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d8a3115e7e55fb/Austral/Cursos/14 - Analisis de Series Temporales/AST/TP2/Data/"/>
    </mc:Choice>
  </mc:AlternateContent>
  <xr:revisionPtr revIDLastSave="163" documentId="8_{CD06550E-7DC8-44FE-8CB9-9994D8168368}" xr6:coauthVersionLast="47" xr6:coauthVersionMax="47" xr10:uidLastSave="{CD5C55EA-75E6-4450-BFA8-331C820F827E}"/>
  <bookViews>
    <workbookView xWindow="-108" yWindow="-108" windowWidth="30936" windowHeight="16776" xr2:uid="{FFE4F75B-348C-4987-8FF3-1BFEB85D6D9C}"/>
  </bookViews>
  <sheets>
    <sheet name="Diario" sheetId="7" r:id="rId1"/>
    <sheet name="features" sheetId="6" r:id="rId2"/>
    <sheet name="Sheet1" sheetId="5" r:id="rId3"/>
    <sheet name="Data" sheetId="4" r:id="rId4"/>
    <sheet name="Sheet2" sheetId="2" r:id="rId5"/>
    <sheet name="Sheet3" sheetId="3" r:id="rId6"/>
  </sheets>
  <definedNames>
    <definedName name="_xlnm._FilterDatabase" localSheetId="1" hidden="1">features!$A$1:$H$2416</definedName>
    <definedName name="ExternalData_1" localSheetId="3" hidden="1">Data!$A$1:$G$19321</definedName>
  </definedNames>
  <calcPr calcId="191029"/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6" l="1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2" i="6"/>
  <c r="P3" i="6"/>
  <c r="Q3" i="6"/>
  <c r="R3" i="6"/>
  <c r="P4" i="6"/>
  <c r="Q4" i="6"/>
  <c r="R4" i="6"/>
  <c r="P5" i="6"/>
  <c r="Q5" i="6"/>
  <c r="R5" i="6"/>
  <c r="P6" i="6"/>
  <c r="Q6" i="6"/>
  <c r="R6" i="6"/>
  <c r="P7" i="6"/>
  <c r="Q7" i="6"/>
  <c r="R7" i="6"/>
  <c r="P8" i="6"/>
  <c r="Q8" i="6"/>
  <c r="R8" i="6"/>
  <c r="P9" i="6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P16" i="6"/>
  <c r="Q16" i="6"/>
  <c r="R16" i="6"/>
  <c r="P17" i="6"/>
  <c r="Q17" i="6"/>
  <c r="R17" i="6"/>
  <c r="P18" i="6"/>
  <c r="Q18" i="6"/>
  <c r="R18" i="6"/>
  <c r="P19" i="6"/>
  <c r="Q19" i="6"/>
  <c r="R19" i="6"/>
  <c r="P20" i="6"/>
  <c r="Q20" i="6"/>
  <c r="R20" i="6"/>
  <c r="P21" i="6"/>
  <c r="Q21" i="6"/>
  <c r="R21" i="6"/>
  <c r="P22" i="6"/>
  <c r="Q22" i="6"/>
  <c r="R22" i="6"/>
  <c r="P23" i="6"/>
  <c r="Q23" i="6"/>
  <c r="R23" i="6"/>
  <c r="P24" i="6"/>
  <c r="Q24" i="6"/>
  <c r="R24" i="6"/>
  <c r="P25" i="6"/>
  <c r="Q25" i="6"/>
  <c r="R25" i="6"/>
  <c r="P26" i="6"/>
  <c r="Q26" i="6"/>
  <c r="R26" i="6"/>
  <c r="P27" i="6"/>
  <c r="Q27" i="6"/>
  <c r="R27" i="6"/>
  <c r="P28" i="6"/>
  <c r="Q28" i="6"/>
  <c r="R28" i="6"/>
  <c r="P29" i="6"/>
  <c r="Q29" i="6"/>
  <c r="R29" i="6"/>
  <c r="P30" i="6"/>
  <c r="Q30" i="6"/>
  <c r="R30" i="6"/>
  <c r="P31" i="6"/>
  <c r="Q31" i="6"/>
  <c r="R31" i="6"/>
  <c r="P32" i="6"/>
  <c r="Q32" i="6"/>
  <c r="R32" i="6"/>
  <c r="P33" i="6"/>
  <c r="Q33" i="6"/>
  <c r="R33" i="6"/>
  <c r="P34" i="6"/>
  <c r="Q34" i="6"/>
  <c r="R34" i="6"/>
  <c r="P35" i="6"/>
  <c r="Q35" i="6"/>
  <c r="R35" i="6"/>
  <c r="P36" i="6"/>
  <c r="Q36" i="6"/>
  <c r="R36" i="6"/>
  <c r="P37" i="6"/>
  <c r="Q37" i="6"/>
  <c r="R37" i="6"/>
  <c r="P38" i="6"/>
  <c r="Q38" i="6"/>
  <c r="R38" i="6"/>
  <c r="P39" i="6"/>
  <c r="Q39" i="6"/>
  <c r="R39" i="6"/>
  <c r="P40" i="6"/>
  <c r="Q40" i="6"/>
  <c r="R40" i="6"/>
  <c r="P41" i="6"/>
  <c r="Q41" i="6"/>
  <c r="R41" i="6"/>
  <c r="P42" i="6"/>
  <c r="Q42" i="6"/>
  <c r="R42" i="6"/>
  <c r="P43" i="6"/>
  <c r="Q43" i="6"/>
  <c r="R43" i="6"/>
  <c r="P44" i="6"/>
  <c r="Q44" i="6"/>
  <c r="R44" i="6"/>
  <c r="P45" i="6"/>
  <c r="Q45" i="6"/>
  <c r="R45" i="6"/>
  <c r="P46" i="6"/>
  <c r="Q46" i="6"/>
  <c r="R46" i="6"/>
  <c r="P47" i="6"/>
  <c r="Q47" i="6"/>
  <c r="R47" i="6"/>
  <c r="P48" i="6"/>
  <c r="Q48" i="6"/>
  <c r="R48" i="6"/>
  <c r="P49" i="6"/>
  <c r="Q49" i="6"/>
  <c r="R49" i="6"/>
  <c r="P50" i="6"/>
  <c r="Q50" i="6"/>
  <c r="R50" i="6"/>
  <c r="P51" i="6"/>
  <c r="Q51" i="6"/>
  <c r="R51" i="6"/>
  <c r="P52" i="6"/>
  <c r="Q52" i="6"/>
  <c r="R52" i="6"/>
  <c r="P53" i="6"/>
  <c r="Q53" i="6"/>
  <c r="R53" i="6"/>
  <c r="P54" i="6"/>
  <c r="Q54" i="6"/>
  <c r="R54" i="6"/>
  <c r="P55" i="6"/>
  <c r="Q55" i="6"/>
  <c r="R55" i="6"/>
  <c r="P56" i="6"/>
  <c r="Q56" i="6"/>
  <c r="R56" i="6"/>
  <c r="P57" i="6"/>
  <c r="Q57" i="6"/>
  <c r="R57" i="6"/>
  <c r="P58" i="6"/>
  <c r="Q58" i="6"/>
  <c r="R58" i="6"/>
  <c r="P59" i="6"/>
  <c r="Q59" i="6"/>
  <c r="R59" i="6"/>
  <c r="P60" i="6"/>
  <c r="Q60" i="6"/>
  <c r="R60" i="6"/>
  <c r="P61" i="6"/>
  <c r="Q61" i="6"/>
  <c r="R61" i="6"/>
  <c r="P62" i="6"/>
  <c r="Q62" i="6"/>
  <c r="R62" i="6"/>
  <c r="P63" i="6"/>
  <c r="Q63" i="6"/>
  <c r="R63" i="6"/>
  <c r="P64" i="6"/>
  <c r="Q64" i="6"/>
  <c r="R64" i="6"/>
  <c r="P65" i="6"/>
  <c r="Q65" i="6"/>
  <c r="R65" i="6"/>
  <c r="P66" i="6"/>
  <c r="Q66" i="6"/>
  <c r="R66" i="6"/>
  <c r="P67" i="6"/>
  <c r="Q67" i="6"/>
  <c r="R67" i="6"/>
  <c r="P68" i="6"/>
  <c r="Q68" i="6"/>
  <c r="R68" i="6"/>
  <c r="P69" i="6"/>
  <c r="Q69" i="6"/>
  <c r="R69" i="6"/>
  <c r="P70" i="6"/>
  <c r="Q70" i="6"/>
  <c r="R70" i="6"/>
  <c r="P71" i="6"/>
  <c r="Q71" i="6"/>
  <c r="R71" i="6"/>
  <c r="P72" i="6"/>
  <c r="Q72" i="6"/>
  <c r="R72" i="6"/>
  <c r="P73" i="6"/>
  <c r="Q73" i="6"/>
  <c r="R73" i="6"/>
  <c r="P74" i="6"/>
  <c r="Q74" i="6"/>
  <c r="R74" i="6"/>
  <c r="P75" i="6"/>
  <c r="Q75" i="6"/>
  <c r="R75" i="6"/>
  <c r="P76" i="6"/>
  <c r="Q76" i="6"/>
  <c r="R76" i="6"/>
  <c r="P77" i="6"/>
  <c r="Q77" i="6"/>
  <c r="R77" i="6"/>
  <c r="P78" i="6"/>
  <c r="Q78" i="6"/>
  <c r="R78" i="6"/>
  <c r="P79" i="6"/>
  <c r="Q79" i="6"/>
  <c r="R79" i="6"/>
  <c r="P80" i="6"/>
  <c r="Q80" i="6"/>
  <c r="R80" i="6"/>
  <c r="P81" i="6"/>
  <c r="Q81" i="6"/>
  <c r="R81" i="6"/>
  <c r="R2" i="6"/>
  <c r="Q2" i="6"/>
  <c r="P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2" i="6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5" i="2"/>
  <c r="C3" i="2"/>
  <c r="C4" i="2" s="1"/>
  <c r="M4" i="2"/>
  <c r="N4" i="2"/>
  <c r="O4" i="2"/>
  <c r="P4" i="2"/>
  <c r="Y4" i="2"/>
  <c r="Z4" i="2"/>
  <c r="AA4" i="2"/>
  <c r="AK4" i="2"/>
  <c r="AL4" i="2"/>
  <c r="AM4" i="2"/>
  <c r="E3" i="2"/>
  <c r="E4" i="2" s="1"/>
  <c r="F3" i="2"/>
  <c r="F4" i="2" s="1"/>
  <c r="G3" i="2"/>
  <c r="G4" i="2" s="1"/>
  <c r="H3" i="2"/>
  <c r="H4" i="2" s="1"/>
  <c r="I3" i="2"/>
  <c r="I4" i="2" s="1"/>
  <c r="J3" i="2"/>
  <c r="J4" i="2" s="1"/>
  <c r="K3" i="2"/>
  <c r="K4" i="2" s="1"/>
  <c r="L3" i="2"/>
  <c r="L4" i="2" s="1"/>
  <c r="M3" i="2"/>
  <c r="N3" i="2"/>
  <c r="O3" i="2"/>
  <c r="P3" i="2"/>
  <c r="Q3" i="2"/>
  <c r="Q4" i="2" s="1"/>
  <c r="R3" i="2"/>
  <c r="R4" i="2" s="1"/>
  <c r="S3" i="2"/>
  <c r="S4" i="2" s="1"/>
  <c r="T3" i="2"/>
  <c r="T4" i="2" s="1"/>
  <c r="U3" i="2"/>
  <c r="U4" i="2" s="1"/>
  <c r="V3" i="2"/>
  <c r="V4" i="2" s="1"/>
  <c r="W3" i="2"/>
  <c r="W4" i="2" s="1"/>
  <c r="X3" i="2"/>
  <c r="X4" i="2" s="1"/>
  <c r="Y3" i="2"/>
  <c r="Z3" i="2"/>
  <c r="AA3" i="2"/>
  <c r="AB3" i="2"/>
  <c r="AB4" i="2" s="1"/>
  <c r="AC3" i="2"/>
  <c r="AC4" i="2" s="1"/>
  <c r="AD3" i="2"/>
  <c r="AD4" i="2" s="1"/>
  <c r="AE3" i="2"/>
  <c r="AE4" i="2" s="1"/>
  <c r="AF3" i="2"/>
  <c r="AF4" i="2" s="1"/>
  <c r="AG3" i="2"/>
  <c r="AG4" i="2" s="1"/>
  <c r="AH3" i="2"/>
  <c r="AH4" i="2" s="1"/>
  <c r="AI3" i="2"/>
  <c r="AI4" i="2" s="1"/>
  <c r="AJ3" i="2"/>
  <c r="AJ4" i="2" s="1"/>
  <c r="AK3" i="2"/>
  <c r="AL3" i="2"/>
  <c r="AM3" i="2"/>
  <c r="AN3" i="2"/>
  <c r="AN4" i="2" s="1"/>
  <c r="AO3" i="2"/>
  <c r="AO4" i="2" s="1"/>
  <c r="AP3" i="2"/>
  <c r="AP4" i="2" s="1"/>
  <c r="D3" i="2"/>
  <c r="D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A14C15-46A8-4E40-BE9E-247ED9E01679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<sst xmlns="http://schemas.openxmlformats.org/spreadsheetml/2006/main" count="5395" uniqueCount="2485">
  <si>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</si>
  <si>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</si>
  <si>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</si>
  <si>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</si>
  <si>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</si>
  <si>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</si>
  <si>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</si>
  <si>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</si>
  <si>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</si>
  <si>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</si>
  <si>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</si>
  <si>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</si>
  <si>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</si>
  <si>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</si>
  <si>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</si>
  <si>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</si>
  <si>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</si>
  <si>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</si>
  <si>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</si>
  <si>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</si>
  <si>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</si>
  <si>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</si>
  <si>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</si>
  <si>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</si>
  <si>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</si>
  <si>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</si>
  <si>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</si>
  <si>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</si>
  <si>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</si>
  <si>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</si>
  <si>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</si>
  <si>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</si>
  <si>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</si>
  <si>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</si>
  <si>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</si>
  <si>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</si>
  <si>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</si>
  <si>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</si>
  <si>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</si>
  <si>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</si>
  <si>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</si>
  <si>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</si>
  <si>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</si>
  <si>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</si>
  <si>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</si>
  <si>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</si>
  <si>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</si>
  <si>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</si>
  <si>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</si>
  <si>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</si>
  <si>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</si>
  <si>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</si>
  <si>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</si>
  <si>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</si>
  <si>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</si>
  <si>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</si>
  <si>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</si>
  <si>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</si>
  <si>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</si>
  <si>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</si>
  <si>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</si>
  <si>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</si>
  <si>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</si>
  <si>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</si>
  <si>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</si>
  <si>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</si>
  <si>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</si>
  <si>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</si>
  <si>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</si>
  <si>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</si>
  <si>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</si>
  <si>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</si>
  <si>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</si>
  <si>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</si>
  <si>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</si>
  <si>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</si>
  <si>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</si>
  <si>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</si>
  <si>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</si>
  <si>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</si>
  <si>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</si>
  <si>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</si>
  <si>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</si>
  <si>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</si>
  <si>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</si>
  <si>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</si>
  <si>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</si>
  <si>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</si>
  <si>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</si>
  <si>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</si>
  <si>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</si>
  <si>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</si>
  <si>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</si>
  <si>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</si>
  <si>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</si>
  <si>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</si>
  <si>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</si>
  <si>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</si>
  <si>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</si>
  <si>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</si>
  <si>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</si>
  <si>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</si>
  <si>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</si>
  <si>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</si>
  <si>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</si>
  <si>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</si>
  <si>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</si>
  <si>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</si>
  <si>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</si>
  <si>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</si>
  <si>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</si>
  <si>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</si>
  <si>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</si>
  <si>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</si>
  <si>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</si>
  <si>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</si>
  <si>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</si>
  <si>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</si>
  <si>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</si>
  <si>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</si>
  <si>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</si>
  <si>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</si>
  <si>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</si>
  <si>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</si>
  <si>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</si>
  <si>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</si>
  <si>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</si>
  <si>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</si>
  <si>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</si>
  <si>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</si>
  <si>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</si>
  <si>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</si>
  <si>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</si>
  <si>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</si>
  <si>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</si>
  <si>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</si>
  <si>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</si>
  <si>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</si>
  <si>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</si>
  <si>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</si>
  <si>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</si>
  <si>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</si>
  <si>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</si>
  <si>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</si>
  <si>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</si>
  <si>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</si>
  <si>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</si>
  <si>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</si>
  <si>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</si>
  <si>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</si>
  <si>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</si>
  <si>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</si>
  <si>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</si>
  <si>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</si>
  <si>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</si>
  <si>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</si>
  <si>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</si>
  <si>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</si>
  <si>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</si>
  <si>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</si>
  <si>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</si>
  <si>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</si>
  <si>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</si>
  <si>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</si>
  <si>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</si>
  <si>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</si>
  <si>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</si>
  <si>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</si>
  <si>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</si>
  <si>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</si>
  <si>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</si>
  <si>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</si>
  <si>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</si>
  <si>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</si>
  <si>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</si>
  <si>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</si>
  <si>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</si>
  <si>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</si>
  <si>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</si>
  <si>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</si>
  <si>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</si>
  <si>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</si>
  <si>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</si>
  <si>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</si>
  <si>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</si>
  <si>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</si>
  <si>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</si>
  <si>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</si>
  <si>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</si>
  <si>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</si>
  <si>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</si>
  <si>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</si>
  <si>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</si>
  <si>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</si>
  <si>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</si>
  <si>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</si>
  <si>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</si>
  <si>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</si>
  <si>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</si>
  <si>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</si>
  <si>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</si>
  <si>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</si>
  <si>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</si>
  <si>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</si>
  <si>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</si>
  <si>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</si>
  <si>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</si>
  <si>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</si>
  <si>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</si>
  <si>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</si>
  <si>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</si>
  <si>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</si>
  <si>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</si>
  <si>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</si>
  <si>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</si>
  <si>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</si>
  <si>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</si>
  <si>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</si>
  <si>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</si>
  <si>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</si>
  <si>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</si>
  <si>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</si>
  <si>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</si>
  <si>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</si>
  <si>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</si>
  <si>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</si>
  <si>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</si>
  <si>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</si>
  <si>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</si>
  <si>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</si>
  <si>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</si>
  <si>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</si>
  <si>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</si>
  <si>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</si>
  <si>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</si>
  <si>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</si>
  <si>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</si>
  <si>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</si>
  <si>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</si>
  <si>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</si>
  <si>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</si>
  <si>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</si>
  <si>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</si>
  <si>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</si>
  <si>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</si>
  <si>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</si>
  <si>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</si>
  <si>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</si>
  <si>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</si>
  <si>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</si>
  <si>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</si>
  <si>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</si>
  <si>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</si>
  <si>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</si>
  <si>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</si>
  <si>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</si>
  <si>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</si>
  <si>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</si>
  <si>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</si>
  <si>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</si>
  <si>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</si>
  <si>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</si>
  <si>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</si>
  <si>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</si>
  <si>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</si>
  <si>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</si>
  <si>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</si>
  <si>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</si>
  <si>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</si>
  <si>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</si>
  <si>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</si>
  <si>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</si>
  <si>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</si>
  <si>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</si>
  <si>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</si>
  <si>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</si>
  <si>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</si>
  <si>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</si>
  <si>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</si>
  <si>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</si>
  <si>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</si>
  <si>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</si>
  <si>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</si>
  <si>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</si>
  <si>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</si>
  <si>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</si>
  <si>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</si>
  <si>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</si>
  <si>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</si>
  <si>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</si>
  <si>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</si>
  <si>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</si>
  <si>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</si>
  <si>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</si>
  <si>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</si>
  <si>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</si>
  <si>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</si>
  <si>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</si>
  <si>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</si>
  <si>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</si>
  <si>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</si>
  <si>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</si>
  <si>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</si>
  <si>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</si>
  <si>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</si>
  <si>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</si>
  <si>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</si>
  <si>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</si>
  <si>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</si>
  <si>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</si>
  <si>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</si>
  <si>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</si>
  <si>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</si>
  <si>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</si>
  <si>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</si>
  <si>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</si>
  <si>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</si>
  <si>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</si>
  <si>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</si>
  <si>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</si>
  <si>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</si>
  <si>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</si>
  <si>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</si>
  <si>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</si>
  <si>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</si>
  <si>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</si>
  <si>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</si>
  <si>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</si>
  <si>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</si>
  <si>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</si>
  <si>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</si>
  <si>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</si>
  <si>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</si>
  <si>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</si>
  <si>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</si>
  <si>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</si>
  <si>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</si>
  <si>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</si>
  <si>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</si>
  <si>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</si>
  <si>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</si>
  <si>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</si>
  <si>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</si>
  <si>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</si>
  <si>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</si>
  <si>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</si>
  <si>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</si>
  <si>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</si>
  <si>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</si>
  <si>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</si>
  <si>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</si>
  <si>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</si>
  <si>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</si>
  <si>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</si>
  <si>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</si>
  <si>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</si>
  <si>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</si>
  <si>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</si>
  <si>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</si>
  <si>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</si>
  <si>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</si>
  <si>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</si>
  <si>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</si>
  <si>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</si>
  <si>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</si>
  <si>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</si>
  <si>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</si>
  <si>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</si>
  <si>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</si>
  <si>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</si>
  <si>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</si>
  <si>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</si>
  <si>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</si>
  <si>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</si>
  <si>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</si>
  <si>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</si>
  <si>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</si>
  <si>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</si>
  <si>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</si>
  <si>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-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</si>
  <si>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</si>
  <si>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</si>
  <si>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</si>
  <si>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</si>
  <si>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</si>
  <si>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</si>
  <si>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</si>
  <si>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</si>
  <si>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</si>
  <si>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</si>
  <si>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</si>
  <si>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</si>
  <si>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</si>
  <si>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</si>
  <si>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</si>
  <si>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</si>
  <si>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</si>
  <si>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</si>
  <si>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</si>
  <si>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</si>
  <si>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</si>
  <si>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</si>
  <si>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</si>
  <si>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</si>
  <si>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</si>
  <si>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</si>
  <si>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</si>
  <si>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</si>
  <si>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</si>
  <si>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</si>
  <si>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</si>
  <si>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</si>
  <si>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</si>
  <si>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</si>
  <si>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</si>
  <si>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</si>
  <si>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</si>
  <si>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</si>
  <si>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</si>
  <si>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</si>
  <si>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</si>
  <si>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</si>
  <si>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</si>
  <si>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</si>
  <si>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</si>
  <si>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</si>
  <si>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</si>
  <si>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</si>
  <si>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</si>
  <si>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</si>
  <si>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</si>
  <si>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</si>
  <si>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</si>
  <si>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</si>
  <si>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</si>
  <si>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</si>
  <si>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</si>
  <si>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</si>
  <si>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</si>
  <si>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</si>
  <si>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</si>
  <si>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</si>
  <si>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</si>
  <si>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</si>
  <si>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</si>
  <si>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</si>
  <si>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</si>
  <si>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</si>
  <si>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</si>
  <si>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</si>
  <si>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</si>
  <si>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</si>
  <si>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</si>
  <si>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</si>
  <si>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</si>
  <si>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</si>
  <si>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</si>
  <si>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</si>
  <si>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</si>
  <si>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</si>
  <si>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</si>
  <si>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</si>
  <si>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</si>
  <si>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</si>
  <si>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</si>
  <si>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</si>
  <si>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</si>
  <si>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</si>
  <si>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</si>
  <si>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</si>
  <si>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</si>
  <si>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</si>
  <si>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</si>
  <si>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</si>
  <si>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</si>
  <si>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</si>
  <si>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</si>
  <si>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</si>
  <si>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</si>
  <si>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</si>
  <si>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</si>
  <si>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</si>
  <si>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</si>
  <si>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</si>
  <si>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</si>
  <si>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</si>
  <si>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</si>
  <si>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</si>
  <si>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</si>
  <si>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</si>
  <si>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</si>
  <si>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</si>
  <si>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</si>
  <si>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</si>
  <si>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</si>
  <si>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</si>
  <si>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</si>
  <si>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</si>
  <si>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</si>
  <si>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</si>
  <si>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</si>
  <si>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</si>
  <si>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</si>
  <si>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</si>
  <si>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</si>
  <si>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</si>
  <si>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</si>
  <si>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</si>
  <si>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</si>
  <si>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</si>
  <si>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</si>
  <si>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</si>
  <si>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</si>
  <si>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</si>
  <si>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</si>
  <si>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</si>
  <si>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</si>
  <si>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</si>
  <si>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</si>
  <si>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</si>
  <si>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</si>
  <si>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</si>
  <si>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</si>
  <si>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</si>
  <si>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</si>
  <si>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</si>
  <si>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</si>
  <si>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</si>
  <si>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</si>
  <si>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</si>
  <si>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</si>
  <si>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</si>
  <si>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</si>
  <si>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</si>
  <si>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</si>
  <si>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</si>
  <si>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</si>
  <si>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</si>
  <si>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</si>
  <si>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</si>
  <si>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</si>
  <si>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</si>
  <si>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</si>
  <si>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</si>
  <si>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</si>
  <si>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</si>
  <si>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</si>
  <si>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</si>
  <si>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</si>
  <si>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</si>
  <si>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</si>
  <si>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</si>
  <si>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</si>
  <si>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</si>
  <si>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</si>
  <si>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</si>
  <si>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</si>
  <si>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</si>
  <si>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</si>
  <si>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</si>
  <si>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</si>
  <si>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</si>
  <si>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</si>
  <si>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</si>
  <si>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</si>
  <si>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</si>
  <si>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</si>
  <si>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</si>
  <si>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</si>
  <si>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</si>
  <si>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</si>
  <si>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</si>
  <si>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</si>
  <si>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</si>
  <si>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</si>
  <si>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</si>
  <si>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</si>
  <si>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</si>
  <si>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</si>
  <si>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</si>
  <si>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</si>
  <si>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</si>
  <si>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</si>
  <si>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</si>
  <si>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</si>
  <si>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</si>
  <si>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</si>
  <si>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</si>
  <si>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</si>
  <si>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</si>
  <si>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</si>
  <si>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</si>
  <si>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</si>
  <si>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</si>
  <si>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</si>
  <si>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</si>
  <si>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</si>
  <si>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</si>
  <si>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</si>
  <si>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</si>
  <si>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</si>
  <si>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</si>
  <si>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</si>
  <si>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</si>
  <si>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</si>
  <si>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</si>
  <si>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</si>
  <si>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</si>
  <si>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</si>
  <si>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</si>
  <si>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</si>
  <si>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</si>
  <si>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</si>
  <si>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</si>
  <si>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</si>
  <si>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</si>
  <si>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</si>
  <si>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</si>
  <si>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</si>
  <si>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</si>
  <si>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</si>
  <si>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</si>
  <si>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</si>
  <si>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</si>
  <si>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</si>
  <si>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</si>
  <si>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</si>
  <si>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</si>
  <si>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</si>
  <si>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</si>
  <si>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</si>
  <si>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</si>
  <si>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</si>
  <si>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</si>
  <si>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</si>
  <si>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</si>
  <si>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</si>
  <si>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</si>
  <si>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</si>
  <si>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</si>
  <si>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</si>
  <si>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</si>
  <si>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</si>
  <si>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</si>
  <si>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</si>
  <si>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</si>
  <si>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</si>
  <si>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</si>
  <si>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</si>
  <si>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</si>
  <si>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</si>
  <si>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</si>
  <si>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</si>
  <si>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</si>
  <si>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</si>
  <si>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</si>
  <si>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</si>
  <si>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</si>
  <si>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</si>
  <si>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</si>
  <si>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</si>
  <si>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</si>
  <si>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</si>
  <si>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</si>
  <si>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</si>
  <si>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</si>
  <si>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</si>
  <si>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</si>
  <si>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</si>
  <si>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</si>
  <si>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</si>
  <si>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</si>
  <si>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</si>
  <si>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</si>
  <si>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</si>
  <si>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</si>
  <si>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</si>
  <si>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</si>
  <si>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</si>
  <si>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</si>
  <si>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</si>
  <si>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</si>
  <si>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</si>
  <si>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</si>
  <si>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</si>
  <si>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</si>
  <si>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</si>
  <si>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</si>
  <si>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</si>
  <si>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</si>
  <si>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</si>
  <si>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</si>
  <si>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</si>
  <si>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</si>
  <si>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</si>
  <si>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</si>
  <si>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</si>
  <si>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</si>
  <si>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</si>
  <si>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</si>
  <si>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</si>
  <si>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</si>
  <si>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</si>
  <si>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</si>
  <si>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</si>
  <si>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</si>
  <si>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</si>
  <si>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</si>
  <si>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</si>
  <si>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</si>
  <si>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</si>
  <si>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</si>
  <si>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</si>
  <si>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</si>
  <si>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</si>
  <si>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</si>
  <si>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</si>
  <si>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</si>
  <si>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</si>
  <si>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</si>
  <si>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</si>
  <si>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</si>
  <si>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</si>
  <si>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</si>
  <si>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</si>
  <si>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</si>
  <si>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</si>
  <si>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</si>
  <si>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</si>
  <si>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</si>
  <si>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</si>
  <si>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</si>
  <si>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</si>
  <si>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</si>
  <si>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</si>
  <si>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</si>
  <si>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</si>
  <si>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</si>
  <si>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</si>
  <si>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</si>
  <si>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</si>
  <si>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</si>
  <si>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</si>
  <si>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</si>
  <si>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</si>
  <si>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</si>
  <si>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</si>
  <si>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</si>
  <si>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</si>
  <si>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</si>
  <si>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</si>
  <si>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</si>
  <si>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</si>
  <si>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</si>
  <si>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</si>
  <si>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</si>
  <si>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</si>
  <si>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</si>
  <si>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</si>
  <si>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</si>
  <si>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</si>
  <si>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</si>
  <si>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</si>
  <si>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</si>
  <si>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</si>
  <si>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</si>
  <si>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</si>
  <si>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</si>
  <si>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</si>
  <si>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</si>
  <si>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</si>
  <si>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</si>
  <si>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</si>
  <si>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</si>
  <si>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</si>
  <si>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</si>
  <si>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</si>
  <si>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</si>
  <si>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</si>
  <si>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</si>
  <si>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</si>
  <si>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</si>
  <si>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</si>
  <si>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</si>
  <si>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</si>
  <si>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</si>
  <si>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</si>
  <si>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</si>
  <si>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</si>
  <si>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</si>
  <si>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</si>
  <si>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</si>
  <si>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</si>
  <si>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</si>
  <si>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</si>
  <si>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</si>
  <si>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</si>
  <si>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</si>
  <si>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</si>
  <si>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</si>
  <si>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</si>
  <si>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</si>
  <si>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</si>
  <si>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</si>
  <si>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</si>
  <si>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</si>
  <si>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</si>
  <si>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</si>
  <si>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</si>
  <si>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</si>
  <si>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</si>
  <si>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</si>
  <si>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</si>
  <si>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</si>
  <si>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</si>
  <si>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</si>
  <si>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</si>
  <si>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</si>
  <si>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</si>
  <si>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</si>
  <si>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</si>
  <si>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</si>
  <si>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</si>
  <si>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</si>
  <si>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</si>
  <si>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</si>
  <si>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</si>
  <si>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</si>
  <si>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</si>
  <si>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</si>
  <si>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</si>
  <si>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</si>
  <si>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</si>
  <si>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</si>
  <si>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</si>
  <si>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</si>
  <si>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</si>
  <si>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</si>
  <si>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</si>
  <si>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</si>
  <si>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</si>
  <si>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</si>
  <si>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</si>
  <si>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</si>
  <si>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</si>
  <si>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</si>
  <si>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</si>
  <si>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</si>
  <si>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</si>
  <si>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</si>
  <si>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</si>
  <si>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</si>
  <si>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</si>
  <si>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</si>
  <si>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</si>
  <si>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</si>
  <si>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</si>
  <si>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</si>
  <si>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</si>
  <si>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</si>
  <si>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</si>
  <si>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</si>
  <si>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</si>
  <si>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</si>
  <si>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</si>
  <si>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</si>
  <si>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</si>
  <si>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</si>
  <si>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</si>
  <si>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</si>
  <si>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</si>
  <si>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</si>
  <si>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</si>
  <si>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</si>
  <si>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</si>
  <si>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</si>
  <si>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</si>
  <si>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</si>
  <si>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</si>
  <si>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</si>
  <si>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</si>
  <si>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</si>
  <si>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</si>
  <si>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</si>
  <si>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</si>
  <si>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</si>
  <si>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</si>
  <si>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</si>
  <si>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</si>
  <si>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</si>
  <si>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</si>
  <si>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</si>
  <si>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</si>
  <si>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</si>
  <si>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</si>
  <si>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</si>
  <si>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</si>
  <si>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</si>
  <si>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</si>
  <si>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</si>
  <si>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</si>
  <si>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</si>
  <si>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</si>
  <si>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</si>
  <si>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</si>
  <si>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</si>
  <si>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</si>
  <si>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</si>
  <si>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</si>
  <si>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</si>
  <si>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</si>
  <si>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</si>
  <si>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</si>
  <si>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</si>
  <si>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</si>
  <si>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</si>
  <si>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</si>
  <si>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</si>
  <si>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</si>
  <si>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</si>
  <si>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</si>
  <si>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</si>
  <si>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</si>
  <si>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</si>
  <si>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</si>
  <si>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</si>
  <si>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</si>
  <si>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</si>
  <si>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</si>
  <si>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</si>
  <si>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</si>
  <si>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</si>
  <si>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</si>
  <si>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</si>
  <si>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</si>
  <si>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</si>
  <si>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</si>
  <si>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</si>
  <si>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</si>
  <si>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</si>
  <si>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</si>
  <si>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</si>
  <si>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</si>
  <si>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</si>
  <si>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</si>
  <si>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</si>
  <si>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</si>
  <si>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</si>
  <si>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</si>
  <si>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</si>
  <si>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</si>
  <si>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</si>
  <si>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</si>
  <si>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</si>
  <si>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</si>
  <si>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</si>
  <si>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</si>
  <si>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</si>
  <si>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</si>
  <si>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</si>
  <si>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</si>
  <si>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</si>
  <si>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</si>
  <si>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</si>
  <si>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</si>
  <si>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</si>
  <si>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</si>
  <si>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</si>
  <si>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</si>
  <si>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</si>
  <si>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</si>
  <si>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</si>
  <si>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</si>
  <si>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</si>
  <si>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</si>
  <si>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</si>
  <si>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</si>
  <si>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</si>
  <si>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</si>
  <si>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</si>
  <si>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</si>
  <si>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</si>
  <si>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</si>
  <si>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</si>
  <si>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</si>
  <si>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</si>
  <si>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</si>
  <si>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</si>
  <si>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</si>
  <si>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</si>
  <si>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</si>
  <si>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</si>
  <si>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</si>
  <si>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</si>
  <si>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</si>
  <si>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</si>
  <si>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</si>
  <si>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</si>
  <si>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</si>
  <si>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</si>
  <si>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</si>
  <si>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</si>
  <si>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</si>
  <si>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</si>
  <si>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</si>
  <si>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</si>
  <si>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</si>
  <si>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</si>
  <si>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</si>
  <si>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</si>
  <si>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</si>
  <si>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26.02.2018</t>
  </si>
  <si>
    <t>27.02.2018</t>
  </si>
  <si>
    <t>28.02.2018</t>
  </si>
  <si>
    <t>01.03.2018</t>
  </si>
  <si>
    <t>02.03.2018</t>
  </si>
  <si>
    <t>03.03.2018</t>
  </si>
  <si>
    <t>04.03.2018</t>
  </si>
  <si>
    <t>05.03.2018</t>
  </si>
  <si>
    <t>06.03.2018</t>
  </si>
  <si>
    <t>07.03.2018</t>
  </si>
  <si>
    <t>08.03.2018</t>
  </si>
  <si>
    <t>09.03.2018</t>
  </si>
  <si>
    <t>10.03.2018</t>
  </si>
  <si>
    <t>11.03.2018</t>
  </si>
  <si>
    <t>12.03.2018</t>
  </si>
  <si>
    <t>13.03.2018</t>
  </si>
  <si>
    <t>14.03.2018</t>
  </si>
  <si>
    <t>15.03.2018</t>
  </si>
  <si>
    <t>16.03.2018</t>
  </si>
  <si>
    <t>17.03.2018</t>
  </si>
  <si>
    <t>18.03.2018</t>
  </si>
  <si>
    <t>19.03.2018</t>
  </si>
  <si>
    <t>20.03.2018</t>
  </si>
  <si>
    <t>21.03.2018</t>
  </si>
  <si>
    <t>22.03.2018</t>
  </si>
  <si>
    <t>23.03.2018</t>
  </si>
  <si>
    <t>24.03.2018</t>
  </si>
  <si>
    <t>25.03.2018</t>
  </si>
  <si>
    <t>26.03.2018</t>
  </si>
  <si>
    <t>27.03.2018</t>
  </si>
  <si>
    <t>28.03.2018</t>
  </si>
  <si>
    <t>29.03.2018</t>
  </si>
  <si>
    <t>30.03.2018</t>
  </si>
  <si>
    <t>31.03.2018</t>
  </si>
  <si>
    <t>01.04.2018</t>
  </si>
  <si>
    <t>02.04.2018</t>
  </si>
  <si>
    <t>03.04.2018</t>
  </si>
  <si>
    <t>04.04.2018</t>
  </si>
  <si>
    <t>05.04.2018</t>
  </si>
  <si>
    <t>06.04.2018</t>
  </si>
  <si>
    <t>07.04.2018</t>
  </si>
  <si>
    <t>08.04.2018</t>
  </si>
  <si>
    <t>09.04.2018</t>
  </si>
  <si>
    <t>10.04.2018</t>
  </si>
  <si>
    <t>11.04.2018</t>
  </si>
  <si>
    <t>12.04.2018</t>
  </si>
  <si>
    <t>13.04.2018</t>
  </si>
  <si>
    <t>14.04.2018</t>
  </si>
  <si>
    <t>15.04.2018</t>
  </si>
  <si>
    <t>16.04.2018</t>
  </si>
  <si>
    <t>17.04.2018</t>
  </si>
  <si>
    <t>18.04.2018</t>
  </si>
  <si>
    <t>19.04.2018</t>
  </si>
  <si>
    <t>20.04.2018</t>
  </si>
  <si>
    <t>21.04.2018</t>
  </si>
  <si>
    <t>22.04.2018</t>
  </si>
  <si>
    <t>23.04.2018</t>
  </si>
  <si>
    <t>24.04.2018</t>
  </si>
  <si>
    <t>25.04.2018</t>
  </si>
  <si>
    <t>26.04.2018</t>
  </si>
  <si>
    <t>27.04.2018</t>
  </si>
  <si>
    <t>28.04.2018</t>
  </si>
  <si>
    <t>29.04.2018</t>
  </si>
  <si>
    <t>30.04.2018</t>
  </si>
  <si>
    <t>01.05.2018</t>
  </si>
  <si>
    <t>02.05.2018</t>
  </si>
  <si>
    <t>03.05.2018</t>
  </si>
  <si>
    <t>04.05.2018</t>
  </si>
  <si>
    <t>05.05.2018</t>
  </si>
  <si>
    <t>06.05.2018</t>
  </si>
  <si>
    <t>07.05.2018</t>
  </si>
  <si>
    <t>08.05.2018</t>
  </si>
  <si>
    <t>09.05.2018</t>
  </si>
  <si>
    <t>10.05.2018</t>
  </si>
  <si>
    <t>11.05.2018</t>
  </si>
  <si>
    <t>12.05.2018</t>
  </si>
  <si>
    <t>13.05.2018</t>
  </si>
  <si>
    <t>14.05.2018</t>
  </si>
  <si>
    <t>15.05.2018</t>
  </si>
  <si>
    <t>16.05.2018</t>
  </si>
  <si>
    <t>17.05.2018</t>
  </si>
  <si>
    <t>18.05.2018</t>
  </si>
  <si>
    <t>19.05.2018</t>
  </si>
  <si>
    <t>20.05.2018</t>
  </si>
  <si>
    <t>21.05.2018</t>
  </si>
  <si>
    <t>22.05.2018</t>
  </si>
  <si>
    <t>23.05.2018</t>
  </si>
  <si>
    <t>24.05.2018</t>
  </si>
  <si>
    <t>25.05.2018</t>
  </si>
  <si>
    <t>26.05.2018</t>
  </si>
  <si>
    <t>27.05.2018</t>
  </si>
  <si>
    <t>28.05.2018</t>
  </si>
  <si>
    <t>29.05.2018</t>
  </si>
  <si>
    <t>30.05.2018</t>
  </si>
  <si>
    <t>31.05.2018</t>
  </si>
  <si>
    <t>01.06.2018</t>
  </si>
  <si>
    <t>02.06.2018</t>
  </si>
  <si>
    <t>03.06.2018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</si>
  <si>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</si>
  <si>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</si>
  <si>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</si>
  <si>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</si>
  <si>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</si>
  <si>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</si>
  <si>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</si>
  <si>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11.06.2018</t>
  </si>
  <si>
    <t>12.06.2018</t>
  </si>
  <si>
    <t>13.06.2018</t>
  </si>
  <si>
    <t>14.06.2018</t>
  </si>
  <si>
    <t>15.06.2018</t>
  </si>
  <si>
    <t>16.06.2018</t>
  </si>
  <si>
    <t>17.06.2018</t>
  </si>
  <si>
    <t>18.06.2018</t>
  </si>
  <si>
    <t>19.06.2018</t>
  </si>
  <si>
    <t>20.06.2018</t>
  </si>
  <si>
    <t>21.06.2018</t>
  </si>
  <si>
    <t>22.06.2018</t>
  </si>
  <si>
    <t>23.06.2018</t>
  </si>
  <si>
    <t>24.06.2018</t>
  </si>
  <si>
    <t>25.06.2018</t>
  </si>
  <si>
    <t>26.06.2018</t>
  </si>
  <si>
    <t>27.06.2018</t>
  </si>
  <si>
    <t>28.06.2018</t>
  </si>
  <si>
    <t>29.06.2018</t>
  </si>
  <si>
    <t>30.06.2018</t>
  </si>
  <si>
    <t>01.07.2018</t>
  </si>
  <si>
    <t>02.07.2018</t>
  </si>
  <si>
    <t>03.07.2018</t>
  </si>
  <si>
    <t>04.07.2018</t>
  </si>
  <si>
    <t>05.07.2018</t>
  </si>
  <si>
    <t>06.07.2018</t>
  </si>
  <si>
    <t>07.07.2018</t>
  </si>
  <si>
    <t>08.07.2018</t>
  </si>
  <si>
    <t>09.07.2018</t>
  </si>
  <si>
    <t>10.07.2018</t>
  </si>
  <si>
    <t>11.07.2018</t>
  </si>
  <si>
    <t>12.07.2018</t>
  </si>
  <si>
    <t>13.07.2018</t>
  </si>
  <si>
    <t>14.07.2018</t>
  </si>
  <si>
    <t>15.07.2018</t>
  </si>
  <si>
    <t>16.07.2018</t>
  </si>
  <si>
    <t>17.07.2018</t>
  </si>
  <si>
    <t>18.07.2018</t>
  </si>
  <si>
    <t>19.07.2018</t>
  </si>
  <si>
    <t>20.07.2018</t>
  </si>
  <si>
    <t>21.07.2018</t>
  </si>
  <si>
    <t>22.07.2018</t>
  </si>
  <si>
    <t>23.07.2018</t>
  </si>
  <si>
    <t>24.07.2018</t>
  </si>
  <si>
    <t>25.07.2018</t>
  </si>
  <si>
    <t>26.07.2018</t>
  </si>
  <si>
    <t>27.07.2018</t>
  </si>
  <si>
    <t>28.07.2018</t>
  </si>
  <si>
    <t>29.07.2018</t>
  </si>
  <si>
    <t>30.07.2018</t>
  </si>
  <si>
    <t>31.07.2018</t>
  </si>
  <si>
    <t>01.08.2018</t>
  </si>
  <si>
    <t>02.08.2018</t>
  </si>
  <si>
    <t>03.08.2018</t>
  </si>
  <si>
    <t>04.08.2018</t>
  </si>
  <si>
    <t>05.08.2018</t>
  </si>
  <si>
    <t>06.08.2018</t>
  </si>
  <si>
    <t>07.08.2018</t>
  </si>
  <si>
    <t>08.08.2018</t>
  </si>
  <si>
    <t>09.08.2018</t>
  </si>
  <si>
    <t>10.08.2018</t>
  </si>
  <si>
    <t>11.08.2018</t>
  </si>
  <si>
    <t>12.08.2018</t>
  </si>
  <si>
    <t>13.08.2018</t>
  </si>
  <si>
    <t>14.08.2018</t>
  </si>
  <si>
    <t>15.08.2018</t>
  </si>
  <si>
    <t>16.08.2018</t>
  </si>
  <si>
    <t>17.08.2018</t>
  </si>
  <si>
    <t>18.08.2018</t>
  </si>
  <si>
    <t>19.08.2018</t>
  </si>
  <si>
    <t>20.08.2018</t>
  </si>
  <si>
    <t>21.08.2018</t>
  </si>
  <si>
    <t>22.08.2018</t>
  </si>
  <si>
    <t>23.08.2018</t>
  </si>
  <si>
    <t>24.08.2018</t>
  </si>
  <si>
    <t>25.08.2018</t>
  </si>
  <si>
    <t>26.08.2018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</si>
  <si>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</si>
  <si>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</si>
  <si>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</si>
  <si>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</si>
  <si>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</si>
  <si>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</si>
  <si>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</si>
  <si>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</si>
  <si>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</si>
  <si>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</si>
  <si>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</si>
  <si>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</si>
  <si>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</si>
  <si>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</si>
  <si>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</si>
  <si>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</si>
  <si>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</si>
  <si>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</si>
  <si>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</si>
  <si>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</si>
  <si>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</si>
  <si>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</si>
  <si>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</si>
  <si>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</si>
  <si>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</si>
  <si>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</si>
  <si>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</si>
  <si>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</si>
  <si>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</si>
  <si>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</si>
  <si>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</si>
  <si>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</si>
  <si>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</si>
  <si>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</si>
  <si>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</si>
  <si>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</si>
  <si>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</si>
  <si>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</si>
  <si>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</si>
  <si>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</si>
  <si>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</si>
  <si>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</si>
  <si>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</si>
  <si>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</si>
  <si>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</si>
  <si>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</si>
  <si>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</si>
  <si>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</si>
  <si>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</si>
  <si>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</si>
  <si>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</si>
  <si>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</si>
  <si>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</si>
  <si>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</si>
  <si>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</si>
  <si>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</si>
  <si>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</si>
  <si>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</si>
  <si>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</si>
  <si>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</si>
  <si>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</si>
  <si>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</si>
  <si>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</si>
  <si>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</si>
  <si>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</si>
  <si>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</si>
  <si>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</si>
  <si>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</si>
  <si>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</si>
  <si>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</si>
  <si>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</si>
  <si>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</si>
  <si>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</si>
  <si>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</si>
  <si>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</si>
  <si>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</si>
  <si>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</si>
  <si>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</si>
  <si>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</si>
  <si>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</si>
  <si>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</si>
  <si>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</si>
  <si>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</si>
  <si>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</si>
  <si>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</si>
  <si>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</si>
  <si>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</si>
  <si>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</si>
  <si>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</si>
  <si>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</si>
  <si>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</si>
  <si>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</si>
  <si>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</si>
  <si>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</si>
  <si>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</si>
  <si>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</si>
  <si>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</si>
  <si>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</si>
  <si>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</si>
  <si>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</si>
  <si>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</si>
  <si>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</si>
  <si>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</si>
  <si>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</si>
  <si>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</si>
  <si>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</si>
  <si>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</si>
  <si>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</si>
  <si>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</si>
  <si>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</si>
  <si>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</si>
  <si>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</si>
  <si>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</si>
  <si>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</si>
  <si>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</si>
  <si>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</si>
  <si>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</si>
  <si>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</si>
  <si>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</si>
  <si>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</si>
  <si>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</si>
  <si>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</si>
  <si>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</si>
  <si>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</si>
  <si>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</si>
  <si>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</si>
  <si>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</si>
  <si>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</si>
  <si>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</si>
  <si>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</si>
  <si>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</si>
  <si>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</si>
  <si>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</si>
  <si>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</si>
  <si>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</si>
  <si>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</si>
  <si>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</si>
  <si>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</si>
  <si>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</si>
  <si>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</si>
  <si>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</si>
  <si>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</si>
  <si>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</si>
  <si>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</si>
  <si>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</si>
  <si>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</si>
  <si>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</si>
  <si>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</si>
  <si>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</si>
  <si>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</si>
  <si>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</si>
  <si>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</si>
  <si>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</si>
  <si>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</si>
  <si>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</si>
  <si>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</si>
  <si>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</si>
  <si>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</si>
  <si>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</si>
  <si>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</si>
  <si>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</si>
  <si>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</si>
  <si>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</si>
  <si>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</si>
  <si>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</si>
  <si>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</si>
  <si>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</si>
  <si>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</si>
  <si>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</si>
  <si>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</si>
  <si>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</si>
  <si>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</si>
  <si>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</si>
  <si>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</si>
  <si>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</si>
  <si>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</si>
  <si>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</si>
  <si>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</si>
  <si>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</si>
  <si>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</si>
  <si>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</si>
  <si>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</si>
  <si>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</si>
  <si>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</si>
  <si>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</si>
  <si>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</si>
  <si>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</si>
  <si>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</si>
  <si>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</si>
  <si>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</si>
  <si>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</si>
  <si>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</si>
  <si>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</si>
  <si>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</si>
  <si>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</si>
  <si>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</si>
  <si>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</si>
  <si>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</si>
  <si>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</si>
  <si>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</si>
  <si>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</si>
  <si>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</si>
  <si>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</si>
  <si>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</si>
  <si>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</si>
  <si>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</si>
  <si>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</si>
  <si>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</si>
  <si>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</si>
  <si>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</si>
  <si>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</si>
  <si>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</si>
  <si>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</si>
  <si>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</si>
  <si>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</si>
  <si>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</si>
  <si>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</si>
  <si>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</si>
  <si>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</si>
  <si>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</si>
  <si>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</si>
  <si>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</si>
  <si>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</si>
  <si>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</si>
  <si>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</si>
  <si>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</si>
  <si>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</si>
  <si>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</si>
  <si>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</si>
  <si>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</si>
  <si>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</si>
  <si>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</si>
  <si>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</si>
  <si>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</si>
  <si>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</si>
  <si>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</si>
  <si>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</si>
  <si>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</si>
  <si>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</si>
  <si>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</si>
  <si>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</si>
  <si>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</si>
  <si>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</si>
  <si>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</si>
  <si>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</si>
  <si>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</si>
  <si>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</si>
  <si>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</si>
  <si>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</si>
  <si>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</si>
  <si>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</si>
  <si>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</si>
  <si>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</si>
  <si>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</si>
  <si>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</si>
  <si>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</si>
  <si>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</si>
  <si>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</si>
  <si>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</si>
  <si>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</si>
  <si>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</si>
  <si>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</si>
  <si>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</si>
  <si>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</si>
  <si>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</si>
  <si>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</si>
  <si>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</si>
  <si>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</si>
  <si>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</si>
  <si>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</si>
  <si>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</si>
  <si>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</si>
  <si>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</si>
  <si>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</si>
  <si>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</si>
  <si>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</si>
  <si>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</si>
  <si>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</si>
  <si>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</si>
  <si>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</si>
  <si>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</si>
  <si>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</si>
  <si>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</si>
  <si>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</si>
  <si>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</si>
  <si>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</si>
  <si>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</si>
  <si>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</si>
  <si>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</si>
  <si>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</si>
  <si>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</si>
  <si>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</si>
  <si>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</si>
  <si>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</si>
  <si>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</si>
  <si>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</si>
  <si>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</si>
  <si>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</si>
  <si>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</si>
  <si>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</si>
  <si>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</si>
  <si>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</si>
  <si>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</si>
  <si>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</si>
  <si>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</si>
  <si>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</si>
  <si>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</si>
  <si>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</si>
  <si>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</si>
  <si>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</si>
  <si>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</si>
  <si>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</si>
  <si>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</si>
  <si>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</si>
  <si>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</si>
  <si>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</si>
  <si>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</si>
  <si>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</si>
  <si>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</si>
  <si>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</si>
  <si>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</si>
  <si>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</si>
  <si>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</si>
  <si>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</si>
  <si>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</si>
  <si>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</si>
  <si>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</si>
  <si>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</si>
  <si>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</si>
  <si>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</si>
  <si>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</si>
  <si>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</si>
  <si>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</si>
  <si>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</si>
  <si>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</si>
  <si>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</si>
  <si>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</si>
  <si>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</si>
  <si>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</si>
  <si>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</si>
  <si>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</si>
  <si>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</si>
  <si>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</si>
  <si>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</si>
  <si>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</si>
  <si>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</si>
  <si>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</si>
  <si>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</si>
  <si>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</si>
  <si>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</si>
  <si>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</si>
  <si>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</si>
  <si>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</si>
  <si>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</si>
  <si>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</si>
  <si>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</si>
  <si>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</si>
  <si>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</si>
  <si>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</si>
  <si>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</si>
  <si>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</si>
  <si>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</si>
  <si>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</si>
  <si>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</si>
  <si>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</si>
  <si>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</si>
  <si>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</si>
  <si>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</si>
  <si>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</si>
  <si>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</si>
  <si>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</si>
  <si>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</si>
  <si>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</si>
  <si>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</si>
  <si>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</si>
  <si>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</si>
  <si>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</si>
  <si>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</si>
  <si>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</si>
  <si>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</si>
  <si>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</si>
  <si>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</si>
  <si>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</si>
  <si>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</si>
  <si>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</si>
  <si>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</si>
  <si>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</si>
  <si>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</si>
  <si>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</si>
  <si>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</si>
  <si>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</si>
  <si>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</si>
  <si>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</si>
  <si>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</si>
  <si>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</si>
  <si>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</si>
  <si>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</si>
  <si>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</si>
  <si>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</si>
  <si>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</si>
  <si>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</si>
  <si>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</si>
  <si>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</si>
  <si>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</si>
  <si>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</si>
  <si>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</si>
  <si>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</si>
  <si>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</si>
  <si>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</si>
  <si>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</si>
  <si>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</si>
  <si>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</si>
  <si>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</si>
  <si>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</si>
  <si>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</si>
  <si>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</si>
  <si>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</si>
  <si>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</si>
  <si>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</si>
  <si>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</si>
  <si>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</si>
  <si>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</si>
  <si>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</si>
  <si>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</si>
  <si>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</si>
  <si>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</si>
  <si>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</si>
  <si>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</si>
  <si>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</si>
  <si>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</si>
  <si>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</si>
  <si>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</si>
  <si>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</si>
  <si>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</si>
  <si>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</si>
  <si>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</si>
  <si>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</si>
  <si>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</si>
  <si>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</si>
  <si>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</si>
  <si>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</si>
  <si>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</si>
  <si>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</si>
  <si>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</si>
  <si>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</si>
  <si>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</si>
  <si>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</si>
  <si>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</si>
  <si>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</si>
  <si>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</si>
  <si>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</si>
  <si>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</si>
  <si>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</si>
  <si>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</si>
  <si>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</si>
  <si>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</si>
  <si>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</si>
  <si>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</si>
  <si>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</si>
  <si>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</si>
  <si>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</si>
  <si>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</si>
  <si>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</si>
  <si>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</si>
  <si>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</si>
  <si>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</si>
  <si>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</si>
  <si>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</si>
  <si>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</si>
  <si>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</si>
  <si>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</si>
  <si>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</si>
  <si>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</si>
  <si>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</si>
  <si>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</si>
  <si>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</si>
  <si>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</si>
  <si>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</si>
  <si>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</si>
  <si>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</si>
  <si>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</si>
  <si>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</si>
  <si>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</si>
  <si>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</si>
  <si>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</si>
  <si>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</si>
  <si>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</si>
  <si>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</si>
  <si>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</si>
  <si>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</si>
  <si>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</si>
  <si>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</si>
  <si>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</si>
  <si>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</si>
  <si>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</si>
  <si>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</si>
  <si>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</si>
  <si>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</si>
  <si>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</si>
  <si>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</si>
  <si>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</si>
  <si>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</si>
  <si>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</si>
  <si>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</si>
  <si>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</si>
  <si>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</si>
  <si>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</si>
  <si>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</si>
  <si>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</si>
  <si>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</si>
  <si>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</si>
  <si>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</si>
  <si>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</si>
  <si>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</si>
  <si>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</si>
  <si>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</si>
  <si>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</si>
  <si>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</si>
  <si>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</si>
  <si>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</si>
  <si>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</si>
  <si>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</si>
  <si>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</si>
  <si>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</si>
  <si>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</si>
  <si>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</si>
  <si>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</si>
  <si>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</si>
  <si>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</si>
  <si>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</si>
  <si>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</si>
  <si>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</si>
  <si>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</si>
  <si>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</si>
  <si>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</si>
  <si>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</si>
  <si>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</si>
  <si>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</si>
  <si>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</si>
  <si>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</si>
  <si>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</si>
  <si>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</si>
  <si>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</si>
  <si>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</si>
  <si>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</si>
  <si>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</si>
  <si>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</si>
  <si>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</si>
  <si>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</si>
  <si>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</si>
  <si>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</si>
  <si>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</si>
  <si>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</si>
  <si>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</si>
  <si>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</si>
  <si>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</si>
  <si>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</si>
  <si>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</si>
  <si>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</si>
  <si>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</si>
  <si>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</si>
  <si>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</si>
  <si>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</si>
  <si>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</si>
  <si>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</si>
  <si>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</si>
  <si>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</si>
  <si>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</si>
  <si>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</si>
  <si>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</si>
  <si>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</si>
  <si>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</si>
  <si>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</si>
  <si>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</si>
  <si>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</si>
  <si>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</si>
  <si>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</si>
  <si>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</si>
  <si>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</si>
  <si>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</si>
  <si>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</si>
  <si>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</si>
  <si>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</si>
  <si>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</si>
  <si>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</si>
  <si>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</si>
  <si>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</si>
  <si>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</si>
  <si>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</si>
  <si>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</si>
  <si>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</si>
  <si>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</si>
  <si>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</si>
  <si>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</si>
  <si>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</si>
  <si>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</si>
  <si>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</si>
  <si>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</si>
  <si>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</si>
  <si>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</si>
  <si>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</si>
  <si>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</si>
  <si>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</si>
  <si>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</si>
  <si>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</si>
  <si>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</si>
  <si>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</si>
  <si>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</si>
  <si>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</si>
  <si>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</si>
  <si>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</si>
  <si>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</si>
  <si>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</si>
  <si>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</si>
  <si>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</si>
  <si>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</si>
  <si>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</si>
  <si>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</si>
  <si>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</si>
  <si>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</si>
  <si>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</si>
  <si>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</si>
  <si>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</si>
  <si>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</si>
  <si>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</si>
  <si>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</si>
  <si>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</si>
  <si>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</si>
  <si>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</si>
  <si>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</si>
  <si>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</si>
  <si>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</si>
  <si>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</si>
  <si>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</si>
  <si>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</si>
  <si>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</si>
  <si>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</si>
  <si>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</si>
  <si>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</si>
  <si>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</si>
  <si>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</si>
  <si>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</si>
  <si>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</si>
  <si>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</si>
  <si>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</si>
  <si>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</si>
  <si>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</si>
  <si>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</si>
  <si>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</si>
  <si>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</si>
  <si>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</si>
  <si>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</si>
  <si>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</si>
  <si>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</si>
  <si>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</si>
  <si>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</si>
  <si>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</si>
  <si>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</si>
  <si>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</si>
  <si>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</si>
  <si>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</si>
  <si>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</si>
  <si>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</si>
  <si>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</si>
  <si>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</si>
  <si>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</si>
  <si>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</si>
  <si>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</si>
  <si>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</si>
  <si>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</si>
  <si>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</si>
  <si>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</si>
  <si>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</si>
  <si>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</si>
  <si>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</si>
  <si>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</si>
  <si>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</si>
  <si>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</si>
  <si>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</si>
  <si>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</si>
  <si>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</si>
  <si>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</si>
  <si>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</si>
  <si>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</si>
  <si>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</si>
  <si>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</si>
  <si>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</si>
  <si>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</si>
  <si>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</si>
  <si>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</si>
  <si>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</si>
  <si>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</si>
  <si>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</si>
  <si>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</si>
  <si>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</si>
  <si>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</si>
  <si>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</si>
  <si>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</si>
  <si>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</si>
  <si>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</si>
  <si>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</si>
  <si>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</si>
  <si>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</si>
  <si>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</si>
  <si>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</si>
  <si>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</si>
  <si>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</si>
  <si>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</si>
  <si>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</si>
  <si>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</si>
  <si>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</si>
  <si>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</si>
  <si>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</si>
  <si>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</si>
  <si>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</si>
  <si>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</si>
  <si>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</si>
  <si>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</si>
  <si>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</si>
  <si>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</si>
  <si>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</si>
  <si>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</si>
  <si>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</si>
  <si>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</si>
  <si>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</si>
  <si>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</si>
  <si>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</si>
  <si>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</si>
  <si>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</si>
  <si>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</si>
  <si>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</si>
  <si>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</si>
  <si>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</si>
  <si>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</si>
  <si>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</si>
  <si>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</si>
  <si>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</si>
  <si>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</si>
  <si>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</si>
  <si>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</si>
  <si>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</si>
  <si>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</si>
  <si>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</si>
  <si>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</si>
  <si>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</si>
  <si>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</si>
  <si>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</si>
  <si>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</si>
  <si>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</si>
  <si>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</si>
  <si>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</si>
  <si>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</si>
  <si>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</si>
  <si>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</si>
  <si>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</si>
  <si>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</si>
  <si>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</si>
  <si>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</si>
  <si>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</si>
  <si>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</si>
  <si>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</si>
  <si>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</si>
  <si>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</si>
  <si>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</si>
  <si>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</si>
  <si>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</si>
  <si>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</si>
  <si>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</si>
  <si>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</si>
  <si>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</si>
  <si>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</si>
  <si>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</si>
  <si>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</si>
  <si>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</si>
  <si>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</si>
  <si>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</si>
  <si>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</si>
  <si>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</si>
  <si>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</si>
  <si>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</si>
  <si>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</si>
  <si>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</si>
  <si>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</si>
  <si>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</si>
  <si>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</si>
  <si>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</si>
  <si>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</si>
  <si>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</si>
  <si>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</si>
  <si>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</si>
  <si>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</si>
  <si>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</si>
  <si>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</si>
  <si>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</si>
  <si>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</si>
  <si>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</si>
  <si>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</si>
  <si>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</si>
  <si>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</si>
  <si>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</si>
  <si>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</si>
  <si>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</si>
  <si>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</si>
  <si>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</si>
  <si>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</si>
  <si>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</si>
  <si>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</si>
  <si>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</si>
  <si>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</si>
  <si>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</si>
  <si>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</si>
  <si>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</si>
  <si>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</si>
  <si>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</si>
  <si>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</si>
  <si>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</si>
  <si>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</si>
  <si>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</si>
  <si>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</si>
  <si>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</si>
  <si>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</si>
  <si>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</si>
  <si>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</si>
  <si>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</si>
  <si>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</si>
  <si>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</si>
  <si>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</si>
  <si>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</si>
  <si>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</si>
  <si>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</si>
  <si>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</si>
  <si>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</si>
  <si>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</si>
  <si>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</si>
  <si>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</si>
  <si>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</si>
  <si>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</si>
  <si>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</si>
  <si>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</si>
  <si>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</si>
  <si>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</si>
  <si>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</si>
  <si>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</si>
  <si>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</si>
  <si>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</si>
  <si>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</si>
  <si>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</si>
  <si>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</si>
  <si>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</si>
  <si>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</si>
  <si>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</si>
  <si>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</si>
  <si>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</si>
  <si>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</si>
  <si>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</si>
  <si>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</si>
  <si>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</si>
  <si>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</si>
  <si>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</si>
  <si>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</si>
  <si>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</si>
  <si>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</si>
  <si>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</si>
  <si>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</si>
  <si>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</si>
  <si>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</si>
  <si>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</si>
  <si>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</si>
  <si>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</si>
  <si>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</si>
  <si>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</si>
  <si>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</si>
  <si>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</si>
  <si>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</si>
  <si>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</si>
  <si>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</si>
  <si>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</si>
  <si>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</si>
  <si>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</si>
  <si>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</si>
  <si>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</si>
  <si>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</si>
  <si>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</si>
  <si>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</si>
  <si>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</si>
  <si>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</si>
  <si>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</si>
  <si>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</si>
  <si>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</si>
  <si>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</si>
  <si>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</si>
  <si>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</si>
  <si>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</si>
  <si>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</si>
  <si>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</si>
  <si>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</si>
  <si>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</si>
  <si>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</si>
  <si>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</si>
  <si>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</si>
  <si>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</si>
  <si>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</si>
  <si>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</si>
  <si>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</si>
  <si>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</si>
  <si>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</si>
  <si>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</si>
  <si>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</si>
  <si>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</si>
  <si>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</si>
  <si>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</si>
  <si>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</si>
  <si>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</si>
  <si>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</si>
  <si>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</si>
  <si>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</si>
  <si>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</si>
  <si>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</si>
  <si>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</si>
  <si>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</si>
  <si>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</si>
  <si>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</si>
  <si>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</si>
  <si>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</si>
  <si>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</si>
  <si>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</si>
  <si>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</si>
  <si>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</si>
  <si>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</si>
  <si>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</si>
  <si>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</si>
  <si>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</si>
  <si>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</si>
  <si>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</si>
  <si>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</si>
  <si>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</si>
  <si>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</si>
  <si>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</si>
  <si>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</si>
  <si>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</si>
  <si>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</si>
  <si>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</si>
  <si>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</si>
  <si>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</si>
  <si>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</si>
  <si>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</si>
  <si>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</si>
  <si>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</si>
  <si>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</si>
  <si>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</si>
  <si>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</si>
  <si>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</si>
  <si>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</si>
  <si>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</si>
  <si>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</si>
  <si>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</si>
  <si>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</si>
  <si>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</si>
  <si>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</si>
  <si>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</si>
  <si>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</si>
  <si>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</si>
  <si>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</si>
  <si>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</si>
  <si>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</si>
  <si>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</si>
  <si>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</si>
  <si>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</si>
  <si>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</si>
  <si>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</si>
  <si>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</si>
  <si>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</si>
  <si>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</si>
  <si>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</si>
  <si>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</si>
  <si>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</si>
  <si>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</si>
  <si>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</si>
  <si>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</si>
  <si>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</si>
  <si>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</si>
  <si>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</si>
  <si>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</si>
  <si>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</si>
  <si>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</si>
  <si>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</si>
  <si>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</si>
  <si>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</si>
  <si>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</si>
  <si>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</si>
  <si>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</si>
  <si>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</si>
  <si>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</si>
  <si>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</si>
  <si>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</si>
  <si>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</si>
  <si>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</si>
  <si>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</si>
  <si>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</si>
  <si>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</si>
  <si>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</si>
  <si>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</si>
  <si>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</si>
  <si>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</si>
  <si>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</si>
  <si>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</si>
  <si>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</si>
  <si>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</si>
  <si>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</si>
  <si>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</si>
  <si>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</si>
  <si>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</si>
  <si>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</si>
  <si>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</si>
  <si>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</si>
  <si>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</si>
  <si>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</si>
  <si>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</si>
  <si>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</si>
  <si>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</si>
  <si>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</si>
  <si>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</si>
  <si>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</si>
  <si>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</si>
  <si>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</si>
  <si>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</si>
  <si>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</si>
  <si>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</si>
  <si>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</si>
  <si>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</si>
  <si>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</si>
  <si>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</si>
  <si>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</si>
  <si>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</si>
  <si>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</si>
  <si>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</si>
  <si>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</si>
  <si>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</si>
  <si>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</si>
  <si>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</si>
  <si>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</si>
  <si>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</si>
  <si>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</si>
  <si>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</si>
  <si>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</si>
  <si>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</si>
  <si>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</si>
  <si>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</si>
  <si>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</si>
  <si>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</si>
  <si>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</si>
  <si>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</si>
  <si>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</si>
  <si>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</si>
  <si>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</si>
  <si>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</si>
  <si>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</si>
  <si>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</si>
  <si>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</si>
  <si>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</si>
  <si>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</si>
  <si>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</si>
  <si>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</si>
  <si>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</si>
  <si>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</si>
  <si>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</si>
  <si>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</si>
  <si>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</si>
  <si>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</si>
  <si>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</si>
  <si>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</si>
  <si>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</si>
  <si>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</si>
  <si>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</si>
  <si>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</si>
  <si>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</si>
  <si>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</si>
  <si>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</si>
  <si>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</si>
  <si>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</si>
  <si>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</si>
  <si>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</si>
  <si>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</si>
  <si>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</si>
  <si>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</si>
  <si>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</si>
  <si>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</si>
  <si>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</si>
  <si>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</si>
  <si>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</si>
  <si>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</si>
  <si>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</si>
  <si>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</si>
  <si>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</si>
  <si>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</si>
  <si>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</si>
  <si>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</si>
  <si>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</si>
  <si>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</si>
  <si>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</si>
  <si>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</si>
  <si>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</si>
  <si>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</si>
  <si>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</si>
  <si>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</si>
  <si>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</si>
  <si>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</si>
  <si>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</si>
  <si>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</si>
  <si>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</si>
  <si>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</si>
  <si>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</si>
  <si>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</si>
  <si>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</si>
  <si>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</si>
  <si>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</si>
  <si>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</si>
  <si>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</si>
  <si>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</si>
  <si>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</si>
  <si>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</si>
  <si>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</si>
  <si>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</si>
  <si>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</si>
  <si>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</si>
  <si>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</si>
  <si>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</si>
  <si>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</si>
  <si>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</si>
  <si>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</si>
  <si>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</si>
  <si>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</si>
  <si>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</si>
  <si>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</si>
  <si>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</si>
  <si>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</si>
  <si>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</si>
  <si>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</si>
  <si>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</si>
  <si>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</si>
  <si>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</si>
  <si>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</si>
  <si>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</si>
  <si>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</si>
  <si>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</si>
  <si>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</si>
  <si>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</si>
  <si>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</si>
  <si>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</si>
  <si>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</si>
  <si>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</si>
  <si>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</si>
  <si>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</si>
  <si>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</si>
  <si>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</si>
  <si>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</si>
  <si>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</si>
  <si>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</si>
  <si>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</si>
  <si>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</si>
  <si>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</si>
  <si>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</si>
  <si>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</si>
  <si>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</si>
  <si>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</si>
  <si>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</si>
  <si>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</si>
  <si>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</si>
  <si>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</si>
  <si>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</si>
  <si>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</si>
  <si>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</si>
  <si>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</si>
  <si>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</si>
  <si>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</si>
  <si>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</si>
  <si>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</si>
  <si>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</si>
  <si>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</si>
  <si>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</si>
  <si>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</si>
  <si>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</si>
  <si>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</si>
  <si>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</si>
  <si>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</si>
  <si>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</si>
  <si>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</si>
  <si>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</si>
  <si>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</si>
  <si>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</si>
  <si>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</si>
  <si>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</si>
  <si>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</si>
  <si>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</si>
  <si>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</si>
  <si>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</si>
  <si>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</si>
  <si>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</si>
  <si>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</si>
  <si>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</si>
  <si>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</si>
  <si>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</si>
  <si>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</si>
  <si>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</si>
  <si>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</si>
  <si>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</si>
  <si>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</si>
  <si>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</si>
  <si>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</si>
  <si>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</si>
  <si>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</si>
  <si>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</si>
  <si>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</si>
  <si>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</si>
  <si>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</si>
  <si>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</si>
  <si>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</si>
  <si>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</si>
  <si>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</si>
  <si>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</si>
  <si>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</si>
  <si>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</si>
  <si>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</si>
  <si>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Viento</t>
  </si>
  <si>
    <t>Ventarron</t>
  </si>
  <si>
    <t>Temp</t>
  </si>
  <si>
    <t>Lluvia</t>
  </si>
  <si>
    <t>Nubes</t>
  </si>
  <si>
    <t>fecha</t>
  </si>
  <si>
    <t>fechafea</t>
  </si>
  <si>
    <t>Viento|00:00</t>
  </si>
  <si>
    <t>Viento|03:00</t>
  </si>
  <si>
    <t>Viento|06:00</t>
  </si>
  <si>
    <t>Viento|09:00</t>
  </si>
  <si>
    <t>Viento|12:00</t>
  </si>
  <si>
    <t>Viento|15:00</t>
  </si>
  <si>
    <t>Viento|18:00</t>
  </si>
  <si>
    <t>Viento|21:00</t>
  </si>
  <si>
    <t>Ventarron|00:00</t>
  </si>
  <si>
    <t>Ventarron|03:00</t>
  </si>
  <si>
    <t>Ventarron|06:00</t>
  </si>
  <si>
    <t>Ventarron|09:00</t>
  </si>
  <si>
    <t>Ventarron|12:00</t>
  </si>
  <si>
    <t>Ventarron|15:00</t>
  </si>
  <si>
    <t>Ventarron|18:00</t>
  </si>
  <si>
    <t>Ventarron|21:00</t>
  </si>
  <si>
    <t>Temp|00:00</t>
  </si>
  <si>
    <t>Temp|03:00</t>
  </si>
  <si>
    <t>Temp|06:00</t>
  </si>
  <si>
    <t>Temp|09:00</t>
  </si>
  <si>
    <t>Temp|12:00</t>
  </si>
  <si>
    <t>Temp|15:00</t>
  </si>
  <si>
    <t>Temp|18:00</t>
  </si>
  <si>
    <t>Temp|21:00</t>
  </si>
  <si>
    <t>Lluvia|00:00</t>
  </si>
  <si>
    <t>Lluvia|03:00</t>
  </si>
  <si>
    <t>Lluvia|06:00</t>
  </si>
  <si>
    <t>Lluvia|09:00</t>
  </si>
  <si>
    <t>Lluvia|12:00</t>
  </si>
  <si>
    <t>Lluvia|15:00</t>
  </si>
  <si>
    <t>Lluvia|18:00</t>
  </si>
  <si>
    <t>Lluvia|21:00</t>
  </si>
  <si>
    <t>Nubes|00:00</t>
  </si>
  <si>
    <t>Nubes|03:00</t>
  </si>
  <si>
    <t>Nubes|06:00</t>
  </si>
  <si>
    <t>Nubes|09:00</t>
  </si>
  <si>
    <t>Nubes|12:00</t>
  </si>
  <si>
    <t>Nubes|15:00</t>
  </si>
  <si>
    <t>Nubes|18:00</t>
  </si>
  <si>
    <t>Nubes|21:00</t>
  </si>
  <si>
    <t>Hora</t>
  </si>
  <si>
    <t>Row Labels</t>
  </si>
  <si>
    <t>Grand Total</t>
  </si>
  <si>
    <t>Average of Viento</t>
  </si>
  <si>
    <t>Max of Ventarron</t>
  </si>
  <si>
    <t>Average of Lluvia</t>
  </si>
  <si>
    <t>Average of Nubes</t>
  </si>
  <si>
    <t>Min of Temp</t>
  </si>
  <si>
    <t>Average of Temp2</t>
  </si>
  <si>
    <t>Max of Temp3</t>
  </si>
  <si>
    <t>TempMin</t>
  </si>
  <si>
    <t>TempAvg</t>
  </si>
  <si>
    <t>TempMax</t>
  </si>
  <si>
    <t>DiasLluvia</t>
  </si>
  <si>
    <t>LluviaFuerte</t>
  </si>
  <si>
    <t>DiasNublados</t>
  </si>
  <si>
    <t>DiasNubladosLeve</t>
  </si>
  <si>
    <t>DiasNubladosFuerte</t>
  </si>
  <si>
    <t>TempMinAvg</t>
  </si>
  <si>
    <t>DiasCalurosos</t>
  </si>
  <si>
    <t>DiasFrios</t>
  </si>
  <si>
    <t>DiasTemplados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</si>
</sst>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[$-F400]h:mm:ss\ AM/PM"/>
  </numFmts>
  <fonts count="6" x14ac:knownFonts="1">
    <font>
      <sz val="11"/>
      <color theme="1"/>
      <name val="Calibri"/>
      <family val="2"/>
      <scheme val="minor"/>
    </font>
    <font>
      <sz val="7"/>
      <color rgb="FF202020"/>
      <name val="Arial"/>
      <family val="2"/>
    </font>
    <font>
      <sz val="7"/>
      <color rgb="FF202020"/>
      <name val="Arial"/>
      <family val="2"/>
    </font>
    <font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01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5CF8D7"/>
        <bgColor indexed="64"/>
      </patternFill>
    </fill>
    <fill>
      <patternFill patternType="solid">
        <fgColor rgb="FFA9FAF7"/>
        <bgColor indexed="64"/>
      </patternFill>
    </fill>
    <fill>
      <patternFill patternType="solid">
        <fgColor rgb="FF96F9F5"/>
        <bgColor indexed="64"/>
      </patternFill>
    </fill>
    <fill>
      <patternFill patternType="solid">
        <fgColor rgb="FF86F9F4"/>
        <bgColor indexed="64"/>
      </patternFill>
    </fill>
    <fill>
      <patternFill patternType="solid">
        <fgColor rgb="FF8AF9F4"/>
        <bgColor indexed="64"/>
      </patternFill>
    </fill>
    <fill>
      <patternFill patternType="solid">
        <fgColor rgb="FFD0FDFB"/>
        <bgColor indexed="64"/>
      </patternFill>
    </fill>
    <fill>
      <patternFill patternType="solid">
        <fgColor rgb="FF67F7F1"/>
        <bgColor indexed="64"/>
      </patternFill>
    </fill>
    <fill>
      <patternFill patternType="solid">
        <fgColor rgb="FF43FA9D"/>
        <bgColor indexed="64"/>
      </patternFill>
    </fill>
    <fill>
      <patternFill patternType="solid">
        <fgColor rgb="FF3AFA88"/>
        <bgColor indexed="64"/>
      </patternFill>
    </fill>
    <fill>
      <patternFill patternType="solid">
        <fgColor rgb="FF45FAA2"/>
        <bgColor indexed="64"/>
      </patternFill>
    </fill>
    <fill>
      <patternFill patternType="solid">
        <fgColor rgb="FFFFD22F"/>
        <bgColor indexed="64"/>
      </patternFill>
    </fill>
    <fill>
      <patternFill patternType="solid">
        <fgColor rgb="FFFFD836"/>
        <bgColor indexed="64"/>
      </patternFill>
    </fill>
    <fill>
      <patternFill patternType="solid">
        <fgColor rgb="FFFFE040"/>
        <bgColor indexed="64"/>
      </patternFill>
    </fill>
    <fill>
      <patternFill patternType="solid">
        <fgColor rgb="FFFFE03F"/>
        <bgColor indexed="64"/>
      </patternFill>
    </fill>
    <fill>
      <patternFill patternType="solid">
        <fgColor rgb="FFFFD735"/>
        <bgColor indexed="64"/>
      </patternFill>
    </fill>
    <fill>
      <patternFill patternType="solid">
        <fgColor rgb="FFFFC41E"/>
        <bgColor indexed="64"/>
      </patternFill>
    </fill>
    <fill>
      <patternFill patternType="solid">
        <fgColor rgb="FFFF9D06"/>
        <bgColor indexed="64"/>
      </patternFill>
    </fill>
    <fill>
      <patternFill patternType="solid">
        <fgColor rgb="FFFF9F04"/>
        <bgColor indexed="64"/>
      </patternFill>
    </fill>
    <fill>
      <patternFill patternType="solid">
        <fgColor rgb="FFFFB912"/>
        <bgColor indexed="64"/>
      </patternFill>
    </fill>
    <fill>
      <patternFill patternType="solid">
        <fgColor rgb="FFFFC925"/>
        <bgColor indexed="64"/>
      </patternFill>
    </fill>
    <fill>
      <patternFill patternType="solid">
        <fgColor rgb="FFFFCB27"/>
        <bgColor indexed="64"/>
      </patternFill>
    </fill>
    <fill>
      <patternFill patternType="solid">
        <fgColor rgb="FFE8FEFD"/>
        <bgColor indexed="64"/>
      </patternFill>
    </fill>
    <fill>
      <patternFill patternType="solid">
        <fgColor rgb="FF9AFAF6"/>
        <bgColor indexed="64"/>
      </patternFill>
    </fill>
    <fill>
      <patternFill patternType="solid">
        <fgColor rgb="FF77F8F2"/>
        <bgColor indexed="64"/>
      </patternFill>
    </fill>
    <fill>
      <patternFill patternType="solid">
        <fgColor rgb="FF65F7EC"/>
        <bgColor indexed="64"/>
      </patternFill>
    </fill>
    <fill>
      <patternFill patternType="solid">
        <fgColor rgb="FF41FA98"/>
        <bgColor indexed="64"/>
      </patternFill>
    </fill>
    <fill>
      <patternFill patternType="solid">
        <fgColor rgb="FF26FC59"/>
        <bgColor indexed="64"/>
      </patternFill>
    </fill>
    <fill>
      <patternFill patternType="solid">
        <fgColor rgb="FF3CFA8D"/>
        <bgColor indexed="64"/>
      </patternFill>
    </fill>
    <fill>
      <patternFill patternType="solid">
        <fgColor rgb="FF6BF7F1"/>
        <bgColor indexed="64"/>
      </patternFill>
    </fill>
    <fill>
      <patternFill patternType="solid">
        <fgColor rgb="FFFFCF2C"/>
        <bgColor indexed="64"/>
      </patternFill>
    </fill>
    <fill>
      <patternFill patternType="solid">
        <fgColor rgb="FFFFDC3B"/>
        <bgColor indexed="64"/>
      </patternFill>
    </fill>
    <fill>
      <patternFill patternType="solid">
        <fgColor rgb="FFFFE242"/>
        <bgColor indexed="64"/>
      </patternFill>
    </fill>
    <fill>
      <patternFill patternType="solid">
        <fgColor rgb="FFFFE647"/>
        <bgColor indexed="64"/>
      </patternFill>
    </fill>
    <fill>
      <patternFill patternType="solid">
        <fgColor rgb="FFFFCA26"/>
        <bgColor indexed="64"/>
      </patternFill>
    </fill>
    <fill>
      <patternFill patternType="solid">
        <fgColor rgb="FFFFB810"/>
        <bgColor indexed="64"/>
      </patternFill>
    </fill>
    <fill>
      <patternFill patternType="solid">
        <fgColor rgb="FFFF9708"/>
        <bgColor indexed="64"/>
      </patternFill>
    </fill>
    <fill>
      <patternFill patternType="solid">
        <fgColor rgb="FFFF8B0D"/>
        <bgColor indexed="64"/>
      </patternFill>
    </fill>
    <fill>
      <patternFill patternType="solid">
        <fgColor rgb="FFFFAD03"/>
        <bgColor indexed="64"/>
      </patternFill>
    </fill>
    <fill>
      <patternFill patternType="solid">
        <fgColor rgb="FFFFC11B"/>
        <bgColor indexed="64"/>
      </patternFill>
    </fill>
    <fill>
      <patternFill patternType="solid">
        <fgColor rgb="FFFFC31D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EFFEFE"/>
        <bgColor indexed="64"/>
      </patternFill>
    </fill>
    <fill>
      <patternFill patternType="solid">
        <fgColor rgb="FFF7FFFE"/>
        <bgColor indexed="64"/>
      </patternFill>
    </fill>
    <fill>
      <patternFill patternType="solid">
        <fgColor rgb="FFB5FBF8"/>
        <bgColor indexed="64"/>
      </patternFill>
    </fill>
    <fill>
      <patternFill patternType="solid">
        <fgColor rgb="FF82F8F4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D8FDFB"/>
        <bgColor indexed="64"/>
      </patternFill>
    </fill>
    <fill>
      <patternFill patternType="solid">
        <fgColor rgb="FFFFC520"/>
        <bgColor indexed="64"/>
      </patternFill>
    </fill>
    <fill>
      <patternFill patternType="solid">
        <fgColor rgb="FFFFCC28"/>
        <bgColor indexed="64"/>
      </patternFill>
    </fill>
    <fill>
      <patternFill patternType="solid">
        <fgColor rgb="FFFFCF2B"/>
        <bgColor indexed="64"/>
      </patternFill>
    </fill>
    <fill>
      <patternFill patternType="solid">
        <fgColor rgb="FFFFC823"/>
        <bgColor indexed="64"/>
      </patternFill>
    </fill>
    <fill>
      <patternFill patternType="solid">
        <fgColor rgb="FFFFC01A"/>
        <bgColor indexed="64"/>
      </patternFill>
    </fill>
    <fill>
      <patternFill patternType="solid">
        <fgColor rgb="FFFF9609"/>
        <bgColor indexed="64"/>
      </patternFill>
    </fill>
    <fill>
      <patternFill patternType="solid">
        <fgColor rgb="FFFFB30B"/>
        <bgColor indexed="64"/>
      </patternFill>
    </fill>
    <fill>
      <patternFill patternType="solid">
        <fgColor rgb="FFFFB50D"/>
        <bgColor indexed="64"/>
      </patternFill>
    </fill>
    <fill>
      <patternFill patternType="solid">
        <fgColor rgb="FFFFB60E"/>
        <bgColor indexed="64"/>
      </patternFill>
    </fill>
    <fill>
      <patternFill patternType="solid">
        <fgColor rgb="FFFFA602"/>
        <bgColor indexed="64"/>
      </patternFill>
    </fill>
    <fill>
      <patternFill patternType="solid">
        <fgColor rgb="FFC8FCFA"/>
        <bgColor indexed="64"/>
      </patternFill>
    </fill>
    <fill>
      <patternFill patternType="solid">
        <fgColor rgb="FFA5FAF7"/>
        <bgColor indexed="64"/>
      </patternFill>
    </fill>
    <fill>
      <patternFill patternType="solid">
        <fgColor rgb="FFE0FDFC"/>
        <bgColor indexed="64"/>
      </patternFill>
    </fill>
    <fill>
      <patternFill patternType="solid">
        <fgColor rgb="FFD4FDFB"/>
        <bgColor indexed="64"/>
      </patternFill>
    </fill>
    <fill>
      <patternFill patternType="solid">
        <fgColor rgb="FFBDFCF9"/>
        <bgColor indexed="64"/>
      </patternFill>
    </fill>
    <fill>
      <patternFill patternType="solid">
        <fgColor rgb="FFECFEFD"/>
        <bgColor indexed="64"/>
      </patternFill>
    </fill>
    <fill>
      <patternFill patternType="solid">
        <fgColor rgb="FFC1FCF9"/>
        <bgColor indexed="64"/>
      </patternFill>
    </fill>
    <fill>
      <patternFill patternType="solid">
        <fgColor rgb="FFFFAC02"/>
        <bgColor indexed="64"/>
      </patternFill>
    </fill>
    <fill>
      <patternFill patternType="solid">
        <fgColor rgb="FFFFB108"/>
        <bgColor indexed="64"/>
      </patternFill>
    </fill>
    <fill>
      <patternFill patternType="solid">
        <fgColor rgb="FFFFBF19"/>
        <bgColor indexed="64"/>
      </patternFill>
    </fill>
    <fill>
      <patternFill patternType="solid">
        <fgColor rgb="FFFFAE05"/>
        <bgColor indexed="64"/>
      </patternFill>
    </fill>
    <fill>
      <patternFill patternType="solid">
        <fgColor rgb="FFFFA403"/>
        <bgColor indexed="64"/>
      </patternFill>
    </fill>
    <fill>
      <patternFill patternType="solid">
        <fgColor rgb="FFFF8E0C"/>
        <bgColor indexed="64"/>
      </patternFill>
    </fill>
    <fill>
      <patternFill patternType="solid">
        <fgColor rgb="FFFF611F"/>
        <bgColor indexed="64"/>
      </patternFill>
    </fill>
    <fill>
      <patternFill patternType="solid">
        <fgColor rgb="FFFF8C0D"/>
        <bgColor indexed="64"/>
      </patternFill>
    </fill>
    <fill>
      <patternFill patternType="solid">
        <fgColor rgb="FFFFA801"/>
        <bgColor indexed="64"/>
      </patternFill>
    </fill>
    <fill>
      <patternFill patternType="solid">
        <fgColor rgb="FFF3FEFE"/>
        <bgColor indexed="64"/>
      </patternFill>
    </fill>
    <fill>
      <patternFill patternType="solid">
        <fgColor rgb="FF9EFAF6"/>
        <bgColor indexed="64"/>
      </patternFill>
    </fill>
    <fill>
      <patternFill patternType="solid">
        <fgColor rgb="FFE4FEFC"/>
        <bgColor indexed="64"/>
      </patternFill>
    </fill>
    <fill>
      <patternFill patternType="solid">
        <fgColor rgb="FFADFBF7"/>
        <bgColor indexed="64"/>
      </patternFill>
    </fill>
    <fill>
      <patternFill patternType="solid">
        <fgColor rgb="FFFFBB14"/>
        <bgColor indexed="64"/>
      </patternFill>
    </fill>
    <fill>
      <patternFill patternType="solid">
        <fgColor rgb="FFFFBE17"/>
        <bgColor indexed="64"/>
      </patternFill>
    </fill>
    <fill>
      <patternFill patternType="solid">
        <fgColor rgb="FFFFC21C"/>
        <bgColor indexed="64"/>
      </patternFill>
    </fill>
    <fill>
      <patternFill patternType="solid">
        <fgColor rgb="FFFFBC15"/>
        <bgColor indexed="64"/>
      </patternFill>
    </fill>
    <fill>
      <patternFill patternType="solid">
        <fgColor rgb="FFFFBA13"/>
        <bgColor indexed="64"/>
      </patternFill>
    </fill>
    <fill>
      <patternFill patternType="solid">
        <fgColor rgb="FFC5FCFA"/>
        <bgColor indexed="64"/>
      </patternFill>
    </fill>
    <fill>
      <patternFill patternType="solid">
        <fgColor rgb="FF5EF8DC"/>
        <bgColor indexed="64"/>
      </patternFill>
    </fill>
    <fill>
      <patternFill patternType="solid">
        <fgColor rgb="FFCCFCFA"/>
        <bgColor indexed="64"/>
      </patternFill>
    </fill>
    <fill>
      <patternFill patternType="solid">
        <fgColor rgb="FFFFD431"/>
        <bgColor indexed="64"/>
      </patternFill>
    </fill>
    <fill>
      <patternFill patternType="solid">
        <fgColor rgb="FFFFDA38"/>
        <bgColor indexed="64"/>
      </patternFill>
    </fill>
    <fill>
      <patternFill patternType="solid">
        <fgColor rgb="FFFFB811"/>
        <bgColor indexed="64"/>
      </patternFill>
    </fill>
    <fill>
      <patternFill patternType="solid">
        <fgColor rgb="FFFFA303"/>
        <bgColor indexed="64"/>
      </patternFill>
    </fill>
    <fill>
      <patternFill patternType="solid">
        <fgColor rgb="FFFFD330"/>
        <bgColor indexed="64"/>
      </patternFill>
    </fill>
    <fill>
      <patternFill patternType="solid">
        <fgColor rgb="FFFFDF3E"/>
        <bgColor indexed="64"/>
      </patternFill>
    </fill>
    <fill>
      <patternFill patternType="solid">
        <fgColor rgb="FFFFE343"/>
        <bgColor indexed="64"/>
      </patternFill>
    </fill>
    <fill>
      <patternFill patternType="solid">
        <fgColor rgb="FFFFF255"/>
        <bgColor indexed="64"/>
      </patternFill>
    </fill>
    <fill>
      <patternFill patternType="solid">
        <fgColor rgb="FFFFFC60"/>
        <bgColor indexed="64"/>
      </patternFill>
    </fill>
    <fill>
      <patternFill patternType="solid">
        <fgColor rgb="FFFFC924"/>
        <bgColor indexed="64"/>
      </patternFill>
    </fill>
    <fill>
      <patternFill patternType="solid">
        <fgColor rgb="FFFF9C06"/>
        <bgColor indexed="64"/>
      </patternFill>
    </fill>
    <fill>
      <patternFill patternType="solid">
        <fgColor rgb="FFFF9808"/>
        <bgColor indexed="64"/>
      </patternFill>
    </fill>
    <fill>
      <patternFill patternType="solid">
        <fgColor rgb="FFFFD533"/>
        <bgColor indexed="64"/>
      </patternFill>
    </fill>
    <fill>
      <patternFill patternType="solid">
        <fgColor rgb="FFFFDD3C"/>
        <bgColor indexed="64"/>
      </patternFill>
    </fill>
    <fill>
      <patternFill patternType="solid">
        <fgColor rgb="FF7AF8F3"/>
        <bgColor indexed="64"/>
      </patternFill>
    </fill>
    <fill>
      <patternFill patternType="solid">
        <fgColor rgb="FFFFE849"/>
        <bgColor indexed="64"/>
      </patternFill>
    </fill>
    <fill>
      <patternFill patternType="solid">
        <fgColor rgb="FFFFF75B"/>
        <bgColor indexed="64"/>
      </patternFill>
    </fill>
    <fill>
      <patternFill patternType="solid">
        <fgColor rgb="FFFFFF6A"/>
        <bgColor indexed="64"/>
      </patternFill>
    </fill>
    <fill>
      <patternFill patternType="solid">
        <fgColor rgb="FFFFFF75"/>
        <bgColor indexed="64"/>
      </patternFill>
    </fill>
    <fill>
      <patternFill patternType="solid">
        <fgColor rgb="FFFFAD04"/>
        <bgColor indexed="64"/>
      </patternFill>
    </fill>
    <fill>
      <patternFill patternType="solid">
        <fgColor rgb="FFFF9309"/>
        <bgColor indexed="64"/>
      </patternFill>
    </fill>
    <fill>
      <patternFill patternType="solid">
        <fgColor rgb="FFFF860F"/>
        <bgColor indexed="64"/>
      </patternFill>
    </fill>
    <fill>
      <patternFill patternType="solid">
        <fgColor rgb="FFFF7E13"/>
        <bgColor indexed="64"/>
      </patternFill>
    </fill>
    <fill>
      <patternFill patternType="solid">
        <fgColor rgb="FFFF900B"/>
        <bgColor indexed="64"/>
      </patternFill>
    </fill>
    <fill>
      <patternFill patternType="solid">
        <fgColor rgb="FFFFD02D"/>
        <bgColor indexed="64"/>
      </patternFill>
    </fill>
    <fill>
      <patternFill patternType="solid">
        <fgColor rgb="FFDCFDFC"/>
        <bgColor indexed="64"/>
      </patternFill>
    </fill>
    <fill>
      <patternFill patternType="solid">
        <fgColor rgb="FFA1FAF6"/>
        <bgColor indexed="64"/>
      </patternFill>
    </fill>
    <fill>
      <patternFill patternType="solid">
        <fgColor rgb="FFFFE748"/>
        <bgColor indexed="64"/>
      </patternFill>
    </fill>
    <fill>
      <patternFill patternType="solid">
        <fgColor rgb="FFFFEC4E"/>
        <bgColor indexed="64"/>
      </patternFill>
    </fill>
    <fill>
      <patternFill patternType="solid">
        <fgColor rgb="FFFFA004"/>
        <bgColor indexed="64"/>
      </patternFill>
    </fill>
    <fill>
      <patternFill patternType="solid">
        <fgColor rgb="FFFF6E19"/>
        <bgColor indexed="64"/>
      </patternFill>
    </fill>
    <fill>
      <patternFill patternType="solid">
        <fgColor rgb="FFFF5524"/>
        <bgColor indexed="64"/>
      </patternFill>
    </fill>
    <fill>
      <patternFill patternType="solid">
        <fgColor rgb="FFFF8111"/>
        <bgColor indexed="64"/>
      </patternFill>
    </fill>
    <fill>
      <patternFill patternType="solid">
        <fgColor rgb="FFFFA502"/>
        <bgColor indexed="64"/>
      </patternFill>
    </fill>
    <fill>
      <patternFill patternType="solid">
        <fgColor rgb="FF51F9BD"/>
        <bgColor indexed="64"/>
      </patternFill>
    </fill>
    <fill>
      <patternFill patternType="solid">
        <fgColor rgb="FFB9FBF9"/>
        <bgColor indexed="64"/>
      </patternFill>
    </fill>
    <fill>
      <patternFill patternType="solid">
        <fgColor rgb="FFFFB40C"/>
        <bgColor indexed="64"/>
      </patternFill>
    </fill>
    <fill>
      <patternFill patternType="solid">
        <fgColor rgb="FFFF880E"/>
        <bgColor indexed="64"/>
      </patternFill>
    </fill>
    <fill>
      <patternFill patternType="solid">
        <fgColor rgb="FFFF7815"/>
        <bgColor indexed="64"/>
      </patternFill>
    </fill>
    <fill>
      <patternFill patternType="solid">
        <fgColor rgb="FFFF5C21"/>
        <bgColor indexed="64"/>
      </patternFill>
    </fill>
    <fill>
      <patternFill patternType="solid">
        <fgColor rgb="FFFF5D20"/>
        <bgColor indexed="64"/>
      </patternFill>
    </fill>
    <fill>
      <patternFill patternType="solid">
        <fgColor rgb="FFFF7F12"/>
        <bgColor indexed="64"/>
      </patternFill>
    </fill>
    <fill>
      <patternFill patternType="solid">
        <fgColor rgb="FFFFAB01"/>
        <bgColor indexed="64"/>
      </patternFill>
    </fill>
    <fill>
      <patternFill patternType="solid">
        <fgColor rgb="FF38FB83"/>
        <bgColor indexed="64"/>
      </patternFill>
    </fill>
    <fill>
      <patternFill patternType="solid">
        <fgColor rgb="FFFFC41F"/>
        <bgColor indexed="64"/>
      </patternFill>
    </fill>
    <fill>
      <patternFill patternType="solid">
        <fgColor rgb="FFFFA901"/>
        <bgColor indexed="64"/>
      </patternFill>
    </fill>
    <fill>
      <patternFill patternType="solid">
        <fgColor rgb="FFFF9907"/>
        <bgColor indexed="64"/>
      </patternFill>
    </fill>
    <fill>
      <patternFill patternType="solid">
        <fgColor rgb="FFFFB209"/>
        <bgColor indexed="64"/>
      </patternFill>
    </fill>
    <fill>
      <patternFill patternType="solid">
        <fgColor rgb="FF53F9C2"/>
        <bgColor indexed="64"/>
      </patternFill>
    </fill>
    <fill>
      <patternFill patternType="solid">
        <fgColor rgb="FF1DFD44"/>
        <bgColor indexed="64"/>
      </patternFill>
    </fill>
    <fill>
      <patternFill patternType="solid">
        <fgColor rgb="FF43FB00"/>
        <bgColor indexed="64"/>
      </patternFill>
    </fill>
    <fill>
      <patternFill patternType="solid">
        <fgColor rgb="FF10FE25"/>
        <bgColor indexed="64"/>
      </patternFill>
    </fill>
    <fill>
      <patternFill patternType="solid">
        <fgColor rgb="FF14FD2F"/>
        <bgColor indexed="64"/>
      </patternFill>
    </fill>
    <fill>
      <patternFill patternType="solid">
        <fgColor rgb="FF73F8F2"/>
        <bgColor indexed="64"/>
      </patternFill>
    </fill>
    <fill>
      <patternFill patternType="solid">
        <fgColor rgb="FF2DFC69"/>
        <bgColor indexed="64"/>
      </patternFill>
    </fill>
    <fill>
      <patternFill patternType="solid">
        <fgColor rgb="FFFFEF51"/>
        <bgColor indexed="64"/>
      </patternFill>
    </fill>
    <fill>
      <patternFill patternType="solid">
        <fgColor rgb="FFFFE94A"/>
        <bgColor indexed="64"/>
      </patternFill>
    </fill>
    <fill>
      <patternFill patternType="solid">
        <fgColor rgb="FFFFBD16"/>
        <bgColor indexed="64"/>
      </patternFill>
    </fill>
    <fill>
      <patternFill patternType="solid">
        <fgColor rgb="FF1BFD3F"/>
        <bgColor indexed="64"/>
      </patternFill>
    </fill>
    <fill>
      <patternFill patternType="solid">
        <fgColor rgb="FF31FB73"/>
        <bgColor indexed="64"/>
      </patternFill>
    </fill>
    <fill>
      <patternFill patternType="solid">
        <fgColor rgb="FF09FE15"/>
        <bgColor indexed="64"/>
      </patternFill>
    </fill>
    <fill>
      <patternFill patternType="solid">
        <fgColor rgb="FF18FE00"/>
        <bgColor indexed="64"/>
      </patternFill>
    </fill>
    <fill>
      <patternFill patternType="solid">
        <fgColor rgb="FF3AFC00"/>
        <bgColor indexed="64"/>
      </patternFill>
    </fill>
    <fill>
      <patternFill patternType="solid">
        <fgColor rgb="FF60F900"/>
        <bgColor indexed="64"/>
      </patternFill>
    </fill>
    <fill>
      <patternFill patternType="solid">
        <fgColor rgb="FF26FD00"/>
        <bgColor indexed="64"/>
      </patternFill>
    </fill>
    <fill>
      <patternFill patternType="solid">
        <fgColor rgb="FF30FC00"/>
        <bgColor indexed="64"/>
      </patternFill>
    </fill>
    <fill>
      <patternFill patternType="solid">
        <fgColor rgb="FF4DFA00"/>
        <bgColor indexed="64"/>
      </patternFill>
    </fill>
    <fill>
      <patternFill patternType="solid">
        <fgColor rgb="FF6AF900"/>
        <bgColor indexed="64"/>
      </patternFill>
    </fill>
    <fill>
      <patternFill patternType="solid">
        <fgColor rgb="FFFFD532"/>
        <bgColor indexed="64"/>
      </patternFill>
    </fill>
    <fill>
      <patternFill patternType="solid">
        <fgColor rgb="FFFFCD29"/>
        <bgColor indexed="64"/>
      </patternFill>
    </fill>
    <fill>
      <patternFill patternType="solid">
        <fgColor rgb="FFFFD634"/>
        <bgColor indexed="64"/>
      </patternFill>
    </fill>
    <fill>
      <patternFill patternType="solid">
        <fgColor rgb="FFFFEE50"/>
        <bgColor indexed="64"/>
      </patternFill>
    </fill>
    <fill>
      <patternFill patternType="solid">
        <fgColor rgb="FFFFF457"/>
        <bgColor indexed="64"/>
      </patternFill>
    </fill>
    <fill>
      <patternFill patternType="solid">
        <fgColor rgb="FFFFF356"/>
        <bgColor indexed="64"/>
      </patternFill>
    </fill>
    <fill>
      <patternFill patternType="solid">
        <fgColor rgb="FFFFF052"/>
        <bgColor indexed="64"/>
      </patternFill>
    </fill>
    <fill>
      <patternFill patternType="solid">
        <fgColor rgb="FF2BFC00"/>
        <bgColor indexed="64"/>
      </patternFill>
    </fill>
    <fill>
      <patternFill patternType="solid">
        <fgColor rgb="FF07FE10"/>
        <bgColor indexed="64"/>
      </patternFill>
    </fill>
    <fill>
      <patternFill patternType="solid">
        <fgColor rgb="FF6FF800"/>
        <bgColor indexed="64"/>
      </patternFill>
    </fill>
    <fill>
      <patternFill patternType="solid">
        <fgColor rgb="FF90F700"/>
        <bgColor indexed="64"/>
      </patternFill>
    </fill>
    <fill>
      <patternFill patternType="solid">
        <fgColor rgb="FFBCF400"/>
        <bgColor indexed="64"/>
      </patternFill>
    </fill>
    <fill>
      <patternFill patternType="solid">
        <fgColor rgb="FFB7F400"/>
        <bgColor indexed="64"/>
      </patternFill>
    </fill>
    <fill>
      <patternFill patternType="solid">
        <fgColor rgb="FFC0F400"/>
        <bgColor indexed="64"/>
      </patternFill>
    </fill>
    <fill>
      <patternFill patternType="solid">
        <fgColor rgb="FFFFEB4D"/>
        <bgColor indexed="64"/>
      </patternFill>
    </fill>
    <fill>
      <patternFill patternType="solid">
        <fgColor rgb="FFC5F300"/>
        <bgColor indexed="64"/>
      </patternFill>
    </fill>
    <fill>
      <patternFill patternType="solid">
        <fgColor rgb="FFA4F500"/>
        <bgColor indexed="64"/>
      </patternFill>
    </fill>
    <fill>
      <patternFill patternType="solid">
        <fgColor rgb="FF8CF700"/>
        <bgColor indexed="64"/>
      </patternFill>
    </fill>
    <fill>
      <patternFill patternType="solid">
        <fgColor rgb="FF5BFA00"/>
        <bgColor indexed="64"/>
      </patternFill>
    </fill>
    <fill>
      <patternFill patternType="solid">
        <fgColor rgb="FF16FD34"/>
        <bgColor indexed="64"/>
      </patternFill>
    </fill>
    <fill>
      <patternFill patternType="solid">
        <fgColor rgb="FF0AFE00"/>
        <bgColor indexed="64"/>
      </patternFill>
    </fill>
    <fill>
      <patternFill patternType="solid">
        <fgColor rgb="FFFFDB3A"/>
        <bgColor indexed="64"/>
      </patternFill>
    </fill>
    <fill>
      <patternFill patternType="solid">
        <fgColor rgb="FFFFE545"/>
        <bgColor indexed="64"/>
      </patternFill>
    </fill>
    <fill>
      <patternFill patternType="solid">
        <fgColor rgb="FFFFE646"/>
        <bgColor indexed="64"/>
      </patternFill>
    </fill>
    <fill>
      <patternFill patternType="solid">
        <fgColor rgb="FFFFD937"/>
        <bgColor indexed="64"/>
      </patternFill>
    </fill>
    <fill>
      <patternFill patternType="solid">
        <fgColor rgb="FF19FD3A"/>
        <bgColor indexed="64"/>
      </patternFill>
    </fill>
    <fill>
      <patternFill patternType="solid">
        <fgColor rgb="FF36FB7E"/>
        <bgColor indexed="64"/>
      </patternFill>
    </fill>
    <fill>
      <patternFill patternType="solid">
        <fgColor rgb="FF2FFB6E"/>
        <bgColor indexed="64"/>
      </patternFill>
    </fill>
    <fill>
      <patternFill patternType="solid">
        <fgColor rgb="FF57F8CC"/>
        <bgColor indexed="64"/>
      </patternFill>
    </fill>
    <fill>
      <patternFill patternType="solid">
        <fgColor rgb="FFFFE444"/>
        <bgColor indexed="64"/>
      </patternFill>
    </fill>
    <fill>
      <patternFill patternType="solid">
        <fgColor rgb="FFFFF558"/>
        <bgColor indexed="64"/>
      </patternFill>
    </fill>
    <fill>
      <patternFill patternType="solid">
        <fgColor rgb="FFFFE141"/>
        <bgColor indexed="64"/>
      </patternFill>
    </fill>
    <fill>
      <patternFill patternType="solid">
        <fgColor rgb="FFFFF75A"/>
        <bgColor indexed="64"/>
      </patternFill>
    </fill>
    <fill>
      <patternFill patternType="solid">
        <fgColor rgb="FFFFFB5F"/>
        <bgColor indexed="64"/>
      </patternFill>
    </fill>
    <fill>
      <patternFill patternType="solid">
        <fgColor rgb="FFFFFF6D"/>
        <bgColor indexed="64"/>
      </patternFill>
    </fill>
    <fill>
      <patternFill patternType="solid">
        <fgColor rgb="FFFFFF78"/>
        <bgColor indexed="64"/>
      </patternFill>
    </fill>
    <fill>
      <patternFill patternType="solid">
        <fgColor rgb="FFFFFF81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FFC621"/>
        <bgColor indexed="64"/>
      </patternFill>
    </fill>
    <fill>
      <patternFill patternType="solid">
        <fgColor rgb="FFFF8D0C"/>
        <bgColor indexed="64"/>
      </patternFill>
    </fill>
    <fill>
      <patternFill patternType="solid">
        <fgColor rgb="FF7EF8F3"/>
        <bgColor indexed="64"/>
      </patternFill>
    </fill>
    <fill>
      <patternFill patternType="solid">
        <fgColor rgb="FFFF8A0E"/>
        <bgColor indexed="64"/>
      </patternFill>
    </fill>
    <fill>
      <patternFill patternType="solid">
        <fgColor rgb="FFFF7516"/>
        <bgColor indexed="64"/>
      </patternFill>
    </fill>
    <fill>
      <patternFill patternType="solid">
        <fgColor rgb="FFFF920A"/>
        <bgColor indexed="64"/>
      </patternFill>
    </fill>
    <fill>
      <patternFill patternType="solid">
        <fgColor rgb="FF60F8E1"/>
        <bgColor indexed="64"/>
      </patternFill>
    </fill>
    <fill>
      <patternFill patternType="solid">
        <fgColor rgb="FFFFD12E"/>
        <bgColor indexed="64"/>
      </patternFill>
    </fill>
    <fill>
      <patternFill patternType="solid">
        <fgColor rgb="FFFFEB4C"/>
        <bgColor indexed="64"/>
      </patternFill>
    </fill>
    <fill>
      <patternFill patternType="solid">
        <fgColor rgb="FFFF7915"/>
        <bgColor indexed="64"/>
      </patternFill>
    </fill>
    <fill>
      <patternFill patternType="solid">
        <fgColor rgb="FFFF671C"/>
        <bgColor indexed="64"/>
      </patternFill>
    </fill>
    <fill>
      <patternFill patternType="solid">
        <fgColor rgb="FFFF910B"/>
        <bgColor indexed="64"/>
      </patternFill>
    </fill>
    <fill>
      <patternFill patternType="solid">
        <fgColor rgb="FF3FFA93"/>
        <bgColor indexed="64"/>
      </patternFill>
    </fill>
    <fill>
      <patternFill patternType="solid">
        <fgColor rgb="FFFF691B"/>
        <bgColor indexed="64"/>
      </patternFill>
    </fill>
    <fill>
      <patternFill patternType="solid">
        <fgColor rgb="FFFF3A2F"/>
        <bgColor indexed="64"/>
      </patternFill>
    </fill>
    <fill>
      <patternFill patternType="solid">
        <fgColor rgb="FFFF2048"/>
        <bgColor indexed="64"/>
      </patternFill>
    </fill>
    <fill>
      <patternFill patternType="solid">
        <fgColor rgb="FFFF2542"/>
        <bgColor indexed="64"/>
      </patternFill>
    </fill>
    <fill>
      <patternFill patternType="solid">
        <fgColor rgb="FFFF4E27"/>
        <bgColor indexed="64"/>
      </patternFill>
    </fill>
    <fill>
      <patternFill patternType="solid">
        <fgColor rgb="FFFFAF06"/>
        <bgColor indexed="64"/>
      </patternFill>
    </fill>
    <fill>
      <patternFill patternType="solid">
        <fgColor rgb="FFFF8012"/>
        <bgColor indexed="64"/>
      </patternFill>
    </fill>
    <fill>
      <patternFill patternType="solid">
        <fgColor rgb="FFFF6D1A"/>
        <bgColor indexed="64"/>
      </patternFill>
    </fill>
    <fill>
      <patternFill patternType="solid">
        <fgColor rgb="FFFF6C1A"/>
        <bgColor indexed="64"/>
      </patternFill>
    </fill>
    <fill>
      <patternFill patternType="solid">
        <fgColor rgb="FF55F8C7"/>
        <bgColor indexed="64"/>
      </patternFill>
    </fill>
    <fill>
      <patternFill patternType="solid">
        <fgColor rgb="FF4AF9AD"/>
        <bgColor indexed="64"/>
      </patternFill>
    </fill>
    <fill>
      <patternFill patternType="solid">
        <fgColor rgb="FFFFC722"/>
        <bgColor indexed="64"/>
      </patternFill>
    </fill>
    <fill>
      <patternFill patternType="solid">
        <fgColor rgb="FFFFBE18"/>
        <bgColor indexed="64"/>
      </patternFill>
    </fill>
    <fill>
      <patternFill patternType="solid">
        <fgColor rgb="FF4EF9B7"/>
        <bgColor indexed="64"/>
      </patternFill>
    </fill>
    <fill>
      <patternFill patternType="solid">
        <fgColor rgb="FF24FC54"/>
        <bgColor indexed="64"/>
      </patternFill>
    </fill>
    <fill>
      <patternFill patternType="solid">
        <fgColor rgb="FF28FC5E"/>
        <bgColor indexed="64"/>
      </patternFill>
    </fill>
    <fill>
      <patternFill patternType="solid">
        <fgColor rgb="FF0EFE00"/>
        <bgColor indexed="64"/>
      </patternFill>
    </fill>
    <fill>
      <patternFill patternType="solid">
        <fgColor rgb="FFFFA204"/>
        <bgColor indexed="64"/>
      </patternFill>
    </fill>
    <fill>
      <patternFill patternType="solid">
        <fgColor rgb="FFB1FBF8"/>
        <bgColor indexed="64"/>
      </patternFill>
    </fill>
    <fill>
      <patternFill patternType="solid">
        <fgColor rgb="FFFFAA00"/>
        <bgColor indexed="64"/>
      </patternFill>
    </fill>
    <fill>
      <patternFill patternType="solid">
        <fgColor rgb="FFFF7417"/>
        <bgColor indexed="64"/>
      </patternFill>
    </fill>
    <fill>
      <patternFill patternType="solid">
        <fgColor rgb="FFFF601F"/>
        <bgColor indexed="64"/>
      </patternFill>
    </fill>
    <fill>
      <patternFill patternType="solid">
        <fgColor rgb="FFFF7218"/>
        <bgColor indexed="64"/>
      </patternFill>
    </fill>
    <fill>
      <patternFill patternType="solid">
        <fgColor rgb="FF6FF7F2"/>
        <bgColor indexed="64"/>
      </patternFill>
    </fill>
    <fill>
      <patternFill patternType="solid">
        <fgColor rgb="FF13FE00"/>
        <bgColor indexed="64"/>
      </patternFill>
    </fill>
    <fill>
      <patternFill patternType="solid">
        <fgColor rgb="FF0DFE1F"/>
        <bgColor indexed="64"/>
      </patternFill>
    </fill>
    <fill>
      <patternFill patternType="solid">
        <fgColor rgb="FFFF9409"/>
        <bgColor indexed="64"/>
      </patternFill>
    </fill>
    <fill>
      <patternFill patternType="solid">
        <fgColor rgb="FF35FC00"/>
        <bgColor indexed="64"/>
      </patternFill>
    </fill>
    <fill>
      <patternFill patternType="solid">
        <fgColor rgb="FF8EF9F5"/>
        <bgColor indexed="64"/>
      </patternFill>
    </fill>
    <fill>
      <patternFill patternType="solid">
        <fgColor rgb="FFFFDA39"/>
        <bgColor indexed="64"/>
      </patternFill>
    </fill>
    <fill>
      <patternFill patternType="solid">
        <fgColor rgb="FFFF7616"/>
        <bgColor indexed="64"/>
      </patternFill>
    </fill>
    <fill>
      <patternFill patternType="solid">
        <fgColor rgb="FFFF6A1B"/>
        <bgColor indexed="64"/>
      </patternFill>
    </fill>
    <fill>
      <patternFill patternType="solid">
        <fgColor rgb="FFFF661D"/>
        <bgColor indexed="64"/>
      </patternFill>
    </fill>
    <fill>
      <patternFill patternType="solid">
        <fgColor rgb="FFFF641D"/>
        <bgColor indexed="64"/>
      </patternFill>
    </fill>
    <fill>
      <patternFill patternType="solid">
        <fgColor rgb="FF92F9F5"/>
        <bgColor indexed="64"/>
      </patternFill>
    </fill>
    <fill>
      <patternFill patternType="solid">
        <fgColor rgb="FF34FB79"/>
        <bgColor indexed="64"/>
      </patternFill>
    </fill>
    <fill>
      <patternFill patternType="solid">
        <fgColor rgb="FFFFB70F"/>
        <bgColor indexed="64"/>
      </patternFill>
    </fill>
    <fill>
      <patternFill patternType="solid">
        <fgColor rgb="FFFF4B28"/>
        <bgColor indexed="64"/>
      </patternFill>
    </fill>
    <fill>
      <patternFill patternType="solid">
        <fgColor rgb="FFFF3E2D"/>
        <bgColor indexed="64"/>
      </patternFill>
    </fill>
    <fill>
      <patternFill patternType="solid">
        <fgColor rgb="FFFF442B"/>
        <bgColor indexed="64"/>
      </patternFill>
    </fill>
    <fill>
      <patternFill patternType="solid">
        <fgColor rgb="FFFF5723"/>
        <bgColor indexed="64"/>
      </patternFill>
    </fill>
    <fill>
      <patternFill patternType="solid">
        <fgColor rgb="FF1FFD49"/>
        <bgColor indexed="64"/>
      </patternFill>
    </fill>
    <fill>
      <patternFill patternType="solid">
        <fgColor rgb="FFFF9A07"/>
        <bgColor indexed="64"/>
      </patternFill>
    </fill>
    <fill>
      <patternFill patternType="solid">
        <fgColor rgb="FFFFF153"/>
        <bgColor indexed="64"/>
      </patternFill>
    </fill>
    <fill>
      <patternFill patternType="solid">
        <fgColor rgb="FFFF5424"/>
        <bgColor indexed="64"/>
      </patternFill>
    </fill>
    <fill>
      <patternFill patternType="solid">
        <fgColor rgb="FFFF5225"/>
        <bgColor indexed="64"/>
      </patternFill>
    </fill>
    <fill>
      <patternFill patternType="solid">
        <fgColor rgb="FFFF631E"/>
        <bgColor indexed="64"/>
      </patternFill>
    </fill>
    <fill>
      <patternFill patternType="solid">
        <fgColor rgb="FF1DFD00"/>
        <bgColor indexed="64"/>
      </patternFill>
    </fill>
    <fill>
      <patternFill patternType="solid">
        <fgColor rgb="FFFF1890"/>
        <bgColor indexed="64"/>
      </patternFill>
    </fill>
    <fill>
      <patternFill patternType="solid">
        <fgColor rgb="FFFF2464"/>
        <bgColor indexed="64"/>
      </patternFill>
    </fill>
    <fill>
      <patternFill patternType="solid">
        <fgColor rgb="FFFF1E7A"/>
        <bgColor indexed="64"/>
      </patternFill>
    </fill>
    <fill>
      <patternFill patternType="solid">
        <fgColor rgb="FFFF2756"/>
        <bgColor indexed="64"/>
      </patternFill>
    </fill>
    <fill>
      <patternFill patternType="solid">
        <fgColor rgb="FF02FF05"/>
        <bgColor indexed="64"/>
      </patternFill>
    </fill>
    <fill>
      <patternFill patternType="solid">
        <fgColor rgb="FFFFD606"/>
        <bgColor indexed="64"/>
      </patternFill>
    </fill>
    <fill>
      <patternFill patternType="solid">
        <fgColor rgb="FF3FFB00"/>
        <bgColor indexed="64"/>
      </patternFill>
    </fill>
    <fill>
      <patternFill patternType="solid">
        <fgColor rgb="FFFF3332"/>
        <bgColor indexed="64"/>
      </patternFill>
    </fill>
    <fill>
      <patternFill patternType="solid">
        <fgColor rgb="FFFF006F"/>
        <bgColor indexed="64"/>
      </patternFill>
    </fill>
    <fill>
      <patternFill patternType="solid">
        <fgColor rgb="FFFF0C60"/>
        <bgColor indexed="64"/>
      </patternFill>
    </fill>
    <fill>
      <patternFill patternType="solid">
        <fgColor rgb="FFFF2A3C"/>
        <bgColor indexed="64"/>
      </patternFill>
    </fill>
    <fill>
      <patternFill patternType="solid">
        <fgColor rgb="FFFF3133"/>
        <bgColor indexed="64"/>
      </patternFill>
    </fill>
    <fill>
      <patternFill patternType="solid">
        <fgColor rgb="FFFF5125"/>
        <bgColor indexed="64"/>
      </patternFill>
    </fill>
    <fill>
      <patternFill patternType="solid">
        <fgColor rgb="FFFF7A14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5AF8D2"/>
        <bgColor indexed="64"/>
      </patternFill>
    </fill>
    <fill>
      <patternFill patternType="solid">
        <fgColor rgb="FFFF2443"/>
        <bgColor indexed="64"/>
      </patternFill>
    </fill>
    <fill>
      <patternFill patternType="solid">
        <fgColor rgb="FFFF0469"/>
        <bgColor indexed="64"/>
      </patternFill>
    </fill>
    <fill>
      <patternFill patternType="solid">
        <fgColor rgb="FFFF0087"/>
        <bgColor indexed="64"/>
      </patternFill>
    </fill>
    <fill>
      <patternFill patternType="solid">
        <fgColor rgb="FFFF0074"/>
        <bgColor indexed="64"/>
      </patternFill>
    </fill>
    <fill>
      <patternFill patternType="solid">
        <fgColor rgb="FFFF5026"/>
        <bgColor indexed="64"/>
      </patternFill>
    </fill>
    <fill>
      <patternFill patternType="solid">
        <fgColor rgb="FFFAFAFF"/>
        <bgColor indexed="64"/>
      </patternFill>
    </fill>
    <fill>
      <patternFill patternType="solid">
        <fgColor rgb="FFF1F1FF"/>
        <bgColor indexed="64"/>
      </patternFill>
    </fill>
    <fill>
      <patternFill patternType="solid">
        <fgColor rgb="FFECECFE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FE004"/>
        <bgColor indexed="64"/>
      </patternFill>
    </fill>
    <fill>
      <patternFill patternType="solid">
        <fgColor rgb="FFFF5E20"/>
        <bgColor indexed="64"/>
      </patternFill>
    </fill>
    <fill>
      <patternFill patternType="solid">
        <fgColor rgb="FFFF9E05"/>
        <bgColor indexed="64"/>
      </patternFill>
    </fill>
    <fill>
      <patternFill patternType="solid">
        <fgColor rgb="FFFF1752"/>
        <bgColor indexed="64"/>
      </patternFill>
    </fill>
    <fill>
      <patternFill patternType="solid">
        <fgColor rgb="FFFF0084"/>
        <bgColor indexed="64"/>
      </patternFill>
    </fill>
    <fill>
      <patternFill patternType="solid">
        <fgColor rgb="FFFF008A"/>
        <bgColor indexed="64"/>
      </patternFill>
    </fill>
    <fill>
      <patternFill patternType="solid">
        <fgColor rgb="FFFF0080"/>
        <bgColor indexed="64"/>
      </patternFill>
    </fill>
    <fill>
      <patternFill patternType="solid">
        <fgColor rgb="FFFF2344"/>
        <bgColor indexed="64"/>
      </patternFill>
    </fill>
    <fill>
      <patternFill patternType="solid">
        <fgColor rgb="FFFF4929"/>
        <bgColor indexed="64"/>
      </patternFill>
    </fill>
    <fill>
      <patternFill patternType="solid">
        <fgColor rgb="FFE2E2FE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63F7E7"/>
        <bgColor indexed="64"/>
      </patternFill>
    </fill>
    <fill>
      <patternFill patternType="solid">
        <fgColor rgb="FF48F9A8"/>
        <bgColor indexed="64"/>
      </patternFill>
    </fill>
    <fill>
      <patternFill patternType="solid">
        <fgColor rgb="FF82F700"/>
        <bgColor indexed="64"/>
      </patternFill>
    </fill>
    <fill>
      <patternFill patternType="solid">
        <fgColor rgb="FFFFC909"/>
        <bgColor indexed="64"/>
      </patternFill>
    </fill>
    <fill>
      <patternFill patternType="solid">
        <fgColor rgb="FF48FB00"/>
        <bgColor indexed="64"/>
      </patternFill>
    </fill>
    <fill>
      <patternFill patternType="solid">
        <fgColor rgb="FF05FF00"/>
        <bgColor indexed="64"/>
      </patternFill>
    </fill>
    <fill>
      <patternFill patternType="solid">
        <fgColor rgb="FF12FE2A"/>
        <bgColor indexed="64"/>
      </patternFill>
    </fill>
    <fill>
      <patternFill patternType="solid">
        <fgColor rgb="FF52FA00"/>
        <bgColor indexed="64"/>
      </patternFill>
    </fill>
    <fill>
      <patternFill patternType="solid">
        <fgColor rgb="FFFF0BC4"/>
        <bgColor indexed="64"/>
      </patternFill>
    </fill>
    <fill>
      <patternFill patternType="solid">
        <fgColor rgb="FFFF2F39"/>
        <bgColor indexed="64"/>
      </patternFill>
    </fill>
    <fill>
      <patternFill patternType="solid">
        <fgColor rgb="FFFF5623"/>
        <bgColor indexed="64"/>
      </patternFill>
    </fill>
    <fill>
      <patternFill patternType="solid">
        <fgColor rgb="FFFF8510"/>
        <bgColor indexed="64"/>
      </patternFill>
    </fill>
    <fill>
      <patternFill patternType="solid">
        <fgColor rgb="FFFF0072"/>
        <bgColor indexed="64"/>
      </patternFill>
    </fill>
    <fill>
      <patternFill patternType="solid">
        <fgColor rgb="FFFF0076"/>
        <bgColor indexed="64"/>
      </patternFill>
    </fill>
    <fill>
      <patternFill patternType="solid">
        <fgColor rgb="FFDDDDFE"/>
        <bgColor indexed="64"/>
      </patternFill>
    </fill>
    <fill>
      <patternFill patternType="solid">
        <fgColor rgb="FF22FD00"/>
        <bgColor indexed="64"/>
      </patternFill>
    </fill>
    <fill>
      <patternFill patternType="solid">
        <fgColor rgb="FF04FF0A"/>
        <bgColor indexed="64"/>
      </patternFill>
    </fill>
    <fill>
      <patternFill patternType="solid">
        <fgColor rgb="FFFF8319"/>
        <bgColor indexed="64"/>
      </patternFill>
    </fill>
    <fill>
      <patternFill patternType="solid">
        <fgColor rgb="FFADF500"/>
        <bgColor indexed="64"/>
      </patternFill>
    </fill>
    <fill>
      <patternFill patternType="solid">
        <fgColor rgb="FF9AF600"/>
        <bgColor indexed="64"/>
      </patternFill>
    </fill>
    <fill>
      <patternFill patternType="solid">
        <fgColor rgb="FF4CF9B2"/>
        <bgColor indexed="64"/>
      </patternFill>
    </fill>
    <fill>
      <patternFill patternType="solid">
        <fgColor rgb="FFFF9C13"/>
        <bgColor indexed="64"/>
      </patternFill>
    </fill>
    <fill>
      <patternFill patternType="solid">
        <fgColor rgb="FFDDF200"/>
        <bgColor indexed="64"/>
      </patternFill>
    </fill>
    <fill>
      <patternFill patternType="solid">
        <fgColor rgb="FFFF5822"/>
        <bgColor indexed="64"/>
      </patternFill>
    </fill>
    <fill>
      <patternFill patternType="solid">
        <fgColor rgb="FFFF8211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FFA312"/>
        <bgColor indexed="64"/>
      </patternFill>
    </fill>
    <fill>
      <patternFill patternType="solid">
        <fgColor rgb="FFFF8410"/>
        <bgColor indexed="64"/>
      </patternFill>
    </fill>
    <fill>
      <patternFill patternType="solid">
        <fgColor rgb="FFFF6F1E"/>
        <bgColor indexed="64"/>
      </patternFill>
    </fill>
    <fill>
      <patternFill patternType="solid">
        <fgColor rgb="FFFFB00F"/>
        <bgColor indexed="64"/>
      </patternFill>
    </fill>
    <fill>
      <patternFill patternType="solid">
        <fgColor rgb="FF78F800"/>
        <bgColor indexed="64"/>
      </patternFill>
    </fill>
    <fill>
      <patternFill patternType="solid">
        <fgColor rgb="FFFF402C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B2F500"/>
        <bgColor indexed="64"/>
      </patternFill>
    </fill>
    <fill>
      <patternFill patternType="solid">
        <fgColor rgb="FFA8F500"/>
        <bgColor indexed="64"/>
      </patternFill>
    </fill>
    <fill>
      <patternFill patternType="solid">
        <fgColor rgb="FF65F900"/>
        <bgColor indexed="64"/>
      </patternFill>
    </fill>
    <fill>
      <patternFill patternType="solid">
        <fgColor rgb="FFFF4C26"/>
        <bgColor indexed="64"/>
      </patternFill>
    </fill>
    <fill>
      <patternFill patternType="solid">
        <fgColor rgb="FFFF3232"/>
        <bgColor indexed="64"/>
      </patternFill>
    </fill>
    <fill>
      <patternFill patternType="solid">
        <fgColor rgb="FFFF7C13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22FC4F"/>
        <bgColor indexed="64"/>
      </patternFill>
    </fill>
    <fill>
      <patternFill patternType="solid">
        <fgColor rgb="FF2BFC64"/>
        <bgColor indexed="64"/>
      </patternFill>
    </fill>
    <fill>
      <patternFill patternType="solid">
        <fgColor rgb="FFE7F100"/>
        <bgColor indexed="64"/>
      </patternFill>
    </fill>
    <fill>
      <patternFill patternType="solid">
        <fgColor rgb="FFFF8918"/>
        <bgColor indexed="64"/>
      </patternFill>
    </fill>
    <fill>
      <patternFill patternType="solid">
        <fgColor rgb="FFF1F100"/>
        <bgColor indexed="64"/>
      </patternFill>
    </fill>
    <fill>
      <patternFill patternType="solid">
        <fgColor rgb="FFFF870F"/>
        <bgColor indexed="64"/>
      </patternFill>
    </fill>
    <fill>
      <patternFill patternType="solid">
        <fgColor rgb="FFFF1654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FF3431"/>
        <bgColor indexed="64"/>
      </patternFill>
    </fill>
    <fill>
      <patternFill patternType="solid">
        <fgColor rgb="FFFF006E"/>
        <bgColor indexed="64"/>
      </patternFill>
    </fill>
    <fill>
      <patternFill patternType="solid">
        <fgColor rgb="FFFF4C27"/>
        <bgColor indexed="64"/>
      </patternFill>
    </fill>
    <fill>
      <patternFill patternType="solid">
        <fgColor rgb="FFFF621E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FF2854"/>
        <bgColor indexed="64"/>
      </patternFill>
    </fill>
    <fill>
      <patternFill patternType="solid">
        <fgColor rgb="FFFF1555"/>
        <bgColor indexed="64"/>
      </patternFill>
    </fill>
    <fill>
      <patternFill patternType="solid">
        <fgColor rgb="FFFF008E"/>
        <bgColor indexed="64"/>
      </patternFill>
    </fill>
    <fill>
      <patternFill patternType="solid">
        <fgColor rgb="FFFF06A5"/>
        <bgColor indexed="64"/>
      </patternFill>
    </fill>
    <fill>
      <patternFill patternType="solid">
        <fgColor rgb="FFFF0568"/>
        <bgColor indexed="64"/>
      </patternFill>
    </fill>
    <fill>
      <patternFill patternType="solid">
        <fgColor rgb="FFFF2B3A"/>
        <bgColor indexed="64"/>
      </patternFill>
    </fill>
    <fill>
      <patternFill patternType="solid">
        <fgColor rgb="FFFF2950"/>
        <bgColor indexed="64"/>
      </patternFill>
    </fill>
    <fill>
      <patternFill patternType="solid">
        <fgColor rgb="FFFFBC0C"/>
        <bgColor indexed="64"/>
      </patternFill>
    </fill>
    <fill>
      <patternFill patternType="solid">
        <fgColor rgb="FFFFED01"/>
        <bgColor indexed="64"/>
      </patternFill>
    </fill>
    <fill>
      <patternFill patternType="solid">
        <fgColor rgb="FFFF721D"/>
        <bgColor indexed="64"/>
      </patternFill>
    </fill>
    <fill>
      <patternFill patternType="solid">
        <fgColor rgb="FFFF3C2E"/>
        <bgColor indexed="64"/>
      </patternFill>
    </fill>
    <fill>
      <patternFill patternType="solid">
        <fgColor rgb="FFFF2D38"/>
        <bgColor indexed="64"/>
      </patternFill>
    </fill>
    <fill>
      <patternFill patternType="solid">
        <fgColor rgb="FFFF2C39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FF8F16"/>
        <bgColor indexed="64"/>
      </patternFill>
    </fill>
    <fill>
      <patternFill patternType="solid">
        <fgColor rgb="FFFFB60D"/>
        <bgColor indexed="64"/>
      </patternFill>
    </fill>
    <fill>
      <patternFill patternType="solid">
        <fgColor rgb="FFFAF000"/>
        <bgColor indexed="64"/>
      </patternFill>
    </fill>
    <fill>
      <patternFill patternType="solid">
        <fgColor rgb="FF73F800"/>
        <bgColor indexed="64"/>
      </patternFill>
    </fill>
    <fill>
      <patternFill patternType="solid">
        <fgColor rgb="FFFF1A4F"/>
        <bgColor indexed="64"/>
      </patternFill>
    </fill>
    <fill>
      <patternFill patternType="solid">
        <fgColor rgb="FFFF0089"/>
        <bgColor indexed="64"/>
      </patternFill>
    </fill>
    <fill>
      <patternFill patternType="solid">
        <fgColor rgb="FFFF02A2"/>
        <bgColor indexed="64"/>
      </patternFill>
    </fill>
    <fill>
      <patternFill patternType="solid">
        <fgColor rgb="FFFF6620"/>
        <bgColor indexed="64"/>
      </patternFill>
    </fill>
    <fill>
      <patternFill patternType="solid">
        <fgColor rgb="FFFF0073"/>
        <bgColor indexed="64"/>
      </patternFill>
    </fill>
    <fill>
      <patternFill patternType="solid">
        <fgColor rgb="FFFF04A3"/>
        <bgColor indexed="64"/>
      </patternFill>
    </fill>
    <fill>
      <patternFill patternType="solid">
        <fgColor rgb="FFFF18B2"/>
        <bgColor indexed="64"/>
      </patternFill>
    </fill>
    <fill>
      <patternFill patternType="solid">
        <fgColor rgb="FFFF1C4C"/>
        <bgColor indexed="64"/>
      </patternFill>
    </fill>
    <fill>
      <patternFill patternType="solid">
        <fgColor rgb="FFFFE303"/>
        <bgColor indexed="64"/>
      </patternFill>
    </fill>
    <fill>
      <patternFill patternType="solid">
        <fgColor rgb="FFFF3730"/>
        <bgColor indexed="64"/>
      </patternFill>
    </fill>
    <fill>
      <patternFill patternType="solid">
        <fgColor rgb="FFFF0085"/>
        <bgColor indexed="64"/>
      </patternFill>
    </fill>
    <fill>
      <patternFill patternType="solid">
        <fgColor rgb="FFFF0097"/>
        <bgColor indexed="64"/>
      </patternFill>
    </fill>
    <fill>
      <patternFill patternType="solid">
        <fgColor rgb="FFFF1F49"/>
        <bgColor indexed="64"/>
      </patternFill>
    </fill>
    <fill>
      <patternFill patternType="solid">
        <fgColor rgb="FFFF2F36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87F700"/>
        <bgColor indexed="64"/>
      </patternFill>
    </fill>
    <fill>
      <patternFill patternType="solid">
        <fgColor rgb="FFFFE602"/>
        <bgColor indexed="64"/>
      </patternFill>
    </fill>
    <fill>
      <patternFill patternType="solid">
        <fgColor rgb="FFFF1B87"/>
        <bgColor indexed="64"/>
      </patternFill>
    </fill>
    <fill>
      <patternFill patternType="solid">
        <fgColor rgb="FFFF105B"/>
        <bgColor indexed="64"/>
      </patternFill>
    </fill>
    <fill>
      <patternFill patternType="solid">
        <fgColor rgb="FFFF0092"/>
        <bgColor indexed="64"/>
      </patternFill>
    </fill>
    <fill>
      <patternFill patternType="solid">
        <fgColor rgb="FF6F6FFB"/>
        <bgColor indexed="64"/>
      </patternFill>
    </fill>
    <fill>
      <patternFill patternType="solid">
        <fgColor rgb="FFF5F5FF"/>
        <bgColor indexed="64"/>
      </patternFill>
    </fill>
    <fill>
      <patternFill patternType="solid">
        <fgColor rgb="FFB7B7FD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FFA910"/>
        <bgColor indexed="64"/>
      </patternFill>
    </fill>
    <fill>
      <patternFill patternType="solid">
        <fgColor rgb="FFFF2D3E"/>
        <bgColor indexed="64"/>
      </patternFill>
    </fill>
    <fill>
      <patternFill patternType="solid">
        <fgColor rgb="FFFFDD04"/>
        <bgColor indexed="64"/>
      </patternFill>
    </fill>
    <fill>
      <patternFill patternType="solid">
        <fgColor rgb="FFFFD905"/>
        <bgColor indexed="64"/>
      </patternFill>
    </fill>
    <fill>
      <patternFill patternType="solid">
        <fgColor rgb="FF95F600"/>
        <bgColor indexed="64"/>
      </patternFill>
    </fill>
    <fill>
      <patternFill patternType="solid">
        <fgColor rgb="FFFF7C1B"/>
        <bgColor indexed="64"/>
      </patternFill>
    </fill>
    <fill>
      <patternFill patternType="solid">
        <fgColor rgb="FF7373FA"/>
        <bgColor indexed="64"/>
      </patternFill>
    </fill>
    <fill>
      <patternFill patternType="solid">
        <fgColor rgb="FFD8D8FE"/>
        <bgColor indexed="64"/>
      </patternFill>
    </fill>
    <fill>
      <patternFill patternType="solid">
        <fgColor rgb="FFA8A8FC"/>
        <bgColor indexed="64"/>
      </patternFill>
    </fill>
    <fill>
      <patternFill patternType="solid">
        <fgColor rgb="FF8181FB"/>
        <bgColor indexed="64"/>
      </patternFill>
    </fill>
    <fill>
      <patternFill patternType="solid">
        <fgColor rgb="FFFF9615"/>
        <bgColor indexed="64"/>
      </patternFill>
    </fill>
    <fill>
      <patternFill patternType="solid">
        <fgColor rgb="FFFF4528"/>
        <bgColor indexed="64"/>
      </patternFill>
    </fill>
    <fill>
      <patternFill patternType="solid">
        <fgColor rgb="FFADADFC"/>
        <bgColor indexed="64"/>
      </patternFill>
    </fill>
    <fill>
      <patternFill patternType="solid">
        <fgColor rgb="FFE7E7FE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CAF300"/>
        <bgColor indexed="64"/>
      </patternFill>
    </fill>
    <fill>
      <patternFill patternType="solid">
        <fgColor rgb="FFFF4F26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0BFE1A"/>
        <bgColor indexed="64"/>
      </patternFill>
    </fill>
    <fill>
      <patternFill patternType="solid">
        <fgColor rgb="FFFF5F22"/>
        <bgColor indexed="64"/>
      </patternFill>
    </fill>
    <fill>
      <patternFill patternType="solid">
        <fgColor rgb="FFFF5A22"/>
        <bgColor indexed="64"/>
      </patternFill>
    </fill>
    <fill>
      <patternFill patternType="solid">
        <fgColor rgb="FFFF452A"/>
        <bgColor indexed="64"/>
      </patternFill>
    </fill>
    <fill>
      <patternFill patternType="solid">
        <fgColor rgb="FFFF3830"/>
        <bgColor indexed="64"/>
      </patternFill>
    </fill>
    <fill>
      <patternFill patternType="solid">
        <fgColor rgb="FFFF7018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FF5923"/>
        <bgColor indexed="64"/>
      </patternFill>
    </fill>
    <fill>
      <patternFill patternType="solid">
        <fgColor rgb="FF7DF800"/>
        <bgColor indexed="64"/>
      </patternFill>
    </fill>
    <fill>
      <patternFill patternType="solid">
        <fgColor rgb="FFFF159E"/>
        <bgColor indexed="64"/>
      </patternFill>
    </fill>
    <fill>
      <patternFill patternType="solid">
        <fgColor rgb="FFFF0FB6"/>
        <bgColor indexed="64"/>
      </patternFill>
    </fill>
    <fill>
      <patternFill patternType="solid">
        <fgColor rgb="FFFF1B4E"/>
        <bgColor indexed="64"/>
      </patternFill>
    </fill>
    <fill>
      <patternFill patternType="solid">
        <fgColor rgb="FFFF0082"/>
        <bgColor indexed="64"/>
      </patternFill>
    </fill>
    <fill>
      <patternFill patternType="solid">
        <fgColor rgb="FFFF7B14"/>
        <bgColor indexed="64"/>
      </patternFill>
    </fill>
    <fill>
      <patternFill patternType="solid">
        <fgColor rgb="FFCFCFFD"/>
        <bgColor indexed="64"/>
      </patternFill>
    </fill>
    <fill>
      <patternFill patternType="solid">
        <fgColor rgb="FFFF4F25"/>
        <bgColor indexed="64"/>
      </patternFill>
    </fill>
    <fill>
      <patternFill patternType="solid">
        <fgColor rgb="FFFF4A28"/>
        <bgColor indexed="64"/>
      </patternFill>
    </fill>
    <fill>
      <patternFill patternType="solid">
        <fgColor rgb="FFFF1699"/>
        <bgColor indexed="64"/>
      </patternFill>
    </fill>
    <fill>
      <patternFill patternType="solid">
        <fgColor rgb="FFFFD007"/>
        <bgColor indexed="64"/>
      </patternFill>
    </fill>
    <fill>
      <patternFill patternType="solid">
        <fgColor rgb="FF6E6EFA"/>
        <bgColor indexed="64"/>
      </patternFill>
    </fill>
    <fill>
      <patternFill patternType="solid">
        <fgColor rgb="FFFF273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5B21"/>
        <bgColor indexed="64"/>
      </patternFill>
    </fill>
    <fill>
      <patternFill patternType="solid">
        <fgColor rgb="FFFF3631"/>
        <bgColor indexed="64"/>
      </patternFill>
    </fill>
    <fill>
      <patternFill patternType="solid">
        <fgColor rgb="FFFF392F"/>
        <bgColor indexed="64"/>
      </patternFill>
    </fill>
    <fill>
      <patternFill patternType="solid">
        <fgColor rgb="FFCACAFD"/>
        <bgColor indexed="64"/>
      </patternFill>
    </fill>
    <fill>
      <patternFill patternType="solid">
        <fgColor rgb="FFBBBBFD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FF3F29"/>
        <bgColor indexed="64"/>
      </patternFill>
    </fill>
    <fill>
      <patternFill patternType="solid">
        <fgColor rgb="FFFF3130"/>
        <bgColor indexed="64"/>
      </patternFill>
    </fill>
    <fill>
      <patternFill patternType="solid">
        <fgColor rgb="FFFF382B"/>
        <bgColor indexed="64"/>
      </patternFill>
    </fill>
    <fill>
      <patternFill patternType="solid">
        <fgColor rgb="FFFF6F19"/>
        <bgColor indexed="64"/>
      </patternFill>
    </fill>
    <fill>
      <patternFill patternType="solid">
        <fgColor rgb="FF8B8BFB"/>
        <bgColor indexed="64"/>
      </patternFill>
    </fill>
    <fill>
      <patternFill patternType="solid">
        <fgColor rgb="FF8686FB"/>
        <bgColor indexed="64"/>
      </patternFill>
    </fill>
    <fill>
      <patternFill patternType="solid">
        <fgColor rgb="FFC0C0FD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FF761C"/>
        <bgColor indexed="64"/>
      </patternFill>
    </fill>
    <fill>
      <patternFill patternType="solid">
        <fgColor rgb="FFFFB007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F462A"/>
        <bgColor indexed="64"/>
      </patternFill>
    </fill>
    <fill>
      <patternFill patternType="solid">
        <fgColor rgb="FFFF432B"/>
        <bgColor indexed="64"/>
      </patternFill>
    </fill>
    <fill>
      <patternFill patternType="solid">
        <fgColor rgb="FF9FF600"/>
        <bgColor indexed="64"/>
      </patternFill>
    </fill>
    <fill>
      <patternFill patternType="solid">
        <fgColor rgb="FFFF283E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FF4829"/>
        <bgColor indexed="64"/>
      </patternFill>
    </fill>
    <fill>
      <patternFill patternType="solid">
        <fgColor rgb="FFFF422C"/>
        <bgColor indexed="64"/>
      </patternFill>
    </fill>
    <fill>
      <patternFill patternType="solid">
        <fgColor rgb="FFFF1357"/>
        <bgColor indexed="64"/>
      </patternFill>
    </fill>
    <fill>
      <patternFill patternType="solid">
        <fgColor rgb="FFFF0F5C"/>
        <bgColor indexed="64"/>
      </patternFill>
    </fill>
    <fill>
      <patternFill patternType="solid">
        <fgColor rgb="FFFF3035"/>
        <bgColor indexed="64"/>
      </patternFill>
    </fill>
    <fill>
      <patternFill patternType="solid">
        <fgColor rgb="FFFF6221"/>
        <bgColor indexed="64"/>
      </patternFill>
    </fill>
    <fill>
      <patternFill patternType="solid">
        <fgColor rgb="FF7070FC"/>
        <bgColor indexed="64"/>
      </patternFill>
    </fill>
    <fill>
      <patternFill patternType="solid">
        <fgColor rgb="FFFF3D2E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FFB30A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C30A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E2A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DE3D"/>
        <bgColor indexed="64"/>
      </patternFill>
    </fill>
    <fill>
      <patternFill patternType="solid">
        <fgColor rgb="FF959595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FF1950"/>
        <bgColor indexed="64"/>
      </patternFill>
    </fill>
    <fill>
      <patternFill patternType="solid">
        <fgColor rgb="FFD4F300"/>
        <bgColor indexed="64"/>
      </patternFill>
    </fill>
    <fill>
      <patternFill patternType="solid">
        <fgColor rgb="FFFF0667"/>
        <bgColor indexed="64"/>
      </patternFill>
    </fill>
    <fill>
      <patternFill patternType="solid">
        <fgColor rgb="FFFF0070"/>
        <bgColor indexed="64"/>
      </patternFill>
    </fill>
    <fill>
      <patternFill patternType="solid">
        <fgColor rgb="FFFF0864"/>
        <bgColor indexed="64"/>
      </patternFill>
    </fill>
    <fill>
      <patternFill patternType="solid">
        <fgColor rgb="FFFF0081"/>
        <bgColor indexed="64"/>
      </patternFill>
    </fill>
    <fill>
      <patternFill patternType="solid">
        <fgColor rgb="FFFF007A"/>
        <bgColor indexed="64"/>
      </patternFill>
    </fill>
    <fill>
      <patternFill patternType="solid">
        <fgColor rgb="FFFF1258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FFB90D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60A"/>
        <bgColor indexed="64"/>
      </patternFill>
    </fill>
    <fill>
      <patternFill patternType="solid">
        <fgColor rgb="FFFF7317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FF681C"/>
        <bgColor indexed="64"/>
      </patternFill>
    </fill>
    <fill>
      <patternFill patternType="solid">
        <fgColor rgb="FFFFD307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FF293D"/>
        <bgColor indexed="64"/>
      </patternFill>
    </fill>
    <fill>
      <patternFill patternType="solid">
        <fgColor rgb="FFFF2245"/>
        <bgColor indexed="64"/>
      </patternFill>
    </fill>
    <fill>
      <patternFill patternType="solid">
        <fgColor rgb="FF7171FD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7373FF"/>
        <bgColor indexed="64"/>
      </patternFill>
    </fill>
    <fill>
      <patternFill patternType="solid">
        <fgColor rgb="FFB2B2FC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FF2B47"/>
        <bgColor indexed="64"/>
      </patternFill>
    </fill>
    <fill>
      <patternFill patternType="solid">
        <fgColor rgb="FFFF2A4B"/>
        <bgColor indexed="64"/>
      </patternFill>
    </fill>
    <fill>
      <patternFill patternType="solid">
        <fgColor rgb="FFFF322C"/>
        <bgColor indexed="64"/>
      </patternFill>
    </fill>
    <fill>
      <patternFill patternType="solid">
        <fgColor rgb="FFFF2E37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FF1E4A"/>
        <bgColor indexed="64"/>
      </patternFill>
    </fill>
    <fill>
      <patternFill patternType="solid">
        <fgColor rgb="FFFF036A"/>
        <bgColor indexed="64"/>
      </patternFill>
    </fill>
    <fill>
      <patternFill patternType="solid">
        <fgColor rgb="FFFF1D4B"/>
        <bgColor indexed="64"/>
      </patternFill>
    </fill>
    <fill>
      <patternFill patternType="solid">
        <fgColor rgb="FFFF3F2D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A3A3FC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FF3034"/>
        <bgColor indexed="64"/>
      </patternFill>
    </fill>
    <fill>
      <patternFill patternType="solid">
        <fgColor rgb="FFFFEA4B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F6C1F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C5C5FD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FF1F76"/>
        <bgColor indexed="64"/>
      </patternFill>
    </fill>
    <fill>
      <patternFill patternType="solid">
        <fgColor rgb="FFFFFE63"/>
        <bgColor indexed="64"/>
      </patternFill>
    </fill>
    <fill>
      <patternFill patternType="solid">
        <fgColor rgb="FFFFFA5E"/>
        <bgColor indexed="64"/>
      </patternFill>
    </fill>
    <fill>
      <patternFill patternType="solid">
        <fgColor rgb="FFD4D4FE"/>
        <bgColor indexed="64"/>
      </patternFill>
    </fill>
    <fill>
      <patternFill patternType="solid">
        <fgColor rgb="FFFF216D"/>
        <bgColor indexed="64"/>
      </patternFill>
    </fill>
    <fill>
      <patternFill patternType="solid">
        <fgColor rgb="FFFF2C42"/>
        <bgColor indexed="64"/>
      </patternFill>
    </fill>
    <fill>
      <patternFill patternType="solid">
        <fgColor rgb="FFFFFD62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FFFF7A"/>
        <bgColor indexed="64"/>
      </patternFill>
    </fill>
    <fill>
      <patternFill patternType="solid">
        <fgColor rgb="FFFFFF6F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11AD"/>
        <bgColor indexed="64"/>
      </patternFill>
    </fill>
    <fill>
      <patternFill patternType="solid">
        <fgColor rgb="FFFF4228"/>
        <bgColor indexed="64"/>
      </patternFill>
    </fill>
    <fill>
      <patternFill patternType="solid">
        <fgColor rgb="FFD9F200"/>
        <bgColor indexed="64"/>
      </patternFill>
    </fill>
    <fill>
      <patternFill patternType="solid">
        <fgColor rgb="FFFFCD08"/>
        <bgColor indexed="64"/>
      </patternFill>
    </fill>
    <fill>
      <patternFill patternType="solid">
        <fgColor rgb="FFFFED4F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FFF95D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FF83"/>
        <bgColor indexed="64"/>
      </patternFill>
    </fill>
    <fill>
      <patternFill patternType="solid">
        <fgColor rgb="FFFFFF70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FFFF77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FFF85C"/>
        <bgColor indexed="64"/>
      </patternFill>
    </fill>
    <fill>
      <patternFill patternType="solid">
        <fgColor rgb="FFFFFC61"/>
        <bgColor indexed="64"/>
      </patternFill>
    </fill>
    <fill>
      <patternFill patternType="solid">
        <fgColor rgb="FFFFFF69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FFF154"/>
        <bgColor indexed="64"/>
      </patternFill>
    </fill>
    <fill>
      <patternFill patternType="solid">
        <fgColor rgb="FFFFFF72"/>
        <bgColor indexed="64"/>
      </patternFill>
    </fill>
    <fill>
      <patternFill patternType="solid">
        <fgColor rgb="FFFF2368"/>
        <bgColor indexed="64"/>
      </patternFill>
    </fill>
    <fill>
      <patternFill patternType="solid">
        <fgColor rgb="FFFF352B"/>
        <bgColor indexed="64"/>
      </patternFill>
    </fill>
    <fill>
      <patternFill patternType="solid">
        <fgColor rgb="FFFF294D"/>
        <bgColor indexed="64"/>
      </patternFill>
    </fill>
    <fill>
      <patternFill patternType="solid">
        <fgColor rgb="FFFF08D5"/>
        <bgColor indexed="64"/>
      </patternFill>
    </fill>
    <fill>
      <patternFill patternType="solid">
        <fgColor rgb="FF9A9AFC"/>
        <bgColor indexed="64"/>
      </patternFill>
    </fill>
    <fill>
      <patternFill patternType="solid">
        <fgColor rgb="FF9E9EFC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FF265B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FFA611"/>
        <bgColor indexed="64"/>
      </patternFill>
    </fill>
    <fill>
      <patternFill patternType="solid">
        <fgColor rgb="FFFFF659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FFFF7E"/>
        <bgColor indexed="64"/>
      </patternFill>
    </fill>
    <fill>
      <patternFill patternType="solid">
        <fgColor rgb="FFFFFF8B"/>
        <bgColor indexed="64"/>
      </patternFill>
    </fill>
    <fill>
      <patternFill patternType="solid">
        <fgColor rgb="FFFFFF9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FFFF6C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FFFF67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FF255D"/>
        <bgColor indexed="64"/>
      </patternFill>
    </fill>
    <fill>
      <patternFill patternType="solid">
        <fgColor rgb="FFFF1C83"/>
        <bgColor indexed="64"/>
      </patternFill>
    </fill>
    <fill>
      <patternFill patternType="solid">
        <fgColor rgb="FFFF07D6"/>
        <bgColor indexed="64"/>
      </patternFill>
    </fill>
    <fill>
      <patternFill patternType="solid">
        <fgColor rgb="FFFF2366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FF691F"/>
        <bgColor indexed="64"/>
      </patternFill>
    </fill>
    <fill>
      <patternFill patternType="solid">
        <fgColor rgb="FFFFFF74"/>
        <bgColor indexed="64"/>
      </patternFill>
    </fill>
    <fill>
      <patternFill patternType="solid">
        <fgColor rgb="FFFFFF8F"/>
        <bgColor indexed="64"/>
      </patternFill>
    </fill>
    <fill>
      <patternFill patternType="solid">
        <fgColor rgb="FFFFFF97"/>
        <bgColor indexed="64"/>
      </patternFill>
    </fill>
    <fill>
      <patternFill patternType="solid">
        <fgColor rgb="FFFFFF9D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FFFF8E"/>
        <bgColor indexed="64"/>
      </patternFill>
    </fill>
    <fill>
      <patternFill patternType="solid">
        <fgColor rgb="FFFFFF93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FF2852"/>
        <bgColor indexed="64"/>
      </patternFill>
    </fill>
    <fill>
      <patternFill patternType="solid">
        <fgColor rgb="FFFFFF89"/>
        <bgColor indexed="64"/>
      </patternFill>
    </fill>
    <fill>
      <patternFill patternType="solid">
        <fgColor rgb="FFFFFF8C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7B"/>
        <bgColor indexed="64"/>
      </patternFill>
    </fill>
    <fill>
      <patternFill patternType="solid">
        <fgColor rgb="FFFF3C2A"/>
        <bgColor indexed="64"/>
      </patternFill>
    </fill>
    <fill>
      <patternFill patternType="solid">
        <fgColor rgb="FFFFFFA5"/>
        <bgColor indexed="64"/>
      </patternFill>
    </fill>
    <fill>
      <patternFill patternType="solid">
        <fgColor rgb="FFFFFFB0"/>
        <bgColor indexed="64"/>
      </patternFill>
    </fill>
    <fill>
      <patternFill patternType="solid">
        <fgColor rgb="FFFFFFB9"/>
        <bgColor indexed="64"/>
      </patternFill>
    </fill>
    <fill>
      <patternFill patternType="solid">
        <fgColor rgb="FFFFFFC3"/>
        <bgColor indexed="64"/>
      </patternFill>
    </fill>
    <fill>
      <patternFill patternType="solid">
        <fgColor rgb="FFFFFFC6"/>
        <bgColor indexed="64"/>
      </patternFill>
    </fill>
    <fill>
      <patternFill patternType="solid">
        <fgColor rgb="FFFFFF9A"/>
        <bgColor indexed="64"/>
      </patternFill>
    </fill>
    <fill>
      <patternFill patternType="solid">
        <fgColor rgb="FFFFFFA7"/>
        <bgColor indexed="64"/>
      </patternFill>
    </fill>
    <fill>
      <patternFill patternType="solid">
        <fgColor rgb="FFFFFFAE"/>
        <bgColor indexed="64"/>
      </patternFill>
    </fill>
    <fill>
      <patternFill patternType="solid">
        <fgColor rgb="FFFFFFB8"/>
        <bgColor indexed="64"/>
      </patternFill>
    </fill>
    <fill>
      <patternFill patternType="solid">
        <fgColor rgb="FFFFFFBE"/>
        <bgColor indexed="64"/>
      </patternFill>
    </fill>
    <fill>
      <patternFill patternType="solid">
        <fgColor rgb="FFFFFF7D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FFFFA0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FFFF9C"/>
        <bgColor indexed="64"/>
      </patternFill>
    </fill>
    <fill>
      <patternFill patternType="solid">
        <fgColor rgb="FFFFFFB2"/>
        <bgColor indexed="64"/>
      </patternFill>
    </fill>
    <fill>
      <patternFill patternType="solid">
        <fgColor rgb="FFFFFFB6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AD"/>
        <bgColor indexed="64"/>
      </patternFill>
    </fill>
    <fill>
      <patternFill patternType="solid">
        <fgColor rgb="FFFFFF9F"/>
        <bgColor indexed="64"/>
      </patternFill>
    </fill>
    <fill>
      <patternFill patternType="solid">
        <fgColor rgb="FFFFFF85"/>
        <bgColor indexed="64"/>
      </patternFill>
    </fill>
    <fill>
      <patternFill patternType="solid">
        <fgColor rgb="FFFFFF86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FFFFAB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FFFFC9"/>
        <bgColor indexed="64"/>
      </patternFill>
    </fill>
    <fill>
      <patternFill patternType="solid">
        <fgColor rgb="FFFFFFCD"/>
        <bgColor indexed="64"/>
      </patternFill>
    </fill>
    <fill>
      <patternFill patternType="solid">
        <fgColor rgb="FFFFFFA2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FF5C22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FF1795"/>
        <bgColor indexed="64"/>
      </patternFill>
    </fill>
    <fill>
      <patternFill patternType="solid">
        <fgColor rgb="FFFF2071"/>
        <bgColor indexed="64"/>
      </patternFill>
    </fill>
    <fill>
      <patternFill patternType="solid">
        <fgColor rgb="FFFFFF96"/>
        <bgColor indexed="64"/>
      </patternFill>
    </fill>
    <fill>
      <patternFill patternType="solid">
        <fgColor rgb="FFFFFFA4"/>
        <bgColor indexed="64"/>
      </patternFill>
    </fill>
    <fill>
      <patternFill patternType="solid">
        <fgColor rgb="FFECF100"/>
        <bgColor indexed="64"/>
      </patternFill>
    </fill>
    <fill>
      <patternFill patternType="solid">
        <fgColor rgb="FFFF255F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FF9914"/>
        <bgColor indexed="64"/>
      </patternFill>
    </fill>
    <fill>
      <patternFill patternType="solid">
        <fgColor rgb="FFFFC00B"/>
        <bgColor indexed="64"/>
      </patternFill>
    </fill>
    <fill>
      <patternFill patternType="solid">
        <fgColor rgb="FFFFAC10"/>
        <bgColor indexed="64"/>
      </patternFill>
    </fill>
    <fill>
      <patternFill patternType="solid">
        <fgColor rgb="FFFFFFC7"/>
        <bgColor indexed="64"/>
      </patternFill>
    </fill>
    <fill>
      <patternFill patternType="solid">
        <fgColor rgb="FFCFF300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FFFFBB"/>
        <bgColor indexed="64"/>
      </patternFill>
    </fill>
    <fill>
      <patternFill patternType="solid">
        <fgColor rgb="FFFFFFCA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FFFFB5"/>
        <bgColor indexed="64"/>
      </patternFill>
    </fill>
    <fill>
      <patternFill patternType="solid">
        <fgColor rgb="FFFFFFBF"/>
        <bgColor indexed="64"/>
      </patternFill>
    </fill>
    <fill>
      <patternFill patternType="solid">
        <fgColor rgb="FFFFFFA8"/>
        <bgColor indexed="64"/>
      </patternFill>
    </fill>
    <fill>
      <patternFill patternType="solid">
        <fgColor rgb="FFFFB30E"/>
        <bgColor indexed="64"/>
      </patternFill>
    </fill>
    <fill>
      <patternFill patternType="solid">
        <fgColor rgb="FFFF7F1A"/>
        <bgColor indexed="64"/>
      </patternFill>
    </fill>
    <fill>
      <patternFill patternType="solid">
        <fgColor rgb="FFE2F200"/>
        <bgColor indexed="64"/>
      </patternFill>
    </fill>
    <fill>
      <patternFill patternType="solid">
        <fgColor rgb="FFFF2461"/>
        <bgColor indexed="64"/>
      </patternFill>
    </fill>
    <fill>
      <patternFill patternType="solid">
        <fgColor rgb="FFFF198C"/>
        <bgColor indexed="64"/>
      </patternFill>
    </fill>
    <fill>
      <patternFill patternType="solid">
        <fgColor rgb="FFFF2759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13A7"/>
        <bgColor indexed="64"/>
      </patternFill>
    </fill>
    <fill>
      <patternFill patternType="solid">
        <fgColor rgb="FFFF4927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FF0ACA"/>
        <bgColor indexed="64"/>
      </patternFill>
    </fill>
    <fill>
      <patternFill patternType="solid">
        <fgColor rgb="FFFF0963"/>
        <bgColor indexed="64"/>
      </patternFill>
    </fill>
    <fill>
      <patternFill patternType="solid">
        <fgColor rgb="FFCFCFCF"/>
        <bgColor indexed="64"/>
      </patternFill>
    </fill>
    <fill>
      <patternFill patternType="solid">
        <fgColor rgb="FFFF9316"/>
        <bgColor indexed="64"/>
      </patternFill>
    </fill>
    <fill>
      <patternFill patternType="solid">
        <fgColor rgb="FFFDFDFF"/>
        <bgColor indexed="64"/>
      </patternFill>
    </fill>
    <fill>
      <patternFill patternType="solid">
        <fgColor rgb="FFEFEFFE"/>
        <bgColor indexed="64"/>
      </patternFill>
    </fill>
    <fill>
      <patternFill patternType="solid">
        <fgColor rgb="FFF2F2FF"/>
        <bgColor indexed="64"/>
      </patternFill>
    </fill>
    <fill>
      <patternFill patternType="solid">
        <fgColor rgb="FFD2D2FD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14A0"/>
        <bgColor indexed="64"/>
      </patternFill>
    </fill>
    <fill>
      <patternFill patternType="solid">
        <fgColor rgb="FFFF14A2"/>
        <bgColor indexed="64"/>
      </patternFill>
    </fill>
    <fill>
      <patternFill patternType="solid">
        <fgColor rgb="FFFF115A"/>
        <bgColor indexed="64"/>
      </patternFill>
    </fill>
    <fill>
      <patternFill patternType="solid">
        <fgColor rgb="FFFF09CD"/>
        <bgColor indexed="64"/>
      </patternFill>
    </fill>
    <fill>
      <patternFill patternType="solid">
        <fgColor rgb="FFFF0B61"/>
        <bgColor indexed="64"/>
      </patternFill>
    </fill>
    <fill>
      <patternFill patternType="solid">
        <fgColor rgb="FFFF0AC8"/>
        <bgColor indexed="64"/>
      </patternFill>
    </fill>
    <fill>
      <patternFill patternType="solid">
        <fgColor rgb="FFFF0D5E"/>
        <bgColor indexed="64"/>
      </patternFill>
    </fill>
    <fill>
      <patternFill patternType="solid">
        <fgColor rgb="FFFF1D7E"/>
        <bgColor indexed="64"/>
      </patternFill>
    </fill>
    <fill>
      <patternFill patternType="solid">
        <fgColor rgb="FFFF08D2"/>
        <bgColor indexed="64"/>
      </patternFill>
    </fill>
    <fill>
      <patternFill patternType="solid">
        <fgColor rgb="FFF9F9FF"/>
        <bgColor indexed="64"/>
      </patternFill>
    </fill>
    <fill>
      <patternFill patternType="solid">
        <fgColor rgb="FFFF2146"/>
        <bgColor indexed="64"/>
      </patternFill>
    </fill>
    <fill>
      <patternFill patternType="solid">
        <fgColor rgb="FFFF1851"/>
        <bgColor indexed="64"/>
      </patternFill>
    </fill>
    <fill>
      <patternFill patternType="solid">
        <fgColor rgb="FFFF016D"/>
        <bgColor indexed="64"/>
      </patternFill>
    </fill>
    <fill>
      <patternFill patternType="solid">
        <fgColor rgb="FFFF007B"/>
        <bgColor indexed="64"/>
      </patternFill>
    </fill>
    <fill>
      <patternFill patternType="solid">
        <fgColor rgb="FFFF0E5D"/>
        <bgColor indexed="64"/>
      </patternFill>
    </fill>
    <fill>
      <patternFill patternType="solid">
        <fgColor rgb="FFFF007F"/>
        <bgColor indexed="64"/>
      </patternFill>
    </fill>
    <fill>
      <patternFill patternType="solid">
        <fgColor rgb="FFFF007D"/>
        <bgColor indexed="64"/>
      </patternFill>
    </fill>
    <fill>
      <patternFill patternType="solid">
        <fgColor rgb="FFFF0096"/>
        <bgColor indexed="64"/>
      </patternFill>
    </fill>
    <fill>
      <patternFill patternType="solid">
        <fgColor rgb="FFFF216F"/>
        <bgColor indexed="64"/>
      </patternFill>
    </fill>
    <fill>
      <patternFill patternType="solid">
        <fgColor rgb="FFFF0094"/>
        <bgColor indexed="64"/>
      </patternFill>
    </fill>
    <fill>
      <patternFill patternType="solid">
        <fgColor rgb="FFFF007E"/>
        <bgColor indexed="64"/>
      </patternFill>
    </fill>
    <fill>
      <patternFill patternType="solid">
        <fgColor rgb="FFFF2640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FF008D"/>
        <bgColor indexed="64"/>
      </patternFill>
    </fill>
    <fill>
      <patternFill patternType="solid">
        <fgColor rgb="FFFF13A4"/>
        <bgColor indexed="64"/>
      </patternFill>
    </fill>
    <fill>
      <patternFill patternType="solid">
        <fgColor rgb="FFFF07D9"/>
        <bgColor indexed="64"/>
      </patternFill>
    </fill>
    <fill>
      <patternFill patternType="solid">
        <fgColor rgb="FFFF10AF"/>
        <bgColor indexed="64"/>
      </patternFill>
    </fill>
    <fill>
      <patternFill patternType="solid">
        <fgColor rgb="FFF4F4FF"/>
        <bgColor indexed="64"/>
      </patternFill>
    </fill>
    <fill>
      <patternFill patternType="solid">
        <fgColor rgb="FFFF1456"/>
        <bgColor indexed="64"/>
      </patternFill>
    </fill>
    <fill>
      <patternFill patternType="solid">
        <fgColor rgb="FFFF0075"/>
        <bgColor indexed="64"/>
      </patternFill>
    </fill>
    <fill>
      <patternFill patternType="solid">
        <fgColor rgb="FFD5D5FE"/>
        <bgColor indexed="64"/>
      </patternFill>
    </fill>
    <fill>
      <patternFill patternType="solid">
        <fgColor rgb="FFC8C8FD"/>
        <bgColor indexed="64"/>
      </patternFill>
    </fill>
    <fill>
      <patternFill patternType="solid">
        <fgColor rgb="FFF7F7FF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DCDCFE"/>
        <bgColor indexed="64"/>
      </patternFill>
    </fill>
    <fill>
      <patternFill patternType="solid">
        <fgColor rgb="FFF0F0FE"/>
        <bgColor indexed="64"/>
      </patternFill>
    </fill>
    <fill>
      <patternFill patternType="solid">
        <fgColor rgb="FFFF026C"/>
        <bgColor indexed="64"/>
      </patternFill>
    </fill>
    <fill>
      <patternFill patternType="solid">
        <fgColor rgb="FFFF0A62"/>
        <bgColor indexed="64"/>
      </patternFill>
    </fill>
    <fill>
      <patternFill patternType="solid">
        <fgColor rgb="FFFF007C"/>
        <bgColor indexed="64"/>
      </patternFill>
    </fill>
    <fill>
      <patternFill patternType="solid">
        <fgColor rgb="FFFF0095"/>
        <bgColor indexed="64"/>
      </patternFill>
    </fill>
    <fill>
      <patternFill patternType="solid">
        <fgColor rgb="FFFF0090"/>
        <bgColor indexed="64"/>
      </patternFill>
    </fill>
    <fill>
      <patternFill patternType="solid">
        <fgColor rgb="FFFF008B"/>
        <bgColor indexed="64"/>
      </patternFill>
    </fill>
    <fill>
      <patternFill patternType="solid">
        <fgColor rgb="FFFF10B2"/>
        <bgColor indexed="64"/>
      </patternFill>
    </fill>
    <fill>
      <patternFill patternType="solid">
        <fgColor rgb="FFFF08D1"/>
        <bgColor indexed="64"/>
      </patternFill>
    </fill>
    <fill>
      <patternFill patternType="solid">
        <fgColor rgb="FFFF0078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FF0766"/>
        <bgColor indexed="64"/>
      </patternFill>
    </fill>
    <fill>
      <patternFill patternType="solid">
        <fgColor rgb="FFFF0071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FF312E"/>
        <bgColor indexed="64"/>
      </patternFill>
    </fill>
    <fill>
      <patternFill patternType="solid">
        <fgColor rgb="FFFF009D"/>
        <bgColor indexed="64"/>
      </patternFill>
    </fill>
    <fill>
      <patternFill patternType="solid">
        <fgColor rgb="FFFF008C"/>
        <bgColor indexed="64"/>
      </patternFill>
    </fill>
    <fill>
      <patternFill patternType="solid">
        <fgColor rgb="FFFF0098"/>
        <bgColor indexed="64"/>
      </patternFill>
    </fill>
    <fill>
      <patternFill patternType="solid">
        <fgColor rgb="FFFF0079"/>
        <bgColor indexed="64"/>
      </patternFill>
    </fill>
    <fill>
      <patternFill patternType="solid">
        <fgColor rgb="FFFF0077"/>
        <bgColor indexed="64"/>
      </patternFill>
    </fill>
    <fill>
      <patternFill patternType="solid">
        <fgColor rgb="FFCDCDFD"/>
        <bgColor indexed="64"/>
      </patternFill>
    </fill>
    <fill>
      <patternFill patternType="solid">
        <fgColor rgb="FFFF11AB"/>
        <bgColor indexed="64"/>
      </patternFill>
    </fill>
    <fill>
      <patternFill patternType="solid">
        <fgColor rgb="FFFF0DBB"/>
        <bgColor indexed="64"/>
      </patternFill>
    </fill>
    <fill>
      <patternFill patternType="solid">
        <fgColor rgb="FFFF05E1"/>
        <bgColor indexed="64"/>
      </patternFill>
    </fill>
    <fill>
      <patternFill patternType="solid">
        <fgColor rgb="FF7272FE"/>
        <bgColor indexed="64"/>
      </patternFill>
    </fill>
    <fill>
      <patternFill patternType="solid">
        <fgColor rgb="FFFFFFC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BC"/>
        <bgColor indexed="64"/>
      </patternFill>
    </fill>
    <fill>
      <patternFill patternType="solid">
        <fgColor rgb="FFFF3033"/>
        <bgColor indexed="64"/>
      </patternFill>
    </fill>
    <fill>
      <patternFill patternType="solid">
        <fgColor rgb="FFFF2073"/>
        <bgColor indexed="64"/>
      </patternFill>
    </fill>
    <fill>
      <patternFill patternType="solid">
        <fgColor rgb="FFFF1D7C"/>
        <bgColor indexed="64"/>
      </patternFill>
    </fill>
    <fill>
      <patternFill patternType="solid">
        <fgColor rgb="FFFF1C81"/>
        <bgColor indexed="64"/>
      </patternFill>
    </fill>
    <fill>
      <patternFill patternType="solid">
        <fgColor rgb="FFFF791C"/>
        <bgColor indexed="64"/>
      </patternFill>
    </fill>
    <fill>
      <patternFill patternType="solid">
        <fgColor rgb="FFFF8C17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5F100"/>
        <bgColor indexed="64"/>
      </patternFill>
    </fill>
    <fill>
      <patternFill patternType="solid">
        <fgColor rgb="FFFF2E3C"/>
        <bgColor indexed="64"/>
      </patternFill>
    </fill>
    <fill>
      <patternFill patternType="solid">
        <fgColor rgb="FFA2A2FC"/>
        <bgColor indexed="64"/>
      </patternFill>
    </fill>
    <fill>
      <patternFill patternType="solid">
        <fgColor rgb="FF57FA00"/>
        <bgColor indexed="64"/>
      </patternFill>
    </fill>
    <fill>
      <patternFill patternType="solid">
        <fgColor rgb="FFE10EFF"/>
        <bgColor indexed="64"/>
      </patternFill>
    </fill>
    <fill>
      <patternFill patternType="solid">
        <fgColor rgb="FFFF01F8"/>
        <bgColor indexed="64"/>
      </patternFill>
    </fill>
    <fill>
      <patternFill patternType="solid">
        <fgColor rgb="FFFF0CC1"/>
        <bgColor indexed="64"/>
      </patternFill>
    </fill>
    <fill>
      <patternFill patternType="solid">
        <fgColor rgb="FFEAEAFE"/>
        <bgColor indexed="64"/>
      </patternFill>
    </fill>
    <fill>
      <patternFill patternType="solid">
        <fgColor rgb="FFFFF000"/>
        <bgColor indexed="64"/>
      </patternFill>
    </fill>
    <fill>
      <patternFill patternType="solid">
        <fgColor rgb="FFFF9F13"/>
        <bgColor indexed="64"/>
      </patternFill>
    </fill>
    <fill>
      <patternFill patternType="solid">
        <fgColor rgb="FF8080FB"/>
        <bgColor indexed="64"/>
      </patternFill>
    </fill>
    <fill>
      <patternFill patternType="solid">
        <fgColor rgb="FFE5E5FE"/>
        <bgColor indexed="64"/>
      </patternFill>
    </fill>
    <fill>
      <patternFill patternType="solid">
        <fgColor rgb="FF9D9DFC"/>
        <bgColor indexed="64"/>
      </patternFill>
    </fill>
    <fill>
      <patternFill patternType="solid">
        <fgColor rgb="FFFF226A"/>
        <bgColor indexed="64"/>
      </patternFill>
    </fill>
    <fill>
      <patternFill patternType="solid">
        <fgColor rgb="FF9393FB"/>
        <bgColor indexed="64"/>
      </patternFill>
    </fill>
    <fill>
      <patternFill patternType="solid">
        <fgColor rgb="FFE4E4FE"/>
        <bgColor indexed="64"/>
      </patternFill>
    </fill>
    <fill>
      <patternFill patternType="solid">
        <fgColor rgb="FFFF2C45"/>
        <bgColor indexed="64"/>
      </patternFill>
    </fill>
    <fill>
      <patternFill patternType="solid">
        <fgColor rgb="FFFF8619"/>
        <bgColor indexed="64"/>
      </patternFill>
    </fill>
    <fill>
      <patternFill patternType="solid">
        <fgColor rgb="FFB3B3FC"/>
        <bgColor indexed="64"/>
      </patternFill>
    </fill>
    <fill>
      <patternFill patternType="solid">
        <fgColor rgb="FF7E7EFB"/>
        <bgColor indexed="64"/>
      </patternFill>
    </fill>
    <fill>
      <patternFill patternType="solid">
        <fgColor rgb="FFB0B0FC"/>
        <bgColor indexed="64"/>
      </patternFill>
    </fill>
    <fill>
      <patternFill patternType="solid">
        <fgColor rgb="FFFF2B49"/>
        <bgColor indexed="64"/>
      </patternFill>
    </fill>
    <fill>
      <patternFill patternType="solid">
        <fgColor rgb="FF8989FB"/>
        <bgColor indexed="64"/>
      </patternFill>
    </fill>
    <fill>
      <patternFill patternType="solid">
        <fgColor rgb="FFB5B5FC"/>
        <bgColor indexed="64"/>
      </patternFill>
    </fill>
    <fill>
      <patternFill patternType="solid">
        <fgColor rgb="FFFF0FB4"/>
        <bgColor indexed="64"/>
      </patternFill>
    </fill>
    <fill>
      <patternFill patternType="solid">
        <fgColor rgb="FFFF01F7"/>
        <bgColor indexed="64"/>
      </patternFill>
    </fill>
    <fill>
      <patternFill patternType="solid">
        <fgColor rgb="FFFF0EB8"/>
        <bgColor indexed="64"/>
      </patternFill>
    </fill>
    <fill>
      <patternFill patternType="solid">
        <fgColor rgb="FFFF1B85"/>
        <bgColor indexed="64"/>
      </patternFill>
    </fill>
    <fill>
      <patternFill patternType="solid">
        <fgColor rgb="FF8888FB"/>
        <bgColor indexed="64"/>
      </patternFill>
    </fill>
    <fill>
      <patternFill patternType="solid">
        <fgColor rgb="FF9595FB"/>
        <bgColor indexed="64"/>
      </patternFill>
    </fill>
    <fill>
      <patternFill patternType="solid">
        <fgColor rgb="FFBABAFD"/>
        <bgColor indexed="64"/>
      </patternFill>
    </fill>
    <fill>
      <patternFill patternType="solid">
        <fgColor rgb="FFEDEDFE"/>
        <bgColor indexed="64"/>
      </patternFill>
    </fill>
    <fill>
      <patternFill patternType="solid">
        <fgColor rgb="FFE8E8FE"/>
        <bgColor indexed="64"/>
      </patternFill>
    </fill>
    <fill>
      <patternFill patternType="solid">
        <fgColor rgb="FFD3D3FD"/>
        <bgColor indexed="64"/>
      </patternFill>
    </fill>
    <fill>
      <patternFill patternType="solid">
        <fgColor rgb="FFFFEA01"/>
        <bgColor indexed="64"/>
      </patternFill>
    </fill>
    <fill>
      <patternFill patternType="solid">
        <fgColor rgb="FFD7D7FE"/>
        <bgColor indexed="64"/>
      </patternFill>
    </fill>
    <fill>
      <patternFill patternType="solid">
        <fgColor rgb="FFFF1A8A"/>
        <bgColor indexed="64"/>
      </patternFill>
    </fill>
    <fill>
      <patternFill patternType="solid">
        <fgColor rgb="FFC7C7FD"/>
        <bgColor indexed="64"/>
      </patternFill>
    </fill>
    <fill>
      <patternFill patternType="solid">
        <fgColor rgb="FFFF06DE"/>
        <bgColor indexed="64"/>
      </patternFill>
    </fill>
    <fill>
      <patternFill patternType="solid">
        <fgColor rgb="FFFF2D40"/>
        <bgColor indexed="64"/>
      </patternFill>
    </fill>
    <fill>
      <patternFill patternType="solid">
        <fgColor rgb="FFFF198E"/>
        <bgColor indexed="64"/>
      </patternFill>
    </fill>
    <fill>
      <patternFill patternType="solid">
        <fgColor rgb="FFFF2F37"/>
        <bgColor indexed="64"/>
      </patternFill>
    </fill>
    <fill>
      <patternFill patternType="solid">
        <fgColor rgb="FFFF12A9"/>
        <bgColor indexed="64"/>
      </patternFill>
    </fill>
    <fill>
      <patternFill patternType="solid">
        <fgColor rgb="FFD0D0FD"/>
        <bgColor indexed="64"/>
      </patternFill>
    </fill>
    <fill>
      <patternFill patternType="solid">
        <fgColor rgb="FFDFDFFE"/>
        <bgColor indexed="64"/>
      </patternFill>
    </fill>
    <fill>
      <patternFill patternType="solid">
        <fgColor rgb="FFA6A6FC"/>
        <bgColor indexed="64"/>
      </patternFill>
    </fill>
    <fill>
      <patternFill patternType="solid">
        <fgColor rgb="FFFF1797"/>
        <bgColor indexed="64"/>
      </patternFill>
    </fill>
    <fill>
      <patternFill patternType="solid">
        <fgColor rgb="FFC2C2FD"/>
        <bgColor indexed="64"/>
      </patternFill>
    </fill>
    <fill>
      <patternFill patternType="solid">
        <fgColor rgb="FFFF0AC9"/>
        <bgColor indexed="64"/>
      </patternFill>
    </fill>
    <fill>
      <patternFill patternType="solid">
        <fgColor rgb="FFFFFFD4"/>
        <bgColor indexed="64"/>
      </patternFill>
    </fill>
    <fill>
      <patternFill patternType="solid">
        <fgColor rgb="FFFFFFDA"/>
        <bgColor indexed="64"/>
      </patternFill>
    </fill>
    <fill>
      <patternFill patternType="solid">
        <fgColor rgb="FF8383FB"/>
        <bgColor indexed="64"/>
      </patternFill>
    </fill>
    <fill>
      <patternFill patternType="solid">
        <fgColor rgb="FFABABFC"/>
        <bgColor indexed="64"/>
      </patternFill>
    </fill>
    <fill>
      <patternFill patternType="solid">
        <fgColor rgb="FFBDBDFD"/>
        <bgColor indexed="64"/>
      </patternFill>
    </fill>
    <fill>
      <patternFill patternType="solid">
        <fgColor rgb="FFC3C3FD"/>
        <bgColor indexed="64"/>
      </patternFill>
    </fill>
    <fill>
      <patternFill patternType="solid">
        <fgColor rgb="FFDADAFE"/>
        <bgColor indexed="64"/>
      </patternFill>
    </fill>
    <fill>
      <patternFill patternType="solid">
        <fgColor rgb="FFBFBFFD"/>
        <bgColor indexed="64"/>
      </patternFill>
    </fill>
    <fill>
      <patternFill patternType="solid">
        <fgColor rgb="FFFF00FC"/>
        <bgColor indexed="64"/>
      </patternFill>
    </fill>
    <fill>
      <patternFill patternType="solid">
        <fgColor rgb="FFA5A5FC"/>
        <bgColor indexed="64"/>
      </patternFill>
    </fill>
    <fill>
      <patternFill patternType="solid">
        <fgColor rgb="FFFF09CB"/>
        <bgColor indexed="64"/>
      </patternFill>
    </fill>
    <fill>
      <patternFill patternType="solid">
        <fgColor rgb="FFE0E0FE"/>
        <bgColor indexed="64"/>
      </patternFill>
    </fill>
    <fill>
      <patternFill patternType="solid">
        <fgColor rgb="FFB8B8FD"/>
        <bgColor indexed="64"/>
      </patternFill>
    </fill>
    <fill>
      <patternFill patternType="solid">
        <fgColor rgb="FF9999FB"/>
        <bgColor indexed="64"/>
      </patternFill>
    </fill>
    <fill>
      <patternFill patternType="solid">
        <fgColor rgb="FFFF0BC6"/>
        <bgColor indexed="64"/>
      </patternFill>
    </fill>
    <fill>
      <patternFill patternType="solid">
        <fgColor rgb="FFFF01FA"/>
        <bgColor indexed="64"/>
      </patternFill>
    </fill>
    <fill>
      <patternFill patternType="solid">
        <fgColor rgb="FFFF06E0"/>
        <bgColor indexed="64"/>
      </patternFill>
    </fill>
    <fill>
      <patternFill patternType="solid">
        <fgColor rgb="FFFF08D3"/>
        <bgColor indexed="64"/>
      </patternFill>
    </fill>
    <fill>
      <patternFill patternType="solid">
        <fgColor rgb="FFFF03ED"/>
        <bgColor indexed="64"/>
      </patternFill>
    </fill>
    <fill>
      <patternFill patternType="solid">
        <fgColor rgb="FFBD1FFF"/>
        <bgColor indexed="64"/>
      </patternFill>
    </fill>
    <fill>
      <patternFill patternType="solid">
        <fgColor rgb="FF9B9BFC"/>
        <bgColor indexed="64"/>
      </patternFill>
    </fill>
    <fill>
      <patternFill patternType="solid">
        <fgColor rgb="FFFF0093"/>
        <bgColor indexed="64"/>
      </patternFill>
    </fill>
    <fill>
      <patternFill patternType="solid">
        <fgColor rgb="FFFF0083"/>
        <bgColor indexed="64"/>
      </patternFill>
    </fill>
    <fill>
      <patternFill patternType="solid">
        <fgColor rgb="FFFF03A2"/>
        <bgColor indexed="64"/>
      </patternFill>
    </fill>
    <fill>
      <patternFill patternType="solid">
        <fgColor rgb="FF9696FB"/>
        <bgColor indexed="64"/>
      </patternFill>
    </fill>
    <fill>
      <patternFill patternType="solid">
        <fgColor rgb="FF8D8DFB"/>
        <bgColor indexed="64"/>
      </patternFill>
    </fill>
    <fill>
      <patternFill patternType="solid">
        <fgColor rgb="FFAAAAFC"/>
        <bgColor indexed="64"/>
      </patternFill>
    </fill>
    <fill>
      <patternFill patternType="solid">
        <fgColor rgb="FF9090FB"/>
        <bgColor indexed="64"/>
      </patternFill>
    </fill>
    <fill>
      <patternFill patternType="solid">
        <fgColor rgb="FF9191FB"/>
        <bgColor indexed="64"/>
      </patternFill>
    </fill>
    <fill>
      <patternFill patternType="solid">
        <fgColor rgb="FF7979FA"/>
        <bgColor indexed="64"/>
      </patternFill>
    </fill>
    <fill>
      <patternFill patternType="solid">
        <fgColor rgb="FF7474FA"/>
        <bgColor indexed="64"/>
      </patternFill>
    </fill>
    <fill>
      <patternFill patternType="solid">
        <fgColor rgb="FFAEAEFC"/>
        <bgColor indexed="64"/>
      </patternFill>
    </fill>
    <fill>
      <patternFill patternType="solid">
        <fgColor rgb="FFFF1F78"/>
        <bgColor indexed="64"/>
      </patternFill>
    </fill>
    <fill>
      <patternFill patternType="solid">
        <fgColor rgb="FF7B7BFA"/>
        <bgColor indexed="64"/>
      </patternFill>
    </fill>
    <fill>
      <patternFill patternType="solid">
        <fgColor rgb="FFB6B6FC"/>
        <bgColor indexed="64"/>
      </patternFill>
    </fill>
    <fill>
      <patternFill patternType="solid">
        <fgColor rgb="FFA0A0FC"/>
        <bgColor indexed="64"/>
      </patternFill>
    </fill>
    <fill>
      <patternFill patternType="solid">
        <fgColor rgb="FFCBCBFD"/>
        <bgColor indexed="64"/>
      </patternFill>
    </fill>
    <fill>
      <patternFill patternType="solid">
        <fgColor rgb="FF7070FA"/>
        <bgColor indexed="64"/>
      </patternFill>
    </fill>
    <fill>
      <patternFill patternType="solid">
        <fgColor rgb="FF9898FB"/>
        <bgColor indexed="64"/>
      </patternFill>
    </fill>
    <fill>
      <patternFill patternType="solid">
        <fgColor rgb="FFFF07DA"/>
        <bgColor indexed="64"/>
      </patternFill>
    </fill>
    <fill>
      <patternFill patternType="solid">
        <fgColor rgb="FFFF09CE"/>
        <bgColor indexed="64"/>
      </patternFill>
    </fill>
    <fill>
      <patternFill patternType="solid">
        <fgColor rgb="FFFF159B"/>
        <bgColor indexed="64"/>
      </patternFill>
    </fill>
    <fill>
      <patternFill patternType="solid">
        <fgColor rgb="FFFFFFDE"/>
        <bgColor indexed="64"/>
      </patternFill>
    </fill>
    <fill>
      <patternFill patternType="solid">
        <fgColor rgb="FFFFFFD8"/>
        <bgColor indexed="64"/>
      </patternFill>
    </fill>
    <fill>
      <patternFill patternType="solid">
        <fgColor rgb="FF8E8EFB"/>
        <bgColor indexed="64"/>
      </patternFill>
    </fill>
    <fill>
      <patternFill patternType="solid">
        <fgColor rgb="FF7878FA"/>
        <bgColor indexed="64"/>
      </patternFill>
    </fill>
    <fill>
      <patternFill patternType="solid">
        <fgColor rgb="FF7D7DFB"/>
        <bgColor indexed="64"/>
      </patternFill>
    </fill>
    <fill>
      <patternFill patternType="solid">
        <fgColor rgb="FFFF05E3"/>
        <bgColor indexed="64"/>
      </patternFill>
    </fill>
    <fill>
      <patternFill patternType="solid">
        <fgColor rgb="FFFC01FF"/>
        <bgColor indexed="64"/>
      </patternFill>
    </fill>
    <fill>
      <patternFill patternType="solid">
        <fgColor rgb="FFFF07D8"/>
        <bgColor indexed="64"/>
      </patternFill>
    </fill>
    <fill>
      <patternFill patternType="solid">
        <fgColor rgb="FFFF09CF"/>
        <bgColor indexed="64"/>
      </patternFill>
    </fill>
    <fill>
      <patternFill patternType="solid">
        <fgColor rgb="FFFF06DC"/>
        <bgColor indexed="64"/>
      </patternFill>
    </fill>
    <fill>
      <patternFill patternType="solid">
        <fgColor rgb="FFFF02F6"/>
        <bgColor indexed="64"/>
      </patternFill>
    </fill>
    <fill>
      <patternFill patternType="solid">
        <fgColor rgb="FFFF02A1"/>
        <bgColor indexed="64"/>
      </patternFill>
    </fill>
    <fill>
      <patternFill patternType="solid">
        <fgColor rgb="FFE90BFF"/>
        <bgColor indexed="64"/>
      </patternFill>
    </fill>
    <fill>
      <patternFill patternType="solid">
        <fgColor rgb="FFFF05E5"/>
        <bgColor indexed="64"/>
      </patternFill>
    </fill>
    <fill>
      <patternFill patternType="solid">
        <fgColor rgb="FFFF02F5"/>
        <bgColor indexed="64"/>
      </patternFill>
    </fill>
    <fill>
      <patternFill patternType="solid">
        <fgColor rgb="FFFF00A0"/>
        <bgColor indexed="64"/>
      </patternFill>
    </fill>
    <fill>
      <patternFill patternType="solid">
        <fgColor rgb="FFFF1EB6"/>
        <bgColor indexed="64"/>
      </patternFill>
    </fill>
    <fill>
      <patternFill patternType="solid">
        <fgColor rgb="FFFF12AE"/>
        <bgColor indexed="64"/>
      </patternFill>
    </fill>
    <fill>
      <patternFill patternType="solid">
        <fgColor rgb="FFFF0EAA"/>
        <bgColor indexed="64"/>
      </patternFill>
    </fill>
    <fill>
      <patternFill patternType="solid">
        <fgColor rgb="FFFF0086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94">
    <xf numFmtId="0" fontId="0" fillId="0" borderId="0" xfId="0"/>
    <xf numFmtId="0" fontId="2" fillId="3" borderId="0" xfId="0" applyFont="1" applyFill="1" applyAlignment="1">
      <alignment vertical="center"/>
    </xf>
    <xf numFmtId="0" fontId="1" fillId="4" borderId="0" xfId="0" applyFont="1" applyFill="1" applyAlignment="1">
      <alignment vertical="center" wrapText="1"/>
    </xf>
    <xf numFmtId="0" fontId="1" fillId="5" borderId="0" xfId="0" applyFont="1" applyFill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1" fillId="7" borderId="0" xfId="0" applyFont="1" applyFill="1" applyAlignment="1">
      <alignment vertical="center" wrapText="1"/>
    </xf>
    <xf numFmtId="0" fontId="1" fillId="8" borderId="0" xfId="0" applyFont="1" applyFill="1" applyAlignment="1">
      <alignment vertical="center" wrapText="1"/>
    </xf>
    <xf numFmtId="0" fontId="1" fillId="9" borderId="0" xfId="0" applyFont="1" applyFill="1" applyAlignment="1">
      <alignment vertical="center" wrapText="1"/>
    </xf>
    <xf numFmtId="0" fontId="1" fillId="10" borderId="0" xfId="0" applyFont="1" applyFill="1" applyAlignment="1">
      <alignment vertical="center" wrapText="1"/>
    </xf>
    <xf numFmtId="0" fontId="1" fillId="11" borderId="0" xfId="0" applyFont="1" applyFill="1" applyAlignment="1">
      <alignment vertical="center" wrapText="1"/>
    </xf>
    <xf numFmtId="0" fontId="1" fillId="12" borderId="0" xfId="0" applyFont="1" applyFill="1" applyAlignment="1">
      <alignment vertical="center" wrapText="1"/>
    </xf>
    <xf numFmtId="0" fontId="1" fillId="13" borderId="0" xfId="0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14" borderId="0" xfId="0" applyFont="1" applyFill="1" applyAlignment="1">
      <alignment vertical="center" wrapText="1"/>
    </xf>
    <xf numFmtId="0" fontId="1" fillId="15" borderId="0" xfId="0" applyFont="1" applyFill="1" applyAlignment="1">
      <alignment vertical="center" wrapText="1"/>
    </xf>
    <xf numFmtId="0" fontId="1" fillId="16" borderId="0" xfId="0" applyFont="1" applyFill="1" applyAlignment="1">
      <alignment vertical="center" wrapText="1"/>
    </xf>
    <xf numFmtId="0" fontId="1" fillId="17" borderId="0" xfId="0" applyFont="1" applyFill="1" applyAlignment="1">
      <alignment vertical="center" wrapText="1"/>
    </xf>
    <xf numFmtId="0" fontId="1" fillId="18" borderId="0" xfId="0" applyFont="1" applyFill="1" applyAlignment="1">
      <alignment vertical="center" wrapText="1"/>
    </xf>
    <xf numFmtId="0" fontId="1" fillId="19" borderId="0" xfId="0" applyFont="1" applyFill="1" applyAlignment="1">
      <alignment vertical="center" wrapText="1"/>
    </xf>
    <xf numFmtId="0" fontId="1" fillId="20" borderId="0" xfId="0" applyFont="1" applyFill="1" applyAlignment="1">
      <alignment vertical="center" wrapText="1"/>
    </xf>
    <xf numFmtId="0" fontId="1" fillId="21" borderId="0" xfId="0" applyFont="1" applyFill="1" applyAlignment="1">
      <alignment vertical="center" wrapText="1"/>
    </xf>
    <xf numFmtId="0" fontId="1" fillId="22" borderId="0" xfId="0" applyFont="1" applyFill="1" applyAlignment="1">
      <alignment vertical="center" wrapText="1"/>
    </xf>
    <xf numFmtId="0" fontId="1" fillId="23" borderId="0" xfId="0" applyFont="1" applyFill="1" applyAlignment="1">
      <alignment vertical="center" wrapText="1"/>
    </xf>
    <xf numFmtId="0" fontId="1" fillId="24" borderId="0" xfId="0" applyFont="1" applyFill="1" applyAlignment="1">
      <alignment vertical="center" wrapText="1"/>
    </xf>
    <xf numFmtId="0" fontId="1" fillId="25" borderId="0" xfId="0" applyFont="1" applyFill="1" applyAlignment="1">
      <alignment vertical="center" wrapText="1"/>
    </xf>
    <xf numFmtId="0" fontId="1" fillId="26" borderId="0" xfId="0" applyFont="1" applyFill="1" applyAlignment="1">
      <alignment vertical="center" wrapText="1"/>
    </xf>
    <xf numFmtId="0" fontId="1" fillId="27" borderId="0" xfId="0" applyFont="1" applyFill="1" applyAlignment="1">
      <alignment vertical="center" wrapText="1"/>
    </xf>
    <xf numFmtId="0" fontId="1" fillId="28" borderId="0" xfId="0" applyFont="1" applyFill="1" applyAlignment="1">
      <alignment vertical="center" wrapText="1"/>
    </xf>
    <xf numFmtId="0" fontId="1" fillId="29" borderId="0" xfId="0" applyFont="1" applyFill="1" applyAlignment="1">
      <alignment vertical="center" wrapText="1"/>
    </xf>
    <xf numFmtId="0" fontId="2" fillId="30" borderId="0" xfId="0" applyFont="1" applyFill="1" applyAlignment="1">
      <alignment vertical="center" wrapText="1"/>
    </xf>
    <xf numFmtId="0" fontId="1" fillId="31" borderId="0" xfId="0" applyFont="1" applyFill="1" applyAlignment="1">
      <alignment vertical="center" wrapText="1"/>
    </xf>
    <xf numFmtId="0" fontId="1" fillId="32" borderId="0" xfId="0" applyFont="1" applyFill="1" applyAlignment="1">
      <alignment vertical="center" wrapText="1"/>
    </xf>
    <xf numFmtId="0" fontId="1" fillId="33" borderId="0" xfId="0" applyFont="1" applyFill="1" applyAlignment="1">
      <alignment vertical="center" wrapText="1"/>
    </xf>
    <xf numFmtId="0" fontId="1" fillId="34" borderId="0" xfId="0" applyFont="1" applyFill="1" applyAlignment="1">
      <alignment vertical="center" wrapText="1"/>
    </xf>
    <xf numFmtId="0" fontId="1" fillId="35" borderId="0" xfId="0" applyFont="1" applyFill="1" applyAlignment="1">
      <alignment vertical="center" wrapText="1"/>
    </xf>
    <xf numFmtId="0" fontId="1" fillId="36" borderId="0" xfId="0" applyFont="1" applyFill="1" applyAlignment="1">
      <alignment vertical="center" wrapText="1"/>
    </xf>
    <xf numFmtId="0" fontId="1" fillId="37" borderId="0" xfId="0" applyFont="1" applyFill="1" applyAlignment="1">
      <alignment vertical="center" wrapText="1"/>
    </xf>
    <xf numFmtId="0" fontId="1" fillId="38" borderId="0" xfId="0" applyFont="1" applyFill="1" applyAlignment="1">
      <alignment vertical="center" wrapText="1"/>
    </xf>
    <xf numFmtId="0" fontId="1" fillId="39" borderId="0" xfId="0" applyFont="1" applyFill="1" applyAlignment="1">
      <alignment vertical="center" wrapText="1"/>
    </xf>
    <xf numFmtId="0" fontId="1" fillId="40" borderId="0" xfId="0" applyFont="1" applyFill="1" applyAlignment="1">
      <alignment vertical="center" wrapText="1"/>
    </xf>
    <xf numFmtId="0" fontId="1" fillId="41" borderId="0" xfId="0" applyFont="1" applyFill="1" applyAlignment="1">
      <alignment vertical="center" wrapText="1"/>
    </xf>
    <xf numFmtId="0" fontId="1" fillId="42" borderId="0" xfId="0" applyFont="1" applyFill="1" applyAlignment="1">
      <alignment vertical="center" wrapText="1"/>
    </xf>
    <xf numFmtId="0" fontId="1" fillId="43" borderId="0" xfId="0" applyFont="1" applyFill="1" applyAlignment="1">
      <alignment vertical="center" wrapText="1"/>
    </xf>
    <xf numFmtId="0" fontId="2" fillId="44" borderId="0" xfId="0" applyFont="1" applyFill="1" applyAlignment="1">
      <alignment vertical="center"/>
    </xf>
    <xf numFmtId="0" fontId="1" fillId="45" borderId="0" xfId="0" applyFont="1" applyFill="1" applyAlignment="1">
      <alignment vertical="center" wrapText="1"/>
    </xf>
    <xf numFmtId="0" fontId="1" fillId="46" borderId="0" xfId="0" applyFont="1" applyFill="1" applyAlignment="1">
      <alignment vertical="center" wrapText="1"/>
    </xf>
    <xf numFmtId="0" fontId="1" fillId="47" borderId="0" xfId="0" applyFont="1" applyFill="1" applyAlignment="1">
      <alignment vertical="center" wrapText="1"/>
    </xf>
    <xf numFmtId="0" fontId="1" fillId="48" borderId="0" xfId="0" applyFont="1" applyFill="1" applyAlignment="1">
      <alignment vertical="center" wrapText="1"/>
    </xf>
    <xf numFmtId="0" fontId="1" fillId="49" borderId="0" xfId="0" applyFont="1" applyFill="1" applyAlignment="1">
      <alignment vertical="center" wrapText="1"/>
    </xf>
    <xf numFmtId="0" fontId="1" fillId="50" borderId="0" xfId="0" applyFont="1" applyFill="1" applyAlignment="1">
      <alignment vertical="center" wrapText="1"/>
    </xf>
    <xf numFmtId="0" fontId="1" fillId="51" borderId="0" xfId="0" applyFont="1" applyFill="1" applyAlignment="1">
      <alignment vertical="center" wrapText="1"/>
    </xf>
    <xf numFmtId="0" fontId="1" fillId="52" borderId="0" xfId="0" applyFont="1" applyFill="1" applyAlignment="1">
      <alignment vertical="center" wrapText="1"/>
    </xf>
    <xf numFmtId="0" fontId="1" fillId="53" borderId="0" xfId="0" applyFont="1" applyFill="1" applyAlignment="1">
      <alignment vertical="center" wrapText="1"/>
    </xf>
    <xf numFmtId="0" fontId="1" fillId="54" borderId="0" xfId="0" applyFont="1" applyFill="1" applyAlignment="1">
      <alignment vertical="center" wrapText="1"/>
    </xf>
    <xf numFmtId="0" fontId="1" fillId="55" borderId="0" xfId="0" applyFont="1" applyFill="1" applyAlignment="1">
      <alignment vertical="center" wrapText="1"/>
    </xf>
    <xf numFmtId="0" fontId="1" fillId="56" borderId="0" xfId="0" applyFont="1" applyFill="1" applyAlignment="1">
      <alignment vertical="center" wrapText="1"/>
    </xf>
    <xf numFmtId="0" fontId="1" fillId="57" borderId="0" xfId="0" applyFont="1" applyFill="1" applyAlignment="1">
      <alignment vertical="center" wrapText="1"/>
    </xf>
    <xf numFmtId="0" fontId="1" fillId="58" borderId="0" xfId="0" applyFont="1" applyFill="1" applyAlignment="1">
      <alignment vertical="center" wrapText="1"/>
    </xf>
    <xf numFmtId="0" fontId="1" fillId="59" borderId="0" xfId="0" applyFont="1" applyFill="1" applyAlignment="1">
      <alignment vertical="center" wrapText="1"/>
    </xf>
    <xf numFmtId="0" fontId="1" fillId="60" borderId="0" xfId="0" applyFont="1" applyFill="1" applyAlignment="1">
      <alignment vertical="center" wrapText="1"/>
    </xf>
    <xf numFmtId="0" fontId="1" fillId="61" borderId="0" xfId="0" applyFont="1" applyFill="1" applyAlignment="1">
      <alignment vertical="center" wrapText="1"/>
    </xf>
    <xf numFmtId="0" fontId="1" fillId="62" borderId="0" xfId="0" applyFont="1" applyFill="1" applyAlignment="1">
      <alignment vertical="center" wrapText="1"/>
    </xf>
    <xf numFmtId="0" fontId="1" fillId="63" borderId="0" xfId="0" applyFont="1" applyFill="1" applyAlignment="1">
      <alignment vertical="center" wrapText="1"/>
    </xf>
    <xf numFmtId="0" fontId="1" fillId="64" borderId="0" xfId="0" applyFont="1" applyFill="1" applyAlignment="1">
      <alignment vertical="center" wrapText="1"/>
    </xf>
    <xf numFmtId="0" fontId="1" fillId="65" borderId="0" xfId="0" applyFont="1" applyFill="1" applyAlignment="1">
      <alignment vertical="center" wrapText="1"/>
    </xf>
    <xf numFmtId="0" fontId="1" fillId="66" borderId="0" xfId="0" applyFont="1" applyFill="1" applyAlignment="1">
      <alignment vertical="center" wrapText="1"/>
    </xf>
    <xf numFmtId="0" fontId="1" fillId="67" borderId="0" xfId="0" applyFont="1" applyFill="1" applyAlignment="1">
      <alignment vertical="center" wrapText="1"/>
    </xf>
    <xf numFmtId="0" fontId="1" fillId="68" borderId="0" xfId="0" applyFont="1" applyFill="1" applyAlignment="1">
      <alignment vertical="center" wrapText="1"/>
    </xf>
    <xf numFmtId="0" fontId="1" fillId="69" borderId="0" xfId="0" applyFont="1" applyFill="1" applyAlignment="1">
      <alignment vertical="center" wrapText="1"/>
    </xf>
    <xf numFmtId="0" fontId="1" fillId="70" borderId="0" xfId="0" applyFont="1" applyFill="1" applyAlignment="1">
      <alignment vertical="center" wrapText="1"/>
    </xf>
    <xf numFmtId="0" fontId="1" fillId="71" borderId="0" xfId="0" applyFont="1" applyFill="1" applyAlignment="1">
      <alignment vertical="center" wrapText="1"/>
    </xf>
    <xf numFmtId="0" fontId="1" fillId="72" borderId="0" xfId="0" applyFont="1" applyFill="1" applyAlignment="1">
      <alignment vertical="center" wrapText="1"/>
    </xf>
    <xf numFmtId="0" fontId="1" fillId="73" borderId="0" xfId="0" applyFont="1" applyFill="1" applyAlignment="1">
      <alignment vertical="center" wrapText="1"/>
    </xf>
    <xf numFmtId="0" fontId="1" fillId="74" borderId="0" xfId="0" applyFont="1" applyFill="1" applyAlignment="1">
      <alignment vertical="center" wrapText="1"/>
    </xf>
    <xf numFmtId="0" fontId="1" fillId="75" borderId="0" xfId="0" applyFont="1" applyFill="1" applyAlignment="1">
      <alignment vertical="center" wrapText="1"/>
    </xf>
    <xf numFmtId="0" fontId="1" fillId="76" borderId="0" xfId="0" applyFont="1" applyFill="1" applyAlignment="1">
      <alignment vertical="center" wrapText="1"/>
    </xf>
    <xf numFmtId="0" fontId="1" fillId="77" borderId="0" xfId="0" applyFont="1" applyFill="1" applyAlignment="1">
      <alignment vertical="center" wrapText="1"/>
    </xf>
    <xf numFmtId="0" fontId="1" fillId="78" borderId="0" xfId="0" applyFont="1" applyFill="1" applyAlignment="1">
      <alignment vertical="center" wrapText="1"/>
    </xf>
    <xf numFmtId="0" fontId="1" fillId="79" borderId="0" xfId="0" applyFont="1" applyFill="1" applyAlignment="1">
      <alignment vertical="center" wrapText="1"/>
    </xf>
    <xf numFmtId="0" fontId="1" fillId="80" borderId="0" xfId="0" applyFont="1" applyFill="1" applyAlignment="1">
      <alignment vertical="center" wrapText="1"/>
    </xf>
    <xf numFmtId="0" fontId="1" fillId="81" borderId="0" xfId="0" applyFont="1" applyFill="1" applyAlignment="1">
      <alignment vertical="center" wrapText="1"/>
    </xf>
    <xf numFmtId="0" fontId="1" fillId="82" borderId="0" xfId="0" applyFont="1" applyFill="1" applyAlignment="1">
      <alignment vertical="center" wrapText="1"/>
    </xf>
    <xf numFmtId="0" fontId="1" fillId="83" borderId="0" xfId="0" applyFont="1" applyFill="1" applyAlignment="1">
      <alignment vertical="center" wrapText="1"/>
    </xf>
    <xf numFmtId="0" fontId="1" fillId="84" borderId="0" xfId="0" applyFont="1" applyFill="1" applyAlignment="1">
      <alignment vertical="center" wrapText="1"/>
    </xf>
    <xf numFmtId="0" fontId="1" fillId="85" borderId="0" xfId="0" applyFont="1" applyFill="1" applyAlignment="1">
      <alignment vertical="center" wrapText="1"/>
    </xf>
    <xf numFmtId="0" fontId="1" fillId="86" borderId="0" xfId="0" applyFont="1" applyFill="1" applyAlignment="1">
      <alignment vertical="center" wrapText="1"/>
    </xf>
    <xf numFmtId="0" fontId="1" fillId="87" borderId="0" xfId="0" applyFont="1" applyFill="1" applyAlignment="1">
      <alignment vertical="center" wrapText="1"/>
    </xf>
    <xf numFmtId="0" fontId="1" fillId="88" borderId="0" xfId="0" applyFont="1" applyFill="1" applyAlignment="1">
      <alignment vertical="center" wrapText="1"/>
    </xf>
    <xf numFmtId="0" fontId="1" fillId="89" borderId="0" xfId="0" applyFont="1" applyFill="1" applyAlignment="1">
      <alignment vertical="center" wrapText="1"/>
    </xf>
    <xf numFmtId="0" fontId="1" fillId="90" borderId="0" xfId="0" applyFont="1" applyFill="1" applyAlignment="1">
      <alignment vertical="center" wrapText="1"/>
    </xf>
    <xf numFmtId="0" fontId="1" fillId="91" borderId="0" xfId="0" applyFont="1" applyFill="1" applyAlignment="1">
      <alignment vertical="center" wrapText="1"/>
    </xf>
    <xf numFmtId="0" fontId="1" fillId="92" borderId="0" xfId="0" applyFont="1" applyFill="1" applyAlignment="1">
      <alignment vertical="center" wrapText="1"/>
    </xf>
    <xf numFmtId="0" fontId="1" fillId="93" borderId="0" xfId="0" applyFont="1" applyFill="1" applyAlignment="1">
      <alignment vertical="center" wrapText="1"/>
    </xf>
    <xf numFmtId="0" fontId="1" fillId="94" borderId="0" xfId="0" applyFont="1" applyFill="1" applyAlignment="1">
      <alignment vertical="center" wrapText="1"/>
    </xf>
    <xf numFmtId="0" fontId="1" fillId="95" borderId="0" xfId="0" applyFont="1" applyFill="1" applyAlignment="1">
      <alignment vertical="center" wrapText="1"/>
    </xf>
    <xf numFmtId="0" fontId="1" fillId="96" borderId="0" xfId="0" applyFont="1" applyFill="1" applyAlignment="1">
      <alignment vertical="center" wrapText="1"/>
    </xf>
    <xf numFmtId="0" fontId="1" fillId="97" borderId="0" xfId="0" applyFont="1" applyFill="1" applyAlignment="1">
      <alignment vertical="center" wrapText="1"/>
    </xf>
    <xf numFmtId="0" fontId="1" fillId="98" borderId="0" xfId="0" applyFont="1" applyFill="1" applyAlignment="1">
      <alignment vertical="center" wrapText="1"/>
    </xf>
    <xf numFmtId="0" fontId="1" fillId="99" borderId="0" xfId="0" applyFont="1" applyFill="1" applyAlignment="1">
      <alignment vertical="center" wrapText="1"/>
    </xf>
    <xf numFmtId="0" fontId="1" fillId="100" borderId="0" xfId="0" applyFont="1" applyFill="1" applyAlignment="1">
      <alignment vertical="center" wrapText="1"/>
    </xf>
    <xf numFmtId="0" fontId="1" fillId="101" borderId="0" xfId="0" applyFont="1" applyFill="1" applyAlignment="1">
      <alignment vertical="center" wrapText="1"/>
    </xf>
    <xf numFmtId="0" fontId="1" fillId="102" borderId="0" xfId="0" applyFont="1" applyFill="1" applyAlignment="1">
      <alignment vertical="center" wrapText="1"/>
    </xf>
    <xf numFmtId="0" fontId="1" fillId="103" borderId="0" xfId="0" applyFont="1" applyFill="1" applyAlignment="1">
      <alignment vertical="center" wrapText="1"/>
    </xf>
    <xf numFmtId="0" fontId="1" fillId="104" borderId="0" xfId="0" applyFont="1" applyFill="1" applyAlignment="1">
      <alignment vertical="center" wrapText="1"/>
    </xf>
    <xf numFmtId="0" fontId="1" fillId="105" borderId="0" xfId="0" applyFont="1" applyFill="1" applyAlignment="1">
      <alignment vertical="center" wrapText="1"/>
    </xf>
    <xf numFmtId="0" fontId="1" fillId="106" borderId="0" xfId="0" applyFont="1" applyFill="1" applyAlignment="1">
      <alignment vertical="center" wrapText="1"/>
    </xf>
    <xf numFmtId="0" fontId="1" fillId="107" borderId="0" xfId="0" applyFont="1" applyFill="1" applyAlignment="1">
      <alignment vertical="center" wrapText="1"/>
    </xf>
    <xf numFmtId="0" fontId="1" fillId="108" borderId="0" xfId="0" applyFont="1" applyFill="1" applyAlignment="1">
      <alignment vertical="center" wrapText="1"/>
    </xf>
    <xf numFmtId="0" fontId="1" fillId="109" borderId="0" xfId="0" applyFont="1" applyFill="1" applyAlignment="1">
      <alignment vertical="center" wrapText="1"/>
    </xf>
    <xf numFmtId="0" fontId="1" fillId="110" borderId="0" xfId="0" applyFont="1" applyFill="1" applyAlignment="1">
      <alignment vertical="center" wrapText="1"/>
    </xf>
    <xf numFmtId="0" fontId="1" fillId="111" borderId="0" xfId="0" applyFont="1" applyFill="1" applyAlignment="1">
      <alignment vertical="center" wrapText="1"/>
    </xf>
    <xf numFmtId="0" fontId="1" fillId="112" borderId="0" xfId="0" applyFont="1" applyFill="1" applyAlignment="1">
      <alignment vertical="center" wrapText="1"/>
    </xf>
    <xf numFmtId="0" fontId="1" fillId="113" borderId="0" xfId="0" applyFont="1" applyFill="1" applyAlignment="1">
      <alignment vertical="center" wrapText="1"/>
    </xf>
    <xf numFmtId="0" fontId="1" fillId="114" borderId="0" xfId="0" applyFont="1" applyFill="1" applyAlignment="1">
      <alignment vertical="center" wrapText="1"/>
    </xf>
    <xf numFmtId="0" fontId="1" fillId="115" borderId="0" xfId="0" applyFont="1" applyFill="1" applyAlignment="1">
      <alignment vertical="center" wrapText="1"/>
    </xf>
    <xf numFmtId="0" fontId="1" fillId="116" borderId="0" xfId="0" applyFont="1" applyFill="1" applyAlignment="1">
      <alignment vertical="center" wrapText="1"/>
    </xf>
    <xf numFmtId="0" fontId="1" fillId="117" borderId="0" xfId="0" applyFont="1" applyFill="1" applyAlignment="1">
      <alignment vertical="center" wrapText="1"/>
    </xf>
    <xf numFmtId="0" fontId="1" fillId="118" borderId="0" xfId="0" applyFont="1" applyFill="1" applyAlignment="1">
      <alignment vertical="center" wrapText="1"/>
    </xf>
    <xf numFmtId="0" fontId="1" fillId="119" borderId="0" xfId="0" applyFont="1" applyFill="1" applyAlignment="1">
      <alignment vertical="center" wrapText="1"/>
    </xf>
    <xf numFmtId="0" fontId="1" fillId="120" borderId="0" xfId="0" applyFont="1" applyFill="1" applyAlignment="1">
      <alignment vertical="center" wrapText="1"/>
    </xf>
    <xf numFmtId="0" fontId="1" fillId="121" borderId="0" xfId="0" applyFont="1" applyFill="1" applyAlignment="1">
      <alignment vertical="center" wrapText="1"/>
    </xf>
    <xf numFmtId="0" fontId="1" fillId="122" borderId="0" xfId="0" applyFont="1" applyFill="1" applyAlignment="1">
      <alignment vertical="center" wrapText="1"/>
    </xf>
    <xf numFmtId="0" fontId="1" fillId="123" borderId="0" xfId="0" applyFont="1" applyFill="1" applyAlignment="1">
      <alignment vertical="center" wrapText="1"/>
    </xf>
    <xf numFmtId="0" fontId="1" fillId="124" borderId="0" xfId="0" applyFont="1" applyFill="1" applyAlignment="1">
      <alignment vertical="center" wrapText="1"/>
    </xf>
    <xf numFmtId="0" fontId="1" fillId="125" borderId="0" xfId="0" applyFont="1" applyFill="1" applyAlignment="1">
      <alignment vertical="center" wrapText="1"/>
    </xf>
    <xf numFmtId="0" fontId="1" fillId="126" borderId="0" xfId="0" applyFont="1" applyFill="1" applyAlignment="1">
      <alignment vertical="center" wrapText="1"/>
    </xf>
    <xf numFmtId="0" fontId="1" fillId="127" borderId="0" xfId="0" applyFont="1" applyFill="1" applyAlignment="1">
      <alignment vertical="center" wrapText="1"/>
    </xf>
    <xf numFmtId="0" fontId="1" fillId="128" borderId="0" xfId="0" applyFont="1" applyFill="1" applyAlignment="1">
      <alignment vertical="center" wrapText="1"/>
    </xf>
    <xf numFmtId="0" fontId="1" fillId="129" borderId="0" xfId="0" applyFont="1" applyFill="1" applyAlignment="1">
      <alignment vertical="center" wrapText="1"/>
    </xf>
    <xf numFmtId="0" fontId="1" fillId="130" borderId="0" xfId="0" applyFont="1" applyFill="1" applyAlignment="1">
      <alignment vertical="center" wrapText="1"/>
    </xf>
    <xf numFmtId="0" fontId="1" fillId="131" borderId="0" xfId="0" applyFont="1" applyFill="1" applyAlignment="1">
      <alignment vertical="center" wrapText="1"/>
    </xf>
    <xf numFmtId="0" fontId="1" fillId="132" borderId="0" xfId="0" applyFont="1" applyFill="1" applyAlignment="1">
      <alignment vertical="center" wrapText="1"/>
    </xf>
    <xf numFmtId="0" fontId="1" fillId="133" borderId="0" xfId="0" applyFont="1" applyFill="1" applyAlignment="1">
      <alignment vertical="center" wrapText="1"/>
    </xf>
    <xf numFmtId="0" fontId="1" fillId="134" borderId="0" xfId="0" applyFont="1" applyFill="1" applyAlignment="1">
      <alignment vertical="center" wrapText="1"/>
    </xf>
    <xf numFmtId="0" fontId="1" fillId="135" borderId="0" xfId="0" applyFont="1" applyFill="1" applyAlignment="1">
      <alignment vertical="center" wrapText="1"/>
    </xf>
    <xf numFmtId="0" fontId="1" fillId="136" borderId="0" xfId="0" applyFont="1" applyFill="1" applyAlignment="1">
      <alignment vertical="center" wrapText="1"/>
    </xf>
    <xf numFmtId="0" fontId="1" fillId="137" borderId="0" xfId="0" applyFont="1" applyFill="1" applyAlignment="1">
      <alignment vertical="center" wrapText="1"/>
    </xf>
    <xf numFmtId="0" fontId="2" fillId="138" borderId="0" xfId="0" applyFont="1" applyFill="1" applyAlignment="1">
      <alignment vertical="center" wrapText="1"/>
    </xf>
    <xf numFmtId="0" fontId="2" fillId="139" borderId="0" xfId="0" applyFont="1" applyFill="1" applyAlignment="1">
      <alignment vertical="center" wrapText="1"/>
    </xf>
    <xf numFmtId="0" fontId="2" fillId="140" borderId="0" xfId="0" applyFont="1" applyFill="1" applyAlignment="1">
      <alignment vertical="center" wrapText="1"/>
    </xf>
    <xf numFmtId="0" fontId="2" fillId="141" borderId="0" xfId="0" applyFont="1" applyFill="1" applyAlignment="1">
      <alignment vertical="center" wrapText="1"/>
    </xf>
    <xf numFmtId="0" fontId="1" fillId="142" borderId="0" xfId="0" applyFont="1" applyFill="1" applyAlignment="1">
      <alignment vertical="center" wrapText="1"/>
    </xf>
    <xf numFmtId="0" fontId="2" fillId="143" borderId="0" xfId="0" applyFont="1" applyFill="1" applyAlignment="1">
      <alignment vertical="center" wrapText="1"/>
    </xf>
    <xf numFmtId="0" fontId="1" fillId="144" borderId="0" xfId="0" applyFont="1" applyFill="1" applyAlignment="1">
      <alignment vertical="center" wrapText="1"/>
    </xf>
    <xf numFmtId="0" fontId="1" fillId="145" borderId="0" xfId="0" applyFont="1" applyFill="1" applyAlignment="1">
      <alignment vertical="center" wrapText="1"/>
    </xf>
    <xf numFmtId="0" fontId="1" fillId="146" borderId="0" xfId="0" applyFont="1" applyFill="1" applyAlignment="1">
      <alignment vertical="center" wrapText="1"/>
    </xf>
    <xf numFmtId="0" fontId="2" fillId="147" borderId="0" xfId="0" applyFont="1" applyFill="1" applyAlignment="1">
      <alignment vertical="center" wrapText="1"/>
    </xf>
    <xf numFmtId="0" fontId="2" fillId="148" borderId="0" xfId="0" applyFont="1" applyFill="1" applyAlignment="1">
      <alignment vertical="center" wrapText="1"/>
    </xf>
    <xf numFmtId="0" fontId="2" fillId="149" borderId="0" xfId="0" applyFont="1" applyFill="1" applyAlignment="1">
      <alignment vertical="center" wrapText="1"/>
    </xf>
    <xf numFmtId="0" fontId="2" fillId="150" borderId="0" xfId="0" applyFont="1" applyFill="1" applyAlignment="1">
      <alignment vertical="center" wrapText="1"/>
    </xf>
    <xf numFmtId="0" fontId="2" fillId="151" borderId="0" xfId="0" applyFont="1" applyFill="1" applyAlignment="1">
      <alignment vertical="center" wrapText="1"/>
    </xf>
    <xf numFmtId="0" fontId="2" fillId="152" borderId="0" xfId="0" applyFont="1" applyFill="1" applyAlignment="1">
      <alignment vertical="center" wrapText="1"/>
    </xf>
    <xf numFmtId="0" fontId="2" fillId="153" borderId="0" xfId="0" applyFont="1" applyFill="1" applyAlignment="1">
      <alignment vertical="center" wrapText="1"/>
    </xf>
    <xf numFmtId="0" fontId="2" fillId="154" borderId="0" xfId="0" applyFont="1" applyFill="1" applyAlignment="1">
      <alignment vertical="center" wrapText="1"/>
    </xf>
    <xf numFmtId="0" fontId="2" fillId="155" borderId="0" xfId="0" applyFont="1" applyFill="1" applyAlignment="1">
      <alignment vertical="center" wrapText="1"/>
    </xf>
    <xf numFmtId="0" fontId="2" fillId="156" borderId="0" xfId="0" applyFont="1" applyFill="1" applyAlignment="1">
      <alignment vertical="center" wrapText="1"/>
    </xf>
    <xf numFmtId="0" fontId="1" fillId="157" borderId="0" xfId="0" applyFont="1" applyFill="1" applyAlignment="1">
      <alignment vertical="center" wrapText="1"/>
    </xf>
    <xf numFmtId="0" fontId="1" fillId="158" borderId="0" xfId="0" applyFont="1" applyFill="1" applyAlignment="1">
      <alignment vertical="center" wrapText="1"/>
    </xf>
    <xf numFmtId="0" fontId="1" fillId="159" borderId="0" xfId="0" applyFont="1" applyFill="1" applyAlignment="1">
      <alignment vertical="center" wrapText="1"/>
    </xf>
    <xf numFmtId="0" fontId="1" fillId="160" borderId="0" xfId="0" applyFont="1" applyFill="1" applyAlignment="1">
      <alignment vertical="center" wrapText="1"/>
    </xf>
    <xf numFmtId="0" fontId="1" fillId="161" borderId="0" xfId="0" applyFont="1" applyFill="1" applyAlignment="1">
      <alignment vertical="center" wrapText="1"/>
    </xf>
    <xf numFmtId="0" fontId="1" fillId="162" borderId="0" xfId="0" applyFont="1" applyFill="1" applyAlignment="1">
      <alignment vertical="center" wrapText="1"/>
    </xf>
    <xf numFmtId="0" fontId="1" fillId="163" borderId="0" xfId="0" applyFont="1" applyFill="1" applyAlignment="1">
      <alignment vertical="center" wrapText="1"/>
    </xf>
    <xf numFmtId="0" fontId="2" fillId="164" borderId="0" xfId="0" applyFont="1" applyFill="1" applyAlignment="1">
      <alignment vertical="center" wrapText="1"/>
    </xf>
    <xf numFmtId="0" fontId="2" fillId="165" borderId="0" xfId="0" applyFont="1" applyFill="1" applyAlignment="1">
      <alignment vertical="center" wrapText="1"/>
    </xf>
    <xf numFmtId="0" fontId="2" fillId="166" borderId="0" xfId="0" applyFont="1" applyFill="1" applyAlignment="1">
      <alignment vertical="center" wrapText="1"/>
    </xf>
    <xf numFmtId="0" fontId="2" fillId="167" borderId="0" xfId="0" applyFont="1" applyFill="1" applyAlignment="1">
      <alignment vertical="center" wrapText="1"/>
    </xf>
    <xf numFmtId="0" fontId="2" fillId="168" borderId="0" xfId="0" applyFont="1" applyFill="1" applyAlignment="1">
      <alignment vertical="center" wrapText="1"/>
    </xf>
    <xf numFmtId="0" fontId="2" fillId="169" borderId="0" xfId="0" applyFont="1" applyFill="1" applyAlignment="1">
      <alignment vertical="center" wrapText="1"/>
    </xf>
    <xf numFmtId="0" fontId="2" fillId="170" borderId="0" xfId="0" applyFont="1" applyFill="1" applyAlignment="1">
      <alignment vertical="center" wrapText="1"/>
    </xf>
    <xf numFmtId="0" fontId="1" fillId="171" borderId="0" xfId="0" applyFont="1" applyFill="1" applyAlignment="1">
      <alignment vertical="center" wrapText="1"/>
    </xf>
    <xf numFmtId="0" fontId="2" fillId="172" borderId="0" xfId="0" applyFont="1" applyFill="1" applyAlignment="1">
      <alignment vertical="center" wrapText="1"/>
    </xf>
    <xf numFmtId="0" fontId="2" fillId="173" borderId="0" xfId="0" applyFont="1" applyFill="1" applyAlignment="1">
      <alignment vertical="center" wrapText="1"/>
    </xf>
    <xf numFmtId="0" fontId="2" fillId="174" borderId="0" xfId="0" applyFont="1" applyFill="1" applyAlignment="1">
      <alignment vertical="center" wrapText="1"/>
    </xf>
    <xf numFmtId="0" fontId="2" fillId="175" borderId="0" xfId="0" applyFont="1" applyFill="1" applyAlignment="1">
      <alignment vertical="center" wrapText="1"/>
    </xf>
    <xf numFmtId="0" fontId="2" fillId="176" borderId="0" xfId="0" applyFont="1" applyFill="1" applyAlignment="1">
      <alignment vertical="center" wrapText="1"/>
    </xf>
    <xf numFmtId="0" fontId="2" fillId="177" borderId="0" xfId="0" applyFont="1" applyFill="1" applyAlignment="1">
      <alignment vertical="center" wrapText="1"/>
    </xf>
    <xf numFmtId="0" fontId="1" fillId="178" borderId="0" xfId="0" applyFont="1" applyFill="1" applyAlignment="1">
      <alignment vertical="center" wrapText="1"/>
    </xf>
    <xf numFmtId="0" fontId="1" fillId="179" borderId="0" xfId="0" applyFont="1" applyFill="1" applyAlignment="1">
      <alignment vertical="center" wrapText="1"/>
    </xf>
    <xf numFmtId="0" fontId="1" fillId="180" borderId="0" xfId="0" applyFont="1" applyFill="1" applyAlignment="1">
      <alignment vertical="center" wrapText="1"/>
    </xf>
    <xf numFmtId="0" fontId="1" fillId="181" borderId="0" xfId="0" applyFont="1" applyFill="1" applyAlignment="1">
      <alignment vertical="center" wrapText="1"/>
    </xf>
    <xf numFmtId="0" fontId="2" fillId="182" borderId="0" xfId="0" applyFont="1" applyFill="1" applyAlignment="1">
      <alignment vertical="center" wrapText="1"/>
    </xf>
    <xf numFmtId="0" fontId="2" fillId="183" borderId="0" xfId="0" applyFont="1" applyFill="1" applyAlignment="1">
      <alignment vertical="center" wrapText="1"/>
    </xf>
    <xf numFmtId="0" fontId="2" fillId="184" borderId="0" xfId="0" applyFont="1" applyFill="1" applyAlignment="1">
      <alignment vertical="center" wrapText="1"/>
    </xf>
    <xf numFmtId="0" fontId="1" fillId="185" borderId="0" xfId="0" applyFont="1" applyFill="1" applyAlignment="1">
      <alignment vertical="center" wrapText="1"/>
    </xf>
    <xf numFmtId="0" fontId="1" fillId="186" borderId="0" xfId="0" applyFont="1" applyFill="1" applyAlignment="1">
      <alignment vertical="center" wrapText="1"/>
    </xf>
    <xf numFmtId="0" fontId="1" fillId="187" borderId="0" xfId="0" applyFont="1" applyFill="1" applyAlignment="1">
      <alignment vertical="center" wrapText="1"/>
    </xf>
    <xf numFmtId="0" fontId="1" fillId="188" borderId="0" xfId="0" applyFont="1" applyFill="1" applyAlignment="1">
      <alignment vertical="center" wrapText="1"/>
    </xf>
    <xf numFmtId="0" fontId="1" fillId="189" borderId="0" xfId="0" applyFont="1" applyFill="1" applyAlignment="1">
      <alignment vertical="center" wrapText="1"/>
    </xf>
    <xf numFmtId="0" fontId="1" fillId="190" borderId="0" xfId="0" applyFont="1" applyFill="1" applyAlignment="1">
      <alignment vertical="center" wrapText="1"/>
    </xf>
    <xf numFmtId="0" fontId="1" fillId="191" borderId="0" xfId="0" applyFont="1" applyFill="1" applyAlignment="1">
      <alignment vertical="center" wrapText="1"/>
    </xf>
    <xf numFmtId="0" fontId="1" fillId="192" borderId="0" xfId="0" applyFont="1" applyFill="1" applyAlignment="1">
      <alignment vertical="center" wrapText="1"/>
    </xf>
    <xf numFmtId="0" fontId="1" fillId="193" borderId="0" xfId="0" applyFont="1" applyFill="1" applyAlignment="1">
      <alignment vertical="center" wrapText="1"/>
    </xf>
    <xf numFmtId="0" fontId="1" fillId="194" borderId="0" xfId="0" applyFont="1" applyFill="1" applyAlignment="1">
      <alignment vertical="center" wrapText="1"/>
    </xf>
    <xf numFmtId="0" fontId="1" fillId="195" borderId="0" xfId="0" applyFont="1" applyFill="1" applyAlignment="1">
      <alignment vertical="center" wrapText="1"/>
    </xf>
    <xf numFmtId="0" fontId="1" fillId="196" borderId="0" xfId="0" applyFont="1" applyFill="1" applyAlignment="1">
      <alignment vertical="center" wrapText="1"/>
    </xf>
    <xf numFmtId="0" fontId="1" fillId="197" borderId="0" xfId="0" applyFont="1" applyFill="1" applyAlignment="1">
      <alignment vertical="center" wrapText="1"/>
    </xf>
    <xf numFmtId="0" fontId="1" fillId="198" borderId="0" xfId="0" applyFont="1" applyFill="1" applyAlignment="1">
      <alignment vertical="center" wrapText="1"/>
    </xf>
    <xf numFmtId="0" fontId="1" fillId="199" borderId="0" xfId="0" applyFont="1" applyFill="1" applyAlignment="1">
      <alignment vertical="center" wrapText="1"/>
    </xf>
    <xf numFmtId="0" fontId="1" fillId="200" borderId="0" xfId="0" applyFont="1" applyFill="1" applyAlignment="1">
      <alignment vertical="center" wrapText="1"/>
    </xf>
    <xf numFmtId="0" fontId="1" fillId="201" borderId="0" xfId="0" applyFont="1" applyFill="1" applyAlignment="1">
      <alignment vertical="center" wrapText="1"/>
    </xf>
    <xf numFmtId="0" fontId="1" fillId="202" borderId="0" xfId="0" applyFont="1" applyFill="1" applyAlignment="1">
      <alignment vertical="center" wrapText="1"/>
    </xf>
    <xf numFmtId="0" fontId="1" fillId="203" borderId="0" xfId="0" applyFont="1" applyFill="1" applyAlignment="1">
      <alignment vertical="center" wrapText="1"/>
    </xf>
    <xf numFmtId="0" fontId="1" fillId="204" borderId="0" xfId="0" applyFont="1" applyFill="1" applyAlignment="1">
      <alignment vertical="center" wrapText="1"/>
    </xf>
    <xf numFmtId="0" fontId="1" fillId="205" borderId="0" xfId="0" applyFont="1" applyFill="1" applyAlignment="1">
      <alignment vertical="center" wrapText="1"/>
    </xf>
    <xf numFmtId="0" fontId="1" fillId="206" borderId="0" xfId="0" applyFont="1" applyFill="1" applyAlignment="1">
      <alignment vertical="center" wrapText="1"/>
    </xf>
    <xf numFmtId="0" fontId="1" fillId="207" borderId="0" xfId="0" applyFont="1" applyFill="1" applyAlignment="1">
      <alignment vertical="center" wrapText="1"/>
    </xf>
    <xf numFmtId="0" fontId="1" fillId="208" borderId="0" xfId="0" applyFont="1" applyFill="1" applyAlignment="1">
      <alignment vertical="center" wrapText="1"/>
    </xf>
    <xf numFmtId="0" fontId="1" fillId="209" borderId="0" xfId="0" applyFont="1" applyFill="1" applyAlignment="1">
      <alignment vertical="center" wrapText="1"/>
    </xf>
    <xf numFmtId="0" fontId="1" fillId="210" borderId="0" xfId="0" applyFont="1" applyFill="1" applyAlignment="1">
      <alignment vertical="center" wrapText="1"/>
    </xf>
    <xf numFmtId="0" fontId="1" fillId="211" borderId="0" xfId="0" applyFont="1" applyFill="1" applyAlignment="1">
      <alignment vertical="center" wrapText="1"/>
    </xf>
    <xf numFmtId="0" fontId="1" fillId="212" borderId="0" xfId="0" applyFont="1" applyFill="1" applyAlignment="1">
      <alignment vertical="center" wrapText="1"/>
    </xf>
    <xf numFmtId="0" fontId="1" fillId="213" borderId="0" xfId="0" applyFont="1" applyFill="1" applyAlignment="1">
      <alignment vertical="center" wrapText="1"/>
    </xf>
    <xf numFmtId="0" fontId="1" fillId="214" borderId="0" xfId="0" applyFont="1" applyFill="1" applyAlignment="1">
      <alignment vertical="center" wrapText="1"/>
    </xf>
    <xf numFmtId="0" fontId="1" fillId="215" borderId="0" xfId="0" applyFont="1" applyFill="1" applyAlignment="1">
      <alignment vertical="center" wrapText="1"/>
    </xf>
    <xf numFmtId="0" fontId="1" fillId="216" borderId="0" xfId="0" applyFont="1" applyFill="1" applyAlignment="1">
      <alignment vertical="center" wrapText="1"/>
    </xf>
    <xf numFmtId="0" fontId="1" fillId="217" borderId="0" xfId="0" applyFont="1" applyFill="1" applyAlignment="1">
      <alignment vertical="center" wrapText="1"/>
    </xf>
    <xf numFmtId="0" fontId="1" fillId="218" borderId="0" xfId="0" applyFont="1" applyFill="1" applyAlignment="1">
      <alignment vertical="center" wrapText="1"/>
    </xf>
    <xf numFmtId="0" fontId="1" fillId="219" borderId="0" xfId="0" applyFont="1" applyFill="1" applyAlignment="1">
      <alignment vertical="center" wrapText="1"/>
    </xf>
    <xf numFmtId="0" fontId="1" fillId="220" borderId="0" xfId="0" applyFont="1" applyFill="1" applyAlignment="1">
      <alignment vertical="center" wrapText="1"/>
    </xf>
    <xf numFmtId="0" fontId="1" fillId="221" borderId="0" xfId="0" applyFont="1" applyFill="1" applyAlignment="1">
      <alignment vertical="center" wrapText="1"/>
    </xf>
    <xf numFmtId="0" fontId="2" fillId="222" borderId="0" xfId="0" applyFont="1" applyFill="1" applyAlignment="1">
      <alignment vertical="center" wrapText="1"/>
    </xf>
    <xf numFmtId="0" fontId="2" fillId="223" borderId="0" xfId="0" applyFont="1" applyFill="1" applyAlignment="1">
      <alignment vertical="center" wrapText="1"/>
    </xf>
    <xf numFmtId="0" fontId="2" fillId="224" borderId="0" xfId="0" applyFont="1" applyFill="1" applyAlignment="1">
      <alignment vertical="center" wrapText="1"/>
    </xf>
    <xf numFmtId="0" fontId="1" fillId="225" borderId="0" xfId="0" applyFont="1" applyFill="1" applyAlignment="1">
      <alignment vertical="center" wrapText="1"/>
    </xf>
    <xf numFmtId="0" fontId="1" fillId="226" borderId="0" xfId="0" applyFont="1" applyFill="1" applyAlignment="1">
      <alignment vertical="center" wrapText="1"/>
    </xf>
    <xf numFmtId="0" fontId="1" fillId="227" borderId="0" xfId="0" applyFont="1" applyFill="1" applyAlignment="1">
      <alignment vertical="center" wrapText="1"/>
    </xf>
    <xf numFmtId="0" fontId="1" fillId="228" borderId="0" xfId="0" applyFont="1" applyFill="1" applyAlignment="1">
      <alignment vertical="center" wrapText="1"/>
    </xf>
    <xf numFmtId="0" fontId="1" fillId="229" borderId="0" xfId="0" applyFont="1" applyFill="1" applyAlignment="1">
      <alignment vertical="center" wrapText="1"/>
    </xf>
    <xf numFmtId="0" fontId="1" fillId="230" borderId="0" xfId="0" applyFont="1" applyFill="1" applyAlignment="1">
      <alignment vertical="center" wrapText="1"/>
    </xf>
    <xf numFmtId="0" fontId="1" fillId="231" borderId="0" xfId="0" applyFont="1" applyFill="1" applyAlignment="1">
      <alignment vertical="center" wrapText="1"/>
    </xf>
    <xf numFmtId="0" fontId="2" fillId="232" borderId="0" xfId="0" applyFont="1" applyFill="1" applyAlignment="1">
      <alignment vertical="center" wrapText="1"/>
    </xf>
    <xf numFmtId="0" fontId="2" fillId="233" borderId="0" xfId="0" applyFont="1" applyFill="1" applyAlignment="1">
      <alignment vertical="center" wrapText="1"/>
    </xf>
    <xf numFmtId="0" fontId="1" fillId="234" borderId="0" xfId="0" applyFont="1" applyFill="1" applyAlignment="1">
      <alignment vertical="center" wrapText="1"/>
    </xf>
    <xf numFmtId="0" fontId="2" fillId="235" borderId="0" xfId="0" applyFont="1" applyFill="1" applyAlignment="1">
      <alignment vertical="center" wrapText="1"/>
    </xf>
    <xf numFmtId="0" fontId="1" fillId="236" borderId="0" xfId="0" applyFont="1" applyFill="1" applyAlignment="1">
      <alignment vertical="center" wrapText="1"/>
    </xf>
    <xf numFmtId="0" fontId="1" fillId="237" borderId="0" xfId="0" applyFont="1" applyFill="1" applyAlignment="1">
      <alignment vertical="center" wrapText="1"/>
    </xf>
    <xf numFmtId="0" fontId="1" fillId="238" borderId="0" xfId="0" applyFont="1" applyFill="1" applyAlignment="1">
      <alignment vertical="center" wrapText="1"/>
    </xf>
    <xf numFmtId="0" fontId="1" fillId="239" borderId="0" xfId="0" applyFont="1" applyFill="1" applyAlignment="1">
      <alignment vertical="center" wrapText="1"/>
    </xf>
    <xf numFmtId="0" fontId="1" fillId="240" borderId="0" xfId="0" applyFont="1" applyFill="1" applyAlignment="1">
      <alignment vertical="center" wrapText="1"/>
    </xf>
    <xf numFmtId="0" fontId="1" fillId="241" borderId="0" xfId="0" applyFont="1" applyFill="1" applyAlignment="1">
      <alignment vertical="center" wrapText="1"/>
    </xf>
    <xf numFmtId="0" fontId="1" fillId="242" borderId="0" xfId="0" applyFont="1" applyFill="1" applyAlignment="1">
      <alignment vertical="center" wrapText="1"/>
    </xf>
    <xf numFmtId="0" fontId="2" fillId="243" borderId="0" xfId="0" applyFont="1" applyFill="1" applyAlignment="1">
      <alignment vertical="center" wrapText="1"/>
    </xf>
    <xf numFmtId="0" fontId="1" fillId="244" borderId="0" xfId="0" applyFont="1" applyFill="1" applyAlignment="1">
      <alignment vertical="center" wrapText="1"/>
    </xf>
    <xf numFmtId="0" fontId="1" fillId="245" borderId="0" xfId="0" applyFont="1" applyFill="1" applyAlignment="1">
      <alignment vertical="center" wrapText="1"/>
    </xf>
    <xf numFmtId="0" fontId="1" fillId="246" borderId="0" xfId="0" applyFont="1" applyFill="1" applyAlignment="1">
      <alignment vertical="center" wrapText="1"/>
    </xf>
    <xf numFmtId="0" fontId="1" fillId="247" borderId="0" xfId="0" applyFont="1" applyFill="1" applyAlignment="1">
      <alignment vertical="center" wrapText="1"/>
    </xf>
    <xf numFmtId="0" fontId="1" fillId="248" borderId="0" xfId="0" applyFont="1" applyFill="1" applyAlignment="1">
      <alignment vertical="center" wrapText="1"/>
    </xf>
    <xf numFmtId="0" fontId="2" fillId="249" borderId="0" xfId="0" applyFont="1" applyFill="1" applyAlignment="1">
      <alignment vertical="center" wrapText="1"/>
    </xf>
    <xf numFmtId="0" fontId="1" fillId="250" borderId="0" xfId="0" applyFont="1" applyFill="1" applyAlignment="1">
      <alignment vertical="center" wrapText="1"/>
    </xf>
    <xf numFmtId="0" fontId="1" fillId="251" borderId="0" xfId="0" applyFont="1" applyFill="1" applyAlignment="1">
      <alignment vertical="center" wrapText="1"/>
    </xf>
    <xf numFmtId="0" fontId="1" fillId="252" borderId="0" xfId="0" applyFont="1" applyFill="1" applyAlignment="1">
      <alignment vertical="center" wrapText="1"/>
    </xf>
    <xf numFmtId="0" fontId="1" fillId="253" borderId="0" xfId="0" applyFont="1" applyFill="1" applyAlignment="1">
      <alignment vertical="center" wrapText="1"/>
    </xf>
    <xf numFmtId="0" fontId="1" fillId="254" borderId="0" xfId="0" applyFont="1" applyFill="1" applyAlignment="1">
      <alignment vertical="center" wrapText="1"/>
    </xf>
    <xf numFmtId="0" fontId="2" fillId="255" borderId="0" xfId="0" applyFont="1" applyFill="1" applyAlignment="1">
      <alignment vertical="center" wrapText="1"/>
    </xf>
    <xf numFmtId="0" fontId="2" fillId="256" borderId="0" xfId="0" applyFont="1" applyFill="1" applyAlignment="1">
      <alignment vertical="center" wrapText="1"/>
    </xf>
    <xf numFmtId="0" fontId="2" fillId="257" borderId="0" xfId="0" applyFont="1" applyFill="1" applyAlignment="1">
      <alignment vertical="center" wrapText="1"/>
    </xf>
    <xf numFmtId="0" fontId="2" fillId="258" borderId="0" xfId="0" applyFont="1" applyFill="1" applyAlignment="1">
      <alignment vertical="center" wrapText="1"/>
    </xf>
    <xf numFmtId="0" fontId="2" fillId="259" borderId="0" xfId="0" applyFont="1" applyFill="1" applyAlignment="1">
      <alignment vertical="center" wrapText="1"/>
    </xf>
    <xf numFmtId="0" fontId="2" fillId="260" borderId="0" xfId="0" applyFont="1" applyFill="1" applyAlignment="1">
      <alignment vertical="center" wrapText="1"/>
    </xf>
    <xf numFmtId="0" fontId="2" fillId="261" borderId="0" xfId="0" applyFont="1" applyFill="1" applyAlignment="1">
      <alignment vertical="center" wrapText="1"/>
    </xf>
    <xf numFmtId="0" fontId="2" fillId="262" borderId="0" xfId="0" applyFont="1" applyFill="1" applyAlignment="1">
      <alignment vertical="center" wrapText="1"/>
    </xf>
    <xf numFmtId="0" fontId="1" fillId="263" borderId="0" xfId="0" applyFont="1" applyFill="1" applyAlignment="1">
      <alignment vertical="center" wrapText="1"/>
    </xf>
    <xf numFmtId="0" fontId="1" fillId="264" borderId="0" xfId="0" applyFont="1" applyFill="1" applyAlignment="1">
      <alignment vertical="center" wrapText="1"/>
    </xf>
    <xf numFmtId="0" fontId="1" fillId="265" borderId="0" xfId="0" applyFont="1" applyFill="1" applyAlignment="1">
      <alignment vertical="center" wrapText="1"/>
    </xf>
    <xf numFmtId="0" fontId="1" fillId="266" borderId="0" xfId="0" applyFont="1" applyFill="1" applyAlignment="1">
      <alignment vertical="center" wrapText="1"/>
    </xf>
    <xf numFmtId="0" fontId="1" fillId="267" borderId="0" xfId="0" applyFont="1" applyFill="1" applyAlignment="1">
      <alignment vertical="center" wrapText="1"/>
    </xf>
    <xf numFmtId="0" fontId="1" fillId="268" borderId="0" xfId="0" applyFont="1" applyFill="1" applyAlignment="1">
      <alignment vertical="center" wrapText="1"/>
    </xf>
    <xf numFmtId="0" fontId="1" fillId="269" borderId="0" xfId="0" applyFont="1" applyFill="1" applyAlignment="1">
      <alignment vertical="center" wrapText="1"/>
    </xf>
    <xf numFmtId="0" fontId="1" fillId="270" borderId="0" xfId="0" applyFont="1" applyFill="1" applyAlignment="1">
      <alignment vertical="center" wrapText="1"/>
    </xf>
    <xf numFmtId="0" fontId="1" fillId="271" borderId="0" xfId="0" applyFont="1" applyFill="1" applyAlignment="1">
      <alignment vertical="center" wrapText="1"/>
    </xf>
    <xf numFmtId="0" fontId="1" fillId="272" borderId="0" xfId="0" applyFont="1" applyFill="1" applyAlignment="1">
      <alignment vertical="center" wrapText="1"/>
    </xf>
    <xf numFmtId="0" fontId="1" fillId="273" borderId="0" xfId="0" applyFont="1" applyFill="1" applyAlignment="1">
      <alignment vertical="center" wrapText="1"/>
    </xf>
    <xf numFmtId="0" fontId="1" fillId="274" borderId="0" xfId="0" applyFont="1" applyFill="1" applyAlignment="1">
      <alignment vertical="center" wrapText="1"/>
    </xf>
    <xf numFmtId="0" fontId="1" fillId="275" borderId="0" xfId="0" applyFont="1" applyFill="1" applyAlignment="1">
      <alignment vertical="center" wrapText="1"/>
    </xf>
    <xf numFmtId="0" fontId="1" fillId="276" borderId="0" xfId="0" applyFont="1" applyFill="1" applyAlignment="1">
      <alignment vertical="center" wrapText="1"/>
    </xf>
    <xf numFmtId="0" fontId="1" fillId="277" borderId="0" xfId="0" applyFont="1" applyFill="1" applyAlignment="1">
      <alignment vertical="center" wrapText="1"/>
    </xf>
    <xf numFmtId="0" fontId="1" fillId="278" borderId="0" xfId="0" applyFont="1" applyFill="1" applyAlignment="1">
      <alignment vertical="center" wrapText="1"/>
    </xf>
    <xf numFmtId="0" fontId="1" fillId="279" borderId="0" xfId="0" applyFont="1" applyFill="1" applyAlignment="1">
      <alignment vertical="center" wrapText="1"/>
    </xf>
    <xf numFmtId="0" fontId="1" fillId="280" borderId="0" xfId="0" applyFont="1" applyFill="1" applyAlignment="1">
      <alignment vertical="center" wrapText="1"/>
    </xf>
    <xf numFmtId="0" fontId="1" fillId="281" borderId="0" xfId="0" applyFont="1" applyFill="1" applyAlignment="1">
      <alignment vertical="center" wrapText="1"/>
    </xf>
    <xf numFmtId="0" fontId="1" fillId="282" borderId="0" xfId="0" applyFont="1" applyFill="1" applyAlignment="1">
      <alignment vertical="center" wrapText="1"/>
    </xf>
    <xf numFmtId="0" fontId="1" fillId="283" borderId="0" xfId="0" applyFont="1" applyFill="1" applyAlignment="1">
      <alignment vertical="center" wrapText="1"/>
    </xf>
    <xf numFmtId="0" fontId="1" fillId="284" borderId="0" xfId="0" applyFont="1" applyFill="1" applyAlignment="1">
      <alignment vertical="center" wrapText="1"/>
    </xf>
    <xf numFmtId="0" fontId="1" fillId="285" borderId="0" xfId="0" applyFont="1" applyFill="1" applyAlignment="1">
      <alignment vertical="center" wrapText="1"/>
    </xf>
    <xf numFmtId="0" fontId="1" fillId="286" borderId="0" xfId="0" applyFont="1" applyFill="1" applyAlignment="1">
      <alignment vertical="center" wrapText="1"/>
    </xf>
    <xf numFmtId="0" fontId="1" fillId="287" borderId="0" xfId="0" applyFont="1" applyFill="1" applyAlignment="1">
      <alignment vertical="center" wrapText="1"/>
    </xf>
    <xf numFmtId="0" fontId="1" fillId="288" borderId="0" xfId="0" applyFont="1" applyFill="1" applyAlignment="1">
      <alignment vertical="center" wrapText="1"/>
    </xf>
    <xf numFmtId="0" fontId="1" fillId="289" borderId="0" xfId="0" applyFont="1" applyFill="1" applyAlignment="1">
      <alignment vertical="center" wrapText="1"/>
    </xf>
    <xf numFmtId="0" fontId="2" fillId="290" borderId="0" xfId="0" applyFont="1" applyFill="1" applyAlignment="1">
      <alignment vertical="center" wrapText="1"/>
    </xf>
    <xf numFmtId="0" fontId="1" fillId="291" borderId="0" xfId="0" applyFont="1" applyFill="1" applyAlignment="1">
      <alignment vertical="center" wrapText="1"/>
    </xf>
    <xf numFmtId="0" fontId="1" fillId="292" borderId="0" xfId="0" applyFont="1" applyFill="1" applyAlignment="1">
      <alignment vertical="center" wrapText="1"/>
    </xf>
    <xf numFmtId="0" fontId="1" fillId="293" borderId="0" xfId="0" applyFont="1" applyFill="1" applyAlignment="1">
      <alignment vertical="center" wrapText="1"/>
    </xf>
    <xf numFmtId="0" fontId="1" fillId="294" borderId="0" xfId="0" applyFont="1" applyFill="1" applyAlignment="1">
      <alignment vertical="center" wrapText="1"/>
    </xf>
    <xf numFmtId="0" fontId="1" fillId="295" borderId="0" xfId="0" applyFont="1" applyFill="1" applyAlignment="1">
      <alignment vertical="center" wrapText="1"/>
    </xf>
    <xf numFmtId="0" fontId="1" fillId="296" borderId="0" xfId="0" applyFont="1" applyFill="1" applyAlignment="1">
      <alignment vertical="center" wrapText="1"/>
    </xf>
    <xf numFmtId="0" fontId="1" fillId="297" borderId="0" xfId="0" applyFont="1" applyFill="1" applyAlignment="1">
      <alignment vertical="center" wrapText="1"/>
    </xf>
    <xf numFmtId="0" fontId="1" fillId="298" borderId="0" xfId="0" applyFont="1" applyFill="1" applyAlignment="1">
      <alignment vertical="center" wrapText="1"/>
    </xf>
    <xf numFmtId="0" fontId="1" fillId="299" borderId="0" xfId="0" applyFont="1" applyFill="1" applyAlignment="1">
      <alignment vertical="center" wrapText="1"/>
    </xf>
    <xf numFmtId="0" fontId="1" fillId="300" borderId="0" xfId="0" applyFont="1" applyFill="1" applyAlignment="1">
      <alignment vertical="center" wrapText="1"/>
    </xf>
    <xf numFmtId="0" fontId="1" fillId="301" borderId="0" xfId="0" applyFont="1" applyFill="1" applyAlignment="1">
      <alignment vertical="center" wrapText="1"/>
    </xf>
    <xf numFmtId="0" fontId="1" fillId="302" borderId="0" xfId="0" applyFont="1" applyFill="1" applyAlignment="1">
      <alignment vertical="center" wrapText="1"/>
    </xf>
    <xf numFmtId="0" fontId="1" fillId="303" borderId="0" xfId="0" applyFont="1" applyFill="1" applyAlignment="1">
      <alignment vertical="center" wrapText="1"/>
    </xf>
    <xf numFmtId="0" fontId="1" fillId="304" borderId="0" xfId="0" applyFont="1" applyFill="1" applyAlignment="1">
      <alignment vertical="center" wrapText="1"/>
    </xf>
    <xf numFmtId="0" fontId="2" fillId="305" borderId="0" xfId="0" applyFont="1" applyFill="1" applyAlignment="1">
      <alignment vertical="center" wrapText="1"/>
    </xf>
    <xf numFmtId="0" fontId="2" fillId="306" borderId="0" xfId="0" applyFont="1" applyFill="1" applyAlignment="1">
      <alignment vertical="center" wrapText="1"/>
    </xf>
    <xf numFmtId="0" fontId="2" fillId="307" borderId="0" xfId="0" applyFont="1" applyFill="1" applyAlignment="1">
      <alignment vertical="center" wrapText="1"/>
    </xf>
    <xf numFmtId="0" fontId="2" fillId="308" borderId="0" xfId="0" applyFont="1" applyFill="1" applyAlignment="1">
      <alignment vertical="center" wrapText="1"/>
    </xf>
    <xf numFmtId="0" fontId="2" fillId="309" borderId="0" xfId="0" applyFont="1" applyFill="1" applyAlignment="1">
      <alignment vertical="center" wrapText="1"/>
    </xf>
    <xf numFmtId="0" fontId="2" fillId="310" borderId="0" xfId="0" applyFont="1" applyFill="1" applyAlignment="1">
      <alignment vertical="center" wrapText="1"/>
    </xf>
    <xf numFmtId="0" fontId="2" fillId="311" borderId="0" xfId="0" applyFont="1" applyFill="1" applyAlignment="1">
      <alignment vertical="center" wrapText="1"/>
    </xf>
    <xf numFmtId="0" fontId="2" fillId="312" borderId="0" xfId="0" applyFont="1" applyFill="1" applyAlignment="1">
      <alignment vertical="center" wrapText="1"/>
    </xf>
    <xf numFmtId="0" fontId="1" fillId="313" borderId="0" xfId="0" applyFont="1" applyFill="1" applyAlignment="1">
      <alignment vertical="center" wrapText="1"/>
    </xf>
    <xf numFmtId="0" fontId="1" fillId="314" borderId="0" xfId="0" applyFont="1" applyFill="1" applyAlignment="1">
      <alignment vertical="center" wrapText="1"/>
    </xf>
    <xf numFmtId="0" fontId="1" fillId="315" borderId="0" xfId="0" applyFont="1" applyFill="1" applyAlignment="1">
      <alignment vertical="center" wrapText="1"/>
    </xf>
    <xf numFmtId="0" fontId="1" fillId="316" borderId="0" xfId="0" applyFont="1" applyFill="1" applyAlignment="1">
      <alignment vertical="center" wrapText="1"/>
    </xf>
    <xf numFmtId="0" fontId="1" fillId="317" borderId="0" xfId="0" applyFont="1" applyFill="1" applyAlignment="1">
      <alignment vertical="center" wrapText="1"/>
    </xf>
    <xf numFmtId="0" fontId="2" fillId="318" borderId="0" xfId="0" applyFont="1" applyFill="1" applyAlignment="1">
      <alignment vertical="center" wrapText="1"/>
    </xf>
    <xf numFmtId="0" fontId="2" fillId="319" borderId="0" xfId="0" applyFont="1" applyFill="1" applyAlignment="1">
      <alignment vertical="center" wrapText="1"/>
    </xf>
    <xf numFmtId="0" fontId="2" fillId="320" borderId="0" xfId="0" applyFont="1" applyFill="1" applyAlignment="1">
      <alignment vertical="center" wrapText="1"/>
    </xf>
    <xf numFmtId="0" fontId="2" fillId="321" borderId="0" xfId="0" applyFont="1" applyFill="1" applyAlignment="1">
      <alignment vertical="center" wrapText="1"/>
    </xf>
    <xf numFmtId="0" fontId="2" fillId="322" borderId="0" xfId="0" applyFont="1" applyFill="1" applyAlignment="1">
      <alignment vertical="center" wrapText="1"/>
    </xf>
    <xf numFmtId="0" fontId="1" fillId="323" borderId="0" xfId="0" applyFont="1" applyFill="1" applyAlignment="1">
      <alignment vertical="center" wrapText="1"/>
    </xf>
    <xf numFmtId="0" fontId="2" fillId="324" borderId="0" xfId="0" applyFont="1" applyFill="1" applyAlignment="1">
      <alignment vertical="center" wrapText="1"/>
    </xf>
    <xf numFmtId="0" fontId="2" fillId="325" borderId="0" xfId="0" applyFont="1" applyFill="1" applyAlignment="1">
      <alignment vertical="center" wrapText="1"/>
    </xf>
    <xf numFmtId="0" fontId="1" fillId="326" borderId="0" xfId="0" applyFont="1" applyFill="1" applyAlignment="1">
      <alignment vertical="center" wrapText="1"/>
    </xf>
    <xf numFmtId="0" fontId="1" fillId="327" borderId="0" xfId="0" applyFont="1" applyFill="1" applyAlignment="1">
      <alignment vertical="center" wrapText="1"/>
    </xf>
    <xf numFmtId="0" fontId="1" fillId="328" borderId="0" xfId="0" applyFont="1" applyFill="1" applyAlignment="1">
      <alignment vertical="center" wrapText="1"/>
    </xf>
    <xf numFmtId="0" fontId="2" fillId="329" borderId="0" xfId="0" applyFont="1" applyFill="1" applyAlignment="1">
      <alignment vertical="center" wrapText="1"/>
    </xf>
    <xf numFmtId="0" fontId="1" fillId="330" borderId="0" xfId="0" applyFont="1" applyFill="1" applyAlignment="1">
      <alignment vertical="center" wrapText="1"/>
    </xf>
    <xf numFmtId="0" fontId="2" fillId="331" borderId="0" xfId="0" applyFont="1" applyFill="1" applyAlignment="1">
      <alignment vertical="center" wrapText="1"/>
    </xf>
    <xf numFmtId="0" fontId="2" fillId="332" borderId="0" xfId="0" applyFont="1" applyFill="1" applyAlignment="1">
      <alignment vertical="center" wrapText="1"/>
    </xf>
    <xf numFmtId="0" fontId="2" fillId="333" borderId="0" xfId="0" applyFont="1" applyFill="1" applyAlignment="1">
      <alignment vertical="center" wrapText="1"/>
    </xf>
    <xf numFmtId="0" fontId="1" fillId="334" borderId="0" xfId="0" applyFont="1" applyFill="1" applyAlignment="1">
      <alignment vertical="center" wrapText="1"/>
    </xf>
    <xf numFmtId="0" fontId="1" fillId="335" borderId="0" xfId="0" applyFont="1" applyFill="1" applyAlignment="1">
      <alignment vertical="center" wrapText="1"/>
    </xf>
    <xf numFmtId="0" fontId="1" fillId="336" borderId="0" xfId="0" applyFont="1" applyFill="1" applyAlignment="1">
      <alignment vertical="center" wrapText="1"/>
    </xf>
    <xf numFmtId="0" fontId="2" fillId="337" borderId="0" xfId="0" applyFont="1" applyFill="1" applyAlignment="1">
      <alignment vertical="center" wrapText="1"/>
    </xf>
    <xf numFmtId="0" fontId="2" fillId="338" borderId="0" xfId="0" applyFont="1" applyFill="1" applyAlignment="1">
      <alignment vertical="center" wrapText="1"/>
    </xf>
    <xf numFmtId="0" fontId="2" fillId="339" borderId="0" xfId="0" applyFont="1" applyFill="1" applyAlignment="1">
      <alignment vertical="center" wrapText="1"/>
    </xf>
    <xf numFmtId="0" fontId="2" fillId="340" borderId="0" xfId="0" applyFont="1" applyFill="1" applyAlignment="1">
      <alignment vertical="center" wrapText="1"/>
    </xf>
    <xf numFmtId="0" fontId="1" fillId="341" borderId="0" xfId="0" applyFont="1" applyFill="1" applyAlignment="1">
      <alignment vertical="center" wrapText="1"/>
    </xf>
    <xf numFmtId="0" fontId="1" fillId="342" borderId="0" xfId="0" applyFont="1" applyFill="1" applyAlignment="1">
      <alignment vertical="center" wrapText="1"/>
    </xf>
    <xf numFmtId="0" fontId="1" fillId="343" borderId="0" xfId="0" applyFont="1" applyFill="1" applyAlignment="1">
      <alignment vertical="center" wrapText="1"/>
    </xf>
    <xf numFmtId="0" fontId="1" fillId="344" borderId="0" xfId="0" applyFont="1" applyFill="1" applyAlignment="1">
      <alignment vertical="center" wrapText="1"/>
    </xf>
    <xf numFmtId="0" fontId="2" fillId="345" borderId="0" xfId="0" applyFont="1" applyFill="1" applyAlignment="1">
      <alignment vertical="center" wrapText="1"/>
    </xf>
    <xf numFmtId="0" fontId="2" fillId="346" borderId="0" xfId="0" applyFont="1" applyFill="1" applyAlignment="1">
      <alignment vertical="center" wrapText="1"/>
    </xf>
    <xf numFmtId="0" fontId="2" fillId="347" borderId="0" xfId="0" applyFont="1" applyFill="1" applyAlignment="1">
      <alignment vertical="center" wrapText="1"/>
    </xf>
    <xf numFmtId="0" fontId="2" fillId="348" borderId="0" xfId="0" applyFont="1" applyFill="1" applyAlignment="1">
      <alignment vertical="center" wrapText="1"/>
    </xf>
    <xf numFmtId="0" fontId="2" fillId="349" borderId="0" xfId="0" applyFont="1" applyFill="1" applyAlignment="1">
      <alignment vertical="center" wrapText="1"/>
    </xf>
    <xf numFmtId="0" fontId="1" fillId="350" borderId="0" xfId="0" applyFont="1" applyFill="1" applyAlignment="1">
      <alignment vertical="center" wrapText="1"/>
    </xf>
    <xf numFmtId="0" fontId="1" fillId="351" borderId="0" xfId="0" applyFont="1" applyFill="1" applyAlignment="1">
      <alignment vertical="center" wrapText="1"/>
    </xf>
    <xf numFmtId="0" fontId="1" fillId="352" borderId="0" xfId="0" applyFont="1" applyFill="1" applyAlignment="1">
      <alignment vertical="center" wrapText="1"/>
    </xf>
    <xf numFmtId="0" fontId="1" fillId="353" borderId="0" xfId="0" applyFont="1" applyFill="1" applyAlignment="1">
      <alignment vertical="center" wrapText="1"/>
    </xf>
    <xf numFmtId="0" fontId="1" fillId="354" borderId="0" xfId="0" applyFont="1" applyFill="1" applyAlignment="1">
      <alignment vertical="center" wrapText="1"/>
    </xf>
    <xf numFmtId="0" fontId="1" fillId="355" borderId="0" xfId="0" applyFont="1" applyFill="1" applyAlignment="1">
      <alignment vertical="center" wrapText="1"/>
    </xf>
    <xf numFmtId="0" fontId="1" fillId="356" borderId="0" xfId="0" applyFont="1" applyFill="1" applyAlignment="1">
      <alignment vertical="center" wrapText="1"/>
    </xf>
    <xf numFmtId="0" fontId="1" fillId="357" borderId="0" xfId="0" applyFont="1" applyFill="1" applyAlignment="1">
      <alignment vertical="center" wrapText="1"/>
    </xf>
    <xf numFmtId="0" fontId="1" fillId="358" borderId="0" xfId="0" applyFont="1" applyFill="1" applyAlignment="1">
      <alignment vertical="center" wrapText="1"/>
    </xf>
    <xf numFmtId="0" fontId="1" fillId="359" borderId="0" xfId="0" applyFont="1" applyFill="1" applyAlignment="1">
      <alignment vertical="center" wrapText="1"/>
    </xf>
    <xf numFmtId="0" fontId="2" fillId="360" borderId="0" xfId="0" applyFont="1" applyFill="1" applyAlignment="1">
      <alignment vertical="center" wrapText="1"/>
    </xf>
    <xf numFmtId="0" fontId="1" fillId="361" borderId="0" xfId="0" applyFont="1" applyFill="1" applyAlignment="1">
      <alignment vertical="center" wrapText="1"/>
    </xf>
    <xf numFmtId="0" fontId="1" fillId="363" borderId="0" xfId="0" applyFont="1" applyFill="1" applyAlignment="1">
      <alignment vertical="center" wrapText="1"/>
    </xf>
    <xf numFmtId="0" fontId="1" fillId="364" borderId="0" xfId="0" applyFont="1" applyFill="1" applyAlignment="1">
      <alignment vertical="center" wrapText="1"/>
    </xf>
    <xf numFmtId="0" fontId="1" fillId="365" borderId="0" xfId="0" applyFont="1" applyFill="1" applyAlignment="1">
      <alignment vertical="center" wrapText="1"/>
    </xf>
    <xf numFmtId="0" fontId="2" fillId="366" borderId="0" xfId="0" applyFont="1" applyFill="1" applyAlignment="1">
      <alignment vertical="center" wrapText="1"/>
    </xf>
    <xf numFmtId="0" fontId="2" fillId="367" borderId="0" xfId="0" applyFont="1" applyFill="1" applyAlignment="1">
      <alignment vertical="center" wrapText="1"/>
    </xf>
    <xf numFmtId="0" fontId="2" fillId="368" borderId="0" xfId="0" applyFont="1" applyFill="1" applyAlignment="1">
      <alignment vertical="center" wrapText="1"/>
    </xf>
    <xf numFmtId="0" fontId="2" fillId="369" borderId="0" xfId="0" applyFont="1" applyFill="1" applyAlignment="1">
      <alignment vertical="center" wrapText="1"/>
    </xf>
    <xf numFmtId="0" fontId="1" fillId="370" borderId="0" xfId="0" applyFont="1" applyFill="1" applyAlignment="1">
      <alignment vertical="center" wrapText="1"/>
    </xf>
    <xf numFmtId="0" fontId="1" fillId="371" borderId="0" xfId="0" applyFont="1" applyFill="1" applyAlignment="1">
      <alignment vertical="center" wrapText="1"/>
    </xf>
    <xf numFmtId="0" fontId="1" fillId="372" borderId="0" xfId="0" applyFont="1" applyFill="1" applyAlignment="1">
      <alignment vertical="center" wrapText="1"/>
    </xf>
    <xf numFmtId="0" fontId="1" fillId="373" borderId="0" xfId="0" applyFont="1" applyFill="1" applyAlignment="1">
      <alignment vertical="center" wrapText="1"/>
    </xf>
    <xf numFmtId="0" fontId="1" fillId="374" borderId="0" xfId="0" applyFont="1" applyFill="1" applyAlignment="1">
      <alignment vertical="center" wrapText="1"/>
    </xf>
    <xf numFmtId="0" fontId="2" fillId="375" borderId="0" xfId="0" applyFont="1" applyFill="1" applyAlignment="1">
      <alignment vertical="center" wrapText="1"/>
    </xf>
    <xf numFmtId="0" fontId="2" fillId="376" borderId="0" xfId="0" applyFont="1" applyFill="1" applyAlignment="1">
      <alignment vertical="center" wrapText="1"/>
    </xf>
    <xf numFmtId="0" fontId="2" fillId="377" borderId="0" xfId="0" applyFont="1" applyFill="1" applyAlignment="1">
      <alignment vertical="center" wrapText="1"/>
    </xf>
    <xf numFmtId="0" fontId="2" fillId="378" borderId="0" xfId="0" applyFont="1" applyFill="1" applyAlignment="1">
      <alignment vertical="center" wrapText="1"/>
    </xf>
    <xf numFmtId="0" fontId="1" fillId="379" borderId="0" xfId="0" applyFont="1" applyFill="1" applyAlignment="1">
      <alignment vertical="center" wrapText="1"/>
    </xf>
    <xf numFmtId="0" fontId="1" fillId="380" borderId="0" xfId="0" applyFont="1" applyFill="1" applyAlignment="1">
      <alignment vertical="center" wrapText="1"/>
    </xf>
    <xf numFmtId="0" fontId="2" fillId="382" borderId="0" xfId="0" applyFont="1" applyFill="1" applyAlignment="1">
      <alignment vertical="center" wrapText="1"/>
    </xf>
    <xf numFmtId="0" fontId="1" fillId="383" borderId="0" xfId="0" applyFont="1" applyFill="1" applyAlignment="1">
      <alignment vertical="center" wrapText="1"/>
    </xf>
    <xf numFmtId="0" fontId="1" fillId="386" borderId="0" xfId="0" applyFont="1" applyFill="1" applyAlignment="1">
      <alignment vertical="center" wrapText="1"/>
    </xf>
    <xf numFmtId="0" fontId="2" fillId="387" borderId="0" xfId="0" applyFont="1" applyFill="1" applyAlignment="1">
      <alignment vertical="center" wrapText="1"/>
    </xf>
    <xf numFmtId="0" fontId="1" fillId="388" borderId="0" xfId="0" applyFont="1" applyFill="1" applyAlignment="1">
      <alignment vertical="center" wrapText="1"/>
    </xf>
    <xf numFmtId="0" fontId="1" fillId="389" borderId="0" xfId="0" applyFont="1" applyFill="1" applyAlignment="1">
      <alignment vertical="center" wrapText="1"/>
    </xf>
    <xf numFmtId="0" fontId="1" fillId="390" borderId="0" xfId="0" applyFont="1" applyFill="1" applyAlignment="1">
      <alignment vertical="center" wrapText="1"/>
    </xf>
    <xf numFmtId="0" fontId="1" fillId="391" borderId="0" xfId="0" applyFont="1" applyFill="1" applyAlignment="1">
      <alignment vertical="center" wrapText="1"/>
    </xf>
    <xf numFmtId="0" fontId="1" fillId="392" borderId="0" xfId="0" applyFont="1" applyFill="1" applyAlignment="1">
      <alignment vertical="center" wrapText="1"/>
    </xf>
    <xf numFmtId="0" fontId="1" fillId="393" borderId="0" xfId="0" applyFont="1" applyFill="1" applyAlignment="1">
      <alignment vertical="center" wrapText="1"/>
    </xf>
    <xf numFmtId="0" fontId="2" fillId="394" borderId="0" xfId="0" applyFont="1" applyFill="1" applyAlignment="1">
      <alignment vertical="center" wrapText="1"/>
    </xf>
    <xf numFmtId="0" fontId="2" fillId="395" borderId="0" xfId="0" applyFont="1" applyFill="1" applyAlignment="1">
      <alignment vertical="center" wrapText="1"/>
    </xf>
    <xf numFmtId="0" fontId="2" fillId="396" borderId="0" xfId="0" applyFont="1" applyFill="1" applyAlignment="1">
      <alignment vertical="center" wrapText="1"/>
    </xf>
    <xf numFmtId="0" fontId="1" fillId="397" borderId="0" xfId="0" applyFont="1" applyFill="1" applyAlignment="1">
      <alignment vertical="center" wrapText="1"/>
    </xf>
    <xf numFmtId="0" fontId="1" fillId="398" borderId="0" xfId="0" applyFont="1" applyFill="1" applyAlignment="1">
      <alignment vertical="center" wrapText="1"/>
    </xf>
    <xf numFmtId="0" fontId="2" fillId="399" borderId="0" xfId="0" applyFont="1" applyFill="1" applyAlignment="1">
      <alignment vertical="center" wrapText="1"/>
    </xf>
    <xf numFmtId="0" fontId="1" fillId="400" borderId="0" xfId="0" applyFont="1" applyFill="1" applyAlignment="1">
      <alignment vertical="center" wrapText="1"/>
    </xf>
    <xf numFmtId="0" fontId="2" fillId="401" borderId="0" xfId="0" applyFont="1" applyFill="1" applyAlignment="1">
      <alignment vertical="center" wrapText="1"/>
    </xf>
    <xf numFmtId="0" fontId="1" fillId="402" borderId="0" xfId="0" applyFont="1" applyFill="1" applyAlignment="1">
      <alignment vertical="center" wrapText="1"/>
    </xf>
    <xf numFmtId="0" fontId="2" fillId="403" borderId="0" xfId="0" applyFont="1" applyFill="1" applyAlignment="1">
      <alignment vertical="center" wrapText="1"/>
    </xf>
    <xf numFmtId="0" fontId="2" fillId="404" borderId="0" xfId="0" applyFont="1" applyFill="1" applyAlignment="1">
      <alignment vertical="center" wrapText="1"/>
    </xf>
    <xf numFmtId="0" fontId="2" fillId="405" borderId="0" xfId="0" applyFont="1" applyFill="1" applyAlignment="1">
      <alignment vertical="center" wrapText="1"/>
    </xf>
    <xf numFmtId="0" fontId="2" fillId="406" borderId="0" xfId="0" applyFont="1" applyFill="1" applyAlignment="1">
      <alignment vertical="center" wrapText="1"/>
    </xf>
    <xf numFmtId="0" fontId="2" fillId="407" borderId="0" xfId="0" applyFont="1" applyFill="1" applyAlignment="1">
      <alignment vertical="center" wrapText="1"/>
    </xf>
    <xf numFmtId="0" fontId="2" fillId="408" borderId="0" xfId="0" applyFont="1" applyFill="1" applyAlignment="1">
      <alignment vertical="center" wrapText="1"/>
    </xf>
    <xf numFmtId="0" fontId="2" fillId="409" borderId="0" xfId="0" applyFont="1" applyFill="1" applyAlignment="1">
      <alignment vertical="center" wrapText="1"/>
    </xf>
    <xf numFmtId="0" fontId="1" fillId="410" borderId="0" xfId="0" applyFont="1" applyFill="1" applyAlignment="1">
      <alignment vertical="center" wrapText="1"/>
    </xf>
    <xf numFmtId="0" fontId="2" fillId="411" borderId="0" xfId="0" applyFont="1" applyFill="1" applyAlignment="1">
      <alignment vertical="center" wrapText="1"/>
    </xf>
    <xf numFmtId="0" fontId="2" fillId="412" borderId="0" xfId="0" applyFont="1" applyFill="1" applyAlignment="1">
      <alignment vertical="center" wrapText="1"/>
    </xf>
    <xf numFmtId="0" fontId="2" fillId="413" borderId="0" xfId="0" applyFont="1" applyFill="1" applyAlignment="1">
      <alignment vertical="center" wrapText="1"/>
    </xf>
    <xf numFmtId="0" fontId="2" fillId="414" borderId="0" xfId="0" applyFont="1" applyFill="1" applyAlignment="1">
      <alignment vertical="center" wrapText="1"/>
    </xf>
    <xf numFmtId="0" fontId="2" fillId="415" borderId="0" xfId="0" applyFont="1" applyFill="1" applyAlignment="1">
      <alignment vertical="center" wrapText="1"/>
    </xf>
    <xf numFmtId="0" fontId="1" fillId="416" borderId="0" xfId="0" applyFont="1" applyFill="1" applyAlignment="1">
      <alignment vertical="center" wrapText="1"/>
    </xf>
    <xf numFmtId="0" fontId="1" fillId="417" borderId="0" xfId="0" applyFont="1" applyFill="1" applyAlignment="1">
      <alignment vertical="center" wrapText="1"/>
    </xf>
    <xf numFmtId="0" fontId="2" fillId="418" borderId="0" xfId="0" applyFont="1" applyFill="1" applyAlignment="1">
      <alignment vertical="center" wrapText="1"/>
    </xf>
    <xf numFmtId="0" fontId="1" fillId="419" borderId="0" xfId="0" applyFont="1" applyFill="1" applyAlignment="1">
      <alignment vertical="center" wrapText="1"/>
    </xf>
    <xf numFmtId="0" fontId="1" fillId="420" borderId="0" xfId="0" applyFont="1" applyFill="1" applyAlignment="1">
      <alignment vertical="center" wrapText="1"/>
    </xf>
    <xf numFmtId="0" fontId="2" fillId="421" borderId="0" xfId="0" applyFont="1" applyFill="1" applyAlignment="1">
      <alignment vertical="center" wrapText="1"/>
    </xf>
    <xf numFmtId="0" fontId="2" fillId="422" borderId="0" xfId="0" applyFont="1" applyFill="1" applyAlignment="1">
      <alignment vertical="center" wrapText="1"/>
    </xf>
    <xf numFmtId="0" fontId="1" fillId="423" borderId="0" xfId="0" applyFont="1" applyFill="1" applyAlignment="1">
      <alignment vertical="center" wrapText="1"/>
    </xf>
    <xf numFmtId="0" fontId="1" fillId="424" borderId="0" xfId="0" applyFont="1" applyFill="1" applyAlignment="1">
      <alignment vertical="center" wrapText="1"/>
    </xf>
    <xf numFmtId="0" fontId="1" fillId="425" borderId="0" xfId="0" applyFont="1" applyFill="1" applyAlignment="1">
      <alignment vertical="center" wrapText="1"/>
    </xf>
    <xf numFmtId="0" fontId="1" fillId="426" borderId="0" xfId="0" applyFont="1" applyFill="1" applyAlignment="1">
      <alignment vertical="center" wrapText="1"/>
    </xf>
    <xf numFmtId="0" fontId="1" fillId="427" borderId="0" xfId="0" applyFont="1" applyFill="1" applyAlignment="1">
      <alignment vertical="center" wrapText="1"/>
    </xf>
    <xf numFmtId="0" fontId="1" fillId="428" borderId="0" xfId="0" applyFont="1" applyFill="1" applyAlignment="1">
      <alignment vertical="center" wrapText="1"/>
    </xf>
    <xf numFmtId="0" fontId="1" fillId="429" borderId="0" xfId="0" applyFont="1" applyFill="1" applyAlignment="1">
      <alignment vertical="center" wrapText="1"/>
    </xf>
    <xf numFmtId="0" fontId="1" fillId="430" borderId="0" xfId="0" applyFont="1" applyFill="1" applyAlignment="1">
      <alignment vertical="center" wrapText="1"/>
    </xf>
    <xf numFmtId="0" fontId="2" fillId="431" borderId="0" xfId="0" applyFont="1" applyFill="1" applyAlignment="1">
      <alignment vertical="center" wrapText="1"/>
    </xf>
    <xf numFmtId="0" fontId="2" fillId="432" borderId="0" xfId="0" applyFont="1" applyFill="1" applyAlignment="1">
      <alignment vertical="center" wrapText="1"/>
    </xf>
    <xf numFmtId="0" fontId="2" fillId="433" borderId="0" xfId="0" applyFont="1" applyFill="1" applyAlignment="1">
      <alignment vertical="center" wrapText="1"/>
    </xf>
    <xf numFmtId="0" fontId="2" fillId="434" borderId="0" xfId="0" applyFont="1" applyFill="1" applyAlignment="1">
      <alignment vertical="center" wrapText="1"/>
    </xf>
    <xf numFmtId="0" fontId="1" fillId="435" borderId="0" xfId="0" applyFont="1" applyFill="1" applyAlignment="1">
      <alignment vertical="center" wrapText="1"/>
    </xf>
    <xf numFmtId="0" fontId="1" fillId="437" borderId="0" xfId="0" applyFont="1" applyFill="1" applyAlignment="1">
      <alignment vertical="center" wrapText="1"/>
    </xf>
    <xf numFmtId="0" fontId="2" fillId="439" borderId="0" xfId="0" applyFont="1" applyFill="1" applyAlignment="1">
      <alignment vertical="center" wrapText="1"/>
    </xf>
    <xf numFmtId="0" fontId="2" fillId="253" borderId="0" xfId="0" applyFont="1" applyFill="1" applyAlignment="1">
      <alignment vertical="center" wrapText="1"/>
    </xf>
    <xf numFmtId="0" fontId="1" fillId="440" borderId="0" xfId="0" applyFont="1" applyFill="1" applyAlignment="1">
      <alignment vertical="center" wrapText="1"/>
    </xf>
    <xf numFmtId="0" fontId="2" fillId="441" borderId="0" xfId="0" applyFont="1" applyFill="1" applyAlignment="1">
      <alignment vertical="center" wrapText="1"/>
    </xf>
    <xf numFmtId="0" fontId="2" fillId="442" borderId="0" xfId="0" applyFont="1" applyFill="1" applyAlignment="1">
      <alignment vertical="center" wrapText="1"/>
    </xf>
    <xf numFmtId="0" fontId="2" fillId="443" borderId="0" xfId="0" applyFont="1" applyFill="1" applyAlignment="1">
      <alignment vertical="center" wrapText="1"/>
    </xf>
    <xf numFmtId="0" fontId="1" fillId="444" borderId="0" xfId="0" applyFont="1" applyFill="1" applyAlignment="1">
      <alignment vertical="center" wrapText="1"/>
    </xf>
    <xf numFmtId="0" fontId="1" fillId="445" borderId="0" xfId="0" applyFont="1" applyFill="1" applyAlignment="1">
      <alignment vertical="center" wrapText="1"/>
    </xf>
    <xf numFmtId="0" fontId="1" fillId="446" borderId="0" xfId="0" applyFont="1" applyFill="1" applyAlignment="1">
      <alignment vertical="center" wrapText="1"/>
    </xf>
    <xf numFmtId="0" fontId="1" fillId="447" borderId="0" xfId="0" applyFont="1" applyFill="1" applyAlignment="1">
      <alignment vertical="center" wrapText="1"/>
    </xf>
    <xf numFmtId="0" fontId="1" fillId="448" borderId="0" xfId="0" applyFont="1" applyFill="1" applyAlignment="1">
      <alignment vertical="center" wrapText="1"/>
    </xf>
    <xf numFmtId="0" fontId="2" fillId="449" borderId="0" xfId="0" applyFont="1" applyFill="1" applyAlignment="1">
      <alignment vertical="center" wrapText="1"/>
    </xf>
    <xf numFmtId="0" fontId="2" fillId="450" borderId="0" xfId="0" applyFont="1" applyFill="1" applyAlignment="1">
      <alignment vertical="center" wrapText="1"/>
    </xf>
    <xf numFmtId="0" fontId="1" fillId="451" borderId="0" xfId="0" applyFont="1" applyFill="1" applyAlignment="1">
      <alignment vertical="center" wrapText="1"/>
    </xf>
    <xf numFmtId="0" fontId="1" fillId="452" borderId="0" xfId="0" applyFont="1" applyFill="1" applyAlignment="1">
      <alignment vertical="center" wrapText="1"/>
    </xf>
    <xf numFmtId="0" fontId="2" fillId="453" borderId="0" xfId="0" applyFont="1" applyFill="1" applyAlignment="1">
      <alignment vertical="center" wrapText="1"/>
    </xf>
    <xf numFmtId="0" fontId="2" fillId="454" borderId="0" xfId="0" applyFont="1" applyFill="1" applyAlignment="1">
      <alignment vertical="center" wrapText="1"/>
    </xf>
    <xf numFmtId="0" fontId="2" fillId="455" borderId="0" xfId="0" applyFont="1" applyFill="1" applyAlignment="1">
      <alignment vertical="center" wrapText="1"/>
    </xf>
    <xf numFmtId="0" fontId="1" fillId="456" borderId="0" xfId="0" applyFont="1" applyFill="1" applyAlignment="1">
      <alignment vertical="center" wrapText="1"/>
    </xf>
    <xf numFmtId="0" fontId="2" fillId="457" borderId="0" xfId="0" applyFont="1" applyFill="1" applyAlignment="1">
      <alignment vertical="center" wrapText="1"/>
    </xf>
    <xf numFmtId="0" fontId="2" fillId="458" borderId="0" xfId="0" applyFont="1" applyFill="1" applyAlignment="1">
      <alignment vertical="center" wrapText="1"/>
    </xf>
    <xf numFmtId="0" fontId="2" fillId="459" borderId="0" xfId="0" applyFont="1" applyFill="1" applyAlignment="1">
      <alignment vertical="center" wrapText="1"/>
    </xf>
    <xf numFmtId="0" fontId="1" fillId="460" borderId="0" xfId="0" applyFont="1" applyFill="1" applyAlignment="1">
      <alignment vertical="center" wrapText="1"/>
    </xf>
    <xf numFmtId="0" fontId="1" fillId="461" borderId="0" xfId="0" applyFont="1" applyFill="1" applyAlignment="1">
      <alignment vertical="center" wrapText="1"/>
    </xf>
    <xf numFmtId="0" fontId="1" fillId="462" borderId="0" xfId="0" applyFont="1" applyFill="1" applyAlignment="1">
      <alignment vertical="center" wrapText="1"/>
    </xf>
    <xf numFmtId="0" fontId="2" fillId="463" borderId="0" xfId="0" applyFont="1" applyFill="1" applyAlignment="1">
      <alignment vertical="center" wrapText="1"/>
    </xf>
    <xf numFmtId="0" fontId="1" fillId="464" borderId="0" xfId="0" applyFont="1" applyFill="1" applyAlignment="1">
      <alignment vertical="center" wrapText="1"/>
    </xf>
    <xf numFmtId="0" fontId="1" fillId="465" borderId="0" xfId="0" applyFont="1" applyFill="1" applyAlignment="1">
      <alignment vertical="center" wrapText="1"/>
    </xf>
    <xf numFmtId="0" fontId="1" fillId="466" borderId="0" xfId="0" applyFont="1" applyFill="1" applyAlignment="1">
      <alignment vertical="center" wrapText="1"/>
    </xf>
    <xf numFmtId="0" fontId="1" fillId="467" borderId="0" xfId="0" applyFont="1" applyFill="1" applyAlignment="1">
      <alignment vertical="center" wrapText="1"/>
    </xf>
    <xf numFmtId="0" fontId="2" fillId="468" borderId="0" xfId="0" applyFont="1" applyFill="1" applyAlignment="1">
      <alignment vertical="center" wrapText="1"/>
    </xf>
    <xf numFmtId="0" fontId="1" fillId="469" borderId="0" xfId="0" applyFont="1" applyFill="1" applyAlignment="1">
      <alignment vertical="center" wrapText="1"/>
    </xf>
    <xf numFmtId="0" fontId="1" fillId="470" borderId="0" xfId="0" applyFont="1" applyFill="1" applyAlignment="1">
      <alignment vertical="center" wrapText="1"/>
    </xf>
    <xf numFmtId="0" fontId="1" fillId="471" borderId="0" xfId="0" applyFont="1" applyFill="1" applyAlignment="1">
      <alignment vertical="center" wrapText="1"/>
    </xf>
    <xf numFmtId="0" fontId="1" fillId="472" borderId="0" xfId="0" applyFont="1" applyFill="1" applyAlignment="1">
      <alignment vertical="center" wrapText="1"/>
    </xf>
    <xf numFmtId="0" fontId="1" fillId="473" borderId="0" xfId="0" applyFont="1" applyFill="1" applyAlignment="1">
      <alignment vertical="center" wrapText="1"/>
    </xf>
    <xf numFmtId="0" fontId="1" fillId="474" borderId="0" xfId="0" applyFont="1" applyFill="1" applyAlignment="1">
      <alignment vertical="center" wrapText="1"/>
    </xf>
    <xf numFmtId="0" fontId="1" fillId="475" borderId="0" xfId="0" applyFont="1" applyFill="1" applyAlignment="1">
      <alignment vertical="center" wrapText="1"/>
    </xf>
    <xf numFmtId="0" fontId="1" fillId="476" borderId="0" xfId="0" applyFont="1" applyFill="1" applyAlignment="1">
      <alignment vertical="center" wrapText="1"/>
    </xf>
    <xf numFmtId="0" fontId="1" fillId="477" borderId="0" xfId="0" applyFont="1" applyFill="1" applyAlignment="1">
      <alignment vertical="center" wrapText="1"/>
    </xf>
    <xf numFmtId="0" fontId="1" fillId="478" borderId="0" xfId="0" applyFont="1" applyFill="1" applyAlignment="1">
      <alignment vertical="center" wrapText="1"/>
    </xf>
    <xf numFmtId="0" fontId="2" fillId="479" borderId="0" xfId="0" applyFont="1" applyFill="1" applyAlignment="1">
      <alignment vertical="center" wrapText="1"/>
    </xf>
    <xf numFmtId="0" fontId="2" fillId="480" borderId="0" xfId="0" applyFont="1" applyFill="1" applyAlignment="1">
      <alignment vertical="center" wrapText="1"/>
    </xf>
    <xf numFmtId="0" fontId="2" fillId="481" borderId="0" xfId="0" applyFont="1" applyFill="1" applyAlignment="1">
      <alignment vertical="center" wrapText="1"/>
    </xf>
    <xf numFmtId="0" fontId="1" fillId="482" borderId="0" xfId="0" applyFont="1" applyFill="1" applyAlignment="1">
      <alignment vertical="center" wrapText="1"/>
    </xf>
    <xf numFmtId="0" fontId="1" fillId="483" borderId="0" xfId="0" applyFont="1" applyFill="1" applyAlignment="1">
      <alignment vertical="center" wrapText="1"/>
    </xf>
    <xf numFmtId="0" fontId="1" fillId="484" borderId="0" xfId="0" applyFont="1" applyFill="1" applyAlignment="1">
      <alignment vertical="center" wrapText="1"/>
    </xf>
    <xf numFmtId="0" fontId="1" fillId="485" borderId="0" xfId="0" applyFont="1" applyFill="1" applyAlignment="1">
      <alignment vertical="center" wrapText="1"/>
    </xf>
    <xf numFmtId="0" fontId="1" fillId="486" borderId="0" xfId="0" applyFont="1" applyFill="1" applyAlignment="1">
      <alignment vertical="center" wrapText="1"/>
    </xf>
    <xf numFmtId="0" fontId="1" fillId="487" borderId="0" xfId="0" applyFont="1" applyFill="1" applyAlignment="1">
      <alignment vertical="center" wrapText="1"/>
    </xf>
    <xf numFmtId="0" fontId="1" fillId="488" borderId="0" xfId="0" applyFont="1" applyFill="1" applyAlignment="1">
      <alignment vertical="center" wrapText="1"/>
    </xf>
    <xf numFmtId="0" fontId="1" fillId="489" borderId="0" xfId="0" applyFont="1" applyFill="1" applyAlignment="1">
      <alignment vertical="center" wrapText="1"/>
    </xf>
    <xf numFmtId="0" fontId="1" fillId="490" borderId="0" xfId="0" applyFont="1" applyFill="1" applyAlignment="1">
      <alignment vertical="center" wrapText="1"/>
    </xf>
    <xf numFmtId="0" fontId="1" fillId="491" borderId="0" xfId="0" applyFont="1" applyFill="1" applyAlignment="1">
      <alignment vertical="center" wrapText="1"/>
    </xf>
    <xf numFmtId="0" fontId="1" fillId="492" borderId="0" xfId="0" applyFont="1" applyFill="1" applyAlignment="1">
      <alignment vertical="center" wrapText="1"/>
    </xf>
    <xf numFmtId="0" fontId="2" fillId="493" borderId="0" xfId="0" applyFont="1" applyFill="1" applyAlignment="1">
      <alignment vertical="center" wrapText="1"/>
    </xf>
    <xf numFmtId="0" fontId="1" fillId="494" borderId="0" xfId="0" applyFont="1" applyFill="1" applyAlignment="1">
      <alignment vertical="center" wrapText="1"/>
    </xf>
    <xf numFmtId="0" fontId="1" fillId="495" borderId="0" xfId="0" applyFont="1" applyFill="1" applyAlignment="1">
      <alignment vertical="center" wrapText="1"/>
    </xf>
    <xf numFmtId="0" fontId="1" fillId="496" borderId="0" xfId="0" applyFont="1" applyFill="1" applyAlignment="1">
      <alignment vertical="center" wrapText="1"/>
    </xf>
    <xf numFmtId="0" fontId="1" fillId="497" borderId="0" xfId="0" applyFont="1" applyFill="1" applyAlignment="1">
      <alignment vertical="center" wrapText="1"/>
    </xf>
    <xf numFmtId="0" fontId="1" fillId="498" borderId="0" xfId="0" applyFont="1" applyFill="1" applyAlignment="1">
      <alignment vertical="center" wrapText="1"/>
    </xf>
    <xf numFmtId="0" fontId="1" fillId="499" borderId="0" xfId="0" applyFont="1" applyFill="1" applyAlignment="1">
      <alignment vertical="center" wrapText="1"/>
    </xf>
    <xf numFmtId="0" fontId="1" fillId="500" borderId="0" xfId="0" applyFont="1" applyFill="1" applyAlignment="1">
      <alignment vertical="center" wrapText="1"/>
    </xf>
    <xf numFmtId="0" fontId="1" fillId="501" borderId="0" xfId="0" applyFont="1" applyFill="1" applyAlignment="1">
      <alignment vertical="center" wrapText="1"/>
    </xf>
    <xf numFmtId="0" fontId="1" fillId="502" borderId="0" xfId="0" applyFont="1" applyFill="1" applyAlignment="1">
      <alignment vertical="center" wrapText="1"/>
    </xf>
    <xf numFmtId="0" fontId="1" fillId="503" borderId="0" xfId="0" applyFont="1" applyFill="1" applyAlignment="1">
      <alignment vertical="center" wrapText="1"/>
    </xf>
    <xf numFmtId="0" fontId="2" fillId="504" borderId="0" xfId="0" applyFont="1" applyFill="1" applyAlignment="1">
      <alignment vertical="center" wrapText="1"/>
    </xf>
    <xf numFmtId="0" fontId="1" fillId="505" borderId="0" xfId="0" applyFont="1" applyFill="1" applyAlignment="1">
      <alignment vertical="center" wrapText="1"/>
    </xf>
    <xf numFmtId="0" fontId="1" fillId="506" borderId="0" xfId="0" applyFont="1" applyFill="1" applyAlignment="1">
      <alignment vertical="center" wrapText="1"/>
    </xf>
    <xf numFmtId="0" fontId="1" fillId="507" borderId="0" xfId="0" applyFont="1" applyFill="1" applyAlignment="1">
      <alignment vertical="center" wrapText="1"/>
    </xf>
    <xf numFmtId="0" fontId="1" fillId="508" borderId="0" xfId="0" applyFont="1" applyFill="1" applyAlignment="1">
      <alignment vertical="center" wrapText="1"/>
    </xf>
    <xf numFmtId="0" fontId="1" fillId="509" borderId="0" xfId="0" applyFont="1" applyFill="1" applyAlignment="1">
      <alignment vertical="center" wrapText="1"/>
    </xf>
    <xf numFmtId="0" fontId="1" fillId="510" borderId="0" xfId="0" applyFont="1" applyFill="1" applyAlignment="1">
      <alignment vertical="center" wrapText="1"/>
    </xf>
    <xf numFmtId="0" fontId="1" fillId="511" borderId="0" xfId="0" applyFont="1" applyFill="1" applyAlignment="1">
      <alignment vertical="center" wrapText="1"/>
    </xf>
    <xf numFmtId="0" fontId="2" fillId="512" borderId="0" xfId="0" applyFont="1" applyFill="1" applyAlignment="1">
      <alignment vertical="center" wrapText="1"/>
    </xf>
    <xf numFmtId="0" fontId="1" fillId="44" borderId="0" xfId="0" applyFont="1" applyFill="1" applyAlignment="1">
      <alignment vertical="center" wrapText="1"/>
    </xf>
    <xf numFmtId="0" fontId="2" fillId="513" borderId="0" xfId="0" applyFont="1" applyFill="1" applyAlignment="1">
      <alignment vertical="center" wrapText="1"/>
    </xf>
    <xf numFmtId="0" fontId="2" fillId="514" borderId="0" xfId="0" applyFont="1" applyFill="1" applyAlignment="1">
      <alignment vertical="center" wrapText="1"/>
    </xf>
    <xf numFmtId="0" fontId="1" fillId="515" borderId="0" xfId="0" applyFont="1" applyFill="1" applyAlignment="1">
      <alignment vertical="center" wrapText="1"/>
    </xf>
    <xf numFmtId="0" fontId="1" fillId="516" borderId="0" xfId="0" applyFont="1" applyFill="1" applyAlignment="1">
      <alignment vertical="center" wrapText="1"/>
    </xf>
    <xf numFmtId="0" fontId="1" fillId="517" borderId="0" xfId="0" applyFont="1" applyFill="1" applyAlignment="1">
      <alignment vertical="center" wrapText="1"/>
    </xf>
    <xf numFmtId="0" fontId="1" fillId="518" borderId="0" xfId="0" applyFont="1" applyFill="1" applyAlignment="1">
      <alignment vertical="center" wrapText="1"/>
    </xf>
    <xf numFmtId="0" fontId="1" fillId="519" borderId="0" xfId="0" applyFont="1" applyFill="1" applyAlignment="1">
      <alignment vertical="center" wrapText="1"/>
    </xf>
    <xf numFmtId="0" fontId="2" fillId="520" borderId="0" xfId="0" applyFont="1" applyFill="1" applyAlignment="1">
      <alignment vertical="center" wrapText="1"/>
    </xf>
    <xf numFmtId="0" fontId="1" fillId="521" borderId="0" xfId="0" applyFont="1" applyFill="1" applyAlignment="1">
      <alignment vertical="center" wrapText="1"/>
    </xf>
    <xf numFmtId="0" fontId="1" fillId="522" borderId="0" xfId="0" applyFont="1" applyFill="1" applyAlignment="1">
      <alignment vertical="center" wrapText="1"/>
    </xf>
    <xf numFmtId="0" fontId="1" fillId="523" borderId="0" xfId="0" applyFont="1" applyFill="1" applyAlignment="1">
      <alignment vertical="center" wrapText="1"/>
    </xf>
    <xf numFmtId="0" fontId="1" fillId="524" borderId="0" xfId="0" applyFont="1" applyFill="1" applyAlignment="1">
      <alignment vertical="center" wrapText="1"/>
    </xf>
    <xf numFmtId="0" fontId="1" fillId="525" borderId="0" xfId="0" applyFont="1" applyFill="1" applyAlignment="1">
      <alignment vertical="center" wrapText="1"/>
    </xf>
    <xf numFmtId="0" fontId="1" fillId="526" borderId="0" xfId="0" applyFont="1" applyFill="1" applyAlignment="1">
      <alignment vertical="center" wrapText="1"/>
    </xf>
    <xf numFmtId="0" fontId="1" fillId="527" borderId="0" xfId="0" applyFont="1" applyFill="1" applyAlignment="1">
      <alignment vertical="center" wrapText="1"/>
    </xf>
    <xf numFmtId="0" fontId="2" fillId="528" borderId="0" xfId="0" applyFont="1" applyFill="1" applyAlignment="1">
      <alignment vertical="center" wrapText="1"/>
    </xf>
    <xf numFmtId="0" fontId="1" fillId="529" borderId="0" xfId="0" applyFont="1" applyFill="1" applyAlignment="1">
      <alignment vertical="center" wrapText="1"/>
    </xf>
    <xf numFmtId="0" fontId="2" fillId="530" borderId="0" xfId="0" applyFont="1" applyFill="1" applyAlignment="1">
      <alignment vertical="center" wrapText="1"/>
    </xf>
    <xf numFmtId="0" fontId="2" fillId="531" borderId="0" xfId="0" applyFont="1" applyFill="1" applyAlignment="1">
      <alignment vertical="center" wrapText="1"/>
    </xf>
    <xf numFmtId="0" fontId="1" fillId="532" borderId="0" xfId="0" applyFont="1" applyFill="1" applyAlignment="1">
      <alignment vertical="center" wrapText="1"/>
    </xf>
    <xf numFmtId="0" fontId="2" fillId="533" borderId="0" xfId="0" applyFont="1" applyFill="1" applyAlignment="1">
      <alignment vertical="center" wrapText="1"/>
    </xf>
    <xf numFmtId="0" fontId="2" fillId="534" borderId="0" xfId="0" applyFont="1" applyFill="1" applyAlignment="1">
      <alignment vertical="center" wrapText="1"/>
    </xf>
    <xf numFmtId="0" fontId="2" fillId="535" borderId="0" xfId="0" applyFont="1" applyFill="1" applyAlignment="1">
      <alignment vertical="center" wrapText="1"/>
    </xf>
    <xf numFmtId="0" fontId="1" fillId="536" borderId="0" xfId="0" applyFont="1" applyFill="1" applyAlignment="1">
      <alignment vertical="center" wrapText="1"/>
    </xf>
    <xf numFmtId="0" fontId="1" fillId="537" borderId="0" xfId="0" applyFont="1" applyFill="1" applyAlignment="1">
      <alignment vertical="center" wrapText="1"/>
    </xf>
    <xf numFmtId="0" fontId="1" fillId="538" borderId="0" xfId="0" applyFont="1" applyFill="1" applyAlignment="1">
      <alignment vertical="center" wrapText="1"/>
    </xf>
    <xf numFmtId="0" fontId="1" fillId="539" borderId="0" xfId="0" applyFont="1" applyFill="1" applyAlignment="1">
      <alignment vertical="center" wrapText="1"/>
    </xf>
    <xf numFmtId="0" fontId="1" fillId="540" borderId="0" xfId="0" applyFont="1" applyFill="1" applyAlignment="1">
      <alignment vertical="center" wrapText="1"/>
    </xf>
    <xf numFmtId="0" fontId="1" fillId="541" borderId="0" xfId="0" applyFont="1" applyFill="1" applyAlignment="1">
      <alignment vertical="center" wrapText="1"/>
    </xf>
    <xf numFmtId="0" fontId="1" fillId="542" borderId="0" xfId="0" applyFont="1" applyFill="1" applyAlignment="1">
      <alignment vertical="center" wrapText="1"/>
    </xf>
    <xf numFmtId="0" fontId="2" fillId="543" borderId="0" xfId="0" applyFont="1" applyFill="1" applyAlignment="1">
      <alignment vertical="center" wrapText="1"/>
    </xf>
    <xf numFmtId="0" fontId="1" fillId="544" borderId="0" xfId="0" applyFont="1" applyFill="1" applyAlignment="1">
      <alignment vertical="center" wrapText="1"/>
    </xf>
    <xf numFmtId="0" fontId="1" fillId="545" borderId="0" xfId="0" applyFont="1" applyFill="1" applyAlignment="1">
      <alignment vertical="center" wrapText="1"/>
    </xf>
    <xf numFmtId="0" fontId="1" fillId="546" borderId="0" xfId="0" applyFont="1" applyFill="1" applyAlignment="1">
      <alignment vertical="center" wrapText="1"/>
    </xf>
    <xf numFmtId="0" fontId="1" fillId="547" borderId="0" xfId="0" applyFont="1" applyFill="1" applyAlignment="1">
      <alignment vertical="center" wrapText="1"/>
    </xf>
    <xf numFmtId="0" fontId="1" fillId="548" borderId="0" xfId="0" applyFont="1" applyFill="1" applyAlignment="1">
      <alignment vertical="center" wrapText="1"/>
    </xf>
    <xf numFmtId="0" fontId="1" fillId="549" borderId="0" xfId="0" applyFont="1" applyFill="1" applyAlignment="1">
      <alignment vertical="center" wrapText="1"/>
    </xf>
    <xf numFmtId="0" fontId="1" fillId="550" borderId="0" xfId="0" applyFont="1" applyFill="1" applyAlignment="1">
      <alignment vertical="center" wrapText="1"/>
    </xf>
    <xf numFmtId="0" fontId="1" fillId="551" borderId="0" xfId="0" applyFont="1" applyFill="1" applyAlignment="1">
      <alignment vertical="center" wrapText="1"/>
    </xf>
    <xf numFmtId="0" fontId="2" fillId="552" borderId="0" xfId="0" applyFont="1" applyFill="1" applyAlignment="1">
      <alignment vertical="center" wrapText="1"/>
    </xf>
    <xf numFmtId="0" fontId="1" fillId="553" borderId="0" xfId="0" applyFont="1" applyFill="1" applyAlignment="1">
      <alignment vertical="center" wrapText="1"/>
    </xf>
    <xf numFmtId="0" fontId="2" fillId="554" borderId="0" xfId="0" applyFont="1" applyFill="1" applyAlignment="1">
      <alignment vertical="center" wrapText="1"/>
    </xf>
    <xf numFmtId="0" fontId="1" fillId="555" borderId="0" xfId="0" applyFont="1" applyFill="1" applyAlignment="1">
      <alignment vertical="center" wrapText="1"/>
    </xf>
    <xf numFmtId="0" fontId="2" fillId="556" borderId="0" xfId="0" applyFont="1" applyFill="1" applyAlignment="1">
      <alignment vertical="center" wrapText="1"/>
    </xf>
    <xf numFmtId="0" fontId="2" fillId="120" borderId="0" xfId="0" applyFont="1" applyFill="1" applyAlignment="1">
      <alignment vertical="center" wrapText="1"/>
    </xf>
    <xf numFmtId="0" fontId="1" fillId="557" borderId="0" xfId="0" applyFont="1" applyFill="1" applyAlignment="1">
      <alignment vertical="center" wrapText="1"/>
    </xf>
    <xf numFmtId="0" fontId="1" fillId="558" borderId="0" xfId="0" applyFont="1" applyFill="1" applyAlignment="1">
      <alignment vertical="center" wrapText="1"/>
    </xf>
    <xf numFmtId="0" fontId="1" fillId="559" borderId="0" xfId="0" applyFont="1" applyFill="1" applyAlignment="1">
      <alignment vertical="center" wrapText="1"/>
    </xf>
    <xf numFmtId="0" fontId="2" fillId="560" borderId="0" xfId="0" applyFont="1" applyFill="1" applyAlignment="1">
      <alignment vertical="center" wrapText="1"/>
    </xf>
    <xf numFmtId="0" fontId="2" fillId="561" borderId="0" xfId="0" applyFont="1" applyFill="1" applyAlignment="1">
      <alignment vertical="center" wrapText="1"/>
    </xf>
    <xf numFmtId="0" fontId="1" fillId="562" borderId="0" xfId="0" applyFont="1" applyFill="1" applyAlignment="1">
      <alignment vertical="center" wrapText="1"/>
    </xf>
    <xf numFmtId="0" fontId="1" fillId="563" borderId="0" xfId="0" applyFont="1" applyFill="1" applyAlignment="1">
      <alignment vertical="center" wrapText="1"/>
    </xf>
    <xf numFmtId="0" fontId="1" fillId="564" borderId="0" xfId="0" applyFont="1" applyFill="1" applyAlignment="1">
      <alignment vertical="center" wrapText="1"/>
    </xf>
    <xf numFmtId="0" fontId="1" fillId="565" borderId="0" xfId="0" applyFont="1" applyFill="1" applyAlignment="1">
      <alignment vertical="center" wrapText="1"/>
    </xf>
    <xf numFmtId="0" fontId="1" fillId="566" borderId="0" xfId="0" applyFont="1" applyFill="1" applyAlignment="1">
      <alignment vertical="center" wrapText="1"/>
    </xf>
    <xf numFmtId="0" fontId="1" fillId="567" borderId="0" xfId="0" applyFont="1" applyFill="1" applyAlignment="1">
      <alignment vertical="center" wrapText="1"/>
    </xf>
    <xf numFmtId="0" fontId="2" fillId="568" borderId="0" xfId="0" applyFont="1" applyFill="1" applyAlignment="1">
      <alignment vertical="center" wrapText="1"/>
    </xf>
    <xf numFmtId="0" fontId="2" fillId="569" borderId="0" xfId="0" applyFont="1" applyFill="1" applyAlignment="1">
      <alignment vertical="center" wrapText="1"/>
    </xf>
    <xf numFmtId="0" fontId="2" fillId="570" borderId="0" xfId="0" applyFont="1" applyFill="1" applyAlignment="1">
      <alignment vertical="center" wrapText="1"/>
    </xf>
    <xf numFmtId="0" fontId="2" fillId="571" borderId="0" xfId="0" applyFont="1" applyFill="1" applyAlignment="1">
      <alignment vertical="center" wrapText="1"/>
    </xf>
    <xf numFmtId="0" fontId="1" fillId="572" borderId="0" xfId="0" applyFont="1" applyFill="1" applyAlignment="1">
      <alignment vertical="center" wrapText="1"/>
    </xf>
    <xf numFmtId="0" fontId="1" fillId="573" borderId="0" xfId="0" applyFont="1" applyFill="1" applyAlignment="1">
      <alignment vertical="center" wrapText="1"/>
    </xf>
    <xf numFmtId="0" fontId="1" fillId="574" borderId="0" xfId="0" applyFont="1" applyFill="1" applyAlignment="1">
      <alignment vertical="center" wrapText="1"/>
    </xf>
    <xf numFmtId="0" fontId="1" fillId="575" borderId="0" xfId="0" applyFont="1" applyFill="1" applyAlignment="1">
      <alignment vertical="center" wrapText="1"/>
    </xf>
    <xf numFmtId="0" fontId="1" fillId="576" borderId="0" xfId="0" applyFont="1" applyFill="1" applyAlignment="1">
      <alignment vertical="center" wrapText="1"/>
    </xf>
    <xf numFmtId="0" fontId="1" fillId="577" borderId="0" xfId="0" applyFont="1" applyFill="1" applyAlignment="1">
      <alignment vertical="center" wrapText="1"/>
    </xf>
    <xf numFmtId="0" fontId="1" fillId="578" borderId="0" xfId="0" applyFont="1" applyFill="1" applyAlignment="1">
      <alignment vertical="center" wrapText="1"/>
    </xf>
    <xf numFmtId="0" fontId="1" fillId="579" borderId="0" xfId="0" applyFont="1" applyFill="1" applyAlignment="1">
      <alignment vertical="center" wrapText="1"/>
    </xf>
    <xf numFmtId="0" fontId="1" fillId="580" borderId="0" xfId="0" applyFont="1" applyFill="1" applyAlignment="1">
      <alignment vertical="center" wrapText="1"/>
    </xf>
    <xf numFmtId="0" fontId="1" fillId="581" borderId="0" xfId="0" applyFont="1" applyFill="1" applyAlignment="1">
      <alignment vertical="center" wrapText="1"/>
    </xf>
    <xf numFmtId="0" fontId="1" fillId="582" borderId="0" xfId="0" applyFont="1" applyFill="1" applyAlignment="1">
      <alignment vertical="center" wrapText="1"/>
    </xf>
    <xf numFmtId="0" fontId="1" fillId="583" borderId="0" xfId="0" applyFont="1" applyFill="1" applyAlignment="1">
      <alignment vertical="center" wrapText="1"/>
    </xf>
    <xf numFmtId="0" fontId="1" fillId="584" borderId="0" xfId="0" applyFont="1" applyFill="1" applyAlignment="1">
      <alignment vertical="center" wrapText="1"/>
    </xf>
    <xf numFmtId="0" fontId="1" fillId="585" borderId="0" xfId="0" applyFont="1" applyFill="1" applyAlignment="1">
      <alignment vertical="center" wrapText="1"/>
    </xf>
    <xf numFmtId="0" fontId="1" fillId="586" borderId="0" xfId="0" applyFont="1" applyFill="1" applyAlignment="1">
      <alignment vertical="center" wrapText="1"/>
    </xf>
    <xf numFmtId="0" fontId="1" fillId="587" borderId="0" xfId="0" applyFont="1" applyFill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1" fillId="588" borderId="0" xfId="0" applyFont="1" applyFill="1" applyAlignment="1">
      <alignment vertical="center" wrapText="1"/>
    </xf>
    <xf numFmtId="0" fontId="1" fillId="589" borderId="0" xfId="0" applyFont="1" applyFill="1" applyAlignment="1">
      <alignment vertical="center" wrapText="1"/>
    </xf>
    <xf numFmtId="0" fontId="1" fillId="590" borderId="0" xfId="0" applyFont="1" applyFill="1" applyAlignment="1">
      <alignment vertical="center" wrapText="1"/>
    </xf>
    <xf numFmtId="0" fontId="2" fillId="591" borderId="0" xfId="0" applyFont="1" applyFill="1" applyAlignment="1">
      <alignment vertical="center" wrapText="1"/>
    </xf>
    <xf numFmtId="0" fontId="2" fillId="592" borderId="0" xfId="0" applyFont="1" applyFill="1" applyAlignment="1">
      <alignment vertical="center" wrapText="1"/>
    </xf>
    <xf numFmtId="0" fontId="2" fillId="593" borderId="0" xfId="0" applyFont="1" applyFill="1" applyAlignment="1">
      <alignment vertical="center" wrapText="1"/>
    </xf>
    <xf numFmtId="0" fontId="2" fillId="594" borderId="0" xfId="0" applyFont="1" applyFill="1" applyAlignment="1">
      <alignment vertical="center" wrapText="1"/>
    </xf>
    <xf numFmtId="0" fontId="2" fillId="595" borderId="0" xfId="0" applyFont="1" applyFill="1" applyAlignment="1">
      <alignment vertical="center" wrapText="1"/>
    </xf>
    <xf numFmtId="0" fontId="2" fillId="596" borderId="0" xfId="0" applyFont="1" applyFill="1" applyAlignment="1">
      <alignment vertical="center" wrapText="1"/>
    </xf>
    <xf numFmtId="0" fontId="1" fillId="597" borderId="0" xfId="0" applyFont="1" applyFill="1" applyAlignment="1">
      <alignment vertical="center" wrapText="1"/>
    </xf>
    <xf numFmtId="0" fontId="1" fillId="598" borderId="0" xfId="0" applyFont="1" applyFill="1" applyAlignment="1">
      <alignment vertical="center" wrapText="1"/>
    </xf>
    <xf numFmtId="0" fontId="2" fillId="599" borderId="0" xfId="0" applyFont="1" applyFill="1" applyAlignment="1">
      <alignment vertical="center" wrapText="1"/>
    </xf>
    <xf numFmtId="0" fontId="1" fillId="600" borderId="0" xfId="0" applyFont="1" applyFill="1" applyAlignment="1">
      <alignment vertical="center" wrapText="1"/>
    </xf>
    <xf numFmtId="0" fontId="2" fillId="601" borderId="0" xfId="0" applyFont="1" applyFill="1" applyAlignment="1">
      <alignment vertical="center" wrapText="1"/>
    </xf>
    <xf numFmtId="0" fontId="1" fillId="602" borderId="0" xfId="0" applyFont="1" applyFill="1" applyAlignment="1">
      <alignment vertical="center" wrapText="1"/>
    </xf>
    <xf numFmtId="0" fontId="1" fillId="603" borderId="0" xfId="0" applyFont="1" applyFill="1" applyAlignment="1">
      <alignment vertical="center" wrapText="1"/>
    </xf>
    <xf numFmtId="0" fontId="1" fillId="604" borderId="0" xfId="0" applyFont="1" applyFill="1" applyAlignment="1">
      <alignment vertical="center" wrapText="1"/>
    </xf>
    <xf numFmtId="0" fontId="1" fillId="605" borderId="0" xfId="0" applyFont="1" applyFill="1" applyAlignment="1">
      <alignment vertical="center" wrapText="1"/>
    </xf>
    <xf numFmtId="0" fontId="1" fillId="606" borderId="0" xfId="0" applyFont="1" applyFill="1" applyAlignment="1">
      <alignment vertical="center" wrapText="1"/>
    </xf>
    <xf numFmtId="0" fontId="1" fillId="607" borderId="0" xfId="0" applyFont="1" applyFill="1" applyAlignment="1">
      <alignment vertical="center" wrapText="1"/>
    </xf>
    <xf numFmtId="0" fontId="1" fillId="608" borderId="0" xfId="0" applyFont="1" applyFill="1" applyAlignment="1">
      <alignment vertical="center" wrapText="1"/>
    </xf>
    <xf numFmtId="0" fontId="1" fillId="609" borderId="0" xfId="0" applyFont="1" applyFill="1" applyAlignment="1">
      <alignment vertical="center" wrapText="1"/>
    </xf>
    <xf numFmtId="0" fontId="1" fillId="610" borderId="0" xfId="0" applyFont="1" applyFill="1" applyAlignment="1">
      <alignment vertical="center" wrapText="1"/>
    </xf>
    <xf numFmtId="0" fontId="1" fillId="611" borderId="0" xfId="0" applyFont="1" applyFill="1" applyAlignment="1">
      <alignment vertical="center" wrapText="1"/>
    </xf>
    <xf numFmtId="0" fontId="1" fillId="612" borderId="0" xfId="0" applyFont="1" applyFill="1" applyAlignment="1">
      <alignment vertical="center" wrapText="1"/>
    </xf>
    <xf numFmtId="0" fontId="1" fillId="613" borderId="0" xfId="0" applyFont="1" applyFill="1" applyAlignment="1">
      <alignment vertical="center" wrapText="1"/>
    </xf>
    <xf numFmtId="0" fontId="1" fillId="614" borderId="0" xfId="0" applyFont="1" applyFill="1" applyAlignment="1">
      <alignment vertical="center" wrapText="1"/>
    </xf>
    <xf numFmtId="0" fontId="1" fillId="615" borderId="0" xfId="0" applyFont="1" applyFill="1" applyAlignment="1">
      <alignment vertical="center" wrapText="1"/>
    </xf>
    <xf numFmtId="0" fontId="1" fillId="616" borderId="0" xfId="0" applyFont="1" applyFill="1" applyAlignment="1">
      <alignment vertical="center" wrapText="1"/>
    </xf>
    <xf numFmtId="0" fontId="1" fillId="617" borderId="0" xfId="0" applyFont="1" applyFill="1" applyAlignment="1">
      <alignment vertical="center" wrapText="1"/>
    </xf>
    <xf numFmtId="0" fontId="2" fillId="618" borderId="0" xfId="0" applyFont="1" applyFill="1" applyAlignment="1">
      <alignment vertical="center" wrapText="1"/>
    </xf>
    <xf numFmtId="0" fontId="2" fillId="619" borderId="0" xfId="0" applyFont="1" applyFill="1" applyAlignment="1">
      <alignment vertical="center" wrapText="1"/>
    </xf>
    <xf numFmtId="0" fontId="2" fillId="621" borderId="0" xfId="0" applyFont="1" applyFill="1" applyAlignment="1">
      <alignment vertical="center" wrapText="1"/>
    </xf>
    <xf numFmtId="0" fontId="1" fillId="622" borderId="0" xfId="0" applyFont="1" applyFill="1" applyAlignment="1">
      <alignment vertical="center" wrapText="1"/>
    </xf>
    <xf numFmtId="0" fontId="2" fillId="623" borderId="0" xfId="0" applyFont="1" applyFill="1" applyAlignment="1">
      <alignment vertical="center" wrapText="1"/>
    </xf>
    <xf numFmtId="0" fontId="1" fillId="624" borderId="0" xfId="0" applyFont="1" applyFill="1" applyAlignment="1">
      <alignment vertical="center" wrapText="1"/>
    </xf>
    <xf numFmtId="0" fontId="1" fillId="625" borderId="0" xfId="0" applyFont="1" applyFill="1" applyAlignment="1">
      <alignment vertical="center" wrapText="1"/>
    </xf>
    <xf numFmtId="0" fontId="1" fillId="626" borderId="0" xfId="0" applyFont="1" applyFill="1" applyAlignment="1">
      <alignment vertical="center" wrapText="1"/>
    </xf>
    <xf numFmtId="0" fontId="1" fillId="627" borderId="0" xfId="0" applyFont="1" applyFill="1" applyAlignment="1">
      <alignment vertical="center" wrapText="1"/>
    </xf>
    <xf numFmtId="0" fontId="1" fillId="628" borderId="0" xfId="0" applyFont="1" applyFill="1" applyAlignment="1">
      <alignment vertical="center" wrapText="1"/>
    </xf>
    <xf numFmtId="0" fontId="1" fillId="629" borderId="0" xfId="0" applyFont="1" applyFill="1" applyAlignment="1">
      <alignment vertical="center" wrapText="1"/>
    </xf>
    <xf numFmtId="0" fontId="1" fillId="630" borderId="0" xfId="0" applyFont="1" applyFill="1" applyAlignment="1">
      <alignment vertical="center" wrapText="1"/>
    </xf>
    <xf numFmtId="0" fontId="1" fillId="631" borderId="0" xfId="0" applyFont="1" applyFill="1" applyAlignment="1">
      <alignment vertical="center" wrapText="1"/>
    </xf>
    <xf numFmtId="0" fontId="1" fillId="632" borderId="0" xfId="0" applyFont="1" applyFill="1" applyAlignment="1">
      <alignment vertical="center" wrapText="1"/>
    </xf>
    <xf numFmtId="0" fontId="2" fillId="633" borderId="0" xfId="0" applyFont="1" applyFill="1" applyAlignment="1">
      <alignment vertical="center" wrapText="1"/>
    </xf>
    <xf numFmtId="0" fontId="1" fillId="634" borderId="0" xfId="0" applyFont="1" applyFill="1" applyAlignment="1">
      <alignment vertical="center" wrapText="1"/>
    </xf>
    <xf numFmtId="0" fontId="1" fillId="635" borderId="0" xfId="0" applyFont="1" applyFill="1" applyAlignment="1">
      <alignment vertical="center" wrapText="1"/>
    </xf>
    <xf numFmtId="0" fontId="1" fillId="636" borderId="0" xfId="0" applyFont="1" applyFill="1" applyAlignment="1">
      <alignment vertical="center" wrapText="1"/>
    </xf>
    <xf numFmtId="0" fontId="1" fillId="637" borderId="0" xfId="0" applyFont="1" applyFill="1" applyAlignment="1">
      <alignment vertical="center" wrapText="1"/>
    </xf>
    <xf numFmtId="0" fontId="1" fillId="638" borderId="0" xfId="0" applyFont="1" applyFill="1" applyAlignment="1">
      <alignment vertical="center" wrapText="1"/>
    </xf>
    <xf numFmtId="0" fontId="2" fillId="639" borderId="0" xfId="0" applyFont="1" applyFill="1" applyAlignment="1">
      <alignment vertical="center" wrapText="1"/>
    </xf>
    <xf numFmtId="0" fontId="1" fillId="640" borderId="0" xfId="0" applyFont="1" applyFill="1" applyAlignment="1">
      <alignment vertical="center" wrapText="1"/>
    </xf>
    <xf numFmtId="0" fontId="1" fillId="641" borderId="0" xfId="0" applyFont="1" applyFill="1" applyAlignment="1">
      <alignment vertical="center" wrapText="1"/>
    </xf>
    <xf numFmtId="0" fontId="1" fillId="642" borderId="0" xfId="0" applyFont="1" applyFill="1" applyAlignment="1">
      <alignment vertical="center" wrapText="1"/>
    </xf>
    <xf numFmtId="0" fontId="1" fillId="643" borderId="0" xfId="0" applyFont="1" applyFill="1" applyAlignment="1">
      <alignment vertical="center" wrapText="1"/>
    </xf>
    <xf numFmtId="0" fontId="1" fillId="644" borderId="0" xfId="0" applyFont="1" applyFill="1" applyAlignment="1">
      <alignment vertical="center" wrapText="1"/>
    </xf>
    <xf numFmtId="0" fontId="1" fillId="645" borderId="0" xfId="0" applyFont="1" applyFill="1" applyAlignment="1">
      <alignment vertical="center" wrapText="1"/>
    </xf>
    <xf numFmtId="0" fontId="1" fillId="646" borderId="0" xfId="0" applyFont="1" applyFill="1" applyAlignment="1">
      <alignment vertical="center" wrapText="1"/>
    </xf>
    <xf numFmtId="0" fontId="1" fillId="647" borderId="0" xfId="0" applyFont="1" applyFill="1" applyAlignment="1">
      <alignment vertical="center" wrapText="1"/>
    </xf>
    <xf numFmtId="0" fontId="1" fillId="648" borderId="0" xfId="0" applyFont="1" applyFill="1" applyAlignment="1">
      <alignment vertical="center" wrapText="1"/>
    </xf>
    <xf numFmtId="0" fontId="1" fillId="649" borderId="0" xfId="0" applyFont="1" applyFill="1" applyAlignment="1">
      <alignment vertical="center" wrapText="1"/>
    </xf>
    <xf numFmtId="0" fontId="1" fillId="650" borderId="0" xfId="0" applyFont="1" applyFill="1" applyAlignment="1">
      <alignment vertical="center" wrapText="1"/>
    </xf>
    <xf numFmtId="0" fontId="1" fillId="651" borderId="0" xfId="0" applyFont="1" applyFill="1" applyAlignment="1">
      <alignment vertical="center" wrapText="1"/>
    </xf>
    <xf numFmtId="0" fontId="1" fillId="652" borderId="0" xfId="0" applyFont="1" applyFill="1" applyAlignment="1">
      <alignment vertical="center" wrapText="1"/>
    </xf>
    <xf numFmtId="0" fontId="1" fillId="653" borderId="0" xfId="0" applyFont="1" applyFill="1" applyAlignment="1">
      <alignment vertical="center" wrapText="1"/>
    </xf>
    <xf numFmtId="0" fontId="1" fillId="654" borderId="0" xfId="0" applyFont="1" applyFill="1" applyAlignment="1">
      <alignment vertical="center" wrapText="1"/>
    </xf>
    <xf numFmtId="0" fontId="1" fillId="655" borderId="0" xfId="0" applyFont="1" applyFill="1" applyAlignment="1">
      <alignment vertical="center" wrapText="1"/>
    </xf>
    <xf numFmtId="0" fontId="1" fillId="656" borderId="0" xfId="0" applyFont="1" applyFill="1" applyAlignment="1">
      <alignment vertical="center" wrapText="1"/>
    </xf>
    <xf numFmtId="0" fontId="1" fillId="657" borderId="0" xfId="0" applyFont="1" applyFill="1" applyAlignment="1">
      <alignment vertical="center" wrapText="1"/>
    </xf>
    <xf numFmtId="0" fontId="1" fillId="658" borderId="0" xfId="0" applyFont="1" applyFill="1" applyAlignment="1">
      <alignment vertical="center" wrapText="1"/>
    </xf>
    <xf numFmtId="0" fontId="1" fillId="659" borderId="0" xfId="0" applyFont="1" applyFill="1" applyAlignment="1">
      <alignment vertical="center" wrapText="1"/>
    </xf>
    <xf numFmtId="0" fontId="1" fillId="660" borderId="0" xfId="0" applyFont="1" applyFill="1" applyAlignment="1">
      <alignment vertical="center" wrapText="1"/>
    </xf>
    <xf numFmtId="0" fontId="1" fillId="661" borderId="0" xfId="0" applyFont="1" applyFill="1" applyAlignment="1">
      <alignment vertical="center" wrapText="1"/>
    </xf>
    <xf numFmtId="0" fontId="1" fillId="662" borderId="0" xfId="0" applyFont="1" applyFill="1" applyAlignment="1">
      <alignment vertical="center" wrapText="1"/>
    </xf>
    <xf numFmtId="0" fontId="1" fillId="663" borderId="0" xfId="0" applyFont="1" applyFill="1" applyAlignment="1">
      <alignment vertical="center" wrapText="1"/>
    </xf>
    <xf numFmtId="0" fontId="1" fillId="664" borderId="0" xfId="0" applyFont="1" applyFill="1" applyAlignment="1">
      <alignment vertical="center" wrapText="1"/>
    </xf>
    <xf numFmtId="0" fontId="1" fillId="665" borderId="0" xfId="0" applyFont="1" applyFill="1" applyAlignment="1">
      <alignment vertical="center" wrapText="1"/>
    </xf>
    <xf numFmtId="0" fontId="1" fillId="666" borderId="0" xfId="0" applyFont="1" applyFill="1" applyAlignment="1">
      <alignment vertical="center" wrapText="1"/>
    </xf>
    <xf numFmtId="0" fontId="1" fillId="667" borderId="0" xfId="0" applyFont="1" applyFill="1" applyAlignment="1">
      <alignment vertical="center" wrapText="1"/>
    </xf>
    <xf numFmtId="0" fontId="1" fillId="668" borderId="0" xfId="0" applyFont="1" applyFill="1" applyAlignment="1">
      <alignment vertical="center" wrapText="1"/>
    </xf>
    <xf numFmtId="0" fontId="1" fillId="669" borderId="0" xfId="0" applyFont="1" applyFill="1" applyAlignment="1">
      <alignment vertical="center" wrapText="1"/>
    </xf>
    <xf numFmtId="0" fontId="1" fillId="670" borderId="0" xfId="0" applyFont="1" applyFill="1" applyAlignment="1">
      <alignment vertical="center" wrapText="1"/>
    </xf>
    <xf numFmtId="0" fontId="2" fillId="671" borderId="0" xfId="0" applyFont="1" applyFill="1" applyAlignment="1">
      <alignment vertical="center" wrapText="1"/>
    </xf>
    <xf numFmtId="0" fontId="1" fillId="672" borderId="0" xfId="0" applyFont="1" applyFill="1" applyAlignment="1">
      <alignment vertical="center" wrapText="1"/>
    </xf>
    <xf numFmtId="0" fontId="1" fillId="673" borderId="0" xfId="0" applyFont="1" applyFill="1" applyAlignment="1">
      <alignment vertical="center" wrapText="1"/>
    </xf>
    <xf numFmtId="0" fontId="1" fillId="674" borderId="0" xfId="0" applyFont="1" applyFill="1" applyAlignment="1">
      <alignment vertical="center" wrapText="1"/>
    </xf>
    <xf numFmtId="0" fontId="1" fillId="675" borderId="0" xfId="0" applyFont="1" applyFill="1" applyAlignment="1">
      <alignment vertical="center" wrapText="1"/>
    </xf>
    <xf numFmtId="0" fontId="2" fillId="676" borderId="0" xfId="0" applyFont="1" applyFill="1" applyAlignment="1">
      <alignment vertical="center" wrapText="1"/>
    </xf>
    <xf numFmtId="0" fontId="2" fillId="677" borderId="0" xfId="0" applyFont="1" applyFill="1" applyAlignment="1">
      <alignment vertical="center" wrapText="1"/>
    </xf>
    <xf numFmtId="0" fontId="1" fillId="678" borderId="0" xfId="0" applyFont="1" applyFill="1" applyAlignment="1">
      <alignment vertical="center" wrapText="1"/>
    </xf>
    <xf numFmtId="0" fontId="1" fillId="679" borderId="0" xfId="0" applyFont="1" applyFill="1" applyAlignment="1">
      <alignment vertical="center" wrapText="1"/>
    </xf>
    <xf numFmtId="0" fontId="2" fillId="680" borderId="0" xfId="0" applyFont="1" applyFill="1" applyAlignment="1">
      <alignment vertical="center" wrapText="1"/>
    </xf>
    <xf numFmtId="0" fontId="2" fillId="681" borderId="0" xfId="0" applyFont="1" applyFill="1" applyAlignment="1">
      <alignment vertical="center" wrapText="1"/>
    </xf>
    <xf numFmtId="0" fontId="1" fillId="682" borderId="0" xfId="0" applyFont="1" applyFill="1" applyAlignment="1">
      <alignment vertical="center" wrapText="1"/>
    </xf>
    <xf numFmtId="0" fontId="2" fillId="683" borderId="0" xfId="0" applyFont="1" applyFill="1" applyAlignment="1">
      <alignment vertical="center" wrapText="1"/>
    </xf>
    <xf numFmtId="0" fontId="2" fillId="684" borderId="0" xfId="0" applyFont="1" applyFill="1" applyAlignment="1">
      <alignment vertical="center" wrapText="1"/>
    </xf>
    <xf numFmtId="0" fontId="2" fillId="685" borderId="0" xfId="0" applyFont="1" applyFill="1" applyAlignment="1">
      <alignment vertical="center" wrapText="1"/>
    </xf>
    <xf numFmtId="0" fontId="1" fillId="686" borderId="0" xfId="0" applyFont="1" applyFill="1" applyAlignment="1">
      <alignment vertical="center" wrapText="1"/>
    </xf>
    <xf numFmtId="0" fontId="2" fillId="687" borderId="0" xfId="0" applyFont="1" applyFill="1" applyAlignment="1">
      <alignment vertical="center" wrapText="1"/>
    </xf>
    <xf numFmtId="0" fontId="1" fillId="688" borderId="0" xfId="0" applyFont="1" applyFill="1" applyAlignment="1">
      <alignment vertical="center" wrapText="1"/>
    </xf>
    <xf numFmtId="0" fontId="1" fillId="689" borderId="0" xfId="0" applyFont="1" applyFill="1" applyAlignment="1">
      <alignment vertical="center" wrapText="1"/>
    </xf>
    <xf numFmtId="0" fontId="1" fillId="690" borderId="0" xfId="0" applyFont="1" applyFill="1" applyAlignment="1">
      <alignment vertical="center" wrapText="1"/>
    </xf>
    <xf numFmtId="0" fontId="1" fillId="691" borderId="0" xfId="0" applyFont="1" applyFill="1" applyAlignment="1">
      <alignment vertical="center" wrapText="1"/>
    </xf>
    <xf numFmtId="0" fontId="1" fillId="692" borderId="0" xfId="0" applyFont="1" applyFill="1" applyAlignment="1">
      <alignment vertical="center" wrapText="1"/>
    </xf>
    <xf numFmtId="0" fontId="1" fillId="693" borderId="0" xfId="0" applyFont="1" applyFill="1" applyAlignment="1">
      <alignment vertical="center" wrapText="1"/>
    </xf>
    <xf numFmtId="0" fontId="1" fillId="694" borderId="0" xfId="0" applyFont="1" applyFill="1" applyAlignment="1">
      <alignment vertical="center" wrapText="1"/>
    </xf>
    <xf numFmtId="0" fontId="1" fillId="695" borderId="0" xfId="0" applyFont="1" applyFill="1" applyAlignment="1">
      <alignment vertical="center" wrapText="1"/>
    </xf>
    <xf numFmtId="0" fontId="1" fillId="696" borderId="0" xfId="0" applyFont="1" applyFill="1" applyAlignment="1">
      <alignment vertical="center" wrapText="1"/>
    </xf>
    <xf numFmtId="0" fontId="1" fillId="697" borderId="0" xfId="0" applyFont="1" applyFill="1" applyAlignment="1">
      <alignment vertical="center" wrapText="1"/>
    </xf>
    <xf numFmtId="0" fontId="1" fillId="698" borderId="0" xfId="0" applyFont="1" applyFill="1" applyAlignment="1">
      <alignment vertical="center" wrapText="1"/>
    </xf>
    <xf numFmtId="0" fontId="2" fillId="699" borderId="0" xfId="0" applyFont="1" applyFill="1" applyAlignment="1">
      <alignment vertical="center" wrapText="1"/>
    </xf>
    <xf numFmtId="0" fontId="2" fillId="700" borderId="0" xfId="0" applyFont="1" applyFill="1" applyAlignment="1">
      <alignment vertical="center" wrapText="1"/>
    </xf>
    <xf numFmtId="0" fontId="2" fillId="701" borderId="0" xfId="0" applyFont="1" applyFill="1" applyAlignment="1">
      <alignment vertical="center" wrapText="1"/>
    </xf>
    <xf numFmtId="0" fontId="2" fillId="702" borderId="0" xfId="0" applyFont="1" applyFill="1" applyAlignment="1">
      <alignment vertical="center" wrapText="1"/>
    </xf>
    <xf numFmtId="0" fontId="2" fillId="703" borderId="0" xfId="0" applyFont="1" applyFill="1" applyAlignment="1">
      <alignment vertical="center" wrapText="1"/>
    </xf>
    <xf numFmtId="0" fontId="2" fillId="704" borderId="0" xfId="0" applyFont="1" applyFill="1" applyAlignment="1">
      <alignment vertical="center" wrapText="1"/>
    </xf>
    <xf numFmtId="0" fontId="1" fillId="705" borderId="0" xfId="0" applyFont="1" applyFill="1" applyAlignment="1">
      <alignment vertical="center" wrapText="1"/>
    </xf>
    <xf numFmtId="0" fontId="2" fillId="706" borderId="0" xfId="0" applyFont="1" applyFill="1" applyAlignment="1">
      <alignment vertical="center" wrapText="1"/>
    </xf>
    <xf numFmtId="0" fontId="2" fillId="707" borderId="0" xfId="0" applyFont="1" applyFill="1" applyAlignment="1">
      <alignment vertical="center" wrapText="1"/>
    </xf>
    <xf numFmtId="0" fontId="1" fillId="708" borderId="0" xfId="0" applyFont="1" applyFill="1" applyAlignment="1">
      <alignment vertical="center" wrapText="1"/>
    </xf>
    <xf numFmtId="0" fontId="1" fillId="709" borderId="0" xfId="0" applyFont="1" applyFill="1" applyAlignment="1">
      <alignment vertical="center" wrapText="1"/>
    </xf>
    <xf numFmtId="0" fontId="2" fillId="710" borderId="0" xfId="0" applyFont="1" applyFill="1" applyAlignment="1">
      <alignment vertical="center" wrapText="1"/>
    </xf>
    <xf numFmtId="0" fontId="1" fillId="711" borderId="0" xfId="0" applyFont="1" applyFill="1" applyAlignment="1">
      <alignment vertical="center" wrapText="1"/>
    </xf>
    <xf numFmtId="0" fontId="1" fillId="712" borderId="0" xfId="0" applyFont="1" applyFill="1" applyAlignment="1">
      <alignment vertical="center" wrapText="1"/>
    </xf>
    <xf numFmtId="0" fontId="2" fillId="713" borderId="0" xfId="0" applyFont="1" applyFill="1" applyAlignment="1">
      <alignment vertical="center" wrapText="1"/>
    </xf>
    <xf numFmtId="0" fontId="1" fillId="714" borderId="0" xfId="0" applyFont="1" applyFill="1" applyAlignment="1">
      <alignment vertical="center" wrapText="1"/>
    </xf>
    <xf numFmtId="0" fontId="1" fillId="715" borderId="0" xfId="0" applyFont="1" applyFill="1" applyAlignment="1">
      <alignment vertical="center" wrapText="1"/>
    </xf>
    <xf numFmtId="0" fontId="1" fillId="716" borderId="0" xfId="0" applyFont="1" applyFill="1" applyAlignment="1">
      <alignment vertical="center" wrapText="1"/>
    </xf>
    <xf numFmtId="0" fontId="1" fillId="717" borderId="0" xfId="0" applyFont="1" applyFill="1" applyAlignment="1">
      <alignment vertical="center" wrapText="1"/>
    </xf>
    <xf numFmtId="0" fontId="1" fillId="718" borderId="0" xfId="0" applyFont="1" applyFill="1" applyAlignment="1">
      <alignment vertical="center" wrapText="1"/>
    </xf>
    <xf numFmtId="0" fontId="2" fillId="719" borderId="0" xfId="0" applyFont="1" applyFill="1" applyAlignment="1">
      <alignment vertical="center" wrapText="1"/>
    </xf>
    <xf numFmtId="0" fontId="2" fillId="720" borderId="0" xfId="0" applyFont="1" applyFill="1" applyAlignment="1">
      <alignment vertical="center" wrapText="1"/>
    </xf>
    <xf numFmtId="0" fontId="1" fillId="721" borderId="0" xfId="0" applyFont="1" applyFill="1" applyAlignment="1">
      <alignment vertical="center" wrapText="1"/>
    </xf>
    <xf numFmtId="0" fontId="2" fillId="722" borderId="0" xfId="0" applyFont="1" applyFill="1" applyAlignment="1">
      <alignment vertical="center" wrapText="1"/>
    </xf>
    <xf numFmtId="0" fontId="1" fillId="723" borderId="0" xfId="0" applyFont="1" applyFill="1" applyAlignment="1">
      <alignment vertical="center" wrapText="1"/>
    </xf>
    <xf numFmtId="0" fontId="1" fillId="725" borderId="0" xfId="0" applyFont="1" applyFill="1" applyAlignment="1">
      <alignment vertical="center" wrapText="1"/>
    </xf>
    <xf numFmtId="0" fontId="2" fillId="726" borderId="0" xfId="0" applyFont="1" applyFill="1" applyAlignment="1">
      <alignment vertical="center" wrapText="1"/>
    </xf>
    <xf numFmtId="0" fontId="1" fillId="728" borderId="0" xfId="0" applyFont="1" applyFill="1" applyAlignment="1">
      <alignment vertical="center" wrapText="1"/>
    </xf>
    <xf numFmtId="0" fontId="1" fillId="729" borderId="0" xfId="0" applyFont="1" applyFill="1" applyAlignment="1">
      <alignment vertical="center" wrapText="1"/>
    </xf>
    <xf numFmtId="0" fontId="1" fillId="730" borderId="0" xfId="0" applyFont="1" applyFill="1" applyAlignment="1">
      <alignment vertical="center" wrapText="1"/>
    </xf>
    <xf numFmtId="0" fontId="1" fillId="731" borderId="0" xfId="0" applyFont="1" applyFill="1" applyAlignment="1">
      <alignment vertical="center" wrapText="1"/>
    </xf>
    <xf numFmtId="0" fontId="1" fillId="732" borderId="0" xfId="0" applyFont="1" applyFill="1" applyAlignment="1">
      <alignment vertical="center" wrapText="1"/>
    </xf>
    <xf numFmtId="0" fontId="1" fillId="733" borderId="0" xfId="0" applyFont="1" applyFill="1" applyAlignment="1">
      <alignment vertical="center" wrapText="1"/>
    </xf>
    <xf numFmtId="0" fontId="1" fillId="734" borderId="0" xfId="0" applyFont="1" applyFill="1" applyAlignment="1">
      <alignment vertical="center" wrapText="1"/>
    </xf>
    <xf numFmtId="0" fontId="1" fillId="735" borderId="0" xfId="0" applyFont="1" applyFill="1" applyAlignment="1">
      <alignment vertical="center" wrapText="1"/>
    </xf>
    <xf numFmtId="0" fontId="1" fillId="736" borderId="0" xfId="0" applyFont="1" applyFill="1" applyAlignment="1">
      <alignment vertical="center" wrapText="1"/>
    </xf>
    <xf numFmtId="0" fontId="2" fillId="737" borderId="0" xfId="0" applyFont="1" applyFill="1" applyAlignment="1">
      <alignment vertical="center" wrapText="1"/>
    </xf>
    <xf numFmtId="0" fontId="1" fillId="738" borderId="0" xfId="0" applyFont="1" applyFill="1" applyAlignment="1">
      <alignment vertical="center" wrapText="1"/>
    </xf>
    <xf numFmtId="0" fontId="1" fillId="739" borderId="0" xfId="0" applyFont="1" applyFill="1" applyAlignment="1">
      <alignment vertical="center" wrapText="1"/>
    </xf>
    <xf numFmtId="0" fontId="1" fillId="740" borderId="0" xfId="0" applyFont="1" applyFill="1" applyAlignment="1">
      <alignment vertical="center" wrapText="1"/>
    </xf>
    <xf numFmtId="0" fontId="1" fillId="741" borderId="0" xfId="0" applyFont="1" applyFill="1" applyAlignment="1">
      <alignment vertical="center" wrapText="1"/>
    </xf>
    <xf numFmtId="0" fontId="1" fillId="742" borderId="0" xfId="0" applyFont="1" applyFill="1" applyAlignment="1">
      <alignment vertical="center" wrapText="1"/>
    </xf>
    <xf numFmtId="0" fontId="2" fillId="743" borderId="0" xfId="0" applyFont="1" applyFill="1" applyAlignment="1">
      <alignment vertical="center" wrapText="1"/>
    </xf>
    <xf numFmtId="0" fontId="2" fillId="745" borderId="0" xfId="0" applyFont="1" applyFill="1" applyAlignment="1">
      <alignment vertical="center" wrapText="1"/>
    </xf>
    <xf numFmtId="0" fontId="1" fillId="746" borderId="0" xfId="0" applyFont="1" applyFill="1" applyAlignment="1">
      <alignment vertical="center" wrapText="1"/>
    </xf>
    <xf numFmtId="0" fontId="1" fillId="747" borderId="0" xfId="0" applyFont="1" applyFill="1" applyAlignment="1">
      <alignment vertical="center" wrapText="1"/>
    </xf>
    <xf numFmtId="0" fontId="1" fillId="748" borderId="0" xfId="0" applyFont="1" applyFill="1" applyAlignment="1">
      <alignment vertical="center" wrapText="1"/>
    </xf>
    <xf numFmtId="0" fontId="1" fillId="749" borderId="0" xfId="0" applyFont="1" applyFill="1" applyAlignment="1">
      <alignment vertical="center" wrapText="1"/>
    </xf>
    <xf numFmtId="0" fontId="2" fillId="750" borderId="0" xfId="0" applyFont="1" applyFill="1" applyAlignment="1">
      <alignment vertical="center" wrapText="1"/>
    </xf>
    <xf numFmtId="0" fontId="1" fillId="751" borderId="0" xfId="0" applyFont="1" applyFill="1" applyAlignment="1">
      <alignment vertical="center" wrapText="1"/>
    </xf>
    <xf numFmtId="0" fontId="1" fillId="752" borderId="0" xfId="0" applyFont="1" applyFill="1" applyAlignment="1">
      <alignment vertical="center" wrapText="1"/>
    </xf>
    <xf numFmtId="0" fontId="1" fillId="753" borderId="0" xfId="0" applyFont="1" applyFill="1" applyAlignment="1">
      <alignment vertical="center" wrapText="1"/>
    </xf>
    <xf numFmtId="0" fontId="1" fillId="754" borderId="0" xfId="0" applyFont="1" applyFill="1" applyAlignment="1">
      <alignment vertical="center" wrapText="1"/>
    </xf>
    <xf numFmtId="0" fontId="1" fillId="755" borderId="0" xfId="0" applyFont="1" applyFill="1" applyAlignment="1">
      <alignment vertical="center" wrapText="1"/>
    </xf>
    <xf numFmtId="0" fontId="1" fillId="756" borderId="0" xfId="0" applyFont="1" applyFill="1" applyAlignment="1">
      <alignment vertical="center" wrapText="1"/>
    </xf>
    <xf numFmtId="0" fontId="1" fillId="757" borderId="0" xfId="0" applyFont="1" applyFill="1" applyAlignment="1">
      <alignment vertical="center" wrapText="1"/>
    </xf>
    <xf numFmtId="0" fontId="1" fillId="759" borderId="0" xfId="0" applyFont="1" applyFill="1" applyAlignment="1">
      <alignment vertical="center" wrapText="1"/>
    </xf>
    <xf numFmtId="0" fontId="1" fillId="760" borderId="0" xfId="0" applyFont="1" applyFill="1" applyAlignment="1">
      <alignment vertical="center" wrapText="1"/>
    </xf>
    <xf numFmtId="0" fontId="2" fillId="761" borderId="0" xfId="0" applyFont="1" applyFill="1" applyAlignment="1">
      <alignment vertical="center" wrapText="1"/>
    </xf>
    <xf numFmtId="0" fontId="2" fillId="762" borderId="0" xfId="0" applyFont="1" applyFill="1" applyAlignment="1">
      <alignment vertical="center" wrapText="1"/>
    </xf>
    <xf numFmtId="0" fontId="1" fillId="763" borderId="0" xfId="0" applyFont="1" applyFill="1" applyAlignment="1">
      <alignment vertical="center" wrapText="1"/>
    </xf>
    <xf numFmtId="0" fontId="1" fillId="764" borderId="0" xfId="0" applyFont="1" applyFill="1" applyAlignment="1">
      <alignment vertical="center" wrapText="1"/>
    </xf>
    <xf numFmtId="0" fontId="1" fillId="765" borderId="0" xfId="0" applyFont="1" applyFill="1" applyAlignment="1">
      <alignment vertical="center" wrapText="1"/>
    </xf>
    <xf numFmtId="0" fontId="1" fillId="766" borderId="0" xfId="0" applyFont="1" applyFill="1" applyAlignment="1">
      <alignment vertical="center" wrapText="1"/>
    </xf>
    <xf numFmtId="0" fontId="1" fillId="767" borderId="0" xfId="0" applyFont="1" applyFill="1" applyAlignment="1">
      <alignment vertical="center" wrapText="1"/>
    </xf>
    <xf numFmtId="0" fontId="2" fillId="768" borderId="0" xfId="0" applyFont="1" applyFill="1" applyAlignment="1">
      <alignment vertical="center" wrapText="1"/>
    </xf>
    <xf numFmtId="0" fontId="1" fillId="769" borderId="0" xfId="0" applyFont="1" applyFill="1" applyAlignment="1">
      <alignment vertical="center" wrapText="1"/>
    </xf>
    <xf numFmtId="0" fontId="1" fillId="770" borderId="0" xfId="0" applyFont="1" applyFill="1" applyAlignment="1">
      <alignment vertical="center" wrapText="1"/>
    </xf>
    <xf numFmtId="0" fontId="1" fillId="771" borderId="0" xfId="0" applyFont="1" applyFill="1" applyAlignment="1">
      <alignment vertical="center" wrapText="1"/>
    </xf>
    <xf numFmtId="0" fontId="1" fillId="772" borderId="0" xfId="0" applyFont="1" applyFill="1" applyAlignment="1">
      <alignment vertical="center" wrapText="1"/>
    </xf>
    <xf numFmtId="0" fontId="1" fillId="773" borderId="0" xfId="0" applyFont="1" applyFill="1" applyAlignment="1">
      <alignment vertical="center" wrapText="1"/>
    </xf>
    <xf numFmtId="0" fontId="2" fillId="774" borderId="0" xfId="0" applyFont="1" applyFill="1" applyAlignment="1">
      <alignment vertical="center" wrapText="1"/>
    </xf>
    <xf numFmtId="0" fontId="2" fillId="775" borderId="0" xfId="0" applyFont="1" applyFill="1" applyAlignment="1">
      <alignment vertical="center" wrapText="1"/>
    </xf>
    <xf numFmtId="0" fontId="2" fillId="776" borderId="0" xfId="0" applyFont="1" applyFill="1" applyAlignment="1">
      <alignment vertical="center" wrapText="1"/>
    </xf>
    <xf numFmtId="0" fontId="2" fillId="777" borderId="0" xfId="0" applyFont="1" applyFill="1" applyAlignment="1">
      <alignment vertical="center" wrapText="1"/>
    </xf>
    <xf numFmtId="0" fontId="2" fillId="778" borderId="0" xfId="0" applyFont="1" applyFill="1" applyAlignment="1">
      <alignment vertical="center" wrapText="1"/>
    </xf>
    <xf numFmtId="0" fontId="1" fillId="780" borderId="0" xfId="0" applyFont="1" applyFill="1" applyAlignment="1">
      <alignment vertical="center" wrapText="1"/>
    </xf>
    <xf numFmtId="0" fontId="1" fillId="781" borderId="0" xfId="0" applyFont="1" applyFill="1" applyAlignment="1">
      <alignment vertical="center" wrapText="1"/>
    </xf>
    <xf numFmtId="0" fontId="2" fillId="782" borderId="0" xfId="0" applyFont="1" applyFill="1" applyAlignment="1">
      <alignment vertical="center" wrapText="1"/>
    </xf>
    <xf numFmtId="0" fontId="2" fillId="783" borderId="0" xfId="0" applyFont="1" applyFill="1" applyAlignment="1">
      <alignment vertical="center" wrapText="1"/>
    </xf>
    <xf numFmtId="0" fontId="2" fillId="784" borderId="0" xfId="0" applyFont="1" applyFill="1" applyAlignment="1">
      <alignment vertical="center" wrapText="1"/>
    </xf>
    <xf numFmtId="0" fontId="2" fillId="785" borderId="0" xfId="0" applyFont="1" applyFill="1" applyAlignment="1">
      <alignment vertical="center" wrapText="1"/>
    </xf>
    <xf numFmtId="0" fontId="2" fillId="786" borderId="0" xfId="0" applyFont="1" applyFill="1" applyAlignment="1">
      <alignment vertical="center" wrapText="1"/>
    </xf>
    <xf numFmtId="0" fontId="2" fillId="787" borderId="0" xfId="0" applyFont="1" applyFill="1" applyAlignment="1">
      <alignment vertical="center" wrapText="1"/>
    </xf>
    <xf numFmtId="0" fontId="1" fillId="788" borderId="0" xfId="0" applyFont="1" applyFill="1" applyAlignment="1">
      <alignment vertical="center" wrapText="1"/>
    </xf>
    <xf numFmtId="0" fontId="2" fillId="789" borderId="0" xfId="0" applyFont="1" applyFill="1" applyAlignment="1">
      <alignment vertical="center" wrapText="1"/>
    </xf>
    <xf numFmtId="0" fontId="2" fillId="790" borderId="0" xfId="0" applyFont="1" applyFill="1" applyAlignment="1">
      <alignment vertical="center" wrapText="1"/>
    </xf>
    <xf numFmtId="0" fontId="2" fillId="791" borderId="0" xfId="0" applyFont="1" applyFill="1" applyAlignment="1">
      <alignment vertical="center" wrapText="1"/>
    </xf>
    <xf numFmtId="0" fontId="2" fillId="792" borderId="0" xfId="0" applyFont="1" applyFill="1" applyAlignment="1">
      <alignment vertical="center" wrapText="1"/>
    </xf>
    <xf numFmtId="0" fontId="2" fillId="793" borderId="0" xfId="0" applyFont="1" applyFill="1" applyAlignment="1">
      <alignment vertical="center" wrapText="1"/>
    </xf>
    <xf numFmtId="0" fontId="2" fillId="794" borderId="0" xfId="0" applyFont="1" applyFill="1" applyAlignment="1">
      <alignment vertical="center" wrapText="1"/>
    </xf>
    <xf numFmtId="0" fontId="2" fillId="795" borderId="0" xfId="0" applyFont="1" applyFill="1" applyAlignment="1">
      <alignment vertical="center" wrapText="1"/>
    </xf>
    <xf numFmtId="0" fontId="1" fillId="796" borderId="0" xfId="0" applyFont="1" applyFill="1" applyAlignment="1">
      <alignment vertical="center" wrapText="1"/>
    </xf>
    <xf numFmtId="0" fontId="2" fillId="797" borderId="0" xfId="0" applyFont="1" applyFill="1" applyAlignment="1">
      <alignment vertical="center" wrapText="1"/>
    </xf>
    <xf numFmtId="0" fontId="2" fillId="798" borderId="0" xfId="0" applyFont="1" applyFill="1" applyAlignment="1">
      <alignment vertical="center" wrapText="1"/>
    </xf>
    <xf numFmtId="0" fontId="2" fillId="799" borderId="0" xfId="0" applyFont="1" applyFill="1" applyAlignment="1">
      <alignment vertical="center" wrapText="1"/>
    </xf>
    <xf numFmtId="0" fontId="1" fillId="800" borderId="0" xfId="0" applyFont="1" applyFill="1" applyAlignment="1">
      <alignment vertical="center" wrapText="1"/>
    </xf>
    <xf numFmtId="0" fontId="2" fillId="801" borderId="0" xfId="0" applyFont="1" applyFill="1" applyAlignment="1">
      <alignment vertical="center" wrapText="1"/>
    </xf>
    <xf numFmtId="0" fontId="2" fillId="802" borderId="0" xfId="0" applyFont="1" applyFill="1" applyAlignment="1">
      <alignment vertical="center" wrapText="1"/>
    </xf>
    <xf numFmtId="0" fontId="2" fillId="803" borderId="0" xfId="0" applyFont="1" applyFill="1" applyAlignment="1">
      <alignment vertical="center" wrapText="1"/>
    </xf>
    <xf numFmtId="0" fontId="1" fillId="804" borderId="0" xfId="0" applyFont="1" applyFill="1" applyAlignment="1">
      <alignment vertical="center" wrapText="1"/>
    </xf>
    <xf numFmtId="0" fontId="2" fillId="805" borderId="0" xfId="0" applyFont="1" applyFill="1" applyAlignment="1">
      <alignment vertical="center" wrapText="1"/>
    </xf>
    <xf numFmtId="0" fontId="2" fillId="806" borderId="0" xfId="0" applyFont="1" applyFill="1" applyAlignment="1">
      <alignment vertical="center" wrapText="1"/>
    </xf>
    <xf numFmtId="0" fontId="2" fillId="807" borderId="0" xfId="0" applyFont="1" applyFill="1" applyAlignment="1">
      <alignment vertical="center" wrapText="1"/>
    </xf>
    <xf numFmtId="0" fontId="2" fillId="808" borderId="0" xfId="0" applyFont="1" applyFill="1" applyAlignment="1">
      <alignment vertical="center" wrapText="1"/>
    </xf>
    <xf numFmtId="0" fontId="2" fillId="809" borderId="0" xfId="0" applyFont="1" applyFill="1" applyAlignment="1">
      <alignment vertical="center" wrapText="1"/>
    </xf>
    <xf numFmtId="0" fontId="2" fillId="810" borderId="0" xfId="0" applyFont="1" applyFill="1" applyAlignment="1">
      <alignment vertical="center" wrapText="1"/>
    </xf>
    <xf numFmtId="0" fontId="2" fillId="811" borderId="0" xfId="0" applyFont="1" applyFill="1" applyAlignment="1">
      <alignment vertical="center" wrapText="1"/>
    </xf>
    <xf numFmtId="0" fontId="2" fillId="812" borderId="0" xfId="0" applyFont="1" applyFill="1" applyAlignment="1">
      <alignment vertical="center" wrapText="1"/>
    </xf>
    <xf numFmtId="0" fontId="2" fillId="813" borderId="0" xfId="0" applyFont="1" applyFill="1" applyAlignment="1">
      <alignment vertical="center" wrapText="1"/>
    </xf>
    <xf numFmtId="0" fontId="2" fillId="814" borderId="0" xfId="0" applyFont="1" applyFill="1" applyAlignment="1">
      <alignment vertical="center" wrapText="1"/>
    </xf>
    <xf numFmtId="0" fontId="2" fillId="815" borderId="0" xfId="0" applyFont="1" applyFill="1" applyAlignment="1">
      <alignment vertical="center" wrapText="1"/>
    </xf>
    <xf numFmtId="0" fontId="2" fillId="816" borderId="0" xfId="0" applyFont="1" applyFill="1" applyAlignment="1">
      <alignment vertical="center" wrapText="1"/>
    </xf>
    <xf numFmtId="0" fontId="2" fillId="817" borderId="0" xfId="0" applyFont="1" applyFill="1" applyAlignment="1">
      <alignment vertical="center" wrapText="1"/>
    </xf>
    <xf numFmtId="0" fontId="2" fillId="818" borderId="0" xfId="0" applyFont="1" applyFill="1" applyAlignment="1">
      <alignment vertical="center" wrapText="1"/>
    </xf>
    <xf numFmtId="0" fontId="2" fillId="819" borderId="0" xfId="0" applyFont="1" applyFill="1" applyAlignment="1">
      <alignment vertical="center" wrapText="1"/>
    </xf>
    <xf numFmtId="0" fontId="1" fillId="820" borderId="0" xfId="0" applyFont="1" applyFill="1" applyAlignment="1">
      <alignment vertical="center" wrapText="1"/>
    </xf>
    <xf numFmtId="0" fontId="1" fillId="821" borderId="0" xfId="0" applyFont="1" applyFill="1" applyAlignment="1">
      <alignment vertical="center" wrapText="1"/>
    </xf>
    <xf numFmtId="0" fontId="1" fillId="822" borderId="0" xfId="0" applyFont="1" applyFill="1" applyAlignment="1">
      <alignment vertical="center" wrapText="1"/>
    </xf>
    <xf numFmtId="0" fontId="2" fillId="823" borderId="0" xfId="0" applyFont="1" applyFill="1" applyAlignment="1">
      <alignment vertical="center" wrapText="1"/>
    </xf>
    <xf numFmtId="0" fontId="1" fillId="824" borderId="0" xfId="0" applyFont="1" applyFill="1" applyAlignment="1">
      <alignment vertical="center" wrapText="1"/>
    </xf>
    <xf numFmtId="0" fontId="2" fillId="825" borderId="0" xfId="0" applyFont="1" applyFill="1" applyAlignment="1">
      <alignment vertical="center" wrapText="1"/>
    </xf>
    <xf numFmtId="0" fontId="2" fillId="826" borderId="0" xfId="0" applyFont="1" applyFill="1" applyAlignment="1">
      <alignment vertical="center" wrapText="1"/>
    </xf>
    <xf numFmtId="0" fontId="2" fillId="827" borderId="0" xfId="0" applyFont="1" applyFill="1" applyAlignment="1">
      <alignment vertical="center" wrapText="1"/>
    </xf>
    <xf numFmtId="0" fontId="2" fillId="828" borderId="0" xfId="0" applyFont="1" applyFill="1" applyAlignment="1">
      <alignment vertical="center" wrapText="1"/>
    </xf>
    <xf numFmtId="0" fontId="2" fillId="829" borderId="0" xfId="0" applyFont="1" applyFill="1" applyAlignment="1">
      <alignment vertical="center" wrapText="1"/>
    </xf>
    <xf numFmtId="0" fontId="2" fillId="830" borderId="0" xfId="0" applyFont="1" applyFill="1" applyAlignment="1">
      <alignment vertical="center" wrapText="1"/>
    </xf>
    <xf numFmtId="0" fontId="2" fillId="831" borderId="0" xfId="0" applyFont="1" applyFill="1" applyAlignment="1">
      <alignment vertical="center" wrapText="1"/>
    </xf>
    <xf numFmtId="0" fontId="1" fillId="832" borderId="0" xfId="0" applyFont="1" applyFill="1" applyAlignment="1">
      <alignment vertical="center" wrapText="1"/>
    </xf>
    <xf numFmtId="0" fontId="1" fillId="833" borderId="0" xfId="0" applyFont="1" applyFill="1" applyAlignment="1">
      <alignment vertical="center" wrapText="1"/>
    </xf>
    <xf numFmtId="0" fontId="2" fillId="834" borderId="0" xfId="0" applyFont="1" applyFill="1" applyAlignment="1">
      <alignment vertical="center" wrapText="1"/>
    </xf>
    <xf numFmtId="0" fontId="2" fillId="835" borderId="0" xfId="0" applyFont="1" applyFill="1" applyAlignment="1">
      <alignment vertical="center" wrapText="1"/>
    </xf>
    <xf numFmtId="0" fontId="2" fillId="836" borderId="0" xfId="0" applyFont="1" applyFill="1" applyAlignment="1">
      <alignment vertical="center" wrapText="1"/>
    </xf>
    <xf numFmtId="0" fontId="2" fillId="837" borderId="0" xfId="0" applyFont="1" applyFill="1" applyAlignment="1">
      <alignment vertical="center" wrapText="1"/>
    </xf>
    <xf numFmtId="0" fontId="1" fillId="838" borderId="0" xfId="0" applyFont="1" applyFill="1" applyAlignment="1">
      <alignment vertical="center" wrapText="1"/>
    </xf>
    <xf numFmtId="0" fontId="1" fillId="839" borderId="0" xfId="0" applyFont="1" applyFill="1" applyAlignment="1">
      <alignment vertical="center" wrapText="1"/>
    </xf>
    <xf numFmtId="0" fontId="2" fillId="840" borderId="0" xfId="0" applyFont="1" applyFill="1" applyAlignment="1">
      <alignment vertical="center" wrapText="1"/>
    </xf>
    <xf numFmtId="0" fontId="2" fillId="841" borderId="0" xfId="0" applyFont="1" applyFill="1" applyAlignment="1">
      <alignment vertical="center" wrapText="1"/>
    </xf>
    <xf numFmtId="0" fontId="2" fillId="842" borderId="0" xfId="0" applyFont="1" applyFill="1" applyAlignment="1">
      <alignment vertical="center" wrapText="1"/>
    </xf>
    <xf numFmtId="0" fontId="2" fillId="843" borderId="0" xfId="0" applyFont="1" applyFill="1" applyAlignment="1">
      <alignment vertical="center" wrapText="1"/>
    </xf>
    <xf numFmtId="0" fontId="1" fillId="844" borderId="0" xfId="0" applyFont="1" applyFill="1" applyAlignment="1">
      <alignment vertical="center" wrapText="1"/>
    </xf>
    <xf numFmtId="0" fontId="2" fillId="845" borderId="0" xfId="0" applyFont="1" applyFill="1" applyAlignment="1">
      <alignment vertical="center" wrapText="1"/>
    </xf>
    <xf numFmtId="0" fontId="2" fillId="846" borderId="0" xfId="0" applyFont="1" applyFill="1" applyAlignment="1">
      <alignment vertical="center" wrapText="1"/>
    </xf>
    <xf numFmtId="0" fontId="2" fillId="847" borderId="0" xfId="0" applyFont="1" applyFill="1" applyAlignment="1">
      <alignment vertical="center" wrapText="1"/>
    </xf>
    <xf numFmtId="0" fontId="2" fillId="848" borderId="0" xfId="0" applyFont="1" applyFill="1" applyAlignment="1">
      <alignment vertical="center" wrapText="1"/>
    </xf>
    <xf numFmtId="0" fontId="1" fillId="849" borderId="0" xfId="0" applyFont="1" applyFill="1" applyAlignment="1">
      <alignment vertical="center" wrapText="1"/>
    </xf>
    <xf numFmtId="0" fontId="2" fillId="850" borderId="0" xfId="0" applyFont="1" applyFill="1" applyAlignment="1">
      <alignment vertical="center" wrapText="1"/>
    </xf>
    <xf numFmtId="0" fontId="2" fillId="851" borderId="0" xfId="0" applyFont="1" applyFill="1" applyAlignment="1">
      <alignment vertical="center" wrapText="1"/>
    </xf>
    <xf numFmtId="0" fontId="2" fillId="852" borderId="0" xfId="0" applyFont="1" applyFill="1" applyAlignment="1">
      <alignment vertical="center" wrapText="1"/>
    </xf>
    <xf numFmtId="0" fontId="2" fillId="853" borderId="0" xfId="0" applyFont="1" applyFill="1" applyAlignment="1">
      <alignment vertical="center" wrapText="1"/>
    </xf>
    <xf numFmtId="0" fontId="2" fillId="854" borderId="0" xfId="0" applyFont="1" applyFill="1" applyAlignment="1">
      <alignment vertical="center" wrapText="1"/>
    </xf>
    <xf numFmtId="0" fontId="2" fillId="855" borderId="0" xfId="0" applyFont="1" applyFill="1" applyAlignment="1">
      <alignment vertical="center" wrapText="1"/>
    </xf>
    <xf numFmtId="0" fontId="2" fillId="856" borderId="0" xfId="0" applyFont="1" applyFill="1" applyAlignment="1">
      <alignment vertical="center" wrapText="1"/>
    </xf>
    <xf numFmtId="0" fontId="2" fillId="857" borderId="0" xfId="0" applyFont="1" applyFill="1" applyAlignment="1">
      <alignment vertical="center" wrapText="1"/>
    </xf>
    <xf numFmtId="0" fontId="2" fillId="858" borderId="0" xfId="0" applyFont="1" applyFill="1" applyAlignment="1">
      <alignment vertical="center" wrapText="1"/>
    </xf>
    <xf numFmtId="0" fontId="2" fillId="438" borderId="0" xfId="0" applyFont="1" applyFill="1" applyAlignment="1">
      <alignment vertical="center" wrapText="1"/>
    </xf>
    <xf numFmtId="0" fontId="1" fillId="859" borderId="0" xfId="0" applyFont="1" applyFill="1" applyAlignment="1">
      <alignment vertical="center" wrapText="1"/>
    </xf>
    <xf numFmtId="0" fontId="1" fillId="860" borderId="0" xfId="0" applyFont="1" applyFill="1" applyAlignment="1">
      <alignment vertical="center" wrapText="1"/>
    </xf>
    <xf numFmtId="0" fontId="1" fillId="861" borderId="0" xfId="0" applyFont="1" applyFill="1" applyAlignment="1">
      <alignment vertical="center" wrapText="1"/>
    </xf>
    <xf numFmtId="0" fontId="2" fillId="862" borderId="0" xfId="0" applyFont="1" applyFill="1" applyAlignment="1">
      <alignment vertical="center" wrapText="1"/>
    </xf>
    <xf numFmtId="0" fontId="2" fillId="863" borderId="0" xfId="0" applyFont="1" applyFill="1" applyAlignment="1">
      <alignment vertical="center" wrapText="1"/>
    </xf>
    <xf numFmtId="0" fontId="2" fillId="864" borderId="0" xfId="0" applyFont="1" applyFill="1" applyAlignment="1">
      <alignment vertical="center" wrapText="1"/>
    </xf>
    <xf numFmtId="0" fontId="2" fillId="865" borderId="0" xfId="0" applyFont="1" applyFill="1" applyAlignment="1">
      <alignment vertical="center" wrapText="1"/>
    </xf>
    <xf numFmtId="0" fontId="2" fillId="866" borderId="0" xfId="0" applyFont="1" applyFill="1" applyAlignment="1">
      <alignment vertical="center" wrapText="1"/>
    </xf>
    <xf numFmtId="0" fontId="2" fillId="867" borderId="0" xfId="0" applyFont="1" applyFill="1" applyAlignment="1">
      <alignment vertical="center" wrapText="1"/>
    </xf>
    <xf numFmtId="0" fontId="2" fillId="868" borderId="0" xfId="0" applyFont="1" applyFill="1" applyAlignment="1">
      <alignment vertical="center" wrapText="1"/>
    </xf>
    <xf numFmtId="0" fontId="2" fillId="869" borderId="0" xfId="0" applyFont="1" applyFill="1" applyAlignment="1">
      <alignment vertical="center" wrapText="1"/>
    </xf>
    <xf numFmtId="0" fontId="2" fillId="870" borderId="0" xfId="0" applyFont="1" applyFill="1" applyAlignment="1">
      <alignment vertical="center" wrapText="1"/>
    </xf>
    <xf numFmtId="0" fontId="2" fillId="871" borderId="0" xfId="0" applyFont="1" applyFill="1" applyAlignment="1">
      <alignment vertical="center" wrapText="1"/>
    </xf>
    <xf numFmtId="0" fontId="2" fillId="872" borderId="0" xfId="0" applyFont="1" applyFill="1" applyAlignment="1">
      <alignment vertical="center" wrapText="1"/>
    </xf>
    <xf numFmtId="0" fontId="2" fillId="873" borderId="0" xfId="0" applyFont="1" applyFill="1" applyAlignment="1">
      <alignment vertical="center" wrapText="1"/>
    </xf>
    <xf numFmtId="0" fontId="2" fillId="874" borderId="0" xfId="0" applyFont="1" applyFill="1" applyAlignment="1">
      <alignment vertical="center" wrapText="1"/>
    </xf>
    <xf numFmtId="0" fontId="2" fillId="875" borderId="0" xfId="0" applyFont="1" applyFill="1" applyAlignment="1">
      <alignment vertical="center" wrapText="1"/>
    </xf>
    <xf numFmtId="0" fontId="2" fillId="876" borderId="0" xfId="0" applyFont="1" applyFill="1" applyAlignment="1">
      <alignment vertical="center" wrapText="1"/>
    </xf>
    <xf numFmtId="0" fontId="2" fillId="877" borderId="0" xfId="0" applyFont="1" applyFill="1" applyAlignment="1">
      <alignment vertical="center" wrapText="1"/>
    </xf>
    <xf numFmtId="0" fontId="2" fillId="878" borderId="0" xfId="0" applyFont="1" applyFill="1" applyAlignment="1">
      <alignment vertical="center" wrapText="1"/>
    </xf>
    <xf numFmtId="0" fontId="2" fillId="879" borderId="0" xfId="0" applyFont="1" applyFill="1" applyAlignment="1">
      <alignment vertical="center" wrapText="1"/>
    </xf>
    <xf numFmtId="0" fontId="1" fillId="880" borderId="0" xfId="0" applyFont="1" applyFill="1" applyAlignment="1">
      <alignment vertical="center" wrapText="1"/>
    </xf>
    <xf numFmtId="0" fontId="1" fillId="881" borderId="0" xfId="0" applyFont="1" applyFill="1" applyAlignment="1">
      <alignment vertical="center" wrapText="1"/>
    </xf>
    <xf numFmtId="0" fontId="2" fillId="882" borderId="0" xfId="0" applyFont="1" applyFill="1" applyAlignment="1">
      <alignment vertical="center" wrapText="1"/>
    </xf>
    <xf numFmtId="0" fontId="4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242" borderId="0" xfId="0" applyFont="1" applyFill="1" applyAlignment="1">
      <alignment vertical="center" wrapText="1"/>
    </xf>
    <xf numFmtId="0" fontId="4" fillId="243" borderId="0" xfId="0" applyFont="1" applyFill="1" applyAlignment="1">
      <alignment vertical="center" wrapText="1"/>
    </xf>
    <xf numFmtId="0" fontId="3" fillId="12" borderId="0" xfId="0" applyFont="1" applyFill="1" applyAlignment="1">
      <alignment vertical="center" wrapText="1"/>
    </xf>
    <xf numFmtId="0" fontId="3" fillId="86" borderId="0" xfId="0" applyFont="1" applyFill="1" applyAlignment="1">
      <alignment vertical="center" wrapText="1"/>
    </xf>
    <xf numFmtId="0" fontId="3" fillId="77" borderId="0" xfId="0" applyFont="1" applyFill="1" applyAlignment="1">
      <alignment vertical="center" wrapText="1"/>
    </xf>
    <xf numFmtId="0" fontId="3" fillId="114" borderId="0" xfId="0" applyFont="1" applyFill="1" applyAlignment="1">
      <alignment vertical="center" wrapText="1"/>
    </xf>
    <xf numFmtId="0" fontId="3" fillId="6" borderId="0" xfId="0" applyFont="1" applyFill="1" applyAlignment="1">
      <alignment vertical="center" wrapText="1"/>
    </xf>
    <xf numFmtId="0" fontId="4" fillId="687" borderId="0" xfId="0" applyFont="1" applyFill="1" applyAlignment="1">
      <alignment vertical="center" wrapText="1"/>
    </xf>
    <xf numFmtId="0" fontId="4" fillId="405" borderId="0" xfId="0" applyFont="1" applyFill="1" applyAlignment="1">
      <alignment vertical="center" wrapText="1"/>
    </xf>
    <xf numFmtId="0" fontId="3" fillId="110" borderId="0" xfId="0" applyFont="1" applyFill="1" applyAlignment="1">
      <alignment vertical="center" wrapText="1"/>
    </xf>
    <xf numFmtId="0" fontId="3" fillId="20" borderId="0" xfId="0" applyFont="1" applyFill="1" applyAlignment="1">
      <alignment vertical="center" wrapText="1"/>
    </xf>
    <xf numFmtId="0" fontId="3" fillId="73" borderId="0" xfId="0" applyFont="1" applyFill="1" applyAlignment="1">
      <alignment vertical="center" wrapText="1"/>
    </xf>
    <xf numFmtId="0" fontId="3" fillId="278" borderId="0" xfId="0" applyFont="1" applyFill="1" applyAlignment="1">
      <alignment vertical="center" wrapText="1"/>
    </xf>
    <xf numFmtId="0" fontId="3" fillId="386" borderId="0" xfId="0" applyFont="1" applyFill="1" applyAlignment="1">
      <alignment vertical="center" wrapText="1"/>
    </xf>
    <xf numFmtId="0" fontId="3" fillId="540" borderId="0" xfId="0" applyFont="1" applyFill="1" applyAlignment="1">
      <alignment vertical="center" wrapText="1"/>
    </xf>
    <xf numFmtId="0" fontId="3" fillId="267" borderId="0" xfId="0" applyFont="1" applyFill="1" applyAlignment="1">
      <alignment vertical="center" wrapText="1"/>
    </xf>
    <xf numFmtId="0" fontId="3" fillId="254" borderId="0" xfId="0" applyFont="1" applyFill="1" applyAlignment="1">
      <alignment vertical="center" wrapText="1"/>
    </xf>
    <xf numFmtId="0" fontId="3" fillId="456" borderId="0" xfId="0" applyFont="1" applyFill="1" applyAlignment="1">
      <alignment vertical="center" wrapText="1"/>
    </xf>
    <xf numFmtId="0" fontId="3" fillId="13" borderId="0" xfId="0" applyFont="1" applyFill="1" applyAlignment="1">
      <alignment vertical="center" wrapText="1"/>
    </xf>
    <xf numFmtId="0" fontId="3" fillId="28" borderId="0" xfId="0" applyFont="1" applyFill="1" applyAlignment="1">
      <alignment vertical="center" wrapText="1"/>
    </xf>
    <xf numFmtId="0" fontId="3" fillId="64" borderId="0" xfId="0" applyFont="1" applyFill="1" applyAlignment="1">
      <alignment vertical="center" wrapText="1"/>
    </xf>
    <xf numFmtId="0" fontId="3" fillId="66" borderId="0" xfId="0" applyFont="1" applyFill="1" applyAlignment="1">
      <alignment vertical="center" wrapText="1"/>
    </xf>
    <xf numFmtId="0" fontId="3" fillId="142" borderId="0" xfId="0" applyFont="1" applyFill="1" applyAlignment="1">
      <alignment vertical="center" wrapText="1"/>
    </xf>
    <xf numFmtId="0" fontId="3" fillId="304" borderId="0" xfId="0" applyFont="1" applyFill="1" applyAlignment="1">
      <alignment vertical="center" wrapText="1"/>
    </xf>
    <xf numFmtId="0" fontId="3" fillId="31" borderId="0" xfId="0" applyFont="1" applyFill="1" applyAlignment="1">
      <alignment vertical="center" wrapText="1"/>
    </xf>
    <xf numFmtId="0" fontId="4" fillId="306" borderId="0" xfId="0" applyFont="1" applyFill="1" applyAlignment="1">
      <alignment vertical="center" wrapText="1"/>
    </xf>
    <xf numFmtId="0" fontId="4" fillId="337" borderId="0" xfId="0" applyFont="1" applyFill="1" applyAlignment="1">
      <alignment vertical="center" wrapText="1"/>
    </xf>
    <xf numFmtId="0" fontId="4" fillId="222" borderId="0" xfId="0" applyFont="1" applyFill="1" applyAlignment="1">
      <alignment vertical="center" wrapText="1"/>
    </xf>
    <xf numFmtId="0" fontId="4" fillId="30" borderId="0" xfId="0" applyFont="1" applyFill="1" applyAlignment="1">
      <alignment vertical="center" wrapText="1"/>
    </xf>
    <xf numFmtId="0" fontId="4" fillId="223" borderId="0" xfId="0" applyFont="1" applyFill="1" applyAlignment="1">
      <alignment vertical="center" wrapText="1"/>
    </xf>
    <xf numFmtId="0" fontId="3" fillId="62" borderId="0" xfId="0" applyFont="1" applyFill="1" applyAlignment="1">
      <alignment vertical="center" wrapText="1"/>
    </xf>
    <xf numFmtId="0" fontId="3" fillId="8" borderId="0" xfId="0" applyFont="1" applyFill="1" applyAlignment="1">
      <alignment vertical="center" wrapText="1"/>
    </xf>
    <xf numFmtId="0" fontId="3" fillId="201" borderId="0" xfId="0" applyFont="1" applyFill="1" applyAlignment="1">
      <alignment vertical="center" wrapText="1"/>
    </xf>
    <xf numFmtId="0" fontId="4" fillId="308" borderId="0" xfId="0" applyFont="1" applyFill="1" applyAlignment="1">
      <alignment vertical="center" wrapText="1"/>
    </xf>
    <xf numFmtId="0" fontId="4" fillId="395" borderId="0" xfId="0" applyFont="1" applyFill="1" applyAlignment="1">
      <alignment vertical="center" wrapText="1"/>
    </xf>
    <xf numFmtId="0" fontId="4" fillId="684" borderId="0" xfId="0" applyFont="1" applyFill="1" applyAlignment="1">
      <alignment vertical="center" wrapText="1"/>
    </xf>
    <xf numFmtId="0" fontId="3" fillId="228" borderId="0" xfId="0" applyFont="1" applyFill="1" applyAlignment="1">
      <alignment vertical="center" wrapText="1"/>
    </xf>
    <xf numFmtId="0" fontId="3" fillId="111" borderId="0" xfId="0" applyFont="1" applyFill="1" applyAlignment="1">
      <alignment vertical="center" wrapText="1"/>
    </xf>
    <xf numFmtId="0" fontId="3" fillId="206" borderId="0" xfId="0" applyFont="1" applyFill="1" applyAlignment="1">
      <alignment vertical="center" wrapText="1"/>
    </xf>
    <xf numFmtId="0" fontId="3" fillId="131" borderId="0" xfId="0" applyFont="1" applyFill="1" applyAlignment="1">
      <alignment vertical="center" wrapText="1"/>
    </xf>
    <xf numFmtId="0" fontId="3" fillId="21" borderId="0" xfId="0" applyFont="1" applyFill="1" applyAlignment="1">
      <alignment vertical="center" wrapText="1"/>
    </xf>
    <xf numFmtId="0" fontId="3" fillId="240" borderId="0" xfId="0" applyFont="1" applyFill="1" applyAlignment="1">
      <alignment vertical="center" wrapText="1"/>
    </xf>
    <xf numFmtId="0" fontId="3" fillId="371" borderId="0" xfId="0" applyFont="1" applyFill="1" applyAlignment="1">
      <alignment vertical="center" wrapText="1"/>
    </xf>
    <xf numFmtId="0" fontId="3" fillId="274" borderId="0" xfId="0" applyFont="1" applyFill="1" applyAlignment="1">
      <alignment vertical="center" wrapText="1"/>
    </xf>
    <xf numFmtId="0" fontId="3" fillId="549" borderId="0" xfId="0" applyFont="1" applyFill="1" applyAlignment="1">
      <alignment vertical="center" wrapText="1"/>
    </xf>
    <xf numFmtId="0" fontId="3" fillId="466" borderId="0" xfId="0" applyFont="1" applyFill="1" applyAlignment="1">
      <alignment vertical="center" wrapText="1"/>
    </xf>
    <xf numFmtId="0" fontId="3" fillId="205" borderId="0" xfId="0" applyFont="1" applyFill="1" applyAlignment="1">
      <alignment vertical="center" wrapText="1"/>
    </xf>
    <xf numFmtId="0" fontId="3" fillId="515" borderId="0" xfId="0" applyFont="1" applyFill="1" applyAlignment="1">
      <alignment vertical="center" wrapText="1"/>
    </xf>
    <xf numFmtId="0" fontId="3" fillId="197" borderId="0" xfId="0" applyFont="1" applyFill="1" applyAlignment="1">
      <alignment vertical="center" wrapText="1"/>
    </xf>
    <xf numFmtId="0" fontId="3" fillId="63" borderId="0" xfId="0" applyFont="1" applyFill="1" applyAlignment="1">
      <alignment vertical="center" wrapText="1"/>
    </xf>
    <xf numFmtId="0" fontId="3" fillId="65" borderId="0" xfId="0" applyFont="1" applyFill="1" applyAlignment="1">
      <alignment vertical="center" wrapText="1"/>
    </xf>
    <xf numFmtId="0" fontId="3" fillId="79" borderId="0" xfId="0" applyFont="1" applyFill="1" applyAlignment="1">
      <alignment vertical="center" wrapText="1"/>
    </xf>
    <xf numFmtId="0" fontId="3" fillId="47" borderId="0" xfId="0" applyFont="1" applyFill="1" applyAlignment="1">
      <alignment vertical="center" wrapText="1"/>
    </xf>
    <xf numFmtId="0" fontId="3" fillId="185" borderId="0" xfId="0" applyFont="1" applyFill="1" applyAlignment="1">
      <alignment vertical="center" wrapText="1"/>
    </xf>
    <xf numFmtId="0" fontId="4" fillId="148" borderId="0" xfId="0" applyFont="1" applyFill="1" applyAlignment="1">
      <alignment vertical="center" wrapText="1"/>
    </xf>
    <xf numFmtId="0" fontId="4" fillId="310" borderId="0" xfId="0" applyFont="1" applyFill="1" applyAlignment="1">
      <alignment vertical="center" wrapText="1"/>
    </xf>
    <xf numFmtId="0" fontId="4" fillId="167" borderId="0" xfId="0" applyFont="1" applyFill="1" applyAlignment="1">
      <alignment vertical="center" wrapText="1"/>
    </xf>
    <xf numFmtId="0" fontId="4" fillId="153" borderId="0" xfId="0" applyFont="1" applyFill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3" fillId="49" borderId="0" xfId="0" applyFont="1" applyFill="1" applyAlignment="1">
      <alignment vertical="center" wrapText="1"/>
    </xf>
    <xf numFmtId="0" fontId="3" fillId="61" borderId="0" xfId="0" applyFont="1" applyFill="1" applyAlignment="1">
      <alignment vertical="center" wrapText="1"/>
    </xf>
    <xf numFmtId="0" fontId="3" fillId="124" borderId="0" xfId="0" applyFont="1" applyFill="1" applyAlignment="1">
      <alignment vertical="center" wrapText="1"/>
    </xf>
    <xf numFmtId="0" fontId="4" fillId="349" borderId="0" xfId="0" applyFont="1" applyFill="1" applyAlignment="1">
      <alignment vertical="center" wrapText="1"/>
    </xf>
    <xf numFmtId="0" fontId="4" fillId="520" borderId="0" xfId="0" applyFont="1" applyFill="1" applyAlignment="1">
      <alignment vertical="center" wrapText="1"/>
    </xf>
    <xf numFmtId="0" fontId="3" fillId="39" borderId="0" xfId="0" applyFont="1" applyFill="1" applyAlignment="1">
      <alignment vertical="center" wrapText="1"/>
    </xf>
    <xf numFmtId="0" fontId="3" fillId="122" borderId="0" xfId="0" applyFont="1" applyFill="1" applyAlignment="1">
      <alignment vertical="center" wrapText="1"/>
    </xf>
    <xf numFmtId="0" fontId="3" fillId="225" borderId="0" xfId="0" applyFont="1" applyFill="1" applyAlignment="1">
      <alignment vertical="center" wrapText="1"/>
    </xf>
    <xf numFmtId="0" fontId="3" fillId="239" borderId="0" xfId="0" applyFont="1" applyFill="1" applyAlignment="1">
      <alignment vertical="center" wrapText="1"/>
    </xf>
    <xf numFmtId="0" fontId="3" fillId="246" borderId="0" xfId="0" applyFont="1" applyFill="1" applyAlignment="1">
      <alignment vertical="center" wrapText="1"/>
    </xf>
    <xf numFmtId="0" fontId="3" fillId="297" borderId="0" xfId="0" applyFont="1" applyFill="1" applyAlignment="1">
      <alignment vertical="center" wrapText="1"/>
    </xf>
    <xf numFmtId="0" fontId="3" fillId="365" borderId="0" xfId="0" applyFont="1" applyFill="1" applyAlignment="1">
      <alignment vertical="center" wrapText="1"/>
    </xf>
    <xf numFmtId="0" fontId="3" fillId="355" borderId="0" xfId="0" applyFont="1" applyFill="1" applyAlignment="1">
      <alignment vertical="center" wrapText="1"/>
    </xf>
    <xf numFmtId="0" fontId="3" fillId="420" borderId="0" xfId="0" applyFont="1" applyFill="1" applyAlignment="1">
      <alignment vertical="center" wrapText="1"/>
    </xf>
    <xf numFmtId="0" fontId="3" fillId="272" borderId="0" xfId="0" applyFont="1" applyFill="1" applyAlignment="1">
      <alignment vertical="center" wrapText="1"/>
    </xf>
    <xf numFmtId="0" fontId="3" fillId="328" borderId="0" xfId="0" applyFont="1" applyFill="1" applyAlignment="1">
      <alignment vertical="center" wrapText="1"/>
    </xf>
    <xf numFmtId="0" fontId="4" fillId="44" borderId="0" xfId="0" applyFont="1" applyFill="1" applyAlignment="1">
      <alignment vertical="center"/>
    </xf>
    <xf numFmtId="0" fontId="3" fillId="67" borderId="0" xfId="0" applyFont="1" applyFill="1" applyAlignment="1">
      <alignment vertical="center" wrapText="1"/>
    </xf>
    <xf numFmtId="0" fontId="3" fillId="10" borderId="0" xfId="0" applyFont="1" applyFill="1" applyAlignment="1">
      <alignment vertical="center" wrapText="1"/>
    </xf>
    <xf numFmtId="0" fontId="3" fillId="27" borderId="0" xfId="0" applyFont="1" applyFill="1" applyAlignment="1">
      <alignment vertical="center" wrapText="1"/>
    </xf>
    <xf numFmtId="0" fontId="4" fillId="150" borderId="0" xfId="0" applyFont="1" applyFill="1" applyAlignment="1">
      <alignment vertical="center" wrapText="1"/>
    </xf>
    <xf numFmtId="0" fontId="4" fillId="138" borderId="0" xfId="0" applyFont="1" applyFill="1" applyAlignment="1">
      <alignment vertical="center" wrapText="1"/>
    </xf>
    <xf numFmtId="0" fontId="4" fillId="347" borderId="0" xfId="0" applyFont="1" applyFill="1" applyAlignment="1">
      <alignment vertical="center" wrapText="1"/>
    </xf>
    <xf numFmtId="0" fontId="4" fillId="174" borderId="0" xfId="0" applyFont="1" applyFill="1" applyAlignment="1">
      <alignment vertical="center" wrapText="1"/>
    </xf>
    <xf numFmtId="0" fontId="3" fillId="207" borderId="0" xfId="0" applyFont="1" applyFill="1" applyAlignment="1">
      <alignment vertical="center" wrapText="1"/>
    </xf>
    <xf numFmtId="0" fontId="3" fillId="45" borderId="0" xfId="0" applyFont="1" applyFill="1" applyAlignment="1">
      <alignment vertical="center" wrapText="1"/>
    </xf>
    <xf numFmtId="0" fontId="3" fillId="198" borderId="0" xfId="0" applyFont="1" applyFill="1" applyAlignment="1">
      <alignment vertical="center" wrapText="1"/>
    </xf>
    <xf numFmtId="0" fontId="3" fillId="234" borderId="0" xfId="0" applyFont="1" applyFill="1" applyAlignment="1">
      <alignment vertical="center" wrapText="1"/>
    </xf>
    <xf numFmtId="0" fontId="3" fillId="99" borderId="0" xfId="0" applyFont="1" applyFill="1" applyAlignment="1">
      <alignment vertical="center" wrapText="1"/>
    </xf>
    <xf numFmtId="0" fontId="3" fillId="444" borderId="0" xfId="0" applyFont="1" applyFill="1" applyAlignment="1">
      <alignment vertical="center" wrapText="1"/>
    </xf>
    <xf numFmtId="0" fontId="3" fillId="478" borderId="0" xfId="0" applyFont="1" applyFill="1" applyAlignment="1">
      <alignment vertical="center" wrapText="1"/>
    </xf>
    <xf numFmtId="0" fontId="3" fillId="725" borderId="0" xfId="0" applyFont="1" applyFill="1" applyAlignment="1">
      <alignment vertical="center" wrapText="1"/>
    </xf>
    <xf numFmtId="0" fontId="3" fillId="388" borderId="0" xfId="0" applyFont="1" applyFill="1" applyAlignment="1">
      <alignment vertical="center" wrapText="1"/>
    </xf>
    <xf numFmtId="0" fontId="3" fillId="446" borderId="0" xfId="0" applyFont="1" applyFill="1" applyAlignment="1">
      <alignment vertical="center" wrapText="1"/>
    </xf>
    <xf numFmtId="0" fontId="3" fillId="356" borderId="0" xfId="0" applyFont="1" applyFill="1" applyAlignment="1">
      <alignment vertical="center" wrapText="1"/>
    </xf>
    <xf numFmtId="0" fontId="3" fillId="616" borderId="0" xfId="0" applyFont="1" applyFill="1" applyAlignment="1">
      <alignment vertical="center" wrapText="1"/>
    </xf>
    <xf numFmtId="0" fontId="3" fillId="451" borderId="0" xfId="0" applyFont="1" applyFill="1" applyAlignment="1">
      <alignment vertical="center" wrapText="1"/>
    </xf>
    <xf numFmtId="0" fontId="3" fillId="567" borderId="0" xfId="0" applyFont="1" applyFill="1" applyAlignment="1">
      <alignment vertical="center" wrapText="1"/>
    </xf>
    <xf numFmtId="0" fontId="3" fillId="551" borderId="0" xfId="0" applyFont="1" applyFill="1" applyAlignment="1">
      <alignment vertical="center" wrapText="1"/>
    </xf>
    <xf numFmtId="0" fontId="3" fillId="524" borderId="0" xfId="0" applyFont="1" applyFill="1" applyAlignment="1">
      <alignment vertical="center" wrapText="1"/>
    </xf>
    <xf numFmtId="0" fontId="3" fillId="88" borderId="0" xfId="0" applyFont="1" applyFill="1" applyAlignment="1">
      <alignment vertical="center" wrapText="1"/>
    </xf>
    <xf numFmtId="0" fontId="4" fillId="224" borderId="0" xfId="0" applyFont="1" applyFill="1" applyAlignment="1">
      <alignment vertical="center" wrapText="1"/>
    </xf>
    <xf numFmtId="0" fontId="4" fillId="418" borderId="0" xfId="0" applyFont="1" applyFill="1" applyAlignment="1">
      <alignment vertical="center" wrapText="1"/>
    </xf>
    <xf numFmtId="0" fontId="4" fillId="792" borderId="0" xfId="0" applyFont="1" applyFill="1" applyAlignment="1">
      <alignment vertical="center" wrapText="1"/>
    </xf>
    <xf numFmtId="0" fontId="4" fillId="255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 wrapText="1"/>
    </xf>
    <xf numFmtId="0" fontId="3" fillId="236" borderId="0" xfId="0" applyFont="1" applyFill="1" applyAlignment="1">
      <alignment vertical="center" wrapText="1"/>
    </xf>
    <xf numFmtId="0" fontId="3" fillId="215" borderId="0" xfId="0" applyFont="1" applyFill="1" applyAlignment="1">
      <alignment vertical="center" wrapText="1"/>
    </xf>
    <xf numFmtId="0" fontId="3" fillId="330" borderId="0" xfId="0" applyFont="1" applyFill="1" applyAlignment="1">
      <alignment vertical="center" wrapText="1"/>
    </xf>
    <xf numFmtId="0" fontId="3" fillId="327" borderId="0" xfId="0" applyFont="1" applyFill="1" applyAlignment="1">
      <alignment vertical="center" wrapText="1"/>
    </xf>
    <xf numFmtId="0" fontId="3" fillId="467" borderId="0" xfId="0" applyFont="1" applyFill="1" applyAlignment="1">
      <alignment vertical="center" wrapText="1"/>
    </xf>
    <xf numFmtId="0" fontId="3" fillId="265" borderId="0" xfId="0" applyFont="1" applyFill="1" applyAlignment="1">
      <alignment vertical="center" wrapText="1"/>
    </xf>
    <xf numFmtId="0" fontId="3" fillId="296" borderId="0" xfId="0" applyFont="1" applyFill="1" applyAlignment="1">
      <alignment vertical="center" wrapText="1"/>
    </xf>
    <xf numFmtId="0" fontId="3" fillId="264" borderId="0" xfId="0" applyFont="1" applyFill="1" applyAlignment="1">
      <alignment vertical="center" wrapText="1"/>
    </xf>
    <xf numFmtId="0" fontId="3" fillId="275" borderId="0" xfId="0" applyFont="1" applyFill="1" applyAlignment="1">
      <alignment vertical="center" wrapText="1"/>
    </xf>
    <xf numFmtId="0" fontId="3" fillId="469" borderId="0" xfId="0" applyFont="1" applyFill="1" applyAlignment="1">
      <alignment vertical="center" wrapText="1"/>
    </xf>
    <xf numFmtId="0" fontId="3" fillId="476" borderId="0" xfId="0" applyFont="1" applyFill="1" applyAlignment="1">
      <alignment vertical="center" wrapText="1"/>
    </xf>
    <xf numFmtId="0" fontId="3" fillId="288" borderId="0" xfId="0" applyFont="1" applyFill="1" applyAlignment="1">
      <alignment vertical="center" wrapText="1"/>
    </xf>
    <xf numFmtId="0" fontId="3" fillId="636" borderId="0" xfId="0" applyFont="1" applyFill="1" applyAlignment="1">
      <alignment vertical="center" wrapText="1"/>
    </xf>
    <xf numFmtId="0" fontId="3" fillId="741" borderId="0" xfId="0" applyFont="1" applyFill="1" applyAlignment="1">
      <alignment vertical="center" wrapText="1"/>
    </xf>
    <xf numFmtId="0" fontId="3" fillId="788" borderId="0" xfId="0" applyFont="1" applyFill="1" applyAlignment="1">
      <alignment vertical="center" wrapText="1"/>
    </xf>
    <xf numFmtId="0" fontId="3" fillId="483" borderId="0" xfId="0" applyFont="1" applyFill="1" applyAlignment="1">
      <alignment vertical="center" wrapText="1"/>
    </xf>
    <xf numFmtId="0" fontId="3" fillId="123" borderId="0" xfId="0" applyFont="1" applyFill="1" applyAlignment="1">
      <alignment vertical="center" wrapText="1"/>
    </xf>
    <xf numFmtId="0" fontId="3" fillId="231" borderId="0" xfId="0" applyFont="1" applyFill="1" applyAlignment="1">
      <alignment vertical="center" wrapText="1"/>
    </xf>
    <xf numFmtId="0" fontId="4" fillId="345" borderId="0" xfId="0" applyFont="1" applyFill="1" applyAlignment="1">
      <alignment vertical="center" wrapText="1"/>
    </xf>
    <xf numFmtId="0" fontId="4" fillId="333" borderId="0" xfId="0" applyFont="1" applyFill="1" applyAlignment="1">
      <alignment vertical="center" wrapText="1"/>
    </xf>
    <xf numFmtId="0" fontId="4" fillId="151" borderId="0" xfId="0" applyFont="1" applyFill="1" applyAlignment="1">
      <alignment vertical="center" wrapText="1"/>
    </xf>
    <xf numFmtId="0" fontId="4" fillId="421" borderId="0" xfId="0" applyFont="1" applyFill="1" applyAlignment="1">
      <alignment vertical="center" wrapText="1"/>
    </xf>
    <xf numFmtId="0" fontId="4" fillId="432" borderId="0" xfId="0" applyFont="1" applyFill="1" applyAlignment="1">
      <alignment vertical="center" wrapText="1"/>
    </xf>
    <xf numFmtId="0" fontId="4" fillId="156" borderId="0" xfId="0" applyFont="1" applyFill="1" applyAlignment="1">
      <alignment vertical="center" wrapText="1"/>
    </xf>
    <xf numFmtId="0" fontId="4" fillId="232" borderId="0" xfId="0" applyFont="1" applyFill="1" applyAlignment="1">
      <alignment vertical="center" wrapText="1"/>
    </xf>
    <xf numFmtId="0" fontId="4" fillId="309" borderId="0" xfId="0" applyFont="1" applyFill="1" applyAlignment="1">
      <alignment vertical="center" wrapText="1"/>
    </xf>
    <xf numFmtId="0" fontId="4" fillId="184" borderId="0" xfId="0" applyFont="1" applyFill="1" applyAlignment="1">
      <alignment vertical="center" wrapText="1"/>
    </xf>
    <xf numFmtId="0" fontId="4" fillId="367" borderId="0" xfId="0" applyFont="1" applyFill="1" applyAlignment="1">
      <alignment vertical="center" wrapText="1"/>
    </xf>
    <xf numFmtId="0" fontId="4" fillId="533" borderId="0" xfId="0" applyFont="1" applyFill="1" applyAlignment="1">
      <alignment vertical="center" wrapText="1"/>
    </xf>
    <xf numFmtId="0" fontId="4" fillId="453" borderId="0" xfId="0" applyFont="1" applyFill="1" applyAlignment="1">
      <alignment vertical="center" wrapText="1"/>
    </xf>
    <xf numFmtId="0" fontId="3" fillId="440" borderId="0" xfId="0" applyFont="1" applyFill="1" applyAlignment="1">
      <alignment vertical="center" wrapText="1"/>
    </xf>
    <xf numFmtId="0" fontId="3" fillId="423" borderId="0" xfId="0" applyFont="1" applyFill="1" applyAlignment="1">
      <alignment vertical="center" wrapText="1"/>
    </xf>
    <xf numFmtId="0" fontId="3" fillId="314" borderId="0" xfId="0" applyFont="1" applyFill="1" applyAlignment="1">
      <alignment vertical="center" wrapText="1"/>
    </xf>
    <xf numFmtId="0" fontId="3" fillId="230" borderId="0" xfId="0" applyFont="1" applyFill="1" applyAlignment="1">
      <alignment vertical="center" wrapText="1"/>
    </xf>
    <xf numFmtId="0" fontId="3" fillId="326" borderId="0" xfId="0" applyFont="1" applyFill="1" applyAlignment="1">
      <alignment vertical="center" wrapText="1"/>
    </xf>
    <xf numFmtId="0" fontId="3" fillId="238" borderId="0" xfId="0" applyFont="1" applyFill="1" applyAlignment="1">
      <alignment vertical="center" wrapText="1"/>
    </xf>
    <xf numFmtId="0" fontId="3" fillId="196" borderId="0" xfId="0" applyFont="1" applyFill="1" applyAlignment="1">
      <alignment vertical="center" wrapText="1"/>
    </xf>
    <xf numFmtId="0" fontId="3" fillId="100" borderId="0" xfId="0" applyFont="1" applyFill="1" applyAlignment="1">
      <alignment vertical="center" wrapText="1"/>
    </xf>
    <xf numFmtId="0" fontId="3" fillId="416" borderId="0" xfId="0" applyFont="1" applyFill="1" applyAlignment="1">
      <alignment vertical="center" wrapText="1"/>
    </xf>
    <xf numFmtId="0" fontId="3" fillId="270" borderId="0" xfId="0" applyFont="1" applyFill="1" applyAlignment="1">
      <alignment vertical="center" wrapText="1"/>
    </xf>
    <xf numFmtId="0" fontId="3" fillId="357" borderId="0" xfId="0" applyFont="1" applyFill="1" applyAlignment="1">
      <alignment vertical="center" wrapText="1"/>
    </xf>
    <xf numFmtId="0" fontId="4" fillId="168" borderId="0" xfId="0" applyFont="1" applyFill="1" applyAlignment="1">
      <alignment vertical="center" wrapText="1"/>
    </xf>
    <xf numFmtId="0" fontId="3" fillId="32" borderId="0" xfId="0" applyFont="1" applyFill="1" applyAlignment="1">
      <alignment vertical="center" wrapText="1"/>
    </xf>
    <xf numFmtId="0" fontId="4" fillId="147" borderId="0" xfId="0" applyFont="1" applyFill="1" applyAlignment="1">
      <alignment vertical="center" wrapText="1"/>
    </xf>
    <xf numFmtId="0" fontId="4" fillId="346" borderId="0" xfId="0" applyFont="1" applyFill="1" applyAlignment="1">
      <alignment vertical="center" wrapText="1"/>
    </xf>
    <xf numFmtId="0" fontId="4" fillId="176" borderId="0" xfId="0" applyFont="1" applyFill="1" applyAlignment="1">
      <alignment vertical="center" wrapText="1"/>
    </xf>
    <xf numFmtId="0" fontId="4" fillId="177" borderId="0" xfId="0" applyFont="1" applyFill="1" applyAlignment="1">
      <alignment vertical="center" wrapText="1"/>
    </xf>
    <xf numFmtId="0" fontId="4" fillId="154" borderId="0" xfId="0" applyFont="1" applyFill="1" applyAlignment="1">
      <alignment vertical="center" wrapText="1"/>
    </xf>
    <xf numFmtId="0" fontId="4" fillId="233" borderId="0" xfId="0" applyFont="1" applyFill="1" applyAlignment="1">
      <alignment vertical="center" wrapText="1"/>
    </xf>
    <xf numFmtId="0" fontId="4" fillId="259" borderId="0" xfId="0" applyFont="1" applyFill="1" applyAlignment="1">
      <alignment vertical="center" wrapText="1"/>
    </xf>
    <xf numFmtId="0" fontId="4" fillId="348" borderId="0" xfId="0" applyFont="1" applyFill="1" applyAlignment="1">
      <alignment vertical="center" wrapText="1"/>
    </xf>
    <xf numFmtId="0" fontId="4" fillId="260" borderId="0" xfId="0" applyFont="1" applyFill="1" applyAlignment="1">
      <alignment vertical="center" wrapText="1"/>
    </xf>
    <xf numFmtId="0" fontId="4" fillId="321" borderId="0" xfId="0" applyFont="1" applyFill="1" applyAlignment="1">
      <alignment vertical="center" wrapText="1"/>
    </xf>
    <xf numFmtId="0" fontId="4" fillId="307" borderId="0" xfId="0" applyFont="1" applyFill="1" applyAlignment="1">
      <alignment vertical="center" wrapText="1"/>
    </xf>
    <xf numFmtId="0" fontId="4" fillId="141" borderId="0" xfId="0" applyFont="1" applyFill="1" applyAlignment="1">
      <alignment vertical="center" wrapText="1"/>
    </xf>
    <xf numFmtId="0" fontId="4" fillId="155" borderId="0" xfId="0" applyFont="1" applyFill="1" applyAlignment="1">
      <alignment vertical="center" wrapText="1"/>
    </xf>
    <xf numFmtId="0" fontId="4" fillId="387" borderId="0" xfId="0" applyFont="1" applyFill="1" applyAlignment="1">
      <alignment vertical="center" wrapText="1"/>
    </xf>
    <xf numFmtId="0" fontId="4" fillId="340" borderId="0" xfId="0" applyFont="1" applyFill="1" applyAlignment="1">
      <alignment vertical="center" wrapText="1"/>
    </xf>
    <xf numFmtId="0" fontId="4" fillId="683" borderId="0" xfId="0" applyFont="1" applyFill="1" applyAlignment="1">
      <alignment vertical="center" wrapText="1"/>
    </xf>
    <xf numFmtId="0" fontId="3" fillId="292" borderId="0" xfId="0" applyFont="1" applyFill="1" applyAlignment="1">
      <alignment vertical="center" wrapText="1"/>
    </xf>
    <xf numFmtId="0" fontId="3" fillId="118" borderId="0" xfId="0" applyFont="1" applyFill="1" applyAlignment="1">
      <alignment vertical="center" wrapText="1"/>
    </xf>
    <xf numFmtId="0" fontId="3" fillId="72" borderId="0" xfId="0" applyFont="1" applyFill="1" applyAlignment="1">
      <alignment vertical="center" wrapText="1"/>
    </xf>
    <xf numFmtId="0" fontId="3" fillId="92" borderId="0" xfId="0" applyFont="1" applyFill="1" applyAlignment="1">
      <alignment vertical="center" wrapText="1"/>
    </xf>
    <xf numFmtId="0" fontId="3" fillId="204" borderId="0" xfId="0" applyFont="1" applyFill="1" applyAlignment="1">
      <alignment vertical="center" wrapText="1"/>
    </xf>
    <xf numFmtId="0" fontId="3" fillId="119" borderId="0" xfId="0" applyFont="1" applyFill="1" applyAlignment="1">
      <alignment vertical="center" wrapText="1"/>
    </xf>
    <xf numFmtId="0" fontId="3" fillId="130" borderId="0" xfId="0" applyFont="1" applyFill="1" applyAlignment="1">
      <alignment vertical="center" wrapText="1"/>
    </xf>
    <xf numFmtId="0" fontId="3" fillId="75" borderId="0" xfId="0" applyFont="1" applyFill="1" applyAlignment="1">
      <alignment vertical="center" wrapText="1"/>
    </xf>
    <xf numFmtId="0" fontId="3" fillId="400" borderId="0" xfId="0" applyFont="1" applyFill="1" applyAlignment="1">
      <alignment vertical="center" wrapText="1"/>
    </xf>
    <xf numFmtId="0" fontId="3" fillId="280" borderId="0" xfId="0" applyFont="1" applyFill="1" applyAlignment="1">
      <alignment vertical="center" wrapText="1"/>
    </xf>
    <xf numFmtId="0" fontId="3" fillId="279" borderId="0" xfId="0" applyFont="1" applyFill="1" applyAlignment="1">
      <alignment vertical="center" wrapText="1"/>
    </xf>
    <xf numFmtId="0" fontId="3" fillId="485" borderId="0" xfId="0" applyFont="1" applyFill="1" applyAlignment="1">
      <alignment vertical="center" wrapText="1"/>
    </xf>
    <xf numFmtId="0" fontId="3" fillId="690" borderId="0" xfId="0" applyFont="1" applyFill="1" applyAlignment="1">
      <alignment vertical="center" wrapText="1"/>
    </xf>
    <xf numFmtId="0" fontId="3" fillId="622" borderId="0" xfId="0" applyFont="1" applyFill="1" applyAlignment="1">
      <alignment vertical="center" wrapText="1"/>
    </xf>
    <xf numFmtId="0" fontId="3" fillId="300" borderId="0" xfId="0" applyFont="1" applyFill="1" applyAlignment="1">
      <alignment vertical="center" wrapText="1"/>
    </xf>
    <xf numFmtId="0" fontId="3" fillId="137" borderId="0" xfId="0" applyFont="1" applyFill="1" applyAlignment="1">
      <alignment vertical="center" wrapText="1"/>
    </xf>
    <xf numFmtId="0" fontId="3" fillId="9" borderId="0" xfId="0" applyFont="1" applyFill="1" applyAlignment="1">
      <alignment vertical="center" wrapText="1"/>
    </xf>
    <xf numFmtId="0" fontId="4" fillId="493" borderId="0" xfId="0" applyFont="1" applyFill="1" applyAlignment="1">
      <alignment vertical="center" wrapText="1"/>
    </xf>
    <xf numFmtId="0" fontId="4" fillId="701" borderId="0" xfId="0" applyFont="1" applyFill="1" applyAlignment="1">
      <alignment vertical="center" wrapText="1"/>
    </xf>
    <xf numFmtId="0" fontId="4" fillId="173" borderId="0" xfId="0" applyFont="1" applyFill="1" applyAlignment="1">
      <alignment vertical="center" wrapText="1"/>
    </xf>
    <xf numFmtId="0" fontId="4" fillId="305" borderId="0" xfId="0" applyFont="1" applyFill="1" applyAlignment="1">
      <alignment vertical="center" wrapText="1"/>
    </xf>
    <xf numFmtId="0" fontId="3" fillId="115" borderId="0" xfId="0" applyFont="1" applyFill="1" applyAlignment="1">
      <alignment vertical="center" wrapText="1"/>
    </xf>
    <xf numFmtId="0" fontId="3" fillId="40" borderId="0" xfId="0" applyFont="1" applyFill="1" applyAlignment="1">
      <alignment vertical="center" wrapText="1"/>
    </xf>
    <xf numFmtId="0" fontId="3" fillId="200" borderId="0" xfId="0" applyFont="1" applyFill="1" applyAlignment="1">
      <alignment vertical="center" wrapText="1"/>
    </xf>
    <xf numFmtId="0" fontId="3" fillId="56" borderId="0" xfId="0" applyFont="1" applyFill="1" applyAlignment="1">
      <alignment vertical="center" wrapText="1"/>
    </xf>
    <xf numFmtId="0" fontId="3" fillId="129" borderId="0" xfId="0" applyFont="1" applyFill="1" applyAlignment="1">
      <alignment vertical="center" wrapText="1"/>
    </xf>
    <xf numFmtId="0" fontId="3" fillId="212" borderId="0" xfId="0" applyFont="1" applyFill="1" applyAlignment="1">
      <alignment vertical="center" wrapText="1"/>
    </xf>
    <xf numFmtId="0" fontId="3" fillId="287" borderId="0" xfId="0" applyFont="1" applyFill="1" applyAlignment="1">
      <alignment vertical="center" wrapText="1"/>
    </xf>
    <xf numFmtId="0" fontId="3" fillId="25" borderId="0" xfId="0" applyFont="1" applyFill="1" applyAlignment="1">
      <alignment vertical="center" wrapText="1"/>
    </xf>
    <xf numFmtId="0" fontId="3" fillId="26" borderId="0" xfId="0" applyFont="1" applyFill="1" applyAlignment="1">
      <alignment vertical="center" wrapText="1"/>
    </xf>
    <xf numFmtId="0" fontId="3" fillId="425" borderId="0" xfId="0" applyFont="1" applyFill="1" applyAlignment="1">
      <alignment vertical="center" wrapText="1"/>
    </xf>
    <xf numFmtId="0" fontId="3" fillId="424" borderId="0" xfId="0" applyFont="1" applyFill="1" applyAlignment="1">
      <alignment vertical="center" wrapText="1"/>
    </xf>
    <xf numFmtId="0" fontId="3" fillId="519" borderId="0" xfId="0" applyFont="1" applyFill="1" applyAlignment="1">
      <alignment vertical="center" wrapText="1"/>
    </xf>
    <xf numFmtId="0" fontId="3" fillId="445" borderId="0" xfId="0" applyFont="1" applyFill="1" applyAlignment="1">
      <alignment vertical="center" wrapText="1"/>
    </xf>
    <xf numFmtId="0" fontId="3" fillId="417" borderId="0" xfId="0" applyFont="1" applyFill="1" applyAlignment="1">
      <alignment vertical="center" wrapText="1"/>
    </xf>
    <xf numFmtId="0" fontId="3" fillId="80" borderId="0" xfId="0" applyFont="1" applyFill="1" applyAlignment="1">
      <alignment vertical="center" wrapText="1"/>
    </xf>
    <xf numFmtId="0" fontId="3" fillId="48" borderId="0" xfId="0" applyFont="1" applyFill="1" applyAlignment="1">
      <alignment vertical="center" wrapText="1"/>
    </xf>
    <xf numFmtId="0" fontId="4" fillId="468" borderId="0" xfId="0" applyFont="1" applyFill="1" applyAlignment="1">
      <alignment vertical="center" wrapText="1"/>
    </xf>
    <xf numFmtId="0" fontId="4" fillId="318" borderId="0" xfId="0" applyFont="1" applyFill="1" applyAlignment="1">
      <alignment vertical="center" wrapText="1"/>
    </xf>
    <xf numFmtId="0" fontId="4" fillId="149" borderId="0" xfId="0" applyFont="1" applyFill="1" applyAlignment="1">
      <alignment vertical="center" wrapText="1"/>
    </xf>
    <xf numFmtId="0" fontId="4" fillId="152" borderId="0" xfId="0" applyFont="1" applyFill="1" applyAlignment="1">
      <alignment vertical="center" wrapText="1"/>
    </xf>
    <xf numFmtId="0" fontId="4" fillId="249" borderId="0" xfId="0" applyFont="1" applyFill="1" applyAlignment="1">
      <alignment vertical="center" wrapText="1"/>
    </xf>
    <xf numFmtId="0" fontId="3" fillId="269" borderId="0" xfId="0" applyFont="1" applyFill="1" applyAlignment="1">
      <alignment vertical="center" wrapText="1"/>
    </xf>
    <xf numFmtId="0" fontId="3" fillId="112" borderId="0" xfId="0" applyFont="1" applyFill="1" applyAlignment="1">
      <alignment vertical="center" wrapText="1"/>
    </xf>
    <xf numFmtId="0" fontId="3" fillId="135" borderId="0" xfId="0" applyFont="1" applyFill="1" applyAlignment="1">
      <alignment vertical="center" wrapText="1"/>
    </xf>
    <xf numFmtId="0" fontId="3" fillId="729" borderId="0" xfId="0" applyFont="1" applyFill="1" applyAlignment="1">
      <alignment vertical="center" wrapText="1"/>
    </xf>
    <xf numFmtId="0" fontId="3" fillId="730" borderId="0" xfId="0" applyFont="1" applyFill="1" applyAlignment="1">
      <alignment vertical="center" wrapText="1"/>
    </xf>
    <xf numFmtId="0" fontId="3" fillId="266" borderId="0" xfId="0" applyFont="1" applyFill="1" applyAlignment="1">
      <alignment vertical="center" wrapText="1"/>
    </xf>
    <xf numFmtId="0" fontId="3" fillId="419" borderId="0" xfId="0" applyFont="1" applyFill="1" applyAlignment="1">
      <alignment vertical="center" wrapText="1"/>
    </xf>
    <xf numFmtId="0" fontId="3" fillId="273" borderId="0" xfId="0" applyFont="1" applyFill="1" applyAlignment="1">
      <alignment vertical="center" wrapText="1"/>
    </xf>
    <xf numFmtId="0" fontId="3" fillId="103" borderId="0" xfId="0" applyFont="1" applyFill="1" applyAlignment="1">
      <alignment vertical="center" wrapText="1"/>
    </xf>
    <xf numFmtId="0" fontId="4" fillId="175" borderId="0" xfId="0" applyFont="1" applyFill="1" applyAlignment="1">
      <alignment vertical="center" wrapText="1"/>
    </xf>
    <xf numFmtId="0" fontId="4" fillId="339" borderId="0" xfId="0" applyFont="1" applyFill="1" applyAlignment="1">
      <alignment vertical="center" wrapText="1"/>
    </xf>
    <xf numFmtId="0" fontId="3" fillId="217" borderId="0" xfId="0" applyFont="1" applyFill="1" applyAlignment="1">
      <alignment vertical="center" wrapText="1"/>
    </xf>
    <xf numFmtId="0" fontId="4" fillId="513" borderId="0" xfId="0" applyFont="1" applyFill="1" applyAlignment="1">
      <alignment vertical="center" wrapText="1"/>
    </xf>
    <xf numFmtId="0" fontId="4" fillId="140" borderId="0" xfId="0" applyFont="1" applyFill="1" applyAlignment="1">
      <alignment vertical="center" wrapText="1"/>
    </xf>
    <xf numFmtId="0" fontId="3" fillId="120" borderId="0" xfId="0" applyFont="1" applyFill="1" applyAlignment="1">
      <alignment vertical="center" wrapText="1"/>
    </xf>
    <xf numFmtId="0" fontId="3" fillId="291" borderId="0" xfId="0" applyFont="1" applyFill="1" applyAlignment="1">
      <alignment vertical="center" wrapText="1"/>
    </xf>
    <xf numFmtId="0" fontId="3" fillId="128" borderId="0" xfId="0" applyFont="1" applyFill="1" applyAlignment="1">
      <alignment vertical="center" wrapText="1"/>
    </xf>
    <xf numFmtId="0" fontId="3" fillId="527" borderId="0" xfId="0" applyFont="1" applyFill="1" applyAlignment="1">
      <alignment vertical="center" wrapText="1"/>
    </xf>
    <xf numFmtId="0" fontId="3" fillId="505" borderId="0" xfId="0" applyFont="1" applyFill="1" applyAlignment="1">
      <alignment vertical="center" wrapText="1"/>
    </xf>
    <xf numFmtId="0" fontId="3" fillId="229" borderId="0" xfId="0" applyFont="1" applyFill="1" applyAlignment="1">
      <alignment vertical="center" wrapText="1"/>
    </xf>
    <xf numFmtId="0" fontId="3" fillId="537" borderId="0" xfId="0" applyFont="1" applyFill="1" applyAlignment="1">
      <alignment vertical="center" wrapText="1"/>
    </xf>
    <xf numFmtId="0" fontId="3" fillId="547" borderId="0" xfId="0" applyFont="1" applyFill="1" applyAlignment="1">
      <alignment vertical="center" wrapText="1"/>
    </xf>
    <xf numFmtId="0" fontId="3" fillId="498" borderId="0" xfId="0" applyFont="1" applyFill="1" applyAlignment="1">
      <alignment vertical="center" wrapText="1"/>
    </xf>
    <xf numFmtId="0" fontId="3" fillId="521" borderId="0" xfId="0" applyFont="1" applyFill="1" applyAlignment="1">
      <alignment vertical="center" wrapText="1"/>
    </xf>
    <xf numFmtId="0" fontId="3" fillId="603" borderId="0" xfId="0" applyFont="1" applyFill="1" applyAlignment="1">
      <alignment vertical="center" wrapText="1"/>
    </xf>
    <xf numFmtId="0" fontId="3" fillId="221" borderId="0" xfId="0" applyFont="1" applyFill="1" applyAlignment="1">
      <alignment vertical="center" wrapText="1"/>
    </xf>
    <xf numFmtId="0" fontId="3" fillId="50" borderId="0" xfId="0" applyFont="1" applyFill="1" applyAlignment="1">
      <alignment vertical="center" wrapText="1"/>
    </xf>
    <xf numFmtId="0" fontId="4" fillId="166" borderId="0" xfId="0" applyFont="1" applyFill="1" applyAlignment="1">
      <alignment vertical="center" wrapText="1"/>
    </xf>
    <xf numFmtId="0" fontId="3" fillId="29" borderId="0" xfId="0" applyFont="1" applyFill="1" applyAlignment="1">
      <alignment vertical="center" wrapText="1"/>
    </xf>
    <xf numFmtId="0" fontId="3" fillId="134" borderId="0" xfId="0" applyFont="1" applyFill="1" applyAlignment="1">
      <alignment vertical="center" wrapText="1"/>
    </xf>
    <xf numFmtId="0" fontId="3" fillId="71" borderId="0" xfId="0" applyFont="1" applyFill="1" applyAlignment="1">
      <alignment vertical="center" wrapText="1"/>
    </xf>
    <xf numFmtId="0" fontId="3" fillId="227" borderId="0" xfId="0" applyFont="1" applyFill="1" applyAlignment="1">
      <alignment vertical="center" wrapText="1"/>
    </xf>
    <xf numFmtId="0" fontId="4" fillId="449" borderId="0" xfId="0" applyFont="1" applyFill="1" applyAlignment="1">
      <alignment vertical="center" wrapText="1"/>
    </xf>
    <xf numFmtId="0" fontId="4" fillId="459" borderId="0" xfId="0" applyFont="1" applyFill="1" applyAlignment="1">
      <alignment vertical="center" wrapText="1"/>
    </xf>
    <xf numFmtId="0" fontId="3" fillId="317" borderId="0" xfId="0" applyFont="1" applyFill="1" applyAlignment="1">
      <alignment vertical="center" wrapText="1"/>
    </xf>
    <xf numFmtId="0" fontId="3" fillId="299" borderId="0" xfId="0" applyFont="1" applyFill="1" applyAlignment="1">
      <alignment vertical="center" wrapText="1"/>
    </xf>
    <xf numFmtId="0" fontId="3" fillId="559" borderId="0" xfId="0" applyFont="1" applyFill="1" applyAlignment="1">
      <alignment vertical="center" wrapText="1"/>
    </xf>
    <xf numFmtId="0" fontId="3" fillId="78" borderId="0" xfId="0" applyFont="1" applyFill="1" applyAlignment="1">
      <alignment vertical="center" wrapText="1"/>
    </xf>
    <xf numFmtId="0" fontId="3" fillId="132" borderId="0" xfId="0" applyFont="1" applyFill="1" applyAlignment="1">
      <alignment vertical="center" wrapText="1"/>
    </xf>
    <xf numFmtId="0" fontId="3" fillId="303" borderId="0" xfId="0" applyFont="1" applyFill="1" applyAlignment="1">
      <alignment vertical="center" wrapText="1"/>
    </xf>
    <xf numFmtId="0" fontId="3" fillId="108" borderId="0" xfId="0" applyFont="1" applyFill="1" applyAlignment="1">
      <alignment vertical="center" wrapText="1"/>
    </xf>
    <xf numFmtId="0" fontId="3" fillId="125" borderId="0" xfId="0" applyFont="1" applyFill="1" applyAlignment="1">
      <alignment vertical="center" wrapText="1"/>
    </xf>
    <xf numFmtId="0" fontId="3" fillId="38" borderId="0" xfId="0" applyFont="1" applyFill="1" applyAlignment="1">
      <alignment vertical="center" wrapText="1"/>
    </xf>
    <xf numFmtId="0" fontId="3" fillId="55" borderId="0" xfId="0" applyFont="1" applyFill="1" applyAlignment="1">
      <alignment vertical="center" wrapText="1"/>
    </xf>
    <xf numFmtId="0" fontId="3" fillId="84" borderId="0" xfId="0" applyFont="1" applyFill="1" applyAlignment="1">
      <alignment vertical="center" wrapText="1"/>
    </xf>
    <xf numFmtId="0" fontId="3" fillId="76" borderId="0" xfId="0" applyFont="1" applyFill="1" applyAlignment="1">
      <alignment vertical="center" wrapText="1"/>
    </xf>
    <xf numFmtId="0" fontId="3" fillId="285" borderId="0" xfId="0" applyFont="1" applyFill="1" applyAlignment="1">
      <alignment vertical="center" wrapText="1"/>
    </xf>
    <xf numFmtId="0" fontId="3" fillId="46" borderId="0" xfId="0" applyFont="1" applyFill="1" applyAlignment="1">
      <alignment vertical="center" wrapText="1"/>
    </xf>
    <xf numFmtId="0" fontId="4" fillId="143" borderId="0" xfId="0" applyFont="1" applyFill="1" applyAlignment="1">
      <alignment vertical="center" wrapText="1"/>
    </xf>
    <xf numFmtId="0" fontId="3" fillId="7" borderId="0" xfId="0" applyFont="1" applyFill="1" applyAlignment="1">
      <alignment vertical="center" wrapText="1"/>
    </xf>
    <xf numFmtId="0" fontId="3" fillId="41" borderId="0" xfId="0" applyFont="1" applyFill="1" applyAlignment="1">
      <alignment vertical="center" wrapText="1"/>
    </xf>
    <xf numFmtId="0" fontId="3" fillId="213" borderId="0" xfId="0" applyFont="1" applyFill="1" applyAlignment="1">
      <alignment vertical="center" wrapText="1"/>
    </xf>
    <xf numFmtId="0" fontId="3" fillId="57" borderId="0" xfId="0" applyFont="1" applyFill="1" applyAlignment="1">
      <alignment vertical="center" wrapText="1"/>
    </xf>
    <xf numFmtId="0" fontId="3" fillId="244" borderId="0" xfId="0" applyFont="1" applyFill="1" applyAlignment="1">
      <alignment vertical="center" wrapText="1"/>
    </xf>
    <xf numFmtId="0" fontId="3" fillId="136" borderId="0" xfId="0" applyFont="1" applyFill="1" applyAlignment="1">
      <alignment vertical="center" wrapText="1"/>
    </xf>
    <xf numFmtId="0" fontId="3" fillId="253" borderId="0" xfId="0" applyFont="1" applyFill="1" applyAlignment="1">
      <alignment vertical="center" wrapText="1"/>
    </xf>
    <xf numFmtId="0" fontId="3" fillId="252" borderId="0" xfId="0" applyFont="1" applyFill="1" applyAlignment="1">
      <alignment vertical="center" wrapText="1"/>
    </xf>
    <xf numFmtId="0" fontId="4" fillId="530" borderId="0" xfId="0" applyFont="1" applyFill="1" applyAlignment="1">
      <alignment vertical="center" wrapText="1"/>
    </xf>
    <xf numFmtId="0" fontId="4" fillId="481" borderId="0" xfId="0" applyFont="1" applyFill="1" applyAlignment="1">
      <alignment vertical="center" wrapText="1"/>
    </xf>
    <xf numFmtId="0" fontId="4" fillId="554" borderId="0" xfId="0" applyFont="1" applyFill="1" applyAlignment="1">
      <alignment vertical="center" wrapText="1"/>
    </xf>
    <xf numFmtId="0" fontId="4" fillId="413" borderId="0" xfId="0" applyFont="1" applyFill="1" applyAlignment="1">
      <alignment vertical="center" wrapText="1"/>
    </xf>
    <xf numFmtId="0" fontId="4" fillId="568" borderId="0" xfId="0" applyFont="1" applyFill="1" applyAlignment="1">
      <alignment vertical="center" wrapText="1"/>
    </xf>
    <xf numFmtId="0" fontId="3" fillId="464" borderId="0" xfId="0" applyFont="1" applyFill="1" applyAlignment="1">
      <alignment vertical="center" wrapText="1"/>
    </xf>
    <xf numFmtId="0" fontId="3" fillId="214" borderId="0" xfId="0" applyFont="1" applyFill="1" applyAlignment="1">
      <alignment vertical="center" wrapText="1"/>
    </xf>
    <xf numFmtId="0" fontId="3" fillId="437" borderId="0" xfId="0" applyFont="1" applyFill="1" applyAlignment="1">
      <alignment vertical="center" wrapText="1"/>
    </xf>
    <xf numFmtId="0" fontId="3" fillId="542" borderId="0" xfId="0" applyFont="1" applyFill="1" applyAlignment="1">
      <alignment vertical="center" wrapText="1"/>
    </xf>
    <xf numFmtId="0" fontId="3" fillId="430" borderId="0" xfId="0" applyFont="1" applyFill="1" applyAlignment="1">
      <alignment vertical="center" wrapText="1"/>
    </xf>
    <xf numFmtId="0" fontId="3" fillId="615" borderId="0" xfId="0" applyFont="1" applyFill="1" applyAlignment="1">
      <alignment vertical="center" wrapText="1"/>
    </xf>
    <xf numFmtId="0" fontId="3" fillId="553" borderId="0" xfId="0" applyFont="1" applyFill="1" applyAlignment="1">
      <alignment vertical="center" wrapText="1"/>
    </xf>
    <xf numFmtId="0" fontId="3" fillId="452" borderId="0" xfId="0" applyFont="1" applyFill="1" applyAlignment="1">
      <alignment vertical="center" wrapText="1"/>
    </xf>
    <xf numFmtId="0" fontId="3" fillId="226" borderId="0" xfId="0" applyFont="1" applyFill="1" applyAlignment="1">
      <alignment vertical="center" wrapText="1"/>
    </xf>
    <xf numFmtId="0" fontId="3" fillId="323" borderId="0" xfId="0" applyFont="1" applyFill="1" applyAlignment="1">
      <alignment vertical="center" wrapText="1"/>
    </xf>
    <xf numFmtId="0" fontId="4" fillId="338" borderId="0" xfId="0" applyFont="1" applyFill="1" applyAlignment="1">
      <alignment vertical="center" wrapText="1"/>
    </xf>
    <xf numFmtId="0" fontId="4" fillId="319" borderId="0" xfId="0" applyFont="1" applyFill="1" applyAlignment="1">
      <alignment vertical="center" wrapText="1"/>
    </xf>
    <xf numFmtId="0" fontId="4" fillId="164" borderId="0" xfId="0" applyFont="1" applyFill="1" applyAlignment="1">
      <alignment vertical="center" wrapText="1"/>
    </xf>
    <xf numFmtId="0" fontId="3" fillId="22" borderId="0" xfId="0" applyFont="1" applyFill="1" applyAlignment="1">
      <alignment vertical="center" wrapText="1"/>
    </xf>
    <xf numFmtId="0" fontId="3" fillId="689" borderId="0" xfId="0" applyFont="1" applyFill="1" applyAlignment="1">
      <alignment vertical="center" wrapText="1"/>
    </xf>
    <xf numFmtId="0" fontId="3" fillId="597" borderId="0" xfId="0" applyFont="1" applyFill="1" applyAlignment="1">
      <alignment vertical="center" wrapText="1"/>
    </xf>
    <xf numFmtId="0" fontId="3" fillId="218" borderId="0" xfId="0" applyFont="1" applyFill="1" applyAlignment="1">
      <alignment vertical="center" wrapText="1"/>
    </xf>
    <xf numFmtId="0" fontId="3" fillId="74" borderId="0" xfId="0" applyFont="1" applyFill="1" applyAlignment="1">
      <alignment vertical="center" wrapText="1"/>
    </xf>
    <xf numFmtId="0" fontId="3" fillId="475" borderId="0" xfId="0" applyFont="1" applyFill="1" applyAlignment="1">
      <alignment vertical="center" wrapText="1"/>
    </xf>
    <xf numFmtId="0" fontId="3" fillId="541" borderId="0" xfId="0" applyFont="1" applyFill="1" applyAlignment="1">
      <alignment vertical="center" wrapText="1"/>
    </xf>
    <xf numFmtId="0" fontId="3" fillId="245" borderId="0" xfId="0" applyFont="1" applyFill="1" applyAlignment="1">
      <alignment vertical="center" wrapText="1"/>
    </xf>
    <xf numFmtId="0" fontId="3" fillId="83" borderId="0" xfId="0" applyFont="1" applyFill="1" applyAlignment="1">
      <alignment vertical="center" wrapText="1"/>
    </xf>
    <xf numFmtId="0" fontId="3" fillId="91" borderId="0" xfId="0" applyFont="1" applyFill="1" applyAlignment="1">
      <alignment vertical="center" wrapText="1"/>
    </xf>
    <xf numFmtId="0" fontId="3" fillId="350" borderId="0" xfId="0" applyFont="1" applyFill="1" applyAlignment="1">
      <alignment vertical="center" wrapText="1"/>
    </xf>
    <xf numFmtId="0" fontId="3" fillId="209" borderId="0" xfId="0" applyFont="1" applyFill="1" applyAlignment="1">
      <alignment vertical="center" wrapText="1"/>
    </xf>
    <xf numFmtId="0" fontId="3" fillId="68" borderId="0" xfId="0" applyFont="1" applyFill="1" applyAlignment="1">
      <alignment vertical="center" wrapText="1"/>
    </xf>
    <xf numFmtId="0" fontId="3" fillId="59" borderId="0" xfId="0" applyFont="1" applyFill="1" applyAlignment="1">
      <alignment vertical="center" wrapText="1"/>
    </xf>
    <xf numFmtId="0" fontId="3" fillId="146" borderId="0" xfId="0" applyFont="1" applyFill="1" applyAlignment="1">
      <alignment vertical="center" wrapText="1"/>
    </xf>
    <xf numFmtId="0" fontId="3" fillId="199" borderId="0" xfId="0" applyFont="1" applyFill="1" applyAlignment="1">
      <alignment vertical="center" wrapText="1"/>
    </xf>
    <xf numFmtId="0" fontId="3" fillId="372" borderId="0" xfId="0" applyFont="1" applyFill="1" applyAlignment="1">
      <alignment vertical="center" wrapText="1"/>
    </xf>
    <xf numFmtId="0" fontId="3" fillId="211" borderId="0" xfId="0" applyFont="1" applyFill="1" applyAlignment="1">
      <alignment vertical="center" wrapText="1"/>
    </xf>
    <xf numFmtId="0" fontId="3" fillId="208" borderId="0" xfId="0" applyFont="1" applyFill="1" applyAlignment="1">
      <alignment vertical="center" wrapText="1"/>
    </xf>
    <xf numFmtId="0" fontId="4" fillId="183" borderId="0" xfId="0" applyFont="1" applyFill="1" applyAlignment="1">
      <alignment vertical="center" wrapText="1"/>
    </xf>
    <xf numFmtId="0" fontId="3" fillId="482" borderId="0" xfId="0" applyFont="1" applyFill="1" applyAlignment="1">
      <alignment vertical="center" wrapText="1"/>
    </xf>
    <xf numFmtId="0" fontId="4" fillId="139" borderId="0" xfId="0" applyFont="1" applyFill="1" applyAlignment="1">
      <alignment vertical="center" wrapText="1"/>
    </xf>
    <xf numFmtId="0" fontId="3" fillId="486" borderId="0" xfId="0" applyFont="1" applyFill="1" applyAlignment="1">
      <alignment vertical="center" wrapText="1"/>
    </xf>
    <xf numFmtId="0" fontId="3" fillId="353" borderId="0" xfId="0" applyFont="1" applyFill="1" applyAlignment="1">
      <alignment vertical="center" wrapText="1"/>
    </xf>
    <xf numFmtId="0" fontId="3" fillId="397" borderId="0" xfId="0" applyFont="1" applyFill="1" applyAlignment="1">
      <alignment vertical="center" wrapText="1"/>
    </xf>
    <xf numFmtId="0" fontId="3" fillId="723" borderId="0" xfId="0" applyFont="1" applyFill="1" applyAlignment="1">
      <alignment vertical="center" wrapText="1"/>
    </xf>
    <xf numFmtId="0" fontId="3" fillId="361" borderId="0" xfId="0" applyFont="1" applyFill="1" applyAlignment="1">
      <alignment vertical="center" wrapText="1"/>
    </xf>
    <xf numFmtId="0" fontId="3" fillId="472" borderId="0" xfId="0" applyFont="1" applyFill="1" applyAlignment="1">
      <alignment vertical="center" wrapText="1"/>
    </xf>
    <xf numFmtId="0" fontId="3" fillId="282" borderId="0" xfId="0" applyFont="1" applyFill="1" applyAlignment="1">
      <alignment vertical="center" wrapText="1"/>
    </xf>
    <xf numFmtId="0" fontId="3" fillId="488" borderId="0" xfId="0" applyFont="1" applyFill="1" applyAlignment="1">
      <alignment vertical="center" wrapText="1"/>
    </xf>
    <xf numFmtId="0" fontId="3" fillId="241" borderId="0" xfId="0" applyFont="1" applyFill="1" applyAlignment="1">
      <alignment vertical="center" wrapText="1"/>
    </xf>
    <xf numFmtId="0" fontId="3" fillId="342" borderId="0" xfId="0" applyFont="1" applyFill="1" applyAlignment="1">
      <alignment vertical="center" wrapText="1"/>
    </xf>
    <xf numFmtId="0" fontId="3" fillId="126" borderId="0" xfId="0" applyFont="1" applyFill="1" applyAlignment="1">
      <alignment vertical="center" wrapText="1"/>
    </xf>
    <xf numFmtId="0" fontId="3" fillId="343" borderId="0" xfId="0" applyFont="1" applyFill="1" applyAlignment="1">
      <alignment vertical="center" wrapText="1"/>
    </xf>
    <xf numFmtId="0" fontId="4" fillId="290" borderId="0" xfId="0" applyFont="1" applyFill="1" applyAlignment="1">
      <alignment vertical="center" wrapText="1"/>
    </xf>
    <xf numFmtId="0" fontId="4" fillId="570" borderId="0" xfId="0" applyFont="1" applyFill="1" applyAlignment="1">
      <alignment vertical="center" wrapText="1"/>
    </xf>
    <xf numFmtId="0" fontId="4" fillId="571" borderId="0" xfId="0" applyFont="1" applyFill="1" applyAlignment="1">
      <alignment vertical="center" wrapText="1"/>
    </xf>
    <xf numFmtId="0" fontId="3" fillId="216" borderId="0" xfId="0" applyFont="1" applyFill="1" applyAlignment="1">
      <alignment vertical="center" wrapText="1"/>
    </xf>
    <xf numFmtId="0" fontId="3" fillId="522" borderId="0" xfId="0" applyFont="1" applyFill="1" applyAlignment="1">
      <alignment vertical="center" wrapText="1"/>
    </xf>
    <xf numFmtId="0" fontId="3" fillId="631" borderId="0" xfId="0" applyFont="1" applyFill="1" applyAlignment="1">
      <alignment vertical="center" wrapText="1"/>
    </xf>
    <xf numFmtId="0" fontId="3" fillId="268" borderId="0" xfId="0" applyFont="1" applyFill="1" applyAlignment="1">
      <alignment vertical="center" wrapText="1"/>
    </xf>
    <xf numFmtId="0" fontId="3" fillId="281" borderId="0" xfId="0" applyFont="1" applyFill="1" applyAlignment="1">
      <alignment vertical="center" wrapText="1"/>
    </xf>
    <xf numFmtId="0" fontId="4" fillId="595" borderId="0" xfId="0" applyFont="1" applyFill="1" applyAlignment="1">
      <alignment vertical="center" wrapText="1"/>
    </xf>
    <xf numFmtId="0" fontId="3" fillId="336" borderId="0" xfId="0" applyFont="1" applyFill="1" applyAlignment="1">
      <alignment vertical="center" wrapText="1"/>
    </xf>
    <xf numFmtId="0" fontId="3" fillId="494" borderId="0" xfId="0" applyFont="1" applyFill="1" applyAlignment="1">
      <alignment vertical="center" wrapText="1"/>
    </xf>
    <xf numFmtId="0" fontId="3" fillId="517" borderId="0" xfId="0" applyFont="1" applyFill="1" applyAlignment="1">
      <alignment vertical="center" wrapText="1"/>
    </xf>
    <xf numFmtId="0" fontId="3" fillId="448" borderId="0" xfId="0" applyFont="1" applyFill="1" applyAlignment="1">
      <alignment vertical="center" wrapText="1"/>
    </xf>
    <xf numFmtId="0" fontId="3" fillId="546" borderId="0" xfId="0" applyFont="1" applyFill="1" applyAlignment="1">
      <alignment vertical="center" wrapText="1"/>
    </xf>
    <xf numFmtId="0" fontId="3" fillId="675" borderId="0" xfId="0" applyFont="1" applyFill="1" applyAlignment="1">
      <alignment vertical="center" wrapText="1"/>
    </xf>
    <xf numFmtId="0" fontId="3" fillId="247" borderId="0" xfId="0" applyFont="1" applyFill="1" applyAlignment="1">
      <alignment vertical="center" wrapText="1"/>
    </xf>
    <xf numFmtId="0" fontId="3" fillId="263" borderId="0" xfId="0" applyFont="1" applyFill="1" applyAlignment="1">
      <alignment vertical="center" wrapText="1"/>
    </xf>
    <xf numFmtId="0" fontId="3" fillId="298" borderId="0" xfId="0" applyFont="1" applyFill="1" applyAlignment="1">
      <alignment vertical="center" wrapText="1"/>
    </xf>
    <xf numFmtId="0" fontId="3" fillId="426" borderId="0" xfId="0" applyFont="1" applyFill="1" applyAlignment="1">
      <alignment vertical="center" wrapText="1"/>
    </xf>
    <xf numFmtId="0" fontId="3" fillId="301" borderId="0" xfId="0" applyFont="1" applyFill="1" applyAlignment="1">
      <alignment vertical="center" wrapText="1"/>
    </xf>
    <xf numFmtId="0" fontId="3" fillId="283" borderId="0" xfId="0" applyFont="1" applyFill="1" applyAlignment="1">
      <alignment vertical="center" wrapText="1"/>
    </xf>
    <xf numFmtId="0" fontId="3" fillId="373" borderId="0" xfId="0" applyFont="1" applyFill="1" applyAlignment="1">
      <alignment vertical="center" wrapText="1"/>
    </xf>
    <xf numFmtId="0" fontId="3" fillId="470" borderId="0" xfId="0" applyFont="1" applyFill="1" applyAlignment="1">
      <alignment vertical="center" wrapText="1"/>
    </xf>
    <xf numFmtId="0" fontId="3" fillId="578" borderId="0" xfId="0" applyFont="1" applyFill="1" applyAlignment="1">
      <alignment vertical="center" wrapText="1"/>
    </xf>
    <xf numFmtId="0" fontId="3" fillId="484" borderId="0" xfId="0" applyFont="1" applyFill="1" applyAlignment="1">
      <alignment vertical="center" wrapText="1"/>
    </xf>
    <xf numFmtId="0" fontId="3" fillId="87" borderId="0" xfId="0" applyFont="1" applyFill="1" applyAlignment="1">
      <alignment vertical="center" wrapText="1"/>
    </xf>
    <xf numFmtId="0" fontId="4" fillId="442" borderId="0" xfId="0" applyFont="1" applyFill="1" applyAlignment="1">
      <alignment vertical="center" wrapText="1"/>
    </xf>
    <xf numFmtId="0" fontId="3" fillId="374" borderId="0" xfId="0" applyFont="1" applyFill="1" applyAlignment="1">
      <alignment vertical="center" wrapText="1"/>
    </xf>
    <xf numFmtId="0" fontId="3" fillId="289" borderId="0" xfId="0" applyFont="1" applyFill="1" applyAlignment="1">
      <alignment vertical="center" wrapText="1"/>
    </xf>
    <xf numFmtId="0" fontId="3" fillId="473" borderId="0" xfId="0" applyFont="1" applyFill="1" applyAlignment="1">
      <alignment vertical="center" wrapText="1"/>
    </xf>
    <xf numFmtId="0" fontId="4" fillId="406" borderId="0" xfId="0" applyFont="1" applyFill="1" applyAlignment="1">
      <alignment vertical="center" wrapText="1"/>
    </xf>
    <xf numFmtId="0" fontId="4" fillId="797" borderId="0" xfId="0" applyFont="1" applyFill="1" applyAlignment="1">
      <alignment vertical="center" wrapText="1"/>
    </xf>
    <xf numFmtId="0" fontId="4" fillId="407" borderId="0" xfId="0" applyFont="1" applyFill="1" applyAlignment="1">
      <alignment vertical="center" wrapText="1"/>
    </xf>
    <xf numFmtId="0" fontId="4" fillId="322" borderId="0" xfId="0" applyFont="1" applyFill="1" applyAlignment="1">
      <alignment vertical="center" wrapText="1"/>
    </xf>
    <xf numFmtId="0" fontId="4" fillId="789" borderId="0" xfId="0" applyFont="1" applyFill="1" applyAlignment="1">
      <alignment vertical="center" wrapText="1"/>
    </xf>
    <xf numFmtId="0" fontId="3" fillId="109" borderId="0" xfId="0" applyFont="1" applyFill="1" applyAlignment="1">
      <alignment vertical="center" wrapText="1"/>
    </xf>
    <xf numFmtId="0" fontId="4" fillId="172" borderId="0" xfId="0" applyFont="1" applyFill="1" applyAlignment="1">
      <alignment vertical="center" wrapText="1"/>
    </xf>
    <xf numFmtId="0" fontId="3" fillId="60" borderId="0" xfId="0" applyFont="1" applyFill="1" applyAlignment="1">
      <alignment vertical="center" wrapText="1"/>
    </xf>
    <xf numFmtId="0" fontId="3" fillId="248" borderId="0" xfId="0" applyFont="1" applyFill="1" applyAlignment="1">
      <alignment vertical="center" wrapText="1"/>
    </xf>
    <xf numFmtId="0" fontId="3" fillId="121" borderId="0" xfId="0" applyFont="1" applyFill="1" applyAlignment="1">
      <alignment vertical="center" wrapText="1"/>
    </xf>
    <xf numFmtId="0" fontId="3" fillId="410" borderId="0" xfId="0" applyFont="1" applyFill="1" applyAlignment="1">
      <alignment vertical="center" wrapText="1"/>
    </xf>
    <xf numFmtId="0" fontId="4" fillId="412" borderId="0" xfId="0" applyFont="1" applyFill="1" applyAlignment="1">
      <alignment vertical="center" wrapText="1"/>
    </xf>
    <xf numFmtId="0" fontId="4" fillId="332" borderId="0" xfId="0" applyFont="1" applyFill="1" applyAlignment="1">
      <alignment vertical="center" wrapText="1"/>
    </xf>
    <xf numFmtId="0" fontId="4" fillId="685" borderId="0" xfId="0" applyFont="1" applyFill="1" applyAlignment="1">
      <alignment vertical="center" wrapText="1"/>
    </xf>
    <xf numFmtId="0" fontId="4" fillId="786" borderId="0" xfId="0" applyFont="1" applyFill="1" applyAlignment="1">
      <alignment vertical="center" wrapText="1"/>
    </xf>
    <xf numFmtId="0" fontId="4" fillId="253" borderId="0" xfId="0" applyFont="1" applyFill="1" applyAlignment="1">
      <alignment vertical="center" wrapText="1"/>
    </xf>
    <xf numFmtId="0" fontId="4" fillId="601" borderId="0" xfId="0" applyFont="1" applyFill="1" applyAlignment="1">
      <alignment vertical="center" wrapText="1"/>
    </xf>
    <xf numFmtId="0" fontId="4" fillId="403" borderId="0" xfId="0" applyFont="1" applyFill="1" applyAlignment="1">
      <alignment vertical="center" wrapText="1"/>
    </xf>
    <xf numFmtId="0" fontId="4" fillId="261" borderId="0" xfId="0" applyFont="1" applyFill="1" applyAlignment="1">
      <alignment vertical="center" wrapText="1"/>
    </xf>
    <xf numFmtId="0" fontId="4" fillId="325" borderId="0" xfId="0" applyFont="1" applyFill="1" applyAlignment="1">
      <alignment vertical="center" wrapText="1"/>
    </xf>
    <xf numFmtId="0" fontId="3" fillId="220" borderId="0" xfId="0" applyFont="1" applyFill="1" applyAlignment="1">
      <alignment vertical="center" wrapText="1"/>
    </xf>
    <xf numFmtId="0" fontId="3" fillId="54" borderId="0" xfId="0" applyFont="1" applyFill="1" applyAlignment="1">
      <alignment vertical="center" wrapText="1"/>
    </xf>
    <xf numFmtId="0" fontId="3" fillId="37" borderId="0" xfId="0" applyFont="1" applyFill="1" applyAlignment="1">
      <alignment vertical="center" wrapText="1"/>
    </xf>
    <xf numFmtId="0" fontId="4" fillId="170" borderId="0" xfId="0" applyFont="1" applyFill="1" applyAlignment="1">
      <alignment vertical="center" wrapText="1"/>
    </xf>
    <xf numFmtId="0" fontId="3" fillId="43" borderId="0" xfId="0" applyFont="1" applyFill="1" applyAlignment="1">
      <alignment vertical="center" wrapText="1"/>
    </xf>
    <xf numFmtId="0" fontId="3" fillId="495" borderId="0" xfId="0" applyFont="1" applyFill="1" applyAlignment="1">
      <alignment vertical="center" wrapText="1"/>
    </xf>
    <xf numFmtId="0" fontId="3" fillId="159" borderId="0" xfId="0" applyFont="1" applyFill="1" applyAlignment="1">
      <alignment vertical="center" wrapText="1"/>
    </xf>
    <xf numFmtId="0" fontId="3" fillId="178" borderId="0" xfId="0" applyFont="1" applyFill="1" applyAlignment="1">
      <alignment vertical="center" wrapText="1"/>
    </xf>
    <xf numFmtId="0" fontId="3" fillId="15" borderId="0" xfId="0" applyFont="1" applyFill="1" applyAlignment="1">
      <alignment vertical="center" wrapText="1"/>
    </xf>
    <xf numFmtId="0" fontId="3" fillId="195" borderId="0" xfId="0" applyFont="1" applyFill="1" applyAlignment="1">
      <alignment vertical="center" wrapText="1"/>
    </xf>
    <xf numFmtId="0" fontId="3" fillId="23" borderId="0" xfId="0" applyFont="1" applyFill="1" applyAlignment="1">
      <alignment vertical="center" wrapText="1"/>
    </xf>
    <xf numFmtId="0" fontId="3" fillId="14" borderId="0" xfId="0" applyFont="1" applyFill="1" applyAlignment="1">
      <alignment vertical="center" wrapText="1"/>
    </xf>
    <xf numFmtId="0" fontId="3" fillId="181" borderId="0" xfId="0" applyFont="1" applyFill="1" applyAlignment="1">
      <alignment vertical="center" wrapText="1"/>
    </xf>
    <xf numFmtId="0" fontId="3" fillId="102" borderId="0" xfId="0" applyFont="1" applyFill="1" applyAlignment="1">
      <alignment vertical="center" wrapText="1"/>
    </xf>
    <xf numFmtId="0" fontId="3" fillId="90" borderId="0" xfId="0" applyFont="1" applyFill="1" applyAlignment="1">
      <alignment vertical="center" wrapText="1"/>
    </xf>
    <xf numFmtId="0" fontId="3" fillId="499" borderId="0" xfId="0" applyFont="1" applyFill="1" applyAlignment="1">
      <alignment vertical="center" wrapText="1"/>
    </xf>
    <xf numFmtId="0" fontId="3" fillId="85" borderId="0" xfId="0" applyFont="1" applyFill="1" applyAlignment="1">
      <alignment vertical="center" wrapText="1"/>
    </xf>
    <xf numFmtId="0" fontId="3" fillId="51" borderId="0" xfId="0" applyFont="1" applyFill="1" applyAlignment="1">
      <alignment vertical="center" wrapText="1"/>
    </xf>
    <xf numFmtId="0" fontId="3" fillId="24" borderId="0" xfId="0" applyFont="1" applyFill="1" applyAlignment="1">
      <alignment vertical="center" wrapText="1"/>
    </xf>
    <xf numFmtId="0" fontId="3" fillId="113" borderId="0" xfId="0" applyFont="1" applyFill="1" applyAlignment="1">
      <alignment vertical="center" wrapText="1"/>
    </xf>
    <xf numFmtId="0" fontId="3" fillId="548" borderId="0" xfId="0" applyFont="1" applyFill="1" applyAlignment="1">
      <alignment vertical="center" wrapText="1"/>
    </xf>
    <xf numFmtId="0" fontId="4" fillId="165" borderId="0" xfId="0" applyFont="1" applyFill="1" applyAlignment="1">
      <alignment vertical="center" wrapText="1"/>
    </xf>
    <xf numFmtId="0" fontId="4" fillId="414" borderId="0" xfId="0" applyFont="1" applyFill="1" applyAlignment="1">
      <alignment vertical="center" wrapText="1"/>
    </xf>
    <xf numFmtId="0" fontId="4" fillId="455" borderId="0" xfId="0" applyFont="1" applyFill="1" applyAlignment="1">
      <alignment vertical="center" wrapText="1"/>
    </xf>
    <xf numFmtId="0" fontId="4" fillId="700" borderId="0" xfId="0" applyFont="1" applyFill="1" applyAlignment="1">
      <alignment vertical="center" wrapText="1"/>
    </xf>
    <xf numFmtId="0" fontId="4" fillId="368" borderId="0" xfId="0" applyFont="1" applyFill="1" applyAlignment="1">
      <alignment vertical="center" wrapText="1"/>
    </xf>
    <xf numFmtId="0" fontId="3" fillId="69" borderId="0" xfId="0" applyFont="1" applyFill="1" applyAlignment="1">
      <alignment vertical="center" wrapText="1"/>
    </xf>
    <xf numFmtId="0" fontId="3" fillId="52" borderId="0" xfId="0" applyFont="1" applyFill="1" applyAlignment="1">
      <alignment vertical="center" wrapText="1"/>
    </xf>
    <xf numFmtId="0" fontId="3" fillId="19" borderId="0" xfId="0" applyFont="1" applyFill="1" applyAlignment="1">
      <alignment vertical="center" wrapText="1"/>
    </xf>
    <xf numFmtId="0" fontId="3" fillId="158" borderId="0" xfId="0" applyFont="1" applyFill="1" applyAlignment="1">
      <alignment vertical="center" wrapText="1"/>
    </xf>
    <xf numFmtId="0" fontId="3" fillId="587" borderId="0" xfId="0" applyFont="1" applyFill="1" applyAlignment="1">
      <alignment vertical="center" wrapText="1"/>
    </xf>
    <xf numFmtId="0" fontId="3" fillId="461" borderId="0" xfId="0" applyFont="1" applyFill="1" applyAlignment="1">
      <alignment vertical="center" wrapText="1"/>
    </xf>
    <xf numFmtId="0" fontId="3" fillId="101" borderId="0" xfId="0" applyFont="1" applyFill="1" applyAlignment="1">
      <alignment vertical="center" wrapText="1"/>
    </xf>
    <xf numFmtId="0" fontId="3" fillId="116" borderId="0" xfId="0" applyFont="1" applyFill="1" applyAlignment="1">
      <alignment vertical="center" wrapText="1"/>
    </xf>
    <xf numFmtId="0" fontId="3" fillId="171" borderId="0" xfId="0" applyFont="1" applyFill="1" applyAlignment="1">
      <alignment vertical="center" wrapText="1"/>
    </xf>
    <xf numFmtId="0" fontId="3" fillId="145" borderId="0" xfId="0" applyFont="1" applyFill="1" applyAlignment="1">
      <alignment vertical="center" wrapText="1"/>
    </xf>
    <xf numFmtId="0" fontId="3" fillId="42" borderId="0" xfId="0" applyFont="1" applyFill="1" applyAlignment="1">
      <alignment vertical="center" wrapText="1"/>
    </xf>
    <xf numFmtId="0" fontId="3" fillId="219" borderId="0" xfId="0" applyFont="1" applyFill="1" applyAlignment="1">
      <alignment vertical="center" wrapText="1"/>
    </xf>
    <xf numFmtId="0" fontId="3" fillId="93" borderId="0" xfId="0" applyFont="1" applyFill="1" applyAlignment="1">
      <alignment vertical="center" wrapText="1"/>
    </xf>
    <xf numFmtId="0" fontId="3" fillId="17" borderId="0" xfId="0" applyFont="1" applyFill="1" applyAlignment="1">
      <alignment vertical="center" wrapText="1"/>
    </xf>
    <xf numFmtId="0" fontId="3" fillId="36" borderId="0" xfId="0" applyFont="1" applyFill="1" applyAlignment="1">
      <alignment vertical="center" wrapText="1"/>
    </xf>
    <xf numFmtId="0" fontId="3" fillId="104" borderId="0" xfId="0" applyFont="1" applyFill="1" applyAlignment="1">
      <alignment vertical="center" wrapText="1"/>
    </xf>
    <xf numFmtId="0" fontId="3" fillId="157" borderId="0" xfId="0" applyFont="1" applyFill="1" applyAlignment="1">
      <alignment vertical="center" wrapText="1"/>
    </xf>
    <xf numFmtId="0" fontId="3" fillId="98" borderId="0" xfId="0" applyFont="1" applyFill="1" applyAlignment="1">
      <alignment vertical="center" wrapText="1"/>
    </xf>
    <xf numFmtId="0" fontId="3" fillId="188" borderId="0" xfId="0" applyFont="1" applyFill="1" applyAlignment="1">
      <alignment vertical="center" wrapText="1"/>
    </xf>
    <xf numFmtId="0" fontId="3" fillId="203" borderId="0" xfId="0" applyFont="1" applyFill="1" applyAlignment="1">
      <alignment vertical="center" wrapText="1"/>
    </xf>
    <xf numFmtId="0" fontId="3" fillId="70" borderId="0" xfId="0" applyFont="1" applyFill="1" applyAlignment="1">
      <alignment vertical="center" wrapText="1"/>
    </xf>
    <xf numFmtId="0" fontId="3" fillId="474" borderId="0" xfId="0" applyFont="1" applyFill="1" applyAlignment="1">
      <alignment vertical="center" wrapText="1"/>
    </xf>
    <xf numFmtId="0" fontId="3" fillId="708" borderId="0" xfId="0" applyFont="1" applyFill="1" applyAlignment="1">
      <alignment vertical="center" wrapText="1"/>
    </xf>
    <xf numFmtId="0" fontId="3" fillId="53" borderId="0" xfId="0" applyFont="1" applyFill="1" applyAlignment="1">
      <alignment vertical="center" wrapText="1"/>
    </xf>
    <xf numFmtId="0" fontId="3" fillId="35" borderId="0" xfId="0" applyFont="1" applyFill="1" applyAlignment="1">
      <alignment vertical="center" wrapText="1"/>
    </xf>
    <xf numFmtId="0" fontId="3" fillId="500" borderId="0" xfId="0" applyFont="1" applyFill="1" applyAlignment="1">
      <alignment vertical="center" wrapText="1"/>
    </xf>
    <xf numFmtId="0" fontId="3" fillId="127" borderId="0" xfId="0" applyFont="1" applyFill="1" applyAlignment="1">
      <alignment vertical="center" wrapText="1"/>
    </xf>
    <xf numFmtId="0" fontId="3" fillId="612" borderId="0" xfId="0" applyFont="1" applyFill="1" applyAlignment="1">
      <alignment vertical="center" wrapText="1"/>
    </xf>
    <xf numFmtId="0" fontId="3" fillId="471" borderId="0" xfId="0" applyFont="1" applyFill="1" applyAlignment="1">
      <alignment vertical="center" wrapText="1"/>
    </xf>
    <xf numFmtId="0" fontId="3" fillId="637" borderId="0" xfId="0" applyFont="1" applyFill="1" applyAlignment="1">
      <alignment vertical="center" wrapText="1"/>
    </xf>
    <xf numFmtId="0" fontId="3" fillId="752" borderId="0" xfId="0" applyFont="1" applyFill="1" applyAlignment="1">
      <alignment vertical="center" wrapText="1"/>
    </xf>
    <xf numFmtId="0" fontId="4" fillId="382" borderId="0" xfId="0" applyFont="1" applyFill="1" applyAlignment="1">
      <alignment vertical="center" wrapText="1"/>
    </xf>
    <xf numFmtId="0" fontId="4" fillId="782" borderId="0" xfId="0" applyFont="1" applyFill="1" applyAlignment="1">
      <alignment vertical="center" wrapText="1"/>
    </xf>
    <xf numFmtId="0" fontId="4" fillId="531" borderId="0" xfId="0" applyFont="1" applyFill="1" applyAlignment="1">
      <alignment vertical="center" wrapText="1"/>
    </xf>
    <xf numFmtId="0" fontId="4" fillId="883" borderId="0" xfId="0" applyFont="1" applyFill="1" applyAlignment="1">
      <alignment vertical="center" wrapText="1"/>
    </xf>
    <xf numFmtId="0" fontId="4" fillId="422" borderId="0" xfId="0" applyFont="1" applyFill="1" applyAlignment="1">
      <alignment vertical="center" wrapText="1"/>
    </xf>
    <xf numFmtId="0" fontId="4" fillId="535" borderId="0" xfId="0" applyFont="1" applyFill="1" applyAlignment="1">
      <alignment vertical="center" wrapText="1"/>
    </xf>
    <xf numFmtId="0" fontId="4" fillId="480" borderId="0" xfId="0" applyFont="1" applyFill="1" applyAlignment="1">
      <alignment vertical="center" wrapText="1"/>
    </xf>
    <xf numFmtId="0" fontId="4" fillId="320" borderId="0" xfId="0" applyFont="1" applyFill="1" applyAlignment="1">
      <alignment vertical="center" wrapText="1"/>
    </xf>
    <xf numFmtId="0" fontId="4" fillId="512" borderId="0" xfId="0" applyFont="1" applyFill="1" applyAlignment="1">
      <alignment vertical="center" wrapText="1"/>
    </xf>
    <xf numFmtId="0" fontId="4" fillId="169" borderId="0" xfId="0" applyFont="1" applyFill="1" applyAlignment="1">
      <alignment vertical="center" wrapText="1"/>
    </xf>
    <xf numFmtId="0" fontId="3" fillId="163" borderId="0" xfId="0" applyFont="1" applyFill="1" applyAlignment="1">
      <alignment vertical="center" wrapText="1"/>
    </xf>
    <xf numFmtId="0" fontId="3" fillId="251" borderId="0" xfId="0" applyFont="1" applyFill="1" applyAlignment="1">
      <alignment vertical="center" wrapText="1"/>
    </xf>
    <xf numFmtId="0" fontId="3" fillId="82" borderId="0" xfId="0" applyFont="1" applyFill="1" applyAlignment="1">
      <alignment vertical="center" wrapText="1"/>
    </xf>
    <xf numFmtId="0" fontId="4" fillId="514" borderId="0" xfId="0" applyFont="1" applyFill="1" applyAlignment="1">
      <alignment vertical="center" wrapText="1"/>
    </xf>
    <xf numFmtId="0" fontId="4" fillId="182" borderId="0" xfId="0" applyFont="1" applyFill="1" applyAlignment="1">
      <alignment vertical="center" wrapText="1"/>
    </xf>
    <xf numFmtId="0" fontId="3" fillId="160" borderId="0" xfId="0" applyFont="1" applyFill="1" applyAlignment="1">
      <alignment vertical="center" wrapText="1"/>
    </xf>
    <xf numFmtId="0" fontId="3" fillId="572" borderId="0" xfId="0" applyFont="1" applyFill="1" applyAlignment="1">
      <alignment vertical="center" wrapText="1"/>
    </xf>
    <xf numFmtId="0" fontId="3" fillId="202" borderId="0" xfId="0" applyFont="1" applyFill="1" applyAlignment="1">
      <alignment vertical="center" wrapText="1"/>
    </xf>
    <xf numFmtId="0" fontId="3" fillId="237" borderId="0" xfId="0" applyFont="1" applyFill="1" applyAlignment="1">
      <alignment vertical="center" wrapText="1"/>
    </xf>
    <xf numFmtId="0" fontId="3" fillId="18" borderId="0" xfId="0" applyFont="1" applyFill="1" applyAlignment="1">
      <alignment vertical="center" wrapText="1"/>
    </xf>
    <xf numFmtId="0" fontId="3" fillId="180" borderId="0" xfId="0" applyFont="1" applyFill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81" borderId="0" xfId="0" applyFont="1" applyFill="1" applyAlignment="1">
      <alignment vertical="center" wrapText="1"/>
    </xf>
    <xf numFmtId="0" fontId="3" fillId="465" borderId="0" xfId="0" applyFont="1" applyFill="1" applyAlignment="1">
      <alignment vertical="center" wrapText="1"/>
    </xf>
    <xf numFmtId="0" fontId="4" fillId="377" borderId="0" xfId="0" applyFont="1" applyFill="1" applyAlignment="1">
      <alignment vertical="center" wrapText="1"/>
    </xf>
    <xf numFmtId="0" fontId="3" fillId="632" borderId="0" xfId="0" applyFont="1" applyFill="1" applyAlignment="1">
      <alignment vertical="center" wrapText="1"/>
    </xf>
    <xf numFmtId="0" fontId="3" fillId="613" borderId="0" xfId="0" applyFont="1" applyFill="1" applyAlignment="1">
      <alignment vertical="center" wrapText="1"/>
    </xf>
    <xf numFmtId="0" fontId="3" fillId="133" borderId="0" xfId="0" applyFont="1" applyFill="1" applyAlignment="1">
      <alignment vertical="center" wrapText="1"/>
    </xf>
    <xf numFmtId="0" fontId="3" fillId="682" borderId="0" xfId="0" applyFont="1" applyFill="1" applyAlignment="1">
      <alignment vertical="center" wrapText="1"/>
    </xf>
    <xf numFmtId="0" fontId="3" fillId="460" borderId="0" xfId="0" applyFont="1" applyFill="1" applyAlignment="1">
      <alignment vertical="center" wrapText="1"/>
    </xf>
    <xf numFmtId="0" fontId="3" fillId="544" borderId="0" xfId="0" applyFont="1" applyFill="1" applyAlignment="1">
      <alignment vertical="center" wrapText="1"/>
    </xf>
    <xf numFmtId="0" fontId="3" fillId="358" borderId="0" xfId="0" applyFont="1" applyFill="1" applyAlignment="1">
      <alignment vertical="center" wrapText="1"/>
    </xf>
    <xf numFmtId="0" fontId="3" fillId="529" borderId="0" xfId="0" applyFont="1" applyFill="1" applyAlignment="1">
      <alignment vertical="center" wrapText="1"/>
    </xf>
    <xf numFmtId="0" fontId="3" fillId="352" borderId="0" xfId="0" applyFont="1" applyFill="1" applyAlignment="1">
      <alignment vertical="center" wrapText="1"/>
    </xf>
    <xf numFmtId="0" fontId="4" fillId="439" borderId="0" xfId="0" applyFont="1" applyFill="1" applyAlignment="1">
      <alignment vertical="center" wrapText="1"/>
    </xf>
    <xf numFmtId="0" fontId="4" fillId="463" borderId="0" xfId="0" applyFont="1" applyFill="1" applyAlignment="1">
      <alignment vertical="center" wrapText="1"/>
    </xf>
    <xf numFmtId="0" fontId="4" fillId="810" borderId="0" xfId="0" applyFont="1" applyFill="1" applyAlignment="1">
      <alignment vertical="center" wrapText="1"/>
    </xf>
    <xf numFmtId="0" fontId="3" fillId="614" borderId="0" xfId="0" applyFont="1" applyFill="1" applyAlignment="1">
      <alignment vertical="center" wrapText="1"/>
    </xf>
    <xf numFmtId="0" fontId="4" fillId="704" borderId="0" xfId="0" applyFont="1" applyFill="1" applyAlignment="1">
      <alignment vertical="center" wrapText="1"/>
    </xf>
    <xf numFmtId="0" fontId="4" fillId="331" borderId="0" xfId="0" applyFont="1" applyFill="1" applyAlignment="1">
      <alignment vertical="center" wrapText="1"/>
    </xf>
    <xf numFmtId="0" fontId="4" fillId="806" borderId="0" xfId="0" applyFont="1" applyFill="1" applyAlignment="1">
      <alignment vertical="center" wrapText="1"/>
    </xf>
    <xf numFmtId="0" fontId="4" fillId="623" borderId="0" xfId="0" applyFont="1" applyFill="1" applyAlignment="1">
      <alignment vertical="center" wrapText="1"/>
    </xf>
    <xf numFmtId="0" fontId="4" fillId="329" borderId="0" xfId="0" applyFont="1" applyFill="1" applyAlignment="1">
      <alignment vertical="center" wrapText="1"/>
    </xf>
    <xf numFmtId="0" fontId="4" fillId="823" borderId="0" xfId="0" applyFont="1" applyFill="1" applyAlignment="1">
      <alignment vertical="center" wrapText="1"/>
    </xf>
    <xf numFmtId="0" fontId="3" fillId="58" borderId="0" xfId="0" applyFont="1" applyFill="1" applyAlignment="1">
      <alignment vertical="center" wrapText="1"/>
    </xf>
    <xf numFmtId="0" fontId="3" fillId="628" borderId="0" xfId="0" applyFont="1" applyFill="1" applyAlignment="1">
      <alignment vertical="center" wrapText="1"/>
    </xf>
    <xf numFmtId="0" fontId="4" fillId="798" borderId="0" xfId="0" applyFont="1" applyFill="1" applyAlignment="1">
      <alignment vertical="center" wrapText="1"/>
    </xf>
    <xf numFmtId="0" fontId="4" fillId="671" borderId="0" xfId="0" applyFont="1" applyFill="1" applyAlignment="1">
      <alignment vertical="center" wrapText="1"/>
    </xf>
    <xf numFmtId="0" fontId="4" fillId="401" borderId="0" xfId="0" applyFont="1" applyFill="1" applyAlignment="1">
      <alignment vertical="center" wrapText="1"/>
    </xf>
    <xf numFmtId="0" fontId="4" fillId="790" borderId="0" xfId="0" applyFont="1" applyFill="1" applyAlignment="1">
      <alignment vertical="center" wrapText="1"/>
    </xf>
    <xf numFmtId="0" fontId="4" fillId="639" borderId="0" xfId="0" applyFont="1" applyFill="1" applyAlignment="1">
      <alignment vertical="center" wrapText="1"/>
    </xf>
    <xf numFmtId="0" fontId="4" fillId="324" borderId="0" xfId="0" applyFont="1" applyFill="1" applyAlignment="1">
      <alignment vertical="center" wrapText="1"/>
    </xf>
    <xf numFmtId="0" fontId="4" fillId="592" borderId="0" xfId="0" applyFont="1" applyFill="1" applyAlignment="1">
      <alignment vertical="center" wrapText="1"/>
    </xf>
    <xf numFmtId="0" fontId="4" fillId="369" borderId="0" xfId="0" applyFont="1" applyFill="1" applyAlignment="1">
      <alignment vertical="center" wrapText="1"/>
    </xf>
    <xf numFmtId="0" fontId="4" fillId="399" borderId="0" xfId="0" applyFont="1" applyFill="1" applyAlignment="1">
      <alignment vertical="center" wrapText="1"/>
    </xf>
    <xf numFmtId="0" fontId="4" fillId="865" borderId="0" xfId="0" applyFont="1" applyFill="1" applyAlignment="1">
      <alignment vertical="center" wrapText="1"/>
    </xf>
    <xf numFmtId="0" fontId="4" fillId="778" borderId="0" xfId="0" applyFont="1" applyFill="1" applyAlignment="1">
      <alignment vertical="center" wrapText="1"/>
    </xf>
    <xf numFmtId="0" fontId="3" fillId="94" borderId="0" xfId="0" applyFont="1" applyFill="1" applyAlignment="1">
      <alignment vertical="center" wrapText="1"/>
    </xf>
    <xf numFmtId="0" fontId="3" fillId="179" borderId="0" xfId="0" applyFont="1" applyFill="1" applyAlignment="1">
      <alignment vertical="center" wrapText="1"/>
    </xf>
    <xf numFmtId="0" fontId="3" fillId="250" borderId="0" xfId="0" applyFont="1" applyFill="1" applyAlignment="1">
      <alignment vertical="center" wrapText="1"/>
    </xf>
    <xf numFmtId="0" fontId="3" fillId="617" borderId="0" xfId="0" applyFont="1" applyFill="1" applyAlignment="1">
      <alignment vertical="center" wrapText="1"/>
    </xf>
    <xf numFmtId="0" fontId="3" fillId="34" borderId="0" xfId="0" applyFont="1" applyFill="1" applyAlignment="1">
      <alignment vertical="center" wrapText="1"/>
    </xf>
    <xf numFmtId="0" fontId="3" fillId="585" borderId="0" xfId="0" applyFont="1" applyFill="1" applyAlignment="1">
      <alignment vertical="center" wrapText="1"/>
    </xf>
    <xf numFmtId="0" fontId="3" fillId="95" borderId="0" xfId="0" applyFont="1" applyFill="1" applyAlignment="1">
      <alignment vertical="center" wrapText="1"/>
    </xf>
    <xf numFmtId="0" fontId="3" fillId="33" borderId="0" xfId="0" applyFont="1" applyFill="1" applyAlignment="1">
      <alignment vertical="center" wrapText="1"/>
    </xf>
    <xf numFmtId="0" fontId="3" fillId="117" borderId="0" xfId="0" applyFont="1" applyFill="1" applyAlignment="1">
      <alignment vertical="center" wrapText="1"/>
    </xf>
    <xf numFmtId="0" fontId="3" fillId="89" borderId="0" xfId="0" applyFont="1" applyFill="1" applyAlignment="1">
      <alignment vertical="center" wrapText="1"/>
    </xf>
    <xf numFmtId="0" fontId="3" fillId="695" borderId="0" xfId="0" applyFont="1" applyFill="1" applyAlignment="1">
      <alignment vertical="center" wrapText="1"/>
    </xf>
    <xf numFmtId="0" fontId="3" fillId="584" borderId="0" xfId="0" applyFont="1" applyFill="1" applyAlignment="1">
      <alignment vertical="center" wrapText="1"/>
    </xf>
    <xf numFmtId="0" fontId="4" fillId="120" borderId="0" xfId="0" applyFont="1" applyFill="1" applyAlignment="1">
      <alignment vertical="center" wrapText="1"/>
    </xf>
    <xf numFmtId="0" fontId="4" fillId="713" borderId="0" xfId="0" applyFont="1" applyFill="1" applyAlignment="1">
      <alignment vertical="center" wrapText="1"/>
    </xf>
    <xf numFmtId="0" fontId="4" fillId="504" borderId="0" xfId="0" applyFont="1" applyFill="1" applyAlignment="1">
      <alignment vertical="center" wrapText="1"/>
    </xf>
    <xf numFmtId="0" fontId="3" fillId="589" borderId="0" xfId="0" applyFont="1" applyFill="1" applyAlignment="1">
      <alignment vertical="center" wrapText="1"/>
    </xf>
    <xf numFmtId="0" fontId="3" fillId="189" borderId="0" xfId="0" applyFont="1" applyFill="1" applyAlignment="1">
      <alignment vertical="center" wrapText="1"/>
    </xf>
    <xf numFmtId="0" fontId="3" fillId="558" borderId="0" xfId="0" applyFont="1" applyFill="1" applyAlignment="1">
      <alignment vertical="center" wrapText="1"/>
    </xf>
    <xf numFmtId="0" fontId="3" fillId="557" borderId="0" xfId="0" applyFont="1" applyFill="1" applyAlignment="1">
      <alignment vertical="center" wrapText="1"/>
    </xf>
    <xf numFmtId="0" fontId="3" fillId="105" borderId="0" xfId="0" applyFont="1" applyFill="1" applyAlignment="1">
      <alignment vertical="center" wrapText="1"/>
    </xf>
    <xf numFmtId="0" fontId="3" fillId="581" borderId="0" xfId="0" applyFont="1" applyFill="1" applyAlignment="1">
      <alignment vertical="center" wrapText="1"/>
    </xf>
    <xf numFmtId="0" fontId="3" fillId="491" borderId="0" xfId="0" applyFont="1" applyFill="1" applyAlignment="1">
      <alignment vertical="center" wrapText="1"/>
    </xf>
    <xf numFmtId="0" fontId="3" fillId="344" borderId="0" xfId="0" applyFont="1" applyFill="1" applyAlignment="1">
      <alignment vertical="center" wrapText="1"/>
    </xf>
    <xf numFmtId="0" fontId="3" fillId="582" borderId="0" xfId="0" applyFont="1" applyFill="1" applyAlignment="1">
      <alignment vertical="center" wrapText="1"/>
    </xf>
    <xf numFmtId="0" fontId="3" fillId="611" borderId="0" xfId="0" applyFont="1" applyFill="1" applyAlignment="1">
      <alignment vertical="center" wrapText="1"/>
    </xf>
    <xf numFmtId="0" fontId="3" fillId="565" borderId="0" xfId="0" applyFont="1" applyFill="1" applyAlignment="1">
      <alignment vertical="center" wrapText="1"/>
    </xf>
    <xf numFmtId="0" fontId="3" fillId="579" borderId="0" xfId="0" applyFont="1" applyFill="1" applyAlignment="1">
      <alignment vertical="center" wrapText="1"/>
    </xf>
    <xf numFmtId="0" fontId="3" fillId="550" borderId="0" xfId="0" applyFont="1" applyFill="1" applyAlignment="1">
      <alignment vertical="center" wrapText="1"/>
    </xf>
    <xf numFmtId="0" fontId="3" fillId="651" borderId="0" xfId="0" applyFont="1" applyFill="1" applyAlignment="1">
      <alignment vertical="center" wrapText="1"/>
    </xf>
    <xf numFmtId="0" fontId="3" fillId="335" borderId="0" xfId="0" applyFont="1" applyFill="1" applyAlignment="1">
      <alignment vertical="center" wrapText="1"/>
    </xf>
    <xf numFmtId="0" fontId="3" fillId="144" borderId="0" xfId="0" applyFont="1" applyFill="1" applyAlignment="1">
      <alignment vertical="center" wrapText="1"/>
    </xf>
    <xf numFmtId="0" fontId="3" fillId="602" borderId="0" xfId="0" applyFont="1" applyFill="1" applyAlignment="1">
      <alignment vertical="center" wrapText="1"/>
    </xf>
    <xf numFmtId="0" fontId="3" fillId="583" borderId="0" xfId="0" applyFont="1" applyFill="1" applyAlignment="1">
      <alignment vertical="center" wrapText="1"/>
    </xf>
    <xf numFmtId="0" fontId="4" fillId="552" borderId="0" xfId="0" applyFont="1" applyFill="1" applyAlignment="1">
      <alignment vertical="center" wrapText="1"/>
    </xf>
    <xf numFmtId="0" fontId="4" fillId="707" borderId="0" xfId="0" applyFont="1" applyFill="1" applyAlignment="1">
      <alignment vertical="center" wrapText="1"/>
    </xf>
    <xf numFmtId="0" fontId="4" fillId="375" borderId="0" xfId="0" applyFont="1" applyFill="1" applyAlignment="1">
      <alignment vertical="center" wrapText="1"/>
    </xf>
    <xf numFmtId="0" fontId="3" fillId="764" borderId="0" xfId="0" applyFont="1" applyFill="1" applyAlignment="1">
      <alignment vertical="center" wrapText="1"/>
    </xf>
    <xf numFmtId="0" fontId="3" fillId="566" borderId="0" xfId="0" applyFont="1" applyFill="1" applyAlignment="1">
      <alignment vertical="center" wrapText="1"/>
    </xf>
    <xf numFmtId="0" fontId="3" fillId="501" borderId="0" xfId="0" applyFont="1" applyFill="1" applyAlignment="1">
      <alignment vertical="center" wrapText="1"/>
    </xf>
    <xf numFmtId="0" fontId="3" fillId="691" borderId="0" xfId="0" applyFont="1" applyFill="1" applyAlignment="1">
      <alignment vertical="center" wrapText="1"/>
    </xf>
    <xf numFmtId="0" fontId="3" fillId="609" borderId="0" xfId="0" applyFont="1" applyFill="1" applyAlignment="1">
      <alignment vertical="center" wrapText="1"/>
    </xf>
    <xf numFmtId="0" fontId="3" fillId="574" borderId="0" xfId="0" applyFont="1" applyFill="1" applyAlignment="1">
      <alignment vertical="center" wrapText="1"/>
    </xf>
    <xf numFmtId="0" fontId="3" fillId="562" borderId="0" xfId="0" applyFont="1" applyFill="1" applyAlignment="1">
      <alignment vertical="center" wrapText="1"/>
    </xf>
    <xf numFmtId="0" fontId="3" fillId="563" borderId="0" xfId="0" applyFont="1" applyFill="1" applyAlignment="1">
      <alignment vertical="center" wrapText="1"/>
    </xf>
    <xf numFmtId="0" fontId="3" fillId="674" borderId="0" xfId="0" applyFont="1" applyFill="1" applyAlignment="1">
      <alignment vertical="center" wrapText="1"/>
    </xf>
    <xf numFmtId="0" fontId="3" fillId="709" borderId="0" xfId="0" applyFont="1" applyFill="1" applyAlignment="1">
      <alignment vertical="center" wrapText="1"/>
    </xf>
    <xf numFmtId="0" fontId="3" fillId="359" borderId="0" xfId="0" applyFont="1" applyFill="1" applyAlignment="1">
      <alignment vertical="center" wrapText="1"/>
    </xf>
    <xf numFmtId="0" fontId="3" fillId="284" borderId="0" xfId="0" applyFont="1" applyFill="1" applyAlignment="1">
      <alignment vertical="center" wrapText="1"/>
    </xf>
    <xf numFmtId="0" fontId="4" fillId="596" borderId="0" xfId="0" applyFont="1" applyFill="1" applyAlignment="1">
      <alignment vertical="center" wrapText="1"/>
    </xf>
    <xf numFmtId="0" fontId="3" fillId="767" borderId="0" xfId="0" applyFont="1" applyFill="1" applyAlignment="1">
      <alignment vertical="center" wrapText="1"/>
    </xf>
    <xf numFmtId="0" fontId="3" fillId="487" borderId="0" xfId="0" applyFont="1" applyFill="1" applyAlignment="1">
      <alignment vertical="center" wrapText="1"/>
    </xf>
    <xf numFmtId="0" fontId="4" fillId="235" borderId="0" xfId="0" applyFont="1" applyFill="1" applyAlignment="1">
      <alignment vertical="center" wrapText="1"/>
    </xf>
    <xf numFmtId="0" fontId="4" fillId="561" borderId="0" xfId="0" applyFont="1" applyFill="1" applyAlignment="1">
      <alignment vertical="center" wrapText="1"/>
    </xf>
    <xf numFmtId="0" fontId="4" fillId="828" borderId="0" xfId="0" applyFont="1" applyFill="1" applyAlignment="1">
      <alignment vertical="center" wrapText="1"/>
    </xf>
    <xf numFmtId="0" fontId="4" fillId="569" borderId="0" xfId="0" applyFont="1" applyFill="1" applyAlignment="1">
      <alignment vertical="center" wrapText="1"/>
    </xf>
    <xf numFmtId="0" fontId="4" fillId="431" borderId="0" xfId="0" applyFont="1" applyFill="1" applyAlignment="1">
      <alignment vertical="center" wrapText="1"/>
    </xf>
    <xf numFmtId="0" fontId="4" fillId="479" borderId="0" xfId="0" applyFont="1" applyFill="1" applyAlignment="1">
      <alignment vertical="center" wrapText="1"/>
    </xf>
    <xf numFmtId="0" fontId="3" fillId="186" borderId="0" xfId="0" applyFont="1" applyFill="1" applyAlignment="1">
      <alignment vertical="center" wrapText="1"/>
    </xf>
    <xf numFmtId="0" fontId="3" fillId="162" borderId="0" xfId="0" applyFont="1" applyFill="1" applyAlignment="1">
      <alignment vertical="center" wrapText="1"/>
    </xf>
    <xf numFmtId="0" fontId="3" fillId="575" borderId="0" xfId="0" applyFont="1" applyFill="1" applyAlignment="1">
      <alignment vertical="center" wrapText="1"/>
    </xf>
    <xf numFmtId="0" fontId="3" fillId="496" borderId="0" xfId="0" applyFont="1" applyFill="1" applyAlignment="1">
      <alignment vertical="center" wrapText="1"/>
    </xf>
    <xf numFmtId="0" fontId="3" fillId="44" borderId="0" xfId="0" applyFont="1" applyFill="1" applyAlignment="1">
      <alignment vertical="center" wrapText="1"/>
    </xf>
    <xf numFmtId="0" fontId="3" fillId="523" borderId="0" xfId="0" applyFont="1" applyFill="1" applyAlignment="1">
      <alignment vertical="center" wrapText="1"/>
    </xf>
    <xf numFmtId="0" fontId="4" fillId="619" borderId="0" xfId="0" applyFont="1" applyFill="1" applyAlignment="1">
      <alignment vertical="center" wrapText="1"/>
    </xf>
    <xf numFmtId="0" fontId="3" fillId="577" borderId="0" xfId="0" applyFont="1" applyFill="1" applyAlignment="1">
      <alignment vertical="center" wrapText="1"/>
    </xf>
    <xf numFmtId="0" fontId="3" fillId="590" borderId="0" xfId="0" applyFont="1" applyFill="1" applyAlignment="1">
      <alignment vertical="center" wrapText="1"/>
    </xf>
    <xf numFmtId="0" fontId="3" fillId="161" borderId="0" xfId="0" applyFont="1" applyFill="1" applyAlignment="1">
      <alignment vertical="center" wrapText="1"/>
    </xf>
    <xf numFmtId="0" fontId="4" fillId="762" borderId="0" xfId="0" applyFont="1" applyFill="1" applyAlignment="1">
      <alignment vertical="center" wrapText="1"/>
    </xf>
    <xf numFmtId="0" fontId="4" fillId="560" borderId="0" xfId="0" applyFont="1" applyFill="1" applyAlignment="1">
      <alignment vertical="center" wrapText="1"/>
    </xf>
    <xf numFmtId="0" fontId="4" fillId="404" borderId="0" xfId="0" applyFont="1" applyFill="1" applyAlignment="1">
      <alignment vertical="center" wrapText="1"/>
    </xf>
    <xf numFmtId="0" fontId="3" fillId="688" borderId="0" xfId="0" applyFont="1" applyFill="1" applyAlignment="1">
      <alignment vertical="center" wrapText="1"/>
    </xf>
    <xf numFmtId="0" fontId="3" fillId="96" borderId="0" xfId="0" applyFont="1" applyFill="1" applyAlignment="1">
      <alignment vertical="center" wrapText="1"/>
    </xf>
    <xf numFmtId="0" fontId="3" fillId="97" borderId="0" xfId="0" applyFont="1" applyFill="1" applyAlignment="1">
      <alignment vertical="center" wrapText="1"/>
    </xf>
    <xf numFmtId="0" fontId="3" fillId="191" borderId="0" xfId="0" applyFont="1" applyFill="1" applyAlignment="1">
      <alignment vertical="center" wrapText="1"/>
    </xf>
    <xf numFmtId="0" fontId="3" fillId="187" borderId="0" xfId="0" applyFont="1" applyFill="1" applyAlignment="1">
      <alignment vertical="center" wrapText="1"/>
    </xf>
    <xf numFmtId="0" fontId="4" fillId="408" borderId="0" xfId="0" applyFont="1" applyFill="1" applyAlignment="1">
      <alignment vertical="center" wrapText="1"/>
    </xf>
    <xf numFmtId="0" fontId="3" fillId="271" borderId="0" xfId="0" applyFont="1" applyFill="1" applyAlignment="1">
      <alignment vertical="center" wrapText="1"/>
    </xf>
    <xf numFmtId="0" fontId="4" fillId="591" borderId="0" xfId="0" applyFont="1" applyFill="1" applyAlignment="1">
      <alignment vertical="center" wrapText="1"/>
    </xf>
    <xf numFmtId="0" fontId="4" fillId="257" borderId="0" xfId="0" applyFont="1" applyFill="1" applyAlignment="1">
      <alignment vertical="center" wrapText="1"/>
    </xf>
    <xf numFmtId="0" fontId="4" fillId="618" borderId="0" xfId="0" applyFont="1" applyFill="1" applyAlignment="1">
      <alignment vertical="center" wrapText="1"/>
    </xf>
    <xf numFmtId="0" fontId="4" fillId="262" borderId="0" xfId="0" applyFont="1" applyFill="1" applyAlignment="1">
      <alignment vertical="center" wrapText="1"/>
    </xf>
    <xf numFmtId="0" fontId="3" fillId="604" borderId="0" xfId="0" applyFont="1" applyFill="1" applyAlignment="1">
      <alignment vertical="center" wrapText="1"/>
    </xf>
    <xf numFmtId="0" fontId="3" fillId="194" borderId="0" xfId="0" applyFont="1" applyFill="1" applyAlignment="1">
      <alignment vertical="center" wrapText="1"/>
    </xf>
    <xf numFmtId="0" fontId="3" fillId="624" borderId="0" xfId="0" applyFont="1" applyFill="1" applyAlignment="1">
      <alignment vertical="center" wrapText="1"/>
    </xf>
    <xf numFmtId="0" fontId="3" fillId="712" borderId="0" xfId="0" applyFont="1" applyFill="1" applyAlignment="1">
      <alignment vertical="center" wrapText="1"/>
    </xf>
    <xf numFmtId="0" fontId="3" fillId="564" borderId="0" xfId="0" applyFont="1" applyFill="1" applyAlignment="1">
      <alignment vertical="center" wrapText="1"/>
    </xf>
    <xf numFmtId="0" fontId="3" fillId="193" borderId="0" xfId="0" applyFont="1" applyFill="1" applyAlignment="1">
      <alignment vertical="center" wrapText="1"/>
    </xf>
    <xf numFmtId="0" fontId="3" fillId="107" borderId="0" xfId="0" applyFont="1" applyFill="1" applyAlignment="1">
      <alignment vertical="center" wrapText="1"/>
    </xf>
    <xf numFmtId="0" fontId="3" fillId="635" borderId="0" xfId="0" applyFont="1" applyFill="1" applyAlignment="1">
      <alignment vertical="center" wrapText="1"/>
    </xf>
    <xf numFmtId="0" fontId="3" fillId="630" borderId="0" xfId="0" applyFont="1" applyFill="1" applyAlignment="1">
      <alignment vertical="center" wrapText="1"/>
    </xf>
    <xf numFmtId="0" fontId="3" fillId="654" borderId="0" xfId="0" applyFont="1" applyFill="1" applyAlignment="1">
      <alignment vertical="center" wrapText="1"/>
    </xf>
    <xf numFmtId="0" fontId="3" fillId="106" borderId="0" xfId="0" applyFont="1" applyFill="1" applyAlignment="1">
      <alignment vertical="center" wrapText="1"/>
    </xf>
    <xf numFmtId="0" fontId="3" fillId="192" borderId="0" xfId="0" applyFont="1" applyFill="1" applyAlignment="1">
      <alignment vertical="center" wrapText="1"/>
    </xf>
    <xf numFmtId="0" fontId="3" fillId="605" borderId="0" xfId="0" applyFont="1" applyFill="1" applyAlignment="1">
      <alignment vertical="center" wrapText="1"/>
    </xf>
    <xf numFmtId="0" fontId="3" fillId="607" borderId="0" xfId="0" applyFont="1" applyFill="1" applyAlignment="1">
      <alignment vertical="center" wrapText="1"/>
    </xf>
    <xf numFmtId="0" fontId="3" fillId="580" borderId="0" xfId="0" applyFont="1" applyFill="1" applyAlignment="1">
      <alignment vertical="center" wrapText="1"/>
    </xf>
    <xf numFmtId="0" fontId="3" fillId="576" borderId="0" xfId="0" applyFont="1" applyFill="1" applyAlignment="1">
      <alignment vertical="center" wrapText="1"/>
    </xf>
    <xf numFmtId="0" fontId="4" fillId="680" borderId="0" xfId="0" applyFont="1" applyFill="1" applyAlignment="1">
      <alignment vertical="center" wrapText="1"/>
    </xf>
    <xf numFmtId="0" fontId="3" fillId="489" borderId="0" xfId="0" applyFont="1" applyFill="1" applyAlignment="1">
      <alignment vertical="center" wrapText="1"/>
    </xf>
    <xf numFmtId="0" fontId="3" fillId="588" borderId="0" xfId="0" applyFont="1" applyFill="1" applyAlignment="1">
      <alignment vertical="center" wrapText="1"/>
    </xf>
    <xf numFmtId="0" fontId="3" fillId="586" borderId="0" xfId="0" applyFont="1" applyFill="1" applyAlignment="1">
      <alignment vertical="center" wrapText="1"/>
    </xf>
    <xf numFmtId="0" fontId="3" fillId="516" borderId="0" xfId="0" applyFont="1" applyFill="1" applyAlignment="1">
      <alignment vertical="center" wrapText="1"/>
    </xf>
    <xf numFmtId="0" fontId="3" fillId="190" borderId="0" xfId="0" applyFont="1" applyFill="1" applyAlignment="1">
      <alignment vertical="center" wrapText="1"/>
    </xf>
    <xf numFmtId="0" fontId="4" fillId="394" borderId="0" xfId="0" applyFont="1" applyFill="1" applyAlignment="1">
      <alignment vertical="center" wrapText="1"/>
    </xf>
    <xf numFmtId="0" fontId="4" fillId="599" borderId="0" xfId="0" applyFont="1" applyFill="1" applyAlignment="1">
      <alignment vertical="center" wrapText="1"/>
    </xf>
    <xf numFmtId="0" fontId="3" fillId="673" borderId="0" xfId="0" applyFont="1" applyFill="1" applyAlignment="1">
      <alignment vertical="center" wrapText="1"/>
    </xf>
    <xf numFmtId="0" fontId="3" fillId="606" borderId="0" xfId="0" applyFont="1" applyFill="1" applyAlignment="1">
      <alignment vertical="center" wrapText="1"/>
    </xf>
    <xf numFmtId="0" fontId="3" fillId="652" borderId="0" xfId="0" applyFont="1" applyFill="1" applyAlignment="1">
      <alignment vertical="center" wrapText="1"/>
    </xf>
    <xf numFmtId="0" fontId="3" fillId="665" borderId="0" xfId="0" applyFont="1" applyFill="1" applyAlignment="1">
      <alignment vertical="center" wrapText="1"/>
    </xf>
    <xf numFmtId="0" fontId="3" fillId="672" borderId="0" xfId="0" applyFont="1" applyFill="1" applyAlignment="1">
      <alignment vertical="center" wrapText="1"/>
    </xf>
    <xf numFmtId="0" fontId="3" fillId="638" borderId="0" xfId="0" applyFont="1" applyFill="1" applyAlignment="1">
      <alignment vertical="center" wrapText="1"/>
    </xf>
    <xf numFmtId="0" fontId="4" fillId="699" borderId="0" xfId="0" applyFont="1" applyFill="1" applyAlignment="1">
      <alignment vertical="center" wrapText="1"/>
    </xf>
    <xf numFmtId="0" fontId="3" fillId="662" borderId="0" xfId="0" applyFont="1" applyFill="1" applyAlignment="1">
      <alignment vertical="center" wrapText="1"/>
    </xf>
    <xf numFmtId="0" fontId="3" fillId="393" borderId="0" xfId="0" applyFont="1" applyFill="1" applyAlignment="1">
      <alignment vertical="center" wrapText="1"/>
    </xf>
    <xf numFmtId="0" fontId="4" fillId="454" borderId="0" xfId="0" applyFont="1" applyFill="1" applyAlignment="1">
      <alignment vertical="center" wrapText="1"/>
    </xf>
    <xf numFmtId="0" fontId="3" fillId="598" borderId="0" xfId="0" applyFont="1" applyFill="1" applyAlignment="1">
      <alignment vertical="center" wrapText="1"/>
    </xf>
    <xf numFmtId="0" fontId="4" fillId="411" borderId="0" xfId="0" applyFont="1" applyFill="1" applyAlignment="1">
      <alignment vertical="center" wrapText="1"/>
    </xf>
    <xf numFmtId="0" fontId="4" fillId="528" borderId="0" xfId="0" applyFont="1" applyFill="1" applyAlignment="1">
      <alignment vertical="center" wrapText="1"/>
    </xf>
    <xf numFmtId="0" fontId="3" fillId="428" borderId="0" xfId="0" applyFont="1" applyFill="1" applyAlignment="1">
      <alignment vertical="center" wrapText="1"/>
    </xf>
    <xf numFmtId="0" fontId="3" fillId="658" borderId="0" xfId="0" applyFont="1" applyFill="1" applyAlignment="1">
      <alignment vertical="center" wrapText="1"/>
    </xf>
    <xf numFmtId="0" fontId="4" fillId="458" borderId="0" xfId="0" applyFont="1" applyFill="1" applyAlignment="1">
      <alignment vertical="center" wrapText="1"/>
    </xf>
    <xf numFmtId="0" fontId="3" fillId="511" borderId="0" xfId="0" applyFont="1" applyFill="1" applyAlignment="1">
      <alignment vertical="center" wrapText="1"/>
    </xf>
    <xf numFmtId="0" fontId="4" fillId="450" borderId="0" xfId="0" applyFont="1" applyFill="1" applyAlignment="1">
      <alignment vertical="center" wrapText="1"/>
    </xf>
    <xf numFmtId="0" fontId="4" fillId="378" borderId="0" xfId="0" applyFont="1" applyFill="1" applyAlignment="1">
      <alignment vertical="center" wrapText="1"/>
    </xf>
    <xf numFmtId="0" fontId="3" fillId="634" borderId="0" xfId="0" applyFont="1" applyFill="1" applyAlignment="1">
      <alignment vertical="center" wrapText="1"/>
    </xf>
    <xf numFmtId="0" fontId="3" fillId="678" borderId="0" xfId="0" applyFont="1" applyFill="1" applyAlignment="1">
      <alignment vertical="center" wrapText="1"/>
    </xf>
    <xf numFmtId="0" fontId="3" fillId="669" borderId="0" xfId="0" applyFont="1" applyFill="1" applyAlignment="1">
      <alignment vertical="center" wrapText="1"/>
    </xf>
    <xf numFmtId="0" fontId="3" fillId="650" borderId="0" xfId="0" applyFont="1" applyFill="1" applyAlignment="1">
      <alignment vertical="center" wrapText="1"/>
    </xf>
    <xf numFmtId="0" fontId="3" fillId="657" borderId="0" xfId="0" applyFont="1" applyFill="1" applyAlignment="1">
      <alignment vertical="center" wrapText="1"/>
    </xf>
    <xf numFmtId="0" fontId="4" fillId="376" borderId="0" xfId="0" applyFont="1" applyFill="1" applyAlignment="1">
      <alignment vertical="center" wrapText="1"/>
    </xf>
    <xf numFmtId="0" fontId="4" fillId="556" borderId="0" xfId="0" applyFont="1" applyFill="1" applyAlignment="1">
      <alignment vertical="center" wrapText="1"/>
    </xf>
    <xf numFmtId="0" fontId="4" fillId="848" borderId="0" xfId="0" applyFont="1" applyFill="1" applyAlignment="1">
      <alignment vertical="center" wrapText="1"/>
    </xf>
    <xf numFmtId="0" fontId="4" fillId="258" borderId="0" xfId="0" applyFont="1" applyFill="1" applyAlignment="1">
      <alignment vertical="center" wrapText="1"/>
    </xf>
    <xf numFmtId="0" fontId="4" fillId="830" borderId="0" xfId="0" applyFont="1" applyFill="1" applyAlignment="1">
      <alignment vertical="center" wrapText="1"/>
    </xf>
    <xf numFmtId="0" fontId="3" fillId="661" borderId="0" xfId="0" applyFont="1" applyFill="1" applyAlignment="1">
      <alignment vertical="center" wrapText="1"/>
    </xf>
    <xf numFmtId="0" fontId="3" fillId="626" borderId="0" xfId="0" applyFont="1" applyFill="1" applyAlignment="1">
      <alignment vertical="center" wrapText="1"/>
    </xf>
    <xf numFmtId="0" fontId="3" fillId="302" borderId="0" xfId="0" applyFont="1" applyFill="1" applyAlignment="1">
      <alignment vertical="center" wrapText="1"/>
    </xf>
    <xf numFmtId="0" fontId="3" fillId="660" borderId="0" xfId="0" applyFont="1" applyFill="1" applyAlignment="1">
      <alignment vertical="center" wrapText="1"/>
    </xf>
    <xf numFmtId="0" fontId="3" fillId="640" borderId="0" xfId="0" applyFont="1" applyFill="1" applyAlignment="1">
      <alignment vertical="center" wrapText="1"/>
    </xf>
    <xf numFmtId="0" fontId="4" fillId="360" borderId="0" xfId="0" applyFont="1" applyFill="1" applyAlignment="1">
      <alignment vertical="center" wrapText="1"/>
    </xf>
    <xf numFmtId="0" fontId="3" fillId="438" borderId="0" xfId="0" applyFont="1" applyFill="1" applyAlignment="1">
      <alignment vertical="center" wrapText="1"/>
    </xf>
    <xf numFmtId="0" fontId="3" fillId="545" borderId="0" xfId="0" applyFont="1" applyFill="1" applyAlignment="1">
      <alignment vertical="center" wrapText="1"/>
    </xf>
    <xf numFmtId="0" fontId="3" fillId="600" borderId="0" xfId="0" applyFont="1" applyFill="1" applyAlignment="1">
      <alignment vertical="center" wrapText="1"/>
    </xf>
    <xf numFmtId="0" fontId="3" fillId="664" borderId="0" xfId="0" applyFont="1" applyFill="1" applyAlignment="1">
      <alignment vertical="center" wrapText="1"/>
    </xf>
    <xf numFmtId="0" fontId="3" fillId="629" borderId="0" xfId="0" applyFont="1" applyFill="1" applyAlignment="1">
      <alignment vertical="center" wrapText="1"/>
    </xf>
    <xf numFmtId="0" fontId="3" fillId="679" borderId="0" xfId="0" applyFont="1" applyFill="1" applyAlignment="1">
      <alignment vertical="center" wrapText="1"/>
    </xf>
    <xf numFmtId="0" fontId="3" fillId="429" borderId="0" xfId="0" applyFont="1" applyFill="1" applyAlignment="1">
      <alignment vertical="center" wrapText="1"/>
    </xf>
    <xf numFmtId="0" fontId="4" fillId="621" borderId="0" xfId="0" applyFont="1" applyFill="1" applyAlignment="1">
      <alignment vertical="center" wrapText="1"/>
    </xf>
    <xf numFmtId="0" fontId="4" fillId="702" borderId="0" xfId="0" applyFont="1" applyFill="1" applyAlignment="1">
      <alignment vertical="center" wrapText="1"/>
    </xf>
    <xf numFmtId="0" fontId="3" fillId="698" borderId="0" xfId="0" applyFont="1" applyFill="1" applyAlignment="1">
      <alignment vertical="center" wrapText="1"/>
    </xf>
    <xf numFmtId="0" fontId="3" fillId="625" borderId="0" xfId="0" applyFont="1" applyFill="1" applyAlignment="1">
      <alignment vertical="center" wrapText="1"/>
    </xf>
    <xf numFmtId="0" fontId="3" fillId="647" borderId="0" xfId="0" applyFont="1" applyFill="1" applyAlignment="1">
      <alignment vertical="center" wrapText="1"/>
    </xf>
    <xf numFmtId="0" fontId="3" fillId="656" borderId="0" xfId="0" applyFont="1" applyFill="1" applyAlignment="1">
      <alignment vertical="center" wrapText="1"/>
    </xf>
    <xf numFmtId="0" fontId="3" fillId="666" borderId="0" xfId="0" applyFont="1" applyFill="1" applyAlignment="1">
      <alignment vertical="center" wrapText="1"/>
    </xf>
    <xf numFmtId="0" fontId="3" fillId="780" borderId="0" xfId="0" applyFont="1" applyFill="1" applyAlignment="1">
      <alignment vertical="center" wrapText="1"/>
    </xf>
    <xf numFmtId="0" fontId="3" fillId="608" borderId="0" xfId="0" applyFont="1" applyFill="1" applyAlignment="1">
      <alignment vertical="center" wrapText="1"/>
    </xf>
    <xf numFmtId="0" fontId="3" fillId="655" borderId="0" xfId="0" applyFont="1" applyFill="1" applyAlignment="1">
      <alignment vertical="center" wrapText="1"/>
    </xf>
    <xf numFmtId="0" fontId="3" fillId="697" borderId="0" xfId="0" applyFont="1" applyFill="1" applyAlignment="1">
      <alignment vertical="center" wrapText="1"/>
    </xf>
    <xf numFmtId="0" fontId="3" fillId="686" borderId="0" xfId="0" applyFont="1" applyFill="1" applyAlignment="1">
      <alignment vertical="center" wrapText="1"/>
    </xf>
    <xf numFmtId="0" fontId="3" fillId="645" borderId="0" xfId="0" applyFont="1" applyFill="1" applyAlignment="1">
      <alignment vertical="center" wrapText="1"/>
    </xf>
    <xf numFmtId="0" fontId="3" fillId="653" borderId="0" xfId="0" applyFont="1" applyFill="1" applyAlignment="1">
      <alignment vertical="center" wrapText="1"/>
    </xf>
    <xf numFmtId="0" fontId="3" fillId="692" borderId="0" xfId="0" applyFont="1" applyFill="1" applyAlignment="1">
      <alignment vertical="center" wrapText="1"/>
    </xf>
    <xf numFmtId="0" fontId="3" fillId="781" borderId="0" xfId="0" applyFont="1" applyFill="1" applyAlignment="1">
      <alignment vertical="center" wrapText="1"/>
    </xf>
    <xf numFmtId="0" fontId="3" fillId="779" borderId="0" xfId="0" applyFont="1" applyFill="1" applyAlignment="1">
      <alignment vertical="center" wrapText="1"/>
    </xf>
    <xf numFmtId="0" fontId="3" fillId="641" borderId="0" xfId="0" applyFont="1" applyFill="1" applyAlignment="1">
      <alignment vertical="center" wrapText="1"/>
    </xf>
    <xf numFmtId="0" fontId="3" fillId="627" borderId="0" xfId="0" applyFont="1" applyFill="1" applyAlignment="1">
      <alignment vertical="center" wrapText="1"/>
    </xf>
    <xf numFmtId="0" fontId="3" fillId="462" borderId="0" xfId="0" applyFont="1" applyFill="1" applyAlignment="1">
      <alignment vertical="center" wrapText="1"/>
    </xf>
    <xf numFmtId="0" fontId="3" fillId="490" borderId="0" xfId="0" applyFont="1" applyFill="1" applyAlignment="1">
      <alignment vertical="center" wrapText="1"/>
    </xf>
    <xf numFmtId="0" fontId="3" fillId="670" borderId="0" xfId="0" applyFont="1" applyFill="1" applyAlignment="1">
      <alignment vertical="center" wrapText="1"/>
    </xf>
    <xf numFmtId="0" fontId="3" fillId="610" borderId="0" xfId="0" applyFont="1" applyFill="1" applyAlignment="1">
      <alignment vertical="center" wrapText="1"/>
    </xf>
    <xf numFmtId="0" fontId="4" fillId="312" borderId="0" xfId="0" applyFont="1" applyFill="1" applyAlignment="1">
      <alignment vertical="center" wrapText="1"/>
    </xf>
    <xf numFmtId="0" fontId="4" fillId="805" borderId="0" xfId="0" applyFont="1" applyFill="1" applyAlignment="1">
      <alignment vertical="center" wrapText="1"/>
    </xf>
    <xf numFmtId="0" fontId="3" fillId="427" borderId="0" xfId="0" applyFont="1" applyFill="1" applyAlignment="1">
      <alignment vertical="center" wrapText="1"/>
    </xf>
    <xf numFmtId="0" fontId="3" fillId="646" borderId="0" xfId="0" applyFont="1" applyFill="1" applyAlignment="1">
      <alignment vertical="center" wrapText="1"/>
    </xf>
    <xf numFmtId="0" fontId="4" fillId="787" borderId="0" xfId="0" applyFont="1" applyFill="1" applyAlignment="1">
      <alignment vertical="center" wrapText="1"/>
    </xf>
    <xf numFmtId="0" fontId="4" fillId="818" borderId="0" xfId="0" applyFont="1" applyFill="1" applyAlignment="1">
      <alignment vertical="center" wrapText="1"/>
    </xf>
    <xf numFmtId="0" fontId="4" fillId="443" borderId="0" xfId="0" applyFont="1" applyFill="1" applyAlignment="1">
      <alignment vertical="center" wrapText="1"/>
    </xf>
    <xf numFmtId="0" fontId="4" fillId="543" borderId="0" xfId="0" applyFont="1" applyFill="1" applyAlignment="1">
      <alignment vertical="center" wrapText="1"/>
    </xf>
    <xf numFmtId="0" fontId="3" fillId="694" borderId="0" xfId="0" applyFont="1" applyFill="1" applyAlignment="1">
      <alignment vertical="center" wrapText="1"/>
    </xf>
    <xf numFmtId="0" fontId="4" fillId="884" borderId="0" xfId="0" applyFont="1" applyFill="1" applyAlignment="1">
      <alignment vertical="center" wrapText="1"/>
    </xf>
    <xf numFmtId="0" fontId="3" fillId="532" borderId="0" xfId="0" applyFont="1" applyFill="1" applyAlignment="1">
      <alignment vertical="center" wrapText="1"/>
    </xf>
    <xf numFmtId="0" fontId="3" fillId="525" borderId="0" xfId="0" applyFont="1" applyFill="1" applyAlignment="1">
      <alignment vertical="center" wrapText="1"/>
    </xf>
    <xf numFmtId="0" fontId="3" fillId="492" borderId="0" xfId="0" applyFont="1" applyFill="1" applyAlignment="1">
      <alignment vertical="center" wrapText="1"/>
    </xf>
    <xf numFmtId="0" fontId="4" fillId="802" borderId="0" xfId="0" applyFont="1" applyFill="1" applyAlignment="1">
      <alignment vertical="center" wrapText="1"/>
    </xf>
    <xf numFmtId="0" fontId="4" fillId="737" borderId="0" xfId="0" applyFont="1" applyFill="1" applyAlignment="1">
      <alignment vertical="center" wrapText="1"/>
    </xf>
    <xf numFmtId="0" fontId="4" fillId="768" borderId="0" xfId="0" applyFont="1" applyFill="1" applyAlignment="1">
      <alignment vertical="center" wrapText="1"/>
    </xf>
    <xf numFmtId="0" fontId="3" fillId="313" borderId="0" xfId="0" applyFont="1" applyFill="1" applyAlignment="1">
      <alignment vertical="center" wrapText="1"/>
    </xf>
    <xf numFmtId="0" fontId="3" fillId="286" borderId="0" xfId="0" applyFont="1" applyFill="1" applyAlignment="1">
      <alignment vertical="center" wrapText="1"/>
    </xf>
    <xf numFmtId="0" fontId="3" fillId="503" borderId="0" xfId="0" applyFont="1" applyFill="1" applyAlignment="1">
      <alignment vertical="center" wrapText="1"/>
    </xf>
    <xf numFmtId="0" fontId="3" fillId="518" borderId="0" xfId="0" applyFont="1" applyFill="1" applyAlignment="1">
      <alignment vertical="center" wrapText="1"/>
    </xf>
    <xf numFmtId="0" fontId="4" fillId="816" borderId="0" xfId="0" applyFont="1" applyFill="1" applyAlignment="1">
      <alignment vertical="center" wrapText="1"/>
    </xf>
    <xf numFmtId="0" fontId="4" fillId="743" borderId="0" xfId="0" applyFont="1" applyFill="1" applyAlignment="1">
      <alignment vertical="center" wrapText="1"/>
    </xf>
    <xf numFmtId="0" fontId="4" fillId="415" borderId="0" xfId="0" applyFont="1" applyFill="1" applyAlignment="1">
      <alignment vertical="center" wrapText="1"/>
    </xf>
    <xf numFmtId="0" fontId="3" fillId="293" borderId="0" xfId="0" applyFont="1" applyFill="1" applyAlignment="1">
      <alignment vertical="center" wrapText="1"/>
    </xf>
    <xf numFmtId="0" fontId="3" fillId="538" borderId="0" xfId="0" applyFont="1" applyFill="1" applyAlignment="1">
      <alignment vertical="center" wrapText="1"/>
    </xf>
    <xf numFmtId="0" fontId="4" fillId="366" borderId="0" xfId="0" applyFont="1" applyFill="1" applyAlignment="1">
      <alignment vertical="center" wrapText="1"/>
    </xf>
    <xf numFmtId="0" fontId="3" fillId="364" borderId="0" xfId="0" applyFont="1" applyFill="1" applyAlignment="1">
      <alignment vertical="center" wrapText="1"/>
    </xf>
    <xf numFmtId="0" fontId="3" fillId="573" borderId="0" xfId="0" applyFont="1" applyFill="1" applyAlignment="1">
      <alignment vertical="center" wrapText="1"/>
    </xf>
    <xf numFmtId="0" fontId="3" fillId="663" borderId="0" xfId="0" applyFont="1" applyFill="1" applyAlignment="1">
      <alignment vertical="center" wrapText="1"/>
    </xf>
    <xf numFmtId="0" fontId="3" fillId="334" borderId="0" xfId="0" applyFont="1" applyFill="1" applyAlignment="1">
      <alignment vertical="center" wrapText="1"/>
    </xf>
    <xf numFmtId="0" fontId="3" fillId="507" borderId="0" xfId="0" applyFont="1" applyFill="1" applyAlignment="1">
      <alignment vertical="center" wrapText="1"/>
    </xf>
    <xf numFmtId="0" fontId="3" fillId="536" borderId="0" xfId="0" applyFont="1" applyFill="1" applyAlignment="1">
      <alignment vertical="center" wrapText="1"/>
    </xf>
    <xf numFmtId="0" fontId="3" fillId="755" borderId="0" xfId="0" applyFont="1" applyFill="1" applyAlignment="1">
      <alignment vertical="center" wrapText="1"/>
    </xf>
    <xf numFmtId="0" fontId="3" fillId="747" borderId="0" xfId="0" applyFont="1" applyFill="1" applyAlignment="1">
      <alignment vertical="center" wrapText="1"/>
    </xf>
    <xf numFmtId="0" fontId="3" fillId="391" borderId="0" xfId="0" applyFont="1" applyFill="1" applyAlignment="1">
      <alignment vertical="center" wrapText="1"/>
    </xf>
    <xf numFmtId="0" fontId="3" fillId="735" borderId="0" xfId="0" applyFont="1" applyFill="1" applyAlignment="1">
      <alignment vertical="center" wrapText="1"/>
    </xf>
    <xf numFmtId="0" fontId="3" fillId="508" borderId="0" xfId="0" applyFont="1" applyFill="1" applyAlignment="1">
      <alignment vertical="center" wrapText="1"/>
    </xf>
    <xf numFmtId="0" fontId="3" fillId="315" borderId="0" xfId="0" applyFont="1" applyFill="1" applyAlignment="1">
      <alignment vertical="center" wrapText="1"/>
    </xf>
    <xf numFmtId="0" fontId="3" fillId="447" borderId="0" xfId="0" applyFont="1" applyFill="1" applyAlignment="1">
      <alignment vertical="center" wrapText="1"/>
    </xf>
    <xf numFmtId="0" fontId="4" fillId="593" borderId="0" xfId="0" applyFont="1" applyFill="1" applyAlignment="1">
      <alignment vertical="center" wrapText="1"/>
    </xf>
    <xf numFmtId="0" fontId="3" fillId="526" borderId="0" xfId="0" applyFont="1" applyFill="1" applyAlignment="1">
      <alignment vertical="center" wrapText="1"/>
    </xf>
    <xf numFmtId="0" fontId="3" fillId="510" borderId="0" xfId="0" applyFont="1" applyFill="1" applyAlignment="1">
      <alignment vertical="center" wrapText="1"/>
    </xf>
    <xf numFmtId="0" fontId="3" fillId="392" borderId="0" xfId="0" applyFont="1" applyFill="1" applyAlignment="1">
      <alignment vertical="center" wrapText="1"/>
    </xf>
    <xf numFmtId="0" fontId="3" fillId="379" borderId="0" xfId="0" applyFont="1" applyFill="1" applyAlignment="1">
      <alignment vertical="center" wrapText="1"/>
    </xf>
    <xf numFmtId="0" fontId="3" fillId="477" borderId="0" xfId="0" applyFont="1" applyFill="1" applyAlignment="1">
      <alignment vertical="center" wrapText="1"/>
    </xf>
    <xf numFmtId="0" fontId="3" fillId="766" borderId="0" xfId="0" applyFont="1" applyFill="1" applyAlignment="1">
      <alignment vertical="center" wrapText="1"/>
    </xf>
    <xf numFmtId="0" fontId="3" fillId="721" borderId="0" xfId="0" applyFont="1" applyFill="1" applyAlignment="1">
      <alignment vertical="center" wrapText="1"/>
    </xf>
    <xf numFmtId="0" fontId="3" fillId="502" borderId="0" xfId="0" applyFont="1" applyFill="1" applyAlignment="1">
      <alignment vertical="center" wrapText="1"/>
    </xf>
    <xf numFmtId="0" fontId="4" fillId="813" borderId="0" xfId="0" applyFont="1" applyFill="1" applyAlignment="1">
      <alignment vertical="center" wrapText="1"/>
    </xf>
    <xf numFmtId="0" fontId="4" fillId="256" borderId="0" xfId="0" applyFont="1" applyFill="1" applyAlignment="1">
      <alignment vertical="center" wrapText="1"/>
    </xf>
    <xf numFmtId="0" fontId="4" fillId="726" borderId="0" xfId="0" applyFont="1" applyFill="1" applyAlignment="1">
      <alignment vertical="center" wrapText="1"/>
    </xf>
    <xf numFmtId="0" fontId="4" fillId="311" borderId="0" xfId="0" applyFont="1" applyFill="1" applyAlignment="1">
      <alignment vertical="center" wrapText="1"/>
    </xf>
    <xf numFmtId="0" fontId="3" fillId="740" borderId="0" xfId="0" applyFont="1" applyFill="1" applyAlignment="1">
      <alignment vertical="center" wrapText="1"/>
    </xf>
    <xf numFmtId="0" fontId="4" fillId="633" borderId="0" xfId="0" applyFont="1" applyFill="1" applyAlignment="1">
      <alignment vertical="center" wrapText="1"/>
    </xf>
    <xf numFmtId="0" fontId="3" fillId="711" borderId="0" xfId="0" applyFont="1" applyFill="1" applyAlignment="1">
      <alignment vertical="center" wrapText="1"/>
    </xf>
    <xf numFmtId="0" fontId="3" fillId="351" borderId="0" xfId="0" applyFont="1" applyFill="1" applyAlignment="1">
      <alignment vertical="center" wrapText="1"/>
    </xf>
    <xf numFmtId="0" fontId="4" fillId="534" borderId="0" xfId="0" applyFont="1" applyFill="1" applyAlignment="1">
      <alignment vertical="center" wrapText="1"/>
    </xf>
    <xf numFmtId="0" fontId="3" fillId="370" borderId="0" xfId="0" applyFont="1" applyFill="1" applyAlignment="1">
      <alignment vertical="center" wrapText="1"/>
    </xf>
    <xf numFmtId="0" fontId="3" fillId="539" borderId="0" xfId="0" applyFont="1" applyFill="1" applyAlignment="1">
      <alignment vertical="center" wrapText="1"/>
    </xf>
    <xf numFmtId="0" fontId="3" fillId="435" borderId="0" xfId="0" applyFont="1" applyFill="1" applyAlignment="1">
      <alignment vertical="center" wrapText="1"/>
    </xf>
    <xf numFmtId="0" fontId="3" fillId="765" borderId="0" xfId="0" applyFont="1" applyFill="1" applyAlignment="1">
      <alignment vertical="center" wrapText="1"/>
    </xf>
    <xf numFmtId="0" fontId="3" fillId="731" borderId="0" xfId="0" applyFont="1" applyFill="1" applyAlignment="1">
      <alignment vertical="center" wrapText="1"/>
    </xf>
    <xf numFmtId="0" fontId="3" fillId="341" borderId="0" xfId="0" applyFont="1" applyFill="1" applyAlignment="1">
      <alignment vertical="center" wrapText="1"/>
    </xf>
    <xf numFmtId="0" fontId="4" fillId="409" borderId="0" xfId="0" applyFont="1" applyFill="1" applyAlignment="1">
      <alignment vertical="center" wrapText="1"/>
    </xf>
    <xf numFmtId="0" fontId="4" fillId="681" borderId="0" xfId="0" applyFont="1" applyFill="1" applyAlignment="1">
      <alignment vertical="center" wrapText="1"/>
    </xf>
    <xf numFmtId="0" fontId="3" fillId="756" borderId="0" xfId="0" applyFont="1" applyFill="1" applyAlignment="1">
      <alignment vertical="center" wrapText="1"/>
    </xf>
    <xf numFmtId="0" fontId="3" fillId="733" borderId="0" xfId="0" applyFont="1" applyFill="1" applyAlignment="1">
      <alignment vertical="center" wrapText="1"/>
    </xf>
    <xf numFmtId="0" fontId="3" fillId="506" borderId="0" xfId="0" applyFont="1" applyFill="1" applyAlignment="1">
      <alignment vertical="center" wrapText="1"/>
    </xf>
    <xf numFmtId="0" fontId="3" fillId="389" borderId="0" xfId="0" applyFont="1" applyFill="1" applyAlignment="1">
      <alignment vertical="center" wrapText="1"/>
    </xf>
    <xf numFmtId="0" fontId="3" fillId="763" borderId="0" xfId="0" applyFont="1" applyFill="1" applyAlignment="1">
      <alignment vertical="center" wrapText="1"/>
    </xf>
    <xf numFmtId="0" fontId="3" fillId="739" borderId="0" xfId="0" applyFont="1" applyFill="1" applyAlignment="1">
      <alignment vertical="center" wrapText="1"/>
    </xf>
    <xf numFmtId="0" fontId="3" fillId="436" borderId="0" xfId="0" applyFont="1" applyFill="1" applyAlignment="1">
      <alignment vertical="center" wrapText="1"/>
    </xf>
    <xf numFmtId="0" fontId="3" fillId="210" borderId="0" xfId="0" applyFont="1" applyFill="1" applyAlignment="1">
      <alignment vertical="center" wrapText="1"/>
    </xf>
    <xf numFmtId="0" fontId="4" fillId="703" borderId="0" xfId="0" applyFont="1" applyFill="1" applyAlignment="1">
      <alignment vertical="center" wrapText="1"/>
    </xf>
    <xf numFmtId="0" fontId="3" fillId="497" borderId="0" xfId="0" applyFont="1" applyFill="1" applyAlignment="1">
      <alignment vertical="center" wrapText="1"/>
    </xf>
    <xf numFmtId="0" fontId="4" fillId="457" borderId="0" xfId="0" applyFont="1" applyFill="1" applyAlignment="1">
      <alignment vertical="center" wrapText="1"/>
    </xf>
    <xf numFmtId="0" fontId="3" fillId="705" borderId="0" xfId="0" applyFont="1" applyFill="1" applyAlignment="1">
      <alignment vertical="center" wrapText="1"/>
    </xf>
    <xf numFmtId="0" fontId="4" fillId="720" borderId="0" xfId="0" applyFont="1" applyFill="1" applyAlignment="1">
      <alignment vertical="center" wrapText="1"/>
    </xf>
    <xf numFmtId="0" fontId="4" fillId="885" borderId="0" xfId="0" applyFont="1" applyFill="1" applyAlignment="1">
      <alignment vertical="center" wrapText="1"/>
    </xf>
    <xf numFmtId="0" fontId="4" fillId="886" borderId="0" xfId="0" applyFont="1" applyFill="1" applyAlignment="1">
      <alignment vertical="center" wrapText="1"/>
    </xf>
    <xf numFmtId="0" fontId="4" fillId="814" borderId="0" xfId="0" applyFont="1" applyFill="1" applyAlignment="1">
      <alignment vertical="center" wrapText="1"/>
    </xf>
    <xf numFmtId="0" fontId="4" fillId="775" borderId="0" xfId="0" applyFont="1" applyFill="1" applyAlignment="1">
      <alignment vertical="center" wrapText="1"/>
    </xf>
    <xf numFmtId="0" fontId="4" fillId="719" borderId="0" xfId="0" applyFont="1" applyFill="1" applyAlignment="1">
      <alignment vertical="center" wrapText="1"/>
    </xf>
    <xf numFmtId="0" fontId="4" fillId="727" borderId="0" xfId="0" applyFont="1" applyFill="1" applyAlignment="1">
      <alignment vertical="center" wrapText="1"/>
    </xf>
    <xf numFmtId="0" fontId="4" fillId="744" borderId="0" xfId="0" applyFont="1" applyFill="1" applyAlignment="1">
      <alignment vertical="center" wrapText="1"/>
    </xf>
    <xf numFmtId="0" fontId="3" fillId="402" borderId="0" xfId="0" applyFont="1" applyFill="1" applyAlignment="1">
      <alignment vertical="center" wrapText="1"/>
    </xf>
    <xf numFmtId="0" fontId="3" fillId="659" borderId="0" xfId="0" applyFont="1" applyFill="1" applyAlignment="1">
      <alignment vertical="center" wrapText="1"/>
    </xf>
    <xf numFmtId="0" fontId="3" fillId="555" borderId="0" xfId="0" applyFont="1" applyFill="1" applyAlignment="1">
      <alignment vertical="center" wrapText="1"/>
    </xf>
    <xf numFmtId="0" fontId="3" fillId="642" borderId="0" xfId="0" applyFont="1" applyFill="1" applyAlignment="1">
      <alignment vertical="center" wrapText="1"/>
    </xf>
    <xf numFmtId="0" fontId="4" fillId="677" borderId="0" xfId="0" applyFont="1" applyFill="1" applyAlignment="1">
      <alignment vertical="center" wrapText="1"/>
    </xf>
    <xf numFmtId="0" fontId="4" fillId="620" borderId="0" xfId="0" applyFont="1" applyFill="1" applyAlignment="1">
      <alignment vertical="center" wrapText="1"/>
    </xf>
    <xf numFmtId="0" fontId="4" fillId="887" borderId="0" xfId="0" applyFont="1" applyFill="1" applyAlignment="1">
      <alignment vertical="center" wrapText="1"/>
    </xf>
    <xf numFmtId="0" fontId="4" fillId="888" borderId="0" xfId="0" applyFont="1" applyFill="1" applyAlignment="1">
      <alignment vertical="center" wrapText="1"/>
    </xf>
    <xf numFmtId="0" fontId="3" fillId="649" borderId="0" xfId="0" applyFont="1" applyFill="1" applyAlignment="1">
      <alignment vertical="center" wrapText="1"/>
    </xf>
    <xf numFmtId="0" fontId="3" fillId="648" borderId="0" xfId="0" applyFont="1" applyFill="1" applyAlignment="1">
      <alignment vertical="center" wrapText="1"/>
    </xf>
    <xf numFmtId="0" fontId="4" fillId="441" borderId="0" xfId="0" applyFont="1" applyFill="1" applyAlignment="1">
      <alignment vertical="center" wrapText="1"/>
    </xf>
    <xf numFmtId="0" fontId="4" fillId="722" borderId="0" xfId="0" applyFont="1" applyFill="1" applyAlignment="1">
      <alignment vertical="center" wrapText="1"/>
    </xf>
    <xf numFmtId="0" fontId="4" fillId="396" borderId="0" xfId="0" applyFont="1" applyFill="1" applyAlignment="1">
      <alignment vertical="center" wrapText="1"/>
    </xf>
    <xf numFmtId="0" fontId="3" fillId="668" borderId="0" xfId="0" applyFont="1" applyFill="1" applyAlignment="1">
      <alignment vertical="center" wrapText="1"/>
    </xf>
    <xf numFmtId="0" fontId="3" fillId="667" borderId="0" xfId="0" applyFont="1" applyFill="1" applyAlignment="1">
      <alignment vertical="center" wrapText="1"/>
    </xf>
    <xf numFmtId="0" fontId="4" fillId="676" borderId="0" xfId="0" applyFont="1" applyFill="1" applyAlignment="1">
      <alignment vertical="center" wrapText="1"/>
    </xf>
    <xf numFmtId="0" fontId="4" fillId="710" borderId="0" xfId="0" applyFont="1" applyFill="1" applyAlignment="1">
      <alignment vertical="center" wrapText="1"/>
    </xf>
    <xf numFmtId="0" fontId="4" fillId="890" borderId="0" xfId="0" applyFont="1" applyFill="1" applyAlignment="1">
      <alignment vertical="center" wrapText="1"/>
    </xf>
    <xf numFmtId="0" fontId="3" fillId="757" borderId="0" xfId="0" applyFont="1" applyFill="1" applyAlignment="1">
      <alignment vertical="center" wrapText="1"/>
    </xf>
    <xf numFmtId="0" fontId="3" fillId="734" borderId="0" xfId="0" applyFont="1" applyFill="1" applyAlignment="1">
      <alignment vertical="center" wrapText="1"/>
    </xf>
    <xf numFmtId="0" fontId="3" fillId="277" borderId="0" xfId="0" applyFont="1" applyFill="1" applyAlignment="1">
      <alignment vertical="center" wrapText="1"/>
    </xf>
    <xf numFmtId="0" fontId="3" fillId="295" borderId="0" xfId="0" applyFont="1" applyFill="1" applyAlignment="1">
      <alignment vertical="center" wrapText="1"/>
    </xf>
    <xf numFmtId="0" fontId="3" fillId="316" borderId="0" xfId="0" applyFont="1" applyFill="1" applyAlignment="1">
      <alignment vertical="center" wrapText="1"/>
    </xf>
    <xf numFmtId="0" fontId="3" fillId="769" borderId="0" xfId="0" applyFont="1" applyFill="1" applyAlignment="1">
      <alignment vertical="center" wrapText="1"/>
    </xf>
    <xf numFmtId="0" fontId="3" fillId="891" borderId="0" xfId="0" applyFont="1" applyFill="1" applyAlignment="1">
      <alignment vertical="center" wrapText="1"/>
    </xf>
    <xf numFmtId="0" fontId="3" fillId="859" borderId="0" xfId="0" applyFont="1" applyFill="1" applyAlignment="1">
      <alignment vertical="center" wrapText="1"/>
    </xf>
    <xf numFmtId="0" fontId="3" fillId="362" borderId="0" xfId="0" applyFont="1" applyFill="1" applyAlignment="1">
      <alignment vertical="center" wrapText="1"/>
    </xf>
    <xf numFmtId="0" fontId="3" fillId="276" borderId="0" xfId="0" applyFont="1" applyFill="1" applyAlignment="1">
      <alignment vertical="center" wrapText="1"/>
    </xf>
    <xf numFmtId="0" fontId="3" fillId="760" borderId="0" xfId="0" applyFont="1" applyFill="1" applyAlignment="1">
      <alignment vertical="center" wrapText="1"/>
    </xf>
    <xf numFmtId="0" fontId="3" fillId="294" borderId="0" xfId="0" applyFont="1" applyFill="1" applyAlignment="1">
      <alignment vertical="center" wrapText="1"/>
    </xf>
    <xf numFmtId="0" fontId="3" fillId="354" borderId="0" xfId="0" applyFont="1" applyFill="1" applyAlignment="1">
      <alignment vertical="center" wrapText="1"/>
    </xf>
    <xf numFmtId="0" fontId="3" fillId="363" borderId="0" xfId="0" applyFont="1" applyFill="1" applyAlignment="1">
      <alignment vertical="center" wrapText="1"/>
    </xf>
    <xf numFmtId="0" fontId="3" fillId="380" borderId="0" xfId="0" applyFont="1" applyFill="1" applyAlignment="1">
      <alignment vertical="center" wrapText="1"/>
    </xf>
    <xf numFmtId="0" fontId="3" fillId="381" borderId="0" xfId="0" applyFont="1" applyFill="1" applyAlignment="1">
      <alignment vertical="center" wrapText="1"/>
    </xf>
    <xf numFmtId="0" fontId="3" fillId="383" borderId="0" xfId="0" applyFont="1" applyFill="1" applyAlignment="1">
      <alignment vertical="center" wrapText="1"/>
    </xf>
    <xf numFmtId="0" fontId="3" fillId="384" borderId="0" xfId="0" applyFont="1" applyFill="1" applyAlignment="1">
      <alignment vertical="center" wrapText="1"/>
    </xf>
    <xf numFmtId="0" fontId="3" fillId="385" borderId="0" xfId="0" applyFont="1" applyFill="1" applyAlignment="1">
      <alignment vertical="center" wrapText="1"/>
    </xf>
    <xf numFmtId="0" fontId="3" fillId="398" borderId="0" xfId="0" applyFont="1" applyFill="1" applyAlignment="1">
      <alignment vertical="center" wrapText="1"/>
    </xf>
    <xf numFmtId="0" fontId="4" fillId="433" borderId="0" xfId="0" applyFont="1" applyFill="1" applyAlignment="1">
      <alignment vertical="center" wrapText="1"/>
    </xf>
    <xf numFmtId="0" fontId="4" fillId="594" borderId="0" xfId="0" applyFont="1" applyFill="1" applyAlignment="1">
      <alignment vertical="center" wrapText="1"/>
    </xf>
    <xf numFmtId="0" fontId="3" fillId="643" borderId="0" xfId="0" applyFont="1" applyFill="1" applyAlignment="1">
      <alignment vertical="center" wrapText="1"/>
    </xf>
    <xf numFmtId="0" fontId="3" fillId="696" borderId="0" xfId="0" applyFont="1" applyFill="1" applyAlignment="1">
      <alignment vertical="center" wrapText="1"/>
    </xf>
    <xf numFmtId="0" fontId="3" fillId="714" borderId="0" xfId="0" applyFont="1" applyFill="1" applyAlignment="1">
      <alignment vertical="center" wrapText="1"/>
    </xf>
    <xf numFmtId="0" fontId="3" fillId="715" borderId="0" xfId="0" applyFont="1" applyFill="1" applyAlignment="1">
      <alignment vertical="center" wrapText="1"/>
    </xf>
    <xf numFmtId="0" fontId="3" fillId="716" borderId="0" xfId="0" applyFont="1" applyFill="1" applyAlignment="1">
      <alignment vertical="center" wrapText="1"/>
    </xf>
    <xf numFmtId="0" fontId="3" fillId="718" borderId="0" xfId="0" applyFont="1" applyFill="1" applyAlignment="1">
      <alignment vertical="center" wrapText="1"/>
    </xf>
    <xf numFmtId="0" fontId="4" fillId="724" borderId="0" xfId="0" applyFont="1" applyFill="1" applyAlignment="1">
      <alignment vertical="center" wrapText="1"/>
    </xf>
    <xf numFmtId="0" fontId="3" fillId="728" borderId="0" xfId="0" applyFont="1" applyFill="1" applyAlignment="1">
      <alignment vertical="center" wrapText="1"/>
    </xf>
    <xf numFmtId="0" fontId="3" fillId="732" borderId="0" xfId="0" applyFont="1" applyFill="1" applyAlignment="1">
      <alignment vertical="center" wrapText="1"/>
    </xf>
    <xf numFmtId="0" fontId="3" fillId="736" borderId="0" xfId="0" applyFont="1" applyFill="1" applyAlignment="1">
      <alignment vertical="center" wrapText="1"/>
    </xf>
    <xf numFmtId="0" fontId="3" fillId="738" borderId="0" xfId="0" applyFont="1" applyFill="1" applyAlignment="1">
      <alignment vertical="center" wrapText="1"/>
    </xf>
    <xf numFmtId="0" fontId="4" fillId="745" borderId="0" xfId="0" applyFont="1" applyFill="1" applyAlignment="1">
      <alignment vertical="center" wrapText="1"/>
    </xf>
    <xf numFmtId="0" fontId="4" fillId="825" borderId="0" xfId="0" applyFont="1" applyFill="1" applyAlignment="1">
      <alignment vertical="center" wrapText="1"/>
    </xf>
    <xf numFmtId="0" fontId="3" fillId="748" borderId="0" xfId="0" applyFont="1" applyFill="1" applyAlignment="1">
      <alignment vertical="center" wrapText="1"/>
    </xf>
    <xf numFmtId="0" fontId="4" fillId="892" borderId="0" xfId="0" applyFont="1" applyFill="1" applyAlignment="1">
      <alignment vertical="center" wrapText="1"/>
    </xf>
    <xf numFmtId="0" fontId="4" fillId="893" borderId="0" xfId="0" applyFont="1" applyFill="1" applyAlignment="1">
      <alignment vertical="center" wrapText="1"/>
    </xf>
    <xf numFmtId="0" fontId="4" fillId="894" borderId="0" xfId="0" applyFont="1" applyFill="1" applyAlignment="1">
      <alignment vertical="center" wrapText="1"/>
    </xf>
    <xf numFmtId="0" fontId="3" fillId="895" borderId="0" xfId="0" applyFont="1" applyFill="1" applyAlignment="1">
      <alignment vertical="center" wrapText="1"/>
    </xf>
    <xf numFmtId="0" fontId="3" fillId="758" borderId="0" xfId="0" applyFont="1" applyFill="1" applyAlignment="1">
      <alignment vertical="center" wrapText="1"/>
    </xf>
    <xf numFmtId="0" fontId="3" fillId="896" borderId="0" xfId="0" applyFont="1" applyFill="1" applyAlignment="1">
      <alignment vertical="center" wrapText="1"/>
    </xf>
    <xf numFmtId="0" fontId="4" fillId="870" borderId="0" xfId="0" applyFont="1" applyFill="1" applyAlignment="1">
      <alignment vertical="center" wrapText="1"/>
    </xf>
    <xf numFmtId="0" fontId="3" fillId="821" borderId="0" xfId="0" applyFont="1" applyFill="1" applyAlignment="1">
      <alignment vertical="center" wrapText="1"/>
    </xf>
    <xf numFmtId="0" fontId="3" fillId="773" borderId="0" xfId="0" applyFont="1" applyFill="1" applyAlignment="1">
      <alignment vertical="center" wrapText="1"/>
    </xf>
    <xf numFmtId="0" fontId="3" fillId="751" borderId="0" xfId="0" applyFont="1" applyFill="1" applyAlignment="1">
      <alignment vertical="center" wrapText="1"/>
    </xf>
    <xf numFmtId="0" fontId="3" fillId="754" borderId="0" xfId="0" applyFont="1" applyFill="1" applyAlignment="1">
      <alignment vertical="center" wrapText="1"/>
    </xf>
    <xf numFmtId="0" fontId="3" fillId="771" borderId="0" xfId="0" applyFont="1" applyFill="1" applyAlignment="1">
      <alignment vertical="center" wrapText="1"/>
    </xf>
    <xf numFmtId="0" fontId="3" fillId="897" borderId="0" xfId="0" applyFont="1" applyFill="1" applyAlignment="1">
      <alignment vertical="center" wrapText="1"/>
    </xf>
    <xf numFmtId="0" fontId="1" fillId="898" borderId="0" xfId="0" applyFont="1" applyFill="1" applyAlignment="1">
      <alignment vertical="center" wrapText="1"/>
    </xf>
    <xf numFmtId="0" fontId="2" fillId="889" borderId="0" xfId="0" applyFont="1" applyFill="1" applyAlignment="1">
      <alignment vertical="center" wrapText="1"/>
    </xf>
    <xf numFmtId="0" fontId="1" fillId="899" borderId="0" xfId="0" applyFont="1" applyFill="1" applyAlignment="1">
      <alignment vertical="center" wrapText="1"/>
    </xf>
    <xf numFmtId="18" fontId="3" fillId="3" borderId="0" xfId="0" applyNumberFormat="1" applyFont="1" applyFill="1" applyAlignment="1">
      <alignment vertical="center" wrapText="1"/>
    </xf>
    <xf numFmtId="164" fontId="0" fillId="0" borderId="0" xfId="0" applyNumberFormat="1"/>
    <xf numFmtId="22" fontId="0" fillId="0" borderId="0" xfId="0" applyNumberFormat="1"/>
    <xf numFmtId="165" fontId="0" fillId="0" borderId="0" xfId="0" applyNumberFormat="1"/>
    <xf numFmtId="0" fontId="4" fillId="3" borderId="0" xfId="0" applyFont="1" applyFill="1" applyAlignment="1">
      <alignment vertical="center" wrapText="1"/>
    </xf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NumberFormat="1"/>
    <xf numFmtId="0" fontId="5" fillId="900" borderId="1" xfId="0" applyFont="1" applyFill="1" applyBorder="1"/>
    <xf numFmtId="14" fontId="0" fillId="0" borderId="0" xfId="0" applyNumberFormat="1"/>
  </cellXfs>
  <cellStyles count="1"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787878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787878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E0E0E0"/>
        </patternFill>
      </fill>
      <alignment horizontal="general" vertical="center" textRotation="0" wrapText="0" indent="0" justifyLastLine="0" shrinkToFit="0" readingOrder="0"/>
    </dxf>
    <dxf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23" formatCode="h:mm\ AM/PM"/>
      <fill>
        <patternFill patternType="solid">
          <fgColor indexed="64"/>
          <bgColor rgb="FFE0E0E0"/>
        </patternFill>
      </fill>
      <alignment horizontal="general" vertical="center" textRotation="0" wrapText="1" indent="0" justifyLastLine="0" shrinkToFit="0" readingOrder="0"/>
    </dxf>
    <dxf>
      <numFmt numFmtId="165" formatCode="[$-F400]h:mm:ss\ AM/P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do Fattore" refreshedDate="45249.91909166667" createdVersion="8" refreshedVersion="8" minRefreshableVersion="3" recordCount="19320" xr:uid="{D0675D67-2761-449A-9375-5450960CDCBD}">
  <cacheSource type="worksheet">
    <worksheetSource name="Data"/>
  </cacheSource>
  <cacheFields count="7">
    <cacheField name="fecha" numFmtId="22">
      <sharedItems containsSemiMixedTypes="0" containsNonDate="0" containsDate="1" containsString="0" minDate="2017-01-16T00:00:00" maxDate="2023-09-01T00:00:00" count="2415"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</sharedItems>
    </cacheField>
    <cacheField name="Hora" numFmtId="165">
      <sharedItems containsSemiMixedTypes="0" containsNonDate="0" containsDate="1" containsString="0" minDate="1899-12-30T00:00:00" maxDate="1899-12-31T00:00:00"/>
    </cacheField>
    <cacheField name="Viento" numFmtId="0">
      <sharedItems containsBlank="1" containsMixedTypes="1" containsNumber="1" containsInteger="1" minValue="0" maxValue="29"/>
    </cacheField>
    <cacheField name="Ventarron" numFmtId="0">
      <sharedItems containsBlank="1" containsMixedTypes="1" containsNumber="1" containsInteger="1" minValue="0" maxValue="42"/>
    </cacheField>
    <cacheField name="Temp" numFmtId="0">
      <sharedItems containsBlank="1" containsMixedTypes="1" containsNumber="1" containsInteger="1" minValue="0" maxValue="44"/>
    </cacheField>
    <cacheField name="Lluvia" numFmtId="0">
      <sharedItems containsBlank="1" containsMixedTypes="1" containsNumber="1" minValue="0.1" maxValue="13.9"/>
    </cacheField>
    <cacheField name="Nubes" numFmtId="0">
      <sharedItems containsBlank="1" containsMixedTypes="1" containsNumber="1" containsInteger="1" minValue="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20">
  <r>
    <x v="0"/>
    <d v="1899-12-30T00:00:00"/>
    <s v="-"/>
    <s v="-"/>
    <s v="-"/>
    <s v="-"/>
    <s v="-"/>
  </r>
  <r>
    <x v="0"/>
    <d v="1899-12-30T03:00:00"/>
    <n v="20"/>
    <n v="29"/>
    <n v="22"/>
    <n v="1.1000000000000001"/>
    <n v="100"/>
  </r>
  <r>
    <x v="0"/>
    <d v="1899-12-30T06:00:00"/>
    <n v="17"/>
    <n v="24"/>
    <n v="23"/>
    <n v="0.1"/>
    <n v="99"/>
  </r>
  <r>
    <x v="0"/>
    <d v="1899-12-30T09:00:00"/>
    <n v="17"/>
    <n v="24"/>
    <n v="24"/>
    <n v="0.2"/>
    <n v="69"/>
  </r>
  <r>
    <x v="0"/>
    <d v="1899-12-30T12:00:00"/>
    <n v="13"/>
    <n v="15"/>
    <n v="27"/>
    <n v="0.4"/>
    <m/>
  </r>
  <r>
    <x v="0"/>
    <d v="1899-12-30T15:00:00"/>
    <n v="11"/>
    <n v="14"/>
    <n v="28"/>
    <m/>
    <n v="26"/>
  </r>
  <r>
    <x v="0"/>
    <d v="1899-12-30T18:00:00"/>
    <n v="17"/>
    <n v="21"/>
    <n v="25"/>
    <m/>
    <m/>
  </r>
  <r>
    <x v="0"/>
    <d v="1899-12-30T21:00:00"/>
    <n v="13"/>
    <n v="20"/>
    <n v="24"/>
    <m/>
    <m/>
  </r>
  <r>
    <x v="1"/>
    <d v="1899-12-30T00:00:00"/>
    <n v="11"/>
    <n v="17"/>
    <n v="23"/>
    <m/>
    <m/>
  </r>
  <r>
    <x v="1"/>
    <d v="1899-12-30T03:00:00"/>
    <n v="10"/>
    <n v="15"/>
    <n v="22"/>
    <m/>
    <m/>
  </r>
  <r>
    <x v="1"/>
    <d v="1899-12-30T06:00:00"/>
    <n v="9"/>
    <n v="14"/>
    <n v="21"/>
    <m/>
    <m/>
  </r>
  <r>
    <x v="1"/>
    <d v="1899-12-30T09:00:00"/>
    <n v="11"/>
    <n v="15"/>
    <n v="24"/>
    <m/>
    <m/>
  </r>
  <r>
    <x v="1"/>
    <d v="1899-12-30T12:00:00"/>
    <n v="9"/>
    <n v="13"/>
    <n v="29"/>
    <m/>
    <m/>
  </r>
  <r>
    <x v="1"/>
    <d v="1899-12-30T15:00:00"/>
    <n v="7"/>
    <n v="11"/>
    <n v="31"/>
    <m/>
    <n v="24"/>
  </r>
  <r>
    <x v="1"/>
    <d v="1899-12-30T18:00:00"/>
    <n v="9"/>
    <n v="14"/>
    <n v="32"/>
    <m/>
    <m/>
  </r>
  <r>
    <x v="1"/>
    <d v="1899-12-30T21:00:00"/>
    <n v="9"/>
    <n v="11"/>
    <n v="26"/>
    <m/>
    <m/>
  </r>
  <r>
    <x v="2"/>
    <d v="1899-12-30T00:00:00"/>
    <n v="10"/>
    <n v="18"/>
    <n v="24"/>
    <m/>
    <m/>
  </r>
  <r>
    <x v="2"/>
    <d v="1899-12-30T03:00:00"/>
    <n v="14"/>
    <n v="22"/>
    <n v="22"/>
    <m/>
    <m/>
  </r>
  <r>
    <x v="2"/>
    <d v="1899-12-30T06:00:00"/>
    <n v="11"/>
    <n v="18"/>
    <n v="22"/>
    <m/>
    <m/>
  </r>
  <r>
    <x v="2"/>
    <d v="1899-12-30T09:00:00"/>
    <n v="10"/>
    <n v="13"/>
    <n v="25"/>
    <m/>
    <m/>
  </r>
  <r>
    <x v="2"/>
    <d v="1899-12-30T12:00:00"/>
    <n v="9"/>
    <n v="10"/>
    <n v="27"/>
    <m/>
    <m/>
  </r>
  <r>
    <x v="2"/>
    <d v="1899-12-30T15:00:00"/>
    <n v="8"/>
    <n v="9"/>
    <n v="28"/>
    <m/>
    <m/>
  </r>
  <r>
    <x v="2"/>
    <d v="1899-12-30T18:00:00"/>
    <n v="9"/>
    <n v="12"/>
    <n v="27"/>
    <m/>
    <m/>
  </r>
  <r>
    <x v="2"/>
    <d v="1899-12-30T21:00:00"/>
    <n v="10"/>
    <n v="14"/>
    <n v="24"/>
    <m/>
    <m/>
  </r>
  <r>
    <x v="3"/>
    <d v="1899-12-30T00:00:00"/>
    <n v="12"/>
    <n v="23"/>
    <n v="25"/>
    <m/>
    <m/>
  </r>
  <r>
    <x v="3"/>
    <d v="1899-12-30T03:00:00"/>
    <n v="14"/>
    <n v="24"/>
    <n v="24"/>
    <m/>
    <m/>
  </r>
  <r>
    <x v="3"/>
    <d v="1899-12-30T06:00:00"/>
    <n v="14"/>
    <n v="23"/>
    <n v="23"/>
    <m/>
    <m/>
  </r>
  <r>
    <x v="3"/>
    <d v="1899-12-30T09:00:00"/>
    <n v="13"/>
    <n v="19"/>
    <n v="25"/>
    <m/>
    <m/>
  </r>
  <r>
    <x v="3"/>
    <d v="1899-12-30T12:00:00"/>
    <n v="11"/>
    <n v="14"/>
    <n v="30"/>
    <m/>
    <n v="24"/>
  </r>
  <r>
    <x v="3"/>
    <d v="1899-12-30T15:00:00"/>
    <n v="8"/>
    <n v="10"/>
    <n v="33"/>
    <m/>
    <m/>
  </r>
  <r>
    <x v="3"/>
    <d v="1899-12-30T18:00:00"/>
    <n v="8"/>
    <n v="10"/>
    <n v="33"/>
    <m/>
    <m/>
  </r>
  <r>
    <x v="3"/>
    <d v="1899-12-30T21:00:00"/>
    <n v="12"/>
    <n v="21"/>
    <n v="28"/>
    <m/>
    <m/>
  </r>
  <r>
    <x v="4"/>
    <d v="1899-12-30T00:00:00"/>
    <n v="13"/>
    <n v="25"/>
    <n v="27"/>
    <m/>
    <m/>
  </r>
  <r>
    <x v="4"/>
    <d v="1899-12-30T03:00:00"/>
    <n v="13"/>
    <n v="26"/>
    <n v="26"/>
    <m/>
    <m/>
  </r>
  <r>
    <x v="4"/>
    <d v="1899-12-30T06:00:00"/>
    <n v="12"/>
    <n v="23"/>
    <n v="24"/>
    <m/>
    <m/>
  </r>
  <r>
    <x v="4"/>
    <d v="1899-12-30T09:00:00"/>
    <n v="12"/>
    <n v="20"/>
    <n v="26"/>
    <m/>
    <m/>
  </r>
  <r>
    <x v="4"/>
    <d v="1899-12-30T12:00:00"/>
    <n v="9"/>
    <n v="11"/>
    <n v="31"/>
    <m/>
    <m/>
  </r>
  <r>
    <x v="4"/>
    <d v="1899-12-30T15:00:00"/>
    <n v="6"/>
    <n v="7"/>
    <n v="32"/>
    <n v="0.1"/>
    <n v="15"/>
  </r>
  <r>
    <x v="4"/>
    <d v="1899-12-30T18:00:00"/>
    <n v="8"/>
    <n v="10"/>
    <n v="31"/>
    <m/>
    <m/>
  </r>
  <r>
    <x v="4"/>
    <d v="1899-12-30T21:00:00"/>
    <n v="8"/>
    <n v="10"/>
    <n v="27"/>
    <m/>
    <m/>
  </r>
  <r>
    <x v="5"/>
    <d v="1899-12-30T00:00:00"/>
    <n v="9"/>
    <n v="13"/>
    <n v="26"/>
    <m/>
    <m/>
  </r>
  <r>
    <x v="5"/>
    <d v="1899-12-30T03:00:00"/>
    <n v="10"/>
    <n v="16"/>
    <n v="25"/>
    <m/>
    <m/>
  </r>
  <r>
    <x v="5"/>
    <d v="1899-12-30T06:00:00"/>
    <n v="11"/>
    <n v="21"/>
    <n v="24"/>
    <m/>
    <m/>
  </r>
  <r>
    <x v="5"/>
    <d v="1899-12-30T09:00:00"/>
    <n v="11"/>
    <n v="17"/>
    <n v="26"/>
    <m/>
    <m/>
  </r>
  <r>
    <x v="5"/>
    <d v="1899-12-30T12:00:00"/>
    <n v="8"/>
    <n v="10"/>
    <n v="31"/>
    <m/>
    <m/>
  </r>
  <r>
    <x v="5"/>
    <d v="1899-12-30T15:00:00"/>
    <n v="7"/>
    <n v="8"/>
    <n v="33"/>
    <m/>
    <m/>
  </r>
  <r>
    <x v="5"/>
    <d v="1899-12-30T18:00:00"/>
    <n v="10"/>
    <n v="12"/>
    <n v="33"/>
    <m/>
    <m/>
  </r>
  <r>
    <x v="5"/>
    <d v="1899-12-30T21:00:00"/>
    <n v="9"/>
    <n v="13"/>
    <n v="28"/>
    <m/>
    <m/>
  </r>
  <r>
    <x v="6"/>
    <d v="1899-12-30T00:00:00"/>
    <n v="11"/>
    <n v="22"/>
    <n v="27"/>
    <m/>
    <m/>
  </r>
  <r>
    <x v="6"/>
    <d v="1899-12-30T03:00:00"/>
    <n v="10"/>
    <n v="18"/>
    <n v="25"/>
    <m/>
    <m/>
  </r>
  <r>
    <x v="6"/>
    <d v="1899-12-30T06:00:00"/>
    <n v="10"/>
    <n v="17"/>
    <n v="24"/>
    <m/>
    <m/>
  </r>
  <r>
    <x v="6"/>
    <d v="1899-12-30T09:00:00"/>
    <n v="7"/>
    <n v="8"/>
    <n v="26"/>
    <m/>
    <m/>
  </r>
  <r>
    <x v="6"/>
    <d v="1899-12-30T12:00:00"/>
    <n v="5"/>
    <n v="5"/>
    <n v="30"/>
    <m/>
    <m/>
  </r>
  <r>
    <x v="6"/>
    <d v="1899-12-30T15:00:00"/>
    <n v="9"/>
    <n v="10"/>
    <n v="31"/>
    <m/>
    <n v="43"/>
  </r>
  <r>
    <x v="6"/>
    <d v="1899-12-30T18:00:00"/>
    <n v="9"/>
    <n v="13"/>
    <n v="29"/>
    <m/>
    <n v="100"/>
  </r>
  <r>
    <x v="6"/>
    <d v="1899-12-30T21:00:00"/>
    <n v="15"/>
    <n v="24"/>
    <n v="27"/>
    <m/>
    <n v="100"/>
  </r>
  <r>
    <x v="7"/>
    <d v="1899-12-30T00:00:00"/>
    <n v="14"/>
    <n v="24"/>
    <n v="26"/>
    <m/>
    <n v="100"/>
  </r>
  <r>
    <x v="7"/>
    <d v="1899-12-30T03:00:00"/>
    <n v="10"/>
    <n v="16"/>
    <n v="25"/>
    <m/>
    <n v="66"/>
  </r>
  <r>
    <x v="7"/>
    <d v="1899-12-30T06:00:00"/>
    <n v="7"/>
    <n v="10"/>
    <n v="24"/>
    <m/>
    <n v="90"/>
  </r>
  <r>
    <x v="7"/>
    <d v="1899-12-30T09:00:00"/>
    <n v="5"/>
    <n v="5"/>
    <n v="26"/>
    <m/>
    <n v="24"/>
  </r>
  <r>
    <x v="7"/>
    <d v="1899-12-30T12:00:00"/>
    <n v="7"/>
    <n v="8"/>
    <n v="29"/>
    <m/>
    <m/>
  </r>
  <r>
    <x v="7"/>
    <d v="1899-12-30T15:00:00"/>
    <n v="10"/>
    <n v="12"/>
    <n v="30"/>
    <m/>
    <m/>
  </r>
  <r>
    <x v="7"/>
    <d v="1899-12-30T18:00:00"/>
    <n v="12"/>
    <n v="15"/>
    <n v="28"/>
    <m/>
    <n v="8"/>
  </r>
  <r>
    <x v="7"/>
    <d v="1899-12-30T21:00:00"/>
    <n v="12"/>
    <n v="20"/>
    <n v="25"/>
    <m/>
    <n v="28"/>
  </r>
  <r>
    <x v="8"/>
    <d v="1899-12-30T00:00:00"/>
    <n v="7"/>
    <n v="9"/>
    <n v="25"/>
    <m/>
    <m/>
  </r>
  <r>
    <x v="8"/>
    <d v="1899-12-30T03:00:00"/>
    <n v="7"/>
    <n v="10"/>
    <n v="24"/>
    <m/>
    <m/>
  </r>
  <r>
    <x v="8"/>
    <d v="1899-12-30T06:00:00"/>
    <n v="9"/>
    <n v="13"/>
    <n v="23"/>
    <m/>
    <m/>
  </r>
  <r>
    <x v="8"/>
    <d v="1899-12-30T09:00:00"/>
    <n v="7"/>
    <n v="10"/>
    <n v="26"/>
    <m/>
    <n v="10"/>
  </r>
  <r>
    <x v="8"/>
    <d v="1899-12-30T12:00:00"/>
    <n v="7"/>
    <n v="9"/>
    <n v="30"/>
    <m/>
    <n v="94"/>
  </r>
  <r>
    <x v="8"/>
    <d v="1899-12-30T15:00:00"/>
    <n v="8"/>
    <n v="10"/>
    <n v="30"/>
    <m/>
    <n v="93"/>
  </r>
  <r>
    <x v="8"/>
    <d v="1899-12-30T18:00:00"/>
    <n v="7"/>
    <n v="11"/>
    <n v="30"/>
    <m/>
    <n v="66"/>
  </r>
  <r>
    <x v="8"/>
    <d v="1899-12-30T21:00:00"/>
    <n v="11"/>
    <n v="19"/>
    <n v="25"/>
    <n v="0.1"/>
    <n v="40"/>
  </r>
  <r>
    <x v="9"/>
    <d v="1899-12-30T00:00:00"/>
    <n v="16"/>
    <n v="25"/>
    <n v="23"/>
    <n v="0.1"/>
    <m/>
  </r>
  <r>
    <x v="9"/>
    <d v="1899-12-30T03:00:00"/>
    <n v="14"/>
    <n v="22"/>
    <n v="20"/>
    <m/>
    <n v="12"/>
  </r>
  <r>
    <x v="9"/>
    <d v="1899-12-30T06:00:00"/>
    <n v="12"/>
    <n v="18"/>
    <n v="18"/>
    <m/>
    <m/>
  </r>
  <r>
    <x v="9"/>
    <d v="1899-12-30T09:00:00"/>
    <n v="14"/>
    <n v="16"/>
    <n v="19"/>
    <m/>
    <m/>
  </r>
  <r>
    <x v="9"/>
    <d v="1899-12-30T12:00:00"/>
    <n v="12"/>
    <n v="14"/>
    <n v="24"/>
    <m/>
    <m/>
  </r>
  <r>
    <x v="9"/>
    <d v="1899-12-30T15:00:00"/>
    <n v="12"/>
    <n v="15"/>
    <n v="26"/>
    <m/>
    <m/>
  </r>
  <r>
    <x v="9"/>
    <d v="1899-12-30T18:00:00"/>
    <n v="14"/>
    <n v="15"/>
    <n v="26"/>
    <m/>
    <m/>
  </r>
  <r>
    <x v="9"/>
    <d v="1899-12-30T21:00:00"/>
    <n v="16"/>
    <n v="21"/>
    <n v="21"/>
    <m/>
    <m/>
  </r>
  <r>
    <x v="10"/>
    <d v="1899-12-30T00:00:00"/>
    <n v="16"/>
    <n v="21"/>
    <n v="18"/>
    <m/>
    <m/>
  </r>
  <r>
    <x v="10"/>
    <d v="1899-12-30T03:00:00"/>
    <n v="12"/>
    <n v="18"/>
    <n v="15"/>
    <m/>
    <m/>
  </r>
  <r>
    <x v="10"/>
    <d v="1899-12-30T06:00:00"/>
    <n v="13"/>
    <n v="19"/>
    <n v="14"/>
    <m/>
    <m/>
  </r>
  <r>
    <x v="10"/>
    <d v="1899-12-30T09:00:00"/>
    <n v="13"/>
    <n v="15"/>
    <n v="18"/>
    <m/>
    <m/>
  </r>
  <r>
    <x v="10"/>
    <d v="1899-12-30T12:00:00"/>
    <n v="10"/>
    <n v="11"/>
    <n v="22"/>
    <m/>
    <m/>
  </r>
  <r>
    <x v="10"/>
    <d v="1899-12-30T15:00:00"/>
    <n v="8"/>
    <n v="12"/>
    <n v="25"/>
    <m/>
    <m/>
  </r>
  <r>
    <x v="10"/>
    <d v="1899-12-30T18:00:00"/>
    <n v="10"/>
    <n v="11"/>
    <n v="25"/>
    <m/>
    <m/>
  </r>
  <r>
    <x v="10"/>
    <d v="1899-12-30T21:00:00"/>
    <n v="11"/>
    <n v="14"/>
    <n v="21"/>
    <m/>
    <m/>
  </r>
  <r>
    <x v="11"/>
    <d v="1899-12-30T00:00:00"/>
    <n v="10"/>
    <n v="13"/>
    <n v="19"/>
    <m/>
    <m/>
  </r>
  <r>
    <x v="11"/>
    <d v="1899-12-30T03:00:00"/>
    <n v="7"/>
    <n v="8"/>
    <n v="17"/>
    <m/>
    <m/>
  </r>
  <r>
    <x v="11"/>
    <d v="1899-12-30T06:00:00"/>
    <n v="6"/>
    <n v="7"/>
    <n v="16"/>
    <m/>
    <m/>
  </r>
  <r>
    <x v="11"/>
    <d v="1899-12-30T09:00:00"/>
    <n v="4"/>
    <n v="4"/>
    <n v="20"/>
    <m/>
    <m/>
  </r>
  <r>
    <x v="11"/>
    <d v="1899-12-30T12:00:00"/>
    <n v="5"/>
    <n v="5"/>
    <n v="24"/>
    <m/>
    <m/>
  </r>
  <r>
    <x v="11"/>
    <d v="1899-12-30T15:00:00"/>
    <n v="8"/>
    <n v="6"/>
    <n v="26"/>
    <m/>
    <m/>
  </r>
  <r>
    <x v="11"/>
    <d v="1899-12-30T18:00:00"/>
    <n v="9"/>
    <n v="9"/>
    <n v="26"/>
    <m/>
    <m/>
  </r>
  <r>
    <x v="11"/>
    <d v="1899-12-30T21:00:00"/>
    <n v="8"/>
    <n v="10"/>
    <n v="22"/>
    <m/>
    <m/>
  </r>
  <r>
    <x v="12"/>
    <d v="1899-12-30T00:00:00"/>
    <n v="9"/>
    <n v="11"/>
    <n v="22"/>
    <m/>
    <m/>
  </r>
  <r>
    <x v="12"/>
    <d v="1899-12-30T03:00:00"/>
    <n v="8"/>
    <n v="10"/>
    <n v="20"/>
    <m/>
    <m/>
  </r>
  <r>
    <x v="12"/>
    <d v="1899-12-30T06:00:00"/>
    <n v="7"/>
    <n v="9"/>
    <n v="18"/>
    <m/>
    <m/>
  </r>
  <r>
    <x v="12"/>
    <d v="1899-12-30T09:00:00"/>
    <n v="10"/>
    <n v="14"/>
    <n v="23"/>
    <m/>
    <m/>
  </r>
  <r>
    <x v="12"/>
    <d v="1899-12-30T12:00:00"/>
    <n v="9"/>
    <n v="11"/>
    <n v="28"/>
    <m/>
    <m/>
  </r>
  <r>
    <x v="12"/>
    <d v="1899-12-30T15:00:00"/>
    <n v="8"/>
    <n v="10"/>
    <n v="31"/>
    <m/>
    <m/>
  </r>
  <r>
    <x v="12"/>
    <d v="1899-12-30T18:00:00"/>
    <n v="10"/>
    <n v="12"/>
    <n v="30"/>
    <m/>
    <m/>
  </r>
  <r>
    <x v="12"/>
    <d v="1899-12-30T21:00:00"/>
    <n v="10"/>
    <n v="15"/>
    <n v="25"/>
    <m/>
    <m/>
  </r>
  <r>
    <x v="13"/>
    <d v="1899-12-30T00:00:00"/>
    <n v="10"/>
    <n v="18"/>
    <n v="24"/>
    <m/>
    <m/>
  </r>
  <r>
    <x v="13"/>
    <d v="1899-12-30T03:00:00"/>
    <n v="11"/>
    <n v="17"/>
    <n v="22"/>
    <m/>
    <m/>
  </r>
  <r>
    <x v="13"/>
    <d v="1899-12-30T06:00:00"/>
    <n v="11"/>
    <n v="20"/>
    <n v="22"/>
    <m/>
    <m/>
  </r>
  <r>
    <x v="13"/>
    <d v="1899-12-30T09:00:00"/>
    <n v="12"/>
    <n v="17"/>
    <n v="26"/>
    <m/>
    <m/>
  </r>
  <r>
    <x v="13"/>
    <d v="1899-12-30T12:00:00"/>
    <n v="10"/>
    <n v="12"/>
    <n v="30"/>
    <m/>
    <m/>
  </r>
  <r>
    <x v="13"/>
    <d v="1899-12-30T15:00:00"/>
    <n v="10"/>
    <n v="12"/>
    <n v="33"/>
    <m/>
    <m/>
  </r>
  <r>
    <x v="13"/>
    <d v="1899-12-30T18:00:00"/>
    <n v="10"/>
    <n v="13"/>
    <n v="32"/>
    <m/>
    <m/>
  </r>
  <r>
    <x v="13"/>
    <d v="1899-12-30T21:00:00"/>
    <n v="8"/>
    <n v="10"/>
    <n v="27"/>
    <m/>
    <m/>
  </r>
  <r>
    <x v="14"/>
    <d v="1899-12-30T00:00:00"/>
    <n v="10"/>
    <n v="15"/>
    <n v="25"/>
    <m/>
    <m/>
  </r>
  <r>
    <x v="14"/>
    <d v="1899-12-30T03:00:00"/>
    <n v="11"/>
    <n v="19"/>
    <n v="25"/>
    <m/>
    <m/>
  </r>
  <r>
    <x v="14"/>
    <d v="1899-12-30T06:00:00"/>
    <n v="12"/>
    <n v="22"/>
    <n v="24"/>
    <m/>
    <m/>
  </r>
  <r>
    <x v="14"/>
    <d v="1899-12-30T09:00:00"/>
    <n v="13"/>
    <n v="18"/>
    <n v="28"/>
    <m/>
    <m/>
  </r>
  <r>
    <x v="14"/>
    <d v="1899-12-30T12:00:00"/>
    <n v="10"/>
    <n v="13"/>
    <n v="33"/>
    <m/>
    <m/>
  </r>
  <r>
    <x v="14"/>
    <d v="1899-12-30T15:00:00"/>
    <n v="10"/>
    <n v="12"/>
    <n v="35"/>
    <m/>
    <m/>
  </r>
  <r>
    <x v="14"/>
    <d v="1899-12-30T18:00:00"/>
    <n v="11"/>
    <n v="14"/>
    <n v="34"/>
    <m/>
    <m/>
  </r>
  <r>
    <x v="14"/>
    <d v="1899-12-30T21:00:00"/>
    <n v="12"/>
    <n v="19"/>
    <n v="29"/>
    <m/>
    <m/>
  </r>
  <r>
    <x v="15"/>
    <d v="1899-12-30T00:00:00"/>
    <n v="10"/>
    <n v="18"/>
    <n v="28"/>
    <m/>
    <m/>
  </r>
  <r>
    <x v="15"/>
    <d v="1899-12-30T03:00:00"/>
    <n v="10"/>
    <n v="19"/>
    <n v="27"/>
    <m/>
    <m/>
  </r>
  <r>
    <x v="15"/>
    <d v="1899-12-30T06:00:00"/>
    <n v="9"/>
    <n v="17"/>
    <n v="25"/>
    <m/>
    <m/>
  </r>
  <r>
    <x v="15"/>
    <d v="1899-12-30T09:00:00"/>
    <n v="8"/>
    <n v="11"/>
    <n v="28"/>
    <m/>
    <n v="14"/>
  </r>
  <r>
    <x v="15"/>
    <d v="1899-12-30T12:00:00"/>
    <n v="5"/>
    <n v="6"/>
    <n v="32"/>
    <m/>
    <n v="88"/>
  </r>
  <r>
    <x v="15"/>
    <d v="1899-12-30T15:00:00"/>
    <n v="11"/>
    <n v="11"/>
    <n v="31"/>
    <m/>
    <n v="100"/>
  </r>
  <r>
    <x v="15"/>
    <d v="1899-12-30T18:00:00"/>
    <n v="12"/>
    <n v="15"/>
    <n v="29"/>
    <n v="0.5"/>
    <n v="98"/>
  </r>
  <r>
    <x v="15"/>
    <d v="1899-12-30T21:00:00"/>
    <n v="7"/>
    <n v="11"/>
    <n v="26"/>
    <m/>
    <n v="100"/>
  </r>
  <r>
    <x v="16"/>
    <d v="1899-12-30T00:00:00"/>
    <n v="7"/>
    <n v="9"/>
    <n v="25"/>
    <m/>
    <n v="99"/>
  </r>
  <r>
    <x v="16"/>
    <d v="1899-12-30T03:00:00"/>
    <n v="6"/>
    <n v="7"/>
    <n v="24"/>
    <m/>
    <n v="32"/>
  </r>
  <r>
    <x v="16"/>
    <d v="1899-12-30T06:00:00"/>
    <n v="7"/>
    <n v="9"/>
    <n v="23"/>
    <n v="1.9"/>
    <n v="20"/>
  </r>
  <r>
    <x v="16"/>
    <d v="1899-12-30T09:00:00"/>
    <n v="6"/>
    <n v="8"/>
    <n v="25"/>
    <n v="1.2"/>
    <n v="44"/>
  </r>
  <r>
    <x v="16"/>
    <d v="1899-12-30T12:00:00"/>
    <n v="6"/>
    <n v="7"/>
    <n v="29"/>
    <m/>
    <n v="68"/>
  </r>
  <r>
    <x v="16"/>
    <d v="1899-12-30T15:00:00"/>
    <n v="12"/>
    <n v="15"/>
    <n v="29"/>
    <n v="0.1"/>
    <n v="100"/>
  </r>
  <r>
    <x v="16"/>
    <d v="1899-12-30T18:00:00"/>
    <n v="13"/>
    <n v="18"/>
    <n v="29"/>
    <m/>
    <n v="82"/>
  </r>
  <r>
    <x v="16"/>
    <d v="1899-12-30T21:00:00"/>
    <n v="11"/>
    <n v="17"/>
    <n v="25"/>
    <m/>
    <n v="75"/>
  </r>
  <r>
    <x v="17"/>
    <d v="1899-12-30T00:00:00"/>
    <n v="10"/>
    <n v="16"/>
    <n v="23"/>
    <m/>
    <n v="99"/>
  </r>
  <r>
    <x v="17"/>
    <d v="1899-12-30T03:00:00"/>
    <n v="10"/>
    <n v="16"/>
    <n v="22"/>
    <m/>
    <n v="73"/>
  </r>
  <r>
    <x v="17"/>
    <d v="1899-12-30T06:00:00"/>
    <n v="10"/>
    <n v="15"/>
    <n v="20"/>
    <m/>
    <m/>
  </r>
  <r>
    <x v="17"/>
    <d v="1899-12-30T09:00:00"/>
    <n v="9"/>
    <n v="12"/>
    <n v="23"/>
    <m/>
    <m/>
  </r>
  <r>
    <x v="17"/>
    <d v="1899-12-30T12:00:00"/>
    <n v="8"/>
    <n v="9"/>
    <n v="27"/>
    <m/>
    <m/>
  </r>
  <r>
    <x v="17"/>
    <d v="1899-12-30T15:00:00"/>
    <n v="6"/>
    <n v="7"/>
    <n v="30"/>
    <m/>
    <m/>
  </r>
  <r>
    <x v="17"/>
    <d v="1899-12-30T18:00:00"/>
    <n v="10"/>
    <n v="11"/>
    <n v="29"/>
    <m/>
    <m/>
  </r>
  <r>
    <x v="17"/>
    <d v="1899-12-30T21:00:00"/>
    <n v="12"/>
    <n v="17"/>
    <n v="24"/>
    <m/>
    <m/>
  </r>
  <r>
    <x v="18"/>
    <d v="1899-12-30T00:00:00"/>
    <n v="10"/>
    <n v="15"/>
    <n v="23"/>
    <m/>
    <m/>
  </r>
  <r>
    <x v="18"/>
    <d v="1899-12-30T03:00:00"/>
    <n v="7"/>
    <n v="9"/>
    <n v="22"/>
    <m/>
    <n v="14"/>
  </r>
  <r>
    <x v="18"/>
    <d v="1899-12-30T06:00:00"/>
    <n v="4"/>
    <n v="6"/>
    <n v="21"/>
    <m/>
    <n v="55"/>
  </r>
  <r>
    <x v="18"/>
    <d v="1899-12-30T09:00:00"/>
    <n v="4"/>
    <n v="4"/>
    <n v="24"/>
    <m/>
    <n v="8"/>
  </r>
  <r>
    <x v="18"/>
    <d v="1899-12-30T12:00:00"/>
    <n v="6"/>
    <n v="4"/>
    <n v="27"/>
    <m/>
    <n v="11"/>
  </r>
  <r>
    <x v="18"/>
    <d v="1899-12-30T15:00:00"/>
    <n v="9"/>
    <n v="7"/>
    <n v="29"/>
    <m/>
    <n v="6"/>
  </r>
  <r>
    <x v="18"/>
    <d v="1899-12-30T18:00:00"/>
    <n v="11"/>
    <n v="11"/>
    <n v="28"/>
    <m/>
    <m/>
  </r>
  <r>
    <x v="18"/>
    <d v="1899-12-30T21:00:00"/>
    <n v="10"/>
    <n v="15"/>
    <n v="25"/>
    <m/>
    <m/>
  </r>
  <r>
    <x v="19"/>
    <d v="1899-12-30T00:00:00"/>
    <n v="10"/>
    <n v="15"/>
    <n v="24"/>
    <m/>
    <m/>
  </r>
  <r>
    <x v="19"/>
    <d v="1899-12-30T03:00:00"/>
    <n v="9"/>
    <n v="14"/>
    <n v="23"/>
    <m/>
    <m/>
  </r>
  <r>
    <x v="19"/>
    <d v="1899-12-30T06:00:00"/>
    <n v="7"/>
    <n v="10"/>
    <n v="22"/>
    <m/>
    <m/>
  </r>
  <r>
    <x v="19"/>
    <d v="1899-12-30T09:00:00"/>
    <n v="8"/>
    <n v="10"/>
    <n v="26"/>
    <m/>
    <m/>
  </r>
  <r>
    <x v="19"/>
    <d v="1899-12-30T12:00:00"/>
    <n v="11"/>
    <n v="12"/>
    <n v="29"/>
    <m/>
    <n v="73"/>
  </r>
  <r>
    <x v="19"/>
    <d v="1899-12-30T15:00:00"/>
    <n v="11"/>
    <n v="12"/>
    <n v="30"/>
    <m/>
    <n v="97"/>
  </r>
  <r>
    <x v="19"/>
    <d v="1899-12-30T18:00:00"/>
    <n v="6"/>
    <n v="8"/>
    <n v="26"/>
    <n v="1"/>
    <n v="100"/>
  </r>
  <r>
    <x v="19"/>
    <d v="1899-12-30T21:00:00"/>
    <n v="7"/>
    <n v="10"/>
    <n v="24"/>
    <n v="0.5"/>
    <n v="100"/>
  </r>
  <r>
    <x v="20"/>
    <d v="1899-12-30T00:00:00"/>
    <n v="8"/>
    <n v="13"/>
    <n v="22"/>
    <n v="1.6"/>
    <n v="100"/>
  </r>
  <r>
    <x v="20"/>
    <d v="1899-12-30T03:00:00"/>
    <n v="14"/>
    <n v="20"/>
    <n v="20"/>
    <m/>
    <n v="73"/>
  </r>
  <r>
    <x v="20"/>
    <d v="1899-12-30T06:00:00"/>
    <n v="19"/>
    <n v="27"/>
    <n v="19"/>
    <m/>
    <n v="97"/>
  </r>
  <r>
    <x v="20"/>
    <d v="1899-12-30T09:00:00"/>
    <n v="23"/>
    <n v="32"/>
    <n v="19"/>
    <m/>
    <n v="100"/>
  </r>
  <r>
    <x v="20"/>
    <d v="1899-12-30T12:00:00"/>
    <n v="29"/>
    <n v="40"/>
    <n v="21"/>
    <m/>
    <n v="100"/>
  </r>
  <r>
    <x v="20"/>
    <d v="1899-12-30T15:00:00"/>
    <n v="23"/>
    <n v="37"/>
    <n v="17"/>
    <n v="0.4"/>
    <n v="93"/>
  </r>
  <r>
    <x v="20"/>
    <d v="1899-12-30T18:00:00"/>
    <n v="23"/>
    <n v="31"/>
    <n v="19"/>
    <m/>
    <n v="90"/>
  </r>
  <r>
    <x v="20"/>
    <d v="1899-12-30T21:00:00"/>
    <n v="20"/>
    <n v="29"/>
    <n v="17"/>
    <m/>
    <n v="90"/>
  </r>
  <r>
    <x v="21"/>
    <d v="1899-12-30T00:00:00"/>
    <n v="18"/>
    <n v="27"/>
    <n v="16"/>
    <m/>
    <m/>
  </r>
  <r>
    <x v="21"/>
    <d v="1899-12-30T03:00:00"/>
    <n v="14"/>
    <n v="23"/>
    <n v="15"/>
    <m/>
    <m/>
  </r>
  <r>
    <x v="21"/>
    <d v="1899-12-30T06:00:00"/>
    <n v="13"/>
    <n v="21"/>
    <n v="14"/>
    <m/>
    <m/>
  </r>
  <r>
    <x v="21"/>
    <d v="1899-12-30T09:00:00"/>
    <n v="14"/>
    <n v="17"/>
    <n v="17"/>
    <m/>
    <m/>
  </r>
  <r>
    <x v="21"/>
    <d v="1899-12-30T12:00:00"/>
    <n v="11"/>
    <n v="14"/>
    <n v="22"/>
    <m/>
    <m/>
  </r>
  <r>
    <x v="21"/>
    <d v="1899-12-30T15:00:00"/>
    <n v="9"/>
    <n v="12"/>
    <n v="26"/>
    <m/>
    <m/>
  </r>
  <r>
    <x v="21"/>
    <d v="1899-12-30T18:00:00"/>
    <n v="9"/>
    <n v="10"/>
    <n v="26"/>
    <m/>
    <m/>
  </r>
  <r>
    <x v="21"/>
    <d v="1899-12-30T21:00:00"/>
    <n v="9"/>
    <n v="11"/>
    <n v="20"/>
    <m/>
    <m/>
  </r>
  <r>
    <x v="22"/>
    <d v="1899-12-30T00:00:00"/>
    <n v="8"/>
    <n v="10"/>
    <n v="18"/>
    <m/>
    <m/>
  </r>
  <r>
    <x v="22"/>
    <d v="1899-12-30T03:00:00"/>
    <n v="6"/>
    <n v="7"/>
    <n v="16"/>
    <m/>
    <m/>
  </r>
  <r>
    <x v="22"/>
    <d v="1899-12-30T06:00:00"/>
    <n v="5"/>
    <n v="6"/>
    <n v="15"/>
    <m/>
    <m/>
  </r>
  <r>
    <x v="22"/>
    <d v="1899-12-30T09:00:00"/>
    <n v="1"/>
    <n v="1"/>
    <n v="20"/>
    <m/>
    <m/>
  </r>
  <r>
    <x v="22"/>
    <d v="1899-12-30T12:00:00"/>
    <n v="2"/>
    <n v="2"/>
    <n v="25"/>
    <m/>
    <m/>
  </r>
  <r>
    <x v="22"/>
    <d v="1899-12-30T15:00:00"/>
    <n v="10"/>
    <n v="8"/>
    <n v="26"/>
    <m/>
    <m/>
  </r>
  <r>
    <x v="22"/>
    <d v="1899-12-30T18:00:00"/>
    <n v="12"/>
    <n v="13"/>
    <n v="25"/>
    <m/>
    <m/>
  </r>
  <r>
    <x v="22"/>
    <d v="1899-12-30T21:00:00"/>
    <n v="13"/>
    <n v="19"/>
    <n v="21"/>
    <m/>
    <m/>
  </r>
  <r>
    <x v="23"/>
    <d v="1899-12-30T00:00:00"/>
    <n v="12"/>
    <n v="18"/>
    <n v="21"/>
    <m/>
    <m/>
  </r>
  <r>
    <x v="23"/>
    <d v="1899-12-30T03:00:00"/>
    <n v="11"/>
    <n v="17"/>
    <n v="19"/>
    <m/>
    <m/>
  </r>
  <r>
    <x v="23"/>
    <d v="1899-12-30T06:00:00"/>
    <n v="11"/>
    <n v="17"/>
    <n v="19"/>
    <m/>
    <m/>
  </r>
  <r>
    <x v="23"/>
    <d v="1899-12-30T09:00:00"/>
    <n v="10"/>
    <n v="13"/>
    <n v="21"/>
    <m/>
    <m/>
  </r>
  <r>
    <x v="23"/>
    <d v="1899-12-30T12:00:00"/>
    <n v="9"/>
    <n v="10"/>
    <n v="27"/>
    <m/>
    <n v="7"/>
  </r>
  <r>
    <x v="23"/>
    <d v="1899-12-30T15:00:00"/>
    <n v="8"/>
    <n v="9"/>
    <n v="28"/>
    <m/>
    <n v="41"/>
  </r>
  <r>
    <x v="23"/>
    <d v="1899-12-30T18:00:00"/>
    <n v="15"/>
    <n v="17"/>
    <n v="26"/>
    <m/>
    <n v="26"/>
  </r>
  <r>
    <x v="23"/>
    <d v="1899-12-30T21:00:00"/>
    <n v="14"/>
    <n v="22"/>
    <n v="24"/>
    <m/>
    <m/>
  </r>
  <r>
    <x v="24"/>
    <d v="1899-12-30T00:00:00"/>
    <n v="8"/>
    <n v="12"/>
    <n v="23"/>
    <m/>
    <m/>
  </r>
  <r>
    <x v="24"/>
    <d v="1899-12-30T03:00:00"/>
    <n v="11"/>
    <n v="18"/>
    <n v="22"/>
    <m/>
    <m/>
  </r>
  <r>
    <x v="24"/>
    <d v="1899-12-30T06:00:00"/>
    <n v="10"/>
    <n v="16"/>
    <n v="20"/>
    <m/>
    <m/>
  </r>
  <r>
    <x v="24"/>
    <d v="1899-12-30T09:00:00"/>
    <n v="10"/>
    <n v="13"/>
    <n v="23"/>
    <m/>
    <n v="49"/>
  </r>
  <r>
    <x v="24"/>
    <d v="1899-12-30T12:00:00"/>
    <n v="7"/>
    <n v="8"/>
    <n v="28"/>
    <m/>
    <n v="96"/>
  </r>
  <r>
    <x v="24"/>
    <d v="1899-12-30T15:00:00"/>
    <n v="9"/>
    <n v="9"/>
    <n v="28"/>
    <m/>
    <n v="96"/>
  </r>
  <r>
    <x v="24"/>
    <d v="1899-12-30T18:00:00"/>
    <n v="11"/>
    <n v="13"/>
    <n v="26"/>
    <m/>
    <n v="100"/>
  </r>
  <r>
    <x v="24"/>
    <d v="1899-12-30T21:00:00"/>
    <n v="12"/>
    <n v="20"/>
    <n v="24"/>
    <m/>
    <n v="98"/>
  </r>
  <r>
    <x v="25"/>
    <d v="1899-12-30T00:00:00"/>
    <n v="12"/>
    <n v="21"/>
    <n v="24"/>
    <m/>
    <n v="92"/>
  </r>
  <r>
    <x v="25"/>
    <d v="1899-12-30T03:00:00"/>
    <n v="8"/>
    <n v="12"/>
    <n v="23"/>
    <m/>
    <n v="100"/>
  </r>
  <r>
    <x v="25"/>
    <d v="1899-12-30T06:00:00"/>
    <n v="6"/>
    <n v="8"/>
    <n v="22"/>
    <m/>
    <n v="97"/>
  </r>
  <r>
    <x v="25"/>
    <d v="1899-12-30T09:00:00"/>
    <n v="6"/>
    <n v="8"/>
    <n v="25"/>
    <m/>
    <n v="98"/>
  </r>
  <r>
    <x v="25"/>
    <d v="1899-12-30T12:00:00"/>
    <n v="11"/>
    <n v="12"/>
    <n v="28"/>
    <n v="0.2"/>
    <n v="71"/>
  </r>
  <r>
    <x v="25"/>
    <d v="1899-12-30T15:00:00"/>
    <n v="12"/>
    <n v="13"/>
    <n v="29"/>
    <m/>
    <n v="78"/>
  </r>
  <r>
    <x v="25"/>
    <d v="1899-12-30T18:00:00"/>
    <n v="16"/>
    <n v="19"/>
    <n v="27"/>
    <m/>
    <n v="35"/>
  </r>
  <r>
    <x v="25"/>
    <d v="1899-12-30T21:00:00"/>
    <n v="13"/>
    <n v="21"/>
    <n v="24"/>
    <m/>
    <n v="25"/>
  </r>
  <r>
    <x v="26"/>
    <d v="1899-12-30T00:00:00"/>
    <n v="13"/>
    <n v="20"/>
    <n v="23"/>
    <m/>
    <m/>
  </r>
  <r>
    <x v="26"/>
    <d v="1899-12-30T03:00:00"/>
    <n v="11"/>
    <n v="18"/>
    <n v="21"/>
    <m/>
    <n v="20"/>
  </r>
  <r>
    <x v="26"/>
    <d v="1899-12-30T06:00:00"/>
    <n v="11"/>
    <n v="17"/>
    <n v="21"/>
    <m/>
    <n v="76"/>
  </r>
  <r>
    <x v="26"/>
    <d v="1899-12-30T09:00:00"/>
    <n v="13"/>
    <n v="17"/>
    <n v="23"/>
    <m/>
    <n v="72"/>
  </r>
  <r>
    <x v="26"/>
    <d v="1899-12-30T12:00:00"/>
    <n v="13"/>
    <n v="16"/>
    <n v="26"/>
    <m/>
    <n v="99"/>
  </r>
  <r>
    <x v="26"/>
    <d v="1899-12-30T15:00:00"/>
    <n v="16"/>
    <n v="19"/>
    <n v="26"/>
    <m/>
    <n v="100"/>
  </r>
  <r>
    <x v="26"/>
    <d v="1899-12-30T18:00:00"/>
    <n v="16"/>
    <n v="21"/>
    <n v="24"/>
    <m/>
    <n v="100"/>
  </r>
  <r>
    <x v="26"/>
    <d v="1899-12-30T21:00:00"/>
    <n v="16"/>
    <n v="23"/>
    <n v="22"/>
    <m/>
    <n v="100"/>
  </r>
  <r>
    <x v="27"/>
    <d v="1899-12-30T00:00:00"/>
    <n v="15"/>
    <n v="21"/>
    <n v="22"/>
    <m/>
    <n v="100"/>
  </r>
  <r>
    <x v="27"/>
    <d v="1899-12-30T03:00:00"/>
    <n v="14"/>
    <n v="20"/>
    <n v="21"/>
    <n v="2.6"/>
    <n v="100"/>
  </r>
  <r>
    <x v="27"/>
    <d v="1899-12-30T06:00:00"/>
    <n v="14"/>
    <n v="21"/>
    <n v="21"/>
    <n v="1.7"/>
    <n v="100"/>
  </r>
  <r>
    <x v="27"/>
    <d v="1899-12-30T09:00:00"/>
    <n v="14"/>
    <n v="20"/>
    <n v="21"/>
    <n v="3.4"/>
    <n v="100"/>
  </r>
  <r>
    <x v="27"/>
    <d v="1899-12-30T12:00:00"/>
    <n v="15"/>
    <n v="22"/>
    <n v="21"/>
    <n v="3.1"/>
    <n v="100"/>
  </r>
  <r>
    <x v="27"/>
    <d v="1899-12-30T15:00:00"/>
    <n v="16"/>
    <n v="24"/>
    <n v="21"/>
    <n v="0.5"/>
    <n v="100"/>
  </r>
  <r>
    <x v="27"/>
    <d v="1899-12-30T18:00:00"/>
    <n v="19"/>
    <n v="27"/>
    <n v="21"/>
    <n v="2"/>
    <n v="100"/>
  </r>
  <r>
    <x v="27"/>
    <d v="1899-12-30T21:00:00"/>
    <n v="17"/>
    <n v="26"/>
    <n v="20"/>
    <n v="5.2"/>
    <n v="100"/>
  </r>
  <r>
    <x v="28"/>
    <d v="1899-12-30T00:00:00"/>
    <n v="16"/>
    <n v="25"/>
    <n v="20"/>
    <n v="3.2"/>
    <n v="100"/>
  </r>
  <r>
    <x v="28"/>
    <d v="1899-12-30T03:00:00"/>
    <n v="15"/>
    <n v="23"/>
    <n v="20"/>
    <m/>
    <n v="100"/>
  </r>
  <r>
    <x v="28"/>
    <d v="1899-12-30T06:00:00"/>
    <n v="16"/>
    <n v="25"/>
    <n v="20"/>
    <m/>
    <n v="100"/>
  </r>
  <r>
    <x v="28"/>
    <d v="1899-12-30T09:00:00"/>
    <n v="18"/>
    <n v="28"/>
    <n v="20"/>
    <n v="0.3"/>
    <n v="100"/>
  </r>
  <r>
    <x v="28"/>
    <d v="1899-12-30T12:00:00"/>
    <n v="18"/>
    <n v="26"/>
    <n v="22"/>
    <n v="2.2000000000000002"/>
    <n v="100"/>
  </r>
  <r>
    <x v="28"/>
    <d v="1899-12-30T15:00:00"/>
    <n v="17"/>
    <n v="26"/>
    <n v="22"/>
    <n v="7"/>
    <n v="100"/>
  </r>
  <r>
    <x v="28"/>
    <d v="1899-12-30T18:00:00"/>
    <n v="13"/>
    <n v="22"/>
    <n v="22"/>
    <n v="0.9"/>
    <n v="99"/>
  </r>
  <r>
    <x v="28"/>
    <d v="1899-12-30T21:00:00"/>
    <n v="16"/>
    <n v="24"/>
    <n v="22"/>
    <n v="0.3"/>
    <n v="92"/>
  </r>
  <r>
    <x v="29"/>
    <d v="1899-12-30T00:00:00"/>
    <n v="13"/>
    <n v="21"/>
    <n v="21"/>
    <m/>
    <n v="75"/>
  </r>
  <r>
    <x v="29"/>
    <d v="1899-12-30T03:00:00"/>
    <n v="11"/>
    <n v="18"/>
    <n v="20"/>
    <m/>
    <n v="75"/>
  </r>
  <r>
    <x v="29"/>
    <d v="1899-12-30T06:00:00"/>
    <n v="9"/>
    <n v="14"/>
    <n v="20"/>
    <m/>
    <n v="82"/>
  </r>
  <r>
    <x v="29"/>
    <d v="1899-12-30T09:00:00"/>
    <n v="10"/>
    <n v="13"/>
    <n v="21"/>
    <m/>
    <n v="85"/>
  </r>
  <r>
    <x v="29"/>
    <d v="1899-12-30T12:00:00"/>
    <n v="9"/>
    <n v="12"/>
    <n v="23"/>
    <m/>
    <n v="85"/>
  </r>
  <r>
    <x v="29"/>
    <d v="1899-12-30T15:00:00"/>
    <n v="10"/>
    <n v="13"/>
    <n v="25"/>
    <m/>
    <n v="78"/>
  </r>
  <r>
    <x v="29"/>
    <d v="1899-12-30T18:00:00"/>
    <n v="9"/>
    <n v="12"/>
    <n v="25"/>
    <m/>
    <n v="12"/>
  </r>
  <r>
    <x v="29"/>
    <d v="1899-12-30T21:00:00"/>
    <n v="5"/>
    <n v="7"/>
    <n v="22"/>
    <m/>
    <n v="8"/>
  </r>
  <r>
    <x v="30"/>
    <d v="1899-12-30T00:00:00"/>
    <n v="4"/>
    <n v="5"/>
    <n v="21"/>
    <m/>
    <m/>
  </r>
  <r>
    <x v="30"/>
    <d v="1899-12-30T03:00:00"/>
    <n v="6"/>
    <n v="7"/>
    <n v="20"/>
    <m/>
    <m/>
  </r>
  <r>
    <x v="30"/>
    <d v="1899-12-30T06:00:00"/>
    <n v="7"/>
    <n v="8"/>
    <n v="20"/>
    <m/>
    <m/>
  </r>
  <r>
    <x v="30"/>
    <d v="1899-12-30T09:00:00"/>
    <n v="8"/>
    <n v="11"/>
    <n v="22"/>
    <m/>
    <m/>
  </r>
  <r>
    <x v="30"/>
    <d v="1899-12-30T12:00:00"/>
    <n v="8"/>
    <n v="10"/>
    <n v="26"/>
    <m/>
    <n v="28"/>
  </r>
  <r>
    <x v="30"/>
    <d v="1899-12-30T15:00:00"/>
    <n v="6"/>
    <n v="10"/>
    <n v="29"/>
    <m/>
    <m/>
  </r>
  <r>
    <x v="30"/>
    <d v="1899-12-30T18:00:00"/>
    <n v="5"/>
    <n v="8"/>
    <n v="29"/>
    <m/>
    <m/>
  </r>
  <r>
    <x v="30"/>
    <d v="1899-12-30T21:00:00"/>
    <n v="2"/>
    <n v="5"/>
    <n v="24"/>
    <m/>
    <m/>
  </r>
  <r>
    <x v="31"/>
    <d v="1899-12-30T00:00:00"/>
    <n v="0"/>
    <n v="3"/>
    <n v="22"/>
    <m/>
    <m/>
  </r>
  <r>
    <x v="31"/>
    <d v="1899-12-30T03:00:00"/>
    <n v="6"/>
    <n v="8"/>
    <n v="22"/>
    <m/>
    <m/>
  </r>
  <r>
    <x v="31"/>
    <d v="1899-12-30T06:00:00"/>
    <n v="7"/>
    <n v="10"/>
    <n v="22"/>
    <m/>
    <n v="14"/>
  </r>
  <r>
    <x v="31"/>
    <d v="1899-12-30T09:00:00"/>
    <n v="5"/>
    <n v="7"/>
    <n v="25"/>
    <m/>
    <n v="8"/>
  </r>
  <r>
    <x v="31"/>
    <d v="1899-12-30T12:00:00"/>
    <n v="6"/>
    <n v="7"/>
    <n v="28"/>
    <m/>
    <n v="57"/>
  </r>
  <r>
    <x v="31"/>
    <d v="1899-12-30T15:00:00"/>
    <n v="6"/>
    <n v="9"/>
    <n v="30"/>
    <m/>
    <n v="62"/>
  </r>
  <r>
    <x v="31"/>
    <d v="1899-12-30T18:00:00"/>
    <n v="8"/>
    <n v="10"/>
    <n v="30"/>
    <m/>
    <n v="28"/>
  </r>
  <r>
    <x v="31"/>
    <d v="1899-12-30T21:00:00"/>
    <n v="7"/>
    <n v="9"/>
    <n v="26"/>
    <m/>
    <m/>
  </r>
  <r>
    <x v="32"/>
    <d v="1899-12-30T00:00:00"/>
    <n v="8"/>
    <n v="10"/>
    <n v="25"/>
    <m/>
    <m/>
  </r>
  <r>
    <x v="32"/>
    <d v="1899-12-30T03:00:00"/>
    <n v="9"/>
    <n v="14"/>
    <n v="23"/>
    <m/>
    <m/>
  </r>
  <r>
    <x v="32"/>
    <d v="1899-12-30T06:00:00"/>
    <n v="10"/>
    <n v="18"/>
    <n v="22"/>
    <m/>
    <m/>
  </r>
  <r>
    <x v="32"/>
    <d v="1899-12-30T09:00:00"/>
    <n v="7"/>
    <n v="10"/>
    <n v="24"/>
    <m/>
    <m/>
  </r>
  <r>
    <x v="32"/>
    <d v="1899-12-30T12:00:00"/>
    <n v="2"/>
    <n v="4"/>
    <n v="29"/>
    <m/>
    <m/>
  </r>
  <r>
    <x v="32"/>
    <d v="1899-12-30T15:00:00"/>
    <n v="8"/>
    <n v="9"/>
    <n v="30"/>
    <m/>
    <m/>
  </r>
  <r>
    <x v="32"/>
    <d v="1899-12-30T18:00:00"/>
    <n v="9"/>
    <n v="12"/>
    <n v="29"/>
    <m/>
    <m/>
  </r>
  <r>
    <x v="32"/>
    <d v="1899-12-30T21:00:00"/>
    <n v="11"/>
    <n v="17"/>
    <n v="27"/>
    <m/>
    <m/>
  </r>
  <r>
    <x v="33"/>
    <d v="1899-12-30T00:00:00"/>
    <n v="8"/>
    <n v="13"/>
    <n v="25"/>
    <n v="0.1"/>
    <m/>
  </r>
  <r>
    <x v="33"/>
    <d v="1899-12-30T03:00:00"/>
    <n v="9"/>
    <n v="16"/>
    <n v="25"/>
    <m/>
    <n v="63"/>
  </r>
  <r>
    <x v="33"/>
    <d v="1899-12-30T06:00:00"/>
    <n v="6"/>
    <n v="12"/>
    <n v="23"/>
    <n v="2.9"/>
    <n v="100"/>
  </r>
  <r>
    <x v="33"/>
    <d v="1899-12-30T09:00:00"/>
    <n v="7"/>
    <n v="10"/>
    <n v="24"/>
    <n v="0.6"/>
    <n v="100"/>
  </r>
  <r>
    <x v="33"/>
    <d v="1899-12-30T12:00:00"/>
    <n v="8"/>
    <n v="9"/>
    <n v="27"/>
    <n v="0.1"/>
    <n v="99"/>
  </r>
  <r>
    <x v="33"/>
    <d v="1899-12-30T15:00:00"/>
    <n v="2"/>
    <n v="6"/>
    <n v="29"/>
    <m/>
    <n v="53"/>
  </r>
  <r>
    <x v="33"/>
    <d v="1899-12-30T18:00:00"/>
    <n v="7"/>
    <n v="8"/>
    <n v="29"/>
    <m/>
    <m/>
  </r>
  <r>
    <x v="33"/>
    <d v="1899-12-30T21:00:00"/>
    <n v="8"/>
    <n v="9"/>
    <n v="26"/>
    <m/>
    <m/>
  </r>
  <r>
    <x v="34"/>
    <d v="1899-12-30T00:00:00"/>
    <n v="2"/>
    <n v="5"/>
    <n v="24"/>
    <m/>
    <m/>
  </r>
  <r>
    <x v="34"/>
    <d v="1899-12-30T03:00:00"/>
    <n v="5"/>
    <n v="6"/>
    <n v="23"/>
    <m/>
    <m/>
  </r>
  <r>
    <x v="34"/>
    <d v="1899-12-30T06:00:00"/>
    <n v="4"/>
    <n v="6"/>
    <n v="22"/>
    <m/>
    <m/>
  </r>
  <r>
    <x v="34"/>
    <d v="1899-12-30T09:00:00"/>
    <n v="4"/>
    <n v="6"/>
    <n v="26"/>
    <m/>
    <m/>
  </r>
  <r>
    <x v="34"/>
    <d v="1899-12-30T12:00:00"/>
    <n v="7"/>
    <n v="8"/>
    <n v="29"/>
    <m/>
    <m/>
  </r>
  <r>
    <x v="34"/>
    <d v="1899-12-30T15:00:00"/>
    <n v="5"/>
    <n v="6"/>
    <n v="30"/>
    <m/>
    <m/>
  </r>
  <r>
    <x v="34"/>
    <d v="1899-12-30T18:00:00"/>
    <n v="8"/>
    <n v="10"/>
    <n v="29"/>
    <m/>
    <m/>
  </r>
  <r>
    <x v="34"/>
    <d v="1899-12-30T21:00:00"/>
    <n v="9"/>
    <n v="12"/>
    <n v="26"/>
    <m/>
    <m/>
  </r>
  <r>
    <x v="35"/>
    <d v="1899-12-30T00:00:00"/>
    <n v="6"/>
    <n v="8"/>
    <n v="24"/>
    <m/>
    <m/>
  </r>
  <r>
    <x v="35"/>
    <d v="1899-12-30T03:00:00"/>
    <n v="6"/>
    <n v="8"/>
    <n v="23"/>
    <m/>
    <m/>
  </r>
  <r>
    <x v="35"/>
    <d v="1899-12-30T06:00:00"/>
    <n v="4"/>
    <n v="5"/>
    <n v="21"/>
    <m/>
    <m/>
  </r>
  <r>
    <x v="35"/>
    <d v="1899-12-30T09:00:00"/>
    <n v="5"/>
    <n v="6"/>
    <n v="25"/>
    <m/>
    <m/>
  </r>
  <r>
    <x v="35"/>
    <d v="1899-12-30T12:00:00"/>
    <n v="4"/>
    <n v="6"/>
    <n v="29"/>
    <m/>
    <m/>
  </r>
  <r>
    <x v="35"/>
    <d v="1899-12-30T15:00:00"/>
    <n v="6"/>
    <n v="7"/>
    <n v="31"/>
    <m/>
    <m/>
  </r>
  <r>
    <x v="35"/>
    <d v="1899-12-30T18:00:00"/>
    <n v="8"/>
    <n v="10"/>
    <n v="29"/>
    <m/>
    <m/>
  </r>
  <r>
    <x v="35"/>
    <d v="1899-12-30T21:00:00"/>
    <n v="7"/>
    <n v="9"/>
    <n v="27"/>
    <m/>
    <m/>
  </r>
  <r>
    <x v="36"/>
    <d v="1899-12-30T00:00:00"/>
    <n v="8"/>
    <n v="9"/>
    <n v="26"/>
    <m/>
    <m/>
  </r>
  <r>
    <x v="36"/>
    <d v="1899-12-30T03:00:00"/>
    <n v="5"/>
    <n v="6"/>
    <n v="25"/>
    <m/>
    <n v="39"/>
  </r>
  <r>
    <x v="36"/>
    <d v="1899-12-30T06:00:00"/>
    <n v="3"/>
    <n v="4"/>
    <n v="24"/>
    <m/>
    <m/>
  </r>
  <r>
    <x v="36"/>
    <d v="1899-12-30T09:00:00"/>
    <n v="1"/>
    <n v="1"/>
    <n v="28"/>
    <m/>
    <n v="20"/>
  </r>
  <r>
    <x v="36"/>
    <d v="1899-12-30T12:00:00"/>
    <n v="3"/>
    <n v="3"/>
    <n v="31"/>
    <m/>
    <m/>
  </r>
  <r>
    <x v="36"/>
    <d v="1899-12-30T15:00:00"/>
    <n v="7"/>
    <n v="7"/>
    <n v="32"/>
    <m/>
    <n v="16"/>
  </r>
  <r>
    <x v="36"/>
    <d v="1899-12-30T18:00:00"/>
    <n v="7"/>
    <n v="9"/>
    <n v="31"/>
    <m/>
    <m/>
  </r>
  <r>
    <x v="36"/>
    <d v="1899-12-30T21:00:00"/>
    <n v="6"/>
    <n v="8"/>
    <n v="28"/>
    <m/>
    <m/>
  </r>
  <r>
    <x v="37"/>
    <d v="1899-12-30T00:00:00"/>
    <n v="7"/>
    <n v="9"/>
    <n v="27"/>
    <m/>
    <n v="24"/>
  </r>
  <r>
    <x v="37"/>
    <d v="1899-12-30T03:00:00"/>
    <n v="6"/>
    <n v="8"/>
    <n v="25"/>
    <m/>
    <n v="65"/>
  </r>
  <r>
    <x v="37"/>
    <d v="1899-12-30T06:00:00"/>
    <n v="4"/>
    <n v="5"/>
    <n v="25"/>
    <m/>
    <n v="6"/>
  </r>
  <r>
    <x v="37"/>
    <d v="1899-12-30T09:00:00"/>
    <n v="4"/>
    <n v="5"/>
    <n v="27"/>
    <m/>
    <n v="18"/>
  </r>
  <r>
    <x v="37"/>
    <d v="1899-12-30T12:00:00"/>
    <n v="2"/>
    <n v="3"/>
    <n v="30"/>
    <m/>
    <n v="71"/>
  </r>
  <r>
    <x v="37"/>
    <d v="1899-12-30T15:00:00"/>
    <n v="7"/>
    <n v="7"/>
    <n v="32"/>
    <m/>
    <n v="20"/>
  </r>
  <r>
    <x v="37"/>
    <d v="1899-12-30T18:00:00"/>
    <n v="6"/>
    <n v="8"/>
    <n v="31"/>
    <m/>
    <m/>
  </r>
  <r>
    <x v="37"/>
    <d v="1899-12-30T21:00:00"/>
    <n v="7"/>
    <n v="8"/>
    <n v="28"/>
    <n v="0.2"/>
    <m/>
  </r>
  <r>
    <x v="38"/>
    <d v="1899-12-30T00:00:00"/>
    <n v="7"/>
    <n v="8"/>
    <n v="27"/>
    <n v="0.7"/>
    <n v="36"/>
  </r>
  <r>
    <x v="38"/>
    <d v="1899-12-30T03:00:00"/>
    <n v="5"/>
    <n v="7"/>
    <n v="26"/>
    <m/>
    <m/>
  </r>
  <r>
    <x v="38"/>
    <d v="1899-12-30T06:00:00"/>
    <n v="6"/>
    <n v="7"/>
    <n v="25"/>
    <m/>
    <m/>
  </r>
  <r>
    <x v="38"/>
    <d v="1899-12-30T09:00:00"/>
    <n v="6"/>
    <n v="8"/>
    <n v="28"/>
    <m/>
    <m/>
  </r>
  <r>
    <x v="38"/>
    <d v="1899-12-30T12:00:00"/>
    <n v="5"/>
    <n v="6"/>
    <n v="32"/>
    <m/>
    <m/>
  </r>
  <r>
    <x v="38"/>
    <d v="1899-12-30T15:00:00"/>
    <n v="5"/>
    <n v="7"/>
    <n v="33"/>
    <m/>
    <n v="5"/>
  </r>
  <r>
    <x v="38"/>
    <d v="1899-12-30T18:00:00"/>
    <n v="7"/>
    <n v="8"/>
    <n v="31"/>
    <m/>
    <n v="82"/>
  </r>
  <r>
    <x v="38"/>
    <d v="1899-12-30T21:00:00"/>
    <n v="2"/>
    <n v="4"/>
    <n v="29"/>
    <m/>
    <n v="62"/>
  </r>
  <r>
    <x v="39"/>
    <d v="1899-12-30T00:00:00"/>
    <n v="9"/>
    <n v="15"/>
    <n v="27"/>
    <m/>
    <n v="7"/>
  </r>
  <r>
    <x v="39"/>
    <d v="1899-12-30T03:00:00"/>
    <n v="8"/>
    <n v="13"/>
    <n v="25"/>
    <m/>
    <m/>
  </r>
  <r>
    <x v="39"/>
    <d v="1899-12-30T06:00:00"/>
    <n v="7"/>
    <n v="10"/>
    <n v="24"/>
    <m/>
    <m/>
  </r>
  <r>
    <x v="39"/>
    <d v="1899-12-30T09:00:00"/>
    <n v="6"/>
    <n v="7"/>
    <n v="27"/>
    <m/>
    <m/>
  </r>
  <r>
    <x v="39"/>
    <d v="1899-12-30T12:00:00"/>
    <n v="5"/>
    <n v="5"/>
    <n v="30"/>
    <m/>
    <m/>
  </r>
  <r>
    <x v="39"/>
    <d v="1899-12-30T15:00:00"/>
    <n v="8"/>
    <n v="9"/>
    <n v="32"/>
    <m/>
    <n v="24"/>
  </r>
  <r>
    <x v="39"/>
    <d v="1899-12-30T18:00:00"/>
    <n v="10"/>
    <n v="12"/>
    <n v="29"/>
    <m/>
    <n v="35"/>
  </r>
  <r>
    <x v="39"/>
    <d v="1899-12-30T21:00:00"/>
    <n v="10"/>
    <n v="16"/>
    <n v="26"/>
    <m/>
    <n v="31"/>
  </r>
  <r>
    <x v="40"/>
    <d v="1899-12-30T00:00:00"/>
    <n v="10"/>
    <n v="18"/>
    <n v="26"/>
    <m/>
    <n v="8"/>
  </r>
  <r>
    <x v="40"/>
    <d v="1899-12-30T03:00:00"/>
    <n v="6"/>
    <n v="7"/>
    <n v="24"/>
    <m/>
    <n v="39"/>
  </r>
  <r>
    <x v="40"/>
    <d v="1899-12-30T06:00:00"/>
    <n v="4"/>
    <n v="5"/>
    <n v="24"/>
    <m/>
    <n v="36"/>
  </r>
  <r>
    <x v="40"/>
    <d v="1899-12-30T09:00:00"/>
    <n v="2"/>
    <n v="3"/>
    <n v="27"/>
    <m/>
    <n v="48"/>
  </r>
  <r>
    <x v="40"/>
    <d v="1899-12-30T12:00:00"/>
    <n v="1"/>
    <n v="2"/>
    <n v="31"/>
    <m/>
    <n v="47"/>
  </r>
  <r>
    <x v="40"/>
    <d v="1899-12-30T15:00:00"/>
    <n v="8"/>
    <n v="9"/>
    <n v="32"/>
    <m/>
    <n v="49"/>
  </r>
  <r>
    <x v="40"/>
    <d v="1899-12-30T18:00:00"/>
    <n v="9"/>
    <n v="12"/>
    <n v="30"/>
    <m/>
    <n v="16"/>
  </r>
  <r>
    <x v="40"/>
    <d v="1899-12-30T21:00:00"/>
    <n v="9"/>
    <n v="10"/>
    <n v="27"/>
    <m/>
    <n v="27"/>
  </r>
  <r>
    <x v="41"/>
    <d v="1899-12-30T00:00:00"/>
    <n v="9"/>
    <n v="12"/>
    <n v="27"/>
    <m/>
    <n v="47"/>
  </r>
  <r>
    <x v="41"/>
    <d v="1899-12-30T03:00:00"/>
    <n v="7"/>
    <n v="10"/>
    <n v="26"/>
    <m/>
    <n v="83"/>
  </r>
  <r>
    <x v="41"/>
    <d v="1899-12-30T06:00:00"/>
    <n v="6"/>
    <n v="8"/>
    <n v="25"/>
    <m/>
    <n v="93"/>
  </r>
  <r>
    <x v="41"/>
    <d v="1899-12-30T09:00:00"/>
    <n v="6"/>
    <n v="8"/>
    <n v="28"/>
    <m/>
    <n v="99"/>
  </r>
  <r>
    <x v="41"/>
    <d v="1899-12-30T12:00:00"/>
    <n v="5"/>
    <n v="6"/>
    <n v="32"/>
    <m/>
    <n v="32"/>
  </r>
  <r>
    <x v="41"/>
    <d v="1899-12-30T15:00:00"/>
    <n v="8"/>
    <n v="9"/>
    <n v="33"/>
    <m/>
    <n v="46"/>
  </r>
  <r>
    <x v="41"/>
    <d v="1899-12-30T18:00:00"/>
    <n v="10"/>
    <n v="12"/>
    <n v="31"/>
    <m/>
    <n v="51"/>
  </r>
  <r>
    <x v="41"/>
    <d v="1899-12-30T21:00:00"/>
    <n v="9"/>
    <n v="13"/>
    <n v="28"/>
    <m/>
    <n v="20"/>
  </r>
  <r>
    <x v="42"/>
    <d v="1899-12-30T00:00:00"/>
    <n v="6"/>
    <n v="8"/>
    <n v="27"/>
    <m/>
    <n v="32"/>
  </r>
  <r>
    <x v="42"/>
    <d v="1899-12-30T03:00:00"/>
    <n v="6"/>
    <n v="8"/>
    <n v="26"/>
    <m/>
    <n v="27"/>
  </r>
  <r>
    <x v="42"/>
    <d v="1899-12-30T06:00:00"/>
    <n v="8"/>
    <n v="11"/>
    <n v="26"/>
    <m/>
    <m/>
  </r>
  <r>
    <x v="42"/>
    <d v="1899-12-30T09:00:00"/>
    <n v="9"/>
    <n v="12"/>
    <n v="27"/>
    <m/>
    <m/>
  </r>
  <r>
    <x v="42"/>
    <d v="1899-12-30T12:00:00"/>
    <n v="8"/>
    <n v="11"/>
    <n v="32"/>
    <m/>
    <m/>
  </r>
  <r>
    <x v="42"/>
    <d v="1899-12-30T15:00:00"/>
    <n v="8"/>
    <n v="11"/>
    <n v="33"/>
    <m/>
    <n v="7"/>
  </r>
  <r>
    <x v="42"/>
    <d v="1899-12-30T18:00:00"/>
    <n v="8"/>
    <n v="10"/>
    <n v="31"/>
    <m/>
    <n v="59"/>
  </r>
  <r>
    <x v="42"/>
    <d v="1899-12-30T21:00:00"/>
    <n v="10"/>
    <n v="15"/>
    <n v="30"/>
    <m/>
    <n v="84"/>
  </r>
  <r>
    <x v="43"/>
    <d v="1899-12-30T00:00:00"/>
    <n v="10"/>
    <n v="16"/>
    <n v="27"/>
    <m/>
    <n v="72"/>
  </r>
  <r>
    <x v="43"/>
    <d v="1899-12-30T03:00:00"/>
    <n v="4"/>
    <n v="6"/>
    <n v="25"/>
    <m/>
    <n v="36"/>
  </r>
  <r>
    <x v="43"/>
    <d v="1899-12-30T06:00:00"/>
    <n v="7"/>
    <n v="8"/>
    <n v="24"/>
    <m/>
    <n v="64"/>
  </r>
  <r>
    <x v="43"/>
    <d v="1899-12-30T09:00:00"/>
    <n v="6"/>
    <n v="8"/>
    <n v="25"/>
    <m/>
    <n v="17"/>
  </r>
  <r>
    <x v="43"/>
    <d v="1899-12-30T12:00:00"/>
    <n v="7"/>
    <n v="9"/>
    <n v="29"/>
    <m/>
    <m/>
  </r>
  <r>
    <x v="43"/>
    <d v="1899-12-30T15:00:00"/>
    <n v="3"/>
    <n v="7"/>
    <n v="32"/>
    <m/>
    <m/>
  </r>
  <r>
    <x v="43"/>
    <d v="1899-12-30T18:00:00"/>
    <n v="7"/>
    <n v="9"/>
    <n v="31"/>
    <m/>
    <m/>
  </r>
  <r>
    <x v="43"/>
    <d v="1899-12-30T21:00:00"/>
    <n v="8"/>
    <n v="10"/>
    <n v="27"/>
    <m/>
    <m/>
  </r>
  <r>
    <x v="44"/>
    <d v="1899-12-30T00:00:00"/>
    <n v="9"/>
    <n v="12"/>
    <n v="26"/>
    <m/>
    <m/>
  </r>
  <r>
    <x v="44"/>
    <d v="1899-12-30T03:00:00"/>
    <n v="8"/>
    <n v="12"/>
    <n v="24"/>
    <m/>
    <m/>
  </r>
  <r>
    <x v="44"/>
    <d v="1899-12-30T06:00:00"/>
    <n v="8"/>
    <n v="12"/>
    <n v="24"/>
    <m/>
    <m/>
  </r>
  <r>
    <x v="44"/>
    <d v="1899-12-30T09:00:00"/>
    <n v="10"/>
    <n v="14"/>
    <n v="27"/>
    <m/>
    <m/>
  </r>
  <r>
    <x v="44"/>
    <d v="1899-12-30T12:00:00"/>
    <n v="7"/>
    <n v="9"/>
    <n v="32"/>
    <m/>
    <m/>
  </r>
  <r>
    <x v="44"/>
    <d v="1899-12-30T15:00:00"/>
    <n v="4"/>
    <n v="8"/>
    <n v="33"/>
    <m/>
    <n v="6"/>
  </r>
  <r>
    <x v="44"/>
    <d v="1899-12-30T18:00:00"/>
    <n v="4"/>
    <n v="5"/>
    <n v="31"/>
    <m/>
    <n v="90"/>
  </r>
  <r>
    <x v="44"/>
    <d v="1899-12-30T21:00:00"/>
    <n v="7"/>
    <n v="11"/>
    <n v="28"/>
    <m/>
    <n v="9"/>
  </r>
  <r>
    <x v="45"/>
    <d v="1899-12-30T00:00:00"/>
    <n v="12"/>
    <n v="21"/>
    <n v="25"/>
    <m/>
    <m/>
  </r>
  <r>
    <x v="45"/>
    <d v="1899-12-30T03:00:00"/>
    <n v="9"/>
    <n v="15"/>
    <n v="24"/>
    <m/>
    <m/>
  </r>
  <r>
    <x v="45"/>
    <d v="1899-12-30T06:00:00"/>
    <n v="9"/>
    <n v="14"/>
    <n v="24"/>
    <m/>
    <m/>
  </r>
  <r>
    <x v="45"/>
    <d v="1899-12-30T09:00:00"/>
    <n v="7"/>
    <n v="10"/>
    <n v="28"/>
    <m/>
    <m/>
  </r>
  <r>
    <x v="45"/>
    <d v="1899-12-30T12:00:00"/>
    <n v="11"/>
    <n v="15"/>
    <n v="32"/>
    <m/>
    <m/>
  </r>
  <r>
    <x v="45"/>
    <d v="1899-12-30T15:00:00"/>
    <n v="9"/>
    <n v="13"/>
    <n v="34"/>
    <m/>
    <m/>
  </r>
  <r>
    <x v="45"/>
    <d v="1899-12-30T18:00:00"/>
    <n v="10"/>
    <n v="13"/>
    <n v="34"/>
    <m/>
    <m/>
  </r>
  <r>
    <x v="45"/>
    <d v="1899-12-30T21:00:00"/>
    <n v="10"/>
    <n v="16"/>
    <n v="28"/>
    <m/>
    <n v="11"/>
  </r>
  <r>
    <x v="46"/>
    <d v="1899-12-30T00:00:00"/>
    <n v="16"/>
    <n v="26"/>
    <n v="25"/>
    <m/>
    <n v="34"/>
  </r>
  <r>
    <x v="46"/>
    <d v="1899-12-30T03:00:00"/>
    <n v="15"/>
    <n v="23"/>
    <n v="22"/>
    <m/>
    <n v="8"/>
  </r>
  <r>
    <x v="46"/>
    <d v="1899-12-30T06:00:00"/>
    <n v="13"/>
    <n v="22"/>
    <n v="20"/>
    <n v="1.2"/>
    <n v="53"/>
  </r>
  <r>
    <x v="46"/>
    <d v="1899-12-30T09:00:00"/>
    <n v="15"/>
    <n v="21"/>
    <n v="22"/>
    <m/>
    <n v="60"/>
  </r>
  <r>
    <x v="46"/>
    <d v="1899-12-30T12:00:00"/>
    <n v="13"/>
    <n v="17"/>
    <n v="25"/>
    <m/>
    <n v="100"/>
  </r>
  <r>
    <x v="46"/>
    <d v="1899-12-30T15:00:00"/>
    <n v="14"/>
    <n v="18"/>
    <n v="27"/>
    <m/>
    <n v="97"/>
  </r>
  <r>
    <x v="46"/>
    <d v="1899-12-30T18:00:00"/>
    <n v="15"/>
    <n v="18"/>
    <n v="25"/>
    <m/>
    <n v="90"/>
  </r>
  <r>
    <x v="46"/>
    <d v="1899-12-30T21:00:00"/>
    <n v="14"/>
    <n v="20"/>
    <n v="23"/>
    <m/>
    <n v="98"/>
  </r>
  <r>
    <x v="47"/>
    <d v="1899-12-30T00:00:00"/>
    <n v="14"/>
    <n v="21"/>
    <n v="23"/>
    <m/>
    <n v="95"/>
  </r>
  <r>
    <x v="47"/>
    <d v="1899-12-30T03:00:00"/>
    <n v="13"/>
    <n v="18"/>
    <n v="23"/>
    <m/>
    <n v="92"/>
  </r>
  <r>
    <x v="47"/>
    <d v="1899-12-30T06:00:00"/>
    <n v="10"/>
    <n v="15"/>
    <n v="22"/>
    <m/>
    <n v="41"/>
  </r>
  <r>
    <x v="47"/>
    <d v="1899-12-30T09:00:00"/>
    <n v="11"/>
    <n v="15"/>
    <n v="24"/>
    <m/>
    <n v="42"/>
  </r>
  <r>
    <x v="47"/>
    <d v="1899-12-30T12:00:00"/>
    <n v="13"/>
    <n v="16"/>
    <n v="25"/>
    <m/>
    <n v="39"/>
  </r>
  <r>
    <x v="47"/>
    <d v="1899-12-30T15:00:00"/>
    <n v="14"/>
    <n v="16"/>
    <n v="25"/>
    <m/>
    <n v="66"/>
  </r>
  <r>
    <x v="47"/>
    <d v="1899-12-30T18:00:00"/>
    <n v="17"/>
    <n v="19"/>
    <n v="25"/>
    <m/>
    <n v="83"/>
  </r>
  <r>
    <x v="47"/>
    <d v="1899-12-30T21:00:00"/>
    <n v="15"/>
    <n v="21"/>
    <n v="23"/>
    <m/>
    <n v="35"/>
  </r>
  <r>
    <x v="48"/>
    <d v="1899-12-30T00:00:00"/>
    <n v="12"/>
    <n v="17"/>
    <n v="22"/>
    <m/>
    <m/>
  </r>
  <r>
    <x v="48"/>
    <d v="1899-12-30T03:00:00"/>
    <n v="7"/>
    <n v="9"/>
    <n v="20"/>
    <m/>
    <m/>
  </r>
  <r>
    <x v="48"/>
    <d v="1899-12-30T06:00:00"/>
    <n v="3"/>
    <n v="5"/>
    <n v="18"/>
    <m/>
    <m/>
  </r>
  <r>
    <x v="48"/>
    <d v="1899-12-30T09:00:00"/>
    <n v="3"/>
    <n v="5"/>
    <n v="22"/>
    <m/>
    <m/>
  </r>
  <r>
    <x v="48"/>
    <d v="1899-12-30T12:00:00"/>
    <n v="8"/>
    <n v="8"/>
    <n v="25"/>
    <m/>
    <m/>
  </r>
  <r>
    <x v="48"/>
    <d v="1899-12-30T15:00:00"/>
    <n v="9"/>
    <n v="9"/>
    <n v="27"/>
    <m/>
    <m/>
  </r>
  <r>
    <x v="48"/>
    <d v="1899-12-30T18:00:00"/>
    <n v="11"/>
    <n v="12"/>
    <n v="26"/>
    <m/>
    <m/>
  </r>
  <r>
    <x v="48"/>
    <d v="1899-12-30T21:00:00"/>
    <n v="13"/>
    <n v="19"/>
    <n v="24"/>
    <m/>
    <m/>
  </r>
  <r>
    <x v="49"/>
    <d v="1899-12-30T00:00:00"/>
    <n v="15"/>
    <n v="22"/>
    <n v="23"/>
    <m/>
    <m/>
  </r>
  <r>
    <x v="49"/>
    <d v="1899-12-30T03:00:00"/>
    <n v="11"/>
    <n v="17"/>
    <n v="21"/>
    <m/>
    <m/>
  </r>
  <r>
    <x v="49"/>
    <d v="1899-12-30T06:00:00"/>
    <n v="11"/>
    <n v="18"/>
    <n v="20"/>
    <m/>
    <n v="9"/>
  </r>
  <r>
    <x v="49"/>
    <d v="1899-12-30T09:00:00"/>
    <n v="11"/>
    <n v="15"/>
    <n v="22"/>
    <m/>
    <m/>
  </r>
  <r>
    <x v="49"/>
    <d v="1899-12-30T12:00:00"/>
    <n v="7"/>
    <n v="8"/>
    <n v="27"/>
    <m/>
    <m/>
  </r>
  <r>
    <x v="49"/>
    <d v="1899-12-30T15:00:00"/>
    <n v="5"/>
    <n v="7"/>
    <n v="30"/>
    <m/>
    <m/>
  </r>
  <r>
    <x v="49"/>
    <d v="1899-12-30T18:00:00"/>
    <n v="8"/>
    <n v="10"/>
    <n v="29"/>
    <m/>
    <m/>
  </r>
  <r>
    <x v="49"/>
    <d v="1899-12-30T21:00:00"/>
    <n v="7"/>
    <n v="9"/>
    <n v="24"/>
    <m/>
    <m/>
  </r>
  <r>
    <x v="50"/>
    <d v="1899-12-30T00:00:00"/>
    <n v="4"/>
    <n v="7"/>
    <n v="22"/>
    <m/>
    <m/>
  </r>
  <r>
    <x v="50"/>
    <d v="1899-12-30T03:00:00"/>
    <n v="14"/>
    <n v="21"/>
    <n v="21"/>
    <m/>
    <m/>
  </r>
  <r>
    <x v="50"/>
    <d v="1899-12-30T06:00:00"/>
    <n v="12"/>
    <n v="17"/>
    <n v="20"/>
    <m/>
    <m/>
  </r>
  <r>
    <x v="50"/>
    <d v="1899-12-30T09:00:00"/>
    <n v="12"/>
    <n v="15"/>
    <n v="22"/>
    <m/>
    <m/>
  </r>
  <r>
    <x v="50"/>
    <d v="1899-12-30T12:00:00"/>
    <n v="11"/>
    <n v="12"/>
    <n v="26"/>
    <m/>
    <n v="7"/>
  </r>
  <r>
    <x v="50"/>
    <d v="1899-12-30T15:00:00"/>
    <n v="12"/>
    <n v="12"/>
    <n v="27"/>
    <m/>
    <n v="26"/>
  </r>
  <r>
    <x v="50"/>
    <d v="1899-12-30T18:00:00"/>
    <n v="15"/>
    <n v="18"/>
    <n v="25"/>
    <m/>
    <n v="88"/>
  </r>
  <r>
    <x v="50"/>
    <d v="1899-12-30T21:00:00"/>
    <n v="16"/>
    <n v="23"/>
    <n v="22"/>
    <m/>
    <n v="89"/>
  </r>
  <r>
    <x v="51"/>
    <d v="1899-12-30T00:00:00"/>
    <n v="17"/>
    <n v="24"/>
    <n v="23"/>
    <m/>
    <n v="98"/>
  </r>
  <r>
    <x v="51"/>
    <d v="1899-12-30T03:00:00"/>
    <n v="14"/>
    <n v="22"/>
    <n v="22"/>
    <m/>
    <n v="86"/>
  </r>
  <r>
    <x v="51"/>
    <d v="1899-12-30T06:00:00"/>
    <n v="12"/>
    <n v="21"/>
    <n v="21"/>
    <m/>
    <n v="73"/>
  </r>
  <r>
    <x v="51"/>
    <d v="1899-12-30T09:00:00"/>
    <n v="15"/>
    <n v="22"/>
    <n v="24"/>
    <m/>
    <n v="64"/>
  </r>
  <r>
    <x v="51"/>
    <d v="1899-12-30T12:00:00"/>
    <n v="12"/>
    <n v="17"/>
    <n v="27"/>
    <m/>
    <n v="41"/>
  </r>
  <r>
    <x v="51"/>
    <d v="1899-12-30T15:00:00"/>
    <n v="8"/>
    <n v="12"/>
    <n v="28"/>
    <m/>
    <n v="86"/>
  </r>
  <r>
    <x v="51"/>
    <d v="1899-12-30T18:00:00"/>
    <n v="10"/>
    <n v="14"/>
    <n v="30"/>
    <m/>
    <n v="78"/>
  </r>
  <r>
    <x v="51"/>
    <d v="1899-12-30T21:00:00"/>
    <n v="7"/>
    <n v="12"/>
    <n v="25"/>
    <n v="1.6"/>
    <n v="75"/>
  </r>
  <r>
    <x v="52"/>
    <d v="1899-12-30T00:00:00"/>
    <n v="12"/>
    <n v="25"/>
    <n v="24"/>
    <n v="5.4"/>
    <n v="100"/>
  </r>
  <r>
    <x v="52"/>
    <d v="1899-12-30T03:00:00"/>
    <n v="8"/>
    <n v="13"/>
    <n v="23"/>
    <n v="3.6"/>
    <n v="93"/>
  </r>
  <r>
    <x v="52"/>
    <d v="1899-12-30T06:00:00"/>
    <n v="8"/>
    <n v="9"/>
    <n v="23"/>
    <n v="2.7"/>
    <n v="100"/>
  </r>
  <r>
    <x v="52"/>
    <d v="1899-12-30T09:00:00"/>
    <n v="9"/>
    <n v="13"/>
    <n v="24"/>
    <n v="0.8"/>
    <n v="100"/>
  </r>
  <r>
    <x v="52"/>
    <d v="1899-12-30T12:00:00"/>
    <n v="8"/>
    <n v="10"/>
    <n v="27"/>
    <n v="1.6"/>
    <n v="93"/>
  </r>
  <r>
    <x v="52"/>
    <d v="1899-12-30T15:00:00"/>
    <n v="13"/>
    <n v="19"/>
    <n v="30"/>
    <m/>
    <n v="32"/>
  </r>
  <r>
    <x v="52"/>
    <d v="1899-12-30T18:00:00"/>
    <n v="13"/>
    <n v="23"/>
    <n v="28"/>
    <m/>
    <m/>
  </r>
  <r>
    <x v="52"/>
    <d v="1899-12-30T21:00:00"/>
    <n v="13"/>
    <n v="27"/>
    <n v="23"/>
    <m/>
    <m/>
  </r>
  <r>
    <x v="53"/>
    <d v="1899-12-30T00:00:00"/>
    <n v="12"/>
    <n v="24"/>
    <n v="21"/>
    <m/>
    <m/>
  </r>
  <r>
    <x v="53"/>
    <d v="1899-12-30T03:00:00"/>
    <n v="14"/>
    <n v="27"/>
    <n v="19"/>
    <m/>
    <m/>
  </r>
  <r>
    <x v="53"/>
    <d v="1899-12-30T06:00:00"/>
    <n v="13"/>
    <n v="25"/>
    <n v="17"/>
    <m/>
    <m/>
  </r>
  <r>
    <x v="53"/>
    <d v="1899-12-30T09:00:00"/>
    <n v="14"/>
    <n v="21"/>
    <n v="19"/>
    <m/>
    <m/>
  </r>
  <r>
    <x v="53"/>
    <d v="1899-12-30T12:00:00"/>
    <n v="13"/>
    <n v="17"/>
    <n v="23"/>
    <m/>
    <m/>
  </r>
  <r>
    <x v="53"/>
    <d v="1899-12-30T15:00:00"/>
    <n v="12"/>
    <n v="15"/>
    <n v="25"/>
    <m/>
    <m/>
  </r>
  <r>
    <x v="53"/>
    <d v="1899-12-30T18:00:00"/>
    <n v="8"/>
    <n v="12"/>
    <n v="24"/>
    <m/>
    <m/>
  </r>
  <r>
    <x v="53"/>
    <d v="1899-12-30T21:00:00"/>
    <n v="7"/>
    <n v="10"/>
    <n v="19"/>
    <m/>
    <m/>
  </r>
  <r>
    <x v="54"/>
    <d v="1899-12-30T00:00:00"/>
    <n v="5"/>
    <n v="7"/>
    <n v="17"/>
    <m/>
    <m/>
  </r>
  <r>
    <x v="54"/>
    <d v="1899-12-30T03:00:00"/>
    <n v="3"/>
    <n v="4"/>
    <n v="16"/>
    <m/>
    <m/>
  </r>
  <r>
    <x v="54"/>
    <d v="1899-12-30T06:00:00"/>
    <n v="1"/>
    <n v="2"/>
    <n v="16"/>
    <m/>
    <m/>
  </r>
  <r>
    <x v="54"/>
    <d v="1899-12-30T09:00:00"/>
    <n v="7"/>
    <n v="9"/>
    <n v="20"/>
    <m/>
    <n v="46"/>
  </r>
  <r>
    <x v="54"/>
    <d v="1899-12-30T12:00:00"/>
    <n v="8"/>
    <n v="10"/>
    <n v="23"/>
    <m/>
    <n v="60"/>
  </r>
  <r>
    <x v="54"/>
    <d v="1899-12-30T15:00:00"/>
    <n v="4"/>
    <n v="7"/>
    <n v="26"/>
    <m/>
    <n v="72"/>
  </r>
  <r>
    <x v="54"/>
    <d v="1899-12-30T18:00:00"/>
    <n v="5"/>
    <n v="6"/>
    <n v="24"/>
    <m/>
    <n v="95"/>
  </r>
  <r>
    <x v="54"/>
    <d v="1899-12-30T21:00:00"/>
    <n v="4"/>
    <n v="5"/>
    <n v="22"/>
    <m/>
    <n v="91"/>
  </r>
  <r>
    <x v="55"/>
    <d v="1899-12-30T00:00:00"/>
    <n v="10"/>
    <n v="15"/>
    <n v="21"/>
    <m/>
    <n v="100"/>
  </r>
  <r>
    <x v="55"/>
    <d v="1899-12-30T03:00:00"/>
    <n v="13"/>
    <n v="24"/>
    <n v="18"/>
    <m/>
    <n v="54"/>
  </r>
  <r>
    <x v="55"/>
    <d v="1899-12-30T06:00:00"/>
    <n v="12"/>
    <n v="20"/>
    <n v="16"/>
    <m/>
    <m/>
  </r>
  <r>
    <x v="55"/>
    <d v="1899-12-30T09:00:00"/>
    <n v="16"/>
    <n v="25"/>
    <n v="17"/>
    <m/>
    <m/>
  </r>
  <r>
    <x v="55"/>
    <d v="1899-12-30T12:00:00"/>
    <n v="17"/>
    <n v="22"/>
    <n v="21"/>
    <m/>
    <m/>
  </r>
  <r>
    <x v="55"/>
    <d v="1899-12-30T15:00:00"/>
    <n v="16"/>
    <n v="21"/>
    <n v="23"/>
    <m/>
    <m/>
  </r>
  <r>
    <x v="55"/>
    <d v="1899-12-30T18:00:00"/>
    <n v="12"/>
    <n v="17"/>
    <n v="23"/>
    <m/>
    <m/>
  </r>
  <r>
    <x v="55"/>
    <d v="1899-12-30T21:00:00"/>
    <n v="10"/>
    <n v="14"/>
    <n v="18"/>
    <m/>
    <m/>
  </r>
  <r>
    <x v="56"/>
    <d v="1899-12-30T00:00:00"/>
    <n v="8"/>
    <n v="10"/>
    <n v="16"/>
    <m/>
    <m/>
  </r>
  <r>
    <x v="56"/>
    <d v="1899-12-30T03:00:00"/>
    <n v="7"/>
    <n v="9"/>
    <n v="15"/>
    <m/>
    <m/>
  </r>
  <r>
    <x v="56"/>
    <d v="1899-12-30T06:00:00"/>
    <n v="7"/>
    <n v="9"/>
    <n v="14"/>
    <m/>
    <m/>
  </r>
  <r>
    <x v="56"/>
    <d v="1899-12-30T09:00:00"/>
    <n v="8"/>
    <n v="10"/>
    <n v="17"/>
    <m/>
    <m/>
  </r>
  <r>
    <x v="56"/>
    <d v="1899-12-30T12:00:00"/>
    <n v="8"/>
    <n v="10"/>
    <n v="23"/>
    <m/>
    <m/>
  </r>
  <r>
    <x v="56"/>
    <d v="1899-12-30T15:00:00"/>
    <n v="9"/>
    <n v="12"/>
    <n v="27"/>
    <m/>
    <m/>
  </r>
  <r>
    <x v="56"/>
    <d v="1899-12-30T18:00:00"/>
    <n v="5"/>
    <n v="7"/>
    <n v="26"/>
    <m/>
    <m/>
  </r>
  <r>
    <x v="56"/>
    <d v="1899-12-30T21:00:00"/>
    <n v="5"/>
    <n v="6"/>
    <n v="20"/>
    <m/>
    <m/>
  </r>
  <r>
    <x v="57"/>
    <d v="1899-12-30T00:00:00"/>
    <n v="8"/>
    <n v="10"/>
    <n v="21"/>
    <m/>
    <m/>
  </r>
  <r>
    <x v="57"/>
    <d v="1899-12-30T03:00:00"/>
    <n v="9"/>
    <n v="12"/>
    <n v="18"/>
    <m/>
    <m/>
  </r>
  <r>
    <x v="57"/>
    <d v="1899-12-30T06:00:00"/>
    <n v="4"/>
    <n v="6"/>
    <n v="16"/>
    <m/>
    <m/>
  </r>
  <r>
    <x v="57"/>
    <d v="1899-12-30T09:00:00"/>
    <n v="3"/>
    <n v="4"/>
    <n v="20"/>
    <m/>
    <m/>
  </r>
  <r>
    <x v="57"/>
    <d v="1899-12-30T12:00:00"/>
    <n v="4"/>
    <n v="5"/>
    <n v="25"/>
    <m/>
    <m/>
  </r>
  <r>
    <x v="57"/>
    <d v="1899-12-30T15:00:00"/>
    <n v="8"/>
    <n v="9"/>
    <n v="28"/>
    <m/>
    <n v="16"/>
  </r>
  <r>
    <x v="57"/>
    <d v="1899-12-30T18:00:00"/>
    <n v="11"/>
    <n v="14"/>
    <n v="25"/>
    <m/>
    <n v="93"/>
  </r>
  <r>
    <x v="57"/>
    <d v="1899-12-30T21:00:00"/>
    <n v="10"/>
    <n v="16"/>
    <n v="22"/>
    <m/>
    <n v="64"/>
  </r>
  <r>
    <x v="58"/>
    <d v="1899-12-30T00:00:00"/>
    <n v="9"/>
    <n v="15"/>
    <n v="22"/>
    <m/>
    <n v="95"/>
  </r>
  <r>
    <x v="58"/>
    <d v="1899-12-30T03:00:00"/>
    <n v="10"/>
    <n v="18"/>
    <n v="21"/>
    <m/>
    <n v="97"/>
  </r>
  <r>
    <x v="58"/>
    <d v="1899-12-30T06:00:00"/>
    <n v="9"/>
    <n v="13"/>
    <n v="20"/>
    <m/>
    <n v="100"/>
  </r>
  <r>
    <x v="58"/>
    <d v="1899-12-30T09:00:00"/>
    <n v="5"/>
    <n v="8"/>
    <n v="21"/>
    <m/>
    <n v="100"/>
  </r>
  <r>
    <x v="58"/>
    <d v="1899-12-30T12:00:00"/>
    <n v="2"/>
    <n v="4"/>
    <n v="19"/>
    <n v="0.7"/>
    <n v="100"/>
  </r>
  <r>
    <x v="58"/>
    <d v="1899-12-30T15:00:00"/>
    <n v="5"/>
    <n v="6"/>
    <n v="21"/>
    <n v="0.1"/>
    <n v="100"/>
  </r>
  <r>
    <x v="58"/>
    <d v="1899-12-30T18:00:00"/>
    <n v="4"/>
    <n v="5"/>
    <n v="20"/>
    <n v="0.1"/>
    <n v="100"/>
  </r>
  <r>
    <x v="58"/>
    <d v="1899-12-30T21:00:00"/>
    <n v="9"/>
    <n v="12"/>
    <n v="17"/>
    <m/>
    <n v="87"/>
  </r>
  <r>
    <x v="59"/>
    <d v="1899-12-30T00:00:00"/>
    <n v="9"/>
    <n v="12"/>
    <n v="17"/>
    <m/>
    <m/>
  </r>
  <r>
    <x v="59"/>
    <d v="1899-12-30T03:00:00"/>
    <n v="13"/>
    <n v="23"/>
    <n v="16"/>
    <m/>
    <n v="8"/>
  </r>
  <r>
    <x v="59"/>
    <d v="1899-12-30T06:00:00"/>
    <n v="16"/>
    <n v="27"/>
    <n v="15"/>
    <m/>
    <m/>
  </r>
  <r>
    <x v="59"/>
    <d v="1899-12-30T09:00:00"/>
    <n v="19"/>
    <n v="26"/>
    <n v="16"/>
    <m/>
    <m/>
  </r>
  <r>
    <x v="59"/>
    <d v="1899-12-30T12:00:00"/>
    <n v="16"/>
    <n v="20"/>
    <n v="19"/>
    <m/>
    <m/>
  </r>
  <r>
    <x v="59"/>
    <d v="1899-12-30T15:00:00"/>
    <n v="14"/>
    <n v="17"/>
    <n v="21"/>
    <m/>
    <m/>
  </r>
  <r>
    <x v="59"/>
    <d v="1899-12-30T18:00:00"/>
    <n v="12"/>
    <n v="15"/>
    <n v="21"/>
    <m/>
    <m/>
  </r>
  <r>
    <x v="59"/>
    <d v="1899-12-30T21:00:00"/>
    <n v="10"/>
    <n v="13"/>
    <n v="17"/>
    <m/>
    <m/>
  </r>
  <r>
    <x v="60"/>
    <d v="1899-12-30T00:00:00"/>
    <n v="9"/>
    <n v="11"/>
    <n v="16"/>
    <m/>
    <m/>
  </r>
  <r>
    <x v="60"/>
    <d v="1899-12-30T03:00:00"/>
    <n v="5"/>
    <n v="6"/>
    <n v="14"/>
    <m/>
    <m/>
  </r>
  <r>
    <x v="60"/>
    <d v="1899-12-30T06:00:00"/>
    <n v="5"/>
    <n v="6"/>
    <n v="13"/>
    <m/>
    <m/>
  </r>
  <r>
    <x v="60"/>
    <d v="1899-12-30T09:00:00"/>
    <n v="4"/>
    <n v="4"/>
    <n v="16"/>
    <m/>
    <m/>
  </r>
  <r>
    <x v="60"/>
    <d v="1899-12-30T12:00:00"/>
    <n v="3"/>
    <n v="4"/>
    <n v="20"/>
    <m/>
    <m/>
  </r>
  <r>
    <x v="60"/>
    <d v="1899-12-30T15:00:00"/>
    <n v="5"/>
    <n v="6"/>
    <n v="22"/>
    <m/>
    <m/>
  </r>
  <r>
    <x v="60"/>
    <d v="1899-12-30T18:00:00"/>
    <n v="7"/>
    <n v="7"/>
    <n v="22"/>
    <m/>
    <m/>
  </r>
  <r>
    <x v="60"/>
    <d v="1899-12-30T21:00:00"/>
    <n v="7"/>
    <n v="8"/>
    <n v="17"/>
    <m/>
    <m/>
  </r>
  <r>
    <x v="61"/>
    <d v="1899-12-30T00:00:00"/>
    <n v="7"/>
    <n v="9"/>
    <n v="17"/>
    <m/>
    <m/>
  </r>
  <r>
    <x v="61"/>
    <d v="1899-12-30T03:00:00"/>
    <n v="6"/>
    <n v="8"/>
    <n v="15"/>
    <m/>
    <m/>
  </r>
  <r>
    <x v="61"/>
    <d v="1899-12-30T06:00:00"/>
    <n v="6"/>
    <n v="8"/>
    <n v="15"/>
    <m/>
    <m/>
  </r>
  <r>
    <x v="61"/>
    <d v="1899-12-30T09:00:00"/>
    <n v="7"/>
    <n v="8"/>
    <n v="17"/>
    <m/>
    <m/>
  </r>
  <r>
    <x v="61"/>
    <d v="1899-12-30T12:00:00"/>
    <n v="8"/>
    <n v="8"/>
    <n v="21"/>
    <m/>
    <m/>
  </r>
  <r>
    <x v="61"/>
    <d v="1899-12-30T15:00:00"/>
    <n v="7"/>
    <n v="7"/>
    <n v="23"/>
    <m/>
    <m/>
  </r>
  <r>
    <x v="61"/>
    <d v="1899-12-30T18:00:00"/>
    <n v="10"/>
    <n v="12"/>
    <n v="21"/>
    <m/>
    <m/>
  </r>
  <r>
    <x v="61"/>
    <d v="1899-12-30T21:00:00"/>
    <n v="11"/>
    <n v="16"/>
    <n v="19"/>
    <m/>
    <m/>
  </r>
  <r>
    <x v="62"/>
    <d v="1899-12-30T00:00:00"/>
    <n v="11"/>
    <n v="17"/>
    <n v="19"/>
    <m/>
    <m/>
  </r>
  <r>
    <x v="62"/>
    <d v="1899-12-30T03:00:00"/>
    <n v="9"/>
    <n v="11"/>
    <n v="17"/>
    <m/>
    <m/>
  </r>
  <r>
    <x v="62"/>
    <d v="1899-12-30T06:00:00"/>
    <n v="8"/>
    <n v="10"/>
    <n v="16"/>
    <m/>
    <m/>
  </r>
  <r>
    <x v="62"/>
    <d v="1899-12-30T09:00:00"/>
    <n v="8"/>
    <n v="11"/>
    <n v="19"/>
    <m/>
    <m/>
  </r>
  <r>
    <x v="62"/>
    <d v="1899-12-30T12:00:00"/>
    <n v="6"/>
    <n v="7"/>
    <n v="24"/>
    <m/>
    <m/>
  </r>
  <r>
    <x v="62"/>
    <d v="1899-12-30T15:00:00"/>
    <n v="9"/>
    <n v="9"/>
    <n v="25"/>
    <m/>
    <m/>
  </r>
  <r>
    <x v="62"/>
    <d v="1899-12-30T18:00:00"/>
    <n v="13"/>
    <n v="16"/>
    <n v="22"/>
    <m/>
    <m/>
  </r>
  <r>
    <x v="62"/>
    <d v="1899-12-30T21:00:00"/>
    <n v="13"/>
    <n v="21"/>
    <n v="20"/>
    <m/>
    <m/>
  </r>
  <r>
    <x v="63"/>
    <d v="1899-12-30T00:00:00"/>
    <n v="12"/>
    <n v="20"/>
    <n v="20"/>
    <m/>
    <m/>
  </r>
  <r>
    <x v="63"/>
    <d v="1899-12-30T03:00:00"/>
    <n v="10"/>
    <n v="15"/>
    <n v="18"/>
    <m/>
    <m/>
  </r>
  <r>
    <x v="63"/>
    <d v="1899-12-30T06:00:00"/>
    <n v="9"/>
    <n v="11"/>
    <n v="17"/>
    <m/>
    <m/>
  </r>
  <r>
    <x v="63"/>
    <d v="1899-12-30T09:00:00"/>
    <n v="9"/>
    <n v="11"/>
    <n v="19"/>
    <m/>
    <m/>
  </r>
  <r>
    <x v="63"/>
    <d v="1899-12-30T12:00:00"/>
    <n v="10"/>
    <n v="11"/>
    <n v="23"/>
    <m/>
    <n v="23"/>
  </r>
  <r>
    <x v="63"/>
    <d v="1899-12-30T15:00:00"/>
    <n v="12"/>
    <n v="13"/>
    <n v="24"/>
    <m/>
    <n v="38"/>
  </r>
  <r>
    <x v="63"/>
    <d v="1899-12-30T18:00:00"/>
    <n v="15"/>
    <n v="18"/>
    <n v="22"/>
    <m/>
    <n v="79"/>
  </r>
  <r>
    <x v="63"/>
    <d v="1899-12-30T21:00:00"/>
    <n v="16"/>
    <n v="24"/>
    <n v="21"/>
    <m/>
    <n v="77"/>
  </r>
  <r>
    <x v="64"/>
    <d v="1899-12-30T00:00:00"/>
    <n v="14"/>
    <n v="23"/>
    <n v="22"/>
    <m/>
    <n v="100"/>
  </r>
  <r>
    <x v="64"/>
    <d v="1899-12-30T03:00:00"/>
    <n v="11"/>
    <n v="19"/>
    <n v="20"/>
    <m/>
    <n v="99"/>
  </r>
  <r>
    <x v="64"/>
    <d v="1899-12-30T06:00:00"/>
    <n v="9"/>
    <n v="14"/>
    <n v="19"/>
    <m/>
    <n v="45"/>
  </r>
  <r>
    <x v="64"/>
    <d v="1899-12-30T09:00:00"/>
    <n v="11"/>
    <n v="14"/>
    <n v="21"/>
    <m/>
    <m/>
  </r>
  <r>
    <x v="64"/>
    <d v="1899-12-30T12:00:00"/>
    <n v="10"/>
    <n v="11"/>
    <n v="24"/>
    <m/>
    <m/>
  </r>
  <r>
    <x v="64"/>
    <d v="1899-12-30T15:00:00"/>
    <n v="13"/>
    <n v="14"/>
    <n v="25"/>
    <m/>
    <m/>
  </r>
  <r>
    <x v="64"/>
    <d v="1899-12-30T18:00:00"/>
    <n v="16"/>
    <n v="21"/>
    <n v="23"/>
    <m/>
    <n v="29"/>
  </r>
  <r>
    <x v="64"/>
    <d v="1899-12-30T21:00:00"/>
    <n v="15"/>
    <n v="23"/>
    <n v="21"/>
    <m/>
    <n v="61"/>
  </r>
  <r>
    <x v="65"/>
    <d v="1899-12-30T00:00:00"/>
    <n v="10"/>
    <n v="18"/>
    <n v="21"/>
    <m/>
    <n v="7"/>
  </r>
  <r>
    <x v="65"/>
    <d v="1899-12-30T03:00:00"/>
    <n v="9"/>
    <n v="15"/>
    <n v="20"/>
    <m/>
    <n v="9"/>
  </r>
  <r>
    <x v="65"/>
    <d v="1899-12-30T06:00:00"/>
    <n v="8"/>
    <n v="13"/>
    <n v="20"/>
    <m/>
    <n v="85"/>
  </r>
  <r>
    <x v="65"/>
    <d v="1899-12-30T09:00:00"/>
    <n v="9"/>
    <n v="12"/>
    <n v="21"/>
    <m/>
    <n v="85"/>
  </r>
  <r>
    <x v="65"/>
    <d v="1899-12-30T12:00:00"/>
    <n v="6"/>
    <n v="7"/>
    <n v="24"/>
    <m/>
    <n v="18"/>
  </r>
  <r>
    <x v="65"/>
    <d v="1899-12-30T15:00:00"/>
    <n v="11"/>
    <n v="12"/>
    <n v="26"/>
    <m/>
    <n v="20"/>
  </r>
  <r>
    <x v="65"/>
    <d v="1899-12-30T18:00:00"/>
    <n v="13"/>
    <n v="17"/>
    <n v="24"/>
    <m/>
    <m/>
  </r>
  <r>
    <x v="65"/>
    <d v="1899-12-30T21:00:00"/>
    <n v="9"/>
    <n v="17"/>
    <n v="21"/>
    <m/>
    <m/>
  </r>
  <r>
    <x v="66"/>
    <d v="1899-12-30T00:00:00"/>
    <n v="6"/>
    <n v="8"/>
    <n v="20"/>
    <m/>
    <m/>
  </r>
  <r>
    <x v="66"/>
    <d v="1899-12-30T03:00:00"/>
    <n v="4"/>
    <n v="5"/>
    <n v="20"/>
    <m/>
    <m/>
  </r>
  <r>
    <x v="66"/>
    <d v="1899-12-30T06:00:00"/>
    <n v="4"/>
    <n v="5"/>
    <n v="19"/>
    <m/>
    <m/>
  </r>
  <r>
    <x v="66"/>
    <d v="1899-12-30T09:00:00"/>
    <n v="4"/>
    <n v="5"/>
    <n v="22"/>
    <m/>
    <m/>
  </r>
  <r>
    <x v="66"/>
    <d v="1899-12-30T12:00:00"/>
    <n v="5"/>
    <n v="6"/>
    <n v="25"/>
    <m/>
    <m/>
  </r>
  <r>
    <x v="66"/>
    <d v="1899-12-30T15:00:00"/>
    <n v="7"/>
    <n v="8"/>
    <n v="26"/>
    <n v="0.1"/>
    <n v="13"/>
  </r>
  <r>
    <x v="66"/>
    <d v="1899-12-30T18:00:00"/>
    <n v="8"/>
    <n v="11"/>
    <n v="25"/>
    <n v="0.2"/>
    <n v="84"/>
  </r>
  <r>
    <x v="66"/>
    <d v="1899-12-30T21:00:00"/>
    <n v="7"/>
    <n v="10"/>
    <n v="21"/>
    <m/>
    <n v="59"/>
  </r>
  <r>
    <x v="67"/>
    <d v="1899-12-30T00:00:00"/>
    <n v="4"/>
    <n v="6"/>
    <n v="21"/>
    <m/>
    <n v="39"/>
  </r>
  <r>
    <x v="67"/>
    <d v="1899-12-30T03:00:00"/>
    <n v="2"/>
    <n v="3"/>
    <n v="19"/>
    <m/>
    <m/>
  </r>
  <r>
    <x v="67"/>
    <d v="1899-12-30T06:00:00"/>
    <n v="3"/>
    <n v="3"/>
    <n v="19"/>
    <m/>
    <m/>
  </r>
  <r>
    <x v="67"/>
    <d v="1899-12-30T09:00:00"/>
    <n v="3"/>
    <n v="4"/>
    <n v="22"/>
    <m/>
    <m/>
  </r>
  <r>
    <x v="67"/>
    <d v="1899-12-30T12:00:00"/>
    <n v="2"/>
    <n v="2"/>
    <n v="26"/>
    <m/>
    <m/>
  </r>
  <r>
    <x v="67"/>
    <d v="1899-12-30T15:00:00"/>
    <n v="5"/>
    <n v="4"/>
    <n v="28"/>
    <m/>
    <m/>
  </r>
  <r>
    <x v="67"/>
    <d v="1899-12-30T18:00:00"/>
    <n v="10"/>
    <n v="11"/>
    <n v="26"/>
    <m/>
    <m/>
  </r>
  <r>
    <x v="67"/>
    <d v="1899-12-30T21:00:00"/>
    <n v="9"/>
    <n v="14"/>
    <n v="22"/>
    <m/>
    <m/>
  </r>
  <r>
    <x v="68"/>
    <d v="1899-12-30T00:00:00"/>
    <n v="8"/>
    <n v="12"/>
    <n v="21"/>
    <m/>
    <m/>
  </r>
  <r>
    <x v="68"/>
    <d v="1899-12-30T03:00:00"/>
    <n v="6"/>
    <n v="8"/>
    <n v="21"/>
    <m/>
    <m/>
  </r>
  <r>
    <x v="68"/>
    <d v="1899-12-30T06:00:00"/>
    <n v="5"/>
    <n v="7"/>
    <n v="21"/>
    <m/>
    <n v="9"/>
  </r>
  <r>
    <x v="68"/>
    <d v="1899-12-30T09:00:00"/>
    <n v="6"/>
    <n v="8"/>
    <n v="23"/>
    <m/>
    <m/>
  </r>
  <r>
    <x v="68"/>
    <d v="1899-12-30T12:00:00"/>
    <n v="9"/>
    <n v="11"/>
    <n v="27"/>
    <m/>
    <n v="17"/>
  </r>
  <r>
    <x v="68"/>
    <d v="1899-12-30T15:00:00"/>
    <n v="12"/>
    <n v="14"/>
    <n v="28"/>
    <m/>
    <m/>
  </r>
  <r>
    <x v="68"/>
    <d v="1899-12-30T18:00:00"/>
    <n v="14"/>
    <n v="18"/>
    <n v="26"/>
    <m/>
    <m/>
  </r>
  <r>
    <x v="68"/>
    <d v="1899-12-30T21:00:00"/>
    <n v="11"/>
    <n v="19"/>
    <n v="23"/>
    <m/>
    <m/>
  </r>
  <r>
    <x v="69"/>
    <d v="1899-12-30T00:00:00"/>
    <n v="12"/>
    <n v="22"/>
    <n v="23"/>
    <m/>
    <m/>
  </r>
  <r>
    <x v="69"/>
    <d v="1899-12-30T03:00:00"/>
    <n v="13"/>
    <n v="22"/>
    <n v="22"/>
    <m/>
    <n v="11"/>
  </r>
  <r>
    <x v="69"/>
    <d v="1899-12-30T06:00:00"/>
    <n v="13"/>
    <n v="21"/>
    <n v="21"/>
    <m/>
    <n v="23"/>
  </r>
  <r>
    <x v="69"/>
    <d v="1899-12-30T09:00:00"/>
    <n v="13"/>
    <n v="19"/>
    <n v="22"/>
    <m/>
    <n v="8"/>
  </r>
  <r>
    <x v="69"/>
    <d v="1899-12-30T12:00:00"/>
    <n v="11"/>
    <n v="13"/>
    <n v="26"/>
    <m/>
    <n v="27"/>
  </r>
  <r>
    <x v="69"/>
    <d v="1899-12-30T15:00:00"/>
    <n v="10"/>
    <n v="13"/>
    <n v="27"/>
    <m/>
    <n v="78"/>
  </r>
  <r>
    <x v="69"/>
    <d v="1899-12-30T18:00:00"/>
    <n v="11"/>
    <n v="14"/>
    <n v="27"/>
    <m/>
    <n v="56"/>
  </r>
  <r>
    <x v="69"/>
    <d v="1899-12-30T21:00:00"/>
    <n v="8"/>
    <n v="10"/>
    <n v="23"/>
    <m/>
    <n v="55"/>
  </r>
  <r>
    <x v="70"/>
    <d v="1899-12-30T00:00:00"/>
    <n v="10"/>
    <n v="17"/>
    <n v="23"/>
    <m/>
    <n v="20"/>
  </r>
  <r>
    <x v="70"/>
    <d v="1899-12-30T03:00:00"/>
    <n v="12"/>
    <n v="19"/>
    <n v="22"/>
    <m/>
    <m/>
  </r>
  <r>
    <x v="70"/>
    <d v="1899-12-30T06:00:00"/>
    <n v="10"/>
    <n v="15"/>
    <n v="21"/>
    <m/>
    <m/>
  </r>
  <r>
    <x v="70"/>
    <d v="1899-12-30T09:00:00"/>
    <n v="10"/>
    <n v="13"/>
    <n v="22"/>
    <m/>
    <m/>
  </r>
  <r>
    <x v="70"/>
    <d v="1899-12-30T12:00:00"/>
    <n v="8"/>
    <n v="9"/>
    <n v="26"/>
    <m/>
    <m/>
  </r>
  <r>
    <x v="70"/>
    <d v="1899-12-30T15:00:00"/>
    <n v="11"/>
    <n v="11"/>
    <n v="28"/>
    <m/>
    <m/>
  </r>
  <r>
    <x v="70"/>
    <d v="1899-12-30T18:00:00"/>
    <n v="14"/>
    <n v="18"/>
    <n v="26"/>
    <m/>
    <m/>
  </r>
  <r>
    <x v="70"/>
    <d v="1899-12-30T21:00:00"/>
    <n v="13"/>
    <n v="22"/>
    <n v="24"/>
    <m/>
    <m/>
  </r>
  <r>
    <x v="71"/>
    <d v="1899-12-30T00:00:00"/>
    <n v="13"/>
    <n v="22"/>
    <n v="23"/>
    <m/>
    <m/>
  </r>
  <r>
    <x v="71"/>
    <d v="1899-12-30T03:00:00"/>
    <n v="11"/>
    <n v="18"/>
    <n v="22"/>
    <m/>
    <m/>
  </r>
  <r>
    <x v="71"/>
    <d v="1899-12-30T06:00:00"/>
    <n v="11"/>
    <n v="16"/>
    <n v="21"/>
    <m/>
    <m/>
  </r>
  <r>
    <x v="71"/>
    <d v="1899-12-30T09:00:00"/>
    <n v="14"/>
    <n v="18"/>
    <n v="22"/>
    <m/>
    <m/>
  </r>
  <r>
    <x v="71"/>
    <d v="1899-12-30T12:00:00"/>
    <n v="13"/>
    <n v="16"/>
    <n v="25"/>
    <m/>
    <m/>
  </r>
  <r>
    <x v="71"/>
    <d v="1899-12-30T15:00:00"/>
    <n v="14"/>
    <n v="16"/>
    <n v="27"/>
    <m/>
    <m/>
  </r>
  <r>
    <x v="71"/>
    <d v="1899-12-30T18:00:00"/>
    <n v="15"/>
    <n v="19"/>
    <n v="26"/>
    <m/>
    <n v="11"/>
  </r>
  <r>
    <x v="71"/>
    <d v="1899-12-30T21:00:00"/>
    <n v="16"/>
    <n v="24"/>
    <n v="24"/>
    <m/>
    <n v="7"/>
  </r>
  <r>
    <x v="72"/>
    <d v="1899-12-30T00:00:00"/>
    <n v="16"/>
    <n v="24"/>
    <n v="23"/>
    <m/>
    <m/>
  </r>
  <r>
    <x v="72"/>
    <d v="1899-12-30T03:00:00"/>
    <n v="13"/>
    <n v="21"/>
    <n v="21"/>
    <m/>
    <m/>
  </r>
  <r>
    <x v="72"/>
    <d v="1899-12-30T06:00:00"/>
    <n v="12"/>
    <n v="18"/>
    <n v="20"/>
    <m/>
    <m/>
  </r>
  <r>
    <x v="72"/>
    <d v="1899-12-30T09:00:00"/>
    <n v="14"/>
    <n v="18"/>
    <n v="21"/>
    <m/>
    <m/>
  </r>
  <r>
    <x v="72"/>
    <d v="1899-12-30T12:00:00"/>
    <n v="14"/>
    <n v="17"/>
    <n v="25"/>
    <m/>
    <m/>
  </r>
  <r>
    <x v="72"/>
    <d v="1899-12-30T15:00:00"/>
    <n v="14"/>
    <n v="18"/>
    <n v="27"/>
    <m/>
    <m/>
  </r>
  <r>
    <x v="72"/>
    <d v="1899-12-30T18:00:00"/>
    <n v="15"/>
    <n v="21"/>
    <n v="27"/>
    <m/>
    <m/>
  </r>
  <r>
    <x v="72"/>
    <d v="1899-12-30T21:00:00"/>
    <n v="13"/>
    <n v="25"/>
    <n v="24"/>
    <m/>
    <m/>
  </r>
  <r>
    <x v="73"/>
    <d v="1899-12-30T00:00:00"/>
    <n v="20"/>
    <n v="30"/>
    <n v="24"/>
    <m/>
    <m/>
  </r>
  <r>
    <x v="73"/>
    <d v="1899-12-30T03:00:00"/>
    <n v="18"/>
    <n v="28"/>
    <n v="22"/>
    <m/>
    <m/>
  </r>
  <r>
    <x v="73"/>
    <d v="1899-12-30T06:00:00"/>
    <n v="17"/>
    <n v="26"/>
    <n v="21"/>
    <m/>
    <n v="61"/>
  </r>
  <r>
    <x v="73"/>
    <d v="1899-12-30T09:00:00"/>
    <n v="16"/>
    <n v="23"/>
    <n v="22"/>
    <m/>
    <n v="85"/>
  </r>
  <r>
    <x v="73"/>
    <d v="1899-12-30T12:00:00"/>
    <n v="13"/>
    <n v="17"/>
    <n v="26"/>
    <m/>
    <n v="10"/>
  </r>
  <r>
    <x v="73"/>
    <d v="1899-12-30T15:00:00"/>
    <n v="10"/>
    <n v="14"/>
    <n v="28"/>
    <m/>
    <n v="97"/>
  </r>
  <r>
    <x v="73"/>
    <d v="1899-12-30T18:00:00"/>
    <n v="9"/>
    <n v="13"/>
    <n v="28"/>
    <m/>
    <n v="100"/>
  </r>
  <r>
    <x v="73"/>
    <d v="1899-12-30T21:00:00"/>
    <n v="11"/>
    <n v="21"/>
    <n v="26"/>
    <m/>
    <n v="98"/>
  </r>
  <r>
    <x v="74"/>
    <d v="1899-12-30T00:00:00"/>
    <n v="13"/>
    <n v="24"/>
    <n v="25"/>
    <m/>
    <n v="58"/>
  </r>
  <r>
    <x v="74"/>
    <d v="1899-12-30T03:00:00"/>
    <n v="14"/>
    <n v="23"/>
    <n v="23"/>
    <m/>
    <n v="90"/>
  </r>
  <r>
    <x v="74"/>
    <d v="1899-12-30T06:00:00"/>
    <n v="13"/>
    <n v="22"/>
    <n v="21"/>
    <m/>
    <n v="84"/>
  </r>
  <r>
    <x v="74"/>
    <d v="1899-12-30T09:00:00"/>
    <n v="13"/>
    <n v="19"/>
    <n v="22"/>
    <m/>
    <m/>
  </r>
  <r>
    <x v="74"/>
    <d v="1899-12-30T12:00:00"/>
    <n v="12"/>
    <n v="15"/>
    <n v="27"/>
    <m/>
    <m/>
  </r>
  <r>
    <x v="74"/>
    <d v="1899-12-30T15:00:00"/>
    <n v="11"/>
    <n v="12"/>
    <n v="29"/>
    <m/>
    <m/>
  </r>
  <r>
    <x v="74"/>
    <d v="1899-12-30T18:00:00"/>
    <n v="12"/>
    <n v="16"/>
    <n v="27"/>
    <m/>
    <n v="42"/>
  </r>
  <r>
    <x v="74"/>
    <d v="1899-12-30T21:00:00"/>
    <n v="11"/>
    <n v="20"/>
    <n v="24"/>
    <m/>
    <n v="91"/>
  </r>
  <r>
    <x v="75"/>
    <d v="1899-12-30T00:00:00"/>
    <n v="11"/>
    <n v="19"/>
    <n v="23"/>
    <m/>
    <n v="44"/>
  </r>
  <r>
    <x v="75"/>
    <d v="1899-12-30T03:00:00"/>
    <n v="12"/>
    <n v="20"/>
    <n v="22"/>
    <m/>
    <n v="59"/>
  </r>
  <r>
    <x v="75"/>
    <d v="1899-12-30T06:00:00"/>
    <n v="13"/>
    <n v="21"/>
    <n v="21"/>
    <m/>
    <n v="66"/>
  </r>
  <r>
    <x v="75"/>
    <d v="1899-12-30T09:00:00"/>
    <n v="14"/>
    <n v="20"/>
    <n v="22"/>
    <m/>
    <m/>
  </r>
  <r>
    <x v="75"/>
    <d v="1899-12-30T12:00:00"/>
    <n v="13"/>
    <n v="16"/>
    <n v="25"/>
    <m/>
    <m/>
  </r>
  <r>
    <x v="75"/>
    <d v="1899-12-30T15:00:00"/>
    <n v="14"/>
    <n v="18"/>
    <n v="27"/>
    <m/>
    <n v="32"/>
  </r>
  <r>
    <x v="75"/>
    <d v="1899-12-30T18:00:00"/>
    <n v="14"/>
    <n v="20"/>
    <n v="27"/>
    <m/>
    <m/>
  </r>
  <r>
    <x v="75"/>
    <d v="1899-12-30T21:00:00"/>
    <n v="14"/>
    <n v="26"/>
    <n v="24"/>
    <m/>
    <m/>
  </r>
  <r>
    <x v="76"/>
    <d v="1899-12-30T00:00:00"/>
    <n v="18"/>
    <n v="28"/>
    <n v="23"/>
    <m/>
    <n v="7"/>
  </r>
  <r>
    <x v="76"/>
    <d v="1899-12-30T03:00:00"/>
    <n v="16"/>
    <n v="26"/>
    <n v="21"/>
    <m/>
    <n v="24"/>
  </r>
  <r>
    <x v="76"/>
    <d v="1899-12-30T06:00:00"/>
    <n v="16"/>
    <n v="25"/>
    <n v="20"/>
    <m/>
    <m/>
  </r>
  <r>
    <x v="76"/>
    <d v="1899-12-30T09:00:00"/>
    <n v="15"/>
    <n v="21"/>
    <n v="21"/>
    <m/>
    <n v="10"/>
  </r>
  <r>
    <x v="76"/>
    <d v="1899-12-30T12:00:00"/>
    <n v="11"/>
    <n v="15"/>
    <n v="24"/>
    <m/>
    <n v="97"/>
  </r>
  <r>
    <x v="76"/>
    <d v="1899-12-30T15:00:00"/>
    <n v="4"/>
    <n v="5"/>
    <n v="22"/>
    <n v="0.2"/>
    <n v="100"/>
  </r>
  <r>
    <x v="76"/>
    <d v="1899-12-30T18:00:00"/>
    <n v="5"/>
    <n v="9"/>
    <n v="20"/>
    <n v="0.8"/>
    <n v="100"/>
  </r>
  <r>
    <x v="76"/>
    <d v="1899-12-30T21:00:00"/>
    <n v="4"/>
    <n v="6"/>
    <n v="20"/>
    <n v="0.3"/>
    <n v="100"/>
  </r>
  <r>
    <x v="77"/>
    <d v="1899-12-30T00:00:00"/>
    <n v="7"/>
    <n v="9"/>
    <n v="20"/>
    <n v="0.3"/>
    <n v="100"/>
  </r>
  <r>
    <x v="77"/>
    <d v="1899-12-30T03:00:00"/>
    <n v="3"/>
    <n v="3"/>
    <n v="19"/>
    <n v="0.3"/>
    <n v="100"/>
  </r>
  <r>
    <x v="77"/>
    <d v="1899-12-30T06:00:00"/>
    <n v="3"/>
    <n v="3"/>
    <n v="19"/>
    <m/>
    <n v="99"/>
  </r>
  <r>
    <x v="77"/>
    <d v="1899-12-30T09:00:00"/>
    <n v="6"/>
    <n v="8"/>
    <n v="19"/>
    <m/>
    <n v="77"/>
  </r>
  <r>
    <x v="77"/>
    <d v="1899-12-30T12:00:00"/>
    <n v="4"/>
    <n v="5"/>
    <n v="21"/>
    <m/>
    <n v="40"/>
  </r>
  <r>
    <x v="77"/>
    <d v="1899-12-30T15:00:00"/>
    <n v="4"/>
    <n v="5"/>
    <n v="25"/>
    <m/>
    <m/>
  </r>
  <r>
    <x v="77"/>
    <d v="1899-12-30T18:00:00"/>
    <n v="4"/>
    <n v="5"/>
    <n v="24"/>
    <m/>
    <m/>
  </r>
  <r>
    <x v="77"/>
    <d v="1899-12-30T21:00:00"/>
    <n v="5"/>
    <n v="6"/>
    <n v="19"/>
    <m/>
    <m/>
  </r>
  <r>
    <x v="78"/>
    <d v="1899-12-30T00:00:00"/>
    <n v="2"/>
    <n v="3"/>
    <n v="18"/>
    <m/>
    <n v="17"/>
  </r>
  <r>
    <x v="78"/>
    <d v="1899-12-30T03:00:00"/>
    <n v="6"/>
    <n v="7"/>
    <n v="18"/>
    <m/>
    <n v="24"/>
  </r>
  <r>
    <x v="78"/>
    <d v="1899-12-30T06:00:00"/>
    <n v="5"/>
    <n v="6"/>
    <n v="18"/>
    <m/>
    <n v="78"/>
  </r>
  <r>
    <x v="78"/>
    <d v="1899-12-30T09:00:00"/>
    <n v="4"/>
    <n v="6"/>
    <n v="21"/>
    <m/>
    <n v="95"/>
  </r>
  <r>
    <x v="78"/>
    <d v="1899-12-30T12:00:00"/>
    <n v="4"/>
    <n v="6"/>
    <n v="25"/>
    <m/>
    <n v="72"/>
  </r>
  <r>
    <x v="78"/>
    <d v="1899-12-30T15:00:00"/>
    <n v="2"/>
    <n v="4"/>
    <n v="26"/>
    <m/>
    <n v="54"/>
  </r>
  <r>
    <x v="78"/>
    <d v="1899-12-30T18:00:00"/>
    <n v="1"/>
    <n v="4"/>
    <n v="25"/>
    <m/>
    <n v="28"/>
  </r>
  <r>
    <x v="78"/>
    <d v="1899-12-30T21:00:00"/>
    <n v="4"/>
    <n v="5"/>
    <n v="22"/>
    <n v="0.1"/>
    <n v="74"/>
  </r>
  <r>
    <x v="79"/>
    <d v="1899-12-30T00:00:00"/>
    <n v="6"/>
    <n v="9"/>
    <n v="21"/>
    <n v="0.3"/>
    <n v="90"/>
  </r>
  <r>
    <x v="79"/>
    <d v="1899-12-30T03:00:00"/>
    <n v="7"/>
    <n v="8"/>
    <n v="19"/>
    <m/>
    <n v="70"/>
  </r>
  <r>
    <x v="79"/>
    <d v="1899-12-30T06:00:00"/>
    <n v="7"/>
    <n v="10"/>
    <n v="17"/>
    <m/>
    <m/>
  </r>
  <r>
    <x v="79"/>
    <d v="1899-12-30T09:00:00"/>
    <n v="10"/>
    <n v="14"/>
    <n v="18"/>
    <m/>
    <n v="50"/>
  </r>
  <r>
    <x v="79"/>
    <d v="1899-12-30T12:00:00"/>
    <n v="11"/>
    <n v="15"/>
    <n v="24"/>
    <m/>
    <m/>
  </r>
  <r>
    <x v="79"/>
    <d v="1899-12-30T15:00:00"/>
    <n v="12"/>
    <n v="17"/>
    <n v="27"/>
    <m/>
    <m/>
  </r>
  <r>
    <x v="79"/>
    <d v="1899-12-30T18:00:00"/>
    <n v="11"/>
    <n v="19"/>
    <n v="25"/>
    <m/>
    <m/>
  </r>
  <r>
    <x v="79"/>
    <d v="1899-12-30T21:00:00"/>
    <n v="13"/>
    <n v="23"/>
    <n v="20"/>
    <m/>
    <m/>
  </r>
  <r>
    <x v="80"/>
    <d v="1899-12-30T00:00:00"/>
    <n v="11"/>
    <n v="20"/>
    <n v="18"/>
    <m/>
    <m/>
  </r>
  <r>
    <x v="80"/>
    <d v="1899-12-30T03:00:00"/>
    <n v="9"/>
    <n v="12"/>
    <n v="16"/>
    <m/>
    <m/>
  </r>
  <r>
    <x v="80"/>
    <d v="1899-12-30T06:00:00"/>
    <n v="7"/>
    <n v="9"/>
    <n v="14"/>
    <m/>
    <m/>
  </r>
  <r>
    <x v="80"/>
    <d v="1899-12-30T09:00:00"/>
    <n v="6"/>
    <n v="8"/>
    <n v="17"/>
    <m/>
    <m/>
  </r>
  <r>
    <x v="80"/>
    <d v="1899-12-30T12:00:00"/>
    <n v="6"/>
    <n v="6"/>
    <n v="22"/>
    <m/>
    <m/>
  </r>
  <r>
    <x v="80"/>
    <d v="1899-12-30T15:00:00"/>
    <n v="7"/>
    <n v="6"/>
    <n v="24"/>
    <m/>
    <m/>
  </r>
  <r>
    <x v="80"/>
    <d v="1899-12-30T18:00:00"/>
    <n v="8"/>
    <n v="11"/>
    <n v="22"/>
    <m/>
    <m/>
  </r>
  <r>
    <x v="80"/>
    <d v="1899-12-30T21:00:00"/>
    <n v="13"/>
    <n v="20"/>
    <n v="20"/>
    <m/>
    <m/>
  </r>
  <r>
    <x v="81"/>
    <d v="1899-12-30T00:00:00"/>
    <n v="16"/>
    <n v="24"/>
    <n v="21"/>
    <m/>
    <m/>
  </r>
  <r>
    <x v="81"/>
    <d v="1899-12-30T03:00:00"/>
    <n v="17"/>
    <n v="26"/>
    <n v="19"/>
    <m/>
    <n v="13"/>
  </r>
  <r>
    <x v="81"/>
    <d v="1899-12-30T06:00:00"/>
    <n v="17"/>
    <n v="28"/>
    <n v="19"/>
    <m/>
    <n v="66"/>
  </r>
  <r>
    <x v="81"/>
    <d v="1899-12-30T09:00:00"/>
    <n v="18"/>
    <n v="27"/>
    <n v="20"/>
    <m/>
    <n v="91"/>
  </r>
  <r>
    <x v="81"/>
    <d v="1899-12-30T12:00:00"/>
    <n v="16"/>
    <n v="21"/>
    <n v="24"/>
    <m/>
    <m/>
  </r>
  <r>
    <x v="81"/>
    <d v="1899-12-30T15:00:00"/>
    <n v="13"/>
    <n v="18"/>
    <n v="27"/>
    <m/>
    <m/>
  </r>
  <r>
    <x v="81"/>
    <d v="1899-12-30T18:00:00"/>
    <n v="11"/>
    <n v="18"/>
    <n v="25"/>
    <m/>
    <n v="63"/>
  </r>
  <r>
    <x v="81"/>
    <d v="1899-12-30T21:00:00"/>
    <n v="10"/>
    <n v="20"/>
    <n v="23"/>
    <m/>
    <n v="72"/>
  </r>
  <r>
    <x v="82"/>
    <d v="1899-12-30T00:00:00"/>
    <n v="14"/>
    <n v="24"/>
    <n v="22"/>
    <m/>
    <n v="100"/>
  </r>
  <r>
    <x v="82"/>
    <d v="1899-12-30T03:00:00"/>
    <n v="13"/>
    <n v="22"/>
    <n v="21"/>
    <m/>
    <n v="87"/>
  </r>
  <r>
    <x v="82"/>
    <d v="1899-12-30T06:00:00"/>
    <n v="12"/>
    <n v="20"/>
    <n v="20"/>
    <m/>
    <n v="89"/>
  </r>
  <r>
    <x v="82"/>
    <d v="1899-12-30T09:00:00"/>
    <n v="12"/>
    <n v="17"/>
    <n v="21"/>
    <m/>
    <n v="100"/>
  </r>
  <r>
    <x v="82"/>
    <d v="1899-12-30T12:00:00"/>
    <n v="11"/>
    <n v="14"/>
    <n v="25"/>
    <m/>
    <n v="99"/>
  </r>
  <r>
    <x v="82"/>
    <d v="1899-12-30T15:00:00"/>
    <n v="11"/>
    <n v="15"/>
    <n v="27"/>
    <n v="0.6"/>
    <n v="72"/>
  </r>
  <r>
    <x v="82"/>
    <d v="1899-12-30T18:00:00"/>
    <n v="11"/>
    <n v="17"/>
    <n v="26"/>
    <n v="0.2"/>
    <n v="14"/>
  </r>
  <r>
    <x v="82"/>
    <d v="1899-12-30T21:00:00"/>
    <n v="14"/>
    <n v="29"/>
    <n v="23"/>
    <n v="4.5999999999999996"/>
    <m/>
  </r>
  <r>
    <x v="83"/>
    <d v="1899-12-30T00:00:00"/>
    <n v="12"/>
    <n v="23"/>
    <n v="23"/>
    <n v="3.4"/>
    <n v="7"/>
  </r>
  <r>
    <x v="83"/>
    <d v="1899-12-30T03:00:00"/>
    <n v="17"/>
    <n v="26"/>
    <n v="22"/>
    <n v="10.3"/>
    <n v="86"/>
  </r>
  <r>
    <x v="83"/>
    <d v="1899-12-30T06:00:00"/>
    <n v="14"/>
    <n v="24"/>
    <n v="22"/>
    <n v="3.4"/>
    <n v="100"/>
  </r>
  <r>
    <x v="83"/>
    <d v="1899-12-30T09:00:00"/>
    <n v="13"/>
    <n v="21"/>
    <n v="22"/>
    <m/>
    <n v="100"/>
  </r>
  <r>
    <x v="83"/>
    <d v="1899-12-30T12:00:00"/>
    <n v="11"/>
    <n v="18"/>
    <n v="22"/>
    <n v="2.4"/>
    <n v="100"/>
  </r>
  <r>
    <x v="83"/>
    <d v="1899-12-30T15:00:00"/>
    <n v="9"/>
    <n v="14"/>
    <n v="22"/>
    <n v="3.4"/>
    <n v="100"/>
  </r>
  <r>
    <x v="83"/>
    <d v="1899-12-30T18:00:00"/>
    <n v="12"/>
    <n v="19"/>
    <n v="23"/>
    <n v="1.5"/>
    <n v="86"/>
  </r>
  <r>
    <x v="83"/>
    <d v="1899-12-30T21:00:00"/>
    <n v="13"/>
    <n v="21"/>
    <n v="23"/>
    <n v="0.7"/>
    <n v="59"/>
  </r>
  <r>
    <x v="84"/>
    <d v="1899-12-30T00:00:00"/>
    <n v="12"/>
    <n v="19"/>
    <n v="23"/>
    <m/>
    <n v="90"/>
  </r>
  <r>
    <x v="84"/>
    <d v="1899-12-30T03:00:00"/>
    <n v="9"/>
    <n v="14"/>
    <n v="21"/>
    <n v="1.9"/>
    <n v="98"/>
  </r>
  <r>
    <x v="84"/>
    <d v="1899-12-30T06:00:00"/>
    <n v="14"/>
    <n v="20"/>
    <n v="18"/>
    <n v="0.3"/>
    <n v="96"/>
  </r>
  <r>
    <x v="84"/>
    <d v="1899-12-30T09:00:00"/>
    <n v="15"/>
    <n v="20"/>
    <n v="19"/>
    <m/>
    <n v="93"/>
  </r>
  <r>
    <x v="84"/>
    <d v="1899-12-30T12:00:00"/>
    <n v="20"/>
    <n v="29"/>
    <n v="17"/>
    <m/>
    <n v="97"/>
  </r>
  <r>
    <x v="84"/>
    <d v="1899-12-30T15:00:00"/>
    <n v="23"/>
    <n v="31"/>
    <n v="16"/>
    <m/>
    <n v="92"/>
  </r>
  <r>
    <x v="84"/>
    <d v="1899-12-30T18:00:00"/>
    <n v="26"/>
    <n v="37"/>
    <n v="14"/>
    <n v="0.2"/>
    <n v="98"/>
  </r>
  <r>
    <x v="84"/>
    <d v="1899-12-30T21:00:00"/>
    <n v="17"/>
    <n v="31"/>
    <n v="15"/>
    <n v="0.6"/>
    <n v="98"/>
  </r>
  <r>
    <x v="85"/>
    <d v="1899-12-30T00:00:00"/>
    <n v="16"/>
    <n v="29"/>
    <n v="15"/>
    <m/>
    <n v="19"/>
  </r>
  <r>
    <x v="85"/>
    <d v="1899-12-30T03:00:00"/>
    <n v="15"/>
    <n v="28"/>
    <n v="15"/>
    <m/>
    <n v="32"/>
  </r>
  <r>
    <x v="85"/>
    <d v="1899-12-30T06:00:00"/>
    <n v="13"/>
    <n v="25"/>
    <n v="15"/>
    <m/>
    <m/>
  </r>
  <r>
    <x v="85"/>
    <d v="1899-12-30T09:00:00"/>
    <n v="15"/>
    <n v="26"/>
    <n v="16"/>
    <m/>
    <m/>
  </r>
  <r>
    <x v="85"/>
    <d v="1899-12-30T12:00:00"/>
    <n v="14"/>
    <n v="19"/>
    <n v="20"/>
    <m/>
    <m/>
  </r>
  <r>
    <x v="85"/>
    <d v="1899-12-30T15:00:00"/>
    <n v="13"/>
    <n v="16"/>
    <n v="21"/>
    <m/>
    <m/>
  </r>
  <r>
    <x v="85"/>
    <d v="1899-12-30T18:00:00"/>
    <n v="12"/>
    <n v="17"/>
    <n v="19"/>
    <m/>
    <n v="18"/>
  </r>
  <r>
    <x v="85"/>
    <d v="1899-12-30T21:00:00"/>
    <n v="12"/>
    <n v="19"/>
    <n v="16"/>
    <m/>
    <n v="33"/>
  </r>
  <r>
    <x v="86"/>
    <d v="1899-12-30T00:00:00"/>
    <n v="12"/>
    <n v="19"/>
    <n v="15"/>
    <m/>
    <m/>
  </r>
  <r>
    <x v="86"/>
    <d v="1899-12-30T03:00:00"/>
    <n v="11"/>
    <n v="17"/>
    <n v="13"/>
    <m/>
    <m/>
  </r>
  <r>
    <x v="86"/>
    <d v="1899-12-30T06:00:00"/>
    <n v="10"/>
    <n v="14"/>
    <n v="12"/>
    <m/>
    <m/>
  </r>
  <r>
    <x v="86"/>
    <d v="1899-12-30T09:00:00"/>
    <n v="8"/>
    <n v="11"/>
    <n v="13"/>
    <m/>
    <m/>
  </r>
  <r>
    <x v="86"/>
    <d v="1899-12-30T12:00:00"/>
    <n v="5"/>
    <n v="6"/>
    <n v="16"/>
    <m/>
    <m/>
  </r>
  <r>
    <x v="86"/>
    <d v="1899-12-30T15:00:00"/>
    <n v="4"/>
    <n v="5"/>
    <n v="17"/>
    <m/>
    <m/>
  </r>
  <r>
    <x v="86"/>
    <d v="1899-12-30T18:00:00"/>
    <n v="4"/>
    <n v="5"/>
    <n v="16"/>
    <m/>
    <n v="6"/>
  </r>
  <r>
    <x v="86"/>
    <d v="1899-12-30T21:00:00"/>
    <n v="6"/>
    <n v="7"/>
    <n v="14"/>
    <m/>
    <n v="17"/>
  </r>
  <r>
    <x v="87"/>
    <d v="1899-12-30T00:00:00"/>
    <n v="7"/>
    <n v="8"/>
    <n v="14"/>
    <m/>
    <n v="56"/>
  </r>
  <r>
    <x v="87"/>
    <d v="1899-12-30T03:00:00"/>
    <n v="4"/>
    <n v="6"/>
    <n v="13"/>
    <m/>
    <n v="52"/>
  </r>
  <r>
    <x v="87"/>
    <d v="1899-12-30T06:00:00"/>
    <n v="5"/>
    <n v="6"/>
    <n v="13"/>
    <m/>
    <n v="39"/>
  </r>
  <r>
    <x v="87"/>
    <d v="1899-12-30T09:00:00"/>
    <n v="6"/>
    <n v="8"/>
    <n v="15"/>
    <m/>
    <n v="71"/>
  </r>
  <r>
    <x v="87"/>
    <d v="1899-12-30T12:00:00"/>
    <n v="6"/>
    <n v="7"/>
    <n v="18"/>
    <m/>
    <n v="44"/>
  </r>
  <r>
    <x v="87"/>
    <d v="1899-12-30T15:00:00"/>
    <n v="6"/>
    <n v="6"/>
    <n v="19"/>
    <m/>
    <n v="27"/>
  </r>
  <r>
    <x v="87"/>
    <d v="1899-12-30T18:00:00"/>
    <n v="7"/>
    <n v="10"/>
    <n v="17"/>
    <m/>
    <m/>
  </r>
  <r>
    <x v="87"/>
    <d v="1899-12-30T21:00:00"/>
    <n v="9"/>
    <n v="11"/>
    <n v="17"/>
    <m/>
    <m/>
  </r>
  <r>
    <x v="88"/>
    <d v="1899-12-30T00:00:00"/>
    <n v="9"/>
    <n v="12"/>
    <n v="17"/>
    <m/>
    <m/>
  </r>
  <r>
    <x v="88"/>
    <d v="1899-12-30T03:00:00"/>
    <n v="8"/>
    <n v="10"/>
    <n v="16"/>
    <m/>
    <m/>
  </r>
  <r>
    <x v="88"/>
    <d v="1899-12-30T06:00:00"/>
    <n v="7"/>
    <n v="8"/>
    <n v="15"/>
    <m/>
    <m/>
  </r>
  <r>
    <x v="88"/>
    <d v="1899-12-30T09:00:00"/>
    <n v="6"/>
    <n v="8"/>
    <n v="16"/>
    <m/>
    <m/>
  </r>
  <r>
    <x v="88"/>
    <d v="1899-12-30T12:00:00"/>
    <n v="7"/>
    <n v="8"/>
    <n v="19"/>
    <m/>
    <m/>
  </r>
  <r>
    <x v="88"/>
    <d v="1899-12-30T15:00:00"/>
    <n v="8"/>
    <n v="9"/>
    <n v="21"/>
    <m/>
    <m/>
  </r>
  <r>
    <x v="88"/>
    <d v="1899-12-30T18:00:00"/>
    <n v="10"/>
    <n v="15"/>
    <n v="19"/>
    <m/>
    <m/>
  </r>
  <r>
    <x v="88"/>
    <d v="1899-12-30T21:00:00"/>
    <n v="11"/>
    <n v="17"/>
    <n v="18"/>
    <m/>
    <m/>
  </r>
  <r>
    <x v="89"/>
    <d v="1899-12-30T00:00:00"/>
    <n v="10"/>
    <n v="15"/>
    <n v="18"/>
    <m/>
    <m/>
  </r>
  <r>
    <x v="89"/>
    <d v="1899-12-30T03:00:00"/>
    <n v="10"/>
    <n v="13"/>
    <n v="17"/>
    <m/>
    <n v="9"/>
  </r>
  <r>
    <x v="89"/>
    <d v="1899-12-30T06:00:00"/>
    <n v="7"/>
    <n v="9"/>
    <n v="15"/>
    <m/>
    <n v="36"/>
  </r>
  <r>
    <x v="89"/>
    <d v="1899-12-30T09:00:00"/>
    <n v="7"/>
    <n v="9"/>
    <n v="17"/>
    <m/>
    <n v="42"/>
  </r>
  <r>
    <x v="89"/>
    <d v="1899-12-30T12:00:00"/>
    <n v="8"/>
    <n v="9"/>
    <n v="20"/>
    <m/>
    <n v="72"/>
  </r>
  <r>
    <x v="89"/>
    <d v="1899-12-30T15:00:00"/>
    <n v="11"/>
    <n v="12"/>
    <n v="21"/>
    <m/>
    <n v="87"/>
  </r>
  <r>
    <x v="89"/>
    <d v="1899-12-30T18:00:00"/>
    <n v="11"/>
    <n v="16"/>
    <n v="20"/>
    <m/>
    <n v="92"/>
  </r>
  <r>
    <x v="89"/>
    <d v="1899-12-30T21:00:00"/>
    <n v="11"/>
    <n v="17"/>
    <n v="18"/>
    <m/>
    <n v="88"/>
  </r>
  <r>
    <x v="90"/>
    <d v="1899-12-30T00:00:00"/>
    <n v="10"/>
    <n v="14"/>
    <n v="18"/>
    <m/>
    <n v="86"/>
  </r>
  <r>
    <x v="90"/>
    <d v="1899-12-30T03:00:00"/>
    <n v="11"/>
    <n v="17"/>
    <n v="16"/>
    <m/>
    <n v="83"/>
  </r>
  <r>
    <x v="90"/>
    <d v="1899-12-30T06:00:00"/>
    <n v="12"/>
    <n v="17"/>
    <n v="15"/>
    <m/>
    <n v="12"/>
  </r>
  <r>
    <x v="90"/>
    <d v="1899-12-30T09:00:00"/>
    <n v="13"/>
    <n v="19"/>
    <n v="15"/>
    <m/>
    <n v="8"/>
  </r>
  <r>
    <x v="90"/>
    <d v="1899-12-30T12:00:00"/>
    <n v="12"/>
    <n v="15"/>
    <n v="19"/>
    <m/>
    <n v="37"/>
  </r>
  <r>
    <x v="90"/>
    <d v="1899-12-30T15:00:00"/>
    <n v="12"/>
    <n v="13"/>
    <n v="20"/>
    <m/>
    <n v="24"/>
  </r>
  <r>
    <x v="90"/>
    <d v="1899-12-30T18:00:00"/>
    <n v="11"/>
    <n v="15"/>
    <n v="19"/>
    <m/>
    <m/>
  </r>
  <r>
    <x v="90"/>
    <d v="1899-12-30T21:00:00"/>
    <n v="12"/>
    <n v="17"/>
    <n v="17"/>
    <m/>
    <m/>
  </r>
  <r>
    <x v="91"/>
    <d v="1899-12-30T00:00:00"/>
    <n v="11"/>
    <n v="17"/>
    <n v="15"/>
    <m/>
    <m/>
  </r>
  <r>
    <x v="91"/>
    <d v="1899-12-30T03:00:00"/>
    <n v="10"/>
    <n v="15"/>
    <n v="15"/>
    <m/>
    <n v="39"/>
  </r>
  <r>
    <x v="91"/>
    <d v="1899-12-30T06:00:00"/>
    <n v="9"/>
    <n v="13"/>
    <n v="15"/>
    <m/>
    <n v="77"/>
  </r>
  <r>
    <x v="91"/>
    <d v="1899-12-30T09:00:00"/>
    <n v="10"/>
    <n v="12"/>
    <n v="15"/>
    <m/>
    <n v="78"/>
  </r>
  <r>
    <x v="91"/>
    <d v="1899-12-30T12:00:00"/>
    <n v="10"/>
    <n v="11"/>
    <n v="18"/>
    <m/>
    <n v="51"/>
  </r>
  <r>
    <x v="91"/>
    <d v="1899-12-30T15:00:00"/>
    <n v="11"/>
    <n v="13"/>
    <n v="19"/>
    <m/>
    <n v="86"/>
  </r>
  <r>
    <x v="91"/>
    <d v="1899-12-30T18:00:00"/>
    <n v="11"/>
    <n v="15"/>
    <n v="18"/>
    <m/>
    <n v="70"/>
  </r>
  <r>
    <x v="91"/>
    <d v="1899-12-30T21:00:00"/>
    <n v="11"/>
    <n v="16"/>
    <n v="17"/>
    <m/>
    <n v="75"/>
  </r>
  <r>
    <x v="92"/>
    <d v="1899-12-30T00:00:00"/>
    <n v="11"/>
    <n v="16"/>
    <n v="17"/>
    <m/>
    <n v="89"/>
  </r>
  <r>
    <x v="92"/>
    <d v="1899-12-30T03:00:00"/>
    <n v="10"/>
    <n v="13"/>
    <n v="16"/>
    <m/>
    <n v="71"/>
  </r>
  <r>
    <x v="92"/>
    <d v="1899-12-30T06:00:00"/>
    <n v="10"/>
    <n v="13"/>
    <n v="16"/>
    <m/>
    <n v="14"/>
  </r>
  <r>
    <x v="92"/>
    <d v="1899-12-30T09:00:00"/>
    <n v="11"/>
    <n v="16"/>
    <n v="17"/>
    <m/>
    <n v="10"/>
  </r>
  <r>
    <x v="92"/>
    <d v="1899-12-30T12:00:00"/>
    <n v="13"/>
    <n v="15"/>
    <n v="18"/>
    <m/>
    <n v="43"/>
  </r>
  <r>
    <x v="92"/>
    <d v="1899-12-30T15:00:00"/>
    <n v="12"/>
    <n v="14"/>
    <n v="20"/>
    <m/>
    <n v="58"/>
  </r>
  <r>
    <x v="92"/>
    <d v="1899-12-30T18:00:00"/>
    <n v="11"/>
    <n v="15"/>
    <n v="19"/>
    <m/>
    <n v="100"/>
  </r>
  <r>
    <x v="92"/>
    <d v="1899-12-30T21:00:00"/>
    <n v="10"/>
    <n v="15"/>
    <n v="19"/>
    <m/>
    <n v="99"/>
  </r>
  <r>
    <x v="93"/>
    <d v="1899-12-30T00:00:00"/>
    <n v="11"/>
    <n v="17"/>
    <n v="19"/>
    <m/>
    <n v="100"/>
  </r>
  <r>
    <x v="93"/>
    <d v="1899-12-30T03:00:00"/>
    <n v="11"/>
    <n v="18"/>
    <n v="19"/>
    <m/>
    <n v="100"/>
  </r>
  <r>
    <x v="93"/>
    <d v="1899-12-30T06:00:00"/>
    <n v="10"/>
    <n v="15"/>
    <n v="17"/>
    <m/>
    <n v="100"/>
  </r>
  <r>
    <x v="93"/>
    <d v="1899-12-30T09:00:00"/>
    <n v="8"/>
    <n v="11"/>
    <n v="18"/>
    <m/>
    <n v="100"/>
  </r>
  <r>
    <x v="93"/>
    <d v="1899-12-30T12:00:00"/>
    <n v="8"/>
    <n v="10"/>
    <n v="19"/>
    <m/>
    <n v="95"/>
  </r>
  <r>
    <x v="93"/>
    <d v="1899-12-30T15:00:00"/>
    <n v="9"/>
    <n v="12"/>
    <n v="19"/>
    <m/>
    <n v="100"/>
  </r>
  <r>
    <x v="93"/>
    <d v="1899-12-30T18:00:00"/>
    <n v="10"/>
    <n v="15"/>
    <n v="18"/>
    <n v="0.3"/>
    <n v="100"/>
  </r>
  <r>
    <x v="93"/>
    <d v="1899-12-30T21:00:00"/>
    <n v="6"/>
    <n v="9"/>
    <n v="19"/>
    <n v="0.7"/>
    <n v="100"/>
  </r>
  <r>
    <x v="94"/>
    <d v="1899-12-30T00:00:00"/>
    <n v="7"/>
    <n v="11"/>
    <n v="18"/>
    <n v="0.1"/>
    <n v="100"/>
  </r>
  <r>
    <x v="94"/>
    <d v="1899-12-30T03:00:00"/>
    <n v="6"/>
    <n v="9"/>
    <n v="18"/>
    <n v="0.2"/>
    <n v="99"/>
  </r>
  <r>
    <x v="94"/>
    <d v="1899-12-30T06:00:00"/>
    <n v="8"/>
    <n v="14"/>
    <n v="17"/>
    <m/>
    <n v="100"/>
  </r>
  <r>
    <x v="94"/>
    <d v="1899-12-30T09:00:00"/>
    <n v="9"/>
    <n v="13"/>
    <n v="17"/>
    <m/>
    <n v="62"/>
  </r>
  <r>
    <x v="94"/>
    <d v="1899-12-30T12:00:00"/>
    <n v="9"/>
    <n v="12"/>
    <n v="21"/>
    <m/>
    <m/>
  </r>
  <r>
    <x v="94"/>
    <d v="1899-12-30T15:00:00"/>
    <n v="10"/>
    <n v="13"/>
    <n v="22"/>
    <m/>
    <m/>
  </r>
  <r>
    <x v="94"/>
    <d v="1899-12-30T18:00:00"/>
    <n v="7"/>
    <n v="10"/>
    <n v="20"/>
    <m/>
    <m/>
  </r>
  <r>
    <x v="94"/>
    <d v="1899-12-30T21:00:00"/>
    <n v="7"/>
    <n v="10"/>
    <n v="18"/>
    <m/>
    <m/>
  </r>
  <r>
    <x v="95"/>
    <d v="1899-12-30T00:00:00"/>
    <n v="8"/>
    <n v="12"/>
    <n v="18"/>
    <m/>
    <n v="61"/>
  </r>
  <r>
    <x v="95"/>
    <d v="1899-12-30T03:00:00"/>
    <n v="8"/>
    <n v="11"/>
    <n v="16"/>
    <m/>
    <n v="35"/>
  </r>
  <r>
    <x v="95"/>
    <d v="1899-12-30T06:00:00"/>
    <n v="9"/>
    <n v="15"/>
    <n v="16"/>
    <m/>
    <n v="11"/>
  </r>
  <r>
    <x v="95"/>
    <d v="1899-12-30T09:00:00"/>
    <n v="11"/>
    <n v="20"/>
    <n v="17"/>
    <m/>
    <n v="45"/>
  </r>
  <r>
    <x v="95"/>
    <d v="1899-12-30T12:00:00"/>
    <n v="14"/>
    <n v="21"/>
    <n v="21"/>
    <m/>
    <m/>
  </r>
  <r>
    <x v="95"/>
    <d v="1899-12-30T15:00:00"/>
    <n v="15"/>
    <n v="21"/>
    <n v="22"/>
    <m/>
    <n v="8"/>
  </r>
  <r>
    <x v="95"/>
    <d v="1899-12-30T18:00:00"/>
    <n v="11"/>
    <n v="19"/>
    <n v="19"/>
    <m/>
    <m/>
  </r>
  <r>
    <x v="95"/>
    <d v="1899-12-30T21:00:00"/>
    <n v="11"/>
    <n v="21"/>
    <n v="16"/>
    <m/>
    <m/>
  </r>
  <r>
    <x v="96"/>
    <d v="1899-12-30T00:00:00"/>
    <n v="10"/>
    <n v="16"/>
    <n v="14"/>
    <m/>
    <m/>
  </r>
  <r>
    <x v="96"/>
    <d v="1899-12-30T03:00:00"/>
    <n v="8"/>
    <n v="11"/>
    <n v="13"/>
    <m/>
    <m/>
  </r>
  <r>
    <x v="96"/>
    <d v="1899-12-30T06:00:00"/>
    <n v="6"/>
    <n v="8"/>
    <n v="11"/>
    <m/>
    <m/>
  </r>
  <r>
    <x v="96"/>
    <d v="1899-12-30T09:00:00"/>
    <n v="3"/>
    <n v="4"/>
    <n v="14"/>
    <m/>
    <m/>
  </r>
  <r>
    <x v="96"/>
    <d v="1899-12-30T12:00:00"/>
    <n v="2"/>
    <n v="3"/>
    <n v="18"/>
    <m/>
    <n v="10"/>
  </r>
  <r>
    <x v="96"/>
    <d v="1899-12-30T15:00:00"/>
    <n v="6"/>
    <n v="8"/>
    <n v="19"/>
    <m/>
    <n v="54"/>
  </r>
  <r>
    <x v="96"/>
    <d v="1899-12-30T18:00:00"/>
    <n v="8"/>
    <n v="11"/>
    <n v="17"/>
    <m/>
    <n v="100"/>
  </r>
  <r>
    <x v="96"/>
    <d v="1899-12-30T21:00:00"/>
    <n v="5"/>
    <n v="6"/>
    <n v="13"/>
    <m/>
    <n v="61"/>
  </r>
  <r>
    <x v="97"/>
    <d v="1899-12-30T00:00:00"/>
    <n v="7"/>
    <n v="9"/>
    <n v="14"/>
    <m/>
    <m/>
  </r>
  <r>
    <x v="97"/>
    <d v="1899-12-30T03:00:00"/>
    <n v="7"/>
    <n v="9"/>
    <n v="12"/>
    <m/>
    <m/>
  </r>
  <r>
    <x v="97"/>
    <d v="1899-12-30T06:00:00"/>
    <n v="6"/>
    <n v="8"/>
    <n v="12"/>
    <m/>
    <m/>
  </r>
  <r>
    <x v="97"/>
    <d v="1899-12-30T09:00:00"/>
    <n v="5"/>
    <n v="7"/>
    <n v="14"/>
    <m/>
    <m/>
  </r>
  <r>
    <x v="97"/>
    <d v="1899-12-30T12:00:00"/>
    <n v="4"/>
    <n v="6"/>
    <n v="19"/>
    <m/>
    <m/>
  </r>
  <r>
    <x v="97"/>
    <d v="1899-12-30T15:00:00"/>
    <n v="6"/>
    <n v="7"/>
    <n v="23"/>
    <m/>
    <n v="18"/>
  </r>
  <r>
    <x v="97"/>
    <d v="1899-12-30T18:00:00"/>
    <n v="8"/>
    <n v="11"/>
    <n v="20"/>
    <m/>
    <n v="44"/>
  </r>
  <r>
    <x v="97"/>
    <d v="1899-12-30T21:00:00"/>
    <n v="10"/>
    <n v="17"/>
    <n v="19"/>
    <m/>
    <n v="71"/>
  </r>
  <r>
    <x v="98"/>
    <d v="1899-12-30T00:00:00"/>
    <n v="10"/>
    <n v="18"/>
    <n v="19"/>
    <m/>
    <n v="100"/>
  </r>
  <r>
    <x v="98"/>
    <d v="1899-12-30T03:00:00"/>
    <n v="9"/>
    <n v="17"/>
    <n v="18"/>
    <m/>
    <n v="98"/>
  </r>
  <r>
    <x v="98"/>
    <d v="1899-12-30T06:00:00"/>
    <n v="8"/>
    <n v="13"/>
    <n v="18"/>
    <m/>
    <n v="94"/>
  </r>
  <r>
    <x v="98"/>
    <d v="1899-12-30T09:00:00"/>
    <n v="10"/>
    <n v="15"/>
    <n v="18"/>
    <m/>
    <n v="92"/>
  </r>
  <r>
    <x v="98"/>
    <d v="1899-12-30T12:00:00"/>
    <n v="9"/>
    <n v="12"/>
    <n v="20"/>
    <m/>
    <n v="90"/>
  </r>
  <r>
    <x v="98"/>
    <d v="1899-12-30T15:00:00"/>
    <n v="3"/>
    <n v="5"/>
    <n v="23"/>
    <m/>
    <n v="35"/>
  </r>
  <r>
    <x v="98"/>
    <d v="1899-12-30T18:00:00"/>
    <n v="6"/>
    <n v="7"/>
    <n v="20"/>
    <m/>
    <m/>
  </r>
  <r>
    <x v="98"/>
    <d v="1899-12-30T21:00:00"/>
    <n v="6"/>
    <n v="7"/>
    <n v="18"/>
    <m/>
    <m/>
  </r>
  <r>
    <x v="99"/>
    <d v="1899-12-30T00:00:00"/>
    <n v="4"/>
    <n v="5"/>
    <n v="17"/>
    <m/>
    <m/>
  </r>
  <r>
    <x v="99"/>
    <d v="1899-12-30T03:00:00"/>
    <n v="3"/>
    <n v="4"/>
    <n v="16"/>
    <m/>
    <m/>
  </r>
  <r>
    <x v="99"/>
    <d v="1899-12-30T06:00:00"/>
    <n v="1"/>
    <n v="2"/>
    <n v="15"/>
    <m/>
    <n v="49"/>
  </r>
  <r>
    <x v="99"/>
    <d v="1899-12-30T09:00:00"/>
    <n v="7"/>
    <n v="9"/>
    <n v="17"/>
    <m/>
    <n v="28"/>
  </r>
  <r>
    <x v="99"/>
    <d v="1899-12-30T12:00:00"/>
    <n v="12"/>
    <n v="15"/>
    <n v="20"/>
    <m/>
    <n v="90"/>
  </r>
  <r>
    <x v="99"/>
    <d v="1899-12-30T15:00:00"/>
    <n v="15"/>
    <n v="17"/>
    <n v="20"/>
    <m/>
    <n v="52"/>
  </r>
  <r>
    <x v="99"/>
    <d v="1899-12-30T18:00:00"/>
    <n v="17"/>
    <n v="26"/>
    <n v="15"/>
    <n v="0.3"/>
    <n v="100"/>
  </r>
  <r>
    <x v="99"/>
    <d v="1899-12-30T21:00:00"/>
    <n v="14"/>
    <n v="25"/>
    <n v="14"/>
    <n v="0.2"/>
    <n v="100"/>
  </r>
  <r>
    <x v="100"/>
    <d v="1899-12-30T00:00:00"/>
    <n v="12"/>
    <n v="22"/>
    <n v="13"/>
    <m/>
    <n v="27"/>
  </r>
  <r>
    <x v="100"/>
    <d v="1899-12-30T03:00:00"/>
    <n v="16"/>
    <n v="27"/>
    <n v="12"/>
    <m/>
    <n v="60"/>
  </r>
  <r>
    <x v="100"/>
    <d v="1899-12-30T06:00:00"/>
    <n v="18"/>
    <n v="30"/>
    <n v="10"/>
    <m/>
    <m/>
  </r>
  <r>
    <x v="100"/>
    <d v="1899-12-30T09:00:00"/>
    <n v="21"/>
    <n v="31"/>
    <n v="11"/>
    <m/>
    <m/>
  </r>
  <r>
    <x v="100"/>
    <d v="1899-12-30T12:00:00"/>
    <n v="22"/>
    <n v="29"/>
    <n v="14"/>
    <m/>
    <m/>
  </r>
  <r>
    <x v="100"/>
    <d v="1899-12-30T15:00:00"/>
    <n v="24"/>
    <n v="32"/>
    <n v="16"/>
    <m/>
    <m/>
  </r>
  <r>
    <x v="100"/>
    <d v="1899-12-30T18:00:00"/>
    <n v="16"/>
    <n v="29"/>
    <n v="14"/>
    <m/>
    <n v="32"/>
  </r>
  <r>
    <x v="100"/>
    <d v="1899-12-30T21:00:00"/>
    <n v="16"/>
    <n v="28"/>
    <n v="14"/>
    <m/>
    <n v="40"/>
  </r>
  <r>
    <x v="101"/>
    <d v="1899-12-30T00:00:00"/>
    <n v="15"/>
    <n v="27"/>
    <n v="13"/>
    <m/>
    <n v="44"/>
  </r>
  <r>
    <x v="101"/>
    <d v="1899-12-30T03:00:00"/>
    <n v="14"/>
    <n v="25"/>
    <n v="11"/>
    <m/>
    <m/>
  </r>
  <r>
    <x v="101"/>
    <d v="1899-12-30T06:00:00"/>
    <n v="12"/>
    <n v="21"/>
    <n v="10"/>
    <m/>
    <m/>
  </r>
  <r>
    <x v="101"/>
    <d v="1899-12-30T09:00:00"/>
    <n v="12"/>
    <n v="18"/>
    <n v="11"/>
    <m/>
    <m/>
  </r>
  <r>
    <x v="101"/>
    <d v="1899-12-30T12:00:00"/>
    <n v="13"/>
    <n v="17"/>
    <n v="17"/>
    <m/>
    <m/>
  </r>
  <r>
    <x v="101"/>
    <d v="1899-12-30T15:00:00"/>
    <n v="16"/>
    <n v="23"/>
    <n v="21"/>
    <m/>
    <m/>
  </r>
  <r>
    <x v="101"/>
    <d v="1899-12-30T18:00:00"/>
    <n v="12"/>
    <n v="22"/>
    <n v="18"/>
    <m/>
    <m/>
  </r>
  <r>
    <x v="101"/>
    <d v="1899-12-30T21:00:00"/>
    <n v="13"/>
    <n v="24"/>
    <n v="16"/>
    <m/>
    <m/>
  </r>
  <r>
    <x v="102"/>
    <d v="1899-12-30T00:00:00"/>
    <n v="12"/>
    <n v="22"/>
    <n v="15"/>
    <m/>
    <m/>
  </r>
  <r>
    <x v="102"/>
    <d v="1899-12-30T03:00:00"/>
    <n v="11"/>
    <n v="22"/>
    <n v="13"/>
    <m/>
    <n v="11"/>
  </r>
  <r>
    <x v="102"/>
    <d v="1899-12-30T06:00:00"/>
    <n v="11"/>
    <n v="21"/>
    <n v="12"/>
    <m/>
    <n v="30"/>
  </r>
  <r>
    <x v="102"/>
    <d v="1899-12-30T09:00:00"/>
    <n v="13"/>
    <n v="22"/>
    <n v="14"/>
    <m/>
    <n v="35"/>
  </r>
  <r>
    <x v="102"/>
    <d v="1899-12-30T12:00:00"/>
    <n v="12"/>
    <n v="19"/>
    <n v="19"/>
    <m/>
    <m/>
  </r>
  <r>
    <x v="102"/>
    <d v="1899-12-30T15:00:00"/>
    <n v="11"/>
    <n v="15"/>
    <n v="23"/>
    <m/>
    <m/>
  </r>
  <r>
    <x v="102"/>
    <d v="1899-12-30T18:00:00"/>
    <n v="7"/>
    <n v="9"/>
    <n v="20"/>
    <m/>
    <m/>
  </r>
  <r>
    <x v="102"/>
    <d v="1899-12-30T21:00:00"/>
    <n v="8"/>
    <n v="9"/>
    <n v="17"/>
    <m/>
    <m/>
  </r>
  <r>
    <x v="103"/>
    <d v="1899-12-30T00:00:00"/>
    <n v="8"/>
    <n v="11"/>
    <n v="16"/>
    <m/>
    <m/>
  </r>
  <r>
    <x v="103"/>
    <d v="1899-12-30T03:00:00"/>
    <n v="8"/>
    <n v="11"/>
    <n v="15"/>
    <m/>
    <m/>
  </r>
  <r>
    <x v="103"/>
    <d v="1899-12-30T06:00:00"/>
    <n v="7"/>
    <n v="9"/>
    <n v="14"/>
    <m/>
    <m/>
  </r>
  <r>
    <x v="103"/>
    <d v="1899-12-30T09:00:00"/>
    <n v="7"/>
    <n v="9"/>
    <n v="15"/>
    <m/>
    <m/>
  </r>
  <r>
    <x v="103"/>
    <d v="1899-12-30T12:00:00"/>
    <n v="7"/>
    <n v="9"/>
    <n v="21"/>
    <m/>
    <m/>
  </r>
  <r>
    <x v="103"/>
    <d v="1899-12-30T15:00:00"/>
    <n v="6"/>
    <n v="8"/>
    <n v="23"/>
    <m/>
    <m/>
  </r>
  <r>
    <x v="103"/>
    <d v="1899-12-30T18:00:00"/>
    <n v="3"/>
    <n v="4"/>
    <n v="19"/>
    <m/>
    <m/>
  </r>
  <r>
    <x v="103"/>
    <d v="1899-12-30T21:00:00"/>
    <n v="9"/>
    <n v="11"/>
    <n v="18"/>
    <m/>
    <m/>
  </r>
  <r>
    <x v="104"/>
    <d v="1899-12-30T00:00:00"/>
    <n v="9"/>
    <n v="14"/>
    <n v="16"/>
    <m/>
    <m/>
  </r>
  <r>
    <x v="104"/>
    <d v="1899-12-30T03:00:00"/>
    <n v="9"/>
    <n v="13"/>
    <n v="14"/>
    <m/>
    <m/>
  </r>
  <r>
    <x v="104"/>
    <d v="1899-12-30T06:00:00"/>
    <n v="9"/>
    <n v="14"/>
    <n v="14"/>
    <m/>
    <m/>
  </r>
  <r>
    <x v="104"/>
    <d v="1899-12-30T09:00:00"/>
    <n v="11"/>
    <n v="17"/>
    <n v="15"/>
    <m/>
    <m/>
  </r>
  <r>
    <x v="104"/>
    <d v="1899-12-30T12:00:00"/>
    <n v="9"/>
    <n v="13"/>
    <n v="21"/>
    <m/>
    <m/>
  </r>
  <r>
    <x v="104"/>
    <d v="1899-12-30T15:00:00"/>
    <n v="7"/>
    <n v="10"/>
    <n v="24"/>
    <m/>
    <m/>
  </r>
  <r>
    <x v="104"/>
    <d v="1899-12-30T18:00:00"/>
    <n v="5"/>
    <n v="6"/>
    <n v="20"/>
    <m/>
    <m/>
  </r>
  <r>
    <x v="104"/>
    <d v="1899-12-30T21:00:00"/>
    <n v="9"/>
    <n v="10"/>
    <n v="18"/>
    <m/>
    <m/>
  </r>
  <r>
    <x v="105"/>
    <d v="1899-12-30T00:00:00"/>
    <n v="9"/>
    <n v="12"/>
    <n v="16"/>
    <m/>
    <m/>
  </r>
  <r>
    <x v="105"/>
    <d v="1899-12-30T03:00:00"/>
    <n v="8"/>
    <n v="11"/>
    <n v="15"/>
    <m/>
    <m/>
  </r>
  <r>
    <x v="105"/>
    <d v="1899-12-30T06:00:00"/>
    <n v="7"/>
    <n v="9"/>
    <n v="14"/>
    <m/>
    <m/>
  </r>
  <r>
    <x v="105"/>
    <d v="1899-12-30T09:00:00"/>
    <n v="7"/>
    <n v="11"/>
    <n v="16"/>
    <m/>
    <m/>
  </r>
  <r>
    <x v="105"/>
    <d v="1899-12-30T12:00:00"/>
    <n v="7"/>
    <n v="10"/>
    <n v="22"/>
    <m/>
    <m/>
  </r>
  <r>
    <x v="105"/>
    <d v="1899-12-30T15:00:00"/>
    <n v="6"/>
    <n v="9"/>
    <n v="24"/>
    <m/>
    <m/>
  </r>
  <r>
    <x v="105"/>
    <d v="1899-12-30T18:00:00"/>
    <n v="9"/>
    <n v="11"/>
    <n v="21"/>
    <m/>
    <m/>
  </r>
  <r>
    <x v="105"/>
    <d v="1899-12-30T21:00:00"/>
    <n v="8"/>
    <n v="10"/>
    <n v="18"/>
    <m/>
    <m/>
  </r>
  <r>
    <x v="106"/>
    <d v="1899-12-30T00:00:00"/>
    <n v="9"/>
    <n v="15"/>
    <n v="17"/>
    <m/>
    <m/>
  </r>
  <r>
    <x v="106"/>
    <d v="1899-12-30T03:00:00"/>
    <n v="9"/>
    <n v="16"/>
    <n v="16"/>
    <m/>
    <m/>
  </r>
  <r>
    <x v="106"/>
    <d v="1899-12-30T06:00:00"/>
    <n v="9"/>
    <n v="15"/>
    <n v="16"/>
    <m/>
    <m/>
  </r>
  <r>
    <x v="106"/>
    <d v="1899-12-30T09:00:00"/>
    <n v="9"/>
    <n v="14"/>
    <n v="16"/>
    <m/>
    <m/>
  </r>
  <r>
    <x v="106"/>
    <d v="1899-12-30T12:00:00"/>
    <n v="7"/>
    <n v="9"/>
    <n v="21"/>
    <m/>
    <m/>
  </r>
  <r>
    <x v="106"/>
    <d v="1899-12-30T15:00:00"/>
    <n v="6"/>
    <n v="9"/>
    <n v="24"/>
    <m/>
    <m/>
  </r>
  <r>
    <x v="106"/>
    <d v="1899-12-30T18:00:00"/>
    <n v="7"/>
    <n v="9"/>
    <n v="21"/>
    <m/>
    <n v="73"/>
  </r>
  <r>
    <x v="106"/>
    <d v="1899-12-30T21:00:00"/>
    <n v="7"/>
    <n v="9"/>
    <n v="19"/>
    <m/>
    <n v="77"/>
  </r>
  <r>
    <x v="107"/>
    <d v="1899-12-30T00:00:00"/>
    <n v="4"/>
    <n v="6"/>
    <n v="18"/>
    <m/>
    <n v="100"/>
  </r>
  <r>
    <x v="107"/>
    <d v="1899-12-30T03:00:00"/>
    <n v="4"/>
    <n v="5"/>
    <n v="17"/>
    <m/>
    <n v="96"/>
  </r>
  <r>
    <x v="107"/>
    <d v="1899-12-30T06:00:00"/>
    <n v="3"/>
    <n v="3"/>
    <n v="17"/>
    <m/>
    <n v="89"/>
  </r>
  <r>
    <x v="107"/>
    <d v="1899-12-30T09:00:00"/>
    <n v="5"/>
    <n v="6"/>
    <n v="19"/>
    <m/>
    <n v="78"/>
  </r>
  <r>
    <x v="107"/>
    <d v="1899-12-30T12:00:00"/>
    <n v="7"/>
    <n v="9"/>
    <n v="22"/>
    <m/>
    <n v="5"/>
  </r>
  <r>
    <x v="107"/>
    <d v="1899-12-30T15:00:00"/>
    <n v="7"/>
    <n v="8"/>
    <n v="23"/>
    <n v="0.1"/>
    <m/>
  </r>
  <r>
    <x v="107"/>
    <d v="1899-12-30T18:00:00"/>
    <n v="10"/>
    <n v="15"/>
    <n v="19"/>
    <m/>
    <m/>
  </r>
  <r>
    <x v="107"/>
    <d v="1899-12-30T21:00:00"/>
    <n v="8"/>
    <n v="12"/>
    <n v="18"/>
    <m/>
    <m/>
  </r>
  <r>
    <x v="108"/>
    <d v="1899-12-30T00:00:00"/>
    <n v="8"/>
    <n v="13"/>
    <n v="17"/>
    <m/>
    <m/>
  </r>
  <r>
    <x v="108"/>
    <d v="1899-12-30T03:00:00"/>
    <n v="7"/>
    <n v="9"/>
    <n v="16"/>
    <m/>
    <m/>
  </r>
  <r>
    <x v="108"/>
    <d v="1899-12-30T06:00:00"/>
    <n v="6"/>
    <n v="7"/>
    <n v="16"/>
    <m/>
    <m/>
  </r>
  <r>
    <x v="108"/>
    <d v="1899-12-30T09:00:00"/>
    <n v="5"/>
    <n v="8"/>
    <n v="18"/>
    <m/>
    <m/>
  </r>
  <r>
    <x v="108"/>
    <d v="1899-12-30T12:00:00"/>
    <n v="5"/>
    <n v="7"/>
    <n v="22"/>
    <m/>
    <m/>
  </r>
  <r>
    <x v="108"/>
    <d v="1899-12-30T15:00:00"/>
    <n v="6"/>
    <n v="8"/>
    <n v="24"/>
    <m/>
    <m/>
  </r>
  <r>
    <x v="108"/>
    <d v="1899-12-30T18:00:00"/>
    <n v="6"/>
    <n v="8"/>
    <n v="22"/>
    <m/>
    <m/>
  </r>
  <r>
    <x v="108"/>
    <d v="1899-12-30T21:00:00"/>
    <n v="8"/>
    <n v="11"/>
    <n v="20"/>
    <m/>
    <m/>
  </r>
  <r>
    <x v="109"/>
    <d v="1899-12-30T00:00:00"/>
    <n v="8"/>
    <n v="10"/>
    <n v="18"/>
    <m/>
    <m/>
  </r>
  <r>
    <x v="109"/>
    <d v="1899-12-30T03:00:00"/>
    <n v="6"/>
    <n v="7"/>
    <n v="18"/>
    <m/>
    <m/>
  </r>
  <r>
    <x v="109"/>
    <d v="1899-12-30T06:00:00"/>
    <n v="6"/>
    <n v="7"/>
    <n v="17"/>
    <m/>
    <n v="49"/>
  </r>
  <r>
    <x v="109"/>
    <d v="1899-12-30T09:00:00"/>
    <n v="5"/>
    <n v="7"/>
    <n v="18"/>
    <m/>
    <n v="52"/>
  </r>
  <r>
    <x v="109"/>
    <d v="1899-12-30T12:00:00"/>
    <n v="5"/>
    <n v="6"/>
    <n v="22"/>
    <m/>
    <n v="24"/>
  </r>
  <r>
    <x v="109"/>
    <d v="1899-12-30T15:00:00"/>
    <n v="5"/>
    <n v="7"/>
    <n v="24"/>
    <m/>
    <n v="18"/>
  </r>
  <r>
    <x v="109"/>
    <d v="1899-12-30T18:00:00"/>
    <n v="8"/>
    <n v="11"/>
    <n v="21"/>
    <m/>
    <n v="24"/>
  </r>
  <r>
    <x v="109"/>
    <d v="1899-12-30T21:00:00"/>
    <n v="9"/>
    <n v="13"/>
    <n v="20"/>
    <m/>
    <n v="15"/>
  </r>
  <r>
    <x v="110"/>
    <d v="1899-12-30T00:00:00"/>
    <n v="8"/>
    <n v="11"/>
    <n v="19"/>
    <m/>
    <n v="10"/>
  </r>
  <r>
    <x v="110"/>
    <d v="1899-12-30T03:00:00"/>
    <n v="8"/>
    <n v="14"/>
    <n v="18"/>
    <m/>
    <n v="29"/>
  </r>
  <r>
    <x v="110"/>
    <d v="1899-12-30T06:00:00"/>
    <n v="10"/>
    <n v="21"/>
    <n v="17"/>
    <m/>
    <n v="35"/>
  </r>
  <r>
    <x v="110"/>
    <d v="1899-12-30T09:00:00"/>
    <n v="12"/>
    <n v="20"/>
    <n v="18"/>
    <m/>
    <n v="45"/>
  </r>
  <r>
    <x v="110"/>
    <d v="1899-12-30T12:00:00"/>
    <n v="12"/>
    <n v="17"/>
    <n v="22"/>
    <m/>
    <n v="59"/>
  </r>
  <r>
    <x v="110"/>
    <d v="1899-12-30T15:00:00"/>
    <n v="12"/>
    <n v="17"/>
    <n v="24"/>
    <m/>
    <n v="90"/>
  </r>
  <r>
    <x v="110"/>
    <d v="1899-12-30T18:00:00"/>
    <n v="11"/>
    <n v="17"/>
    <n v="22"/>
    <m/>
    <n v="79"/>
  </r>
  <r>
    <x v="110"/>
    <d v="1899-12-30T21:00:00"/>
    <n v="13"/>
    <n v="24"/>
    <n v="20"/>
    <m/>
    <n v="74"/>
  </r>
  <r>
    <x v="111"/>
    <d v="1899-12-30T00:00:00"/>
    <n v="13"/>
    <n v="27"/>
    <n v="20"/>
    <m/>
    <n v="62"/>
  </r>
  <r>
    <x v="111"/>
    <d v="1899-12-30T03:00:00"/>
    <n v="12"/>
    <n v="24"/>
    <n v="19"/>
    <m/>
    <n v="37"/>
  </r>
  <r>
    <x v="111"/>
    <d v="1899-12-30T06:00:00"/>
    <n v="12"/>
    <n v="24"/>
    <n v="18"/>
    <m/>
    <n v="40"/>
  </r>
  <r>
    <x v="111"/>
    <d v="1899-12-30T09:00:00"/>
    <n v="13"/>
    <n v="23"/>
    <n v="19"/>
    <m/>
    <n v="42"/>
  </r>
  <r>
    <x v="111"/>
    <d v="1899-12-30T12:00:00"/>
    <n v="11"/>
    <n v="17"/>
    <n v="22"/>
    <n v="0.2"/>
    <m/>
  </r>
  <r>
    <x v="111"/>
    <d v="1899-12-30T15:00:00"/>
    <n v="8"/>
    <n v="15"/>
    <n v="21"/>
    <n v="2.7"/>
    <n v="86"/>
  </r>
  <r>
    <x v="111"/>
    <d v="1899-12-30T18:00:00"/>
    <n v="5"/>
    <n v="12"/>
    <n v="21"/>
    <n v="5.6"/>
    <n v="97"/>
  </r>
  <r>
    <x v="111"/>
    <d v="1899-12-30T21:00:00"/>
    <n v="5"/>
    <n v="6"/>
    <n v="20"/>
    <n v="6.8"/>
    <n v="99"/>
  </r>
  <r>
    <x v="112"/>
    <d v="1899-12-30T00:00:00"/>
    <n v="5"/>
    <n v="7"/>
    <n v="20"/>
    <n v="2.5"/>
    <n v="100"/>
  </r>
  <r>
    <x v="112"/>
    <d v="1899-12-30T03:00:00"/>
    <n v="7"/>
    <n v="13"/>
    <n v="19"/>
    <n v="2.2000000000000002"/>
    <n v="100"/>
  </r>
  <r>
    <x v="112"/>
    <d v="1899-12-30T06:00:00"/>
    <n v="4"/>
    <n v="5"/>
    <n v="19"/>
    <n v="0.2"/>
    <n v="100"/>
  </r>
  <r>
    <x v="112"/>
    <d v="1899-12-30T09:00:00"/>
    <n v="9"/>
    <n v="14"/>
    <n v="19"/>
    <n v="2.6"/>
    <n v="100"/>
  </r>
  <r>
    <x v="112"/>
    <d v="1899-12-30T12:00:00"/>
    <n v="11"/>
    <n v="17"/>
    <n v="19"/>
    <n v="0.6"/>
    <n v="100"/>
  </r>
  <r>
    <x v="112"/>
    <d v="1899-12-30T15:00:00"/>
    <n v="17"/>
    <n v="24"/>
    <n v="18"/>
    <n v="1.4"/>
    <n v="90"/>
  </r>
  <r>
    <x v="112"/>
    <d v="1899-12-30T18:00:00"/>
    <n v="15"/>
    <n v="26"/>
    <n v="17"/>
    <n v="0.4"/>
    <n v="97"/>
  </r>
  <r>
    <x v="112"/>
    <d v="1899-12-30T21:00:00"/>
    <n v="11"/>
    <n v="19"/>
    <n v="16"/>
    <n v="0.2"/>
    <n v="99"/>
  </r>
  <r>
    <x v="113"/>
    <d v="1899-12-30T00:00:00"/>
    <n v="12"/>
    <n v="20"/>
    <n v="15"/>
    <m/>
    <n v="15"/>
  </r>
  <r>
    <x v="113"/>
    <d v="1899-12-30T03:00:00"/>
    <n v="10"/>
    <n v="16"/>
    <n v="13"/>
    <m/>
    <m/>
  </r>
  <r>
    <x v="113"/>
    <d v="1899-12-30T06:00:00"/>
    <n v="8"/>
    <n v="12"/>
    <n v="12"/>
    <m/>
    <m/>
  </r>
  <r>
    <x v="113"/>
    <d v="1899-12-30T09:00:00"/>
    <n v="9"/>
    <n v="14"/>
    <n v="13"/>
    <m/>
    <n v="8"/>
  </r>
  <r>
    <x v="113"/>
    <d v="1899-12-30T12:00:00"/>
    <n v="8"/>
    <n v="11"/>
    <n v="16"/>
    <m/>
    <n v="7"/>
  </r>
  <r>
    <x v="113"/>
    <d v="1899-12-30T15:00:00"/>
    <n v="6"/>
    <n v="8"/>
    <n v="18"/>
    <m/>
    <m/>
  </r>
  <r>
    <x v="113"/>
    <d v="1899-12-30T18:00:00"/>
    <n v="6"/>
    <n v="8"/>
    <n v="16"/>
    <m/>
    <m/>
  </r>
  <r>
    <x v="113"/>
    <d v="1899-12-30T21:00:00"/>
    <n v="8"/>
    <n v="10"/>
    <n v="14"/>
    <m/>
    <m/>
  </r>
  <r>
    <x v="114"/>
    <d v="1899-12-30T00:00:00"/>
    <n v="8"/>
    <n v="10"/>
    <n v="13"/>
    <m/>
    <m/>
  </r>
  <r>
    <x v="114"/>
    <d v="1899-12-30T03:00:00"/>
    <n v="10"/>
    <n v="15"/>
    <n v="12"/>
    <m/>
    <m/>
  </r>
  <r>
    <x v="114"/>
    <d v="1899-12-30T06:00:00"/>
    <n v="10"/>
    <n v="15"/>
    <n v="12"/>
    <m/>
    <m/>
  </r>
  <r>
    <x v="114"/>
    <d v="1899-12-30T09:00:00"/>
    <n v="10"/>
    <n v="14"/>
    <n v="12"/>
    <m/>
    <m/>
  </r>
  <r>
    <x v="114"/>
    <d v="1899-12-30T12:00:00"/>
    <n v="10"/>
    <n v="11"/>
    <n v="14"/>
    <m/>
    <m/>
  </r>
  <r>
    <x v="114"/>
    <d v="1899-12-30T15:00:00"/>
    <n v="10"/>
    <n v="11"/>
    <n v="16"/>
    <m/>
    <m/>
  </r>
  <r>
    <x v="114"/>
    <d v="1899-12-30T18:00:00"/>
    <n v="9"/>
    <n v="12"/>
    <n v="14"/>
    <m/>
    <m/>
  </r>
  <r>
    <x v="114"/>
    <d v="1899-12-30T21:00:00"/>
    <n v="11"/>
    <n v="16"/>
    <n v="14"/>
    <m/>
    <m/>
  </r>
  <r>
    <x v="115"/>
    <d v="1899-12-30T00:00:00"/>
    <n v="11"/>
    <n v="17"/>
    <n v="14"/>
    <m/>
    <m/>
  </r>
  <r>
    <x v="115"/>
    <d v="1899-12-30T03:00:00"/>
    <n v="12"/>
    <n v="18"/>
    <n v="13"/>
    <m/>
    <n v="16"/>
  </r>
  <r>
    <x v="115"/>
    <d v="1899-12-30T06:00:00"/>
    <n v="13"/>
    <n v="19"/>
    <n v="13"/>
    <m/>
    <n v="82"/>
  </r>
  <r>
    <x v="115"/>
    <d v="1899-12-30T09:00:00"/>
    <n v="9"/>
    <n v="13"/>
    <n v="13"/>
    <m/>
    <n v="95"/>
  </r>
  <r>
    <x v="115"/>
    <d v="1899-12-30T12:00:00"/>
    <n v="11"/>
    <n v="14"/>
    <n v="15"/>
    <m/>
    <n v="91"/>
  </r>
  <r>
    <x v="115"/>
    <d v="1899-12-30T15:00:00"/>
    <n v="11"/>
    <n v="14"/>
    <n v="16"/>
    <m/>
    <n v="100"/>
  </r>
  <r>
    <x v="115"/>
    <d v="1899-12-30T18:00:00"/>
    <n v="12"/>
    <n v="18"/>
    <n v="16"/>
    <m/>
    <n v="99"/>
  </r>
  <r>
    <x v="115"/>
    <d v="1899-12-30T21:00:00"/>
    <n v="13"/>
    <n v="19"/>
    <n v="17"/>
    <m/>
    <n v="100"/>
  </r>
  <r>
    <x v="116"/>
    <d v="1899-12-30T00:00:00"/>
    <n v="15"/>
    <n v="23"/>
    <n v="17"/>
    <m/>
    <n v="94"/>
  </r>
  <r>
    <x v="116"/>
    <d v="1899-12-30T03:00:00"/>
    <n v="14"/>
    <n v="22"/>
    <n v="16"/>
    <n v="0.1"/>
    <n v="90"/>
  </r>
  <r>
    <x v="116"/>
    <d v="1899-12-30T06:00:00"/>
    <n v="12"/>
    <n v="20"/>
    <n v="16"/>
    <m/>
    <n v="100"/>
  </r>
  <r>
    <x v="116"/>
    <d v="1899-12-30T09:00:00"/>
    <n v="14"/>
    <n v="21"/>
    <n v="16"/>
    <n v="0.1"/>
    <n v="99"/>
  </r>
  <r>
    <x v="116"/>
    <d v="1899-12-30T12:00:00"/>
    <n v="10"/>
    <n v="14"/>
    <n v="16"/>
    <n v="1.4"/>
    <n v="100"/>
  </r>
  <r>
    <x v="116"/>
    <d v="1899-12-30T15:00:00"/>
    <n v="12"/>
    <n v="16"/>
    <n v="17"/>
    <n v="0.5"/>
    <n v="99"/>
  </r>
  <r>
    <x v="116"/>
    <d v="1899-12-30T18:00:00"/>
    <n v="12"/>
    <n v="19"/>
    <n v="17"/>
    <n v="0.9"/>
    <n v="100"/>
  </r>
  <r>
    <x v="116"/>
    <d v="1899-12-30T21:00:00"/>
    <n v="9"/>
    <n v="16"/>
    <n v="17"/>
    <m/>
    <n v="52"/>
  </r>
  <r>
    <x v="117"/>
    <d v="1899-12-30T00:00:00"/>
    <n v="12"/>
    <n v="17"/>
    <n v="17"/>
    <m/>
    <n v="53"/>
  </r>
  <r>
    <x v="117"/>
    <d v="1899-12-30T03:00:00"/>
    <n v="6"/>
    <n v="9"/>
    <n v="16"/>
    <m/>
    <n v="40"/>
  </r>
  <r>
    <x v="117"/>
    <d v="1899-12-30T06:00:00"/>
    <n v="9"/>
    <n v="13"/>
    <n v="15"/>
    <m/>
    <n v="68"/>
  </r>
  <r>
    <x v="117"/>
    <d v="1899-12-30T09:00:00"/>
    <n v="11"/>
    <n v="15"/>
    <n v="16"/>
    <m/>
    <n v="88"/>
  </r>
  <r>
    <x v="117"/>
    <d v="1899-12-30T12:00:00"/>
    <n v="10"/>
    <n v="13"/>
    <n v="18"/>
    <m/>
    <n v="91"/>
  </r>
  <r>
    <x v="117"/>
    <d v="1899-12-30T15:00:00"/>
    <n v="7"/>
    <n v="8"/>
    <n v="17"/>
    <m/>
    <n v="99"/>
  </r>
  <r>
    <x v="117"/>
    <d v="1899-12-30T18:00:00"/>
    <n v="8"/>
    <n v="12"/>
    <n v="17"/>
    <m/>
    <n v="87"/>
  </r>
  <r>
    <x v="117"/>
    <d v="1899-12-30T21:00:00"/>
    <n v="10"/>
    <n v="15"/>
    <n v="16"/>
    <m/>
    <n v="57"/>
  </r>
  <r>
    <x v="118"/>
    <d v="1899-12-30T00:00:00"/>
    <n v="10"/>
    <n v="15"/>
    <n v="16"/>
    <m/>
    <n v="6"/>
  </r>
  <r>
    <x v="118"/>
    <d v="1899-12-30T03:00:00"/>
    <n v="8"/>
    <n v="12"/>
    <n v="15"/>
    <m/>
    <m/>
  </r>
  <r>
    <x v="118"/>
    <d v="1899-12-30T06:00:00"/>
    <n v="8"/>
    <n v="10"/>
    <n v="14"/>
    <m/>
    <m/>
  </r>
  <r>
    <x v="118"/>
    <d v="1899-12-30T09:00:00"/>
    <n v="7"/>
    <n v="9"/>
    <n v="14"/>
    <m/>
    <m/>
  </r>
  <r>
    <x v="118"/>
    <d v="1899-12-30T12:00:00"/>
    <n v="3"/>
    <n v="4"/>
    <n v="17"/>
    <m/>
    <m/>
  </r>
  <r>
    <x v="118"/>
    <d v="1899-12-30T15:00:00"/>
    <n v="2"/>
    <n v="1"/>
    <n v="18"/>
    <m/>
    <n v="40"/>
  </r>
  <r>
    <x v="118"/>
    <d v="1899-12-30T18:00:00"/>
    <n v="3"/>
    <n v="3"/>
    <n v="16"/>
    <m/>
    <n v="72"/>
  </r>
  <r>
    <x v="118"/>
    <d v="1899-12-30T21:00:00"/>
    <n v="3"/>
    <n v="4"/>
    <n v="17"/>
    <m/>
    <n v="91"/>
  </r>
  <r>
    <x v="119"/>
    <d v="1899-12-30T00:00:00"/>
    <n v="2"/>
    <n v="2"/>
    <n v="16"/>
    <m/>
    <n v="100"/>
  </r>
  <r>
    <x v="119"/>
    <d v="1899-12-30T03:00:00"/>
    <n v="3"/>
    <n v="4"/>
    <n v="15"/>
    <m/>
    <n v="91"/>
  </r>
  <r>
    <x v="119"/>
    <d v="1899-12-30T06:00:00"/>
    <n v="5"/>
    <n v="6"/>
    <n v="15"/>
    <m/>
    <n v="13"/>
  </r>
  <r>
    <x v="119"/>
    <d v="1899-12-30T09:00:00"/>
    <n v="7"/>
    <n v="12"/>
    <n v="16"/>
    <m/>
    <n v="35"/>
  </r>
  <r>
    <x v="119"/>
    <d v="1899-12-30T12:00:00"/>
    <n v="8"/>
    <n v="10"/>
    <n v="18"/>
    <m/>
    <n v="55"/>
  </r>
  <r>
    <x v="119"/>
    <d v="1899-12-30T15:00:00"/>
    <n v="5"/>
    <n v="7"/>
    <n v="19"/>
    <m/>
    <n v="42"/>
  </r>
  <r>
    <x v="119"/>
    <d v="1899-12-30T18:00:00"/>
    <n v="5"/>
    <n v="6"/>
    <n v="16"/>
    <m/>
    <m/>
  </r>
  <r>
    <x v="119"/>
    <d v="1899-12-30T21:00:00"/>
    <n v="7"/>
    <n v="9"/>
    <n v="15"/>
    <m/>
    <m/>
  </r>
  <r>
    <x v="120"/>
    <d v="1899-12-30T00:00:00"/>
    <n v="6"/>
    <n v="8"/>
    <n v="13"/>
    <m/>
    <m/>
  </r>
  <r>
    <x v="120"/>
    <d v="1899-12-30T03:00:00"/>
    <n v="5"/>
    <n v="7"/>
    <n v="12"/>
    <m/>
    <m/>
  </r>
  <r>
    <x v="120"/>
    <d v="1899-12-30T06:00:00"/>
    <n v="4"/>
    <n v="5"/>
    <n v="11"/>
    <m/>
    <n v="41"/>
  </r>
  <r>
    <x v="120"/>
    <d v="1899-12-30T09:00:00"/>
    <n v="3"/>
    <n v="3"/>
    <n v="13"/>
    <m/>
    <n v="35"/>
  </r>
  <r>
    <x v="120"/>
    <d v="1899-12-30T12:00:00"/>
    <n v="1"/>
    <n v="2"/>
    <n v="16"/>
    <m/>
    <m/>
  </r>
  <r>
    <x v="120"/>
    <d v="1899-12-30T15:00:00"/>
    <n v="2"/>
    <n v="1"/>
    <n v="18"/>
    <m/>
    <m/>
  </r>
  <r>
    <x v="120"/>
    <d v="1899-12-30T18:00:00"/>
    <n v="6"/>
    <n v="8"/>
    <n v="15"/>
    <m/>
    <m/>
  </r>
  <r>
    <x v="120"/>
    <d v="1899-12-30T21:00:00"/>
    <n v="8"/>
    <n v="10"/>
    <n v="15"/>
    <m/>
    <m/>
  </r>
  <r>
    <x v="121"/>
    <d v="1899-12-30T00:00:00"/>
    <n v="9"/>
    <n v="11"/>
    <n v="14"/>
    <m/>
    <m/>
  </r>
  <r>
    <x v="121"/>
    <d v="1899-12-30T03:00:00"/>
    <n v="8"/>
    <n v="10"/>
    <n v="14"/>
    <m/>
    <m/>
  </r>
  <r>
    <x v="121"/>
    <d v="1899-12-30T06:00:00"/>
    <n v="7"/>
    <n v="9"/>
    <n v="13"/>
    <m/>
    <m/>
  </r>
  <r>
    <x v="121"/>
    <d v="1899-12-30T09:00:00"/>
    <n v="7"/>
    <n v="11"/>
    <n v="14"/>
    <m/>
    <m/>
  </r>
  <r>
    <x v="121"/>
    <d v="1899-12-30T12:00:00"/>
    <n v="9"/>
    <n v="12"/>
    <n v="17"/>
    <m/>
    <m/>
  </r>
  <r>
    <x v="121"/>
    <d v="1899-12-30T15:00:00"/>
    <n v="11"/>
    <n v="14"/>
    <n v="19"/>
    <m/>
    <m/>
  </r>
  <r>
    <x v="121"/>
    <d v="1899-12-30T18:00:00"/>
    <n v="12"/>
    <n v="17"/>
    <n v="17"/>
    <m/>
    <m/>
  </r>
  <r>
    <x v="121"/>
    <d v="1899-12-30T21:00:00"/>
    <n v="14"/>
    <n v="21"/>
    <n v="17"/>
    <m/>
    <m/>
  </r>
  <r>
    <x v="122"/>
    <d v="1899-12-30T00:00:00"/>
    <n v="14"/>
    <n v="22"/>
    <n v="16"/>
    <m/>
    <m/>
  </r>
  <r>
    <x v="122"/>
    <d v="1899-12-30T03:00:00"/>
    <n v="12"/>
    <n v="19"/>
    <n v="15"/>
    <m/>
    <m/>
  </r>
  <r>
    <x v="122"/>
    <d v="1899-12-30T06:00:00"/>
    <n v="11"/>
    <n v="16"/>
    <n v="15"/>
    <m/>
    <n v="82"/>
  </r>
  <r>
    <x v="122"/>
    <d v="1899-12-30T09:00:00"/>
    <n v="12"/>
    <n v="17"/>
    <n v="15"/>
    <m/>
    <n v="72"/>
  </r>
  <r>
    <x v="122"/>
    <d v="1899-12-30T12:00:00"/>
    <n v="11"/>
    <n v="16"/>
    <n v="17"/>
    <m/>
    <n v="100"/>
  </r>
  <r>
    <x v="122"/>
    <d v="1899-12-30T15:00:00"/>
    <n v="8"/>
    <n v="14"/>
    <n v="17"/>
    <n v="2"/>
    <n v="100"/>
  </r>
  <r>
    <x v="122"/>
    <d v="1899-12-30T18:00:00"/>
    <n v="14"/>
    <n v="22"/>
    <n v="18"/>
    <n v="3.6"/>
    <n v="100"/>
  </r>
  <r>
    <x v="122"/>
    <d v="1899-12-30T21:00:00"/>
    <n v="15"/>
    <n v="25"/>
    <n v="18"/>
    <n v="3.9"/>
    <n v="100"/>
  </r>
  <r>
    <x v="123"/>
    <d v="1899-12-30T00:00:00"/>
    <n v="13"/>
    <n v="23"/>
    <n v="18"/>
    <n v="2.4"/>
    <n v="100"/>
  </r>
  <r>
    <x v="123"/>
    <d v="1899-12-30T03:00:00"/>
    <n v="11"/>
    <n v="18"/>
    <n v="18"/>
    <n v="1.6"/>
    <n v="100"/>
  </r>
  <r>
    <x v="123"/>
    <d v="1899-12-30T06:00:00"/>
    <n v="8"/>
    <n v="12"/>
    <n v="17"/>
    <n v="0.3"/>
    <n v="100"/>
  </r>
  <r>
    <x v="123"/>
    <d v="1899-12-30T09:00:00"/>
    <n v="11"/>
    <n v="15"/>
    <n v="15"/>
    <m/>
    <n v="98"/>
  </r>
  <r>
    <x v="123"/>
    <d v="1899-12-30T12:00:00"/>
    <n v="11"/>
    <n v="13"/>
    <n v="16"/>
    <m/>
    <n v="87"/>
  </r>
  <r>
    <x v="123"/>
    <d v="1899-12-30T15:00:00"/>
    <n v="11"/>
    <n v="14"/>
    <n v="15"/>
    <m/>
    <n v="93"/>
  </r>
  <r>
    <x v="123"/>
    <d v="1899-12-30T18:00:00"/>
    <n v="9"/>
    <n v="15"/>
    <n v="15"/>
    <m/>
    <n v="88"/>
  </r>
  <r>
    <x v="123"/>
    <d v="1899-12-30T21:00:00"/>
    <n v="12"/>
    <n v="17"/>
    <n v="15"/>
    <m/>
    <n v="72"/>
  </r>
  <r>
    <x v="124"/>
    <d v="1899-12-30T00:00:00"/>
    <n v="12"/>
    <n v="17"/>
    <n v="13"/>
    <m/>
    <n v="98"/>
  </r>
  <r>
    <x v="124"/>
    <d v="1899-12-30T03:00:00"/>
    <n v="13"/>
    <n v="17"/>
    <n v="12"/>
    <m/>
    <n v="85"/>
  </r>
  <r>
    <x v="124"/>
    <d v="1899-12-30T06:00:00"/>
    <n v="13"/>
    <n v="17"/>
    <n v="11"/>
    <m/>
    <n v="100"/>
  </r>
  <r>
    <x v="124"/>
    <d v="1899-12-30T09:00:00"/>
    <n v="14"/>
    <n v="19"/>
    <n v="9"/>
    <m/>
    <n v="96"/>
  </r>
  <r>
    <x v="124"/>
    <d v="1899-12-30T12:00:00"/>
    <n v="12"/>
    <n v="15"/>
    <n v="11"/>
    <m/>
    <n v="38"/>
  </r>
  <r>
    <x v="124"/>
    <d v="1899-12-30T15:00:00"/>
    <n v="10"/>
    <n v="13"/>
    <n v="13"/>
    <m/>
    <n v="54"/>
  </r>
  <r>
    <x v="124"/>
    <d v="1899-12-30T18:00:00"/>
    <n v="10"/>
    <n v="16"/>
    <n v="12"/>
    <m/>
    <n v="98"/>
  </r>
  <r>
    <x v="124"/>
    <d v="1899-12-30T21:00:00"/>
    <n v="12"/>
    <n v="19"/>
    <n v="12"/>
    <m/>
    <n v="99"/>
  </r>
  <r>
    <x v="125"/>
    <d v="1899-12-30T00:00:00"/>
    <n v="14"/>
    <n v="21"/>
    <n v="12"/>
    <m/>
    <n v="80"/>
  </r>
  <r>
    <x v="125"/>
    <d v="1899-12-30T03:00:00"/>
    <n v="13"/>
    <n v="19"/>
    <n v="11"/>
    <m/>
    <n v="83"/>
  </r>
  <r>
    <x v="125"/>
    <d v="1899-12-30T06:00:00"/>
    <n v="15"/>
    <n v="23"/>
    <n v="11"/>
    <n v="1.6"/>
    <n v="86"/>
  </r>
  <r>
    <x v="125"/>
    <d v="1899-12-30T09:00:00"/>
    <n v="14"/>
    <n v="21"/>
    <n v="10"/>
    <m/>
    <n v="92"/>
  </r>
  <r>
    <x v="125"/>
    <d v="1899-12-30T12:00:00"/>
    <n v="14"/>
    <n v="19"/>
    <n v="13"/>
    <m/>
    <n v="48"/>
  </r>
  <r>
    <x v="125"/>
    <d v="1899-12-30T15:00:00"/>
    <n v="14"/>
    <n v="19"/>
    <n v="17"/>
    <m/>
    <n v="57"/>
  </r>
  <r>
    <x v="125"/>
    <d v="1899-12-30T18:00:00"/>
    <n v="11"/>
    <n v="18"/>
    <n v="15"/>
    <m/>
    <m/>
  </r>
  <r>
    <x v="125"/>
    <d v="1899-12-30T21:00:00"/>
    <n v="10"/>
    <n v="17"/>
    <n v="14"/>
    <m/>
    <m/>
  </r>
  <r>
    <x v="126"/>
    <d v="1899-12-30T00:00:00"/>
    <n v="8"/>
    <n v="11"/>
    <n v="13"/>
    <m/>
    <m/>
  </r>
  <r>
    <x v="126"/>
    <d v="1899-12-30T03:00:00"/>
    <n v="6"/>
    <n v="8"/>
    <n v="13"/>
    <m/>
    <m/>
  </r>
  <r>
    <x v="126"/>
    <d v="1899-12-30T06:00:00"/>
    <n v="3"/>
    <n v="4"/>
    <n v="12"/>
    <m/>
    <n v="16"/>
  </r>
  <r>
    <x v="126"/>
    <d v="1899-12-30T09:00:00"/>
    <n v="5"/>
    <n v="6"/>
    <n v="14"/>
    <m/>
    <n v="43"/>
  </r>
  <r>
    <x v="126"/>
    <d v="1899-12-30T12:00:00"/>
    <n v="6"/>
    <n v="8"/>
    <n v="18"/>
    <m/>
    <n v="78"/>
  </r>
  <r>
    <x v="126"/>
    <d v="1899-12-30T15:00:00"/>
    <n v="6"/>
    <n v="7"/>
    <n v="20"/>
    <m/>
    <n v="55"/>
  </r>
  <r>
    <x v="126"/>
    <d v="1899-12-30T18:00:00"/>
    <n v="8"/>
    <n v="11"/>
    <n v="17"/>
    <m/>
    <n v="44"/>
  </r>
  <r>
    <x v="126"/>
    <d v="1899-12-30T21:00:00"/>
    <n v="9"/>
    <n v="14"/>
    <n v="17"/>
    <m/>
    <n v="69"/>
  </r>
  <r>
    <x v="127"/>
    <d v="1899-12-30T00:00:00"/>
    <n v="8"/>
    <n v="12"/>
    <n v="16"/>
    <m/>
    <n v="100"/>
  </r>
  <r>
    <x v="127"/>
    <d v="1899-12-30T03:00:00"/>
    <n v="8"/>
    <n v="14"/>
    <n v="16"/>
    <m/>
    <n v="100"/>
  </r>
  <r>
    <x v="127"/>
    <d v="1899-12-30T06:00:00"/>
    <n v="8"/>
    <n v="13"/>
    <n v="15"/>
    <m/>
    <n v="98"/>
  </r>
  <r>
    <x v="127"/>
    <d v="1899-12-30T09:00:00"/>
    <n v="9"/>
    <n v="16"/>
    <n v="16"/>
    <m/>
    <n v="83"/>
  </r>
  <r>
    <x v="127"/>
    <d v="1899-12-30T12:00:00"/>
    <n v="8"/>
    <n v="13"/>
    <n v="18"/>
    <m/>
    <n v="15"/>
  </r>
  <r>
    <x v="127"/>
    <d v="1899-12-30T15:00:00"/>
    <n v="7"/>
    <n v="9"/>
    <n v="20"/>
    <m/>
    <n v="30"/>
  </r>
  <r>
    <x v="127"/>
    <d v="1899-12-30T18:00:00"/>
    <n v="7"/>
    <n v="10"/>
    <n v="17"/>
    <m/>
    <m/>
  </r>
  <r>
    <x v="127"/>
    <d v="1899-12-30T21:00:00"/>
    <n v="7"/>
    <n v="9"/>
    <n v="16"/>
    <m/>
    <m/>
  </r>
  <r>
    <x v="128"/>
    <d v="1899-12-30T00:00:00"/>
    <n v="5"/>
    <n v="7"/>
    <n v="17"/>
    <m/>
    <n v="72"/>
  </r>
  <r>
    <x v="128"/>
    <d v="1899-12-30T03:00:00"/>
    <n v="6"/>
    <n v="7"/>
    <n v="16"/>
    <m/>
    <n v="10"/>
  </r>
  <r>
    <x v="128"/>
    <d v="1899-12-30T06:00:00"/>
    <n v="4"/>
    <n v="5"/>
    <n v="16"/>
    <m/>
    <n v="89"/>
  </r>
  <r>
    <x v="128"/>
    <d v="1899-12-30T09:00:00"/>
    <n v="3"/>
    <n v="4"/>
    <n v="16"/>
    <m/>
    <n v="87"/>
  </r>
  <r>
    <x v="128"/>
    <d v="1899-12-30T12:00:00"/>
    <n v="3"/>
    <n v="3"/>
    <n v="19"/>
    <m/>
    <n v="80"/>
  </r>
  <r>
    <x v="128"/>
    <d v="1899-12-30T15:00:00"/>
    <n v="2"/>
    <n v="3"/>
    <n v="19"/>
    <m/>
    <n v="84"/>
  </r>
  <r>
    <x v="128"/>
    <d v="1899-12-30T18:00:00"/>
    <n v="4"/>
    <n v="5"/>
    <n v="18"/>
    <m/>
    <n v="98"/>
  </r>
  <r>
    <x v="128"/>
    <d v="1899-12-30T21:00:00"/>
    <n v="5"/>
    <n v="7"/>
    <n v="17"/>
    <m/>
    <n v="98"/>
  </r>
  <r>
    <x v="129"/>
    <d v="1899-12-30T00:00:00"/>
    <n v="6"/>
    <n v="8"/>
    <n v="16"/>
    <m/>
    <n v="89"/>
  </r>
  <r>
    <x v="129"/>
    <d v="1899-12-30T03:00:00"/>
    <n v="7"/>
    <n v="11"/>
    <n v="17"/>
    <n v="0.4"/>
    <n v="100"/>
  </r>
  <r>
    <x v="129"/>
    <d v="1899-12-30T06:00:00"/>
    <n v="10"/>
    <n v="15"/>
    <n v="16"/>
    <n v="0.9"/>
    <n v="100"/>
  </r>
  <r>
    <x v="129"/>
    <d v="1899-12-30T09:00:00"/>
    <n v="11"/>
    <n v="18"/>
    <n v="17"/>
    <n v="0.7"/>
    <n v="100"/>
  </r>
  <r>
    <x v="129"/>
    <d v="1899-12-30T12:00:00"/>
    <n v="10"/>
    <n v="14"/>
    <n v="17"/>
    <n v="0.2"/>
    <n v="100"/>
  </r>
  <r>
    <x v="129"/>
    <d v="1899-12-30T15:00:00"/>
    <n v="11"/>
    <n v="15"/>
    <n v="15"/>
    <n v="0.1"/>
    <n v="99"/>
  </r>
  <r>
    <x v="129"/>
    <d v="1899-12-30T18:00:00"/>
    <n v="9"/>
    <n v="12"/>
    <n v="15"/>
    <m/>
    <n v="93"/>
  </r>
  <r>
    <x v="129"/>
    <d v="1899-12-30T21:00:00"/>
    <n v="10"/>
    <n v="15"/>
    <n v="15"/>
    <m/>
    <n v="94"/>
  </r>
  <r>
    <x v="130"/>
    <d v="1899-12-30T00:00:00"/>
    <n v="8"/>
    <n v="11"/>
    <n v="14"/>
    <m/>
    <n v="53"/>
  </r>
  <r>
    <x v="130"/>
    <d v="1899-12-30T03:00:00"/>
    <n v="8"/>
    <n v="14"/>
    <n v="13"/>
    <m/>
    <n v="9"/>
  </r>
  <r>
    <x v="130"/>
    <d v="1899-12-30T06:00:00"/>
    <n v="13"/>
    <n v="21"/>
    <n v="13"/>
    <m/>
    <n v="42"/>
  </r>
  <r>
    <x v="130"/>
    <d v="1899-12-30T09:00:00"/>
    <n v="12"/>
    <n v="18"/>
    <n v="13"/>
    <m/>
    <n v="51"/>
  </r>
  <r>
    <x v="130"/>
    <d v="1899-12-30T12:00:00"/>
    <n v="11"/>
    <n v="16"/>
    <n v="14"/>
    <m/>
    <n v="64"/>
  </r>
  <r>
    <x v="130"/>
    <d v="1899-12-30T15:00:00"/>
    <n v="11"/>
    <n v="15"/>
    <n v="16"/>
    <m/>
    <n v="55"/>
  </r>
  <r>
    <x v="130"/>
    <d v="1899-12-30T18:00:00"/>
    <n v="8"/>
    <n v="11"/>
    <n v="13"/>
    <m/>
    <n v="55"/>
  </r>
  <r>
    <x v="130"/>
    <d v="1899-12-30T21:00:00"/>
    <n v="10"/>
    <n v="14"/>
    <n v="12"/>
    <m/>
    <n v="32"/>
  </r>
  <r>
    <x v="131"/>
    <d v="1899-12-30T00:00:00"/>
    <n v="12"/>
    <n v="19"/>
    <n v="11"/>
    <m/>
    <n v="9"/>
  </r>
  <r>
    <x v="131"/>
    <d v="1899-12-30T03:00:00"/>
    <n v="12"/>
    <n v="19"/>
    <n v="11"/>
    <m/>
    <n v="23"/>
  </r>
  <r>
    <x v="131"/>
    <d v="1899-12-30T06:00:00"/>
    <n v="11"/>
    <n v="18"/>
    <n v="10"/>
    <m/>
    <m/>
  </r>
  <r>
    <x v="131"/>
    <d v="1899-12-30T09:00:00"/>
    <n v="11"/>
    <n v="16"/>
    <n v="10"/>
    <m/>
    <m/>
  </r>
  <r>
    <x v="131"/>
    <d v="1899-12-30T12:00:00"/>
    <n v="11"/>
    <n v="13"/>
    <n v="13"/>
    <m/>
    <m/>
  </r>
  <r>
    <x v="131"/>
    <d v="1899-12-30T15:00:00"/>
    <n v="10"/>
    <n v="12"/>
    <n v="14"/>
    <m/>
    <n v="43"/>
  </r>
  <r>
    <x v="131"/>
    <d v="1899-12-30T18:00:00"/>
    <n v="10"/>
    <n v="14"/>
    <n v="13"/>
    <m/>
    <n v="95"/>
  </r>
  <r>
    <x v="131"/>
    <d v="1899-12-30T21:00:00"/>
    <n v="10"/>
    <n v="15"/>
    <n v="13"/>
    <m/>
    <n v="96"/>
  </r>
  <r>
    <x v="132"/>
    <d v="1899-12-30T00:00:00"/>
    <n v="9"/>
    <n v="14"/>
    <n v="13"/>
    <m/>
    <n v="100"/>
  </r>
  <r>
    <x v="132"/>
    <d v="1899-12-30T03:00:00"/>
    <n v="10"/>
    <n v="15"/>
    <n v="13"/>
    <m/>
    <n v="100"/>
  </r>
  <r>
    <x v="132"/>
    <d v="1899-12-30T06:00:00"/>
    <n v="9"/>
    <n v="14"/>
    <n v="13"/>
    <m/>
    <n v="98"/>
  </r>
  <r>
    <x v="132"/>
    <d v="1899-12-30T09:00:00"/>
    <n v="10"/>
    <n v="15"/>
    <n v="14"/>
    <m/>
    <n v="68"/>
  </r>
  <r>
    <x v="132"/>
    <d v="1899-12-30T12:00:00"/>
    <n v="11"/>
    <n v="14"/>
    <n v="15"/>
    <m/>
    <n v="91"/>
  </r>
  <r>
    <x v="132"/>
    <d v="1899-12-30T15:00:00"/>
    <n v="11"/>
    <n v="14"/>
    <n v="15"/>
    <m/>
    <n v="100"/>
  </r>
  <r>
    <x v="132"/>
    <d v="1899-12-30T18:00:00"/>
    <n v="9"/>
    <n v="14"/>
    <n v="14"/>
    <m/>
    <n v="99"/>
  </r>
  <r>
    <x v="132"/>
    <d v="1899-12-30T21:00:00"/>
    <n v="10"/>
    <n v="15"/>
    <n v="14"/>
    <m/>
    <n v="99"/>
  </r>
  <r>
    <x v="133"/>
    <d v="1899-12-30T00:00:00"/>
    <n v="10"/>
    <n v="16"/>
    <n v="12"/>
    <m/>
    <n v="44"/>
  </r>
  <r>
    <x v="133"/>
    <d v="1899-12-30T03:00:00"/>
    <n v="9"/>
    <n v="13"/>
    <n v="11"/>
    <m/>
    <n v="51"/>
  </r>
  <r>
    <x v="133"/>
    <d v="1899-12-30T06:00:00"/>
    <n v="10"/>
    <n v="15"/>
    <n v="10"/>
    <m/>
    <n v="11"/>
  </r>
  <r>
    <x v="133"/>
    <d v="1899-12-30T09:00:00"/>
    <n v="9"/>
    <n v="14"/>
    <n v="11"/>
    <m/>
    <n v="18"/>
  </r>
  <r>
    <x v="133"/>
    <d v="1899-12-30T12:00:00"/>
    <n v="8"/>
    <n v="10"/>
    <n v="14"/>
    <m/>
    <m/>
  </r>
  <r>
    <x v="133"/>
    <d v="1899-12-30T15:00:00"/>
    <n v="7"/>
    <n v="8"/>
    <n v="15"/>
    <m/>
    <m/>
  </r>
  <r>
    <x v="133"/>
    <d v="1899-12-30T18:00:00"/>
    <n v="5"/>
    <n v="7"/>
    <n v="13"/>
    <m/>
    <m/>
  </r>
  <r>
    <x v="133"/>
    <d v="1899-12-30T21:00:00"/>
    <n v="6"/>
    <n v="7"/>
    <n v="12"/>
    <m/>
    <n v="5"/>
  </r>
  <r>
    <x v="134"/>
    <d v="1899-12-30T00:00:00"/>
    <n v="7"/>
    <n v="8"/>
    <n v="11"/>
    <m/>
    <n v="8"/>
  </r>
  <r>
    <x v="134"/>
    <d v="1899-12-30T03:00:00"/>
    <n v="6"/>
    <n v="7"/>
    <n v="11"/>
    <m/>
    <m/>
  </r>
  <r>
    <x v="134"/>
    <d v="1899-12-30T06:00:00"/>
    <n v="6"/>
    <n v="7"/>
    <n v="10"/>
    <m/>
    <m/>
  </r>
  <r>
    <x v="134"/>
    <d v="1899-12-30T09:00:00"/>
    <n v="7"/>
    <n v="9"/>
    <n v="10"/>
    <m/>
    <m/>
  </r>
  <r>
    <x v="134"/>
    <d v="1899-12-30T12:00:00"/>
    <n v="6"/>
    <n v="7"/>
    <n v="13"/>
    <m/>
    <m/>
  </r>
  <r>
    <x v="134"/>
    <d v="1899-12-30T15:00:00"/>
    <n v="8"/>
    <n v="9"/>
    <n v="15"/>
    <m/>
    <m/>
  </r>
  <r>
    <x v="134"/>
    <d v="1899-12-30T18:00:00"/>
    <n v="8"/>
    <n v="10"/>
    <n v="12"/>
    <m/>
    <m/>
  </r>
  <r>
    <x v="134"/>
    <d v="1899-12-30T21:00:00"/>
    <n v="10"/>
    <n v="13"/>
    <n v="12"/>
    <m/>
    <m/>
  </r>
  <r>
    <x v="135"/>
    <d v="1899-12-30T00:00:00"/>
    <n v="9"/>
    <n v="11"/>
    <n v="11"/>
    <m/>
    <m/>
  </r>
  <r>
    <x v="135"/>
    <d v="1899-12-30T03:00:00"/>
    <n v="8"/>
    <n v="11"/>
    <n v="11"/>
    <m/>
    <n v="24"/>
  </r>
  <r>
    <x v="135"/>
    <d v="1899-12-30T06:00:00"/>
    <n v="8"/>
    <n v="11"/>
    <n v="10"/>
    <m/>
    <n v="93"/>
  </r>
  <r>
    <x v="135"/>
    <d v="1899-12-30T09:00:00"/>
    <n v="8"/>
    <n v="11"/>
    <n v="10"/>
    <m/>
    <n v="87"/>
  </r>
  <r>
    <x v="135"/>
    <d v="1899-12-30T12:00:00"/>
    <n v="6"/>
    <n v="7"/>
    <n v="12"/>
    <m/>
    <n v="97"/>
  </r>
  <r>
    <x v="135"/>
    <d v="1899-12-30T15:00:00"/>
    <n v="5"/>
    <n v="5"/>
    <n v="13"/>
    <m/>
    <n v="76"/>
  </r>
  <r>
    <x v="135"/>
    <d v="1899-12-30T18:00:00"/>
    <n v="6"/>
    <n v="7"/>
    <n v="11"/>
    <m/>
    <n v="95"/>
  </r>
  <r>
    <x v="135"/>
    <d v="1899-12-30T21:00:00"/>
    <n v="6"/>
    <n v="7"/>
    <n v="11"/>
    <m/>
    <n v="93"/>
  </r>
  <r>
    <x v="136"/>
    <d v="1899-12-30T00:00:00"/>
    <n v="6"/>
    <n v="7"/>
    <n v="10"/>
    <m/>
    <n v="55"/>
  </r>
  <r>
    <x v="136"/>
    <d v="1899-12-30T03:00:00"/>
    <n v="6"/>
    <n v="7"/>
    <n v="10"/>
    <m/>
    <n v="30"/>
  </r>
  <r>
    <x v="136"/>
    <d v="1899-12-30T06:00:00"/>
    <n v="6"/>
    <n v="7"/>
    <n v="10"/>
    <m/>
    <m/>
  </r>
  <r>
    <x v="136"/>
    <d v="1899-12-30T09:00:00"/>
    <n v="6"/>
    <n v="7"/>
    <n v="11"/>
    <m/>
    <m/>
  </r>
  <r>
    <x v="136"/>
    <d v="1899-12-30T12:00:00"/>
    <n v="4"/>
    <n v="3"/>
    <n v="14"/>
    <m/>
    <m/>
  </r>
  <r>
    <x v="136"/>
    <d v="1899-12-30T15:00:00"/>
    <n v="1"/>
    <n v="2"/>
    <n v="15"/>
    <m/>
    <m/>
  </r>
  <r>
    <x v="136"/>
    <d v="1899-12-30T18:00:00"/>
    <n v="2"/>
    <n v="4"/>
    <n v="13"/>
    <m/>
    <n v="33"/>
  </r>
  <r>
    <x v="136"/>
    <d v="1899-12-30T21:00:00"/>
    <n v="5"/>
    <n v="6"/>
    <n v="11"/>
    <m/>
    <n v="9"/>
  </r>
  <r>
    <x v="137"/>
    <d v="1899-12-30T00:00:00"/>
    <n v="5"/>
    <n v="6"/>
    <n v="10"/>
    <m/>
    <m/>
  </r>
  <r>
    <x v="137"/>
    <d v="1899-12-30T03:00:00"/>
    <n v="5"/>
    <n v="7"/>
    <n v="10"/>
    <m/>
    <m/>
  </r>
  <r>
    <x v="137"/>
    <d v="1899-12-30T06:00:00"/>
    <n v="5"/>
    <n v="7"/>
    <n v="9"/>
    <m/>
    <m/>
  </r>
  <r>
    <x v="137"/>
    <d v="1899-12-30T09:00:00"/>
    <n v="5"/>
    <n v="5"/>
    <n v="10"/>
    <m/>
    <m/>
  </r>
  <r>
    <x v="137"/>
    <d v="1899-12-30T12:00:00"/>
    <n v="5"/>
    <n v="6"/>
    <n v="14"/>
    <m/>
    <m/>
  </r>
  <r>
    <x v="137"/>
    <d v="1899-12-30T15:00:00"/>
    <n v="5"/>
    <n v="6"/>
    <n v="16"/>
    <m/>
    <m/>
  </r>
  <r>
    <x v="137"/>
    <d v="1899-12-30T18:00:00"/>
    <n v="5"/>
    <n v="6"/>
    <n v="13"/>
    <m/>
    <m/>
  </r>
  <r>
    <x v="137"/>
    <d v="1899-12-30T21:00:00"/>
    <n v="9"/>
    <n v="12"/>
    <n v="13"/>
    <m/>
    <n v="7"/>
  </r>
  <r>
    <x v="138"/>
    <d v="1899-12-30T00:00:00"/>
    <n v="10"/>
    <n v="17"/>
    <n v="12"/>
    <m/>
    <n v="39"/>
  </r>
  <r>
    <x v="138"/>
    <d v="1899-12-30T03:00:00"/>
    <n v="10"/>
    <n v="18"/>
    <n v="12"/>
    <m/>
    <n v="56"/>
  </r>
  <r>
    <x v="138"/>
    <d v="1899-12-30T06:00:00"/>
    <n v="9"/>
    <n v="16"/>
    <n v="12"/>
    <m/>
    <n v="71"/>
  </r>
  <r>
    <x v="138"/>
    <d v="1899-12-30T09:00:00"/>
    <n v="10"/>
    <n v="19"/>
    <n v="13"/>
    <m/>
    <n v="100"/>
  </r>
  <r>
    <x v="138"/>
    <d v="1899-12-30T12:00:00"/>
    <n v="10"/>
    <n v="14"/>
    <n v="15"/>
    <m/>
    <n v="75"/>
  </r>
  <r>
    <x v="138"/>
    <d v="1899-12-30T15:00:00"/>
    <n v="8"/>
    <n v="13"/>
    <n v="13"/>
    <n v="0.3"/>
    <n v="99"/>
  </r>
  <r>
    <x v="138"/>
    <d v="1899-12-30T18:00:00"/>
    <n v="7"/>
    <n v="9"/>
    <n v="12"/>
    <m/>
    <n v="74"/>
  </r>
  <r>
    <x v="138"/>
    <d v="1899-12-30T21:00:00"/>
    <n v="6"/>
    <n v="8"/>
    <n v="13"/>
    <m/>
    <n v="85"/>
  </r>
  <r>
    <x v="139"/>
    <d v="1899-12-30T00:00:00"/>
    <n v="4"/>
    <n v="5"/>
    <n v="12"/>
    <m/>
    <n v="61"/>
  </r>
  <r>
    <x v="139"/>
    <d v="1899-12-30T03:00:00"/>
    <n v="6"/>
    <n v="7"/>
    <n v="11"/>
    <m/>
    <n v="26"/>
  </r>
  <r>
    <x v="139"/>
    <d v="1899-12-30T06:00:00"/>
    <n v="4"/>
    <n v="4"/>
    <n v="9"/>
    <m/>
    <n v="16"/>
  </r>
  <r>
    <x v="139"/>
    <d v="1899-12-30T09:00:00"/>
    <n v="3"/>
    <n v="4"/>
    <n v="11"/>
    <m/>
    <n v="43"/>
  </r>
  <r>
    <x v="139"/>
    <d v="1899-12-30T12:00:00"/>
    <n v="4"/>
    <n v="5"/>
    <n v="15"/>
    <m/>
    <m/>
  </r>
  <r>
    <x v="139"/>
    <d v="1899-12-30T15:00:00"/>
    <n v="8"/>
    <n v="10"/>
    <n v="17"/>
    <m/>
    <m/>
  </r>
  <r>
    <x v="139"/>
    <d v="1899-12-30T18:00:00"/>
    <n v="9"/>
    <n v="12"/>
    <n v="14"/>
    <m/>
    <m/>
  </r>
  <r>
    <x v="139"/>
    <d v="1899-12-30T21:00:00"/>
    <n v="10"/>
    <n v="15"/>
    <n v="12"/>
    <m/>
    <n v="12"/>
  </r>
  <r>
    <x v="140"/>
    <d v="1899-12-30T00:00:00"/>
    <n v="10"/>
    <n v="16"/>
    <n v="10"/>
    <m/>
    <n v="46"/>
  </r>
  <r>
    <x v="140"/>
    <d v="1899-12-30T03:00:00"/>
    <n v="9"/>
    <n v="13"/>
    <n v="9"/>
    <m/>
    <n v="71"/>
  </r>
  <r>
    <x v="140"/>
    <d v="1899-12-30T06:00:00"/>
    <n v="8"/>
    <n v="10"/>
    <n v="7"/>
    <m/>
    <n v="33"/>
  </r>
  <r>
    <x v="140"/>
    <d v="1899-12-30T09:00:00"/>
    <n v="7"/>
    <n v="9"/>
    <n v="8"/>
    <m/>
    <n v="54"/>
  </r>
  <r>
    <x v="140"/>
    <d v="1899-12-30T12:00:00"/>
    <n v="7"/>
    <n v="8"/>
    <n v="11"/>
    <m/>
    <m/>
  </r>
  <r>
    <x v="140"/>
    <d v="1899-12-30T15:00:00"/>
    <n v="6"/>
    <n v="8"/>
    <n v="13"/>
    <m/>
    <n v="45"/>
  </r>
  <r>
    <x v="140"/>
    <d v="1899-12-30T18:00:00"/>
    <n v="5"/>
    <n v="6"/>
    <n v="11"/>
    <m/>
    <n v="81"/>
  </r>
  <r>
    <x v="140"/>
    <d v="1899-12-30T21:00:00"/>
    <n v="2"/>
    <n v="2"/>
    <n v="9"/>
    <m/>
    <n v="64"/>
  </r>
  <r>
    <x v="141"/>
    <d v="1899-12-30T00:00:00"/>
    <n v="2"/>
    <n v="2"/>
    <n v="9"/>
    <m/>
    <n v="22"/>
  </r>
  <r>
    <x v="141"/>
    <d v="1899-12-30T03:00:00"/>
    <n v="1"/>
    <n v="1"/>
    <n v="8"/>
    <m/>
    <n v="61"/>
  </r>
  <r>
    <x v="141"/>
    <d v="1899-12-30T06:00:00"/>
    <n v="3"/>
    <n v="4"/>
    <n v="7"/>
    <m/>
    <n v="16"/>
  </r>
  <r>
    <x v="141"/>
    <d v="1899-12-30T09:00:00"/>
    <n v="4"/>
    <n v="5"/>
    <n v="9"/>
    <m/>
    <m/>
  </r>
  <r>
    <x v="141"/>
    <d v="1899-12-30T12:00:00"/>
    <n v="6"/>
    <n v="7"/>
    <n v="13"/>
    <m/>
    <m/>
  </r>
  <r>
    <x v="141"/>
    <d v="1899-12-30T15:00:00"/>
    <n v="7"/>
    <n v="9"/>
    <n v="15"/>
    <m/>
    <m/>
  </r>
  <r>
    <x v="141"/>
    <d v="1899-12-30T18:00:00"/>
    <n v="6"/>
    <n v="9"/>
    <n v="12"/>
    <m/>
    <m/>
  </r>
  <r>
    <x v="141"/>
    <d v="1899-12-30T21:00:00"/>
    <n v="7"/>
    <n v="9"/>
    <n v="11"/>
    <m/>
    <m/>
  </r>
  <r>
    <x v="142"/>
    <d v="1899-12-30T00:00:00"/>
    <n v="8"/>
    <n v="10"/>
    <n v="10"/>
    <m/>
    <m/>
  </r>
  <r>
    <x v="142"/>
    <d v="1899-12-30T03:00:00"/>
    <n v="9"/>
    <n v="12"/>
    <n v="9"/>
    <m/>
    <m/>
  </r>
  <r>
    <x v="142"/>
    <d v="1899-12-30T06:00:00"/>
    <n v="9"/>
    <n v="12"/>
    <n v="8"/>
    <m/>
    <m/>
  </r>
  <r>
    <x v="142"/>
    <d v="1899-12-30T09:00:00"/>
    <n v="9"/>
    <n v="14"/>
    <n v="9"/>
    <m/>
    <m/>
  </r>
  <r>
    <x v="142"/>
    <d v="1899-12-30T12:00:00"/>
    <n v="8"/>
    <n v="10"/>
    <n v="13"/>
    <m/>
    <n v="92"/>
  </r>
  <r>
    <x v="142"/>
    <d v="1899-12-30T15:00:00"/>
    <n v="8"/>
    <n v="11"/>
    <n v="15"/>
    <m/>
    <n v="96"/>
  </r>
  <r>
    <x v="142"/>
    <d v="1899-12-30T18:00:00"/>
    <n v="8"/>
    <n v="11"/>
    <n v="13"/>
    <m/>
    <n v="100"/>
  </r>
  <r>
    <x v="142"/>
    <d v="1899-12-30T21:00:00"/>
    <n v="8"/>
    <n v="12"/>
    <n v="13"/>
    <m/>
    <n v="100"/>
  </r>
  <r>
    <x v="143"/>
    <d v="1899-12-30T00:00:00"/>
    <n v="6"/>
    <n v="8"/>
    <n v="12"/>
    <m/>
    <n v="100"/>
  </r>
  <r>
    <x v="143"/>
    <d v="1899-12-30T03:00:00"/>
    <n v="7"/>
    <n v="8"/>
    <n v="11"/>
    <m/>
    <n v="100"/>
  </r>
  <r>
    <x v="143"/>
    <d v="1899-12-30T06:00:00"/>
    <n v="14"/>
    <n v="23"/>
    <n v="11"/>
    <n v="0.8"/>
    <n v="100"/>
  </r>
  <r>
    <x v="143"/>
    <d v="1899-12-30T09:00:00"/>
    <n v="10"/>
    <n v="17"/>
    <n v="11"/>
    <n v="0.8"/>
    <n v="99"/>
  </r>
  <r>
    <x v="143"/>
    <d v="1899-12-30T12:00:00"/>
    <n v="11"/>
    <n v="16"/>
    <n v="12"/>
    <n v="0.3"/>
    <n v="100"/>
  </r>
  <r>
    <x v="143"/>
    <d v="1899-12-30T15:00:00"/>
    <n v="12"/>
    <n v="15"/>
    <n v="12"/>
    <n v="0.1"/>
    <n v="99"/>
  </r>
  <r>
    <x v="143"/>
    <d v="1899-12-30T18:00:00"/>
    <n v="11"/>
    <n v="18"/>
    <n v="10"/>
    <n v="0.3"/>
    <n v="100"/>
  </r>
  <r>
    <x v="143"/>
    <d v="1899-12-30T21:00:00"/>
    <n v="11"/>
    <n v="20"/>
    <n v="11"/>
    <m/>
    <n v="98"/>
  </r>
  <r>
    <x v="144"/>
    <d v="1899-12-30T00:00:00"/>
    <n v="14"/>
    <n v="24"/>
    <n v="11"/>
    <m/>
    <n v="59"/>
  </r>
  <r>
    <x v="144"/>
    <d v="1899-12-30T03:00:00"/>
    <n v="12"/>
    <n v="22"/>
    <n v="9"/>
    <m/>
    <n v="15"/>
  </r>
  <r>
    <x v="144"/>
    <d v="1899-12-30T06:00:00"/>
    <n v="10"/>
    <n v="17"/>
    <n v="7"/>
    <m/>
    <m/>
  </r>
  <r>
    <x v="144"/>
    <d v="1899-12-30T09:00:00"/>
    <n v="12"/>
    <n v="20"/>
    <n v="7"/>
    <m/>
    <n v="6"/>
  </r>
  <r>
    <x v="144"/>
    <d v="1899-12-30T12:00:00"/>
    <n v="15"/>
    <n v="21"/>
    <n v="10"/>
    <m/>
    <n v="27"/>
  </r>
  <r>
    <x v="144"/>
    <d v="1899-12-30T15:00:00"/>
    <n v="16"/>
    <n v="23"/>
    <n v="13"/>
    <m/>
    <n v="19"/>
  </r>
  <r>
    <x v="144"/>
    <d v="1899-12-30T18:00:00"/>
    <n v="13"/>
    <n v="23"/>
    <n v="12"/>
    <m/>
    <m/>
  </r>
  <r>
    <x v="144"/>
    <d v="1899-12-30T21:00:00"/>
    <n v="13"/>
    <n v="26"/>
    <n v="12"/>
    <m/>
    <m/>
  </r>
  <r>
    <x v="145"/>
    <d v="1899-12-30T00:00:00"/>
    <n v="14"/>
    <n v="28"/>
    <n v="12"/>
    <m/>
    <m/>
  </r>
  <r>
    <x v="145"/>
    <d v="1899-12-30T03:00:00"/>
    <n v="16"/>
    <n v="29"/>
    <n v="12"/>
    <m/>
    <m/>
  </r>
  <r>
    <x v="145"/>
    <d v="1899-12-30T06:00:00"/>
    <n v="16"/>
    <n v="30"/>
    <n v="12"/>
    <m/>
    <m/>
  </r>
  <r>
    <x v="145"/>
    <d v="1899-12-30T09:00:00"/>
    <n v="15"/>
    <n v="28"/>
    <n v="11"/>
    <m/>
    <m/>
  </r>
  <r>
    <x v="145"/>
    <d v="1899-12-30T12:00:00"/>
    <n v="14"/>
    <n v="20"/>
    <n v="16"/>
    <m/>
    <m/>
  </r>
  <r>
    <x v="145"/>
    <d v="1899-12-30T15:00:00"/>
    <n v="11"/>
    <n v="16"/>
    <n v="17"/>
    <m/>
    <m/>
  </r>
  <r>
    <x v="145"/>
    <d v="1899-12-30T18:00:00"/>
    <n v="8"/>
    <n v="11"/>
    <n v="15"/>
    <m/>
    <m/>
  </r>
  <r>
    <x v="145"/>
    <d v="1899-12-30T21:00:00"/>
    <n v="8"/>
    <n v="11"/>
    <n v="13"/>
    <m/>
    <m/>
  </r>
  <r>
    <x v="146"/>
    <d v="1899-12-30T00:00:00"/>
    <n v="9"/>
    <n v="12"/>
    <n v="12"/>
    <m/>
    <m/>
  </r>
  <r>
    <x v="146"/>
    <d v="1899-12-30T03:00:00"/>
    <n v="7"/>
    <n v="9"/>
    <n v="12"/>
    <m/>
    <m/>
  </r>
  <r>
    <x v="146"/>
    <d v="1899-12-30T06:00:00"/>
    <n v="7"/>
    <n v="8"/>
    <n v="12"/>
    <m/>
    <n v="7"/>
  </r>
  <r>
    <x v="146"/>
    <d v="1899-12-30T09:00:00"/>
    <n v="7"/>
    <n v="9"/>
    <n v="12"/>
    <m/>
    <n v="11"/>
  </r>
  <r>
    <x v="146"/>
    <d v="1899-12-30T12:00:00"/>
    <n v="7"/>
    <n v="11"/>
    <n v="16"/>
    <m/>
    <n v="6"/>
  </r>
  <r>
    <x v="146"/>
    <d v="1899-12-30T15:00:00"/>
    <n v="10"/>
    <n v="13"/>
    <n v="16"/>
    <m/>
    <n v="22"/>
  </r>
  <r>
    <x v="146"/>
    <d v="1899-12-30T18:00:00"/>
    <n v="9"/>
    <n v="13"/>
    <n v="13"/>
    <m/>
    <m/>
  </r>
  <r>
    <x v="146"/>
    <d v="1899-12-30T21:00:00"/>
    <n v="9"/>
    <n v="13"/>
    <n v="11"/>
    <m/>
    <m/>
  </r>
  <r>
    <x v="147"/>
    <d v="1899-12-30T00:00:00"/>
    <n v="8"/>
    <n v="11"/>
    <n v="9"/>
    <m/>
    <m/>
  </r>
  <r>
    <x v="147"/>
    <d v="1899-12-30T03:00:00"/>
    <n v="6"/>
    <n v="7"/>
    <n v="8"/>
    <m/>
    <m/>
  </r>
  <r>
    <x v="147"/>
    <d v="1899-12-30T06:00:00"/>
    <n v="2"/>
    <n v="3"/>
    <n v="7"/>
    <m/>
    <m/>
  </r>
  <r>
    <x v="147"/>
    <d v="1899-12-30T09:00:00"/>
    <n v="3"/>
    <n v="4"/>
    <n v="8"/>
    <m/>
    <n v="18"/>
  </r>
  <r>
    <x v="147"/>
    <d v="1899-12-30T12:00:00"/>
    <n v="7"/>
    <n v="9"/>
    <n v="12"/>
    <m/>
    <n v="60"/>
  </r>
  <r>
    <x v="147"/>
    <d v="1899-12-30T15:00:00"/>
    <n v="8"/>
    <n v="10"/>
    <n v="14"/>
    <m/>
    <n v="39"/>
  </r>
  <r>
    <x v="147"/>
    <d v="1899-12-30T18:00:00"/>
    <n v="7"/>
    <n v="9"/>
    <n v="12"/>
    <m/>
    <n v="54"/>
  </r>
  <r>
    <x v="147"/>
    <d v="1899-12-30T21:00:00"/>
    <n v="8"/>
    <n v="10"/>
    <n v="11"/>
    <m/>
    <n v="80"/>
  </r>
  <r>
    <x v="148"/>
    <d v="1899-12-30T00:00:00"/>
    <n v="8"/>
    <n v="11"/>
    <n v="11"/>
    <m/>
    <n v="57"/>
  </r>
  <r>
    <x v="148"/>
    <d v="1899-12-30T03:00:00"/>
    <n v="8"/>
    <n v="10"/>
    <n v="10"/>
    <m/>
    <n v="42"/>
  </r>
  <r>
    <x v="148"/>
    <d v="1899-12-30T06:00:00"/>
    <n v="6"/>
    <n v="8"/>
    <n v="10"/>
    <m/>
    <m/>
  </r>
  <r>
    <x v="148"/>
    <d v="1899-12-30T09:00:00"/>
    <n v="4"/>
    <n v="5"/>
    <n v="10"/>
    <m/>
    <m/>
  </r>
  <r>
    <x v="148"/>
    <d v="1899-12-30T12:00:00"/>
    <n v="3"/>
    <n v="4"/>
    <n v="14"/>
    <m/>
    <n v="19"/>
  </r>
  <r>
    <x v="148"/>
    <d v="1899-12-30T15:00:00"/>
    <n v="2"/>
    <n v="3"/>
    <n v="17"/>
    <m/>
    <n v="47"/>
  </r>
  <r>
    <x v="148"/>
    <d v="1899-12-30T18:00:00"/>
    <n v="5"/>
    <n v="6"/>
    <n v="14"/>
    <m/>
    <n v="27"/>
  </r>
  <r>
    <x v="148"/>
    <d v="1899-12-30T21:00:00"/>
    <n v="5"/>
    <n v="6"/>
    <n v="13"/>
    <m/>
    <n v="75"/>
  </r>
  <r>
    <x v="149"/>
    <d v="1899-12-30T00:00:00"/>
    <n v="6"/>
    <n v="8"/>
    <n v="13"/>
    <m/>
    <n v="86"/>
  </r>
  <r>
    <x v="149"/>
    <d v="1899-12-30T03:00:00"/>
    <n v="7"/>
    <n v="10"/>
    <n v="12"/>
    <m/>
    <n v="62"/>
  </r>
  <r>
    <x v="149"/>
    <d v="1899-12-30T06:00:00"/>
    <n v="8"/>
    <n v="11"/>
    <n v="12"/>
    <m/>
    <n v="7"/>
  </r>
  <r>
    <x v="149"/>
    <d v="1899-12-30T09:00:00"/>
    <n v="8"/>
    <n v="13"/>
    <n v="12"/>
    <m/>
    <n v="39"/>
  </r>
  <r>
    <x v="149"/>
    <d v="1899-12-30T12:00:00"/>
    <n v="9"/>
    <n v="13"/>
    <n v="15"/>
    <m/>
    <n v="59"/>
  </r>
  <r>
    <x v="149"/>
    <d v="1899-12-30T15:00:00"/>
    <n v="8"/>
    <n v="12"/>
    <n v="18"/>
    <m/>
    <n v="54"/>
  </r>
  <r>
    <x v="149"/>
    <d v="1899-12-30T18:00:00"/>
    <n v="8"/>
    <n v="11"/>
    <n v="16"/>
    <m/>
    <n v="26"/>
  </r>
  <r>
    <x v="149"/>
    <d v="1899-12-30T21:00:00"/>
    <n v="10"/>
    <n v="19"/>
    <n v="14"/>
    <m/>
    <n v="14"/>
  </r>
  <r>
    <x v="150"/>
    <d v="1899-12-30T00:00:00"/>
    <n v="11"/>
    <n v="22"/>
    <n v="14"/>
    <m/>
    <n v="16"/>
  </r>
  <r>
    <x v="150"/>
    <d v="1899-12-30T03:00:00"/>
    <n v="11"/>
    <n v="23"/>
    <n v="14"/>
    <m/>
    <n v="20"/>
  </r>
  <r>
    <x v="150"/>
    <d v="1899-12-30T06:00:00"/>
    <n v="10"/>
    <n v="21"/>
    <n v="14"/>
    <m/>
    <m/>
  </r>
  <r>
    <x v="150"/>
    <d v="1899-12-30T09:00:00"/>
    <n v="11"/>
    <n v="21"/>
    <n v="15"/>
    <m/>
    <n v="8"/>
  </r>
  <r>
    <x v="150"/>
    <d v="1899-12-30T12:00:00"/>
    <n v="10"/>
    <n v="18"/>
    <n v="16"/>
    <m/>
    <n v="96"/>
  </r>
  <r>
    <x v="150"/>
    <d v="1899-12-30T15:00:00"/>
    <n v="11"/>
    <n v="18"/>
    <n v="17"/>
    <m/>
    <n v="100"/>
  </r>
  <r>
    <x v="150"/>
    <d v="1899-12-30T18:00:00"/>
    <n v="10"/>
    <n v="19"/>
    <n v="17"/>
    <m/>
    <n v="99"/>
  </r>
  <r>
    <x v="150"/>
    <d v="1899-12-30T21:00:00"/>
    <n v="9"/>
    <n v="17"/>
    <n v="17"/>
    <m/>
    <n v="98"/>
  </r>
  <r>
    <x v="151"/>
    <d v="1899-12-30T00:00:00"/>
    <n v="13"/>
    <n v="24"/>
    <n v="18"/>
    <m/>
    <n v="98"/>
  </r>
  <r>
    <x v="151"/>
    <d v="1899-12-30T03:00:00"/>
    <n v="11"/>
    <n v="22"/>
    <n v="19"/>
    <m/>
    <n v="100"/>
  </r>
  <r>
    <x v="151"/>
    <d v="1899-12-30T06:00:00"/>
    <n v="11"/>
    <n v="22"/>
    <n v="19"/>
    <m/>
    <n v="100"/>
  </r>
  <r>
    <x v="151"/>
    <d v="1899-12-30T09:00:00"/>
    <n v="13"/>
    <n v="25"/>
    <n v="20"/>
    <m/>
    <n v="100"/>
  </r>
  <r>
    <x v="151"/>
    <d v="1899-12-30T12:00:00"/>
    <n v="14"/>
    <n v="24"/>
    <n v="21"/>
    <m/>
    <n v="100"/>
  </r>
  <r>
    <x v="151"/>
    <d v="1899-12-30T15:00:00"/>
    <n v="11"/>
    <n v="21"/>
    <n v="23"/>
    <m/>
    <n v="100"/>
  </r>
  <r>
    <x v="151"/>
    <d v="1899-12-30T18:00:00"/>
    <n v="7"/>
    <n v="14"/>
    <n v="21"/>
    <m/>
    <n v="100"/>
  </r>
  <r>
    <x v="151"/>
    <d v="1899-12-30T21:00:00"/>
    <n v="10"/>
    <n v="19"/>
    <n v="21"/>
    <m/>
    <n v="100"/>
  </r>
  <r>
    <x v="152"/>
    <d v="1899-12-30T00:00:00"/>
    <n v="12"/>
    <n v="25"/>
    <n v="21"/>
    <m/>
    <n v="100"/>
  </r>
  <r>
    <x v="152"/>
    <d v="1899-12-30T03:00:00"/>
    <n v="12"/>
    <n v="24"/>
    <n v="21"/>
    <m/>
    <n v="100"/>
  </r>
  <r>
    <x v="152"/>
    <d v="1899-12-30T06:00:00"/>
    <n v="13"/>
    <n v="26"/>
    <n v="20"/>
    <m/>
    <n v="100"/>
  </r>
  <r>
    <x v="152"/>
    <d v="1899-12-30T09:00:00"/>
    <n v="12"/>
    <n v="26"/>
    <n v="19"/>
    <n v="0.5"/>
    <n v="83"/>
  </r>
  <r>
    <x v="152"/>
    <d v="1899-12-30T12:00:00"/>
    <n v="18"/>
    <n v="26"/>
    <n v="22"/>
    <n v="1.2"/>
    <m/>
  </r>
  <r>
    <x v="152"/>
    <d v="1899-12-30T15:00:00"/>
    <n v="19"/>
    <n v="27"/>
    <n v="21"/>
    <n v="0.5"/>
    <m/>
  </r>
  <r>
    <x v="152"/>
    <d v="1899-12-30T18:00:00"/>
    <n v="17"/>
    <n v="31"/>
    <n v="16"/>
    <m/>
    <m/>
  </r>
  <r>
    <x v="152"/>
    <d v="1899-12-30T21:00:00"/>
    <n v="16"/>
    <n v="31"/>
    <n v="14"/>
    <m/>
    <n v="15"/>
  </r>
  <r>
    <x v="153"/>
    <d v="1899-12-30T00:00:00"/>
    <n v="13"/>
    <n v="29"/>
    <n v="11"/>
    <m/>
    <m/>
  </r>
  <r>
    <x v="153"/>
    <d v="1899-12-30T03:00:00"/>
    <n v="15"/>
    <n v="31"/>
    <n v="11"/>
    <m/>
    <m/>
  </r>
  <r>
    <x v="153"/>
    <d v="1899-12-30T06:00:00"/>
    <n v="19"/>
    <n v="33"/>
    <n v="9"/>
    <m/>
    <m/>
  </r>
  <r>
    <x v="153"/>
    <d v="1899-12-30T09:00:00"/>
    <n v="22"/>
    <n v="34"/>
    <n v="7"/>
    <m/>
    <n v="7"/>
  </r>
  <r>
    <x v="153"/>
    <d v="1899-12-30T12:00:00"/>
    <n v="23"/>
    <n v="31"/>
    <n v="9"/>
    <m/>
    <m/>
  </r>
  <r>
    <x v="153"/>
    <d v="1899-12-30T15:00:00"/>
    <n v="21"/>
    <n v="28"/>
    <n v="11"/>
    <m/>
    <m/>
  </r>
  <r>
    <x v="153"/>
    <d v="1899-12-30T18:00:00"/>
    <n v="18"/>
    <n v="27"/>
    <n v="10"/>
    <m/>
    <n v="59"/>
  </r>
  <r>
    <x v="153"/>
    <d v="1899-12-30T21:00:00"/>
    <n v="17"/>
    <n v="27"/>
    <n v="9"/>
    <m/>
    <n v="32"/>
  </r>
  <r>
    <x v="154"/>
    <d v="1899-12-30T00:00:00"/>
    <n v="14"/>
    <n v="23"/>
    <n v="8"/>
    <m/>
    <m/>
  </r>
  <r>
    <x v="154"/>
    <d v="1899-12-30T03:00:00"/>
    <n v="12"/>
    <n v="20"/>
    <n v="6"/>
    <m/>
    <m/>
  </r>
  <r>
    <x v="154"/>
    <d v="1899-12-30T06:00:00"/>
    <n v="10"/>
    <n v="18"/>
    <n v="5"/>
    <m/>
    <m/>
  </r>
  <r>
    <x v="154"/>
    <d v="1899-12-30T09:00:00"/>
    <n v="10"/>
    <n v="15"/>
    <n v="5"/>
    <m/>
    <m/>
  </r>
  <r>
    <x v="154"/>
    <d v="1899-12-30T12:00:00"/>
    <n v="10"/>
    <n v="13"/>
    <n v="8"/>
    <m/>
    <m/>
  </r>
  <r>
    <x v="154"/>
    <d v="1899-12-30T15:00:00"/>
    <n v="10"/>
    <n v="12"/>
    <n v="10"/>
    <m/>
    <m/>
  </r>
  <r>
    <x v="154"/>
    <d v="1899-12-30T18:00:00"/>
    <n v="8"/>
    <n v="11"/>
    <n v="8"/>
    <m/>
    <m/>
  </r>
  <r>
    <x v="154"/>
    <d v="1899-12-30T21:00:00"/>
    <n v="7"/>
    <n v="8"/>
    <n v="7"/>
    <m/>
    <m/>
  </r>
  <r>
    <x v="155"/>
    <d v="1899-12-30T00:00:00"/>
    <n v="6"/>
    <n v="7"/>
    <n v="6"/>
    <m/>
    <m/>
  </r>
  <r>
    <x v="155"/>
    <d v="1899-12-30T03:00:00"/>
    <n v="5"/>
    <n v="6"/>
    <n v="6"/>
    <m/>
    <n v="27"/>
  </r>
  <r>
    <x v="155"/>
    <d v="1899-12-30T06:00:00"/>
    <n v="2"/>
    <n v="3"/>
    <n v="5"/>
    <m/>
    <n v="80"/>
  </r>
  <r>
    <x v="155"/>
    <d v="1899-12-30T09:00:00"/>
    <n v="1"/>
    <n v="1"/>
    <n v="6"/>
    <m/>
    <n v="24"/>
  </r>
  <r>
    <x v="155"/>
    <d v="1899-12-30T12:00:00"/>
    <n v="5"/>
    <n v="7"/>
    <n v="10"/>
    <m/>
    <m/>
  </r>
  <r>
    <x v="155"/>
    <d v="1899-12-30T15:00:00"/>
    <n v="7"/>
    <n v="9"/>
    <n v="12"/>
    <m/>
    <m/>
  </r>
  <r>
    <x v="155"/>
    <d v="1899-12-30T18:00:00"/>
    <n v="9"/>
    <n v="12"/>
    <n v="11"/>
    <m/>
    <n v="17"/>
  </r>
  <r>
    <x v="155"/>
    <d v="1899-12-30T21:00:00"/>
    <n v="11"/>
    <n v="17"/>
    <n v="10"/>
    <m/>
    <n v="31"/>
  </r>
  <r>
    <x v="156"/>
    <d v="1899-12-30T00:00:00"/>
    <n v="12"/>
    <n v="19"/>
    <n v="9"/>
    <m/>
    <n v="73"/>
  </r>
  <r>
    <x v="156"/>
    <d v="1899-12-30T03:00:00"/>
    <n v="13"/>
    <n v="23"/>
    <n v="9"/>
    <m/>
    <n v="89"/>
  </r>
  <r>
    <x v="156"/>
    <d v="1899-12-30T06:00:00"/>
    <n v="10"/>
    <n v="18"/>
    <n v="8"/>
    <m/>
    <n v="77"/>
  </r>
  <r>
    <x v="156"/>
    <d v="1899-12-30T09:00:00"/>
    <n v="10"/>
    <n v="15"/>
    <n v="8"/>
    <m/>
    <n v="67"/>
  </r>
  <r>
    <x v="156"/>
    <d v="1899-12-30T12:00:00"/>
    <n v="10"/>
    <n v="13"/>
    <n v="11"/>
    <m/>
    <n v="22"/>
  </r>
  <r>
    <x v="156"/>
    <d v="1899-12-30T15:00:00"/>
    <n v="8"/>
    <n v="12"/>
    <n v="14"/>
    <m/>
    <n v="28"/>
  </r>
  <r>
    <x v="156"/>
    <d v="1899-12-30T18:00:00"/>
    <n v="9"/>
    <n v="13"/>
    <n v="12"/>
    <m/>
    <n v="29"/>
  </r>
  <r>
    <x v="156"/>
    <d v="1899-12-30T21:00:00"/>
    <n v="9"/>
    <n v="16"/>
    <n v="12"/>
    <m/>
    <n v="21"/>
  </r>
  <r>
    <x v="157"/>
    <d v="1899-12-30T00:00:00"/>
    <n v="10"/>
    <n v="21"/>
    <n v="11"/>
    <m/>
    <n v="52"/>
  </r>
  <r>
    <x v="157"/>
    <d v="1899-12-30T03:00:00"/>
    <n v="13"/>
    <n v="29"/>
    <n v="12"/>
    <m/>
    <n v="95"/>
  </r>
  <r>
    <x v="157"/>
    <d v="1899-12-30T06:00:00"/>
    <n v="15"/>
    <n v="31"/>
    <n v="13"/>
    <m/>
    <n v="89"/>
  </r>
  <r>
    <x v="157"/>
    <d v="1899-12-30T09:00:00"/>
    <n v="13"/>
    <n v="27"/>
    <n v="15"/>
    <m/>
    <n v="98"/>
  </r>
  <r>
    <x v="157"/>
    <d v="1899-12-30T12:00:00"/>
    <n v="14"/>
    <n v="24"/>
    <n v="17"/>
    <m/>
    <n v="98"/>
  </r>
  <r>
    <x v="157"/>
    <d v="1899-12-30T15:00:00"/>
    <n v="15"/>
    <n v="26"/>
    <n v="22"/>
    <m/>
    <n v="86"/>
  </r>
  <r>
    <x v="157"/>
    <d v="1899-12-30T18:00:00"/>
    <n v="7"/>
    <n v="9"/>
    <n v="19"/>
    <m/>
    <n v="59"/>
  </r>
  <r>
    <x v="157"/>
    <d v="1899-12-30T21:00:00"/>
    <n v="10"/>
    <n v="15"/>
    <n v="17"/>
    <m/>
    <n v="71"/>
  </r>
  <r>
    <x v="158"/>
    <d v="1899-12-30T00:00:00"/>
    <n v="13"/>
    <n v="27"/>
    <n v="18"/>
    <m/>
    <n v="67"/>
  </r>
  <r>
    <x v="158"/>
    <d v="1899-12-30T03:00:00"/>
    <n v="12"/>
    <n v="23"/>
    <n v="18"/>
    <m/>
    <n v="100"/>
  </r>
  <r>
    <x v="158"/>
    <d v="1899-12-30T06:00:00"/>
    <n v="13"/>
    <n v="25"/>
    <n v="18"/>
    <m/>
    <n v="100"/>
  </r>
  <r>
    <x v="158"/>
    <d v="1899-12-30T09:00:00"/>
    <n v="12"/>
    <n v="24"/>
    <n v="18"/>
    <m/>
    <n v="100"/>
  </r>
  <r>
    <x v="158"/>
    <d v="1899-12-30T12:00:00"/>
    <n v="12"/>
    <n v="23"/>
    <n v="19"/>
    <m/>
    <n v="100"/>
  </r>
  <r>
    <x v="158"/>
    <d v="1899-12-30T15:00:00"/>
    <n v="9"/>
    <n v="18"/>
    <n v="19"/>
    <m/>
    <n v="89"/>
  </r>
  <r>
    <x v="158"/>
    <d v="1899-12-30T18:00:00"/>
    <n v="6"/>
    <n v="9"/>
    <n v="19"/>
    <m/>
    <n v="99"/>
  </r>
  <r>
    <x v="158"/>
    <d v="1899-12-30T21:00:00"/>
    <n v="8"/>
    <n v="12"/>
    <n v="18"/>
    <n v="0.6"/>
    <n v="92"/>
  </r>
  <r>
    <x v="159"/>
    <d v="1899-12-30T00:00:00"/>
    <n v="7"/>
    <n v="13"/>
    <n v="18"/>
    <n v="0.2"/>
    <n v="91"/>
  </r>
  <r>
    <x v="159"/>
    <d v="1899-12-30T03:00:00"/>
    <n v="2"/>
    <n v="8"/>
    <n v="17"/>
    <n v="0.1"/>
    <n v="98"/>
  </r>
  <r>
    <x v="159"/>
    <d v="1899-12-30T06:00:00"/>
    <n v="6"/>
    <n v="8"/>
    <n v="17"/>
    <n v="0.5"/>
    <n v="100"/>
  </r>
  <r>
    <x v="159"/>
    <d v="1899-12-30T09:00:00"/>
    <n v="7"/>
    <n v="9"/>
    <n v="17"/>
    <n v="0.4"/>
    <n v="88"/>
  </r>
  <r>
    <x v="159"/>
    <d v="1899-12-30T12:00:00"/>
    <n v="8"/>
    <n v="11"/>
    <n v="17"/>
    <n v="0.1"/>
    <n v="93"/>
  </r>
  <r>
    <x v="159"/>
    <d v="1899-12-30T15:00:00"/>
    <n v="7"/>
    <n v="11"/>
    <n v="19"/>
    <m/>
    <n v="99"/>
  </r>
  <r>
    <x v="159"/>
    <d v="1899-12-30T18:00:00"/>
    <n v="8"/>
    <n v="13"/>
    <n v="18"/>
    <m/>
    <n v="48"/>
  </r>
  <r>
    <x v="159"/>
    <d v="1899-12-30T21:00:00"/>
    <n v="10"/>
    <n v="15"/>
    <n v="18"/>
    <m/>
    <n v="64"/>
  </r>
  <r>
    <x v="160"/>
    <d v="1899-12-30T00:00:00"/>
    <n v="11"/>
    <n v="19"/>
    <n v="18"/>
    <m/>
    <n v="100"/>
  </r>
  <r>
    <x v="160"/>
    <d v="1899-12-30T03:00:00"/>
    <n v="11"/>
    <n v="21"/>
    <n v="19"/>
    <m/>
    <n v="100"/>
  </r>
  <r>
    <x v="160"/>
    <d v="1899-12-30T06:00:00"/>
    <n v="11"/>
    <n v="21"/>
    <n v="20"/>
    <m/>
    <n v="98"/>
  </r>
  <r>
    <x v="160"/>
    <d v="1899-12-30T09:00:00"/>
    <n v="11"/>
    <n v="21"/>
    <n v="20"/>
    <m/>
    <n v="100"/>
  </r>
  <r>
    <x v="160"/>
    <d v="1899-12-30T12:00:00"/>
    <n v="12"/>
    <n v="22"/>
    <n v="21"/>
    <m/>
    <n v="99"/>
  </r>
  <r>
    <x v="160"/>
    <d v="1899-12-30T15:00:00"/>
    <n v="13"/>
    <n v="20"/>
    <n v="24"/>
    <m/>
    <n v="81"/>
  </r>
  <r>
    <x v="160"/>
    <d v="1899-12-30T18:00:00"/>
    <n v="13"/>
    <n v="22"/>
    <n v="21"/>
    <m/>
    <n v="45"/>
  </r>
  <r>
    <x v="160"/>
    <d v="1899-12-30T21:00:00"/>
    <n v="13"/>
    <n v="23"/>
    <n v="20"/>
    <m/>
    <n v="54"/>
  </r>
  <r>
    <x v="161"/>
    <d v="1899-12-30T00:00:00"/>
    <n v="12"/>
    <n v="25"/>
    <n v="19"/>
    <m/>
    <n v="57"/>
  </r>
  <r>
    <x v="161"/>
    <d v="1899-12-30T03:00:00"/>
    <n v="11"/>
    <n v="24"/>
    <n v="18"/>
    <m/>
    <n v="46"/>
  </r>
  <r>
    <x v="161"/>
    <d v="1899-12-30T06:00:00"/>
    <n v="11"/>
    <n v="22"/>
    <n v="18"/>
    <m/>
    <n v="48"/>
  </r>
  <r>
    <x v="161"/>
    <d v="1899-12-30T09:00:00"/>
    <n v="10"/>
    <n v="21"/>
    <n v="18"/>
    <m/>
    <n v="40"/>
  </r>
  <r>
    <x v="161"/>
    <d v="1899-12-30T12:00:00"/>
    <n v="8"/>
    <n v="16"/>
    <n v="19"/>
    <m/>
    <n v="96"/>
  </r>
  <r>
    <x v="161"/>
    <d v="1899-12-30T15:00:00"/>
    <n v="3"/>
    <n v="4"/>
    <n v="20"/>
    <m/>
    <n v="100"/>
  </r>
  <r>
    <x v="161"/>
    <d v="1899-12-30T18:00:00"/>
    <n v="5"/>
    <n v="7"/>
    <n v="20"/>
    <m/>
    <n v="100"/>
  </r>
  <r>
    <x v="161"/>
    <d v="1899-12-30T21:00:00"/>
    <n v="11"/>
    <n v="21"/>
    <n v="19"/>
    <m/>
    <n v="86"/>
  </r>
  <r>
    <x v="162"/>
    <d v="1899-12-30T00:00:00"/>
    <n v="13"/>
    <n v="26"/>
    <n v="20"/>
    <m/>
    <n v="51"/>
  </r>
  <r>
    <x v="162"/>
    <d v="1899-12-30T03:00:00"/>
    <n v="13"/>
    <n v="26"/>
    <n v="20"/>
    <m/>
    <n v="82"/>
  </r>
  <r>
    <x v="162"/>
    <d v="1899-12-30T06:00:00"/>
    <n v="10"/>
    <n v="21"/>
    <n v="19"/>
    <m/>
    <n v="91"/>
  </r>
  <r>
    <x v="162"/>
    <d v="1899-12-30T09:00:00"/>
    <n v="8"/>
    <n v="13"/>
    <n v="18"/>
    <n v="1.2"/>
    <n v="84"/>
  </r>
  <r>
    <x v="162"/>
    <d v="1899-12-30T12:00:00"/>
    <n v="10"/>
    <n v="14"/>
    <n v="20"/>
    <m/>
    <n v="74"/>
  </r>
  <r>
    <x v="162"/>
    <d v="1899-12-30T15:00:00"/>
    <n v="12"/>
    <n v="18"/>
    <n v="15"/>
    <m/>
    <n v="94"/>
  </r>
  <r>
    <x v="162"/>
    <d v="1899-12-30T18:00:00"/>
    <n v="10"/>
    <n v="16"/>
    <n v="14"/>
    <m/>
    <n v="99"/>
  </r>
  <r>
    <x v="162"/>
    <d v="1899-12-30T21:00:00"/>
    <n v="9"/>
    <n v="13"/>
    <n v="14"/>
    <m/>
    <n v="96"/>
  </r>
  <r>
    <x v="163"/>
    <d v="1899-12-30T00:00:00"/>
    <n v="11"/>
    <n v="15"/>
    <n v="13"/>
    <m/>
    <n v="98"/>
  </r>
  <r>
    <x v="163"/>
    <d v="1899-12-30T03:00:00"/>
    <n v="10"/>
    <n v="15"/>
    <n v="12"/>
    <m/>
    <n v="96"/>
  </r>
  <r>
    <x v="163"/>
    <d v="1899-12-30T06:00:00"/>
    <n v="9"/>
    <n v="15"/>
    <n v="11"/>
    <m/>
    <n v="54"/>
  </r>
  <r>
    <x v="163"/>
    <d v="1899-12-30T09:00:00"/>
    <n v="6"/>
    <n v="8"/>
    <n v="12"/>
    <m/>
    <n v="88"/>
  </r>
  <r>
    <x v="163"/>
    <d v="1899-12-30T12:00:00"/>
    <n v="7"/>
    <n v="8"/>
    <n v="13"/>
    <m/>
    <n v="97"/>
  </r>
  <r>
    <x v="163"/>
    <d v="1899-12-30T15:00:00"/>
    <n v="6"/>
    <n v="8"/>
    <n v="14"/>
    <m/>
    <n v="98"/>
  </r>
  <r>
    <x v="163"/>
    <d v="1899-12-30T18:00:00"/>
    <n v="3"/>
    <n v="4"/>
    <n v="13"/>
    <m/>
    <n v="83"/>
  </r>
  <r>
    <x v="163"/>
    <d v="1899-12-30T21:00:00"/>
    <n v="2"/>
    <n v="2"/>
    <n v="11"/>
    <m/>
    <n v="51"/>
  </r>
  <r>
    <x v="164"/>
    <d v="1899-12-30T00:00:00"/>
    <n v="2"/>
    <n v="2"/>
    <n v="10"/>
    <m/>
    <m/>
  </r>
  <r>
    <x v="164"/>
    <d v="1899-12-30T03:00:00"/>
    <n v="2"/>
    <n v="3"/>
    <n v="10"/>
    <m/>
    <m/>
  </r>
  <r>
    <x v="164"/>
    <d v="1899-12-30T06:00:00"/>
    <n v="1"/>
    <n v="2"/>
    <n v="9"/>
    <m/>
    <m/>
  </r>
  <r>
    <x v="164"/>
    <d v="1899-12-30T09:00:00"/>
    <n v="4"/>
    <n v="5"/>
    <n v="11"/>
    <m/>
    <m/>
  </r>
  <r>
    <x v="164"/>
    <d v="1899-12-30T12:00:00"/>
    <n v="6"/>
    <n v="8"/>
    <n v="14"/>
    <m/>
    <m/>
  </r>
  <r>
    <x v="164"/>
    <d v="1899-12-30T15:00:00"/>
    <n v="6"/>
    <n v="9"/>
    <n v="16"/>
    <m/>
    <m/>
  </r>
  <r>
    <x v="164"/>
    <d v="1899-12-30T18:00:00"/>
    <n v="6"/>
    <n v="8"/>
    <n v="13"/>
    <m/>
    <m/>
  </r>
  <r>
    <x v="164"/>
    <d v="1899-12-30T21:00:00"/>
    <n v="8"/>
    <n v="12"/>
    <n v="12"/>
    <m/>
    <m/>
  </r>
  <r>
    <x v="165"/>
    <d v="1899-12-30T00:00:00"/>
    <n v="9"/>
    <n v="14"/>
    <n v="11"/>
    <m/>
    <m/>
  </r>
  <r>
    <x v="165"/>
    <d v="1899-12-30T03:00:00"/>
    <n v="9"/>
    <n v="13"/>
    <n v="11"/>
    <m/>
    <m/>
  </r>
  <r>
    <x v="165"/>
    <d v="1899-12-30T06:00:00"/>
    <n v="9"/>
    <n v="13"/>
    <n v="10"/>
    <m/>
    <m/>
  </r>
  <r>
    <x v="165"/>
    <d v="1899-12-30T09:00:00"/>
    <n v="7"/>
    <n v="12"/>
    <n v="10"/>
    <m/>
    <n v="46"/>
  </r>
  <r>
    <x v="165"/>
    <d v="1899-12-30T12:00:00"/>
    <n v="5"/>
    <n v="7"/>
    <n v="13"/>
    <m/>
    <n v="93"/>
  </r>
  <r>
    <x v="165"/>
    <d v="1899-12-30T15:00:00"/>
    <n v="6"/>
    <n v="10"/>
    <n v="16"/>
    <m/>
    <n v="92"/>
  </r>
  <r>
    <x v="165"/>
    <d v="1899-12-30T18:00:00"/>
    <n v="6"/>
    <n v="8"/>
    <n v="13"/>
    <m/>
    <n v="52"/>
  </r>
  <r>
    <x v="165"/>
    <d v="1899-12-30T21:00:00"/>
    <n v="6"/>
    <n v="7"/>
    <n v="12"/>
    <m/>
    <n v="33"/>
  </r>
  <r>
    <x v="166"/>
    <d v="1899-12-30T00:00:00"/>
    <n v="5"/>
    <n v="6"/>
    <n v="11"/>
    <m/>
    <m/>
  </r>
  <r>
    <x v="166"/>
    <d v="1899-12-30T03:00:00"/>
    <n v="3"/>
    <n v="3"/>
    <n v="10"/>
    <m/>
    <m/>
  </r>
  <r>
    <x v="166"/>
    <d v="1899-12-30T06:00:00"/>
    <n v="2"/>
    <n v="3"/>
    <n v="10"/>
    <m/>
    <m/>
  </r>
  <r>
    <x v="166"/>
    <d v="1899-12-30T09:00:00"/>
    <n v="3"/>
    <n v="4"/>
    <n v="11"/>
    <m/>
    <m/>
  </r>
  <r>
    <x v="166"/>
    <d v="1899-12-30T12:00:00"/>
    <n v="5"/>
    <n v="6"/>
    <n v="15"/>
    <m/>
    <m/>
  </r>
  <r>
    <x v="166"/>
    <d v="1899-12-30T15:00:00"/>
    <n v="5"/>
    <n v="6"/>
    <n v="17"/>
    <m/>
    <m/>
  </r>
  <r>
    <x v="166"/>
    <d v="1899-12-30T18:00:00"/>
    <n v="7"/>
    <n v="9"/>
    <n v="14"/>
    <m/>
    <m/>
  </r>
  <r>
    <x v="166"/>
    <d v="1899-12-30T21:00:00"/>
    <n v="9"/>
    <n v="14"/>
    <n v="14"/>
    <m/>
    <m/>
  </r>
  <r>
    <x v="167"/>
    <d v="1899-12-30T00:00:00"/>
    <n v="9"/>
    <n v="15"/>
    <n v="13"/>
    <m/>
    <m/>
  </r>
  <r>
    <x v="167"/>
    <d v="1899-12-30T03:00:00"/>
    <n v="10"/>
    <n v="16"/>
    <n v="12"/>
    <m/>
    <m/>
  </r>
  <r>
    <x v="167"/>
    <d v="1899-12-30T06:00:00"/>
    <n v="10"/>
    <n v="17"/>
    <n v="11"/>
    <m/>
    <m/>
  </r>
  <r>
    <x v="167"/>
    <d v="1899-12-30T09:00:00"/>
    <n v="10"/>
    <n v="17"/>
    <n v="11"/>
    <m/>
    <m/>
  </r>
  <r>
    <x v="167"/>
    <d v="1899-12-30T12:00:00"/>
    <n v="11"/>
    <n v="15"/>
    <n v="15"/>
    <m/>
    <m/>
  </r>
  <r>
    <x v="167"/>
    <d v="1899-12-30T15:00:00"/>
    <n v="10"/>
    <n v="15"/>
    <n v="18"/>
    <m/>
    <m/>
  </r>
  <r>
    <x v="167"/>
    <d v="1899-12-30T18:00:00"/>
    <n v="11"/>
    <n v="20"/>
    <n v="15"/>
    <m/>
    <m/>
  </r>
  <r>
    <x v="167"/>
    <d v="1899-12-30T21:00:00"/>
    <n v="14"/>
    <n v="25"/>
    <n v="14"/>
    <m/>
    <m/>
  </r>
  <r>
    <x v="168"/>
    <d v="1899-12-30T00:00:00"/>
    <n v="14"/>
    <n v="26"/>
    <n v="13"/>
    <m/>
    <m/>
  </r>
  <r>
    <x v="168"/>
    <d v="1899-12-30T03:00:00"/>
    <n v="13"/>
    <n v="24"/>
    <n v="12"/>
    <m/>
    <m/>
  </r>
  <r>
    <x v="168"/>
    <d v="1899-12-30T06:00:00"/>
    <n v="13"/>
    <n v="23"/>
    <n v="12"/>
    <m/>
    <m/>
  </r>
  <r>
    <x v="168"/>
    <d v="1899-12-30T09:00:00"/>
    <n v="14"/>
    <n v="24"/>
    <n v="12"/>
    <m/>
    <m/>
  </r>
  <r>
    <x v="168"/>
    <d v="1899-12-30T12:00:00"/>
    <n v="14"/>
    <n v="21"/>
    <n v="15"/>
    <m/>
    <m/>
  </r>
  <r>
    <x v="168"/>
    <d v="1899-12-30T15:00:00"/>
    <n v="12"/>
    <n v="18"/>
    <n v="18"/>
    <m/>
    <m/>
  </r>
  <r>
    <x v="168"/>
    <d v="1899-12-30T18:00:00"/>
    <n v="12"/>
    <n v="23"/>
    <n v="16"/>
    <m/>
    <m/>
  </r>
  <r>
    <x v="168"/>
    <d v="1899-12-30T21:00:00"/>
    <n v="14"/>
    <n v="30"/>
    <n v="15"/>
    <m/>
    <m/>
  </r>
  <r>
    <x v="169"/>
    <d v="1899-12-30T00:00:00"/>
    <n v="15"/>
    <n v="29"/>
    <n v="15"/>
    <m/>
    <m/>
  </r>
  <r>
    <x v="169"/>
    <d v="1899-12-30T03:00:00"/>
    <n v="15"/>
    <n v="26"/>
    <n v="14"/>
    <m/>
    <m/>
  </r>
  <r>
    <x v="169"/>
    <d v="1899-12-30T06:00:00"/>
    <n v="14"/>
    <n v="25"/>
    <n v="13"/>
    <m/>
    <m/>
  </r>
  <r>
    <x v="169"/>
    <d v="1899-12-30T09:00:00"/>
    <n v="14"/>
    <n v="25"/>
    <n v="13"/>
    <m/>
    <m/>
  </r>
  <r>
    <x v="169"/>
    <d v="1899-12-30T12:00:00"/>
    <n v="15"/>
    <n v="23"/>
    <n v="17"/>
    <m/>
    <m/>
  </r>
  <r>
    <x v="169"/>
    <d v="1899-12-30T15:00:00"/>
    <n v="14"/>
    <n v="20"/>
    <n v="20"/>
    <m/>
    <m/>
  </r>
  <r>
    <x v="169"/>
    <d v="1899-12-30T18:00:00"/>
    <n v="13"/>
    <n v="26"/>
    <n v="17"/>
    <m/>
    <m/>
  </r>
  <r>
    <x v="169"/>
    <d v="1899-12-30T21:00:00"/>
    <n v="14"/>
    <n v="30"/>
    <n v="16"/>
    <m/>
    <n v="11"/>
  </r>
  <r>
    <x v="170"/>
    <d v="1899-12-30T00:00:00"/>
    <n v="15"/>
    <n v="30"/>
    <n v="16"/>
    <m/>
    <n v="33"/>
  </r>
  <r>
    <x v="170"/>
    <d v="1899-12-30T03:00:00"/>
    <n v="13"/>
    <n v="29"/>
    <n v="15"/>
    <m/>
    <n v="91"/>
  </r>
  <r>
    <x v="170"/>
    <d v="1899-12-30T06:00:00"/>
    <n v="14"/>
    <n v="29"/>
    <n v="15"/>
    <m/>
    <n v="38"/>
  </r>
  <r>
    <x v="170"/>
    <d v="1899-12-30T09:00:00"/>
    <n v="15"/>
    <n v="28"/>
    <n v="15"/>
    <m/>
    <n v="66"/>
  </r>
  <r>
    <x v="170"/>
    <d v="1899-12-30T12:00:00"/>
    <n v="15"/>
    <n v="27"/>
    <n v="15"/>
    <n v="1"/>
    <n v="99"/>
  </r>
  <r>
    <x v="170"/>
    <d v="1899-12-30T15:00:00"/>
    <n v="10"/>
    <n v="20"/>
    <n v="16"/>
    <n v="0.5"/>
    <n v="93"/>
  </r>
  <r>
    <x v="170"/>
    <d v="1899-12-30T18:00:00"/>
    <n v="9"/>
    <n v="16"/>
    <n v="14"/>
    <m/>
    <n v="30"/>
  </r>
  <r>
    <x v="170"/>
    <d v="1899-12-30T21:00:00"/>
    <n v="8"/>
    <n v="11"/>
    <n v="12"/>
    <m/>
    <n v="17"/>
  </r>
  <r>
    <x v="171"/>
    <d v="1899-12-30T00:00:00"/>
    <n v="6"/>
    <n v="8"/>
    <n v="11"/>
    <m/>
    <m/>
  </r>
  <r>
    <x v="171"/>
    <d v="1899-12-30T03:00:00"/>
    <n v="5"/>
    <n v="6"/>
    <n v="11"/>
    <m/>
    <n v="6"/>
  </r>
  <r>
    <x v="171"/>
    <d v="1899-12-30T06:00:00"/>
    <n v="4"/>
    <n v="5"/>
    <n v="11"/>
    <m/>
    <n v="95"/>
  </r>
  <r>
    <x v="171"/>
    <d v="1899-12-30T09:00:00"/>
    <n v="7"/>
    <n v="10"/>
    <n v="12"/>
    <m/>
    <n v="93"/>
  </r>
  <r>
    <x v="171"/>
    <d v="1899-12-30T12:00:00"/>
    <n v="6"/>
    <n v="9"/>
    <n v="13"/>
    <m/>
    <n v="100"/>
  </r>
  <r>
    <x v="171"/>
    <d v="1899-12-30T15:00:00"/>
    <n v="10"/>
    <n v="15"/>
    <n v="12"/>
    <n v="1.3"/>
    <n v="100"/>
  </r>
  <r>
    <x v="171"/>
    <d v="1899-12-30T18:00:00"/>
    <n v="13"/>
    <n v="19"/>
    <n v="12"/>
    <n v="1"/>
    <n v="100"/>
  </r>
  <r>
    <x v="171"/>
    <d v="1899-12-30T21:00:00"/>
    <n v="12"/>
    <n v="19"/>
    <n v="12"/>
    <n v="0.2"/>
    <n v="100"/>
  </r>
  <r>
    <x v="172"/>
    <d v="1899-12-30T00:00:00"/>
    <n v="11"/>
    <n v="17"/>
    <n v="12"/>
    <m/>
    <n v="76"/>
  </r>
  <r>
    <x v="172"/>
    <d v="1899-12-30T03:00:00"/>
    <n v="14"/>
    <n v="21"/>
    <n v="11"/>
    <m/>
    <n v="85"/>
  </r>
  <r>
    <x v="172"/>
    <d v="1899-12-30T06:00:00"/>
    <n v="14"/>
    <n v="21"/>
    <n v="12"/>
    <m/>
    <n v="76"/>
  </r>
  <r>
    <x v="172"/>
    <d v="1899-12-30T09:00:00"/>
    <n v="14"/>
    <n v="22"/>
    <n v="12"/>
    <m/>
    <n v="94"/>
  </r>
  <r>
    <x v="172"/>
    <d v="1899-12-30T12:00:00"/>
    <n v="16"/>
    <n v="25"/>
    <n v="13"/>
    <m/>
    <n v="100"/>
  </r>
  <r>
    <x v="172"/>
    <d v="1899-12-30T15:00:00"/>
    <n v="16"/>
    <n v="24"/>
    <n v="14"/>
    <n v="0.1"/>
    <n v="100"/>
  </r>
  <r>
    <x v="172"/>
    <d v="1899-12-30T18:00:00"/>
    <n v="11"/>
    <n v="18"/>
    <n v="14"/>
    <n v="0.2"/>
    <n v="100"/>
  </r>
  <r>
    <x v="172"/>
    <d v="1899-12-30T21:00:00"/>
    <n v="8"/>
    <n v="14"/>
    <n v="15"/>
    <n v="0.7"/>
    <n v="100"/>
  </r>
  <r>
    <x v="173"/>
    <d v="1899-12-30T00:00:00"/>
    <n v="12"/>
    <n v="22"/>
    <n v="15"/>
    <n v="1"/>
    <n v="100"/>
  </r>
  <r>
    <x v="173"/>
    <d v="1899-12-30T03:00:00"/>
    <n v="13"/>
    <n v="25"/>
    <n v="16"/>
    <n v="1.4"/>
    <n v="100"/>
  </r>
  <r>
    <x v="173"/>
    <d v="1899-12-30T06:00:00"/>
    <n v="11"/>
    <n v="19"/>
    <n v="15"/>
    <n v="0.3"/>
    <n v="100"/>
  </r>
  <r>
    <x v="173"/>
    <d v="1899-12-30T09:00:00"/>
    <n v="12"/>
    <n v="17"/>
    <n v="13"/>
    <m/>
    <n v="100"/>
  </r>
  <r>
    <x v="173"/>
    <d v="1899-12-30T12:00:00"/>
    <n v="11"/>
    <n v="14"/>
    <n v="13"/>
    <m/>
    <n v="100"/>
  </r>
  <r>
    <x v="173"/>
    <d v="1899-12-30T15:00:00"/>
    <n v="11"/>
    <n v="15"/>
    <n v="14"/>
    <m/>
    <n v="100"/>
  </r>
  <r>
    <x v="173"/>
    <d v="1899-12-30T18:00:00"/>
    <n v="9"/>
    <n v="13"/>
    <n v="13"/>
    <m/>
    <n v="98"/>
  </r>
  <r>
    <x v="173"/>
    <d v="1899-12-30T21:00:00"/>
    <n v="9"/>
    <n v="12"/>
    <n v="12"/>
    <m/>
    <n v="96"/>
  </r>
  <r>
    <x v="174"/>
    <d v="1899-12-30T00:00:00"/>
    <n v="5"/>
    <n v="8"/>
    <n v="11"/>
    <m/>
    <n v="93"/>
  </r>
  <r>
    <x v="174"/>
    <d v="1899-12-30T03:00:00"/>
    <n v="4"/>
    <n v="5"/>
    <n v="10"/>
    <m/>
    <n v="88"/>
  </r>
  <r>
    <x v="174"/>
    <d v="1899-12-30T06:00:00"/>
    <n v="3"/>
    <n v="4"/>
    <n v="9"/>
    <m/>
    <n v="9"/>
  </r>
  <r>
    <x v="174"/>
    <d v="1899-12-30T09:00:00"/>
    <n v="2"/>
    <n v="2"/>
    <n v="10"/>
    <m/>
    <n v="11"/>
  </r>
  <r>
    <x v="174"/>
    <d v="1899-12-30T12:00:00"/>
    <n v="1"/>
    <n v="1"/>
    <n v="11"/>
    <n v="0.7"/>
    <n v="99"/>
  </r>
  <r>
    <x v="174"/>
    <d v="1899-12-30T15:00:00"/>
    <n v="3"/>
    <n v="4"/>
    <n v="12"/>
    <n v="1.8"/>
    <n v="100"/>
  </r>
  <r>
    <x v="174"/>
    <d v="1899-12-30T18:00:00"/>
    <n v="6"/>
    <n v="8"/>
    <n v="11"/>
    <m/>
    <n v="89"/>
  </r>
  <r>
    <x v="174"/>
    <d v="1899-12-30T21:00:00"/>
    <n v="7"/>
    <n v="11"/>
    <n v="12"/>
    <n v="0.1"/>
    <n v="93"/>
  </r>
  <r>
    <x v="175"/>
    <d v="1899-12-30T00:00:00"/>
    <n v="6"/>
    <n v="9"/>
    <n v="11"/>
    <m/>
    <n v="66"/>
  </r>
  <r>
    <x v="175"/>
    <d v="1899-12-30T03:00:00"/>
    <n v="6"/>
    <n v="9"/>
    <n v="11"/>
    <m/>
    <n v="95"/>
  </r>
  <r>
    <x v="175"/>
    <d v="1899-12-30T06:00:00"/>
    <n v="8"/>
    <n v="11"/>
    <n v="11"/>
    <m/>
    <n v="82"/>
  </r>
  <r>
    <x v="175"/>
    <d v="1899-12-30T09:00:00"/>
    <n v="10"/>
    <n v="16"/>
    <n v="11"/>
    <m/>
    <n v="100"/>
  </r>
  <r>
    <x v="175"/>
    <d v="1899-12-30T12:00:00"/>
    <n v="12"/>
    <n v="16"/>
    <n v="12"/>
    <m/>
    <n v="99"/>
  </r>
  <r>
    <x v="175"/>
    <d v="1899-12-30T15:00:00"/>
    <n v="12"/>
    <n v="15"/>
    <n v="12"/>
    <m/>
    <n v="93"/>
  </r>
  <r>
    <x v="175"/>
    <d v="1899-12-30T18:00:00"/>
    <n v="10"/>
    <n v="14"/>
    <n v="12"/>
    <m/>
    <n v="96"/>
  </r>
  <r>
    <x v="175"/>
    <d v="1899-12-30T21:00:00"/>
    <n v="12"/>
    <n v="18"/>
    <n v="10"/>
    <m/>
    <n v="69"/>
  </r>
  <r>
    <x v="176"/>
    <d v="1899-12-30T00:00:00"/>
    <n v="10"/>
    <n v="16"/>
    <n v="9"/>
    <m/>
    <n v="5"/>
  </r>
  <r>
    <x v="176"/>
    <d v="1899-12-30T03:00:00"/>
    <n v="9"/>
    <n v="12"/>
    <n v="8"/>
    <m/>
    <m/>
  </r>
  <r>
    <x v="176"/>
    <d v="1899-12-30T06:00:00"/>
    <n v="9"/>
    <n v="13"/>
    <n v="7"/>
    <m/>
    <m/>
  </r>
  <r>
    <x v="176"/>
    <d v="1899-12-30T09:00:00"/>
    <n v="10"/>
    <n v="14"/>
    <n v="8"/>
    <m/>
    <m/>
  </r>
  <r>
    <x v="176"/>
    <d v="1899-12-30T12:00:00"/>
    <n v="11"/>
    <n v="14"/>
    <n v="12"/>
    <m/>
    <m/>
  </r>
  <r>
    <x v="176"/>
    <d v="1899-12-30T15:00:00"/>
    <n v="12"/>
    <n v="15"/>
    <n v="13"/>
    <m/>
    <m/>
  </r>
  <r>
    <x v="176"/>
    <d v="1899-12-30T18:00:00"/>
    <n v="11"/>
    <n v="17"/>
    <n v="12"/>
    <m/>
    <m/>
  </r>
  <r>
    <x v="176"/>
    <d v="1899-12-30T21:00:00"/>
    <n v="11"/>
    <n v="18"/>
    <n v="12"/>
    <m/>
    <n v="18"/>
  </r>
  <r>
    <x v="177"/>
    <d v="1899-12-30T00:00:00"/>
    <n v="12"/>
    <n v="21"/>
    <n v="13"/>
    <m/>
    <n v="60"/>
  </r>
  <r>
    <x v="177"/>
    <d v="1899-12-30T03:00:00"/>
    <n v="12"/>
    <n v="20"/>
    <n v="13"/>
    <m/>
    <n v="33"/>
  </r>
  <r>
    <x v="177"/>
    <d v="1899-12-30T06:00:00"/>
    <n v="11"/>
    <n v="20"/>
    <n v="13"/>
    <n v="0.3"/>
    <n v="100"/>
  </r>
  <r>
    <x v="177"/>
    <d v="1899-12-30T09:00:00"/>
    <n v="10"/>
    <n v="18"/>
    <n v="14"/>
    <n v="0.1"/>
    <n v="98"/>
  </r>
  <r>
    <x v="177"/>
    <d v="1899-12-30T12:00:00"/>
    <n v="9"/>
    <n v="17"/>
    <n v="15"/>
    <n v="0.1"/>
    <n v="100"/>
  </r>
  <r>
    <x v="177"/>
    <d v="1899-12-30T15:00:00"/>
    <n v="10"/>
    <n v="17"/>
    <n v="18"/>
    <n v="0.3"/>
    <n v="99"/>
  </r>
  <r>
    <x v="177"/>
    <d v="1899-12-30T18:00:00"/>
    <n v="11"/>
    <n v="20"/>
    <n v="18"/>
    <m/>
    <n v="90"/>
  </r>
  <r>
    <x v="177"/>
    <d v="1899-12-30T21:00:00"/>
    <n v="9"/>
    <n v="20"/>
    <n v="18"/>
    <m/>
    <n v="90"/>
  </r>
  <r>
    <x v="178"/>
    <d v="1899-12-30T00:00:00"/>
    <n v="12"/>
    <n v="24"/>
    <n v="18"/>
    <m/>
    <n v="60"/>
  </r>
  <r>
    <x v="178"/>
    <d v="1899-12-30T03:00:00"/>
    <n v="11"/>
    <n v="26"/>
    <n v="18"/>
    <m/>
    <n v="49"/>
  </r>
  <r>
    <x v="178"/>
    <d v="1899-12-30T06:00:00"/>
    <n v="11"/>
    <n v="25"/>
    <n v="17"/>
    <m/>
    <n v="46"/>
  </r>
  <r>
    <x v="178"/>
    <d v="1899-12-30T09:00:00"/>
    <n v="12"/>
    <n v="28"/>
    <n v="17"/>
    <m/>
    <n v="88"/>
  </r>
  <r>
    <x v="178"/>
    <d v="1899-12-30T12:00:00"/>
    <n v="15"/>
    <n v="24"/>
    <n v="21"/>
    <m/>
    <n v="66"/>
  </r>
  <r>
    <x v="178"/>
    <d v="1899-12-30T15:00:00"/>
    <n v="14"/>
    <n v="24"/>
    <n v="23"/>
    <m/>
    <n v="68"/>
  </r>
  <r>
    <x v="178"/>
    <d v="1899-12-30T18:00:00"/>
    <n v="7"/>
    <n v="11"/>
    <n v="20"/>
    <m/>
    <m/>
  </r>
  <r>
    <x v="178"/>
    <d v="1899-12-30T21:00:00"/>
    <n v="9"/>
    <n v="17"/>
    <n v="17"/>
    <m/>
    <m/>
  </r>
  <r>
    <x v="179"/>
    <d v="1899-12-30T00:00:00"/>
    <n v="11"/>
    <n v="19"/>
    <n v="16"/>
    <m/>
    <n v="51"/>
  </r>
  <r>
    <x v="179"/>
    <d v="1899-12-30T03:00:00"/>
    <n v="11"/>
    <n v="18"/>
    <n v="15"/>
    <m/>
    <n v="69"/>
  </r>
  <r>
    <x v="179"/>
    <d v="1899-12-30T06:00:00"/>
    <n v="14"/>
    <n v="23"/>
    <n v="15"/>
    <m/>
    <n v="100"/>
  </r>
  <r>
    <x v="179"/>
    <d v="1899-12-30T09:00:00"/>
    <n v="15"/>
    <n v="25"/>
    <n v="14"/>
    <n v="0.1"/>
    <n v="100"/>
  </r>
  <r>
    <x v="179"/>
    <d v="1899-12-30T12:00:00"/>
    <n v="17"/>
    <n v="28"/>
    <n v="14"/>
    <n v="0.4"/>
    <n v="100"/>
  </r>
  <r>
    <x v="179"/>
    <d v="1899-12-30T15:00:00"/>
    <n v="17"/>
    <n v="27"/>
    <n v="14"/>
    <n v="0.4"/>
    <n v="100"/>
  </r>
  <r>
    <x v="179"/>
    <d v="1899-12-30T18:00:00"/>
    <n v="18"/>
    <n v="26"/>
    <n v="13"/>
    <m/>
    <n v="100"/>
  </r>
  <r>
    <x v="179"/>
    <d v="1899-12-30T21:00:00"/>
    <n v="14"/>
    <n v="21"/>
    <n v="14"/>
    <m/>
    <n v="100"/>
  </r>
  <r>
    <x v="180"/>
    <d v="1899-12-30T00:00:00"/>
    <n v="6"/>
    <n v="9"/>
    <n v="15"/>
    <m/>
    <n v="96"/>
  </r>
  <r>
    <x v="180"/>
    <d v="1899-12-30T03:00:00"/>
    <n v="6"/>
    <n v="8"/>
    <n v="15"/>
    <n v="1.3"/>
    <n v="94"/>
  </r>
  <r>
    <x v="180"/>
    <d v="1899-12-30T06:00:00"/>
    <n v="4"/>
    <n v="5"/>
    <n v="16"/>
    <m/>
    <n v="95"/>
  </r>
  <r>
    <x v="180"/>
    <d v="1899-12-30T09:00:00"/>
    <n v="6"/>
    <n v="10"/>
    <n v="16"/>
    <n v="0.4"/>
    <n v="80"/>
  </r>
  <r>
    <x v="180"/>
    <d v="1899-12-30T12:00:00"/>
    <n v="9"/>
    <n v="13"/>
    <n v="17"/>
    <n v="0.4"/>
    <n v="98"/>
  </r>
  <r>
    <x v="180"/>
    <d v="1899-12-30T15:00:00"/>
    <n v="18"/>
    <n v="28"/>
    <n v="14"/>
    <n v="0.4"/>
    <n v="96"/>
  </r>
  <r>
    <x v="180"/>
    <d v="1899-12-30T18:00:00"/>
    <n v="20"/>
    <n v="30"/>
    <n v="12"/>
    <n v="0.9"/>
    <n v="100"/>
  </r>
  <r>
    <x v="180"/>
    <d v="1899-12-30T21:00:00"/>
    <n v="17"/>
    <n v="30"/>
    <n v="11"/>
    <m/>
    <n v="96"/>
  </r>
  <r>
    <x v="181"/>
    <d v="1899-12-30T00:00:00"/>
    <n v="19"/>
    <n v="32"/>
    <n v="8"/>
    <m/>
    <m/>
  </r>
  <r>
    <x v="181"/>
    <d v="1899-12-30T03:00:00"/>
    <n v="21"/>
    <n v="35"/>
    <n v="7"/>
    <m/>
    <n v="14"/>
  </r>
  <r>
    <x v="181"/>
    <d v="1899-12-30T06:00:00"/>
    <n v="21"/>
    <n v="32"/>
    <n v="7"/>
    <m/>
    <n v="99"/>
  </r>
  <r>
    <x v="181"/>
    <d v="1899-12-30T09:00:00"/>
    <n v="19"/>
    <n v="30"/>
    <n v="7"/>
    <m/>
    <n v="67"/>
  </r>
  <r>
    <x v="181"/>
    <d v="1899-12-30T12:00:00"/>
    <n v="19"/>
    <n v="25"/>
    <n v="8"/>
    <m/>
    <n v="69"/>
  </r>
  <r>
    <x v="181"/>
    <d v="1899-12-30T15:00:00"/>
    <n v="16"/>
    <n v="20"/>
    <n v="9"/>
    <m/>
    <n v="95"/>
  </r>
  <r>
    <x v="181"/>
    <d v="1899-12-30T18:00:00"/>
    <n v="14"/>
    <n v="21"/>
    <n v="8"/>
    <m/>
    <n v="87"/>
  </r>
  <r>
    <x v="181"/>
    <d v="1899-12-30T21:00:00"/>
    <n v="15"/>
    <n v="25"/>
    <n v="6"/>
    <m/>
    <n v="41"/>
  </r>
  <r>
    <x v="182"/>
    <d v="1899-12-30T00:00:00"/>
    <n v="15"/>
    <n v="25"/>
    <n v="5"/>
    <m/>
    <m/>
  </r>
  <r>
    <x v="182"/>
    <d v="1899-12-30T03:00:00"/>
    <n v="14"/>
    <n v="24"/>
    <n v="4"/>
    <m/>
    <m/>
  </r>
  <r>
    <x v="182"/>
    <d v="1899-12-30T06:00:00"/>
    <n v="13"/>
    <n v="23"/>
    <n v="3"/>
    <m/>
    <m/>
  </r>
  <r>
    <x v="182"/>
    <d v="1899-12-30T09:00:00"/>
    <n v="13"/>
    <n v="21"/>
    <n v="2"/>
    <m/>
    <m/>
  </r>
  <r>
    <x v="182"/>
    <d v="1899-12-30T12:00:00"/>
    <n v="14"/>
    <n v="18"/>
    <n v="6"/>
    <m/>
    <m/>
  </r>
  <r>
    <x v="182"/>
    <d v="1899-12-30T15:00:00"/>
    <n v="14"/>
    <n v="18"/>
    <n v="9"/>
    <m/>
    <m/>
  </r>
  <r>
    <x v="182"/>
    <d v="1899-12-30T18:00:00"/>
    <n v="11"/>
    <n v="18"/>
    <n v="7"/>
    <m/>
    <m/>
  </r>
  <r>
    <x v="182"/>
    <d v="1899-12-30T21:00:00"/>
    <n v="11"/>
    <n v="19"/>
    <n v="6"/>
    <m/>
    <m/>
  </r>
  <r>
    <x v="183"/>
    <d v="1899-12-30T00:00:00"/>
    <n v="11"/>
    <n v="19"/>
    <n v="5"/>
    <m/>
    <m/>
  </r>
  <r>
    <x v="183"/>
    <d v="1899-12-30T03:00:00"/>
    <n v="10"/>
    <n v="18"/>
    <n v="4"/>
    <m/>
    <m/>
  </r>
  <r>
    <x v="183"/>
    <d v="1899-12-30T06:00:00"/>
    <n v="10"/>
    <n v="15"/>
    <n v="4"/>
    <m/>
    <m/>
  </r>
  <r>
    <x v="183"/>
    <d v="1899-12-30T09:00:00"/>
    <n v="9"/>
    <n v="15"/>
    <n v="4"/>
    <m/>
    <m/>
  </r>
  <r>
    <x v="183"/>
    <d v="1899-12-30T12:00:00"/>
    <n v="10"/>
    <n v="13"/>
    <n v="9"/>
    <m/>
    <m/>
  </r>
  <r>
    <x v="183"/>
    <d v="1899-12-30T15:00:00"/>
    <n v="11"/>
    <n v="16"/>
    <n v="13"/>
    <m/>
    <m/>
  </r>
  <r>
    <x v="183"/>
    <d v="1899-12-30T18:00:00"/>
    <n v="10"/>
    <n v="14"/>
    <n v="10"/>
    <m/>
    <m/>
  </r>
  <r>
    <x v="183"/>
    <d v="1899-12-30T21:00:00"/>
    <n v="11"/>
    <n v="19"/>
    <n v="9"/>
    <m/>
    <m/>
  </r>
  <r>
    <x v="184"/>
    <d v="1899-12-30T00:00:00"/>
    <n v="12"/>
    <n v="23"/>
    <n v="8"/>
    <m/>
    <m/>
  </r>
  <r>
    <x v="184"/>
    <d v="1899-12-30T03:00:00"/>
    <n v="13"/>
    <n v="26"/>
    <n v="7"/>
    <m/>
    <m/>
  </r>
  <r>
    <x v="184"/>
    <d v="1899-12-30T06:00:00"/>
    <n v="13"/>
    <n v="25"/>
    <n v="6"/>
    <m/>
    <m/>
  </r>
  <r>
    <x v="184"/>
    <d v="1899-12-30T09:00:00"/>
    <n v="15"/>
    <n v="27"/>
    <n v="6"/>
    <m/>
    <m/>
  </r>
  <r>
    <x v="184"/>
    <d v="1899-12-30T12:00:00"/>
    <n v="15"/>
    <n v="23"/>
    <n v="10"/>
    <m/>
    <n v="36"/>
  </r>
  <r>
    <x v="184"/>
    <d v="1899-12-30T15:00:00"/>
    <n v="9"/>
    <n v="19"/>
    <n v="15"/>
    <m/>
    <n v="37"/>
  </r>
  <r>
    <x v="184"/>
    <d v="1899-12-30T18:00:00"/>
    <n v="8"/>
    <n v="20"/>
    <n v="14"/>
    <m/>
    <n v="82"/>
  </r>
  <r>
    <x v="184"/>
    <d v="1899-12-30T21:00:00"/>
    <n v="9"/>
    <n v="23"/>
    <n v="12"/>
    <m/>
    <n v="83"/>
  </r>
  <r>
    <x v="185"/>
    <d v="1899-12-30T00:00:00"/>
    <n v="9"/>
    <n v="24"/>
    <n v="11"/>
    <m/>
    <n v="91"/>
  </r>
  <r>
    <x v="185"/>
    <d v="1899-12-30T03:00:00"/>
    <n v="8"/>
    <n v="22"/>
    <n v="11"/>
    <m/>
    <n v="100"/>
  </r>
  <r>
    <x v="185"/>
    <d v="1899-12-30T06:00:00"/>
    <n v="8"/>
    <n v="21"/>
    <n v="9"/>
    <m/>
    <n v="100"/>
  </r>
  <r>
    <x v="185"/>
    <d v="1899-12-30T09:00:00"/>
    <n v="8"/>
    <n v="20"/>
    <n v="9"/>
    <m/>
    <n v="74"/>
  </r>
  <r>
    <x v="185"/>
    <d v="1899-12-30T12:00:00"/>
    <n v="7"/>
    <n v="15"/>
    <n v="14"/>
    <m/>
    <n v="8"/>
  </r>
  <r>
    <x v="185"/>
    <d v="1899-12-30T15:00:00"/>
    <n v="7"/>
    <n v="13"/>
    <n v="18"/>
    <m/>
    <n v="21"/>
  </r>
  <r>
    <x v="185"/>
    <d v="1899-12-30T18:00:00"/>
    <n v="5"/>
    <n v="10"/>
    <n v="15"/>
    <m/>
    <n v="33"/>
  </r>
  <r>
    <x v="185"/>
    <d v="1899-12-30T21:00:00"/>
    <n v="5"/>
    <n v="12"/>
    <n v="13"/>
    <m/>
    <n v="69"/>
  </r>
  <r>
    <x v="186"/>
    <d v="1899-12-30T00:00:00"/>
    <n v="4"/>
    <n v="10"/>
    <n v="12"/>
    <m/>
    <n v="17"/>
  </r>
  <r>
    <x v="186"/>
    <d v="1899-12-30T03:00:00"/>
    <n v="4"/>
    <n v="7"/>
    <n v="11"/>
    <m/>
    <n v="78"/>
  </r>
  <r>
    <x v="186"/>
    <d v="1899-12-30T06:00:00"/>
    <n v="4"/>
    <n v="6"/>
    <n v="10"/>
    <m/>
    <n v="40"/>
  </r>
  <r>
    <x v="186"/>
    <d v="1899-12-30T09:00:00"/>
    <n v="4"/>
    <n v="9"/>
    <n v="11"/>
    <m/>
    <n v="41"/>
  </r>
  <r>
    <x v="186"/>
    <d v="1899-12-30T12:00:00"/>
    <n v="5"/>
    <n v="9"/>
    <n v="15"/>
    <m/>
    <n v="49"/>
  </r>
  <r>
    <x v="186"/>
    <d v="1899-12-30T15:00:00"/>
    <n v="5"/>
    <n v="7"/>
    <n v="17"/>
    <m/>
    <n v="21"/>
  </r>
  <r>
    <x v="186"/>
    <d v="1899-12-30T18:00:00"/>
    <n v="5"/>
    <n v="9"/>
    <n v="14"/>
    <m/>
    <m/>
  </r>
  <r>
    <x v="186"/>
    <d v="1899-12-30T21:00:00"/>
    <n v="5"/>
    <n v="11"/>
    <n v="13"/>
    <m/>
    <m/>
  </r>
  <r>
    <x v="187"/>
    <d v="1899-12-30T00:00:00"/>
    <n v="6"/>
    <n v="14"/>
    <n v="13"/>
    <m/>
    <m/>
  </r>
  <r>
    <x v="187"/>
    <d v="1899-12-30T03:00:00"/>
    <n v="7"/>
    <n v="18"/>
    <n v="12"/>
    <m/>
    <n v="7"/>
  </r>
  <r>
    <x v="187"/>
    <d v="1899-12-30T06:00:00"/>
    <n v="7"/>
    <n v="18"/>
    <n v="12"/>
    <m/>
    <n v="23"/>
  </r>
  <r>
    <x v="187"/>
    <d v="1899-12-30T09:00:00"/>
    <n v="7"/>
    <n v="18"/>
    <n v="12"/>
    <m/>
    <n v="29"/>
  </r>
  <r>
    <x v="187"/>
    <d v="1899-12-30T12:00:00"/>
    <n v="8"/>
    <n v="17"/>
    <n v="16"/>
    <m/>
    <n v="49"/>
  </r>
  <r>
    <x v="187"/>
    <d v="1899-12-30T15:00:00"/>
    <n v="8"/>
    <n v="15"/>
    <n v="19"/>
    <m/>
    <n v="84"/>
  </r>
  <r>
    <x v="187"/>
    <d v="1899-12-30T18:00:00"/>
    <n v="7"/>
    <n v="18"/>
    <n v="16"/>
    <m/>
    <n v="74"/>
  </r>
  <r>
    <x v="187"/>
    <d v="1899-12-30T21:00:00"/>
    <n v="8"/>
    <n v="22"/>
    <n v="15"/>
    <m/>
    <n v="77"/>
  </r>
  <r>
    <x v="188"/>
    <d v="1899-12-30T00:00:00"/>
    <n v="9"/>
    <n v="24"/>
    <n v="15"/>
    <m/>
    <n v="91"/>
  </r>
  <r>
    <x v="188"/>
    <d v="1899-12-30T03:00:00"/>
    <n v="7"/>
    <n v="22"/>
    <n v="14"/>
    <m/>
    <n v="49"/>
  </r>
  <r>
    <x v="188"/>
    <d v="1899-12-30T06:00:00"/>
    <n v="6"/>
    <n v="16"/>
    <n v="14"/>
    <m/>
    <m/>
  </r>
  <r>
    <x v="188"/>
    <d v="1899-12-30T09:00:00"/>
    <n v="5"/>
    <n v="16"/>
    <n v="15"/>
    <m/>
    <n v="18"/>
  </r>
  <r>
    <x v="188"/>
    <d v="1899-12-30T12:00:00"/>
    <n v="1"/>
    <n v="3"/>
    <n v="16"/>
    <m/>
    <n v="100"/>
  </r>
  <r>
    <x v="188"/>
    <d v="1899-12-30T15:00:00"/>
    <n v="4"/>
    <n v="7"/>
    <n v="16"/>
    <m/>
    <n v="100"/>
  </r>
  <r>
    <x v="188"/>
    <d v="1899-12-30T18:00:00"/>
    <n v="3"/>
    <n v="5"/>
    <n v="16"/>
    <m/>
    <n v="86"/>
  </r>
  <r>
    <x v="188"/>
    <d v="1899-12-30T21:00:00"/>
    <n v="4"/>
    <n v="6"/>
    <n v="16"/>
    <m/>
    <n v="86"/>
  </r>
  <r>
    <x v="189"/>
    <d v="1899-12-30T00:00:00"/>
    <n v="5"/>
    <n v="11"/>
    <n v="15"/>
    <n v="1.4"/>
    <n v="83"/>
  </r>
  <r>
    <x v="189"/>
    <d v="1899-12-30T03:00:00"/>
    <n v="6"/>
    <n v="13"/>
    <n v="15"/>
    <n v="0.7"/>
    <n v="88"/>
  </r>
  <r>
    <x v="189"/>
    <d v="1899-12-30T06:00:00"/>
    <n v="6"/>
    <n v="13"/>
    <n v="14"/>
    <n v="2.4"/>
    <n v="100"/>
  </r>
  <r>
    <x v="189"/>
    <d v="1899-12-30T09:00:00"/>
    <n v="9"/>
    <n v="17"/>
    <n v="14"/>
    <n v="0.3"/>
    <n v="100"/>
  </r>
  <r>
    <x v="189"/>
    <d v="1899-12-30T12:00:00"/>
    <n v="8"/>
    <n v="15"/>
    <n v="15"/>
    <m/>
    <n v="99"/>
  </r>
  <r>
    <x v="189"/>
    <d v="1899-12-30T15:00:00"/>
    <n v="8"/>
    <n v="15"/>
    <n v="16"/>
    <m/>
    <n v="95"/>
  </r>
  <r>
    <x v="189"/>
    <d v="1899-12-30T18:00:00"/>
    <n v="8"/>
    <n v="16"/>
    <n v="16"/>
    <m/>
    <n v="99"/>
  </r>
  <r>
    <x v="189"/>
    <d v="1899-12-30T21:00:00"/>
    <n v="8"/>
    <n v="18"/>
    <n v="15"/>
    <m/>
    <n v="74"/>
  </r>
  <r>
    <x v="190"/>
    <d v="1899-12-30T00:00:00"/>
    <n v="8"/>
    <n v="18"/>
    <n v="14"/>
    <m/>
    <n v="17"/>
  </r>
  <r>
    <x v="190"/>
    <d v="1899-12-30T03:00:00"/>
    <n v="7"/>
    <n v="18"/>
    <n v="14"/>
    <m/>
    <n v="19"/>
  </r>
  <r>
    <x v="190"/>
    <d v="1899-12-30T06:00:00"/>
    <n v="8"/>
    <n v="18"/>
    <n v="13"/>
    <m/>
    <m/>
  </r>
  <r>
    <x v="190"/>
    <d v="1899-12-30T09:00:00"/>
    <n v="9"/>
    <n v="20"/>
    <n v="14"/>
    <m/>
    <n v="26"/>
  </r>
  <r>
    <x v="190"/>
    <d v="1899-12-30T12:00:00"/>
    <n v="11"/>
    <n v="21"/>
    <n v="16"/>
    <m/>
    <n v="87"/>
  </r>
  <r>
    <x v="190"/>
    <d v="1899-12-30T15:00:00"/>
    <n v="11"/>
    <n v="23"/>
    <n v="15"/>
    <m/>
    <n v="100"/>
  </r>
  <r>
    <x v="190"/>
    <d v="1899-12-30T18:00:00"/>
    <n v="12"/>
    <n v="23"/>
    <n v="15"/>
    <n v="0.1"/>
    <n v="94"/>
  </r>
  <r>
    <x v="190"/>
    <d v="1899-12-30T21:00:00"/>
    <n v="10"/>
    <n v="22"/>
    <n v="15"/>
    <n v="0.2"/>
    <n v="97"/>
  </r>
  <r>
    <x v="191"/>
    <d v="1899-12-30T00:00:00"/>
    <n v="5"/>
    <n v="15"/>
    <n v="16"/>
    <n v="0.6"/>
    <n v="100"/>
  </r>
  <r>
    <x v="191"/>
    <d v="1899-12-30T03:00:00"/>
    <n v="7"/>
    <n v="17"/>
    <n v="16"/>
    <n v="0.6"/>
    <n v="100"/>
  </r>
  <r>
    <x v="191"/>
    <d v="1899-12-30T06:00:00"/>
    <n v="3"/>
    <n v="6"/>
    <n v="16"/>
    <n v="0.2"/>
    <n v="100"/>
  </r>
  <r>
    <x v="191"/>
    <d v="1899-12-30T09:00:00"/>
    <n v="3"/>
    <n v="7"/>
    <n v="16"/>
    <n v="0.2"/>
    <n v="100"/>
  </r>
  <r>
    <x v="191"/>
    <d v="1899-12-30T12:00:00"/>
    <n v="2"/>
    <n v="3"/>
    <n v="19"/>
    <m/>
    <n v="82"/>
  </r>
  <r>
    <x v="191"/>
    <d v="1899-12-30T15:00:00"/>
    <n v="2"/>
    <n v="3"/>
    <n v="21"/>
    <m/>
    <n v="49"/>
  </r>
  <r>
    <x v="191"/>
    <d v="1899-12-30T18:00:00"/>
    <n v="3"/>
    <n v="4"/>
    <n v="19"/>
    <m/>
    <n v="43"/>
  </r>
  <r>
    <x v="191"/>
    <d v="1899-12-30T21:00:00"/>
    <n v="3"/>
    <n v="5"/>
    <n v="18"/>
    <m/>
    <n v="27"/>
  </r>
  <r>
    <x v="192"/>
    <d v="1899-12-30T00:00:00"/>
    <n v="4"/>
    <n v="7"/>
    <n v="17"/>
    <m/>
    <n v="17"/>
  </r>
  <r>
    <x v="192"/>
    <d v="1899-12-30T03:00:00"/>
    <n v="3"/>
    <n v="7"/>
    <n v="18"/>
    <m/>
    <n v="77"/>
  </r>
  <r>
    <x v="192"/>
    <d v="1899-12-30T06:00:00"/>
    <n v="5"/>
    <n v="12"/>
    <n v="18"/>
    <m/>
    <n v="100"/>
  </r>
  <r>
    <x v="192"/>
    <d v="1899-12-30T09:00:00"/>
    <n v="6"/>
    <n v="19"/>
    <n v="18"/>
    <m/>
    <n v="97"/>
  </r>
  <r>
    <x v="192"/>
    <d v="1899-12-30T12:00:00"/>
    <n v="8"/>
    <n v="17"/>
    <n v="23"/>
    <m/>
    <n v="90"/>
  </r>
  <r>
    <x v="192"/>
    <d v="1899-12-30T15:00:00"/>
    <n v="7"/>
    <n v="15"/>
    <n v="25"/>
    <m/>
    <n v="90"/>
  </r>
  <r>
    <x v="192"/>
    <d v="1899-12-30T18:00:00"/>
    <n v="6"/>
    <n v="18"/>
    <n v="22"/>
    <m/>
    <n v="76"/>
  </r>
  <r>
    <x v="192"/>
    <d v="1899-12-30T21:00:00"/>
    <n v="7"/>
    <n v="23"/>
    <n v="21"/>
    <m/>
    <n v="61"/>
  </r>
  <r>
    <x v="193"/>
    <d v="1899-12-30T00:00:00"/>
    <n v="8"/>
    <n v="25"/>
    <n v="20"/>
    <m/>
    <n v="35"/>
  </r>
  <r>
    <x v="193"/>
    <d v="1899-12-30T03:00:00"/>
    <n v="8"/>
    <n v="25"/>
    <n v="19"/>
    <m/>
    <n v="98"/>
  </r>
  <r>
    <x v="193"/>
    <d v="1899-12-30T06:00:00"/>
    <n v="8"/>
    <n v="25"/>
    <n v="19"/>
    <m/>
    <n v="100"/>
  </r>
  <r>
    <x v="193"/>
    <d v="1899-12-30T09:00:00"/>
    <n v="9"/>
    <n v="27"/>
    <n v="19"/>
    <m/>
    <n v="100"/>
  </r>
  <r>
    <x v="193"/>
    <d v="1899-12-30T12:00:00"/>
    <n v="10"/>
    <n v="23"/>
    <n v="23"/>
    <m/>
    <n v="99"/>
  </r>
  <r>
    <x v="193"/>
    <d v="1899-12-30T15:00:00"/>
    <n v="10"/>
    <n v="20"/>
    <n v="26"/>
    <m/>
    <n v="82"/>
  </r>
  <r>
    <x v="193"/>
    <d v="1899-12-30T18:00:00"/>
    <n v="8"/>
    <n v="21"/>
    <n v="23"/>
    <m/>
    <n v="96"/>
  </r>
  <r>
    <x v="193"/>
    <d v="1899-12-30T21:00:00"/>
    <n v="8"/>
    <n v="25"/>
    <n v="22"/>
    <m/>
    <n v="99"/>
  </r>
  <r>
    <x v="194"/>
    <d v="1899-12-30T00:00:00"/>
    <n v="7"/>
    <n v="25"/>
    <n v="21"/>
    <m/>
    <n v="100"/>
  </r>
  <r>
    <x v="194"/>
    <d v="1899-12-30T03:00:00"/>
    <n v="7"/>
    <n v="22"/>
    <n v="20"/>
    <m/>
    <n v="100"/>
  </r>
  <r>
    <x v="194"/>
    <d v="1899-12-30T06:00:00"/>
    <n v="7"/>
    <n v="19"/>
    <n v="19"/>
    <m/>
    <n v="100"/>
  </r>
  <r>
    <x v="194"/>
    <d v="1899-12-30T09:00:00"/>
    <n v="6"/>
    <n v="19"/>
    <n v="19"/>
    <m/>
    <n v="100"/>
  </r>
  <r>
    <x v="194"/>
    <d v="1899-12-30T12:00:00"/>
    <n v="6"/>
    <n v="12"/>
    <n v="22"/>
    <m/>
    <n v="100"/>
  </r>
  <r>
    <x v="194"/>
    <d v="1899-12-30T15:00:00"/>
    <n v="5"/>
    <n v="9"/>
    <n v="25"/>
    <m/>
    <n v="100"/>
  </r>
  <r>
    <x v="194"/>
    <d v="1899-12-30T18:00:00"/>
    <n v="2"/>
    <n v="2"/>
    <n v="22"/>
    <m/>
    <n v="100"/>
  </r>
  <r>
    <x v="194"/>
    <d v="1899-12-30T21:00:00"/>
    <n v="4"/>
    <n v="8"/>
    <n v="20"/>
    <m/>
    <n v="100"/>
  </r>
  <r>
    <x v="195"/>
    <d v="1899-12-30T00:00:00"/>
    <n v="10"/>
    <n v="18"/>
    <n v="17"/>
    <m/>
    <n v="82"/>
  </r>
  <r>
    <x v="195"/>
    <d v="1899-12-30T03:00:00"/>
    <n v="9"/>
    <n v="18"/>
    <n v="15"/>
    <m/>
    <n v="100"/>
  </r>
  <r>
    <x v="195"/>
    <d v="1899-12-30T06:00:00"/>
    <n v="10"/>
    <n v="18"/>
    <n v="14"/>
    <m/>
    <n v="100"/>
  </r>
  <r>
    <x v="195"/>
    <d v="1899-12-30T09:00:00"/>
    <n v="10"/>
    <n v="19"/>
    <n v="13"/>
    <m/>
    <n v="100"/>
  </r>
  <r>
    <x v="195"/>
    <d v="1899-12-30T12:00:00"/>
    <n v="11"/>
    <n v="20"/>
    <n v="13"/>
    <m/>
    <n v="100"/>
  </r>
  <r>
    <x v="195"/>
    <d v="1899-12-30T15:00:00"/>
    <n v="11"/>
    <n v="21"/>
    <n v="12"/>
    <n v="0.4"/>
    <n v="100"/>
  </r>
  <r>
    <x v="195"/>
    <d v="1899-12-30T18:00:00"/>
    <n v="12"/>
    <n v="23"/>
    <n v="11"/>
    <n v="0.5"/>
    <n v="100"/>
  </r>
  <r>
    <x v="195"/>
    <d v="1899-12-30T21:00:00"/>
    <n v="10"/>
    <n v="19"/>
    <n v="11"/>
    <n v="0.1"/>
    <n v="100"/>
  </r>
  <r>
    <x v="196"/>
    <d v="1899-12-30T00:00:00"/>
    <n v="9"/>
    <n v="16"/>
    <n v="11"/>
    <m/>
    <n v="100"/>
  </r>
  <r>
    <x v="196"/>
    <d v="1899-12-30T03:00:00"/>
    <n v="8"/>
    <n v="16"/>
    <n v="12"/>
    <m/>
    <n v="100"/>
  </r>
  <r>
    <x v="196"/>
    <d v="1899-12-30T06:00:00"/>
    <n v="7"/>
    <n v="14"/>
    <n v="12"/>
    <m/>
    <n v="100"/>
  </r>
  <r>
    <x v="196"/>
    <d v="1899-12-30T09:00:00"/>
    <n v="8"/>
    <n v="15"/>
    <n v="12"/>
    <m/>
    <n v="100"/>
  </r>
  <r>
    <x v="196"/>
    <d v="1899-12-30T12:00:00"/>
    <n v="7"/>
    <n v="14"/>
    <n v="14"/>
    <m/>
    <n v="98"/>
  </r>
  <r>
    <x v="196"/>
    <d v="1899-12-30T15:00:00"/>
    <n v="7"/>
    <n v="15"/>
    <n v="14"/>
    <n v="0.1"/>
    <n v="100"/>
  </r>
  <r>
    <x v="196"/>
    <d v="1899-12-30T18:00:00"/>
    <n v="7"/>
    <n v="14"/>
    <n v="14"/>
    <n v="0.1"/>
    <n v="100"/>
  </r>
  <r>
    <x v="196"/>
    <d v="1899-12-30T21:00:00"/>
    <n v="7"/>
    <n v="14"/>
    <n v="14"/>
    <m/>
    <n v="100"/>
  </r>
  <r>
    <x v="197"/>
    <d v="1899-12-30T00:00:00"/>
    <n v="7"/>
    <n v="14"/>
    <n v="14"/>
    <m/>
    <n v="98"/>
  </r>
  <r>
    <x v="197"/>
    <d v="1899-12-30T03:00:00"/>
    <n v="6"/>
    <n v="13"/>
    <n v="14"/>
    <m/>
    <n v="98"/>
  </r>
  <r>
    <x v="197"/>
    <d v="1899-12-30T06:00:00"/>
    <n v="6"/>
    <n v="12"/>
    <n v="14"/>
    <n v="0.1"/>
    <n v="100"/>
  </r>
  <r>
    <x v="197"/>
    <d v="1899-12-30T09:00:00"/>
    <n v="7"/>
    <n v="13"/>
    <n v="13"/>
    <m/>
    <n v="99"/>
  </r>
  <r>
    <x v="197"/>
    <d v="1899-12-30T12:00:00"/>
    <n v="8"/>
    <n v="15"/>
    <n v="14"/>
    <m/>
    <n v="98"/>
  </r>
  <r>
    <x v="197"/>
    <d v="1899-12-30T15:00:00"/>
    <n v="9"/>
    <n v="15"/>
    <n v="16"/>
    <m/>
    <n v="71"/>
  </r>
  <r>
    <x v="197"/>
    <d v="1899-12-30T18:00:00"/>
    <n v="9"/>
    <n v="16"/>
    <n v="15"/>
    <m/>
    <n v="67"/>
  </r>
  <r>
    <x v="197"/>
    <d v="1899-12-30T21:00:00"/>
    <n v="7"/>
    <n v="15"/>
    <n v="14"/>
    <m/>
    <n v="82"/>
  </r>
  <r>
    <x v="198"/>
    <d v="1899-12-30T00:00:00"/>
    <n v="7"/>
    <n v="14"/>
    <n v="13"/>
    <m/>
    <n v="100"/>
  </r>
  <r>
    <x v="198"/>
    <d v="1899-12-30T03:00:00"/>
    <n v="8"/>
    <n v="15"/>
    <n v="13"/>
    <m/>
    <n v="97"/>
  </r>
  <r>
    <x v="198"/>
    <d v="1899-12-30T06:00:00"/>
    <n v="7"/>
    <n v="14"/>
    <n v="12"/>
    <m/>
    <n v="100"/>
  </r>
  <r>
    <x v="198"/>
    <d v="1899-12-30T09:00:00"/>
    <n v="6"/>
    <n v="12"/>
    <n v="12"/>
    <m/>
    <n v="93"/>
  </r>
  <r>
    <x v="198"/>
    <d v="1899-12-30T12:00:00"/>
    <n v="6"/>
    <n v="10"/>
    <n v="15"/>
    <m/>
    <n v="15"/>
  </r>
  <r>
    <x v="198"/>
    <d v="1899-12-30T15:00:00"/>
    <n v="5"/>
    <n v="7"/>
    <n v="17"/>
    <m/>
    <n v="81"/>
  </r>
  <r>
    <x v="198"/>
    <d v="1899-12-30T18:00:00"/>
    <n v="4"/>
    <n v="5"/>
    <n v="15"/>
    <m/>
    <m/>
  </r>
  <r>
    <x v="198"/>
    <d v="1899-12-30T21:00:00"/>
    <n v="2"/>
    <n v="3"/>
    <n v="13"/>
    <m/>
    <m/>
  </r>
  <r>
    <x v="199"/>
    <d v="1899-12-30T00:00:00"/>
    <n v="1"/>
    <n v="1"/>
    <n v="12"/>
    <m/>
    <m/>
  </r>
  <r>
    <x v="199"/>
    <d v="1899-12-30T03:00:00"/>
    <n v="3"/>
    <n v="4"/>
    <n v="11"/>
    <m/>
    <m/>
  </r>
  <r>
    <x v="199"/>
    <d v="1899-12-30T06:00:00"/>
    <n v="3"/>
    <n v="4"/>
    <n v="10"/>
    <m/>
    <m/>
  </r>
  <r>
    <x v="199"/>
    <d v="1899-12-30T09:00:00"/>
    <n v="3"/>
    <n v="5"/>
    <n v="11"/>
    <m/>
    <m/>
  </r>
  <r>
    <x v="199"/>
    <d v="1899-12-30T12:00:00"/>
    <n v="4"/>
    <n v="6"/>
    <n v="15"/>
    <m/>
    <m/>
  </r>
  <r>
    <x v="199"/>
    <d v="1899-12-30T15:00:00"/>
    <n v="4"/>
    <n v="6"/>
    <n v="18"/>
    <m/>
    <m/>
  </r>
  <r>
    <x v="199"/>
    <d v="1899-12-30T18:00:00"/>
    <n v="3"/>
    <n v="4"/>
    <n v="16"/>
    <m/>
    <n v="21"/>
  </r>
  <r>
    <x v="199"/>
    <d v="1899-12-30T21:00:00"/>
    <n v="2"/>
    <n v="3"/>
    <n v="14"/>
    <m/>
    <n v="41"/>
  </r>
  <r>
    <x v="200"/>
    <d v="1899-12-30T00:00:00"/>
    <n v="3"/>
    <n v="4"/>
    <n v="12"/>
    <m/>
    <n v="100"/>
  </r>
  <r>
    <x v="200"/>
    <d v="1899-12-30T03:00:00"/>
    <n v="3"/>
    <n v="5"/>
    <n v="11"/>
    <m/>
    <n v="100"/>
  </r>
  <r>
    <x v="200"/>
    <d v="1899-12-30T06:00:00"/>
    <n v="3"/>
    <n v="4"/>
    <n v="10"/>
    <m/>
    <n v="82"/>
  </r>
  <r>
    <x v="200"/>
    <d v="1899-12-30T09:00:00"/>
    <n v="2"/>
    <n v="4"/>
    <n v="11"/>
    <m/>
    <n v="76"/>
  </r>
  <r>
    <x v="200"/>
    <d v="1899-12-30T12:00:00"/>
    <n v="3"/>
    <n v="4"/>
    <n v="16"/>
    <m/>
    <n v="49"/>
  </r>
  <r>
    <x v="200"/>
    <d v="1899-12-30T15:00:00"/>
    <n v="4"/>
    <n v="6"/>
    <n v="18"/>
    <m/>
    <n v="66"/>
  </r>
  <r>
    <x v="200"/>
    <d v="1899-12-30T18:00:00"/>
    <n v="5"/>
    <n v="8"/>
    <n v="16"/>
    <m/>
    <m/>
  </r>
  <r>
    <x v="200"/>
    <d v="1899-12-30T21:00:00"/>
    <n v="5"/>
    <n v="12"/>
    <n v="14"/>
    <m/>
    <m/>
  </r>
  <r>
    <x v="201"/>
    <d v="1899-12-30T00:00:00"/>
    <n v="6"/>
    <n v="14"/>
    <n v="13"/>
    <m/>
    <m/>
  </r>
  <r>
    <x v="201"/>
    <d v="1899-12-30T03:00:00"/>
    <n v="7"/>
    <n v="17"/>
    <n v="12"/>
    <m/>
    <m/>
  </r>
  <r>
    <x v="201"/>
    <d v="1899-12-30T06:00:00"/>
    <n v="8"/>
    <n v="20"/>
    <n v="12"/>
    <m/>
    <m/>
  </r>
  <r>
    <x v="201"/>
    <d v="1899-12-30T09:00:00"/>
    <n v="8"/>
    <n v="19"/>
    <n v="12"/>
    <m/>
    <m/>
  </r>
  <r>
    <x v="201"/>
    <d v="1899-12-30T12:00:00"/>
    <n v="8"/>
    <n v="16"/>
    <n v="16"/>
    <m/>
    <n v="24"/>
  </r>
  <r>
    <x v="201"/>
    <d v="1899-12-30T15:00:00"/>
    <n v="8"/>
    <n v="15"/>
    <n v="18"/>
    <m/>
    <n v="30"/>
  </r>
  <r>
    <x v="201"/>
    <d v="1899-12-30T18:00:00"/>
    <n v="7"/>
    <n v="17"/>
    <n v="17"/>
    <m/>
    <m/>
  </r>
  <r>
    <x v="201"/>
    <d v="1899-12-30T21:00:00"/>
    <n v="7"/>
    <n v="22"/>
    <n v="16"/>
    <m/>
    <n v="9"/>
  </r>
  <r>
    <x v="202"/>
    <d v="1899-12-30T00:00:00"/>
    <n v="7"/>
    <n v="24"/>
    <n v="16"/>
    <m/>
    <n v="28"/>
  </r>
  <r>
    <x v="202"/>
    <d v="1899-12-30T03:00:00"/>
    <n v="5"/>
    <n v="17"/>
    <n v="14"/>
    <m/>
    <n v="22"/>
  </r>
  <r>
    <x v="202"/>
    <d v="1899-12-30T06:00:00"/>
    <n v="5"/>
    <n v="15"/>
    <n v="14"/>
    <m/>
    <m/>
  </r>
  <r>
    <x v="202"/>
    <d v="1899-12-30T09:00:00"/>
    <n v="5"/>
    <n v="12"/>
    <n v="14"/>
    <m/>
    <m/>
  </r>
  <r>
    <x v="202"/>
    <d v="1899-12-30T12:00:00"/>
    <n v="4"/>
    <n v="7"/>
    <n v="19"/>
    <m/>
    <n v="29"/>
  </r>
  <r>
    <x v="202"/>
    <d v="1899-12-30T15:00:00"/>
    <n v="2"/>
    <n v="3"/>
    <n v="23"/>
    <m/>
    <n v="80"/>
  </r>
  <r>
    <x v="202"/>
    <d v="1899-12-30T18:00:00"/>
    <n v="4"/>
    <n v="7"/>
    <n v="20"/>
    <m/>
    <n v="70"/>
  </r>
  <r>
    <x v="202"/>
    <d v="1899-12-30T21:00:00"/>
    <n v="5"/>
    <n v="11"/>
    <n v="18"/>
    <m/>
    <n v="84"/>
  </r>
  <r>
    <x v="203"/>
    <d v="1899-12-30T00:00:00"/>
    <n v="5"/>
    <n v="10"/>
    <n v="17"/>
    <m/>
    <n v="100"/>
  </r>
  <r>
    <x v="203"/>
    <d v="1899-12-30T03:00:00"/>
    <n v="4"/>
    <n v="7"/>
    <n v="16"/>
    <m/>
    <n v="100"/>
  </r>
  <r>
    <x v="203"/>
    <d v="1899-12-30T06:00:00"/>
    <n v="4"/>
    <n v="6"/>
    <n v="16"/>
    <m/>
    <n v="99"/>
  </r>
  <r>
    <x v="203"/>
    <d v="1899-12-30T09:00:00"/>
    <n v="4"/>
    <n v="8"/>
    <n v="16"/>
    <m/>
    <n v="100"/>
  </r>
  <r>
    <x v="203"/>
    <d v="1899-12-30T12:00:00"/>
    <n v="5"/>
    <n v="10"/>
    <n v="19"/>
    <m/>
    <n v="100"/>
  </r>
  <r>
    <x v="203"/>
    <d v="1899-12-30T15:00:00"/>
    <n v="7"/>
    <n v="11"/>
    <n v="21"/>
    <m/>
    <n v="100"/>
  </r>
  <r>
    <x v="203"/>
    <d v="1899-12-30T18:00:00"/>
    <n v="7"/>
    <n v="16"/>
    <n v="19"/>
    <m/>
    <n v="100"/>
  </r>
  <r>
    <x v="203"/>
    <d v="1899-12-30T21:00:00"/>
    <n v="9"/>
    <n v="19"/>
    <n v="17"/>
    <n v="0.4"/>
    <n v="100"/>
  </r>
  <r>
    <x v="204"/>
    <d v="1899-12-30T00:00:00"/>
    <n v="5"/>
    <n v="13"/>
    <n v="17"/>
    <n v="1.8"/>
    <n v="100"/>
  </r>
  <r>
    <x v="204"/>
    <d v="1899-12-30T03:00:00"/>
    <n v="6"/>
    <n v="15"/>
    <n v="16"/>
    <n v="0.1"/>
    <n v="98"/>
  </r>
  <r>
    <x v="204"/>
    <d v="1899-12-30T06:00:00"/>
    <n v="12"/>
    <n v="21"/>
    <n v="15"/>
    <m/>
    <n v="84"/>
  </r>
  <r>
    <x v="204"/>
    <d v="1899-12-30T09:00:00"/>
    <n v="11"/>
    <n v="23"/>
    <n v="13"/>
    <m/>
    <n v="88"/>
  </r>
  <r>
    <x v="204"/>
    <d v="1899-12-30T12:00:00"/>
    <n v="11"/>
    <n v="21"/>
    <n v="15"/>
    <m/>
    <n v="26"/>
  </r>
  <r>
    <x v="204"/>
    <d v="1899-12-30T15:00:00"/>
    <n v="12"/>
    <n v="21"/>
    <n v="17"/>
    <m/>
    <n v="20"/>
  </r>
  <r>
    <x v="204"/>
    <d v="1899-12-30T18:00:00"/>
    <n v="12"/>
    <n v="20"/>
    <n v="15"/>
    <m/>
    <n v="41"/>
  </r>
  <r>
    <x v="204"/>
    <d v="1899-12-30T21:00:00"/>
    <n v="10"/>
    <n v="19"/>
    <n v="13"/>
    <m/>
    <n v="62"/>
  </r>
  <r>
    <x v="205"/>
    <d v="1899-12-30T00:00:00"/>
    <n v="8"/>
    <n v="18"/>
    <n v="13"/>
    <m/>
    <n v="17"/>
  </r>
  <r>
    <x v="205"/>
    <d v="1899-12-30T03:00:00"/>
    <n v="8"/>
    <n v="16"/>
    <n v="14"/>
    <m/>
    <n v="86"/>
  </r>
  <r>
    <x v="205"/>
    <d v="1899-12-30T06:00:00"/>
    <n v="7"/>
    <n v="15"/>
    <n v="14"/>
    <m/>
    <n v="91"/>
  </r>
  <r>
    <x v="205"/>
    <d v="1899-12-30T09:00:00"/>
    <n v="8"/>
    <n v="16"/>
    <n v="14"/>
    <m/>
    <n v="80"/>
  </r>
  <r>
    <x v="205"/>
    <d v="1899-12-30T12:00:00"/>
    <n v="10"/>
    <n v="17"/>
    <n v="17"/>
    <m/>
    <n v="53"/>
  </r>
  <r>
    <x v="205"/>
    <d v="1899-12-30T15:00:00"/>
    <n v="10"/>
    <n v="16"/>
    <n v="18"/>
    <m/>
    <n v="38"/>
  </r>
  <r>
    <x v="205"/>
    <d v="1899-12-30T18:00:00"/>
    <n v="10"/>
    <n v="18"/>
    <n v="17"/>
    <m/>
    <n v="53"/>
  </r>
  <r>
    <x v="205"/>
    <d v="1899-12-30T21:00:00"/>
    <n v="11"/>
    <n v="20"/>
    <n v="17"/>
    <m/>
    <n v="74"/>
  </r>
  <r>
    <x v="206"/>
    <d v="1899-12-30T00:00:00"/>
    <n v="12"/>
    <n v="22"/>
    <n v="15"/>
    <m/>
    <n v="63"/>
  </r>
  <r>
    <x v="206"/>
    <d v="1899-12-30T03:00:00"/>
    <n v="12"/>
    <n v="24"/>
    <n v="14"/>
    <m/>
    <n v="76"/>
  </r>
  <r>
    <x v="206"/>
    <d v="1899-12-30T06:00:00"/>
    <n v="12"/>
    <n v="24"/>
    <n v="13"/>
    <m/>
    <n v="45"/>
  </r>
  <r>
    <x v="206"/>
    <d v="1899-12-30T09:00:00"/>
    <n v="13"/>
    <n v="25"/>
    <n v="14"/>
    <m/>
    <n v="68"/>
  </r>
  <r>
    <x v="206"/>
    <d v="1899-12-30T12:00:00"/>
    <n v="12"/>
    <n v="20"/>
    <n v="16"/>
    <m/>
    <n v="100"/>
  </r>
  <r>
    <x v="206"/>
    <d v="1899-12-30T15:00:00"/>
    <n v="12"/>
    <n v="23"/>
    <n v="16"/>
    <m/>
    <n v="100"/>
  </r>
  <r>
    <x v="206"/>
    <d v="1899-12-30T18:00:00"/>
    <n v="10"/>
    <n v="23"/>
    <n v="16"/>
    <m/>
    <n v="100"/>
  </r>
  <r>
    <x v="206"/>
    <d v="1899-12-30T21:00:00"/>
    <n v="8"/>
    <n v="24"/>
    <n v="16"/>
    <m/>
    <n v="99"/>
  </r>
  <r>
    <x v="207"/>
    <d v="1899-12-30T00:00:00"/>
    <n v="10"/>
    <n v="25"/>
    <n v="17"/>
    <m/>
    <n v="100"/>
  </r>
  <r>
    <x v="207"/>
    <d v="1899-12-30T03:00:00"/>
    <n v="12"/>
    <n v="24"/>
    <n v="16"/>
    <n v="1"/>
    <n v="100"/>
  </r>
  <r>
    <x v="207"/>
    <d v="1899-12-30T06:00:00"/>
    <n v="12"/>
    <n v="24"/>
    <n v="15"/>
    <n v="2.4"/>
    <n v="100"/>
  </r>
  <r>
    <x v="207"/>
    <d v="1899-12-30T09:00:00"/>
    <n v="10"/>
    <n v="23"/>
    <n v="16"/>
    <n v="2.6"/>
    <n v="100"/>
  </r>
  <r>
    <x v="207"/>
    <d v="1899-12-30T12:00:00"/>
    <n v="10"/>
    <n v="25"/>
    <n v="17"/>
    <n v="1.1000000000000001"/>
    <n v="100"/>
  </r>
  <r>
    <x v="207"/>
    <d v="1899-12-30T15:00:00"/>
    <n v="9"/>
    <n v="22"/>
    <n v="17"/>
    <n v="0.6"/>
    <n v="100"/>
  </r>
  <r>
    <x v="207"/>
    <d v="1899-12-30T18:00:00"/>
    <n v="8"/>
    <n v="20"/>
    <n v="17"/>
    <n v="0.3"/>
    <n v="100"/>
  </r>
  <r>
    <x v="207"/>
    <d v="1899-12-30T21:00:00"/>
    <n v="5"/>
    <n v="15"/>
    <n v="17"/>
    <n v="0.1"/>
    <n v="100"/>
  </r>
  <r>
    <x v="208"/>
    <d v="1899-12-30T00:00:00"/>
    <n v="4"/>
    <n v="9"/>
    <n v="17"/>
    <n v="0.3"/>
    <n v="100"/>
  </r>
  <r>
    <x v="208"/>
    <d v="1899-12-30T03:00:00"/>
    <n v="5"/>
    <n v="12"/>
    <n v="16"/>
    <n v="0.7"/>
    <n v="99"/>
  </r>
  <r>
    <x v="208"/>
    <d v="1899-12-30T06:00:00"/>
    <n v="8"/>
    <n v="17"/>
    <n v="15"/>
    <n v="0.3"/>
    <n v="100"/>
  </r>
  <r>
    <x v="208"/>
    <d v="1899-12-30T09:00:00"/>
    <n v="8"/>
    <n v="16"/>
    <n v="15"/>
    <n v="0.3"/>
    <n v="100"/>
  </r>
  <r>
    <x v="208"/>
    <d v="1899-12-30T12:00:00"/>
    <n v="11"/>
    <n v="21"/>
    <n v="15"/>
    <n v="0.2"/>
    <n v="100"/>
  </r>
  <r>
    <x v="208"/>
    <d v="1899-12-30T15:00:00"/>
    <n v="11"/>
    <n v="21"/>
    <n v="15"/>
    <n v="0.3"/>
    <n v="100"/>
  </r>
  <r>
    <x v="208"/>
    <d v="1899-12-30T18:00:00"/>
    <n v="10"/>
    <n v="21"/>
    <n v="15"/>
    <m/>
    <n v="100"/>
  </r>
  <r>
    <x v="208"/>
    <d v="1899-12-30T21:00:00"/>
    <n v="8"/>
    <n v="19"/>
    <n v="14"/>
    <m/>
    <n v="100"/>
  </r>
  <r>
    <x v="209"/>
    <d v="1899-12-30T00:00:00"/>
    <n v="9"/>
    <n v="19"/>
    <n v="13"/>
    <m/>
    <n v="98"/>
  </r>
  <r>
    <x v="209"/>
    <d v="1899-12-30T03:00:00"/>
    <n v="6"/>
    <n v="15"/>
    <n v="12"/>
    <m/>
    <n v="20"/>
  </r>
  <r>
    <x v="209"/>
    <d v="1899-12-30T06:00:00"/>
    <n v="5"/>
    <n v="10"/>
    <n v="10"/>
    <m/>
    <m/>
  </r>
  <r>
    <x v="209"/>
    <d v="1899-12-30T09:00:00"/>
    <n v="5"/>
    <n v="12"/>
    <n v="11"/>
    <m/>
    <m/>
  </r>
  <r>
    <x v="209"/>
    <d v="1899-12-30T12:00:00"/>
    <n v="5"/>
    <n v="8"/>
    <n v="15"/>
    <m/>
    <m/>
  </r>
  <r>
    <x v="209"/>
    <d v="1899-12-30T15:00:00"/>
    <n v="3"/>
    <n v="6"/>
    <n v="17"/>
    <m/>
    <m/>
  </r>
  <r>
    <x v="209"/>
    <d v="1899-12-30T18:00:00"/>
    <n v="2"/>
    <n v="3"/>
    <n v="15"/>
    <m/>
    <m/>
  </r>
  <r>
    <x v="209"/>
    <d v="1899-12-30T21:00:00"/>
    <n v="3"/>
    <n v="3"/>
    <n v="13"/>
    <m/>
    <m/>
  </r>
  <r>
    <x v="210"/>
    <d v="1899-12-30T00:00:00"/>
    <n v="3"/>
    <n v="5"/>
    <n v="13"/>
    <m/>
    <n v="40"/>
  </r>
  <r>
    <x v="210"/>
    <d v="1899-12-30T03:00:00"/>
    <n v="8"/>
    <n v="20"/>
    <n v="12"/>
    <m/>
    <n v="63"/>
  </r>
  <r>
    <x v="210"/>
    <d v="1899-12-30T06:00:00"/>
    <n v="9"/>
    <n v="25"/>
    <n v="12"/>
    <m/>
    <n v="50"/>
  </r>
  <r>
    <x v="210"/>
    <d v="1899-12-30T09:00:00"/>
    <n v="9"/>
    <n v="19"/>
    <n v="12"/>
    <m/>
    <n v="23"/>
  </r>
  <r>
    <x v="210"/>
    <d v="1899-12-30T12:00:00"/>
    <n v="7"/>
    <n v="13"/>
    <n v="16"/>
    <m/>
    <m/>
  </r>
  <r>
    <x v="210"/>
    <d v="1899-12-30T15:00:00"/>
    <n v="6"/>
    <n v="10"/>
    <n v="19"/>
    <m/>
    <m/>
  </r>
  <r>
    <x v="210"/>
    <d v="1899-12-30T18:00:00"/>
    <n v="5"/>
    <n v="11"/>
    <n v="17"/>
    <m/>
    <m/>
  </r>
  <r>
    <x v="210"/>
    <d v="1899-12-30T21:00:00"/>
    <n v="4"/>
    <n v="8"/>
    <n v="15"/>
    <m/>
    <m/>
  </r>
  <r>
    <x v="211"/>
    <d v="1899-12-30T00:00:00"/>
    <n v="4"/>
    <n v="7"/>
    <n v="13"/>
    <m/>
    <n v="17"/>
  </r>
  <r>
    <x v="211"/>
    <d v="1899-12-30T03:00:00"/>
    <n v="4"/>
    <n v="9"/>
    <n v="13"/>
    <m/>
    <n v="63"/>
  </r>
  <r>
    <x v="211"/>
    <d v="1899-12-30T06:00:00"/>
    <n v="4"/>
    <n v="9"/>
    <n v="12"/>
    <m/>
    <m/>
  </r>
  <r>
    <x v="211"/>
    <d v="1899-12-30T09:00:00"/>
    <n v="5"/>
    <n v="11"/>
    <n v="13"/>
    <m/>
    <m/>
  </r>
  <r>
    <x v="211"/>
    <d v="1899-12-30T12:00:00"/>
    <n v="6"/>
    <n v="12"/>
    <n v="18"/>
    <m/>
    <m/>
  </r>
  <r>
    <x v="211"/>
    <d v="1899-12-30T15:00:00"/>
    <n v="8"/>
    <n v="14"/>
    <n v="21"/>
    <m/>
    <m/>
  </r>
  <r>
    <x v="211"/>
    <d v="1899-12-30T18:00:00"/>
    <n v="4"/>
    <n v="9"/>
    <n v="19"/>
    <m/>
    <m/>
  </r>
  <r>
    <x v="211"/>
    <d v="1899-12-30T21:00:00"/>
    <n v="9"/>
    <n v="19"/>
    <n v="15"/>
    <n v="1.4"/>
    <n v="12"/>
  </r>
  <r>
    <x v="212"/>
    <d v="1899-12-30T00:00:00"/>
    <n v="4"/>
    <n v="11"/>
    <n v="14"/>
    <n v="0.1"/>
    <n v="27"/>
  </r>
  <r>
    <x v="212"/>
    <d v="1899-12-30T03:00:00"/>
    <n v="4"/>
    <n v="7"/>
    <n v="13"/>
    <m/>
    <n v="30"/>
  </r>
  <r>
    <x v="212"/>
    <d v="1899-12-30T06:00:00"/>
    <n v="6"/>
    <n v="12"/>
    <n v="11"/>
    <m/>
    <m/>
  </r>
  <r>
    <x v="212"/>
    <d v="1899-12-30T09:00:00"/>
    <n v="4"/>
    <n v="8"/>
    <n v="11"/>
    <m/>
    <m/>
  </r>
  <r>
    <x v="212"/>
    <d v="1899-12-30T12:00:00"/>
    <n v="3"/>
    <n v="5"/>
    <n v="16"/>
    <m/>
    <m/>
  </r>
  <r>
    <x v="212"/>
    <d v="1899-12-30T15:00:00"/>
    <n v="3"/>
    <n v="5"/>
    <n v="18"/>
    <m/>
    <m/>
  </r>
  <r>
    <x v="212"/>
    <d v="1899-12-30T18:00:00"/>
    <n v="2"/>
    <n v="3"/>
    <n v="16"/>
    <m/>
    <m/>
  </r>
  <r>
    <x v="212"/>
    <d v="1899-12-30T21:00:00"/>
    <n v="2"/>
    <n v="3"/>
    <n v="13"/>
    <m/>
    <m/>
  </r>
  <r>
    <x v="213"/>
    <d v="1899-12-30T00:00:00"/>
    <n v="5"/>
    <n v="8"/>
    <n v="12"/>
    <m/>
    <m/>
  </r>
  <r>
    <x v="213"/>
    <d v="1899-12-30T03:00:00"/>
    <n v="6"/>
    <n v="14"/>
    <n v="11"/>
    <m/>
    <m/>
  </r>
  <r>
    <x v="213"/>
    <d v="1899-12-30T06:00:00"/>
    <n v="7"/>
    <n v="17"/>
    <n v="10"/>
    <m/>
    <m/>
  </r>
  <r>
    <x v="213"/>
    <d v="1899-12-30T09:00:00"/>
    <n v="8"/>
    <n v="18"/>
    <n v="11"/>
    <m/>
    <n v="17"/>
  </r>
  <r>
    <x v="213"/>
    <d v="1899-12-30T12:00:00"/>
    <n v="8"/>
    <n v="18"/>
    <n v="17"/>
    <m/>
    <n v="39"/>
  </r>
  <r>
    <x v="213"/>
    <d v="1899-12-30T15:00:00"/>
    <n v="8"/>
    <n v="15"/>
    <n v="21"/>
    <m/>
    <n v="36"/>
  </r>
  <r>
    <x v="213"/>
    <d v="1899-12-30T18:00:00"/>
    <n v="5"/>
    <n v="11"/>
    <n v="19"/>
    <m/>
    <m/>
  </r>
  <r>
    <x v="213"/>
    <d v="1899-12-30T21:00:00"/>
    <n v="5"/>
    <n v="10"/>
    <n v="17"/>
    <m/>
    <m/>
  </r>
  <r>
    <x v="214"/>
    <d v="1899-12-30T00:00:00"/>
    <n v="5"/>
    <n v="14"/>
    <n v="16"/>
    <m/>
    <m/>
  </r>
  <r>
    <x v="214"/>
    <d v="1899-12-30T03:00:00"/>
    <n v="7"/>
    <n v="18"/>
    <n v="15"/>
    <m/>
    <n v="34"/>
  </r>
  <r>
    <x v="214"/>
    <d v="1899-12-30T06:00:00"/>
    <n v="7"/>
    <n v="18"/>
    <n v="14"/>
    <m/>
    <m/>
  </r>
  <r>
    <x v="214"/>
    <d v="1899-12-30T09:00:00"/>
    <n v="8"/>
    <n v="20"/>
    <n v="15"/>
    <m/>
    <m/>
  </r>
  <r>
    <x v="214"/>
    <d v="1899-12-30T12:00:00"/>
    <n v="9"/>
    <n v="18"/>
    <n v="20"/>
    <m/>
    <m/>
  </r>
  <r>
    <x v="214"/>
    <d v="1899-12-30T15:00:00"/>
    <n v="8"/>
    <n v="15"/>
    <n v="23"/>
    <m/>
    <n v="10"/>
  </r>
  <r>
    <x v="214"/>
    <d v="1899-12-30T18:00:00"/>
    <n v="6"/>
    <n v="15"/>
    <n v="21"/>
    <m/>
    <n v="16"/>
  </r>
  <r>
    <x v="214"/>
    <d v="1899-12-30T21:00:00"/>
    <n v="5"/>
    <n v="12"/>
    <n v="19"/>
    <m/>
    <n v="72"/>
  </r>
  <r>
    <x v="215"/>
    <d v="1899-12-30T00:00:00"/>
    <n v="3"/>
    <n v="9"/>
    <n v="18"/>
    <n v="1.1000000000000001"/>
    <n v="99"/>
  </r>
  <r>
    <x v="215"/>
    <d v="1899-12-30T03:00:00"/>
    <n v="8"/>
    <n v="18"/>
    <n v="17"/>
    <n v="1.7"/>
    <n v="100"/>
  </r>
  <r>
    <x v="215"/>
    <d v="1899-12-30T06:00:00"/>
    <n v="9"/>
    <n v="24"/>
    <n v="13"/>
    <n v="3.3"/>
    <n v="100"/>
  </r>
  <r>
    <x v="215"/>
    <d v="1899-12-30T09:00:00"/>
    <n v="3"/>
    <n v="6"/>
    <n v="14"/>
    <n v="1.4"/>
    <n v="100"/>
  </r>
  <r>
    <x v="215"/>
    <d v="1899-12-30T12:00:00"/>
    <n v="4"/>
    <n v="10"/>
    <n v="15"/>
    <n v="0.2"/>
    <n v="100"/>
  </r>
  <r>
    <x v="215"/>
    <d v="1899-12-30T15:00:00"/>
    <n v="8"/>
    <n v="16"/>
    <n v="18"/>
    <m/>
    <n v="93"/>
  </r>
  <r>
    <x v="215"/>
    <d v="1899-12-30T18:00:00"/>
    <n v="8"/>
    <n v="17"/>
    <n v="17"/>
    <m/>
    <n v="100"/>
  </r>
  <r>
    <x v="215"/>
    <d v="1899-12-30T21:00:00"/>
    <n v="7"/>
    <n v="20"/>
    <n v="14"/>
    <m/>
    <n v="59"/>
  </r>
  <r>
    <x v="216"/>
    <d v="1899-12-30T00:00:00"/>
    <n v="7"/>
    <n v="19"/>
    <n v="13"/>
    <m/>
    <m/>
  </r>
  <r>
    <x v="216"/>
    <d v="1899-12-30T03:00:00"/>
    <n v="8"/>
    <n v="18"/>
    <n v="12"/>
    <m/>
    <m/>
  </r>
  <r>
    <x v="216"/>
    <d v="1899-12-30T06:00:00"/>
    <n v="6"/>
    <n v="14"/>
    <n v="10"/>
    <m/>
    <m/>
  </r>
  <r>
    <x v="216"/>
    <d v="1899-12-30T09:00:00"/>
    <n v="6"/>
    <n v="12"/>
    <n v="10"/>
    <m/>
    <m/>
  </r>
  <r>
    <x v="216"/>
    <d v="1899-12-30T12:00:00"/>
    <n v="5"/>
    <n v="8"/>
    <n v="15"/>
    <m/>
    <m/>
  </r>
  <r>
    <x v="216"/>
    <d v="1899-12-30T15:00:00"/>
    <n v="8"/>
    <n v="12"/>
    <n v="16"/>
    <m/>
    <m/>
  </r>
  <r>
    <x v="216"/>
    <d v="1899-12-30T18:00:00"/>
    <n v="6"/>
    <n v="10"/>
    <n v="14"/>
    <m/>
    <m/>
  </r>
  <r>
    <x v="216"/>
    <d v="1899-12-30T21:00:00"/>
    <n v="4"/>
    <n v="7"/>
    <n v="12"/>
    <m/>
    <m/>
  </r>
  <r>
    <x v="217"/>
    <d v="1899-12-30T00:00:00"/>
    <n v="3"/>
    <n v="4"/>
    <n v="10"/>
    <m/>
    <m/>
  </r>
  <r>
    <x v="217"/>
    <d v="1899-12-30T03:00:00"/>
    <n v="2"/>
    <n v="2"/>
    <n v="9"/>
    <m/>
    <n v="30"/>
  </r>
  <r>
    <x v="217"/>
    <d v="1899-12-30T06:00:00"/>
    <n v="2"/>
    <n v="2"/>
    <n v="9"/>
    <m/>
    <n v="100"/>
  </r>
  <r>
    <x v="217"/>
    <d v="1899-12-30T09:00:00"/>
    <n v="5"/>
    <n v="10"/>
    <n v="10"/>
    <m/>
    <n v="67"/>
  </r>
  <r>
    <x v="217"/>
    <d v="1899-12-30T12:00:00"/>
    <n v="7"/>
    <n v="11"/>
    <n v="15"/>
    <m/>
    <m/>
  </r>
  <r>
    <x v="217"/>
    <d v="1899-12-30T15:00:00"/>
    <n v="8"/>
    <n v="12"/>
    <n v="17"/>
    <m/>
    <m/>
  </r>
  <r>
    <x v="217"/>
    <d v="1899-12-30T18:00:00"/>
    <n v="8"/>
    <n v="16"/>
    <n v="15"/>
    <m/>
    <m/>
  </r>
  <r>
    <x v="217"/>
    <d v="1899-12-30T21:00:00"/>
    <n v="9"/>
    <n v="20"/>
    <n v="14"/>
    <m/>
    <m/>
  </r>
  <r>
    <x v="218"/>
    <d v="1899-12-30T00:00:00"/>
    <n v="10"/>
    <n v="23"/>
    <n v="13"/>
    <m/>
    <m/>
  </r>
  <r>
    <x v="218"/>
    <d v="1899-12-30T03:00:00"/>
    <n v="11"/>
    <n v="26"/>
    <n v="12"/>
    <m/>
    <m/>
  </r>
  <r>
    <x v="218"/>
    <d v="1899-12-30T06:00:00"/>
    <n v="12"/>
    <n v="28"/>
    <n v="11"/>
    <m/>
    <m/>
  </r>
  <r>
    <x v="218"/>
    <d v="1899-12-30T09:00:00"/>
    <n v="12"/>
    <n v="26"/>
    <n v="12"/>
    <m/>
    <m/>
  </r>
  <r>
    <x v="218"/>
    <d v="1899-12-30T12:00:00"/>
    <n v="12"/>
    <n v="23"/>
    <n v="15"/>
    <m/>
    <n v="37"/>
  </r>
  <r>
    <x v="218"/>
    <d v="1899-12-30T15:00:00"/>
    <n v="11"/>
    <n v="19"/>
    <n v="18"/>
    <m/>
    <n v="59"/>
  </r>
  <r>
    <x v="218"/>
    <d v="1899-12-30T18:00:00"/>
    <n v="9"/>
    <n v="21"/>
    <n v="17"/>
    <m/>
    <n v="96"/>
  </r>
  <r>
    <x v="218"/>
    <d v="1899-12-30T21:00:00"/>
    <n v="11"/>
    <n v="27"/>
    <n v="17"/>
    <m/>
    <n v="99"/>
  </r>
  <r>
    <x v="219"/>
    <d v="1899-12-30T00:00:00"/>
    <n v="11"/>
    <n v="29"/>
    <n v="17"/>
    <m/>
    <n v="100"/>
  </r>
  <r>
    <x v="219"/>
    <d v="1899-12-30T03:00:00"/>
    <n v="11"/>
    <n v="28"/>
    <n v="16"/>
    <m/>
    <n v="100"/>
  </r>
  <r>
    <x v="219"/>
    <d v="1899-12-30T06:00:00"/>
    <n v="9"/>
    <n v="24"/>
    <n v="15"/>
    <m/>
    <n v="100"/>
  </r>
  <r>
    <x v="219"/>
    <d v="1899-12-30T09:00:00"/>
    <n v="9"/>
    <n v="21"/>
    <n v="16"/>
    <m/>
    <n v="100"/>
  </r>
  <r>
    <x v="219"/>
    <d v="1899-12-30T12:00:00"/>
    <n v="5"/>
    <n v="10"/>
    <n v="20"/>
    <m/>
    <n v="100"/>
  </r>
  <r>
    <x v="219"/>
    <d v="1899-12-30T15:00:00"/>
    <n v="0"/>
    <n v="2"/>
    <n v="24"/>
    <m/>
    <n v="100"/>
  </r>
  <r>
    <x v="219"/>
    <d v="1899-12-30T18:00:00"/>
    <n v="6"/>
    <n v="10"/>
    <n v="21"/>
    <m/>
    <n v="99"/>
  </r>
  <r>
    <x v="219"/>
    <d v="1899-12-30T21:00:00"/>
    <n v="7"/>
    <n v="16"/>
    <n v="19"/>
    <m/>
    <n v="99"/>
  </r>
  <r>
    <x v="220"/>
    <d v="1899-12-30T00:00:00"/>
    <n v="6"/>
    <n v="15"/>
    <n v="18"/>
    <m/>
    <n v="100"/>
  </r>
  <r>
    <x v="220"/>
    <d v="1899-12-30T03:00:00"/>
    <n v="8"/>
    <n v="21"/>
    <n v="19"/>
    <m/>
    <n v="99"/>
  </r>
  <r>
    <x v="220"/>
    <d v="1899-12-30T06:00:00"/>
    <n v="1"/>
    <n v="4"/>
    <n v="18"/>
    <n v="0.4"/>
    <n v="99"/>
  </r>
  <r>
    <x v="220"/>
    <d v="1899-12-30T09:00:00"/>
    <n v="3"/>
    <n v="6"/>
    <n v="19"/>
    <n v="0.1"/>
    <n v="99"/>
  </r>
  <r>
    <x v="220"/>
    <d v="1899-12-30T12:00:00"/>
    <n v="4"/>
    <n v="11"/>
    <n v="21"/>
    <n v="0.2"/>
    <n v="100"/>
  </r>
  <r>
    <x v="220"/>
    <d v="1899-12-30T15:00:00"/>
    <n v="3"/>
    <n v="9"/>
    <n v="22"/>
    <n v="0.1"/>
    <n v="100"/>
  </r>
  <r>
    <x v="220"/>
    <d v="1899-12-30T18:00:00"/>
    <n v="3"/>
    <n v="5"/>
    <n v="21"/>
    <n v="0.5"/>
    <n v="97"/>
  </r>
  <r>
    <x v="220"/>
    <d v="1899-12-30T21:00:00"/>
    <n v="3"/>
    <n v="4"/>
    <n v="20"/>
    <n v="0.6"/>
    <n v="94"/>
  </r>
  <r>
    <x v="221"/>
    <d v="1899-12-30T00:00:00"/>
    <n v="4"/>
    <n v="5"/>
    <n v="19"/>
    <m/>
    <n v="92"/>
  </r>
  <r>
    <x v="221"/>
    <d v="1899-12-30T03:00:00"/>
    <n v="5"/>
    <n v="10"/>
    <n v="19"/>
    <m/>
    <n v="100"/>
  </r>
  <r>
    <x v="221"/>
    <d v="1899-12-30T06:00:00"/>
    <n v="6"/>
    <n v="14"/>
    <n v="19"/>
    <m/>
    <n v="100"/>
  </r>
  <r>
    <x v="221"/>
    <d v="1899-12-30T09:00:00"/>
    <n v="8"/>
    <n v="18"/>
    <n v="20"/>
    <n v="0.9"/>
    <n v="100"/>
  </r>
  <r>
    <x v="221"/>
    <d v="1899-12-30T12:00:00"/>
    <n v="7"/>
    <n v="13"/>
    <n v="20"/>
    <n v="1.3"/>
    <n v="100"/>
  </r>
  <r>
    <x v="221"/>
    <d v="1899-12-30T15:00:00"/>
    <n v="8"/>
    <n v="17"/>
    <n v="19"/>
    <n v="3.5"/>
    <n v="100"/>
  </r>
  <r>
    <x v="221"/>
    <d v="1899-12-30T18:00:00"/>
    <n v="8"/>
    <n v="18"/>
    <n v="19"/>
    <n v="3.1"/>
    <n v="100"/>
  </r>
  <r>
    <x v="221"/>
    <d v="1899-12-30T21:00:00"/>
    <n v="6"/>
    <n v="16"/>
    <n v="19"/>
    <n v="0.9"/>
    <n v="99"/>
  </r>
  <r>
    <x v="222"/>
    <d v="1899-12-30T00:00:00"/>
    <n v="6"/>
    <n v="13"/>
    <n v="18"/>
    <n v="0.6"/>
    <n v="100"/>
  </r>
  <r>
    <x v="222"/>
    <d v="1899-12-30T03:00:00"/>
    <n v="7"/>
    <n v="16"/>
    <n v="17"/>
    <m/>
    <n v="97"/>
  </r>
  <r>
    <x v="222"/>
    <d v="1899-12-30T06:00:00"/>
    <n v="8"/>
    <n v="17"/>
    <n v="16"/>
    <m/>
    <n v="100"/>
  </r>
  <r>
    <x v="222"/>
    <d v="1899-12-30T09:00:00"/>
    <n v="7"/>
    <n v="14"/>
    <n v="16"/>
    <m/>
    <n v="100"/>
  </r>
  <r>
    <x v="222"/>
    <d v="1899-12-30T12:00:00"/>
    <n v="8"/>
    <n v="14"/>
    <n v="17"/>
    <m/>
    <n v="100"/>
  </r>
  <r>
    <x v="222"/>
    <d v="1899-12-30T15:00:00"/>
    <n v="7"/>
    <n v="12"/>
    <n v="18"/>
    <m/>
    <n v="100"/>
  </r>
  <r>
    <x v="222"/>
    <d v="1899-12-30T18:00:00"/>
    <n v="7"/>
    <n v="15"/>
    <n v="17"/>
    <m/>
    <n v="100"/>
  </r>
  <r>
    <x v="222"/>
    <d v="1899-12-30T21:00:00"/>
    <n v="7"/>
    <n v="16"/>
    <n v="17"/>
    <m/>
    <n v="96"/>
  </r>
  <r>
    <x v="223"/>
    <d v="1899-12-30T00:00:00"/>
    <n v="8"/>
    <n v="16"/>
    <n v="16"/>
    <m/>
    <n v="97"/>
  </r>
  <r>
    <x v="223"/>
    <d v="1899-12-30T03:00:00"/>
    <n v="7"/>
    <n v="14"/>
    <n v="16"/>
    <m/>
    <n v="95"/>
  </r>
  <r>
    <x v="223"/>
    <d v="1899-12-30T06:00:00"/>
    <n v="7"/>
    <n v="14"/>
    <n v="16"/>
    <m/>
    <n v="98"/>
  </r>
  <r>
    <x v="223"/>
    <d v="1899-12-30T09:00:00"/>
    <n v="7"/>
    <n v="14"/>
    <n v="16"/>
    <m/>
    <n v="99"/>
  </r>
  <r>
    <x v="223"/>
    <d v="1899-12-30T12:00:00"/>
    <n v="8"/>
    <n v="14"/>
    <n v="18"/>
    <m/>
    <n v="96"/>
  </r>
  <r>
    <x v="223"/>
    <d v="1899-12-30T15:00:00"/>
    <n v="7"/>
    <n v="13"/>
    <n v="18"/>
    <m/>
    <n v="98"/>
  </r>
  <r>
    <x v="223"/>
    <d v="1899-12-30T18:00:00"/>
    <n v="7"/>
    <n v="14"/>
    <n v="18"/>
    <m/>
    <n v="85"/>
  </r>
  <r>
    <x v="223"/>
    <d v="1899-12-30T21:00:00"/>
    <n v="7"/>
    <n v="16"/>
    <n v="17"/>
    <m/>
    <n v="61"/>
  </r>
  <r>
    <x v="224"/>
    <d v="1899-12-30T00:00:00"/>
    <n v="7"/>
    <n v="16"/>
    <n v="17"/>
    <m/>
    <n v="21"/>
  </r>
  <r>
    <x v="224"/>
    <d v="1899-12-30T03:00:00"/>
    <n v="6"/>
    <n v="13"/>
    <n v="17"/>
    <m/>
    <n v="64"/>
  </r>
  <r>
    <x v="224"/>
    <d v="1899-12-30T06:00:00"/>
    <n v="7"/>
    <n v="15"/>
    <n v="17"/>
    <m/>
    <n v="57"/>
  </r>
  <r>
    <x v="224"/>
    <d v="1899-12-30T09:00:00"/>
    <n v="7"/>
    <n v="15"/>
    <n v="18"/>
    <n v="0.2"/>
    <n v="69"/>
  </r>
  <r>
    <x v="224"/>
    <d v="1899-12-30T12:00:00"/>
    <n v="7"/>
    <n v="15"/>
    <n v="19"/>
    <n v="0.1"/>
    <n v="100"/>
  </r>
  <r>
    <x v="224"/>
    <d v="1899-12-30T15:00:00"/>
    <n v="7"/>
    <n v="14"/>
    <n v="23"/>
    <m/>
    <n v="78"/>
  </r>
  <r>
    <x v="224"/>
    <d v="1899-12-30T18:00:00"/>
    <n v="4"/>
    <n v="8"/>
    <n v="22"/>
    <n v="0.1"/>
    <n v="90"/>
  </r>
  <r>
    <x v="224"/>
    <d v="1899-12-30T21:00:00"/>
    <n v="3"/>
    <n v="4"/>
    <n v="20"/>
    <n v="1.6"/>
    <n v="82"/>
  </r>
  <r>
    <x v="225"/>
    <d v="1899-12-30T00:00:00"/>
    <n v="3"/>
    <n v="6"/>
    <n v="20"/>
    <n v="2.4"/>
    <n v="72"/>
  </r>
  <r>
    <x v="225"/>
    <d v="1899-12-30T03:00:00"/>
    <n v="1"/>
    <n v="2"/>
    <n v="19"/>
    <n v="1.1000000000000001"/>
    <n v="48"/>
  </r>
  <r>
    <x v="225"/>
    <d v="1899-12-30T06:00:00"/>
    <n v="4"/>
    <n v="8"/>
    <n v="20"/>
    <n v="0.4"/>
    <n v="95"/>
  </r>
  <r>
    <x v="225"/>
    <d v="1899-12-30T09:00:00"/>
    <n v="5"/>
    <n v="12"/>
    <n v="21"/>
    <m/>
    <n v="65"/>
  </r>
  <r>
    <x v="225"/>
    <d v="1899-12-30T12:00:00"/>
    <n v="6"/>
    <n v="13"/>
    <n v="21"/>
    <n v="0.1"/>
    <n v="85"/>
  </r>
  <r>
    <x v="225"/>
    <d v="1899-12-30T15:00:00"/>
    <n v="13"/>
    <n v="23"/>
    <n v="19"/>
    <n v="0.2"/>
    <n v="90"/>
  </r>
  <r>
    <x v="225"/>
    <d v="1899-12-30T18:00:00"/>
    <n v="15"/>
    <n v="26"/>
    <n v="15"/>
    <m/>
    <n v="98"/>
  </r>
  <r>
    <x v="225"/>
    <d v="1899-12-30T21:00:00"/>
    <n v="14"/>
    <n v="28"/>
    <n v="12"/>
    <m/>
    <n v="82"/>
  </r>
  <r>
    <x v="226"/>
    <d v="1899-12-30T00:00:00"/>
    <n v="13"/>
    <n v="28"/>
    <n v="11"/>
    <m/>
    <m/>
  </r>
  <r>
    <x v="226"/>
    <d v="1899-12-30T03:00:00"/>
    <n v="12"/>
    <n v="27"/>
    <n v="10"/>
    <m/>
    <m/>
  </r>
  <r>
    <x v="226"/>
    <d v="1899-12-30T06:00:00"/>
    <n v="10"/>
    <n v="22"/>
    <n v="9"/>
    <m/>
    <m/>
  </r>
  <r>
    <x v="226"/>
    <d v="1899-12-30T09:00:00"/>
    <n v="9"/>
    <n v="18"/>
    <n v="10"/>
    <m/>
    <m/>
  </r>
  <r>
    <x v="226"/>
    <d v="1899-12-30T12:00:00"/>
    <n v="7"/>
    <n v="12"/>
    <n v="14"/>
    <m/>
    <m/>
  </r>
  <r>
    <x v="226"/>
    <d v="1899-12-30T15:00:00"/>
    <n v="6"/>
    <n v="9"/>
    <n v="17"/>
    <m/>
    <m/>
  </r>
  <r>
    <x v="226"/>
    <d v="1899-12-30T18:00:00"/>
    <n v="4"/>
    <n v="6"/>
    <n v="15"/>
    <m/>
    <m/>
  </r>
  <r>
    <x v="226"/>
    <d v="1899-12-30T21:00:00"/>
    <n v="4"/>
    <n v="7"/>
    <n v="13"/>
    <m/>
    <m/>
  </r>
  <r>
    <x v="227"/>
    <d v="1899-12-30T00:00:00"/>
    <n v="3"/>
    <n v="7"/>
    <n v="12"/>
    <m/>
    <m/>
  </r>
  <r>
    <x v="227"/>
    <d v="1899-12-30T03:00:00"/>
    <n v="4"/>
    <n v="7"/>
    <n v="11"/>
    <m/>
    <m/>
  </r>
  <r>
    <x v="227"/>
    <d v="1899-12-30T06:00:00"/>
    <n v="4"/>
    <n v="7"/>
    <n v="10"/>
    <m/>
    <m/>
  </r>
  <r>
    <x v="227"/>
    <d v="1899-12-30T09:00:00"/>
    <n v="6"/>
    <n v="11"/>
    <n v="12"/>
    <m/>
    <m/>
  </r>
  <r>
    <x v="227"/>
    <d v="1899-12-30T12:00:00"/>
    <n v="7"/>
    <n v="12"/>
    <n v="15"/>
    <m/>
    <m/>
  </r>
  <r>
    <x v="227"/>
    <d v="1899-12-30T15:00:00"/>
    <n v="8"/>
    <n v="12"/>
    <n v="17"/>
    <m/>
    <m/>
  </r>
  <r>
    <x v="227"/>
    <d v="1899-12-30T18:00:00"/>
    <n v="8"/>
    <n v="15"/>
    <n v="16"/>
    <m/>
    <m/>
  </r>
  <r>
    <x v="227"/>
    <d v="1899-12-30T21:00:00"/>
    <n v="9"/>
    <n v="21"/>
    <n v="15"/>
    <m/>
    <m/>
  </r>
  <r>
    <x v="228"/>
    <d v="1899-12-30T00:00:00"/>
    <n v="10"/>
    <n v="23"/>
    <n v="15"/>
    <m/>
    <n v="6"/>
  </r>
  <r>
    <x v="228"/>
    <d v="1899-12-30T03:00:00"/>
    <n v="8"/>
    <n v="21"/>
    <n v="14"/>
    <m/>
    <n v="42"/>
  </r>
  <r>
    <x v="228"/>
    <d v="1899-12-30T06:00:00"/>
    <n v="8"/>
    <n v="18"/>
    <n v="13"/>
    <m/>
    <n v="41"/>
  </r>
  <r>
    <x v="228"/>
    <d v="1899-12-30T09:00:00"/>
    <n v="8"/>
    <n v="17"/>
    <n v="15"/>
    <m/>
    <n v="22"/>
  </r>
  <r>
    <x v="228"/>
    <d v="1899-12-30T12:00:00"/>
    <n v="7"/>
    <n v="13"/>
    <n v="20"/>
    <m/>
    <n v="76"/>
  </r>
  <r>
    <x v="228"/>
    <d v="1899-12-30T15:00:00"/>
    <n v="8"/>
    <n v="14"/>
    <n v="23"/>
    <m/>
    <n v="100"/>
  </r>
  <r>
    <x v="228"/>
    <d v="1899-12-30T18:00:00"/>
    <n v="6"/>
    <n v="15"/>
    <n v="22"/>
    <m/>
    <n v="99"/>
  </r>
  <r>
    <x v="228"/>
    <d v="1899-12-30T21:00:00"/>
    <n v="4"/>
    <n v="11"/>
    <n v="20"/>
    <m/>
    <n v="100"/>
  </r>
  <r>
    <x v="229"/>
    <d v="1899-12-30T00:00:00"/>
    <n v="5"/>
    <n v="14"/>
    <n v="20"/>
    <m/>
    <n v="100"/>
  </r>
  <r>
    <x v="229"/>
    <d v="1899-12-30T03:00:00"/>
    <n v="6"/>
    <n v="22"/>
    <n v="20"/>
    <m/>
    <n v="100"/>
  </r>
  <r>
    <x v="229"/>
    <d v="1899-12-30T06:00:00"/>
    <n v="6"/>
    <n v="23"/>
    <n v="20"/>
    <m/>
    <n v="91"/>
  </r>
  <r>
    <x v="229"/>
    <d v="1899-12-30T09:00:00"/>
    <n v="2"/>
    <n v="4"/>
    <n v="20"/>
    <m/>
    <n v="89"/>
  </r>
  <r>
    <x v="229"/>
    <d v="1899-12-30T12:00:00"/>
    <n v="3"/>
    <n v="5"/>
    <n v="23"/>
    <m/>
    <n v="100"/>
  </r>
  <r>
    <x v="229"/>
    <d v="1899-12-30T15:00:00"/>
    <n v="5"/>
    <n v="7"/>
    <n v="25"/>
    <m/>
    <n v="100"/>
  </r>
  <r>
    <x v="229"/>
    <d v="1899-12-30T18:00:00"/>
    <n v="5"/>
    <n v="9"/>
    <n v="23"/>
    <m/>
    <n v="100"/>
  </r>
  <r>
    <x v="229"/>
    <d v="1899-12-30T21:00:00"/>
    <n v="9"/>
    <n v="17"/>
    <n v="21"/>
    <m/>
    <n v="99"/>
  </r>
  <r>
    <x v="230"/>
    <d v="1899-12-30T00:00:00"/>
    <n v="9"/>
    <n v="19"/>
    <n v="19"/>
    <n v="1.2"/>
    <n v="99"/>
  </r>
  <r>
    <x v="230"/>
    <d v="1899-12-30T03:00:00"/>
    <n v="8"/>
    <n v="17"/>
    <n v="19"/>
    <n v="0.4"/>
    <n v="99"/>
  </r>
  <r>
    <x v="230"/>
    <d v="1899-12-30T06:00:00"/>
    <n v="6"/>
    <n v="12"/>
    <n v="18"/>
    <m/>
    <n v="100"/>
  </r>
  <r>
    <x v="230"/>
    <d v="1899-12-30T09:00:00"/>
    <n v="3"/>
    <n v="6"/>
    <n v="19"/>
    <n v="0.2"/>
    <n v="100"/>
  </r>
  <r>
    <x v="230"/>
    <d v="1899-12-30T12:00:00"/>
    <n v="4"/>
    <n v="6"/>
    <n v="22"/>
    <n v="0.8"/>
    <n v="100"/>
  </r>
  <r>
    <x v="230"/>
    <d v="1899-12-30T15:00:00"/>
    <n v="4"/>
    <n v="7"/>
    <n v="24"/>
    <n v="0.8"/>
    <n v="100"/>
  </r>
  <r>
    <x v="230"/>
    <d v="1899-12-30T18:00:00"/>
    <n v="9"/>
    <n v="16"/>
    <n v="19"/>
    <n v="0.1"/>
    <n v="100"/>
  </r>
  <r>
    <x v="230"/>
    <d v="1899-12-30T21:00:00"/>
    <n v="10"/>
    <n v="19"/>
    <n v="16"/>
    <n v="1.2"/>
    <n v="100"/>
  </r>
  <r>
    <x v="231"/>
    <d v="1899-12-30T00:00:00"/>
    <n v="11"/>
    <n v="20"/>
    <n v="14"/>
    <n v="0.4"/>
    <n v="100"/>
  </r>
  <r>
    <x v="231"/>
    <d v="1899-12-30T03:00:00"/>
    <n v="10"/>
    <n v="19"/>
    <n v="12"/>
    <n v="0.2"/>
    <n v="100"/>
  </r>
  <r>
    <x v="231"/>
    <d v="1899-12-30T06:00:00"/>
    <n v="10"/>
    <n v="18"/>
    <n v="12"/>
    <m/>
    <n v="100"/>
  </r>
  <r>
    <x v="231"/>
    <d v="1899-12-30T09:00:00"/>
    <n v="12"/>
    <n v="22"/>
    <n v="12"/>
    <n v="0.1"/>
    <n v="100"/>
  </r>
  <r>
    <x v="231"/>
    <d v="1899-12-30T12:00:00"/>
    <n v="11"/>
    <n v="21"/>
    <n v="12"/>
    <n v="0.1"/>
    <n v="100"/>
  </r>
  <r>
    <x v="231"/>
    <d v="1899-12-30T15:00:00"/>
    <n v="9"/>
    <n v="17"/>
    <n v="16"/>
    <m/>
    <n v="87"/>
  </r>
  <r>
    <x v="231"/>
    <d v="1899-12-30T18:00:00"/>
    <n v="8"/>
    <n v="14"/>
    <n v="15"/>
    <m/>
    <n v="24"/>
  </r>
  <r>
    <x v="231"/>
    <d v="1899-12-30T21:00:00"/>
    <n v="9"/>
    <n v="15"/>
    <n v="14"/>
    <m/>
    <n v="6"/>
  </r>
  <r>
    <x v="232"/>
    <d v="1899-12-30T00:00:00"/>
    <n v="8"/>
    <n v="13"/>
    <n v="12"/>
    <m/>
    <m/>
  </r>
  <r>
    <x v="232"/>
    <d v="1899-12-30T03:00:00"/>
    <n v="7"/>
    <n v="12"/>
    <n v="11"/>
    <m/>
    <m/>
  </r>
  <r>
    <x v="232"/>
    <d v="1899-12-30T06:00:00"/>
    <n v="6"/>
    <n v="12"/>
    <n v="9"/>
    <m/>
    <m/>
  </r>
  <r>
    <x v="232"/>
    <d v="1899-12-30T09:00:00"/>
    <n v="6"/>
    <n v="12"/>
    <n v="11"/>
    <m/>
    <m/>
  </r>
  <r>
    <x v="232"/>
    <d v="1899-12-30T12:00:00"/>
    <n v="6"/>
    <n v="9"/>
    <n v="15"/>
    <m/>
    <m/>
  </r>
  <r>
    <x v="232"/>
    <d v="1899-12-30T15:00:00"/>
    <n v="6"/>
    <n v="8"/>
    <n v="16"/>
    <m/>
    <m/>
  </r>
  <r>
    <x v="232"/>
    <d v="1899-12-30T18:00:00"/>
    <n v="7"/>
    <n v="10"/>
    <n v="15"/>
    <m/>
    <m/>
  </r>
  <r>
    <x v="232"/>
    <d v="1899-12-30T21:00:00"/>
    <n v="7"/>
    <n v="13"/>
    <n v="13"/>
    <m/>
    <m/>
  </r>
  <r>
    <x v="233"/>
    <d v="1899-12-30T00:00:00"/>
    <n v="8"/>
    <n v="16"/>
    <n v="13"/>
    <m/>
    <n v="10"/>
  </r>
  <r>
    <x v="233"/>
    <d v="1899-12-30T03:00:00"/>
    <n v="8"/>
    <n v="17"/>
    <n v="12"/>
    <m/>
    <n v="25"/>
  </r>
  <r>
    <x v="233"/>
    <d v="1899-12-30T06:00:00"/>
    <n v="8"/>
    <n v="17"/>
    <n v="11"/>
    <m/>
    <n v="52"/>
  </r>
  <r>
    <x v="233"/>
    <d v="1899-12-30T09:00:00"/>
    <n v="8"/>
    <n v="15"/>
    <n v="13"/>
    <m/>
    <n v="66"/>
  </r>
  <r>
    <x v="233"/>
    <d v="1899-12-30T12:00:00"/>
    <n v="7"/>
    <n v="11"/>
    <n v="16"/>
    <m/>
    <n v="37"/>
  </r>
  <r>
    <x v="233"/>
    <d v="1899-12-30T15:00:00"/>
    <n v="6"/>
    <n v="9"/>
    <n v="18"/>
    <m/>
    <n v="97"/>
  </r>
  <r>
    <x v="233"/>
    <d v="1899-12-30T18:00:00"/>
    <n v="6"/>
    <n v="9"/>
    <n v="17"/>
    <m/>
    <n v="100"/>
  </r>
  <r>
    <x v="233"/>
    <d v="1899-12-30T21:00:00"/>
    <n v="3"/>
    <n v="5"/>
    <n v="15"/>
    <m/>
    <n v="100"/>
  </r>
  <r>
    <x v="234"/>
    <d v="1899-12-30T00:00:00"/>
    <n v="3"/>
    <n v="5"/>
    <n v="14"/>
    <m/>
    <n v="100"/>
  </r>
  <r>
    <x v="234"/>
    <d v="1899-12-30T03:00:00"/>
    <n v="4"/>
    <n v="7"/>
    <n v="13"/>
    <m/>
    <n v="100"/>
  </r>
  <r>
    <x v="234"/>
    <d v="1899-12-30T06:00:00"/>
    <n v="4"/>
    <n v="9"/>
    <n v="13"/>
    <m/>
    <n v="95"/>
  </r>
  <r>
    <x v="234"/>
    <d v="1899-12-30T09:00:00"/>
    <n v="6"/>
    <n v="11"/>
    <n v="14"/>
    <m/>
    <n v="60"/>
  </r>
  <r>
    <x v="234"/>
    <d v="1899-12-30T12:00:00"/>
    <n v="5"/>
    <n v="8"/>
    <n v="19"/>
    <m/>
    <n v="48"/>
  </r>
  <r>
    <x v="234"/>
    <d v="1899-12-30T15:00:00"/>
    <n v="5"/>
    <n v="10"/>
    <n v="18"/>
    <m/>
    <n v="93"/>
  </r>
  <r>
    <x v="234"/>
    <d v="1899-12-30T18:00:00"/>
    <n v="5"/>
    <n v="9"/>
    <n v="18"/>
    <m/>
    <m/>
  </r>
  <r>
    <x v="234"/>
    <d v="1899-12-30T21:00:00"/>
    <n v="4"/>
    <n v="10"/>
    <n v="16"/>
    <m/>
    <m/>
  </r>
  <r>
    <x v="235"/>
    <d v="1899-12-30T00:00:00"/>
    <n v="4"/>
    <n v="10"/>
    <n v="15"/>
    <m/>
    <m/>
  </r>
  <r>
    <x v="235"/>
    <d v="1899-12-30T03:00:00"/>
    <n v="6"/>
    <n v="12"/>
    <n v="14"/>
    <m/>
    <m/>
  </r>
  <r>
    <x v="235"/>
    <d v="1899-12-30T06:00:00"/>
    <n v="7"/>
    <n v="14"/>
    <n v="13"/>
    <m/>
    <n v="6"/>
  </r>
  <r>
    <x v="235"/>
    <d v="1899-12-30T09:00:00"/>
    <n v="7"/>
    <n v="13"/>
    <n v="15"/>
    <m/>
    <n v="42"/>
  </r>
  <r>
    <x v="235"/>
    <d v="1899-12-30T12:00:00"/>
    <n v="8"/>
    <n v="13"/>
    <n v="16"/>
    <m/>
    <n v="99"/>
  </r>
  <r>
    <x v="235"/>
    <d v="1899-12-30T15:00:00"/>
    <n v="9"/>
    <n v="15"/>
    <n v="16"/>
    <m/>
    <n v="99"/>
  </r>
  <r>
    <x v="235"/>
    <d v="1899-12-30T18:00:00"/>
    <n v="9"/>
    <n v="17"/>
    <n v="16"/>
    <m/>
    <n v="99"/>
  </r>
  <r>
    <x v="235"/>
    <d v="1899-12-30T21:00:00"/>
    <n v="9"/>
    <n v="19"/>
    <n v="16"/>
    <n v="0.1"/>
    <n v="99"/>
  </r>
  <r>
    <x v="236"/>
    <d v="1899-12-30T00:00:00"/>
    <n v="10"/>
    <n v="21"/>
    <n v="16"/>
    <n v="0.4"/>
    <n v="100"/>
  </r>
  <r>
    <x v="236"/>
    <d v="1899-12-30T03:00:00"/>
    <n v="8"/>
    <n v="17"/>
    <n v="17"/>
    <n v="0.1"/>
    <n v="100"/>
  </r>
  <r>
    <x v="236"/>
    <d v="1899-12-30T06:00:00"/>
    <n v="6"/>
    <n v="13"/>
    <n v="17"/>
    <n v="0.1"/>
    <n v="100"/>
  </r>
  <r>
    <x v="236"/>
    <d v="1899-12-30T09:00:00"/>
    <n v="5"/>
    <n v="11"/>
    <n v="18"/>
    <n v="0.7"/>
    <n v="100"/>
  </r>
  <r>
    <x v="236"/>
    <d v="1899-12-30T12:00:00"/>
    <n v="7"/>
    <n v="14"/>
    <n v="20"/>
    <n v="1.3"/>
    <n v="100"/>
  </r>
  <r>
    <x v="236"/>
    <d v="1899-12-30T15:00:00"/>
    <n v="8"/>
    <n v="16"/>
    <n v="23"/>
    <n v="0.2"/>
    <n v="88"/>
  </r>
  <r>
    <x v="236"/>
    <d v="1899-12-30T18:00:00"/>
    <n v="8"/>
    <n v="15"/>
    <n v="21"/>
    <m/>
    <n v="71"/>
  </r>
  <r>
    <x v="236"/>
    <d v="1899-12-30T21:00:00"/>
    <n v="6"/>
    <n v="13"/>
    <n v="20"/>
    <n v="0.6"/>
    <n v="82"/>
  </r>
  <r>
    <x v="237"/>
    <d v="1899-12-30T00:00:00"/>
    <n v="8"/>
    <n v="20"/>
    <n v="19"/>
    <n v="2.6"/>
    <n v="100"/>
  </r>
  <r>
    <x v="237"/>
    <d v="1899-12-30T03:00:00"/>
    <n v="7"/>
    <n v="14"/>
    <n v="18"/>
    <n v="5.6"/>
    <n v="100"/>
  </r>
  <r>
    <x v="237"/>
    <d v="1899-12-30T06:00:00"/>
    <n v="9"/>
    <n v="18"/>
    <n v="17"/>
    <n v="2.5"/>
    <n v="100"/>
  </r>
  <r>
    <x v="237"/>
    <d v="1899-12-30T09:00:00"/>
    <n v="9"/>
    <n v="19"/>
    <n v="18"/>
    <n v="1.9"/>
    <n v="100"/>
  </r>
  <r>
    <x v="237"/>
    <d v="1899-12-30T12:00:00"/>
    <n v="11"/>
    <n v="21"/>
    <n v="19"/>
    <n v="1.2"/>
    <n v="100"/>
  </r>
  <r>
    <x v="237"/>
    <d v="1899-12-30T15:00:00"/>
    <n v="8"/>
    <n v="20"/>
    <n v="21"/>
    <n v="0.4"/>
    <n v="100"/>
  </r>
  <r>
    <x v="237"/>
    <d v="1899-12-30T18:00:00"/>
    <n v="20"/>
    <n v="38"/>
    <n v="21"/>
    <n v="1.1000000000000001"/>
    <n v="100"/>
  </r>
  <r>
    <x v="237"/>
    <d v="1899-12-30T21:00:00"/>
    <n v="11"/>
    <n v="21"/>
    <n v="17"/>
    <m/>
    <n v="84"/>
  </r>
  <r>
    <x v="238"/>
    <d v="1899-12-30T00:00:00"/>
    <n v="15"/>
    <n v="28"/>
    <n v="14"/>
    <m/>
    <n v="98"/>
  </r>
  <r>
    <x v="238"/>
    <d v="1899-12-30T03:00:00"/>
    <n v="18"/>
    <n v="32"/>
    <n v="12"/>
    <n v="0.1"/>
    <n v="94"/>
  </r>
  <r>
    <x v="238"/>
    <d v="1899-12-30T06:00:00"/>
    <n v="16"/>
    <n v="31"/>
    <n v="12"/>
    <n v="0.9"/>
    <n v="100"/>
  </r>
  <r>
    <x v="238"/>
    <d v="1899-12-30T09:00:00"/>
    <n v="15"/>
    <n v="27"/>
    <n v="12"/>
    <n v="0.2"/>
    <n v="100"/>
  </r>
  <r>
    <x v="238"/>
    <d v="1899-12-30T12:00:00"/>
    <n v="12"/>
    <n v="21"/>
    <n v="13"/>
    <m/>
    <n v="92"/>
  </r>
  <r>
    <x v="238"/>
    <d v="1899-12-30T15:00:00"/>
    <n v="11"/>
    <n v="18"/>
    <n v="17"/>
    <m/>
    <n v="65"/>
  </r>
  <r>
    <x v="238"/>
    <d v="1899-12-30T18:00:00"/>
    <n v="8"/>
    <n v="14"/>
    <n v="16"/>
    <m/>
    <n v="82"/>
  </r>
  <r>
    <x v="238"/>
    <d v="1899-12-30T21:00:00"/>
    <n v="6"/>
    <n v="14"/>
    <n v="14"/>
    <m/>
    <n v="50"/>
  </r>
  <r>
    <x v="239"/>
    <d v="1899-12-30T00:00:00"/>
    <n v="4"/>
    <n v="8"/>
    <n v="13"/>
    <m/>
    <m/>
  </r>
  <r>
    <x v="239"/>
    <d v="1899-12-30T03:00:00"/>
    <n v="2"/>
    <n v="3"/>
    <n v="11"/>
    <m/>
    <m/>
  </r>
  <r>
    <x v="239"/>
    <d v="1899-12-30T06:00:00"/>
    <n v="2"/>
    <n v="3"/>
    <n v="11"/>
    <m/>
    <m/>
  </r>
  <r>
    <x v="239"/>
    <d v="1899-12-30T09:00:00"/>
    <n v="1"/>
    <n v="1"/>
    <n v="14"/>
    <m/>
    <m/>
  </r>
  <r>
    <x v="239"/>
    <d v="1899-12-30T12:00:00"/>
    <n v="2"/>
    <n v="3"/>
    <n v="19"/>
    <m/>
    <m/>
  </r>
  <r>
    <x v="239"/>
    <d v="1899-12-30T15:00:00"/>
    <n v="5"/>
    <n v="5"/>
    <n v="20"/>
    <m/>
    <m/>
  </r>
  <r>
    <x v="239"/>
    <d v="1899-12-30T18:00:00"/>
    <n v="6"/>
    <n v="9"/>
    <n v="17"/>
    <m/>
    <m/>
  </r>
  <r>
    <x v="239"/>
    <d v="1899-12-30T21:00:00"/>
    <n v="5"/>
    <n v="10"/>
    <n v="15"/>
    <m/>
    <m/>
  </r>
  <r>
    <x v="240"/>
    <d v="1899-12-30T00:00:00"/>
    <n v="5"/>
    <n v="11"/>
    <n v="14"/>
    <m/>
    <m/>
  </r>
  <r>
    <x v="240"/>
    <d v="1899-12-30T03:00:00"/>
    <n v="5"/>
    <n v="9"/>
    <n v="13"/>
    <m/>
    <m/>
  </r>
  <r>
    <x v="240"/>
    <d v="1899-12-30T06:00:00"/>
    <n v="4"/>
    <n v="8"/>
    <n v="13"/>
    <m/>
    <m/>
  </r>
  <r>
    <x v="240"/>
    <d v="1899-12-30T09:00:00"/>
    <n v="4"/>
    <n v="7"/>
    <n v="15"/>
    <m/>
    <m/>
  </r>
  <r>
    <x v="240"/>
    <d v="1899-12-30T12:00:00"/>
    <n v="4"/>
    <n v="5"/>
    <n v="19"/>
    <m/>
    <m/>
  </r>
  <r>
    <x v="240"/>
    <d v="1899-12-30T15:00:00"/>
    <n v="4"/>
    <n v="6"/>
    <n v="18"/>
    <m/>
    <n v="40"/>
  </r>
  <r>
    <x v="240"/>
    <d v="1899-12-30T18:00:00"/>
    <n v="4"/>
    <n v="6"/>
    <n v="16"/>
    <m/>
    <n v="100"/>
  </r>
  <r>
    <x v="240"/>
    <d v="1899-12-30T21:00:00"/>
    <n v="2"/>
    <n v="4"/>
    <n v="15"/>
    <m/>
    <n v="83"/>
  </r>
  <r>
    <x v="241"/>
    <d v="1899-12-30T00:00:00"/>
    <n v="2"/>
    <n v="3"/>
    <n v="14"/>
    <m/>
    <m/>
  </r>
  <r>
    <x v="241"/>
    <d v="1899-12-30T03:00:00"/>
    <n v="3"/>
    <n v="4"/>
    <n v="14"/>
    <m/>
    <n v="95"/>
  </r>
  <r>
    <x v="241"/>
    <d v="1899-12-30T06:00:00"/>
    <n v="3"/>
    <n v="6"/>
    <n v="14"/>
    <m/>
    <n v="100"/>
  </r>
  <r>
    <x v="241"/>
    <d v="1899-12-30T09:00:00"/>
    <n v="4"/>
    <n v="9"/>
    <n v="15"/>
    <m/>
    <n v="99"/>
  </r>
  <r>
    <x v="241"/>
    <d v="1899-12-30T12:00:00"/>
    <n v="5"/>
    <n v="8"/>
    <n v="20"/>
    <m/>
    <n v="65"/>
  </r>
  <r>
    <x v="241"/>
    <d v="1899-12-30T15:00:00"/>
    <n v="6"/>
    <n v="9"/>
    <n v="22"/>
    <m/>
    <n v="12"/>
  </r>
  <r>
    <x v="241"/>
    <d v="1899-12-30T18:00:00"/>
    <n v="8"/>
    <n v="13"/>
    <n v="20"/>
    <m/>
    <m/>
  </r>
  <r>
    <x v="241"/>
    <d v="1899-12-30T21:00:00"/>
    <n v="7"/>
    <n v="14"/>
    <n v="17"/>
    <m/>
    <m/>
  </r>
  <r>
    <x v="242"/>
    <d v="1899-12-30T00:00:00"/>
    <n v="6"/>
    <n v="13"/>
    <n v="15"/>
    <m/>
    <m/>
  </r>
  <r>
    <x v="242"/>
    <d v="1899-12-30T03:00:00"/>
    <n v="9"/>
    <n v="15"/>
    <n v="14"/>
    <m/>
    <n v="14"/>
  </r>
  <r>
    <x v="242"/>
    <d v="1899-12-30T06:00:00"/>
    <n v="7"/>
    <n v="13"/>
    <n v="13"/>
    <m/>
    <n v="74"/>
  </r>
  <r>
    <x v="242"/>
    <d v="1899-12-30T09:00:00"/>
    <n v="8"/>
    <n v="13"/>
    <n v="13"/>
    <m/>
    <n v="44"/>
  </r>
  <r>
    <x v="242"/>
    <d v="1899-12-30T12:00:00"/>
    <n v="7"/>
    <n v="10"/>
    <n v="16"/>
    <m/>
    <m/>
  </r>
  <r>
    <x v="242"/>
    <d v="1899-12-30T15:00:00"/>
    <n v="8"/>
    <n v="9"/>
    <n v="16"/>
    <m/>
    <n v="18"/>
  </r>
  <r>
    <x v="242"/>
    <d v="1899-12-30T18:00:00"/>
    <n v="7"/>
    <n v="10"/>
    <n v="15"/>
    <m/>
    <n v="51"/>
  </r>
  <r>
    <x v="242"/>
    <d v="1899-12-30T21:00:00"/>
    <n v="8"/>
    <n v="13"/>
    <n v="14"/>
    <m/>
    <n v="70"/>
  </r>
  <r>
    <x v="243"/>
    <d v="1899-12-30T00:00:00"/>
    <n v="7"/>
    <n v="13"/>
    <n v="13"/>
    <m/>
    <n v="100"/>
  </r>
  <r>
    <x v="243"/>
    <d v="1899-12-30T03:00:00"/>
    <n v="5"/>
    <n v="9"/>
    <n v="13"/>
    <m/>
    <n v="100"/>
  </r>
  <r>
    <x v="243"/>
    <d v="1899-12-30T06:00:00"/>
    <n v="4"/>
    <n v="8"/>
    <n v="13"/>
    <m/>
    <n v="96"/>
  </r>
  <r>
    <x v="243"/>
    <d v="1899-12-30T09:00:00"/>
    <n v="4"/>
    <n v="7"/>
    <n v="13"/>
    <m/>
    <n v="93"/>
  </r>
  <r>
    <x v="243"/>
    <d v="1899-12-30T12:00:00"/>
    <n v="4"/>
    <n v="5"/>
    <n v="16"/>
    <m/>
    <n v="59"/>
  </r>
  <r>
    <x v="243"/>
    <d v="1899-12-30T15:00:00"/>
    <n v="5"/>
    <n v="5"/>
    <n v="19"/>
    <m/>
    <n v="7"/>
  </r>
  <r>
    <x v="243"/>
    <d v="1899-12-30T18:00:00"/>
    <n v="5"/>
    <n v="7"/>
    <n v="17"/>
    <m/>
    <n v="10"/>
  </r>
  <r>
    <x v="243"/>
    <d v="1899-12-30T21:00:00"/>
    <n v="6"/>
    <n v="11"/>
    <n v="14"/>
    <m/>
    <n v="7"/>
  </r>
  <r>
    <x v="244"/>
    <d v="1899-12-30T00:00:00"/>
    <n v="6"/>
    <n v="13"/>
    <n v="14"/>
    <m/>
    <m/>
  </r>
  <r>
    <x v="244"/>
    <d v="1899-12-30T03:00:00"/>
    <n v="4"/>
    <n v="8"/>
    <n v="13"/>
    <m/>
    <m/>
  </r>
  <r>
    <x v="244"/>
    <d v="1899-12-30T06:00:00"/>
    <n v="3"/>
    <n v="5"/>
    <n v="12"/>
    <m/>
    <m/>
  </r>
  <r>
    <x v="244"/>
    <d v="1899-12-30T09:00:00"/>
    <n v="3"/>
    <n v="5"/>
    <n v="15"/>
    <m/>
    <m/>
  </r>
  <r>
    <x v="244"/>
    <d v="1899-12-30T12:00:00"/>
    <n v="4"/>
    <n v="6"/>
    <n v="19"/>
    <m/>
    <m/>
  </r>
  <r>
    <x v="244"/>
    <d v="1899-12-30T15:00:00"/>
    <n v="5"/>
    <n v="7"/>
    <n v="21"/>
    <m/>
    <m/>
  </r>
  <r>
    <x v="244"/>
    <d v="1899-12-30T18:00:00"/>
    <n v="7"/>
    <n v="10"/>
    <n v="19"/>
    <m/>
    <m/>
  </r>
  <r>
    <x v="244"/>
    <d v="1899-12-30T21:00:00"/>
    <n v="6"/>
    <n v="11"/>
    <n v="16"/>
    <m/>
    <m/>
  </r>
  <r>
    <x v="245"/>
    <d v="1899-12-30T00:00:00"/>
    <n v="5"/>
    <n v="10"/>
    <n v="15"/>
    <m/>
    <m/>
  </r>
  <r>
    <x v="245"/>
    <d v="1899-12-30T03:00:00"/>
    <n v="5"/>
    <n v="12"/>
    <n v="14"/>
    <m/>
    <m/>
  </r>
  <r>
    <x v="245"/>
    <d v="1899-12-30T06:00:00"/>
    <n v="5"/>
    <n v="10"/>
    <n v="13"/>
    <m/>
    <m/>
  </r>
  <r>
    <x v="245"/>
    <d v="1899-12-30T09:00:00"/>
    <n v="5"/>
    <n v="10"/>
    <n v="15"/>
    <m/>
    <m/>
  </r>
  <r>
    <x v="245"/>
    <d v="1899-12-30T12:00:00"/>
    <n v="5"/>
    <n v="8"/>
    <n v="21"/>
    <m/>
    <m/>
  </r>
  <r>
    <x v="245"/>
    <d v="1899-12-30T15:00:00"/>
    <n v="6"/>
    <n v="8"/>
    <n v="23"/>
    <m/>
    <m/>
  </r>
  <r>
    <x v="245"/>
    <d v="1899-12-30T18:00:00"/>
    <n v="6"/>
    <n v="11"/>
    <n v="21"/>
    <m/>
    <m/>
  </r>
  <r>
    <x v="245"/>
    <d v="1899-12-30T21:00:00"/>
    <n v="6"/>
    <n v="14"/>
    <n v="18"/>
    <m/>
    <m/>
  </r>
  <r>
    <x v="246"/>
    <d v="1899-12-30T00:00:00"/>
    <n v="7"/>
    <n v="17"/>
    <n v="16"/>
    <m/>
    <m/>
  </r>
  <r>
    <x v="246"/>
    <d v="1899-12-30T03:00:00"/>
    <n v="6"/>
    <n v="17"/>
    <n v="15"/>
    <m/>
    <m/>
  </r>
  <r>
    <x v="246"/>
    <d v="1899-12-30T06:00:00"/>
    <n v="6"/>
    <n v="15"/>
    <n v="14"/>
    <m/>
    <m/>
  </r>
  <r>
    <x v="246"/>
    <d v="1899-12-30T09:00:00"/>
    <n v="7"/>
    <n v="13"/>
    <n v="16"/>
    <m/>
    <m/>
  </r>
  <r>
    <x v="246"/>
    <d v="1899-12-30T12:00:00"/>
    <n v="7"/>
    <n v="13"/>
    <n v="22"/>
    <m/>
    <m/>
  </r>
  <r>
    <x v="246"/>
    <d v="1899-12-30T15:00:00"/>
    <n v="8"/>
    <n v="13"/>
    <n v="24"/>
    <m/>
    <m/>
  </r>
  <r>
    <x v="246"/>
    <d v="1899-12-30T18:00:00"/>
    <n v="9"/>
    <n v="16"/>
    <n v="22"/>
    <m/>
    <m/>
  </r>
  <r>
    <x v="246"/>
    <d v="1899-12-30T21:00:00"/>
    <n v="9"/>
    <n v="22"/>
    <n v="20"/>
    <m/>
    <m/>
  </r>
  <r>
    <x v="247"/>
    <d v="1899-12-30T00:00:00"/>
    <n v="8"/>
    <n v="23"/>
    <n v="19"/>
    <m/>
    <m/>
  </r>
  <r>
    <x v="247"/>
    <d v="1899-12-30T03:00:00"/>
    <n v="6"/>
    <n v="20"/>
    <n v="18"/>
    <m/>
    <m/>
  </r>
  <r>
    <x v="247"/>
    <d v="1899-12-30T06:00:00"/>
    <n v="5"/>
    <n v="15"/>
    <n v="18"/>
    <m/>
    <m/>
  </r>
  <r>
    <x v="247"/>
    <d v="1899-12-30T09:00:00"/>
    <n v="7"/>
    <n v="16"/>
    <n v="21"/>
    <m/>
    <m/>
  </r>
  <r>
    <x v="247"/>
    <d v="1899-12-30T12:00:00"/>
    <n v="4"/>
    <n v="9"/>
    <n v="25"/>
    <m/>
    <n v="80"/>
  </r>
  <r>
    <x v="247"/>
    <d v="1899-12-30T15:00:00"/>
    <n v="7"/>
    <n v="13"/>
    <n v="22"/>
    <n v="0.2"/>
    <n v="69"/>
  </r>
  <r>
    <x v="247"/>
    <d v="1899-12-30T18:00:00"/>
    <n v="9"/>
    <n v="18"/>
    <n v="21"/>
    <n v="0.6"/>
    <n v="76"/>
  </r>
  <r>
    <x v="247"/>
    <d v="1899-12-30T21:00:00"/>
    <n v="10"/>
    <n v="21"/>
    <n v="18"/>
    <n v="0.3"/>
    <n v="65"/>
  </r>
  <r>
    <x v="248"/>
    <d v="1899-12-30T00:00:00"/>
    <n v="11"/>
    <n v="22"/>
    <n v="16"/>
    <m/>
    <n v="66"/>
  </r>
  <r>
    <x v="248"/>
    <d v="1899-12-30T03:00:00"/>
    <n v="11"/>
    <n v="22"/>
    <n v="14"/>
    <n v="0.2"/>
    <n v="92"/>
  </r>
  <r>
    <x v="248"/>
    <d v="1899-12-30T06:00:00"/>
    <n v="11"/>
    <n v="21"/>
    <n v="13"/>
    <n v="0.6"/>
    <n v="100"/>
  </r>
  <r>
    <x v="248"/>
    <d v="1899-12-30T09:00:00"/>
    <n v="9"/>
    <n v="17"/>
    <n v="12"/>
    <n v="4.3"/>
    <n v="100"/>
  </r>
  <r>
    <x v="248"/>
    <d v="1899-12-30T12:00:00"/>
    <n v="8"/>
    <n v="15"/>
    <n v="12"/>
    <n v="1.4"/>
    <n v="100"/>
  </r>
  <r>
    <x v="248"/>
    <d v="1899-12-30T15:00:00"/>
    <n v="8"/>
    <n v="13"/>
    <n v="12"/>
    <n v="1.5"/>
    <n v="100"/>
  </r>
  <r>
    <x v="248"/>
    <d v="1899-12-30T18:00:00"/>
    <n v="7"/>
    <n v="13"/>
    <n v="12"/>
    <n v="0.5"/>
    <n v="100"/>
  </r>
  <r>
    <x v="248"/>
    <d v="1899-12-30T21:00:00"/>
    <n v="7"/>
    <n v="12"/>
    <n v="12"/>
    <m/>
    <n v="99"/>
  </r>
  <r>
    <x v="249"/>
    <d v="1899-12-30T00:00:00"/>
    <n v="6"/>
    <n v="11"/>
    <n v="11"/>
    <m/>
    <n v="85"/>
  </r>
  <r>
    <x v="249"/>
    <d v="1899-12-30T03:00:00"/>
    <n v="5"/>
    <n v="10"/>
    <n v="11"/>
    <m/>
    <n v="32"/>
  </r>
  <r>
    <x v="249"/>
    <d v="1899-12-30T06:00:00"/>
    <n v="5"/>
    <n v="9"/>
    <n v="10"/>
    <m/>
    <n v="13"/>
  </r>
  <r>
    <x v="249"/>
    <d v="1899-12-30T09:00:00"/>
    <n v="5"/>
    <n v="9"/>
    <n v="12"/>
    <m/>
    <n v="11"/>
  </r>
  <r>
    <x v="249"/>
    <d v="1899-12-30T12:00:00"/>
    <n v="5"/>
    <n v="7"/>
    <n v="17"/>
    <m/>
    <m/>
  </r>
  <r>
    <x v="249"/>
    <d v="1899-12-30T15:00:00"/>
    <n v="5"/>
    <n v="7"/>
    <n v="19"/>
    <m/>
    <m/>
  </r>
  <r>
    <x v="249"/>
    <d v="1899-12-30T18:00:00"/>
    <n v="3"/>
    <n v="5"/>
    <n v="18"/>
    <m/>
    <m/>
  </r>
  <r>
    <x v="249"/>
    <d v="1899-12-30T21:00:00"/>
    <n v="1"/>
    <n v="2"/>
    <n v="15"/>
    <m/>
    <m/>
  </r>
  <r>
    <x v="250"/>
    <d v="1899-12-30T00:00:00"/>
    <n v="3"/>
    <n v="3"/>
    <n v="13"/>
    <m/>
    <m/>
  </r>
  <r>
    <x v="250"/>
    <d v="1899-12-30T03:00:00"/>
    <n v="3"/>
    <n v="4"/>
    <n v="12"/>
    <m/>
    <m/>
  </r>
  <r>
    <x v="250"/>
    <d v="1899-12-30T06:00:00"/>
    <n v="3"/>
    <n v="3"/>
    <n v="11"/>
    <m/>
    <m/>
  </r>
  <r>
    <x v="250"/>
    <d v="1899-12-30T09:00:00"/>
    <n v="3"/>
    <n v="5"/>
    <n v="15"/>
    <m/>
    <m/>
  </r>
  <r>
    <x v="250"/>
    <d v="1899-12-30T12:00:00"/>
    <n v="1"/>
    <n v="1"/>
    <n v="22"/>
    <m/>
    <m/>
  </r>
  <r>
    <x v="250"/>
    <d v="1899-12-30T15:00:00"/>
    <n v="4"/>
    <n v="4"/>
    <n v="22"/>
    <m/>
    <m/>
  </r>
  <r>
    <x v="250"/>
    <d v="1899-12-30T18:00:00"/>
    <n v="6"/>
    <n v="8"/>
    <n v="20"/>
    <m/>
    <m/>
  </r>
  <r>
    <x v="250"/>
    <d v="1899-12-30T21:00:00"/>
    <n v="5"/>
    <n v="10"/>
    <n v="17"/>
    <m/>
    <m/>
  </r>
  <r>
    <x v="251"/>
    <d v="1899-12-30T00:00:00"/>
    <n v="6"/>
    <n v="13"/>
    <n v="15"/>
    <m/>
    <m/>
  </r>
  <r>
    <x v="251"/>
    <d v="1899-12-30T03:00:00"/>
    <n v="6"/>
    <n v="13"/>
    <n v="14"/>
    <m/>
    <m/>
  </r>
  <r>
    <x v="251"/>
    <d v="1899-12-30T06:00:00"/>
    <n v="6"/>
    <n v="14"/>
    <n v="13"/>
    <m/>
    <m/>
  </r>
  <r>
    <x v="251"/>
    <d v="1899-12-30T09:00:00"/>
    <n v="7"/>
    <n v="13"/>
    <n v="16"/>
    <m/>
    <n v="12"/>
  </r>
  <r>
    <x v="251"/>
    <d v="1899-12-30T12:00:00"/>
    <n v="7"/>
    <n v="12"/>
    <n v="20"/>
    <m/>
    <n v="35"/>
  </r>
  <r>
    <x v="251"/>
    <d v="1899-12-30T15:00:00"/>
    <n v="8"/>
    <n v="12"/>
    <n v="22"/>
    <m/>
    <n v="29"/>
  </r>
  <r>
    <x v="251"/>
    <d v="1899-12-30T18:00:00"/>
    <n v="7"/>
    <n v="13"/>
    <n v="21"/>
    <m/>
    <n v="47"/>
  </r>
  <r>
    <x v="251"/>
    <d v="1899-12-30T21:00:00"/>
    <n v="6"/>
    <n v="14"/>
    <n v="18"/>
    <m/>
    <n v="70"/>
  </r>
  <r>
    <x v="252"/>
    <d v="1899-12-30T00:00:00"/>
    <n v="5"/>
    <n v="11"/>
    <n v="17"/>
    <m/>
    <n v="100"/>
  </r>
  <r>
    <x v="252"/>
    <d v="1899-12-30T03:00:00"/>
    <n v="3"/>
    <n v="7"/>
    <n v="17"/>
    <m/>
    <n v="98"/>
  </r>
  <r>
    <x v="252"/>
    <d v="1899-12-30T06:00:00"/>
    <n v="3"/>
    <n v="4"/>
    <n v="16"/>
    <m/>
    <n v="97"/>
  </r>
  <r>
    <x v="252"/>
    <d v="1899-12-30T09:00:00"/>
    <n v="2"/>
    <n v="3"/>
    <n v="18"/>
    <m/>
    <n v="83"/>
  </r>
  <r>
    <x v="252"/>
    <d v="1899-12-30T12:00:00"/>
    <n v="4"/>
    <n v="6"/>
    <n v="24"/>
    <m/>
    <n v="6"/>
  </r>
  <r>
    <x v="252"/>
    <d v="1899-12-30T15:00:00"/>
    <n v="6"/>
    <n v="8"/>
    <n v="24"/>
    <m/>
    <n v="17"/>
  </r>
  <r>
    <x v="252"/>
    <d v="1899-12-30T18:00:00"/>
    <n v="7"/>
    <n v="11"/>
    <n v="22"/>
    <m/>
    <m/>
  </r>
  <r>
    <x v="252"/>
    <d v="1899-12-30T21:00:00"/>
    <n v="7"/>
    <n v="14"/>
    <n v="19"/>
    <m/>
    <m/>
  </r>
  <r>
    <x v="253"/>
    <d v="1899-12-30T00:00:00"/>
    <n v="8"/>
    <n v="18"/>
    <n v="17"/>
    <m/>
    <m/>
  </r>
  <r>
    <x v="253"/>
    <d v="1899-12-30T03:00:00"/>
    <n v="10"/>
    <n v="19"/>
    <n v="16"/>
    <m/>
    <n v="21"/>
  </r>
  <r>
    <x v="253"/>
    <d v="1899-12-30T06:00:00"/>
    <n v="11"/>
    <n v="19"/>
    <n v="15"/>
    <m/>
    <n v="97"/>
  </r>
  <r>
    <x v="253"/>
    <d v="1899-12-30T09:00:00"/>
    <n v="12"/>
    <n v="21"/>
    <n v="15"/>
    <m/>
    <n v="95"/>
  </r>
  <r>
    <x v="253"/>
    <d v="1899-12-30T12:00:00"/>
    <n v="12"/>
    <n v="21"/>
    <n v="16"/>
    <m/>
    <n v="98"/>
  </r>
  <r>
    <x v="253"/>
    <d v="1899-12-30T15:00:00"/>
    <n v="12"/>
    <n v="22"/>
    <n v="15"/>
    <n v="0.1"/>
    <n v="100"/>
  </r>
  <r>
    <x v="253"/>
    <d v="1899-12-30T18:00:00"/>
    <n v="14"/>
    <n v="25"/>
    <n v="14"/>
    <m/>
    <n v="100"/>
  </r>
  <r>
    <x v="253"/>
    <d v="1899-12-30T21:00:00"/>
    <n v="13"/>
    <n v="24"/>
    <n v="14"/>
    <m/>
    <n v="100"/>
  </r>
  <r>
    <x v="254"/>
    <d v="1899-12-30T00:00:00"/>
    <n v="10"/>
    <n v="20"/>
    <n v="13"/>
    <n v="0.5"/>
    <n v="100"/>
  </r>
  <r>
    <x v="254"/>
    <d v="1899-12-30T03:00:00"/>
    <n v="13"/>
    <n v="25"/>
    <n v="12"/>
    <n v="1.4"/>
    <n v="100"/>
  </r>
  <r>
    <x v="254"/>
    <d v="1899-12-30T06:00:00"/>
    <n v="12"/>
    <n v="23"/>
    <n v="11"/>
    <n v="0.7"/>
    <n v="99"/>
  </r>
  <r>
    <x v="254"/>
    <d v="1899-12-30T09:00:00"/>
    <n v="11"/>
    <n v="19"/>
    <n v="12"/>
    <m/>
    <n v="92"/>
  </r>
  <r>
    <x v="254"/>
    <d v="1899-12-30T12:00:00"/>
    <n v="10"/>
    <n v="15"/>
    <n v="16"/>
    <m/>
    <n v="58"/>
  </r>
  <r>
    <x v="254"/>
    <d v="1899-12-30T15:00:00"/>
    <n v="9"/>
    <n v="13"/>
    <n v="17"/>
    <m/>
    <n v="29"/>
  </r>
  <r>
    <x v="254"/>
    <d v="1899-12-30T18:00:00"/>
    <n v="9"/>
    <n v="13"/>
    <n v="15"/>
    <m/>
    <n v="93"/>
  </r>
  <r>
    <x v="254"/>
    <d v="1899-12-30T21:00:00"/>
    <n v="9"/>
    <n v="14"/>
    <n v="14"/>
    <m/>
    <n v="99"/>
  </r>
  <r>
    <x v="255"/>
    <d v="1899-12-30T00:00:00"/>
    <n v="8"/>
    <n v="16"/>
    <n v="13"/>
    <m/>
    <n v="37"/>
  </r>
  <r>
    <x v="255"/>
    <d v="1899-12-30T03:00:00"/>
    <n v="8"/>
    <n v="16"/>
    <n v="13"/>
    <m/>
    <n v="64"/>
  </r>
  <r>
    <x v="255"/>
    <d v="1899-12-30T06:00:00"/>
    <n v="8"/>
    <n v="16"/>
    <n v="14"/>
    <m/>
    <n v="85"/>
  </r>
  <r>
    <x v="255"/>
    <d v="1899-12-30T09:00:00"/>
    <n v="9"/>
    <n v="15"/>
    <n v="15"/>
    <m/>
    <n v="84"/>
  </r>
  <r>
    <x v="255"/>
    <d v="1899-12-30T12:00:00"/>
    <n v="9"/>
    <n v="13"/>
    <n v="18"/>
    <m/>
    <n v="100"/>
  </r>
  <r>
    <x v="255"/>
    <d v="1899-12-30T15:00:00"/>
    <n v="7"/>
    <n v="11"/>
    <n v="18"/>
    <m/>
    <n v="99"/>
  </r>
  <r>
    <x v="255"/>
    <d v="1899-12-30T18:00:00"/>
    <n v="8"/>
    <n v="13"/>
    <n v="17"/>
    <m/>
    <n v="85"/>
  </r>
  <r>
    <x v="255"/>
    <d v="1899-12-30T21:00:00"/>
    <n v="10"/>
    <n v="18"/>
    <n v="16"/>
    <m/>
    <n v="89"/>
  </r>
  <r>
    <x v="256"/>
    <d v="1899-12-30T00:00:00"/>
    <n v="11"/>
    <n v="22"/>
    <n v="15"/>
    <m/>
    <n v="66"/>
  </r>
  <r>
    <x v="256"/>
    <d v="1899-12-30T03:00:00"/>
    <n v="10"/>
    <n v="20"/>
    <n v="14"/>
    <m/>
    <n v="98"/>
  </r>
  <r>
    <x v="256"/>
    <d v="1899-12-30T06:00:00"/>
    <n v="9"/>
    <n v="19"/>
    <n v="13"/>
    <m/>
    <n v="94"/>
  </r>
  <r>
    <x v="256"/>
    <d v="1899-12-30T09:00:00"/>
    <n v="8"/>
    <n v="16"/>
    <n v="15"/>
    <m/>
    <n v="95"/>
  </r>
  <r>
    <x v="256"/>
    <d v="1899-12-30T12:00:00"/>
    <n v="7"/>
    <n v="11"/>
    <n v="19"/>
    <m/>
    <n v="100"/>
  </r>
  <r>
    <x v="256"/>
    <d v="1899-12-30T15:00:00"/>
    <n v="7"/>
    <n v="9"/>
    <n v="21"/>
    <m/>
    <n v="94"/>
  </r>
  <r>
    <x v="256"/>
    <d v="1899-12-30T18:00:00"/>
    <n v="8"/>
    <n v="12"/>
    <n v="19"/>
    <m/>
    <n v="62"/>
  </r>
  <r>
    <x v="256"/>
    <d v="1899-12-30T21:00:00"/>
    <n v="7"/>
    <n v="14"/>
    <n v="17"/>
    <m/>
    <n v="56"/>
  </r>
  <r>
    <x v="257"/>
    <d v="1899-12-30T00:00:00"/>
    <n v="5"/>
    <n v="12"/>
    <n v="16"/>
    <m/>
    <n v="62"/>
  </r>
  <r>
    <x v="257"/>
    <d v="1899-12-30T03:00:00"/>
    <n v="4"/>
    <n v="7"/>
    <n v="15"/>
    <m/>
    <n v="12"/>
  </r>
  <r>
    <x v="257"/>
    <d v="1899-12-30T06:00:00"/>
    <n v="4"/>
    <n v="7"/>
    <n v="14"/>
    <m/>
    <m/>
  </r>
  <r>
    <x v="257"/>
    <d v="1899-12-30T09:00:00"/>
    <n v="4"/>
    <n v="8"/>
    <n v="17"/>
    <m/>
    <n v="8"/>
  </r>
  <r>
    <x v="257"/>
    <d v="1899-12-30T12:00:00"/>
    <n v="5"/>
    <n v="7"/>
    <n v="22"/>
    <m/>
    <m/>
  </r>
  <r>
    <x v="257"/>
    <d v="1899-12-30T15:00:00"/>
    <n v="6"/>
    <n v="7"/>
    <n v="23"/>
    <m/>
    <n v="61"/>
  </r>
  <r>
    <x v="257"/>
    <d v="1899-12-30T18:00:00"/>
    <n v="6"/>
    <n v="12"/>
    <n v="21"/>
    <m/>
    <n v="100"/>
  </r>
  <r>
    <x v="257"/>
    <d v="1899-12-30T21:00:00"/>
    <n v="4"/>
    <n v="9"/>
    <n v="20"/>
    <n v="0.2"/>
    <n v="97"/>
  </r>
  <r>
    <x v="258"/>
    <d v="1899-12-30T00:00:00"/>
    <n v="4"/>
    <n v="10"/>
    <n v="19"/>
    <n v="0.9"/>
    <n v="99"/>
  </r>
  <r>
    <x v="258"/>
    <d v="1899-12-30T03:00:00"/>
    <n v="4"/>
    <n v="9"/>
    <n v="17"/>
    <n v="5.5"/>
    <n v="87"/>
  </r>
  <r>
    <x v="258"/>
    <d v="1899-12-30T06:00:00"/>
    <n v="3"/>
    <n v="8"/>
    <n v="17"/>
    <n v="4.8"/>
    <n v="100"/>
  </r>
  <r>
    <x v="258"/>
    <d v="1899-12-30T09:00:00"/>
    <n v="3"/>
    <n v="6"/>
    <n v="18"/>
    <n v="1.7"/>
    <n v="100"/>
  </r>
  <r>
    <x v="258"/>
    <d v="1899-12-30T12:00:00"/>
    <n v="11"/>
    <n v="21"/>
    <n v="15"/>
    <n v="1.3"/>
    <n v="100"/>
  </r>
  <r>
    <x v="258"/>
    <d v="1899-12-30T15:00:00"/>
    <n v="12"/>
    <n v="23"/>
    <n v="14"/>
    <n v="2.1"/>
    <n v="100"/>
  </r>
  <r>
    <x v="258"/>
    <d v="1899-12-30T18:00:00"/>
    <n v="11"/>
    <n v="26"/>
    <n v="13"/>
    <n v="0.7"/>
    <n v="100"/>
  </r>
  <r>
    <x v="258"/>
    <d v="1899-12-30T21:00:00"/>
    <n v="12"/>
    <n v="24"/>
    <n v="13"/>
    <n v="0.1"/>
    <n v="100"/>
  </r>
  <r>
    <x v="259"/>
    <d v="1899-12-30T00:00:00"/>
    <n v="9"/>
    <n v="21"/>
    <n v="13"/>
    <m/>
    <n v="100"/>
  </r>
  <r>
    <x v="259"/>
    <d v="1899-12-30T03:00:00"/>
    <n v="6"/>
    <n v="14"/>
    <n v="13"/>
    <m/>
    <n v="100"/>
  </r>
  <r>
    <x v="259"/>
    <d v="1899-12-30T06:00:00"/>
    <n v="7"/>
    <n v="16"/>
    <n v="11"/>
    <m/>
    <n v="52"/>
  </r>
  <r>
    <x v="259"/>
    <d v="1899-12-30T09:00:00"/>
    <n v="7"/>
    <n v="13"/>
    <n v="14"/>
    <m/>
    <n v="35"/>
  </r>
  <r>
    <x v="259"/>
    <d v="1899-12-30T12:00:00"/>
    <n v="7"/>
    <n v="12"/>
    <n v="18"/>
    <m/>
    <m/>
  </r>
  <r>
    <x v="259"/>
    <d v="1899-12-30T15:00:00"/>
    <n v="10"/>
    <n v="16"/>
    <n v="18"/>
    <n v="0.6"/>
    <n v="16"/>
  </r>
  <r>
    <x v="259"/>
    <d v="1899-12-30T18:00:00"/>
    <n v="9"/>
    <n v="16"/>
    <n v="17"/>
    <n v="0.3"/>
    <n v="63"/>
  </r>
  <r>
    <x v="259"/>
    <d v="1899-12-30T21:00:00"/>
    <n v="5"/>
    <n v="10"/>
    <n v="15"/>
    <m/>
    <n v="5"/>
  </r>
  <r>
    <x v="260"/>
    <d v="1899-12-30T00:00:00"/>
    <n v="7"/>
    <n v="16"/>
    <n v="13"/>
    <m/>
    <m/>
  </r>
  <r>
    <x v="260"/>
    <d v="1899-12-30T03:00:00"/>
    <n v="7"/>
    <n v="18"/>
    <n v="13"/>
    <m/>
    <n v="28"/>
  </r>
  <r>
    <x v="260"/>
    <d v="1899-12-30T06:00:00"/>
    <n v="9"/>
    <n v="24"/>
    <n v="13"/>
    <m/>
    <n v="97"/>
  </r>
  <r>
    <x v="260"/>
    <d v="1899-12-30T09:00:00"/>
    <n v="11"/>
    <n v="24"/>
    <n v="16"/>
    <m/>
    <n v="97"/>
  </r>
  <r>
    <x v="260"/>
    <d v="1899-12-30T12:00:00"/>
    <n v="15"/>
    <n v="32"/>
    <n v="20"/>
    <m/>
    <n v="26"/>
  </r>
  <r>
    <x v="260"/>
    <d v="1899-12-30T15:00:00"/>
    <n v="13"/>
    <n v="27"/>
    <n v="19"/>
    <m/>
    <n v="91"/>
  </r>
  <r>
    <x v="260"/>
    <d v="1899-12-30T18:00:00"/>
    <n v="8"/>
    <n v="17"/>
    <n v="19"/>
    <m/>
    <n v="69"/>
  </r>
  <r>
    <x v="260"/>
    <d v="1899-12-30T21:00:00"/>
    <n v="4"/>
    <n v="7"/>
    <n v="17"/>
    <m/>
    <n v="80"/>
  </r>
  <r>
    <x v="261"/>
    <d v="1899-12-30T00:00:00"/>
    <n v="4"/>
    <n v="6"/>
    <n v="15"/>
    <m/>
    <n v="48"/>
  </r>
  <r>
    <x v="261"/>
    <d v="1899-12-30T03:00:00"/>
    <n v="7"/>
    <n v="17"/>
    <n v="15"/>
    <m/>
    <n v="16"/>
  </r>
  <r>
    <x v="261"/>
    <d v="1899-12-30T06:00:00"/>
    <n v="10"/>
    <n v="25"/>
    <n v="15"/>
    <m/>
    <n v="61"/>
  </r>
  <r>
    <x v="261"/>
    <d v="1899-12-30T09:00:00"/>
    <n v="14"/>
    <n v="37"/>
    <n v="20"/>
    <m/>
    <n v="77"/>
  </r>
  <r>
    <x v="261"/>
    <d v="1899-12-30T12:00:00"/>
    <n v="16"/>
    <n v="34"/>
    <n v="25"/>
    <m/>
    <n v="100"/>
  </r>
  <r>
    <x v="261"/>
    <d v="1899-12-30T15:00:00"/>
    <n v="15"/>
    <n v="33"/>
    <n v="28"/>
    <m/>
    <n v="100"/>
  </r>
  <r>
    <x v="261"/>
    <d v="1899-12-30T18:00:00"/>
    <n v="14"/>
    <n v="31"/>
    <n v="26"/>
    <m/>
    <n v="100"/>
  </r>
  <r>
    <x v="261"/>
    <d v="1899-12-30T21:00:00"/>
    <n v="16"/>
    <n v="36"/>
    <n v="24"/>
    <m/>
    <n v="100"/>
  </r>
  <r>
    <x v="262"/>
    <d v="1899-12-30T00:00:00"/>
    <n v="19"/>
    <n v="42"/>
    <n v="23"/>
    <m/>
    <n v="95"/>
  </r>
  <r>
    <x v="262"/>
    <d v="1899-12-30T03:00:00"/>
    <n v="2"/>
    <n v="8"/>
    <n v="21"/>
    <n v="0.1"/>
    <n v="100"/>
  </r>
  <r>
    <x v="262"/>
    <d v="1899-12-30T06:00:00"/>
    <n v="9"/>
    <n v="21"/>
    <n v="19"/>
    <m/>
    <n v="100"/>
  </r>
  <r>
    <x v="262"/>
    <d v="1899-12-30T09:00:00"/>
    <n v="11"/>
    <n v="23"/>
    <n v="21"/>
    <m/>
    <n v="100"/>
  </r>
  <r>
    <x v="262"/>
    <d v="1899-12-30T12:00:00"/>
    <n v="7"/>
    <n v="12"/>
    <n v="23"/>
    <m/>
    <n v="100"/>
  </r>
  <r>
    <x v="262"/>
    <d v="1899-12-30T15:00:00"/>
    <n v="7"/>
    <n v="10"/>
    <n v="26"/>
    <m/>
    <n v="95"/>
  </r>
  <r>
    <x v="262"/>
    <d v="1899-12-30T18:00:00"/>
    <n v="9"/>
    <n v="14"/>
    <n v="23"/>
    <m/>
    <m/>
  </r>
  <r>
    <x v="262"/>
    <d v="1899-12-30T21:00:00"/>
    <n v="8"/>
    <n v="19"/>
    <n v="20"/>
    <m/>
    <m/>
  </r>
  <r>
    <x v="263"/>
    <d v="1899-12-30T00:00:00"/>
    <n v="1"/>
    <n v="1"/>
    <n v="18"/>
    <m/>
    <m/>
  </r>
  <r>
    <x v="263"/>
    <d v="1899-12-30T03:00:00"/>
    <n v="3"/>
    <n v="4"/>
    <n v="16"/>
    <m/>
    <m/>
  </r>
  <r>
    <x v="263"/>
    <d v="1899-12-30T06:00:00"/>
    <n v="6"/>
    <n v="10"/>
    <n v="15"/>
    <m/>
    <m/>
  </r>
  <r>
    <x v="263"/>
    <d v="1899-12-30T09:00:00"/>
    <n v="10"/>
    <n v="23"/>
    <n v="19"/>
    <m/>
    <m/>
  </r>
  <r>
    <x v="263"/>
    <d v="1899-12-30T12:00:00"/>
    <n v="11"/>
    <n v="19"/>
    <n v="23"/>
    <m/>
    <m/>
  </r>
  <r>
    <x v="263"/>
    <d v="1899-12-30T15:00:00"/>
    <n v="11"/>
    <n v="18"/>
    <n v="23"/>
    <m/>
    <m/>
  </r>
  <r>
    <x v="263"/>
    <d v="1899-12-30T18:00:00"/>
    <n v="8"/>
    <n v="13"/>
    <n v="20"/>
    <m/>
    <m/>
  </r>
  <r>
    <x v="263"/>
    <d v="1899-12-30T21:00:00"/>
    <n v="7"/>
    <n v="10"/>
    <n v="17"/>
    <m/>
    <m/>
  </r>
  <r>
    <x v="264"/>
    <d v="1899-12-30T00:00:00"/>
    <n v="7"/>
    <n v="11"/>
    <n v="16"/>
    <m/>
    <m/>
  </r>
  <r>
    <x v="264"/>
    <d v="1899-12-30T03:00:00"/>
    <n v="8"/>
    <n v="14"/>
    <n v="15"/>
    <m/>
    <n v="37"/>
  </r>
  <r>
    <x v="264"/>
    <d v="1899-12-30T06:00:00"/>
    <n v="8"/>
    <n v="14"/>
    <n v="13"/>
    <m/>
    <n v="53"/>
  </r>
  <r>
    <x v="264"/>
    <d v="1899-12-30T09:00:00"/>
    <n v="9"/>
    <n v="14"/>
    <n v="15"/>
    <m/>
    <n v="58"/>
  </r>
  <r>
    <x v="264"/>
    <d v="1899-12-30T12:00:00"/>
    <n v="9"/>
    <n v="13"/>
    <n v="18"/>
    <m/>
    <n v="61"/>
  </r>
  <r>
    <x v="264"/>
    <d v="1899-12-30T15:00:00"/>
    <n v="9"/>
    <n v="13"/>
    <n v="20"/>
    <m/>
    <n v="48"/>
  </r>
  <r>
    <x v="264"/>
    <d v="1899-12-30T18:00:00"/>
    <n v="9"/>
    <n v="14"/>
    <n v="19"/>
    <m/>
    <n v="97"/>
  </r>
  <r>
    <x v="264"/>
    <d v="1899-12-30T21:00:00"/>
    <n v="10"/>
    <n v="20"/>
    <n v="18"/>
    <m/>
    <n v="95"/>
  </r>
  <r>
    <x v="265"/>
    <d v="1899-12-30T00:00:00"/>
    <n v="11"/>
    <n v="22"/>
    <n v="17"/>
    <m/>
    <n v="94"/>
  </r>
  <r>
    <x v="265"/>
    <d v="1899-12-30T03:00:00"/>
    <n v="9"/>
    <n v="20"/>
    <n v="15"/>
    <m/>
    <n v="50"/>
  </r>
  <r>
    <x v="265"/>
    <d v="1899-12-30T06:00:00"/>
    <n v="8"/>
    <n v="17"/>
    <n v="14"/>
    <m/>
    <n v="60"/>
  </r>
  <r>
    <x v="265"/>
    <d v="1899-12-30T09:00:00"/>
    <n v="8"/>
    <n v="14"/>
    <n v="15"/>
    <m/>
    <n v="97"/>
  </r>
  <r>
    <x v="265"/>
    <d v="1899-12-30T12:00:00"/>
    <n v="7"/>
    <n v="10"/>
    <n v="20"/>
    <m/>
    <n v="96"/>
  </r>
  <r>
    <x v="265"/>
    <d v="1899-12-30T15:00:00"/>
    <n v="5"/>
    <n v="6"/>
    <n v="22"/>
    <m/>
    <n v="100"/>
  </r>
  <r>
    <x v="265"/>
    <d v="1899-12-30T18:00:00"/>
    <n v="5"/>
    <n v="7"/>
    <n v="20"/>
    <m/>
    <n v="100"/>
  </r>
  <r>
    <x v="265"/>
    <d v="1899-12-30T21:00:00"/>
    <n v="4"/>
    <n v="7"/>
    <n v="18"/>
    <n v="0.7"/>
    <n v="85"/>
  </r>
  <r>
    <x v="266"/>
    <d v="1899-12-30T00:00:00"/>
    <n v="3"/>
    <n v="5"/>
    <n v="17"/>
    <m/>
    <n v="8"/>
  </r>
  <r>
    <x v="266"/>
    <d v="1899-12-30T03:00:00"/>
    <n v="7"/>
    <n v="14"/>
    <n v="16"/>
    <m/>
    <n v="77"/>
  </r>
  <r>
    <x v="266"/>
    <d v="1899-12-30T06:00:00"/>
    <n v="7"/>
    <n v="15"/>
    <n v="14"/>
    <m/>
    <m/>
  </r>
  <r>
    <x v="266"/>
    <d v="1899-12-30T09:00:00"/>
    <n v="8"/>
    <n v="14"/>
    <n v="15"/>
    <m/>
    <n v="45"/>
  </r>
  <r>
    <x v="266"/>
    <d v="1899-12-30T12:00:00"/>
    <n v="9"/>
    <n v="15"/>
    <n v="21"/>
    <m/>
    <n v="46"/>
  </r>
  <r>
    <x v="266"/>
    <d v="1899-12-30T15:00:00"/>
    <n v="8"/>
    <n v="12"/>
    <n v="23"/>
    <m/>
    <n v="29"/>
  </r>
  <r>
    <x v="266"/>
    <d v="1899-12-30T18:00:00"/>
    <n v="6"/>
    <n v="10"/>
    <n v="21"/>
    <m/>
    <m/>
  </r>
  <r>
    <x v="266"/>
    <d v="1899-12-30T21:00:00"/>
    <n v="4"/>
    <n v="7"/>
    <n v="18"/>
    <m/>
    <m/>
  </r>
  <r>
    <x v="267"/>
    <d v="1899-12-30T00:00:00"/>
    <n v="5"/>
    <n v="13"/>
    <n v="17"/>
    <m/>
    <m/>
  </r>
  <r>
    <x v="267"/>
    <d v="1899-12-30T03:00:00"/>
    <n v="5"/>
    <n v="13"/>
    <n v="16"/>
    <m/>
    <m/>
  </r>
  <r>
    <x v="267"/>
    <d v="1899-12-30T06:00:00"/>
    <n v="6"/>
    <n v="15"/>
    <n v="15"/>
    <m/>
    <n v="20"/>
  </r>
  <r>
    <x v="267"/>
    <d v="1899-12-30T09:00:00"/>
    <n v="6"/>
    <n v="11"/>
    <n v="17"/>
    <m/>
    <n v="33"/>
  </r>
  <r>
    <x v="267"/>
    <d v="1899-12-30T12:00:00"/>
    <n v="6"/>
    <n v="7"/>
    <n v="20"/>
    <m/>
    <n v="96"/>
  </r>
  <r>
    <x v="267"/>
    <d v="1899-12-30T15:00:00"/>
    <n v="2"/>
    <n v="2"/>
    <n v="20"/>
    <m/>
    <n v="99"/>
  </r>
  <r>
    <x v="267"/>
    <d v="1899-12-30T18:00:00"/>
    <n v="5"/>
    <n v="9"/>
    <n v="16"/>
    <n v="0.3"/>
    <n v="100"/>
  </r>
  <r>
    <x v="267"/>
    <d v="1899-12-30T21:00:00"/>
    <n v="8"/>
    <n v="15"/>
    <n v="16"/>
    <m/>
    <n v="89"/>
  </r>
  <r>
    <x v="268"/>
    <d v="1899-12-30T00:00:00"/>
    <n v="8"/>
    <n v="16"/>
    <n v="16"/>
    <m/>
    <n v="53"/>
  </r>
  <r>
    <x v="268"/>
    <d v="1899-12-30T03:00:00"/>
    <n v="7"/>
    <n v="14"/>
    <n v="16"/>
    <m/>
    <n v="93"/>
  </r>
  <r>
    <x v="268"/>
    <d v="1899-12-30T06:00:00"/>
    <n v="6"/>
    <n v="12"/>
    <n v="15"/>
    <m/>
    <n v="62"/>
  </r>
  <r>
    <x v="268"/>
    <d v="1899-12-30T09:00:00"/>
    <n v="8"/>
    <n v="12"/>
    <n v="17"/>
    <m/>
    <n v="13"/>
  </r>
  <r>
    <x v="268"/>
    <d v="1899-12-30T12:00:00"/>
    <n v="9"/>
    <n v="12"/>
    <n v="20"/>
    <m/>
    <m/>
  </r>
  <r>
    <x v="268"/>
    <d v="1899-12-30T15:00:00"/>
    <n v="10"/>
    <n v="13"/>
    <n v="21"/>
    <m/>
    <m/>
  </r>
  <r>
    <x v="268"/>
    <d v="1899-12-30T18:00:00"/>
    <n v="12"/>
    <n v="19"/>
    <n v="17"/>
    <m/>
    <n v="100"/>
  </r>
  <r>
    <x v="268"/>
    <d v="1899-12-30T21:00:00"/>
    <n v="13"/>
    <n v="23"/>
    <n v="16"/>
    <m/>
    <n v="97"/>
  </r>
  <r>
    <x v="269"/>
    <d v="1899-12-30T00:00:00"/>
    <n v="13"/>
    <n v="24"/>
    <n v="16"/>
    <m/>
    <n v="97"/>
  </r>
  <r>
    <x v="269"/>
    <d v="1899-12-30T03:00:00"/>
    <n v="13"/>
    <n v="23"/>
    <n v="15"/>
    <n v="0.1"/>
    <n v="93"/>
  </r>
  <r>
    <x v="269"/>
    <d v="1899-12-30T06:00:00"/>
    <n v="13"/>
    <n v="24"/>
    <n v="14"/>
    <n v="0.4"/>
    <n v="100"/>
  </r>
  <r>
    <x v="269"/>
    <d v="1899-12-30T09:00:00"/>
    <n v="13"/>
    <n v="22"/>
    <n v="14"/>
    <m/>
    <n v="100"/>
  </r>
  <r>
    <x v="269"/>
    <d v="1899-12-30T12:00:00"/>
    <n v="13"/>
    <n v="22"/>
    <n v="14"/>
    <m/>
    <n v="100"/>
  </r>
  <r>
    <x v="269"/>
    <d v="1899-12-30T15:00:00"/>
    <n v="13"/>
    <n v="22"/>
    <n v="13"/>
    <n v="0.1"/>
    <n v="100"/>
  </r>
  <r>
    <x v="269"/>
    <d v="1899-12-30T18:00:00"/>
    <n v="12"/>
    <n v="21"/>
    <n v="13"/>
    <n v="0.2"/>
    <n v="100"/>
  </r>
  <r>
    <x v="269"/>
    <d v="1899-12-30T21:00:00"/>
    <n v="12"/>
    <n v="23"/>
    <n v="12"/>
    <n v="0.3"/>
    <n v="100"/>
  </r>
  <r>
    <x v="270"/>
    <d v="1899-12-30T00:00:00"/>
    <n v="12"/>
    <n v="22"/>
    <n v="12"/>
    <n v="0.2"/>
    <n v="100"/>
  </r>
  <r>
    <x v="270"/>
    <d v="1899-12-30T03:00:00"/>
    <n v="9"/>
    <n v="16"/>
    <n v="12"/>
    <m/>
    <n v="100"/>
  </r>
  <r>
    <x v="270"/>
    <d v="1899-12-30T06:00:00"/>
    <n v="9"/>
    <n v="17"/>
    <n v="11"/>
    <m/>
    <n v="100"/>
  </r>
  <r>
    <x v="270"/>
    <d v="1899-12-30T09:00:00"/>
    <n v="8"/>
    <n v="15"/>
    <n v="12"/>
    <m/>
    <n v="100"/>
  </r>
  <r>
    <x v="270"/>
    <d v="1899-12-30T12:00:00"/>
    <n v="6"/>
    <n v="9"/>
    <n v="16"/>
    <m/>
    <n v="75"/>
  </r>
  <r>
    <x v="270"/>
    <d v="1899-12-30T15:00:00"/>
    <n v="5"/>
    <n v="8"/>
    <n v="16"/>
    <m/>
    <n v="97"/>
  </r>
  <r>
    <x v="270"/>
    <d v="1899-12-30T18:00:00"/>
    <n v="4"/>
    <n v="7"/>
    <n v="16"/>
    <m/>
    <n v="61"/>
  </r>
  <r>
    <x v="270"/>
    <d v="1899-12-30T21:00:00"/>
    <n v="1"/>
    <n v="2"/>
    <n v="13"/>
    <m/>
    <n v="45"/>
  </r>
  <r>
    <x v="271"/>
    <d v="1899-12-30T00:00:00"/>
    <n v="3"/>
    <n v="4"/>
    <n v="12"/>
    <m/>
    <m/>
  </r>
  <r>
    <x v="271"/>
    <d v="1899-12-30T03:00:00"/>
    <n v="4"/>
    <n v="7"/>
    <n v="11"/>
    <m/>
    <m/>
  </r>
  <r>
    <x v="271"/>
    <d v="1899-12-30T06:00:00"/>
    <n v="5"/>
    <n v="8"/>
    <n v="10"/>
    <m/>
    <m/>
  </r>
  <r>
    <x v="271"/>
    <d v="1899-12-30T09:00:00"/>
    <n v="6"/>
    <n v="11"/>
    <n v="14"/>
    <m/>
    <m/>
  </r>
  <r>
    <x v="271"/>
    <d v="1899-12-30T12:00:00"/>
    <n v="7"/>
    <n v="10"/>
    <n v="20"/>
    <m/>
    <m/>
  </r>
  <r>
    <x v="271"/>
    <d v="1899-12-30T15:00:00"/>
    <n v="7"/>
    <n v="11"/>
    <n v="23"/>
    <m/>
    <m/>
  </r>
  <r>
    <x v="271"/>
    <d v="1899-12-30T18:00:00"/>
    <n v="7"/>
    <n v="12"/>
    <n v="21"/>
    <m/>
    <m/>
  </r>
  <r>
    <x v="271"/>
    <d v="1899-12-30T21:00:00"/>
    <n v="5"/>
    <n v="11"/>
    <n v="18"/>
    <m/>
    <m/>
  </r>
  <r>
    <x v="272"/>
    <d v="1899-12-30T00:00:00"/>
    <n v="5"/>
    <n v="11"/>
    <n v="16"/>
    <m/>
    <m/>
  </r>
  <r>
    <x v="272"/>
    <d v="1899-12-30T03:00:00"/>
    <n v="4"/>
    <n v="7"/>
    <n v="15"/>
    <m/>
    <m/>
  </r>
  <r>
    <x v="272"/>
    <d v="1899-12-30T06:00:00"/>
    <n v="3"/>
    <n v="6"/>
    <n v="13"/>
    <m/>
    <m/>
  </r>
  <r>
    <x v="272"/>
    <d v="1899-12-30T09:00:00"/>
    <n v="4"/>
    <n v="8"/>
    <n v="18"/>
    <m/>
    <m/>
  </r>
  <r>
    <x v="272"/>
    <d v="1899-12-30T12:00:00"/>
    <n v="4"/>
    <n v="7"/>
    <n v="24"/>
    <m/>
    <m/>
  </r>
  <r>
    <x v="272"/>
    <d v="1899-12-30T15:00:00"/>
    <n v="5"/>
    <n v="8"/>
    <n v="26"/>
    <m/>
    <m/>
  </r>
  <r>
    <x v="272"/>
    <d v="1899-12-30T18:00:00"/>
    <n v="7"/>
    <n v="11"/>
    <n v="24"/>
    <m/>
    <m/>
  </r>
  <r>
    <x v="272"/>
    <d v="1899-12-30T21:00:00"/>
    <n v="6"/>
    <n v="14"/>
    <n v="20"/>
    <m/>
    <m/>
  </r>
  <r>
    <x v="273"/>
    <d v="1899-12-30T00:00:00"/>
    <n v="7"/>
    <n v="18"/>
    <n v="18"/>
    <m/>
    <m/>
  </r>
  <r>
    <x v="273"/>
    <d v="1899-12-30T03:00:00"/>
    <n v="7"/>
    <n v="19"/>
    <n v="17"/>
    <m/>
    <m/>
  </r>
  <r>
    <x v="273"/>
    <d v="1899-12-30T06:00:00"/>
    <n v="7"/>
    <n v="19"/>
    <n v="16"/>
    <m/>
    <m/>
  </r>
  <r>
    <x v="273"/>
    <d v="1899-12-30T09:00:00"/>
    <n v="8"/>
    <n v="18"/>
    <n v="19"/>
    <m/>
    <m/>
  </r>
  <r>
    <x v="273"/>
    <d v="1899-12-30T12:00:00"/>
    <n v="10"/>
    <n v="17"/>
    <n v="24"/>
    <m/>
    <m/>
  </r>
  <r>
    <x v="273"/>
    <d v="1899-12-30T15:00:00"/>
    <n v="10"/>
    <n v="17"/>
    <n v="26"/>
    <m/>
    <n v="8"/>
  </r>
  <r>
    <x v="273"/>
    <d v="1899-12-30T18:00:00"/>
    <n v="7"/>
    <n v="15"/>
    <n v="25"/>
    <m/>
    <n v="99"/>
  </r>
  <r>
    <x v="273"/>
    <d v="1899-12-30T21:00:00"/>
    <n v="4"/>
    <n v="8"/>
    <n v="22"/>
    <m/>
    <n v="55"/>
  </r>
  <r>
    <x v="274"/>
    <d v="1899-12-30T00:00:00"/>
    <n v="4"/>
    <n v="9"/>
    <n v="21"/>
    <m/>
    <n v="48"/>
  </r>
  <r>
    <x v="274"/>
    <d v="1899-12-30T03:00:00"/>
    <n v="4"/>
    <n v="10"/>
    <n v="20"/>
    <m/>
    <n v="92"/>
  </r>
  <r>
    <x v="274"/>
    <d v="1899-12-30T06:00:00"/>
    <n v="3"/>
    <n v="5"/>
    <n v="19"/>
    <m/>
    <n v="100"/>
  </r>
  <r>
    <x v="274"/>
    <d v="1899-12-30T09:00:00"/>
    <n v="2"/>
    <n v="4"/>
    <n v="23"/>
    <m/>
    <n v="94"/>
  </r>
  <r>
    <x v="274"/>
    <d v="1899-12-30T12:00:00"/>
    <n v="4"/>
    <n v="7"/>
    <n v="27"/>
    <m/>
    <n v="69"/>
  </r>
  <r>
    <x v="274"/>
    <d v="1899-12-30T15:00:00"/>
    <n v="7"/>
    <n v="7"/>
    <n v="28"/>
    <m/>
    <n v="99"/>
  </r>
  <r>
    <x v="274"/>
    <d v="1899-12-30T18:00:00"/>
    <n v="6"/>
    <n v="9"/>
    <n v="26"/>
    <m/>
    <n v="14"/>
  </r>
  <r>
    <x v="274"/>
    <d v="1899-12-30T21:00:00"/>
    <n v="5"/>
    <n v="9"/>
    <n v="22"/>
    <m/>
    <n v="8"/>
  </r>
  <r>
    <x v="275"/>
    <d v="1899-12-30T00:00:00"/>
    <n v="4"/>
    <n v="9"/>
    <n v="20"/>
    <m/>
    <m/>
  </r>
  <r>
    <x v="275"/>
    <d v="1899-12-30T03:00:00"/>
    <n v="3"/>
    <n v="5"/>
    <n v="19"/>
    <m/>
    <m/>
  </r>
  <r>
    <x v="275"/>
    <d v="1899-12-30T06:00:00"/>
    <n v="4"/>
    <n v="8"/>
    <n v="18"/>
    <m/>
    <m/>
  </r>
  <r>
    <x v="275"/>
    <d v="1899-12-30T09:00:00"/>
    <n v="6"/>
    <n v="10"/>
    <n v="22"/>
    <m/>
    <n v="42"/>
  </r>
  <r>
    <x v="275"/>
    <d v="1899-12-30T12:00:00"/>
    <n v="7"/>
    <n v="14"/>
    <n v="25"/>
    <n v="1.4"/>
    <n v="73"/>
  </r>
  <r>
    <x v="275"/>
    <d v="1899-12-30T15:00:00"/>
    <n v="5"/>
    <n v="8"/>
    <n v="26"/>
    <n v="0.8"/>
    <n v="100"/>
  </r>
  <r>
    <x v="275"/>
    <d v="1899-12-30T18:00:00"/>
    <n v="4"/>
    <n v="8"/>
    <n v="25"/>
    <n v="1.3"/>
    <n v="96"/>
  </r>
  <r>
    <x v="275"/>
    <d v="1899-12-30T21:00:00"/>
    <n v="7"/>
    <n v="17"/>
    <n v="23"/>
    <n v="6.4"/>
    <n v="76"/>
  </r>
  <r>
    <x v="276"/>
    <d v="1899-12-30T00:00:00"/>
    <n v="11"/>
    <n v="23"/>
    <n v="22"/>
    <m/>
    <n v="100"/>
  </r>
  <r>
    <x v="276"/>
    <d v="1899-12-30T03:00:00"/>
    <n v="12"/>
    <n v="22"/>
    <n v="19"/>
    <m/>
    <n v="85"/>
  </r>
  <r>
    <x v="276"/>
    <d v="1899-12-30T06:00:00"/>
    <n v="11"/>
    <n v="23"/>
    <n v="15"/>
    <m/>
    <n v="61"/>
  </r>
  <r>
    <x v="276"/>
    <d v="1899-12-30T09:00:00"/>
    <n v="9"/>
    <n v="17"/>
    <n v="16"/>
    <m/>
    <n v="14"/>
  </r>
  <r>
    <x v="276"/>
    <d v="1899-12-30T12:00:00"/>
    <n v="6"/>
    <n v="9"/>
    <n v="20"/>
    <m/>
    <m/>
  </r>
  <r>
    <x v="276"/>
    <d v="1899-12-30T15:00:00"/>
    <n v="4"/>
    <n v="6"/>
    <n v="23"/>
    <m/>
    <m/>
  </r>
  <r>
    <x v="276"/>
    <d v="1899-12-30T18:00:00"/>
    <n v="4"/>
    <n v="5"/>
    <n v="20"/>
    <m/>
    <m/>
  </r>
  <r>
    <x v="276"/>
    <d v="1899-12-30T21:00:00"/>
    <n v="5"/>
    <n v="8"/>
    <n v="17"/>
    <m/>
    <m/>
  </r>
  <r>
    <x v="277"/>
    <d v="1899-12-30T00:00:00"/>
    <n v="7"/>
    <n v="12"/>
    <n v="16"/>
    <m/>
    <m/>
  </r>
  <r>
    <x v="277"/>
    <d v="1899-12-30T03:00:00"/>
    <n v="8"/>
    <n v="17"/>
    <n v="14"/>
    <m/>
    <m/>
  </r>
  <r>
    <x v="277"/>
    <d v="1899-12-30T06:00:00"/>
    <n v="8"/>
    <n v="18"/>
    <n v="13"/>
    <m/>
    <m/>
  </r>
  <r>
    <x v="277"/>
    <d v="1899-12-30T09:00:00"/>
    <n v="9"/>
    <n v="17"/>
    <n v="16"/>
    <m/>
    <m/>
  </r>
  <r>
    <x v="277"/>
    <d v="1899-12-30T12:00:00"/>
    <n v="8"/>
    <n v="12"/>
    <n v="21"/>
    <m/>
    <m/>
  </r>
  <r>
    <x v="277"/>
    <d v="1899-12-30T15:00:00"/>
    <n v="6"/>
    <n v="10"/>
    <n v="25"/>
    <m/>
    <n v="16"/>
  </r>
  <r>
    <x v="277"/>
    <d v="1899-12-30T18:00:00"/>
    <n v="4"/>
    <n v="7"/>
    <n v="23"/>
    <m/>
    <n v="100"/>
  </r>
  <r>
    <x v="277"/>
    <d v="1899-12-30T21:00:00"/>
    <n v="4"/>
    <n v="6"/>
    <n v="21"/>
    <m/>
    <n v="99"/>
  </r>
  <r>
    <x v="278"/>
    <d v="1899-12-30T00:00:00"/>
    <n v="4"/>
    <n v="6"/>
    <n v="20"/>
    <n v="0.3"/>
    <n v="100"/>
  </r>
  <r>
    <x v="278"/>
    <d v="1899-12-30T03:00:00"/>
    <n v="7"/>
    <n v="14"/>
    <n v="18"/>
    <m/>
    <n v="97"/>
  </r>
  <r>
    <x v="278"/>
    <d v="1899-12-30T06:00:00"/>
    <n v="10"/>
    <n v="18"/>
    <n v="16"/>
    <m/>
    <n v="55"/>
  </r>
  <r>
    <x v="278"/>
    <d v="1899-12-30T09:00:00"/>
    <n v="11"/>
    <n v="18"/>
    <n v="17"/>
    <m/>
    <n v="23"/>
  </r>
  <r>
    <x v="278"/>
    <d v="1899-12-30T12:00:00"/>
    <n v="11"/>
    <n v="16"/>
    <n v="19"/>
    <m/>
    <m/>
  </r>
  <r>
    <x v="278"/>
    <d v="1899-12-30T15:00:00"/>
    <n v="11"/>
    <n v="17"/>
    <n v="20"/>
    <m/>
    <m/>
  </r>
  <r>
    <x v="278"/>
    <d v="1899-12-30T18:00:00"/>
    <n v="9"/>
    <n v="15"/>
    <n v="19"/>
    <m/>
    <m/>
  </r>
  <r>
    <x v="278"/>
    <d v="1899-12-30T21:00:00"/>
    <n v="8"/>
    <n v="14"/>
    <n v="15"/>
    <m/>
    <m/>
  </r>
  <r>
    <x v="279"/>
    <d v="1899-12-30T00:00:00"/>
    <n v="8"/>
    <n v="15"/>
    <n v="13"/>
    <n v="0.3"/>
    <n v="26"/>
  </r>
  <r>
    <x v="279"/>
    <d v="1899-12-30T03:00:00"/>
    <n v="8"/>
    <n v="15"/>
    <n v="11"/>
    <m/>
    <n v="42"/>
  </r>
  <r>
    <x v="279"/>
    <d v="1899-12-30T06:00:00"/>
    <n v="8"/>
    <n v="14"/>
    <n v="10"/>
    <m/>
    <m/>
  </r>
  <r>
    <x v="279"/>
    <d v="1899-12-30T09:00:00"/>
    <n v="7"/>
    <n v="11"/>
    <n v="12"/>
    <m/>
    <m/>
  </r>
  <r>
    <x v="279"/>
    <d v="1899-12-30T12:00:00"/>
    <n v="4"/>
    <n v="7"/>
    <n v="17"/>
    <m/>
    <m/>
  </r>
  <r>
    <x v="279"/>
    <d v="1899-12-30T15:00:00"/>
    <n v="4"/>
    <n v="6"/>
    <n v="19"/>
    <m/>
    <m/>
  </r>
  <r>
    <x v="279"/>
    <d v="1899-12-30T18:00:00"/>
    <n v="3"/>
    <n v="4"/>
    <n v="18"/>
    <m/>
    <m/>
  </r>
  <r>
    <x v="279"/>
    <d v="1899-12-30T21:00:00"/>
    <n v="4"/>
    <n v="6"/>
    <n v="14"/>
    <m/>
    <m/>
  </r>
  <r>
    <x v="280"/>
    <d v="1899-12-30T00:00:00"/>
    <n v="5"/>
    <n v="8"/>
    <n v="13"/>
    <m/>
    <n v="58"/>
  </r>
  <r>
    <x v="280"/>
    <d v="1899-12-30T03:00:00"/>
    <n v="5"/>
    <n v="10"/>
    <n v="11"/>
    <m/>
    <n v="97"/>
  </r>
  <r>
    <x v="280"/>
    <d v="1899-12-30T06:00:00"/>
    <n v="6"/>
    <n v="11"/>
    <n v="10"/>
    <m/>
    <n v="35"/>
  </r>
  <r>
    <x v="280"/>
    <d v="1899-12-30T09:00:00"/>
    <n v="7"/>
    <n v="11"/>
    <n v="14"/>
    <m/>
    <n v="16"/>
  </r>
  <r>
    <x v="280"/>
    <d v="1899-12-30T12:00:00"/>
    <n v="7"/>
    <n v="9"/>
    <n v="19"/>
    <m/>
    <n v="11"/>
  </r>
  <r>
    <x v="280"/>
    <d v="1899-12-30T15:00:00"/>
    <n v="7"/>
    <n v="10"/>
    <n v="22"/>
    <m/>
    <m/>
  </r>
  <r>
    <x v="280"/>
    <d v="1899-12-30T18:00:00"/>
    <n v="8"/>
    <n v="11"/>
    <n v="20"/>
    <m/>
    <m/>
  </r>
  <r>
    <x v="280"/>
    <d v="1899-12-30T21:00:00"/>
    <n v="7"/>
    <n v="14"/>
    <n v="18"/>
    <m/>
    <n v="12"/>
  </r>
  <r>
    <x v="281"/>
    <d v="1899-12-30T00:00:00"/>
    <n v="6"/>
    <n v="13"/>
    <n v="16"/>
    <m/>
    <n v="34"/>
  </r>
  <r>
    <x v="281"/>
    <d v="1899-12-30T03:00:00"/>
    <n v="5"/>
    <n v="10"/>
    <n v="15"/>
    <m/>
    <n v="91"/>
  </r>
  <r>
    <x v="281"/>
    <d v="1899-12-30T06:00:00"/>
    <n v="5"/>
    <n v="11"/>
    <n v="15"/>
    <m/>
    <n v="59"/>
  </r>
  <r>
    <x v="281"/>
    <d v="1899-12-30T09:00:00"/>
    <n v="5"/>
    <n v="9"/>
    <n v="19"/>
    <m/>
    <n v="27"/>
  </r>
  <r>
    <x v="281"/>
    <d v="1899-12-30T12:00:00"/>
    <n v="6"/>
    <n v="8"/>
    <n v="24"/>
    <m/>
    <m/>
  </r>
  <r>
    <x v="281"/>
    <d v="1899-12-30T15:00:00"/>
    <n v="7"/>
    <n v="8"/>
    <n v="26"/>
    <m/>
    <n v="42"/>
  </r>
  <r>
    <x v="281"/>
    <d v="1899-12-30T18:00:00"/>
    <n v="7"/>
    <n v="10"/>
    <n v="24"/>
    <m/>
    <n v="87"/>
  </r>
  <r>
    <x v="281"/>
    <d v="1899-12-30T21:00:00"/>
    <n v="6"/>
    <n v="13"/>
    <n v="21"/>
    <m/>
    <n v="87"/>
  </r>
  <r>
    <x v="282"/>
    <d v="1899-12-30T00:00:00"/>
    <n v="6"/>
    <n v="16"/>
    <n v="19"/>
    <m/>
    <n v="100"/>
  </r>
  <r>
    <x v="282"/>
    <d v="1899-12-30T03:00:00"/>
    <n v="4"/>
    <n v="11"/>
    <n v="18"/>
    <m/>
    <n v="98"/>
  </r>
  <r>
    <x v="282"/>
    <d v="1899-12-30T06:00:00"/>
    <n v="4"/>
    <n v="7"/>
    <n v="17"/>
    <m/>
    <n v="88"/>
  </r>
  <r>
    <x v="282"/>
    <d v="1899-12-30T09:00:00"/>
    <n v="4"/>
    <n v="6"/>
    <n v="21"/>
    <m/>
    <n v="9"/>
  </r>
  <r>
    <x v="282"/>
    <d v="1899-12-30T12:00:00"/>
    <n v="5"/>
    <n v="6"/>
    <n v="25"/>
    <m/>
    <m/>
  </r>
  <r>
    <x v="282"/>
    <d v="1899-12-30T15:00:00"/>
    <n v="5"/>
    <n v="6"/>
    <n v="27"/>
    <m/>
    <m/>
  </r>
  <r>
    <x v="282"/>
    <d v="1899-12-30T18:00:00"/>
    <n v="6"/>
    <n v="8"/>
    <n v="25"/>
    <m/>
    <n v="26"/>
  </r>
  <r>
    <x v="282"/>
    <d v="1899-12-30T21:00:00"/>
    <n v="6"/>
    <n v="11"/>
    <n v="21"/>
    <m/>
    <n v="10"/>
  </r>
  <r>
    <x v="283"/>
    <d v="1899-12-30T00:00:00"/>
    <n v="5"/>
    <n v="10"/>
    <n v="20"/>
    <m/>
    <m/>
  </r>
  <r>
    <x v="283"/>
    <d v="1899-12-30T03:00:00"/>
    <n v="3"/>
    <n v="6"/>
    <n v="19"/>
    <m/>
    <n v="36"/>
  </r>
  <r>
    <x v="283"/>
    <d v="1899-12-30T06:00:00"/>
    <n v="3"/>
    <n v="4"/>
    <n v="18"/>
    <m/>
    <m/>
  </r>
  <r>
    <x v="283"/>
    <d v="1899-12-30T09:00:00"/>
    <n v="5"/>
    <n v="8"/>
    <n v="23"/>
    <m/>
    <n v="13"/>
  </r>
  <r>
    <x v="283"/>
    <d v="1899-12-30T12:00:00"/>
    <n v="7"/>
    <n v="8"/>
    <n v="26"/>
    <m/>
    <n v="79"/>
  </r>
  <r>
    <x v="283"/>
    <d v="1899-12-30T15:00:00"/>
    <n v="10"/>
    <n v="14"/>
    <n v="26"/>
    <m/>
    <n v="100"/>
  </r>
  <r>
    <x v="283"/>
    <d v="1899-12-30T18:00:00"/>
    <n v="11"/>
    <n v="21"/>
    <n v="21"/>
    <m/>
    <n v="100"/>
  </r>
  <r>
    <x v="283"/>
    <d v="1899-12-30T21:00:00"/>
    <n v="9"/>
    <n v="20"/>
    <n v="19"/>
    <m/>
    <n v="76"/>
  </r>
  <r>
    <x v="284"/>
    <d v="1899-12-30T00:00:00"/>
    <n v="9"/>
    <n v="18"/>
    <n v="19"/>
    <m/>
    <n v="34"/>
  </r>
  <r>
    <x v="284"/>
    <d v="1899-12-30T03:00:00"/>
    <n v="8"/>
    <n v="15"/>
    <n v="18"/>
    <n v="1.4"/>
    <n v="75"/>
  </r>
  <r>
    <x v="284"/>
    <d v="1899-12-30T06:00:00"/>
    <n v="6"/>
    <n v="12"/>
    <n v="18"/>
    <n v="1.4"/>
    <n v="100"/>
  </r>
  <r>
    <x v="284"/>
    <d v="1899-12-30T09:00:00"/>
    <n v="8"/>
    <n v="13"/>
    <n v="18"/>
    <n v="0.5"/>
    <n v="100"/>
  </r>
  <r>
    <x v="284"/>
    <d v="1899-12-30T12:00:00"/>
    <n v="10"/>
    <n v="18"/>
    <n v="19"/>
    <n v="0.1"/>
    <n v="94"/>
  </r>
  <r>
    <x v="284"/>
    <d v="1899-12-30T15:00:00"/>
    <n v="10"/>
    <n v="15"/>
    <n v="22"/>
    <n v="0.1"/>
    <n v="48"/>
  </r>
  <r>
    <x v="284"/>
    <d v="1899-12-30T18:00:00"/>
    <n v="8"/>
    <n v="13"/>
    <n v="19"/>
    <n v="0.2"/>
    <n v="28"/>
  </r>
  <r>
    <x v="284"/>
    <d v="1899-12-30T21:00:00"/>
    <n v="8"/>
    <n v="13"/>
    <n v="17"/>
    <m/>
    <n v="26"/>
  </r>
  <r>
    <x v="285"/>
    <d v="1899-12-30T00:00:00"/>
    <n v="7"/>
    <n v="12"/>
    <n v="16"/>
    <m/>
    <n v="8"/>
  </r>
  <r>
    <x v="285"/>
    <d v="1899-12-30T03:00:00"/>
    <n v="5"/>
    <n v="9"/>
    <n v="15"/>
    <m/>
    <m/>
  </r>
  <r>
    <x v="285"/>
    <d v="1899-12-30T06:00:00"/>
    <n v="4"/>
    <n v="6"/>
    <n v="14"/>
    <m/>
    <m/>
  </r>
  <r>
    <x v="285"/>
    <d v="1899-12-30T09:00:00"/>
    <n v="4"/>
    <n v="6"/>
    <n v="17"/>
    <m/>
    <m/>
  </r>
  <r>
    <x v="285"/>
    <d v="1899-12-30T12:00:00"/>
    <n v="6"/>
    <n v="6"/>
    <n v="20"/>
    <m/>
    <n v="47"/>
  </r>
  <r>
    <x v="285"/>
    <d v="1899-12-30T15:00:00"/>
    <n v="8"/>
    <n v="8"/>
    <n v="21"/>
    <m/>
    <n v="44"/>
  </r>
  <r>
    <x v="285"/>
    <d v="1899-12-30T18:00:00"/>
    <n v="8"/>
    <n v="11"/>
    <n v="20"/>
    <m/>
    <m/>
  </r>
  <r>
    <x v="285"/>
    <d v="1899-12-30T21:00:00"/>
    <n v="7"/>
    <n v="14"/>
    <n v="18"/>
    <m/>
    <m/>
  </r>
  <r>
    <x v="286"/>
    <d v="1899-12-30T00:00:00"/>
    <n v="8"/>
    <n v="20"/>
    <n v="17"/>
    <m/>
    <m/>
  </r>
  <r>
    <x v="286"/>
    <d v="1899-12-30T03:00:00"/>
    <n v="5"/>
    <n v="10"/>
    <n v="17"/>
    <m/>
    <n v="23"/>
  </r>
  <r>
    <x v="286"/>
    <d v="1899-12-30T06:00:00"/>
    <n v="5"/>
    <n v="11"/>
    <n v="16"/>
    <m/>
    <n v="57"/>
  </r>
  <r>
    <x v="286"/>
    <d v="1899-12-30T09:00:00"/>
    <n v="5"/>
    <n v="9"/>
    <n v="20"/>
    <m/>
    <n v="56"/>
  </r>
  <r>
    <x v="286"/>
    <d v="1899-12-30T12:00:00"/>
    <n v="5"/>
    <n v="6"/>
    <n v="25"/>
    <m/>
    <n v="78"/>
  </r>
  <r>
    <x v="286"/>
    <d v="1899-12-30T15:00:00"/>
    <n v="5"/>
    <n v="6"/>
    <n v="24"/>
    <n v="0.1"/>
    <n v="100"/>
  </r>
  <r>
    <x v="286"/>
    <d v="1899-12-30T18:00:00"/>
    <n v="4"/>
    <n v="6"/>
    <n v="24"/>
    <m/>
    <n v="100"/>
  </r>
  <r>
    <x v="286"/>
    <d v="1899-12-30T21:00:00"/>
    <n v="2"/>
    <n v="3"/>
    <n v="21"/>
    <m/>
    <n v="93"/>
  </r>
  <r>
    <x v="287"/>
    <d v="1899-12-30T00:00:00"/>
    <n v="4"/>
    <n v="8"/>
    <n v="20"/>
    <m/>
    <n v="100"/>
  </r>
  <r>
    <x v="287"/>
    <d v="1899-12-30T03:00:00"/>
    <n v="9"/>
    <n v="19"/>
    <n v="16"/>
    <n v="0.4"/>
    <n v="77"/>
  </r>
  <r>
    <x v="287"/>
    <d v="1899-12-30T06:00:00"/>
    <n v="7"/>
    <n v="17"/>
    <n v="15"/>
    <m/>
    <m/>
  </r>
  <r>
    <x v="287"/>
    <d v="1899-12-30T09:00:00"/>
    <n v="6"/>
    <n v="10"/>
    <n v="19"/>
    <m/>
    <m/>
  </r>
  <r>
    <x v="287"/>
    <d v="1899-12-30T12:00:00"/>
    <n v="8"/>
    <n v="12"/>
    <n v="23"/>
    <m/>
    <m/>
  </r>
  <r>
    <x v="287"/>
    <d v="1899-12-30T15:00:00"/>
    <n v="9"/>
    <n v="13"/>
    <n v="24"/>
    <m/>
    <n v="34"/>
  </r>
  <r>
    <x v="287"/>
    <d v="1899-12-30T18:00:00"/>
    <n v="8"/>
    <n v="13"/>
    <n v="22"/>
    <m/>
    <n v="26"/>
  </r>
  <r>
    <x v="287"/>
    <d v="1899-12-30T21:00:00"/>
    <n v="5"/>
    <n v="11"/>
    <n v="19"/>
    <m/>
    <m/>
  </r>
  <r>
    <x v="288"/>
    <d v="1899-12-30T00:00:00"/>
    <n v="4"/>
    <n v="6"/>
    <n v="17"/>
    <m/>
    <m/>
  </r>
  <r>
    <x v="288"/>
    <d v="1899-12-30T03:00:00"/>
    <n v="4"/>
    <n v="6"/>
    <n v="16"/>
    <m/>
    <m/>
  </r>
  <r>
    <x v="288"/>
    <d v="1899-12-30T06:00:00"/>
    <n v="4"/>
    <n v="7"/>
    <n v="15"/>
    <m/>
    <m/>
  </r>
  <r>
    <x v="288"/>
    <d v="1899-12-30T09:00:00"/>
    <n v="5"/>
    <n v="9"/>
    <n v="19"/>
    <m/>
    <m/>
  </r>
  <r>
    <x v="288"/>
    <d v="1899-12-30T12:00:00"/>
    <n v="5"/>
    <n v="10"/>
    <n v="25"/>
    <m/>
    <m/>
  </r>
  <r>
    <x v="288"/>
    <d v="1899-12-30T15:00:00"/>
    <n v="6"/>
    <n v="9"/>
    <n v="26"/>
    <m/>
    <m/>
  </r>
  <r>
    <x v="288"/>
    <d v="1899-12-30T18:00:00"/>
    <n v="3"/>
    <n v="5"/>
    <n v="24"/>
    <m/>
    <m/>
  </r>
  <r>
    <x v="288"/>
    <d v="1899-12-30T21:00:00"/>
    <n v="4"/>
    <n v="7"/>
    <n v="21"/>
    <m/>
    <m/>
  </r>
  <r>
    <x v="289"/>
    <d v="1899-12-30T00:00:00"/>
    <n v="5"/>
    <n v="9"/>
    <n v="19"/>
    <m/>
    <n v="33"/>
  </r>
  <r>
    <x v="289"/>
    <d v="1899-12-30T03:00:00"/>
    <n v="3"/>
    <n v="6"/>
    <n v="18"/>
    <m/>
    <n v="73"/>
  </r>
  <r>
    <x v="289"/>
    <d v="1899-12-30T06:00:00"/>
    <n v="5"/>
    <n v="9"/>
    <n v="17"/>
    <m/>
    <n v="92"/>
  </r>
  <r>
    <x v="289"/>
    <d v="1899-12-30T09:00:00"/>
    <n v="7"/>
    <n v="12"/>
    <n v="19"/>
    <m/>
    <n v="100"/>
  </r>
  <r>
    <x v="289"/>
    <d v="1899-12-30T12:00:00"/>
    <n v="8"/>
    <n v="12"/>
    <n v="23"/>
    <m/>
    <n v="100"/>
  </r>
  <r>
    <x v="289"/>
    <d v="1899-12-30T15:00:00"/>
    <n v="9"/>
    <n v="14"/>
    <n v="24"/>
    <m/>
    <n v="100"/>
  </r>
  <r>
    <x v="289"/>
    <d v="1899-12-30T18:00:00"/>
    <n v="10"/>
    <n v="18"/>
    <n v="23"/>
    <m/>
    <n v="85"/>
  </r>
  <r>
    <x v="289"/>
    <d v="1899-12-30T21:00:00"/>
    <n v="11"/>
    <n v="22"/>
    <n v="21"/>
    <m/>
    <n v="79"/>
  </r>
  <r>
    <x v="290"/>
    <d v="1899-12-30T00:00:00"/>
    <n v="11"/>
    <n v="24"/>
    <n v="20"/>
    <m/>
    <n v="100"/>
  </r>
  <r>
    <x v="290"/>
    <d v="1899-12-30T03:00:00"/>
    <n v="11"/>
    <n v="25"/>
    <n v="20"/>
    <m/>
    <n v="100"/>
  </r>
  <r>
    <x v="290"/>
    <d v="1899-12-30T06:00:00"/>
    <n v="11"/>
    <n v="23"/>
    <n v="19"/>
    <m/>
    <n v="100"/>
  </r>
  <r>
    <x v="290"/>
    <d v="1899-12-30T09:00:00"/>
    <n v="10"/>
    <n v="21"/>
    <n v="19"/>
    <m/>
    <n v="100"/>
  </r>
  <r>
    <x v="290"/>
    <d v="1899-12-30T12:00:00"/>
    <n v="10"/>
    <n v="18"/>
    <n v="19"/>
    <n v="0.3"/>
    <n v="100"/>
  </r>
  <r>
    <x v="290"/>
    <d v="1899-12-30T15:00:00"/>
    <n v="7"/>
    <n v="15"/>
    <n v="18"/>
    <n v="1.5"/>
    <n v="100"/>
  </r>
  <r>
    <x v="290"/>
    <d v="1899-12-30T18:00:00"/>
    <n v="3"/>
    <n v="7"/>
    <n v="20"/>
    <n v="0.6"/>
    <n v="100"/>
  </r>
  <r>
    <x v="290"/>
    <d v="1899-12-30T21:00:00"/>
    <n v="1"/>
    <n v="2"/>
    <n v="19"/>
    <m/>
    <n v="96"/>
  </r>
  <r>
    <x v="291"/>
    <d v="1899-12-30T00:00:00"/>
    <n v="3"/>
    <n v="5"/>
    <n v="18"/>
    <m/>
    <n v="59"/>
  </r>
  <r>
    <x v="291"/>
    <d v="1899-12-30T03:00:00"/>
    <n v="5"/>
    <n v="11"/>
    <n v="17"/>
    <m/>
    <n v="17"/>
  </r>
  <r>
    <x v="291"/>
    <d v="1899-12-30T06:00:00"/>
    <n v="7"/>
    <n v="16"/>
    <n v="16"/>
    <m/>
    <m/>
  </r>
  <r>
    <x v="291"/>
    <d v="1899-12-30T09:00:00"/>
    <n v="7"/>
    <n v="11"/>
    <n v="18"/>
    <m/>
    <n v="19"/>
  </r>
  <r>
    <x v="291"/>
    <d v="1899-12-30T12:00:00"/>
    <n v="9"/>
    <n v="13"/>
    <n v="23"/>
    <m/>
    <n v="9"/>
  </r>
  <r>
    <x v="291"/>
    <d v="1899-12-30T15:00:00"/>
    <n v="11"/>
    <n v="16"/>
    <n v="25"/>
    <m/>
    <n v="7"/>
  </r>
  <r>
    <x v="291"/>
    <d v="1899-12-30T18:00:00"/>
    <n v="9"/>
    <n v="15"/>
    <n v="23"/>
    <m/>
    <n v="51"/>
  </r>
  <r>
    <x v="291"/>
    <d v="1899-12-30T21:00:00"/>
    <n v="5"/>
    <n v="10"/>
    <n v="20"/>
    <m/>
    <n v="15"/>
  </r>
  <r>
    <x v="292"/>
    <d v="1899-12-30T00:00:00"/>
    <n v="4"/>
    <n v="7"/>
    <n v="18"/>
    <m/>
    <n v="85"/>
  </r>
  <r>
    <x v="292"/>
    <d v="1899-12-30T03:00:00"/>
    <n v="4"/>
    <n v="8"/>
    <n v="16"/>
    <m/>
    <n v="83"/>
  </r>
  <r>
    <x v="292"/>
    <d v="1899-12-30T06:00:00"/>
    <n v="5"/>
    <n v="9"/>
    <n v="15"/>
    <m/>
    <m/>
  </r>
  <r>
    <x v="292"/>
    <d v="1899-12-30T09:00:00"/>
    <n v="6"/>
    <n v="11"/>
    <n v="19"/>
    <m/>
    <m/>
  </r>
  <r>
    <x v="292"/>
    <d v="1899-12-30T12:00:00"/>
    <n v="6"/>
    <n v="10"/>
    <n v="24"/>
    <m/>
    <m/>
  </r>
  <r>
    <x v="292"/>
    <d v="1899-12-30T15:00:00"/>
    <n v="6"/>
    <n v="9"/>
    <n v="25"/>
    <m/>
    <m/>
  </r>
  <r>
    <x v="292"/>
    <d v="1899-12-30T18:00:00"/>
    <n v="6"/>
    <n v="8"/>
    <n v="23"/>
    <m/>
    <n v="23"/>
  </r>
  <r>
    <x v="292"/>
    <d v="1899-12-30T21:00:00"/>
    <n v="5"/>
    <n v="7"/>
    <n v="19"/>
    <m/>
    <n v="52"/>
  </r>
  <r>
    <x v="293"/>
    <d v="1899-12-30T00:00:00"/>
    <n v="4"/>
    <n v="6"/>
    <n v="18"/>
    <m/>
    <n v="100"/>
  </r>
  <r>
    <x v="293"/>
    <d v="1899-12-30T03:00:00"/>
    <n v="4"/>
    <n v="7"/>
    <n v="17"/>
    <m/>
    <n v="100"/>
  </r>
  <r>
    <x v="293"/>
    <d v="1899-12-30T06:00:00"/>
    <n v="4"/>
    <n v="6"/>
    <n v="16"/>
    <m/>
    <n v="97"/>
  </r>
  <r>
    <x v="293"/>
    <d v="1899-12-30T09:00:00"/>
    <n v="4"/>
    <n v="5"/>
    <n v="21"/>
    <m/>
    <n v="56"/>
  </r>
  <r>
    <x v="293"/>
    <d v="1899-12-30T12:00:00"/>
    <n v="5"/>
    <n v="4"/>
    <n v="25"/>
    <m/>
    <m/>
  </r>
  <r>
    <x v="293"/>
    <d v="1899-12-30T15:00:00"/>
    <n v="7"/>
    <n v="6"/>
    <n v="25"/>
    <m/>
    <m/>
  </r>
  <r>
    <x v="293"/>
    <d v="1899-12-30T18:00:00"/>
    <n v="6"/>
    <n v="8"/>
    <n v="24"/>
    <m/>
    <m/>
  </r>
  <r>
    <x v="293"/>
    <d v="1899-12-30T21:00:00"/>
    <n v="6"/>
    <n v="10"/>
    <n v="20"/>
    <m/>
    <n v="19"/>
  </r>
  <r>
    <x v="294"/>
    <d v="1899-12-30T00:00:00"/>
    <n v="5"/>
    <n v="10"/>
    <n v="19"/>
    <m/>
    <n v="72"/>
  </r>
  <r>
    <x v="294"/>
    <d v="1899-12-30T03:00:00"/>
    <n v="3"/>
    <n v="5"/>
    <n v="18"/>
    <m/>
    <n v="43"/>
  </r>
  <r>
    <x v="294"/>
    <d v="1899-12-30T06:00:00"/>
    <n v="4"/>
    <n v="7"/>
    <n v="17"/>
    <m/>
    <n v="34"/>
  </r>
  <r>
    <x v="294"/>
    <d v="1899-12-30T09:00:00"/>
    <n v="4"/>
    <n v="7"/>
    <n v="22"/>
    <m/>
    <n v="49"/>
  </r>
  <r>
    <x v="294"/>
    <d v="1899-12-30T12:00:00"/>
    <n v="3"/>
    <n v="4"/>
    <n v="27"/>
    <m/>
    <n v="19"/>
  </r>
  <r>
    <x v="294"/>
    <d v="1899-12-30T15:00:00"/>
    <n v="3"/>
    <n v="3"/>
    <n v="27"/>
    <m/>
    <n v="15"/>
  </r>
  <r>
    <x v="294"/>
    <d v="1899-12-30T18:00:00"/>
    <n v="7"/>
    <n v="9"/>
    <n v="24"/>
    <m/>
    <n v="92"/>
  </r>
  <r>
    <x v="294"/>
    <d v="1899-12-30T21:00:00"/>
    <n v="8"/>
    <n v="14"/>
    <n v="21"/>
    <m/>
    <n v="61"/>
  </r>
  <r>
    <x v="295"/>
    <d v="1899-12-30T00:00:00"/>
    <n v="7"/>
    <n v="14"/>
    <n v="20"/>
    <m/>
    <n v="63"/>
  </r>
  <r>
    <x v="295"/>
    <d v="1899-12-30T03:00:00"/>
    <n v="5"/>
    <n v="11"/>
    <n v="19"/>
    <m/>
    <n v="96"/>
  </r>
  <r>
    <x v="295"/>
    <d v="1899-12-30T06:00:00"/>
    <n v="5"/>
    <n v="11"/>
    <n v="18"/>
    <m/>
    <n v="86"/>
  </r>
  <r>
    <x v="295"/>
    <d v="1899-12-30T09:00:00"/>
    <n v="6"/>
    <n v="10"/>
    <n v="21"/>
    <m/>
    <n v="94"/>
  </r>
  <r>
    <x v="295"/>
    <d v="1899-12-30T12:00:00"/>
    <n v="6"/>
    <n v="11"/>
    <n v="22"/>
    <m/>
    <n v="100"/>
  </r>
  <r>
    <x v="295"/>
    <d v="1899-12-30T15:00:00"/>
    <n v="5"/>
    <n v="8"/>
    <n v="21"/>
    <n v="0.2"/>
    <n v="100"/>
  </r>
  <r>
    <x v="295"/>
    <d v="1899-12-30T18:00:00"/>
    <n v="8"/>
    <n v="14"/>
    <n v="20"/>
    <n v="0.3"/>
    <n v="100"/>
  </r>
  <r>
    <x v="295"/>
    <d v="1899-12-30T21:00:00"/>
    <n v="8"/>
    <n v="17"/>
    <n v="20"/>
    <m/>
    <n v="100"/>
  </r>
  <r>
    <x v="296"/>
    <d v="1899-12-30T00:00:00"/>
    <n v="8"/>
    <n v="19"/>
    <n v="19"/>
    <n v="0.3"/>
    <n v="100"/>
  </r>
  <r>
    <x v="296"/>
    <d v="1899-12-30T03:00:00"/>
    <n v="6"/>
    <n v="13"/>
    <n v="18"/>
    <n v="0.7"/>
    <n v="97"/>
  </r>
  <r>
    <x v="296"/>
    <d v="1899-12-30T06:00:00"/>
    <n v="5"/>
    <n v="8"/>
    <n v="18"/>
    <n v="0.4"/>
    <n v="87"/>
  </r>
  <r>
    <x v="296"/>
    <d v="1899-12-30T09:00:00"/>
    <n v="3"/>
    <n v="4"/>
    <n v="21"/>
    <m/>
    <n v="67"/>
  </r>
  <r>
    <x v="296"/>
    <d v="1899-12-30T12:00:00"/>
    <n v="2"/>
    <n v="4"/>
    <n v="24"/>
    <m/>
    <n v="79"/>
  </r>
  <r>
    <x v="296"/>
    <d v="1899-12-30T15:00:00"/>
    <n v="5"/>
    <n v="9"/>
    <n v="26"/>
    <n v="0.4"/>
    <n v="78"/>
  </r>
  <r>
    <x v="296"/>
    <d v="1899-12-30T18:00:00"/>
    <n v="9"/>
    <n v="14"/>
    <n v="24"/>
    <n v="0.5"/>
    <n v="62"/>
  </r>
  <r>
    <x v="296"/>
    <d v="1899-12-30T21:00:00"/>
    <n v="9"/>
    <n v="17"/>
    <n v="21"/>
    <m/>
    <n v="40"/>
  </r>
  <r>
    <x v="297"/>
    <d v="1899-12-30T00:00:00"/>
    <n v="6"/>
    <n v="13"/>
    <n v="19"/>
    <m/>
    <n v="31"/>
  </r>
  <r>
    <x v="297"/>
    <d v="1899-12-30T03:00:00"/>
    <n v="5"/>
    <n v="12"/>
    <n v="17"/>
    <m/>
    <n v="9"/>
  </r>
  <r>
    <x v="297"/>
    <d v="1899-12-30T06:00:00"/>
    <n v="6"/>
    <n v="13"/>
    <n v="16"/>
    <m/>
    <m/>
  </r>
  <r>
    <x v="297"/>
    <d v="1899-12-30T09:00:00"/>
    <n v="6"/>
    <n v="10"/>
    <n v="20"/>
    <m/>
    <m/>
  </r>
  <r>
    <x v="297"/>
    <d v="1899-12-30T12:00:00"/>
    <n v="9"/>
    <n v="15"/>
    <n v="25"/>
    <m/>
    <m/>
  </r>
  <r>
    <x v="297"/>
    <d v="1899-12-30T15:00:00"/>
    <n v="9"/>
    <n v="14"/>
    <n v="27"/>
    <m/>
    <m/>
  </r>
  <r>
    <x v="297"/>
    <d v="1899-12-30T18:00:00"/>
    <n v="8"/>
    <n v="15"/>
    <n v="25"/>
    <m/>
    <m/>
  </r>
  <r>
    <x v="297"/>
    <d v="1899-12-30T21:00:00"/>
    <n v="4"/>
    <n v="9"/>
    <n v="22"/>
    <m/>
    <n v="37"/>
  </r>
  <r>
    <x v="298"/>
    <d v="1899-12-30T00:00:00"/>
    <n v="3"/>
    <n v="5"/>
    <n v="21"/>
    <m/>
    <n v="93"/>
  </r>
  <r>
    <x v="298"/>
    <d v="1899-12-30T03:00:00"/>
    <n v="6"/>
    <n v="15"/>
    <n v="19"/>
    <m/>
    <n v="100"/>
  </r>
  <r>
    <x v="298"/>
    <d v="1899-12-30T06:00:00"/>
    <n v="6"/>
    <n v="16"/>
    <n v="18"/>
    <m/>
    <n v="39"/>
  </r>
  <r>
    <x v="298"/>
    <d v="1899-12-30T09:00:00"/>
    <n v="10"/>
    <n v="21"/>
    <n v="22"/>
    <m/>
    <n v="21"/>
  </r>
  <r>
    <x v="298"/>
    <d v="1899-12-30T12:00:00"/>
    <n v="12"/>
    <n v="21"/>
    <n v="27"/>
    <m/>
    <m/>
  </r>
  <r>
    <x v="298"/>
    <d v="1899-12-30T15:00:00"/>
    <n v="12"/>
    <n v="19"/>
    <n v="28"/>
    <m/>
    <m/>
  </r>
  <r>
    <x v="298"/>
    <d v="1899-12-30T18:00:00"/>
    <n v="9"/>
    <n v="14"/>
    <n v="26"/>
    <m/>
    <m/>
  </r>
  <r>
    <x v="298"/>
    <d v="1899-12-30T21:00:00"/>
    <n v="7"/>
    <n v="12"/>
    <n v="22"/>
    <m/>
    <m/>
  </r>
  <r>
    <x v="299"/>
    <d v="1899-12-30T00:00:00"/>
    <n v="7"/>
    <n v="15"/>
    <n v="20"/>
    <m/>
    <m/>
  </r>
  <r>
    <x v="299"/>
    <d v="1899-12-30T03:00:00"/>
    <n v="8"/>
    <n v="17"/>
    <n v="18"/>
    <m/>
    <m/>
  </r>
  <r>
    <x v="299"/>
    <d v="1899-12-30T06:00:00"/>
    <n v="8"/>
    <n v="17"/>
    <n v="15"/>
    <m/>
    <m/>
  </r>
  <r>
    <x v="299"/>
    <d v="1899-12-30T09:00:00"/>
    <n v="9"/>
    <n v="15"/>
    <n v="18"/>
    <m/>
    <m/>
  </r>
  <r>
    <x v="299"/>
    <d v="1899-12-30T12:00:00"/>
    <n v="9"/>
    <n v="15"/>
    <n v="22"/>
    <m/>
    <m/>
  </r>
  <r>
    <x v="299"/>
    <d v="1899-12-30T15:00:00"/>
    <n v="10"/>
    <n v="15"/>
    <n v="24"/>
    <m/>
    <m/>
  </r>
  <r>
    <x v="299"/>
    <d v="1899-12-30T18:00:00"/>
    <n v="9"/>
    <n v="14"/>
    <n v="23"/>
    <m/>
    <m/>
  </r>
  <r>
    <x v="299"/>
    <d v="1899-12-30T21:00:00"/>
    <n v="7"/>
    <n v="13"/>
    <n v="20"/>
    <m/>
    <m/>
  </r>
  <r>
    <x v="300"/>
    <d v="1899-12-30T00:00:00"/>
    <n v="6"/>
    <n v="11"/>
    <n v="18"/>
    <m/>
    <m/>
  </r>
  <r>
    <x v="300"/>
    <d v="1899-12-30T03:00:00"/>
    <n v="4"/>
    <n v="6"/>
    <n v="16"/>
    <m/>
    <m/>
  </r>
  <r>
    <x v="300"/>
    <d v="1899-12-30T06:00:00"/>
    <n v="2"/>
    <n v="3"/>
    <n v="15"/>
    <m/>
    <m/>
  </r>
  <r>
    <x v="300"/>
    <d v="1899-12-30T09:00:00"/>
    <n v="2"/>
    <n v="4"/>
    <n v="21"/>
    <m/>
    <m/>
  </r>
  <r>
    <x v="300"/>
    <d v="1899-12-30T12:00:00"/>
    <n v="2"/>
    <n v="4"/>
    <n v="28"/>
    <m/>
    <m/>
  </r>
  <r>
    <x v="300"/>
    <d v="1899-12-30T15:00:00"/>
    <n v="1"/>
    <n v="5"/>
    <n v="31"/>
    <m/>
    <m/>
  </r>
  <r>
    <x v="300"/>
    <d v="1899-12-30T18:00:00"/>
    <n v="3"/>
    <n v="5"/>
    <n v="28"/>
    <m/>
    <m/>
  </r>
  <r>
    <x v="300"/>
    <d v="1899-12-30T21:00:00"/>
    <n v="6"/>
    <n v="11"/>
    <n v="23"/>
    <m/>
    <m/>
  </r>
  <r>
    <x v="301"/>
    <d v="1899-12-30T00:00:00"/>
    <n v="6"/>
    <n v="12"/>
    <n v="21"/>
    <m/>
    <m/>
  </r>
  <r>
    <x v="301"/>
    <d v="1899-12-30T03:00:00"/>
    <n v="5"/>
    <n v="12"/>
    <n v="19"/>
    <m/>
    <m/>
  </r>
  <r>
    <x v="301"/>
    <d v="1899-12-30T06:00:00"/>
    <n v="5"/>
    <n v="11"/>
    <n v="18"/>
    <m/>
    <m/>
  </r>
  <r>
    <x v="301"/>
    <d v="1899-12-30T09:00:00"/>
    <n v="2"/>
    <n v="4"/>
    <n v="24"/>
    <m/>
    <m/>
  </r>
  <r>
    <x v="301"/>
    <d v="1899-12-30T12:00:00"/>
    <n v="3"/>
    <n v="4"/>
    <n v="31"/>
    <m/>
    <m/>
  </r>
  <r>
    <x v="301"/>
    <d v="1899-12-30T15:00:00"/>
    <n v="4"/>
    <n v="6"/>
    <n v="33"/>
    <m/>
    <m/>
  </r>
  <r>
    <x v="301"/>
    <d v="1899-12-30T18:00:00"/>
    <n v="10"/>
    <n v="15"/>
    <n v="28"/>
    <m/>
    <m/>
  </r>
  <r>
    <x v="301"/>
    <d v="1899-12-30T21:00:00"/>
    <n v="11"/>
    <n v="22"/>
    <n v="22"/>
    <m/>
    <m/>
  </r>
  <r>
    <x v="302"/>
    <d v="1899-12-30T00:00:00"/>
    <n v="10"/>
    <n v="20"/>
    <n v="20"/>
    <m/>
    <m/>
  </r>
  <r>
    <x v="302"/>
    <d v="1899-12-30T03:00:00"/>
    <n v="8"/>
    <n v="15"/>
    <n v="19"/>
    <m/>
    <m/>
  </r>
  <r>
    <x v="302"/>
    <d v="1899-12-30T06:00:00"/>
    <n v="7"/>
    <n v="18"/>
    <n v="19"/>
    <m/>
    <m/>
  </r>
  <r>
    <x v="302"/>
    <d v="1899-12-30T09:00:00"/>
    <n v="8"/>
    <n v="17"/>
    <n v="24"/>
    <m/>
    <m/>
  </r>
  <r>
    <x v="302"/>
    <d v="1899-12-30T12:00:00"/>
    <n v="9"/>
    <n v="16"/>
    <n v="31"/>
    <m/>
    <m/>
  </r>
  <r>
    <x v="302"/>
    <d v="1899-12-30T15:00:00"/>
    <n v="10"/>
    <n v="16"/>
    <n v="33"/>
    <m/>
    <m/>
  </r>
  <r>
    <x v="302"/>
    <d v="1899-12-30T18:00:00"/>
    <n v="10"/>
    <n v="15"/>
    <n v="31"/>
    <m/>
    <m/>
  </r>
  <r>
    <x v="302"/>
    <d v="1899-12-30T21:00:00"/>
    <n v="8"/>
    <n v="21"/>
    <n v="27"/>
    <m/>
    <m/>
  </r>
  <r>
    <x v="303"/>
    <d v="1899-12-30T00:00:00"/>
    <n v="9"/>
    <n v="23"/>
    <n v="25"/>
    <m/>
    <m/>
  </r>
  <r>
    <x v="303"/>
    <d v="1899-12-30T03:00:00"/>
    <n v="7"/>
    <n v="20"/>
    <n v="23"/>
    <m/>
    <m/>
  </r>
  <r>
    <x v="303"/>
    <d v="1899-12-30T06:00:00"/>
    <n v="7"/>
    <n v="19"/>
    <n v="22"/>
    <m/>
    <n v="20"/>
  </r>
  <r>
    <x v="303"/>
    <d v="1899-12-30T09:00:00"/>
    <n v="8"/>
    <n v="18"/>
    <n v="26"/>
    <m/>
    <n v="34"/>
  </r>
  <r>
    <x v="303"/>
    <d v="1899-12-30T12:00:00"/>
    <n v="7"/>
    <n v="14"/>
    <n v="33"/>
    <m/>
    <n v="26"/>
  </r>
  <r>
    <x v="303"/>
    <d v="1899-12-30T15:00:00"/>
    <n v="12"/>
    <n v="18"/>
    <n v="30"/>
    <n v="0.1"/>
    <n v="29"/>
  </r>
  <r>
    <x v="303"/>
    <d v="1899-12-30T18:00:00"/>
    <n v="15"/>
    <n v="28"/>
    <n v="22"/>
    <n v="2.1"/>
    <n v="99"/>
  </r>
  <r>
    <x v="303"/>
    <d v="1899-12-30T21:00:00"/>
    <n v="13"/>
    <n v="26"/>
    <n v="21"/>
    <n v="0.3"/>
    <n v="71"/>
  </r>
  <r>
    <x v="304"/>
    <d v="1899-12-30T00:00:00"/>
    <n v="14"/>
    <n v="26"/>
    <n v="18"/>
    <m/>
    <m/>
  </r>
  <r>
    <x v="304"/>
    <d v="1899-12-30T03:00:00"/>
    <n v="11"/>
    <n v="20"/>
    <n v="15"/>
    <m/>
    <m/>
  </r>
  <r>
    <x v="304"/>
    <d v="1899-12-30T06:00:00"/>
    <n v="7"/>
    <n v="14"/>
    <n v="14"/>
    <m/>
    <n v="34"/>
  </r>
  <r>
    <x v="304"/>
    <d v="1899-12-30T09:00:00"/>
    <n v="5"/>
    <n v="8"/>
    <n v="18"/>
    <m/>
    <n v="49"/>
  </r>
  <r>
    <x v="304"/>
    <d v="1899-12-30T12:00:00"/>
    <n v="5"/>
    <n v="7"/>
    <n v="22"/>
    <m/>
    <m/>
  </r>
  <r>
    <x v="304"/>
    <d v="1899-12-30T15:00:00"/>
    <n v="4"/>
    <n v="7"/>
    <n v="25"/>
    <m/>
    <m/>
  </r>
  <r>
    <x v="304"/>
    <d v="1899-12-30T18:00:00"/>
    <n v="3"/>
    <n v="5"/>
    <n v="23"/>
    <m/>
    <m/>
  </r>
  <r>
    <x v="304"/>
    <d v="1899-12-30T21:00:00"/>
    <n v="5"/>
    <n v="8"/>
    <n v="19"/>
    <m/>
    <m/>
  </r>
  <r>
    <x v="305"/>
    <d v="1899-12-30T00:00:00"/>
    <n v="7"/>
    <n v="14"/>
    <n v="18"/>
    <m/>
    <m/>
  </r>
  <r>
    <x v="305"/>
    <d v="1899-12-30T03:00:00"/>
    <n v="8"/>
    <n v="17"/>
    <n v="16"/>
    <m/>
    <m/>
  </r>
  <r>
    <x v="305"/>
    <d v="1899-12-30T06:00:00"/>
    <n v="8"/>
    <n v="18"/>
    <n v="15"/>
    <m/>
    <m/>
  </r>
  <r>
    <x v="305"/>
    <d v="1899-12-30T09:00:00"/>
    <n v="8"/>
    <n v="14"/>
    <n v="20"/>
    <m/>
    <m/>
  </r>
  <r>
    <x v="305"/>
    <d v="1899-12-30T12:00:00"/>
    <n v="7"/>
    <n v="11"/>
    <n v="26"/>
    <m/>
    <n v="52"/>
  </r>
  <r>
    <x v="305"/>
    <d v="1899-12-30T15:00:00"/>
    <n v="5"/>
    <n v="12"/>
    <n v="27"/>
    <m/>
    <n v="80"/>
  </r>
  <r>
    <x v="305"/>
    <d v="1899-12-30T18:00:00"/>
    <n v="13"/>
    <n v="18"/>
    <n v="25"/>
    <m/>
    <n v="72"/>
  </r>
  <r>
    <x v="305"/>
    <d v="1899-12-30T21:00:00"/>
    <n v="11"/>
    <n v="19"/>
    <n v="20"/>
    <m/>
    <n v="31"/>
  </r>
  <r>
    <x v="306"/>
    <d v="1899-12-30T00:00:00"/>
    <n v="10"/>
    <n v="17"/>
    <n v="17"/>
    <m/>
    <n v="31"/>
  </r>
  <r>
    <x v="306"/>
    <d v="1899-12-30T03:00:00"/>
    <n v="9"/>
    <n v="16"/>
    <n v="13"/>
    <m/>
    <n v="5"/>
  </r>
  <r>
    <x v="306"/>
    <d v="1899-12-30T06:00:00"/>
    <n v="7"/>
    <n v="13"/>
    <n v="11"/>
    <m/>
    <m/>
  </r>
  <r>
    <x v="306"/>
    <d v="1899-12-30T09:00:00"/>
    <n v="9"/>
    <n v="15"/>
    <n v="15"/>
    <m/>
    <n v="25"/>
  </r>
  <r>
    <x v="306"/>
    <d v="1899-12-30T12:00:00"/>
    <n v="10"/>
    <n v="15"/>
    <n v="17"/>
    <m/>
    <n v="64"/>
  </r>
  <r>
    <x v="306"/>
    <d v="1899-12-30T15:00:00"/>
    <n v="11"/>
    <n v="17"/>
    <n v="20"/>
    <m/>
    <n v="31"/>
  </r>
  <r>
    <x v="306"/>
    <d v="1899-12-30T18:00:00"/>
    <n v="10"/>
    <n v="16"/>
    <n v="19"/>
    <m/>
    <m/>
  </r>
  <r>
    <x v="306"/>
    <d v="1899-12-30T21:00:00"/>
    <n v="4"/>
    <n v="9"/>
    <n v="16"/>
    <m/>
    <n v="5"/>
  </r>
  <r>
    <x v="307"/>
    <d v="1899-12-30T00:00:00"/>
    <n v="6"/>
    <n v="12"/>
    <n v="15"/>
    <m/>
    <m/>
  </r>
  <r>
    <x v="307"/>
    <d v="1899-12-30T03:00:00"/>
    <n v="8"/>
    <n v="17"/>
    <n v="14"/>
    <m/>
    <m/>
  </r>
  <r>
    <x v="307"/>
    <d v="1899-12-30T06:00:00"/>
    <n v="10"/>
    <n v="26"/>
    <n v="15"/>
    <m/>
    <m/>
  </r>
  <r>
    <x v="307"/>
    <d v="1899-12-30T09:00:00"/>
    <n v="13"/>
    <n v="25"/>
    <n v="20"/>
    <m/>
    <m/>
  </r>
  <r>
    <x v="307"/>
    <d v="1899-12-30T12:00:00"/>
    <n v="10"/>
    <n v="17"/>
    <n v="26"/>
    <m/>
    <m/>
  </r>
  <r>
    <x v="307"/>
    <d v="1899-12-30T15:00:00"/>
    <n v="12"/>
    <n v="17"/>
    <n v="27"/>
    <m/>
    <m/>
  </r>
  <r>
    <x v="307"/>
    <d v="1899-12-30T18:00:00"/>
    <n v="9"/>
    <n v="10"/>
    <n v="24"/>
    <m/>
    <m/>
  </r>
  <r>
    <x v="307"/>
    <d v="1899-12-30T21:00:00"/>
    <n v="10"/>
    <n v="16"/>
    <n v="20"/>
    <m/>
    <m/>
  </r>
  <r>
    <x v="308"/>
    <d v="1899-12-30T00:00:00"/>
    <n v="9"/>
    <n v="15"/>
    <n v="17"/>
    <m/>
    <m/>
  </r>
  <r>
    <x v="308"/>
    <d v="1899-12-30T03:00:00"/>
    <n v="8"/>
    <n v="14"/>
    <n v="16"/>
    <m/>
    <m/>
  </r>
  <r>
    <x v="308"/>
    <d v="1899-12-30T06:00:00"/>
    <n v="10"/>
    <n v="17"/>
    <n v="14"/>
    <m/>
    <n v="9"/>
  </r>
  <r>
    <x v="308"/>
    <d v="1899-12-30T09:00:00"/>
    <n v="9"/>
    <n v="15"/>
    <n v="17"/>
    <m/>
    <n v="45"/>
  </r>
  <r>
    <x v="308"/>
    <d v="1899-12-30T12:00:00"/>
    <n v="7"/>
    <n v="11"/>
    <n v="18"/>
    <m/>
    <n v="100"/>
  </r>
  <r>
    <x v="308"/>
    <d v="1899-12-30T15:00:00"/>
    <n v="7"/>
    <n v="12"/>
    <n v="16"/>
    <n v="2.6"/>
    <n v="100"/>
  </r>
  <r>
    <x v="308"/>
    <d v="1899-12-30T18:00:00"/>
    <n v="6"/>
    <n v="12"/>
    <n v="16"/>
    <n v="1.2"/>
    <n v="100"/>
  </r>
  <r>
    <x v="308"/>
    <d v="1899-12-30T21:00:00"/>
    <n v="1"/>
    <n v="2"/>
    <n v="16"/>
    <m/>
    <n v="100"/>
  </r>
  <r>
    <x v="309"/>
    <d v="1899-12-30T00:00:00"/>
    <n v="3"/>
    <n v="4"/>
    <n v="16"/>
    <m/>
    <n v="95"/>
  </r>
  <r>
    <x v="309"/>
    <d v="1899-12-30T03:00:00"/>
    <n v="9"/>
    <n v="18"/>
    <n v="15"/>
    <m/>
    <n v="100"/>
  </r>
  <r>
    <x v="309"/>
    <d v="1899-12-30T06:00:00"/>
    <n v="8"/>
    <n v="17"/>
    <n v="14"/>
    <m/>
    <n v="75"/>
  </r>
  <r>
    <x v="309"/>
    <d v="1899-12-30T09:00:00"/>
    <n v="7"/>
    <n v="11"/>
    <n v="18"/>
    <m/>
    <n v="51"/>
  </r>
  <r>
    <x v="309"/>
    <d v="1899-12-30T12:00:00"/>
    <n v="7"/>
    <n v="9"/>
    <n v="21"/>
    <m/>
    <m/>
  </r>
  <r>
    <x v="309"/>
    <d v="1899-12-30T15:00:00"/>
    <n v="6"/>
    <n v="9"/>
    <n v="23"/>
    <m/>
    <m/>
  </r>
  <r>
    <x v="309"/>
    <d v="1899-12-30T18:00:00"/>
    <n v="6"/>
    <n v="6"/>
    <n v="21"/>
    <m/>
    <m/>
  </r>
  <r>
    <x v="309"/>
    <d v="1899-12-30T21:00:00"/>
    <n v="4"/>
    <n v="6"/>
    <n v="18"/>
    <m/>
    <m/>
  </r>
  <r>
    <x v="310"/>
    <d v="1899-12-30T00:00:00"/>
    <n v="6"/>
    <n v="12"/>
    <n v="16"/>
    <m/>
    <m/>
  </r>
  <r>
    <x v="310"/>
    <d v="1899-12-30T03:00:00"/>
    <n v="6"/>
    <n v="13"/>
    <n v="14"/>
    <m/>
    <m/>
  </r>
  <r>
    <x v="310"/>
    <d v="1899-12-30T06:00:00"/>
    <n v="7"/>
    <n v="14"/>
    <n v="13"/>
    <m/>
    <m/>
  </r>
  <r>
    <x v="310"/>
    <d v="1899-12-30T09:00:00"/>
    <n v="9"/>
    <n v="16"/>
    <n v="18"/>
    <m/>
    <m/>
  </r>
  <r>
    <x v="310"/>
    <d v="1899-12-30T12:00:00"/>
    <n v="9"/>
    <n v="16"/>
    <n v="24"/>
    <m/>
    <m/>
  </r>
  <r>
    <x v="310"/>
    <d v="1899-12-30T15:00:00"/>
    <n v="10"/>
    <n v="18"/>
    <n v="27"/>
    <m/>
    <m/>
  </r>
  <r>
    <x v="310"/>
    <d v="1899-12-30T18:00:00"/>
    <n v="6"/>
    <n v="15"/>
    <n v="25"/>
    <m/>
    <n v="98"/>
  </r>
  <r>
    <x v="310"/>
    <d v="1899-12-30T21:00:00"/>
    <n v="9"/>
    <n v="24"/>
    <n v="20"/>
    <n v="0.5"/>
    <n v="69"/>
  </r>
  <r>
    <x v="311"/>
    <d v="1899-12-30T00:00:00"/>
    <n v="11"/>
    <n v="29"/>
    <n v="20"/>
    <m/>
    <m/>
  </r>
  <r>
    <x v="311"/>
    <d v="1899-12-30T03:00:00"/>
    <n v="11"/>
    <n v="30"/>
    <n v="20"/>
    <m/>
    <m/>
  </r>
  <r>
    <x v="311"/>
    <d v="1899-12-30T06:00:00"/>
    <n v="10"/>
    <n v="31"/>
    <n v="19"/>
    <m/>
    <m/>
  </r>
  <r>
    <x v="311"/>
    <d v="1899-12-30T09:00:00"/>
    <n v="11"/>
    <n v="22"/>
    <n v="24"/>
    <m/>
    <m/>
  </r>
  <r>
    <x v="311"/>
    <d v="1899-12-30T12:00:00"/>
    <n v="11"/>
    <n v="19"/>
    <n v="29"/>
    <m/>
    <m/>
  </r>
  <r>
    <x v="311"/>
    <d v="1899-12-30T15:00:00"/>
    <n v="11"/>
    <n v="23"/>
    <n v="32"/>
    <m/>
    <n v="12"/>
  </r>
  <r>
    <x v="311"/>
    <d v="1899-12-30T18:00:00"/>
    <n v="7"/>
    <n v="20"/>
    <n v="30"/>
    <m/>
    <n v="93"/>
  </r>
  <r>
    <x v="311"/>
    <d v="1899-12-30T21:00:00"/>
    <n v="15"/>
    <n v="25"/>
    <n v="22"/>
    <m/>
    <n v="49"/>
  </r>
  <r>
    <x v="312"/>
    <d v="1899-12-30T00:00:00"/>
    <n v="12"/>
    <n v="22"/>
    <n v="15"/>
    <m/>
    <m/>
  </r>
  <r>
    <x v="312"/>
    <d v="1899-12-30T03:00:00"/>
    <n v="10"/>
    <n v="18"/>
    <n v="13"/>
    <m/>
    <m/>
  </r>
  <r>
    <x v="312"/>
    <d v="1899-12-30T06:00:00"/>
    <n v="8"/>
    <n v="15"/>
    <n v="12"/>
    <m/>
    <m/>
  </r>
  <r>
    <x v="312"/>
    <d v="1899-12-30T09:00:00"/>
    <n v="7"/>
    <n v="11"/>
    <n v="15"/>
    <m/>
    <n v="7"/>
  </r>
  <r>
    <x v="312"/>
    <d v="1899-12-30T12:00:00"/>
    <n v="3"/>
    <n v="5"/>
    <n v="21"/>
    <m/>
    <n v="65"/>
  </r>
  <r>
    <x v="312"/>
    <d v="1899-12-30T15:00:00"/>
    <n v="1"/>
    <n v="6"/>
    <n v="24"/>
    <m/>
    <n v="100"/>
  </r>
  <r>
    <x v="312"/>
    <d v="1899-12-30T18:00:00"/>
    <n v="4"/>
    <n v="5"/>
    <n v="22"/>
    <m/>
    <n v="97"/>
  </r>
  <r>
    <x v="312"/>
    <d v="1899-12-30T21:00:00"/>
    <n v="4"/>
    <n v="5"/>
    <n v="18"/>
    <m/>
    <n v="96"/>
  </r>
  <r>
    <x v="313"/>
    <d v="1899-12-30T00:00:00"/>
    <n v="4"/>
    <n v="6"/>
    <n v="16"/>
    <m/>
    <m/>
  </r>
  <r>
    <x v="313"/>
    <d v="1899-12-30T03:00:00"/>
    <n v="4"/>
    <n v="7"/>
    <n v="14"/>
    <m/>
    <n v="49"/>
  </r>
  <r>
    <x v="313"/>
    <d v="1899-12-30T06:00:00"/>
    <n v="4"/>
    <n v="6"/>
    <n v="14"/>
    <m/>
    <m/>
  </r>
  <r>
    <x v="313"/>
    <d v="1899-12-30T09:00:00"/>
    <n v="4"/>
    <n v="5"/>
    <n v="18"/>
    <m/>
    <m/>
  </r>
  <r>
    <x v="313"/>
    <d v="1899-12-30T12:00:00"/>
    <n v="3"/>
    <n v="2"/>
    <n v="24"/>
    <m/>
    <m/>
  </r>
  <r>
    <x v="313"/>
    <d v="1899-12-30T15:00:00"/>
    <n v="5"/>
    <n v="4"/>
    <n v="25"/>
    <m/>
    <m/>
  </r>
  <r>
    <x v="313"/>
    <d v="1899-12-30T18:00:00"/>
    <n v="5"/>
    <n v="6"/>
    <n v="24"/>
    <m/>
    <m/>
  </r>
  <r>
    <x v="313"/>
    <d v="1899-12-30T21:00:00"/>
    <n v="5"/>
    <n v="8"/>
    <n v="19"/>
    <m/>
    <m/>
  </r>
  <r>
    <x v="314"/>
    <d v="1899-12-30T00:00:00"/>
    <n v="6"/>
    <n v="11"/>
    <n v="18"/>
    <m/>
    <m/>
  </r>
  <r>
    <x v="314"/>
    <d v="1899-12-30T03:00:00"/>
    <n v="5"/>
    <n v="10"/>
    <n v="16"/>
    <m/>
    <m/>
  </r>
  <r>
    <x v="314"/>
    <d v="1899-12-30T06:00:00"/>
    <n v="4"/>
    <n v="7"/>
    <n v="15"/>
    <m/>
    <m/>
  </r>
  <r>
    <x v="314"/>
    <d v="1899-12-30T09:00:00"/>
    <n v="4"/>
    <n v="7"/>
    <n v="21"/>
    <m/>
    <m/>
  </r>
  <r>
    <x v="314"/>
    <d v="1899-12-30T12:00:00"/>
    <n v="3"/>
    <n v="4"/>
    <n v="28"/>
    <m/>
    <m/>
  </r>
  <r>
    <x v="314"/>
    <d v="1899-12-30T15:00:00"/>
    <n v="4"/>
    <n v="7"/>
    <n v="30"/>
    <m/>
    <m/>
  </r>
  <r>
    <x v="314"/>
    <d v="1899-12-30T18:00:00"/>
    <n v="6"/>
    <n v="9"/>
    <n v="29"/>
    <m/>
    <m/>
  </r>
  <r>
    <x v="314"/>
    <d v="1899-12-30T21:00:00"/>
    <n v="8"/>
    <n v="18"/>
    <n v="24"/>
    <m/>
    <m/>
  </r>
  <r>
    <x v="315"/>
    <d v="1899-12-30T00:00:00"/>
    <n v="8"/>
    <n v="20"/>
    <n v="22"/>
    <m/>
    <m/>
  </r>
  <r>
    <x v="315"/>
    <d v="1899-12-30T03:00:00"/>
    <n v="7"/>
    <n v="19"/>
    <n v="20"/>
    <m/>
    <m/>
  </r>
  <r>
    <x v="315"/>
    <d v="1899-12-30T06:00:00"/>
    <n v="6"/>
    <n v="13"/>
    <n v="19"/>
    <m/>
    <m/>
  </r>
  <r>
    <x v="315"/>
    <d v="1899-12-30T09:00:00"/>
    <n v="11"/>
    <n v="19"/>
    <n v="21"/>
    <m/>
    <m/>
  </r>
  <r>
    <x v="315"/>
    <d v="1899-12-30T12:00:00"/>
    <n v="11"/>
    <n v="16"/>
    <n v="24"/>
    <m/>
    <m/>
  </r>
  <r>
    <x v="315"/>
    <d v="1899-12-30T15:00:00"/>
    <n v="11"/>
    <n v="14"/>
    <n v="24"/>
    <m/>
    <n v="19"/>
  </r>
  <r>
    <x v="315"/>
    <d v="1899-12-30T18:00:00"/>
    <n v="12"/>
    <n v="16"/>
    <n v="20"/>
    <m/>
    <n v="12"/>
  </r>
  <r>
    <x v="315"/>
    <d v="1899-12-30T21:00:00"/>
    <n v="12"/>
    <n v="18"/>
    <n v="17"/>
    <m/>
    <n v="7"/>
  </r>
  <r>
    <x v="316"/>
    <d v="1899-12-30T00:00:00"/>
    <n v="11"/>
    <n v="18"/>
    <n v="15"/>
    <m/>
    <m/>
  </r>
  <r>
    <x v="316"/>
    <d v="1899-12-30T03:00:00"/>
    <n v="7"/>
    <n v="13"/>
    <n v="14"/>
    <m/>
    <m/>
  </r>
  <r>
    <x v="316"/>
    <d v="1899-12-30T06:00:00"/>
    <n v="6"/>
    <n v="11"/>
    <n v="14"/>
    <m/>
    <m/>
  </r>
  <r>
    <x v="316"/>
    <d v="1899-12-30T09:00:00"/>
    <n v="8"/>
    <n v="11"/>
    <n v="16"/>
    <m/>
    <m/>
  </r>
  <r>
    <x v="316"/>
    <d v="1899-12-30T12:00:00"/>
    <n v="7"/>
    <n v="9"/>
    <n v="20"/>
    <m/>
    <m/>
  </r>
  <r>
    <x v="316"/>
    <d v="1899-12-30T15:00:00"/>
    <n v="8"/>
    <n v="10"/>
    <n v="22"/>
    <m/>
    <m/>
  </r>
  <r>
    <x v="316"/>
    <d v="1899-12-30T18:00:00"/>
    <n v="9"/>
    <n v="13"/>
    <n v="21"/>
    <m/>
    <m/>
  </r>
  <r>
    <x v="316"/>
    <d v="1899-12-30T21:00:00"/>
    <n v="9"/>
    <n v="17"/>
    <n v="18"/>
    <m/>
    <m/>
  </r>
  <r>
    <x v="317"/>
    <d v="1899-12-30T00:00:00"/>
    <n v="7"/>
    <n v="16"/>
    <n v="18"/>
    <m/>
    <m/>
  </r>
  <r>
    <x v="317"/>
    <d v="1899-12-30T03:00:00"/>
    <n v="7"/>
    <n v="15"/>
    <n v="17"/>
    <m/>
    <m/>
  </r>
  <r>
    <x v="317"/>
    <d v="1899-12-30T06:00:00"/>
    <n v="8"/>
    <n v="16"/>
    <n v="16"/>
    <m/>
    <n v="12"/>
  </r>
  <r>
    <x v="317"/>
    <d v="1899-12-30T09:00:00"/>
    <n v="8"/>
    <n v="14"/>
    <n v="20"/>
    <m/>
    <m/>
  </r>
  <r>
    <x v="317"/>
    <d v="1899-12-30T12:00:00"/>
    <n v="7"/>
    <n v="12"/>
    <n v="24"/>
    <m/>
    <n v="75"/>
  </r>
  <r>
    <x v="317"/>
    <d v="1899-12-30T15:00:00"/>
    <n v="7"/>
    <n v="10"/>
    <n v="29"/>
    <m/>
    <n v="26"/>
  </r>
  <r>
    <x v="317"/>
    <d v="1899-12-30T18:00:00"/>
    <n v="9"/>
    <n v="14"/>
    <n v="26"/>
    <m/>
    <n v="85"/>
  </r>
  <r>
    <x v="317"/>
    <d v="1899-12-30T21:00:00"/>
    <n v="8"/>
    <n v="18"/>
    <n v="23"/>
    <m/>
    <n v="97"/>
  </r>
  <r>
    <x v="318"/>
    <d v="1899-12-30T00:00:00"/>
    <n v="8"/>
    <n v="20"/>
    <n v="22"/>
    <m/>
    <n v="16"/>
  </r>
  <r>
    <x v="318"/>
    <d v="1899-12-30T03:00:00"/>
    <n v="7"/>
    <n v="15"/>
    <n v="19"/>
    <m/>
    <n v="83"/>
  </r>
  <r>
    <x v="318"/>
    <d v="1899-12-30T06:00:00"/>
    <n v="8"/>
    <n v="16"/>
    <n v="18"/>
    <m/>
    <n v="64"/>
  </r>
  <r>
    <x v="318"/>
    <d v="1899-12-30T09:00:00"/>
    <n v="8"/>
    <n v="13"/>
    <n v="21"/>
    <m/>
    <n v="63"/>
  </r>
  <r>
    <x v="318"/>
    <d v="1899-12-30T12:00:00"/>
    <n v="8"/>
    <n v="12"/>
    <n v="26"/>
    <m/>
    <m/>
  </r>
  <r>
    <x v="318"/>
    <d v="1899-12-30T15:00:00"/>
    <n v="7"/>
    <n v="10"/>
    <n v="29"/>
    <m/>
    <m/>
  </r>
  <r>
    <x v="318"/>
    <d v="1899-12-30T18:00:00"/>
    <n v="8"/>
    <n v="11"/>
    <n v="27"/>
    <m/>
    <m/>
  </r>
  <r>
    <x v="318"/>
    <d v="1899-12-30T21:00:00"/>
    <n v="7"/>
    <n v="15"/>
    <n v="23"/>
    <m/>
    <m/>
  </r>
  <r>
    <x v="319"/>
    <d v="1899-12-30T00:00:00"/>
    <n v="10"/>
    <n v="21"/>
    <n v="21"/>
    <m/>
    <n v="26"/>
  </r>
  <r>
    <x v="319"/>
    <d v="1899-12-30T03:00:00"/>
    <n v="9"/>
    <n v="20"/>
    <n v="19"/>
    <m/>
    <n v="45"/>
  </r>
  <r>
    <x v="319"/>
    <d v="1899-12-30T06:00:00"/>
    <n v="8"/>
    <n v="17"/>
    <n v="18"/>
    <m/>
    <n v="73"/>
  </r>
  <r>
    <x v="319"/>
    <d v="1899-12-30T09:00:00"/>
    <n v="7"/>
    <n v="12"/>
    <n v="21"/>
    <m/>
    <n v="74"/>
  </r>
  <r>
    <x v="319"/>
    <d v="1899-12-30T12:00:00"/>
    <n v="7"/>
    <n v="10"/>
    <n v="25"/>
    <m/>
    <m/>
  </r>
  <r>
    <x v="319"/>
    <d v="1899-12-30T15:00:00"/>
    <n v="9"/>
    <n v="11"/>
    <n v="27"/>
    <m/>
    <m/>
  </r>
  <r>
    <x v="319"/>
    <d v="1899-12-30T18:00:00"/>
    <n v="10"/>
    <n v="15"/>
    <n v="26"/>
    <m/>
    <n v="72"/>
  </r>
  <r>
    <x v="319"/>
    <d v="1899-12-30T21:00:00"/>
    <n v="8"/>
    <n v="16"/>
    <n v="23"/>
    <m/>
    <n v="100"/>
  </r>
  <r>
    <x v="320"/>
    <d v="1899-12-30T00:00:00"/>
    <n v="9"/>
    <n v="19"/>
    <n v="22"/>
    <m/>
    <n v="100"/>
  </r>
  <r>
    <x v="320"/>
    <d v="1899-12-30T03:00:00"/>
    <n v="9"/>
    <n v="18"/>
    <n v="21"/>
    <m/>
    <n v="100"/>
  </r>
  <r>
    <x v="320"/>
    <d v="1899-12-30T06:00:00"/>
    <n v="6"/>
    <n v="12"/>
    <n v="19"/>
    <m/>
    <n v="100"/>
  </r>
  <r>
    <x v="320"/>
    <d v="1899-12-30T09:00:00"/>
    <n v="6"/>
    <n v="10"/>
    <n v="22"/>
    <m/>
    <n v="28"/>
  </r>
  <r>
    <x v="320"/>
    <d v="1899-12-30T12:00:00"/>
    <n v="8"/>
    <n v="10"/>
    <n v="26"/>
    <m/>
    <n v="67"/>
  </r>
  <r>
    <x v="320"/>
    <d v="1899-12-30T15:00:00"/>
    <n v="9"/>
    <n v="11"/>
    <n v="27"/>
    <m/>
    <n v="100"/>
  </r>
  <r>
    <x v="320"/>
    <d v="1899-12-30T18:00:00"/>
    <n v="9"/>
    <n v="16"/>
    <n v="24"/>
    <m/>
    <n v="100"/>
  </r>
  <r>
    <x v="320"/>
    <d v="1899-12-30T21:00:00"/>
    <n v="7"/>
    <n v="15"/>
    <n v="21"/>
    <n v="0.3"/>
    <n v="100"/>
  </r>
  <r>
    <x v="321"/>
    <d v="1899-12-30T00:00:00"/>
    <n v="4"/>
    <n v="8"/>
    <n v="21"/>
    <n v="0.2"/>
    <n v="100"/>
  </r>
  <r>
    <x v="321"/>
    <d v="1899-12-30T03:00:00"/>
    <n v="2"/>
    <n v="4"/>
    <n v="21"/>
    <n v="0.2"/>
    <n v="95"/>
  </r>
  <r>
    <x v="321"/>
    <d v="1899-12-30T06:00:00"/>
    <n v="3"/>
    <n v="4"/>
    <n v="19"/>
    <n v="1"/>
    <n v="16"/>
  </r>
  <r>
    <x v="321"/>
    <d v="1899-12-30T09:00:00"/>
    <n v="5"/>
    <n v="8"/>
    <n v="23"/>
    <n v="0.7"/>
    <n v="32"/>
  </r>
  <r>
    <x v="321"/>
    <d v="1899-12-30T12:00:00"/>
    <n v="7"/>
    <n v="8"/>
    <n v="27"/>
    <n v="0.1"/>
    <n v="10"/>
  </r>
  <r>
    <x v="321"/>
    <d v="1899-12-30T15:00:00"/>
    <n v="10"/>
    <n v="12"/>
    <n v="27"/>
    <n v="0.1"/>
    <n v="96"/>
  </r>
  <r>
    <x v="321"/>
    <d v="1899-12-30T18:00:00"/>
    <n v="13"/>
    <n v="19"/>
    <n v="23"/>
    <n v="0.6"/>
    <n v="100"/>
  </r>
  <r>
    <x v="321"/>
    <d v="1899-12-30T21:00:00"/>
    <n v="12"/>
    <n v="21"/>
    <n v="20"/>
    <n v="0.3"/>
    <n v="99"/>
  </r>
  <r>
    <x v="322"/>
    <d v="1899-12-30T00:00:00"/>
    <n v="11"/>
    <n v="18"/>
    <n v="19"/>
    <m/>
    <n v="100"/>
  </r>
  <r>
    <x v="322"/>
    <d v="1899-12-30T03:00:00"/>
    <n v="10"/>
    <n v="17"/>
    <n v="19"/>
    <n v="0.1"/>
    <n v="99"/>
  </r>
  <r>
    <x v="322"/>
    <d v="1899-12-30T06:00:00"/>
    <n v="10"/>
    <n v="17"/>
    <n v="18"/>
    <m/>
    <n v="98"/>
  </r>
  <r>
    <x v="322"/>
    <d v="1899-12-30T09:00:00"/>
    <n v="9"/>
    <n v="14"/>
    <n v="20"/>
    <m/>
    <n v="91"/>
  </r>
  <r>
    <x v="322"/>
    <d v="1899-12-30T12:00:00"/>
    <n v="10"/>
    <n v="13"/>
    <n v="23"/>
    <n v="0.1"/>
    <n v="42"/>
  </r>
  <r>
    <x v="322"/>
    <d v="1899-12-30T15:00:00"/>
    <n v="11"/>
    <n v="14"/>
    <n v="24"/>
    <m/>
    <n v="22"/>
  </r>
  <r>
    <x v="322"/>
    <d v="1899-12-30T18:00:00"/>
    <n v="12"/>
    <n v="16"/>
    <n v="22"/>
    <m/>
    <m/>
  </r>
  <r>
    <x v="322"/>
    <d v="1899-12-30T21:00:00"/>
    <n v="10"/>
    <n v="17"/>
    <n v="20"/>
    <m/>
    <m/>
  </r>
  <r>
    <x v="323"/>
    <d v="1899-12-30T00:00:00"/>
    <n v="9"/>
    <n v="16"/>
    <n v="20"/>
    <m/>
    <m/>
  </r>
  <r>
    <x v="323"/>
    <d v="1899-12-30T03:00:00"/>
    <n v="7"/>
    <n v="14"/>
    <n v="18"/>
    <m/>
    <m/>
  </r>
  <r>
    <x v="323"/>
    <d v="1899-12-30T06:00:00"/>
    <n v="5"/>
    <n v="10"/>
    <n v="17"/>
    <m/>
    <m/>
  </r>
  <r>
    <x v="323"/>
    <d v="1899-12-30T09:00:00"/>
    <n v="5"/>
    <n v="8"/>
    <n v="21"/>
    <m/>
    <m/>
  </r>
  <r>
    <x v="323"/>
    <d v="1899-12-30T12:00:00"/>
    <n v="6"/>
    <n v="7"/>
    <n v="25"/>
    <m/>
    <m/>
  </r>
  <r>
    <x v="323"/>
    <d v="1899-12-30T15:00:00"/>
    <n v="8"/>
    <n v="8"/>
    <n v="27"/>
    <m/>
    <m/>
  </r>
  <r>
    <x v="323"/>
    <d v="1899-12-30T18:00:00"/>
    <n v="9"/>
    <n v="11"/>
    <n v="25"/>
    <m/>
    <m/>
  </r>
  <r>
    <x v="323"/>
    <d v="1899-12-30T21:00:00"/>
    <n v="8"/>
    <n v="15"/>
    <n v="22"/>
    <m/>
    <n v="19"/>
  </r>
  <r>
    <x v="324"/>
    <d v="1899-12-30T00:00:00"/>
    <n v="6"/>
    <n v="14"/>
    <n v="21"/>
    <m/>
    <m/>
  </r>
  <r>
    <x v="324"/>
    <d v="1899-12-30T03:00:00"/>
    <n v="6"/>
    <n v="14"/>
    <n v="20"/>
    <m/>
    <m/>
  </r>
  <r>
    <x v="324"/>
    <d v="1899-12-30T06:00:00"/>
    <n v="5"/>
    <n v="12"/>
    <n v="19"/>
    <m/>
    <m/>
  </r>
  <r>
    <x v="324"/>
    <d v="1899-12-30T09:00:00"/>
    <n v="5"/>
    <n v="8"/>
    <n v="24"/>
    <m/>
    <m/>
  </r>
  <r>
    <x v="324"/>
    <d v="1899-12-30T12:00:00"/>
    <n v="4"/>
    <n v="4"/>
    <n v="29"/>
    <m/>
    <m/>
  </r>
  <r>
    <x v="324"/>
    <d v="1899-12-30T15:00:00"/>
    <n v="3"/>
    <n v="5"/>
    <n v="28"/>
    <m/>
    <n v="25"/>
  </r>
  <r>
    <x v="324"/>
    <d v="1899-12-30T18:00:00"/>
    <n v="2"/>
    <n v="4"/>
    <n v="29"/>
    <m/>
    <n v="47"/>
  </r>
  <r>
    <x v="324"/>
    <d v="1899-12-30T21:00:00"/>
    <n v="3"/>
    <n v="4"/>
    <n v="26"/>
    <m/>
    <n v="38"/>
  </r>
  <r>
    <x v="325"/>
    <d v="1899-12-30T00:00:00"/>
    <n v="4"/>
    <n v="8"/>
    <n v="24"/>
    <m/>
    <m/>
  </r>
  <r>
    <x v="325"/>
    <d v="1899-12-30T03:00:00"/>
    <n v="4"/>
    <n v="7"/>
    <n v="22"/>
    <n v="0.1"/>
    <n v="14"/>
  </r>
  <r>
    <x v="325"/>
    <d v="1899-12-30T06:00:00"/>
    <n v="3"/>
    <n v="5"/>
    <n v="21"/>
    <m/>
    <m/>
  </r>
  <r>
    <x v="325"/>
    <d v="1899-12-30T09:00:00"/>
    <n v="5"/>
    <n v="8"/>
    <n v="26"/>
    <m/>
    <m/>
  </r>
  <r>
    <x v="325"/>
    <d v="1899-12-30T12:00:00"/>
    <n v="4"/>
    <n v="7"/>
    <n v="32"/>
    <m/>
    <m/>
  </r>
  <r>
    <x v="325"/>
    <d v="1899-12-30T15:00:00"/>
    <n v="6"/>
    <n v="8"/>
    <n v="32"/>
    <m/>
    <m/>
  </r>
  <r>
    <x v="325"/>
    <d v="1899-12-30T18:00:00"/>
    <n v="11"/>
    <n v="18"/>
    <n v="26"/>
    <m/>
    <n v="42"/>
  </r>
  <r>
    <x v="325"/>
    <d v="1899-12-30T21:00:00"/>
    <n v="9"/>
    <n v="17"/>
    <n v="21"/>
    <m/>
    <m/>
  </r>
  <r>
    <x v="326"/>
    <d v="1899-12-30T00:00:00"/>
    <n v="6"/>
    <n v="13"/>
    <n v="20"/>
    <m/>
    <m/>
  </r>
  <r>
    <x v="326"/>
    <d v="1899-12-30T03:00:00"/>
    <n v="4"/>
    <n v="8"/>
    <n v="20"/>
    <m/>
    <m/>
  </r>
  <r>
    <x v="326"/>
    <d v="1899-12-30T06:00:00"/>
    <n v="5"/>
    <n v="10"/>
    <n v="19"/>
    <m/>
    <m/>
  </r>
  <r>
    <x v="326"/>
    <d v="1899-12-30T09:00:00"/>
    <n v="6"/>
    <n v="13"/>
    <n v="26"/>
    <m/>
    <m/>
  </r>
  <r>
    <x v="326"/>
    <d v="1899-12-30T12:00:00"/>
    <n v="5"/>
    <n v="9"/>
    <n v="34"/>
    <m/>
    <m/>
  </r>
  <r>
    <x v="326"/>
    <d v="1899-12-30T15:00:00"/>
    <n v="3"/>
    <n v="5"/>
    <n v="31"/>
    <m/>
    <n v="79"/>
  </r>
  <r>
    <x v="326"/>
    <d v="1899-12-30T18:00:00"/>
    <n v="4"/>
    <n v="6"/>
    <n v="31"/>
    <n v="0.1"/>
    <n v="100"/>
  </r>
  <r>
    <x v="326"/>
    <d v="1899-12-30T21:00:00"/>
    <n v="4"/>
    <n v="8"/>
    <n v="28"/>
    <m/>
    <n v="74"/>
  </r>
  <r>
    <x v="327"/>
    <d v="1899-12-30T00:00:00"/>
    <n v="6"/>
    <n v="14"/>
    <n v="26"/>
    <m/>
    <n v="6"/>
  </r>
  <r>
    <x v="327"/>
    <d v="1899-12-30T03:00:00"/>
    <n v="6"/>
    <n v="12"/>
    <n v="23"/>
    <n v="0.1"/>
    <m/>
  </r>
  <r>
    <x v="327"/>
    <d v="1899-12-30T06:00:00"/>
    <n v="5"/>
    <n v="11"/>
    <n v="21"/>
    <n v="0.6"/>
    <m/>
  </r>
  <r>
    <x v="327"/>
    <d v="1899-12-30T09:00:00"/>
    <n v="7"/>
    <n v="13"/>
    <n v="27"/>
    <m/>
    <n v="5"/>
  </r>
  <r>
    <x v="327"/>
    <d v="1899-12-30T12:00:00"/>
    <n v="6"/>
    <n v="14"/>
    <n v="34"/>
    <m/>
    <m/>
  </r>
  <r>
    <x v="327"/>
    <d v="1899-12-30T15:00:00"/>
    <n v="6"/>
    <n v="12"/>
    <n v="35"/>
    <m/>
    <n v="22"/>
  </r>
  <r>
    <x v="327"/>
    <d v="1899-12-30T18:00:00"/>
    <n v="6"/>
    <n v="12"/>
    <n v="34"/>
    <m/>
    <n v="100"/>
  </r>
  <r>
    <x v="327"/>
    <d v="1899-12-30T21:00:00"/>
    <n v="7"/>
    <n v="17"/>
    <n v="30"/>
    <m/>
    <n v="18"/>
  </r>
  <r>
    <x v="328"/>
    <d v="1899-12-30T00:00:00"/>
    <n v="13"/>
    <n v="23"/>
    <n v="25"/>
    <m/>
    <m/>
  </r>
  <r>
    <x v="328"/>
    <d v="1899-12-30T03:00:00"/>
    <n v="8"/>
    <n v="16"/>
    <n v="22"/>
    <m/>
    <m/>
  </r>
  <r>
    <x v="328"/>
    <d v="1899-12-30T06:00:00"/>
    <n v="4"/>
    <n v="6"/>
    <n v="20"/>
    <m/>
    <n v="17"/>
  </r>
  <r>
    <x v="328"/>
    <d v="1899-12-30T09:00:00"/>
    <n v="2"/>
    <n v="3"/>
    <n v="26"/>
    <m/>
    <n v="9"/>
  </r>
  <r>
    <x v="328"/>
    <d v="1899-12-30T12:00:00"/>
    <n v="7"/>
    <n v="14"/>
    <n v="31"/>
    <m/>
    <m/>
  </r>
  <r>
    <x v="328"/>
    <d v="1899-12-30T15:00:00"/>
    <n v="11"/>
    <n v="18"/>
    <n v="33"/>
    <m/>
    <n v="10"/>
  </r>
  <r>
    <x v="328"/>
    <d v="1899-12-30T18:00:00"/>
    <n v="13"/>
    <n v="19"/>
    <n v="31"/>
    <m/>
    <m/>
  </r>
  <r>
    <x v="328"/>
    <d v="1899-12-30T21:00:00"/>
    <n v="13"/>
    <n v="21"/>
    <n v="26"/>
    <m/>
    <m/>
  </r>
  <r>
    <x v="329"/>
    <d v="1899-12-30T00:00:00"/>
    <n v="13"/>
    <n v="21"/>
    <n v="20"/>
    <m/>
    <m/>
  </r>
  <r>
    <x v="329"/>
    <d v="1899-12-30T03:00:00"/>
    <n v="11"/>
    <n v="19"/>
    <n v="16"/>
    <m/>
    <m/>
  </r>
  <r>
    <x v="329"/>
    <d v="1899-12-30T06:00:00"/>
    <n v="9"/>
    <n v="17"/>
    <n v="14"/>
    <m/>
    <m/>
  </r>
  <r>
    <x v="329"/>
    <d v="1899-12-30T09:00:00"/>
    <n v="8"/>
    <n v="12"/>
    <n v="18"/>
    <m/>
    <m/>
  </r>
  <r>
    <x v="329"/>
    <d v="1899-12-30T12:00:00"/>
    <n v="8"/>
    <n v="9"/>
    <n v="22"/>
    <m/>
    <m/>
  </r>
  <r>
    <x v="329"/>
    <d v="1899-12-30T15:00:00"/>
    <n v="9"/>
    <n v="9"/>
    <n v="24"/>
    <m/>
    <m/>
  </r>
  <r>
    <x v="329"/>
    <d v="1899-12-30T18:00:00"/>
    <n v="9"/>
    <n v="13"/>
    <n v="22"/>
    <m/>
    <m/>
  </r>
  <r>
    <x v="329"/>
    <d v="1899-12-30T21:00:00"/>
    <n v="9"/>
    <n v="16"/>
    <n v="19"/>
    <m/>
    <m/>
  </r>
  <r>
    <x v="330"/>
    <d v="1899-12-30T00:00:00"/>
    <n v="9"/>
    <n v="17"/>
    <n v="19"/>
    <m/>
    <n v="17"/>
  </r>
  <r>
    <x v="330"/>
    <d v="1899-12-30T03:00:00"/>
    <n v="9"/>
    <n v="19"/>
    <n v="18"/>
    <m/>
    <n v="24"/>
  </r>
  <r>
    <x v="330"/>
    <d v="1899-12-30T06:00:00"/>
    <n v="8"/>
    <n v="19"/>
    <n v="18"/>
    <m/>
    <n v="54"/>
  </r>
  <r>
    <x v="330"/>
    <d v="1899-12-30T09:00:00"/>
    <n v="8"/>
    <n v="15"/>
    <n v="22"/>
    <m/>
    <n v="60"/>
  </r>
  <r>
    <x v="330"/>
    <d v="1899-12-30T12:00:00"/>
    <n v="8"/>
    <n v="11"/>
    <n v="27"/>
    <m/>
    <n v="96"/>
  </r>
  <r>
    <x v="330"/>
    <d v="1899-12-30T15:00:00"/>
    <n v="7"/>
    <n v="10"/>
    <n v="31"/>
    <m/>
    <n v="100"/>
  </r>
  <r>
    <x v="330"/>
    <d v="1899-12-30T18:00:00"/>
    <n v="6"/>
    <n v="9"/>
    <n v="30"/>
    <m/>
    <n v="100"/>
  </r>
  <r>
    <x v="330"/>
    <d v="1899-12-30T21:00:00"/>
    <n v="7"/>
    <n v="13"/>
    <n v="26"/>
    <m/>
    <n v="44"/>
  </r>
  <r>
    <x v="331"/>
    <d v="1899-12-30T00:00:00"/>
    <n v="8"/>
    <n v="18"/>
    <n v="24"/>
    <m/>
    <m/>
  </r>
  <r>
    <x v="331"/>
    <d v="1899-12-30T03:00:00"/>
    <n v="6"/>
    <n v="16"/>
    <n v="23"/>
    <m/>
    <n v="33"/>
  </r>
  <r>
    <x v="331"/>
    <d v="1899-12-30T06:00:00"/>
    <n v="6"/>
    <n v="15"/>
    <n v="22"/>
    <m/>
    <n v="95"/>
  </r>
  <r>
    <x v="331"/>
    <d v="1899-12-30T09:00:00"/>
    <n v="5"/>
    <n v="10"/>
    <n v="25"/>
    <m/>
    <n v="94"/>
  </r>
  <r>
    <x v="331"/>
    <d v="1899-12-30T12:00:00"/>
    <n v="4"/>
    <n v="6"/>
    <n v="31"/>
    <m/>
    <n v="100"/>
  </r>
  <r>
    <x v="331"/>
    <d v="1899-12-30T15:00:00"/>
    <n v="5"/>
    <n v="8"/>
    <n v="34"/>
    <m/>
    <n v="93"/>
  </r>
  <r>
    <x v="331"/>
    <d v="1899-12-30T18:00:00"/>
    <n v="7"/>
    <n v="11"/>
    <n v="32"/>
    <m/>
    <n v="100"/>
  </r>
  <r>
    <x v="331"/>
    <d v="1899-12-30T21:00:00"/>
    <n v="5"/>
    <n v="9"/>
    <n v="26"/>
    <m/>
    <n v="96"/>
  </r>
  <r>
    <x v="332"/>
    <d v="1899-12-30T00:00:00"/>
    <n v="9"/>
    <n v="18"/>
    <n v="24"/>
    <m/>
    <n v="64"/>
  </r>
  <r>
    <x v="332"/>
    <d v="1899-12-30T03:00:00"/>
    <n v="6"/>
    <n v="13"/>
    <n v="20"/>
    <m/>
    <n v="31"/>
  </r>
  <r>
    <x v="332"/>
    <d v="1899-12-30T06:00:00"/>
    <n v="6"/>
    <n v="12"/>
    <n v="19"/>
    <m/>
    <m/>
  </r>
  <r>
    <x v="332"/>
    <d v="1899-12-30T09:00:00"/>
    <n v="9"/>
    <n v="17"/>
    <n v="24"/>
    <m/>
    <m/>
  </r>
  <r>
    <x v="332"/>
    <d v="1899-12-30T12:00:00"/>
    <n v="8"/>
    <n v="15"/>
    <n v="31"/>
    <m/>
    <m/>
  </r>
  <r>
    <x v="332"/>
    <d v="1899-12-30T15:00:00"/>
    <n v="8"/>
    <n v="15"/>
    <n v="34"/>
    <m/>
    <m/>
  </r>
  <r>
    <x v="332"/>
    <d v="1899-12-30T18:00:00"/>
    <n v="7"/>
    <n v="12"/>
    <n v="34"/>
    <m/>
    <m/>
  </r>
  <r>
    <x v="332"/>
    <d v="1899-12-30T21:00:00"/>
    <n v="4"/>
    <n v="11"/>
    <n v="28"/>
    <m/>
    <m/>
  </r>
  <r>
    <x v="333"/>
    <d v="1899-12-30T00:00:00"/>
    <n v="3"/>
    <n v="6"/>
    <n v="26"/>
    <m/>
    <m/>
  </r>
  <r>
    <x v="333"/>
    <d v="1899-12-30T03:00:00"/>
    <n v="3"/>
    <n v="4"/>
    <n v="24"/>
    <m/>
    <m/>
  </r>
  <r>
    <x v="333"/>
    <d v="1899-12-30T06:00:00"/>
    <n v="3"/>
    <n v="4"/>
    <n v="23"/>
    <m/>
    <m/>
  </r>
  <r>
    <x v="333"/>
    <d v="1899-12-30T09:00:00"/>
    <n v="2"/>
    <n v="4"/>
    <n v="29"/>
    <m/>
    <m/>
  </r>
  <r>
    <x v="333"/>
    <d v="1899-12-30T12:00:00"/>
    <n v="3"/>
    <n v="4"/>
    <n v="36"/>
    <m/>
    <m/>
  </r>
  <r>
    <x v="333"/>
    <d v="1899-12-30T15:00:00"/>
    <n v="5"/>
    <n v="9"/>
    <n v="38"/>
    <m/>
    <m/>
  </r>
  <r>
    <x v="333"/>
    <d v="1899-12-30T18:00:00"/>
    <n v="8"/>
    <n v="14"/>
    <n v="35"/>
    <m/>
    <n v="49"/>
  </r>
  <r>
    <x v="333"/>
    <d v="1899-12-30T21:00:00"/>
    <n v="9"/>
    <n v="20"/>
    <n v="31"/>
    <m/>
    <m/>
  </r>
  <r>
    <x v="334"/>
    <d v="1899-12-30T00:00:00"/>
    <n v="8"/>
    <n v="21"/>
    <n v="29"/>
    <m/>
    <m/>
  </r>
  <r>
    <x v="334"/>
    <d v="1899-12-30T03:00:00"/>
    <n v="7"/>
    <n v="19"/>
    <n v="27"/>
    <m/>
    <m/>
  </r>
  <r>
    <x v="334"/>
    <d v="1899-12-30T06:00:00"/>
    <n v="8"/>
    <n v="20"/>
    <n v="25"/>
    <m/>
    <m/>
  </r>
  <r>
    <x v="334"/>
    <d v="1899-12-30T09:00:00"/>
    <n v="9"/>
    <n v="20"/>
    <n v="30"/>
    <m/>
    <n v="46"/>
  </r>
  <r>
    <x v="334"/>
    <d v="1899-12-30T12:00:00"/>
    <n v="9"/>
    <n v="15"/>
    <n v="35"/>
    <m/>
    <n v="78"/>
  </r>
  <r>
    <x v="334"/>
    <d v="1899-12-30T15:00:00"/>
    <n v="11"/>
    <n v="18"/>
    <n v="38"/>
    <m/>
    <n v="73"/>
  </r>
  <r>
    <x v="334"/>
    <d v="1899-12-30T18:00:00"/>
    <n v="11"/>
    <n v="19"/>
    <n v="38"/>
    <m/>
    <n v="27"/>
  </r>
  <r>
    <x v="334"/>
    <d v="1899-12-30T21:00:00"/>
    <n v="14"/>
    <n v="27"/>
    <n v="33"/>
    <m/>
    <m/>
  </r>
  <r>
    <x v="335"/>
    <d v="1899-12-30T00:00:00"/>
    <n v="5"/>
    <n v="17"/>
    <n v="32"/>
    <m/>
    <n v="70"/>
  </r>
  <r>
    <x v="335"/>
    <d v="1899-12-30T03:00:00"/>
    <n v="10"/>
    <n v="21"/>
    <n v="25"/>
    <n v="2.5"/>
    <n v="88"/>
  </r>
  <r>
    <x v="335"/>
    <d v="1899-12-30T06:00:00"/>
    <n v="17"/>
    <n v="31"/>
    <n v="23"/>
    <n v="0.7"/>
    <n v="100"/>
  </r>
  <r>
    <x v="335"/>
    <d v="1899-12-30T09:00:00"/>
    <n v="13"/>
    <n v="22"/>
    <n v="22"/>
    <m/>
    <n v="100"/>
  </r>
  <r>
    <x v="335"/>
    <d v="1899-12-30T12:00:00"/>
    <n v="12"/>
    <n v="17"/>
    <n v="24"/>
    <m/>
    <n v="100"/>
  </r>
  <r>
    <x v="335"/>
    <d v="1899-12-30T15:00:00"/>
    <n v="11"/>
    <n v="16"/>
    <n v="25"/>
    <m/>
    <n v="53"/>
  </r>
  <r>
    <x v="335"/>
    <d v="1899-12-30T18:00:00"/>
    <n v="10"/>
    <n v="14"/>
    <n v="24"/>
    <m/>
    <m/>
  </r>
  <r>
    <x v="335"/>
    <d v="1899-12-30T21:00:00"/>
    <n v="9"/>
    <n v="12"/>
    <n v="21"/>
    <m/>
    <m/>
  </r>
  <r>
    <x v="336"/>
    <d v="1899-12-30T00:00:00"/>
    <n v="10"/>
    <n v="14"/>
    <n v="18"/>
    <m/>
    <m/>
  </r>
  <r>
    <x v="336"/>
    <d v="1899-12-30T03:00:00"/>
    <n v="8"/>
    <n v="13"/>
    <n v="17"/>
    <m/>
    <n v="17"/>
  </r>
  <r>
    <x v="336"/>
    <d v="1899-12-30T06:00:00"/>
    <n v="8"/>
    <n v="12"/>
    <n v="16"/>
    <m/>
    <n v="44"/>
  </r>
  <r>
    <x v="336"/>
    <d v="1899-12-30T09:00:00"/>
    <n v="7"/>
    <n v="9"/>
    <n v="18"/>
    <m/>
    <n v="26"/>
  </r>
  <r>
    <x v="336"/>
    <d v="1899-12-30T12:00:00"/>
    <n v="8"/>
    <n v="11"/>
    <n v="22"/>
    <m/>
    <m/>
  </r>
  <r>
    <x v="336"/>
    <d v="1899-12-30T15:00:00"/>
    <n v="8"/>
    <n v="10"/>
    <n v="24"/>
    <m/>
    <m/>
  </r>
  <r>
    <x v="336"/>
    <d v="1899-12-30T18:00:00"/>
    <n v="9"/>
    <n v="12"/>
    <n v="23"/>
    <m/>
    <m/>
  </r>
  <r>
    <x v="336"/>
    <d v="1899-12-30T21:00:00"/>
    <n v="9"/>
    <n v="17"/>
    <n v="20"/>
    <m/>
    <m/>
  </r>
  <r>
    <x v="337"/>
    <d v="1899-12-30T00:00:00"/>
    <n v="7"/>
    <n v="14"/>
    <n v="20"/>
    <m/>
    <n v="34"/>
  </r>
  <r>
    <x v="337"/>
    <d v="1899-12-30T03:00:00"/>
    <n v="9"/>
    <n v="17"/>
    <n v="19"/>
    <m/>
    <n v="47"/>
  </r>
  <r>
    <x v="337"/>
    <d v="1899-12-30T06:00:00"/>
    <n v="8"/>
    <n v="15"/>
    <n v="18"/>
    <m/>
    <n v="100"/>
  </r>
  <r>
    <x v="337"/>
    <d v="1899-12-30T09:00:00"/>
    <n v="6"/>
    <n v="11"/>
    <n v="19"/>
    <m/>
    <n v="100"/>
  </r>
  <r>
    <x v="337"/>
    <d v="1899-12-30T12:00:00"/>
    <n v="6"/>
    <n v="9"/>
    <n v="22"/>
    <m/>
    <n v="100"/>
  </r>
  <r>
    <x v="337"/>
    <d v="1899-12-30T15:00:00"/>
    <n v="7"/>
    <n v="12"/>
    <n v="21"/>
    <n v="0.1"/>
    <n v="100"/>
  </r>
  <r>
    <x v="337"/>
    <d v="1899-12-30T18:00:00"/>
    <n v="7"/>
    <n v="12"/>
    <n v="21"/>
    <m/>
    <n v="100"/>
  </r>
  <r>
    <x v="337"/>
    <d v="1899-12-30T21:00:00"/>
    <n v="4"/>
    <n v="10"/>
    <n v="20"/>
    <m/>
    <n v="100"/>
  </r>
  <r>
    <x v="338"/>
    <d v="1899-12-30T00:00:00"/>
    <n v="3"/>
    <n v="7"/>
    <n v="21"/>
    <m/>
    <n v="99"/>
  </r>
  <r>
    <x v="338"/>
    <d v="1899-12-30T03:00:00"/>
    <n v="4"/>
    <n v="9"/>
    <n v="19"/>
    <m/>
    <n v="70"/>
  </r>
  <r>
    <x v="338"/>
    <d v="1899-12-30T06:00:00"/>
    <n v="5"/>
    <n v="10"/>
    <n v="19"/>
    <m/>
    <m/>
  </r>
  <r>
    <x v="338"/>
    <d v="1899-12-30T09:00:00"/>
    <n v="5"/>
    <n v="8"/>
    <n v="23"/>
    <m/>
    <m/>
  </r>
  <r>
    <x v="338"/>
    <d v="1899-12-30T12:00:00"/>
    <n v="5"/>
    <n v="6"/>
    <n v="28"/>
    <m/>
    <m/>
  </r>
  <r>
    <x v="338"/>
    <d v="1899-12-30T15:00:00"/>
    <n v="6"/>
    <n v="6"/>
    <n v="30"/>
    <m/>
    <m/>
  </r>
  <r>
    <x v="338"/>
    <d v="1899-12-30T18:00:00"/>
    <n v="9"/>
    <n v="12"/>
    <n v="28"/>
    <m/>
    <m/>
  </r>
  <r>
    <x v="338"/>
    <d v="1899-12-30T21:00:00"/>
    <n v="6"/>
    <n v="14"/>
    <n v="24"/>
    <m/>
    <m/>
  </r>
  <r>
    <x v="339"/>
    <d v="1899-12-30T00:00:00"/>
    <n v="8"/>
    <n v="20"/>
    <n v="24"/>
    <m/>
    <m/>
  </r>
  <r>
    <x v="339"/>
    <d v="1899-12-30T03:00:00"/>
    <n v="6"/>
    <n v="15"/>
    <n v="22"/>
    <m/>
    <m/>
  </r>
  <r>
    <x v="339"/>
    <d v="1899-12-30T06:00:00"/>
    <n v="5"/>
    <n v="13"/>
    <n v="22"/>
    <m/>
    <n v="91"/>
  </r>
  <r>
    <x v="339"/>
    <d v="1899-12-30T09:00:00"/>
    <n v="5"/>
    <n v="10"/>
    <n v="25"/>
    <m/>
    <n v="100"/>
  </r>
  <r>
    <x v="339"/>
    <d v="1899-12-30T12:00:00"/>
    <n v="3"/>
    <n v="6"/>
    <n v="31"/>
    <m/>
    <n v="100"/>
  </r>
  <r>
    <x v="339"/>
    <d v="1899-12-30T15:00:00"/>
    <n v="1"/>
    <n v="4"/>
    <n v="35"/>
    <m/>
    <n v="100"/>
  </r>
  <r>
    <x v="339"/>
    <d v="1899-12-30T18:00:00"/>
    <n v="3"/>
    <n v="5"/>
    <n v="32"/>
    <m/>
    <n v="100"/>
  </r>
  <r>
    <x v="339"/>
    <d v="1899-12-30T21:00:00"/>
    <n v="5"/>
    <n v="8"/>
    <n v="28"/>
    <n v="0.1"/>
    <n v="99"/>
  </r>
  <r>
    <x v="340"/>
    <d v="1899-12-30T00:00:00"/>
    <n v="5"/>
    <n v="10"/>
    <n v="26"/>
    <m/>
    <n v="36"/>
  </r>
  <r>
    <x v="340"/>
    <d v="1899-12-30T03:00:00"/>
    <n v="5"/>
    <n v="11"/>
    <n v="24"/>
    <m/>
    <n v="36"/>
  </r>
  <r>
    <x v="340"/>
    <d v="1899-12-30T06:00:00"/>
    <n v="2"/>
    <n v="4"/>
    <n v="23"/>
    <m/>
    <n v="15"/>
  </r>
  <r>
    <x v="340"/>
    <d v="1899-12-30T09:00:00"/>
    <n v="4"/>
    <n v="9"/>
    <n v="28"/>
    <n v="0.2"/>
    <m/>
  </r>
  <r>
    <x v="340"/>
    <d v="1899-12-30T12:00:00"/>
    <n v="5"/>
    <n v="8"/>
    <n v="34"/>
    <m/>
    <n v="28"/>
  </r>
  <r>
    <x v="340"/>
    <d v="1899-12-30T15:00:00"/>
    <n v="3"/>
    <n v="6"/>
    <n v="35"/>
    <m/>
    <n v="28"/>
  </r>
  <r>
    <x v="340"/>
    <d v="1899-12-30T18:00:00"/>
    <n v="3"/>
    <n v="5"/>
    <n v="34"/>
    <m/>
    <n v="50"/>
  </r>
  <r>
    <x v="340"/>
    <d v="1899-12-30T21:00:00"/>
    <n v="4"/>
    <n v="8"/>
    <n v="31"/>
    <m/>
    <n v="55"/>
  </r>
  <r>
    <x v="341"/>
    <d v="1899-12-30T00:00:00"/>
    <n v="4"/>
    <n v="7"/>
    <n v="27"/>
    <n v="0.4"/>
    <n v="100"/>
  </r>
  <r>
    <x v="341"/>
    <d v="1899-12-30T03:00:00"/>
    <n v="4"/>
    <n v="7"/>
    <n v="26"/>
    <n v="0.9"/>
    <n v="100"/>
  </r>
  <r>
    <x v="341"/>
    <d v="1899-12-30T06:00:00"/>
    <n v="8"/>
    <n v="15"/>
    <n v="24"/>
    <n v="0.2"/>
    <n v="100"/>
  </r>
  <r>
    <x v="341"/>
    <d v="1899-12-30T09:00:00"/>
    <n v="9"/>
    <n v="17"/>
    <n v="24"/>
    <m/>
    <n v="100"/>
  </r>
  <r>
    <x v="341"/>
    <d v="1899-12-30T12:00:00"/>
    <n v="11"/>
    <n v="19"/>
    <n v="24"/>
    <m/>
    <n v="100"/>
  </r>
  <r>
    <x v="341"/>
    <d v="1899-12-30T15:00:00"/>
    <n v="10"/>
    <n v="15"/>
    <n v="25"/>
    <m/>
    <n v="100"/>
  </r>
  <r>
    <x v="341"/>
    <d v="1899-12-30T18:00:00"/>
    <n v="11"/>
    <n v="16"/>
    <n v="25"/>
    <m/>
    <n v="100"/>
  </r>
  <r>
    <x v="341"/>
    <d v="1899-12-30T21:00:00"/>
    <n v="10"/>
    <n v="16"/>
    <n v="21"/>
    <m/>
    <n v="54"/>
  </r>
  <r>
    <x v="342"/>
    <d v="1899-12-30T00:00:00"/>
    <n v="11"/>
    <n v="18"/>
    <n v="19"/>
    <m/>
    <m/>
  </r>
  <r>
    <x v="342"/>
    <d v="1899-12-30T03:00:00"/>
    <n v="8"/>
    <n v="13"/>
    <n v="19"/>
    <m/>
    <m/>
  </r>
  <r>
    <x v="342"/>
    <d v="1899-12-30T06:00:00"/>
    <n v="5"/>
    <n v="8"/>
    <n v="18"/>
    <m/>
    <m/>
  </r>
  <r>
    <x v="342"/>
    <d v="1899-12-30T09:00:00"/>
    <n v="3"/>
    <n v="4"/>
    <n v="22"/>
    <m/>
    <m/>
  </r>
  <r>
    <x v="342"/>
    <d v="1899-12-30T12:00:00"/>
    <n v="3"/>
    <n v="4"/>
    <n v="26"/>
    <m/>
    <m/>
  </r>
  <r>
    <x v="342"/>
    <d v="1899-12-30T15:00:00"/>
    <n v="6"/>
    <n v="4"/>
    <n v="27"/>
    <m/>
    <m/>
  </r>
  <r>
    <x v="342"/>
    <d v="1899-12-30T18:00:00"/>
    <n v="7"/>
    <n v="7"/>
    <n v="26"/>
    <m/>
    <m/>
  </r>
  <r>
    <x v="342"/>
    <d v="1899-12-30T21:00:00"/>
    <n v="5"/>
    <n v="9"/>
    <n v="22"/>
    <m/>
    <m/>
  </r>
  <r>
    <x v="343"/>
    <d v="1899-12-30T00:00:00"/>
    <n v="5"/>
    <n v="10"/>
    <n v="20"/>
    <m/>
    <m/>
  </r>
  <r>
    <x v="343"/>
    <d v="1899-12-30T03:00:00"/>
    <n v="5"/>
    <n v="9"/>
    <n v="19"/>
    <m/>
    <m/>
  </r>
  <r>
    <x v="343"/>
    <d v="1899-12-30T06:00:00"/>
    <n v="6"/>
    <n v="13"/>
    <n v="18"/>
    <m/>
    <m/>
  </r>
  <r>
    <x v="343"/>
    <d v="1899-12-30T09:00:00"/>
    <n v="7"/>
    <n v="13"/>
    <n v="23"/>
    <m/>
    <m/>
  </r>
  <r>
    <x v="343"/>
    <d v="1899-12-30T12:00:00"/>
    <n v="6"/>
    <n v="9"/>
    <n v="31"/>
    <m/>
    <m/>
  </r>
  <r>
    <x v="343"/>
    <d v="1899-12-30T15:00:00"/>
    <n v="4"/>
    <n v="8"/>
    <n v="35"/>
    <m/>
    <m/>
  </r>
  <r>
    <x v="343"/>
    <d v="1899-12-30T18:00:00"/>
    <n v="5"/>
    <n v="7"/>
    <n v="34"/>
    <m/>
    <m/>
  </r>
  <r>
    <x v="343"/>
    <d v="1899-12-30T21:00:00"/>
    <n v="7"/>
    <n v="16"/>
    <n v="28"/>
    <m/>
    <m/>
  </r>
  <r>
    <x v="344"/>
    <d v="1899-12-30T00:00:00"/>
    <n v="7"/>
    <n v="14"/>
    <n v="26"/>
    <m/>
    <m/>
  </r>
  <r>
    <x v="344"/>
    <d v="1899-12-30T03:00:00"/>
    <n v="6"/>
    <n v="14"/>
    <n v="24"/>
    <m/>
    <m/>
  </r>
  <r>
    <x v="344"/>
    <d v="1899-12-30T06:00:00"/>
    <n v="7"/>
    <n v="18"/>
    <n v="23"/>
    <m/>
    <m/>
  </r>
  <r>
    <x v="344"/>
    <d v="1899-12-30T09:00:00"/>
    <n v="8"/>
    <n v="17"/>
    <n v="28"/>
    <m/>
    <m/>
  </r>
  <r>
    <x v="344"/>
    <d v="1899-12-30T12:00:00"/>
    <n v="7"/>
    <n v="11"/>
    <n v="34"/>
    <m/>
    <m/>
  </r>
  <r>
    <x v="344"/>
    <d v="1899-12-30T15:00:00"/>
    <n v="4"/>
    <n v="8"/>
    <n v="37"/>
    <m/>
    <n v="6"/>
  </r>
  <r>
    <x v="344"/>
    <d v="1899-12-30T18:00:00"/>
    <n v="3"/>
    <n v="4"/>
    <n v="34"/>
    <m/>
    <n v="82"/>
  </r>
  <r>
    <x v="344"/>
    <d v="1899-12-30T21:00:00"/>
    <n v="5"/>
    <n v="11"/>
    <n v="30"/>
    <m/>
    <n v="38"/>
  </r>
  <r>
    <x v="345"/>
    <d v="1899-12-30T00:00:00"/>
    <n v="1"/>
    <n v="2"/>
    <n v="27"/>
    <n v="0.5"/>
    <n v="33"/>
  </r>
  <r>
    <x v="345"/>
    <d v="1899-12-30T03:00:00"/>
    <n v="3"/>
    <n v="6"/>
    <n v="26"/>
    <m/>
    <n v="94"/>
  </r>
  <r>
    <x v="345"/>
    <d v="1899-12-30T06:00:00"/>
    <n v="4"/>
    <n v="6"/>
    <n v="24"/>
    <m/>
    <n v="99"/>
  </r>
  <r>
    <x v="345"/>
    <d v="1899-12-30T09:00:00"/>
    <n v="4"/>
    <n v="5"/>
    <n v="28"/>
    <m/>
    <n v="70"/>
  </r>
  <r>
    <x v="345"/>
    <d v="1899-12-30T12:00:00"/>
    <n v="6"/>
    <n v="7"/>
    <n v="31"/>
    <m/>
    <n v="100"/>
  </r>
  <r>
    <x v="345"/>
    <d v="1899-12-30T15:00:00"/>
    <n v="9"/>
    <n v="9"/>
    <n v="32"/>
    <m/>
    <n v="100"/>
  </r>
  <r>
    <x v="345"/>
    <d v="1899-12-30T18:00:00"/>
    <n v="11"/>
    <n v="17"/>
    <n v="28"/>
    <m/>
    <n v="100"/>
  </r>
  <r>
    <x v="345"/>
    <d v="1899-12-30T21:00:00"/>
    <n v="8"/>
    <n v="17"/>
    <n v="25"/>
    <m/>
    <n v="100"/>
  </r>
  <r>
    <x v="346"/>
    <d v="1899-12-30T00:00:00"/>
    <n v="7"/>
    <n v="17"/>
    <n v="25"/>
    <m/>
    <n v="100"/>
  </r>
  <r>
    <x v="346"/>
    <d v="1899-12-30T03:00:00"/>
    <n v="5"/>
    <n v="10"/>
    <n v="23"/>
    <m/>
    <n v="99"/>
  </r>
  <r>
    <x v="346"/>
    <d v="1899-12-30T06:00:00"/>
    <n v="3"/>
    <n v="6"/>
    <n v="22"/>
    <m/>
    <n v="97"/>
  </r>
  <r>
    <x v="346"/>
    <d v="1899-12-30T09:00:00"/>
    <n v="5"/>
    <n v="9"/>
    <n v="28"/>
    <m/>
    <n v="41"/>
  </r>
  <r>
    <x v="346"/>
    <d v="1899-12-30T12:00:00"/>
    <n v="3"/>
    <n v="4"/>
    <n v="35"/>
    <m/>
    <n v="9"/>
  </r>
  <r>
    <x v="346"/>
    <d v="1899-12-30T15:00:00"/>
    <n v="4"/>
    <n v="5"/>
    <n v="36"/>
    <m/>
    <m/>
  </r>
  <r>
    <x v="346"/>
    <d v="1899-12-30T18:00:00"/>
    <n v="4"/>
    <n v="5"/>
    <n v="35"/>
    <m/>
    <n v="20"/>
  </r>
  <r>
    <x v="346"/>
    <d v="1899-12-30T21:00:00"/>
    <n v="6"/>
    <n v="9"/>
    <n v="30"/>
    <m/>
    <n v="7"/>
  </r>
  <r>
    <x v="347"/>
    <d v="1899-12-30T00:00:00"/>
    <n v="6"/>
    <n v="11"/>
    <n v="28"/>
    <m/>
    <m/>
  </r>
  <r>
    <x v="347"/>
    <d v="1899-12-30T03:00:00"/>
    <n v="5"/>
    <n v="12"/>
    <n v="26"/>
    <m/>
    <m/>
  </r>
  <r>
    <x v="347"/>
    <d v="1899-12-30T06:00:00"/>
    <n v="6"/>
    <n v="13"/>
    <n v="25"/>
    <m/>
    <m/>
  </r>
  <r>
    <x v="347"/>
    <d v="1899-12-30T09:00:00"/>
    <n v="3"/>
    <n v="6"/>
    <n v="30"/>
    <m/>
    <m/>
  </r>
  <r>
    <x v="347"/>
    <d v="1899-12-30T12:00:00"/>
    <n v="2"/>
    <n v="2"/>
    <n v="38"/>
    <m/>
    <m/>
  </r>
  <r>
    <x v="347"/>
    <d v="1899-12-30T15:00:00"/>
    <n v="6"/>
    <n v="5"/>
    <n v="37"/>
    <m/>
    <m/>
  </r>
  <r>
    <x v="347"/>
    <d v="1899-12-30T18:00:00"/>
    <n v="7"/>
    <n v="8"/>
    <n v="36"/>
    <m/>
    <m/>
  </r>
  <r>
    <x v="347"/>
    <d v="1899-12-30T21:00:00"/>
    <n v="5"/>
    <n v="9"/>
    <n v="31"/>
    <m/>
    <m/>
  </r>
  <r>
    <x v="348"/>
    <d v="1899-12-30T00:00:00"/>
    <n v="5"/>
    <n v="10"/>
    <n v="28"/>
    <m/>
    <m/>
  </r>
  <r>
    <x v="348"/>
    <d v="1899-12-30T03:00:00"/>
    <n v="4"/>
    <n v="8"/>
    <n v="27"/>
    <m/>
    <m/>
  </r>
  <r>
    <x v="348"/>
    <d v="1899-12-30T06:00:00"/>
    <n v="5"/>
    <n v="10"/>
    <n v="25"/>
    <m/>
    <m/>
  </r>
  <r>
    <x v="348"/>
    <d v="1899-12-30T09:00:00"/>
    <n v="5"/>
    <n v="9"/>
    <n v="30"/>
    <m/>
    <m/>
  </r>
  <r>
    <x v="348"/>
    <d v="1899-12-30T12:00:00"/>
    <n v="3"/>
    <n v="6"/>
    <n v="37"/>
    <m/>
    <m/>
  </r>
  <r>
    <x v="348"/>
    <d v="1899-12-30T15:00:00"/>
    <n v="2"/>
    <n v="6"/>
    <n v="41"/>
    <m/>
    <m/>
  </r>
  <r>
    <x v="348"/>
    <d v="1899-12-30T18:00:00"/>
    <n v="5"/>
    <n v="7"/>
    <n v="39"/>
    <m/>
    <m/>
  </r>
  <r>
    <x v="348"/>
    <d v="1899-12-30T21:00:00"/>
    <n v="3"/>
    <n v="7"/>
    <n v="33"/>
    <m/>
    <n v="19"/>
  </r>
  <r>
    <x v="349"/>
    <d v="1899-12-30T00:00:00"/>
    <n v="15"/>
    <n v="27"/>
    <n v="26"/>
    <m/>
    <n v="51"/>
  </r>
  <r>
    <x v="349"/>
    <d v="1899-12-30T03:00:00"/>
    <n v="10"/>
    <n v="20"/>
    <n v="22"/>
    <n v="1.4"/>
    <n v="87"/>
  </r>
  <r>
    <x v="349"/>
    <d v="1899-12-30T06:00:00"/>
    <n v="11"/>
    <n v="19"/>
    <n v="21"/>
    <m/>
    <n v="63"/>
  </r>
  <r>
    <x v="349"/>
    <d v="1899-12-30T09:00:00"/>
    <n v="10"/>
    <n v="18"/>
    <n v="23"/>
    <m/>
    <n v="48"/>
  </r>
  <r>
    <x v="349"/>
    <d v="1899-12-30T12:00:00"/>
    <n v="10"/>
    <n v="15"/>
    <n v="26"/>
    <m/>
    <n v="100"/>
  </r>
  <r>
    <x v="349"/>
    <d v="1899-12-30T15:00:00"/>
    <n v="10"/>
    <n v="14"/>
    <n v="26"/>
    <m/>
    <n v="100"/>
  </r>
  <r>
    <x v="349"/>
    <d v="1899-12-30T18:00:00"/>
    <n v="11"/>
    <n v="18"/>
    <n v="24"/>
    <m/>
    <n v="100"/>
  </r>
  <r>
    <x v="349"/>
    <d v="1899-12-30T21:00:00"/>
    <n v="11"/>
    <n v="19"/>
    <n v="22"/>
    <m/>
    <n v="100"/>
  </r>
  <r>
    <x v="350"/>
    <d v="1899-12-30T00:00:00"/>
    <n v="9"/>
    <n v="16"/>
    <n v="21"/>
    <m/>
    <n v="92"/>
  </r>
  <r>
    <x v="350"/>
    <d v="1899-12-30T03:00:00"/>
    <n v="7"/>
    <n v="13"/>
    <n v="21"/>
    <m/>
    <n v="99"/>
  </r>
  <r>
    <x v="350"/>
    <d v="1899-12-30T06:00:00"/>
    <n v="6"/>
    <n v="11"/>
    <n v="20"/>
    <m/>
    <n v="74"/>
  </r>
  <r>
    <x v="350"/>
    <d v="1899-12-30T09:00:00"/>
    <n v="6"/>
    <n v="9"/>
    <n v="23"/>
    <m/>
    <n v="92"/>
  </r>
  <r>
    <x v="350"/>
    <d v="1899-12-30T12:00:00"/>
    <n v="6"/>
    <n v="8"/>
    <n v="27"/>
    <m/>
    <n v="100"/>
  </r>
  <r>
    <x v="350"/>
    <d v="1899-12-30T15:00:00"/>
    <n v="8"/>
    <n v="11"/>
    <n v="29"/>
    <m/>
    <n v="100"/>
  </r>
  <r>
    <x v="350"/>
    <d v="1899-12-30T18:00:00"/>
    <n v="9"/>
    <n v="12"/>
    <n v="27"/>
    <m/>
    <n v="68"/>
  </r>
  <r>
    <x v="350"/>
    <d v="1899-12-30T21:00:00"/>
    <n v="8"/>
    <n v="16"/>
    <n v="23"/>
    <m/>
    <n v="9"/>
  </r>
  <r>
    <x v="351"/>
    <d v="1899-12-30T00:00:00"/>
    <n v="8"/>
    <n v="16"/>
    <n v="22"/>
    <m/>
    <m/>
  </r>
  <r>
    <x v="351"/>
    <d v="1899-12-30T03:00:00"/>
    <n v="5"/>
    <n v="10"/>
    <n v="20"/>
    <m/>
    <m/>
  </r>
  <r>
    <x v="351"/>
    <d v="1899-12-30T06:00:00"/>
    <n v="5"/>
    <n v="8"/>
    <n v="19"/>
    <m/>
    <m/>
  </r>
  <r>
    <x v="351"/>
    <d v="1899-12-30T09:00:00"/>
    <n v="5"/>
    <n v="8"/>
    <n v="24"/>
    <m/>
    <m/>
  </r>
  <r>
    <x v="351"/>
    <d v="1899-12-30T12:00:00"/>
    <n v="5"/>
    <n v="8"/>
    <n v="31"/>
    <m/>
    <m/>
  </r>
  <r>
    <x v="351"/>
    <d v="1899-12-30T15:00:00"/>
    <n v="5"/>
    <n v="14"/>
    <n v="34"/>
    <m/>
    <m/>
  </r>
  <r>
    <x v="351"/>
    <d v="1899-12-30T18:00:00"/>
    <n v="8"/>
    <n v="18"/>
    <n v="33"/>
    <m/>
    <n v="85"/>
  </r>
  <r>
    <x v="351"/>
    <d v="1899-12-30T21:00:00"/>
    <n v="8"/>
    <n v="19"/>
    <n v="29"/>
    <m/>
    <n v="41"/>
  </r>
  <r>
    <x v="352"/>
    <d v="1899-12-30T00:00:00"/>
    <n v="8"/>
    <n v="14"/>
    <n v="26"/>
    <m/>
    <n v="43"/>
  </r>
  <r>
    <x v="352"/>
    <d v="1899-12-30T03:00:00"/>
    <n v="2"/>
    <n v="3"/>
    <n v="23"/>
    <m/>
    <n v="7"/>
  </r>
  <r>
    <x v="352"/>
    <d v="1899-12-30T06:00:00"/>
    <n v="3"/>
    <n v="4"/>
    <n v="21"/>
    <m/>
    <m/>
  </r>
  <r>
    <x v="352"/>
    <d v="1899-12-30T09:00:00"/>
    <n v="4"/>
    <n v="8"/>
    <n v="26"/>
    <m/>
    <m/>
  </r>
  <r>
    <x v="352"/>
    <d v="1899-12-30T12:00:00"/>
    <n v="6"/>
    <n v="13"/>
    <n v="32"/>
    <m/>
    <m/>
  </r>
  <r>
    <x v="352"/>
    <d v="1899-12-30T15:00:00"/>
    <n v="9"/>
    <n v="17"/>
    <n v="35"/>
    <m/>
    <n v="7"/>
  </r>
  <r>
    <x v="352"/>
    <d v="1899-12-30T18:00:00"/>
    <n v="11"/>
    <n v="19"/>
    <n v="35"/>
    <m/>
    <n v="18"/>
  </r>
  <r>
    <x v="352"/>
    <d v="1899-12-30T21:00:00"/>
    <n v="5"/>
    <n v="11"/>
    <n v="29"/>
    <m/>
    <m/>
  </r>
  <r>
    <x v="353"/>
    <d v="1899-12-30T00:00:00"/>
    <n v="4"/>
    <n v="7"/>
    <n v="27"/>
    <m/>
    <n v="23"/>
  </r>
  <r>
    <x v="353"/>
    <d v="1899-12-30T03:00:00"/>
    <n v="5"/>
    <n v="12"/>
    <n v="25"/>
    <m/>
    <n v="57"/>
  </r>
  <r>
    <x v="353"/>
    <d v="1899-12-30T06:00:00"/>
    <n v="6"/>
    <n v="11"/>
    <n v="24"/>
    <m/>
    <m/>
  </r>
  <r>
    <x v="353"/>
    <d v="1899-12-30T09:00:00"/>
    <n v="6"/>
    <n v="15"/>
    <n v="26"/>
    <m/>
    <n v="18"/>
  </r>
  <r>
    <x v="353"/>
    <d v="1899-12-30T12:00:00"/>
    <n v="9"/>
    <n v="19"/>
    <n v="34"/>
    <m/>
    <n v="82"/>
  </r>
  <r>
    <x v="353"/>
    <d v="1899-12-30T15:00:00"/>
    <n v="10"/>
    <n v="18"/>
    <n v="39"/>
    <m/>
    <n v="27"/>
  </r>
  <r>
    <x v="353"/>
    <d v="1899-12-30T18:00:00"/>
    <n v="10"/>
    <n v="18"/>
    <n v="39"/>
    <m/>
    <m/>
  </r>
  <r>
    <x v="353"/>
    <d v="1899-12-30T21:00:00"/>
    <n v="6"/>
    <n v="16"/>
    <n v="33"/>
    <m/>
    <m/>
  </r>
  <r>
    <x v="354"/>
    <d v="1899-12-30T00:00:00"/>
    <n v="12"/>
    <n v="29"/>
    <n v="31"/>
    <m/>
    <n v="7"/>
  </r>
  <r>
    <x v="354"/>
    <d v="1899-12-30T03:00:00"/>
    <n v="9"/>
    <n v="27"/>
    <n v="29"/>
    <m/>
    <m/>
  </r>
  <r>
    <x v="354"/>
    <d v="1899-12-30T06:00:00"/>
    <n v="3"/>
    <n v="7"/>
    <n v="27"/>
    <m/>
    <n v="90"/>
  </r>
  <r>
    <x v="354"/>
    <d v="1899-12-30T09:00:00"/>
    <n v="7"/>
    <n v="11"/>
    <n v="27"/>
    <m/>
    <n v="89"/>
  </r>
  <r>
    <x v="354"/>
    <d v="1899-12-30T12:00:00"/>
    <n v="9"/>
    <n v="12"/>
    <n v="27"/>
    <m/>
    <n v="100"/>
  </r>
  <r>
    <x v="354"/>
    <d v="1899-12-30T15:00:00"/>
    <n v="9"/>
    <n v="13"/>
    <n v="30"/>
    <m/>
    <n v="100"/>
  </r>
  <r>
    <x v="354"/>
    <d v="1899-12-30T18:00:00"/>
    <n v="7"/>
    <n v="11"/>
    <n v="25"/>
    <m/>
    <n v="100"/>
  </r>
  <r>
    <x v="354"/>
    <d v="1899-12-30T21:00:00"/>
    <n v="2"/>
    <n v="4"/>
    <n v="23"/>
    <m/>
    <n v="100"/>
  </r>
  <r>
    <x v="355"/>
    <d v="1899-12-30T00:00:00"/>
    <n v="2"/>
    <n v="4"/>
    <n v="22"/>
    <m/>
    <n v="31"/>
  </r>
  <r>
    <x v="355"/>
    <d v="1899-12-30T03:00:00"/>
    <n v="6"/>
    <n v="11"/>
    <n v="20"/>
    <m/>
    <n v="32"/>
  </r>
  <r>
    <x v="355"/>
    <d v="1899-12-30T06:00:00"/>
    <n v="6"/>
    <n v="10"/>
    <n v="20"/>
    <m/>
    <m/>
  </r>
  <r>
    <x v="355"/>
    <d v="1899-12-30T09:00:00"/>
    <n v="6"/>
    <n v="9"/>
    <n v="23"/>
    <m/>
    <m/>
  </r>
  <r>
    <x v="355"/>
    <d v="1899-12-30T12:00:00"/>
    <n v="5"/>
    <n v="7"/>
    <n v="27"/>
    <m/>
    <m/>
  </r>
  <r>
    <x v="355"/>
    <d v="1899-12-30T15:00:00"/>
    <n v="4"/>
    <n v="7"/>
    <n v="30"/>
    <m/>
    <m/>
  </r>
  <r>
    <x v="355"/>
    <d v="1899-12-30T18:00:00"/>
    <n v="5"/>
    <n v="5"/>
    <n v="29"/>
    <m/>
    <m/>
  </r>
  <r>
    <x v="355"/>
    <d v="1899-12-30T21:00:00"/>
    <n v="7"/>
    <n v="13"/>
    <n v="24"/>
    <m/>
    <m/>
  </r>
  <r>
    <x v="356"/>
    <d v="1899-12-30T00:00:00"/>
    <n v="8"/>
    <n v="17"/>
    <n v="23"/>
    <m/>
    <m/>
  </r>
  <r>
    <x v="356"/>
    <d v="1899-12-30T03:00:00"/>
    <n v="9"/>
    <n v="20"/>
    <n v="21"/>
    <m/>
    <m/>
  </r>
  <r>
    <x v="356"/>
    <d v="1899-12-30T06:00:00"/>
    <n v="9"/>
    <n v="20"/>
    <n v="20"/>
    <m/>
    <m/>
  </r>
  <r>
    <x v="356"/>
    <d v="1899-12-30T09:00:00"/>
    <n v="9"/>
    <n v="18"/>
    <n v="24"/>
    <m/>
    <m/>
  </r>
  <r>
    <x v="356"/>
    <d v="1899-12-30T12:00:00"/>
    <n v="7"/>
    <n v="11"/>
    <n v="30"/>
    <m/>
    <m/>
  </r>
  <r>
    <x v="356"/>
    <d v="1899-12-30T15:00:00"/>
    <n v="3"/>
    <n v="8"/>
    <n v="35"/>
    <m/>
    <m/>
  </r>
  <r>
    <x v="356"/>
    <d v="1899-12-30T18:00:00"/>
    <n v="4"/>
    <n v="7"/>
    <n v="34"/>
    <m/>
    <m/>
  </r>
  <r>
    <x v="356"/>
    <d v="1899-12-30T21:00:00"/>
    <n v="5"/>
    <n v="9"/>
    <n v="28"/>
    <m/>
    <m/>
  </r>
  <r>
    <x v="357"/>
    <d v="1899-12-30T00:00:00"/>
    <n v="7"/>
    <n v="16"/>
    <n v="26"/>
    <m/>
    <m/>
  </r>
  <r>
    <x v="357"/>
    <d v="1899-12-30T03:00:00"/>
    <n v="5"/>
    <n v="8"/>
    <n v="24"/>
    <m/>
    <m/>
  </r>
  <r>
    <x v="357"/>
    <d v="1899-12-30T06:00:00"/>
    <n v="6"/>
    <n v="12"/>
    <n v="23"/>
    <m/>
    <m/>
  </r>
  <r>
    <x v="357"/>
    <d v="1899-12-30T09:00:00"/>
    <n v="5"/>
    <n v="10"/>
    <n v="27"/>
    <m/>
    <m/>
  </r>
  <r>
    <x v="357"/>
    <d v="1899-12-30T12:00:00"/>
    <n v="4"/>
    <n v="4"/>
    <n v="33"/>
    <m/>
    <m/>
  </r>
  <r>
    <x v="357"/>
    <d v="1899-12-30T15:00:00"/>
    <n v="6"/>
    <n v="7"/>
    <n v="35"/>
    <m/>
    <m/>
  </r>
  <r>
    <x v="357"/>
    <d v="1899-12-30T18:00:00"/>
    <n v="6"/>
    <n v="7"/>
    <n v="34"/>
    <m/>
    <m/>
  </r>
  <r>
    <x v="357"/>
    <d v="1899-12-30T21:00:00"/>
    <n v="5"/>
    <n v="10"/>
    <n v="29"/>
    <m/>
    <m/>
  </r>
  <r>
    <x v="358"/>
    <d v="1899-12-30T00:00:00"/>
    <n v="7"/>
    <n v="19"/>
    <n v="27"/>
    <m/>
    <m/>
  </r>
  <r>
    <x v="358"/>
    <d v="1899-12-30T03:00:00"/>
    <n v="6"/>
    <n v="16"/>
    <n v="25"/>
    <m/>
    <m/>
  </r>
  <r>
    <x v="358"/>
    <d v="1899-12-30T06:00:00"/>
    <n v="7"/>
    <n v="16"/>
    <n v="23"/>
    <m/>
    <m/>
  </r>
  <r>
    <x v="358"/>
    <d v="1899-12-30T09:00:00"/>
    <n v="6"/>
    <n v="11"/>
    <n v="26"/>
    <m/>
    <m/>
  </r>
  <r>
    <x v="358"/>
    <d v="1899-12-30T12:00:00"/>
    <n v="7"/>
    <n v="13"/>
    <n v="32"/>
    <m/>
    <m/>
  </r>
  <r>
    <x v="358"/>
    <d v="1899-12-30T15:00:00"/>
    <n v="10"/>
    <n v="14"/>
    <n v="34"/>
    <m/>
    <m/>
  </r>
  <r>
    <x v="358"/>
    <d v="1899-12-30T18:00:00"/>
    <n v="13"/>
    <n v="20"/>
    <n v="31"/>
    <m/>
    <m/>
  </r>
  <r>
    <x v="358"/>
    <d v="1899-12-30T21:00:00"/>
    <n v="10"/>
    <n v="20"/>
    <n v="27"/>
    <m/>
    <m/>
  </r>
  <r>
    <x v="359"/>
    <d v="1899-12-30T00:00:00"/>
    <n v="9"/>
    <n v="23"/>
    <n v="27"/>
    <m/>
    <m/>
  </r>
  <r>
    <x v="359"/>
    <d v="1899-12-30T03:00:00"/>
    <n v="8"/>
    <n v="18"/>
    <n v="25"/>
    <m/>
    <m/>
  </r>
  <r>
    <x v="359"/>
    <d v="1899-12-30T06:00:00"/>
    <n v="7"/>
    <n v="16"/>
    <n v="24"/>
    <m/>
    <m/>
  </r>
  <r>
    <x v="359"/>
    <d v="1899-12-30T09:00:00"/>
    <n v="6"/>
    <n v="10"/>
    <n v="27"/>
    <m/>
    <m/>
  </r>
  <r>
    <x v="359"/>
    <d v="1899-12-30T12:00:00"/>
    <n v="4"/>
    <n v="4"/>
    <n v="34"/>
    <m/>
    <m/>
  </r>
  <r>
    <x v="359"/>
    <d v="1899-12-30T15:00:00"/>
    <n v="6"/>
    <n v="6"/>
    <n v="35"/>
    <m/>
    <n v="13"/>
  </r>
  <r>
    <x v="359"/>
    <d v="1899-12-30T18:00:00"/>
    <n v="9"/>
    <n v="10"/>
    <n v="34"/>
    <m/>
    <n v="25"/>
  </r>
  <r>
    <x v="359"/>
    <d v="1899-12-30T21:00:00"/>
    <n v="7"/>
    <n v="15"/>
    <n v="30"/>
    <m/>
    <n v="17"/>
  </r>
  <r>
    <x v="360"/>
    <d v="1899-12-30T00:00:00"/>
    <n v="6"/>
    <n v="13"/>
    <n v="28"/>
    <m/>
    <m/>
  </r>
  <r>
    <x v="360"/>
    <d v="1899-12-30T03:00:00"/>
    <n v="5"/>
    <n v="13"/>
    <n v="27"/>
    <m/>
    <m/>
  </r>
  <r>
    <x v="360"/>
    <d v="1899-12-30T06:00:00"/>
    <n v="5"/>
    <n v="13"/>
    <n v="26"/>
    <m/>
    <m/>
  </r>
  <r>
    <x v="360"/>
    <d v="1899-12-30T09:00:00"/>
    <n v="6"/>
    <n v="11"/>
    <n v="31"/>
    <m/>
    <m/>
  </r>
  <r>
    <x v="360"/>
    <d v="1899-12-30T12:00:00"/>
    <n v="3"/>
    <n v="4"/>
    <n v="37"/>
    <m/>
    <n v="30"/>
  </r>
  <r>
    <x v="360"/>
    <d v="1899-12-30T15:00:00"/>
    <n v="6"/>
    <n v="5"/>
    <n v="37"/>
    <m/>
    <n v="16"/>
  </r>
  <r>
    <x v="360"/>
    <d v="1899-12-30T18:00:00"/>
    <n v="7"/>
    <n v="9"/>
    <n v="35"/>
    <m/>
    <n v="55"/>
  </r>
  <r>
    <x v="360"/>
    <d v="1899-12-30T21:00:00"/>
    <n v="7"/>
    <n v="14"/>
    <n v="32"/>
    <m/>
    <n v="66"/>
  </r>
  <r>
    <x v="361"/>
    <d v="1899-12-30T00:00:00"/>
    <n v="5"/>
    <n v="12"/>
    <n v="30"/>
    <m/>
    <n v="48"/>
  </r>
  <r>
    <x v="361"/>
    <d v="1899-12-30T03:00:00"/>
    <n v="4"/>
    <n v="10"/>
    <n v="28"/>
    <m/>
    <n v="7"/>
  </r>
  <r>
    <x v="361"/>
    <d v="1899-12-30T06:00:00"/>
    <n v="5"/>
    <n v="12"/>
    <n v="27"/>
    <m/>
    <n v="10"/>
  </r>
  <r>
    <x v="361"/>
    <d v="1899-12-30T09:00:00"/>
    <n v="5"/>
    <n v="11"/>
    <n v="30"/>
    <m/>
    <n v="7"/>
  </r>
  <r>
    <x v="361"/>
    <d v="1899-12-30T12:00:00"/>
    <n v="5"/>
    <n v="7"/>
    <n v="36"/>
    <m/>
    <n v="8"/>
  </r>
  <r>
    <x v="361"/>
    <d v="1899-12-30T15:00:00"/>
    <n v="7"/>
    <n v="7"/>
    <n v="36"/>
    <m/>
    <n v="64"/>
  </r>
  <r>
    <x v="361"/>
    <d v="1899-12-30T18:00:00"/>
    <n v="3"/>
    <n v="7"/>
    <n v="32"/>
    <m/>
    <n v="54"/>
  </r>
  <r>
    <x v="361"/>
    <d v="1899-12-30T21:00:00"/>
    <n v="4"/>
    <n v="8"/>
    <n v="30"/>
    <m/>
    <n v="68"/>
  </r>
  <r>
    <x v="362"/>
    <d v="1899-12-30T00:00:00"/>
    <n v="8"/>
    <n v="17"/>
    <n v="29"/>
    <m/>
    <n v="87"/>
  </r>
  <r>
    <x v="362"/>
    <d v="1899-12-30T03:00:00"/>
    <n v="5"/>
    <n v="10"/>
    <n v="26"/>
    <m/>
    <n v="6"/>
  </r>
  <r>
    <x v="362"/>
    <d v="1899-12-30T06:00:00"/>
    <n v="4"/>
    <n v="8"/>
    <n v="25"/>
    <m/>
    <m/>
  </r>
  <r>
    <x v="362"/>
    <d v="1899-12-30T09:00:00"/>
    <n v="1"/>
    <n v="2"/>
    <n v="30"/>
    <m/>
    <n v="17"/>
  </r>
  <r>
    <x v="362"/>
    <d v="1899-12-30T12:00:00"/>
    <n v="6"/>
    <n v="7"/>
    <n v="33"/>
    <m/>
    <n v="36"/>
  </r>
  <r>
    <x v="362"/>
    <d v="1899-12-30T15:00:00"/>
    <n v="5"/>
    <n v="6"/>
    <n v="34"/>
    <m/>
    <n v="78"/>
  </r>
  <r>
    <x v="362"/>
    <d v="1899-12-30T18:00:00"/>
    <n v="11"/>
    <n v="15"/>
    <n v="30"/>
    <m/>
    <n v="97"/>
  </r>
  <r>
    <x v="362"/>
    <d v="1899-12-30T21:00:00"/>
    <n v="13"/>
    <n v="20"/>
    <n v="25"/>
    <n v="0.3"/>
    <n v="96"/>
  </r>
  <r>
    <x v="363"/>
    <d v="1899-12-30T00:00:00"/>
    <n v="11"/>
    <n v="20"/>
    <n v="22"/>
    <m/>
    <n v="100"/>
  </r>
  <r>
    <x v="363"/>
    <d v="1899-12-30T03:00:00"/>
    <n v="11"/>
    <n v="20"/>
    <n v="21"/>
    <n v="0.2"/>
    <n v="100"/>
  </r>
  <r>
    <x v="363"/>
    <d v="1899-12-30T06:00:00"/>
    <n v="11"/>
    <n v="22"/>
    <n v="20"/>
    <n v="1"/>
    <n v="100"/>
  </r>
  <r>
    <x v="363"/>
    <d v="1899-12-30T09:00:00"/>
    <n v="12"/>
    <n v="23"/>
    <n v="19"/>
    <n v="0.9"/>
    <n v="100"/>
  </r>
  <r>
    <x v="363"/>
    <d v="1899-12-30T12:00:00"/>
    <n v="12"/>
    <n v="23"/>
    <n v="20"/>
    <n v="0.4"/>
    <n v="100"/>
  </r>
  <r>
    <x v="363"/>
    <d v="1899-12-30T15:00:00"/>
    <n v="11"/>
    <n v="22"/>
    <n v="20"/>
    <n v="0.6"/>
    <n v="100"/>
  </r>
  <r>
    <x v="363"/>
    <d v="1899-12-30T18:00:00"/>
    <n v="11"/>
    <n v="21"/>
    <n v="20"/>
    <n v="0.7"/>
    <n v="100"/>
  </r>
  <r>
    <x v="363"/>
    <d v="1899-12-30T21:00:00"/>
    <n v="10"/>
    <n v="18"/>
    <n v="20"/>
    <m/>
    <n v="99"/>
  </r>
  <r>
    <x v="364"/>
    <d v="1899-12-30T00:00:00"/>
    <n v="9"/>
    <n v="17"/>
    <n v="19"/>
    <m/>
    <n v="78"/>
  </r>
  <r>
    <x v="364"/>
    <d v="1899-12-30T03:00:00"/>
    <n v="8"/>
    <n v="17"/>
    <n v="18"/>
    <m/>
    <n v="57"/>
  </r>
  <r>
    <x v="364"/>
    <d v="1899-12-30T06:00:00"/>
    <n v="7"/>
    <n v="14"/>
    <n v="18"/>
    <m/>
    <m/>
  </r>
  <r>
    <x v="364"/>
    <d v="1899-12-30T09:00:00"/>
    <n v="5"/>
    <n v="9"/>
    <n v="21"/>
    <m/>
    <m/>
  </r>
  <r>
    <x v="364"/>
    <d v="1899-12-30T12:00:00"/>
    <n v="4"/>
    <n v="5"/>
    <n v="27"/>
    <m/>
    <m/>
  </r>
  <r>
    <x v="364"/>
    <d v="1899-12-30T15:00:00"/>
    <n v="5"/>
    <n v="5"/>
    <n v="30"/>
    <m/>
    <m/>
  </r>
  <r>
    <x v="364"/>
    <d v="1899-12-30T18:00:00"/>
    <n v="8"/>
    <n v="8"/>
    <n v="28"/>
    <m/>
    <m/>
  </r>
  <r>
    <x v="364"/>
    <d v="1899-12-30T21:00:00"/>
    <n v="8"/>
    <n v="13"/>
    <n v="24"/>
    <m/>
    <m/>
  </r>
  <r>
    <x v="365"/>
    <d v="1899-12-30T00:00:00"/>
    <n v="7"/>
    <n v="14"/>
    <n v="23"/>
    <m/>
    <m/>
  </r>
  <r>
    <x v="365"/>
    <d v="1899-12-30T03:00:00"/>
    <n v="5"/>
    <n v="10"/>
    <n v="22"/>
    <m/>
    <m/>
  </r>
  <r>
    <x v="365"/>
    <d v="1899-12-30T06:00:00"/>
    <n v="5"/>
    <n v="8"/>
    <n v="21"/>
    <m/>
    <m/>
  </r>
  <r>
    <x v="365"/>
    <d v="1899-12-30T09:00:00"/>
    <n v="4"/>
    <n v="6"/>
    <n v="24"/>
    <m/>
    <m/>
  </r>
  <r>
    <x v="365"/>
    <d v="1899-12-30T12:00:00"/>
    <n v="3"/>
    <n v="3"/>
    <n v="30"/>
    <m/>
    <n v="46"/>
  </r>
  <r>
    <x v="365"/>
    <d v="1899-12-30T15:00:00"/>
    <n v="5"/>
    <n v="4"/>
    <n v="31"/>
    <m/>
    <n v="28"/>
  </r>
  <r>
    <x v="365"/>
    <d v="1899-12-30T18:00:00"/>
    <n v="7"/>
    <n v="7"/>
    <n v="30"/>
    <m/>
    <n v="12"/>
  </r>
  <r>
    <x v="365"/>
    <d v="1899-12-30T21:00:00"/>
    <n v="6"/>
    <n v="10"/>
    <n v="26"/>
    <m/>
    <n v="10"/>
  </r>
  <r>
    <x v="366"/>
    <d v="1899-12-30T00:00:00"/>
    <n v="7"/>
    <n v="14"/>
    <n v="25"/>
    <m/>
    <m/>
  </r>
  <r>
    <x v="366"/>
    <d v="1899-12-30T03:00:00"/>
    <n v="5"/>
    <n v="10"/>
    <n v="24"/>
    <m/>
    <m/>
  </r>
  <r>
    <x v="366"/>
    <d v="1899-12-30T06:00:00"/>
    <n v="3"/>
    <n v="6"/>
    <n v="23"/>
    <n v="0.1"/>
    <n v="90"/>
  </r>
  <r>
    <x v="366"/>
    <d v="1899-12-30T09:00:00"/>
    <n v="3"/>
    <n v="6"/>
    <n v="25"/>
    <m/>
    <n v="85"/>
  </r>
  <r>
    <x v="366"/>
    <d v="1899-12-30T12:00:00"/>
    <n v="2"/>
    <n v="4"/>
    <n v="29"/>
    <m/>
    <n v="100"/>
  </r>
  <r>
    <x v="366"/>
    <d v="1899-12-30T15:00:00"/>
    <n v="2"/>
    <n v="2"/>
    <n v="27"/>
    <m/>
    <n v="100"/>
  </r>
  <r>
    <x v="366"/>
    <d v="1899-12-30T18:00:00"/>
    <n v="4"/>
    <n v="5"/>
    <n v="28"/>
    <m/>
    <n v="100"/>
  </r>
  <r>
    <x v="366"/>
    <d v="1899-12-30T21:00:00"/>
    <n v="3"/>
    <n v="4"/>
    <n v="25"/>
    <m/>
    <n v="91"/>
  </r>
  <r>
    <x v="367"/>
    <d v="1899-12-30T00:00:00"/>
    <n v="3"/>
    <n v="5"/>
    <n v="24"/>
    <m/>
    <m/>
  </r>
  <r>
    <x v="367"/>
    <d v="1899-12-30T03:00:00"/>
    <n v="3"/>
    <n v="4"/>
    <n v="22"/>
    <m/>
    <m/>
  </r>
  <r>
    <x v="367"/>
    <d v="1899-12-30T06:00:00"/>
    <n v="4"/>
    <n v="6"/>
    <n v="21"/>
    <m/>
    <m/>
  </r>
  <r>
    <x v="367"/>
    <d v="1899-12-30T09:00:00"/>
    <n v="5"/>
    <n v="9"/>
    <n v="25"/>
    <m/>
    <m/>
  </r>
  <r>
    <x v="367"/>
    <d v="1899-12-30T12:00:00"/>
    <n v="6"/>
    <n v="11"/>
    <n v="32"/>
    <m/>
    <m/>
  </r>
  <r>
    <x v="367"/>
    <d v="1899-12-30T15:00:00"/>
    <n v="4"/>
    <n v="10"/>
    <n v="35"/>
    <m/>
    <m/>
  </r>
  <r>
    <x v="367"/>
    <d v="1899-12-30T18:00:00"/>
    <n v="4"/>
    <n v="10"/>
    <n v="35"/>
    <m/>
    <n v="29"/>
  </r>
  <r>
    <x v="367"/>
    <d v="1899-12-30T21:00:00"/>
    <n v="4"/>
    <n v="6"/>
    <n v="29"/>
    <m/>
    <n v="14"/>
  </r>
  <r>
    <x v="368"/>
    <d v="1899-12-30T00:00:00"/>
    <n v="6"/>
    <n v="13"/>
    <n v="26"/>
    <m/>
    <m/>
  </r>
  <r>
    <x v="368"/>
    <d v="1899-12-30T03:00:00"/>
    <n v="5"/>
    <n v="9"/>
    <n v="24"/>
    <m/>
    <m/>
  </r>
  <r>
    <x v="368"/>
    <d v="1899-12-30T06:00:00"/>
    <n v="3"/>
    <n v="4"/>
    <n v="23"/>
    <m/>
    <m/>
  </r>
  <r>
    <x v="368"/>
    <d v="1899-12-30T09:00:00"/>
    <n v="3"/>
    <n v="5"/>
    <n v="27"/>
    <m/>
    <m/>
  </r>
  <r>
    <x v="368"/>
    <d v="1899-12-30T12:00:00"/>
    <n v="1"/>
    <n v="4"/>
    <n v="34"/>
    <m/>
    <m/>
  </r>
  <r>
    <x v="368"/>
    <d v="1899-12-30T15:00:00"/>
    <n v="4"/>
    <n v="9"/>
    <n v="35"/>
    <m/>
    <m/>
  </r>
  <r>
    <x v="368"/>
    <d v="1899-12-30T18:00:00"/>
    <n v="8"/>
    <n v="9"/>
    <n v="33"/>
    <m/>
    <m/>
  </r>
  <r>
    <x v="368"/>
    <d v="1899-12-30T21:00:00"/>
    <n v="9"/>
    <n v="15"/>
    <n v="28"/>
    <m/>
    <m/>
  </r>
  <r>
    <x v="369"/>
    <d v="1899-12-30T00:00:00"/>
    <n v="8"/>
    <n v="17"/>
    <n v="26"/>
    <m/>
    <m/>
  </r>
  <r>
    <x v="369"/>
    <d v="1899-12-30T03:00:00"/>
    <n v="5"/>
    <n v="10"/>
    <n v="24"/>
    <m/>
    <m/>
  </r>
  <r>
    <x v="369"/>
    <d v="1899-12-30T06:00:00"/>
    <n v="4"/>
    <n v="7"/>
    <n v="23"/>
    <m/>
    <m/>
  </r>
  <r>
    <x v="369"/>
    <d v="1899-12-30T09:00:00"/>
    <n v="4"/>
    <n v="7"/>
    <n v="27"/>
    <m/>
    <m/>
  </r>
  <r>
    <x v="369"/>
    <d v="1899-12-30T12:00:00"/>
    <n v="6"/>
    <n v="8"/>
    <n v="33"/>
    <m/>
    <m/>
  </r>
  <r>
    <x v="369"/>
    <d v="1899-12-30T15:00:00"/>
    <n v="8"/>
    <n v="11"/>
    <n v="34"/>
    <m/>
    <n v="18"/>
  </r>
  <r>
    <x v="369"/>
    <d v="1899-12-30T18:00:00"/>
    <n v="8"/>
    <n v="12"/>
    <n v="32"/>
    <m/>
    <n v="60"/>
  </r>
  <r>
    <x v="369"/>
    <d v="1899-12-30T21:00:00"/>
    <n v="7"/>
    <n v="16"/>
    <n v="28"/>
    <m/>
    <n v="72"/>
  </r>
  <r>
    <x v="370"/>
    <d v="1899-12-30T00:00:00"/>
    <n v="8"/>
    <n v="20"/>
    <n v="27"/>
    <m/>
    <n v="98"/>
  </r>
  <r>
    <x v="370"/>
    <d v="1899-12-30T03:00:00"/>
    <n v="5"/>
    <n v="11"/>
    <n v="25"/>
    <m/>
    <n v="83"/>
  </r>
  <r>
    <x v="370"/>
    <d v="1899-12-30T06:00:00"/>
    <n v="3"/>
    <n v="5"/>
    <n v="24"/>
    <m/>
    <n v="34"/>
  </r>
  <r>
    <x v="370"/>
    <d v="1899-12-30T09:00:00"/>
    <n v="1"/>
    <n v="3"/>
    <n v="29"/>
    <m/>
    <n v="18"/>
  </r>
  <r>
    <x v="370"/>
    <d v="1899-12-30T12:00:00"/>
    <n v="2"/>
    <n v="4"/>
    <n v="36"/>
    <m/>
    <m/>
  </r>
  <r>
    <x v="370"/>
    <d v="1899-12-30T15:00:00"/>
    <n v="7"/>
    <n v="8"/>
    <n v="34"/>
    <m/>
    <n v="24"/>
  </r>
  <r>
    <x v="370"/>
    <d v="1899-12-30T18:00:00"/>
    <n v="9"/>
    <n v="10"/>
    <n v="32"/>
    <m/>
    <m/>
  </r>
  <r>
    <x v="370"/>
    <d v="1899-12-30T21:00:00"/>
    <n v="6"/>
    <n v="13"/>
    <n v="28"/>
    <m/>
    <m/>
  </r>
  <r>
    <x v="371"/>
    <d v="1899-12-30T00:00:00"/>
    <n v="6"/>
    <n v="11"/>
    <n v="27"/>
    <m/>
    <m/>
  </r>
  <r>
    <x v="371"/>
    <d v="1899-12-30T03:00:00"/>
    <n v="5"/>
    <n v="8"/>
    <n v="24"/>
    <m/>
    <n v="38"/>
  </r>
  <r>
    <x v="371"/>
    <d v="1899-12-30T06:00:00"/>
    <n v="4"/>
    <n v="8"/>
    <n v="23"/>
    <m/>
    <m/>
  </r>
  <r>
    <x v="371"/>
    <d v="1899-12-30T09:00:00"/>
    <n v="3"/>
    <n v="5"/>
    <n v="28"/>
    <m/>
    <m/>
  </r>
  <r>
    <x v="371"/>
    <d v="1899-12-30T12:00:00"/>
    <n v="2"/>
    <n v="3"/>
    <n v="35"/>
    <m/>
    <m/>
  </r>
  <r>
    <x v="371"/>
    <d v="1899-12-30T15:00:00"/>
    <n v="5"/>
    <n v="5"/>
    <n v="35"/>
    <m/>
    <n v="15"/>
  </r>
  <r>
    <x v="371"/>
    <d v="1899-12-30T18:00:00"/>
    <n v="4"/>
    <n v="4"/>
    <n v="34"/>
    <m/>
    <n v="36"/>
  </r>
  <r>
    <x v="371"/>
    <d v="1899-12-30T21:00:00"/>
    <n v="6"/>
    <n v="9"/>
    <n v="29"/>
    <m/>
    <m/>
  </r>
  <r>
    <x v="372"/>
    <d v="1899-12-30T00:00:00"/>
    <n v="5"/>
    <n v="9"/>
    <n v="27"/>
    <m/>
    <m/>
  </r>
  <r>
    <x v="372"/>
    <d v="1899-12-30T03:00:00"/>
    <n v="4"/>
    <n v="6"/>
    <n v="25"/>
    <m/>
    <m/>
  </r>
  <r>
    <x v="372"/>
    <d v="1899-12-30T06:00:00"/>
    <n v="4"/>
    <n v="7"/>
    <n v="24"/>
    <m/>
    <m/>
  </r>
  <r>
    <x v="372"/>
    <d v="1899-12-30T09:00:00"/>
    <n v="4"/>
    <n v="7"/>
    <n v="29"/>
    <m/>
    <m/>
  </r>
  <r>
    <x v="372"/>
    <d v="1899-12-30T12:00:00"/>
    <n v="4"/>
    <n v="8"/>
    <n v="35"/>
    <m/>
    <m/>
  </r>
  <r>
    <x v="372"/>
    <d v="1899-12-30T15:00:00"/>
    <n v="5"/>
    <n v="10"/>
    <n v="35"/>
    <m/>
    <n v="44"/>
  </r>
  <r>
    <x v="372"/>
    <d v="1899-12-30T18:00:00"/>
    <n v="3"/>
    <n v="7"/>
    <n v="34"/>
    <m/>
    <n v="59"/>
  </r>
  <r>
    <x v="372"/>
    <d v="1899-12-30T21:00:00"/>
    <n v="1"/>
    <n v="3"/>
    <n v="30"/>
    <m/>
    <n v="30"/>
  </r>
  <r>
    <x v="373"/>
    <d v="1899-12-30T00:00:00"/>
    <n v="6"/>
    <n v="14"/>
    <n v="29"/>
    <m/>
    <m/>
  </r>
  <r>
    <x v="373"/>
    <d v="1899-12-30T03:00:00"/>
    <n v="11"/>
    <n v="20"/>
    <n v="24"/>
    <m/>
    <m/>
  </r>
  <r>
    <x v="373"/>
    <d v="1899-12-30T06:00:00"/>
    <n v="11"/>
    <n v="20"/>
    <n v="21"/>
    <m/>
    <m/>
  </r>
  <r>
    <x v="373"/>
    <d v="1899-12-30T09:00:00"/>
    <n v="11"/>
    <n v="17"/>
    <n v="22"/>
    <m/>
    <m/>
  </r>
  <r>
    <x v="373"/>
    <d v="1899-12-30T12:00:00"/>
    <n v="9"/>
    <n v="13"/>
    <n v="26"/>
    <m/>
    <n v="81"/>
  </r>
  <r>
    <x v="373"/>
    <d v="1899-12-30T15:00:00"/>
    <n v="7"/>
    <n v="11"/>
    <n v="29"/>
    <m/>
    <n v="64"/>
  </r>
  <r>
    <x v="373"/>
    <d v="1899-12-30T18:00:00"/>
    <n v="10"/>
    <n v="12"/>
    <n v="28"/>
    <m/>
    <n v="93"/>
  </r>
  <r>
    <x v="373"/>
    <d v="1899-12-30T21:00:00"/>
    <n v="9"/>
    <n v="13"/>
    <n v="24"/>
    <m/>
    <n v="68"/>
  </r>
  <r>
    <x v="374"/>
    <d v="1899-12-30T00:00:00"/>
    <n v="10"/>
    <n v="15"/>
    <n v="21"/>
    <m/>
    <n v="9"/>
  </r>
  <r>
    <x v="374"/>
    <d v="1899-12-30T03:00:00"/>
    <n v="8"/>
    <n v="13"/>
    <n v="20"/>
    <m/>
    <n v="7"/>
  </r>
  <r>
    <x v="374"/>
    <d v="1899-12-30T06:00:00"/>
    <n v="8"/>
    <n v="12"/>
    <n v="19"/>
    <m/>
    <n v="50"/>
  </r>
  <r>
    <x v="374"/>
    <d v="1899-12-30T09:00:00"/>
    <n v="8"/>
    <n v="12"/>
    <n v="21"/>
    <m/>
    <n v="53"/>
  </r>
  <r>
    <x v="374"/>
    <d v="1899-12-30T12:00:00"/>
    <n v="9"/>
    <n v="12"/>
    <n v="23"/>
    <m/>
    <n v="87"/>
  </r>
  <r>
    <x v="374"/>
    <d v="1899-12-30T15:00:00"/>
    <n v="10"/>
    <n v="12"/>
    <n v="26"/>
    <m/>
    <n v="28"/>
  </r>
  <r>
    <x v="374"/>
    <d v="1899-12-30T18:00:00"/>
    <n v="10"/>
    <n v="15"/>
    <n v="25"/>
    <m/>
    <m/>
  </r>
  <r>
    <x v="374"/>
    <d v="1899-12-30T21:00:00"/>
    <n v="10"/>
    <n v="18"/>
    <n v="23"/>
    <m/>
    <n v="40"/>
  </r>
  <r>
    <x v="375"/>
    <d v="1899-12-30T00:00:00"/>
    <n v="9"/>
    <n v="15"/>
    <n v="23"/>
    <m/>
    <n v="100"/>
  </r>
  <r>
    <x v="375"/>
    <d v="1899-12-30T03:00:00"/>
    <n v="9"/>
    <n v="15"/>
    <n v="22"/>
    <m/>
    <n v="100"/>
  </r>
  <r>
    <x v="375"/>
    <d v="1899-12-30T06:00:00"/>
    <n v="10"/>
    <n v="19"/>
    <n v="22"/>
    <m/>
    <n v="100"/>
  </r>
  <r>
    <x v="375"/>
    <d v="1899-12-30T09:00:00"/>
    <n v="9"/>
    <n v="17"/>
    <n v="23"/>
    <m/>
    <n v="92"/>
  </r>
  <r>
    <x v="375"/>
    <d v="1899-12-30T12:00:00"/>
    <n v="8"/>
    <n v="12"/>
    <n v="28"/>
    <m/>
    <n v="7"/>
  </r>
  <r>
    <x v="375"/>
    <d v="1899-12-30T15:00:00"/>
    <n v="8"/>
    <n v="12"/>
    <n v="31"/>
    <m/>
    <m/>
  </r>
  <r>
    <x v="375"/>
    <d v="1899-12-30T18:00:00"/>
    <n v="9"/>
    <n v="13"/>
    <n v="30"/>
    <m/>
    <m/>
  </r>
  <r>
    <x v="375"/>
    <d v="1899-12-30T21:00:00"/>
    <n v="7"/>
    <n v="15"/>
    <n v="27"/>
    <m/>
    <m/>
  </r>
  <r>
    <x v="376"/>
    <d v="1899-12-30T00:00:00"/>
    <n v="11"/>
    <n v="21"/>
    <n v="27"/>
    <m/>
    <n v="64"/>
  </r>
  <r>
    <x v="376"/>
    <d v="1899-12-30T03:00:00"/>
    <n v="9"/>
    <n v="19"/>
    <n v="24"/>
    <m/>
    <n v="94"/>
  </r>
  <r>
    <x v="376"/>
    <d v="1899-12-30T06:00:00"/>
    <n v="8"/>
    <n v="17"/>
    <n v="23"/>
    <m/>
    <n v="49"/>
  </r>
  <r>
    <x v="376"/>
    <d v="1899-12-30T09:00:00"/>
    <n v="7"/>
    <n v="12"/>
    <n v="26"/>
    <m/>
    <n v="33"/>
  </r>
  <r>
    <x v="376"/>
    <d v="1899-12-30T12:00:00"/>
    <n v="5"/>
    <n v="7"/>
    <n v="31"/>
    <m/>
    <n v="9"/>
  </r>
  <r>
    <x v="376"/>
    <d v="1899-12-30T15:00:00"/>
    <n v="4"/>
    <n v="6"/>
    <n v="34"/>
    <m/>
    <n v="61"/>
  </r>
  <r>
    <x v="376"/>
    <d v="1899-12-30T18:00:00"/>
    <n v="5"/>
    <n v="7"/>
    <n v="30"/>
    <m/>
    <n v="78"/>
  </r>
  <r>
    <x v="376"/>
    <d v="1899-12-30T21:00:00"/>
    <n v="5"/>
    <n v="9"/>
    <n v="28"/>
    <m/>
    <n v="38"/>
  </r>
  <r>
    <x v="377"/>
    <d v="1899-12-30T00:00:00"/>
    <n v="5"/>
    <n v="9"/>
    <n v="26"/>
    <m/>
    <m/>
  </r>
  <r>
    <x v="377"/>
    <d v="1899-12-30T03:00:00"/>
    <n v="3"/>
    <n v="6"/>
    <n v="25"/>
    <m/>
    <m/>
  </r>
  <r>
    <x v="377"/>
    <d v="1899-12-30T06:00:00"/>
    <n v="5"/>
    <n v="10"/>
    <n v="24"/>
    <m/>
    <m/>
  </r>
  <r>
    <x v="377"/>
    <d v="1899-12-30T09:00:00"/>
    <n v="6"/>
    <n v="11"/>
    <n v="25"/>
    <m/>
    <m/>
  </r>
  <r>
    <x v="377"/>
    <d v="1899-12-30T12:00:00"/>
    <n v="7"/>
    <n v="11"/>
    <n v="31"/>
    <m/>
    <m/>
  </r>
  <r>
    <x v="377"/>
    <d v="1899-12-30T15:00:00"/>
    <n v="6"/>
    <n v="10"/>
    <n v="34"/>
    <m/>
    <m/>
  </r>
  <r>
    <x v="377"/>
    <d v="1899-12-30T18:00:00"/>
    <n v="13"/>
    <n v="17"/>
    <n v="29"/>
    <m/>
    <m/>
  </r>
  <r>
    <x v="377"/>
    <d v="1899-12-30T21:00:00"/>
    <n v="9"/>
    <n v="17"/>
    <n v="25"/>
    <m/>
    <m/>
  </r>
  <r>
    <x v="378"/>
    <d v="1899-12-30T00:00:00"/>
    <n v="9"/>
    <n v="18"/>
    <n v="24"/>
    <m/>
    <m/>
  </r>
  <r>
    <x v="378"/>
    <d v="1899-12-30T03:00:00"/>
    <n v="7"/>
    <n v="15"/>
    <n v="22"/>
    <m/>
    <m/>
  </r>
  <r>
    <x v="378"/>
    <d v="1899-12-30T06:00:00"/>
    <n v="7"/>
    <n v="14"/>
    <n v="21"/>
    <m/>
    <m/>
  </r>
  <r>
    <x v="378"/>
    <d v="1899-12-30T09:00:00"/>
    <n v="6"/>
    <n v="11"/>
    <n v="24"/>
    <m/>
    <m/>
  </r>
  <r>
    <x v="378"/>
    <d v="1899-12-30T12:00:00"/>
    <n v="7"/>
    <n v="10"/>
    <n v="29"/>
    <m/>
    <m/>
  </r>
  <r>
    <x v="378"/>
    <d v="1899-12-30T15:00:00"/>
    <n v="10"/>
    <n v="14"/>
    <n v="31"/>
    <m/>
    <m/>
  </r>
  <r>
    <x v="378"/>
    <d v="1899-12-30T18:00:00"/>
    <n v="11"/>
    <n v="16"/>
    <n v="29"/>
    <m/>
    <m/>
  </r>
  <r>
    <x v="378"/>
    <d v="1899-12-30T21:00:00"/>
    <n v="11"/>
    <n v="21"/>
    <n v="26"/>
    <m/>
    <m/>
  </r>
  <r>
    <x v="379"/>
    <d v="1899-12-30T00:00:00"/>
    <n v="11"/>
    <n v="22"/>
    <n v="25"/>
    <m/>
    <m/>
  </r>
  <r>
    <x v="379"/>
    <d v="1899-12-30T03:00:00"/>
    <n v="10"/>
    <n v="20"/>
    <n v="23"/>
    <m/>
    <m/>
  </r>
  <r>
    <x v="379"/>
    <d v="1899-12-30T06:00:00"/>
    <n v="9"/>
    <n v="19"/>
    <n v="21"/>
    <m/>
    <m/>
  </r>
  <r>
    <x v="379"/>
    <d v="1899-12-30T09:00:00"/>
    <n v="8"/>
    <n v="15"/>
    <n v="24"/>
    <m/>
    <m/>
  </r>
  <r>
    <x v="379"/>
    <d v="1899-12-30T12:00:00"/>
    <n v="6"/>
    <n v="9"/>
    <n v="30"/>
    <m/>
    <m/>
  </r>
  <r>
    <x v="379"/>
    <d v="1899-12-30T15:00:00"/>
    <n v="5"/>
    <n v="6"/>
    <n v="34"/>
    <m/>
    <m/>
  </r>
  <r>
    <x v="379"/>
    <d v="1899-12-30T18:00:00"/>
    <n v="6"/>
    <n v="7"/>
    <n v="34"/>
    <m/>
    <m/>
  </r>
  <r>
    <x v="379"/>
    <d v="1899-12-30T21:00:00"/>
    <n v="6"/>
    <n v="11"/>
    <n v="28"/>
    <m/>
    <m/>
  </r>
  <r>
    <x v="380"/>
    <d v="1899-12-30T00:00:00"/>
    <n v="8"/>
    <n v="17"/>
    <n v="27"/>
    <m/>
    <n v="10"/>
  </r>
  <r>
    <x v="380"/>
    <d v="1899-12-30T03:00:00"/>
    <n v="6"/>
    <n v="16"/>
    <n v="25"/>
    <m/>
    <n v="15"/>
  </r>
  <r>
    <x v="380"/>
    <d v="1899-12-30T06:00:00"/>
    <n v="6"/>
    <n v="15"/>
    <n v="24"/>
    <m/>
    <n v="62"/>
  </r>
  <r>
    <x v="380"/>
    <d v="1899-12-30T09:00:00"/>
    <n v="5"/>
    <n v="9"/>
    <n v="27"/>
    <m/>
    <n v="31"/>
  </r>
  <r>
    <x v="380"/>
    <d v="1899-12-30T12:00:00"/>
    <n v="5"/>
    <n v="5"/>
    <n v="33"/>
    <m/>
    <n v="48"/>
  </r>
  <r>
    <x v="380"/>
    <d v="1899-12-30T15:00:00"/>
    <n v="8"/>
    <n v="8"/>
    <n v="33"/>
    <m/>
    <n v="100"/>
  </r>
  <r>
    <x v="380"/>
    <d v="1899-12-30T18:00:00"/>
    <n v="8"/>
    <n v="11"/>
    <n v="32"/>
    <m/>
    <n v="74"/>
  </r>
  <r>
    <x v="380"/>
    <d v="1899-12-30T21:00:00"/>
    <n v="7"/>
    <n v="15"/>
    <n v="28"/>
    <m/>
    <n v="62"/>
  </r>
  <r>
    <x v="381"/>
    <d v="1899-12-30T00:00:00"/>
    <n v="7"/>
    <n v="15"/>
    <n v="26"/>
    <m/>
    <n v="18"/>
  </r>
  <r>
    <x v="381"/>
    <d v="1899-12-30T03:00:00"/>
    <n v="4"/>
    <n v="8"/>
    <n v="25"/>
    <m/>
    <n v="41"/>
  </r>
  <r>
    <x v="381"/>
    <d v="1899-12-30T06:00:00"/>
    <n v="2"/>
    <n v="3"/>
    <n v="24"/>
    <m/>
    <m/>
  </r>
  <r>
    <x v="381"/>
    <d v="1899-12-30T09:00:00"/>
    <n v="2"/>
    <n v="3"/>
    <n v="28"/>
    <m/>
    <n v="17"/>
  </r>
  <r>
    <x v="381"/>
    <d v="1899-12-30T12:00:00"/>
    <n v="4"/>
    <n v="5"/>
    <n v="33"/>
    <m/>
    <m/>
  </r>
  <r>
    <x v="381"/>
    <d v="1899-12-30T15:00:00"/>
    <n v="6"/>
    <n v="4"/>
    <n v="35"/>
    <m/>
    <m/>
  </r>
  <r>
    <x v="381"/>
    <d v="1899-12-30T18:00:00"/>
    <n v="6"/>
    <n v="7"/>
    <n v="34"/>
    <m/>
    <m/>
  </r>
  <r>
    <x v="381"/>
    <d v="1899-12-30T21:00:00"/>
    <n v="4"/>
    <n v="6"/>
    <n v="30"/>
    <m/>
    <m/>
  </r>
  <r>
    <x v="382"/>
    <d v="1899-12-30T00:00:00"/>
    <n v="4"/>
    <n v="7"/>
    <n v="28"/>
    <m/>
    <m/>
  </r>
  <r>
    <x v="382"/>
    <d v="1899-12-30T03:00:00"/>
    <n v="4"/>
    <n v="8"/>
    <n v="26"/>
    <m/>
    <m/>
  </r>
  <r>
    <x v="382"/>
    <d v="1899-12-30T06:00:00"/>
    <n v="4"/>
    <n v="7"/>
    <n v="25"/>
    <m/>
    <m/>
  </r>
  <r>
    <x v="382"/>
    <d v="1899-12-30T09:00:00"/>
    <n v="4"/>
    <n v="7"/>
    <n v="29"/>
    <m/>
    <m/>
  </r>
  <r>
    <x v="382"/>
    <d v="1899-12-30T12:00:00"/>
    <n v="5"/>
    <n v="7"/>
    <n v="34"/>
    <m/>
    <m/>
  </r>
  <r>
    <x v="382"/>
    <d v="1899-12-30T15:00:00"/>
    <n v="11"/>
    <n v="12"/>
    <n v="33"/>
    <m/>
    <m/>
  </r>
  <r>
    <x v="382"/>
    <d v="1899-12-30T18:00:00"/>
    <n v="13"/>
    <n v="20"/>
    <n v="28"/>
    <m/>
    <m/>
  </r>
  <r>
    <x v="382"/>
    <d v="1899-12-30T21:00:00"/>
    <n v="11"/>
    <n v="20"/>
    <n v="25"/>
    <m/>
    <m/>
  </r>
  <r>
    <x v="383"/>
    <d v="1899-12-30T00:00:00"/>
    <n v="10"/>
    <n v="18"/>
    <n v="24"/>
    <m/>
    <m/>
  </r>
  <r>
    <x v="383"/>
    <d v="1899-12-30T03:00:00"/>
    <n v="8"/>
    <n v="14"/>
    <n v="23"/>
    <m/>
    <m/>
  </r>
  <r>
    <x v="383"/>
    <d v="1899-12-30T06:00:00"/>
    <n v="7"/>
    <n v="12"/>
    <n v="22"/>
    <m/>
    <m/>
  </r>
  <r>
    <x v="383"/>
    <d v="1899-12-30T09:00:00"/>
    <n v="7"/>
    <n v="10"/>
    <n v="24"/>
    <m/>
    <m/>
  </r>
  <r>
    <x v="383"/>
    <d v="1899-12-30T12:00:00"/>
    <n v="6"/>
    <n v="7"/>
    <n v="28"/>
    <m/>
    <m/>
  </r>
  <r>
    <x v="383"/>
    <d v="1899-12-30T15:00:00"/>
    <n v="7"/>
    <n v="8"/>
    <n v="31"/>
    <m/>
    <m/>
  </r>
  <r>
    <x v="383"/>
    <d v="1899-12-30T18:00:00"/>
    <n v="8"/>
    <n v="11"/>
    <n v="29"/>
    <m/>
    <m/>
  </r>
  <r>
    <x v="383"/>
    <d v="1899-12-30T21:00:00"/>
    <n v="8"/>
    <n v="16"/>
    <n v="25"/>
    <m/>
    <m/>
  </r>
  <r>
    <x v="384"/>
    <d v="1899-12-30T00:00:00"/>
    <n v="8"/>
    <n v="17"/>
    <n v="25"/>
    <m/>
    <m/>
  </r>
  <r>
    <x v="384"/>
    <d v="1899-12-30T03:00:00"/>
    <n v="7"/>
    <n v="14"/>
    <n v="24"/>
    <m/>
    <m/>
  </r>
  <r>
    <x v="384"/>
    <d v="1899-12-30T06:00:00"/>
    <n v="7"/>
    <n v="14"/>
    <n v="22"/>
    <m/>
    <m/>
  </r>
  <r>
    <x v="384"/>
    <d v="1899-12-30T09:00:00"/>
    <n v="7"/>
    <n v="11"/>
    <n v="25"/>
    <m/>
    <n v="75"/>
  </r>
  <r>
    <x v="384"/>
    <d v="1899-12-30T12:00:00"/>
    <n v="5"/>
    <n v="7"/>
    <n v="31"/>
    <m/>
    <n v="90"/>
  </r>
  <r>
    <x v="384"/>
    <d v="1899-12-30T15:00:00"/>
    <n v="7"/>
    <n v="7"/>
    <n v="33"/>
    <m/>
    <n v="86"/>
  </r>
  <r>
    <x v="384"/>
    <d v="1899-12-30T18:00:00"/>
    <n v="8"/>
    <n v="11"/>
    <n v="31"/>
    <m/>
    <m/>
  </r>
  <r>
    <x v="384"/>
    <d v="1899-12-30T21:00:00"/>
    <n v="8"/>
    <n v="15"/>
    <n v="27"/>
    <m/>
    <n v="31"/>
  </r>
  <r>
    <x v="385"/>
    <d v="1899-12-30T00:00:00"/>
    <n v="6"/>
    <n v="14"/>
    <n v="26"/>
    <m/>
    <m/>
  </r>
  <r>
    <x v="385"/>
    <d v="1899-12-30T03:00:00"/>
    <n v="6"/>
    <n v="14"/>
    <n v="25"/>
    <m/>
    <m/>
  </r>
  <r>
    <x v="385"/>
    <d v="1899-12-30T06:00:00"/>
    <n v="6"/>
    <n v="12"/>
    <n v="23"/>
    <m/>
    <m/>
  </r>
  <r>
    <x v="385"/>
    <d v="1899-12-30T09:00:00"/>
    <n v="5"/>
    <n v="8"/>
    <n v="26"/>
    <m/>
    <m/>
  </r>
  <r>
    <x v="385"/>
    <d v="1899-12-30T12:00:00"/>
    <n v="3"/>
    <n v="3"/>
    <n v="33"/>
    <m/>
    <m/>
  </r>
  <r>
    <x v="385"/>
    <d v="1899-12-30T15:00:00"/>
    <n v="6"/>
    <n v="6"/>
    <n v="34"/>
    <m/>
    <m/>
  </r>
  <r>
    <x v="385"/>
    <d v="1899-12-30T18:00:00"/>
    <n v="8"/>
    <n v="12"/>
    <n v="31"/>
    <m/>
    <n v="29"/>
  </r>
  <r>
    <x v="385"/>
    <d v="1899-12-30T21:00:00"/>
    <n v="7"/>
    <n v="15"/>
    <n v="28"/>
    <m/>
    <m/>
  </r>
  <r>
    <x v="386"/>
    <d v="1899-12-30T00:00:00"/>
    <n v="5"/>
    <n v="11"/>
    <n v="27"/>
    <m/>
    <m/>
  </r>
  <r>
    <x v="386"/>
    <d v="1899-12-30T03:00:00"/>
    <n v="4"/>
    <n v="6"/>
    <n v="25"/>
    <m/>
    <m/>
  </r>
  <r>
    <x v="386"/>
    <d v="1899-12-30T06:00:00"/>
    <n v="3"/>
    <n v="5"/>
    <n v="24"/>
    <m/>
    <m/>
  </r>
  <r>
    <x v="386"/>
    <d v="1899-12-30T09:00:00"/>
    <n v="4"/>
    <n v="7"/>
    <n v="27"/>
    <m/>
    <m/>
  </r>
  <r>
    <x v="386"/>
    <d v="1899-12-30T12:00:00"/>
    <n v="5"/>
    <n v="7"/>
    <n v="33"/>
    <m/>
    <m/>
  </r>
  <r>
    <x v="386"/>
    <d v="1899-12-30T15:00:00"/>
    <n v="8"/>
    <n v="12"/>
    <n v="35"/>
    <m/>
    <n v="8"/>
  </r>
  <r>
    <x v="386"/>
    <d v="1899-12-30T18:00:00"/>
    <n v="9"/>
    <n v="14"/>
    <n v="34"/>
    <m/>
    <n v="7"/>
  </r>
  <r>
    <x v="386"/>
    <d v="1899-12-30T21:00:00"/>
    <n v="7"/>
    <n v="13"/>
    <n v="29"/>
    <m/>
    <n v="15"/>
  </r>
  <r>
    <x v="387"/>
    <d v="1899-12-30T00:00:00"/>
    <n v="6"/>
    <n v="14"/>
    <n v="27"/>
    <m/>
    <n v="59"/>
  </r>
  <r>
    <x v="387"/>
    <d v="1899-12-30T03:00:00"/>
    <n v="6"/>
    <n v="14"/>
    <n v="26"/>
    <m/>
    <n v="53"/>
  </r>
  <r>
    <x v="387"/>
    <d v="1899-12-30T06:00:00"/>
    <n v="6"/>
    <n v="12"/>
    <n v="24"/>
    <m/>
    <n v="23"/>
  </r>
  <r>
    <x v="387"/>
    <d v="1899-12-30T09:00:00"/>
    <n v="4"/>
    <n v="8"/>
    <n v="28"/>
    <m/>
    <n v="17"/>
  </r>
  <r>
    <x v="387"/>
    <d v="1899-12-30T12:00:00"/>
    <n v="3"/>
    <n v="2"/>
    <n v="35"/>
    <m/>
    <n v="5"/>
  </r>
  <r>
    <x v="387"/>
    <d v="1899-12-30T15:00:00"/>
    <n v="6"/>
    <n v="6"/>
    <n v="37"/>
    <m/>
    <n v="21"/>
  </r>
  <r>
    <x v="387"/>
    <d v="1899-12-30T18:00:00"/>
    <n v="7"/>
    <n v="8"/>
    <n v="35"/>
    <m/>
    <n v="62"/>
  </r>
  <r>
    <x v="387"/>
    <d v="1899-12-30T21:00:00"/>
    <n v="7"/>
    <n v="13"/>
    <n v="30"/>
    <m/>
    <n v="88"/>
  </r>
  <r>
    <x v="388"/>
    <d v="1899-12-30T00:00:00"/>
    <n v="7"/>
    <n v="16"/>
    <n v="29"/>
    <m/>
    <n v="100"/>
  </r>
  <r>
    <x v="388"/>
    <d v="1899-12-30T03:00:00"/>
    <n v="6"/>
    <n v="15"/>
    <n v="28"/>
    <m/>
    <n v="100"/>
  </r>
  <r>
    <x v="388"/>
    <d v="1899-12-30T06:00:00"/>
    <n v="5"/>
    <n v="13"/>
    <n v="27"/>
    <m/>
    <n v="98"/>
  </r>
  <r>
    <x v="388"/>
    <d v="1899-12-30T09:00:00"/>
    <n v="5"/>
    <n v="8"/>
    <n v="30"/>
    <m/>
    <n v="62"/>
  </r>
  <r>
    <x v="388"/>
    <d v="1899-12-30T12:00:00"/>
    <n v="3"/>
    <n v="5"/>
    <n v="38"/>
    <m/>
    <m/>
  </r>
  <r>
    <x v="388"/>
    <d v="1899-12-30T15:00:00"/>
    <n v="3"/>
    <n v="8"/>
    <n v="40"/>
    <m/>
    <m/>
  </r>
  <r>
    <x v="388"/>
    <d v="1899-12-30T18:00:00"/>
    <n v="6"/>
    <n v="12"/>
    <n v="36"/>
    <m/>
    <n v="52"/>
  </r>
  <r>
    <x v="388"/>
    <d v="1899-12-30T21:00:00"/>
    <n v="8"/>
    <n v="16"/>
    <n v="33"/>
    <m/>
    <n v="41"/>
  </r>
  <r>
    <x v="389"/>
    <d v="1899-12-30T00:00:00"/>
    <n v="9"/>
    <n v="19"/>
    <n v="31"/>
    <m/>
    <m/>
  </r>
  <r>
    <x v="389"/>
    <d v="1899-12-30T03:00:00"/>
    <n v="8"/>
    <n v="20"/>
    <n v="28"/>
    <m/>
    <n v="10"/>
  </r>
  <r>
    <x v="389"/>
    <d v="1899-12-30T06:00:00"/>
    <n v="7"/>
    <n v="17"/>
    <n v="27"/>
    <m/>
    <m/>
  </r>
  <r>
    <x v="389"/>
    <d v="1899-12-30T09:00:00"/>
    <n v="4"/>
    <n v="8"/>
    <n v="28"/>
    <m/>
    <n v="97"/>
  </r>
  <r>
    <x v="389"/>
    <d v="1899-12-30T12:00:00"/>
    <n v="6"/>
    <n v="11"/>
    <n v="34"/>
    <m/>
    <n v="100"/>
  </r>
  <r>
    <x v="389"/>
    <d v="1899-12-30T15:00:00"/>
    <n v="2"/>
    <n v="6"/>
    <n v="32"/>
    <m/>
    <n v="100"/>
  </r>
  <r>
    <x v="389"/>
    <d v="1899-12-30T18:00:00"/>
    <n v="5"/>
    <n v="10"/>
    <n v="31"/>
    <m/>
    <n v="100"/>
  </r>
  <r>
    <x v="389"/>
    <d v="1899-12-30T21:00:00"/>
    <n v="4"/>
    <n v="10"/>
    <n v="28"/>
    <m/>
    <n v="100"/>
  </r>
  <r>
    <x v="390"/>
    <d v="1899-12-30T00:00:00"/>
    <n v="13"/>
    <n v="20"/>
    <n v="24"/>
    <m/>
    <n v="69"/>
  </r>
  <r>
    <x v="390"/>
    <d v="1899-12-30T03:00:00"/>
    <n v="8"/>
    <n v="13"/>
    <n v="24"/>
    <m/>
    <n v="82"/>
  </r>
  <r>
    <x v="390"/>
    <d v="1899-12-30T06:00:00"/>
    <n v="6"/>
    <n v="10"/>
    <n v="23"/>
    <m/>
    <n v="48"/>
  </r>
  <r>
    <x v="390"/>
    <d v="1899-12-30T09:00:00"/>
    <n v="7"/>
    <n v="8"/>
    <n v="24"/>
    <m/>
    <n v="51"/>
  </r>
  <r>
    <x v="390"/>
    <d v="1899-12-30T12:00:00"/>
    <n v="4"/>
    <n v="4"/>
    <n v="29"/>
    <m/>
    <n v="18"/>
  </r>
  <r>
    <x v="390"/>
    <d v="1899-12-30T15:00:00"/>
    <n v="4"/>
    <n v="6"/>
    <n v="32"/>
    <m/>
    <m/>
  </r>
  <r>
    <x v="390"/>
    <d v="1899-12-30T18:00:00"/>
    <n v="5"/>
    <n v="6"/>
    <n v="31"/>
    <m/>
    <m/>
  </r>
  <r>
    <x v="390"/>
    <d v="1899-12-30T21:00:00"/>
    <n v="3"/>
    <n v="5"/>
    <n v="27"/>
    <m/>
    <m/>
  </r>
  <r>
    <x v="391"/>
    <d v="1899-12-30T00:00:00"/>
    <n v="7"/>
    <n v="11"/>
    <n v="25"/>
    <m/>
    <m/>
  </r>
  <r>
    <x v="391"/>
    <d v="1899-12-30T03:00:00"/>
    <n v="12"/>
    <n v="21"/>
    <n v="21"/>
    <m/>
    <m/>
  </r>
  <r>
    <x v="391"/>
    <d v="1899-12-30T06:00:00"/>
    <n v="12"/>
    <n v="19"/>
    <n v="19"/>
    <m/>
    <n v="62"/>
  </r>
  <r>
    <x v="391"/>
    <d v="1899-12-30T09:00:00"/>
    <n v="11"/>
    <n v="17"/>
    <n v="20"/>
    <m/>
    <n v="79"/>
  </r>
  <r>
    <x v="391"/>
    <d v="1899-12-30T12:00:00"/>
    <n v="9"/>
    <n v="13"/>
    <n v="24"/>
    <m/>
    <n v="9"/>
  </r>
  <r>
    <x v="391"/>
    <d v="1899-12-30T15:00:00"/>
    <n v="9"/>
    <n v="13"/>
    <n v="26"/>
    <m/>
    <n v="19"/>
  </r>
  <r>
    <x v="391"/>
    <d v="1899-12-30T18:00:00"/>
    <n v="9"/>
    <n v="14"/>
    <n v="26"/>
    <m/>
    <m/>
  </r>
  <r>
    <x v="391"/>
    <d v="1899-12-30T21:00:00"/>
    <n v="9"/>
    <n v="12"/>
    <n v="22"/>
    <m/>
    <m/>
  </r>
  <r>
    <x v="392"/>
    <d v="1899-12-30T00:00:00"/>
    <n v="9"/>
    <n v="13"/>
    <n v="20"/>
    <m/>
    <m/>
  </r>
  <r>
    <x v="392"/>
    <d v="1899-12-30T03:00:00"/>
    <n v="6"/>
    <n v="9"/>
    <n v="17"/>
    <m/>
    <n v="20"/>
  </r>
  <r>
    <x v="392"/>
    <d v="1899-12-30T06:00:00"/>
    <n v="5"/>
    <n v="8"/>
    <n v="16"/>
    <m/>
    <m/>
  </r>
  <r>
    <x v="392"/>
    <d v="1899-12-30T09:00:00"/>
    <n v="5"/>
    <n v="7"/>
    <n v="18"/>
    <m/>
    <m/>
  </r>
  <r>
    <x v="392"/>
    <d v="1899-12-30T12:00:00"/>
    <n v="4"/>
    <n v="5"/>
    <n v="23"/>
    <m/>
    <m/>
  </r>
  <r>
    <x v="392"/>
    <d v="1899-12-30T15:00:00"/>
    <n v="4"/>
    <n v="5"/>
    <n v="26"/>
    <m/>
    <m/>
  </r>
  <r>
    <x v="392"/>
    <d v="1899-12-30T18:00:00"/>
    <n v="5"/>
    <n v="4"/>
    <n v="25"/>
    <m/>
    <m/>
  </r>
  <r>
    <x v="392"/>
    <d v="1899-12-30T21:00:00"/>
    <n v="6"/>
    <n v="10"/>
    <n v="21"/>
    <m/>
    <m/>
  </r>
  <r>
    <x v="393"/>
    <d v="1899-12-30T00:00:00"/>
    <n v="5"/>
    <n v="8"/>
    <n v="20"/>
    <m/>
    <m/>
  </r>
  <r>
    <x v="393"/>
    <d v="1899-12-30T03:00:00"/>
    <n v="5"/>
    <n v="7"/>
    <n v="18"/>
    <m/>
    <m/>
  </r>
  <r>
    <x v="393"/>
    <d v="1899-12-30T06:00:00"/>
    <n v="5"/>
    <n v="8"/>
    <n v="17"/>
    <m/>
    <m/>
  </r>
  <r>
    <x v="393"/>
    <d v="1899-12-30T09:00:00"/>
    <n v="5"/>
    <n v="7"/>
    <n v="20"/>
    <m/>
    <m/>
  </r>
  <r>
    <x v="393"/>
    <d v="1899-12-30T12:00:00"/>
    <n v="3"/>
    <n v="3"/>
    <n v="27"/>
    <m/>
    <m/>
  </r>
  <r>
    <x v="393"/>
    <d v="1899-12-30T15:00:00"/>
    <n v="6"/>
    <n v="5"/>
    <n v="29"/>
    <m/>
    <m/>
  </r>
  <r>
    <x v="393"/>
    <d v="1899-12-30T18:00:00"/>
    <n v="7"/>
    <n v="8"/>
    <n v="28"/>
    <m/>
    <m/>
  </r>
  <r>
    <x v="393"/>
    <d v="1899-12-30T21:00:00"/>
    <n v="6"/>
    <n v="10"/>
    <n v="23"/>
    <m/>
    <m/>
  </r>
  <r>
    <x v="394"/>
    <d v="1899-12-30T00:00:00"/>
    <n v="7"/>
    <n v="15"/>
    <n v="22"/>
    <m/>
    <m/>
  </r>
  <r>
    <x v="394"/>
    <d v="1899-12-30T03:00:00"/>
    <n v="7"/>
    <n v="14"/>
    <n v="21"/>
    <m/>
    <m/>
  </r>
  <r>
    <x v="394"/>
    <d v="1899-12-30T06:00:00"/>
    <n v="6"/>
    <n v="15"/>
    <n v="20"/>
    <m/>
    <m/>
  </r>
  <r>
    <x v="394"/>
    <d v="1899-12-30T09:00:00"/>
    <n v="7"/>
    <n v="13"/>
    <n v="23"/>
    <m/>
    <m/>
  </r>
  <r>
    <x v="394"/>
    <d v="1899-12-30T12:00:00"/>
    <n v="6"/>
    <n v="7"/>
    <n v="29"/>
    <m/>
    <m/>
  </r>
  <r>
    <x v="394"/>
    <d v="1899-12-30T15:00:00"/>
    <n v="6"/>
    <n v="8"/>
    <n v="31"/>
    <m/>
    <m/>
  </r>
  <r>
    <x v="394"/>
    <d v="1899-12-30T18:00:00"/>
    <n v="8"/>
    <n v="11"/>
    <n v="30"/>
    <m/>
    <m/>
  </r>
  <r>
    <x v="394"/>
    <d v="1899-12-30T21:00:00"/>
    <n v="7"/>
    <n v="14"/>
    <n v="25"/>
    <m/>
    <m/>
  </r>
  <r>
    <x v="395"/>
    <d v="1899-12-30T00:00:00"/>
    <n v="7"/>
    <n v="19"/>
    <n v="25"/>
    <m/>
    <m/>
  </r>
  <r>
    <x v="395"/>
    <d v="1899-12-30T03:00:00"/>
    <n v="9"/>
    <n v="20"/>
    <n v="23"/>
    <m/>
    <m/>
  </r>
  <r>
    <x v="395"/>
    <d v="1899-12-30T06:00:00"/>
    <n v="8"/>
    <n v="18"/>
    <n v="22"/>
    <m/>
    <m/>
  </r>
  <r>
    <x v="395"/>
    <d v="1899-12-30T09:00:00"/>
    <n v="8"/>
    <n v="14"/>
    <n v="24"/>
    <m/>
    <m/>
  </r>
  <r>
    <x v="395"/>
    <d v="1899-12-30T12:00:00"/>
    <n v="6"/>
    <n v="9"/>
    <n v="30"/>
    <m/>
    <m/>
  </r>
  <r>
    <x v="395"/>
    <d v="1899-12-30T15:00:00"/>
    <n v="7"/>
    <n v="10"/>
    <n v="33"/>
    <m/>
    <m/>
  </r>
  <r>
    <x v="395"/>
    <d v="1899-12-30T18:00:00"/>
    <n v="10"/>
    <n v="15"/>
    <n v="30"/>
    <m/>
    <n v="37"/>
  </r>
  <r>
    <x v="395"/>
    <d v="1899-12-30T21:00:00"/>
    <n v="9"/>
    <n v="18"/>
    <n v="26"/>
    <m/>
    <n v="62"/>
  </r>
  <r>
    <x v="396"/>
    <d v="1899-12-30T00:00:00"/>
    <n v="8"/>
    <n v="22"/>
    <n v="26"/>
    <m/>
    <n v="21"/>
  </r>
  <r>
    <x v="396"/>
    <d v="1899-12-30T03:00:00"/>
    <n v="9"/>
    <n v="20"/>
    <n v="24"/>
    <m/>
    <n v="63"/>
  </r>
  <r>
    <x v="396"/>
    <d v="1899-12-30T06:00:00"/>
    <n v="8"/>
    <n v="18"/>
    <n v="23"/>
    <m/>
    <n v="33"/>
  </r>
  <r>
    <x v="396"/>
    <d v="1899-12-30T09:00:00"/>
    <n v="8"/>
    <n v="15"/>
    <n v="26"/>
    <m/>
    <n v="20"/>
  </r>
  <r>
    <x v="396"/>
    <d v="1899-12-30T12:00:00"/>
    <n v="6"/>
    <n v="8"/>
    <n v="32"/>
    <m/>
    <m/>
  </r>
  <r>
    <x v="396"/>
    <d v="1899-12-30T15:00:00"/>
    <n v="7"/>
    <n v="8"/>
    <n v="34"/>
    <m/>
    <m/>
  </r>
  <r>
    <x v="396"/>
    <d v="1899-12-30T18:00:00"/>
    <n v="9"/>
    <n v="13"/>
    <n v="32"/>
    <m/>
    <m/>
  </r>
  <r>
    <x v="396"/>
    <d v="1899-12-30T21:00:00"/>
    <n v="8"/>
    <n v="17"/>
    <n v="27"/>
    <m/>
    <m/>
  </r>
  <r>
    <x v="397"/>
    <d v="1899-12-30T00:00:00"/>
    <n v="6"/>
    <n v="14"/>
    <n v="26"/>
    <m/>
    <m/>
  </r>
  <r>
    <x v="397"/>
    <d v="1899-12-30T03:00:00"/>
    <n v="7"/>
    <n v="16"/>
    <n v="24"/>
    <m/>
    <m/>
  </r>
  <r>
    <x v="397"/>
    <d v="1899-12-30T06:00:00"/>
    <n v="7"/>
    <n v="15"/>
    <n v="23"/>
    <m/>
    <n v="7"/>
  </r>
  <r>
    <x v="397"/>
    <d v="1899-12-30T09:00:00"/>
    <n v="5"/>
    <n v="8"/>
    <n v="25"/>
    <m/>
    <n v="6"/>
  </r>
  <r>
    <x v="397"/>
    <d v="1899-12-30T12:00:00"/>
    <n v="4"/>
    <n v="5"/>
    <n v="32"/>
    <m/>
    <n v="33"/>
  </r>
  <r>
    <x v="397"/>
    <d v="1899-12-30T15:00:00"/>
    <n v="7"/>
    <n v="7"/>
    <n v="34"/>
    <m/>
    <n v="43"/>
  </r>
  <r>
    <x v="397"/>
    <d v="1899-12-30T18:00:00"/>
    <n v="8"/>
    <n v="11"/>
    <n v="33"/>
    <m/>
    <n v="46"/>
  </r>
  <r>
    <x v="397"/>
    <d v="1899-12-30T21:00:00"/>
    <n v="8"/>
    <n v="16"/>
    <n v="28"/>
    <m/>
    <n v="46"/>
  </r>
  <r>
    <x v="398"/>
    <d v="1899-12-30T00:00:00"/>
    <n v="8"/>
    <n v="19"/>
    <n v="27"/>
    <m/>
    <n v="8"/>
  </r>
  <r>
    <x v="398"/>
    <d v="1899-12-30T03:00:00"/>
    <n v="7"/>
    <n v="20"/>
    <n v="26"/>
    <m/>
    <m/>
  </r>
  <r>
    <x v="398"/>
    <d v="1899-12-30T06:00:00"/>
    <n v="7"/>
    <n v="16"/>
    <n v="25"/>
    <m/>
    <m/>
  </r>
  <r>
    <x v="398"/>
    <d v="1899-12-30T09:00:00"/>
    <n v="6"/>
    <n v="13"/>
    <n v="28"/>
    <m/>
    <m/>
  </r>
  <r>
    <x v="398"/>
    <d v="1899-12-30T12:00:00"/>
    <n v="6"/>
    <n v="9"/>
    <n v="35"/>
    <m/>
    <m/>
  </r>
  <r>
    <x v="398"/>
    <d v="1899-12-30T15:00:00"/>
    <n v="7"/>
    <n v="10"/>
    <n v="34"/>
    <m/>
    <n v="20"/>
  </r>
  <r>
    <x v="398"/>
    <d v="1899-12-30T18:00:00"/>
    <n v="5"/>
    <n v="10"/>
    <n v="34"/>
    <m/>
    <n v="49"/>
  </r>
  <r>
    <x v="398"/>
    <d v="1899-12-30T21:00:00"/>
    <n v="4"/>
    <n v="10"/>
    <n v="31"/>
    <m/>
    <n v="39"/>
  </r>
  <r>
    <x v="399"/>
    <d v="1899-12-30T00:00:00"/>
    <n v="6"/>
    <n v="13"/>
    <n v="26"/>
    <n v="2.2000000000000002"/>
    <n v="91"/>
  </r>
  <r>
    <x v="399"/>
    <d v="1899-12-30T03:00:00"/>
    <n v="8"/>
    <n v="21"/>
    <n v="27"/>
    <m/>
    <n v="87"/>
  </r>
  <r>
    <x v="399"/>
    <d v="1899-12-30T06:00:00"/>
    <n v="7"/>
    <n v="18"/>
    <n v="26"/>
    <m/>
    <n v="100"/>
  </r>
  <r>
    <x v="399"/>
    <d v="1899-12-30T09:00:00"/>
    <n v="7"/>
    <n v="14"/>
    <n v="27"/>
    <m/>
    <n v="87"/>
  </r>
  <r>
    <x v="399"/>
    <d v="1899-12-30T12:00:00"/>
    <n v="4"/>
    <n v="7"/>
    <n v="33"/>
    <m/>
    <n v="71"/>
  </r>
  <r>
    <x v="399"/>
    <d v="1899-12-30T15:00:00"/>
    <n v="1"/>
    <n v="3"/>
    <n v="35"/>
    <m/>
    <n v="100"/>
  </r>
  <r>
    <x v="399"/>
    <d v="1899-12-30T18:00:00"/>
    <n v="1"/>
    <n v="6"/>
    <n v="33"/>
    <m/>
    <n v="100"/>
  </r>
  <r>
    <x v="399"/>
    <d v="1899-12-30T21:00:00"/>
    <n v="2"/>
    <n v="4"/>
    <n v="29"/>
    <m/>
    <n v="100"/>
  </r>
  <r>
    <x v="400"/>
    <d v="1899-12-30T00:00:00"/>
    <n v="3"/>
    <n v="5"/>
    <n v="28"/>
    <m/>
    <n v="100"/>
  </r>
  <r>
    <x v="400"/>
    <d v="1899-12-30T03:00:00"/>
    <n v="5"/>
    <n v="10"/>
    <n v="25"/>
    <m/>
    <n v="100"/>
  </r>
  <r>
    <x v="400"/>
    <d v="1899-12-30T06:00:00"/>
    <n v="9"/>
    <n v="16"/>
    <n v="23"/>
    <m/>
    <n v="100"/>
  </r>
  <r>
    <x v="400"/>
    <d v="1899-12-30T09:00:00"/>
    <n v="8"/>
    <n v="13"/>
    <n v="24"/>
    <m/>
    <n v="91"/>
  </r>
  <r>
    <x v="400"/>
    <d v="1899-12-30T12:00:00"/>
    <n v="8"/>
    <n v="12"/>
    <n v="29"/>
    <m/>
    <m/>
  </r>
  <r>
    <x v="400"/>
    <d v="1899-12-30T15:00:00"/>
    <n v="7"/>
    <n v="12"/>
    <n v="32"/>
    <m/>
    <m/>
  </r>
  <r>
    <x v="400"/>
    <d v="1899-12-30T18:00:00"/>
    <n v="8"/>
    <n v="13"/>
    <n v="31"/>
    <m/>
    <n v="17"/>
  </r>
  <r>
    <x v="400"/>
    <d v="1899-12-30T21:00:00"/>
    <n v="10"/>
    <n v="15"/>
    <n v="28"/>
    <m/>
    <n v="46"/>
  </r>
  <r>
    <x v="401"/>
    <d v="1899-12-30T00:00:00"/>
    <n v="9"/>
    <n v="15"/>
    <n v="25"/>
    <m/>
    <n v="100"/>
  </r>
  <r>
    <x v="401"/>
    <d v="1899-12-30T03:00:00"/>
    <n v="9"/>
    <n v="15"/>
    <n v="22"/>
    <m/>
    <n v="59"/>
  </r>
  <r>
    <x v="401"/>
    <d v="1899-12-30T06:00:00"/>
    <n v="9"/>
    <n v="17"/>
    <n v="20"/>
    <m/>
    <m/>
  </r>
  <r>
    <x v="401"/>
    <d v="1899-12-30T09:00:00"/>
    <n v="9"/>
    <n v="16"/>
    <n v="21"/>
    <m/>
    <n v="35"/>
  </r>
  <r>
    <x v="401"/>
    <d v="1899-12-30T12:00:00"/>
    <n v="9"/>
    <n v="15"/>
    <n v="27"/>
    <m/>
    <n v="10"/>
  </r>
  <r>
    <x v="401"/>
    <d v="1899-12-30T15:00:00"/>
    <n v="8"/>
    <n v="12"/>
    <n v="28"/>
    <m/>
    <n v="21"/>
  </r>
  <r>
    <x v="401"/>
    <d v="1899-12-30T18:00:00"/>
    <n v="8"/>
    <n v="12"/>
    <n v="26"/>
    <m/>
    <n v="91"/>
  </r>
  <r>
    <x v="401"/>
    <d v="1899-12-30T21:00:00"/>
    <n v="9"/>
    <n v="13"/>
    <n v="24"/>
    <m/>
    <n v="40"/>
  </r>
  <r>
    <x v="402"/>
    <d v="1899-12-30T00:00:00"/>
    <n v="7"/>
    <n v="12"/>
    <n v="22"/>
    <m/>
    <m/>
  </r>
  <r>
    <x v="402"/>
    <d v="1899-12-30T03:00:00"/>
    <n v="5"/>
    <n v="8"/>
    <n v="21"/>
    <m/>
    <m/>
  </r>
  <r>
    <x v="402"/>
    <d v="1899-12-30T06:00:00"/>
    <n v="4"/>
    <n v="7"/>
    <n v="20"/>
    <m/>
    <m/>
  </r>
  <r>
    <x v="402"/>
    <d v="1899-12-30T09:00:00"/>
    <n v="4"/>
    <n v="7"/>
    <n v="22"/>
    <m/>
    <m/>
  </r>
  <r>
    <x v="402"/>
    <d v="1899-12-30T12:00:00"/>
    <n v="5"/>
    <n v="8"/>
    <n v="27"/>
    <m/>
    <m/>
  </r>
  <r>
    <x v="402"/>
    <d v="1899-12-30T15:00:00"/>
    <n v="4"/>
    <n v="8"/>
    <n v="30"/>
    <m/>
    <m/>
  </r>
  <r>
    <x v="402"/>
    <d v="1899-12-30T18:00:00"/>
    <n v="6"/>
    <n v="7"/>
    <n v="29"/>
    <m/>
    <m/>
  </r>
  <r>
    <x v="402"/>
    <d v="1899-12-30T21:00:00"/>
    <n v="6"/>
    <n v="10"/>
    <n v="24"/>
    <m/>
    <n v="8"/>
  </r>
  <r>
    <x v="403"/>
    <d v="1899-12-30T00:00:00"/>
    <n v="6"/>
    <n v="10"/>
    <n v="22"/>
    <m/>
    <n v="68"/>
  </r>
  <r>
    <x v="403"/>
    <d v="1899-12-30T03:00:00"/>
    <n v="4"/>
    <n v="6"/>
    <n v="21"/>
    <m/>
    <n v="30"/>
  </r>
  <r>
    <x v="403"/>
    <d v="1899-12-30T06:00:00"/>
    <n v="3"/>
    <n v="4"/>
    <n v="20"/>
    <m/>
    <m/>
  </r>
  <r>
    <x v="403"/>
    <d v="1899-12-30T09:00:00"/>
    <n v="3"/>
    <n v="4"/>
    <n v="23"/>
    <m/>
    <m/>
  </r>
  <r>
    <x v="403"/>
    <d v="1899-12-30T12:00:00"/>
    <n v="4"/>
    <n v="5"/>
    <n v="29"/>
    <m/>
    <n v="47"/>
  </r>
  <r>
    <x v="403"/>
    <d v="1899-12-30T15:00:00"/>
    <n v="6"/>
    <n v="5"/>
    <n v="31"/>
    <m/>
    <n v="75"/>
  </r>
  <r>
    <x v="403"/>
    <d v="1899-12-30T18:00:00"/>
    <n v="6"/>
    <n v="8"/>
    <n v="29"/>
    <m/>
    <n v="100"/>
  </r>
  <r>
    <x v="403"/>
    <d v="1899-12-30T21:00:00"/>
    <n v="4"/>
    <n v="6"/>
    <n v="26"/>
    <m/>
    <n v="99"/>
  </r>
  <r>
    <x v="404"/>
    <d v="1899-12-30T00:00:00"/>
    <n v="9"/>
    <n v="16"/>
    <n v="24"/>
    <m/>
    <n v="100"/>
  </r>
  <r>
    <x v="404"/>
    <d v="1899-12-30T03:00:00"/>
    <n v="7"/>
    <n v="14"/>
    <n v="23"/>
    <m/>
    <n v="59"/>
  </r>
  <r>
    <x v="404"/>
    <d v="1899-12-30T06:00:00"/>
    <n v="6"/>
    <n v="11"/>
    <n v="22"/>
    <m/>
    <m/>
  </r>
  <r>
    <x v="404"/>
    <d v="1899-12-30T09:00:00"/>
    <n v="6"/>
    <n v="10"/>
    <n v="23"/>
    <m/>
    <m/>
  </r>
  <r>
    <x v="404"/>
    <d v="1899-12-30T12:00:00"/>
    <n v="6"/>
    <n v="7"/>
    <n v="27"/>
    <m/>
    <n v="14"/>
  </r>
  <r>
    <x v="404"/>
    <d v="1899-12-30T15:00:00"/>
    <n v="7"/>
    <n v="8"/>
    <n v="29"/>
    <m/>
    <n v="54"/>
  </r>
  <r>
    <x v="404"/>
    <d v="1899-12-30T18:00:00"/>
    <n v="9"/>
    <n v="12"/>
    <n v="27"/>
    <m/>
    <n v="97"/>
  </r>
  <r>
    <x v="404"/>
    <d v="1899-12-30T21:00:00"/>
    <n v="9"/>
    <n v="16"/>
    <n v="24"/>
    <m/>
    <n v="100"/>
  </r>
  <r>
    <x v="405"/>
    <d v="1899-12-30T00:00:00"/>
    <n v="8"/>
    <n v="15"/>
    <n v="23"/>
    <m/>
    <n v="100"/>
  </r>
  <r>
    <x v="405"/>
    <d v="1899-12-30T03:00:00"/>
    <n v="6"/>
    <n v="11"/>
    <n v="22"/>
    <m/>
    <n v="79"/>
  </r>
  <r>
    <x v="405"/>
    <d v="1899-12-30T06:00:00"/>
    <n v="6"/>
    <n v="10"/>
    <n v="21"/>
    <m/>
    <m/>
  </r>
  <r>
    <x v="405"/>
    <d v="1899-12-30T09:00:00"/>
    <n v="6"/>
    <n v="10"/>
    <n v="23"/>
    <m/>
    <n v="8"/>
  </r>
  <r>
    <x v="405"/>
    <d v="1899-12-30T12:00:00"/>
    <n v="6"/>
    <n v="7"/>
    <n v="27"/>
    <m/>
    <n v="61"/>
  </r>
  <r>
    <x v="405"/>
    <d v="1899-12-30T15:00:00"/>
    <n v="8"/>
    <n v="9"/>
    <n v="29"/>
    <m/>
    <n v="74"/>
  </r>
  <r>
    <x v="405"/>
    <d v="1899-12-30T18:00:00"/>
    <n v="9"/>
    <n v="13"/>
    <n v="27"/>
    <m/>
    <n v="92"/>
  </r>
  <r>
    <x v="405"/>
    <d v="1899-12-30T21:00:00"/>
    <n v="8"/>
    <n v="15"/>
    <n v="24"/>
    <m/>
    <n v="85"/>
  </r>
  <r>
    <x v="406"/>
    <d v="1899-12-30T00:00:00"/>
    <n v="9"/>
    <n v="16"/>
    <n v="24"/>
    <m/>
    <n v="100"/>
  </r>
  <r>
    <x v="406"/>
    <d v="1899-12-30T03:00:00"/>
    <n v="7"/>
    <n v="14"/>
    <n v="22"/>
    <m/>
    <n v="77"/>
  </r>
  <r>
    <x v="406"/>
    <d v="1899-12-30T06:00:00"/>
    <n v="6"/>
    <n v="10"/>
    <n v="21"/>
    <m/>
    <n v="46"/>
  </r>
  <r>
    <x v="406"/>
    <d v="1899-12-30T09:00:00"/>
    <n v="5"/>
    <n v="8"/>
    <n v="23"/>
    <m/>
    <n v="49"/>
  </r>
  <r>
    <x v="406"/>
    <d v="1899-12-30T12:00:00"/>
    <n v="5"/>
    <n v="5"/>
    <n v="28"/>
    <m/>
    <m/>
  </r>
  <r>
    <x v="406"/>
    <d v="1899-12-30T15:00:00"/>
    <n v="7"/>
    <n v="7"/>
    <n v="29"/>
    <m/>
    <n v="71"/>
  </r>
  <r>
    <x v="406"/>
    <d v="1899-12-30T18:00:00"/>
    <n v="9"/>
    <n v="12"/>
    <n v="27"/>
    <m/>
    <n v="26"/>
  </r>
  <r>
    <x v="406"/>
    <d v="1899-12-30T21:00:00"/>
    <n v="8"/>
    <n v="16"/>
    <n v="24"/>
    <m/>
    <n v="69"/>
  </r>
  <r>
    <x v="407"/>
    <d v="1899-12-30T00:00:00"/>
    <n v="8"/>
    <n v="17"/>
    <n v="24"/>
    <m/>
    <n v="15"/>
  </r>
  <r>
    <x v="407"/>
    <d v="1899-12-30T03:00:00"/>
    <n v="6"/>
    <n v="12"/>
    <n v="22"/>
    <m/>
    <n v="15"/>
  </r>
  <r>
    <x v="407"/>
    <d v="1899-12-30T06:00:00"/>
    <n v="4"/>
    <n v="7"/>
    <n v="21"/>
    <m/>
    <m/>
  </r>
  <r>
    <x v="407"/>
    <d v="1899-12-30T09:00:00"/>
    <n v="3"/>
    <n v="5"/>
    <n v="24"/>
    <m/>
    <n v="7"/>
  </r>
  <r>
    <x v="407"/>
    <d v="1899-12-30T12:00:00"/>
    <n v="3"/>
    <n v="2"/>
    <n v="30"/>
    <m/>
    <m/>
  </r>
  <r>
    <x v="407"/>
    <d v="1899-12-30T15:00:00"/>
    <n v="6"/>
    <n v="4"/>
    <n v="31"/>
    <m/>
    <m/>
  </r>
  <r>
    <x v="407"/>
    <d v="1899-12-30T18:00:00"/>
    <n v="7"/>
    <n v="7"/>
    <n v="30"/>
    <m/>
    <n v="11"/>
  </r>
  <r>
    <x v="407"/>
    <d v="1899-12-30T21:00:00"/>
    <n v="7"/>
    <n v="13"/>
    <n v="26"/>
    <m/>
    <n v="9"/>
  </r>
  <r>
    <x v="408"/>
    <d v="1899-12-30T00:00:00"/>
    <n v="8"/>
    <n v="16"/>
    <n v="25"/>
    <m/>
    <m/>
  </r>
  <r>
    <x v="408"/>
    <d v="1899-12-30T03:00:00"/>
    <n v="7"/>
    <n v="13"/>
    <n v="23"/>
    <m/>
    <n v="30"/>
  </r>
  <r>
    <x v="408"/>
    <d v="1899-12-30T06:00:00"/>
    <n v="5"/>
    <n v="8"/>
    <n v="22"/>
    <m/>
    <n v="84"/>
  </r>
  <r>
    <x v="408"/>
    <d v="1899-12-30T09:00:00"/>
    <n v="6"/>
    <n v="9"/>
    <n v="24"/>
    <m/>
    <n v="88"/>
  </r>
  <r>
    <x v="408"/>
    <d v="1899-12-30T12:00:00"/>
    <n v="7"/>
    <n v="7"/>
    <n v="27"/>
    <m/>
    <n v="100"/>
  </r>
  <r>
    <x v="408"/>
    <d v="1899-12-30T15:00:00"/>
    <n v="7"/>
    <n v="6"/>
    <n v="30"/>
    <m/>
    <n v="80"/>
  </r>
  <r>
    <x v="408"/>
    <d v="1899-12-30T18:00:00"/>
    <n v="8"/>
    <n v="9"/>
    <n v="28"/>
    <m/>
    <n v="10"/>
  </r>
  <r>
    <x v="408"/>
    <d v="1899-12-30T21:00:00"/>
    <n v="8"/>
    <n v="15"/>
    <n v="25"/>
    <m/>
    <n v="20"/>
  </r>
  <r>
    <x v="409"/>
    <d v="1899-12-30T00:00:00"/>
    <n v="7"/>
    <n v="15"/>
    <n v="25"/>
    <m/>
    <n v="46"/>
  </r>
  <r>
    <x v="409"/>
    <d v="1899-12-30T03:00:00"/>
    <n v="5"/>
    <n v="9"/>
    <n v="23"/>
    <m/>
    <n v="87"/>
  </r>
  <r>
    <x v="409"/>
    <d v="1899-12-30T06:00:00"/>
    <n v="4"/>
    <n v="8"/>
    <n v="22"/>
    <m/>
    <n v="5"/>
  </r>
  <r>
    <x v="409"/>
    <d v="1899-12-30T09:00:00"/>
    <n v="4"/>
    <n v="6"/>
    <n v="25"/>
    <m/>
    <m/>
  </r>
  <r>
    <x v="409"/>
    <d v="1899-12-30T12:00:00"/>
    <n v="2"/>
    <n v="3"/>
    <n v="32"/>
    <m/>
    <m/>
  </r>
  <r>
    <x v="409"/>
    <d v="1899-12-30T15:00:00"/>
    <n v="2"/>
    <n v="3"/>
    <n v="32"/>
    <m/>
    <n v="22"/>
  </r>
  <r>
    <x v="409"/>
    <d v="1899-12-30T18:00:00"/>
    <n v="2"/>
    <n v="3"/>
    <n v="32"/>
    <m/>
    <n v="49"/>
  </r>
  <r>
    <x v="409"/>
    <d v="1899-12-30T21:00:00"/>
    <n v="4"/>
    <n v="6"/>
    <n v="28"/>
    <m/>
    <n v="23"/>
  </r>
  <r>
    <x v="410"/>
    <d v="1899-12-30T00:00:00"/>
    <n v="4"/>
    <n v="8"/>
    <n v="26"/>
    <m/>
    <m/>
  </r>
  <r>
    <x v="410"/>
    <d v="1899-12-30T03:00:00"/>
    <n v="4"/>
    <n v="8"/>
    <n v="24"/>
    <m/>
    <m/>
  </r>
  <r>
    <x v="410"/>
    <d v="1899-12-30T06:00:00"/>
    <n v="2"/>
    <n v="4"/>
    <n v="24"/>
    <m/>
    <m/>
  </r>
  <r>
    <x v="410"/>
    <d v="1899-12-30T09:00:00"/>
    <n v="3"/>
    <n v="4"/>
    <n v="27"/>
    <m/>
    <m/>
  </r>
  <r>
    <x v="410"/>
    <d v="1899-12-30T12:00:00"/>
    <n v="4"/>
    <n v="3"/>
    <n v="33"/>
    <m/>
    <m/>
  </r>
  <r>
    <x v="410"/>
    <d v="1899-12-30T15:00:00"/>
    <n v="5"/>
    <n v="3"/>
    <n v="33"/>
    <m/>
    <m/>
  </r>
  <r>
    <x v="410"/>
    <d v="1899-12-30T18:00:00"/>
    <n v="7"/>
    <n v="7"/>
    <n v="32"/>
    <m/>
    <n v="13"/>
  </r>
  <r>
    <x v="410"/>
    <d v="1899-12-30T21:00:00"/>
    <n v="7"/>
    <n v="13"/>
    <n v="28"/>
    <m/>
    <n v="22"/>
  </r>
  <r>
    <x v="411"/>
    <d v="1899-12-30T00:00:00"/>
    <n v="6"/>
    <n v="13"/>
    <n v="26"/>
    <m/>
    <n v="17"/>
  </r>
  <r>
    <x v="411"/>
    <d v="1899-12-30T03:00:00"/>
    <n v="5"/>
    <n v="13"/>
    <n v="26"/>
    <m/>
    <n v="16"/>
  </r>
  <r>
    <x v="411"/>
    <d v="1899-12-30T06:00:00"/>
    <n v="5"/>
    <n v="11"/>
    <n v="26"/>
    <m/>
    <n v="45"/>
  </r>
  <r>
    <x v="411"/>
    <d v="1899-12-30T09:00:00"/>
    <n v="6"/>
    <n v="12"/>
    <n v="27"/>
    <m/>
    <n v="10"/>
  </r>
  <r>
    <x v="411"/>
    <d v="1899-12-30T12:00:00"/>
    <n v="5"/>
    <n v="7"/>
    <n v="32"/>
    <m/>
    <n v="19"/>
  </r>
  <r>
    <x v="411"/>
    <d v="1899-12-30T15:00:00"/>
    <n v="6"/>
    <n v="5"/>
    <n v="34"/>
    <m/>
    <n v="28"/>
  </r>
  <r>
    <x v="411"/>
    <d v="1899-12-30T18:00:00"/>
    <n v="8"/>
    <n v="9"/>
    <n v="31"/>
    <m/>
    <n v="36"/>
  </r>
  <r>
    <x v="411"/>
    <d v="1899-12-30T21:00:00"/>
    <n v="7"/>
    <n v="14"/>
    <n v="28"/>
    <m/>
    <n v="52"/>
  </r>
  <r>
    <x v="412"/>
    <d v="1899-12-30T00:00:00"/>
    <n v="8"/>
    <n v="17"/>
    <n v="26"/>
    <m/>
    <n v="8"/>
  </r>
  <r>
    <x v="412"/>
    <d v="1899-12-30T03:00:00"/>
    <n v="9"/>
    <n v="20"/>
    <n v="25"/>
    <m/>
    <m/>
  </r>
  <r>
    <x v="412"/>
    <d v="1899-12-30T06:00:00"/>
    <n v="7"/>
    <n v="15"/>
    <n v="24"/>
    <m/>
    <n v="10"/>
  </r>
  <r>
    <x v="412"/>
    <d v="1899-12-30T09:00:00"/>
    <n v="5"/>
    <n v="9"/>
    <n v="25"/>
    <m/>
    <n v="43"/>
  </r>
  <r>
    <x v="412"/>
    <d v="1899-12-30T12:00:00"/>
    <n v="4"/>
    <n v="4"/>
    <n v="32"/>
    <m/>
    <m/>
  </r>
  <r>
    <x v="412"/>
    <d v="1899-12-30T15:00:00"/>
    <n v="6"/>
    <n v="5"/>
    <n v="34"/>
    <m/>
    <m/>
  </r>
  <r>
    <x v="412"/>
    <d v="1899-12-30T18:00:00"/>
    <n v="6"/>
    <n v="8"/>
    <n v="32"/>
    <m/>
    <n v="16"/>
  </r>
  <r>
    <x v="412"/>
    <d v="1899-12-30T21:00:00"/>
    <n v="8"/>
    <n v="15"/>
    <n v="28"/>
    <m/>
    <m/>
  </r>
  <r>
    <x v="413"/>
    <d v="1899-12-30T00:00:00"/>
    <n v="7"/>
    <n v="14"/>
    <n v="26"/>
    <m/>
    <m/>
  </r>
  <r>
    <x v="413"/>
    <d v="1899-12-30T03:00:00"/>
    <n v="4"/>
    <n v="8"/>
    <n v="25"/>
    <m/>
    <m/>
  </r>
  <r>
    <x v="413"/>
    <d v="1899-12-30T06:00:00"/>
    <n v="4"/>
    <n v="7"/>
    <n v="24"/>
    <m/>
    <m/>
  </r>
  <r>
    <x v="413"/>
    <d v="1899-12-30T09:00:00"/>
    <n v="5"/>
    <n v="10"/>
    <n v="27"/>
    <m/>
    <n v="46"/>
  </r>
  <r>
    <x v="413"/>
    <d v="1899-12-30T12:00:00"/>
    <n v="8"/>
    <n v="11"/>
    <n v="30"/>
    <m/>
    <n v="21"/>
  </r>
  <r>
    <x v="413"/>
    <d v="1899-12-30T15:00:00"/>
    <n v="9"/>
    <n v="12"/>
    <n v="32"/>
    <m/>
    <n v="95"/>
  </r>
  <r>
    <x v="413"/>
    <d v="1899-12-30T18:00:00"/>
    <n v="8"/>
    <n v="11"/>
    <n v="31"/>
    <m/>
    <n v="71"/>
  </r>
  <r>
    <x v="413"/>
    <d v="1899-12-30T21:00:00"/>
    <n v="8"/>
    <n v="12"/>
    <n v="26"/>
    <m/>
    <n v="80"/>
  </r>
  <r>
    <x v="414"/>
    <d v="1899-12-30T00:00:00"/>
    <n v="11"/>
    <n v="16"/>
    <n v="24"/>
    <m/>
    <n v="38"/>
  </r>
  <r>
    <x v="414"/>
    <d v="1899-12-30T03:00:00"/>
    <n v="8"/>
    <n v="14"/>
    <n v="20"/>
    <m/>
    <m/>
  </r>
  <r>
    <x v="414"/>
    <d v="1899-12-30T06:00:00"/>
    <n v="7"/>
    <n v="13"/>
    <n v="18"/>
    <m/>
    <m/>
  </r>
  <r>
    <x v="414"/>
    <d v="1899-12-30T09:00:00"/>
    <n v="7"/>
    <n v="11"/>
    <n v="19"/>
    <m/>
    <m/>
  </r>
  <r>
    <x v="414"/>
    <d v="1899-12-30T12:00:00"/>
    <n v="6"/>
    <n v="9"/>
    <n v="24"/>
    <m/>
    <m/>
  </r>
  <r>
    <x v="414"/>
    <d v="1899-12-30T15:00:00"/>
    <n v="6"/>
    <n v="10"/>
    <n v="27"/>
    <m/>
    <m/>
  </r>
  <r>
    <x v="414"/>
    <d v="1899-12-30T18:00:00"/>
    <n v="5"/>
    <n v="10"/>
    <n v="27"/>
    <m/>
    <m/>
  </r>
  <r>
    <x v="414"/>
    <d v="1899-12-30T21:00:00"/>
    <n v="4"/>
    <n v="8"/>
    <n v="23"/>
    <m/>
    <m/>
  </r>
  <r>
    <x v="415"/>
    <d v="1899-12-30T00:00:00"/>
    <n v="3"/>
    <n v="6"/>
    <n v="21"/>
    <m/>
    <m/>
  </r>
  <r>
    <x v="415"/>
    <d v="1899-12-30T03:00:00"/>
    <n v="4"/>
    <n v="6"/>
    <n v="18"/>
    <m/>
    <m/>
  </r>
  <r>
    <x v="415"/>
    <d v="1899-12-30T06:00:00"/>
    <n v="4"/>
    <n v="6"/>
    <n v="17"/>
    <m/>
    <m/>
  </r>
  <r>
    <x v="415"/>
    <d v="1899-12-30T09:00:00"/>
    <n v="3"/>
    <n v="5"/>
    <n v="20"/>
    <m/>
    <m/>
  </r>
  <r>
    <x v="415"/>
    <d v="1899-12-30T12:00:00"/>
    <n v="1"/>
    <n v="2"/>
    <n v="28"/>
    <m/>
    <m/>
  </r>
  <r>
    <x v="415"/>
    <d v="1899-12-30T15:00:00"/>
    <n v="5"/>
    <n v="5"/>
    <n v="29"/>
    <m/>
    <m/>
  </r>
  <r>
    <x v="415"/>
    <d v="1899-12-30T18:00:00"/>
    <n v="6"/>
    <n v="8"/>
    <n v="27"/>
    <m/>
    <m/>
  </r>
  <r>
    <x v="415"/>
    <d v="1899-12-30T21:00:00"/>
    <n v="5"/>
    <n v="10"/>
    <n v="23"/>
    <m/>
    <m/>
  </r>
  <r>
    <x v="416"/>
    <d v="1899-12-30T00:00:00"/>
    <n v="4"/>
    <n v="9"/>
    <n v="22"/>
    <m/>
    <m/>
  </r>
  <r>
    <x v="416"/>
    <d v="1899-12-30T03:00:00"/>
    <n v="5"/>
    <n v="10"/>
    <n v="20"/>
    <m/>
    <m/>
  </r>
  <r>
    <x v="416"/>
    <d v="1899-12-30T06:00:00"/>
    <n v="5"/>
    <n v="8"/>
    <n v="19"/>
    <m/>
    <m/>
  </r>
  <r>
    <x v="416"/>
    <d v="1899-12-30T09:00:00"/>
    <n v="4"/>
    <n v="8"/>
    <n v="22"/>
    <m/>
    <m/>
  </r>
  <r>
    <x v="416"/>
    <d v="1899-12-30T12:00:00"/>
    <n v="4"/>
    <n v="6"/>
    <n v="29"/>
    <m/>
    <m/>
  </r>
  <r>
    <x v="416"/>
    <d v="1899-12-30T15:00:00"/>
    <n v="5"/>
    <n v="7"/>
    <n v="31"/>
    <m/>
    <m/>
  </r>
  <r>
    <x v="416"/>
    <d v="1899-12-30T18:00:00"/>
    <n v="6"/>
    <n v="9"/>
    <n v="29"/>
    <m/>
    <n v="24"/>
  </r>
  <r>
    <x v="416"/>
    <d v="1899-12-30T21:00:00"/>
    <n v="6"/>
    <n v="13"/>
    <n v="25"/>
    <m/>
    <m/>
  </r>
  <r>
    <x v="417"/>
    <d v="1899-12-30T00:00:00"/>
    <n v="5"/>
    <n v="13"/>
    <n v="24"/>
    <m/>
    <n v="73"/>
  </r>
  <r>
    <x v="417"/>
    <d v="1899-12-30T03:00:00"/>
    <n v="6"/>
    <n v="16"/>
    <n v="23"/>
    <m/>
    <n v="100"/>
  </r>
  <r>
    <x v="417"/>
    <d v="1899-12-30T06:00:00"/>
    <n v="6"/>
    <n v="12"/>
    <n v="21"/>
    <m/>
    <n v="85"/>
  </r>
  <r>
    <x v="417"/>
    <d v="1899-12-30T09:00:00"/>
    <n v="5"/>
    <n v="10"/>
    <n v="23"/>
    <m/>
    <n v="38"/>
  </r>
  <r>
    <x v="417"/>
    <d v="1899-12-30T12:00:00"/>
    <n v="5"/>
    <n v="7"/>
    <n v="30"/>
    <m/>
    <m/>
  </r>
  <r>
    <x v="417"/>
    <d v="1899-12-30T15:00:00"/>
    <n v="6"/>
    <n v="7"/>
    <n v="33"/>
    <m/>
    <n v="12"/>
  </r>
  <r>
    <x v="417"/>
    <d v="1899-12-30T18:00:00"/>
    <n v="7"/>
    <n v="9"/>
    <n v="31"/>
    <m/>
    <m/>
  </r>
  <r>
    <x v="417"/>
    <d v="1899-12-30T21:00:00"/>
    <n v="7"/>
    <n v="13"/>
    <n v="27"/>
    <m/>
    <m/>
  </r>
  <r>
    <x v="418"/>
    <d v="1899-12-30T00:00:00"/>
    <n v="9"/>
    <n v="19"/>
    <n v="26"/>
    <m/>
    <m/>
  </r>
  <r>
    <x v="418"/>
    <d v="1899-12-30T03:00:00"/>
    <n v="7"/>
    <n v="16"/>
    <n v="24"/>
    <m/>
    <m/>
  </r>
  <r>
    <x v="418"/>
    <d v="1899-12-30T06:00:00"/>
    <n v="6"/>
    <n v="14"/>
    <n v="22"/>
    <m/>
    <m/>
  </r>
  <r>
    <x v="418"/>
    <d v="1899-12-30T09:00:00"/>
    <n v="6"/>
    <n v="12"/>
    <n v="25"/>
    <m/>
    <m/>
  </r>
  <r>
    <x v="418"/>
    <d v="1899-12-30T12:00:00"/>
    <n v="6"/>
    <n v="10"/>
    <n v="32"/>
    <m/>
    <m/>
  </r>
  <r>
    <x v="418"/>
    <d v="1899-12-30T15:00:00"/>
    <n v="6"/>
    <n v="12"/>
    <n v="35"/>
    <m/>
    <m/>
  </r>
  <r>
    <x v="418"/>
    <d v="1899-12-30T18:00:00"/>
    <n v="5"/>
    <n v="11"/>
    <n v="35"/>
    <m/>
    <m/>
  </r>
  <r>
    <x v="418"/>
    <d v="1899-12-30T21:00:00"/>
    <n v="13"/>
    <n v="22"/>
    <n v="28"/>
    <m/>
    <n v="35"/>
  </r>
  <r>
    <x v="419"/>
    <d v="1899-12-30T00:00:00"/>
    <n v="7"/>
    <n v="15"/>
    <n v="23"/>
    <n v="2.5"/>
    <n v="100"/>
  </r>
  <r>
    <x v="419"/>
    <d v="1899-12-30T03:00:00"/>
    <n v="10"/>
    <n v="17"/>
    <n v="20"/>
    <m/>
    <n v="59"/>
  </r>
  <r>
    <x v="419"/>
    <d v="1899-12-30T06:00:00"/>
    <n v="9"/>
    <n v="18"/>
    <n v="17"/>
    <m/>
    <n v="12"/>
  </r>
  <r>
    <x v="419"/>
    <d v="1899-12-30T09:00:00"/>
    <n v="9"/>
    <n v="15"/>
    <n v="18"/>
    <m/>
    <n v="29"/>
  </r>
  <r>
    <x v="419"/>
    <d v="1899-12-30T12:00:00"/>
    <n v="9"/>
    <n v="14"/>
    <n v="22"/>
    <m/>
    <m/>
  </r>
  <r>
    <x v="419"/>
    <d v="1899-12-30T15:00:00"/>
    <n v="9"/>
    <n v="14"/>
    <n v="25"/>
    <m/>
    <m/>
  </r>
  <r>
    <x v="419"/>
    <d v="1899-12-30T18:00:00"/>
    <n v="8"/>
    <n v="13"/>
    <n v="25"/>
    <m/>
    <m/>
  </r>
  <r>
    <x v="419"/>
    <d v="1899-12-30T21:00:00"/>
    <n v="6"/>
    <n v="10"/>
    <n v="21"/>
    <m/>
    <m/>
  </r>
  <r>
    <x v="420"/>
    <d v="1899-12-30T00:00:00"/>
    <n v="4"/>
    <n v="6"/>
    <n v="20"/>
    <m/>
    <m/>
  </r>
  <r>
    <x v="420"/>
    <d v="1899-12-30T03:00:00"/>
    <n v="3"/>
    <n v="4"/>
    <n v="18"/>
    <m/>
    <m/>
  </r>
  <r>
    <x v="420"/>
    <d v="1899-12-30T06:00:00"/>
    <n v="2"/>
    <n v="3"/>
    <n v="17"/>
    <m/>
    <m/>
  </r>
  <r>
    <x v="420"/>
    <d v="1899-12-30T09:00:00"/>
    <n v="2"/>
    <n v="2"/>
    <n v="20"/>
    <m/>
    <m/>
  </r>
  <r>
    <x v="420"/>
    <d v="1899-12-30T12:00:00"/>
    <n v="2"/>
    <n v="2"/>
    <n v="27"/>
    <m/>
    <m/>
  </r>
  <r>
    <x v="420"/>
    <d v="1899-12-30T15:00:00"/>
    <n v="5"/>
    <n v="4"/>
    <n v="27"/>
    <m/>
    <m/>
  </r>
  <r>
    <x v="420"/>
    <d v="1899-12-30T18:00:00"/>
    <n v="8"/>
    <n v="9"/>
    <n v="25"/>
    <m/>
    <m/>
  </r>
  <r>
    <x v="420"/>
    <d v="1899-12-30T21:00:00"/>
    <n v="6"/>
    <n v="10"/>
    <n v="22"/>
    <m/>
    <m/>
  </r>
  <r>
    <x v="421"/>
    <d v="1899-12-30T00:00:00"/>
    <n v="6"/>
    <n v="12"/>
    <n v="21"/>
    <m/>
    <m/>
  </r>
  <r>
    <x v="421"/>
    <d v="1899-12-30T03:00:00"/>
    <n v="5"/>
    <n v="10"/>
    <n v="20"/>
    <m/>
    <n v="7"/>
  </r>
  <r>
    <x v="421"/>
    <d v="1899-12-30T06:00:00"/>
    <n v="6"/>
    <n v="12"/>
    <n v="19"/>
    <m/>
    <m/>
  </r>
  <r>
    <x v="421"/>
    <d v="1899-12-30T09:00:00"/>
    <n v="6"/>
    <n v="12"/>
    <n v="21"/>
    <m/>
    <m/>
  </r>
  <r>
    <x v="421"/>
    <d v="1899-12-30T12:00:00"/>
    <n v="5"/>
    <n v="9"/>
    <n v="27"/>
    <m/>
    <m/>
  </r>
  <r>
    <x v="421"/>
    <d v="1899-12-30T15:00:00"/>
    <n v="7"/>
    <n v="11"/>
    <n v="31"/>
    <m/>
    <m/>
  </r>
  <r>
    <x v="421"/>
    <d v="1899-12-30T18:00:00"/>
    <n v="6"/>
    <n v="9"/>
    <n v="30"/>
    <m/>
    <m/>
  </r>
  <r>
    <x v="421"/>
    <d v="1899-12-30T21:00:00"/>
    <n v="4"/>
    <n v="8"/>
    <n v="24"/>
    <m/>
    <m/>
  </r>
  <r>
    <x v="422"/>
    <d v="1899-12-30T00:00:00"/>
    <n v="4"/>
    <n v="7"/>
    <n v="23"/>
    <m/>
    <m/>
  </r>
  <r>
    <x v="422"/>
    <d v="1899-12-30T03:00:00"/>
    <n v="3"/>
    <n v="6"/>
    <n v="21"/>
    <m/>
    <m/>
  </r>
  <r>
    <x v="422"/>
    <d v="1899-12-30T06:00:00"/>
    <n v="4"/>
    <n v="7"/>
    <n v="20"/>
    <m/>
    <m/>
  </r>
  <r>
    <x v="422"/>
    <d v="1899-12-30T09:00:00"/>
    <n v="5"/>
    <n v="9"/>
    <n v="22"/>
    <m/>
    <m/>
  </r>
  <r>
    <x v="422"/>
    <d v="1899-12-30T12:00:00"/>
    <n v="5"/>
    <n v="8"/>
    <n v="28"/>
    <m/>
    <n v="7"/>
  </r>
  <r>
    <x v="422"/>
    <d v="1899-12-30T15:00:00"/>
    <n v="1"/>
    <n v="3"/>
    <n v="27"/>
    <m/>
    <n v="45"/>
  </r>
  <r>
    <x v="422"/>
    <d v="1899-12-30T18:00:00"/>
    <n v="2"/>
    <n v="5"/>
    <n v="29"/>
    <n v="0.1"/>
    <m/>
  </r>
  <r>
    <x v="422"/>
    <d v="1899-12-30T21:00:00"/>
    <n v="2"/>
    <n v="4"/>
    <n v="24"/>
    <n v="0.3"/>
    <n v="51"/>
  </r>
  <r>
    <x v="423"/>
    <d v="1899-12-30T00:00:00"/>
    <n v="3"/>
    <n v="4"/>
    <n v="22"/>
    <n v="0.9"/>
    <n v="88"/>
  </r>
  <r>
    <x v="423"/>
    <d v="1899-12-30T03:00:00"/>
    <n v="11"/>
    <n v="23"/>
    <n v="20"/>
    <m/>
    <n v="59"/>
  </r>
  <r>
    <x v="423"/>
    <d v="1899-12-30T06:00:00"/>
    <n v="14"/>
    <n v="27"/>
    <n v="17"/>
    <m/>
    <m/>
  </r>
  <r>
    <x v="423"/>
    <d v="1899-12-30T09:00:00"/>
    <n v="13"/>
    <n v="25"/>
    <n v="16"/>
    <m/>
    <m/>
  </r>
  <r>
    <x v="423"/>
    <d v="1899-12-30T12:00:00"/>
    <n v="9"/>
    <n v="15"/>
    <n v="21"/>
    <m/>
    <m/>
  </r>
  <r>
    <x v="423"/>
    <d v="1899-12-30T15:00:00"/>
    <n v="7"/>
    <n v="12"/>
    <n v="24"/>
    <m/>
    <m/>
  </r>
  <r>
    <x v="423"/>
    <d v="1899-12-30T18:00:00"/>
    <n v="5"/>
    <n v="8"/>
    <n v="24"/>
    <m/>
    <m/>
  </r>
  <r>
    <x v="423"/>
    <d v="1899-12-30T21:00:00"/>
    <n v="1"/>
    <n v="2"/>
    <n v="20"/>
    <m/>
    <m/>
  </r>
  <r>
    <x v="424"/>
    <d v="1899-12-30T00:00:00"/>
    <n v="2"/>
    <n v="2"/>
    <n v="19"/>
    <m/>
    <m/>
  </r>
  <r>
    <x v="424"/>
    <d v="1899-12-30T03:00:00"/>
    <n v="2"/>
    <n v="3"/>
    <n v="18"/>
    <m/>
    <m/>
  </r>
  <r>
    <x v="424"/>
    <d v="1899-12-30T06:00:00"/>
    <n v="6"/>
    <n v="10"/>
    <n v="17"/>
    <m/>
    <m/>
  </r>
  <r>
    <x v="424"/>
    <d v="1899-12-30T09:00:00"/>
    <n v="6"/>
    <n v="12"/>
    <n v="19"/>
    <m/>
    <m/>
  </r>
  <r>
    <x v="424"/>
    <d v="1899-12-30T12:00:00"/>
    <n v="6"/>
    <n v="9"/>
    <n v="24"/>
    <m/>
    <m/>
  </r>
  <r>
    <x v="424"/>
    <d v="1899-12-30T15:00:00"/>
    <n v="6"/>
    <n v="8"/>
    <n v="27"/>
    <m/>
    <m/>
  </r>
  <r>
    <x v="424"/>
    <d v="1899-12-30T18:00:00"/>
    <n v="5"/>
    <n v="9"/>
    <n v="27"/>
    <m/>
    <m/>
  </r>
  <r>
    <x v="424"/>
    <d v="1899-12-30T21:00:00"/>
    <n v="4"/>
    <n v="9"/>
    <n v="22"/>
    <m/>
    <m/>
  </r>
  <r>
    <x v="425"/>
    <d v="1899-12-30T00:00:00"/>
    <n v="6"/>
    <n v="12"/>
    <n v="21"/>
    <m/>
    <m/>
  </r>
  <r>
    <x v="425"/>
    <d v="1899-12-30T03:00:00"/>
    <n v="7"/>
    <n v="16"/>
    <n v="21"/>
    <m/>
    <m/>
  </r>
  <r>
    <x v="425"/>
    <d v="1899-12-30T06:00:00"/>
    <n v="7"/>
    <n v="17"/>
    <n v="22"/>
    <m/>
    <m/>
  </r>
  <r>
    <x v="425"/>
    <d v="1899-12-30T09:00:00"/>
    <n v="6"/>
    <n v="15"/>
    <n v="23"/>
    <m/>
    <m/>
  </r>
  <r>
    <x v="425"/>
    <d v="1899-12-30T12:00:00"/>
    <n v="7"/>
    <n v="14"/>
    <n v="20"/>
    <n v="0.7"/>
    <m/>
  </r>
  <r>
    <x v="425"/>
    <d v="1899-12-30T15:00:00"/>
    <n v="7"/>
    <n v="13"/>
    <n v="28"/>
    <m/>
    <m/>
  </r>
  <r>
    <x v="425"/>
    <d v="1899-12-30T18:00:00"/>
    <n v="4"/>
    <n v="9"/>
    <n v="29"/>
    <m/>
    <m/>
  </r>
  <r>
    <x v="425"/>
    <d v="1899-12-30T21:00:00"/>
    <n v="7"/>
    <n v="19"/>
    <n v="26"/>
    <n v="0.1"/>
    <m/>
  </r>
  <r>
    <x v="426"/>
    <d v="1899-12-30T00:00:00"/>
    <n v="7"/>
    <n v="18"/>
    <n v="24"/>
    <n v="0.5"/>
    <m/>
  </r>
  <r>
    <x v="426"/>
    <d v="1899-12-30T03:00:00"/>
    <n v="4"/>
    <n v="12"/>
    <n v="24"/>
    <n v="2.4"/>
    <m/>
  </r>
  <r>
    <x v="426"/>
    <d v="1899-12-30T06:00:00"/>
    <n v="2"/>
    <n v="5"/>
    <n v="23"/>
    <n v="5.7"/>
    <m/>
  </r>
  <r>
    <x v="426"/>
    <d v="1899-12-30T09:00:00"/>
    <n v="7"/>
    <n v="20"/>
    <n v="25"/>
    <n v="5.7"/>
    <m/>
  </r>
  <r>
    <x v="426"/>
    <d v="1899-12-30T12:00:00"/>
    <n v="12"/>
    <n v="21"/>
    <n v="23"/>
    <n v="1.2"/>
    <m/>
  </r>
  <r>
    <x v="426"/>
    <d v="1899-12-30T15:00:00"/>
    <n v="12"/>
    <n v="25"/>
    <n v="19"/>
    <n v="0.5"/>
    <m/>
  </r>
  <r>
    <x v="426"/>
    <d v="1899-12-30T18:00:00"/>
    <n v="11"/>
    <n v="20"/>
    <n v="23"/>
    <m/>
    <m/>
  </r>
  <r>
    <x v="426"/>
    <d v="1899-12-30T21:00:00"/>
    <n v="9"/>
    <n v="22"/>
    <n v="20"/>
    <m/>
    <m/>
  </r>
  <r>
    <x v="427"/>
    <d v="1899-12-30T00:00:00"/>
    <n v="10"/>
    <n v="21"/>
    <n v="18"/>
    <m/>
    <m/>
  </r>
  <r>
    <x v="427"/>
    <d v="1899-12-30T03:00:00"/>
    <n v="8"/>
    <n v="19"/>
    <n v="17"/>
    <m/>
    <m/>
  </r>
  <r>
    <x v="427"/>
    <d v="1899-12-30T06:00:00"/>
    <n v="5"/>
    <n v="10"/>
    <n v="16"/>
    <m/>
    <m/>
  </r>
  <r>
    <x v="427"/>
    <d v="1899-12-30T09:00:00"/>
    <n v="6"/>
    <n v="10"/>
    <n v="17"/>
    <m/>
    <m/>
  </r>
  <r>
    <x v="427"/>
    <d v="1899-12-30T12:00:00"/>
    <n v="6"/>
    <n v="10"/>
    <n v="23"/>
    <m/>
    <m/>
  </r>
  <r>
    <x v="427"/>
    <d v="1899-12-30T15:00:00"/>
    <n v="6"/>
    <n v="8"/>
    <n v="26"/>
    <m/>
    <m/>
  </r>
  <r>
    <x v="427"/>
    <d v="1899-12-30T18:00:00"/>
    <n v="4"/>
    <n v="6"/>
    <n v="25"/>
    <m/>
    <m/>
  </r>
  <r>
    <x v="427"/>
    <d v="1899-12-30T21:00:00"/>
    <n v="4"/>
    <n v="6"/>
    <n v="21"/>
    <m/>
    <m/>
  </r>
  <r>
    <x v="428"/>
    <d v="1899-12-30T00:00:00"/>
    <n v="4"/>
    <n v="6"/>
    <n v="19"/>
    <m/>
    <m/>
  </r>
  <r>
    <x v="428"/>
    <d v="1899-12-30T03:00:00"/>
    <n v="5"/>
    <n v="9"/>
    <n v="18"/>
    <m/>
    <m/>
  </r>
  <r>
    <x v="428"/>
    <d v="1899-12-30T06:00:00"/>
    <n v="6"/>
    <n v="11"/>
    <n v="16"/>
    <m/>
    <m/>
  </r>
  <r>
    <x v="428"/>
    <d v="1899-12-30T09:00:00"/>
    <n v="7"/>
    <n v="13"/>
    <n v="19"/>
    <m/>
    <m/>
  </r>
  <r>
    <x v="428"/>
    <d v="1899-12-30T12:00:00"/>
    <n v="7"/>
    <n v="12"/>
    <n v="24"/>
    <m/>
    <m/>
  </r>
  <r>
    <x v="428"/>
    <d v="1899-12-30T15:00:00"/>
    <n v="9"/>
    <n v="13"/>
    <n v="27"/>
    <m/>
    <m/>
  </r>
  <r>
    <x v="428"/>
    <d v="1899-12-30T18:00:00"/>
    <n v="9"/>
    <n v="13"/>
    <n v="24"/>
    <m/>
    <m/>
  </r>
  <r>
    <x v="428"/>
    <d v="1899-12-30T21:00:00"/>
    <n v="11"/>
    <n v="17"/>
    <n v="20"/>
    <m/>
    <m/>
  </r>
  <r>
    <x v="429"/>
    <d v="1899-12-30T00:00:00"/>
    <n v="10"/>
    <n v="16"/>
    <n v="17"/>
    <m/>
    <m/>
  </r>
  <r>
    <x v="429"/>
    <d v="1899-12-30T03:00:00"/>
    <n v="9"/>
    <n v="15"/>
    <n v="15"/>
    <m/>
    <m/>
  </r>
  <r>
    <x v="429"/>
    <d v="1899-12-30T06:00:00"/>
    <n v="7"/>
    <n v="14"/>
    <n v="14"/>
    <m/>
    <m/>
  </r>
  <r>
    <x v="429"/>
    <d v="1899-12-30T09:00:00"/>
    <n v="7"/>
    <n v="12"/>
    <n v="16"/>
    <m/>
    <m/>
  </r>
  <r>
    <x v="429"/>
    <d v="1899-12-30T12:00:00"/>
    <n v="6"/>
    <n v="8"/>
    <n v="20"/>
    <m/>
    <m/>
  </r>
  <r>
    <x v="429"/>
    <d v="1899-12-30T15:00:00"/>
    <n v="7"/>
    <n v="7"/>
    <n v="22"/>
    <m/>
    <m/>
  </r>
  <r>
    <x v="429"/>
    <d v="1899-12-30T18:00:00"/>
    <n v="8"/>
    <n v="10"/>
    <n v="20"/>
    <m/>
    <m/>
  </r>
  <r>
    <x v="429"/>
    <d v="1899-12-30T21:00:00"/>
    <n v="7"/>
    <n v="12"/>
    <n v="18"/>
    <m/>
    <m/>
  </r>
  <r>
    <x v="430"/>
    <d v="1899-12-30T00:00:00"/>
    <n v="8"/>
    <n v="16"/>
    <n v="18"/>
    <m/>
    <m/>
  </r>
  <r>
    <x v="430"/>
    <d v="1899-12-30T03:00:00"/>
    <n v="8"/>
    <n v="17"/>
    <n v="17"/>
    <m/>
    <m/>
  </r>
  <r>
    <x v="430"/>
    <d v="1899-12-30T06:00:00"/>
    <n v="8"/>
    <n v="17"/>
    <n v="16"/>
    <m/>
    <m/>
  </r>
  <r>
    <x v="430"/>
    <d v="1899-12-30T09:00:00"/>
    <n v="8"/>
    <n v="16"/>
    <n v="18"/>
    <m/>
    <m/>
  </r>
  <r>
    <x v="430"/>
    <d v="1899-12-30T12:00:00"/>
    <n v="7"/>
    <n v="10"/>
    <n v="23"/>
    <m/>
    <m/>
  </r>
  <r>
    <x v="430"/>
    <d v="1899-12-30T15:00:00"/>
    <n v="5"/>
    <n v="6"/>
    <n v="27"/>
    <m/>
    <m/>
  </r>
  <r>
    <x v="430"/>
    <d v="1899-12-30T18:00:00"/>
    <n v="4"/>
    <n v="6"/>
    <n v="25"/>
    <m/>
    <m/>
  </r>
  <r>
    <x v="430"/>
    <d v="1899-12-30T21:00:00"/>
    <n v="6"/>
    <n v="13"/>
    <n v="23"/>
    <m/>
    <m/>
  </r>
  <r>
    <x v="431"/>
    <d v="1899-12-30T00:00:00"/>
    <n v="6"/>
    <n v="15"/>
    <n v="22"/>
    <m/>
    <m/>
  </r>
  <r>
    <x v="431"/>
    <d v="1899-12-30T03:00:00"/>
    <n v="7"/>
    <n v="19"/>
    <n v="21"/>
    <m/>
    <m/>
  </r>
  <r>
    <x v="431"/>
    <d v="1899-12-30T06:00:00"/>
    <n v="7"/>
    <n v="17"/>
    <n v="20"/>
    <m/>
    <m/>
  </r>
  <r>
    <x v="431"/>
    <d v="1899-12-30T09:00:00"/>
    <n v="6"/>
    <n v="13"/>
    <n v="22"/>
    <m/>
    <m/>
  </r>
  <r>
    <x v="431"/>
    <d v="1899-12-30T12:00:00"/>
    <n v="6"/>
    <n v="11"/>
    <n v="28"/>
    <m/>
    <m/>
  </r>
  <r>
    <x v="431"/>
    <d v="1899-12-30T15:00:00"/>
    <n v="6"/>
    <n v="10"/>
    <n v="31"/>
    <m/>
    <m/>
  </r>
  <r>
    <x v="431"/>
    <d v="1899-12-30T18:00:00"/>
    <n v="4"/>
    <n v="9"/>
    <n v="28"/>
    <m/>
    <m/>
  </r>
  <r>
    <x v="431"/>
    <d v="1899-12-30T21:00:00"/>
    <n v="3"/>
    <n v="5"/>
    <n v="26"/>
    <m/>
    <m/>
  </r>
  <r>
    <x v="432"/>
    <d v="1899-12-30T00:00:00"/>
    <n v="3"/>
    <n v="5"/>
    <n v="23"/>
    <n v="0.4"/>
    <m/>
  </r>
  <r>
    <x v="432"/>
    <d v="1899-12-30T03:00:00"/>
    <n v="5"/>
    <n v="14"/>
    <n v="22"/>
    <m/>
    <m/>
  </r>
  <r>
    <x v="432"/>
    <d v="1899-12-30T06:00:00"/>
    <n v="5"/>
    <n v="11"/>
    <n v="20"/>
    <m/>
    <m/>
  </r>
  <r>
    <x v="432"/>
    <d v="1899-12-30T09:00:00"/>
    <n v="5"/>
    <n v="9"/>
    <n v="21"/>
    <m/>
    <m/>
  </r>
  <r>
    <x v="432"/>
    <d v="1899-12-30T12:00:00"/>
    <n v="7"/>
    <n v="12"/>
    <n v="24"/>
    <m/>
    <m/>
  </r>
  <r>
    <x v="432"/>
    <d v="1899-12-30T15:00:00"/>
    <n v="7"/>
    <n v="10"/>
    <n v="26"/>
    <m/>
    <m/>
  </r>
  <r>
    <x v="432"/>
    <d v="1899-12-30T18:00:00"/>
    <n v="6"/>
    <n v="10"/>
    <n v="24"/>
    <m/>
    <m/>
  </r>
  <r>
    <x v="432"/>
    <d v="1899-12-30T21:00:00"/>
    <n v="1"/>
    <n v="3"/>
    <n v="23"/>
    <m/>
    <m/>
  </r>
  <r>
    <x v="433"/>
    <d v="1899-12-30T00:00:00"/>
    <n v="9"/>
    <n v="15"/>
    <n v="18"/>
    <n v="1"/>
    <m/>
  </r>
  <r>
    <x v="433"/>
    <d v="1899-12-30T03:00:00"/>
    <n v="15"/>
    <n v="25"/>
    <n v="15"/>
    <n v="2.4"/>
    <m/>
  </r>
  <r>
    <x v="433"/>
    <d v="1899-12-30T06:00:00"/>
    <n v="12"/>
    <n v="21"/>
    <n v="14"/>
    <n v="0.5"/>
    <m/>
  </r>
  <r>
    <x v="433"/>
    <d v="1899-12-30T09:00:00"/>
    <n v="11"/>
    <n v="19"/>
    <n v="14"/>
    <m/>
    <m/>
  </r>
  <r>
    <x v="433"/>
    <d v="1899-12-30T12:00:00"/>
    <n v="8"/>
    <n v="12"/>
    <n v="18"/>
    <m/>
    <m/>
  </r>
  <r>
    <x v="433"/>
    <d v="1899-12-30T15:00:00"/>
    <n v="7"/>
    <n v="11"/>
    <n v="21"/>
    <m/>
    <m/>
  </r>
  <r>
    <x v="433"/>
    <d v="1899-12-30T18:00:00"/>
    <n v="7"/>
    <n v="10"/>
    <n v="20"/>
    <m/>
    <m/>
  </r>
  <r>
    <x v="433"/>
    <d v="1899-12-30T21:00:00"/>
    <n v="5"/>
    <n v="8"/>
    <n v="16"/>
    <m/>
    <m/>
  </r>
  <r>
    <x v="434"/>
    <d v="1899-12-30T00:00:00"/>
    <n v="3"/>
    <n v="4"/>
    <n v="15"/>
    <m/>
    <m/>
  </r>
  <r>
    <x v="434"/>
    <d v="1899-12-30T03:00:00"/>
    <n v="1"/>
    <n v="2"/>
    <n v="14"/>
    <m/>
    <m/>
  </r>
  <r>
    <x v="434"/>
    <d v="1899-12-30T06:00:00"/>
    <n v="1"/>
    <n v="1"/>
    <n v="14"/>
    <m/>
    <m/>
  </r>
  <r>
    <x v="434"/>
    <d v="1899-12-30T09:00:00"/>
    <n v="2"/>
    <n v="5"/>
    <n v="17"/>
    <m/>
    <m/>
  </r>
  <r>
    <x v="434"/>
    <d v="1899-12-30T12:00:00"/>
    <n v="6"/>
    <n v="7"/>
    <n v="21"/>
    <m/>
    <m/>
  </r>
  <r>
    <x v="434"/>
    <d v="1899-12-30T15:00:00"/>
    <n v="6"/>
    <n v="7"/>
    <n v="22"/>
    <m/>
    <m/>
  </r>
  <r>
    <x v="434"/>
    <d v="1899-12-30T18:00:00"/>
    <n v="6"/>
    <n v="8"/>
    <n v="21"/>
    <m/>
    <m/>
  </r>
  <r>
    <x v="434"/>
    <d v="1899-12-30T21:00:00"/>
    <n v="6"/>
    <n v="10"/>
    <n v="19"/>
    <m/>
    <m/>
  </r>
  <r>
    <x v="435"/>
    <d v="1899-12-30T00:00:00"/>
    <n v="6"/>
    <n v="13"/>
    <n v="18"/>
    <m/>
    <m/>
  </r>
  <r>
    <x v="435"/>
    <d v="1899-12-30T03:00:00"/>
    <n v="6"/>
    <n v="12"/>
    <n v="17"/>
    <m/>
    <m/>
  </r>
  <r>
    <x v="435"/>
    <d v="1899-12-30T06:00:00"/>
    <n v="5"/>
    <n v="10"/>
    <n v="16"/>
    <m/>
    <m/>
  </r>
  <r>
    <x v="435"/>
    <d v="1899-12-30T09:00:00"/>
    <n v="5"/>
    <n v="10"/>
    <n v="18"/>
    <m/>
    <m/>
  </r>
  <r>
    <x v="435"/>
    <d v="1899-12-30T12:00:00"/>
    <n v="6"/>
    <n v="9"/>
    <n v="22"/>
    <m/>
    <m/>
  </r>
  <r>
    <x v="435"/>
    <d v="1899-12-30T15:00:00"/>
    <n v="8"/>
    <n v="11"/>
    <n v="25"/>
    <m/>
    <m/>
  </r>
  <r>
    <x v="435"/>
    <d v="1899-12-30T18:00:00"/>
    <n v="7"/>
    <n v="12"/>
    <n v="24"/>
    <m/>
    <m/>
  </r>
  <r>
    <x v="435"/>
    <d v="1899-12-30T21:00:00"/>
    <n v="6"/>
    <n v="13"/>
    <n v="21"/>
    <m/>
    <m/>
  </r>
  <r>
    <x v="436"/>
    <d v="1899-12-30T00:00:00"/>
    <n v="8"/>
    <n v="17"/>
    <n v="20"/>
    <m/>
    <m/>
  </r>
  <r>
    <x v="436"/>
    <d v="1899-12-30T03:00:00"/>
    <n v="7"/>
    <n v="17"/>
    <n v="19"/>
    <m/>
    <m/>
  </r>
  <r>
    <x v="436"/>
    <d v="1899-12-30T06:00:00"/>
    <n v="6"/>
    <n v="12"/>
    <n v="19"/>
    <m/>
    <m/>
  </r>
  <r>
    <x v="436"/>
    <d v="1899-12-30T09:00:00"/>
    <n v="4"/>
    <n v="7"/>
    <n v="20"/>
    <m/>
    <m/>
  </r>
  <r>
    <x v="436"/>
    <d v="1899-12-30T12:00:00"/>
    <n v="4"/>
    <n v="6"/>
    <n v="22"/>
    <m/>
    <m/>
  </r>
  <r>
    <x v="436"/>
    <d v="1899-12-30T15:00:00"/>
    <n v="5"/>
    <n v="8"/>
    <n v="28"/>
    <m/>
    <m/>
  </r>
  <r>
    <x v="436"/>
    <d v="1899-12-30T18:00:00"/>
    <n v="5"/>
    <n v="8"/>
    <n v="27"/>
    <m/>
    <m/>
  </r>
  <r>
    <x v="436"/>
    <d v="1899-12-30T21:00:00"/>
    <n v="4"/>
    <n v="8"/>
    <n v="23"/>
    <m/>
    <m/>
  </r>
  <r>
    <x v="437"/>
    <d v="1899-12-30T00:00:00"/>
    <n v="3"/>
    <n v="5"/>
    <n v="22"/>
    <m/>
    <m/>
  </r>
  <r>
    <x v="437"/>
    <d v="1899-12-30T03:00:00"/>
    <n v="4"/>
    <n v="8"/>
    <n v="20"/>
    <m/>
    <m/>
  </r>
  <r>
    <x v="437"/>
    <d v="1899-12-30T06:00:00"/>
    <n v="3"/>
    <n v="6"/>
    <n v="20"/>
    <m/>
    <m/>
  </r>
  <r>
    <x v="437"/>
    <d v="1899-12-30T09:00:00"/>
    <n v="4"/>
    <n v="8"/>
    <n v="22"/>
    <m/>
    <m/>
  </r>
  <r>
    <x v="437"/>
    <d v="1899-12-30T12:00:00"/>
    <n v="3"/>
    <n v="5"/>
    <n v="29"/>
    <m/>
    <m/>
  </r>
  <r>
    <x v="437"/>
    <d v="1899-12-30T15:00:00"/>
    <n v="3"/>
    <n v="5"/>
    <n v="31"/>
    <m/>
    <m/>
  </r>
  <r>
    <x v="437"/>
    <d v="1899-12-30T18:00:00"/>
    <n v="5"/>
    <n v="7"/>
    <n v="29"/>
    <m/>
    <m/>
  </r>
  <r>
    <x v="437"/>
    <d v="1899-12-30T21:00:00"/>
    <n v="4"/>
    <n v="7"/>
    <n v="25"/>
    <m/>
    <m/>
  </r>
  <r>
    <x v="438"/>
    <d v="1899-12-30T00:00:00"/>
    <n v="4"/>
    <n v="8"/>
    <n v="23"/>
    <m/>
    <m/>
  </r>
  <r>
    <x v="438"/>
    <d v="1899-12-30T03:00:00"/>
    <n v="3"/>
    <n v="5"/>
    <n v="22"/>
    <m/>
    <m/>
  </r>
  <r>
    <x v="438"/>
    <d v="1899-12-30T06:00:00"/>
    <n v="3"/>
    <n v="5"/>
    <n v="21"/>
    <m/>
    <m/>
  </r>
  <r>
    <x v="438"/>
    <d v="1899-12-30T09:00:00"/>
    <n v="2"/>
    <n v="3"/>
    <n v="24"/>
    <m/>
    <m/>
  </r>
  <r>
    <x v="438"/>
    <d v="1899-12-30T12:00:00"/>
    <n v="1"/>
    <n v="2"/>
    <n v="30"/>
    <m/>
    <m/>
  </r>
  <r>
    <x v="438"/>
    <d v="1899-12-30T15:00:00"/>
    <n v="3"/>
    <n v="4"/>
    <n v="32"/>
    <m/>
    <m/>
  </r>
  <r>
    <x v="438"/>
    <d v="1899-12-30T18:00:00"/>
    <n v="6"/>
    <n v="9"/>
    <n v="29"/>
    <m/>
    <m/>
  </r>
  <r>
    <x v="438"/>
    <d v="1899-12-30T21:00:00"/>
    <n v="5"/>
    <n v="9"/>
    <n v="26"/>
    <m/>
    <m/>
  </r>
  <r>
    <x v="439"/>
    <d v="1899-12-30T00:00:00"/>
    <n v="4"/>
    <n v="8"/>
    <n v="24"/>
    <m/>
    <m/>
  </r>
  <r>
    <x v="439"/>
    <d v="1899-12-30T03:00:00"/>
    <n v="3"/>
    <n v="5"/>
    <n v="23"/>
    <m/>
    <m/>
  </r>
  <r>
    <x v="439"/>
    <d v="1899-12-30T06:00:00"/>
    <n v="2"/>
    <n v="2"/>
    <n v="22"/>
    <m/>
    <m/>
  </r>
  <r>
    <x v="439"/>
    <d v="1899-12-30T09:00:00"/>
    <n v="2"/>
    <n v="3"/>
    <n v="25"/>
    <m/>
    <m/>
  </r>
  <r>
    <x v="439"/>
    <d v="1899-12-30T12:00:00"/>
    <n v="5"/>
    <n v="6"/>
    <n v="29"/>
    <m/>
    <m/>
  </r>
  <r>
    <x v="439"/>
    <d v="1899-12-30T15:00:00"/>
    <n v="8"/>
    <n v="10"/>
    <n v="30"/>
    <m/>
    <m/>
  </r>
  <r>
    <x v="439"/>
    <d v="1899-12-30T18:00:00"/>
    <n v="9"/>
    <n v="15"/>
    <n v="27"/>
    <m/>
    <m/>
  </r>
  <r>
    <x v="439"/>
    <d v="1899-12-30T21:00:00"/>
    <n v="9"/>
    <n v="18"/>
    <n v="24"/>
    <m/>
    <m/>
  </r>
  <r>
    <x v="440"/>
    <d v="1899-12-30T00:00:00"/>
    <n v="10"/>
    <n v="20"/>
    <n v="23"/>
    <m/>
    <m/>
  </r>
  <r>
    <x v="440"/>
    <d v="1899-12-30T03:00:00"/>
    <n v="9"/>
    <n v="17"/>
    <n v="22"/>
    <n v="0.2"/>
    <m/>
  </r>
  <r>
    <x v="440"/>
    <d v="1899-12-30T06:00:00"/>
    <n v="8"/>
    <n v="16"/>
    <n v="22"/>
    <n v="0.2"/>
    <m/>
  </r>
  <r>
    <x v="440"/>
    <d v="1899-12-30T09:00:00"/>
    <n v="8"/>
    <n v="14"/>
    <n v="22"/>
    <n v="0.4"/>
    <m/>
  </r>
  <r>
    <x v="440"/>
    <d v="1899-12-30T12:00:00"/>
    <n v="10"/>
    <n v="14"/>
    <n v="25"/>
    <m/>
    <m/>
  </r>
  <r>
    <x v="440"/>
    <d v="1899-12-30T15:00:00"/>
    <n v="11"/>
    <n v="16"/>
    <n v="26"/>
    <m/>
    <m/>
  </r>
  <r>
    <x v="440"/>
    <d v="1899-12-30T18:00:00"/>
    <n v="11"/>
    <n v="17"/>
    <n v="24"/>
    <m/>
    <m/>
  </r>
  <r>
    <x v="440"/>
    <d v="1899-12-30T21:00:00"/>
    <n v="9"/>
    <n v="15"/>
    <n v="22"/>
    <m/>
    <m/>
  </r>
  <r>
    <x v="441"/>
    <d v="1899-12-30T00:00:00"/>
    <n v="8"/>
    <n v="14"/>
    <n v="21"/>
    <m/>
    <m/>
  </r>
  <r>
    <x v="441"/>
    <d v="1899-12-30T03:00:00"/>
    <n v="8"/>
    <n v="14"/>
    <n v="20"/>
    <m/>
    <m/>
  </r>
  <r>
    <x v="441"/>
    <d v="1899-12-30T06:00:00"/>
    <n v="8"/>
    <n v="14"/>
    <n v="20"/>
    <m/>
    <m/>
  </r>
  <r>
    <x v="441"/>
    <d v="1899-12-30T09:00:00"/>
    <n v="8"/>
    <n v="13"/>
    <n v="20"/>
    <m/>
    <m/>
  </r>
  <r>
    <x v="441"/>
    <d v="1899-12-30T12:00:00"/>
    <n v="7"/>
    <n v="10"/>
    <n v="24"/>
    <m/>
    <m/>
  </r>
  <r>
    <x v="441"/>
    <d v="1899-12-30T15:00:00"/>
    <n v="8"/>
    <n v="9"/>
    <n v="25"/>
    <m/>
    <m/>
  </r>
  <r>
    <x v="441"/>
    <d v="1899-12-30T18:00:00"/>
    <n v="8"/>
    <n v="11"/>
    <n v="23"/>
    <m/>
    <m/>
  </r>
  <r>
    <x v="441"/>
    <d v="1899-12-30T21:00:00"/>
    <n v="7"/>
    <n v="12"/>
    <n v="21"/>
    <m/>
    <m/>
  </r>
  <r>
    <x v="442"/>
    <d v="1899-12-30T00:00:00"/>
    <n v="5"/>
    <n v="10"/>
    <n v="21"/>
    <m/>
    <m/>
  </r>
  <r>
    <x v="442"/>
    <d v="1899-12-30T03:00:00"/>
    <n v="3"/>
    <n v="5"/>
    <n v="20"/>
    <m/>
    <m/>
  </r>
  <r>
    <x v="442"/>
    <d v="1899-12-30T06:00:00"/>
    <n v="2"/>
    <n v="3"/>
    <n v="19"/>
    <m/>
    <m/>
  </r>
  <r>
    <x v="442"/>
    <d v="1899-12-30T09:00:00"/>
    <n v="3"/>
    <n v="5"/>
    <n v="20"/>
    <m/>
    <m/>
  </r>
  <r>
    <x v="442"/>
    <d v="1899-12-30T12:00:00"/>
    <n v="3"/>
    <n v="3"/>
    <n v="25"/>
    <m/>
    <m/>
  </r>
  <r>
    <x v="442"/>
    <d v="1899-12-30T15:00:00"/>
    <n v="4"/>
    <n v="4"/>
    <n v="27"/>
    <m/>
    <m/>
  </r>
  <r>
    <x v="442"/>
    <d v="1899-12-30T18:00:00"/>
    <n v="6"/>
    <n v="7"/>
    <n v="25"/>
    <m/>
    <m/>
  </r>
  <r>
    <x v="442"/>
    <d v="1899-12-30T21:00:00"/>
    <n v="5"/>
    <n v="8"/>
    <n v="21"/>
    <m/>
    <m/>
  </r>
  <r>
    <x v="443"/>
    <d v="1899-12-30T00:00:00"/>
    <n v="3"/>
    <n v="7"/>
    <n v="21"/>
    <m/>
    <m/>
  </r>
  <r>
    <x v="443"/>
    <d v="1899-12-30T03:00:00"/>
    <n v="2"/>
    <n v="3"/>
    <n v="20"/>
    <m/>
    <m/>
  </r>
  <r>
    <x v="443"/>
    <d v="1899-12-30T06:00:00"/>
    <n v="2"/>
    <n v="3"/>
    <n v="19"/>
    <m/>
    <m/>
  </r>
  <r>
    <x v="443"/>
    <d v="1899-12-30T09:00:00"/>
    <n v="2"/>
    <n v="3"/>
    <n v="21"/>
    <m/>
    <m/>
  </r>
  <r>
    <x v="443"/>
    <d v="1899-12-30T12:00:00"/>
    <n v="3"/>
    <n v="3"/>
    <n v="26"/>
    <m/>
    <m/>
  </r>
  <r>
    <x v="443"/>
    <d v="1899-12-30T15:00:00"/>
    <n v="4"/>
    <n v="4"/>
    <n v="29"/>
    <m/>
    <m/>
  </r>
  <r>
    <x v="443"/>
    <d v="1899-12-30T18:00:00"/>
    <n v="5"/>
    <n v="7"/>
    <n v="26"/>
    <m/>
    <m/>
  </r>
  <r>
    <x v="443"/>
    <d v="1899-12-30T21:00:00"/>
    <n v="5"/>
    <n v="11"/>
    <n v="23"/>
    <m/>
    <m/>
  </r>
  <r>
    <x v="444"/>
    <d v="1899-12-30T00:00:00"/>
    <n v="5"/>
    <n v="11"/>
    <n v="22"/>
    <m/>
    <m/>
  </r>
  <r>
    <x v="444"/>
    <d v="1899-12-30T03:00:00"/>
    <n v="6"/>
    <n v="12"/>
    <n v="21"/>
    <m/>
    <m/>
  </r>
  <r>
    <x v="444"/>
    <d v="1899-12-30T06:00:00"/>
    <n v="6"/>
    <n v="14"/>
    <n v="21"/>
    <m/>
    <m/>
  </r>
  <r>
    <x v="444"/>
    <d v="1899-12-30T09:00:00"/>
    <n v="4"/>
    <n v="7"/>
    <n v="22"/>
    <m/>
    <m/>
  </r>
  <r>
    <x v="444"/>
    <d v="1899-12-30T12:00:00"/>
    <n v="4"/>
    <n v="7"/>
    <n v="29"/>
    <m/>
    <m/>
  </r>
  <r>
    <x v="444"/>
    <d v="1899-12-30T15:00:00"/>
    <n v="3"/>
    <n v="4"/>
    <n v="30"/>
    <m/>
    <n v="9"/>
  </r>
  <r>
    <x v="444"/>
    <d v="1899-12-30T18:00:00"/>
    <n v="4"/>
    <n v="6"/>
    <n v="28"/>
    <m/>
    <n v="56"/>
  </r>
  <r>
    <x v="444"/>
    <d v="1899-12-30T21:00:00"/>
    <n v="4"/>
    <n v="8"/>
    <n v="26"/>
    <m/>
    <n v="48"/>
  </r>
  <r>
    <x v="445"/>
    <d v="1899-12-30T00:00:00"/>
    <n v="0"/>
    <n v="3"/>
    <n v="24"/>
    <m/>
    <n v="76"/>
  </r>
  <r>
    <x v="445"/>
    <d v="1899-12-30T03:00:00"/>
    <n v="8"/>
    <n v="15"/>
    <n v="22"/>
    <m/>
    <n v="94"/>
  </r>
  <r>
    <x v="445"/>
    <d v="1899-12-30T06:00:00"/>
    <n v="11"/>
    <n v="22"/>
    <n v="20"/>
    <n v="0.8"/>
    <n v="100"/>
  </r>
  <r>
    <x v="445"/>
    <d v="1899-12-30T09:00:00"/>
    <n v="10"/>
    <n v="20"/>
    <n v="19"/>
    <n v="2.6"/>
    <n v="100"/>
  </r>
  <r>
    <x v="445"/>
    <d v="1899-12-30T12:00:00"/>
    <n v="9"/>
    <n v="18"/>
    <n v="20"/>
    <n v="3"/>
    <n v="100"/>
  </r>
  <r>
    <x v="445"/>
    <d v="1899-12-30T15:00:00"/>
    <n v="8"/>
    <n v="15"/>
    <n v="20"/>
    <n v="4.3"/>
    <n v="100"/>
  </r>
  <r>
    <x v="445"/>
    <d v="1899-12-30T18:00:00"/>
    <n v="6"/>
    <n v="12"/>
    <n v="20"/>
    <n v="4.5999999999999996"/>
    <n v="100"/>
  </r>
  <r>
    <x v="445"/>
    <d v="1899-12-30T21:00:00"/>
    <n v="6"/>
    <n v="13"/>
    <n v="20"/>
    <m/>
    <n v="100"/>
  </r>
  <r>
    <x v="446"/>
    <d v="1899-12-30T00:00:00"/>
    <n v="3"/>
    <n v="6"/>
    <n v="20"/>
    <n v="0.2"/>
    <n v="99"/>
  </r>
  <r>
    <x v="446"/>
    <d v="1899-12-30T03:00:00"/>
    <n v="3"/>
    <n v="5"/>
    <n v="19"/>
    <m/>
    <n v="79"/>
  </r>
  <r>
    <x v="446"/>
    <d v="1899-12-30T06:00:00"/>
    <n v="4"/>
    <n v="6"/>
    <n v="18"/>
    <m/>
    <n v="18"/>
  </r>
  <r>
    <x v="446"/>
    <d v="1899-12-30T09:00:00"/>
    <n v="4"/>
    <n v="7"/>
    <n v="19"/>
    <n v="0.1"/>
    <n v="66"/>
  </r>
  <r>
    <x v="446"/>
    <d v="1899-12-30T12:00:00"/>
    <n v="3"/>
    <n v="4"/>
    <n v="21"/>
    <n v="0.7"/>
    <n v="83"/>
  </r>
  <r>
    <x v="446"/>
    <d v="1899-12-30T15:00:00"/>
    <n v="1"/>
    <n v="1"/>
    <n v="23"/>
    <n v="0.5"/>
    <n v="95"/>
  </r>
  <r>
    <x v="446"/>
    <d v="1899-12-30T18:00:00"/>
    <n v="3"/>
    <n v="4"/>
    <n v="22"/>
    <m/>
    <n v="53"/>
  </r>
  <r>
    <x v="446"/>
    <d v="1899-12-30T21:00:00"/>
    <n v="1"/>
    <n v="2"/>
    <n v="20"/>
    <m/>
    <n v="23"/>
  </r>
  <r>
    <x v="447"/>
    <d v="1899-12-30T00:00:00"/>
    <n v="2"/>
    <n v="4"/>
    <n v="20"/>
    <m/>
    <m/>
  </r>
  <r>
    <x v="447"/>
    <d v="1899-12-30T03:00:00"/>
    <n v="4"/>
    <n v="8"/>
    <n v="19"/>
    <m/>
    <m/>
  </r>
  <r>
    <x v="447"/>
    <d v="1899-12-30T06:00:00"/>
    <n v="5"/>
    <n v="12"/>
    <n v="19"/>
    <m/>
    <n v="16"/>
  </r>
  <r>
    <x v="447"/>
    <d v="1899-12-30T09:00:00"/>
    <n v="5"/>
    <n v="10"/>
    <n v="21"/>
    <m/>
    <n v="35"/>
  </r>
  <r>
    <x v="447"/>
    <d v="1899-12-30T12:00:00"/>
    <n v="5"/>
    <n v="9"/>
    <n v="21"/>
    <n v="0.5"/>
    <n v="99"/>
  </r>
  <r>
    <x v="447"/>
    <d v="1899-12-30T15:00:00"/>
    <n v="5"/>
    <n v="7"/>
    <n v="23"/>
    <n v="1"/>
    <n v="100"/>
  </r>
  <r>
    <x v="447"/>
    <d v="1899-12-30T18:00:00"/>
    <n v="4"/>
    <n v="7"/>
    <n v="22"/>
    <n v="3.2"/>
    <n v="100"/>
  </r>
  <r>
    <x v="447"/>
    <d v="1899-12-30T21:00:00"/>
    <n v="3"/>
    <n v="7"/>
    <n v="22"/>
    <n v="1.8"/>
    <n v="100"/>
  </r>
  <r>
    <x v="448"/>
    <d v="1899-12-30T00:00:00"/>
    <n v="5"/>
    <n v="9"/>
    <n v="21"/>
    <n v="3.9"/>
    <n v="100"/>
  </r>
  <r>
    <x v="448"/>
    <d v="1899-12-30T03:00:00"/>
    <n v="3"/>
    <n v="7"/>
    <n v="21"/>
    <n v="0.3"/>
    <n v="87"/>
  </r>
  <r>
    <x v="448"/>
    <d v="1899-12-30T06:00:00"/>
    <n v="4"/>
    <n v="9"/>
    <n v="20"/>
    <n v="0.1"/>
    <n v="9"/>
  </r>
  <r>
    <x v="448"/>
    <d v="1899-12-30T09:00:00"/>
    <n v="6"/>
    <n v="11"/>
    <n v="22"/>
    <m/>
    <m/>
  </r>
  <r>
    <x v="448"/>
    <d v="1899-12-30T12:00:00"/>
    <n v="6"/>
    <n v="11"/>
    <n v="23"/>
    <m/>
    <n v="96"/>
  </r>
  <r>
    <x v="448"/>
    <d v="1899-12-30T15:00:00"/>
    <n v="6"/>
    <n v="11"/>
    <n v="29"/>
    <m/>
    <n v="42"/>
  </r>
  <r>
    <x v="448"/>
    <d v="1899-12-30T18:00:00"/>
    <n v="5"/>
    <n v="10"/>
    <n v="28"/>
    <m/>
    <m/>
  </r>
  <r>
    <x v="448"/>
    <d v="1899-12-30T21:00:00"/>
    <n v="7"/>
    <n v="15"/>
    <n v="25"/>
    <m/>
    <m/>
  </r>
  <r>
    <x v="449"/>
    <d v="1899-12-30T00:00:00"/>
    <n v="10"/>
    <n v="26"/>
    <n v="25"/>
    <m/>
    <n v="51"/>
  </r>
  <r>
    <x v="449"/>
    <d v="1899-12-30T03:00:00"/>
    <n v="9"/>
    <n v="26"/>
    <n v="24"/>
    <m/>
    <n v="70"/>
  </r>
  <r>
    <x v="449"/>
    <d v="1899-12-30T06:00:00"/>
    <n v="9"/>
    <n v="27"/>
    <n v="23"/>
    <m/>
    <n v="100"/>
  </r>
  <r>
    <x v="449"/>
    <d v="1899-12-30T09:00:00"/>
    <n v="11"/>
    <n v="27"/>
    <n v="25"/>
    <m/>
    <n v="93"/>
  </r>
  <r>
    <x v="449"/>
    <d v="1899-12-30T12:00:00"/>
    <n v="12"/>
    <n v="22"/>
    <n v="30"/>
    <m/>
    <n v="76"/>
  </r>
  <r>
    <x v="449"/>
    <d v="1899-12-30T15:00:00"/>
    <n v="10"/>
    <n v="18"/>
    <n v="32"/>
    <m/>
    <n v="92"/>
  </r>
  <r>
    <x v="449"/>
    <d v="1899-12-30T18:00:00"/>
    <n v="7"/>
    <n v="16"/>
    <n v="29"/>
    <m/>
    <n v="100"/>
  </r>
  <r>
    <x v="449"/>
    <d v="1899-12-30T21:00:00"/>
    <n v="8"/>
    <n v="22"/>
    <n v="27"/>
    <m/>
    <n v="92"/>
  </r>
  <r>
    <x v="450"/>
    <d v="1899-12-30T00:00:00"/>
    <n v="9"/>
    <n v="24"/>
    <n v="27"/>
    <m/>
    <n v="93"/>
  </r>
  <r>
    <x v="450"/>
    <d v="1899-12-30T03:00:00"/>
    <n v="8"/>
    <n v="24"/>
    <n v="25"/>
    <m/>
    <n v="92"/>
  </r>
  <r>
    <x v="450"/>
    <d v="1899-12-30T06:00:00"/>
    <n v="8"/>
    <n v="24"/>
    <n v="25"/>
    <m/>
    <n v="100"/>
  </r>
  <r>
    <x v="450"/>
    <d v="1899-12-30T09:00:00"/>
    <n v="10"/>
    <n v="25"/>
    <n v="26"/>
    <m/>
    <n v="74"/>
  </r>
  <r>
    <x v="450"/>
    <d v="1899-12-30T12:00:00"/>
    <n v="11"/>
    <n v="20"/>
    <n v="30"/>
    <m/>
    <n v="99"/>
  </r>
  <r>
    <x v="450"/>
    <d v="1899-12-30T15:00:00"/>
    <n v="9"/>
    <n v="19"/>
    <n v="33"/>
    <m/>
    <n v="98"/>
  </r>
  <r>
    <x v="450"/>
    <d v="1899-12-30T18:00:00"/>
    <n v="7"/>
    <n v="13"/>
    <n v="27"/>
    <n v="0.8"/>
    <n v="100"/>
  </r>
  <r>
    <x v="450"/>
    <d v="1899-12-30T21:00:00"/>
    <n v="5"/>
    <n v="10"/>
    <n v="28"/>
    <m/>
    <n v="100"/>
  </r>
  <r>
    <x v="451"/>
    <d v="1899-12-30T00:00:00"/>
    <n v="7"/>
    <n v="14"/>
    <n v="24"/>
    <n v="0.5"/>
    <n v="93"/>
  </r>
  <r>
    <x v="451"/>
    <d v="1899-12-30T03:00:00"/>
    <n v="12"/>
    <n v="22"/>
    <n v="21"/>
    <n v="1.3"/>
    <n v="99"/>
  </r>
  <r>
    <x v="451"/>
    <d v="1899-12-30T06:00:00"/>
    <n v="14"/>
    <n v="25"/>
    <n v="20"/>
    <n v="0.1"/>
    <n v="100"/>
  </r>
  <r>
    <x v="451"/>
    <d v="1899-12-30T09:00:00"/>
    <n v="13"/>
    <n v="23"/>
    <n v="19"/>
    <m/>
    <n v="100"/>
  </r>
  <r>
    <x v="451"/>
    <d v="1899-12-30T12:00:00"/>
    <n v="8"/>
    <n v="14"/>
    <n v="19"/>
    <m/>
    <n v="79"/>
  </r>
  <r>
    <x v="451"/>
    <d v="1899-12-30T15:00:00"/>
    <n v="8"/>
    <n v="13"/>
    <n v="19"/>
    <m/>
    <n v="86"/>
  </r>
  <r>
    <x v="451"/>
    <d v="1899-12-30T18:00:00"/>
    <n v="8"/>
    <n v="14"/>
    <n v="19"/>
    <m/>
    <n v="15"/>
  </r>
  <r>
    <x v="451"/>
    <d v="1899-12-30T21:00:00"/>
    <n v="8"/>
    <n v="14"/>
    <n v="17"/>
    <m/>
    <n v="5"/>
  </r>
  <r>
    <x v="452"/>
    <d v="1899-12-30T00:00:00"/>
    <n v="8"/>
    <n v="14"/>
    <n v="16"/>
    <m/>
    <m/>
  </r>
  <r>
    <x v="452"/>
    <d v="1899-12-30T03:00:00"/>
    <n v="7"/>
    <n v="12"/>
    <n v="15"/>
    <m/>
    <m/>
  </r>
  <r>
    <x v="452"/>
    <d v="1899-12-30T06:00:00"/>
    <n v="6"/>
    <n v="10"/>
    <n v="14"/>
    <m/>
    <m/>
  </r>
  <r>
    <x v="452"/>
    <d v="1899-12-30T09:00:00"/>
    <n v="6"/>
    <n v="10"/>
    <n v="15"/>
    <m/>
    <m/>
  </r>
  <r>
    <x v="452"/>
    <d v="1899-12-30T12:00:00"/>
    <n v="5"/>
    <n v="6"/>
    <n v="19"/>
    <m/>
    <m/>
  </r>
  <r>
    <x v="452"/>
    <d v="1899-12-30T15:00:00"/>
    <n v="6"/>
    <n v="7"/>
    <n v="20"/>
    <m/>
    <m/>
  </r>
  <r>
    <x v="452"/>
    <d v="1899-12-30T18:00:00"/>
    <n v="7"/>
    <n v="11"/>
    <n v="19"/>
    <m/>
    <m/>
  </r>
  <r>
    <x v="452"/>
    <d v="1899-12-30T21:00:00"/>
    <n v="6"/>
    <n v="11"/>
    <n v="17"/>
    <m/>
    <m/>
  </r>
  <r>
    <x v="453"/>
    <d v="1899-12-30T00:00:00"/>
    <n v="8"/>
    <n v="14"/>
    <n v="17"/>
    <m/>
    <n v="8"/>
  </r>
  <r>
    <x v="453"/>
    <d v="1899-12-30T03:00:00"/>
    <n v="9"/>
    <n v="16"/>
    <n v="16"/>
    <m/>
    <m/>
  </r>
  <r>
    <x v="453"/>
    <d v="1899-12-30T06:00:00"/>
    <n v="7"/>
    <n v="14"/>
    <n v="15"/>
    <m/>
    <m/>
  </r>
  <r>
    <x v="453"/>
    <d v="1899-12-30T09:00:00"/>
    <n v="8"/>
    <n v="14"/>
    <n v="17"/>
    <m/>
    <m/>
  </r>
  <r>
    <x v="453"/>
    <d v="1899-12-30T12:00:00"/>
    <n v="8"/>
    <n v="11"/>
    <n v="20"/>
    <m/>
    <m/>
  </r>
  <r>
    <x v="453"/>
    <d v="1899-12-30T15:00:00"/>
    <n v="7"/>
    <n v="10"/>
    <n v="23"/>
    <m/>
    <m/>
  </r>
  <r>
    <x v="453"/>
    <d v="1899-12-30T18:00:00"/>
    <n v="8"/>
    <n v="13"/>
    <n v="21"/>
    <m/>
    <m/>
  </r>
  <r>
    <x v="453"/>
    <d v="1899-12-30T21:00:00"/>
    <n v="7"/>
    <n v="14"/>
    <n v="20"/>
    <m/>
    <m/>
  </r>
  <r>
    <x v="454"/>
    <d v="1899-12-30T00:00:00"/>
    <n v="8"/>
    <n v="16"/>
    <n v="19"/>
    <m/>
    <m/>
  </r>
  <r>
    <x v="454"/>
    <d v="1899-12-30T03:00:00"/>
    <n v="8"/>
    <n v="17"/>
    <n v="18"/>
    <m/>
    <m/>
  </r>
  <r>
    <x v="454"/>
    <d v="1899-12-30T06:00:00"/>
    <n v="7"/>
    <n v="16"/>
    <n v="17"/>
    <m/>
    <m/>
  </r>
  <r>
    <x v="454"/>
    <d v="1899-12-30T09:00:00"/>
    <n v="8"/>
    <n v="15"/>
    <n v="19"/>
    <m/>
    <m/>
  </r>
  <r>
    <x v="454"/>
    <d v="1899-12-30T12:00:00"/>
    <n v="7"/>
    <n v="10"/>
    <n v="23"/>
    <m/>
    <m/>
  </r>
  <r>
    <x v="454"/>
    <d v="1899-12-30T15:00:00"/>
    <n v="7"/>
    <n v="10"/>
    <n v="25"/>
    <m/>
    <m/>
  </r>
  <r>
    <x v="454"/>
    <d v="1899-12-30T18:00:00"/>
    <n v="7"/>
    <n v="12"/>
    <n v="24"/>
    <m/>
    <m/>
  </r>
  <r>
    <x v="454"/>
    <d v="1899-12-30T21:00:00"/>
    <n v="7"/>
    <n v="15"/>
    <n v="22"/>
    <m/>
    <m/>
  </r>
  <r>
    <x v="455"/>
    <d v="1899-12-30T00:00:00"/>
    <n v="8"/>
    <n v="18"/>
    <n v="21"/>
    <m/>
    <m/>
  </r>
  <r>
    <x v="455"/>
    <d v="1899-12-30T03:00:00"/>
    <n v="8"/>
    <n v="18"/>
    <n v="20"/>
    <m/>
    <m/>
  </r>
  <r>
    <x v="455"/>
    <d v="1899-12-30T06:00:00"/>
    <n v="8"/>
    <n v="18"/>
    <n v="19"/>
    <m/>
    <m/>
  </r>
  <r>
    <x v="455"/>
    <d v="1899-12-30T09:00:00"/>
    <n v="8"/>
    <n v="16"/>
    <n v="20"/>
    <m/>
    <m/>
  </r>
  <r>
    <x v="455"/>
    <d v="1899-12-30T12:00:00"/>
    <n v="8"/>
    <n v="13"/>
    <n v="25"/>
    <m/>
    <m/>
  </r>
  <r>
    <x v="455"/>
    <d v="1899-12-30T15:00:00"/>
    <n v="7"/>
    <n v="11"/>
    <n v="27"/>
    <m/>
    <n v="48"/>
  </r>
  <r>
    <x v="455"/>
    <d v="1899-12-30T18:00:00"/>
    <n v="7"/>
    <n v="13"/>
    <n v="25"/>
    <m/>
    <n v="7"/>
  </r>
  <r>
    <x v="455"/>
    <d v="1899-12-30T21:00:00"/>
    <n v="8"/>
    <n v="18"/>
    <n v="23"/>
    <m/>
    <n v="7"/>
  </r>
  <r>
    <x v="456"/>
    <d v="1899-12-30T00:00:00"/>
    <n v="9"/>
    <n v="21"/>
    <n v="22"/>
    <m/>
    <n v="42"/>
  </r>
  <r>
    <x v="456"/>
    <d v="1899-12-30T03:00:00"/>
    <n v="8"/>
    <n v="22"/>
    <n v="22"/>
    <m/>
    <n v="93"/>
  </r>
  <r>
    <x v="456"/>
    <d v="1899-12-30T06:00:00"/>
    <n v="7"/>
    <n v="19"/>
    <n v="21"/>
    <m/>
    <n v="100"/>
  </r>
  <r>
    <x v="456"/>
    <d v="1899-12-30T09:00:00"/>
    <n v="8"/>
    <n v="16"/>
    <n v="22"/>
    <m/>
    <n v="94"/>
  </r>
  <r>
    <x v="456"/>
    <d v="1899-12-30T12:00:00"/>
    <n v="7"/>
    <n v="13"/>
    <n v="26"/>
    <m/>
    <n v="42"/>
  </r>
  <r>
    <x v="456"/>
    <d v="1899-12-30T15:00:00"/>
    <n v="6"/>
    <n v="9"/>
    <n v="29"/>
    <m/>
    <n v="43"/>
  </r>
  <r>
    <x v="456"/>
    <d v="1899-12-30T18:00:00"/>
    <n v="4"/>
    <n v="7"/>
    <n v="27"/>
    <m/>
    <n v="56"/>
  </r>
  <r>
    <x v="456"/>
    <d v="1899-12-30T21:00:00"/>
    <n v="4"/>
    <n v="8"/>
    <n v="24"/>
    <m/>
    <m/>
  </r>
  <r>
    <x v="457"/>
    <d v="1899-12-30T00:00:00"/>
    <n v="4"/>
    <n v="9"/>
    <n v="23"/>
    <m/>
    <m/>
  </r>
  <r>
    <x v="457"/>
    <d v="1899-12-30T03:00:00"/>
    <n v="7"/>
    <n v="18"/>
    <n v="23"/>
    <m/>
    <n v="8"/>
  </r>
  <r>
    <x v="457"/>
    <d v="1899-12-30T06:00:00"/>
    <n v="4"/>
    <n v="11"/>
    <n v="23"/>
    <m/>
    <n v="39"/>
  </r>
  <r>
    <x v="457"/>
    <d v="1899-12-30T09:00:00"/>
    <n v="6"/>
    <n v="17"/>
    <n v="24"/>
    <m/>
    <n v="62"/>
  </r>
  <r>
    <x v="457"/>
    <d v="1899-12-30T12:00:00"/>
    <n v="7"/>
    <n v="12"/>
    <n v="27"/>
    <m/>
    <n v="87"/>
  </r>
  <r>
    <x v="457"/>
    <d v="1899-12-30T15:00:00"/>
    <n v="6"/>
    <n v="11"/>
    <n v="25"/>
    <m/>
    <n v="98"/>
  </r>
  <r>
    <x v="457"/>
    <d v="1899-12-30T18:00:00"/>
    <n v="3"/>
    <n v="5"/>
    <n v="24"/>
    <m/>
    <n v="100"/>
  </r>
  <r>
    <x v="457"/>
    <d v="1899-12-30T21:00:00"/>
    <n v="6"/>
    <n v="13"/>
    <n v="24"/>
    <n v="0.2"/>
    <n v="100"/>
  </r>
  <r>
    <x v="458"/>
    <d v="1899-12-30T00:00:00"/>
    <n v="6"/>
    <n v="13"/>
    <n v="24"/>
    <m/>
    <n v="88"/>
  </r>
  <r>
    <x v="458"/>
    <d v="1899-12-30T03:00:00"/>
    <n v="7"/>
    <n v="19"/>
    <n v="23"/>
    <m/>
    <n v="9"/>
  </r>
  <r>
    <x v="458"/>
    <d v="1899-12-30T06:00:00"/>
    <n v="6"/>
    <n v="19"/>
    <n v="23"/>
    <m/>
    <m/>
  </r>
  <r>
    <x v="458"/>
    <d v="1899-12-30T09:00:00"/>
    <n v="5"/>
    <n v="12"/>
    <n v="23"/>
    <m/>
    <m/>
  </r>
  <r>
    <x v="458"/>
    <d v="1899-12-30T12:00:00"/>
    <n v="5"/>
    <n v="10"/>
    <n v="29"/>
    <m/>
    <m/>
  </r>
  <r>
    <x v="458"/>
    <d v="1899-12-30T15:00:00"/>
    <n v="3"/>
    <n v="5"/>
    <n v="32"/>
    <m/>
    <m/>
  </r>
  <r>
    <x v="458"/>
    <d v="1899-12-30T18:00:00"/>
    <n v="4"/>
    <n v="7"/>
    <n v="29"/>
    <m/>
    <n v="59"/>
  </r>
  <r>
    <x v="458"/>
    <d v="1899-12-30T21:00:00"/>
    <n v="4"/>
    <n v="8"/>
    <n v="26"/>
    <m/>
    <n v="21"/>
  </r>
  <r>
    <x v="459"/>
    <d v="1899-12-30T00:00:00"/>
    <n v="5"/>
    <n v="11"/>
    <n v="25"/>
    <m/>
    <n v="100"/>
  </r>
  <r>
    <x v="459"/>
    <d v="1899-12-30T03:00:00"/>
    <n v="5"/>
    <n v="15"/>
    <n v="24"/>
    <n v="1.1000000000000001"/>
    <n v="100"/>
  </r>
  <r>
    <x v="459"/>
    <d v="1899-12-30T06:00:00"/>
    <n v="5"/>
    <n v="13"/>
    <n v="23"/>
    <n v="0.3"/>
    <n v="100"/>
  </r>
  <r>
    <x v="459"/>
    <d v="1899-12-30T09:00:00"/>
    <n v="6"/>
    <n v="12"/>
    <n v="23"/>
    <m/>
    <n v="97"/>
  </r>
  <r>
    <x v="459"/>
    <d v="1899-12-30T12:00:00"/>
    <n v="6"/>
    <n v="12"/>
    <n v="26"/>
    <n v="0.3"/>
    <n v="100"/>
  </r>
  <r>
    <x v="459"/>
    <d v="1899-12-30T15:00:00"/>
    <n v="7"/>
    <n v="13"/>
    <n v="26"/>
    <n v="2.2999999999999998"/>
    <n v="100"/>
  </r>
  <r>
    <x v="459"/>
    <d v="1899-12-30T18:00:00"/>
    <n v="4"/>
    <n v="8"/>
    <n v="25"/>
    <n v="2.2999999999999998"/>
    <n v="97"/>
  </r>
  <r>
    <x v="459"/>
    <d v="1899-12-30T21:00:00"/>
    <n v="4"/>
    <n v="8"/>
    <n v="23"/>
    <n v="0.5"/>
    <n v="32"/>
  </r>
  <r>
    <x v="460"/>
    <d v="1899-12-30T00:00:00"/>
    <n v="4"/>
    <n v="9"/>
    <n v="22"/>
    <n v="0.3"/>
    <m/>
  </r>
  <r>
    <x v="460"/>
    <d v="1899-12-30T03:00:00"/>
    <n v="4"/>
    <n v="7"/>
    <n v="20"/>
    <m/>
    <m/>
  </r>
  <r>
    <x v="460"/>
    <d v="1899-12-30T06:00:00"/>
    <n v="4"/>
    <n v="9"/>
    <n v="20"/>
    <m/>
    <n v="12"/>
  </r>
  <r>
    <x v="460"/>
    <d v="1899-12-30T09:00:00"/>
    <n v="3"/>
    <n v="6"/>
    <n v="21"/>
    <m/>
    <n v="47"/>
  </r>
  <r>
    <x v="460"/>
    <d v="1899-12-30T12:00:00"/>
    <n v="2"/>
    <n v="4"/>
    <n v="23"/>
    <m/>
    <n v="96"/>
  </r>
  <r>
    <x v="460"/>
    <d v="1899-12-30T15:00:00"/>
    <n v="3"/>
    <n v="6"/>
    <n v="27"/>
    <m/>
    <n v="75"/>
  </r>
  <r>
    <x v="460"/>
    <d v="1899-12-30T18:00:00"/>
    <n v="4"/>
    <n v="6"/>
    <n v="25"/>
    <m/>
    <n v="74"/>
  </r>
  <r>
    <x v="460"/>
    <d v="1899-12-30T21:00:00"/>
    <n v="4"/>
    <n v="7"/>
    <n v="23"/>
    <m/>
    <n v="39"/>
  </r>
  <r>
    <x v="461"/>
    <d v="1899-12-30T00:00:00"/>
    <n v="2"/>
    <n v="4"/>
    <n v="22"/>
    <m/>
    <m/>
  </r>
  <r>
    <x v="461"/>
    <d v="1899-12-30T03:00:00"/>
    <n v="1"/>
    <n v="2"/>
    <n v="20"/>
    <m/>
    <m/>
  </r>
  <r>
    <x v="461"/>
    <d v="1899-12-30T06:00:00"/>
    <n v="1"/>
    <n v="1"/>
    <n v="20"/>
    <m/>
    <m/>
  </r>
  <r>
    <x v="461"/>
    <d v="1899-12-30T09:00:00"/>
    <n v="1"/>
    <n v="2"/>
    <n v="21"/>
    <m/>
    <m/>
  </r>
  <r>
    <x v="461"/>
    <d v="1899-12-30T12:00:00"/>
    <n v="1"/>
    <n v="3"/>
    <n v="27"/>
    <m/>
    <m/>
  </r>
  <r>
    <x v="461"/>
    <d v="1899-12-30T15:00:00"/>
    <n v="1"/>
    <n v="4"/>
    <n v="29"/>
    <m/>
    <m/>
  </r>
  <r>
    <x v="461"/>
    <d v="1899-12-30T18:00:00"/>
    <n v="2"/>
    <n v="4"/>
    <n v="26"/>
    <m/>
    <n v="53"/>
  </r>
  <r>
    <x v="461"/>
    <d v="1899-12-30T21:00:00"/>
    <n v="3"/>
    <n v="5"/>
    <n v="24"/>
    <n v="0.9"/>
    <n v="66"/>
  </r>
  <r>
    <x v="462"/>
    <d v="1899-12-30T00:00:00"/>
    <n v="5"/>
    <n v="9"/>
    <n v="23"/>
    <m/>
    <n v="100"/>
  </r>
  <r>
    <x v="462"/>
    <d v="1899-12-30T03:00:00"/>
    <n v="4"/>
    <n v="9"/>
    <n v="22"/>
    <n v="0.8"/>
    <n v="100"/>
  </r>
  <r>
    <x v="462"/>
    <d v="1899-12-30T06:00:00"/>
    <n v="4"/>
    <n v="8"/>
    <n v="21"/>
    <n v="0.4"/>
    <n v="100"/>
  </r>
  <r>
    <x v="462"/>
    <d v="1899-12-30T09:00:00"/>
    <n v="8"/>
    <n v="16"/>
    <n v="22"/>
    <m/>
    <n v="100"/>
  </r>
  <r>
    <x v="462"/>
    <d v="1899-12-30T12:00:00"/>
    <n v="9"/>
    <n v="13"/>
    <n v="25"/>
    <m/>
    <n v="28"/>
  </r>
  <r>
    <x v="462"/>
    <d v="1899-12-30T15:00:00"/>
    <n v="8"/>
    <n v="11"/>
    <n v="25"/>
    <m/>
    <n v="49"/>
  </r>
  <r>
    <x v="462"/>
    <d v="1899-12-30T18:00:00"/>
    <n v="9"/>
    <n v="14"/>
    <n v="22"/>
    <m/>
    <n v="86"/>
  </r>
  <r>
    <x v="462"/>
    <d v="1899-12-30T21:00:00"/>
    <n v="10"/>
    <n v="15"/>
    <n v="21"/>
    <m/>
    <n v="80"/>
  </r>
  <r>
    <x v="463"/>
    <d v="1899-12-30T00:00:00"/>
    <n v="9"/>
    <n v="17"/>
    <n v="20"/>
    <m/>
    <n v="19"/>
  </r>
  <r>
    <x v="463"/>
    <d v="1899-12-30T03:00:00"/>
    <n v="8"/>
    <n v="14"/>
    <n v="21"/>
    <m/>
    <n v="51"/>
  </r>
  <r>
    <x v="463"/>
    <d v="1899-12-30T06:00:00"/>
    <n v="8"/>
    <n v="14"/>
    <n v="20"/>
    <m/>
    <n v="78"/>
  </r>
  <r>
    <x v="463"/>
    <d v="1899-12-30T09:00:00"/>
    <n v="8"/>
    <n v="14"/>
    <n v="20"/>
    <m/>
    <n v="78"/>
  </r>
  <r>
    <x v="463"/>
    <d v="1899-12-30T12:00:00"/>
    <n v="9"/>
    <n v="14"/>
    <n v="21"/>
    <m/>
    <n v="93"/>
  </r>
  <r>
    <x v="463"/>
    <d v="1899-12-30T15:00:00"/>
    <n v="7"/>
    <n v="12"/>
    <n v="21"/>
    <m/>
    <n v="98"/>
  </r>
  <r>
    <x v="463"/>
    <d v="1899-12-30T18:00:00"/>
    <n v="6"/>
    <n v="12"/>
    <n v="21"/>
    <m/>
    <n v="98"/>
  </r>
  <r>
    <x v="463"/>
    <d v="1899-12-30T21:00:00"/>
    <n v="6"/>
    <n v="12"/>
    <n v="21"/>
    <m/>
    <n v="99"/>
  </r>
  <r>
    <x v="464"/>
    <d v="1899-12-30T00:00:00"/>
    <n v="3"/>
    <n v="7"/>
    <n v="21"/>
    <n v="0.1"/>
    <n v="99"/>
  </r>
  <r>
    <x v="464"/>
    <d v="1899-12-30T03:00:00"/>
    <n v="4"/>
    <n v="7"/>
    <n v="20"/>
    <m/>
    <n v="93"/>
  </r>
  <r>
    <x v="464"/>
    <d v="1899-12-30T06:00:00"/>
    <n v="2"/>
    <n v="3"/>
    <n v="20"/>
    <m/>
    <n v="72"/>
  </r>
  <r>
    <x v="464"/>
    <d v="1899-12-30T09:00:00"/>
    <n v="1"/>
    <n v="2"/>
    <n v="21"/>
    <m/>
    <n v="8"/>
  </r>
  <r>
    <x v="464"/>
    <d v="1899-12-30T12:00:00"/>
    <n v="1"/>
    <n v="1"/>
    <n v="26"/>
    <m/>
    <n v="29"/>
  </r>
  <r>
    <x v="464"/>
    <d v="1899-12-30T15:00:00"/>
    <n v="2"/>
    <n v="2"/>
    <n v="26"/>
    <m/>
    <n v="77"/>
  </r>
  <r>
    <x v="464"/>
    <d v="1899-12-30T18:00:00"/>
    <n v="3"/>
    <n v="3"/>
    <n v="24"/>
    <m/>
    <n v="35"/>
  </r>
  <r>
    <x v="464"/>
    <d v="1899-12-30T21:00:00"/>
    <n v="4"/>
    <n v="6"/>
    <n v="23"/>
    <m/>
    <n v="24"/>
  </r>
  <r>
    <x v="465"/>
    <d v="1899-12-30T00:00:00"/>
    <n v="4"/>
    <n v="9"/>
    <n v="22"/>
    <m/>
    <m/>
  </r>
  <r>
    <x v="465"/>
    <d v="1899-12-30T03:00:00"/>
    <n v="6"/>
    <n v="14"/>
    <n v="22"/>
    <m/>
    <m/>
  </r>
  <r>
    <x v="465"/>
    <d v="1899-12-30T06:00:00"/>
    <n v="6"/>
    <n v="15"/>
    <n v="22"/>
    <m/>
    <n v="99"/>
  </r>
  <r>
    <x v="465"/>
    <d v="1899-12-30T09:00:00"/>
    <n v="7"/>
    <n v="17"/>
    <n v="22"/>
    <m/>
    <n v="71"/>
  </r>
  <r>
    <x v="465"/>
    <d v="1899-12-30T12:00:00"/>
    <n v="8"/>
    <n v="16"/>
    <n v="26"/>
    <m/>
    <n v="100"/>
  </r>
  <r>
    <x v="465"/>
    <d v="1899-12-30T15:00:00"/>
    <n v="7"/>
    <n v="13"/>
    <n v="28"/>
    <m/>
    <n v="100"/>
  </r>
  <r>
    <x v="465"/>
    <d v="1899-12-30T18:00:00"/>
    <n v="5"/>
    <n v="14"/>
    <n v="27"/>
    <m/>
    <n v="100"/>
  </r>
  <r>
    <x v="465"/>
    <d v="1899-12-30T21:00:00"/>
    <n v="6"/>
    <n v="20"/>
    <n v="25"/>
    <m/>
    <n v="100"/>
  </r>
  <r>
    <x v="466"/>
    <d v="1899-12-30T00:00:00"/>
    <n v="4"/>
    <n v="10"/>
    <n v="24"/>
    <n v="2.1"/>
    <n v="99"/>
  </r>
  <r>
    <x v="466"/>
    <d v="1899-12-30T03:00:00"/>
    <n v="6"/>
    <n v="19"/>
    <n v="24"/>
    <m/>
    <n v="100"/>
  </r>
  <r>
    <x v="466"/>
    <d v="1899-12-30T06:00:00"/>
    <n v="7"/>
    <n v="21"/>
    <n v="23"/>
    <m/>
    <n v="53"/>
  </r>
  <r>
    <x v="466"/>
    <d v="1899-12-30T09:00:00"/>
    <n v="8"/>
    <n v="21"/>
    <n v="25"/>
    <m/>
    <n v="22"/>
  </r>
  <r>
    <x v="466"/>
    <d v="1899-12-30T12:00:00"/>
    <n v="8"/>
    <n v="17"/>
    <n v="29"/>
    <m/>
    <n v="15"/>
  </r>
  <r>
    <x v="466"/>
    <d v="1899-12-30T15:00:00"/>
    <n v="6"/>
    <n v="10"/>
    <n v="31"/>
    <n v="0.2"/>
    <n v="44"/>
  </r>
  <r>
    <x v="466"/>
    <d v="1899-12-30T18:00:00"/>
    <n v="7"/>
    <n v="12"/>
    <n v="27"/>
    <n v="0.9"/>
    <n v="59"/>
  </r>
  <r>
    <x v="466"/>
    <d v="1899-12-30T21:00:00"/>
    <n v="7"/>
    <n v="15"/>
    <n v="24"/>
    <n v="0.3"/>
    <n v="14"/>
  </r>
  <r>
    <x v="467"/>
    <d v="1899-12-30T00:00:00"/>
    <n v="8"/>
    <n v="17"/>
    <n v="22"/>
    <n v="0.4"/>
    <n v="15"/>
  </r>
  <r>
    <x v="467"/>
    <d v="1899-12-30T03:00:00"/>
    <n v="8"/>
    <n v="15"/>
    <n v="21"/>
    <n v="0.3"/>
    <n v="52"/>
  </r>
  <r>
    <x v="467"/>
    <d v="1899-12-30T06:00:00"/>
    <n v="8"/>
    <n v="16"/>
    <n v="20"/>
    <m/>
    <n v="99"/>
  </r>
  <r>
    <x v="467"/>
    <d v="1899-12-30T09:00:00"/>
    <n v="8"/>
    <n v="15"/>
    <n v="21"/>
    <m/>
    <n v="98"/>
  </r>
  <r>
    <x v="467"/>
    <d v="1899-12-30T12:00:00"/>
    <n v="8"/>
    <n v="14"/>
    <n v="22"/>
    <m/>
    <n v="100"/>
  </r>
  <r>
    <x v="467"/>
    <d v="1899-12-30T15:00:00"/>
    <n v="9"/>
    <n v="13"/>
    <n v="24"/>
    <m/>
    <n v="93"/>
  </r>
  <r>
    <x v="467"/>
    <d v="1899-12-30T18:00:00"/>
    <n v="8"/>
    <n v="15"/>
    <n v="23"/>
    <m/>
    <n v="100"/>
  </r>
  <r>
    <x v="467"/>
    <d v="1899-12-30T21:00:00"/>
    <n v="7"/>
    <n v="14"/>
    <n v="22"/>
    <n v="0.1"/>
    <n v="98"/>
  </r>
  <r>
    <x v="468"/>
    <d v="1899-12-30T00:00:00"/>
    <n v="6"/>
    <n v="12"/>
    <n v="22"/>
    <n v="0.2"/>
    <n v="100"/>
  </r>
  <r>
    <x v="468"/>
    <d v="1899-12-30T03:00:00"/>
    <n v="2"/>
    <n v="3"/>
    <n v="22"/>
    <n v="0.2"/>
    <n v="100"/>
  </r>
  <r>
    <x v="468"/>
    <d v="1899-12-30T06:00:00"/>
    <n v="3"/>
    <n v="5"/>
    <n v="22"/>
    <n v="0.2"/>
    <n v="100"/>
  </r>
  <r>
    <x v="468"/>
    <d v="1899-12-30T09:00:00"/>
    <n v="4"/>
    <n v="10"/>
    <n v="22"/>
    <n v="0.8"/>
    <n v="100"/>
  </r>
  <r>
    <x v="468"/>
    <d v="1899-12-30T12:00:00"/>
    <n v="1"/>
    <n v="4"/>
    <n v="25"/>
    <n v="1.4"/>
    <n v="100"/>
  </r>
  <r>
    <x v="468"/>
    <d v="1899-12-30T15:00:00"/>
    <n v="3"/>
    <n v="4"/>
    <n v="26"/>
    <m/>
    <n v="100"/>
  </r>
  <r>
    <x v="468"/>
    <d v="1899-12-30T18:00:00"/>
    <n v="4"/>
    <n v="5"/>
    <n v="24"/>
    <m/>
    <n v="15"/>
  </r>
  <r>
    <x v="468"/>
    <d v="1899-12-30T21:00:00"/>
    <n v="5"/>
    <n v="9"/>
    <n v="22"/>
    <m/>
    <n v="59"/>
  </r>
  <r>
    <x v="469"/>
    <d v="1899-12-30T00:00:00"/>
    <n v="4"/>
    <n v="7"/>
    <n v="21"/>
    <m/>
    <n v="59"/>
  </r>
  <r>
    <x v="469"/>
    <d v="1899-12-30T03:00:00"/>
    <n v="4"/>
    <n v="8"/>
    <n v="20"/>
    <m/>
    <n v="61"/>
  </r>
  <r>
    <x v="469"/>
    <d v="1899-12-30T06:00:00"/>
    <n v="6"/>
    <n v="13"/>
    <n v="19"/>
    <m/>
    <m/>
  </r>
  <r>
    <x v="469"/>
    <d v="1899-12-30T09:00:00"/>
    <n v="8"/>
    <n v="15"/>
    <n v="19"/>
    <m/>
    <n v="35"/>
  </r>
  <r>
    <x v="469"/>
    <d v="1899-12-30T12:00:00"/>
    <n v="9"/>
    <n v="14"/>
    <n v="21"/>
    <m/>
    <n v="8"/>
  </r>
  <r>
    <x v="469"/>
    <d v="1899-12-30T15:00:00"/>
    <n v="9"/>
    <n v="13"/>
    <n v="22"/>
    <m/>
    <n v="7"/>
  </r>
  <r>
    <x v="469"/>
    <d v="1899-12-30T18:00:00"/>
    <n v="9"/>
    <n v="14"/>
    <n v="20"/>
    <m/>
    <n v="61"/>
  </r>
  <r>
    <x v="469"/>
    <d v="1899-12-30T21:00:00"/>
    <n v="8"/>
    <n v="13"/>
    <n v="19"/>
    <m/>
    <n v="85"/>
  </r>
  <r>
    <x v="470"/>
    <d v="1899-12-30T00:00:00"/>
    <n v="9"/>
    <n v="16"/>
    <n v="18"/>
    <n v="0.3"/>
    <n v="100"/>
  </r>
  <r>
    <x v="470"/>
    <d v="1899-12-30T03:00:00"/>
    <n v="8"/>
    <n v="15"/>
    <n v="17"/>
    <m/>
    <n v="88"/>
  </r>
  <r>
    <x v="470"/>
    <d v="1899-12-30T06:00:00"/>
    <n v="8"/>
    <n v="14"/>
    <n v="17"/>
    <m/>
    <n v="82"/>
  </r>
  <r>
    <x v="470"/>
    <d v="1899-12-30T09:00:00"/>
    <n v="9"/>
    <n v="14"/>
    <n v="17"/>
    <m/>
    <n v="60"/>
  </r>
  <r>
    <x v="470"/>
    <d v="1899-12-30T12:00:00"/>
    <n v="9"/>
    <n v="15"/>
    <n v="17"/>
    <m/>
    <n v="81"/>
  </r>
  <r>
    <x v="470"/>
    <d v="1899-12-30T15:00:00"/>
    <n v="10"/>
    <n v="15"/>
    <n v="19"/>
    <m/>
    <n v="90"/>
  </r>
  <r>
    <x v="470"/>
    <d v="1899-12-30T18:00:00"/>
    <n v="8"/>
    <n v="14"/>
    <n v="18"/>
    <m/>
    <n v="39"/>
  </r>
  <r>
    <x v="470"/>
    <d v="1899-12-30T21:00:00"/>
    <n v="7"/>
    <n v="14"/>
    <n v="18"/>
    <m/>
    <n v="67"/>
  </r>
  <r>
    <x v="471"/>
    <d v="1899-12-30T00:00:00"/>
    <n v="8"/>
    <n v="15"/>
    <n v="18"/>
    <m/>
    <n v="100"/>
  </r>
  <r>
    <x v="471"/>
    <d v="1899-12-30T03:00:00"/>
    <n v="8"/>
    <n v="14"/>
    <n v="18"/>
    <m/>
    <n v="100"/>
  </r>
  <r>
    <x v="471"/>
    <d v="1899-12-30T06:00:00"/>
    <n v="8"/>
    <n v="15"/>
    <n v="18"/>
    <m/>
    <n v="100"/>
  </r>
  <r>
    <x v="471"/>
    <d v="1899-12-30T09:00:00"/>
    <n v="8"/>
    <n v="16"/>
    <n v="18"/>
    <m/>
    <n v="100"/>
  </r>
  <r>
    <x v="471"/>
    <d v="1899-12-30T12:00:00"/>
    <n v="9"/>
    <n v="17"/>
    <n v="18"/>
    <n v="0.5"/>
    <n v="100"/>
  </r>
  <r>
    <x v="471"/>
    <d v="1899-12-30T15:00:00"/>
    <n v="8"/>
    <n v="15"/>
    <n v="19"/>
    <n v="0.5"/>
    <n v="100"/>
  </r>
  <r>
    <x v="471"/>
    <d v="1899-12-30T18:00:00"/>
    <n v="6"/>
    <n v="11"/>
    <n v="19"/>
    <n v="0.4"/>
    <n v="100"/>
  </r>
  <r>
    <x v="471"/>
    <d v="1899-12-30T21:00:00"/>
    <n v="5"/>
    <n v="10"/>
    <n v="20"/>
    <m/>
    <n v="100"/>
  </r>
  <r>
    <x v="472"/>
    <d v="1899-12-30T00:00:00"/>
    <n v="4"/>
    <n v="9"/>
    <n v="20"/>
    <m/>
    <n v="100"/>
  </r>
  <r>
    <x v="472"/>
    <d v="1899-12-30T03:00:00"/>
    <n v="2"/>
    <n v="2"/>
    <n v="18"/>
    <m/>
    <n v="34"/>
  </r>
  <r>
    <x v="472"/>
    <d v="1899-12-30T06:00:00"/>
    <n v="2"/>
    <n v="3"/>
    <n v="18"/>
    <m/>
    <n v="27"/>
  </r>
  <r>
    <x v="472"/>
    <d v="1899-12-30T09:00:00"/>
    <n v="3"/>
    <n v="6"/>
    <n v="19"/>
    <m/>
    <m/>
  </r>
  <r>
    <x v="472"/>
    <d v="1899-12-30T12:00:00"/>
    <n v="4"/>
    <n v="5"/>
    <n v="23"/>
    <m/>
    <m/>
  </r>
  <r>
    <x v="472"/>
    <d v="1899-12-30T15:00:00"/>
    <n v="5"/>
    <n v="6"/>
    <n v="24"/>
    <m/>
    <m/>
  </r>
  <r>
    <x v="472"/>
    <d v="1899-12-30T18:00:00"/>
    <n v="5"/>
    <n v="9"/>
    <n v="22"/>
    <m/>
    <m/>
  </r>
  <r>
    <x v="472"/>
    <d v="1899-12-30T21:00:00"/>
    <n v="3"/>
    <n v="6"/>
    <n v="20"/>
    <m/>
    <m/>
  </r>
  <r>
    <x v="473"/>
    <d v="1899-12-30T00:00:00"/>
    <n v="4"/>
    <n v="7"/>
    <n v="19"/>
    <n v="0.2"/>
    <n v="88"/>
  </r>
  <r>
    <x v="473"/>
    <d v="1899-12-30T03:00:00"/>
    <n v="6"/>
    <n v="13"/>
    <n v="19"/>
    <n v="0.6"/>
    <n v="62"/>
  </r>
  <r>
    <x v="473"/>
    <d v="1899-12-30T06:00:00"/>
    <n v="6"/>
    <n v="13"/>
    <n v="19"/>
    <n v="1.8"/>
    <n v="100"/>
  </r>
  <r>
    <x v="473"/>
    <d v="1899-12-30T09:00:00"/>
    <n v="8"/>
    <n v="15"/>
    <n v="19"/>
    <n v="0.4"/>
    <n v="100"/>
  </r>
  <r>
    <x v="473"/>
    <d v="1899-12-30T12:00:00"/>
    <n v="9"/>
    <n v="16"/>
    <n v="19"/>
    <m/>
    <n v="100"/>
  </r>
  <r>
    <x v="473"/>
    <d v="1899-12-30T15:00:00"/>
    <n v="6"/>
    <n v="10"/>
    <n v="21"/>
    <m/>
    <n v="99"/>
  </r>
  <r>
    <x v="473"/>
    <d v="1899-12-30T18:00:00"/>
    <n v="6"/>
    <n v="12"/>
    <n v="20"/>
    <m/>
    <n v="98"/>
  </r>
  <r>
    <x v="473"/>
    <d v="1899-12-30T21:00:00"/>
    <n v="6"/>
    <n v="13"/>
    <n v="20"/>
    <m/>
    <n v="92"/>
  </r>
  <r>
    <x v="474"/>
    <d v="1899-12-30T00:00:00"/>
    <n v="7"/>
    <n v="15"/>
    <n v="20"/>
    <m/>
    <n v="97"/>
  </r>
  <r>
    <x v="474"/>
    <d v="1899-12-30T03:00:00"/>
    <n v="6"/>
    <n v="11"/>
    <n v="20"/>
    <n v="0.1"/>
    <n v="99"/>
  </r>
  <r>
    <x v="474"/>
    <d v="1899-12-30T06:00:00"/>
    <n v="6"/>
    <n v="11"/>
    <n v="20"/>
    <n v="0.2"/>
    <n v="100"/>
  </r>
  <r>
    <x v="474"/>
    <d v="1899-12-30T09:00:00"/>
    <n v="4"/>
    <n v="9"/>
    <n v="19"/>
    <n v="0.1"/>
    <n v="88"/>
  </r>
  <r>
    <x v="474"/>
    <d v="1899-12-30T12:00:00"/>
    <n v="6"/>
    <n v="10"/>
    <n v="21"/>
    <m/>
    <n v="87"/>
  </r>
  <r>
    <x v="474"/>
    <d v="1899-12-30T15:00:00"/>
    <n v="7"/>
    <n v="9"/>
    <n v="23"/>
    <m/>
    <n v="57"/>
  </r>
  <r>
    <x v="474"/>
    <d v="1899-12-30T18:00:00"/>
    <n v="7"/>
    <n v="12"/>
    <n v="21"/>
    <m/>
    <n v="35"/>
  </r>
  <r>
    <x v="474"/>
    <d v="1899-12-30T21:00:00"/>
    <n v="8"/>
    <n v="15"/>
    <n v="21"/>
    <m/>
    <n v="25"/>
  </r>
  <r>
    <x v="475"/>
    <d v="1899-12-30T00:00:00"/>
    <n v="8"/>
    <n v="17"/>
    <n v="20"/>
    <m/>
    <n v="8"/>
  </r>
  <r>
    <x v="475"/>
    <d v="1899-12-30T03:00:00"/>
    <n v="6"/>
    <n v="14"/>
    <n v="19"/>
    <m/>
    <m/>
  </r>
  <r>
    <x v="475"/>
    <d v="1899-12-30T06:00:00"/>
    <n v="7"/>
    <n v="14"/>
    <n v="19"/>
    <m/>
    <m/>
  </r>
  <r>
    <x v="475"/>
    <d v="1899-12-30T09:00:00"/>
    <n v="7"/>
    <n v="13"/>
    <n v="19"/>
    <m/>
    <m/>
  </r>
  <r>
    <x v="475"/>
    <d v="1899-12-30T12:00:00"/>
    <n v="8"/>
    <n v="13"/>
    <n v="22"/>
    <m/>
    <m/>
  </r>
  <r>
    <x v="475"/>
    <d v="1899-12-30T15:00:00"/>
    <n v="8"/>
    <n v="11"/>
    <n v="24"/>
    <m/>
    <n v="10"/>
  </r>
  <r>
    <x v="475"/>
    <d v="1899-12-30T18:00:00"/>
    <n v="8"/>
    <n v="14"/>
    <n v="22"/>
    <m/>
    <n v="64"/>
  </r>
  <r>
    <x v="475"/>
    <d v="1899-12-30T21:00:00"/>
    <n v="8"/>
    <n v="15"/>
    <n v="22"/>
    <m/>
    <n v="92"/>
  </r>
  <r>
    <x v="476"/>
    <d v="1899-12-30T00:00:00"/>
    <n v="10"/>
    <n v="19"/>
    <n v="21"/>
    <m/>
    <n v="56"/>
  </r>
  <r>
    <x v="476"/>
    <d v="1899-12-30T03:00:00"/>
    <n v="9"/>
    <n v="21"/>
    <n v="20"/>
    <m/>
    <n v="31"/>
  </r>
  <r>
    <x v="476"/>
    <d v="1899-12-30T06:00:00"/>
    <n v="8"/>
    <n v="18"/>
    <n v="19"/>
    <m/>
    <n v="65"/>
  </r>
  <r>
    <x v="476"/>
    <d v="1899-12-30T09:00:00"/>
    <n v="9"/>
    <n v="18"/>
    <n v="19"/>
    <m/>
    <n v="76"/>
  </r>
  <r>
    <x v="476"/>
    <d v="1899-12-30T12:00:00"/>
    <n v="9"/>
    <n v="16"/>
    <n v="22"/>
    <m/>
    <n v="100"/>
  </r>
  <r>
    <x v="476"/>
    <d v="1899-12-30T15:00:00"/>
    <n v="9"/>
    <n v="15"/>
    <n v="25"/>
    <m/>
    <n v="96"/>
  </r>
  <r>
    <x v="476"/>
    <d v="1899-12-30T18:00:00"/>
    <n v="10"/>
    <n v="17"/>
    <n v="23"/>
    <m/>
    <n v="43"/>
  </r>
  <r>
    <x v="476"/>
    <d v="1899-12-30T21:00:00"/>
    <n v="10"/>
    <n v="22"/>
    <n v="22"/>
    <m/>
    <n v="85"/>
  </r>
  <r>
    <x v="477"/>
    <d v="1899-12-30T00:00:00"/>
    <n v="9"/>
    <n v="21"/>
    <n v="21"/>
    <n v="0.6"/>
    <n v="100"/>
  </r>
  <r>
    <x v="477"/>
    <d v="1899-12-30T03:00:00"/>
    <n v="7"/>
    <n v="17"/>
    <n v="20"/>
    <n v="5.5"/>
    <n v="100"/>
  </r>
  <r>
    <x v="477"/>
    <d v="1899-12-30T06:00:00"/>
    <n v="9"/>
    <n v="18"/>
    <n v="20"/>
    <n v="3.4"/>
    <n v="100"/>
  </r>
  <r>
    <x v="477"/>
    <d v="1899-12-30T09:00:00"/>
    <n v="7"/>
    <n v="15"/>
    <n v="20"/>
    <m/>
    <n v="100"/>
  </r>
  <r>
    <x v="477"/>
    <d v="1899-12-30T12:00:00"/>
    <n v="8"/>
    <n v="15"/>
    <n v="21"/>
    <m/>
    <n v="100"/>
  </r>
  <r>
    <x v="477"/>
    <d v="1899-12-30T15:00:00"/>
    <n v="6"/>
    <n v="12"/>
    <n v="21"/>
    <n v="1.1000000000000001"/>
    <n v="100"/>
  </r>
  <r>
    <x v="477"/>
    <d v="1899-12-30T18:00:00"/>
    <n v="6"/>
    <n v="12"/>
    <n v="21"/>
    <n v="0.2"/>
    <n v="100"/>
  </r>
  <r>
    <x v="477"/>
    <d v="1899-12-30T21:00:00"/>
    <n v="5"/>
    <n v="11"/>
    <n v="20"/>
    <n v="2.8"/>
    <n v="100"/>
  </r>
  <r>
    <x v="478"/>
    <d v="1899-12-30T00:00:00"/>
    <n v="3"/>
    <n v="5"/>
    <n v="20"/>
    <n v="0.7"/>
    <n v="100"/>
  </r>
  <r>
    <x v="478"/>
    <d v="1899-12-30T03:00:00"/>
    <n v="5"/>
    <n v="9"/>
    <n v="20"/>
    <m/>
    <n v="94"/>
  </r>
  <r>
    <x v="478"/>
    <d v="1899-12-30T06:00:00"/>
    <n v="4"/>
    <n v="7"/>
    <n v="20"/>
    <m/>
    <n v="98"/>
  </r>
  <r>
    <x v="478"/>
    <d v="1899-12-30T09:00:00"/>
    <n v="2"/>
    <n v="4"/>
    <n v="20"/>
    <m/>
    <n v="77"/>
  </r>
  <r>
    <x v="478"/>
    <d v="1899-12-30T12:00:00"/>
    <n v="2"/>
    <n v="3"/>
    <n v="24"/>
    <m/>
    <n v="45"/>
  </r>
  <r>
    <x v="478"/>
    <d v="1899-12-30T15:00:00"/>
    <n v="1"/>
    <n v="2"/>
    <n v="24"/>
    <m/>
    <n v="94"/>
  </r>
  <r>
    <x v="478"/>
    <d v="1899-12-30T18:00:00"/>
    <n v="1"/>
    <n v="2"/>
    <n v="22"/>
    <m/>
    <n v="100"/>
  </r>
  <r>
    <x v="478"/>
    <d v="1899-12-30T21:00:00"/>
    <n v="3"/>
    <n v="5"/>
    <n v="21"/>
    <m/>
    <n v="97"/>
  </r>
  <r>
    <x v="479"/>
    <d v="1899-12-30T00:00:00"/>
    <n v="5"/>
    <n v="10"/>
    <n v="20"/>
    <n v="0.1"/>
    <n v="100"/>
  </r>
  <r>
    <x v="479"/>
    <d v="1899-12-30T03:00:00"/>
    <n v="3"/>
    <n v="4"/>
    <n v="19"/>
    <m/>
    <n v="44"/>
  </r>
  <r>
    <x v="479"/>
    <d v="1899-12-30T06:00:00"/>
    <n v="1"/>
    <n v="3"/>
    <n v="19"/>
    <m/>
    <n v="100"/>
  </r>
  <r>
    <x v="479"/>
    <d v="1899-12-30T09:00:00"/>
    <n v="5"/>
    <n v="10"/>
    <n v="20"/>
    <m/>
    <n v="100"/>
  </r>
  <r>
    <x v="479"/>
    <d v="1899-12-30T12:00:00"/>
    <n v="7"/>
    <n v="13"/>
    <n v="21"/>
    <n v="0.3"/>
    <n v="100"/>
  </r>
  <r>
    <x v="479"/>
    <d v="1899-12-30T15:00:00"/>
    <n v="11"/>
    <n v="20"/>
    <n v="20"/>
    <n v="5.2"/>
    <n v="100"/>
  </r>
  <r>
    <x v="479"/>
    <d v="1899-12-30T18:00:00"/>
    <n v="12"/>
    <n v="22"/>
    <n v="20"/>
    <n v="2.2999999999999998"/>
    <n v="100"/>
  </r>
  <r>
    <x v="479"/>
    <d v="1899-12-30T21:00:00"/>
    <n v="7"/>
    <n v="15"/>
    <n v="19"/>
    <n v="3.3"/>
    <n v="100"/>
  </r>
  <r>
    <x v="480"/>
    <d v="1899-12-30T00:00:00"/>
    <n v="12"/>
    <n v="24"/>
    <n v="18"/>
    <n v="4.2"/>
    <n v="100"/>
  </r>
  <r>
    <x v="480"/>
    <d v="1899-12-30T03:00:00"/>
    <n v="13"/>
    <n v="25"/>
    <n v="18"/>
    <n v="8.1"/>
    <n v="100"/>
  </r>
  <r>
    <x v="480"/>
    <d v="1899-12-30T06:00:00"/>
    <n v="11"/>
    <n v="22"/>
    <n v="17"/>
    <n v="1.5"/>
    <n v="100"/>
  </r>
  <r>
    <x v="480"/>
    <d v="1899-12-30T09:00:00"/>
    <n v="10"/>
    <n v="19"/>
    <n v="17"/>
    <m/>
    <n v="98"/>
  </r>
  <r>
    <x v="480"/>
    <d v="1899-12-30T12:00:00"/>
    <n v="9"/>
    <n v="16"/>
    <n v="19"/>
    <m/>
    <n v="92"/>
  </r>
  <r>
    <x v="480"/>
    <d v="1899-12-30T15:00:00"/>
    <n v="10"/>
    <n v="15"/>
    <n v="21"/>
    <m/>
    <n v="21"/>
  </r>
  <r>
    <x v="480"/>
    <d v="1899-12-30T18:00:00"/>
    <n v="9"/>
    <n v="18"/>
    <n v="19"/>
    <m/>
    <n v="6"/>
  </r>
  <r>
    <x v="480"/>
    <d v="1899-12-30T21:00:00"/>
    <n v="8"/>
    <n v="17"/>
    <n v="18"/>
    <m/>
    <m/>
  </r>
  <r>
    <x v="481"/>
    <d v="1899-12-30T00:00:00"/>
    <n v="6"/>
    <n v="14"/>
    <n v="17"/>
    <m/>
    <m/>
  </r>
  <r>
    <x v="481"/>
    <d v="1899-12-30T03:00:00"/>
    <n v="4"/>
    <n v="8"/>
    <n v="16"/>
    <m/>
    <m/>
  </r>
  <r>
    <x v="481"/>
    <d v="1899-12-30T06:00:00"/>
    <n v="3"/>
    <n v="5"/>
    <n v="15"/>
    <m/>
    <m/>
  </r>
  <r>
    <x v="481"/>
    <d v="1899-12-30T09:00:00"/>
    <n v="3"/>
    <n v="4"/>
    <n v="15"/>
    <m/>
    <m/>
  </r>
  <r>
    <x v="481"/>
    <d v="1899-12-30T12:00:00"/>
    <n v="2"/>
    <n v="3"/>
    <n v="20"/>
    <m/>
    <m/>
  </r>
  <r>
    <x v="481"/>
    <d v="1899-12-30T15:00:00"/>
    <n v="4"/>
    <n v="6"/>
    <n v="21"/>
    <m/>
    <m/>
  </r>
  <r>
    <x v="481"/>
    <d v="1899-12-30T18:00:00"/>
    <n v="4"/>
    <n v="6"/>
    <n v="19"/>
    <m/>
    <m/>
  </r>
  <r>
    <x v="481"/>
    <d v="1899-12-30T21:00:00"/>
    <n v="3"/>
    <n v="5"/>
    <n v="17"/>
    <m/>
    <m/>
  </r>
  <r>
    <x v="482"/>
    <d v="1899-12-30T00:00:00"/>
    <n v="2"/>
    <n v="3"/>
    <n v="16"/>
    <m/>
    <n v="94"/>
  </r>
  <r>
    <x v="482"/>
    <d v="1899-12-30T03:00:00"/>
    <n v="1"/>
    <n v="2"/>
    <n v="16"/>
    <m/>
    <n v="86"/>
  </r>
  <r>
    <x v="482"/>
    <d v="1899-12-30T06:00:00"/>
    <n v="1"/>
    <n v="1"/>
    <n v="15"/>
    <m/>
    <n v="95"/>
  </r>
  <r>
    <x v="482"/>
    <d v="1899-12-30T09:00:00"/>
    <n v="3"/>
    <n v="5"/>
    <n v="16"/>
    <m/>
    <n v="43"/>
  </r>
  <r>
    <x v="482"/>
    <d v="1899-12-30T12:00:00"/>
    <n v="5"/>
    <n v="8"/>
    <n v="19"/>
    <m/>
    <n v="82"/>
  </r>
  <r>
    <x v="482"/>
    <d v="1899-12-30T15:00:00"/>
    <n v="7"/>
    <n v="10"/>
    <n v="21"/>
    <m/>
    <n v="98"/>
  </r>
  <r>
    <x v="482"/>
    <d v="1899-12-30T18:00:00"/>
    <n v="7"/>
    <n v="13"/>
    <n v="19"/>
    <m/>
    <n v="100"/>
  </r>
  <r>
    <x v="482"/>
    <d v="1899-12-30T21:00:00"/>
    <n v="8"/>
    <n v="17"/>
    <n v="18"/>
    <m/>
    <n v="100"/>
  </r>
  <r>
    <x v="483"/>
    <d v="1899-12-30T00:00:00"/>
    <n v="9"/>
    <n v="19"/>
    <n v="18"/>
    <m/>
    <n v="100"/>
  </r>
  <r>
    <x v="483"/>
    <d v="1899-12-30T03:00:00"/>
    <n v="8"/>
    <n v="19"/>
    <n v="17"/>
    <m/>
    <n v="100"/>
  </r>
  <r>
    <x v="483"/>
    <d v="1899-12-30T06:00:00"/>
    <n v="7"/>
    <n v="16"/>
    <n v="17"/>
    <m/>
    <n v="100"/>
  </r>
  <r>
    <x v="483"/>
    <d v="1899-12-30T09:00:00"/>
    <n v="7"/>
    <n v="15"/>
    <n v="17"/>
    <m/>
    <n v="100"/>
  </r>
  <r>
    <x v="483"/>
    <d v="1899-12-30T12:00:00"/>
    <n v="7"/>
    <n v="12"/>
    <n v="19"/>
    <m/>
    <n v="100"/>
  </r>
  <r>
    <x v="483"/>
    <d v="1899-12-30T15:00:00"/>
    <n v="6"/>
    <n v="11"/>
    <n v="20"/>
    <m/>
    <n v="91"/>
  </r>
  <r>
    <x v="483"/>
    <d v="1899-12-30T18:00:00"/>
    <n v="4"/>
    <n v="8"/>
    <n v="20"/>
    <m/>
    <n v="95"/>
  </r>
  <r>
    <x v="483"/>
    <d v="1899-12-30T21:00:00"/>
    <n v="3"/>
    <n v="4"/>
    <n v="18"/>
    <m/>
    <n v="36"/>
  </r>
  <r>
    <x v="484"/>
    <d v="1899-12-30T00:00:00"/>
    <n v="3"/>
    <n v="5"/>
    <n v="18"/>
    <m/>
    <n v="99"/>
  </r>
  <r>
    <x v="484"/>
    <d v="1899-12-30T03:00:00"/>
    <n v="5"/>
    <n v="10"/>
    <n v="17"/>
    <m/>
    <n v="84"/>
  </r>
  <r>
    <x v="484"/>
    <d v="1899-12-30T06:00:00"/>
    <n v="7"/>
    <n v="16"/>
    <n v="17"/>
    <m/>
    <n v="39"/>
  </r>
  <r>
    <x v="484"/>
    <d v="1899-12-30T09:00:00"/>
    <n v="7"/>
    <n v="16"/>
    <n v="16"/>
    <m/>
    <n v="38"/>
  </r>
  <r>
    <x v="484"/>
    <d v="1899-12-30T12:00:00"/>
    <n v="9"/>
    <n v="15"/>
    <n v="19"/>
    <m/>
    <n v="14"/>
  </r>
  <r>
    <x v="484"/>
    <d v="1899-12-30T15:00:00"/>
    <n v="8"/>
    <n v="15"/>
    <n v="19"/>
    <m/>
    <n v="44"/>
  </r>
  <r>
    <x v="484"/>
    <d v="1899-12-30T18:00:00"/>
    <n v="8"/>
    <n v="16"/>
    <n v="17"/>
    <m/>
    <n v="99"/>
  </r>
  <r>
    <x v="484"/>
    <d v="1899-12-30T21:00:00"/>
    <n v="9"/>
    <n v="17"/>
    <n v="15"/>
    <m/>
    <n v="53"/>
  </r>
  <r>
    <x v="485"/>
    <d v="1899-12-30T00:00:00"/>
    <n v="8"/>
    <n v="14"/>
    <n v="13"/>
    <m/>
    <n v="61"/>
  </r>
  <r>
    <x v="485"/>
    <d v="1899-12-30T03:00:00"/>
    <n v="7"/>
    <n v="14"/>
    <n v="13"/>
    <m/>
    <n v="95"/>
  </r>
  <r>
    <x v="485"/>
    <d v="1899-12-30T06:00:00"/>
    <n v="6"/>
    <n v="12"/>
    <n v="12"/>
    <m/>
    <n v="100"/>
  </r>
  <r>
    <x v="485"/>
    <d v="1899-12-30T09:00:00"/>
    <n v="6"/>
    <n v="11"/>
    <n v="12"/>
    <m/>
    <n v="92"/>
  </r>
  <r>
    <x v="485"/>
    <d v="1899-12-30T12:00:00"/>
    <n v="5"/>
    <n v="7"/>
    <n v="15"/>
    <m/>
    <n v="26"/>
  </r>
  <r>
    <x v="485"/>
    <d v="1899-12-30T15:00:00"/>
    <n v="4"/>
    <n v="5"/>
    <n v="16"/>
    <m/>
    <m/>
  </r>
  <r>
    <x v="485"/>
    <d v="1899-12-30T18:00:00"/>
    <n v="3"/>
    <n v="3"/>
    <n v="14"/>
    <m/>
    <m/>
  </r>
  <r>
    <x v="485"/>
    <d v="1899-12-30T21:00:00"/>
    <n v="2"/>
    <n v="3"/>
    <n v="13"/>
    <m/>
    <m/>
  </r>
  <r>
    <x v="486"/>
    <d v="1899-12-30T00:00:00"/>
    <n v="2"/>
    <n v="4"/>
    <n v="13"/>
    <m/>
    <n v="25"/>
  </r>
  <r>
    <x v="486"/>
    <d v="1899-12-30T03:00:00"/>
    <n v="3"/>
    <n v="5"/>
    <n v="13"/>
    <m/>
    <n v="58"/>
  </r>
  <r>
    <x v="486"/>
    <d v="1899-12-30T06:00:00"/>
    <n v="3"/>
    <n v="5"/>
    <n v="13"/>
    <m/>
    <n v="100"/>
  </r>
  <r>
    <x v="486"/>
    <d v="1899-12-30T09:00:00"/>
    <n v="5"/>
    <n v="9"/>
    <n v="12"/>
    <n v="0.1"/>
    <n v="100"/>
  </r>
  <r>
    <x v="486"/>
    <d v="1899-12-30T12:00:00"/>
    <n v="5"/>
    <n v="9"/>
    <n v="12"/>
    <n v="0.2"/>
    <n v="100"/>
  </r>
  <r>
    <x v="486"/>
    <d v="1899-12-30T15:00:00"/>
    <n v="6"/>
    <n v="10"/>
    <n v="13"/>
    <m/>
    <n v="100"/>
  </r>
  <r>
    <x v="486"/>
    <d v="1899-12-30T18:00:00"/>
    <n v="6"/>
    <n v="11"/>
    <n v="12"/>
    <m/>
    <n v="100"/>
  </r>
  <r>
    <x v="486"/>
    <d v="1899-12-30T21:00:00"/>
    <n v="6"/>
    <n v="11"/>
    <n v="12"/>
    <m/>
    <n v="100"/>
  </r>
  <r>
    <x v="487"/>
    <d v="1899-12-30T00:00:00"/>
    <n v="4"/>
    <n v="8"/>
    <n v="12"/>
    <m/>
    <n v="27"/>
  </r>
  <r>
    <x v="487"/>
    <d v="1899-12-30T03:00:00"/>
    <n v="4"/>
    <n v="7"/>
    <n v="11"/>
    <m/>
    <n v="24"/>
  </r>
  <r>
    <x v="487"/>
    <d v="1899-12-30T06:00:00"/>
    <n v="4"/>
    <n v="7"/>
    <n v="10"/>
    <m/>
    <m/>
  </r>
  <r>
    <x v="487"/>
    <d v="1899-12-30T09:00:00"/>
    <n v="3"/>
    <n v="5"/>
    <n v="11"/>
    <m/>
    <m/>
  </r>
  <r>
    <x v="487"/>
    <d v="1899-12-30T12:00:00"/>
    <n v="3"/>
    <n v="5"/>
    <n v="16"/>
    <m/>
    <m/>
  </r>
  <r>
    <x v="487"/>
    <d v="1899-12-30T15:00:00"/>
    <n v="4"/>
    <n v="6"/>
    <n v="18"/>
    <m/>
    <m/>
  </r>
  <r>
    <x v="487"/>
    <d v="1899-12-30T18:00:00"/>
    <n v="5"/>
    <n v="8"/>
    <n v="16"/>
    <n v="0.1"/>
    <m/>
  </r>
  <r>
    <x v="487"/>
    <d v="1899-12-30T21:00:00"/>
    <n v="6"/>
    <n v="12"/>
    <n v="14"/>
    <n v="0.1"/>
    <n v="31"/>
  </r>
  <r>
    <x v="488"/>
    <d v="1899-12-30T00:00:00"/>
    <n v="6"/>
    <n v="14"/>
    <n v="14"/>
    <m/>
    <n v="11"/>
  </r>
  <r>
    <x v="488"/>
    <d v="1899-12-30T03:00:00"/>
    <n v="8"/>
    <n v="18"/>
    <n v="13"/>
    <m/>
    <n v="23"/>
  </r>
  <r>
    <x v="488"/>
    <d v="1899-12-30T06:00:00"/>
    <n v="9"/>
    <n v="20"/>
    <n v="11"/>
    <m/>
    <m/>
  </r>
  <r>
    <x v="488"/>
    <d v="1899-12-30T09:00:00"/>
    <n v="9"/>
    <n v="18"/>
    <n v="11"/>
    <m/>
    <m/>
  </r>
  <r>
    <x v="488"/>
    <d v="1899-12-30T12:00:00"/>
    <n v="9"/>
    <n v="14"/>
    <n v="14"/>
    <m/>
    <n v="33"/>
  </r>
  <r>
    <x v="488"/>
    <d v="1899-12-30T15:00:00"/>
    <n v="10"/>
    <n v="16"/>
    <n v="14"/>
    <m/>
    <n v="41"/>
  </r>
  <r>
    <x v="488"/>
    <d v="1899-12-30T18:00:00"/>
    <n v="9"/>
    <n v="16"/>
    <n v="14"/>
    <m/>
    <n v="98"/>
  </r>
  <r>
    <x v="488"/>
    <d v="1899-12-30T21:00:00"/>
    <n v="8"/>
    <n v="16"/>
    <n v="13"/>
    <m/>
    <n v="89"/>
  </r>
  <r>
    <x v="489"/>
    <d v="1899-12-30T00:00:00"/>
    <n v="7"/>
    <n v="14"/>
    <n v="12"/>
    <m/>
    <n v="8"/>
  </r>
  <r>
    <x v="489"/>
    <d v="1899-12-30T03:00:00"/>
    <n v="6"/>
    <n v="12"/>
    <n v="11"/>
    <m/>
    <n v="20"/>
  </r>
  <r>
    <x v="489"/>
    <d v="1899-12-30T06:00:00"/>
    <n v="5"/>
    <n v="8"/>
    <n v="10"/>
    <m/>
    <n v="24"/>
  </r>
  <r>
    <x v="489"/>
    <d v="1899-12-30T09:00:00"/>
    <n v="3"/>
    <n v="6"/>
    <n v="11"/>
    <m/>
    <n v="12"/>
  </r>
  <r>
    <x v="489"/>
    <d v="1899-12-30T12:00:00"/>
    <n v="1"/>
    <n v="1"/>
    <n v="16"/>
    <m/>
    <n v="34"/>
  </r>
  <r>
    <x v="489"/>
    <d v="1899-12-30T15:00:00"/>
    <n v="3"/>
    <n v="4"/>
    <n v="18"/>
    <m/>
    <n v="29"/>
  </r>
  <r>
    <x v="489"/>
    <d v="1899-12-30T18:00:00"/>
    <n v="3"/>
    <n v="5"/>
    <n v="15"/>
    <m/>
    <n v="64"/>
  </r>
  <r>
    <x v="489"/>
    <d v="1899-12-30T21:00:00"/>
    <n v="4"/>
    <n v="6"/>
    <n v="14"/>
    <m/>
    <n v="84"/>
  </r>
  <r>
    <x v="490"/>
    <d v="1899-12-30T00:00:00"/>
    <n v="5"/>
    <n v="10"/>
    <n v="13"/>
    <m/>
    <n v="92"/>
  </r>
  <r>
    <x v="490"/>
    <d v="1899-12-30T03:00:00"/>
    <n v="6"/>
    <n v="12"/>
    <n v="12"/>
    <m/>
    <n v="99"/>
  </r>
  <r>
    <x v="490"/>
    <d v="1899-12-30T06:00:00"/>
    <n v="6"/>
    <n v="14"/>
    <n v="12"/>
    <m/>
    <n v="100"/>
  </r>
  <r>
    <x v="490"/>
    <d v="1899-12-30T09:00:00"/>
    <n v="7"/>
    <n v="16"/>
    <n v="12"/>
    <m/>
    <n v="98"/>
  </r>
  <r>
    <x v="490"/>
    <d v="1899-12-30T12:00:00"/>
    <n v="6"/>
    <n v="10"/>
    <n v="16"/>
    <m/>
    <m/>
  </r>
  <r>
    <x v="490"/>
    <d v="1899-12-30T15:00:00"/>
    <n v="8"/>
    <n v="12"/>
    <n v="18"/>
    <m/>
    <n v="26"/>
  </r>
  <r>
    <x v="490"/>
    <d v="1899-12-30T18:00:00"/>
    <n v="7"/>
    <n v="13"/>
    <n v="14"/>
    <m/>
    <m/>
  </r>
  <r>
    <x v="490"/>
    <d v="1899-12-30T21:00:00"/>
    <n v="6"/>
    <n v="11"/>
    <n v="13"/>
    <m/>
    <m/>
  </r>
  <r>
    <x v="491"/>
    <d v="1899-12-30T00:00:00"/>
    <n v="5"/>
    <n v="10"/>
    <n v="12"/>
    <m/>
    <m/>
  </r>
  <r>
    <x v="491"/>
    <d v="1899-12-30T03:00:00"/>
    <n v="5"/>
    <n v="9"/>
    <n v="11"/>
    <m/>
    <m/>
  </r>
  <r>
    <x v="491"/>
    <d v="1899-12-30T06:00:00"/>
    <n v="5"/>
    <n v="8"/>
    <n v="10"/>
    <m/>
    <m/>
  </r>
  <r>
    <x v="491"/>
    <d v="1899-12-30T09:00:00"/>
    <n v="5"/>
    <n v="9"/>
    <n v="10"/>
    <m/>
    <m/>
  </r>
  <r>
    <x v="491"/>
    <d v="1899-12-30T12:00:00"/>
    <n v="6"/>
    <n v="10"/>
    <n v="14"/>
    <m/>
    <m/>
  </r>
  <r>
    <x v="491"/>
    <d v="1899-12-30T15:00:00"/>
    <n v="7"/>
    <n v="11"/>
    <n v="16"/>
    <m/>
    <m/>
  </r>
  <r>
    <x v="491"/>
    <d v="1899-12-30T18:00:00"/>
    <n v="6"/>
    <n v="10"/>
    <n v="14"/>
    <m/>
    <m/>
  </r>
  <r>
    <x v="491"/>
    <d v="1899-12-30T21:00:00"/>
    <n v="5"/>
    <n v="10"/>
    <n v="13"/>
    <m/>
    <m/>
  </r>
  <r>
    <x v="492"/>
    <d v="1899-12-30T00:00:00"/>
    <n v="5"/>
    <n v="10"/>
    <n v="11"/>
    <m/>
    <m/>
  </r>
  <r>
    <x v="492"/>
    <d v="1899-12-30T03:00:00"/>
    <n v="5"/>
    <n v="10"/>
    <n v="11"/>
    <m/>
    <m/>
  </r>
  <r>
    <x v="492"/>
    <d v="1899-12-30T06:00:00"/>
    <n v="5"/>
    <n v="9"/>
    <n v="10"/>
    <m/>
    <n v="48"/>
  </r>
  <r>
    <x v="492"/>
    <d v="1899-12-30T09:00:00"/>
    <n v="5"/>
    <n v="11"/>
    <n v="11"/>
    <m/>
    <n v="30"/>
  </r>
  <r>
    <x v="492"/>
    <d v="1899-12-30T12:00:00"/>
    <n v="5"/>
    <n v="10"/>
    <n v="15"/>
    <m/>
    <n v="43"/>
  </r>
  <r>
    <x v="492"/>
    <d v="1899-12-30T15:00:00"/>
    <n v="8"/>
    <n v="13"/>
    <n v="19"/>
    <m/>
    <n v="70"/>
  </r>
  <r>
    <x v="492"/>
    <d v="1899-12-30T18:00:00"/>
    <n v="4"/>
    <n v="9"/>
    <n v="16"/>
    <m/>
    <n v="68"/>
  </r>
  <r>
    <x v="492"/>
    <d v="1899-12-30T21:00:00"/>
    <n v="4"/>
    <n v="7"/>
    <n v="15"/>
    <m/>
    <m/>
  </r>
  <r>
    <x v="493"/>
    <d v="1899-12-30T00:00:00"/>
    <n v="5"/>
    <n v="9"/>
    <n v="14"/>
    <m/>
    <m/>
  </r>
  <r>
    <x v="493"/>
    <d v="1899-12-30T03:00:00"/>
    <n v="5"/>
    <n v="11"/>
    <n v="13"/>
    <m/>
    <m/>
  </r>
  <r>
    <x v="493"/>
    <d v="1899-12-30T06:00:00"/>
    <n v="5"/>
    <n v="10"/>
    <n v="12"/>
    <m/>
    <m/>
  </r>
  <r>
    <x v="493"/>
    <d v="1899-12-30T09:00:00"/>
    <n v="5"/>
    <n v="9"/>
    <n v="12"/>
    <m/>
    <m/>
  </r>
  <r>
    <x v="493"/>
    <d v="1899-12-30T12:00:00"/>
    <n v="4"/>
    <n v="8"/>
    <n v="17"/>
    <m/>
    <m/>
  </r>
  <r>
    <x v="493"/>
    <d v="1899-12-30T15:00:00"/>
    <n v="4"/>
    <n v="6"/>
    <n v="20"/>
    <m/>
    <m/>
  </r>
  <r>
    <x v="493"/>
    <d v="1899-12-30T18:00:00"/>
    <n v="4"/>
    <n v="7"/>
    <n v="17"/>
    <m/>
    <m/>
  </r>
  <r>
    <x v="493"/>
    <d v="1899-12-30T21:00:00"/>
    <n v="5"/>
    <n v="10"/>
    <n v="15"/>
    <m/>
    <m/>
  </r>
  <r>
    <x v="494"/>
    <d v="1899-12-30T00:00:00"/>
    <n v="5"/>
    <n v="11"/>
    <n v="14"/>
    <m/>
    <m/>
  </r>
  <r>
    <x v="494"/>
    <d v="1899-12-30T03:00:00"/>
    <n v="5"/>
    <n v="12"/>
    <n v="13"/>
    <m/>
    <m/>
  </r>
  <r>
    <x v="494"/>
    <d v="1899-12-30T06:00:00"/>
    <n v="5"/>
    <n v="9"/>
    <n v="12"/>
    <m/>
    <m/>
  </r>
  <r>
    <x v="494"/>
    <d v="1899-12-30T09:00:00"/>
    <n v="5"/>
    <n v="10"/>
    <n v="12"/>
    <m/>
    <m/>
  </r>
  <r>
    <x v="494"/>
    <d v="1899-12-30T12:00:00"/>
    <n v="6"/>
    <n v="11"/>
    <n v="17"/>
    <m/>
    <m/>
  </r>
  <r>
    <x v="494"/>
    <d v="1899-12-30T15:00:00"/>
    <n v="6"/>
    <n v="10"/>
    <n v="20"/>
    <m/>
    <m/>
  </r>
  <r>
    <x v="494"/>
    <d v="1899-12-30T18:00:00"/>
    <n v="5"/>
    <n v="11"/>
    <n v="17"/>
    <m/>
    <m/>
  </r>
  <r>
    <x v="494"/>
    <d v="1899-12-30T21:00:00"/>
    <n v="6"/>
    <n v="13"/>
    <n v="15"/>
    <m/>
    <m/>
  </r>
  <r>
    <x v="495"/>
    <d v="1899-12-30T00:00:00"/>
    <n v="7"/>
    <n v="17"/>
    <n v="15"/>
    <m/>
    <n v="24"/>
  </r>
  <r>
    <x v="495"/>
    <d v="1899-12-30T03:00:00"/>
    <n v="7"/>
    <n v="18"/>
    <n v="14"/>
    <m/>
    <n v="10"/>
  </r>
  <r>
    <x v="495"/>
    <d v="1899-12-30T06:00:00"/>
    <n v="7"/>
    <n v="18"/>
    <n v="13"/>
    <m/>
    <m/>
  </r>
  <r>
    <x v="495"/>
    <d v="1899-12-30T09:00:00"/>
    <n v="7"/>
    <n v="16"/>
    <n v="13"/>
    <m/>
    <m/>
  </r>
  <r>
    <x v="495"/>
    <d v="1899-12-30T12:00:00"/>
    <n v="6"/>
    <n v="12"/>
    <n v="17"/>
    <m/>
    <m/>
  </r>
  <r>
    <x v="495"/>
    <d v="1899-12-30T15:00:00"/>
    <n v="6"/>
    <n v="11"/>
    <n v="20"/>
    <m/>
    <n v="14"/>
  </r>
  <r>
    <x v="495"/>
    <d v="1899-12-30T18:00:00"/>
    <n v="5"/>
    <n v="12"/>
    <n v="18"/>
    <m/>
    <n v="25"/>
  </r>
  <r>
    <x v="495"/>
    <d v="1899-12-30T21:00:00"/>
    <n v="6"/>
    <n v="16"/>
    <n v="17"/>
    <m/>
    <n v="48"/>
  </r>
  <r>
    <x v="496"/>
    <d v="1899-12-30T00:00:00"/>
    <n v="5"/>
    <n v="16"/>
    <n v="17"/>
    <m/>
    <n v="93"/>
  </r>
  <r>
    <x v="496"/>
    <d v="1899-12-30T03:00:00"/>
    <n v="5"/>
    <n v="11"/>
    <n v="17"/>
    <m/>
    <n v="100"/>
  </r>
  <r>
    <x v="496"/>
    <d v="1899-12-30T06:00:00"/>
    <n v="5"/>
    <n v="13"/>
    <n v="17"/>
    <n v="0.2"/>
    <n v="85"/>
  </r>
  <r>
    <x v="496"/>
    <d v="1899-12-30T09:00:00"/>
    <n v="5"/>
    <n v="11"/>
    <n v="17"/>
    <n v="0.1"/>
    <n v="42"/>
  </r>
  <r>
    <x v="496"/>
    <d v="1899-12-30T12:00:00"/>
    <n v="3"/>
    <n v="6"/>
    <n v="21"/>
    <m/>
    <m/>
  </r>
  <r>
    <x v="496"/>
    <d v="1899-12-30T15:00:00"/>
    <n v="3"/>
    <n v="4"/>
    <n v="23"/>
    <m/>
    <n v="19"/>
  </r>
  <r>
    <x v="496"/>
    <d v="1899-12-30T18:00:00"/>
    <n v="4"/>
    <n v="7"/>
    <n v="20"/>
    <m/>
    <m/>
  </r>
  <r>
    <x v="496"/>
    <d v="1899-12-30T21:00:00"/>
    <n v="6"/>
    <n v="14"/>
    <n v="19"/>
    <m/>
    <n v="19"/>
  </r>
  <r>
    <x v="497"/>
    <d v="1899-12-30T00:00:00"/>
    <n v="7"/>
    <n v="20"/>
    <n v="19"/>
    <m/>
    <n v="98"/>
  </r>
  <r>
    <x v="497"/>
    <d v="1899-12-30T03:00:00"/>
    <n v="8"/>
    <n v="24"/>
    <n v="20"/>
    <m/>
    <n v="99"/>
  </r>
  <r>
    <x v="497"/>
    <d v="1899-12-30T06:00:00"/>
    <n v="9"/>
    <n v="23"/>
    <n v="20"/>
    <m/>
    <n v="100"/>
  </r>
  <r>
    <x v="497"/>
    <d v="1899-12-30T09:00:00"/>
    <n v="10"/>
    <n v="26"/>
    <n v="20"/>
    <m/>
    <n v="99"/>
  </r>
  <r>
    <x v="497"/>
    <d v="1899-12-30T12:00:00"/>
    <n v="10"/>
    <n v="26"/>
    <n v="21"/>
    <m/>
    <n v="100"/>
  </r>
  <r>
    <x v="497"/>
    <d v="1899-12-30T15:00:00"/>
    <n v="12"/>
    <n v="27"/>
    <n v="25"/>
    <m/>
    <n v="99"/>
  </r>
  <r>
    <x v="497"/>
    <d v="1899-12-30T18:00:00"/>
    <n v="8"/>
    <n v="27"/>
    <n v="23"/>
    <m/>
    <n v="100"/>
  </r>
  <r>
    <x v="497"/>
    <d v="1899-12-30T21:00:00"/>
    <n v="10"/>
    <n v="29"/>
    <n v="23"/>
    <m/>
    <n v="82"/>
  </r>
  <r>
    <x v="498"/>
    <d v="1899-12-30T00:00:00"/>
    <n v="8"/>
    <n v="28"/>
    <n v="23"/>
    <m/>
    <n v="100"/>
  </r>
  <r>
    <x v="498"/>
    <d v="1899-12-30T03:00:00"/>
    <n v="4"/>
    <n v="19"/>
    <n v="21"/>
    <m/>
    <n v="100"/>
  </r>
  <r>
    <x v="498"/>
    <d v="1899-12-30T06:00:00"/>
    <n v="4"/>
    <n v="17"/>
    <n v="21"/>
    <m/>
    <n v="99"/>
  </r>
  <r>
    <x v="498"/>
    <d v="1899-12-30T09:00:00"/>
    <n v="8"/>
    <n v="23"/>
    <n v="21"/>
    <m/>
    <n v="100"/>
  </r>
  <r>
    <x v="498"/>
    <d v="1899-12-30T12:00:00"/>
    <n v="10"/>
    <n v="20"/>
    <n v="24"/>
    <m/>
    <n v="88"/>
  </r>
  <r>
    <x v="498"/>
    <d v="1899-12-30T15:00:00"/>
    <n v="9"/>
    <n v="16"/>
    <n v="26"/>
    <m/>
    <n v="98"/>
  </r>
  <r>
    <x v="498"/>
    <d v="1899-12-30T18:00:00"/>
    <n v="6"/>
    <n v="15"/>
    <n v="23"/>
    <m/>
    <n v="100"/>
  </r>
  <r>
    <x v="498"/>
    <d v="1899-12-30T21:00:00"/>
    <n v="5"/>
    <n v="15"/>
    <n v="21"/>
    <m/>
    <n v="100"/>
  </r>
  <r>
    <x v="499"/>
    <d v="1899-12-30T00:00:00"/>
    <n v="4"/>
    <n v="9"/>
    <n v="20"/>
    <n v="0.8"/>
    <n v="100"/>
  </r>
  <r>
    <x v="499"/>
    <d v="1899-12-30T03:00:00"/>
    <n v="7"/>
    <n v="21"/>
    <n v="20"/>
    <n v="2.6"/>
    <n v="100"/>
  </r>
  <r>
    <x v="499"/>
    <d v="1899-12-30T06:00:00"/>
    <n v="12"/>
    <n v="23"/>
    <n v="18"/>
    <n v="2.9"/>
    <n v="100"/>
  </r>
  <r>
    <x v="499"/>
    <d v="1899-12-30T09:00:00"/>
    <n v="7"/>
    <n v="15"/>
    <n v="17"/>
    <n v="1.1000000000000001"/>
    <n v="100"/>
  </r>
  <r>
    <x v="499"/>
    <d v="1899-12-30T12:00:00"/>
    <n v="9"/>
    <n v="15"/>
    <n v="17"/>
    <m/>
    <n v="100"/>
  </r>
  <r>
    <x v="499"/>
    <d v="1899-12-30T15:00:00"/>
    <n v="8"/>
    <n v="15"/>
    <n v="16"/>
    <m/>
    <n v="100"/>
  </r>
  <r>
    <x v="499"/>
    <d v="1899-12-30T18:00:00"/>
    <n v="8"/>
    <n v="15"/>
    <n v="15"/>
    <m/>
    <n v="100"/>
  </r>
  <r>
    <x v="499"/>
    <d v="1899-12-30T21:00:00"/>
    <n v="9"/>
    <n v="16"/>
    <n v="15"/>
    <m/>
    <n v="72"/>
  </r>
  <r>
    <x v="500"/>
    <d v="1899-12-30T00:00:00"/>
    <n v="10"/>
    <n v="17"/>
    <n v="15"/>
    <m/>
    <n v="100"/>
  </r>
  <r>
    <x v="500"/>
    <d v="1899-12-30T03:00:00"/>
    <n v="10"/>
    <n v="19"/>
    <n v="14"/>
    <m/>
    <n v="81"/>
  </r>
  <r>
    <x v="500"/>
    <d v="1899-12-30T06:00:00"/>
    <n v="10"/>
    <n v="19"/>
    <n v="13"/>
    <m/>
    <n v="99"/>
  </r>
  <r>
    <x v="500"/>
    <d v="1899-12-30T09:00:00"/>
    <n v="10"/>
    <n v="18"/>
    <n v="13"/>
    <m/>
    <n v="100"/>
  </r>
  <r>
    <x v="500"/>
    <d v="1899-12-30T12:00:00"/>
    <n v="10"/>
    <n v="17"/>
    <n v="12"/>
    <n v="0.8"/>
    <n v="100"/>
  </r>
  <r>
    <x v="500"/>
    <d v="1899-12-30T15:00:00"/>
    <n v="9"/>
    <n v="16"/>
    <n v="12"/>
    <n v="1.1000000000000001"/>
    <n v="100"/>
  </r>
  <r>
    <x v="500"/>
    <d v="1899-12-30T18:00:00"/>
    <n v="10"/>
    <n v="18"/>
    <n v="12"/>
    <n v="0.3"/>
    <n v="100"/>
  </r>
  <r>
    <x v="500"/>
    <d v="1899-12-30T21:00:00"/>
    <n v="11"/>
    <n v="20"/>
    <n v="12"/>
    <n v="0.9"/>
    <n v="100"/>
  </r>
  <r>
    <x v="501"/>
    <d v="1899-12-30T00:00:00"/>
    <n v="11"/>
    <n v="21"/>
    <n v="12"/>
    <m/>
    <n v="100"/>
  </r>
  <r>
    <x v="501"/>
    <d v="1899-12-30T03:00:00"/>
    <n v="12"/>
    <n v="22"/>
    <n v="11"/>
    <m/>
    <n v="100"/>
  </r>
  <r>
    <x v="501"/>
    <d v="1899-12-30T06:00:00"/>
    <n v="12"/>
    <n v="22"/>
    <n v="10"/>
    <n v="0.2"/>
    <n v="100"/>
  </r>
  <r>
    <x v="501"/>
    <d v="1899-12-30T09:00:00"/>
    <n v="11"/>
    <n v="20"/>
    <n v="10"/>
    <m/>
    <n v="100"/>
  </r>
  <r>
    <x v="501"/>
    <d v="1899-12-30T12:00:00"/>
    <n v="10"/>
    <n v="17"/>
    <n v="11"/>
    <m/>
    <n v="100"/>
  </r>
  <r>
    <x v="501"/>
    <d v="1899-12-30T15:00:00"/>
    <n v="10"/>
    <n v="14"/>
    <n v="13"/>
    <m/>
    <n v="66"/>
  </r>
  <r>
    <x v="501"/>
    <d v="1899-12-30T18:00:00"/>
    <n v="9"/>
    <n v="15"/>
    <n v="11"/>
    <m/>
    <n v="58"/>
  </r>
  <r>
    <x v="501"/>
    <d v="1899-12-30T21:00:00"/>
    <n v="9"/>
    <n v="17"/>
    <n v="10"/>
    <m/>
    <n v="51"/>
  </r>
  <r>
    <x v="502"/>
    <d v="1899-12-30T00:00:00"/>
    <n v="9"/>
    <n v="16"/>
    <n v="10"/>
    <m/>
    <m/>
  </r>
  <r>
    <x v="502"/>
    <d v="1899-12-30T03:00:00"/>
    <n v="8"/>
    <n v="16"/>
    <n v="9"/>
    <m/>
    <m/>
  </r>
  <r>
    <x v="502"/>
    <d v="1899-12-30T06:00:00"/>
    <n v="8"/>
    <n v="17"/>
    <n v="8"/>
    <m/>
    <m/>
  </r>
  <r>
    <x v="502"/>
    <d v="1899-12-30T09:00:00"/>
    <n v="8"/>
    <n v="16"/>
    <n v="8"/>
    <m/>
    <m/>
  </r>
  <r>
    <x v="502"/>
    <d v="1899-12-30T12:00:00"/>
    <n v="8"/>
    <n v="13"/>
    <n v="12"/>
    <m/>
    <m/>
  </r>
  <r>
    <x v="502"/>
    <d v="1899-12-30T15:00:00"/>
    <n v="8"/>
    <n v="12"/>
    <n v="13"/>
    <m/>
    <n v="12"/>
  </r>
  <r>
    <x v="502"/>
    <d v="1899-12-30T18:00:00"/>
    <n v="7"/>
    <n v="12"/>
    <n v="12"/>
    <m/>
    <n v="68"/>
  </r>
  <r>
    <x v="502"/>
    <d v="1899-12-30T21:00:00"/>
    <n v="6"/>
    <n v="12"/>
    <n v="10"/>
    <m/>
    <n v="13"/>
  </r>
  <r>
    <x v="503"/>
    <d v="1899-12-30T00:00:00"/>
    <n v="5"/>
    <n v="10"/>
    <n v="9"/>
    <m/>
    <m/>
  </r>
  <r>
    <x v="503"/>
    <d v="1899-12-30T03:00:00"/>
    <n v="5"/>
    <n v="9"/>
    <n v="8"/>
    <m/>
    <m/>
  </r>
  <r>
    <x v="503"/>
    <d v="1899-12-30T06:00:00"/>
    <n v="5"/>
    <n v="9"/>
    <n v="8"/>
    <m/>
    <m/>
  </r>
  <r>
    <x v="503"/>
    <d v="1899-12-30T09:00:00"/>
    <n v="4"/>
    <n v="8"/>
    <n v="8"/>
    <m/>
    <m/>
  </r>
  <r>
    <x v="503"/>
    <d v="1899-12-30T12:00:00"/>
    <n v="4"/>
    <n v="5"/>
    <n v="12"/>
    <m/>
    <m/>
  </r>
  <r>
    <x v="503"/>
    <d v="1899-12-30T15:00:00"/>
    <n v="3"/>
    <n v="3"/>
    <n v="14"/>
    <m/>
    <n v="11"/>
  </r>
  <r>
    <x v="503"/>
    <d v="1899-12-30T18:00:00"/>
    <n v="3"/>
    <n v="4"/>
    <n v="12"/>
    <m/>
    <n v="82"/>
  </r>
  <r>
    <x v="503"/>
    <d v="1899-12-30T21:00:00"/>
    <n v="2"/>
    <n v="3"/>
    <n v="11"/>
    <m/>
    <n v="74"/>
  </r>
  <r>
    <x v="504"/>
    <d v="1899-12-30T00:00:00"/>
    <n v="5"/>
    <n v="8"/>
    <n v="11"/>
    <m/>
    <n v="97"/>
  </r>
  <r>
    <x v="504"/>
    <d v="1899-12-30T03:00:00"/>
    <n v="5"/>
    <n v="9"/>
    <n v="12"/>
    <m/>
    <n v="99"/>
  </r>
  <r>
    <x v="504"/>
    <d v="1899-12-30T06:00:00"/>
    <n v="3"/>
    <n v="6"/>
    <n v="11"/>
    <n v="0.1"/>
    <n v="100"/>
  </r>
  <r>
    <x v="504"/>
    <d v="1899-12-30T09:00:00"/>
    <n v="2"/>
    <n v="4"/>
    <n v="12"/>
    <n v="0.1"/>
    <n v="100"/>
  </r>
  <r>
    <x v="504"/>
    <d v="1899-12-30T12:00:00"/>
    <n v="2"/>
    <n v="4"/>
    <n v="12"/>
    <n v="0.1"/>
    <n v="100"/>
  </r>
  <r>
    <x v="504"/>
    <d v="1899-12-30T15:00:00"/>
    <n v="1"/>
    <n v="3"/>
    <n v="12"/>
    <n v="0.2"/>
    <n v="100"/>
  </r>
  <r>
    <x v="504"/>
    <d v="1899-12-30T18:00:00"/>
    <n v="2"/>
    <n v="3"/>
    <n v="12"/>
    <n v="0.2"/>
    <n v="97"/>
  </r>
  <r>
    <x v="504"/>
    <d v="1899-12-30T21:00:00"/>
    <n v="3"/>
    <n v="5"/>
    <n v="11"/>
    <n v="0.2"/>
    <n v="96"/>
  </r>
  <r>
    <x v="505"/>
    <d v="1899-12-30T00:00:00"/>
    <n v="3"/>
    <n v="4"/>
    <n v="10"/>
    <m/>
    <n v="41"/>
  </r>
  <r>
    <x v="505"/>
    <d v="1899-12-30T03:00:00"/>
    <n v="3"/>
    <n v="6"/>
    <n v="9"/>
    <m/>
    <n v="99"/>
  </r>
  <r>
    <x v="505"/>
    <d v="1899-12-30T06:00:00"/>
    <n v="5"/>
    <n v="9"/>
    <n v="9"/>
    <m/>
    <n v="100"/>
  </r>
  <r>
    <x v="505"/>
    <d v="1899-12-30T09:00:00"/>
    <n v="3"/>
    <n v="6"/>
    <n v="9"/>
    <m/>
    <n v="54"/>
  </r>
  <r>
    <x v="505"/>
    <d v="1899-12-30T12:00:00"/>
    <n v="4"/>
    <n v="7"/>
    <n v="12"/>
    <m/>
    <m/>
  </r>
  <r>
    <x v="505"/>
    <d v="1899-12-30T15:00:00"/>
    <n v="5"/>
    <n v="8"/>
    <n v="13"/>
    <m/>
    <n v="14"/>
  </r>
  <r>
    <x v="505"/>
    <d v="1899-12-30T18:00:00"/>
    <n v="5"/>
    <n v="9"/>
    <n v="12"/>
    <m/>
    <n v="74"/>
  </r>
  <r>
    <x v="505"/>
    <d v="1899-12-30T21:00:00"/>
    <n v="4"/>
    <n v="6"/>
    <n v="10"/>
    <m/>
    <n v="42"/>
  </r>
  <r>
    <x v="506"/>
    <d v="1899-12-30T00:00:00"/>
    <n v="3"/>
    <n v="6"/>
    <n v="9"/>
    <m/>
    <n v="37"/>
  </r>
  <r>
    <x v="506"/>
    <d v="1899-12-30T03:00:00"/>
    <n v="6"/>
    <n v="14"/>
    <n v="10"/>
    <m/>
    <n v="80"/>
  </r>
  <r>
    <x v="506"/>
    <d v="1899-12-30T06:00:00"/>
    <n v="7"/>
    <n v="17"/>
    <n v="9"/>
    <m/>
    <n v="60"/>
  </r>
  <r>
    <x v="506"/>
    <d v="1899-12-30T09:00:00"/>
    <n v="7"/>
    <n v="18"/>
    <n v="9"/>
    <m/>
    <n v="62"/>
  </r>
  <r>
    <x v="506"/>
    <d v="1899-12-30T12:00:00"/>
    <n v="10"/>
    <n v="19"/>
    <n v="14"/>
    <m/>
    <m/>
  </r>
  <r>
    <x v="506"/>
    <d v="1899-12-30T15:00:00"/>
    <n v="11"/>
    <n v="19"/>
    <n v="16"/>
    <m/>
    <m/>
  </r>
  <r>
    <x v="506"/>
    <d v="1899-12-30T18:00:00"/>
    <n v="9"/>
    <n v="19"/>
    <n v="14"/>
    <m/>
    <m/>
  </r>
  <r>
    <x v="506"/>
    <d v="1899-12-30T21:00:00"/>
    <n v="9"/>
    <n v="20"/>
    <n v="12"/>
    <m/>
    <m/>
  </r>
  <r>
    <x v="507"/>
    <d v="1899-12-30T00:00:00"/>
    <n v="9"/>
    <n v="20"/>
    <n v="11"/>
    <m/>
    <m/>
  </r>
  <r>
    <x v="507"/>
    <d v="1899-12-30T03:00:00"/>
    <n v="10"/>
    <n v="22"/>
    <n v="10"/>
    <m/>
    <m/>
  </r>
  <r>
    <x v="507"/>
    <d v="1899-12-30T06:00:00"/>
    <n v="11"/>
    <n v="23"/>
    <n v="9"/>
    <m/>
    <m/>
  </r>
  <r>
    <x v="507"/>
    <d v="1899-12-30T09:00:00"/>
    <n v="10"/>
    <n v="22"/>
    <n v="9"/>
    <m/>
    <m/>
  </r>
  <r>
    <x v="507"/>
    <d v="1899-12-30T12:00:00"/>
    <n v="10"/>
    <n v="16"/>
    <n v="12"/>
    <m/>
    <m/>
  </r>
  <r>
    <x v="507"/>
    <d v="1899-12-30T15:00:00"/>
    <n v="10"/>
    <n v="17"/>
    <n v="13"/>
    <m/>
    <m/>
  </r>
  <r>
    <x v="507"/>
    <d v="1899-12-30T18:00:00"/>
    <n v="9"/>
    <n v="17"/>
    <n v="11"/>
    <m/>
    <m/>
  </r>
  <r>
    <x v="507"/>
    <d v="1899-12-30T21:00:00"/>
    <n v="7"/>
    <n v="15"/>
    <n v="10"/>
    <m/>
    <n v="22"/>
  </r>
  <r>
    <x v="508"/>
    <d v="1899-12-30T00:00:00"/>
    <n v="5"/>
    <n v="11"/>
    <n v="8"/>
    <m/>
    <n v="27"/>
  </r>
  <r>
    <x v="508"/>
    <d v="1899-12-30T03:00:00"/>
    <n v="6"/>
    <n v="12"/>
    <n v="8"/>
    <m/>
    <n v="41"/>
  </r>
  <r>
    <x v="508"/>
    <d v="1899-12-30T06:00:00"/>
    <n v="6"/>
    <n v="15"/>
    <n v="7"/>
    <m/>
    <m/>
  </r>
  <r>
    <x v="508"/>
    <d v="1899-12-30T09:00:00"/>
    <n v="7"/>
    <n v="17"/>
    <n v="8"/>
    <m/>
    <m/>
  </r>
  <r>
    <x v="508"/>
    <d v="1899-12-30T12:00:00"/>
    <n v="8"/>
    <n v="16"/>
    <n v="13"/>
    <m/>
    <n v="57"/>
  </r>
  <r>
    <x v="508"/>
    <d v="1899-12-30T15:00:00"/>
    <n v="8"/>
    <n v="15"/>
    <n v="15"/>
    <m/>
    <n v="69"/>
  </r>
  <r>
    <x v="508"/>
    <d v="1899-12-30T18:00:00"/>
    <n v="5"/>
    <n v="11"/>
    <n v="13"/>
    <m/>
    <n v="15"/>
  </r>
  <r>
    <x v="508"/>
    <d v="1899-12-30T21:00:00"/>
    <n v="4"/>
    <n v="9"/>
    <n v="12"/>
    <m/>
    <n v="8"/>
  </r>
  <r>
    <x v="509"/>
    <d v="1899-12-30T00:00:00"/>
    <n v="5"/>
    <n v="11"/>
    <n v="11"/>
    <m/>
    <n v="20"/>
  </r>
  <r>
    <x v="509"/>
    <d v="1899-12-30T03:00:00"/>
    <n v="6"/>
    <n v="14"/>
    <n v="11"/>
    <m/>
    <n v="28"/>
  </r>
  <r>
    <x v="509"/>
    <d v="1899-12-30T06:00:00"/>
    <n v="4"/>
    <n v="8"/>
    <n v="10"/>
    <m/>
    <n v="34"/>
  </r>
  <r>
    <x v="509"/>
    <d v="1899-12-30T09:00:00"/>
    <n v="4"/>
    <n v="9"/>
    <n v="11"/>
    <m/>
    <n v="26"/>
  </r>
  <r>
    <x v="509"/>
    <d v="1899-12-30T12:00:00"/>
    <n v="5"/>
    <n v="8"/>
    <n v="15"/>
    <m/>
    <n v="21"/>
  </r>
  <r>
    <x v="509"/>
    <d v="1899-12-30T15:00:00"/>
    <n v="6"/>
    <n v="10"/>
    <n v="17"/>
    <m/>
    <n v="38"/>
  </r>
  <r>
    <x v="509"/>
    <d v="1899-12-30T18:00:00"/>
    <n v="6"/>
    <n v="14"/>
    <n v="16"/>
    <m/>
    <n v="83"/>
  </r>
  <r>
    <x v="509"/>
    <d v="1899-12-30T21:00:00"/>
    <n v="8"/>
    <n v="19"/>
    <n v="15"/>
    <m/>
    <n v="69"/>
  </r>
  <r>
    <x v="510"/>
    <d v="1899-12-30T00:00:00"/>
    <n v="9"/>
    <n v="23"/>
    <n v="15"/>
    <m/>
    <n v="100"/>
  </r>
  <r>
    <x v="510"/>
    <d v="1899-12-30T03:00:00"/>
    <n v="7"/>
    <n v="16"/>
    <n v="15"/>
    <m/>
    <n v="100"/>
  </r>
  <r>
    <x v="510"/>
    <d v="1899-12-30T06:00:00"/>
    <n v="6"/>
    <n v="13"/>
    <n v="15"/>
    <m/>
    <n v="100"/>
  </r>
  <r>
    <x v="510"/>
    <d v="1899-12-30T09:00:00"/>
    <n v="4"/>
    <n v="10"/>
    <n v="15"/>
    <m/>
    <n v="100"/>
  </r>
  <r>
    <x v="510"/>
    <d v="1899-12-30T12:00:00"/>
    <n v="3"/>
    <n v="6"/>
    <n v="16"/>
    <m/>
    <n v="100"/>
  </r>
  <r>
    <x v="510"/>
    <d v="1899-12-30T15:00:00"/>
    <n v="1"/>
    <n v="2"/>
    <n v="17"/>
    <m/>
    <n v="97"/>
  </r>
  <r>
    <x v="510"/>
    <d v="1899-12-30T18:00:00"/>
    <n v="3"/>
    <n v="4"/>
    <n v="17"/>
    <m/>
    <n v="82"/>
  </r>
  <r>
    <x v="510"/>
    <d v="1899-12-30T21:00:00"/>
    <n v="4"/>
    <n v="7"/>
    <n v="16"/>
    <m/>
    <n v="100"/>
  </r>
  <r>
    <x v="511"/>
    <d v="1899-12-30T00:00:00"/>
    <n v="4"/>
    <n v="9"/>
    <n v="16"/>
    <m/>
    <n v="100"/>
  </r>
  <r>
    <x v="511"/>
    <d v="1899-12-30T03:00:00"/>
    <n v="6"/>
    <n v="13"/>
    <n v="15"/>
    <m/>
    <n v="100"/>
  </r>
  <r>
    <x v="511"/>
    <d v="1899-12-30T06:00:00"/>
    <n v="6"/>
    <n v="14"/>
    <n v="15"/>
    <m/>
    <n v="100"/>
  </r>
  <r>
    <x v="511"/>
    <d v="1899-12-30T09:00:00"/>
    <n v="8"/>
    <n v="18"/>
    <n v="15"/>
    <m/>
    <n v="97"/>
  </r>
  <r>
    <x v="511"/>
    <d v="1899-12-30T12:00:00"/>
    <n v="10"/>
    <n v="19"/>
    <n v="16"/>
    <m/>
    <n v="100"/>
  </r>
  <r>
    <x v="511"/>
    <d v="1899-12-30T15:00:00"/>
    <n v="4"/>
    <n v="7"/>
    <n v="16"/>
    <m/>
    <n v="97"/>
  </r>
  <r>
    <x v="511"/>
    <d v="1899-12-30T18:00:00"/>
    <n v="6"/>
    <n v="11"/>
    <n v="15"/>
    <m/>
    <n v="100"/>
  </r>
  <r>
    <x v="511"/>
    <d v="1899-12-30T21:00:00"/>
    <n v="5"/>
    <n v="10"/>
    <n v="14"/>
    <m/>
    <n v="100"/>
  </r>
  <r>
    <x v="512"/>
    <d v="1899-12-30T00:00:00"/>
    <n v="3"/>
    <n v="5"/>
    <n v="13"/>
    <m/>
    <n v="100"/>
  </r>
  <r>
    <x v="512"/>
    <d v="1899-12-30T03:00:00"/>
    <n v="4"/>
    <n v="7"/>
    <n v="13"/>
    <m/>
    <n v="100"/>
  </r>
  <r>
    <x v="512"/>
    <d v="1899-12-30T06:00:00"/>
    <n v="3"/>
    <n v="5"/>
    <n v="13"/>
    <m/>
    <n v="100"/>
  </r>
  <r>
    <x v="512"/>
    <d v="1899-12-30T09:00:00"/>
    <n v="2"/>
    <n v="4"/>
    <n v="12"/>
    <m/>
    <n v="98"/>
  </r>
  <r>
    <x v="512"/>
    <d v="1899-12-30T12:00:00"/>
    <n v="4"/>
    <n v="5"/>
    <n v="14"/>
    <m/>
    <n v="77"/>
  </r>
  <r>
    <x v="512"/>
    <d v="1899-12-30T15:00:00"/>
    <n v="11"/>
    <n v="17"/>
    <n v="13"/>
    <n v="0.6"/>
    <n v="61"/>
  </r>
  <r>
    <x v="512"/>
    <d v="1899-12-30T18:00:00"/>
    <n v="13"/>
    <n v="22"/>
    <n v="10"/>
    <n v="0.2"/>
    <n v="99"/>
  </r>
  <r>
    <x v="512"/>
    <d v="1899-12-30T21:00:00"/>
    <n v="15"/>
    <n v="28"/>
    <n v="9"/>
    <m/>
    <n v="94"/>
  </r>
  <r>
    <x v="513"/>
    <d v="1899-12-30T00:00:00"/>
    <n v="15"/>
    <n v="27"/>
    <n v="9"/>
    <m/>
    <n v="99"/>
  </r>
  <r>
    <x v="513"/>
    <d v="1899-12-30T03:00:00"/>
    <n v="14"/>
    <n v="26"/>
    <n v="9"/>
    <m/>
    <n v="94"/>
  </r>
  <r>
    <x v="513"/>
    <d v="1899-12-30T06:00:00"/>
    <n v="11"/>
    <n v="21"/>
    <n v="9"/>
    <m/>
    <n v="77"/>
  </r>
  <r>
    <x v="513"/>
    <d v="1899-12-30T09:00:00"/>
    <n v="10"/>
    <n v="20"/>
    <n v="8"/>
    <m/>
    <n v="48"/>
  </r>
  <r>
    <x v="513"/>
    <d v="1899-12-30T12:00:00"/>
    <n v="9"/>
    <n v="15"/>
    <n v="10"/>
    <m/>
    <n v="33"/>
  </r>
  <r>
    <x v="513"/>
    <d v="1899-12-30T15:00:00"/>
    <n v="8"/>
    <n v="13"/>
    <n v="12"/>
    <m/>
    <n v="10"/>
  </r>
  <r>
    <x v="513"/>
    <d v="1899-12-30T18:00:00"/>
    <n v="7"/>
    <n v="11"/>
    <n v="10"/>
    <m/>
    <m/>
  </r>
  <r>
    <x v="513"/>
    <d v="1899-12-30T21:00:00"/>
    <n v="6"/>
    <n v="12"/>
    <n v="8"/>
    <m/>
    <m/>
  </r>
  <r>
    <x v="514"/>
    <d v="1899-12-30T00:00:00"/>
    <n v="6"/>
    <n v="12"/>
    <n v="7"/>
    <m/>
    <m/>
  </r>
  <r>
    <x v="514"/>
    <d v="1899-12-30T03:00:00"/>
    <n v="6"/>
    <n v="12"/>
    <n v="7"/>
    <m/>
    <m/>
  </r>
  <r>
    <x v="514"/>
    <d v="1899-12-30T06:00:00"/>
    <n v="5"/>
    <n v="10"/>
    <n v="6"/>
    <m/>
    <m/>
  </r>
  <r>
    <x v="514"/>
    <d v="1899-12-30T09:00:00"/>
    <n v="5"/>
    <n v="10"/>
    <n v="6"/>
    <m/>
    <m/>
  </r>
  <r>
    <x v="514"/>
    <d v="1899-12-30T12:00:00"/>
    <n v="6"/>
    <n v="10"/>
    <n v="10"/>
    <m/>
    <m/>
  </r>
  <r>
    <x v="514"/>
    <d v="1899-12-30T15:00:00"/>
    <n v="7"/>
    <n v="10"/>
    <n v="11"/>
    <m/>
    <m/>
  </r>
  <r>
    <x v="514"/>
    <d v="1899-12-30T18:00:00"/>
    <n v="6"/>
    <n v="10"/>
    <n v="9"/>
    <m/>
    <m/>
  </r>
  <r>
    <x v="514"/>
    <d v="1899-12-30T21:00:00"/>
    <n v="5"/>
    <n v="9"/>
    <n v="8"/>
    <m/>
    <m/>
  </r>
  <r>
    <x v="515"/>
    <d v="1899-12-30T00:00:00"/>
    <n v="5"/>
    <n v="9"/>
    <n v="7"/>
    <m/>
    <m/>
  </r>
  <r>
    <x v="515"/>
    <d v="1899-12-30T03:00:00"/>
    <n v="5"/>
    <n v="8"/>
    <n v="6"/>
    <m/>
    <m/>
  </r>
  <r>
    <x v="515"/>
    <d v="1899-12-30T06:00:00"/>
    <n v="4"/>
    <n v="8"/>
    <n v="6"/>
    <m/>
    <m/>
  </r>
  <r>
    <x v="515"/>
    <d v="1899-12-30T09:00:00"/>
    <n v="4"/>
    <n v="7"/>
    <n v="6"/>
    <m/>
    <m/>
  </r>
  <r>
    <x v="515"/>
    <d v="1899-12-30T12:00:00"/>
    <n v="3"/>
    <n v="5"/>
    <n v="10"/>
    <m/>
    <m/>
  </r>
  <r>
    <x v="515"/>
    <d v="1899-12-30T15:00:00"/>
    <n v="3"/>
    <n v="3"/>
    <n v="12"/>
    <m/>
    <m/>
  </r>
  <r>
    <x v="515"/>
    <d v="1899-12-30T18:00:00"/>
    <n v="2"/>
    <n v="3"/>
    <n v="10"/>
    <m/>
    <m/>
  </r>
  <r>
    <x v="515"/>
    <d v="1899-12-30T21:00:00"/>
    <n v="1"/>
    <n v="2"/>
    <n v="8"/>
    <m/>
    <m/>
  </r>
  <r>
    <x v="516"/>
    <d v="1899-12-30T00:00:00"/>
    <n v="1"/>
    <n v="2"/>
    <n v="8"/>
    <m/>
    <m/>
  </r>
  <r>
    <x v="516"/>
    <d v="1899-12-30T03:00:00"/>
    <n v="3"/>
    <n v="4"/>
    <n v="7"/>
    <m/>
    <m/>
  </r>
  <r>
    <x v="516"/>
    <d v="1899-12-30T06:00:00"/>
    <n v="4"/>
    <n v="6"/>
    <n v="6"/>
    <m/>
    <m/>
  </r>
  <r>
    <x v="516"/>
    <d v="1899-12-30T09:00:00"/>
    <n v="4"/>
    <n v="6"/>
    <n v="6"/>
    <m/>
    <m/>
  </r>
  <r>
    <x v="516"/>
    <d v="1899-12-30T12:00:00"/>
    <n v="5"/>
    <n v="8"/>
    <n v="10"/>
    <m/>
    <m/>
  </r>
  <r>
    <x v="516"/>
    <d v="1899-12-30T15:00:00"/>
    <n v="5"/>
    <n v="8"/>
    <n v="12"/>
    <m/>
    <n v="9"/>
  </r>
  <r>
    <x v="516"/>
    <d v="1899-12-30T18:00:00"/>
    <n v="5"/>
    <n v="10"/>
    <n v="10"/>
    <m/>
    <m/>
  </r>
  <r>
    <x v="516"/>
    <d v="1899-12-30T21:00:00"/>
    <n v="6"/>
    <n v="12"/>
    <n v="9"/>
    <m/>
    <m/>
  </r>
  <r>
    <x v="517"/>
    <d v="1899-12-30T00:00:00"/>
    <n v="6"/>
    <n v="14"/>
    <n v="8"/>
    <m/>
    <m/>
  </r>
  <r>
    <x v="517"/>
    <d v="1899-12-30T03:00:00"/>
    <n v="7"/>
    <n v="17"/>
    <n v="8"/>
    <m/>
    <m/>
  </r>
  <r>
    <x v="517"/>
    <d v="1899-12-30T06:00:00"/>
    <n v="7"/>
    <n v="17"/>
    <n v="7"/>
    <m/>
    <m/>
  </r>
  <r>
    <x v="517"/>
    <d v="1899-12-30T09:00:00"/>
    <n v="7"/>
    <n v="16"/>
    <n v="7"/>
    <m/>
    <n v="6"/>
  </r>
  <r>
    <x v="517"/>
    <d v="1899-12-30T12:00:00"/>
    <n v="7"/>
    <n v="14"/>
    <n v="12"/>
    <m/>
    <m/>
  </r>
  <r>
    <x v="517"/>
    <d v="1899-12-30T15:00:00"/>
    <n v="7"/>
    <n v="12"/>
    <n v="14"/>
    <m/>
    <m/>
  </r>
  <r>
    <x v="517"/>
    <d v="1899-12-30T18:00:00"/>
    <n v="5"/>
    <n v="12"/>
    <n v="12"/>
    <m/>
    <m/>
  </r>
  <r>
    <x v="517"/>
    <d v="1899-12-30T21:00:00"/>
    <n v="7"/>
    <n v="16"/>
    <n v="11"/>
    <m/>
    <m/>
  </r>
  <r>
    <x v="518"/>
    <d v="1899-12-30T00:00:00"/>
    <n v="7"/>
    <n v="18"/>
    <n v="10"/>
    <m/>
    <m/>
  </r>
  <r>
    <x v="518"/>
    <d v="1899-12-30T03:00:00"/>
    <n v="7"/>
    <n v="19"/>
    <n v="10"/>
    <m/>
    <m/>
  </r>
  <r>
    <x v="518"/>
    <d v="1899-12-30T06:00:00"/>
    <n v="7"/>
    <n v="17"/>
    <n v="9"/>
    <m/>
    <m/>
  </r>
  <r>
    <x v="518"/>
    <d v="1899-12-30T09:00:00"/>
    <n v="6"/>
    <n v="15"/>
    <n v="9"/>
    <m/>
    <m/>
  </r>
  <r>
    <x v="518"/>
    <d v="1899-12-30T12:00:00"/>
    <n v="6"/>
    <n v="12"/>
    <n v="13"/>
    <m/>
    <m/>
  </r>
  <r>
    <x v="518"/>
    <d v="1899-12-30T15:00:00"/>
    <n v="6"/>
    <n v="12"/>
    <n v="17"/>
    <m/>
    <n v="8"/>
  </r>
  <r>
    <x v="518"/>
    <d v="1899-12-30T18:00:00"/>
    <n v="6"/>
    <n v="16"/>
    <n v="14"/>
    <m/>
    <n v="36"/>
  </r>
  <r>
    <x v="518"/>
    <d v="1899-12-30T21:00:00"/>
    <n v="8"/>
    <n v="19"/>
    <n v="13"/>
    <m/>
    <n v="36"/>
  </r>
  <r>
    <x v="519"/>
    <d v="1899-12-30T00:00:00"/>
    <n v="8"/>
    <n v="20"/>
    <n v="12"/>
    <m/>
    <n v="42"/>
  </r>
  <r>
    <x v="519"/>
    <d v="1899-12-30T03:00:00"/>
    <n v="8"/>
    <n v="21"/>
    <n v="12"/>
    <m/>
    <n v="69"/>
  </r>
  <r>
    <x v="519"/>
    <d v="1899-12-30T06:00:00"/>
    <n v="8"/>
    <n v="21"/>
    <n v="11"/>
    <m/>
    <n v="39"/>
  </r>
  <r>
    <x v="519"/>
    <d v="1899-12-30T09:00:00"/>
    <n v="8"/>
    <n v="19"/>
    <n v="11"/>
    <m/>
    <n v="44"/>
  </r>
  <r>
    <x v="519"/>
    <d v="1899-12-30T12:00:00"/>
    <n v="7"/>
    <n v="14"/>
    <n v="15"/>
    <m/>
    <n v="40"/>
  </r>
  <r>
    <x v="519"/>
    <d v="1899-12-30T15:00:00"/>
    <n v="6"/>
    <n v="13"/>
    <n v="19"/>
    <m/>
    <n v="25"/>
  </r>
  <r>
    <x v="519"/>
    <d v="1899-12-30T18:00:00"/>
    <n v="4"/>
    <n v="8"/>
    <n v="16"/>
    <m/>
    <n v="30"/>
  </r>
  <r>
    <x v="519"/>
    <d v="1899-12-30T21:00:00"/>
    <n v="5"/>
    <n v="11"/>
    <n v="15"/>
    <m/>
    <n v="24"/>
  </r>
  <r>
    <x v="520"/>
    <d v="1899-12-30T00:00:00"/>
    <n v="4"/>
    <n v="10"/>
    <n v="13"/>
    <m/>
    <n v="32"/>
  </r>
  <r>
    <x v="520"/>
    <d v="1899-12-30T03:00:00"/>
    <n v="4"/>
    <n v="9"/>
    <n v="13"/>
    <m/>
    <n v="96"/>
  </r>
  <r>
    <x v="520"/>
    <d v="1899-12-30T06:00:00"/>
    <n v="3"/>
    <n v="5"/>
    <n v="13"/>
    <m/>
    <n v="55"/>
  </r>
  <r>
    <x v="520"/>
    <d v="1899-12-30T09:00:00"/>
    <n v="2"/>
    <n v="3"/>
    <n v="13"/>
    <m/>
    <n v="28"/>
  </r>
  <r>
    <x v="520"/>
    <d v="1899-12-30T12:00:00"/>
    <n v="1"/>
    <n v="3"/>
    <n v="19"/>
    <m/>
    <n v="18"/>
  </r>
  <r>
    <x v="520"/>
    <d v="1899-12-30T15:00:00"/>
    <n v="4"/>
    <n v="7"/>
    <n v="21"/>
    <m/>
    <n v="82"/>
  </r>
  <r>
    <x v="520"/>
    <d v="1899-12-30T18:00:00"/>
    <n v="4"/>
    <n v="7"/>
    <n v="19"/>
    <m/>
    <n v="24"/>
  </r>
  <r>
    <x v="520"/>
    <d v="1899-12-30T21:00:00"/>
    <n v="7"/>
    <n v="19"/>
    <n v="18"/>
    <m/>
    <n v="46"/>
  </r>
  <r>
    <x v="521"/>
    <d v="1899-12-30T00:00:00"/>
    <n v="8"/>
    <n v="23"/>
    <n v="18"/>
    <n v="0.4"/>
    <n v="100"/>
  </r>
  <r>
    <x v="521"/>
    <d v="1899-12-30T03:00:00"/>
    <n v="8"/>
    <n v="22"/>
    <n v="17"/>
    <n v="0.8"/>
    <n v="73"/>
  </r>
  <r>
    <x v="521"/>
    <d v="1899-12-30T06:00:00"/>
    <n v="11"/>
    <n v="26"/>
    <n v="15"/>
    <m/>
    <n v="35"/>
  </r>
  <r>
    <x v="521"/>
    <d v="1899-12-30T09:00:00"/>
    <n v="11"/>
    <n v="25"/>
    <n v="13"/>
    <m/>
    <n v="22"/>
  </r>
  <r>
    <x v="521"/>
    <d v="1899-12-30T12:00:00"/>
    <n v="11"/>
    <n v="22"/>
    <n v="15"/>
    <m/>
    <m/>
  </r>
  <r>
    <x v="521"/>
    <d v="1899-12-30T15:00:00"/>
    <n v="10"/>
    <n v="17"/>
    <n v="16"/>
    <m/>
    <m/>
  </r>
  <r>
    <x v="521"/>
    <d v="1899-12-30T18:00:00"/>
    <n v="7"/>
    <n v="15"/>
    <n v="14"/>
    <m/>
    <m/>
  </r>
  <r>
    <x v="521"/>
    <d v="1899-12-30T21:00:00"/>
    <n v="5"/>
    <n v="10"/>
    <n v="12"/>
    <m/>
    <m/>
  </r>
  <r>
    <x v="522"/>
    <d v="1899-12-30T00:00:00"/>
    <n v="4"/>
    <n v="6"/>
    <n v="11"/>
    <m/>
    <m/>
  </r>
  <r>
    <x v="522"/>
    <d v="1899-12-30T03:00:00"/>
    <n v="3"/>
    <n v="4"/>
    <n v="10"/>
    <m/>
    <n v="6"/>
  </r>
  <r>
    <x v="522"/>
    <d v="1899-12-30T06:00:00"/>
    <n v="2"/>
    <n v="3"/>
    <n v="10"/>
    <m/>
    <n v="41"/>
  </r>
  <r>
    <x v="522"/>
    <d v="1899-12-30T09:00:00"/>
    <n v="5"/>
    <n v="10"/>
    <n v="10"/>
    <m/>
    <n v="34"/>
  </r>
  <r>
    <x v="522"/>
    <d v="1899-12-30T12:00:00"/>
    <n v="7"/>
    <n v="14"/>
    <n v="14"/>
    <m/>
    <n v="25"/>
  </r>
  <r>
    <x v="522"/>
    <d v="1899-12-30T15:00:00"/>
    <n v="8"/>
    <n v="15"/>
    <n v="16"/>
    <m/>
    <n v="23"/>
  </r>
  <r>
    <x v="522"/>
    <d v="1899-12-30T18:00:00"/>
    <n v="7"/>
    <n v="16"/>
    <n v="15"/>
    <m/>
    <n v="21"/>
  </r>
  <r>
    <x v="522"/>
    <d v="1899-12-30T21:00:00"/>
    <n v="6"/>
    <n v="15"/>
    <n v="14"/>
    <m/>
    <n v="67"/>
  </r>
  <r>
    <x v="523"/>
    <d v="1899-12-30T00:00:00"/>
    <n v="7"/>
    <n v="15"/>
    <n v="14"/>
    <m/>
    <n v="100"/>
  </r>
  <r>
    <x v="523"/>
    <d v="1899-12-30T03:00:00"/>
    <n v="5"/>
    <n v="12"/>
    <n v="13"/>
    <n v="0.1"/>
    <n v="100"/>
  </r>
  <r>
    <x v="523"/>
    <d v="1899-12-30T06:00:00"/>
    <n v="5"/>
    <n v="10"/>
    <n v="12"/>
    <m/>
    <n v="39"/>
  </r>
  <r>
    <x v="523"/>
    <d v="1899-12-30T09:00:00"/>
    <n v="6"/>
    <n v="14"/>
    <n v="11"/>
    <m/>
    <n v="25"/>
  </r>
  <r>
    <x v="523"/>
    <d v="1899-12-30T12:00:00"/>
    <n v="9"/>
    <n v="18"/>
    <n v="15"/>
    <m/>
    <m/>
  </r>
  <r>
    <x v="523"/>
    <d v="1899-12-30T15:00:00"/>
    <n v="10"/>
    <n v="16"/>
    <n v="16"/>
    <m/>
    <m/>
  </r>
  <r>
    <x v="523"/>
    <d v="1899-12-30T18:00:00"/>
    <n v="10"/>
    <n v="17"/>
    <n v="13"/>
    <m/>
    <m/>
  </r>
  <r>
    <x v="523"/>
    <d v="1899-12-30T21:00:00"/>
    <n v="11"/>
    <n v="18"/>
    <n v="10"/>
    <m/>
    <m/>
  </r>
  <r>
    <x v="524"/>
    <d v="1899-12-30T00:00:00"/>
    <n v="9"/>
    <n v="16"/>
    <n v="8"/>
    <m/>
    <m/>
  </r>
  <r>
    <x v="524"/>
    <d v="1899-12-30T03:00:00"/>
    <n v="8"/>
    <n v="14"/>
    <n v="6"/>
    <m/>
    <m/>
  </r>
  <r>
    <x v="524"/>
    <d v="1899-12-30T06:00:00"/>
    <n v="6"/>
    <n v="12"/>
    <n v="5"/>
    <m/>
    <m/>
  </r>
  <r>
    <x v="524"/>
    <d v="1899-12-30T09:00:00"/>
    <n v="5"/>
    <n v="9"/>
    <n v="4"/>
    <m/>
    <m/>
  </r>
  <r>
    <x v="524"/>
    <d v="1899-12-30T12:00:00"/>
    <n v="2"/>
    <n v="3"/>
    <n v="8"/>
    <m/>
    <m/>
  </r>
  <r>
    <x v="524"/>
    <d v="1899-12-30T15:00:00"/>
    <n v="2"/>
    <n v="3"/>
    <n v="10"/>
    <m/>
    <m/>
  </r>
  <r>
    <x v="524"/>
    <d v="1899-12-30T18:00:00"/>
    <n v="3"/>
    <n v="5"/>
    <n v="8"/>
    <m/>
    <n v="24"/>
  </r>
  <r>
    <x v="524"/>
    <d v="1899-12-30T21:00:00"/>
    <n v="4"/>
    <n v="6"/>
    <n v="7"/>
    <m/>
    <m/>
  </r>
  <r>
    <x v="525"/>
    <d v="1899-12-30T00:00:00"/>
    <n v="4"/>
    <n v="7"/>
    <n v="7"/>
    <m/>
    <n v="97"/>
  </r>
  <r>
    <x v="525"/>
    <d v="1899-12-30T03:00:00"/>
    <n v="6"/>
    <n v="13"/>
    <n v="7"/>
    <m/>
    <n v="100"/>
  </r>
  <r>
    <x v="525"/>
    <d v="1899-12-30T06:00:00"/>
    <n v="6"/>
    <n v="14"/>
    <n v="6"/>
    <m/>
    <n v="53"/>
  </r>
  <r>
    <x v="525"/>
    <d v="1899-12-30T09:00:00"/>
    <n v="6"/>
    <n v="13"/>
    <n v="6"/>
    <m/>
    <n v="7"/>
  </r>
  <r>
    <x v="525"/>
    <d v="1899-12-30T12:00:00"/>
    <n v="7"/>
    <n v="14"/>
    <n v="10"/>
    <m/>
    <m/>
  </r>
  <r>
    <x v="525"/>
    <d v="1899-12-30T15:00:00"/>
    <n v="7"/>
    <n v="14"/>
    <n v="13"/>
    <m/>
    <m/>
  </r>
  <r>
    <x v="525"/>
    <d v="1899-12-30T18:00:00"/>
    <n v="7"/>
    <n v="15"/>
    <n v="12"/>
    <m/>
    <m/>
  </r>
  <r>
    <x v="525"/>
    <d v="1899-12-30T21:00:00"/>
    <n v="7"/>
    <n v="15"/>
    <n v="11"/>
    <m/>
    <m/>
  </r>
  <r>
    <x v="526"/>
    <d v="1899-12-30T00:00:00"/>
    <n v="6"/>
    <n v="13"/>
    <n v="10"/>
    <m/>
    <m/>
  </r>
  <r>
    <x v="526"/>
    <d v="1899-12-30T03:00:00"/>
    <n v="6"/>
    <n v="12"/>
    <n v="9"/>
    <m/>
    <m/>
  </r>
  <r>
    <x v="526"/>
    <d v="1899-12-30T06:00:00"/>
    <n v="5"/>
    <n v="10"/>
    <n v="9"/>
    <m/>
    <m/>
  </r>
  <r>
    <x v="526"/>
    <d v="1899-12-30T09:00:00"/>
    <n v="6"/>
    <n v="14"/>
    <n v="9"/>
    <m/>
    <m/>
  </r>
  <r>
    <x v="526"/>
    <d v="1899-12-30T12:00:00"/>
    <n v="7"/>
    <n v="15"/>
    <n v="14"/>
    <m/>
    <n v="9"/>
  </r>
  <r>
    <x v="526"/>
    <d v="1899-12-30T15:00:00"/>
    <n v="7"/>
    <n v="16"/>
    <n v="17"/>
    <m/>
    <n v="50"/>
  </r>
  <r>
    <x v="526"/>
    <d v="1899-12-30T18:00:00"/>
    <n v="5"/>
    <n v="10"/>
    <n v="14"/>
    <m/>
    <n v="63"/>
  </r>
  <r>
    <x v="526"/>
    <d v="1899-12-30T21:00:00"/>
    <n v="6"/>
    <n v="14"/>
    <n v="13"/>
    <m/>
    <n v="87"/>
  </r>
  <r>
    <x v="527"/>
    <d v="1899-12-30T00:00:00"/>
    <n v="6"/>
    <n v="15"/>
    <n v="11"/>
    <m/>
    <n v="7"/>
  </r>
  <r>
    <x v="527"/>
    <d v="1899-12-30T03:00:00"/>
    <n v="6"/>
    <n v="16"/>
    <n v="10"/>
    <m/>
    <n v="22"/>
  </r>
  <r>
    <x v="527"/>
    <d v="1899-12-30T06:00:00"/>
    <n v="6"/>
    <n v="15"/>
    <n v="10"/>
    <m/>
    <n v="40"/>
  </r>
  <r>
    <x v="527"/>
    <d v="1899-12-30T09:00:00"/>
    <n v="7"/>
    <n v="15"/>
    <n v="10"/>
    <m/>
    <n v="53"/>
  </r>
  <r>
    <x v="527"/>
    <d v="1899-12-30T12:00:00"/>
    <n v="7"/>
    <n v="14"/>
    <n v="15"/>
    <m/>
    <n v="22"/>
  </r>
  <r>
    <x v="527"/>
    <d v="1899-12-30T15:00:00"/>
    <n v="5"/>
    <n v="10"/>
    <n v="18"/>
    <m/>
    <n v="16"/>
  </r>
  <r>
    <x v="527"/>
    <d v="1899-12-30T18:00:00"/>
    <n v="3"/>
    <n v="4"/>
    <n v="16"/>
    <m/>
    <n v="22"/>
  </r>
  <r>
    <x v="527"/>
    <d v="1899-12-30T21:00:00"/>
    <n v="3"/>
    <n v="4"/>
    <n v="14"/>
    <m/>
    <n v="7"/>
  </r>
  <r>
    <x v="528"/>
    <d v="1899-12-30T00:00:00"/>
    <n v="2"/>
    <n v="3"/>
    <n v="13"/>
    <m/>
    <m/>
  </r>
  <r>
    <x v="528"/>
    <d v="1899-12-30T03:00:00"/>
    <n v="2"/>
    <n v="3"/>
    <n v="12"/>
    <m/>
    <m/>
  </r>
  <r>
    <x v="528"/>
    <d v="1899-12-30T06:00:00"/>
    <n v="2"/>
    <n v="2"/>
    <n v="12"/>
    <m/>
    <m/>
  </r>
  <r>
    <x v="528"/>
    <d v="1899-12-30T09:00:00"/>
    <n v="2"/>
    <n v="3"/>
    <n v="12"/>
    <m/>
    <m/>
  </r>
  <r>
    <x v="528"/>
    <d v="1899-12-30T12:00:00"/>
    <n v="5"/>
    <n v="9"/>
    <n v="16"/>
    <m/>
    <m/>
  </r>
  <r>
    <x v="528"/>
    <d v="1899-12-30T15:00:00"/>
    <n v="6"/>
    <n v="10"/>
    <n v="18"/>
    <m/>
    <m/>
  </r>
  <r>
    <x v="528"/>
    <d v="1899-12-30T18:00:00"/>
    <n v="5"/>
    <n v="11"/>
    <n v="16"/>
    <m/>
    <m/>
  </r>
  <r>
    <x v="528"/>
    <d v="1899-12-30T21:00:00"/>
    <n v="4"/>
    <n v="6"/>
    <n v="15"/>
    <m/>
    <m/>
  </r>
  <r>
    <x v="529"/>
    <d v="1899-12-30T00:00:00"/>
    <n v="3"/>
    <n v="5"/>
    <n v="15"/>
    <m/>
    <n v="56"/>
  </r>
  <r>
    <x v="529"/>
    <d v="1899-12-30T03:00:00"/>
    <n v="2"/>
    <n v="4"/>
    <n v="15"/>
    <m/>
    <n v="100"/>
  </r>
  <r>
    <x v="529"/>
    <d v="1899-12-30T06:00:00"/>
    <n v="3"/>
    <n v="5"/>
    <n v="13"/>
    <m/>
    <n v="32"/>
  </r>
  <r>
    <x v="529"/>
    <d v="1899-12-30T09:00:00"/>
    <n v="3"/>
    <n v="7"/>
    <n v="13"/>
    <m/>
    <n v="10"/>
  </r>
  <r>
    <x v="529"/>
    <d v="1899-12-30T12:00:00"/>
    <n v="3"/>
    <n v="6"/>
    <n v="17"/>
    <m/>
    <m/>
  </r>
  <r>
    <x v="529"/>
    <d v="1899-12-30T15:00:00"/>
    <n v="3"/>
    <n v="5"/>
    <n v="19"/>
    <m/>
    <m/>
  </r>
  <r>
    <x v="529"/>
    <d v="1899-12-30T18:00:00"/>
    <n v="3"/>
    <n v="4"/>
    <n v="16"/>
    <m/>
    <m/>
  </r>
  <r>
    <x v="529"/>
    <d v="1899-12-30T21:00:00"/>
    <n v="4"/>
    <n v="7"/>
    <n v="15"/>
    <m/>
    <m/>
  </r>
  <r>
    <x v="530"/>
    <d v="1899-12-30T00:00:00"/>
    <n v="3"/>
    <n v="4"/>
    <n v="13"/>
    <m/>
    <m/>
  </r>
  <r>
    <x v="530"/>
    <d v="1899-12-30T03:00:00"/>
    <n v="1"/>
    <n v="2"/>
    <n v="12"/>
    <m/>
    <m/>
  </r>
  <r>
    <x v="530"/>
    <d v="1899-12-30T06:00:00"/>
    <n v="3"/>
    <n v="4"/>
    <n v="12"/>
    <m/>
    <m/>
  </r>
  <r>
    <x v="530"/>
    <d v="1899-12-30T09:00:00"/>
    <n v="4"/>
    <n v="8"/>
    <n v="12"/>
    <m/>
    <m/>
  </r>
  <r>
    <x v="530"/>
    <d v="1899-12-30T12:00:00"/>
    <n v="4"/>
    <n v="7"/>
    <n v="16"/>
    <m/>
    <m/>
  </r>
  <r>
    <x v="530"/>
    <d v="1899-12-30T15:00:00"/>
    <n v="4"/>
    <n v="6"/>
    <n v="19"/>
    <m/>
    <m/>
  </r>
  <r>
    <x v="530"/>
    <d v="1899-12-30T18:00:00"/>
    <n v="4"/>
    <n v="6"/>
    <n v="16"/>
    <m/>
    <m/>
  </r>
  <r>
    <x v="530"/>
    <d v="1899-12-30T21:00:00"/>
    <n v="4"/>
    <n v="8"/>
    <n v="14"/>
    <m/>
    <m/>
  </r>
  <r>
    <x v="531"/>
    <d v="1899-12-30T00:00:00"/>
    <n v="4"/>
    <n v="9"/>
    <n v="14"/>
    <m/>
    <m/>
  </r>
  <r>
    <x v="531"/>
    <d v="1899-12-30T03:00:00"/>
    <n v="4"/>
    <n v="10"/>
    <n v="15"/>
    <n v="0.2"/>
    <n v="74"/>
  </r>
  <r>
    <x v="531"/>
    <d v="1899-12-30T06:00:00"/>
    <n v="4"/>
    <n v="9"/>
    <n v="15"/>
    <n v="0.5"/>
    <n v="100"/>
  </r>
  <r>
    <x v="531"/>
    <d v="1899-12-30T09:00:00"/>
    <n v="4"/>
    <n v="10"/>
    <n v="15"/>
    <n v="0.5"/>
    <n v="98"/>
  </r>
  <r>
    <x v="531"/>
    <d v="1899-12-30T12:00:00"/>
    <n v="3"/>
    <n v="6"/>
    <n v="18"/>
    <m/>
    <n v="60"/>
  </r>
  <r>
    <x v="531"/>
    <d v="1899-12-30T15:00:00"/>
    <n v="2"/>
    <n v="2"/>
    <n v="18"/>
    <m/>
    <n v="86"/>
  </r>
  <r>
    <x v="531"/>
    <d v="1899-12-30T18:00:00"/>
    <n v="4"/>
    <n v="9"/>
    <n v="16"/>
    <m/>
    <n v="100"/>
  </r>
  <r>
    <x v="531"/>
    <d v="1899-12-30T21:00:00"/>
    <n v="3"/>
    <n v="7"/>
    <n v="15"/>
    <n v="1.2"/>
    <n v="100"/>
  </r>
  <r>
    <x v="532"/>
    <d v="1899-12-30T00:00:00"/>
    <n v="4"/>
    <n v="6"/>
    <n v="15"/>
    <m/>
    <n v="100"/>
  </r>
  <r>
    <x v="532"/>
    <d v="1899-12-30T03:00:00"/>
    <n v="2"/>
    <n v="3"/>
    <n v="15"/>
    <m/>
    <n v="99"/>
  </r>
  <r>
    <x v="532"/>
    <d v="1899-12-30T06:00:00"/>
    <n v="7"/>
    <n v="17"/>
    <n v="15"/>
    <m/>
    <n v="88"/>
  </r>
  <r>
    <x v="532"/>
    <d v="1899-12-30T09:00:00"/>
    <n v="9"/>
    <n v="17"/>
    <n v="13"/>
    <m/>
    <n v="99"/>
  </r>
  <r>
    <x v="532"/>
    <d v="1899-12-30T12:00:00"/>
    <n v="10"/>
    <n v="17"/>
    <n v="12"/>
    <m/>
    <n v="99"/>
  </r>
  <r>
    <x v="532"/>
    <d v="1899-12-30T15:00:00"/>
    <n v="10"/>
    <n v="16"/>
    <n v="13"/>
    <m/>
    <n v="80"/>
  </r>
  <r>
    <x v="532"/>
    <d v="1899-12-30T18:00:00"/>
    <n v="11"/>
    <n v="17"/>
    <n v="12"/>
    <m/>
    <n v="98"/>
  </r>
  <r>
    <x v="532"/>
    <d v="1899-12-30T21:00:00"/>
    <n v="10"/>
    <n v="18"/>
    <n v="11"/>
    <m/>
    <n v="83"/>
  </r>
  <r>
    <x v="533"/>
    <d v="1899-12-30T00:00:00"/>
    <n v="10"/>
    <n v="17"/>
    <n v="9"/>
    <m/>
    <m/>
  </r>
  <r>
    <x v="533"/>
    <d v="1899-12-30T03:00:00"/>
    <n v="8"/>
    <n v="15"/>
    <n v="8"/>
    <m/>
    <m/>
  </r>
  <r>
    <x v="533"/>
    <d v="1899-12-30T06:00:00"/>
    <n v="7"/>
    <n v="15"/>
    <n v="7"/>
    <m/>
    <n v="41"/>
  </r>
  <r>
    <x v="533"/>
    <d v="1899-12-30T09:00:00"/>
    <n v="6"/>
    <n v="13"/>
    <n v="7"/>
    <m/>
    <n v="73"/>
  </r>
  <r>
    <x v="533"/>
    <d v="1899-12-30T12:00:00"/>
    <n v="7"/>
    <n v="10"/>
    <n v="9"/>
    <m/>
    <n v="94"/>
  </r>
  <r>
    <x v="533"/>
    <d v="1899-12-30T15:00:00"/>
    <n v="7"/>
    <n v="9"/>
    <n v="10"/>
    <m/>
    <n v="86"/>
  </r>
  <r>
    <x v="533"/>
    <d v="1899-12-30T18:00:00"/>
    <n v="5"/>
    <n v="8"/>
    <n v="9"/>
    <m/>
    <n v="30"/>
  </r>
  <r>
    <x v="533"/>
    <d v="1899-12-30T21:00:00"/>
    <n v="4"/>
    <n v="7"/>
    <n v="9"/>
    <m/>
    <n v="37"/>
  </r>
  <r>
    <x v="534"/>
    <d v="1899-12-30T00:00:00"/>
    <n v="5"/>
    <n v="9"/>
    <n v="9"/>
    <m/>
    <n v="100"/>
  </r>
  <r>
    <x v="534"/>
    <d v="1899-12-30T03:00:00"/>
    <n v="4"/>
    <n v="8"/>
    <n v="8"/>
    <n v="0.2"/>
    <n v="100"/>
  </r>
  <r>
    <x v="534"/>
    <d v="1899-12-30T06:00:00"/>
    <n v="5"/>
    <n v="9"/>
    <n v="8"/>
    <m/>
    <n v="99"/>
  </r>
  <r>
    <x v="534"/>
    <d v="1899-12-30T09:00:00"/>
    <n v="6"/>
    <n v="11"/>
    <n v="8"/>
    <m/>
    <n v="96"/>
  </r>
  <r>
    <x v="534"/>
    <d v="1899-12-30T12:00:00"/>
    <n v="7"/>
    <n v="11"/>
    <n v="9"/>
    <m/>
    <n v="99"/>
  </r>
  <r>
    <x v="534"/>
    <d v="1899-12-30T15:00:00"/>
    <n v="5"/>
    <n v="7"/>
    <n v="10"/>
    <m/>
    <n v="97"/>
  </r>
  <r>
    <x v="534"/>
    <d v="1899-12-30T18:00:00"/>
    <n v="5"/>
    <n v="9"/>
    <n v="10"/>
    <m/>
    <n v="97"/>
  </r>
  <r>
    <x v="534"/>
    <d v="1899-12-30T21:00:00"/>
    <n v="6"/>
    <n v="11"/>
    <n v="10"/>
    <m/>
    <n v="97"/>
  </r>
  <r>
    <x v="535"/>
    <d v="1899-12-30T00:00:00"/>
    <n v="7"/>
    <n v="14"/>
    <n v="11"/>
    <m/>
    <n v="98"/>
  </r>
  <r>
    <x v="535"/>
    <d v="1899-12-30T03:00:00"/>
    <n v="6"/>
    <n v="12"/>
    <n v="11"/>
    <m/>
    <n v="99"/>
  </r>
  <r>
    <x v="535"/>
    <d v="1899-12-30T06:00:00"/>
    <n v="6"/>
    <n v="12"/>
    <n v="10"/>
    <m/>
    <n v="100"/>
  </r>
  <r>
    <x v="535"/>
    <d v="1899-12-30T09:00:00"/>
    <n v="6"/>
    <n v="12"/>
    <n v="10"/>
    <m/>
    <n v="100"/>
  </r>
  <r>
    <x v="535"/>
    <d v="1899-12-30T12:00:00"/>
    <n v="7"/>
    <n v="12"/>
    <n v="11"/>
    <m/>
    <n v="100"/>
  </r>
  <r>
    <x v="535"/>
    <d v="1899-12-30T15:00:00"/>
    <n v="8"/>
    <n v="12"/>
    <n v="13"/>
    <m/>
    <n v="77"/>
  </r>
  <r>
    <x v="535"/>
    <d v="1899-12-30T18:00:00"/>
    <n v="8"/>
    <n v="15"/>
    <n v="11"/>
    <m/>
    <m/>
  </r>
  <r>
    <x v="535"/>
    <d v="1899-12-30T21:00:00"/>
    <n v="9"/>
    <n v="16"/>
    <n v="11"/>
    <m/>
    <n v="82"/>
  </r>
  <r>
    <x v="536"/>
    <d v="1899-12-30T00:00:00"/>
    <n v="8"/>
    <n v="16"/>
    <n v="10"/>
    <m/>
    <n v="31"/>
  </r>
  <r>
    <x v="536"/>
    <d v="1899-12-30T03:00:00"/>
    <n v="8"/>
    <n v="17"/>
    <n v="10"/>
    <m/>
    <n v="15"/>
  </r>
  <r>
    <x v="536"/>
    <d v="1899-12-30T06:00:00"/>
    <n v="9"/>
    <n v="18"/>
    <n v="10"/>
    <m/>
    <m/>
  </r>
  <r>
    <x v="536"/>
    <d v="1899-12-30T09:00:00"/>
    <n v="10"/>
    <n v="19"/>
    <n v="11"/>
    <m/>
    <n v="12"/>
  </r>
  <r>
    <x v="536"/>
    <d v="1899-12-30T12:00:00"/>
    <n v="11"/>
    <n v="20"/>
    <n v="12"/>
    <m/>
    <n v="92"/>
  </r>
  <r>
    <x v="536"/>
    <d v="1899-12-30T15:00:00"/>
    <n v="9"/>
    <n v="18"/>
    <n v="12"/>
    <n v="0.1"/>
    <n v="63"/>
  </r>
  <r>
    <x v="536"/>
    <d v="1899-12-30T18:00:00"/>
    <n v="8"/>
    <n v="17"/>
    <n v="12"/>
    <n v="0.7"/>
    <n v="100"/>
  </r>
  <r>
    <x v="536"/>
    <d v="1899-12-30T21:00:00"/>
    <n v="8"/>
    <n v="18"/>
    <n v="13"/>
    <n v="0.5"/>
    <n v="100"/>
  </r>
  <r>
    <x v="537"/>
    <d v="1899-12-30T00:00:00"/>
    <n v="8"/>
    <n v="17"/>
    <n v="13"/>
    <n v="0.4"/>
    <n v="100"/>
  </r>
  <r>
    <x v="537"/>
    <d v="1899-12-30T03:00:00"/>
    <n v="6"/>
    <n v="13"/>
    <n v="13"/>
    <n v="0.3"/>
    <n v="100"/>
  </r>
  <r>
    <x v="537"/>
    <d v="1899-12-30T06:00:00"/>
    <n v="4"/>
    <n v="9"/>
    <n v="13"/>
    <n v="0.5"/>
    <n v="100"/>
  </r>
  <r>
    <x v="537"/>
    <d v="1899-12-30T09:00:00"/>
    <n v="4"/>
    <n v="9"/>
    <n v="13"/>
    <n v="0.5"/>
    <n v="100"/>
  </r>
  <r>
    <x v="537"/>
    <d v="1899-12-30T12:00:00"/>
    <n v="4"/>
    <n v="8"/>
    <n v="13"/>
    <n v="0.5"/>
    <n v="100"/>
  </r>
  <r>
    <x v="537"/>
    <d v="1899-12-30T15:00:00"/>
    <n v="7"/>
    <n v="14"/>
    <n v="13"/>
    <n v="0.4"/>
    <n v="100"/>
  </r>
  <r>
    <x v="537"/>
    <d v="1899-12-30T18:00:00"/>
    <n v="10"/>
    <n v="19"/>
    <n v="12"/>
    <n v="0.4"/>
    <n v="100"/>
  </r>
  <r>
    <x v="537"/>
    <d v="1899-12-30T21:00:00"/>
    <n v="11"/>
    <n v="22"/>
    <n v="11"/>
    <m/>
    <n v="96"/>
  </r>
  <r>
    <x v="538"/>
    <d v="1899-12-30T00:00:00"/>
    <n v="10"/>
    <n v="20"/>
    <n v="11"/>
    <n v="0.2"/>
    <n v="99"/>
  </r>
  <r>
    <x v="538"/>
    <d v="1899-12-30T03:00:00"/>
    <n v="10"/>
    <n v="19"/>
    <n v="11"/>
    <m/>
    <n v="99"/>
  </r>
  <r>
    <x v="538"/>
    <d v="1899-12-30T06:00:00"/>
    <n v="9"/>
    <n v="17"/>
    <n v="10"/>
    <m/>
    <n v="97"/>
  </r>
  <r>
    <x v="538"/>
    <d v="1899-12-30T09:00:00"/>
    <n v="8"/>
    <n v="16"/>
    <n v="10"/>
    <m/>
    <n v="67"/>
  </r>
  <r>
    <x v="538"/>
    <d v="1899-12-30T12:00:00"/>
    <n v="8"/>
    <n v="13"/>
    <n v="12"/>
    <m/>
    <n v="13"/>
  </r>
  <r>
    <x v="538"/>
    <d v="1899-12-30T15:00:00"/>
    <n v="8"/>
    <n v="12"/>
    <n v="14"/>
    <m/>
    <n v="6"/>
  </r>
  <r>
    <x v="538"/>
    <d v="1899-12-30T18:00:00"/>
    <n v="6"/>
    <n v="11"/>
    <n v="12"/>
    <m/>
    <n v="61"/>
  </r>
  <r>
    <x v="538"/>
    <d v="1899-12-30T21:00:00"/>
    <n v="6"/>
    <n v="12"/>
    <n v="11"/>
    <m/>
    <n v="13"/>
  </r>
  <r>
    <x v="539"/>
    <d v="1899-12-30T00:00:00"/>
    <n v="5"/>
    <n v="10"/>
    <n v="10"/>
    <m/>
    <n v="10"/>
  </r>
  <r>
    <x v="539"/>
    <d v="1899-12-30T03:00:00"/>
    <n v="5"/>
    <n v="10"/>
    <n v="9"/>
    <m/>
    <n v="31"/>
  </r>
  <r>
    <x v="539"/>
    <d v="1899-12-30T06:00:00"/>
    <n v="5"/>
    <n v="11"/>
    <n v="8"/>
    <m/>
    <m/>
  </r>
  <r>
    <x v="539"/>
    <d v="1899-12-30T09:00:00"/>
    <n v="5"/>
    <n v="9"/>
    <n v="8"/>
    <m/>
    <m/>
  </r>
  <r>
    <x v="539"/>
    <d v="1899-12-30T12:00:00"/>
    <n v="5"/>
    <n v="7"/>
    <n v="11"/>
    <m/>
    <m/>
  </r>
  <r>
    <x v="539"/>
    <d v="1899-12-30T15:00:00"/>
    <n v="4"/>
    <n v="5"/>
    <n v="13"/>
    <m/>
    <m/>
  </r>
  <r>
    <x v="539"/>
    <d v="1899-12-30T18:00:00"/>
    <n v="3"/>
    <n v="4"/>
    <n v="11"/>
    <m/>
    <m/>
  </r>
  <r>
    <x v="539"/>
    <d v="1899-12-30T21:00:00"/>
    <n v="3"/>
    <n v="4"/>
    <n v="9"/>
    <m/>
    <m/>
  </r>
  <r>
    <x v="540"/>
    <d v="1899-12-30T00:00:00"/>
    <n v="2"/>
    <n v="3"/>
    <n v="8"/>
    <m/>
    <m/>
  </r>
  <r>
    <x v="540"/>
    <d v="1899-12-30T03:00:00"/>
    <n v="2"/>
    <n v="3"/>
    <n v="8"/>
    <m/>
    <n v="20"/>
  </r>
  <r>
    <x v="540"/>
    <d v="1899-12-30T06:00:00"/>
    <n v="2"/>
    <n v="3"/>
    <n v="7"/>
    <m/>
    <m/>
  </r>
  <r>
    <x v="540"/>
    <d v="1899-12-30T09:00:00"/>
    <n v="2"/>
    <n v="4"/>
    <n v="8"/>
    <m/>
    <n v="24"/>
  </r>
  <r>
    <x v="540"/>
    <d v="1899-12-30T12:00:00"/>
    <n v="6"/>
    <n v="9"/>
    <n v="12"/>
    <m/>
    <n v="27"/>
  </r>
  <r>
    <x v="540"/>
    <d v="1899-12-30T15:00:00"/>
    <n v="6"/>
    <n v="11"/>
    <n v="13"/>
    <m/>
    <m/>
  </r>
  <r>
    <x v="540"/>
    <d v="1899-12-30T18:00:00"/>
    <n v="6"/>
    <n v="11"/>
    <n v="12"/>
    <m/>
    <m/>
  </r>
  <r>
    <x v="540"/>
    <d v="1899-12-30T21:00:00"/>
    <n v="5"/>
    <n v="12"/>
    <n v="10"/>
    <m/>
    <m/>
  </r>
  <r>
    <x v="541"/>
    <d v="1899-12-30T00:00:00"/>
    <n v="7"/>
    <n v="16"/>
    <n v="10"/>
    <m/>
    <m/>
  </r>
  <r>
    <x v="541"/>
    <d v="1899-12-30T03:00:00"/>
    <n v="7"/>
    <n v="17"/>
    <n v="9"/>
    <m/>
    <n v="18"/>
  </r>
  <r>
    <x v="541"/>
    <d v="1899-12-30T06:00:00"/>
    <n v="6"/>
    <n v="16"/>
    <n v="9"/>
    <m/>
    <n v="99"/>
  </r>
  <r>
    <x v="541"/>
    <d v="1899-12-30T09:00:00"/>
    <n v="6"/>
    <n v="14"/>
    <n v="9"/>
    <m/>
    <n v="100"/>
  </r>
  <r>
    <x v="541"/>
    <d v="1899-12-30T12:00:00"/>
    <n v="7"/>
    <n v="13"/>
    <n v="12"/>
    <m/>
    <n v="100"/>
  </r>
  <r>
    <x v="541"/>
    <d v="1899-12-30T15:00:00"/>
    <n v="6"/>
    <n v="11"/>
    <n v="15"/>
    <m/>
    <n v="100"/>
  </r>
  <r>
    <x v="541"/>
    <d v="1899-12-30T18:00:00"/>
    <n v="5"/>
    <n v="11"/>
    <n v="13"/>
    <m/>
    <n v="100"/>
  </r>
  <r>
    <x v="541"/>
    <d v="1899-12-30T21:00:00"/>
    <n v="4"/>
    <n v="10"/>
    <n v="12"/>
    <m/>
    <n v="100"/>
  </r>
  <r>
    <x v="542"/>
    <d v="1899-12-30T00:00:00"/>
    <n v="4"/>
    <n v="8"/>
    <n v="11"/>
    <m/>
    <n v="100"/>
  </r>
  <r>
    <x v="542"/>
    <d v="1899-12-30T03:00:00"/>
    <n v="5"/>
    <n v="13"/>
    <n v="10"/>
    <m/>
    <n v="91"/>
  </r>
  <r>
    <x v="542"/>
    <d v="1899-12-30T06:00:00"/>
    <n v="6"/>
    <n v="16"/>
    <n v="10"/>
    <m/>
    <m/>
  </r>
  <r>
    <x v="542"/>
    <d v="1899-12-30T09:00:00"/>
    <n v="7"/>
    <n v="18"/>
    <n v="10"/>
    <m/>
    <m/>
  </r>
  <r>
    <x v="542"/>
    <d v="1899-12-30T12:00:00"/>
    <n v="8"/>
    <n v="15"/>
    <n v="14"/>
    <m/>
    <m/>
  </r>
  <r>
    <x v="542"/>
    <d v="1899-12-30T15:00:00"/>
    <n v="8"/>
    <n v="13"/>
    <n v="17"/>
    <m/>
    <n v="6"/>
  </r>
  <r>
    <x v="542"/>
    <d v="1899-12-30T18:00:00"/>
    <n v="5"/>
    <n v="12"/>
    <n v="15"/>
    <m/>
    <n v="54"/>
  </r>
  <r>
    <x v="542"/>
    <d v="1899-12-30T21:00:00"/>
    <n v="5"/>
    <n v="12"/>
    <n v="13"/>
    <m/>
    <n v="83"/>
  </r>
  <r>
    <x v="543"/>
    <d v="1899-12-30T00:00:00"/>
    <n v="7"/>
    <n v="17"/>
    <n v="12"/>
    <m/>
    <n v="88"/>
  </r>
  <r>
    <x v="543"/>
    <d v="1899-12-30T03:00:00"/>
    <n v="6"/>
    <n v="17"/>
    <n v="11"/>
    <m/>
    <n v="81"/>
  </r>
  <r>
    <x v="543"/>
    <d v="1899-12-30T06:00:00"/>
    <n v="5"/>
    <n v="13"/>
    <n v="10"/>
    <m/>
    <n v="95"/>
  </r>
  <r>
    <x v="543"/>
    <d v="1899-12-30T09:00:00"/>
    <n v="4"/>
    <n v="7"/>
    <n v="10"/>
    <m/>
    <n v="64"/>
  </r>
  <r>
    <x v="543"/>
    <d v="1899-12-30T12:00:00"/>
    <n v="4"/>
    <n v="7"/>
    <n v="15"/>
    <m/>
    <n v="81"/>
  </r>
  <r>
    <x v="543"/>
    <d v="1899-12-30T15:00:00"/>
    <n v="4"/>
    <n v="9"/>
    <n v="18"/>
    <m/>
    <n v="74"/>
  </r>
  <r>
    <x v="543"/>
    <d v="1899-12-30T18:00:00"/>
    <n v="3"/>
    <n v="5"/>
    <n v="15"/>
    <m/>
    <n v="100"/>
  </r>
  <r>
    <x v="543"/>
    <d v="1899-12-30T21:00:00"/>
    <n v="3"/>
    <n v="4"/>
    <n v="14"/>
    <m/>
    <n v="93"/>
  </r>
  <r>
    <x v="544"/>
    <d v="1899-12-30T00:00:00"/>
    <n v="4"/>
    <n v="10"/>
    <n v="13"/>
    <m/>
    <n v="46"/>
  </r>
  <r>
    <x v="544"/>
    <d v="1899-12-30T03:00:00"/>
    <n v="6"/>
    <n v="17"/>
    <n v="13"/>
    <m/>
    <n v="75"/>
  </r>
  <r>
    <x v="544"/>
    <d v="1899-12-30T06:00:00"/>
    <n v="6"/>
    <n v="17"/>
    <n v="12"/>
    <m/>
    <n v="95"/>
  </r>
  <r>
    <x v="544"/>
    <d v="1899-12-30T09:00:00"/>
    <n v="7"/>
    <n v="18"/>
    <n v="13"/>
    <m/>
    <n v="80"/>
  </r>
  <r>
    <x v="544"/>
    <d v="1899-12-30T12:00:00"/>
    <n v="7"/>
    <n v="15"/>
    <n v="17"/>
    <m/>
    <n v="87"/>
  </r>
  <r>
    <x v="544"/>
    <d v="1899-12-30T15:00:00"/>
    <n v="6"/>
    <n v="13"/>
    <n v="21"/>
    <m/>
    <n v="99"/>
  </r>
  <r>
    <x v="544"/>
    <d v="1899-12-30T18:00:00"/>
    <n v="3"/>
    <n v="4"/>
    <n v="18"/>
    <m/>
    <n v="100"/>
  </r>
  <r>
    <x v="544"/>
    <d v="1899-12-30T21:00:00"/>
    <n v="3"/>
    <n v="4"/>
    <n v="17"/>
    <m/>
    <n v="96"/>
  </r>
  <r>
    <x v="545"/>
    <d v="1899-12-30T00:00:00"/>
    <n v="5"/>
    <n v="13"/>
    <n v="15"/>
    <m/>
    <n v="100"/>
  </r>
  <r>
    <x v="545"/>
    <d v="1899-12-30T03:00:00"/>
    <n v="6"/>
    <n v="16"/>
    <n v="15"/>
    <m/>
    <n v="100"/>
  </r>
  <r>
    <x v="545"/>
    <d v="1899-12-30T06:00:00"/>
    <n v="7"/>
    <n v="17"/>
    <n v="14"/>
    <m/>
    <n v="100"/>
  </r>
  <r>
    <x v="545"/>
    <d v="1899-12-30T09:00:00"/>
    <n v="7"/>
    <n v="17"/>
    <n v="13"/>
    <m/>
    <n v="68"/>
  </r>
  <r>
    <x v="545"/>
    <d v="1899-12-30T12:00:00"/>
    <n v="7"/>
    <n v="12"/>
    <n v="16"/>
    <m/>
    <n v="100"/>
  </r>
  <r>
    <x v="545"/>
    <d v="1899-12-30T15:00:00"/>
    <n v="7"/>
    <n v="11"/>
    <n v="17"/>
    <m/>
    <n v="100"/>
  </r>
  <r>
    <x v="545"/>
    <d v="1899-12-30T18:00:00"/>
    <n v="7"/>
    <n v="13"/>
    <n v="15"/>
    <m/>
    <n v="100"/>
  </r>
  <r>
    <x v="545"/>
    <d v="1899-12-30T21:00:00"/>
    <n v="8"/>
    <n v="14"/>
    <n v="13"/>
    <m/>
    <n v="100"/>
  </r>
  <r>
    <x v="546"/>
    <d v="1899-12-30T00:00:00"/>
    <n v="7"/>
    <n v="14"/>
    <n v="12"/>
    <m/>
    <n v="100"/>
  </r>
  <r>
    <x v="546"/>
    <d v="1899-12-30T03:00:00"/>
    <n v="8"/>
    <n v="14"/>
    <n v="12"/>
    <m/>
    <n v="100"/>
  </r>
  <r>
    <x v="546"/>
    <d v="1899-12-30T06:00:00"/>
    <n v="8"/>
    <n v="14"/>
    <n v="12"/>
    <m/>
    <n v="100"/>
  </r>
  <r>
    <x v="546"/>
    <d v="1899-12-30T09:00:00"/>
    <n v="10"/>
    <n v="16"/>
    <n v="12"/>
    <m/>
    <n v="100"/>
  </r>
  <r>
    <x v="546"/>
    <d v="1899-12-30T12:00:00"/>
    <n v="11"/>
    <n v="16"/>
    <n v="13"/>
    <m/>
    <n v="100"/>
  </r>
  <r>
    <x v="546"/>
    <d v="1899-12-30T15:00:00"/>
    <n v="11"/>
    <n v="17"/>
    <n v="14"/>
    <m/>
    <n v="100"/>
  </r>
  <r>
    <x v="546"/>
    <d v="1899-12-30T18:00:00"/>
    <n v="11"/>
    <n v="18"/>
    <n v="12"/>
    <m/>
    <n v="100"/>
  </r>
  <r>
    <x v="546"/>
    <d v="1899-12-30T21:00:00"/>
    <n v="10"/>
    <n v="20"/>
    <n v="11"/>
    <m/>
    <n v="81"/>
  </r>
  <r>
    <x v="547"/>
    <d v="1899-12-30T00:00:00"/>
    <n v="10"/>
    <n v="20"/>
    <n v="11"/>
    <m/>
    <n v="9"/>
  </r>
  <r>
    <x v="547"/>
    <d v="1899-12-30T03:00:00"/>
    <n v="10"/>
    <n v="20"/>
    <n v="11"/>
    <m/>
    <n v="12"/>
  </r>
  <r>
    <x v="547"/>
    <d v="1899-12-30T06:00:00"/>
    <n v="10"/>
    <n v="21"/>
    <n v="12"/>
    <m/>
    <n v="14"/>
  </r>
  <r>
    <x v="547"/>
    <d v="1899-12-30T09:00:00"/>
    <n v="10"/>
    <n v="21"/>
    <n v="12"/>
    <m/>
    <n v="53"/>
  </r>
  <r>
    <x v="547"/>
    <d v="1899-12-30T12:00:00"/>
    <n v="10"/>
    <n v="19"/>
    <n v="12"/>
    <n v="0.4"/>
    <n v="100"/>
  </r>
  <r>
    <x v="547"/>
    <d v="1899-12-30T15:00:00"/>
    <n v="10"/>
    <n v="19"/>
    <n v="13"/>
    <n v="0.1"/>
    <n v="99"/>
  </r>
  <r>
    <x v="547"/>
    <d v="1899-12-30T18:00:00"/>
    <n v="10"/>
    <n v="20"/>
    <n v="13"/>
    <m/>
    <n v="98"/>
  </r>
  <r>
    <x v="547"/>
    <d v="1899-12-30T21:00:00"/>
    <n v="8"/>
    <n v="17"/>
    <n v="14"/>
    <m/>
    <n v="100"/>
  </r>
  <r>
    <x v="548"/>
    <d v="1899-12-30T00:00:00"/>
    <n v="5"/>
    <n v="12"/>
    <n v="14"/>
    <n v="0.9"/>
    <n v="100"/>
  </r>
  <r>
    <x v="548"/>
    <d v="1899-12-30T03:00:00"/>
    <n v="5"/>
    <n v="11"/>
    <n v="14"/>
    <n v="0.2"/>
    <n v="100"/>
  </r>
  <r>
    <x v="548"/>
    <d v="1899-12-30T06:00:00"/>
    <n v="5"/>
    <n v="11"/>
    <n v="14"/>
    <m/>
    <n v="100"/>
  </r>
  <r>
    <x v="548"/>
    <d v="1899-12-30T09:00:00"/>
    <n v="4"/>
    <n v="9"/>
    <n v="14"/>
    <m/>
    <n v="96"/>
  </r>
  <r>
    <x v="548"/>
    <d v="1899-12-30T12:00:00"/>
    <n v="5"/>
    <n v="11"/>
    <n v="15"/>
    <m/>
    <n v="98"/>
  </r>
  <r>
    <x v="548"/>
    <d v="1899-12-30T15:00:00"/>
    <n v="3"/>
    <n v="7"/>
    <n v="14"/>
    <n v="1.6"/>
    <n v="100"/>
  </r>
  <r>
    <x v="548"/>
    <d v="1899-12-30T18:00:00"/>
    <n v="3"/>
    <n v="4"/>
    <n v="14"/>
    <n v="0.8"/>
    <n v="100"/>
  </r>
  <r>
    <x v="548"/>
    <d v="1899-12-30T21:00:00"/>
    <n v="1"/>
    <n v="2"/>
    <n v="14"/>
    <n v="0.5"/>
    <n v="99"/>
  </r>
  <r>
    <x v="549"/>
    <d v="1899-12-30T00:00:00"/>
    <n v="3"/>
    <n v="5"/>
    <n v="14"/>
    <n v="0.6"/>
    <n v="99"/>
  </r>
  <r>
    <x v="549"/>
    <d v="1899-12-30T03:00:00"/>
    <n v="5"/>
    <n v="11"/>
    <n v="14"/>
    <n v="1.6"/>
    <n v="100"/>
  </r>
  <r>
    <x v="549"/>
    <d v="1899-12-30T06:00:00"/>
    <n v="5"/>
    <n v="11"/>
    <n v="14"/>
    <n v="1.3"/>
    <n v="100"/>
  </r>
  <r>
    <x v="549"/>
    <d v="1899-12-30T09:00:00"/>
    <n v="5"/>
    <n v="11"/>
    <n v="14"/>
    <n v="1.4"/>
    <n v="100"/>
  </r>
  <r>
    <x v="549"/>
    <d v="1899-12-30T12:00:00"/>
    <n v="7"/>
    <n v="14"/>
    <n v="14"/>
    <n v="1.7"/>
    <n v="100"/>
  </r>
  <r>
    <x v="549"/>
    <d v="1899-12-30T15:00:00"/>
    <n v="7"/>
    <n v="17"/>
    <n v="13"/>
    <n v="0.8"/>
    <n v="100"/>
  </r>
  <r>
    <x v="549"/>
    <d v="1899-12-30T18:00:00"/>
    <n v="8"/>
    <n v="17"/>
    <n v="13"/>
    <n v="0.6"/>
    <n v="100"/>
  </r>
  <r>
    <x v="549"/>
    <d v="1899-12-30T21:00:00"/>
    <n v="8"/>
    <n v="18"/>
    <n v="12"/>
    <m/>
    <n v="100"/>
  </r>
  <r>
    <x v="550"/>
    <d v="1899-12-30T00:00:00"/>
    <n v="9"/>
    <n v="20"/>
    <n v="11"/>
    <n v="0.5"/>
    <n v="100"/>
  </r>
  <r>
    <x v="550"/>
    <d v="1899-12-30T03:00:00"/>
    <n v="10"/>
    <n v="22"/>
    <n v="11"/>
    <m/>
    <n v="100"/>
  </r>
  <r>
    <x v="550"/>
    <d v="1899-12-30T06:00:00"/>
    <n v="12"/>
    <n v="22"/>
    <n v="10"/>
    <m/>
    <n v="100"/>
  </r>
  <r>
    <x v="550"/>
    <d v="1899-12-30T09:00:00"/>
    <n v="10"/>
    <n v="20"/>
    <n v="9"/>
    <m/>
    <n v="94"/>
  </r>
  <r>
    <x v="550"/>
    <d v="1899-12-30T12:00:00"/>
    <n v="12"/>
    <n v="20"/>
    <n v="10"/>
    <m/>
    <n v="97"/>
  </r>
  <r>
    <x v="550"/>
    <d v="1899-12-30T15:00:00"/>
    <n v="14"/>
    <n v="24"/>
    <n v="10"/>
    <m/>
    <n v="61"/>
  </r>
  <r>
    <x v="550"/>
    <d v="1899-12-30T18:00:00"/>
    <n v="14"/>
    <n v="26"/>
    <n v="9"/>
    <m/>
    <n v="94"/>
  </r>
  <r>
    <x v="550"/>
    <d v="1899-12-30T21:00:00"/>
    <n v="14"/>
    <n v="28"/>
    <n v="8"/>
    <m/>
    <n v="85"/>
  </r>
  <r>
    <x v="551"/>
    <d v="1899-12-30T00:00:00"/>
    <n v="14"/>
    <n v="30"/>
    <n v="7"/>
    <m/>
    <m/>
  </r>
  <r>
    <x v="551"/>
    <d v="1899-12-30T03:00:00"/>
    <n v="13"/>
    <n v="28"/>
    <n v="7"/>
    <m/>
    <m/>
  </r>
  <r>
    <x v="551"/>
    <d v="1899-12-30T06:00:00"/>
    <n v="11"/>
    <n v="27"/>
    <n v="7"/>
    <m/>
    <m/>
  </r>
  <r>
    <x v="551"/>
    <d v="1899-12-30T09:00:00"/>
    <n v="9"/>
    <n v="21"/>
    <n v="6"/>
    <m/>
    <m/>
  </r>
  <r>
    <x v="551"/>
    <d v="1899-12-30T12:00:00"/>
    <n v="8"/>
    <n v="15"/>
    <n v="11"/>
    <m/>
    <m/>
  </r>
  <r>
    <x v="551"/>
    <d v="1899-12-30T15:00:00"/>
    <n v="9"/>
    <n v="15"/>
    <n v="14"/>
    <m/>
    <m/>
  </r>
  <r>
    <x v="551"/>
    <d v="1899-12-30T18:00:00"/>
    <n v="6"/>
    <n v="13"/>
    <n v="12"/>
    <m/>
    <m/>
  </r>
  <r>
    <x v="551"/>
    <d v="1899-12-30T21:00:00"/>
    <n v="6"/>
    <n v="15"/>
    <n v="10"/>
    <m/>
    <m/>
  </r>
  <r>
    <x v="552"/>
    <d v="1899-12-30T00:00:00"/>
    <n v="8"/>
    <n v="21"/>
    <n v="10"/>
    <m/>
    <n v="19"/>
  </r>
  <r>
    <x v="552"/>
    <d v="1899-12-30T03:00:00"/>
    <n v="8"/>
    <n v="23"/>
    <n v="10"/>
    <m/>
    <n v="28"/>
  </r>
  <r>
    <x v="552"/>
    <d v="1899-12-30T06:00:00"/>
    <n v="8"/>
    <n v="20"/>
    <n v="9"/>
    <m/>
    <n v="38"/>
  </r>
  <r>
    <x v="552"/>
    <d v="1899-12-30T09:00:00"/>
    <n v="8"/>
    <n v="20"/>
    <n v="10"/>
    <m/>
    <n v="87"/>
  </r>
  <r>
    <x v="552"/>
    <d v="1899-12-30T12:00:00"/>
    <n v="7"/>
    <n v="14"/>
    <n v="13"/>
    <m/>
    <n v="100"/>
  </r>
  <r>
    <x v="552"/>
    <d v="1899-12-30T15:00:00"/>
    <n v="6"/>
    <n v="10"/>
    <n v="12"/>
    <m/>
    <n v="90"/>
  </r>
  <r>
    <x v="552"/>
    <d v="1899-12-30T18:00:00"/>
    <n v="4"/>
    <n v="7"/>
    <n v="11"/>
    <m/>
    <n v="49"/>
  </r>
  <r>
    <x v="552"/>
    <d v="1899-12-30T21:00:00"/>
    <n v="4"/>
    <n v="8"/>
    <n v="9"/>
    <m/>
    <n v="55"/>
  </r>
  <r>
    <x v="553"/>
    <d v="1899-12-30T00:00:00"/>
    <n v="8"/>
    <n v="20"/>
    <n v="10"/>
    <m/>
    <m/>
  </r>
  <r>
    <x v="553"/>
    <d v="1899-12-30T03:00:00"/>
    <n v="9"/>
    <n v="21"/>
    <n v="8"/>
    <m/>
    <n v="13"/>
  </r>
  <r>
    <x v="553"/>
    <d v="1899-12-30T06:00:00"/>
    <n v="8"/>
    <n v="19"/>
    <n v="7"/>
    <m/>
    <n v="50"/>
  </r>
  <r>
    <x v="553"/>
    <d v="1899-12-30T09:00:00"/>
    <n v="7"/>
    <n v="16"/>
    <n v="7"/>
    <m/>
    <n v="41"/>
  </r>
  <r>
    <x v="553"/>
    <d v="1899-12-30T12:00:00"/>
    <n v="8"/>
    <n v="12"/>
    <n v="10"/>
    <m/>
    <m/>
  </r>
  <r>
    <x v="553"/>
    <d v="1899-12-30T15:00:00"/>
    <n v="6"/>
    <n v="9"/>
    <n v="11"/>
    <m/>
    <m/>
  </r>
  <r>
    <x v="553"/>
    <d v="1899-12-30T18:00:00"/>
    <n v="4"/>
    <n v="6"/>
    <n v="9"/>
    <m/>
    <m/>
  </r>
  <r>
    <x v="553"/>
    <d v="1899-12-30T21:00:00"/>
    <n v="4"/>
    <n v="6"/>
    <n v="8"/>
    <m/>
    <n v="7"/>
  </r>
  <r>
    <x v="554"/>
    <d v="1899-12-30T00:00:00"/>
    <n v="3"/>
    <n v="5"/>
    <n v="7"/>
    <m/>
    <m/>
  </r>
  <r>
    <x v="554"/>
    <d v="1899-12-30T03:00:00"/>
    <n v="3"/>
    <n v="4"/>
    <n v="6"/>
    <m/>
    <m/>
  </r>
  <r>
    <x v="554"/>
    <d v="1899-12-30T06:00:00"/>
    <n v="3"/>
    <n v="5"/>
    <n v="6"/>
    <m/>
    <m/>
  </r>
  <r>
    <x v="554"/>
    <d v="1899-12-30T09:00:00"/>
    <n v="3"/>
    <n v="5"/>
    <n v="7"/>
    <m/>
    <m/>
  </r>
  <r>
    <x v="554"/>
    <d v="1899-12-30T12:00:00"/>
    <n v="5"/>
    <n v="8"/>
    <n v="11"/>
    <m/>
    <m/>
  </r>
  <r>
    <x v="554"/>
    <d v="1899-12-30T15:00:00"/>
    <n v="6"/>
    <n v="9"/>
    <n v="12"/>
    <m/>
    <m/>
  </r>
  <r>
    <x v="554"/>
    <d v="1899-12-30T18:00:00"/>
    <n v="6"/>
    <n v="9"/>
    <n v="10"/>
    <m/>
    <n v="27"/>
  </r>
  <r>
    <x v="554"/>
    <d v="1899-12-30T21:00:00"/>
    <n v="6"/>
    <n v="11"/>
    <n v="10"/>
    <m/>
    <n v="96"/>
  </r>
  <r>
    <x v="555"/>
    <d v="1899-12-30T00:00:00"/>
    <n v="6"/>
    <n v="14"/>
    <n v="10"/>
    <m/>
    <n v="10"/>
  </r>
  <r>
    <x v="555"/>
    <d v="1899-12-30T03:00:00"/>
    <n v="7"/>
    <n v="16"/>
    <n v="11"/>
    <m/>
    <n v="73"/>
  </r>
  <r>
    <x v="555"/>
    <d v="1899-12-30T06:00:00"/>
    <n v="7"/>
    <n v="16"/>
    <n v="11"/>
    <m/>
    <n v="100"/>
  </r>
  <r>
    <x v="555"/>
    <d v="1899-12-30T09:00:00"/>
    <n v="8"/>
    <n v="17"/>
    <n v="12"/>
    <m/>
    <n v="100"/>
  </r>
  <r>
    <x v="555"/>
    <d v="1899-12-30T12:00:00"/>
    <n v="10"/>
    <n v="18"/>
    <n v="13"/>
    <m/>
    <n v="100"/>
  </r>
  <r>
    <x v="555"/>
    <d v="1899-12-30T15:00:00"/>
    <n v="11"/>
    <n v="19"/>
    <n v="13"/>
    <n v="0.5"/>
    <n v="100"/>
  </r>
  <r>
    <x v="555"/>
    <d v="1899-12-30T18:00:00"/>
    <n v="11"/>
    <n v="20"/>
    <n v="12"/>
    <n v="2.2999999999999998"/>
    <n v="100"/>
  </r>
  <r>
    <x v="555"/>
    <d v="1899-12-30T21:00:00"/>
    <n v="11"/>
    <n v="21"/>
    <n v="12"/>
    <n v="1.6"/>
    <n v="100"/>
  </r>
  <r>
    <x v="556"/>
    <d v="1899-12-30T00:00:00"/>
    <n v="11"/>
    <n v="22"/>
    <n v="12"/>
    <n v="1.9"/>
    <n v="100"/>
  </r>
  <r>
    <x v="556"/>
    <d v="1899-12-30T03:00:00"/>
    <n v="10"/>
    <n v="21"/>
    <n v="13"/>
    <n v="1.5"/>
    <n v="100"/>
  </r>
  <r>
    <x v="556"/>
    <d v="1899-12-30T06:00:00"/>
    <n v="7"/>
    <n v="15"/>
    <n v="13"/>
    <n v="0.5"/>
    <n v="100"/>
  </r>
  <r>
    <x v="556"/>
    <d v="1899-12-30T09:00:00"/>
    <n v="6"/>
    <n v="13"/>
    <n v="13"/>
    <n v="0.2"/>
    <n v="100"/>
  </r>
  <r>
    <x v="556"/>
    <d v="1899-12-30T12:00:00"/>
    <n v="8"/>
    <n v="16"/>
    <n v="14"/>
    <n v="0.1"/>
    <n v="100"/>
  </r>
  <r>
    <x v="556"/>
    <d v="1899-12-30T15:00:00"/>
    <n v="6"/>
    <n v="12"/>
    <n v="14"/>
    <m/>
    <n v="98"/>
  </r>
  <r>
    <x v="556"/>
    <d v="1899-12-30T18:00:00"/>
    <n v="6"/>
    <n v="14"/>
    <n v="14"/>
    <m/>
    <n v="99"/>
  </r>
  <r>
    <x v="556"/>
    <d v="1899-12-30T21:00:00"/>
    <n v="5"/>
    <n v="10"/>
    <n v="14"/>
    <m/>
    <n v="86"/>
  </r>
  <r>
    <x v="557"/>
    <d v="1899-12-30T00:00:00"/>
    <n v="3"/>
    <n v="6"/>
    <n v="14"/>
    <m/>
    <n v="95"/>
  </r>
  <r>
    <x v="557"/>
    <d v="1899-12-30T03:00:00"/>
    <n v="2"/>
    <n v="3"/>
    <n v="13"/>
    <m/>
    <n v="92"/>
  </r>
  <r>
    <x v="557"/>
    <d v="1899-12-30T06:00:00"/>
    <n v="3"/>
    <n v="5"/>
    <n v="13"/>
    <n v="0.1"/>
    <n v="99"/>
  </r>
  <r>
    <x v="557"/>
    <d v="1899-12-30T09:00:00"/>
    <n v="3"/>
    <n v="7"/>
    <n v="13"/>
    <m/>
    <n v="95"/>
  </r>
  <r>
    <x v="557"/>
    <d v="1899-12-30T12:00:00"/>
    <n v="4"/>
    <n v="8"/>
    <n v="14"/>
    <n v="0.1"/>
    <n v="100"/>
  </r>
  <r>
    <x v="557"/>
    <d v="1899-12-30T15:00:00"/>
    <n v="1"/>
    <n v="2"/>
    <n v="14"/>
    <m/>
    <n v="100"/>
  </r>
  <r>
    <x v="557"/>
    <d v="1899-12-30T18:00:00"/>
    <n v="3"/>
    <n v="5"/>
    <n v="13"/>
    <m/>
    <n v="100"/>
  </r>
  <r>
    <x v="557"/>
    <d v="1899-12-30T21:00:00"/>
    <n v="6"/>
    <n v="14"/>
    <n v="13"/>
    <m/>
    <n v="100"/>
  </r>
  <r>
    <x v="558"/>
    <d v="1899-12-30T00:00:00"/>
    <n v="5"/>
    <n v="10"/>
    <n v="13"/>
    <m/>
    <n v="100"/>
  </r>
  <r>
    <x v="558"/>
    <d v="1899-12-30T03:00:00"/>
    <n v="1"/>
    <n v="3"/>
    <n v="13"/>
    <n v="0.1"/>
    <n v="100"/>
  </r>
  <r>
    <x v="558"/>
    <d v="1899-12-30T06:00:00"/>
    <n v="3"/>
    <n v="5"/>
    <n v="13"/>
    <m/>
    <n v="100"/>
  </r>
  <r>
    <x v="558"/>
    <d v="1899-12-30T09:00:00"/>
    <n v="4"/>
    <n v="8"/>
    <n v="12"/>
    <m/>
    <n v="100"/>
  </r>
  <r>
    <x v="558"/>
    <d v="1899-12-30T12:00:00"/>
    <n v="6"/>
    <n v="12"/>
    <n v="12"/>
    <n v="0.3"/>
    <n v="100"/>
  </r>
  <r>
    <x v="558"/>
    <d v="1899-12-30T15:00:00"/>
    <n v="6"/>
    <n v="12"/>
    <n v="12"/>
    <n v="0.7"/>
    <n v="100"/>
  </r>
  <r>
    <x v="558"/>
    <d v="1899-12-30T18:00:00"/>
    <n v="7"/>
    <n v="14"/>
    <n v="12"/>
    <n v="0.3"/>
    <n v="100"/>
  </r>
  <r>
    <x v="558"/>
    <d v="1899-12-30T21:00:00"/>
    <n v="8"/>
    <n v="16"/>
    <n v="11"/>
    <n v="0.3"/>
    <n v="97"/>
  </r>
  <r>
    <x v="559"/>
    <d v="1899-12-30T00:00:00"/>
    <n v="7"/>
    <n v="16"/>
    <n v="12"/>
    <n v="1.3"/>
    <n v="100"/>
  </r>
  <r>
    <x v="559"/>
    <d v="1899-12-30T03:00:00"/>
    <n v="10"/>
    <n v="21"/>
    <n v="12"/>
    <n v="0.2"/>
    <n v="99"/>
  </r>
  <r>
    <x v="559"/>
    <d v="1899-12-30T06:00:00"/>
    <n v="11"/>
    <n v="22"/>
    <n v="12"/>
    <m/>
    <n v="99"/>
  </r>
  <r>
    <x v="559"/>
    <d v="1899-12-30T09:00:00"/>
    <n v="11"/>
    <n v="22"/>
    <n v="11"/>
    <m/>
    <n v="99"/>
  </r>
  <r>
    <x v="559"/>
    <d v="1899-12-30T12:00:00"/>
    <n v="10"/>
    <n v="18"/>
    <n v="12"/>
    <m/>
    <n v="94"/>
  </r>
  <r>
    <x v="559"/>
    <d v="1899-12-30T15:00:00"/>
    <n v="10"/>
    <n v="17"/>
    <n v="15"/>
    <m/>
    <n v="52"/>
  </r>
  <r>
    <x v="559"/>
    <d v="1899-12-30T18:00:00"/>
    <n v="9"/>
    <n v="15"/>
    <n v="14"/>
    <m/>
    <n v="65"/>
  </r>
  <r>
    <x v="559"/>
    <d v="1899-12-30T21:00:00"/>
    <n v="6"/>
    <n v="13"/>
    <n v="12"/>
    <m/>
    <n v="78"/>
  </r>
  <r>
    <x v="560"/>
    <d v="1899-12-30T00:00:00"/>
    <n v="5"/>
    <n v="12"/>
    <n v="10"/>
    <m/>
    <m/>
  </r>
  <r>
    <x v="560"/>
    <d v="1899-12-30T03:00:00"/>
    <n v="6"/>
    <n v="13"/>
    <n v="9"/>
    <m/>
    <m/>
  </r>
  <r>
    <x v="560"/>
    <d v="1899-12-30T06:00:00"/>
    <n v="6"/>
    <n v="13"/>
    <n v="8"/>
    <m/>
    <m/>
  </r>
  <r>
    <x v="560"/>
    <d v="1899-12-30T09:00:00"/>
    <n v="6"/>
    <n v="13"/>
    <n v="9"/>
    <m/>
    <n v="33"/>
  </r>
  <r>
    <x v="560"/>
    <d v="1899-12-30T12:00:00"/>
    <n v="6"/>
    <n v="10"/>
    <n v="13"/>
    <m/>
    <m/>
  </r>
  <r>
    <x v="560"/>
    <d v="1899-12-30T15:00:00"/>
    <n v="7"/>
    <n v="12"/>
    <n v="16"/>
    <m/>
    <n v="17"/>
  </r>
  <r>
    <x v="560"/>
    <d v="1899-12-30T18:00:00"/>
    <n v="7"/>
    <n v="12"/>
    <n v="14"/>
    <m/>
    <m/>
  </r>
  <r>
    <x v="560"/>
    <d v="1899-12-30T21:00:00"/>
    <n v="7"/>
    <n v="15"/>
    <n v="12"/>
    <m/>
    <m/>
  </r>
  <r>
    <x v="561"/>
    <d v="1899-12-30T00:00:00"/>
    <n v="7"/>
    <n v="14"/>
    <n v="10"/>
    <m/>
    <m/>
  </r>
  <r>
    <x v="561"/>
    <d v="1899-12-30T03:00:00"/>
    <n v="7"/>
    <n v="14"/>
    <n v="9"/>
    <m/>
    <m/>
  </r>
  <r>
    <x v="561"/>
    <d v="1899-12-30T06:00:00"/>
    <n v="6"/>
    <n v="12"/>
    <n v="8"/>
    <m/>
    <m/>
  </r>
  <r>
    <x v="561"/>
    <d v="1899-12-30T09:00:00"/>
    <n v="6"/>
    <n v="12"/>
    <n v="7"/>
    <m/>
    <m/>
  </r>
  <r>
    <x v="561"/>
    <d v="1899-12-30T12:00:00"/>
    <n v="5"/>
    <n v="7"/>
    <n v="10"/>
    <m/>
    <m/>
  </r>
  <r>
    <x v="561"/>
    <d v="1899-12-30T15:00:00"/>
    <n v="4"/>
    <n v="6"/>
    <n v="12"/>
    <m/>
    <m/>
  </r>
  <r>
    <x v="561"/>
    <d v="1899-12-30T18:00:00"/>
    <n v="4"/>
    <n v="5"/>
    <n v="10"/>
    <m/>
    <m/>
  </r>
  <r>
    <x v="561"/>
    <d v="1899-12-30T21:00:00"/>
    <n v="2"/>
    <n v="4"/>
    <n v="8"/>
    <m/>
    <m/>
  </r>
  <r>
    <x v="562"/>
    <d v="1899-12-30T00:00:00"/>
    <n v="3"/>
    <n v="6"/>
    <n v="7"/>
    <m/>
    <m/>
  </r>
  <r>
    <x v="562"/>
    <d v="1899-12-30T03:00:00"/>
    <n v="4"/>
    <n v="7"/>
    <n v="6"/>
    <m/>
    <m/>
  </r>
  <r>
    <x v="562"/>
    <d v="1899-12-30T06:00:00"/>
    <n v="4"/>
    <n v="8"/>
    <n v="6"/>
    <m/>
    <m/>
  </r>
  <r>
    <x v="562"/>
    <d v="1899-12-30T09:00:00"/>
    <n v="5"/>
    <n v="9"/>
    <n v="6"/>
    <m/>
    <m/>
  </r>
  <r>
    <x v="562"/>
    <d v="1899-12-30T12:00:00"/>
    <n v="4"/>
    <n v="6"/>
    <n v="10"/>
    <m/>
    <m/>
  </r>
  <r>
    <x v="562"/>
    <d v="1899-12-30T15:00:00"/>
    <n v="3"/>
    <n v="4"/>
    <n v="13"/>
    <m/>
    <m/>
  </r>
  <r>
    <x v="562"/>
    <d v="1899-12-30T18:00:00"/>
    <n v="3"/>
    <n v="4"/>
    <n v="11"/>
    <m/>
    <m/>
  </r>
  <r>
    <x v="562"/>
    <d v="1899-12-30T21:00:00"/>
    <n v="3"/>
    <n v="6"/>
    <n v="9"/>
    <m/>
    <m/>
  </r>
  <r>
    <x v="563"/>
    <d v="1899-12-30T00:00:00"/>
    <n v="4"/>
    <n v="8"/>
    <n v="8"/>
    <m/>
    <m/>
  </r>
  <r>
    <x v="563"/>
    <d v="1899-12-30T03:00:00"/>
    <n v="4"/>
    <n v="7"/>
    <n v="7"/>
    <m/>
    <n v="8"/>
  </r>
  <r>
    <x v="563"/>
    <d v="1899-12-30T06:00:00"/>
    <n v="2"/>
    <n v="4"/>
    <n v="6"/>
    <m/>
    <m/>
  </r>
  <r>
    <x v="563"/>
    <d v="1899-12-30T09:00:00"/>
    <n v="2"/>
    <n v="3"/>
    <n v="7"/>
    <m/>
    <m/>
  </r>
  <r>
    <x v="563"/>
    <d v="1899-12-30T12:00:00"/>
    <n v="4"/>
    <n v="6"/>
    <n v="12"/>
    <m/>
    <m/>
  </r>
  <r>
    <x v="563"/>
    <d v="1899-12-30T15:00:00"/>
    <n v="6"/>
    <n v="9"/>
    <n v="13"/>
    <m/>
    <m/>
  </r>
  <r>
    <x v="563"/>
    <d v="1899-12-30T18:00:00"/>
    <n v="6"/>
    <n v="10"/>
    <n v="11"/>
    <m/>
    <n v="68"/>
  </r>
  <r>
    <x v="563"/>
    <d v="1899-12-30T21:00:00"/>
    <n v="6"/>
    <n v="12"/>
    <n v="10"/>
    <m/>
    <n v="63"/>
  </r>
  <r>
    <x v="564"/>
    <d v="1899-12-30T00:00:00"/>
    <n v="5"/>
    <n v="11"/>
    <n v="10"/>
    <m/>
    <m/>
  </r>
  <r>
    <x v="564"/>
    <d v="1899-12-30T03:00:00"/>
    <n v="6"/>
    <n v="13"/>
    <n v="9"/>
    <m/>
    <m/>
  </r>
  <r>
    <x v="564"/>
    <d v="1899-12-30T06:00:00"/>
    <n v="5"/>
    <n v="10"/>
    <n v="9"/>
    <m/>
    <m/>
  </r>
  <r>
    <x v="564"/>
    <d v="1899-12-30T09:00:00"/>
    <n v="4"/>
    <n v="9"/>
    <n v="10"/>
    <m/>
    <m/>
  </r>
  <r>
    <x v="564"/>
    <d v="1899-12-30T12:00:00"/>
    <n v="4"/>
    <n v="6"/>
    <n v="14"/>
    <m/>
    <n v="15"/>
  </r>
  <r>
    <x v="564"/>
    <d v="1899-12-30T15:00:00"/>
    <n v="3"/>
    <n v="4"/>
    <n v="15"/>
    <m/>
    <n v="69"/>
  </r>
  <r>
    <x v="564"/>
    <d v="1899-12-30T18:00:00"/>
    <n v="3"/>
    <n v="4"/>
    <n v="13"/>
    <m/>
    <n v="10"/>
  </r>
  <r>
    <x v="564"/>
    <d v="1899-12-30T21:00:00"/>
    <n v="4"/>
    <n v="7"/>
    <n v="11"/>
    <m/>
    <n v="32"/>
  </r>
  <r>
    <x v="565"/>
    <d v="1899-12-30T00:00:00"/>
    <n v="5"/>
    <n v="10"/>
    <n v="10"/>
    <m/>
    <n v="25"/>
  </r>
  <r>
    <x v="565"/>
    <d v="1899-12-30T03:00:00"/>
    <n v="6"/>
    <n v="14"/>
    <n v="10"/>
    <m/>
    <n v="34"/>
  </r>
  <r>
    <x v="565"/>
    <d v="1899-12-30T06:00:00"/>
    <n v="6"/>
    <n v="14"/>
    <n v="9"/>
    <m/>
    <m/>
  </r>
  <r>
    <x v="565"/>
    <d v="1899-12-30T09:00:00"/>
    <n v="7"/>
    <n v="14"/>
    <n v="9"/>
    <m/>
    <n v="6"/>
  </r>
  <r>
    <x v="565"/>
    <d v="1899-12-30T12:00:00"/>
    <n v="6"/>
    <n v="11"/>
    <n v="13"/>
    <m/>
    <n v="17"/>
  </r>
  <r>
    <x v="565"/>
    <d v="1899-12-30T15:00:00"/>
    <n v="4"/>
    <n v="6"/>
    <n v="16"/>
    <m/>
    <n v="52"/>
  </r>
  <r>
    <x v="565"/>
    <d v="1899-12-30T18:00:00"/>
    <n v="2"/>
    <n v="4"/>
    <n v="14"/>
    <m/>
    <m/>
  </r>
  <r>
    <x v="565"/>
    <d v="1899-12-30T21:00:00"/>
    <n v="3"/>
    <n v="4"/>
    <n v="12"/>
    <m/>
    <m/>
  </r>
  <r>
    <x v="566"/>
    <d v="1899-12-30T00:00:00"/>
    <n v="3"/>
    <n v="4"/>
    <n v="11"/>
    <m/>
    <m/>
  </r>
  <r>
    <x v="566"/>
    <d v="1899-12-30T03:00:00"/>
    <n v="3"/>
    <n v="6"/>
    <n v="9"/>
    <m/>
    <n v="20"/>
  </r>
  <r>
    <x v="566"/>
    <d v="1899-12-30T06:00:00"/>
    <n v="3"/>
    <n v="6"/>
    <n v="9"/>
    <m/>
    <n v="20"/>
  </r>
  <r>
    <x v="566"/>
    <d v="1899-12-30T09:00:00"/>
    <n v="4"/>
    <n v="7"/>
    <n v="9"/>
    <m/>
    <n v="13"/>
  </r>
  <r>
    <x v="566"/>
    <d v="1899-12-30T12:00:00"/>
    <n v="5"/>
    <n v="9"/>
    <n v="14"/>
    <m/>
    <m/>
  </r>
  <r>
    <x v="566"/>
    <d v="1899-12-30T15:00:00"/>
    <n v="5"/>
    <n v="8"/>
    <n v="18"/>
    <m/>
    <m/>
  </r>
  <r>
    <x v="566"/>
    <d v="1899-12-30T18:00:00"/>
    <n v="3"/>
    <n v="4"/>
    <n v="15"/>
    <m/>
    <n v="11"/>
  </r>
  <r>
    <x v="566"/>
    <d v="1899-12-30T21:00:00"/>
    <n v="5"/>
    <n v="10"/>
    <n v="13"/>
    <m/>
    <n v="10"/>
  </r>
  <r>
    <x v="567"/>
    <d v="1899-12-30T00:00:00"/>
    <n v="6"/>
    <n v="16"/>
    <n v="12"/>
    <m/>
    <n v="67"/>
  </r>
  <r>
    <x v="567"/>
    <d v="1899-12-30T03:00:00"/>
    <n v="6"/>
    <n v="16"/>
    <n v="11"/>
    <m/>
    <n v="77"/>
  </r>
  <r>
    <x v="567"/>
    <d v="1899-12-30T06:00:00"/>
    <n v="5"/>
    <n v="13"/>
    <n v="10"/>
    <m/>
    <m/>
  </r>
  <r>
    <x v="567"/>
    <d v="1899-12-30T09:00:00"/>
    <n v="6"/>
    <n v="13"/>
    <n v="11"/>
    <m/>
    <m/>
  </r>
  <r>
    <x v="567"/>
    <d v="1899-12-30T12:00:00"/>
    <n v="6"/>
    <n v="12"/>
    <n v="16"/>
    <m/>
    <m/>
  </r>
  <r>
    <x v="567"/>
    <d v="1899-12-30T15:00:00"/>
    <n v="7"/>
    <n v="12"/>
    <n v="19"/>
    <m/>
    <m/>
  </r>
  <r>
    <x v="567"/>
    <d v="1899-12-30T18:00:00"/>
    <n v="6"/>
    <n v="15"/>
    <n v="17"/>
    <m/>
    <m/>
  </r>
  <r>
    <x v="567"/>
    <d v="1899-12-30T21:00:00"/>
    <n v="8"/>
    <n v="22"/>
    <n v="15"/>
    <m/>
    <m/>
  </r>
  <r>
    <x v="568"/>
    <d v="1899-12-30T00:00:00"/>
    <n v="9"/>
    <n v="26"/>
    <n v="14"/>
    <m/>
    <m/>
  </r>
  <r>
    <x v="568"/>
    <d v="1899-12-30T03:00:00"/>
    <n v="10"/>
    <n v="29"/>
    <n v="14"/>
    <m/>
    <n v="17"/>
  </r>
  <r>
    <x v="568"/>
    <d v="1899-12-30T06:00:00"/>
    <n v="11"/>
    <n v="28"/>
    <n v="13"/>
    <m/>
    <n v="61"/>
  </r>
  <r>
    <x v="568"/>
    <d v="1899-12-30T09:00:00"/>
    <n v="11"/>
    <n v="27"/>
    <n v="14"/>
    <m/>
    <n v="66"/>
  </r>
  <r>
    <x v="568"/>
    <d v="1899-12-30T12:00:00"/>
    <n v="9"/>
    <n v="21"/>
    <n v="17"/>
    <m/>
    <n v="100"/>
  </r>
  <r>
    <x v="568"/>
    <d v="1899-12-30T15:00:00"/>
    <n v="9"/>
    <n v="17"/>
    <n v="20"/>
    <m/>
    <n v="100"/>
  </r>
  <r>
    <x v="568"/>
    <d v="1899-12-30T18:00:00"/>
    <n v="5"/>
    <n v="14"/>
    <n v="18"/>
    <m/>
    <n v="100"/>
  </r>
  <r>
    <x v="568"/>
    <d v="1899-12-30T21:00:00"/>
    <n v="5"/>
    <n v="16"/>
    <n v="16"/>
    <m/>
    <n v="100"/>
  </r>
  <r>
    <x v="569"/>
    <d v="1899-12-30T00:00:00"/>
    <n v="5"/>
    <n v="13"/>
    <n v="16"/>
    <m/>
    <n v="96"/>
  </r>
  <r>
    <x v="569"/>
    <d v="1899-12-30T03:00:00"/>
    <n v="9"/>
    <n v="19"/>
    <n v="15"/>
    <m/>
    <n v="95"/>
  </r>
  <r>
    <x v="569"/>
    <d v="1899-12-30T06:00:00"/>
    <n v="9"/>
    <n v="18"/>
    <n v="13"/>
    <n v="0.4"/>
    <n v="100"/>
  </r>
  <r>
    <x v="569"/>
    <d v="1899-12-30T09:00:00"/>
    <n v="8"/>
    <n v="16"/>
    <n v="11"/>
    <m/>
    <n v="92"/>
  </r>
  <r>
    <x v="569"/>
    <d v="1899-12-30T12:00:00"/>
    <n v="8"/>
    <n v="14"/>
    <n v="13"/>
    <m/>
    <n v="95"/>
  </r>
  <r>
    <x v="569"/>
    <d v="1899-12-30T15:00:00"/>
    <n v="6"/>
    <n v="9"/>
    <n v="13"/>
    <m/>
    <n v="73"/>
  </r>
  <r>
    <x v="569"/>
    <d v="1899-12-30T18:00:00"/>
    <n v="15"/>
    <n v="26"/>
    <n v="11"/>
    <n v="0.2"/>
    <n v="100"/>
  </r>
  <r>
    <x v="569"/>
    <d v="1899-12-30T21:00:00"/>
    <n v="17"/>
    <n v="32"/>
    <n v="10"/>
    <n v="1.2"/>
    <n v="100"/>
  </r>
  <r>
    <x v="570"/>
    <d v="1899-12-30T00:00:00"/>
    <n v="16"/>
    <n v="31"/>
    <n v="9"/>
    <n v="1"/>
    <n v="100"/>
  </r>
  <r>
    <x v="570"/>
    <d v="1899-12-30T03:00:00"/>
    <n v="15"/>
    <n v="29"/>
    <n v="9"/>
    <n v="0.2"/>
    <n v="99"/>
  </r>
  <r>
    <x v="570"/>
    <d v="1899-12-30T06:00:00"/>
    <n v="13"/>
    <n v="27"/>
    <n v="9"/>
    <m/>
    <n v="72"/>
  </r>
  <r>
    <x v="570"/>
    <d v="1899-12-30T09:00:00"/>
    <n v="12"/>
    <n v="23"/>
    <n v="9"/>
    <m/>
    <n v="88"/>
  </r>
  <r>
    <x v="570"/>
    <d v="1899-12-30T12:00:00"/>
    <n v="10"/>
    <n v="16"/>
    <n v="11"/>
    <m/>
    <n v="92"/>
  </r>
  <r>
    <x v="570"/>
    <d v="1899-12-30T15:00:00"/>
    <n v="8"/>
    <n v="12"/>
    <n v="13"/>
    <m/>
    <n v="15"/>
  </r>
  <r>
    <x v="570"/>
    <d v="1899-12-30T18:00:00"/>
    <n v="7"/>
    <n v="11"/>
    <n v="12"/>
    <m/>
    <m/>
  </r>
  <r>
    <x v="570"/>
    <d v="1899-12-30T21:00:00"/>
    <n v="7"/>
    <n v="13"/>
    <n v="9"/>
    <m/>
    <n v="16"/>
  </r>
  <r>
    <x v="571"/>
    <d v="1899-12-30T00:00:00"/>
    <n v="6"/>
    <n v="12"/>
    <n v="8"/>
    <m/>
    <m/>
  </r>
  <r>
    <x v="571"/>
    <d v="1899-12-30T03:00:00"/>
    <n v="5"/>
    <n v="10"/>
    <n v="7"/>
    <m/>
    <m/>
  </r>
  <r>
    <x v="571"/>
    <d v="1899-12-30T06:00:00"/>
    <n v="6"/>
    <n v="11"/>
    <n v="6"/>
    <m/>
    <m/>
  </r>
  <r>
    <x v="571"/>
    <d v="1899-12-30T09:00:00"/>
    <n v="5"/>
    <n v="10"/>
    <n v="6"/>
    <m/>
    <m/>
  </r>
  <r>
    <x v="571"/>
    <d v="1899-12-30T12:00:00"/>
    <n v="5"/>
    <n v="8"/>
    <n v="11"/>
    <m/>
    <m/>
  </r>
  <r>
    <x v="571"/>
    <d v="1899-12-30T15:00:00"/>
    <n v="5"/>
    <n v="8"/>
    <n v="14"/>
    <m/>
    <m/>
  </r>
  <r>
    <x v="571"/>
    <d v="1899-12-30T18:00:00"/>
    <n v="4"/>
    <n v="7"/>
    <n v="13"/>
    <m/>
    <m/>
  </r>
  <r>
    <x v="571"/>
    <d v="1899-12-30T21:00:00"/>
    <n v="2"/>
    <n v="4"/>
    <n v="11"/>
    <m/>
    <m/>
  </r>
  <r>
    <x v="572"/>
    <d v="1899-12-30T00:00:00"/>
    <n v="2"/>
    <n v="3"/>
    <n v="10"/>
    <m/>
    <m/>
  </r>
  <r>
    <x v="572"/>
    <d v="1899-12-30T03:00:00"/>
    <n v="1"/>
    <n v="2"/>
    <n v="9"/>
    <m/>
    <m/>
  </r>
  <r>
    <x v="572"/>
    <d v="1899-12-30T06:00:00"/>
    <n v="2"/>
    <n v="3"/>
    <n v="9"/>
    <m/>
    <m/>
  </r>
  <r>
    <x v="572"/>
    <d v="1899-12-30T09:00:00"/>
    <n v="2"/>
    <n v="2"/>
    <n v="10"/>
    <m/>
    <m/>
  </r>
  <r>
    <x v="572"/>
    <d v="1899-12-30T12:00:00"/>
    <n v="4"/>
    <n v="6"/>
    <n v="15"/>
    <m/>
    <m/>
  </r>
  <r>
    <x v="572"/>
    <d v="1899-12-30T15:00:00"/>
    <n v="5"/>
    <n v="7"/>
    <n v="16"/>
    <m/>
    <n v="45"/>
  </r>
  <r>
    <x v="572"/>
    <d v="1899-12-30T18:00:00"/>
    <n v="7"/>
    <n v="12"/>
    <n v="14"/>
    <m/>
    <n v="43"/>
  </r>
  <r>
    <x v="572"/>
    <d v="1899-12-30T21:00:00"/>
    <n v="8"/>
    <n v="16"/>
    <n v="13"/>
    <m/>
    <n v="43"/>
  </r>
  <r>
    <x v="573"/>
    <d v="1899-12-30T00:00:00"/>
    <n v="7"/>
    <n v="17"/>
    <n v="12"/>
    <m/>
    <n v="52"/>
  </r>
  <r>
    <x v="573"/>
    <d v="1899-12-30T03:00:00"/>
    <n v="6"/>
    <n v="15"/>
    <n v="12"/>
    <m/>
    <n v="45"/>
  </r>
  <r>
    <x v="573"/>
    <d v="1899-12-30T06:00:00"/>
    <n v="6"/>
    <n v="15"/>
    <n v="11"/>
    <m/>
    <n v="15"/>
  </r>
  <r>
    <x v="573"/>
    <d v="1899-12-30T09:00:00"/>
    <n v="6"/>
    <n v="15"/>
    <n v="12"/>
    <m/>
    <n v="21"/>
  </r>
  <r>
    <x v="573"/>
    <d v="1899-12-30T12:00:00"/>
    <n v="6"/>
    <n v="11"/>
    <n v="16"/>
    <m/>
    <n v="26"/>
  </r>
  <r>
    <x v="573"/>
    <d v="1899-12-30T15:00:00"/>
    <n v="5"/>
    <n v="8"/>
    <n v="19"/>
    <m/>
    <n v="42"/>
  </r>
  <r>
    <x v="573"/>
    <d v="1899-12-30T18:00:00"/>
    <n v="5"/>
    <n v="8"/>
    <n v="17"/>
    <m/>
    <n v="46"/>
  </r>
  <r>
    <x v="573"/>
    <d v="1899-12-30T21:00:00"/>
    <n v="5"/>
    <n v="12"/>
    <n v="15"/>
    <m/>
    <n v="72"/>
  </r>
  <r>
    <x v="574"/>
    <d v="1899-12-30T00:00:00"/>
    <n v="6"/>
    <n v="18"/>
    <n v="14"/>
    <m/>
    <n v="58"/>
  </r>
  <r>
    <x v="574"/>
    <d v="1899-12-30T03:00:00"/>
    <n v="5"/>
    <n v="15"/>
    <n v="13"/>
    <m/>
    <n v="63"/>
  </r>
  <r>
    <x v="574"/>
    <d v="1899-12-30T06:00:00"/>
    <n v="4"/>
    <n v="12"/>
    <n v="12"/>
    <m/>
    <n v="98"/>
  </r>
  <r>
    <x v="574"/>
    <d v="1899-12-30T09:00:00"/>
    <n v="4"/>
    <n v="9"/>
    <n v="13"/>
    <m/>
    <n v="90"/>
  </r>
  <r>
    <x v="574"/>
    <d v="1899-12-30T12:00:00"/>
    <n v="4"/>
    <n v="6"/>
    <n v="18"/>
    <m/>
    <n v="100"/>
  </r>
  <r>
    <x v="574"/>
    <d v="1899-12-30T15:00:00"/>
    <n v="4"/>
    <n v="6"/>
    <n v="18"/>
    <m/>
    <n v="99"/>
  </r>
  <r>
    <x v="574"/>
    <d v="1899-12-30T18:00:00"/>
    <n v="4"/>
    <n v="7"/>
    <n v="16"/>
    <m/>
    <n v="100"/>
  </r>
  <r>
    <x v="574"/>
    <d v="1899-12-30T21:00:00"/>
    <n v="2"/>
    <n v="2"/>
    <n v="15"/>
    <n v="0.6"/>
    <n v="100"/>
  </r>
  <r>
    <x v="575"/>
    <d v="1899-12-30T00:00:00"/>
    <n v="7"/>
    <n v="18"/>
    <n v="15"/>
    <n v="0.2"/>
    <n v="100"/>
  </r>
  <r>
    <x v="575"/>
    <d v="1899-12-30T03:00:00"/>
    <n v="10"/>
    <n v="22"/>
    <n v="13"/>
    <m/>
    <n v="89"/>
  </r>
  <r>
    <x v="575"/>
    <d v="1899-12-30T06:00:00"/>
    <n v="8"/>
    <n v="22"/>
    <n v="11"/>
    <m/>
    <n v="11"/>
  </r>
  <r>
    <x v="575"/>
    <d v="1899-12-30T09:00:00"/>
    <n v="8"/>
    <n v="15"/>
    <n v="11"/>
    <m/>
    <m/>
  </r>
  <r>
    <x v="575"/>
    <d v="1899-12-30T12:00:00"/>
    <n v="8"/>
    <n v="14"/>
    <n v="14"/>
    <m/>
    <m/>
  </r>
  <r>
    <x v="575"/>
    <d v="1899-12-30T15:00:00"/>
    <n v="9"/>
    <n v="14"/>
    <n v="16"/>
    <m/>
    <m/>
  </r>
  <r>
    <x v="575"/>
    <d v="1899-12-30T18:00:00"/>
    <n v="8"/>
    <n v="14"/>
    <n v="14"/>
    <m/>
    <m/>
  </r>
  <r>
    <x v="575"/>
    <d v="1899-12-30T21:00:00"/>
    <n v="7"/>
    <n v="15"/>
    <n v="12"/>
    <m/>
    <m/>
  </r>
  <r>
    <x v="576"/>
    <d v="1899-12-30T00:00:00"/>
    <n v="6"/>
    <n v="13"/>
    <n v="11"/>
    <m/>
    <m/>
  </r>
  <r>
    <x v="576"/>
    <d v="1899-12-30T03:00:00"/>
    <n v="5"/>
    <n v="10"/>
    <n v="10"/>
    <m/>
    <m/>
  </r>
  <r>
    <x v="576"/>
    <d v="1899-12-30T06:00:00"/>
    <n v="3"/>
    <n v="6"/>
    <n v="9"/>
    <m/>
    <m/>
  </r>
  <r>
    <x v="576"/>
    <d v="1899-12-30T09:00:00"/>
    <n v="2"/>
    <n v="3"/>
    <n v="10"/>
    <m/>
    <n v="7"/>
  </r>
  <r>
    <x v="576"/>
    <d v="1899-12-30T12:00:00"/>
    <n v="3"/>
    <n v="3"/>
    <n v="14"/>
    <m/>
    <m/>
  </r>
  <r>
    <x v="576"/>
    <d v="1899-12-30T15:00:00"/>
    <n v="3"/>
    <n v="3"/>
    <n v="16"/>
    <m/>
    <n v="6"/>
  </r>
  <r>
    <x v="576"/>
    <d v="1899-12-30T18:00:00"/>
    <n v="3"/>
    <n v="4"/>
    <n v="14"/>
    <m/>
    <n v="22"/>
  </r>
  <r>
    <x v="576"/>
    <d v="1899-12-30T21:00:00"/>
    <n v="4"/>
    <n v="7"/>
    <n v="12"/>
    <m/>
    <n v="39"/>
  </r>
  <r>
    <x v="577"/>
    <d v="1899-12-30T00:00:00"/>
    <n v="4"/>
    <n v="8"/>
    <n v="11"/>
    <m/>
    <n v="100"/>
  </r>
  <r>
    <x v="577"/>
    <d v="1899-12-30T03:00:00"/>
    <n v="5"/>
    <n v="10"/>
    <n v="10"/>
    <m/>
    <n v="100"/>
  </r>
  <r>
    <x v="577"/>
    <d v="1899-12-30T06:00:00"/>
    <n v="5"/>
    <n v="11"/>
    <n v="10"/>
    <m/>
    <n v="100"/>
  </r>
  <r>
    <x v="577"/>
    <d v="1899-12-30T09:00:00"/>
    <n v="6"/>
    <n v="13"/>
    <n v="11"/>
    <m/>
    <n v="67"/>
  </r>
  <r>
    <x v="577"/>
    <d v="1899-12-30T12:00:00"/>
    <n v="7"/>
    <n v="12"/>
    <n v="16"/>
    <m/>
    <m/>
  </r>
  <r>
    <x v="577"/>
    <d v="1899-12-30T15:00:00"/>
    <n v="7"/>
    <n v="11"/>
    <n v="18"/>
    <m/>
    <m/>
  </r>
  <r>
    <x v="577"/>
    <d v="1899-12-30T18:00:00"/>
    <n v="6"/>
    <n v="11"/>
    <n v="17"/>
    <m/>
    <m/>
  </r>
  <r>
    <x v="577"/>
    <d v="1899-12-30T21:00:00"/>
    <n v="6"/>
    <n v="13"/>
    <n v="14"/>
    <m/>
    <m/>
  </r>
  <r>
    <x v="578"/>
    <d v="1899-12-30T00:00:00"/>
    <n v="6"/>
    <n v="16"/>
    <n v="13"/>
    <m/>
    <m/>
  </r>
  <r>
    <x v="578"/>
    <d v="1899-12-30T03:00:00"/>
    <n v="6"/>
    <n v="18"/>
    <n v="12"/>
    <m/>
    <m/>
  </r>
  <r>
    <x v="578"/>
    <d v="1899-12-30T06:00:00"/>
    <n v="6"/>
    <n v="16"/>
    <n v="12"/>
    <m/>
    <m/>
  </r>
  <r>
    <x v="578"/>
    <d v="1899-12-30T09:00:00"/>
    <n v="6"/>
    <n v="14"/>
    <n v="13"/>
    <m/>
    <m/>
  </r>
  <r>
    <x v="578"/>
    <d v="1899-12-30T12:00:00"/>
    <n v="6"/>
    <n v="12"/>
    <n v="17"/>
    <m/>
    <n v="20"/>
  </r>
  <r>
    <x v="578"/>
    <d v="1899-12-30T15:00:00"/>
    <n v="6"/>
    <n v="12"/>
    <n v="21"/>
    <m/>
    <n v="30"/>
  </r>
  <r>
    <x v="578"/>
    <d v="1899-12-30T18:00:00"/>
    <n v="5"/>
    <n v="14"/>
    <n v="19"/>
    <m/>
    <n v="89"/>
  </r>
  <r>
    <x v="578"/>
    <d v="1899-12-30T21:00:00"/>
    <n v="5"/>
    <n v="15"/>
    <n v="17"/>
    <m/>
    <n v="78"/>
  </r>
  <r>
    <x v="579"/>
    <d v="1899-12-30T00:00:00"/>
    <n v="6"/>
    <n v="18"/>
    <n v="16"/>
    <m/>
    <n v="96"/>
  </r>
  <r>
    <x v="579"/>
    <d v="1899-12-30T03:00:00"/>
    <n v="7"/>
    <n v="24"/>
    <n v="17"/>
    <m/>
    <n v="99"/>
  </r>
  <r>
    <x v="579"/>
    <d v="1899-12-30T06:00:00"/>
    <n v="7"/>
    <n v="24"/>
    <n v="17"/>
    <m/>
    <n v="100"/>
  </r>
  <r>
    <x v="579"/>
    <d v="1899-12-30T09:00:00"/>
    <n v="8"/>
    <n v="23"/>
    <n v="18"/>
    <m/>
    <n v="100"/>
  </r>
  <r>
    <x v="579"/>
    <d v="1899-12-30T12:00:00"/>
    <n v="7"/>
    <n v="16"/>
    <n v="22"/>
    <m/>
    <n v="97"/>
  </r>
  <r>
    <x v="579"/>
    <d v="1899-12-30T15:00:00"/>
    <n v="7"/>
    <n v="13"/>
    <n v="21"/>
    <n v="0.6"/>
    <n v="96"/>
  </r>
  <r>
    <x v="579"/>
    <d v="1899-12-30T18:00:00"/>
    <n v="14"/>
    <n v="27"/>
    <n v="14"/>
    <n v="1"/>
    <n v="100"/>
  </r>
  <r>
    <x v="579"/>
    <d v="1899-12-30T21:00:00"/>
    <n v="13"/>
    <n v="25"/>
    <n v="12"/>
    <n v="0.6"/>
    <n v="100"/>
  </r>
  <r>
    <x v="580"/>
    <d v="1899-12-30T00:00:00"/>
    <n v="12"/>
    <n v="23"/>
    <n v="10"/>
    <n v="0.1"/>
    <n v="100"/>
  </r>
  <r>
    <x v="580"/>
    <d v="1899-12-30T03:00:00"/>
    <n v="9"/>
    <n v="20"/>
    <n v="9"/>
    <n v="2"/>
    <n v="100"/>
  </r>
  <r>
    <x v="580"/>
    <d v="1899-12-30T06:00:00"/>
    <n v="10"/>
    <n v="22"/>
    <n v="10"/>
    <n v="0.3"/>
    <n v="100"/>
  </r>
  <r>
    <x v="580"/>
    <d v="1899-12-30T09:00:00"/>
    <n v="11"/>
    <n v="20"/>
    <n v="10"/>
    <m/>
    <n v="85"/>
  </r>
  <r>
    <x v="580"/>
    <d v="1899-12-30T12:00:00"/>
    <n v="11"/>
    <n v="18"/>
    <n v="12"/>
    <m/>
    <n v="35"/>
  </r>
  <r>
    <x v="580"/>
    <d v="1899-12-30T15:00:00"/>
    <n v="11"/>
    <n v="16"/>
    <n v="12"/>
    <m/>
    <n v="30"/>
  </r>
  <r>
    <x v="580"/>
    <d v="1899-12-30T18:00:00"/>
    <n v="9"/>
    <n v="15"/>
    <n v="10"/>
    <m/>
    <n v="30"/>
  </r>
  <r>
    <x v="580"/>
    <d v="1899-12-30T21:00:00"/>
    <n v="9"/>
    <n v="17"/>
    <n v="9"/>
    <m/>
    <n v="35"/>
  </r>
  <r>
    <x v="581"/>
    <d v="1899-12-30T00:00:00"/>
    <n v="9"/>
    <n v="16"/>
    <n v="8"/>
    <m/>
    <n v="6"/>
  </r>
  <r>
    <x v="581"/>
    <d v="1899-12-30T03:00:00"/>
    <n v="7"/>
    <n v="14"/>
    <n v="6"/>
    <m/>
    <n v="23"/>
  </r>
  <r>
    <x v="581"/>
    <d v="1899-12-30T06:00:00"/>
    <n v="7"/>
    <n v="13"/>
    <n v="5"/>
    <m/>
    <m/>
  </r>
  <r>
    <x v="581"/>
    <d v="1899-12-30T09:00:00"/>
    <n v="7"/>
    <n v="13"/>
    <n v="6"/>
    <m/>
    <m/>
  </r>
  <r>
    <x v="581"/>
    <d v="1899-12-30T12:00:00"/>
    <n v="7"/>
    <n v="11"/>
    <n v="10"/>
    <m/>
    <m/>
  </r>
  <r>
    <x v="581"/>
    <d v="1899-12-30T15:00:00"/>
    <n v="7"/>
    <n v="10"/>
    <n v="12"/>
    <m/>
    <m/>
  </r>
  <r>
    <x v="581"/>
    <d v="1899-12-30T18:00:00"/>
    <n v="6"/>
    <n v="10"/>
    <n v="10"/>
    <m/>
    <m/>
  </r>
  <r>
    <x v="581"/>
    <d v="1899-12-30T21:00:00"/>
    <n v="5"/>
    <n v="10"/>
    <n v="8"/>
    <m/>
    <m/>
  </r>
  <r>
    <x v="582"/>
    <d v="1899-12-30T00:00:00"/>
    <n v="2"/>
    <n v="4"/>
    <n v="7"/>
    <m/>
    <m/>
  </r>
  <r>
    <x v="582"/>
    <d v="1899-12-30T03:00:00"/>
    <n v="3"/>
    <n v="5"/>
    <n v="6"/>
    <m/>
    <m/>
  </r>
  <r>
    <x v="582"/>
    <d v="1899-12-30T06:00:00"/>
    <n v="3"/>
    <n v="4"/>
    <n v="5"/>
    <m/>
    <m/>
  </r>
  <r>
    <x v="582"/>
    <d v="1899-12-30T09:00:00"/>
    <n v="2"/>
    <n v="2"/>
    <n v="7"/>
    <m/>
    <m/>
  </r>
  <r>
    <x v="582"/>
    <d v="1899-12-30T12:00:00"/>
    <n v="2"/>
    <n v="4"/>
    <n v="12"/>
    <m/>
    <m/>
  </r>
  <r>
    <x v="582"/>
    <d v="1899-12-30T15:00:00"/>
    <n v="4"/>
    <n v="6"/>
    <n v="14"/>
    <m/>
    <m/>
  </r>
  <r>
    <x v="582"/>
    <d v="1899-12-30T18:00:00"/>
    <n v="5"/>
    <n v="7"/>
    <n v="12"/>
    <m/>
    <m/>
  </r>
  <r>
    <x v="582"/>
    <d v="1899-12-30T21:00:00"/>
    <n v="5"/>
    <n v="9"/>
    <n v="10"/>
    <m/>
    <m/>
  </r>
  <r>
    <x v="583"/>
    <d v="1899-12-30T00:00:00"/>
    <n v="4"/>
    <n v="9"/>
    <n v="9"/>
    <m/>
    <m/>
  </r>
  <r>
    <x v="583"/>
    <d v="1899-12-30T03:00:00"/>
    <n v="4"/>
    <n v="8"/>
    <n v="8"/>
    <m/>
    <m/>
  </r>
  <r>
    <x v="583"/>
    <d v="1899-12-30T06:00:00"/>
    <n v="4"/>
    <n v="9"/>
    <n v="7"/>
    <m/>
    <m/>
  </r>
  <r>
    <x v="583"/>
    <d v="1899-12-30T09:00:00"/>
    <n v="5"/>
    <n v="9"/>
    <n v="9"/>
    <m/>
    <m/>
  </r>
  <r>
    <x v="583"/>
    <d v="1899-12-30T12:00:00"/>
    <n v="8"/>
    <n v="13"/>
    <n v="13"/>
    <m/>
    <m/>
  </r>
  <r>
    <x v="583"/>
    <d v="1899-12-30T15:00:00"/>
    <n v="9"/>
    <n v="14"/>
    <n v="16"/>
    <m/>
    <m/>
  </r>
  <r>
    <x v="583"/>
    <d v="1899-12-30T18:00:00"/>
    <n v="7"/>
    <n v="15"/>
    <n v="14"/>
    <m/>
    <m/>
  </r>
  <r>
    <x v="583"/>
    <d v="1899-12-30T21:00:00"/>
    <n v="8"/>
    <n v="19"/>
    <n v="12"/>
    <m/>
    <m/>
  </r>
  <r>
    <x v="584"/>
    <d v="1899-12-30T00:00:00"/>
    <n v="9"/>
    <n v="22"/>
    <n v="12"/>
    <m/>
    <m/>
  </r>
  <r>
    <x v="584"/>
    <d v="1899-12-30T03:00:00"/>
    <n v="9"/>
    <n v="23"/>
    <n v="11"/>
    <m/>
    <n v="6"/>
  </r>
  <r>
    <x v="584"/>
    <d v="1899-12-30T06:00:00"/>
    <n v="9"/>
    <n v="22"/>
    <n v="11"/>
    <m/>
    <n v="92"/>
  </r>
  <r>
    <x v="584"/>
    <d v="1899-12-30T09:00:00"/>
    <n v="9"/>
    <n v="18"/>
    <n v="11"/>
    <m/>
    <n v="48"/>
  </r>
  <r>
    <x v="584"/>
    <d v="1899-12-30T12:00:00"/>
    <n v="7"/>
    <n v="11"/>
    <n v="15"/>
    <m/>
    <n v="18"/>
  </r>
  <r>
    <x v="584"/>
    <d v="1899-12-30T15:00:00"/>
    <n v="7"/>
    <n v="11"/>
    <n v="17"/>
    <m/>
    <n v="89"/>
  </r>
  <r>
    <x v="584"/>
    <d v="1899-12-30T18:00:00"/>
    <n v="5"/>
    <n v="9"/>
    <n v="15"/>
    <m/>
    <n v="89"/>
  </r>
  <r>
    <x v="584"/>
    <d v="1899-12-30T21:00:00"/>
    <n v="4"/>
    <n v="8"/>
    <n v="13"/>
    <m/>
    <n v="76"/>
  </r>
  <r>
    <x v="585"/>
    <d v="1899-12-30T00:00:00"/>
    <n v="4"/>
    <n v="8"/>
    <n v="12"/>
    <m/>
    <n v="100"/>
  </r>
  <r>
    <x v="585"/>
    <d v="1899-12-30T03:00:00"/>
    <n v="4"/>
    <n v="8"/>
    <n v="12"/>
    <m/>
    <n v="100"/>
  </r>
  <r>
    <x v="585"/>
    <d v="1899-12-30T06:00:00"/>
    <n v="7"/>
    <n v="15"/>
    <n v="11"/>
    <m/>
    <n v="100"/>
  </r>
  <r>
    <x v="585"/>
    <d v="1899-12-30T09:00:00"/>
    <n v="9"/>
    <n v="18"/>
    <n v="11"/>
    <m/>
    <n v="88"/>
  </r>
  <r>
    <x v="585"/>
    <d v="1899-12-30T12:00:00"/>
    <n v="10"/>
    <n v="17"/>
    <n v="14"/>
    <m/>
    <n v="87"/>
  </r>
  <r>
    <x v="585"/>
    <d v="1899-12-30T15:00:00"/>
    <n v="10"/>
    <n v="19"/>
    <n v="14"/>
    <n v="0.4"/>
    <n v="98"/>
  </r>
  <r>
    <x v="585"/>
    <d v="1899-12-30T18:00:00"/>
    <n v="11"/>
    <n v="21"/>
    <n v="13"/>
    <n v="0.1"/>
    <n v="100"/>
  </r>
  <r>
    <x v="585"/>
    <d v="1899-12-30T21:00:00"/>
    <n v="11"/>
    <n v="23"/>
    <n v="12"/>
    <m/>
    <n v="95"/>
  </r>
  <r>
    <x v="586"/>
    <d v="1899-12-30T00:00:00"/>
    <n v="11"/>
    <n v="22"/>
    <n v="10"/>
    <m/>
    <n v="57"/>
  </r>
  <r>
    <x v="586"/>
    <d v="1899-12-30T03:00:00"/>
    <n v="10"/>
    <n v="22"/>
    <n v="8"/>
    <m/>
    <n v="29"/>
  </r>
  <r>
    <x v="586"/>
    <d v="1899-12-30T06:00:00"/>
    <n v="9"/>
    <n v="19"/>
    <n v="6"/>
    <m/>
    <m/>
  </r>
  <r>
    <x v="586"/>
    <d v="1899-12-30T09:00:00"/>
    <n v="8"/>
    <n v="16"/>
    <n v="7"/>
    <m/>
    <m/>
  </r>
  <r>
    <x v="586"/>
    <d v="1899-12-30T12:00:00"/>
    <n v="8"/>
    <n v="14"/>
    <n v="12"/>
    <m/>
    <m/>
  </r>
  <r>
    <x v="586"/>
    <d v="1899-12-30T15:00:00"/>
    <n v="9"/>
    <n v="15"/>
    <n v="14"/>
    <m/>
    <m/>
  </r>
  <r>
    <x v="586"/>
    <d v="1899-12-30T18:00:00"/>
    <n v="6"/>
    <n v="12"/>
    <n v="12"/>
    <m/>
    <m/>
  </r>
  <r>
    <x v="586"/>
    <d v="1899-12-30T21:00:00"/>
    <n v="4"/>
    <n v="8"/>
    <n v="10"/>
    <m/>
    <m/>
  </r>
  <r>
    <x v="587"/>
    <d v="1899-12-30T00:00:00"/>
    <n v="5"/>
    <n v="10"/>
    <n v="9"/>
    <m/>
    <m/>
  </r>
  <r>
    <x v="587"/>
    <d v="1899-12-30T03:00:00"/>
    <n v="7"/>
    <n v="17"/>
    <n v="8"/>
    <m/>
    <m/>
  </r>
  <r>
    <x v="587"/>
    <d v="1899-12-30T06:00:00"/>
    <n v="8"/>
    <n v="22"/>
    <n v="8"/>
    <m/>
    <m/>
  </r>
  <r>
    <x v="587"/>
    <d v="1899-12-30T09:00:00"/>
    <n v="9"/>
    <n v="22"/>
    <n v="9"/>
    <m/>
    <m/>
  </r>
  <r>
    <x v="587"/>
    <d v="1899-12-30T12:00:00"/>
    <n v="9"/>
    <n v="20"/>
    <n v="16"/>
    <m/>
    <m/>
  </r>
  <r>
    <x v="587"/>
    <d v="1899-12-30T15:00:00"/>
    <n v="9"/>
    <n v="17"/>
    <n v="19"/>
    <m/>
    <m/>
  </r>
  <r>
    <x v="587"/>
    <d v="1899-12-30T18:00:00"/>
    <n v="8"/>
    <n v="18"/>
    <n v="18"/>
    <m/>
    <m/>
  </r>
  <r>
    <x v="587"/>
    <d v="1899-12-30T21:00:00"/>
    <n v="9"/>
    <n v="24"/>
    <n v="15"/>
    <m/>
    <m/>
  </r>
  <r>
    <x v="588"/>
    <d v="1899-12-30T00:00:00"/>
    <n v="9"/>
    <n v="25"/>
    <n v="14"/>
    <m/>
    <m/>
  </r>
  <r>
    <x v="588"/>
    <d v="1899-12-30T03:00:00"/>
    <n v="8"/>
    <n v="23"/>
    <n v="13"/>
    <m/>
    <m/>
  </r>
  <r>
    <x v="588"/>
    <d v="1899-12-30T06:00:00"/>
    <n v="8"/>
    <n v="22"/>
    <n v="12"/>
    <m/>
    <n v="7"/>
  </r>
  <r>
    <x v="588"/>
    <d v="1899-12-30T09:00:00"/>
    <n v="9"/>
    <n v="20"/>
    <n v="12"/>
    <m/>
    <n v="28"/>
  </r>
  <r>
    <x v="588"/>
    <d v="1899-12-30T12:00:00"/>
    <n v="8"/>
    <n v="17"/>
    <n v="18"/>
    <m/>
    <n v="34"/>
  </r>
  <r>
    <x v="588"/>
    <d v="1899-12-30T15:00:00"/>
    <n v="8"/>
    <n v="16"/>
    <n v="21"/>
    <m/>
    <n v="62"/>
  </r>
  <r>
    <x v="588"/>
    <d v="1899-12-30T18:00:00"/>
    <n v="8"/>
    <n v="17"/>
    <n v="19"/>
    <m/>
    <n v="93"/>
  </r>
  <r>
    <x v="588"/>
    <d v="1899-12-30T21:00:00"/>
    <n v="8"/>
    <n v="22"/>
    <n v="16"/>
    <m/>
    <n v="97"/>
  </r>
  <r>
    <x v="589"/>
    <d v="1899-12-30T00:00:00"/>
    <n v="8"/>
    <n v="24"/>
    <n v="15"/>
    <m/>
    <n v="100"/>
  </r>
  <r>
    <x v="589"/>
    <d v="1899-12-30T03:00:00"/>
    <n v="6"/>
    <n v="20"/>
    <n v="14"/>
    <m/>
    <n v="100"/>
  </r>
  <r>
    <x v="589"/>
    <d v="1899-12-30T06:00:00"/>
    <n v="6"/>
    <n v="16"/>
    <n v="12"/>
    <m/>
    <n v="100"/>
  </r>
  <r>
    <x v="589"/>
    <d v="1899-12-30T09:00:00"/>
    <n v="7"/>
    <n v="15"/>
    <n v="13"/>
    <m/>
    <n v="100"/>
  </r>
  <r>
    <x v="589"/>
    <d v="1899-12-30T12:00:00"/>
    <n v="6"/>
    <n v="10"/>
    <n v="19"/>
    <m/>
    <n v="99"/>
  </r>
  <r>
    <x v="589"/>
    <d v="1899-12-30T15:00:00"/>
    <n v="5"/>
    <n v="7"/>
    <n v="23"/>
    <m/>
    <n v="65"/>
  </r>
  <r>
    <x v="589"/>
    <d v="1899-12-30T18:00:00"/>
    <n v="5"/>
    <n v="10"/>
    <n v="20"/>
    <m/>
    <m/>
  </r>
  <r>
    <x v="589"/>
    <d v="1899-12-30T21:00:00"/>
    <n v="6"/>
    <n v="13"/>
    <n v="17"/>
    <m/>
    <n v="14"/>
  </r>
  <r>
    <x v="590"/>
    <d v="1899-12-30T00:00:00"/>
    <n v="5"/>
    <n v="15"/>
    <n v="15"/>
    <m/>
    <m/>
  </r>
  <r>
    <x v="590"/>
    <d v="1899-12-30T03:00:00"/>
    <n v="4"/>
    <n v="12"/>
    <n v="15"/>
    <m/>
    <m/>
  </r>
  <r>
    <x v="590"/>
    <d v="1899-12-30T06:00:00"/>
    <n v="4"/>
    <n v="9"/>
    <n v="14"/>
    <m/>
    <m/>
  </r>
  <r>
    <x v="590"/>
    <d v="1899-12-30T09:00:00"/>
    <n v="5"/>
    <n v="10"/>
    <n v="16"/>
    <m/>
    <m/>
  </r>
  <r>
    <x v="590"/>
    <d v="1899-12-30T12:00:00"/>
    <n v="4"/>
    <n v="7"/>
    <n v="23"/>
    <m/>
    <m/>
  </r>
  <r>
    <x v="590"/>
    <d v="1899-12-30T15:00:00"/>
    <n v="7"/>
    <n v="11"/>
    <n v="26"/>
    <m/>
    <m/>
  </r>
  <r>
    <x v="590"/>
    <d v="1899-12-30T18:00:00"/>
    <n v="6"/>
    <n v="14"/>
    <n v="24"/>
    <m/>
    <n v="59"/>
  </r>
  <r>
    <x v="590"/>
    <d v="1899-12-30T21:00:00"/>
    <n v="5"/>
    <n v="10"/>
    <n v="21"/>
    <m/>
    <n v="28"/>
  </r>
  <r>
    <x v="591"/>
    <d v="1899-12-30T00:00:00"/>
    <n v="3"/>
    <n v="6"/>
    <n v="20"/>
    <n v="0.5"/>
    <n v="90"/>
  </r>
  <r>
    <x v="591"/>
    <d v="1899-12-30T03:00:00"/>
    <n v="6"/>
    <n v="12"/>
    <n v="17"/>
    <m/>
    <n v="10"/>
  </r>
  <r>
    <x v="591"/>
    <d v="1899-12-30T06:00:00"/>
    <n v="11"/>
    <n v="23"/>
    <n v="15"/>
    <n v="0.2"/>
    <n v="65"/>
  </r>
  <r>
    <x v="591"/>
    <d v="1899-12-30T09:00:00"/>
    <n v="12"/>
    <n v="24"/>
    <n v="14"/>
    <m/>
    <n v="63"/>
  </r>
  <r>
    <x v="591"/>
    <d v="1899-12-30T12:00:00"/>
    <n v="12"/>
    <n v="22"/>
    <n v="15"/>
    <m/>
    <n v="90"/>
  </r>
  <r>
    <x v="591"/>
    <d v="1899-12-30T15:00:00"/>
    <n v="12"/>
    <n v="21"/>
    <n v="12"/>
    <n v="0.2"/>
    <n v="100"/>
  </r>
  <r>
    <x v="591"/>
    <d v="1899-12-30T18:00:00"/>
    <n v="14"/>
    <n v="26"/>
    <n v="11"/>
    <n v="0.2"/>
    <n v="99"/>
  </r>
  <r>
    <x v="591"/>
    <d v="1899-12-30T21:00:00"/>
    <n v="14"/>
    <n v="26"/>
    <n v="11"/>
    <m/>
    <n v="100"/>
  </r>
  <r>
    <x v="592"/>
    <d v="1899-12-30T00:00:00"/>
    <n v="12"/>
    <n v="23"/>
    <n v="10"/>
    <m/>
    <n v="100"/>
  </r>
  <r>
    <x v="592"/>
    <d v="1899-12-30T03:00:00"/>
    <n v="12"/>
    <n v="21"/>
    <n v="9"/>
    <m/>
    <n v="100"/>
  </r>
  <r>
    <x v="592"/>
    <d v="1899-12-30T06:00:00"/>
    <n v="12"/>
    <n v="22"/>
    <n v="9"/>
    <m/>
    <n v="100"/>
  </r>
  <r>
    <x v="592"/>
    <d v="1899-12-30T09:00:00"/>
    <n v="12"/>
    <n v="21"/>
    <n v="9"/>
    <m/>
    <n v="100"/>
  </r>
  <r>
    <x v="592"/>
    <d v="1899-12-30T12:00:00"/>
    <n v="12"/>
    <n v="21"/>
    <n v="10"/>
    <n v="0.3"/>
    <n v="100"/>
  </r>
  <r>
    <x v="592"/>
    <d v="1899-12-30T15:00:00"/>
    <n v="12"/>
    <n v="19"/>
    <n v="12"/>
    <m/>
    <n v="78"/>
  </r>
  <r>
    <x v="592"/>
    <d v="1899-12-30T18:00:00"/>
    <n v="11"/>
    <n v="18"/>
    <n v="10"/>
    <m/>
    <n v="87"/>
  </r>
  <r>
    <x v="592"/>
    <d v="1899-12-30T21:00:00"/>
    <n v="11"/>
    <n v="19"/>
    <n v="10"/>
    <m/>
    <n v="99"/>
  </r>
  <r>
    <x v="593"/>
    <d v="1899-12-30T00:00:00"/>
    <n v="11"/>
    <n v="19"/>
    <n v="10"/>
    <m/>
    <n v="100"/>
  </r>
  <r>
    <x v="593"/>
    <d v="1899-12-30T03:00:00"/>
    <n v="10"/>
    <n v="18"/>
    <n v="10"/>
    <m/>
    <n v="100"/>
  </r>
  <r>
    <x v="593"/>
    <d v="1899-12-30T06:00:00"/>
    <n v="10"/>
    <n v="17"/>
    <n v="10"/>
    <m/>
    <n v="100"/>
  </r>
  <r>
    <x v="593"/>
    <d v="1899-12-30T09:00:00"/>
    <n v="10"/>
    <n v="18"/>
    <n v="10"/>
    <m/>
    <n v="100"/>
  </r>
  <r>
    <x v="593"/>
    <d v="1899-12-30T12:00:00"/>
    <n v="10"/>
    <n v="18"/>
    <n v="12"/>
    <m/>
    <n v="100"/>
  </r>
  <r>
    <x v="593"/>
    <d v="1899-12-30T15:00:00"/>
    <n v="11"/>
    <n v="18"/>
    <n v="13"/>
    <m/>
    <n v="100"/>
  </r>
  <r>
    <x v="593"/>
    <d v="1899-12-30T18:00:00"/>
    <n v="11"/>
    <n v="19"/>
    <n v="12"/>
    <n v="0.3"/>
    <n v="100"/>
  </r>
  <r>
    <x v="593"/>
    <d v="1899-12-30T21:00:00"/>
    <n v="10"/>
    <n v="18"/>
    <n v="12"/>
    <m/>
    <n v="98"/>
  </r>
  <r>
    <x v="594"/>
    <d v="1899-12-30T00:00:00"/>
    <n v="8"/>
    <n v="18"/>
    <n v="12"/>
    <m/>
    <n v="100"/>
  </r>
  <r>
    <x v="594"/>
    <d v="1899-12-30T03:00:00"/>
    <n v="7"/>
    <n v="15"/>
    <n v="11"/>
    <m/>
    <n v="100"/>
  </r>
  <r>
    <x v="594"/>
    <d v="1899-12-30T06:00:00"/>
    <n v="6"/>
    <n v="13"/>
    <n v="10"/>
    <m/>
    <n v="45"/>
  </r>
  <r>
    <x v="594"/>
    <d v="1899-12-30T09:00:00"/>
    <n v="6"/>
    <n v="11"/>
    <n v="12"/>
    <m/>
    <n v="20"/>
  </r>
  <r>
    <x v="594"/>
    <d v="1899-12-30T12:00:00"/>
    <n v="6"/>
    <n v="9"/>
    <n v="15"/>
    <m/>
    <m/>
  </r>
  <r>
    <x v="594"/>
    <d v="1899-12-30T15:00:00"/>
    <n v="7"/>
    <n v="9"/>
    <n v="17"/>
    <m/>
    <m/>
  </r>
  <r>
    <x v="594"/>
    <d v="1899-12-30T18:00:00"/>
    <n v="6"/>
    <n v="10"/>
    <n v="15"/>
    <m/>
    <m/>
  </r>
  <r>
    <x v="594"/>
    <d v="1899-12-30T21:00:00"/>
    <n v="5"/>
    <n v="10"/>
    <n v="13"/>
    <m/>
    <m/>
  </r>
  <r>
    <x v="595"/>
    <d v="1899-12-30T00:00:00"/>
    <n v="4"/>
    <n v="7"/>
    <n v="12"/>
    <m/>
    <m/>
  </r>
  <r>
    <x v="595"/>
    <d v="1899-12-30T03:00:00"/>
    <n v="3"/>
    <n v="4"/>
    <n v="11"/>
    <m/>
    <m/>
  </r>
  <r>
    <x v="595"/>
    <d v="1899-12-30T06:00:00"/>
    <n v="3"/>
    <n v="5"/>
    <n v="10"/>
    <m/>
    <m/>
  </r>
  <r>
    <x v="595"/>
    <d v="1899-12-30T09:00:00"/>
    <n v="4"/>
    <n v="7"/>
    <n v="12"/>
    <m/>
    <m/>
  </r>
  <r>
    <x v="595"/>
    <d v="1899-12-30T12:00:00"/>
    <n v="4"/>
    <n v="6"/>
    <n v="17"/>
    <m/>
    <m/>
  </r>
  <r>
    <x v="595"/>
    <d v="1899-12-30T15:00:00"/>
    <n v="4"/>
    <n v="5"/>
    <n v="19"/>
    <m/>
    <n v="7"/>
  </r>
  <r>
    <x v="595"/>
    <d v="1899-12-30T18:00:00"/>
    <n v="3"/>
    <n v="5"/>
    <n v="17"/>
    <m/>
    <m/>
  </r>
  <r>
    <x v="595"/>
    <d v="1899-12-30T21:00:00"/>
    <n v="2"/>
    <n v="3"/>
    <n v="14"/>
    <m/>
    <m/>
  </r>
  <r>
    <x v="596"/>
    <d v="1899-12-30T00:00:00"/>
    <n v="2"/>
    <n v="3"/>
    <n v="12"/>
    <m/>
    <m/>
  </r>
  <r>
    <x v="596"/>
    <d v="1899-12-30T03:00:00"/>
    <n v="3"/>
    <n v="4"/>
    <n v="11"/>
    <m/>
    <m/>
  </r>
  <r>
    <x v="596"/>
    <d v="1899-12-30T06:00:00"/>
    <n v="3"/>
    <n v="5"/>
    <n v="11"/>
    <m/>
    <m/>
  </r>
  <r>
    <x v="596"/>
    <d v="1899-12-30T09:00:00"/>
    <n v="5"/>
    <n v="9"/>
    <n v="12"/>
    <m/>
    <m/>
  </r>
  <r>
    <x v="596"/>
    <d v="1899-12-30T12:00:00"/>
    <n v="5"/>
    <n v="9"/>
    <n v="18"/>
    <m/>
    <m/>
  </r>
  <r>
    <x v="596"/>
    <d v="1899-12-30T15:00:00"/>
    <n v="6"/>
    <n v="10"/>
    <n v="21"/>
    <m/>
    <m/>
  </r>
  <r>
    <x v="596"/>
    <d v="1899-12-30T18:00:00"/>
    <n v="6"/>
    <n v="12"/>
    <n v="19"/>
    <m/>
    <m/>
  </r>
  <r>
    <x v="596"/>
    <d v="1899-12-30T21:00:00"/>
    <n v="7"/>
    <n v="17"/>
    <n v="16"/>
    <m/>
    <m/>
  </r>
  <r>
    <x v="597"/>
    <d v="1899-12-30T00:00:00"/>
    <n v="7"/>
    <n v="20"/>
    <n v="14"/>
    <m/>
    <m/>
  </r>
  <r>
    <x v="597"/>
    <d v="1899-12-30T03:00:00"/>
    <n v="7"/>
    <n v="20"/>
    <n v="14"/>
    <m/>
    <m/>
  </r>
  <r>
    <x v="597"/>
    <d v="1899-12-30T06:00:00"/>
    <n v="7"/>
    <n v="21"/>
    <n v="13"/>
    <m/>
    <m/>
  </r>
  <r>
    <x v="597"/>
    <d v="1899-12-30T09:00:00"/>
    <n v="8"/>
    <n v="19"/>
    <n v="15"/>
    <m/>
    <m/>
  </r>
  <r>
    <x v="597"/>
    <d v="1899-12-30T12:00:00"/>
    <n v="9"/>
    <n v="17"/>
    <n v="20"/>
    <m/>
    <m/>
  </r>
  <r>
    <x v="597"/>
    <d v="1899-12-30T15:00:00"/>
    <n v="9"/>
    <n v="16"/>
    <n v="22"/>
    <m/>
    <m/>
  </r>
  <r>
    <x v="597"/>
    <d v="1899-12-30T18:00:00"/>
    <n v="9"/>
    <n v="18"/>
    <n v="20"/>
    <m/>
    <m/>
  </r>
  <r>
    <x v="597"/>
    <d v="1899-12-30T21:00:00"/>
    <n v="8"/>
    <n v="22"/>
    <n v="17"/>
    <m/>
    <m/>
  </r>
  <r>
    <x v="598"/>
    <d v="1899-12-30T00:00:00"/>
    <n v="9"/>
    <n v="25"/>
    <n v="16"/>
    <m/>
    <m/>
  </r>
  <r>
    <x v="598"/>
    <d v="1899-12-30T03:00:00"/>
    <n v="7"/>
    <n v="24"/>
    <n v="15"/>
    <m/>
    <m/>
  </r>
  <r>
    <x v="598"/>
    <d v="1899-12-30T06:00:00"/>
    <n v="6"/>
    <n v="20"/>
    <n v="14"/>
    <m/>
    <n v="47"/>
  </r>
  <r>
    <x v="598"/>
    <d v="1899-12-30T09:00:00"/>
    <n v="7"/>
    <n v="16"/>
    <n v="16"/>
    <m/>
    <m/>
  </r>
  <r>
    <x v="598"/>
    <d v="1899-12-30T12:00:00"/>
    <n v="5"/>
    <n v="9"/>
    <n v="21"/>
    <m/>
    <m/>
  </r>
  <r>
    <x v="598"/>
    <d v="1899-12-30T15:00:00"/>
    <n v="2"/>
    <n v="5"/>
    <n v="26"/>
    <m/>
    <m/>
  </r>
  <r>
    <x v="598"/>
    <d v="1899-12-30T18:00:00"/>
    <n v="3"/>
    <n v="5"/>
    <n v="23"/>
    <m/>
    <m/>
  </r>
  <r>
    <x v="598"/>
    <d v="1899-12-30T21:00:00"/>
    <n v="0"/>
    <n v="2"/>
    <n v="19"/>
    <m/>
    <m/>
  </r>
  <r>
    <x v="599"/>
    <d v="1899-12-30T00:00:00"/>
    <n v="1"/>
    <n v="2"/>
    <n v="18"/>
    <m/>
    <m/>
  </r>
  <r>
    <x v="599"/>
    <d v="1899-12-30T03:00:00"/>
    <n v="2"/>
    <n v="3"/>
    <n v="17"/>
    <m/>
    <m/>
  </r>
  <r>
    <x v="599"/>
    <d v="1899-12-30T06:00:00"/>
    <n v="3"/>
    <n v="5"/>
    <n v="16"/>
    <m/>
    <m/>
  </r>
  <r>
    <x v="599"/>
    <d v="1899-12-30T09:00:00"/>
    <n v="4"/>
    <n v="8"/>
    <n v="18"/>
    <m/>
    <m/>
  </r>
  <r>
    <x v="599"/>
    <d v="1899-12-30T12:00:00"/>
    <n v="6"/>
    <n v="8"/>
    <n v="22"/>
    <m/>
    <m/>
  </r>
  <r>
    <x v="599"/>
    <d v="1899-12-30T15:00:00"/>
    <n v="8"/>
    <n v="11"/>
    <n v="22"/>
    <m/>
    <m/>
  </r>
  <r>
    <x v="599"/>
    <d v="1899-12-30T18:00:00"/>
    <n v="8"/>
    <n v="14"/>
    <n v="19"/>
    <m/>
    <m/>
  </r>
  <r>
    <x v="599"/>
    <d v="1899-12-30T21:00:00"/>
    <n v="8"/>
    <n v="17"/>
    <n v="17"/>
    <m/>
    <m/>
  </r>
  <r>
    <x v="600"/>
    <d v="1899-12-30T00:00:00"/>
    <n v="7"/>
    <n v="17"/>
    <n v="16"/>
    <m/>
    <m/>
  </r>
  <r>
    <x v="600"/>
    <d v="1899-12-30T03:00:00"/>
    <n v="6"/>
    <n v="15"/>
    <n v="15"/>
    <m/>
    <m/>
  </r>
  <r>
    <x v="600"/>
    <d v="1899-12-30T06:00:00"/>
    <n v="7"/>
    <n v="15"/>
    <n v="15"/>
    <n v="0.2"/>
    <n v="78"/>
  </r>
  <r>
    <x v="600"/>
    <d v="1899-12-30T09:00:00"/>
    <n v="8"/>
    <n v="17"/>
    <n v="16"/>
    <n v="0.4"/>
    <n v="73"/>
  </r>
  <r>
    <x v="600"/>
    <d v="1899-12-30T12:00:00"/>
    <n v="9"/>
    <n v="16"/>
    <n v="19"/>
    <m/>
    <n v="42"/>
  </r>
  <r>
    <x v="600"/>
    <d v="1899-12-30T15:00:00"/>
    <n v="10"/>
    <n v="16"/>
    <n v="20"/>
    <m/>
    <n v="21"/>
  </r>
  <r>
    <x v="600"/>
    <d v="1899-12-30T18:00:00"/>
    <n v="11"/>
    <n v="21"/>
    <n v="17"/>
    <m/>
    <m/>
  </r>
  <r>
    <x v="600"/>
    <d v="1899-12-30T21:00:00"/>
    <n v="10"/>
    <n v="22"/>
    <n v="15"/>
    <m/>
    <n v="8"/>
  </r>
  <r>
    <x v="601"/>
    <d v="1899-12-30T00:00:00"/>
    <n v="10"/>
    <n v="21"/>
    <n v="15"/>
    <m/>
    <n v="78"/>
  </r>
  <r>
    <x v="601"/>
    <d v="1899-12-30T03:00:00"/>
    <n v="10"/>
    <n v="21"/>
    <n v="14"/>
    <m/>
    <n v="80"/>
  </r>
  <r>
    <x v="601"/>
    <d v="1899-12-30T06:00:00"/>
    <n v="10"/>
    <n v="19"/>
    <n v="14"/>
    <n v="0.1"/>
    <n v="100"/>
  </r>
  <r>
    <x v="601"/>
    <d v="1899-12-30T09:00:00"/>
    <n v="9"/>
    <n v="17"/>
    <n v="14"/>
    <m/>
    <n v="93"/>
  </r>
  <r>
    <x v="601"/>
    <d v="1899-12-30T12:00:00"/>
    <n v="10"/>
    <n v="16"/>
    <n v="18"/>
    <m/>
    <n v="20"/>
  </r>
  <r>
    <x v="601"/>
    <d v="1899-12-30T15:00:00"/>
    <n v="10"/>
    <n v="14"/>
    <n v="19"/>
    <m/>
    <n v="21"/>
  </r>
  <r>
    <x v="601"/>
    <d v="1899-12-30T18:00:00"/>
    <n v="11"/>
    <n v="20"/>
    <n v="16"/>
    <m/>
    <n v="74"/>
  </r>
  <r>
    <x v="601"/>
    <d v="1899-12-30T21:00:00"/>
    <n v="11"/>
    <n v="23"/>
    <n v="15"/>
    <m/>
    <n v="48"/>
  </r>
  <r>
    <x v="602"/>
    <d v="1899-12-30T00:00:00"/>
    <n v="11"/>
    <n v="22"/>
    <n v="15"/>
    <m/>
    <n v="9"/>
  </r>
  <r>
    <x v="602"/>
    <d v="1899-12-30T03:00:00"/>
    <n v="7"/>
    <n v="14"/>
    <n v="14"/>
    <m/>
    <n v="31"/>
  </r>
  <r>
    <x v="602"/>
    <d v="1899-12-30T06:00:00"/>
    <n v="9"/>
    <n v="18"/>
    <n v="13"/>
    <n v="0.3"/>
    <n v="99"/>
  </r>
  <r>
    <x v="602"/>
    <d v="1899-12-30T09:00:00"/>
    <n v="9"/>
    <n v="17"/>
    <n v="14"/>
    <n v="0.1"/>
    <n v="92"/>
  </r>
  <r>
    <x v="602"/>
    <d v="1899-12-30T12:00:00"/>
    <n v="8"/>
    <n v="13"/>
    <n v="17"/>
    <m/>
    <m/>
  </r>
  <r>
    <x v="602"/>
    <d v="1899-12-30T15:00:00"/>
    <n v="9"/>
    <n v="11"/>
    <n v="19"/>
    <m/>
    <m/>
  </r>
  <r>
    <x v="602"/>
    <d v="1899-12-30T18:00:00"/>
    <n v="9"/>
    <n v="14"/>
    <n v="17"/>
    <m/>
    <m/>
  </r>
  <r>
    <x v="602"/>
    <d v="1899-12-30T21:00:00"/>
    <n v="8"/>
    <n v="17"/>
    <n v="14"/>
    <m/>
    <n v="7"/>
  </r>
  <r>
    <x v="603"/>
    <d v="1899-12-30T00:00:00"/>
    <n v="8"/>
    <n v="17"/>
    <n v="14"/>
    <m/>
    <m/>
  </r>
  <r>
    <x v="603"/>
    <d v="1899-12-30T03:00:00"/>
    <n v="7"/>
    <n v="16"/>
    <n v="13"/>
    <m/>
    <m/>
  </r>
  <r>
    <x v="603"/>
    <d v="1899-12-30T06:00:00"/>
    <n v="7"/>
    <n v="16"/>
    <n v="13"/>
    <m/>
    <m/>
  </r>
  <r>
    <x v="603"/>
    <d v="1899-12-30T09:00:00"/>
    <n v="8"/>
    <n v="16"/>
    <n v="14"/>
    <m/>
    <m/>
  </r>
  <r>
    <x v="603"/>
    <d v="1899-12-30T12:00:00"/>
    <n v="8"/>
    <n v="13"/>
    <n v="18"/>
    <m/>
    <n v="62"/>
  </r>
  <r>
    <x v="603"/>
    <d v="1899-12-30T15:00:00"/>
    <n v="8"/>
    <n v="13"/>
    <n v="20"/>
    <m/>
    <n v="39"/>
  </r>
  <r>
    <x v="603"/>
    <d v="1899-12-30T18:00:00"/>
    <n v="8"/>
    <n v="14"/>
    <n v="19"/>
    <m/>
    <n v="15"/>
  </r>
  <r>
    <x v="603"/>
    <d v="1899-12-30T21:00:00"/>
    <n v="9"/>
    <n v="18"/>
    <n v="18"/>
    <m/>
    <n v="50"/>
  </r>
  <r>
    <x v="604"/>
    <d v="1899-12-30T00:00:00"/>
    <n v="10"/>
    <n v="21"/>
    <n v="16"/>
    <m/>
    <n v="93"/>
  </r>
  <r>
    <x v="604"/>
    <d v="1899-12-30T03:00:00"/>
    <n v="10"/>
    <n v="21"/>
    <n v="15"/>
    <m/>
    <n v="97"/>
  </r>
  <r>
    <x v="604"/>
    <d v="1899-12-30T06:00:00"/>
    <n v="7"/>
    <n v="14"/>
    <n v="14"/>
    <m/>
    <n v="99"/>
  </r>
  <r>
    <x v="604"/>
    <d v="1899-12-30T09:00:00"/>
    <n v="6"/>
    <n v="12"/>
    <n v="13"/>
    <n v="0.2"/>
    <n v="100"/>
  </r>
  <r>
    <x v="604"/>
    <d v="1899-12-30T12:00:00"/>
    <n v="5"/>
    <n v="7"/>
    <n v="15"/>
    <m/>
    <n v="100"/>
  </r>
  <r>
    <x v="604"/>
    <d v="1899-12-30T15:00:00"/>
    <n v="5"/>
    <n v="8"/>
    <n v="18"/>
    <m/>
    <n v="100"/>
  </r>
  <r>
    <x v="604"/>
    <d v="1899-12-30T18:00:00"/>
    <n v="5"/>
    <n v="10"/>
    <n v="16"/>
    <n v="0.4"/>
    <n v="100"/>
  </r>
  <r>
    <x v="604"/>
    <d v="1899-12-30T21:00:00"/>
    <n v="8"/>
    <n v="16"/>
    <n v="15"/>
    <n v="0.4"/>
    <n v="100"/>
  </r>
  <r>
    <x v="605"/>
    <d v="1899-12-30T00:00:00"/>
    <n v="5"/>
    <n v="11"/>
    <n v="14"/>
    <m/>
    <n v="100"/>
  </r>
  <r>
    <x v="605"/>
    <d v="1899-12-30T03:00:00"/>
    <n v="4"/>
    <n v="9"/>
    <n v="14"/>
    <m/>
    <n v="97"/>
  </r>
  <r>
    <x v="605"/>
    <d v="1899-12-30T06:00:00"/>
    <n v="5"/>
    <n v="10"/>
    <n v="13"/>
    <m/>
    <n v="98"/>
  </r>
  <r>
    <x v="605"/>
    <d v="1899-12-30T09:00:00"/>
    <n v="6"/>
    <n v="11"/>
    <n v="15"/>
    <m/>
    <n v="94"/>
  </r>
  <r>
    <x v="605"/>
    <d v="1899-12-30T12:00:00"/>
    <n v="7"/>
    <n v="11"/>
    <n v="19"/>
    <m/>
    <n v="87"/>
  </r>
  <r>
    <x v="605"/>
    <d v="1899-12-30T15:00:00"/>
    <n v="7"/>
    <n v="9"/>
    <n v="21"/>
    <m/>
    <n v="93"/>
  </r>
  <r>
    <x v="605"/>
    <d v="1899-12-30T18:00:00"/>
    <n v="7"/>
    <n v="11"/>
    <n v="18"/>
    <m/>
    <n v="46"/>
  </r>
  <r>
    <x v="605"/>
    <d v="1899-12-30T21:00:00"/>
    <n v="5"/>
    <n v="10"/>
    <n v="16"/>
    <m/>
    <n v="47"/>
  </r>
  <r>
    <x v="606"/>
    <d v="1899-12-30T00:00:00"/>
    <n v="5"/>
    <n v="12"/>
    <n v="14"/>
    <m/>
    <n v="7"/>
  </r>
  <r>
    <x v="606"/>
    <d v="1899-12-30T03:00:00"/>
    <n v="4"/>
    <n v="8"/>
    <n v="14"/>
    <m/>
    <n v="10"/>
  </r>
  <r>
    <x v="606"/>
    <d v="1899-12-30T06:00:00"/>
    <n v="5"/>
    <n v="9"/>
    <n v="14"/>
    <m/>
    <n v="58"/>
  </r>
  <r>
    <x v="606"/>
    <d v="1899-12-30T09:00:00"/>
    <n v="5"/>
    <n v="9"/>
    <n v="15"/>
    <m/>
    <n v="93"/>
  </r>
  <r>
    <x v="606"/>
    <d v="1899-12-30T12:00:00"/>
    <n v="6"/>
    <n v="9"/>
    <n v="18"/>
    <m/>
    <n v="91"/>
  </r>
  <r>
    <x v="606"/>
    <d v="1899-12-30T15:00:00"/>
    <n v="6"/>
    <n v="10"/>
    <n v="18"/>
    <m/>
    <n v="92"/>
  </r>
  <r>
    <x v="606"/>
    <d v="1899-12-30T18:00:00"/>
    <n v="7"/>
    <n v="12"/>
    <n v="17"/>
    <m/>
    <n v="59"/>
  </r>
  <r>
    <x v="606"/>
    <d v="1899-12-30T21:00:00"/>
    <n v="6"/>
    <n v="12"/>
    <n v="15"/>
    <m/>
    <n v="43"/>
  </r>
  <r>
    <x v="607"/>
    <d v="1899-12-30T00:00:00"/>
    <n v="5"/>
    <n v="10"/>
    <n v="15"/>
    <m/>
    <n v="98"/>
  </r>
  <r>
    <x v="607"/>
    <d v="1899-12-30T03:00:00"/>
    <n v="4"/>
    <n v="7"/>
    <n v="14"/>
    <m/>
    <n v="100"/>
  </r>
  <r>
    <x v="607"/>
    <d v="1899-12-30T06:00:00"/>
    <n v="3"/>
    <n v="6"/>
    <n v="15"/>
    <m/>
    <n v="100"/>
  </r>
  <r>
    <x v="607"/>
    <d v="1899-12-30T09:00:00"/>
    <n v="4"/>
    <n v="7"/>
    <n v="15"/>
    <m/>
    <n v="100"/>
  </r>
  <r>
    <x v="607"/>
    <d v="1899-12-30T12:00:00"/>
    <n v="5"/>
    <n v="8"/>
    <n v="18"/>
    <m/>
    <n v="99"/>
  </r>
  <r>
    <x v="607"/>
    <d v="1899-12-30T15:00:00"/>
    <n v="5"/>
    <n v="11"/>
    <n v="18"/>
    <m/>
    <n v="97"/>
  </r>
  <r>
    <x v="607"/>
    <d v="1899-12-30T18:00:00"/>
    <n v="5"/>
    <n v="12"/>
    <n v="18"/>
    <m/>
    <n v="85"/>
  </r>
  <r>
    <x v="607"/>
    <d v="1899-12-30T21:00:00"/>
    <n v="6"/>
    <n v="16"/>
    <n v="17"/>
    <m/>
    <n v="60"/>
  </r>
  <r>
    <x v="608"/>
    <d v="1899-12-30T00:00:00"/>
    <n v="6"/>
    <n v="20"/>
    <n v="17"/>
    <n v="0.5"/>
    <n v="84"/>
  </r>
  <r>
    <x v="608"/>
    <d v="1899-12-30T03:00:00"/>
    <n v="6"/>
    <n v="15"/>
    <n v="16"/>
    <n v="0.3"/>
    <n v="85"/>
  </r>
  <r>
    <x v="608"/>
    <d v="1899-12-30T06:00:00"/>
    <n v="5"/>
    <n v="13"/>
    <n v="15"/>
    <m/>
    <n v="89"/>
  </r>
  <r>
    <x v="608"/>
    <d v="1899-12-30T09:00:00"/>
    <n v="5"/>
    <n v="11"/>
    <n v="16"/>
    <n v="0.4"/>
    <n v="99"/>
  </r>
  <r>
    <x v="608"/>
    <d v="1899-12-30T12:00:00"/>
    <n v="3"/>
    <n v="4"/>
    <n v="20"/>
    <m/>
    <n v="96"/>
  </r>
  <r>
    <x v="608"/>
    <d v="1899-12-30T15:00:00"/>
    <n v="2"/>
    <n v="2"/>
    <n v="24"/>
    <m/>
    <n v="93"/>
  </r>
  <r>
    <x v="608"/>
    <d v="1899-12-30T18:00:00"/>
    <n v="3"/>
    <n v="4"/>
    <n v="21"/>
    <m/>
    <n v="100"/>
  </r>
  <r>
    <x v="608"/>
    <d v="1899-12-30T21:00:00"/>
    <n v="4"/>
    <n v="6"/>
    <n v="18"/>
    <m/>
    <n v="99"/>
  </r>
  <r>
    <x v="609"/>
    <d v="1899-12-30T00:00:00"/>
    <n v="2"/>
    <n v="3"/>
    <n v="17"/>
    <m/>
    <n v="100"/>
  </r>
  <r>
    <x v="609"/>
    <d v="1899-12-30T03:00:00"/>
    <n v="2"/>
    <n v="3"/>
    <n v="16"/>
    <m/>
    <n v="100"/>
  </r>
  <r>
    <x v="609"/>
    <d v="1899-12-30T06:00:00"/>
    <n v="1"/>
    <n v="2"/>
    <n v="16"/>
    <m/>
    <n v="98"/>
  </r>
  <r>
    <x v="609"/>
    <d v="1899-12-30T09:00:00"/>
    <n v="1"/>
    <n v="2"/>
    <n v="19"/>
    <m/>
    <n v="80"/>
  </r>
  <r>
    <x v="609"/>
    <d v="1899-12-30T12:00:00"/>
    <n v="2"/>
    <n v="1"/>
    <n v="24"/>
    <m/>
    <n v="26"/>
  </r>
  <r>
    <x v="609"/>
    <d v="1899-12-30T15:00:00"/>
    <n v="4"/>
    <n v="3"/>
    <n v="25"/>
    <m/>
    <n v="17"/>
  </r>
  <r>
    <x v="609"/>
    <d v="1899-12-30T18:00:00"/>
    <n v="5"/>
    <n v="8"/>
    <n v="22"/>
    <m/>
    <n v="28"/>
  </r>
  <r>
    <x v="609"/>
    <d v="1899-12-30T21:00:00"/>
    <n v="4"/>
    <n v="7"/>
    <n v="19"/>
    <m/>
    <n v="6"/>
  </r>
  <r>
    <x v="610"/>
    <d v="1899-12-30T00:00:00"/>
    <n v="4"/>
    <n v="7"/>
    <n v="17"/>
    <m/>
    <m/>
  </r>
  <r>
    <x v="610"/>
    <d v="1899-12-30T03:00:00"/>
    <n v="4"/>
    <n v="7"/>
    <n v="16"/>
    <m/>
    <m/>
  </r>
  <r>
    <x v="610"/>
    <d v="1899-12-30T06:00:00"/>
    <n v="3"/>
    <n v="7"/>
    <n v="16"/>
    <m/>
    <m/>
  </r>
  <r>
    <x v="610"/>
    <d v="1899-12-30T09:00:00"/>
    <n v="5"/>
    <n v="11"/>
    <n v="18"/>
    <m/>
    <n v="16"/>
  </r>
  <r>
    <x v="610"/>
    <d v="1899-12-30T12:00:00"/>
    <n v="7"/>
    <n v="12"/>
    <n v="24"/>
    <m/>
    <n v="57"/>
  </r>
  <r>
    <x v="610"/>
    <d v="1899-12-30T15:00:00"/>
    <n v="8"/>
    <n v="13"/>
    <n v="26"/>
    <m/>
    <n v="82"/>
  </r>
  <r>
    <x v="610"/>
    <d v="1899-12-30T18:00:00"/>
    <n v="8"/>
    <n v="14"/>
    <n v="24"/>
    <m/>
    <n v="6"/>
  </r>
  <r>
    <x v="610"/>
    <d v="1899-12-30T21:00:00"/>
    <n v="5"/>
    <n v="13"/>
    <n v="20"/>
    <m/>
    <n v="50"/>
  </r>
  <r>
    <x v="611"/>
    <d v="1899-12-30T00:00:00"/>
    <n v="5"/>
    <n v="11"/>
    <n v="18"/>
    <n v="5.5"/>
    <n v="100"/>
  </r>
  <r>
    <x v="611"/>
    <d v="1899-12-30T03:00:00"/>
    <n v="5"/>
    <n v="10"/>
    <n v="15"/>
    <n v="0.1"/>
    <n v="100"/>
  </r>
  <r>
    <x v="611"/>
    <d v="1899-12-30T06:00:00"/>
    <n v="4"/>
    <n v="8"/>
    <n v="15"/>
    <m/>
    <n v="89"/>
  </r>
  <r>
    <x v="611"/>
    <d v="1899-12-30T09:00:00"/>
    <n v="8"/>
    <n v="18"/>
    <n v="16"/>
    <m/>
    <n v="32"/>
  </r>
  <r>
    <x v="611"/>
    <d v="1899-12-30T12:00:00"/>
    <n v="10"/>
    <n v="18"/>
    <n v="21"/>
    <m/>
    <m/>
  </r>
  <r>
    <x v="611"/>
    <d v="1899-12-30T15:00:00"/>
    <n v="12"/>
    <n v="23"/>
    <n v="22"/>
    <m/>
    <m/>
  </r>
  <r>
    <x v="611"/>
    <d v="1899-12-30T18:00:00"/>
    <n v="9"/>
    <n v="17"/>
    <n v="19"/>
    <m/>
    <n v="60"/>
  </r>
  <r>
    <x v="611"/>
    <d v="1899-12-30T21:00:00"/>
    <n v="5"/>
    <n v="10"/>
    <n v="16"/>
    <m/>
    <n v="31"/>
  </r>
  <r>
    <x v="612"/>
    <d v="1899-12-30T00:00:00"/>
    <n v="4"/>
    <n v="8"/>
    <n v="15"/>
    <m/>
    <n v="69"/>
  </r>
  <r>
    <x v="612"/>
    <d v="1899-12-30T03:00:00"/>
    <n v="4"/>
    <n v="7"/>
    <n v="14"/>
    <m/>
    <n v="78"/>
  </r>
  <r>
    <x v="612"/>
    <d v="1899-12-30T06:00:00"/>
    <n v="3"/>
    <n v="4"/>
    <n v="13"/>
    <m/>
    <n v="30"/>
  </r>
  <r>
    <x v="612"/>
    <d v="1899-12-30T09:00:00"/>
    <n v="3"/>
    <n v="5"/>
    <n v="16"/>
    <m/>
    <n v="34"/>
  </r>
  <r>
    <x v="612"/>
    <d v="1899-12-30T12:00:00"/>
    <n v="3"/>
    <n v="4"/>
    <n v="22"/>
    <m/>
    <m/>
  </r>
  <r>
    <x v="612"/>
    <d v="1899-12-30T15:00:00"/>
    <n v="6"/>
    <n v="8"/>
    <n v="23"/>
    <m/>
    <m/>
  </r>
  <r>
    <x v="612"/>
    <d v="1899-12-30T18:00:00"/>
    <n v="7"/>
    <n v="12"/>
    <n v="21"/>
    <m/>
    <n v="12"/>
  </r>
  <r>
    <x v="612"/>
    <d v="1899-12-30T21:00:00"/>
    <n v="5"/>
    <n v="11"/>
    <n v="17"/>
    <m/>
    <m/>
  </r>
  <r>
    <x v="613"/>
    <d v="1899-12-30T00:00:00"/>
    <n v="6"/>
    <n v="16"/>
    <n v="16"/>
    <m/>
    <m/>
  </r>
  <r>
    <x v="613"/>
    <d v="1899-12-30T03:00:00"/>
    <n v="6"/>
    <n v="19"/>
    <n v="15"/>
    <m/>
    <n v="48"/>
  </r>
  <r>
    <x v="613"/>
    <d v="1899-12-30T06:00:00"/>
    <n v="6"/>
    <n v="16"/>
    <n v="15"/>
    <m/>
    <m/>
  </r>
  <r>
    <x v="613"/>
    <d v="1899-12-30T09:00:00"/>
    <n v="7"/>
    <n v="14"/>
    <n v="17"/>
    <n v="0.1"/>
    <n v="35"/>
  </r>
  <r>
    <x v="613"/>
    <d v="1899-12-30T12:00:00"/>
    <n v="5"/>
    <n v="9"/>
    <n v="24"/>
    <m/>
    <n v="48"/>
  </r>
  <r>
    <x v="613"/>
    <d v="1899-12-30T15:00:00"/>
    <n v="6"/>
    <n v="10"/>
    <n v="28"/>
    <m/>
    <n v="49"/>
  </r>
  <r>
    <x v="613"/>
    <d v="1899-12-30T18:00:00"/>
    <n v="2"/>
    <n v="3"/>
    <n v="26"/>
    <m/>
    <n v="24"/>
  </r>
  <r>
    <x v="613"/>
    <d v="1899-12-30T21:00:00"/>
    <n v="3"/>
    <n v="5"/>
    <n v="22"/>
    <m/>
    <n v="16"/>
  </r>
  <r>
    <x v="614"/>
    <d v="1899-12-30T00:00:00"/>
    <n v="5"/>
    <n v="10"/>
    <n v="21"/>
    <m/>
    <n v="79"/>
  </r>
  <r>
    <x v="614"/>
    <d v="1899-12-30T03:00:00"/>
    <n v="6"/>
    <n v="16"/>
    <n v="20"/>
    <m/>
    <n v="89"/>
  </r>
  <r>
    <x v="614"/>
    <d v="1899-12-30T06:00:00"/>
    <n v="7"/>
    <n v="20"/>
    <n v="20"/>
    <m/>
    <n v="22"/>
  </r>
  <r>
    <x v="614"/>
    <d v="1899-12-30T09:00:00"/>
    <n v="9"/>
    <n v="20"/>
    <n v="22"/>
    <m/>
    <n v="29"/>
  </r>
  <r>
    <x v="614"/>
    <d v="1899-12-30T12:00:00"/>
    <n v="10"/>
    <n v="18"/>
    <n v="28"/>
    <m/>
    <n v="32"/>
  </r>
  <r>
    <x v="614"/>
    <d v="1899-12-30T15:00:00"/>
    <n v="11"/>
    <n v="23"/>
    <n v="27"/>
    <n v="3.6"/>
    <n v="61"/>
  </r>
  <r>
    <x v="614"/>
    <d v="1899-12-30T18:00:00"/>
    <n v="7"/>
    <n v="16"/>
    <n v="25"/>
    <n v="8.4"/>
    <n v="100"/>
  </r>
  <r>
    <x v="614"/>
    <d v="1899-12-30T21:00:00"/>
    <n v="7"/>
    <n v="18"/>
    <n v="24"/>
    <n v="4.5"/>
    <n v="90"/>
  </r>
  <r>
    <x v="615"/>
    <d v="1899-12-30T00:00:00"/>
    <n v="10"/>
    <n v="23"/>
    <n v="21"/>
    <m/>
    <n v="56"/>
  </r>
  <r>
    <x v="615"/>
    <d v="1899-12-30T03:00:00"/>
    <n v="8"/>
    <n v="20"/>
    <n v="20"/>
    <m/>
    <n v="63"/>
  </r>
  <r>
    <x v="615"/>
    <d v="1899-12-30T06:00:00"/>
    <n v="7"/>
    <n v="19"/>
    <n v="18"/>
    <m/>
    <n v="63"/>
  </r>
  <r>
    <x v="615"/>
    <d v="1899-12-30T09:00:00"/>
    <n v="7"/>
    <n v="15"/>
    <n v="20"/>
    <m/>
    <n v="46"/>
  </r>
  <r>
    <x v="615"/>
    <d v="1899-12-30T12:00:00"/>
    <n v="7"/>
    <n v="13"/>
    <n v="25"/>
    <m/>
    <n v="12"/>
  </r>
  <r>
    <x v="615"/>
    <d v="1899-12-30T15:00:00"/>
    <n v="8"/>
    <n v="13"/>
    <n v="25"/>
    <m/>
    <n v="8"/>
  </r>
  <r>
    <x v="615"/>
    <d v="1899-12-30T18:00:00"/>
    <n v="8"/>
    <n v="16"/>
    <n v="23"/>
    <m/>
    <m/>
  </r>
  <r>
    <x v="615"/>
    <d v="1899-12-30T21:00:00"/>
    <n v="7"/>
    <n v="17"/>
    <n v="19"/>
    <m/>
    <m/>
  </r>
  <r>
    <x v="616"/>
    <d v="1899-12-30T00:00:00"/>
    <n v="8"/>
    <n v="19"/>
    <n v="17"/>
    <m/>
    <m/>
  </r>
  <r>
    <x v="616"/>
    <d v="1899-12-30T03:00:00"/>
    <n v="8"/>
    <n v="20"/>
    <n v="17"/>
    <m/>
    <m/>
  </r>
  <r>
    <x v="616"/>
    <d v="1899-12-30T06:00:00"/>
    <n v="6"/>
    <n v="15"/>
    <n v="15"/>
    <m/>
    <m/>
  </r>
  <r>
    <x v="616"/>
    <d v="1899-12-30T09:00:00"/>
    <n v="6"/>
    <n v="12"/>
    <n v="18"/>
    <m/>
    <m/>
  </r>
  <r>
    <x v="616"/>
    <d v="1899-12-30T12:00:00"/>
    <n v="6"/>
    <n v="9"/>
    <n v="22"/>
    <m/>
    <n v="69"/>
  </r>
  <r>
    <x v="616"/>
    <d v="1899-12-30T15:00:00"/>
    <n v="4"/>
    <n v="4"/>
    <n v="23"/>
    <m/>
    <n v="92"/>
  </r>
  <r>
    <x v="616"/>
    <d v="1899-12-30T18:00:00"/>
    <n v="5"/>
    <n v="8"/>
    <n v="21"/>
    <m/>
    <n v="16"/>
  </r>
  <r>
    <x v="616"/>
    <d v="1899-12-30T21:00:00"/>
    <n v="5"/>
    <n v="10"/>
    <n v="18"/>
    <m/>
    <n v="29"/>
  </r>
  <r>
    <x v="617"/>
    <d v="1899-12-30T00:00:00"/>
    <n v="6"/>
    <n v="12"/>
    <n v="17"/>
    <m/>
    <m/>
  </r>
  <r>
    <x v="617"/>
    <d v="1899-12-30T03:00:00"/>
    <n v="6"/>
    <n v="14"/>
    <n v="15"/>
    <m/>
    <m/>
  </r>
  <r>
    <x v="617"/>
    <d v="1899-12-30T06:00:00"/>
    <n v="6"/>
    <n v="14"/>
    <n v="15"/>
    <m/>
    <n v="13"/>
  </r>
  <r>
    <x v="617"/>
    <d v="1899-12-30T09:00:00"/>
    <n v="8"/>
    <n v="16"/>
    <n v="17"/>
    <m/>
    <m/>
  </r>
  <r>
    <x v="617"/>
    <d v="1899-12-30T12:00:00"/>
    <n v="9"/>
    <n v="15"/>
    <n v="21"/>
    <m/>
    <m/>
  </r>
  <r>
    <x v="617"/>
    <d v="1899-12-30T15:00:00"/>
    <n v="9"/>
    <n v="15"/>
    <n v="22"/>
    <m/>
    <m/>
  </r>
  <r>
    <x v="617"/>
    <d v="1899-12-30T18:00:00"/>
    <n v="9"/>
    <n v="14"/>
    <n v="20"/>
    <m/>
    <n v="25"/>
  </r>
  <r>
    <x v="617"/>
    <d v="1899-12-30T21:00:00"/>
    <n v="6"/>
    <n v="13"/>
    <n v="18"/>
    <n v="0.1"/>
    <n v="66"/>
  </r>
  <r>
    <x v="618"/>
    <d v="1899-12-30T00:00:00"/>
    <n v="5"/>
    <n v="10"/>
    <n v="17"/>
    <m/>
    <n v="96"/>
  </r>
  <r>
    <x v="618"/>
    <d v="1899-12-30T03:00:00"/>
    <n v="4"/>
    <n v="6"/>
    <n v="17"/>
    <m/>
    <n v="90"/>
  </r>
  <r>
    <x v="618"/>
    <d v="1899-12-30T06:00:00"/>
    <n v="4"/>
    <n v="7"/>
    <n v="16"/>
    <m/>
    <n v="90"/>
  </r>
  <r>
    <x v="618"/>
    <d v="1899-12-30T09:00:00"/>
    <n v="5"/>
    <n v="9"/>
    <n v="18"/>
    <m/>
    <n v="84"/>
  </r>
  <r>
    <x v="618"/>
    <d v="1899-12-30T12:00:00"/>
    <n v="8"/>
    <n v="12"/>
    <n v="21"/>
    <m/>
    <n v="72"/>
  </r>
  <r>
    <x v="618"/>
    <d v="1899-12-30T15:00:00"/>
    <n v="9"/>
    <n v="13"/>
    <n v="22"/>
    <m/>
    <n v="89"/>
  </r>
  <r>
    <x v="618"/>
    <d v="1899-12-30T18:00:00"/>
    <n v="10"/>
    <n v="18"/>
    <n v="19"/>
    <m/>
    <n v="100"/>
  </r>
  <r>
    <x v="618"/>
    <d v="1899-12-30T21:00:00"/>
    <n v="12"/>
    <n v="23"/>
    <n v="17"/>
    <n v="0.2"/>
    <n v="99"/>
  </r>
  <r>
    <x v="619"/>
    <d v="1899-12-30T00:00:00"/>
    <n v="13"/>
    <n v="22"/>
    <n v="16"/>
    <m/>
    <n v="100"/>
  </r>
  <r>
    <x v="619"/>
    <d v="1899-12-30T03:00:00"/>
    <n v="11"/>
    <n v="20"/>
    <n v="15"/>
    <n v="0.3"/>
    <n v="100"/>
  </r>
  <r>
    <x v="619"/>
    <d v="1899-12-30T06:00:00"/>
    <n v="11"/>
    <n v="20"/>
    <n v="15"/>
    <m/>
    <n v="95"/>
  </r>
  <r>
    <x v="619"/>
    <d v="1899-12-30T09:00:00"/>
    <n v="11"/>
    <n v="19"/>
    <n v="16"/>
    <m/>
    <n v="81"/>
  </r>
  <r>
    <x v="619"/>
    <d v="1899-12-30T12:00:00"/>
    <n v="11"/>
    <n v="17"/>
    <n v="17"/>
    <m/>
    <n v="95"/>
  </r>
  <r>
    <x v="619"/>
    <d v="1899-12-30T15:00:00"/>
    <n v="10"/>
    <n v="16"/>
    <n v="19"/>
    <m/>
    <n v="62"/>
  </r>
  <r>
    <x v="619"/>
    <d v="1899-12-30T18:00:00"/>
    <n v="9"/>
    <n v="17"/>
    <n v="18"/>
    <m/>
    <n v="98"/>
  </r>
  <r>
    <x v="619"/>
    <d v="1899-12-30T21:00:00"/>
    <n v="9"/>
    <n v="19"/>
    <n v="17"/>
    <m/>
    <n v="100"/>
  </r>
  <r>
    <x v="620"/>
    <d v="1899-12-30T00:00:00"/>
    <n v="9"/>
    <n v="18"/>
    <n v="16"/>
    <m/>
    <n v="76"/>
  </r>
  <r>
    <x v="620"/>
    <d v="1899-12-30T03:00:00"/>
    <n v="8"/>
    <n v="16"/>
    <n v="16"/>
    <m/>
    <n v="98"/>
  </r>
  <r>
    <x v="620"/>
    <d v="1899-12-30T06:00:00"/>
    <n v="6"/>
    <n v="13"/>
    <n v="16"/>
    <m/>
    <n v="90"/>
  </r>
  <r>
    <x v="620"/>
    <d v="1899-12-30T09:00:00"/>
    <n v="6"/>
    <n v="12"/>
    <n v="16"/>
    <n v="0.2"/>
    <n v="92"/>
  </r>
  <r>
    <x v="620"/>
    <d v="1899-12-30T12:00:00"/>
    <n v="7"/>
    <n v="11"/>
    <n v="19"/>
    <n v="0.1"/>
    <n v="86"/>
  </r>
  <r>
    <x v="620"/>
    <d v="1899-12-30T15:00:00"/>
    <n v="7"/>
    <n v="13"/>
    <n v="20"/>
    <m/>
    <n v="95"/>
  </r>
  <r>
    <x v="620"/>
    <d v="1899-12-30T18:00:00"/>
    <n v="6"/>
    <n v="14"/>
    <n v="21"/>
    <m/>
    <n v="100"/>
  </r>
  <r>
    <x v="620"/>
    <d v="1899-12-30T21:00:00"/>
    <n v="6"/>
    <n v="16"/>
    <n v="20"/>
    <n v="0.2"/>
    <n v="98"/>
  </r>
  <r>
    <x v="621"/>
    <d v="1899-12-30T00:00:00"/>
    <n v="12"/>
    <n v="28"/>
    <n v="20"/>
    <n v="2.7"/>
    <n v="100"/>
  </r>
  <r>
    <x v="621"/>
    <d v="1899-12-30T03:00:00"/>
    <n v="8"/>
    <n v="24"/>
    <n v="21"/>
    <n v="0.1"/>
    <n v="100"/>
  </r>
  <r>
    <x v="621"/>
    <d v="1899-12-30T06:00:00"/>
    <n v="6"/>
    <n v="16"/>
    <n v="20"/>
    <n v="0.4"/>
    <n v="100"/>
  </r>
  <r>
    <x v="621"/>
    <d v="1899-12-30T09:00:00"/>
    <n v="7"/>
    <n v="18"/>
    <n v="21"/>
    <n v="1.9"/>
    <n v="100"/>
  </r>
  <r>
    <x v="621"/>
    <d v="1899-12-30T12:00:00"/>
    <n v="8"/>
    <n v="16"/>
    <n v="23"/>
    <m/>
    <n v="100"/>
  </r>
  <r>
    <x v="621"/>
    <d v="1899-12-30T15:00:00"/>
    <n v="5"/>
    <n v="9"/>
    <n v="25"/>
    <n v="0.1"/>
    <n v="100"/>
  </r>
  <r>
    <x v="621"/>
    <d v="1899-12-30T18:00:00"/>
    <n v="12"/>
    <n v="23"/>
    <n v="21"/>
    <n v="0.1"/>
    <n v="42"/>
  </r>
  <r>
    <x v="621"/>
    <d v="1899-12-30T21:00:00"/>
    <n v="7"/>
    <n v="18"/>
    <n v="18"/>
    <m/>
    <n v="51"/>
  </r>
  <r>
    <x v="622"/>
    <d v="1899-12-30T00:00:00"/>
    <n v="4"/>
    <n v="9"/>
    <n v="17"/>
    <m/>
    <n v="46"/>
  </r>
  <r>
    <x v="622"/>
    <d v="1899-12-30T03:00:00"/>
    <n v="5"/>
    <n v="11"/>
    <n v="16"/>
    <m/>
    <n v="62"/>
  </r>
  <r>
    <x v="622"/>
    <d v="1899-12-30T06:00:00"/>
    <n v="5"/>
    <n v="13"/>
    <n v="16"/>
    <m/>
    <n v="100"/>
  </r>
  <r>
    <x v="622"/>
    <d v="1899-12-30T09:00:00"/>
    <n v="9"/>
    <n v="17"/>
    <n v="18"/>
    <m/>
    <n v="100"/>
  </r>
  <r>
    <x v="622"/>
    <d v="1899-12-30T12:00:00"/>
    <n v="8"/>
    <n v="13"/>
    <n v="22"/>
    <m/>
    <n v="26"/>
  </r>
  <r>
    <x v="622"/>
    <d v="1899-12-30T15:00:00"/>
    <n v="7"/>
    <n v="13"/>
    <n v="20"/>
    <n v="1.3"/>
    <n v="69"/>
  </r>
  <r>
    <x v="622"/>
    <d v="1899-12-30T18:00:00"/>
    <n v="8"/>
    <n v="17"/>
    <n v="18"/>
    <n v="1.9"/>
    <n v="100"/>
  </r>
  <r>
    <x v="622"/>
    <d v="1899-12-30T21:00:00"/>
    <n v="9"/>
    <n v="18"/>
    <n v="17"/>
    <m/>
    <n v="58"/>
  </r>
  <r>
    <x v="623"/>
    <d v="1899-12-30T00:00:00"/>
    <n v="14"/>
    <n v="26"/>
    <n v="15"/>
    <m/>
    <n v="74"/>
  </r>
  <r>
    <x v="623"/>
    <d v="1899-12-30T03:00:00"/>
    <n v="12"/>
    <n v="24"/>
    <n v="14"/>
    <m/>
    <n v="74"/>
  </r>
  <r>
    <x v="623"/>
    <d v="1899-12-30T06:00:00"/>
    <n v="10"/>
    <n v="19"/>
    <n v="14"/>
    <m/>
    <n v="96"/>
  </r>
  <r>
    <x v="623"/>
    <d v="1899-12-30T09:00:00"/>
    <n v="13"/>
    <n v="22"/>
    <n v="14"/>
    <m/>
    <n v="92"/>
  </r>
  <r>
    <x v="623"/>
    <d v="1899-12-30T12:00:00"/>
    <n v="7"/>
    <n v="17"/>
    <n v="13"/>
    <m/>
    <n v="100"/>
  </r>
  <r>
    <x v="623"/>
    <d v="1899-12-30T15:00:00"/>
    <n v="8"/>
    <n v="13"/>
    <n v="17"/>
    <m/>
    <n v="74"/>
  </r>
  <r>
    <x v="623"/>
    <d v="1899-12-30T18:00:00"/>
    <n v="8"/>
    <n v="12"/>
    <n v="15"/>
    <m/>
    <m/>
  </r>
  <r>
    <x v="623"/>
    <d v="1899-12-30T21:00:00"/>
    <n v="5"/>
    <n v="9"/>
    <n v="12"/>
    <m/>
    <m/>
  </r>
  <r>
    <x v="624"/>
    <d v="1899-12-30T00:00:00"/>
    <n v="4"/>
    <n v="6"/>
    <n v="11"/>
    <m/>
    <m/>
  </r>
  <r>
    <x v="624"/>
    <d v="1899-12-30T03:00:00"/>
    <n v="3"/>
    <n v="5"/>
    <n v="10"/>
    <m/>
    <m/>
  </r>
  <r>
    <x v="624"/>
    <d v="1899-12-30T06:00:00"/>
    <n v="3"/>
    <n v="4"/>
    <n v="9"/>
    <m/>
    <m/>
  </r>
  <r>
    <x v="624"/>
    <d v="1899-12-30T09:00:00"/>
    <n v="4"/>
    <n v="6"/>
    <n v="12"/>
    <m/>
    <m/>
  </r>
  <r>
    <x v="624"/>
    <d v="1899-12-30T12:00:00"/>
    <n v="2"/>
    <n v="4"/>
    <n v="19"/>
    <m/>
    <n v="19"/>
  </r>
  <r>
    <x v="624"/>
    <d v="1899-12-30T15:00:00"/>
    <n v="3"/>
    <n v="3"/>
    <n v="21"/>
    <m/>
    <n v="14"/>
  </r>
  <r>
    <x v="624"/>
    <d v="1899-12-30T18:00:00"/>
    <n v="4"/>
    <n v="5"/>
    <n v="18"/>
    <m/>
    <m/>
  </r>
  <r>
    <x v="624"/>
    <d v="1899-12-30T21:00:00"/>
    <n v="4"/>
    <n v="6"/>
    <n v="14"/>
    <m/>
    <m/>
  </r>
  <r>
    <x v="625"/>
    <d v="1899-12-30T00:00:00"/>
    <n v="5"/>
    <n v="8"/>
    <n v="13"/>
    <m/>
    <m/>
  </r>
  <r>
    <x v="625"/>
    <d v="1899-12-30T03:00:00"/>
    <n v="5"/>
    <n v="9"/>
    <n v="12"/>
    <m/>
    <m/>
  </r>
  <r>
    <x v="625"/>
    <d v="1899-12-30T06:00:00"/>
    <n v="6"/>
    <n v="12"/>
    <n v="11"/>
    <m/>
    <m/>
  </r>
  <r>
    <x v="625"/>
    <d v="1899-12-30T09:00:00"/>
    <n v="5"/>
    <n v="9"/>
    <n v="14"/>
    <m/>
    <m/>
  </r>
  <r>
    <x v="625"/>
    <d v="1899-12-30T12:00:00"/>
    <n v="6"/>
    <n v="12"/>
    <n v="20"/>
    <m/>
    <m/>
  </r>
  <r>
    <x v="625"/>
    <d v="1899-12-30T15:00:00"/>
    <n v="8"/>
    <n v="13"/>
    <n v="22"/>
    <m/>
    <m/>
  </r>
  <r>
    <x v="625"/>
    <d v="1899-12-30T18:00:00"/>
    <n v="7"/>
    <n v="15"/>
    <n v="20"/>
    <m/>
    <n v="31"/>
  </r>
  <r>
    <x v="625"/>
    <d v="1899-12-30T21:00:00"/>
    <n v="5"/>
    <n v="10"/>
    <n v="17"/>
    <m/>
    <m/>
  </r>
  <r>
    <x v="626"/>
    <d v="1899-12-30T00:00:00"/>
    <n v="5"/>
    <n v="10"/>
    <n v="15"/>
    <m/>
    <m/>
  </r>
  <r>
    <x v="626"/>
    <d v="1899-12-30T03:00:00"/>
    <n v="5"/>
    <n v="10"/>
    <n v="13"/>
    <m/>
    <m/>
  </r>
  <r>
    <x v="626"/>
    <d v="1899-12-30T06:00:00"/>
    <n v="5"/>
    <n v="9"/>
    <n v="12"/>
    <m/>
    <m/>
  </r>
  <r>
    <x v="626"/>
    <d v="1899-12-30T09:00:00"/>
    <n v="5"/>
    <n v="10"/>
    <n v="14"/>
    <m/>
    <m/>
  </r>
  <r>
    <x v="626"/>
    <d v="1899-12-30T12:00:00"/>
    <n v="5"/>
    <n v="8"/>
    <n v="19"/>
    <m/>
    <m/>
  </r>
  <r>
    <x v="626"/>
    <d v="1899-12-30T15:00:00"/>
    <n v="3"/>
    <n v="6"/>
    <n v="21"/>
    <m/>
    <m/>
  </r>
  <r>
    <x v="626"/>
    <d v="1899-12-30T18:00:00"/>
    <n v="4"/>
    <n v="7"/>
    <n v="19"/>
    <m/>
    <m/>
  </r>
  <r>
    <x v="626"/>
    <d v="1899-12-30T21:00:00"/>
    <n v="2"/>
    <n v="3"/>
    <n v="16"/>
    <m/>
    <n v="10"/>
  </r>
  <r>
    <x v="627"/>
    <d v="1899-12-30T00:00:00"/>
    <n v="2"/>
    <n v="3"/>
    <n v="14"/>
    <m/>
    <m/>
  </r>
  <r>
    <x v="627"/>
    <d v="1899-12-30T03:00:00"/>
    <n v="5"/>
    <n v="9"/>
    <n v="13"/>
    <m/>
    <n v="6"/>
  </r>
  <r>
    <x v="627"/>
    <d v="1899-12-30T06:00:00"/>
    <n v="5"/>
    <n v="9"/>
    <n v="12"/>
    <m/>
    <m/>
  </r>
  <r>
    <x v="627"/>
    <d v="1899-12-30T09:00:00"/>
    <n v="5"/>
    <n v="7"/>
    <n v="14"/>
    <m/>
    <m/>
  </r>
  <r>
    <x v="627"/>
    <d v="1899-12-30T12:00:00"/>
    <n v="4"/>
    <n v="4"/>
    <n v="18"/>
    <m/>
    <n v="8"/>
  </r>
  <r>
    <x v="627"/>
    <d v="1899-12-30T15:00:00"/>
    <n v="5"/>
    <n v="5"/>
    <n v="20"/>
    <m/>
    <n v="19"/>
  </r>
  <r>
    <x v="627"/>
    <d v="1899-12-30T18:00:00"/>
    <n v="7"/>
    <n v="9"/>
    <n v="17"/>
    <m/>
    <m/>
  </r>
  <r>
    <x v="627"/>
    <d v="1899-12-30T21:00:00"/>
    <n v="6"/>
    <n v="11"/>
    <n v="14"/>
    <m/>
    <n v="31"/>
  </r>
  <r>
    <x v="628"/>
    <d v="1899-12-30T00:00:00"/>
    <n v="6"/>
    <n v="11"/>
    <n v="13"/>
    <m/>
    <m/>
  </r>
  <r>
    <x v="628"/>
    <d v="1899-12-30T03:00:00"/>
    <n v="5"/>
    <n v="10"/>
    <n v="12"/>
    <m/>
    <m/>
  </r>
  <r>
    <x v="628"/>
    <d v="1899-12-30T06:00:00"/>
    <n v="6"/>
    <n v="11"/>
    <n v="11"/>
    <m/>
    <m/>
  </r>
  <r>
    <x v="628"/>
    <d v="1899-12-30T09:00:00"/>
    <n v="6"/>
    <n v="10"/>
    <n v="14"/>
    <m/>
    <m/>
  </r>
  <r>
    <x v="628"/>
    <d v="1899-12-30T12:00:00"/>
    <n v="5"/>
    <n v="7"/>
    <n v="20"/>
    <m/>
    <m/>
  </r>
  <r>
    <x v="628"/>
    <d v="1899-12-30T15:00:00"/>
    <n v="6"/>
    <n v="7"/>
    <n v="23"/>
    <m/>
    <n v="7"/>
  </r>
  <r>
    <x v="628"/>
    <d v="1899-12-30T18:00:00"/>
    <n v="6"/>
    <n v="10"/>
    <n v="21"/>
    <m/>
    <m/>
  </r>
  <r>
    <x v="628"/>
    <d v="1899-12-30T21:00:00"/>
    <n v="6"/>
    <n v="13"/>
    <n v="17"/>
    <m/>
    <m/>
  </r>
  <r>
    <x v="629"/>
    <d v="1899-12-30T00:00:00"/>
    <n v="6"/>
    <n v="16"/>
    <n v="16"/>
    <m/>
    <m/>
  </r>
  <r>
    <x v="629"/>
    <d v="1899-12-30T03:00:00"/>
    <n v="6"/>
    <n v="15"/>
    <n v="15"/>
    <m/>
    <m/>
  </r>
  <r>
    <x v="629"/>
    <d v="1899-12-30T06:00:00"/>
    <n v="5"/>
    <n v="12"/>
    <n v="14"/>
    <m/>
    <m/>
  </r>
  <r>
    <x v="629"/>
    <d v="1899-12-30T09:00:00"/>
    <n v="5"/>
    <n v="10"/>
    <n v="17"/>
    <m/>
    <m/>
  </r>
  <r>
    <x v="629"/>
    <d v="1899-12-30T12:00:00"/>
    <n v="5"/>
    <n v="7"/>
    <n v="24"/>
    <m/>
    <m/>
  </r>
  <r>
    <x v="629"/>
    <d v="1899-12-30T15:00:00"/>
    <n v="6"/>
    <n v="8"/>
    <n v="26"/>
    <m/>
    <m/>
  </r>
  <r>
    <x v="629"/>
    <d v="1899-12-30T18:00:00"/>
    <n v="7"/>
    <n v="12"/>
    <n v="24"/>
    <m/>
    <m/>
  </r>
  <r>
    <x v="629"/>
    <d v="1899-12-30T21:00:00"/>
    <n v="6"/>
    <n v="13"/>
    <n v="20"/>
    <m/>
    <m/>
  </r>
  <r>
    <x v="630"/>
    <d v="1899-12-30T00:00:00"/>
    <n v="6"/>
    <n v="15"/>
    <n v="18"/>
    <m/>
    <m/>
  </r>
  <r>
    <x v="630"/>
    <d v="1899-12-30T03:00:00"/>
    <n v="6"/>
    <n v="18"/>
    <n v="18"/>
    <m/>
    <m/>
  </r>
  <r>
    <x v="630"/>
    <d v="1899-12-30T06:00:00"/>
    <n v="6"/>
    <n v="18"/>
    <n v="18"/>
    <m/>
    <m/>
  </r>
  <r>
    <x v="630"/>
    <d v="1899-12-30T09:00:00"/>
    <n v="7"/>
    <n v="16"/>
    <n v="21"/>
    <m/>
    <m/>
  </r>
  <r>
    <x v="630"/>
    <d v="1899-12-30T12:00:00"/>
    <n v="8"/>
    <n v="14"/>
    <n v="28"/>
    <m/>
    <m/>
  </r>
  <r>
    <x v="630"/>
    <d v="1899-12-30T15:00:00"/>
    <n v="8"/>
    <n v="13"/>
    <n v="30"/>
    <m/>
    <m/>
  </r>
  <r>
    <x v="630"/>
    <d v="1899-12-30T18:00:00"/>
    <n v="2"/>
    <n v="5"/>
    <n v="25"/>
    <n v="4.0999999999999996"/>
    <n v="99"/>
  </r>
  <r>
    <x v="630"/>
    <d v="1899-12-30T21:00:00"/>
    <n v="3"/>
    <n v="6"/>
    <n v="23"/>
    <n v="0.3"/>
    <n v="93"/>
  </r>
  <r>
    <x v="631"/>
    <d v="1899-12-30T00:00:00"/>
    <n v="7"/>
    <n v="16"/>
    <n v="21"/>
    <m/>
    <n v="39"/>
  </r>
  <r>
    <x v="631"/>
    <d v="1899-12-30T03:00:00"/>
    <n v="9"/>
    <n v="24"/>
    <n v="19"/>
    <n v="0.2"/>
    <n v="91"/>
  </r>
  <r>
    <x v="631"/>
    <d v="1899-12-30T06:00:00"/>
    <n v="7"/>
    <n v="21"/>
    <n v="18"/>
    <m/>
    <n v="5"/>
  </r>
  <r>
    <x v="631"/>
    <d v="1899-12-30T09:00:00"/>
    <n v="10"/>
    <n v="21"/>
    <n v="19"/>
    <m/>
    <n v="63"/>
  </r>
  <r>
    <x v="631"/>
    <d v="1899-12-30T12:00:00"/>
    <n v="9"/>
    <n v="15"/>
    <n v="21"/>
    <m/>
    <n v="67"/>
  </r>
  <r>
    <x v="631"/>
    <d v="1899-12-30T15:00:00"/>
    <n v="8"/>
    <n v="13"/>
    <n v="23"/>
    <m/>
    <n v="55"/>
  </r>
  <r>
    <x v="631"/>
    <d v="1899-12-30T18:00:00"/>
    <n v="9"/>
    <n v="14"/>
    <n v="20"/>
    <m/>
    <n v="100"/>
  </r>
  <r>
    <x v="631"/>
    <d v="1899-12-30T21:00:00"/>
    <n v="7"/>
    <n v="15"/>
    <n v="19"/>
    <m/>
    <n v="68"/>
  </r>
  <r>
    <x v="632"/>
    <d v="1899-12-30T00:00:00"/>
    <n v="7"/>
    <n v="14"/>
    <n v="17"/>
    <m/>
    <n v="100"/>
  </r>
  <r>
    <x v="632"/>
    <d v="1899-12-30T03:00:00"/>
    <n v="5"/>
    <n v="11"/>
    <n v="16"/>
    <m/>
    <n v="99"/>
  </r>
  <r>
    <x v="632"/>
    <d v="1899-12-30T06:00:00"/>
    <n v="6"/>
    <n v="13"/>
    <n v="14"/>
    <m/>
    <n v="30"/>
  </r>
  <r>
    <x v="632"/>
    <d v="1899-12-30T09:00:00"/>
    <n v="5"/>
    <n v="11"/>
    <n v="16"/>
    <m/>
    <m/>
  </r>
  <r>
    <x v="632"/>
    <d v="1899-12-30T12:00:00"/>
    <n v="6"/>
    <n v="8"/>
    <n v="20"/>
    <m/>
    <m/>
  </r>
  <r>
    <x v="632"/>
    <d v="1899-12-30T15:00:00"/>
    <n v="7"/>
    <n v="8"/>
    <n v="21"/>
    <m/>
    <m/>
  </r>
  <r>
    <x v="632"/>
    <d v="1899-12-30T18:00:00"/>
    <n v="8"/>
    <n v="10"/>
    <n v="19"/>
    <m/>
    <m/>
  </r>
  <r>
    <x v="632"/>
    <d v="1899-12-30T21:00:00"/>
    <n v="8"/>
    <n v="14"/>
    <n v="16"/>
    <m/>
    <n v="10"/>
  </r>
  <r>
    <x v="633"/>
    <d v="1899-12-30T00:00:00"/>
    <n v="8"/>
    <n v="13"/>
    <n v="15"/>
    <m/>
    <n v="96"/>
  </r>
  <r>
    <x v="633"/>
    <d v="1899-12-30T03:00:00"/>
    <n v="7"/>
    <n v="12"/>
    <n v="14"/>
    <m/>
    <n v="94"/>
  </r>
  <r>
    <x v="633"/>
    <d v="1899-12-30T06:00:00"/>
    <n v="7"/>
    <n v="12"/>
    <n v="13"/>
    <m/>
    <n v="100"/>
  </r>
  <r>
    <x v="633"/>
    <d v="1899-12-30T09:00:00"/>
    <n v="7"/>
    <n v="12"/>
    <n v="13"/>
    <n v="0.2"/>
    <n v="100"/>
  </r>
  <r>
    <x v="633"/>
    <d v="1899-12-30T12:00:00"/>
    <n v="9"/>
    <n v="12"/>
    <n v="16"/>
    <m/>
    <n v="98"/>
  </r>
  <r>
    <x v="633"/>
    <d v="1899-12-30T15:00:00"/>
    <n v="7"/>
    <n v="12"/>
    <n v="12"/>
    <n v="0.8"/>
    <n v="100"/>
  </r>
  <r>
    <x v="633"/>
    <d v="1899-12-30T18:00:00"/>
    <n v="8"/>
    <n v="14"/>
    <n v="13"/>
    <n v="0.1"/>
    <n v="99"/>
  </r>
  <r>
    <x v="633"/>
    <d v="1899-12-30T21:00:00"/>
    <n v="9"/>
    <n v="16"/>
    <n v="12"/>
    <n v="0.1"/>
    <n v="100"/>
  </r>
  <r>
    <x v="634"/>
    <d v="1899-12-30T00:00:00"/>
    <n v="8"/>
    <n v="14"/>
    <n v="12"/>
    <n v="0.1"/>
    <n v="99"/>
  </r>
  <r>
    <x v="634"/>
    <d v="1899-12-30T03:00:00"/>
    <n v="7"/>
    <n v="13"/>
    <n v="12"/>
    <n v="0.1"/>
    <n v="100"/>
  </r>
  <r>
    <x v="634"/>
    <d v="1899-12-30T06:00:00"/>
    <n v="5"/>
    <n v="10"/>
    <n v="12"/>
    <m/>
    <n v="100"/>
  </r>
  <r>
    <x v="634"/>
    <d v="1899-12-30T09:00:00"/>
    <n v="5"/>
    <n v="9"/>
    <n v="14"/>
    <m/>
    <n v="99"/>
  </r>
  <r>
    <x v="634"/>
    <d v="1899-12-30T12:00:00"/>
    <n v="7"/>
    <n v="8"/>
    <n v="18"/>
    <m/>
    <n v="66"/>
  </r>
  <r>
    <x v="634"/>
    <d v="1899-12-30T15:00:00"/>
    <n v="5"/>
    <n v="6"/>
    <n v="17"/>
    <m/>
    <n v="75"/>
  </r>
  <r>
    <x v="634"/>
    <d v="1899-12-30T18:00:00"/>
    <n v="5"/>
    <n v="7"/>
    <n v="17"/>
    <m/>
    <n v="54"/>
  </r>
  <r>
    <x v="634"/>
    <d v="1899-12-30T21:00:00"/>
    <n v="4"/>
    <n v="7"/>
    <n v="14"/>
    <m/>
    <n v="46"/>
  </r>
  <r>
    <x v="635"/>
    <d v="1899-12-30T00:00:00"/>
    <n v="4"/>
    <n v="8"/>
    <n v="13"/>
    <m/>
    <m/>
  </r>
  <r>
    <x v="635"/>
    <d v="1899-12-30T03:00:00"/>
    <n v="2"/>
    <n v="4"/>
    <n v="12"/>
    <m/>
    <m/>
  </r>
  <r>
    <x v="635"/>
    <d v="1899-12-30T06:00:00"/>
    <n v="2"/>
    <n v="4"/>
    <n v="11"/>
    <m/>
    <m/>
  </r>
  <r>
    <x v="635"/>
    <d v="1899-12-30T09:00:00"/>
    <n v="5"/>
    <n v="9"/>
    <n v="15"/>
    <m/>
    <m/>
  </r>
  <r>
    <x v="635"/>
    <d v="1899-12-30T12:00:00"/>
    <n v="5"/>
    <n v="8"/>
    <n v="21"/>
    <m/>
    <m/>
  </r>
  <r>
    <x v="635"/>
    <d v="1899-12-30T15:00:00"/>
    <n v="3"/>
    <n v="6"/>
    <n v="24"/>
    <m/>
    <m/>
  </r>
  <r>
    <x v="635"/>
    <d v="1899-12-30T18:00:00"/>
    <n v="1"/>
    <n v="4"/>
    <n v="22"/>
    <m/>
    <m/>
  </r>
  <r>
    <x v="635"/>
    <d v="1899-12-30T21:00:00"/>
    <n v="4"/>
    <n v="6"/>
    <n v="18"/>
    <m/>
    <m/>
  </r>
  <r>
    <x v="636"/>
    <d v="1899-12-30T00:00:00"/>
    <n v="6"/>
    <n v="12"/>
    <n v="16"/>
    <m/>
    <m/>
  </r>
  <r>
    <x v="636"/>
    <d v="1899-12-30T03:00:00"/>
    <n v="6"/>
    <n v="14"/>
    <n v="15"/>
    <m/>
    <m/>
  </r>
  <r>
    <x v="636"/>
    <d v="1899-12-30T06:00:00"/>
    <n v="6"/>
    <n v="12"/>
    <n v="13"/>
    <m/>
    <m/>
  </r>
  <r>
    <x v="636"/>
    <d v="1899-12-30T09:00:00"/>
    <n v="6"/>
    <n v="12"/>
    <n v="17"/>
    <m/>
    <m/>
  </r>
  <r>
    <x v="636"/>
    <d v="1899-12-30T12:00:00"/>
    <n v="6"/>
    <n v="10"/>
    <n v="23"/>
    <m/>
    <m/>
  </r>
  <r>
    <x v="636"/>
    <d v="1899-12-30T15:00:00"/>
    <n v="7"/>
    <n v="10"/>
    <n v="26"/>
    <m/>
    <m/>
  </r>
  <r>
    <x v="636"/>
    <d v="1899-12-30T18:00:00"/>
    <n v="6"/>
    <n v="11"/>
    <n v="24"/>
    <m/>
    <m/>
  </r>
  <r>
    <x v="636"/>
    <d v="1899-12-30T21:00:00"/>
    <n v="6"/>
    <n v="13"/>
    <n v="20"/>
    <m/>
    <m/>
  </r>
  <r>
    <x v="637"/>
    <d v="1899-12-30T00:00:00"/>
    <n v="7"/>
    <n v="15"/>
    <n v="18"/>
    <m/>
    <m/>
  </r>
  <r>
    <x v="637"/>
    <d v="1899-12-30T03:00:00"/>
    <n v="7"/>
    <n v="17"/>
    <n v="16"/>
    <m/>
    <m/>
  </r>
  <r>
    <x v="637"/>
    <d v="1899-12-30T06:00:00"/>
    <n v="6"/>
    <n v="16"/>
    <n v="15"/>
    <m/>
    <m/>
  </r>
  <r>
    <x v="637"/>
    <d v="1899-12-30T09:00:00"/>
    <n v="6"/>
    <n v="13"/>
    <n v="19"/>
    <m/>
    <m/>
  </r>
  <r>
    <x v="637"/>
    <d v="1899-12-30T12:00:00"/>
    <n v="6"/>
    <n v="10"/>
    <n v="26"/>
    <m/>
    <m/>
  </r>
  <r>
    <x v="637"/>
    <d v="1899-12-30T15:00:00"/>
    <n v="6"/>
    <n v="9"/>
    <n v="28"/>
    <m/>
    <m/>
  </r>
  <r>
    <x v="637"/>
    <d v="1899-12-30T18:00:00"/>
    <n v="7"/>
    <n v="11"/>
    <n v="26"/>
    <m/>
    <m/>
  </r>
  <r>
    <x v="637"/>
    <d v="1899-12-30T21:00:00"/>
    <n v="7"/>
    <n v="15"/>
    <n v="21"/>
    <m/>
    <m/>
  </r>
  <r>
    <x v="638"/>
    <d v="1899-12-30T00:00:00"/>
    <n v="7"/>
    <n v="16"/>
    <n v="19"/>
    <m/>
    <m/>
  </r>
  <r>
    <x v="638"/>
    <d v="1899-12-30T03:00:00"/>
    <n v="6"/>
    <n v="17"/>
    <n v="18"/>
    <m/>
    <m/>
  </r>
  <r>
    <x v="638"/>
    <d v="1899-12-30T06:00:00"/>
    <n v="6"/>
    <n v="15"/>
    <n v="17"/>
    <m/>
    <m/>
  </r>
  <r>
    <x v="638"/>
    <d v="1899-12-30T09:00:00"/>
    <n v="6"/>
    <n v="12"/>
    <n v="20"/>
    <m/>
    <m/>
  </r>
  <r>
    <x v="638"/>
    <d v="1899-12-30T12:00:00"/>
    <n v="5"/>
    <n v="8"/>
    <n v="27"/>
    <m/>
    <m/>
  </r>
  <r>
    <x v="638"/>
    <d v="1899-12-30T15:00:00"/>
    <n v="6"/>
    <n v="7"/>
    <n v="28"/>
    <m/>
    <m/>
  </r>
  <r>
    <x v="638"/>
    <d v="1899-12-30T18:00:00"/>
    <n v="7"/>
    <n v="11"/>
    <n v="26"/>
    <m/>
    <m/>
  </r>
  <r>
    <x v="638"/>
    <d v="1899-12-30T21:00:00"/>
    <n v="5"/>
    <n v="10"/>
    <n v="22"/>
    <m/>
    <m/>
  </r>
  <r>
    <x v="639"/>
    <d v="1899-12-30T00:00:00"/>
    <n v="5"/>
    <n v="10"/>
    <n v="21"/>
    <m/>
    <m/>
  </r>
  <r>
    <x v="639"/>
    <d v="1899-12-30T03:00:00"/>
    <n v="5"/>
    <n v="9"/>
    <n v="20"/>
    <m/>
    <n v="40"/>
  </r>
  <r>
    <x v="639"/>
    <d v="1899-12-30T06:00:00"/>
    <n v="3"/>
    <n v="6"/>
    <n v="19"/>
    <m/>
    <n v="28"/>
  </r>
  <r>
    <x v="639"/>
    <d v="1899-12-30T09:00:00"/>
    <n v="4"/>
    <n v="8"/>
    <n v="23"/>
    <m/>
    <n v="36"/>
  </r>
  <r>
    <x v="639"/>
    <d v="1899-12-30T12:00:00"/>
    <n v="4"/>
    <n v="5"/>
    <n v="29"/>
    <m/>
    <n v="86"/>
  </r>
  <r>
    <x v="639"/>
    <d v="1899-12-30T15:00:00"/>
    <n v="7"/>
    <n v="7"/>
    <n v="29"/>
    <m/>
    <m/>
  </r>
  <r>
    <x v="639"/>
    <d v="1899-12-30T18:00:00"/>
    <n v="6"/>
    <n v="9"/>
    <n v="26"/>
    <m/>
    <m/>
  </r>
  <r>
    <x v="639"/>
    <d v="1899-12-30T21:00:00"/>
    <n v="7"/>
    <n v="13"/>
    <n v="22"/>
    <m/>
    <m/>
  </r>
  <r>
    <x v="640"/>
    <d v="1899-12-30T00:00:00"/>
    <n v="4"/>
    <n v="7"/>
    <n v="21"/>
    <m/>
    <n v="54"/>
  </r>
  <r>
    <x v="640"/>
    <d v="1899-12-30T03:00:00"/>
    <n v="6"/>
    <n v="13"/>
    <n v="20"/>
    <m/>
    <n v="82"/>
  </r>
  <r>
    <x v="640"/>
    <d v="1899-12-30T06:00:00"/>
    <n v="6"/>
    <n v="12"/>
    <n v="19"/>
    <m/>
    <n v="100"/>
  </r>
  <r>
    <x v="640"/>
    <d v="1899-12-30T09:00:00"/>
    <n v="7"/>
    <n v="15"/>
    <n v="21"/>
    <m/>
    <n v="90"/>
  </r>
  <r>
    <x v="640"/>
    <d v="1899-12-30T12:00:00"/>
    <n v="9"/>
    <n v="14"/>
    <n v="24"/>
    <m/>
    <n v="100"/>
  </r>
  <r>
    <x v="640"/>
    <d v="1899-12-30T15:00:00"/>
    <n v="10"/>
    <n v="15"/>
    <n v="25"/>
    <m/>
    <n v="55"/>
  </r>
  <r>
    <x v="640"/>
    <d v="1899-12-30T18:00:00"/>
    <n v="11"/>
    <n v="20"/>
    <n v="22"/>
    <m/>
    <m/>
  </r>
  <r>
    <x v="640"/>
    <d v="1899-12-30T21:00:00"/>
    <n v="11"/>
    <n v="22"/>
    <n v="19"/>
    <m/>
    <m/>
  </r>
  <r>
    <x v="641"/>
    <d v="1899-12-30T00:00:00"/>
    <n v="10"/>
    <n v="20"/>
    <n v="17"/>
    <m/>
    <m/>
  </r>
  <r>
    <x v="641"/>
    <d v="1899-12-30T03:00:00"/>
    <n v="10"/>
    <n v="20"/>
    <n v="16"/>
    <m/>
    <m/>
  </r>
  <r>
    <x v="641"/>
    <d v="1899-12-30T06:00:00"/>
    <n v="9"/>
    <n v="18"/>
    <n v="14"/>
    <m/>
    <m/>
  </r>
  <r>
    <x v="641"/>
    <d v="1899-12-30T09:00:00"/>
    <n v="10"/>
    <n v="16"/>
    <n v="16"/>
    <m/>
    <n v="22"/>
  </r>
  <r>
    <x v="641"/>
    <d v="1899-12-30T12:00:00"/>
    <n v="10"/>
    <n v="15"/>
    <n v="19"/>
    <m/>
    <n v="74"/>
  </r>
  <r>
    <x v="641"/>
    <d v="1899-12-30T15:00:00"/>
    <n v="11"/>
    <n v="15"/>
    <n v="20"/>
    <m/>
    <n v="59"/>
  </r>
  <r>
    <x v="641"/>
    <d v="1899-12-30T18:00:00"/>
    <n v="11"/>
    <n v="19"/>
    <n v="18"/>
    <m/>
    <m/>
  </r>
  <r>
    <x v="641"/>
    <d v="1899-12-30T21:00:00"/>
    <n v="10"/>
    <n v="20"/>
    <n v="16"/>
    <m/>
    <n v="15"/>
  </r>
  <r>
    <x v="642"/>
    <d v="1899-12-30T00:00:00"/>
    <n v="9"/>
    <n v="18"/>
    <n v="16"/>
    <m/>
    <n v="100"/>
  </r>
  <r>
    <x v="642"/>
    <d v="1899-12-30T03:00:00"/>
    <n v="9"/>
    <n v="16"/>
    <n v="15"/>
    <m/>
    <n v="92"/>
  </r>
  <r>
    <x v="642"/>
    <d v="1899-12-30T06:00:00"/>
    <n v="8"/>
    <n v="14"/>
    <n v="15"/>
    <m/>
    <n v="88"/>
  </r>
  <r>
    <x v="642"/>
    <d v="1899-12-30T09:00:00"/>
    <n v="9"/>
    <n v="14"/>
    <n v="16"/>
    <m/>
    <n v="92"/>
  </r>
  <r>
    <x v="642"/>
    <d v="1899-12-30T12:00:00"/>
    <n v="8"/>
    <n v="11"/>
    <n v="19"/>
    <m/>
    <n v="70"/>
  </r>
  <r>
    <x v="642"/>
    <d v="1899-12-30T15:00:00"/>
    <n v="8"/>
    <n v="10"/>
    <n v="21"/>
    <m/>
    <n v="28"/>
  </r>
  <r>
    <x v="642"/>
    <d v="1899-12-30T18:00:00"/>
    <n v="9"/>
    <n v="13"/>
    <n v="19"/>
    <m/>
    <n v="92"/>
  </r>
  <r>
    <x v="642"/>
    <d v="1899-12-30T21:00:00"/>
    <n v="9"/>
    <n v="17"/>
    <n v="16"/>
    <m/>
    <n v="89"/>
  </r>
  <r>
    <x v="643"/>
    <d v="1899-12-30T00:00:00"/>
    <n v="8"/>
    <n v="16"/>
    <n v="17"/>
    <m/>
    <n v="91"/>
  </r>
  <r>
    <x v="643"/>
    <d v="1899-12-30T03:00:00"/>
    <n v="8"/>
    <n v="16"/>
    <n v="16"/>
    <m/>
    <n v="92"/>
  </r>
  <r>
    <x v="643"/>
    <d v="1899-12-30T06:00:00"/>
    <n v="8"/>
    <n v="16"/>
    <n v="15"/>
    <m/>
    <n v="100"/>
  </r>
  <r>
    <x v="643"/>
    <d v="1899-12-30T09:00:00"/>
    <n v="8"/>
    <n v="14"/>
    <n v="17"/>
    <m/>
    <n v="75"/>
  </r>
  <r>
    <x v="643"/>
    <d v="1899-12-30T12:00:00"/>
    <n v="7"/>
    <n v="11"/>
    <n v="22"/>
    <m/>
    <n v="34"/>
  </r>
  <r>
    <x v="643"/>
    <d v="1899-12-30T15:00:00"/>
    <n v="5"/>
    <n v="8"/>
    <n v="22"/>
    <m/>
    <n v="83"/>
  </r>
  <r>
    <x v="643"/>
    <d v="1899-12-30T18:00:00"/>
    <n v="4"/>
    <n v="7"/>
    <n v="22"/>
    <m/>
    <n v="100"/>
  </r>
  <r>
    <x v="643"/>
    <d v="1899-12-30T21:00:00"/>
    <n v="4"/>
    <n v="7"/>
    <n v="19"/>
    <m/>
    <n v="99"/>
  </r>
  <r>
    <x v="644"/>
    <d v="1899-12-30T00:00:00"/>
    <n v="3"/>
    <n v="4"/>
    <n v="17"/>
    <m/>
    <n v="63"/>
  </r>
  <r>
    <x v="644"/>
    <d v="1899-12-30T03:00:00"/>
    <n v="2"/>
    <n v="3"/>
    <n v="16"/>
    <m/>
    <n v="21"/>
  </r>
  <r>
    <x v="644"/>
    <d v="1899-12-30T06:00:00"/>
    <n v="4"/>
    <n v="7"/>
    <n v="15"/>
    <m/>
    <n v="37"/>
  </r>
  <r>
    <x v="644"/>
    <d v="1899-12-30T09:00:00"/>
    <n v="5"/>
    <n v="9"/>
    <n v="19"/>
    <m/>
    <n v="33"/>
  </r>
  <r>
    <x v="644"/>
    <d v="1899-12-30T12:00:00"/>
    <n v="6"/>
    <n v="8"/>
    <n v="24"/>
    <m/>
    <n v="21"/>
  </r>
  <r>
    <x v="644"/>
    <d v="1899-12-30T15:00:00"/>
    <n v="7"/>
    <n v="11"/>
    <n v="25"/>
    <m/>
    <n v="21"/>
  </r>
  <r>
    <x v="644"/>
    <d v="1899-12-30T18:00:00"/>
    <n v="6"/>
    <n v="11"/>
    <n v="22"/>
    <m/>
    <n v="80"/>
  </r>
  <r>
    <x v="644"/>
    <d v="1899-12-30T21:00:00"/>
    <n v="4"/>
    <n v="9"/>
    <n v="20"/>
    <m/>
    <n v="91"/>
  </r>
  <r>
    <x v="645"/>
    <d v="1899-12-30T00:00:00"/>
    <n v="8"/>
    <n v="15"/>
    <n v="18"/>
    <m/>
    <n v="45"/>
  </r>
  <r>
    <x v="645"/>
    <d v="1899-12-30T03:00:00"/>
    <n v="7"/>
    <n v="13"/>
    <n v="16"/>
    <m/>
    <n v="20"/>
  </r>
  <r>
    <x v="645"/>
    <d v="1899-12-30T06:00:00"/>
    <n v="8"/>
    <n v="15"/>
    <n v="15"/>
    <m/>
    <m/>
  </r>
  <r>
    <x v="645"/>
    <d v="1899-12-30T09:00:00"/>
    <n v="8"/>
    <n v="12"/>
    <n v="16"/>
    <m/>
    <m/>
  </r>
  <r>
    <x v="645"/>
    <d v="1899-12-30T12:00:00"/>
    <n v="9"/>
    <n v="11"/>
    <n v="19"/>
    <m/>
    <m/>
  </r>
  <r>
    <x v="645"/>
    <d v="1899-12-30T15:00:00"/>
    <n v="10"/>
    <n v="12"/>
    <n v="19"/>
    <m/>
    <m/>
  </r>
  <r>
    <x v="645"/>
    <d v="1899-12-30T18:00:00"/>
    <n v="11"/>
    <n v="15"/>
    <n v="17"/>
    <m/>
    <m/>
  </r>
  <r>
    <x v="645"/>
    <d v="1899-12-30T21:00:00"/>
    <n v="9"/>
    <n v="17"/>
    <n v="15"/>
    <m/>
    <m/>
  </r>
  <r>
    <x v="646"/>
    <d v="1899-12-30T00:00:00"/>
    <n v="9"/>
    <n v="15"/>
    <n v="15"/>
    <m/>
    <n v="63"/>
  </r>
  <r>
    <x v="646"/>
    <d v="1899-12-30T03:00:00"/>
    <n v="9"/>
    <n v="15"/>
    <n v="14"/>
    <m/>
    <n v="76"/>
  </r>
  <r>
    <x v="646"/>
    <d v="1899-12-30T06:00:00"/>
    <n v="9"/>
    <n v="17"/>
    <n v="13"/>
    <m/>
    <n v="55"/>
  </r>
  <r>
    <x v="646"/>
    <d v="1899-12-30T09:00:00"/>
    <n v="7"/>
    <n v="12"/>
    <n v="14"/>
    <m/>
    <n v="84"/>
  </r>
  <r>
    <x v="646"/>
    <d v="1899-12-30T12:00:00"/>
    <n v="8"/>
    <n v="11"/>
    <n v="18"/>
    <m/>
    <n v="86"/>
  </r>
  <r>
    <x v="646"/>
    <d v="1899-12-30T15:00:00"/>
    <n v="8"/>
    <n v="15"/>
    <n v="12"/>
    <n v="2.9"/>
    <n v="100"/>
  </r>
  <r>
    <x v="646"/>
    <d v="1899-12-30T18:00:00"/>
    <n v="8"/>
    <n v="15"/>
    <n v="13"/>
    <n v="0.7"/>
    <n v="100"/>
  </r>
  <r>
    <x v="646"/>
    <d v="1899-12-30T21:00:00"/>
    <n v="7"/>
    <n v="16"/>
    <n v="15"/>
    <m/>
    <n v="100"/>
  </r>
  <r>
    <x v="647"/>
    <d v="1899-12-30T00:00:00"/>
    <n v="5"/>
    <n v="11"/>
    <n v="15"/>
    <m/>
    <n v="96"/>
  </r>
  <r>
    <x v="647"/>
    <d v="1899-12-30T03:00:00"/>
    <n v="5"/>
    <n v="11"/>
    <n v="15"/>
    <m/>
    <n v="71"/>
  </r>
  <r>
    <x v="647"/>
    <d v="1899-12-30T06:00:00"/>
    <n v="3"/>
    <n v="6"/>
    <n v="14"/>
    <m/>
    <m/>
  </r>
  <r>
    <x v="647"/>
    <d v="1899-12-30T09:00:00"/>
    <n v="5"/>
    <n v="8"/>
    <n v="17"/>
    <m/>
    <n v="6"/>
  </r>
  <r>
    <x v="647"/>
    <d v="1899-12-30T12:00:00"/>
    <n v="5"/>
    <n v="6"/>
    <n v="22"/>
    <m/>
    <n v="78"/>
  </r>
  <r>
    <x v="647"/>
    <d v="1899-12-30T15:00:00"/>
    <n v="4"/>
    <n v="6"/>
    <n v="24"/>
    <m/>
    <n v="100"/>
  </r>
  <r>
    <x v="647"/>
    <d v="1899-12-30T18:00:00"/>
    <n v="5"/>
    <n v="8"/>
    <n v="22"/>
    <m/>
    <n v="58"/>
  </r>
  <r>
    <x v="647"/>
    <d v="1899-12-30T21:00:00"/>
    <n v="4"/>
    <n v="8"/>
    <n v="18"/>
    <m/>
    <n v="63"/>
  </r>
  <r>
    <x v="648"/>
    <d v="1899-12-30T00:00:00"/>
    <n v="3"/>
    <n v="6"/>
    <n v="17"/>
    <m/>
    <n v="99"/>
  </r>
  <r>
    <x v="648"/>
    <d v="1899-12-30T03:00:00"/>
    <n v="3"/>
    <n v="4"/>
    <n v="16"/>
    <m/>
    <n v="100"/>
  </r>
  <r>
    <x v="648"/>
    <d v="1899-12-30T06:00:00"/>
    <n v="4"/>
    <n v="8"/>
    <n v="15"/>
    <m/>
    <n v="100"/>
  </r>
  <r>
    <x v="648"/>
    <d v="1899-12-30T09:00:00"/>
    <n v="6"/>
    <n v="10"/>
    <n v="17"/>
    <m/>
    <n v="100"/>
  </r>
  <r>
    <x v="648"/>
    <d v="1899-12-30T12:00:00"/>
    <n v="6"/>
    <n v="8"/>
    <n v="21"/>
    <m/>
    <n v="100"/>
  </r>
  <r>
    <x v="648"/>
    <d v="1899-12-30T15:00:00"/>
    <n v="6"/>
    <n v="6"/>
    <n v="21"/>
    <m/>
    <n v="100"/>
  </r>
  <r>
    <x v="648"/>
    <d v="1899-12-30T18:00:00"/>
    <n v="6"/>
    <n v="7"/>
    <n v="20"/>
    <m/>
    <n v="30"/>
  </r>
  <r>
    <x v="648"/>
    <d v="1899-12-30T21:00:00"/>
    <n v="6"/>
    <n v="10"/>
    <n v="17"/>
    <m/>
    <n v="11"/>
  </r>
  <r>
    <x v="649"/>
    <d v="1899-12-30T00:00:00"/>
    <n v="5"/>
    <n v="9"/>
    <n v="16"/>
    <m/>
    <n v="9"/>
  </r>
  <r>
    <x v="649"/>
    <d v="1899-12-30T03:00:00"/>
    <n v="4"/>
    <n v="7"/>
    <n v="15"/>
    <m/>
    <n v="48"/>
  </r>
  <r>
    <x v="649"/>
    <d v="1899-12-30T06:00:00"/>
    <n v="5"/>
    <n v="9"/>
    <n v="14"/>
    <m/>
    <m/>
  </r>
  <r>
    <x v="649"/>
    <d v="1899-12-30T09:00:00"/>
    <n v="3"/>
    <n v="5"/>
    <n v="18"/>
    <m/>
    <n v="7"/>
  </r>
  <r>
    <x v="649"/>
    <d v="1899-12-30T12:00:00"/>
    <n v="3"/>
    <n v="3"/>
    <n v="22"/>
    <m/>
    <n v="39"/>
  </r>
  <r>
    <x v="649"/>
    <d v="1899-12-30T15:00:00"/>
    <n v="4"/>
    <n v="4"/>
    <n v="23"/>
    <m/>
    <n v="29"/>
  </r>
  <r>
    <x v="649"/>
    <d v="1899-12-30T18:00:00"/>
    <n v="6"/>
    <n v="6"/>
    <n v="21"/>
    <m/>
    <n v="44"/>
  </r>
  <r>
    <x v="649"/>
    <d v="1899-12-30T21:00:00"/>
    <n v="6"/>
    <n v="12"/>
    <n v="17"/>
    <m/>
    <n v="40"/>
  </r>
  <r>
    <x v="650"/>
    <d v="1899-12-30T00:00:00"/>
    <n v="5"/>
    <n v="11"/>
    <n v="17"/>
    <m/>
    <n v="96"/>
  </r>
  <r>
    <x v="650"/>
    <d v="1899-12-30T03:00:00"/>
    <n v="4"/>
    <n v="7"/>
    <n v="15"/>
    <m/>
    <n v="95"/>
  </r>
  <r>
    <x v="650"/>
    <d v="1899-12-30T06:00:00"/>
    <n v="3"/>
    <n v="5"/>
    <n v="15"/>
    <m/>
    <n v="100"/>
  </r>
  <r>
    <x v="650"/>
    <d v="1899-12-30T09:00:00"/>
    <n v="3"/>
    <n v="5"/>
    <n v="19"/>
    <m/>
    <n v="91"/>
  </r>
  <r>
    <x v="650"/>
    <d v="1899-12-30T12:00:00"/>
    <n v="3"/>
    <n v="3"/>
    <n v="25"/>
    <m/>
    <n v="94"/>
  </r>
  <r>
    <x v="650"/>
    <d v="1899-12-30T15:00:00"/>
    <n v="5"/>
    <n v="4"/>
    <n v="25"/>
    <m/>
    <n v="100"/>
  </r>
  <r>
    <x v="650"/>
    <d v="1899-12-30T18:00:00"/>
    <n v="7"/>
    <n v="9"/>
    <n v="23"/>
    <m/>
    <n v="96"/>
  </r>
  <r>
    <x v="650"/>
    <d v="1899-12-30T21:00:00"/>
    <n v="6"/>
    <n v="12"/>
    <n v="20"/>
    <m/>
    <n v="92"/>
  </r>
  <r>
    <x v="651"/>
    <d v="1899-12-30T00:00:00"/>
    <n v="6"/>
    <n v="12"/>
    <n v="18"/>
    <m/>
    <n v="24"/>
  </r>
  <r>
    <x v="651"/>
    <d v="1899-12-30T03:00:00"/>
    <n v="7"/>
    <n v="17"/>
    <n v="18"/>
    <m/>
    <n v="9"/>
  </r>
  <r>
    <x v="651"/>
    <d v="1899-12-30T06:00:00"/>
    <n v="7"/>
    <n v="17"/>
    <n v="17"/>
    <m/>
    <n v="17"/>
  </r>
  <r>
    <x v="651"/>
    <d v="1899-12-30T09:00:00"/>
    <n v="8"/>
    <n v="16"/>
    <n v="21"/>
    <m/>
    <n v="49"/>
  </r>
  <r>
    <x v="651"/>
    <d v="1899-12-30T12:00:00"/>
    <n v="8"/>
    <n v="12"/>
    <n v="26"/>
    <m/>
    <n v="70"/>
  </r>
  <r>
    <x v="651"/>
    <d v="1899-12-30T15:00:00"/>
    <n v="8"/>
    <n v="12"/>
    <n v="27"/>
    <m/>
    <n v="65"/>
  </r>
  <r>
    <x v="651"/>
    <d v="1899-12-30T18:00:00"/>
    <n v="8"/>
    <n v="12"/>
    <n v="26"/>
    <m/>
    <n v="100"/>
  </r>
  <r>
    <x v="651"/>
    <d v="1899-12-30T21:00:00"/>
    <n v="7"/>
    <n v="15"/>
    <n v="23"/>
    <m/>
    <n v="100"/>
  </r>
  <r>
    <x v="652"/>
    <d v="1899-12-30T00:00:00"/>
    <n v="8"/>
    <n v="20"/>
    <n v="21"/>
    <m/>
    <n v="82"/>
  </r>
  <r>
    <x v="652"/>
    <d v="1899-12-30T03:00:00"/>
    <n v="9"/>
    <n v="22"/>
    <n v="20"/>
    <m/>
    <n v="81"/>
  </r>
  <r>
    <x v="652"/>
    <d v="1899-12-30T06:00:00"/>
    <n v="8"/>
    <n v="19"/>
    <n v="19"/>
    <m/>
    <n v="100"/>
  </r>
  <r>
    <x v="652"/>
    <d v="1899-12-30T09:00:00"/>
    <n v="5"/>
    <n v="13"/>
    <n v="19"/>
    <n v="1.3"/>
    <n v="100"/>
  </r>
  <r>
    <x v="652"/>
    <d v="1899-12-30T12:00:00"/>
    <n v="5"/>
    <n v="9"/>
    <n v="19"/>
    <n v="1.7"/>
    <n v="100"/>
  </r>
  <r>
    <x v="652"/>
    <d v="1899-12-30T15:00:00"/>
    <n v="4"/>
    <n v="8"/>
    <n v="18"/>
    <n v="4.7"/>
    <n v="100"/>
  </r>
  <r>
    <x v="652"/>
    <d v="1899-12-30T18:00:00"/>
    <n v="2"/>
    <n v="5"/>
    <n v="18"/>
    <n v="1.5"/>
    <n v="100"/>
  </r>
  <r>
    <x v="652"/>
    <d v="1899-12-30T21:00:00"/>
    <n v="1"/>
    <n v="1"/>
    <n v="18"/>
    <m/>
    <n v="92"/>
  </r>
  <r>
    <x v="653"/>
    <d v="1899-12-30T00:00:00"/>
    <n v="4"/>
    <n v="10"/>
    <n v="17"/>
    <m/>
    <m/>
  </r>
  <r>
    <x v="653"/>
    <d v="1899-12-30T03:00:00"/>
    <n v="5"/>
    <n v="11"/>
    <n v="16"/>
    <m/>
    <m/>
  </r>
  <r>
    <x v="653"/>
    <d v="1899-12-30T06:00:00"/>
    <n v="7"/>
    <n v="19"/>
    <n v="16"/>
    <m/>
    <n v="27"/>
  </r>
  <r>
    <x v="653"/>
    <d v="1899-12-30T09:00:00"/>
    <n v="7"/>
    <n v="13"/>
    <n v="19"/>
    <m/>
    <m/>
  </r>
  <r>
    <x v="653"/>
    <d v="1899-12-30T12:00:00"/>
    <n v="8"/>
    <n v="12"/>
    <n v="23"/>
    <m/>
    <n v="23"/>
  </r>
  <r>
    <x v="653"/>
    <d v="1899-12-30T15:00:00"/>
    <n v="10"/>
    <n v="12"/>
    <n v="23"/>
    <m/>
    <n v="67"/>
  </r>
  <r>
    <x v="653"/>
    <d v="1899-12-30T18:00:00"/>
    <n v="10"/>
    <n v="14"/>
    <n v="17"/>
    <m/>
    <n v="88"/>
  </r>
  <r>
    <x v="653"/>
    <d v="1899-12-30T21:00:00"/>
    <n v="9"/>
    <n v="15"/>
    <n v="16"/>
    <m/>
    <n v="74"/>
  </r>
  <r>
    <x v="654"/>
    <d v="1899-12-30T00:00:00"/>
    <n v="10"/>
    <n v="16"/>
    <n v="14"/>
    <m/>
    <n v="67"/>
  </r>
  <r>
    <x v="654"/>
    <d v="1899-12-30T03:00:00"/>
    <n v="8"/>
    <n v="14"/>
    <n v="12"/>
    <m/>
    <n v="60"/>
  </r>
  <r>
    <x v="654"/>
    <d v="1899-12-30T06:00:00"/>
    <n v="7"/>
    <n v="12"/>
    <n v="10"/>
    <m/>
    <m/>
  </r>
  <r>
    <x v="654"/>
    <d v="1899-12-30T09:00:00"/>
    <n v="6"/>
    <n v="9"/>
    <n v="13"/>
    <m/>
    <m/>
  </r>
  <r>
    <x v="654"/>
    <d v="1899-12-30T12:00:00"/>
    <n v="6"/>
    <n v="7"/>
    <n v="18"/>
    <m/>
    <m/>
  </r>
  <r>
    <x v="654"/>
    <d v="1899-12-30T15:00:00"/>
    <n v="5"/>
    <n v="6"/>
    <n v="20"/>
    <m/>
    <m/>
  </r>
  <r>
    <x v="654"/>
    <d v="1899-12-30T18:00:00"/>
    <n v="7"/>
    <n v="9"/>
    <n v="18"/>
    <m/>
    <m/>
  </r>
  <r>
    <x v="654"/>
    <d v="1899-12-30T21:00:00"/>
    <n v="7"/>
    <n v="11"/>
    <n v="14"/>
    <m/>
    <m/>
  </r>
  <r>
    <x v="655"/>
    <d v="1899-12-30T00:00:00"/>
    <n v="8"/>
    <n v="14"/>
    <n v="14"/>
    <m/>
    <m/>
  </r>
  <r>
    <x v="655"/>
    <d v="1899-12-30T03:00:00"/>
    <n v="8"/>
    <n v="16"/>
    <n v="13"/>
    <m/>
    <m/>
  </r>
  <r>
    <x v="655"/>
    <d v="1899-12-30T06:00:00"/>
    <n v="9"/>
    <n v="17"/>
    <n v="12"/>
    <m/>
    <m/>
  </r>
  <r>
    <x v="655"/>
    <d v="1899-12-30T09:00:00"/>
    <n v="9"/>
    <n v="16"/>
    <n v="15"/>
    <m/>
    <m/>
  </r>
  <r>
    <x v="655"/>
    <d v="1899-12-30T12:00:00"/>
    <n v="9"/>
    <n v="15"/>
    <n v="21"/>
    <m/>
    <m/>
  </r>
  <r>
    <x v="655"/>
    <d v="1899-12-30T15:00:00"/>
    <n v="5"/>
    <n v="8"/>
    <n v="19"/>
    <m/>
    <n v="68"/>
  </r>
  <r>
    <x v="655"/>
    <d v="1899-12-30T18:00:00"/>
    <n v="9"/>
    <n v="19"/>
    <n v="17"/>
    <n v="1.6"/>
    <n v="100"/>
  </r>
  <r>
    <x v="655"/>
    <d v="1899-12-30T21:00:00"/>
    <n v="8"/>
    <n v="16"/>
    <n v="16"/>
    <n v="2.5"/>
    <n v="100"/>
  </r>
  <r>
    <x v="656"/>
    <d v="1899-12-30T00:00:00"/>
    <n v="6"/>
    <n v="13"/>
    <n v="16"/>
    <n v="0.6"/>
    <n v="74"/>
  </r>
  <r>
    <x v="656"/>
    <d v="1899-12-30T03:00:00"/>
    <n v="6"/>
    <n v="14"/>
    <n v="15"/>
    <m/>
    <n v="55"/>
  </r>
  <r>
    <x v="656"/>
    <d v="1899-12-30T06:00:00"/>
    <n v="3"/>
    <n v="6"/>
    <n v="14"/>
    <m/>
    <m/>
  </r>
  <r>
    <x v="656"/>
    <d v="1899-12-30T09:00:00"/>
    <n v="2"/>
    <n v="4"/>
    <n v="19"/>
    <m/>
    <m/>
  </r>
  <r>
    <x v="656"/>
    <d v="1899-12-30T12:00:00"/>
    <n v="4"/>
    <n v="7"/>
    <n v="25"/>
    <m/>
    <m/>
  </r>
  <r>
    <x v="656"/>
    <d v="1899-12-30T15:00:00"/>
    <n v="5"/>
    <n v="9"/>
    <n v="27"/>
    <m/>
    <m/>
  </r>
  <r>
    <x v="656"/>
    <d v="1899-12-30T18:00:00"/>
    <n v="3"/>
    <n v="6"/>
    <n v="25"/>
    <m/>
    <m/>
  </r>
  <r>
    <x v="656"/>
    <d v="1899-12-30T21:00:00"/>
    <n v="4"/>
    <n v="7"/>
    <n v="20"/>
    <m/>
    <m/>
  </r>
  <r>
    <x v="657"/>
    <d v="1899-12-30T00:00:00"/>
    <n v="4"/>
    <n v="6"/>
    <n v="19"/>
    <m/>
    <m/>
  </r>
  <r>
    <x v="657"/>
    <d v="1899-12-30T03:00:00"/>
    <n v="3"/>
    <n v="6"/>
    <n v="17"/>
    <m/>
    <m/>
  </r>
  <r>
    <x v="657"/>
    <d v="1899-12-30T06:00:00"/>
    <n v="3"/>
    <n v="6"/>
    <n v="16"/>
    <m/>
    <m/>
  </r>
  <r>
    <x v="657"/>
    <d v="1899-12-30T09:00:00"/>
    <n v="4"/>
    <n v="8"/>
    <n v="22"/>
    <m/>
    <m/>
  </r>
  <r>
    <x v="657"/>
    <d v="1899-12-30T12:00:00"/>
    <n v="6"/>
    <n v="8"/>
    <n v="26"/>
    <m/>
    <m/>
  </r>
  <r>
    <x v="657"/>
    <d v="1899-12-30T15:00:00"/>
    <n v="8"/>
    <n v="10"/>
    <n v="28"/>
    <m/>
    <m/>
  </r>
  <r>
    <x v="657"/>
    <d v="1899-12-30T18:00:00"/>
    <n v="8"/>
    <n v="12"/>
    <n v="26"/>
    <m/>
    <m/>
  </r>
  <r>
    <x v="657"/>
    <d v="1899-12-30T21:00:00"/>
    <n v="8"/>
    <n v="17"/>
    <n v="22"/>
    <m/>
    <n v="17"/>
  </r>
  <r>
    <x v="658"/>
    <d v="1899-12-30T00:00:00"/>
    <n v="9"/>
    <n v="23"/>
    <n v="21"/>
    <m/>
    <n v="46"/>
  </r>
  <r>
    <x v="658"/>
    <d v="1899-12-30T03:00:00"/>
    <n v="9"/>
    <n v="24"/>
    <n v="20"/>
    <m/>
    <n v="57"/>
  </r>
  <r>
    <x v="658"/>
    <d v="1899-12-30T06:00:00"/>
    <n v="6"/>
    <n v="16"/>
    <n v="19"/>
    <m/>
    <n v="94"/>
  </r>
  <r>
    <x v="658"/>
    <d v="1899-12-30T09:00:00"/>
    <n v="7"/>
    <n v="13"/>
    <n v="22"/>
    <m/>
    <n v="96"/>
  </r>
  <r>
    <x v="658"/>
    <d v="1899-12-30T12:00:00"/>
    <n v="4"/>
    <n v="6"/>
    <n v="27"/>
    <m/>
    <n v="80"/>
  </r>
  <r>
    <x v="658"/>
    <d v="1899-12-30T15:00:00"/>
    <n v="6"/>
    <n v="7"/>
    <n v="28"/>
    <m/>
    <n v="84"/>
  </r>
  <r>
    <x v="658"/>
    <d v="1899-12-30T18:00:00"/>
    <n v="7"/>
    <n v="10"/>
    <n v="26"/>
    <m/>
    <m/>
  </r>
  <r>
    <x v="658"/>
    <d v="1899-12-30T21:00:00"/>
    <n v="5"/>
    <n v="8"/>
    <n v="23"/>
    <m/>
    <m/>
  </r>
  <r>
    <x v="659"/>
    <d v="1899-12-30T00:00:00"/>
    <n v="3"/>
    <n v="6"/>
    <n v="21"/>
    <m/>
    <m/>
  </r>
  <r>
    <x v="659"/>
    <d v="1899-12-30T03:00:00"/>
    <n v="1"/>
    <n v="1"/>
    <n v="20"/>
    <m/>
    <n v="25"/>
  </r>
  <r>
    <x v="659"/>
    <d v="1899-12-30T06:00:00"/>
    <n v="7"/>
    <n v="14"/>
    <n v="19"/>
    <n v="0.3"/>
    <n v="98"/>
  </r>
  <r>
    <x v="659"/>
    <d v="1899-12-30T09:00:00"/>
    <n v="7"/>
    <n v="13"/>
    <n v="21"/>
    <m/>
    <n v="93"/>
  </r>
  <r>
    <x v="659"/>
    <d v="1899-12-30T12:00:00"/>
    <n v="9"/>
    <n v="13"/>
    <n v="26"/>
    <m/>
    <n v="98"/>
  </r>
  <r>
    <x v="659"/>
    <d v="1899-12-30T15:00:00"/>
    <n v="10"/>
    <n v="14"/>
    <n v="27"/>
    <m/>
    <n v="98"/>
  </r>
  <r>
    <x v="659"/>
    <d v="1899-12-30T18:00:00"/>
    <n v="9"/>
    <n v="14"/>
    <n v="24"/>
    <m/>
    <n v="100"/>
  </r>
  <r>
    <x v="659"/>
    <d v="1899-12-30T21:00:00"/>
    <n v="7"/>
    <n v="13"/>
    <n v="21"/>
    <m/>
    <n v="100"/>
  </r>
  <r>
    <x v="660"/>
    <d v="1899-12-30T00:00:00"/>
    <n v="8"/>
    <n v="14"/>
    <n v="19"/>
    <m/>
    <n v="15"/>
  </r>
  <r>
    <x v="660"/>
    <d v="1899-12-30T03:00:00"/>
    <n v="8"/>
    <n v="14"/>
    <n v="17"/>
    <m/>
    <n v="9"/>
  </r>
  <r>
    <x v="660"/>
    <d v="1899-12-30T06:00:00"/>
    <n v="7"/>
    <n v="13"/>
    <n v="17"/>
    <m/>
    <m/>
  </r>
  <r>
    <x v="660"/>
    <d v="1899-12-30T09:00:00"/>
    <n v="7"/>
    <n v="11"/>
    <n v="20"/>
    <m/>
    <n v="21"/>
  </r>
  <r>
    <x v="660"/>
    <d v="1899-12-30T12:00:00"/>
    <n v="8"/>
    <n v="10"/>
    <n v="22"/>
    <m/>
    <n v="79"/>
  </r>
  <r>
    <x v="660"/>
    <d v="1899-12-30T15:00:00"/>
    <n v="8"/>
    <n v="10"/>
    <n v="23"/>
    <m/>
    <n v="55"/>
  </r>
  <r>
    <x v="660"/>
    <d v="1899-12-30T18:00:00"/>
    <n v="8"/>
    <n v="12"/>
    <n v="22"/>
    <m/>
    <m/>
  </r>
  <r>
    <x v="660"/>
    <d v="1899-12-30T21:00:00"/>
    <n v="7"/>
    <n v="15"/>
    <n v="19"/>
    <m/>
    <m/>
  </r>
  <r>
    <x v="661"/>
    <d v="1899-12-30T00:00:00"/>
    <n v="8"/>
    <n v="19"/>
    <n v="19"/>
    <m/>
    <m/>
  </r>
  <r>
    <x v="661"/>
    <d v="1899-12-30T03:00:00"/>
    <n v="10"/>
    <n v="22"/>
    <n v="18"/>
    <m/>
    <m/>
  </r>
  <r>
    <x v="661"/>
    <d v="1899-12-30T06:00:00"/>
    <n v="9"/>
    <n v="21"/>
    <n v="16"/>
    <m/>
    <m/>
  </r>
  <r>
    <x v="661"/>
    <d v="1899-12-30T09:00:00"/>
    <n v="9"/>
    <n v="17"/>
    <n v="20"/>
    <m/>
    <m/>
  </r>
  <r>
    <x v="661"/>
    <d v="1899-12-30T12:00:00"/>
    <n v="8"/>
    <n v="13"/>
    <n v="25"/>
    <m/>
    <n v="24"/>
  </r>
  <r>
    <x v="661"/>
    <d v="1899-12-30T15:00:00"/>
    <n v="8"/>
    <n v="12"/>
    <n v="28"/>
    <m/>
    <n v="17"/>
  </r>
  <r>
    <x v="661"/>
    <d v="1899-12-30T18:00:00"/>
    <n v="8"/>
    <n v="14"/>
    <n v="27"/>
    <m/>
    <m/>
  </r>
  <r>
    <x v="661"/>
    <d v="1899-12-30T21:00:00"/>
    <n v="6"/>
    <n v="15"/>
    <n v="24"/>
    <m/>
    <m/>
  </r>
  <r>
    <x v="662"/>
    <d v="1899-12-30T00:00:00"/>
    <n v="8"/>
    <n v="23"/>
    <n v="23"/>
    <m/>
    <m/>
  </r>
  <r>
    <x v="662"/>
    <d v="1899-12-30T03:00:00"/>
    <n v="8"/>
    <n v="25"/>
    <n v="22"/>
    <m/>
    <m/>
  </r>
  <r>
    <x v="662"/>
    <d v="1899-12-30T06:00:00"/>
    <n v="7"/>
    <n v="22"/>
    <n v="22"/>
    <m/>
    <n v="25"/>
  </r>
  <r>
    <x v="662"/>
    <d v="1899-12-30T09:00:00"/>
    <n v="8"/>
    <n v="16"/>
    <n v="26"/>
    <n v="0.1"/>
    <m/>
  </r>
  <r>
    <x v="662"/>
    <d v="1899-12-30T12:00:00"/>
    <n v="8"/>
    <n v="13"/>
    <n v="32"/>
    <n v="0.1"/>
    <m/>
  </r>
  <r>
    <x v="662"/>
    <d v="1899-12-30T15:00:00"/>
    <n v="7"/>
    <n v="11"/>
    <n v="33"/>
    <m/>
    <n v="10"/>
  </r>
  <r>
    <x v="662"/>
    <d v="1899-12-30T18:00:00"/>
    <n v="7"/>
    <n v="12"/>
    <n v="31"/>
    <m/>
    <n v="47"/>
  </r>
  <r>
    <x v="662"/>
    <d v="1899-12-30T21:00:00"/>
    <n v="7"/>
    <n v="19"/>
    <n v="28"/>
    <n v="0.9"/>
    <n v="37"/>
  </r>
  <r>
    <x v="663"/>
    <d v="1899-12-30T00:00:00"/>
    <n v="10"/>
    <n v="26"/>
    <n v="26"/>
    <n v="0.4"/>
    <n v="46"/>
  </r>
  <r>
    <x v="663"/>
    <d v="1899-12-30T03:00:00"/>
    <n v="10"/>
    <n v="26"/>
    <n v="26"/>
    <n v="0.3"/>
    <n v="78"/>
  </r>
  <r>
    <x v="663"/>
    <d v="1899-12-30T06:00:00"/>
    <n v="6"/>
    <n v="19"/>
    <n v="23"/>
    <n v="1.6"/>
    <n v="100"/>
  </r>
  <r>
    <x v="663"/>
    <d v="1899-12-30T09:00:00"/>
    <n v="3"/>
    <n v="5"/>
    <n v="23"/>
    <n v="1.4"/>
    <n v="100"/>
  </r>
  <r>
    <x v="663"/>
    <d v="1899-12-30T12:00:00"/>
    <n v="5"/>
    <n v="9"/>
    <n v="25"/>
    <n v="0.4"/>
    <n v="100"/>
  </r>
  <r>
    <x v="663"/>
    <d v="1899-12-30T15:00:00"/>
    <n v="6"/>
    <n v="13"/>
    <n v="25"/>
    <n v="0.7"/>
    <n v="100"/>
  </r>
  <r>
    <x v="663"/>
    <d v="1899-12-30T18:00:00"/>
    <n v="2"/>
    <n v="4"/>
    <n v="26"/>
    <n v="0.7"/>
    <n v="100"/>
  </r>
  <r>
    <x v="663"/>
    <d v="1899-12-30T21:00:00"/>
    <n v="11"/>
    <n v="24"/>
    <n v="21"/>
    <n v="3.9"/>
    <n v="100"/>
  </r>
  <r>
    <x v="664"/>
    <d v="1899-12-30T00:00:00"/>
    <n v="8"/>
    <n v="18"/>
    <n v="21"/>
    <n v="4.5"/>
    <n v="100"/>
  </r>
  <r>
    <x v="664"/>
    <d v="1899-12-30T03:00:00"/>
    <n v="8"/>
    <n v="17"/>
    <n v="21"/>
    <n v="0.7"/>
    <n v="100"/>
  </r>
  <r>
    <x v="664"/>
    <d v="1899-12-30T06:00:00"/>
    <n v="6"/>
    <n v="15"/>
    <n v="21"/>
    <n v="0.2"/>
    <n v="100"/>
  </r>
  <r>
    <x v="664"/>
    <d v="1899-12-30T09:00:00"/>
    <n v="7"/>
    <n v="14"/>
    <n v="21"/>
    <n v="4"/>
    <n v="100"/>
  </r>
  <r>
    <x v="664"/>
    <d v="1899-12-30T12:00:00"/>
    <n v="7"/>
    <n v="12"/>
    <n v="26"/>
    <n v="1.1000000000000001"/>
    <n v="100"/>
  </r>
  <r>
    <x v="664"/>
    <d v="1899-12-30T15:00:00"/>
    <n v="7"/>
    <n v="11"/>
    <n v="30"/>
    <m/>
    <n v="82"/>
  </r>
  <r>
    <x v="664"/>
    <d v="1899-12-30T18:00:00"/>
    <n v="7"/>
    <n v="12"/>
    <n v="24"/>
    <n v="0.9"/>
    <n v="100"/>
  </r>
  <r>
    <x v="664"/>
    <d v="1899-12-30T21:00:00"/>
    <n v="9"/>
    <n v="19"/>
    <n v="23"/>
    <n v="0.2"/>
    <n v="100"/>
  </r>
  <r>
    <x v="665"/>
    <d v="1899-12-30T00:00:00"/>
    <n v="7"/>
    <n v="18"/>
    <n v="23"/>
    <n v="2.1"/>
    <n v="100"/>
  </r>
  <r>
    <x v="665"/>
    <d v="1899-12-30T03:00:00"/>
    <n v="9"/>
    <n v="22"/>
    <n v="23"/>
    <m/>
    <n v="100"/>
  </r>
  <r>
    <x v="665"/>
    <d v="1899-12-30T06:00:00"/>
    <n v="6"/>
    <n v="16"/>
    <n v="22"/>
    <m/>
    <n v="100"/>
  </r>
  <r>
    <x v="665"/>
    <d v="1899-12-30T09:00:00"/>
    <n v="5"/>
    <n v="13"/>
    <n v="23"/>
    <n v="1.3"/>
    <n v="100"/>
  </r>
  <r>
    <x v="665"/>
    <d v="1899-12-30T12:00:00"/>
    <n v="8"/>
    <n v="14"/>
    <n v="25"/>
    <n v="1.9"/>
    <n v="100"/>
  </r>
  <r>
    <x v="665"/>
    <d v="1899-12-30T15:00:00"/>
    <n v="12"/>
    <n v="23"/>
    <n v="29"/>
    <m/>
    <n v="100"/>
  </r>
  <r>
    <x v="665"/>
    <d v="1899-12-30T18:00:00"/>
    <n v="11"/>
    <n v="24"/>
    <n v="27"/>
    <m/>
    <n v="100"/>
  </r>
  <r>
    <x v="665"/>
    <d v="1899-12-30T21:00:00"/>
    <n v="7"/>
    <n v="20"/>
    <n v="24"/>
    <n v="3.3"/>
    <n v="100"/>
  </r>
  <r>
    <x v="666"/>
    <d v="1899-12-30T00:00:00"/>
    <n v="6"/>
    <n v="23"/>
    <n v="23"/>
    <n v="5.5"/>
    <n v="100"/>
  </r>
  <r>
    <x v="666"/>
    <d v="1899-12-30T03:00:00"/>
    <n v="7"/>
    <n v="22"/>
    <n v="23"/>
    <n v="4.9000000000000004"/>
    <n v="100"/>
  </r>
  <r>
    <x v="666"/>
    <d v="1899-12-30T06:00:00"/>
    <n v="4"/>
    <n v="13"/>
    <n v="22"/>
    <n v="4.3"/>
    <n v="100"/>
  </r>
  <r>
    <x v="666"/>
    <d v="1899-12-30T09:00:00"/>
    <n v="5"/>
    <n v="13"/>
    <n v="23"/>
    <n v="1.6"/>
    <n v="100"/>
  </r>
  <r>
    <x v="666"/>
    <d v="1899-12-30T12:00:00"/>
    <n v="4"/>
    <n v="7"/>
    <n v="25"/>
    <n v="0.1"/>
    <n v="100"/>
  </r>
  <r>
    <x v="666"/>
    <d v="1899-12-30T15:00:00"/>
    <n v="7"/>
    <n v="11"/>
    <n v="28"/>
    <n v="0.1"/>
    <n v="92"/>
  </r>
  <r>
    <x v="666"/>
    <d v="1899-12-30T18:00:00"/>
    <n v="12"/>
    <n v="19"/>
    <n v="23"/>
    <n v="0.2"/>
    <n v="80"/>
  </r>
  <r>
    <x v="666"/>
    <d v="1899-12-30T21:00:00"/>
    <n v="11"/>
    <n v="19"/>
    <n v="20"/>
    <m/>
    <n v="85"/>
  </r>
  <r>
    <x v="667"/>
    <d v="1899-12-30T00:00:00"/>
    <n v="10"/>
    <n v="22"/>
    <n v="18"/>
    <m/>
    <n v="65"/>
  </r>
  <r>
    <x v="667"/>
    <d v="1899-12-30T03:00:00"/>
    <n v="12"/>
    <n v="23"/>
    <n v="17"/>
    <m/>
    <n v="23"/>
  </r>
  <r>
    <x v="667"/>
    <d v="1899-12-30T06:00:00"/>
    <n v="16"/>
    <n v="33"/>
    <n v="17"/>
    <m/>
    <n v="58"/>
  </r>
  <r>
    <x v="667"/>
    <d v="1899-12-30T09:00:00"/>
    <n v="14"/>
    <n v="27"/>
    <n v="21"/>
    <m/>
    <n v="10"/>
  </r>
  <r>
    <x v="667"/>
    <d v="1899-12-30T12:00:00"/>
    <n v="14"/>
    <n v="26"/>
    <n v="25"/>
    <m/>
    <m/>
  </r>
  <r>
    <x v="667"/>
    <d v="1899-12-30T15:00:00"/>
    <n v="13"/>
    <n v="22"/>
    <n v="26"/>
    <m/>
    <m/>
  </r>
  <r>
    <x v="667"/>
    <d v="1899-12-30T18:00:00"/>
    <n v="10"/>
    <n v="18"/>
    <n v="25"/>
    <m/>
    <m/>
  </r>
  <r>
    <x v="667"/>
    <d v="1899-12-30T21:00:00"/>
    <n v="6"/>
    <n v="15"/>
    <n v="22"/>
    <m/>
    <m/>
  </r>
  <r>
    <x v="668"/>
    <d v="1899-12-30T00:00:00"/>
    <n v="6"/>
    <n v="12"/>
    <n v="20"/>
    <m/>
    <m/>
  </r>
  <r>
    <x v="668"/>
    <d v="1899-12-30T03:00:00"/>
    <n v="7"/>
    <n v="16"/>
    <n v="19"/>
    <m/>
    <m/>
  </r>
  <r>
    <x v="668"/>
    <d v="1899-12-30T06:00:00"/>
    <n v="6"/>
    <n v="15"/>
    <n v="18"/>
    <m/>
    <m/>
  </r>
  <r>
    <x v="668"/>
    <d v="1899-12-30T09:00:00"/>
    <n v="6"/>
    <n v="12"/>
    <n v="23"/>
    <m/>
    <m/>
  </r>
  <r>
    <x v="668"/>
    <d v="1899-12-30T12:00:00"/>
    <n v="6"/>
    <n v="9"/>
    <n v="28"/>
    <m/>
    <m/>
  </r>
  <r>
    <x v="668"/>
    <d v="1899-12-30T15:00:00"/>
    <n v="8"/>
    <n v="11"/>
    <n v="29"/>
    <m/>
    <m/>
  </r>
  <r>
    <x v="668"/>
    <d v="1899-12-30T18:00:00"/>
    <n v="8"/>
    <n v="10"/>
    <n v="27"/>
    <m/>
    <m/>
  </r>
  <r>
    <x v="668"/>
    <d v="1899-12-30T21:00:00"/>
    <n v="9"/>
    <n v="16"/>
    <n v="23"/>
    <m/>
    <m/>
  </r>
  <r>
    <x v="669"/>
    <d v="1899-12-30T00:00:00"/>
    <n v="11"/>
    <n v="19"/>
    <n v="20"/>
    <m/>
    <n v="25"/>
  </r>
  <r>
    <x v="669"/>
    <d v="1899-12-30T03:00:00"/>
    <n v="10"/>
    <n v="17"/>
    <n v="15"/>
    <n v="0.4"/>
    <n v="59"/>
  </r>
  <r>
    <x v="669"/>
    <d v="1899-12-30T06:00:00"/>
    <n v="9"/>
    <n v="17"/>
    <n v="14"/>
    <n v="0.2"/>
    <n v="96"/>
  </r>
  <r>
    <x v="669"/>
    <d v="1899-12-30T09:00:00"/>
    <n v="9"/>
    <n v="13"/>
    <n v="18"/>
    <m/>
    <n v="39"/>
  </r>
  <r>
    <x v="669"/>
    <d v="1899-12-30T12:00:00"/>
    <n v="9"/>
    <n v="12"/>
    <n v="21"/>
    <m/>
    <m/>
  </r>
  <r>
    <x v="669"/>
    <d v="1899-12-30T15:00:00"/>
    <n v="9"/>
    <n v="12"/>
    <n v="22"/>
    <m/>
    <m/>
  </r>
  <r>
    <x v="669"/>
    <d v="1899-12-30T18:00:00"/>
    <n v="10"/>
    <n v="16"/>
    <n v="21"/>
    <m/>
    <n v="7"/>
  </r>
  <r>
    <x v="669"/>
    <d v="1899-12-30T21:00:00"/>
    <n v="9"/>
    <n v="18"/>
    <n v="20"/>
    <m/>
    <n v="19"/>
  </r>
  <r>
    <x v="670"/>
    <d v="1899-12-30T00:00:00"/>
    <n v="10"/>
    <n v="21"/>
    <n v="20"/>
    <m/>
    <m/>
  </r>
  <r>
    <x v="670"/>
    <d v="1899-12-30T03:00:00"/>
    <n v="10"/>
    <n v="22"/>
    <n v="18"/>
    <m/>
    <n v="6"/>
  </r>
  <r>
    <x v="670"/>
    <d v="1899-12-30T06:00:00"/>
    <n v="10"/>
    <n v="23"/>
    <n v="18"/>
    <m/>
    <n v="89"/>
  </r>
  <r>
    <x v="670"/>
    <d v="1899-12-30T09:00:00"/>
    <n v="9"/>
    <n v="18"/>
    <n v="21"/>
    <m/>
    <n v="35"/>
  </r>
  <r>
    <x v="670"/>
    <d v="1899-12-30T12:00:00"/>
    <n v="5"/>
    <n v="9"/>
    <n v="26"/>
    <n v="0.2"/>
    <n v="100"/>
  </r>
  <r>
    <x v="670"/>
    <d v="1899-12-30T15:00:00"/>
    <n v="7"/>
    <n v="13"/>
    <n v="24"/>
    <n v="1.1000000000000001"/>
    <n v="64"/>
  </r>
  <r>
    <x v="670"/>
    <d v="1899-12-30T18:00:00"/>
    <n v="10"/>
    <n v="17"/>
    <n v="25"/>
    <m/>
    <m/>
  </r>
  <r>
    <x v="670"/>
    <d v="1899-12-30T21:00:00"/>
    <n v="9"/>
    <n v="19"/>
    <n v="22"/>
    <m/>
    <n v="11"/>
  </r>
  <r>
    <x v="671"/>
    <d v="1899-12-30T00:00:00"/>
    <n v="10"/>
    <n v="20"/>
    <n v="20"/>
    <m/>
    <m/>
  </r>
  <r>
    <x v="671"/>
    <d v="1899-12-30T03:00:00"/>
    <n v="9"/>
    <n v="19"/>
    <n v="17"/>
    <m/>
    <m/>
  </r>
  <r>
    <x v="671"/>
    <d v="1899-12-30T06:00:00"/>
    <n v="7"/>
    <n v="16"/>
    <n v="16"/>
    <m/>
    <m/>
  </r>
  <r>
    <x v="671"/>
    <d v="1899-12-30T09:00:00"/>
    <n v="10"/>
    <n v="19"/>
    <n v="19"/>
    <m/>
    <m/>
  </r>
  <r>
    <x v="671"/>
    <d v="1899-12-30T12:00:00"/>
    <n v="9"/>
    <n v="15"/>
    <n v="23"/>
    <m/>
    <m/>
  </r>
  <r>
    <x v="671"/>
    <d v="1899-12-30T15:00:00"/>
    <n v="7"/>
    <n v="11"/>
    <n v="24"/>
    <m/>
    <m/>
  </r>
  <r>
    <x v="671"/>
    <d v="1899-12-30T18:00:00"/>
    <n v="6"/>
    <n v="9"/>
    <n v="23"/>
    <m/>
    <m/>
  </r>
  <r>
    <x v="671"/>
    <d v="1899-12-30T21:00:00"/>
    <n v="3"/>
    <n v="6"/>
    <n v="20"/>
    <m/>
    <m/>
  </r>
  <r>
    <x v="672"/>
    <d v="1899-12-30T00:00:00"/>
    <n v="5"/>
    <n v="8"/>
    <n v="19"/>
    <m/>
    <m/>
  </r>
  <r>
    <x v="672"/>
    <d v="1899-12-30T03:00:00"/>
    <n v="5"/>
    <n v="11"/>
    <n v="17"/>
    <m/>
    <m/>
  </r>
  <r>
    <x v="672"/>
    <d v="1899-12-30T06:00:00"/>
    <n v="5"/>
    <n v="10"/>
    <n v="16"/>
    <m/>
    <m/>
  </r>
  <r>
    <x v="672"/>
    <d v="1899-12-30T09:00:00"/>
    <n v="7"/>
    <n v="14"/>
    <n v="21"/>
    <m/>
    <m/>
  </r>
  <r>
    <x v="672"/>
    <d v="1899-12-30T12:00:00"/>
    <n v="7"/>
    <n v="9"/>
    <n v="27"/>
    <m/>
    <m/>
  </r>
  <r>
    <x v="672"/>
    <d v="1899-12-30T15:00:00"/>
    <n v="6"/>
    <n v="7"/>
    <n v="29"/>
    <m/>
    <m/>
  </r>
  <r>
    <x v="672"/>
    <d v="1899-12-30T18:00:00"/>
    <n v="9"/>
    <n v="12"/>
    <n v="27"/>
    <m/>
    <m/>
  </r>
  <r>
    <x v="672"/>
    <d v="1899-12-30T21:00:00"/>
    <n v="8"/>
    <n v="19"/>
    <n v="22"/>
    <m/>
    <m/>
  </r>
  <r>
    <x v="673"/>
    <d v="1899-12-30T00:00:00"/>
    <n v="8"/>
    <n v="19"/>
    <n v="20"/>
    <m/>
    <m/>
  </r>
  <r>
    <x v="673"/>
    <d v="1899-12-30T03:00:00"/>
    <n v="7"/>
    <n v="18"/>
    <n v="19"/>
    <m/>
    <m/>
  </r>
  <r>
    <x v="673"/>
    <d v="1899-12-30T06:00:00"/>
    <n v="8"/>
    <n v="20"/>
    <n v="18"/>
    <m/>
    <m/>
  </r>
  <r>
    <x v="673"/>
    <d v="1899-12-30T09:00:00"/>
    <n v="8"/>
    <n v="17"/>
    <n v="23"/>
    <m/>
    <m/>
  </r>
  <r>
    <x v="673"/>
    <d v="1899-12-30T12:00:00"/>
    <n v="8"/>
    <n v="12"/>
    <n v="28"/>
    <m/>
    <m/>
  </r>
  <r>
    <x v="673"/>
    <d v="1899-12-30T15:00:00"/>
    <n v="8"/>
    <n v="11"/>
    <n v="31"/>
    <m/>
    <m/>
  </r>
  <r>
    <x v="673"/>
    <d v="1899-12-30T18:00:00"/>
    <n v="9"/>
    <n v="13"/>
    <n v="29"/>
    <m/>
    <m/>
  </r>
  <r>
    <x v="673"/>
    <d v="1899-12-30T21:00:00"/>
    <n v="9"/>
    <n v="21"/>
    <n v="25"/>
    <m/>
    <m/>
  </r>
  <r>
    <x v="674"/>
    <d v="1899-12-30T00:00:00"/>
    <n v="8"/>
    <n v="22"/>
    <n v="23"/>
    <m/>
    <m/>
  </r>
  <r>
    <x v="674"/>
    <d v="1899-12-30T03:00:00"/>
    <n v="7"/>
    <n v="19"/>
    <n v="22"/>
    <m/>
    <m/>
  </r>
  <r>
    <x v="674"/>
    <d v="1899-12-30T06:00:00"/>
    <n v="7"/>
    <n v="19"/>
    <n v="20"/>
    <m/>
    <m/>
  </r>
  <r>
    <x v="674"/>
    <d v="1899-12-30T09:00:00"/>
    <n v="8"/>
    <n v="17"/>
    <n v="25"/>
    <m/>
    <m/>
  </r>
  <r>
    <x v="674"/>
    <d v="1899-12-30T12:00:00"/>
    <n v="7"/>
    <n v="13"/>
    <n v="31"/>
    <m/>
    <m/>
  </r>
  <r>
    <x v="674"/>
    <d v="1899-12-30T15:00:00"/>
    <n v="8"/>
    <n v="12"/>
    <n v="34"/>
    <m/>
    <m/>
  </r>
  <r>
    <x v="674"/>
    <d v="1899-12-30T18:00:00"/>
    <n v="9"/>
    <n v="14"/>
    <n v="32"/>
    <m/>
    <m/>
  </r>
  <r>
    <x v="674"/>
    <d v="1899-12-30T21:00:00"/>
    <n v="8"/>
    <n v="20"/>
    <n v="27"/>
    <m/>
    <m/>
  </r>
  <r>
    <x v="675"/>
    <d v="1899-12-30T00:00:00"/>
    <n v="7"/>
    <n v="19"/>
    <n v="25"/>
    <m/>
    <n v="5"/>
  </r>
  <r>
    <x v="675"/>
    <d v="1899-12-30T03:00:00"/>
    <n v="8"/>
    <n v="22"/>
    <n v="25"/>
    <m/>
    <m/>
  </r>
  <r>
    <x v="675"/>
    <d v="1899-12-30T06:00:00"/>
    <n v="8"/>
    <n v="24"/>
    <n v="24"/>
    <m/>
    <m/>
  </r>
  <r>
    <x v="675"/>
    <d v="1899-12-30T09:00:00"/>
    <n v="5"/>
    <n v="12"/>
    <n v="28"/>
    <m/>
    <n v="11"/>
  </r>
  <r>
    <x v="675"/>
    <d v="1899-12-30T12:00:00"/>
    <n v="4"/>
    <n v="7"/>
    <n v="27"/>
    <n v="0.3"/>
    <n v="99"/>
  </r>
  <r>
    <x v="675"/>
    <d v="1899-12-30T15:00:00"/>
    <n v="6"/>
    <n v="8"/>
    <n v="29"/>
    <n v="1.7"/>
    <n v="85"/>
  </r>
  <r>
    <x v="675"/>
    <d v="1899-12-30T18:00:00"/>
    <n v="12"/>
    <n v="21"/>
    <n v="23"/>
    <n v="1"/>
    <n v="100"/>
  </r>
  <r>
    <x v="675"/>
    <d v="1899-12-30T21:00:00"/>
    <n v="13"/>
    <n v="21"/>
    <n v="20"/>
    <m/>
    <n v="100"/>
  </r>
  <r>
    <x v="676"/>
    <d v="1899-12-30T00:00:00"/>
    <n v="11"/>
    <n v="19"/>
    <n v="18"/>
    <m/>
    <n v="100"/>
  </r>
  <r>
    <x v="676"/>
    <d v="1899-12-30T03:00:00"/>
    <n v="11"/>
    <n v="19"/>
    <n v="16"/>
    <m/>
    <n v="100"/>
  </r>
  <r>
    <x v="676"/>
    <d v="1899-12-30T06:00:00"/>
    <n v="11"/>
    <n v="19"/>
    <n v="16"/>
    <m/>
    <n v="100"/>
  </r>
  <r>
    <x v="676"/>
    <d v="1899-12-30T09:00:00"/>
    <n v="11"/>
    <n v="21"/>
    <n v="16"/>
    <m/>
    <n v="100"/>
  </r>
  <r>
    <x v="676"/>
    <d v="1899-12-30T12:00:00"/>
    <n v="12"/>
    <n v="20"/>
    <n v="19"/>
    <m/>
    <n v="100"/>
  </r>
  <r>
    <x v="676"/>
    <d v="1899-12-30T15:00:00"/>
    <n v="11"/>
    <n v="18"/>
    <n v="19"/>
    <m/>
    <n v="100"/>
  </r>
  <r>
    <x v="676"/>
    <d v="1899-12-30T18:00:00"/>
    <n v="11"/>
    <n v="18"/>
    <n v="19"/>
    <m/>
    <n v="100"/>
  </r>
  <r>
    <x v="676"/>
    <d v="1899-12-30T21:00:00"/>
    <n v="11"/>
    <n v="19"/>
    <n v="18"/>
    <m/>
    <n v="95"/>
  </r>
  <r>
    <x v="677"/>
    <d v="1899-12-30T00:00:00"/>
    <n v="9"/>
    <n v="17"/>
    <n v="17"/>
    <m/>
    <n v="47"/>
  </r>
  <r>
    <x v="677"/>
    <d v="1899-12-30T03:00:00"/>
    <n v="8"/>
    <n v="15"/>
    <n v="16"/>
    <m/>
    <n v="38"/>
  </r>
  <r>
    <x v="677"/>
    <d v="1899-12-30T06:00:00"/>
    <n v="8"/>
    <n v="14"/>
    <n v="15"/>
    <m/>
    <n v="67"/>
  </r>
  <r>
    <x v="677"/>
    <d v="1899-12-30T09:00:00"/>
    <n v="8"/>
    <n v="11"/>
    <n v="18"/>
    <m/>
    <n v="74"/>
  </r>
  <r>
    <x v="677"/>
    <d v="1899-12-30T12:00:00"/>
    <n v="7"/>
    <n v="10"/>
    <n v="22"/>
    <m/>
    <m/>
  </r>
  <r>
    <x v="677"/>
    <d v="1899-12-30T15:00:00"/>
    <n v="7"/>
    <n v="10"/>
    <n v="24"/>
    <m/>
    <m/>
  </r>
  <r>
    <x v="677"/>
    <d v="1899-12-30T18:00:00"/>
    <n v="7"/>
    <n v="10"/>
    <n v="23"/>
    <m/>
    <m/>
  </r>
  <r>
    <x v="677"/>
    <d v="1899-12-30T21:00:00"/>
    <n v="7"/>
    <n v="11"/>
    <n v="20"/>
    <m/>
    <m/>
  </r>
  <r>
    <x v="678"/>
    <d v="1899-12-30T00:00:00"/>
    <n v="6"/>
    <n v="9"/>
    <n v="18"/>
    <m/>
    <m/>
  </r>
  <r>
    <x v="678"/>
    <d v="1899-12-30T03:00:00"/>
    <n v="3"/>
    <n v="5"/>
    <n v="17"/>
    <m/>
    <m/>
  </r>
  <r>
    <x v="678"/>
    <d v="1899-12-30T06:00:00"/>
    <n v="3"/>
    <n v="4"/>
    <n v="16"/>
    <m/>
    <m/>
  </r>
  <r>
    <x v="678"/>
    <d v="1899-12-30T09:00:00"/>
    <n v="2"/>
    <n v="3"/>
    <n v="21"/>
    <m/>
    <m/>
  </r>
  <r>
    <x v="678"/>
    <d v="1899-12-30T12:00:00"/>
    <n v="4"/>
    <n v="3"/>
    <n v="26"/>
    <m/>
    <n v="29"/>
  </r>
  <r>
    <x v="678"/>
    <d v="1899-12-30T15:00:00"/>
    <n v="6"/>
    <n v="5"/>
    <n v="27"/>
    <m/>
    <n v="71"/>
  </r>
  <r>
    <x v="678"/>
    <d v="1899-12-30T18:00:00"/>
    <n v="6"/>
    <n v="10"/>
    <n v="25"/>
    <m/>
    <n v="100"/>
  </r>
  <r>
    <x v="678"/>
    <d v="1899-12-30T21:00:00"/>
    <n v="4"/>
    <n v="8"/>
    <n v="22"/>
    <m/>
    <n v="100"/>
  </r>
  <r>
    <x v="679"/>
    <d v="1899-12-30T00:00:00"/>
    <n v="4"/>
    <n v="7"/>
    <n v="21"/>
    <m/>
    <n v="100"/>
  </r>
  <r>
    <x v="679"/>
    <d v="1899-12-30T03:00:00"/>
    <n v="5"/>
    <n v="10"/>
    <n v="20"/>
    <m/>
    <n v="100"/>
  </r>
  <r>
    <x v="679"/>
    <d v="1899-12-30T06:00:00"/>
    <n v="3"/>
    <n v="6"/>
    <n v="19"/>
    <m/>
    <n v="100"/>
  </r>
  <r>
    <x v="679"/>
    <d v="1899-12-30T09:00:00"/>
    <n v="5"/>
    <n v="10"/>
    <n v="22"/>
    <m/>
    <n v="100"/>
  </r>
  <r>
    <x v="679"/>
    <d v="1899-12-30T12:00:00"/>
    <n v="8"/>
    <n v="11"/>
    <n v="27"/>
    <m/>
    <n v="100"/>
  </r>
  <r>
    <x v="679"/>
    <d v="1899-12-30T15:00:00"/>
    <n v="8"/>
    <n v="13"/>
    <n v="27"/>
    <m/>
    <n v="100"/>
  </r>
  <r>
    <x v="679"/>
    <d v="1899-12-30T18:00:00"/>
    <n v="8"/>
    <n v="14"/>
    <n v="25"/>
    <m/>
    <n v="100"/>
  </r>
  <r>
    <x v="679"/>
    <d v="1899-12-30T21:00:00"/>
    <n v="5"/>
    <n v="11"/>
    <n v="22"/>
    <m/>
    <n v="100"/>
  </r>
  <r>
    <x v="680"/>
    <d v="1899-12-30T00:00:00"/>
    <n v="5"/>
    <n v="12"/>
    <n v="21"/>
    <m/>
    <n v="100"/>
  </r>
  <r>
    <x v="680"/>
    <d v="1899-12-30T03:00:00"/>
    <n v="5"/>
    <n v="13"/>
    <n v="20"/>
    <m/>
    <n v="97"/>
  </r>
  <r>
    <x v="680"/>
    <d v="1899-12-30T06:00:00"/>
    <n v="7"/>
    <n v="17"/>
    <n v="19"/>
    <m/>
    <n v="66"/>
  </r>
  <r>
    <x v="680"/>
    <d v="1899-12-30T09:00:00"/>
    <n v="10"/>
    <n v="18"/>
    <n v="22"/>
    <m/>
    <n v="54"/>
  </r>
  <r>
    <x v="680"/>
    <d v="1899-12-30T12:00:00"/>
    <n v="10"/>
    <n v="16"/>
    <n v="25"/>
    <m/>
    <n v="100"/>
  </r>
  <r>
    <x v="680"/>
    <d v="1899-12-30T15:00:00"/>
    <n v="8"/>
    <n v="15"/>
    <n v="25"/>
    <m/>
    <n v="100"/>
  </r>
  <r>
    <x v="680"/>
    <d v="1899-12-30T18:00:00"/>
    <n v="7"/>
    <n v="12"/>
    <n v="23"/>
    <m/>
    <n v="100"/>
  </r>
  <r>
    <x v="680"/>
    <d v="1899-12-30T21:00:00"/>
    <n v="9"/>
    <n v="16"/>
    <n v="21"/>
    <m/>
    <n v="86"/>
  </r>
  <r>
    <x v="681"/>
    <d v="1899-12-30T00:00:00"/>
    <n v="8"/>
    <n v="16"/>
    <n v="20"/>
    <m/>
    <m/>
  </r>
  <r>
    <x v="681"/>
    <d v="1899-12-30T03:00:00"/>
    <n v="7"/>
    <n v="15"/>
    <n v="20"/>
    <m/>
    <n v="68"/>
  </r>
  <r>
    <x v="681"/>
    <d v="1899-12-30T06:00:00"/>
    <n v="8"/>
    <n v="15"/>
    <n v="20"/>
    <m/>
    <n v="82"/>
  </r>
  <r>
    <x v="681"/>
    <d v="1899-12-30T09:00:00"/>
    <n v="10"/>
    <n v="16"/>
    <n v="20"/>
    <m/>
    <n v="83"/>
  </r>
  <r>
    <x v="681"/>
    <d v="1899-12-30T12:00:00"/>
    <n v="11"/>
    <n v="16"/>
    <n v="22"/>
    <n v="0.1"/>
    <n v="97"/>
  </r>
  <r>
    <x v="681"/>
    <d v="1899-12-30T15:00:00"/>
    <n v="12"/>
    <n v="16"/>
    <n v="23"/>
    <m/>
    <n v="78"/>
  </r>
  <r>
    <x v="681"/>
    <d v="1899-12-30T18:00:00"/>
    <n v="12"/>
    <n v="18"/>
    <n v="22"/>
    <m/>
    <n v="55"/>
  </r>
  <r>
    <x v="681"/>
    <d v="1899-12-30T21:00:00"/>
    <n v="11"/>
    <n v="18"/>
    <n v="20"/>
    <m/>
    <n v="42"/>
  </r>
  <r>
    <x v="682"/>
    <d v="1899-12-30T00:00:00"/>
    <n v="9"/>
    <n v="16"/>
    <n v="20"/>
    <m/>
    <n v="93"/>
  </r>
  <r>
    <x v="682"/>
    <d v="1899-12-30T03:00:00"/>
    <n v="8"/>
    <n v="14"/>
    <n v="20"/>
    <m/>
    <n v="75"/>
  </r>
  <r>
    <x v="682"/>
    <d v="1899-12-30T06:00:00"/>
    <n v="7"/>
    <n v="14"/>
    <n v="19"/>
    <m/>
    <n v="89"/>
  </r>
  <r>
    <x v="682"/>
    <d v="1899-12-30T09:00:00"/>
    <n v="8"/>
    <n v="14"/>
    <n v="21"/>
    <m/>
    <n v="82"/>
  </r>
  <r>
    <x v="682"/>
    <d v="1899-12-30T12:00:00"/>
    <n v="8"/>
    <n v="11"/>
    <n v="24"/>
    <m/>
    <n v="76"/>
  </r>
  <r>
    <x v="682"/>
    <d v="1899-12-30T15:00:00"/>
    <n v="8"/>
    <n v="11"/>
    <n v="24"/>
    <m/>
    <n v="77"/>
  </r>
  <r>
    <x v="682"/>
    <d v="1899-12-30T18:00:00"/>
    <n v="9"/>
    <n v="12"/>
    <n v="23"/>
    <m/>
    <n v="97"/>
  </r>
  <r>
    <x v="682"/>
    <d v="1899-12-30T21:00:00"/>
    <n v="7"/>
    <n v="12"/>
    <n v="21"/>
    <m/>
    <n v="60"/>
  </r>
  <r>
    <x v="683"/>
    <d v="1899-12-30T00:00:00"/>
    <n v="6"/>
    <n v="11"/>
    <n v="20"/>
    <m/>
    <n v="17"/>
  </r>
  <r>
    <x v="683"/>
    <d v="1899-12-30T03:00:00"/>
    <n v="5"/>
    <n v="8"/>
    <n v="20"/>
    <m/>
    <n v="36"/>
  </r>
  <r>
    <x v="683"/>
    <d v="1899-12-30T06:00:00"/>
    <n v="3"/>
    <n v="5"/>
    <n v="19"/>
    <m/>
    <n v="54"/>
  </r>
  <r>
    <x v="683"/>
    <d v="1899-12-30T09:00:00"/>
    <n v="3"/>
    <n v="3"/>
    <n v="23"/>
    <m/>
    <n v="33"/>
  </r>
  <r>
    <x v="683"/>
    <d v="1899-12-30T12:00:00"/>
    <n v="3"/>
    <n v="4"/>
    <n v="27"/>
    <m/>
    <n v="49"/>
  </r>
  <r>
    <x v="683"/>
    <d v="1899-12-30T15:00:00"/>
    <n v="3"/>
    <n v="5"/>
    <n v="28"/>
    <m/>
    <n v="96"/>
  </r>
  <r>
    <x v="683"/>
    <d v="1899-12-30T18:00:00"/>
    <n v="4"/>
    <n v="4"/>
    <n v="26"/>
    <m/>
    <n v="100"/>
  </r>
  <r>
    <x v="683"/>
    <d v="1899-12-30T21:00:00"/>
    <n v="3"/>
    <n v="5"/>
    <n v="22"/>
    <n v="0.2"/>
    <n v="100"/>
  </r>
  <r>
    <x v="684"/>
    <d v="1899-12-30T00:00:00"/>
    <n v="6"/>
    <n v="10"/>
    <n v="21"/>
    <n v="1"/>
    <n v="100"/>
  </r>
  <r>
    <x v="684"/>
    <d v="1899-12-30T03:00:00"/>
    <n v="12"/>
    <n v="22"/>
    <n v="18"/>
    <m/>
    <n v="100"/>
  </r>
  <r>
    <x v="684"/>
    <d v="1899-12-30T06:00:00"/>
    <n v="13"/>
    <n v="26"/>
    <n v="15"/>
    <m/>
    <n v="55"/>
  </r>
  <r>
    <x v="684"/>
    <d v="1899-12-30T09:00:00"/>
    <n v="12"/>
    <n v="21"/>
    <n v="17"/>
    <m/>
    <n v="27"/>
  </r>
  <r>
    <x v="684"/>
    <d v="1899-12-30T12:00:00"/>
    <n v="11"/>
    <n v="17"/>
    <n v="21"/>
    <m/>
    <m/>
  </r>
  <r>
    <x v="684"/>
    <d v="1899-12-30T15:00:00"/>
    <n v="12"/>
    <n v="18"/>
    <n v="22"/>
    <m/>
    <m/>
  </r>
  <r>
    <x v="684"/>
    <d v="1899-12-30T18:00:00"/>
    <n v="11"/>
    <n v="17"/>
    <n v="20"/>
    <m/>
    <n v="36"/>
  </r>
  <r>
    <x v="684"/>
    <d v="1899-12-30T21:00:00"/>
    <n v="11"/>
    <n v="17"/>
    <n v="17"/>
    <m/>
    <n v="39"/>
  </r>
  <r>
    <x v="685"/>
    <d v="1899-12-30T00:00:00"/>
    <n v="10"/>
    <n v="16"/>
    <n v="15"/>
    <m/>
    <m/>
  </r>
  <r>
    <x v="685"/>
    <d v="1899-12-30T03:00:00"/>
    <n v="9"/>
    <n v="16"/>
    <n v="13"/>
    <m/>
    <m/>
  </r>
  <r>
    <x v="685"/>
    <d v="1899-12-30T06:00:00"/>
    <n v="7"/>
    <n v="13"/>
    <n v="12"/>
    <m/>
    <m/>
  </r>
  <r>
    <x v="685"/>
    <d v="1899-12-30T09:00:00"/>
    <n v="7"/>
    <n v="10"/>
    <n v="15"/>
    <m/>
    <m/>
  </r>
  <r>
    <x v="685"/>
    <d v="1899-12-30T12:00:00"/>
    <n v="6"/>
    <n v="9"/>
    <n v="19"/>
    <m/>
    <m/>
  </r>
  <r>
    <x v="685"/>
    <d v="1899-12-30T15:00:00"/>
    <n v="6"/>
    <n v="8"/>
    <n v="21"/>
    <m/>
    <m/>
  </r>
  <r>
    <x v="685"/>
    <d v="1899-12-30T18:00:00"/>
    <n v="6"/>
    <n v="7"/>
    <n v="20"/>
    <m/>
    <m/>
  </r>
  <r>
    <x v="685"/>
    <d v="1899-12-30T21:00:00"/>
    <n v="3"/>
    <n v="4"/>
    <n v="17"/>
    <m/>
    <m/>
  </r>
  <r>
    <x v="686"/>
    <d v="1899-12-30T00:00:00"/>
    <n v="4"/>
    <n v="7"/>
    <n v="16"/>
    <m/>
    <m/>
  </r>
  <r>
    <x v="686"/>
    <d v="1899-12-30T03:00:00"/>
    <n v="8"/>
    <n v="18"/>
    <n v="14"/>
    <m/>
    <m/>
  </r>
  <r>
    <x v="686"/>
    <d v="1899-12-30T06:00:00"/>
    <n v="9"/>
    <n v="21"/>
    <n v="13"/>
    <m/>
    <m/>
  </r>
  <r>
    <x v="686"/>
    <d v="1899-12-30T09:00:00"/>
    <n v="10"/>
    <n v="20"/>
    <n v="19"/>
    <m/>
    <n v="8"/>
  </r>
  <r>
    <x v="686"/>
    <d v="1899-12-30T12:00:00"/>
    <n v="10"/>
    <n v="15"/>
    <n v="25"/>
    <m/>
    <n v="90"/>
  </r>
  <r>
    <x v="686"/>
    <d v="1899-12-30T15:00:00"/>
    <n v="10"/>
    <n v="14"/>
    <n v="28"/>
    <m/>
    <n v="55"/>
  </r>
  <r>
    <x v="686"/>
    <d v="1899-12-30T18:00:00"/>
    <n v="9"/>
    <n v="14"/>
    <n v="27"/>
    <m/>
    <m/>
  </r>
  <r>
    <x v="686"/>
    <d v="1899-12-30T21:00:00"/>
    <n v="6"/>
    <n v="14"/>
    <n v="23"/>
    <m/>
    <m/>
  </r>
  <r>
    <x v="687"/>
    <d v="1899-12-30T00:00:00"/>
    <n v="7"/>
    <n v="17"/>
    <n v="21"/>
    <m/>
    <m/>
  </r>
  <r>
    <x v="687"/>
    <d v="1899-12-30T03:00:00"/>
    <n v="5"/>
    <n v="9"/>
    <n v="19"/>
    <m/>
    <m/>
  </r>
  <r>
    <x v="687"/>
    <d v="1899-12-30T06:00:00"/>
    <n v="4"/>
    <n v="5"/>
    <n v="17"/>
    <m/>
    <m/>
  </r>
  <r>
    <x v="687"/>
    <d v="1899-12-30T09:00:00"/>
    <n v="4"/>
    <n v="4"/>
    <n v="21"/>
    <m/>
    <m/>
  </r>
  <r>
    <x v="687"/>
    <d v="1899-12-30T12:00:00"/>
    <n v="5"/>
    <n v="5"/>
    <n v="25"/>
    <m/>
    <m/>
  </r>
  <r>
    <x v="687"/>
    <d v="1899-12-30T15:00:00"/>
    <n v="6"/>
    <n v="8"/>
    <n v="26"/>
    <m/>
    <m/>
  </r>
  <r>
    <x v="687"/>
    <d v="1899-12-30T18:00:00"/>
    <n v="8"/>
    <n v="11"/>
    <n v="24"/>
    <m/>
    <m/>
  </r>
  <r>
    <x v="687"/>
    <d v="1899-12-30T21:00:00"/>
    <n v="6"/>
    <n v="10"/>
    <n v="19"/>
    <m/>
    <m/>
  </r>
  <r>
    <x v="688"/>
    <d v="1899-12-30T00:00:00"/>
    <n v="6"/>
    <n v="9"/>
    <n v="18"/>
    <m/>
    <m/>
  </r>
  <r>
    <x v="688"/>
    <d v="1899-12-30T03:00:00"/>
    <n v="7"/>
    <n v="11"/>
    <n v="17"/>
    <m/>
    <m/>
  </r>
  <r>
    <x v="688"/>
    <d v="1899-12-30T06:00:00"/>
    <n v="6"/>
    <n v="10"/>
    <n v="16"/>
    <m/>
    <m/>
  </r>
  <r>
    <x v="688"/>
    <d v="1899-12-30T09:00:00"/>
    <n v="5"/>
    <n v="7"/>
    <n v="19"/>
    <m/>
    <m/>
  </r>
  <r>
    <x v="688"/>
    <d v="1899-12-30T12:00:00"/>
    <n v="6"/>
    <n v="7"/>
    <n v="24"/>
    <m/>
    <n v="34"/>
  </r>
  <r>
    <x v="688"/>
    <d v="1899-12-30T15:00:00"/>
    <n v="7"/>
    <n v="9"/>
    <n v="25"/>
    <m/>
    <n v="14"/>
  </r>
  <r>
    <x v="688"/>
    <d v="1899-12-30T18:00:00"/>
    <n v="8"/>
    <n v="10"/>
    <n v="23"/>
    <m/>
    <n v="67"/>
  </r>
  <r>
    <x v="688"/>
    <d v="1899-12-30T21:00:00"/>
    <n v="6"/>
    <n v="9"/>
    <n v="20"/>
    <m/>
    <n v="99"/>
  </r>
  <r>
    <x v="689"/>
    <d v="1899-12-30T00:00:00"/>
    <n v="6"/>
    <n v="9"/>
    <n v="19"/>
    <m/>
    <n v="29"/>
  </r>
  <r>
    <x v="689"/>
    <d v="1899-12-30T03:00:00"/>
    <n v="8"/>
    <n v="13"/>
    <n v="18"/>
    <m/>
    <n v="18"/>
  </r>
  <r>
    <x v="689"/>
    <d v="1899-12-30T06:00:00"/>
    <n v="9"/>
    <n v="16"/>
    <n v="15"/>
    <m/>
    <n v="8"/>
  </r>
  <r>
    <x v="689"/>
    <d v="1899-12-30T09:00:00"/>
    <n v="8"/>
    <n v="12"/>
    <n v="16"/>
    <m/>
    <n v="56"/>
  </r>
  <r>
    <x v="689"/>
    <d v="1899-12-30T12:00:00"/>
    <n v="7"/>
    <n v="9"/>
    <n v="21"/>
    <m/>
    <n v="54"/>
  </r>
  <r>
    <x v="689"/>
    <d v="1899-12-30T15:00:00"/>
    <n v="7"/>
    <n v="9"/>
    <n v="23"/>
    <m/>
    <n v="58"/>
  </r>
  <r>
    <x v="689"/>
    <d v="1899-12-30T18:00:00"/>
    <n v="9"/>
    <n v="10"/>
    <n v="20"/>
    <m/>
    <m/>
  </r>
  <r>
    <x v="689"/>
    <d v="1899-12-30T21:00:00"/>
    <n v="8"/>
    <n v="13"/>
    <n v="17"/>
    <m/>
    <n v="27"/>
  </r>
  <r>
    <x v="690"/>
    <d v="1899-12-30T00:00:00"/>
    <n v="7"/>
    <n v="11"/>
    <n v="16"/>
    <m/>
    <n v="61"/>
  </r>
  <r>
    <x v="690"/>
    <d v="1899-12-30T03:00:00"/>
    <n v="3"/>
    <n v="5"/>
    <n v="15"/>
    <m/>
    <n v="12"/>
  </r>
  <r>
    <x v="690"/>
    <d v="1899-12-30T06:00:00"/>
    <n v="1"/>
    <n v="3"/>
    <n v="14"/>
    <m/>
    <m/>
  </r>
  <r>
    <x v="690"/>
    <d v="1899-12-30T09:00:00"/>
    <n v="2"/>
    <n v="3"/>
    <n v="19"/>
    <m/>
    <m/>
  </r>
  <r>
    <x v="690"/>
    <d v="1899-12-30T12:00:00"/>
    <n v="4"/>
    <n v="6"/>
    <n v="23"/>
    <m/>
    <m/>
  </r>
  <r>
    <x v="690"/>
    <d v="1899-12-30T15:00:00"/>
    <n v="3"/>
    <n v="6"/>
    <n v="25"/>
    <m/>
    <m/>
  </r>
  <r>
    <x v="690"/>
    <d v="1899-12-30T18:00:00"/>
    <n v="5"/>
    <n v="5"/>
    <n v="23"/>
    <m/>
    <m/>
  </r>
  <r>
    <x v="690"/>
    <d v="1899-12-30T21:00:00"/>
    <n v="5"/>
    <n v="9"/>
    <n v="20"/>
    <m/>
    <m/>
  </r>
  <r>
    <x v="691"/>
    <d v="1899-12-30T00:00:00"/>
    <n v="6"/>
    <n v="11"/>
    <n v="18"/>
    <m/>
    <m/>
  </r>
  <r>
    <x v="691"/>
    <d v="1899-12-30T03:00:00"/>
    <n v="5"/>
    <n v="10"/>
    <n v="16"/>
    <m/>
    <m/>
  </r>
  <r>
    <x v="691"/>
    <d v="1899-12-30T06:00:00"/>
    <n v="6"/>
    <n v="12"/>
    <n v="15"/>
    <m/>
    <m/>
  </r>
  <r>
    <x v="691"/>
    <d v="1899-12-30T09:00:00"/>
    <n v="7"/>
    <n v="12"/>
    <n v="20"/>
    <m/>
    <m/>
  </r>
  <r>
    <x v="691"/>
    <d v="1899-12-30T12:00:00"/>
    <n v="7"/>
    <n v="9"/>
    <n v="25"/>
    <m/>
    <m/>
  </r>
  <r>
    <x v="691"/>
    <d v="1899-12-30T15:00:00"/>
    <n v="8"/>
    <n v="11"/>
    <n v="28"/>
    <m/>
    <m/>
  </r>
  <r>
    <x v="691"/>
    <d v="1899-12-30T18:00:00"/>
    <n v="9"/>
    <n v="13"/>
    <n v="27"/>
    <m/>
    <m/>
  </r>
  <r>
    <x v="691"/>
    <d v="1899-12-30T21:00:00"/>
    <n v="7"/>
    <n v="17"/>
    <n v="22"/>
    <m/>
    <m/>
  </r>
  <r>
    <x v="692"/>
    <d v="1899-12-30T00:00:00"/>
    <n v="7"/>
    <n v="19"/>
    <n v="21"/>
    <m/>
    <m/>
  </r>
  <r>
    <x v="692"/>
    <d v="1899-12-30T03:00:00"/>
    <n v="7"/>
    <n v="19"/>
    <n v="20"/>
    <m/>
    <m/>
  </r>
  <r>
    <x v="692"/>
    <d v="1899-12-30T06:00:00"/>
    <n v="7"/>
    <n v="19"/>
    <n v="19"/>
    <m/>
    <m/>
  </r>
  <r>
    <x v="692"/>
    <d v="1899-12-30T09:00:00"/>
    <n v="8"/>
    <n v="16"/>
    <n v="24"/>
    <m/>
    <n v="23"/>
  </r>
  <r>
    <x v="692"/>
    <d v="1899-12-30T12:00:00"/>
    <n v="7"/>
    <n v="11"/>
    <n v="29"/>
    <m/>
    <n v="100"/>
  </r>
  <r>
    <x v="692"/>
    <d v="1899-12-30T15:00:00"/>
    <n v="8"/>
    <n v="12"/>
    <n v="27"/>
    <m/>
    <n v="75"/>
  </r>
  <r>
    <x v="692"/>
    <d v="1899-12-30T18:00:00"/>
    <n v="5"/>
    <n v="9"/>
    <n v="21"/>
    <n v="0.5"/>
    <n v="100"/>
  </r>
  <r>
    <x v="692"/>
    <d v="1899-12-30T21:00:00"/>
    <n v="4"/>
    <n v="6"/>
    <n v="21"/>
    <n v="0.9"/>
    <n v="83"/>
  </r>
  <r>
    <x v="693"/>
    <d v="1899-12-30T00:00:00"/>
    <n v="4"/>
    <n v="6"/>
    <n v="20"/>
    <m/>
    <m/>
  </r>
  <r>
    <x v="693"/>
    <d v="1899-12-30T03:00:00"/>
    <n v="3"/>
    <n v="5"/>
    <n v="18"/>
    <m/>
    <m/>
  </r>
  <r>
    <x v="693"/>
    <d v="1899-12-30T06:00:00"/>
    <n v="3"/>
    <n v="5"/>
    <n v="18"/>
    <m/>
    <m/>
  </r>
  <r>
    <x v="693"/>
    <d v="1899-12-30T09:00:00"/>
    <n v="3"/>
    <n v="5"/>
    <n v="23"/>
    <m/>
    <m/>
  </r>
  <r>
    <x v="693"/>
    <d v="1899-12-30T12:00:00"/>
    <n v="0"/>
    <n v="3"/>
    <n v="32"/>
    <m/>
    <m/>
  </r>
  <r>
    <x v="693"/>
    <d v="1899-12-30T15:00:00"/>
    <n v="4"/>
    <n v="5"/>
    <n v="34"/>
    <m/>
    <m/>
  </r>
  <r>
    <x v="693"/>
    <d v="1899-12-30T18:00:00"/>
    <n v="8"/>
    <n v="10"/>
    <n v="31"/>
    <m/>
    <m/>
  </r>
  <r>
    <x v="693"/>
    <d v="1899-12-30T21:00:00"/>
    <n v="6"/>
    <n v="14"/>
    <n v="26"/>
    <m/>
    <m/>
  </r>
  <r>
    <x v="694"/>
    <d v="1899-12-30T00:00:00"/>
    <n v="8"/>
    <n v="20"/>
    <n v="24"/>
    <m/>
    <n v="53"/>
  </r>
  <r>
    <x v="694"/>
    <d v="1899-12-30T03:00:00"/>
    <n v="9"/>
    <n v="24"/>
    <n v="24"/>
    <m/>
    <n v="85"/>
  </r>
  <r>
    <x v="694"/>
    <d v="1899-12-30T06:00:00"/>
    <n v="9"/>
    <n v="25"/>
    <n v="24"/>
    <m/>
    <n v="100"/>
  </r>
  <r>
    <x v="694"/>
    <d v="1899-12-30T09:00:00"/>
    <n v="8"/>
    <n v="22"/>
    <n v="25"/>
    <n v="0.2"/>
    <n v="100"/>
  </r>
  <r>
    <x v="694"/>
    <d v="1899-12-30T12:00:00"/>
    <n v="5"/>
    <n v="11"/>
    <n v="27"/>
    <n v="1.4"/>
    <n v="100"/>
  </r>
  <r>
    <x v="694"/>
    <d v="1899-12-30T15:00:00"/>
    <n v="7"/>
    <n v="13"/>
    <n v="29"/>
    <n v="1.6"/>
    <n v="100"/>
  </r>
  <r>
    <x v="694"/>
    <d v="1899-12-30T18:00:00"/>
    <n v="5"/>
    <n v="10"/>
    <n v="26"/>
    <n v="8.3000000000000007"/>
    <n v="99"/>
  </r>
  <r>
    <x v="694"/>
    <d v="1899-12-30T21:00:00"/>
    <n v="3"/>
    <n v="6"/>
    <n v="24"/>
    <m/>
    <n v="100"/>
  </r>
  <r>
    <x v="695"/>
    <d v="1899-12-30T00:00:00"/>
    <n v="4"/>
    <n v="8"/>
    <n v="23"/>
    <m/>
    <n v="96"/>
  </r>
  <r>
    <x v="695"/>
    <d v="1899-12-30T03:00:00"/>
    <n v="2"/>
    <n v="2"/>
    <n v="21"/>
    <m/>
    <n v="93"/>
  </r>
  <r>
    <x v="695"/>
    <d v="1899-12-30T06:00:00"/>
    <n v="4"/>
    <n v="7"/>
    <n v="21"/>
    <m/>
    <n v="59"/>
  </r>
  <r>
    <x v="695"/>
    <d v="1899-12-30T09:00:00"/>
    <n v="6"/>
    <n v="13"/>
    <n v="26"/>
    <m/>
    <m/>
  </r>
  <r>
    <x v="695"/>
    <d v="1899-12-30T12:00:00"/>
    <n v="6"/>
    <n v="7"/>
    <n v="30"/>
    <m/>
    <m/>
  </r>
  <r>
    <x v="695"/>
    <d v="1899-12-30T15:00:00"/>
    <n v="8"/>
    <n v="7"/>
    <n v="31"/>
    <m/>
    <n v="6"/>
  </r>
  <r>
    <x v="695"/>
    <d v="1899-12-30T18:00:00"/>
    <n v="10"/>
    <n v="14"/>
    <n v="28"/>
    <m/>
    <m/>
  </r>
  <r>
    <x v="695"/>
    <d v="1899-12-30T21:00:00"/>
    <n v="8"/>
    <n v="16"/>
    <n v="24"/>
    <m/>
    <n v="22"/>
  </r>
  <r>
    <x v="696"/>
    <d v="1899-12-30T00:00:00"/>
    <n v="9"/>
    <n v="21"/>
    <n v="23"/>
    <m/>
    <m/>
  </r>
  <r>
    <x v="696"/>
    <d v="1899-12-30T03:00:00"/>
    <n v="9"/>
    <n v="21"/>
    <n v="21"/>
    <m/>
    <m/>
  </r>
  <r>
    <x v="696"/>
    <d v="1899-12-30T06:00:00"/>
    <n v="10"/>
    <n v="21"/>
    <n v="21"/>
    <m/>
    <n v="43"/>
  </r>
  <r>
    <x v="696"/>
    <d v="1899-12-30T09:00:00"/>
    <n v="12"/>
    <n v="24"/>
    <n v="23"/>
    <m/>
    <n v="69"/>
  </r>
  <r>
    <x v="696"/>
    <d v="1899-12-30T12:00:00"/>
    <n v="13"/>
    <n v="24"/>
    <n v="26"/>
    <n v="0.1"/>
    <n v="100"/>
  </r>
  <r>
    <x v="696"/>
    <d v="1899-12-30T15:00:00"/>
    <n v="10"/>
    <n v="21"/>
    <n v="21"/>
    <n v="3.2"/>
    <n v="100"/>
  </r>
  <r>
    <x v="696"/>
    <d v="1899-12-30T18:00:00"/>
    <n v="12"/>
    <n v="26"/>
    <n v="21"/>
    <n v="5.5"/>
    <n v="100"/>
  </r>
  <r>
    <x v="696"/>
    <d v="1899-12-30T21:00:00"/>
    <n v="11"/>
    <n v="25"/>
    <n v="22"/>
    <n v="2"/>
    <n v="100"/>
  </r>
  <r>
    <x v="697"/>
    <d v="1899-12-30T00:00:00"/>
    <n v="7"/>
    <n v="19"/>
    <n v="22"/>
    <n v="2.2000000000000002"/>
    <n v="100"/>
  </r>
  <r>
    <x v="697"/>
    <d v="1899-12-30T03:00:00"/>
    <n v="6"/>
    <n v="16"/>
    <n v="20"/>
    <n v="0.8"/>
    <n v="100"/>
  </r>
  <r>
    <x v="697"/>
    <d v="1899-12-30T06:00:00"/>
    <n v="4"/>
    <n v="7"/>
    <n v="20"/>
    <n v="2"/>
    <n v="100"/>
  </r>
  <r>
    <x v="697"/>
    <d v="1899-12-30T09:00:00"/>
    <n v="5"/>
    <n v="9"/>
    <n v="22"/>
    <m/>
    <n v="100"/>
  </r>
  <r>
    <x v="697"/>
    <d v="1899-12-30T12:00:00"/>
    <n v="7"/>
    <n v="14"/>
    <n v="23"/>
    <n v="0.9"/>
    <n v="100"/>
  </r>
  <r>
    <x v="697"/>
    <d v="1899-12-30T15:00:00"/>
    <n v="11"/>
    <n v="17"/>
    <n v="29"/>
    <m/>
    <n v="30"/>
  </r>
  <r>
    <x v="697"/>
    <d v="1899-12-30T18:00:00"/>
    <n v="12"/>
    <n v="20"/>
    <n v="27"/>
    <m/>
    <m/>
  </r>
  <r>
    <x v="697"/>
    <d v="1899-12-30T21:00:00"/>
    <n v="11"/>
    <n v="25"/>
    <n v="23"/>
    <m/>
    <m/>
  </r>
  <r>
    <x v="698"/>
    <d v="1899-12-30T00:00:00"/>
    <n v="10"/>
    <n v="23"/>
    <n v="21"/>
    <m/>
    <m/>
  </r>
  <r>
    <x v="698"/>
    <d v="1899-12-30T03:00:00"/>
    <n v="8"/>
    <n v="19"/>
    <n v="20"/>
    <m/>
    <m/>
  </r>
  <r>
    <x v="698"/>
    <d v="1899-12-30T06:00:00"/>
    <n v="4"/>
    <n v="8"/>
    <n v="18"/>
    <m/>
    <m/>
  </r>
  <r>
    <x v="698"/>
    <d v="1899-12-30T09:00:00"/>
    <n v="4"/>
    <n v="8"/>
    <n v="23"/>
    <m/>
    <n v="14"/>
  </r>
  <r>
    <x v="698"/>
    <d v="1899-12-30T12:00:00"/>
    <n v="1"/>
    <n v="3"/>
    <n v="30"/>
    <m/>
    <m/>
  </r>
  <r>
    <x v="698"/>
    <d v="1899-12-30T15:00:00"/>
    <n v="5"/>
    <n v="7"/>
    <n v="30"/>
    <m/>
    <n v="25"/>
  </r>
  <r>
    <x v="698"/>
    <d v="1899-12-30T18:00:00"/>
    <n v="5"/>
    <n v="7"/>
    <n v="28"/>
    <m/>
    <m/>
  </r>
  <r>
    <x v="698"/>
    <d v="1899-12-30T21:00:00"/>
    <n v="5"/>
    <n v="9"/>
    <n v="23"/>
    <m/>
    <m/>
  </r>
  <r>
    <x v="699"/>
    <d v="1899-12-30T00:00:00"/>
    <n v="5"/>
    <n v="9"/>
    <n v="21"/>
    <m/>
    <m/>
  </r>
  <r>
    <x v="699"/>
    <d v="1899-12-30T03:00:00"/>
    <n v="6"/>
    <n v="15"/>
    <n v="20"/>
    <m/>
    <m/>
  </r>
  <r>
    <x v="699"/>
    <d v="1899-12-30T06:00:00"/>
    <n v="5"/>
    <n v="12"/>
    <n v="19"/>
    <m/>
    <m/>
  </r>
  <r>
    <x v="699"/>
    <d v="1899-12-30T09:00:00"/>
    <n v="6"/>
    <n v="11"/>
    <n v="23"/>
    <m/>
    <m/>
  </r>
  <r>
    <x v="699"/>
    <d v="1899-12-30T12:00:00"/>
    <n v="6"/>
    <n v="11"/>
    <n v="30"/>
    <m/>
    <m/>
  </r>
  <r>
    <x v="699"/>
    <d v="1899-12-30T15:00:00"/>
    <n v="7"/>
    <n v="10"/>
    <n v="33"/>
    <m/>
    <m/>
  </r>
  <r>
    <x v="699"/>
    <d v="1899-12-30T18:00:00"/>
    <n v="8"/>
    <n v="11"/>
    <n v="31"/>
    <m/>
    <n v="11"/>
  </r>
  <r>
    <x v="699"/>
    <d v="1899-12-30T21:00:00"/>
    <n v="6"/>
    <n v="13"/>
    <n v="28"/>
    <m/>
    <n v="15"/>
  </r>
  <r>
    <x v="700"/>
    <d v="1899-12-30T00:00:00"/>
    <n v="4"/>
    <n v="7"/>
    <n v="26"/>
    <n v="0.7"/>
    <n v="53"/>
  </r>
  <r>
    <x v="700"/>
    <d v="1899-12-30T03:00:00"/>
    <n v="6"/>
    <n v="13"/>
    <n v="23"/>
    <n v="4.3"/>
    <n v="71"/>
  </r>
  <r>
    <x v="700"/>
    <d v="1899-12-30T06:00:00"/>
    <n v="4"/>
    <n v="8"/>
    <n v="23"/>
    <n v="2.2000000000000002"/>
    <n v="100"/>
  </r>
  <r>
    <x v="700"/>
    <d v="1899-12-30T09:00:00"/>
    <n v="3"/>
    <n v="7"/>
    <n v="28"/>
    <n v="0.8"/>
    <n v="71"/>
  </r>
  <r>
    <x v="700"/>
    <d v="1899-12-30T12:00:00"/>
    <n v="11"/>
    <n v="15"/>
    <n v="29"/>
    <n v="0.2"/>
    <n v="54"/>
  </r>
  <r>
    <x v="700"/>
    <d v="1899-12-30T15:00:00"/>
    <n v="11"/>
    <n v="15"/>
    <n v="27"/>
    <m/>
    <n v="82"/>
  </r>
  <r>
    <x v="700"/>
    <d v="1899-12-30T18:00:00"/>
    <n v="13"/>
    <n v="18"/>
    <n v="23"/>
    <m/>
    <n v="100"/>
  </r>
  <r>
    <x v="700"/>
    <d v="1899-12-30T21:00:00"/>
    <n v="12"/>
    <n v="19"/>
    <n v="21"/>
    <m/>
    <n v="83"/>
  </r>
  <r>
    <x v="701"/>
    <d v="1899-12-30T00:00:00"/>
    <n v="12"/>
    <n v="20"/>
    <n v="19"/>
    <m/>
    <n v="100"/>
  </r>
  <r>
    <x v="701"/>
    <d v="1899-12-30T03:00:00"/>
    <n v="10"/>
    <n v="18"/>
    <n v="18"/>
    <m/>
    <n v="100"/>
  </r>
  <r>
    <x v="701"/>
    <d v="1899-12-30T06:00:00"/>
    <n v="10"/>
    <n v="17"/>
    <n v="18"/>
    <m/>
    <n v="100"/>
  </r>
  <r>
    <x v="701"/>
    <d v="1899-12-30T09:00:00"/>
    <n v="9"/>
    <n v="15"/>
    <n v="20"/>
    <m/>
    <n v="100"/>
  </r>
  <r>
    <x v="701"/>
    <d v="1899-12-30T12:00:00"/>
    <n v="8"/>
    <n v="11"/>
    <n v="23"/>
    <m/>
    <n v="98"/>
  </r>
  <r>
    <x v="701"/>
    <d v="1899-12-30T15:00:00"/>
    <n v="8"/>
    <n v="9"/>
    <n v="25"/>
    <m/>
    <n v="83"/>
  </r>
  <r>
    <x v="701"/>
    <d v="1899-12-30T18:00:00"/>
    <n v="9"/>
    <n v="11"/>
    <n v="23"/>
    <m/>
    <n v="86"/>
  </r>
  <r>
    <x v="701"/>
    <d v="1899-12-30T21:00:00"/>
    <n v="7"/>
    <n v="13"/>
    <n v="20"/>
    <m/>
    <n v="100"/>
  </r>
  <r>
    <x v="702"/>
    <d v="1899-12-30T00:00:00"/>
    <n v="6"/>
    <n v="10"/>
    <n v="20"/>
    <m/>
    <n v="99"/>
  </r>
  <r>
    <x v="702"/>
    <d v="1899-12-30T03:00:00"/>
    <n v="4"/>
    <n v="6"/>
    <n v="20"/>
    <m/>
    <n v="93"/>
  </r>
  <r>
    <x v="702"/>
    <d v="1899-12-30T06:00:00"/>
    <n v="4"/>
    <n v="9"/>
    <n v="20"/>
    <n v="0.1"/>
    <n v="100"/>
  </r>
  <r>
    <x v="702"/>
    <d v="1899-12-30T09:00:00"/>
    <n v="5"/>
    <n v="7"/>
    <n v="21"/>
    <n v="0.1"/>
    <n v="99"/>
  </r>
  <r>
    <x v="702"/>
    <d v="1899-12-30T12:00:00"/>
    <n v="5"/>
    <n v="5"/>
    <n v="27"/>
    <m/>
    <n v="78"/>
  </r>
  <r>
    <x v="702"/>
    <d v="1899-12-30T15:00:00"/>
    <n v="6"/>
    <n v="6"/>
    <n v="26"/>
    <m/>
    <n v="100"/>
  </r>
  <r>
    <x v="702"/>
    <d v="1899-12-30T18:00:00"/>
    <n v="6"/>
    <n v="7"/>
    <n v="26"/>
    <m/>
    <n v="63"/>
  </r>
  <r>
    <x v="702"/>
    <d v="1899-12-30T21:00:00"/>
    <n v="5"/>
    <n v="10"/>
    <n v="23"/>
    <m/>
    <n v="43"/>
  </r>
  <r>
    <x v="703"/>
    <d v="1899-12-30T00:00:00"/>
    <n v="5"/>
    <n v="10"/>
    <n v="22"/>
    <m/>
    <n v="100"/>
  </r>
  <r>
    <x v="703"/>
    <d v="1899-12-30T03:00:00"/>
    <n v="5"/>
    <n v="9"/>
    <n v="21"/>
    <m/>
    <n v="24"/>
  </r>
  <r>
    <x v="703"/>
    <d v="1899-12-30T06:00:00"/>
    <n v="3"/>
    <n v="4"/>
    <n v="20"/>
    <m/>
    <m/>
  </r>
  <r>
    <x v="703"/>
    <d v="1899-12-30T09:00:00"/>
    <n v="3"/>
    <n v="4"/>
    <n v="25"/>
    <m/>
    <m/>
  </r>
  <r>
    <x v="703"/>
    <d v="1899-12-30T12:00:00"/>
    <n v="4"/>
    <n v="3"/>
    <n v="29"/>
    <m/>
    <m/>
  </r>
  <r>
    <x v="703"/>
    <d v="1899-12-30T15:00:00"/>
    <n v="5"/>
    <n v="5"/>
    <n v="29"/>
    <n v="1.2"/>
    <n v="77"/>
  </r>
  <r>
    <x v="703"/>
    <d v="1899-12-30T18:00:00"/>
    <n v="3"/>
    <n v="5"/>
    <n v="24"/>
    <n v="4.5"/>
    <n v="100"/>
  </r>
  <r>
    <x v="703"/>
    <d v="1899-12-30T21:00:00"/>
    <n v="2"/>
    <n v="4"/>
    <n v="23"/>
    <m/>
    <n v="90"/>
  </r>
  <r>
    <x v="704"/>
    <d v="1899-12-30T00:00:00"/>
    <n v="4"/>
    <n v="6"/>
    <n v="22"/>
    <m/>
    <n v="22"/>
  </r>
  <r>
    <x v="704"/>
    <d v="1899-12-30T03:00:00"/>
    <n v="5"/>
    <n v="10"/>
    <n v="21"/>
    <m/>
    <n v="65"/>
  </r>
  <r>
    <x v="704"/>
    <d v="1899-12-30T06:00:00"/>
    <n v="6"/>
    <n v="13"/>
    <n v="20"/>
    <m/>
    <n v="36"/>
  </r>
  <r>
    <x v="704"/>
    <d v="1899-12-30T09:00:00"/>
    <n v="6"/>
    <n v="11"/>
    <n v="23"/>
    <m/>
    <n v="35"/>
  </r>
  <r>
    <x v="704"/>
    <d v="1899-12-30T12:00:00"/>
    <n v="7"/>
    <n v="11"/>
    <n v="28"/>
    <m/>
    <m/>
  </r>
  <r>
    <x v="704"/>
    <d v="1899-12-30T15:00:00"/>
    <n v="9"/>
    <n v="13"/>
    <n v="29"/>
    <m/>
    <m/>
  </r>
  <r>
    <x v="704"/>
    <d v="1899-12-30T18:00:00"/>
    <n v="10"/>
    <n v="15"/>
    <n v="28"/>
    <m/>
    <m/>
  </r>
  <r>
    <x v="704"/>
    <d v="1899-12-30T21:00:00"/>
    <n v="8"/>
    <n v="15"/>
    <n v="24"/>
    <m/>
    <m/>
  </r>
  <r>
    <x v="705"/>
    <d v="1899-12-30T00:00:00"/>
    <n v="7"/>
    <n v="12"/>
    <n v="22"/>
    <m/>
    <m/>
  </r>
  <r>
    <x v="705"/>
    <d v="1899-12-30T03:00:00"/>
    <n v="4"/>
    <n v="6"/>
    <n v="21"/>
    <m/>
    <m/>
  </r>
  <r>
    <x v="705"/>
    <d v="1899-12-30T06:00:00"/>
    <n v="4"/>
    <n v="7"/>
    <n v="19"/>
    <m/>
    <m/>
  </r>
  <r>
    <x v="705"/>
    <d v="1899-12-30T09:00:00"/>
    <n v="4"/>
    <n v="6"/>
    <n v="23"/>
    <m/>
    <m/>
  </r>
  <r>
    <x v="705"/>
    <d v="1899-12-30T12:00:00"/>
    <n v="4"/>
    <n v="6"/>
    <n v="28"/>
    <m/>
    <m/>
  </r>
  <r>
    <x v="705"/>
    <d v="1899-12-30T15:00:00"/>
    <n v="5"/>
    <n v="8"/>
    <n v="30"/>
    <m/>
    <m/>
  </r>
  <r>
    <x v="705"/>
    <d v="1899-12-30T18:00:00"/>
    <n v="5"/>
    <n v="7"/>
    <n v="28"/>
    <m/>
    <m/>
  </r>
  <r>
    <x v="705"/>
    <d v="1899-12-30T21:00:00"/>
    <n v="4"/>
    <n v="7"/>
    <n v="23"/>
    <m/>
    <m/>
  </r>
  <r>
    <x v="706"/>
    <d v="1899-12-30T00:00:00"/>
    <n v="6"/>
    <n v="10"/>
    <n v="21"/>
    <m/>
    <m/>
  </r>
  <r>
    <x v="706"/>
    <d v="1899-12-30T03:00:00"/>
    <n v="5"/>
    <n v="9"/>
    <n v="20"/>
    <m/>
    <m/>
  </r>
  <r>
    <x v="706"/>
    <d v="1899-12-30T06:00:00"/>
    <n v="4"/>
    <n v="7"/>
    <n v="19"/>
    <m/>
    <m/>
  </r>
  <r>
    <x v="706"/>
    <d v="1899-12-30T09:00:00"/>
    <n v="3"/>
    <n v="5"/>
    <n v="24"/>
    <m/>
    <m/>
  </r>
  <r>
    <x v="706"/>
    <d v="1899-12-30T12:00:00"/>
    <n v="2"/>
    <n v="2"/>
    <n v="31"/>
    <m/>
    <m/>
  </r>
  <r>
    <x v="706"/>
    <d v="1899-12-30T15:00:00"/>
    <n v="4"/>
    <n v="4"/>
    <n v="33"/>
    <m/>
    <m/>
  </r>
  <r>
    <x v="706"/>
    <d v="1899-12-30T18:00:00"/>
    <n v="7"/>
    <n v="8"/>
    <n v="31"/>
    <m/>
    <m/>
  </r>
  <r>
    <x v="706"/>
    <d v="1899-12-30T21:00:00"/>
    <n v="6"/>
    <n v="10"/>
    <n v="26"/>
    <m/>
    <m/>
  </r>
  <r>
    <x v="707"/>
    <d v="1899-12-30T00:00:00"/>
    <n v="5"/>
    <n v="9"/>
    <n v="24"/>
    <m/>
    <m/>
  </r>
  <r>
    <x v="707"/>
    <d v="1899-12-30T03:00:00"/>
    <n v="5"/>
    <n v="10"/>
    <n v="23"/>
    <m/>
    <m/>
  </r>
  <r>
    <x v="707"/>
    <d v="1899-12-30T06:00:00"/>
    <n v="5"/>
    <n v="9"/>
    <n v="21"/>
    <m/>
    <m/>
  </r>
  <r>
    <x v="707"/>
    <d v="1899-12-30T09:00:00"/>
    <n v="4"/>
    <n v="6"/>
    <n v="26"/>
    <m/>
    <m/>
  </r>
  <r>
    <x v="707"/>
    <d v="1899-12-30T12:00:00"/>
    <n v="4"/>
    <n v="5"/>
    <n v="31"/>
    <m/>
    <m/>
  </r>
  <r>
    <x v="707"/>
    <d v="1899-12-30T15:00:00"/>
    <n v="7"/>
    <n v="10"/>
    <n v="32"/>
    <m/>
    <m/>
  </r>
  <r>
    <x v="707"/>
    <d v="1899-12-30T18:00:00"/>
    <n v="7"/>
    <n v="11"/>
    <n v="31"/>
    <m/>
    <m/>
  </r>
  <r>
    <x v="707"/>
    <d v="1899-12-30T21:00:00"/>
    <n v="7"/>
    <n v="13"/>
    <n v="27"/>
    <m/>
    <m/>
  </r>
  <r>
    <x v="708"/>
    <d v="1899-12-30T00:00:00"/>
    <n v="8"/>
    <n v="17"/>
    <n v="24"/>
    <m/>
    <m/>
  </r>
  <r>
    <x v="708"/>
    <d v="1899-12-30T03:00:00"/>
    <n v="8"/>
    <n v="18"/>
    <n v="23"/>
    <m/>
    <m/>
  </r>
  <r>
    <x v="708"/>
    <d v="1899-12-30T06:00:00"/>
    <n v="7"/>
    <n v="15"/>
    <n v="21"/>
    <m/>
    <m/>
  </r>
  <r>
    <x v="708"/>
    <d v="1899-12-30T09:00:00"/>
    <n v="6"/>
    <n v="11"/>
    <n v="25"/>
    <m/>
    <m/>
  </r>
  <r>
    <x v="708"/>
    <d v="1899-12-30T12:00:00"/>
    <n v="7"/>
    <n v="9"/>
    <n v="30"/>
    <m/>
    <m/>
  </r>
  <r>
    <x v="708"/>
    <d v="1899-12-30T15:00:00"/>
    <n v="7"/>
    <n v="9"/>
    <n v="32"/>
    <m/>
    <m/>
  </r>
  <r>
    <x v="708"/>
    <d v="1899-12-30T18:00:00"/>
    <n v="7"/>
    <n v="10"/>
    <n v="31"/>
    <m/>
    <m/>
  </r>
  <r>
    <x v="708"/>
    <d v="1899-12-30T21:00:00"/>
    <n v="5"/>
    <n v="10"/>
    <n v="27"/>
    <m/>
    <m/>
  </r>
  <r>
    <x v="709"/>
    <d v="1899-12-30T00:00:00"/>
    <n v="6"/>
    <n v="15"/>
    <n v="25"/>
    <m/>
    <m/>
  </r>
  <r>
    <x v="709"/>
    <d v="1899-12-30T03:00:00"/>
    <n v="6"/>
    <n v="13"/>
    <n v="24"/>
    <m/>
    <m/>
  </r>
  <r>
    <x v="709"/>
    <d v="1899-12-30T06:00:00"/>
    <n v="5"/>
    <n v="10"/>
    <n v="23"/>
    <m/>
    <m/>
  </r>
  <r>
    <x v="709"/>
    <d v="1899-12-30T09:00:00"/>
    <n v="5"/>
    <n v="8"/>
    <n v="26"/>
    <m/>
    <m/>
  </r>
  <r>
    <x v="709"/>
    <d v="1899-12-30T12:00:00"/>
    <n v="6"/>
    <n v="7"/>
    <n v="31"/>
    <m/>
    <m/>
  </r>
  <r>
    <x v="709"/>
    <d v="1899-12-30T15:00:00"/>
    <n v="8"/>
    <n v="9"/>
    <n v="33"/>
    <m/>
    <m/>
  </r>
  <r>
    <x v="709"/>
    <d v="1899-12-30T18:00:00"/>
    <n v="8"/>
    <n v="12"/>
    <n v="31"/>
    <m/>
    <m/>
  </r>
  <r>
    <x v="709"/>
    <d v="1899-12-30T21:00:00"/>
    <n v="7"/>
    <n v="12"/>
    <n v="28"/>
    <m/>
    <m/>
  </r>
  <r>
    <x v="710"/>
    <d v="1899-12-30T00:00:00"/>
    <n v="9"/>
    <n v="20"/>
    <n v="27"/>
    <m/>
    <m/>
  </r>
  <r>
    <x v="710"/>
    <d v="1899-12-30T03:00:00"/>
    <n v="9"/>
    <n v="20"/>
    <n v="25"/>
    <m/>
    <n v="12"/>
  </r>
  <r>
    <x v="710"/>
    <d v="1899-12-30T06:00:00"/>
    <n v="7"/>
    <n v="17"/>
    <n v="24"/>
    <m/>
    <n v="97"/>
  </r>
  <r>
    <x v="710"/>
    <d v="1899-12-30T09:00:00"/>
    <n v="6"/>
    <n v="12"/>
    <n v="26"/>
    <m/>
    <n v="97"/>
  </r>
  <r>
    <x v="710"/>
    <d v="1899-12-30T12:00:00"/>
    <n v="7"/>
    <n v="12"/>
    <n v="31"/>
    <m/>
    <n v="100"/>
  </r>
  <r>
    <x v="710"/>
    <d v="1899-12-30T15:00:00"/>
    <n v="3"/>
    <n v="5"/>
    <n v="33"/>
    <m/>
    <n v="100"/>
  </r>
  <r>
    <x v="710"/>
    <d v="1899-12-30T18:00:00"/>
    <n v="3"/>
    <n v="4"/>
    <n v="33"/>
    <m/>
    <n v="100"/>
  </r>
  <r>
    <x v="710"/>
    <d v="1899-12-30T21:00:00"/>
    <n v="3"/>
    <n v="6"/>
    <n v="29"/>
    <m/>
    <n v="75"/>
  </r>
  <r>
    <x v="711"/>
    <d v="1899-12-30T00:00:00"/>
    <n v="3"/>
    <n v="6"/>
    <n v="27"/>
    <m/>
    <m/>
  </r>
  <r>
    <x v="711"/>
    <d v="1899-12-30T03:00:00"/>
    <n v="2"/>
    <n v="3"/>
    <n v="26"/>
    <m/>
    <m/>
  </r>
  <r>
    <x v="711"/>
    <d v="1899-12-30T06:00:00"/>
    <n v="3"/>
    <n v="5"/>
    <n v="25"/>
    <m/>
    <n v="44"/>
  </r>
  <r>
    <x v="711"/>
    <d v="1899-12-30T09:00:00"/>
    <n v="6"/>
    <n v="8"/>
    <n v="29"/>
    <m/>
    <m/>
  </r>
  <r>
    <x v="711"/>
    <d v="1899-12-30T12:00:00"/>
    <n v="8"/>
    <n v="7"/>
    <n v="32"/>
    <m/>
    <m/>
  </r>
  <r>
    <x v="711"/>
    <d v="1899-12-30T15:00:00"/>
    <n v="8"/>
    <n v="8"/>
    <n v="33"/>
    <m/>
    <n v="9"/>
  </r>
  <r>
    <x v="711"/>
    <d v="1899-12-30T18:00:00"/>
    <n v="10"/>
    <n v="14"/>
    <n v="31"/>
    <m/>
    <n v="7"/>
  </r>
  <r>
    <x v="711"/>
    <d v="1899-12-30T21:00:00"/>
    <n v="10"/>
    <n v="21"/>
    <n v="26"/>
    <n v="0.9"/>
    <n v="20"/>
  </r>
  <r>
    <x v="712"/>
    <d v="1899-12-30T00:00:00"/>
    <n v="9"/>
    <n v="20"/>
    <n v="25"/>
    <n v="1.2"/>
    <n v="46"/>
  </r>
  <r>
    <x v="712"/>
    <d v="1899-12-30T03:00:00"/>
    <n v="8"/>
    <n v="19"/>
    <n v="24"/>
    <n v="1.7"/>
    <n v="100"/>
  </r>
  <r>
    <x v="712"/>
    <d v="1899-12-30T06:00:00"/>
    <n v="7"/>
    <n v="19"/>
    <n v="24"/>
    <n v="0.4"/>
    <n v="64"/>
  </r>
  <r>
    <x v="712"/>
    <d v="1899-12-30T09:00:00"/>
    <n v="6"/>
    <n v="11"/>
    <n v="27"/>
    <n v="0.1"/>
    <n v="7"/>
  </r>
  <r>
    <x v="712"/>
    <d v="1899-12-30T12:00:00"/>
    <n v="6"/>
    <n v="10"/>
    <n v="32"/>
    <n v="0.1"/>
    <m/>
  </r>
  <r>
    <x v="712"/>
    <d v="1899-12-30T15:00:00"/>
    <n v="6"/>
    <n v="8"/>
    <n v="34"/>
    <m/>
    <n v="17"/>
  </r>
  <r>
    <x v="712"/>
    <d v="1899-12-30T18:00:00"/>
    <n v="7"/>
    <n v="11"/>
    <n v="34"/>
    <m/>
    <n v="7"/>
  </r>
  <r>
    <x v="712"/>
    <d v="1899-12-30T21:00:00"/>
    <n v="5"/>
    <n v="10"/>
    <n v="30"/>
    <m/>
    <m/>
  </r>
  <r>
    <x v="713"/>
    <d v="1899-12-30T00:00:00"/>
    <n v="6"/>
    <n v="14"/>
    <n v="29"/>
    <m/>
    <m/>
  </r>
  <r>
    <x v="713"/>
    <d v="1899-12-30T03:00:00"/>
    <n v="5"/>
    <n v="12"/>
    <n v="27"/>
    <n v="0.7"/>
    <n v="62"/>
  </r>
  <r>
    <x v="713"/>
    <d v="1899-12-30T06:00:00"/>
    <n v="8"/>
    <n v="17"/>
    <n v="24"/>
    <n v="10.3"/>
    <n v="100"/>
  </r>
  <r>
    <x v="713"/>
    <d v="1899-12-30T09:00:00"/>
    <n v="10"/>
    <n v="18"/>
    <n v="25"/>
    <m/>
    <n v="100"/>
  </r>
  <r>
    <x v="713"/>
    <d v="1899-12-30T12:00:00"/>
    <n v="8"/>
    <n v="12"/>
    <n v="28"/>
    <m/>
    <n v="98"/>
  </r>
  <r>
    <x v="713"/>
    <d v="1899-12-30T15:00:00"/>
    <n v="6"/>
    <n v="9"/>
    <n v="30"/>
    <m/>
    <n v="19"/>
  </r>
  <r>
    <x v="713"/>
    <d v="1899-12-30T18:00:00"/>
    <n v="5"/>
    <n v="7"/>
    <n v="29"/>
    <m/>
    <m/>
  </r>
  <r>
    <x v="713"/>
    <d v="1899-12-30T21:00:00"/>
    <n v="4"/>
    <n v="7"/>
    <n v="25"/>
    <m/>
    <m/>
  </r>
  <r>
    <x v="714"/>
    <d v="1899-12-30T00:00:00"/>
    <n v="7"/>
    <n v="12"/>
    <n v="23"/>
    <m/>
    <m/>
  </r>
  <r>
    <x v="714"/>
    <d v="1899-12-30T03:00:00"/>
    <n v="8"/>
    <n v="14"/>
    <n v="21"/>
    <m/>
    <n v="9"/>
  </r>
  <r>
    <x v="714"/>
    <d v="1899-12-30T06:00:00"/>
    <n v="7"/>
    <n v="14"/>
    <n v="20"/>
    <m/>
    <m/>
  </r>
  <r>
    <x v="714"/>
    <d v="1899-12-30T09:00:00"/>
    <n v="8"/>
    <n v="12"/>
    <n v="23"/>
    <m/>
    <m/>
  </r>
  <r>
    <x v="714"/>
    <d v="1899-12-30T12:00:00"/>
    <n v="8"/>
    <n v="11"/>
    <n v="26"/>
    <m/>
    <m/>
  </r>
  <r>
    <x v="714"/>
    <d v="1899-12-30T15:00:00"/>
    <n v="8"/>
    <n v="10"/>
    <n v="29"/>
    <m/>
    <m/>
  </r>
  <r>
    <x v="714"/>
    <d v="1899-12-30T18:00:00"/>
    <n v="8"/>
    <n v="12"/>
    <n v="29"/>
    <m/>
    <m/>
  </r>
  <r>
    <x v="714"/>
    <d v="1899-12-30T21:00:00"/>
    <n v="7"/>
    <n v="14"/>
    <n v="25"/>
    <m/>
    <m/>
  </r>
  <r>
    <x v="715"/>
    <d v="1899-12-30T00:00:00"/>
    <n v="5"/>
    <n v="14"/>
    <n v="25"/>
    <m/>
    <m/>
  </r>
  <r>
    <x v="715"/>
    <d v="1899-12-30T03:00:00"/>
    <n v="5"/>
    <n v="12"/>
    <n v="23"/>
    <m/>
    <m/>
  </r>
  <r>
    <x v="715"/>
    <d v="1899-12-30T06:00:00"/>
    <n v="5"/>
    <n v="10"/>
    <n v="23"/>
    <n v="0.2"/>
    <m/>
  </r>
  <r>
    <x v="715"/>
    <d v="1899-12-30T09:00:00"/>
    <n v="6"/>
    <n v="11"/>
    <n v="25"/>
    <n v="1"/>
    <n v="32"/>
  </r>
  <r>
    <x v="715"/>
    <d v="1899-12-30T12:00:00"/>
    <n v="7"/>
    <n v="10"/>
    <n v="30"/>
    <n v="0.4"/>
    <n v="15"/>
  </r>
  <r>
    <x v="715"/>
    <d v="1899-12-30T15:00:00"/>
    <n v="7"/>
    <n v="10"/>
    <n v="33"/>
    <n v="0.4"/>
    <n v="55"/>
  </r>
  <r>
    <x v="715"/>
    <d v="1899-12-30T18:00:00"/>
    <n v="7"/>
    <n v="10"/>
    <n v="31"/>
    <n v="0.4"/>
    <n v="100"/>
  </r>
  <r>
    <x v="715"/>
    <d v="1899-12-30T21:00:00"/>
    <n v="6"/>
    <n v="13"/>
    <n v="29"/>
    <m/>
    <n v="95"/>
  </r>
  <r>
    <x v="716"/>
    <d v="1899-12-30T00:00:00"/>
    <n v="5"/>
    <n v="12"/>
    <n v="28"/>
    <m/>
    <n v="58"/>
  </r>
  <r>
    <x v="716"/>
    <d v="1899-12-30T03:00:00"/>
    <n v="4"/>
    <n v="9"/>
    <n v="26"/>
    <n v="0.5"/>
    <n v="33"/>
  </r>
  <r>
    <x v="716"/>
    <d v="1899-12-30T06:00:00"/>
    <n v="5"/>
    <n v="11"/>
    <n v="26"/>
    <n v="0.2"/>
    <n v="98"/>
  </r>
  <r>
    <x v="716"/>
    <d v="1899-12-30T09:00:00"/>
    <n v="6"/>
    <n v="12"/>
    <n v="30"/>
    <n v="0.2"/>
    <n v="49"/>
  </r>
  <r>
    <x v="716"/>
    <d v="1899-12-30T12:00:00"/>
    <n v="6"/>
    <n v="7"/>
    <n v="33"/>
    <n v="0.4"/>
    <n v="83"/>
  </r>
  <r>
    <x v="716"/>
    <d v="1899-12-30T15:00:00"/>
    <n v="4"/>
    <n v="8"/>
    <n v="34"/>
    <n v="0.1"/>
    <n v="96"/>
  </r>
  <r>
    <x v="716"/>
    <d v="1899-12-30T18:00:00"/>
    <n v="4"/>
    <n v="7"/>
    <n v="31"/>
    <n v="1.8"/>
    <n v="98"/>
  </r>
  <r>
    <x v="716"/>
    <d v="1899-12-30T21:00:00"/>
    <n v="8"/>
    <n v="15"/>
    <n v="28"/>
    <n v="0.5"/>
    <n v="100"/>
  </r>
  <r>
    <x v="717"/>
    <d v="1899-12-30T00:00:00"/>
    <n v="11"/>
    <n v="22"/>
    <n v="26"/>
    <n v="0.2"/>
    <n v="100"/>
  </r>
  <r>
    <x v="717"/>
    <d v="1899-12-30T03:00:00"/>
    <n v="13"/>
    <n v="23"/>
    <n v="23"/>
    <m/>
    <n v="100"/>
  </r>
  <r>
    <x v="717"/>
    <d v="1899-12-30T06:00:00"/>
    <n v="13"/>
    <n v="26"/>
    <n v="20"/>
    <m/>
    <n v="100"/>
  </r>
  <r>
    <x v="717"/>
    <d v="1899-12-30T09:00:00"/>
    <n v="8"/>
    <n v="14"/>
    <n v="20"/>
    <m/>
    <n v="100"/>
  </r>
  <r>
    <x v="717"/>
    <d v="1899-12-30T12:00:00"/>
    <n v="6"/>
    <n v="9"/>
    <n v="25"/>
    <m/>
    <n v="96"/>
  </r>
  <r>
    <x v="717"/>
    <d v="1899-12-30T15:00:00"/>
    <n v="3"/>
    <n v="6"/>
    <n v="28"/>
    <m/>
    <n v="95"/>
  </r>
  <r>
    <x v="717"/>
    <d v="1899-12-30T18:00:00"/>
    <n v="2"/>
    <n v="5"/>
    <n v="27"/>
    <m/>
    <n v="84"/>
  </r>
  <r>
    <x v="717"/>
    <d v="1899-12-30T21:00:00"/>
    <n v="2"/>
    <n v="3"/>
    <n v="22"/>
    <m/>
    <n v="32"/>
  </r>
  <r>
    <x v="718"/>
    <d v="1899-12-30T00:00:00"/>
    <n v="6"/>
    <n v="10"/>
    <n v="20"/>
    <m/>
    <m/>
  </r>
  <r>
    <x v="718"/>
    <d v="1899-12-30T03:00:00"/>
    <n v="7"/>
    <n v="13"/>
    <n v="19"/>
    <m/>
    <m/>
  </r>
  <r>
    <x v="718"/>
    <d v="1899-12-30T06:00:00"/>
    <n v="6"/>
    <n v="13"/>
    <n v="18"/>
    <m/>
    <m/>
  </r>
  <r>
    <x v="718"/>
    <d v="1899-12-30T09:00:00"/>
    <n v="5"/>
    <n v="9"/>
    <n v="22"/>
    <m/>
    <m/>
  </r>
  <r>
    <x v="718"/>
    <d v="1899-12-30T12:00:00"/>
    <n v="3"/>
    <n v="5"/>
    <n v="29"/>
    <m/>
    <m/>
  </r>
  <r>
    <x v="718"/>
    <d v="1899-12-30T15:00:00"/>
    <n v="1"/>
    <n v="3"/>
    <n v="33"/>
    <m/>
    <m/>
  </r>
  <r>
    <x v="718"/>
    <d v="1899-12-30T18:00:00"/>
    <n v="5"/>
    <n v="5"/>
    <n v="30"/>
    <m/>
    <m/>
  </r>
  <r>
    <x v="718"/>
    <d v="1899-12-30T21:00:00"/>
    <n v="6"/>
    <n v="10"/>
    <n v="25"/>
    <m/>
    <m/>
  </r>
  <r>
    <x v="719"/>
    <d v="1899-12-30T00:00:00"/>
    <n v="4"/>
    <n v="7"/>
    <n v="23"/>
    <m/>
    <m/>
  </r>
  <r>
    <x v="719"/>
    <d v="1899-12-30T03:00:00"/>
    <n v="6"/>
    <n v="11"/>
    <n v="22"/>
    <m/>
    <m/>
  </r>
  <r>
    <x v="719"/>
    <d v="1899-12-30T06:00:00"/>
    <n v="6"/>
    <n v="13"/>
    <n v="21"/>
    <m/>
    <m/>
  </r>
  <r>
    <x v="719"/>
    <d v="1899-12-30T09:00:00"/>
    <n v="7"/>
    <n v="13"/>
    <n v="25"/>
    <m/>
    <m/>
  </r>
  <r>
    <x v="719"/>
    <d v="1899-12-30T12:00:00"/>
    <n v="7"/>
    <n v="10"/>
    <n v="29"/>
    <m/>
    <m/>
  </r>
  <r>
    <x v="719"/>
    <d v="1899-12-30T15:00:00"/>
    <n v="7"/>
    <n v="10"/>
    <n v="31"/>
    <m/>
    <m/>
  </r>
  <r>
    <x v="719"/>
    <d v="1899-12-30T18:00:00"/>
    <n v="7"/>
    <n v="10"/>
    <n v="30"/>
    <m/>
    <m/>
  </r>
  <r>
    <x v="719"/>
    <d v="1899-12-30T21:00:00"/>
    <n v="7"/>
    <n v="13"/>
    <n v="26"/>
    <m/>
    <n v="6"/>
  </r>
  <r>
    <x v="720"/>
    <d v="1899-12-30T00:00:00"/>
    <n v="8"/>
    <n v="18"/>
    <n v="25"/>
    <m/>
    <m/>
  </r>
  <r>
    <x v="720"/>
    <d v="1899-12-30T03:00:00"/>
    <n v="7"/>
    <n v="17"/>
    <n v="24"/>
    <m/>
    <m/>
  </r>
  <r>
    <x v="720"/>
    <d v="1899-12-30T06:00:00"/>
    <n v="7"/>
    <n v="16"/>
    <n v="23"/>
    <m/>
    <n v="33"/>
  </r>
  <r>
    <x v="720"/>
    <d v="1899-12-30T09:00:00"/>
    <n v="8"/>
    <n v="16"/>
    <n v="24"/>
    <m/>
    <n v="87"/>
  </r>
  <r>
    <x v="720"/>
    <d v="1899-12-30T12:00:00"/>
    <n v="7"/>
    <n v="14"/>
    <n v="27"/>
    <m/>
    <n v="100"/>
  </r>
  <r>
    <x v="720"/>
    <d v="1899-12-30T15:00:00"/>
    <n v="1"/>
    <n v="3"/>
    <n v="33"/>
    <m/>
    <n v="100"/>
  </r>
  <r>
    <x v="720"/>
    <d v="1899-12-30T18:00:00"/>
    <n v="4"/>
    <n v="6"/>
    <n v="30"/>
    <n v="0.1"/>
    <n v="100"/>
  </r>
  <r>
    <x v="720"/>
    <d v="1899-12-30T21:00:00"/>
    <n v="1"/>
    <n v="3"/>
    <n v="27"/>
    <n v="0.5"/>
    <n v="90"/>
  </r>
  <r>
    <x v="721"/>
    <d v="1899-12-30T00:00:00"/>
    <n v="4"/>
    <n v="7"/>
    <n v="25"/>
    <n v="0.6"/>
    <n v="100"/>
  </r>
  <r>
    <x v="721"/>
    <d v="1899-12-30T03:00:00"/>
    <n v="2"/>
    <n v="3"/>
    <n v="24"/>
    <m/>
    <n v="100"/>
  </r>
  <r>
    <x v="721"/>
    <d v="1899-12-30T06:00:00"/>
    <n v="5"/>
    <n v="8"/>
    <n v="24"/>
    <m/>
    <n v="100"/>
  </r>
  <r>
    <x v="721"/>
    <d v="1899-12-30T09:00:00"/>
    <n v="6"/>
    <n v="11"/>
    <n v="24"/>
    <m/>
    <n v="100"/>
  </r>
  <r>
    <x v="721"/>
    <d v="1899-12-30T12:00:00"/>
    <n v="8"/>
    <n v="14"/>
    <n v="27"/>
    <m/>
    <n v="100"/>
  </r>
  <r>
    <x v="721"/>
    <d v="1899-12-30T15:00:00"/>
    <n v="5"/>
    <n v="9"/>
    <n v="28"/>
    <m/>
    <n v="99"/>
  </r>
  <r>
    <x v="721"/>
    <d v="1899-12-30T18:00:00"/>
    <n v="5"/>
    <n v="10"/>
    <n v="29"/>
    <m/>
    <n v="100"/>
  </r>
  <r>
    <x v="721"/>
    <d v="1899-12-30T21:00:00"/>
    <n v="3"/>
    <n v="6"/>
    <n v="26"/>
    <m/>
    <n v="57"/>
  </r>
  <r>
    <x v="722"/>
    <d v="1899-12-30T00:00:00"/>
    <n v="6"/>
    <n v="12"/>
    <n v="24"/>
    <m/>
    <m/>
  </r>
  <r>
    <x v="722"/>
    <d v="1899-12-30T03:00:00"/>
    <n v="6"/>
    <n v="13"/>
    <n v="23"/>
    <m/>
    <m/>
  </r>
  <r>
    <x v="722"/>
    <d v="1899-12-30T06:00:00"/>
    <n v="6"/>
    <n v="15"/>
    <n v="22"/>
    <m/>
    <m/>
  </r>
  <r>
    <x v="722"/>
    <d v="1899-12-30T09:00:00"/>
    <n v="6"/>
    <n v="12"/>
    <n v="27"/>
    <m/>
    <m/>
  </r>
  <r>
    <x v="722"/>
    <d v="1899-12-30T12:00:00"/>
    <n v="4"/>
    <n v="6"/>
    <n v="33"/>
    <m/>
    <m/>
  </r>
  <r>
    <x v="722"/>
    <d v="1899-12-30T15:00:00"/>
    <n v="8"/>
    <n v="8"/>
    <n v="34"/>
    <m/>
    <n v="6"/>
  </r>
  <r>
    <x v="722"/>
    <d v="1899-12-30T18:00:00"/>
    <n v="9"/>
    <n v="12"/>
    <n v="32"/>
    <m/>
    <n v="6"/>
  </r>
  <r>
    <x v="722"/>
    <d v="1899-12-30T21:00:00"/>
    <n v="7"/>
    <n v="14"/>
    <n v="28"/>
    <m/>
    <n v="21"/>
  </r>
  <r>
    <x v="723"/>
    <d v="1899-12-30T00:00:00"/>
    <n v="9"/>
    <n v="20"/>
    <n v="27"/>
    <m/>
    <m/>
  </r>
  <r>
    <x v="723"/>
    <d v="1899-12-30T03:00:00"/>
    <n v="6"/>
    <n v="19"/>
    <n v="24"/>
    <n v="2.1"/>
    <n v="40"/>
  </r>
  <r>
    <x v="723"/>
    <d v="1899-12-30T06:00:00"/>
    <n v="2"/>
    <n v="3"/>
    <n v="24"/>
    <n v="3.8"/>
    <n v="100"/>
  </r>
  <r>
    <x v="723"/>
    <d v="1899-12-30T09:00:00"/>
    <n v="2"/>
    <n v="5"/>
    <n v="28"/>
    <n v="0.2"/>
    <n v="84"/>
  </r>
  <r>
    <x v="723"/>
    <d v="1899-12-30T12:00:00"/>
    <n v="5"/>
    <n v="6"/>
    <n v="32"/>
    <m/>
    <n v="6"/>
  </r>
  <r>
    <x v="723"/>
    <d v="1899-12-30T15:00:00"/>
    <n v="2"/>
    <n v="3"/>
    <n v="33"/>
    <m/>
    <n v="41"/>
  </r>
  <r>
    <x v="723"/>
    <d v="1899-12-30T18:00:00"/>
    <n v="5"/>
    <n v="9"/>
    <n v="26"/>
    <n v="5.8"/>
    <n v="100"/>
  </r>
  <r>
    <x v="723"/>
    <d v="1899-12-30T21:00:00"/>
    <n v="4"/>
    <n v="7"/>
    <n v="26"/>
    <n v="2.1"/>
    <n v="98"/>
  </r>
  <r>
    <x v="724"/>
    <d v="1899-12-30T00:00:00"/>
    <n v="8"/>
    <n v="12"/>
    <n v="24"/>
    <n v="0.9"/>
    <n v="100"/>
  </r>
  <r>
    <x v="724"/>
    <d v="1899-12-30T03:00:00"/>
    <n v="10"/>
    <n v="18"/>
    <n v="21"/>
    <n v="2.9"/>
    <n v="100"/>
  </r>
  <r>
    <x v="724"/>
    <d v="1899-12-30T06:00:00"/>
    <n v="10"/>
    <n v="19"/>
    <n v="20"/>
    <n v="4"/>
    <n v="100"/>
  </r>
  <r>
    <x v="724"/>
    <d v="1899-12-30T09:00:00"/>
    <n v="9"/>
    <n v="17"/>
    <n v="21"/>
    <n v="1.7"/>
    <n v="100"/>
  </r>
  <r>
    <x v="724"/>
    <d v="1899-12-30T12:00:00"/>
    <n v="9"/>
    <n v="16"/>
    <n v="20"/>
    <n v="0.4"/>
    <n v="100"/>
  </r>
  <r>
    <x v="724"/>
    <d v="1899-12-30T15:00:00"/>
    <n v="9"/>
    <n v="16"/>
    <n v="20"/>
    <n v="0.7"/>
    <n v="100"/>
  </r>
  <r>
    <x v="724"/>
    <d v="1899-12-30T18:00:00"/>
    <n v="7"/>
    <n v="12"/>
    <n v="21"/>
    <m/>
    <n v="95"/>
  </r>
  <r>
    <x v="724"/>
    <d v="1899-12-30T21:00:00"/>
    <n v="9"/>
    <n v="15"/>
    <n v="20"/>
    <m/>
    <n v="31"/>
  </r>
  <r>
    <x v="725"/>
    <d v="1899-12-30T00:00:00"/>
    <n v="8"/>
    <n v="15"/>
    <n v="18"/>
    <m/>
    <n v="5"/>
  </r>
  <r>
    <x v="725"/>
    <d v="1899-12-30T03:00:00"/>
    <n v="6"/>
    <n v="10"/>
    <n v="16"/>
    <m/>
    <m/>
  </r>
  <r>
    <x v="725"/>
    <d v="1899-12-30T06:00:00"/>
    <n v="4"/>
    <n v="7"/>
    <n v="16"/>
    <m/>
    <m/>
  </r>
  <r>
    <x v="725"/>
    <d v="1899-12-30T09:00:00"/>
    <n v="5"/>
    <n v="7"/>
    <n v="20"/>
    <m/>
    <m/>
  </r>
  <r>
    <x v="725"/>
    <d v="1899-12-30T12:00:00"/>
    <n v="4"/>
    <n v="4"/>
    <n v="24"/>
    <m/>
    <m/>
  </r>
  <r>
    <x v="725"/>
    <d v="1899-12-30T15:00:00"/>
    <n v="7"/>
    <n v="7"/>
    <n v="26"/>
    <m/>
    <m/>
  </r>
  <r>
    <x v="725"/>
    <d v="1899-12-30T18:00:00"/>
    <n v="7"/>
    <n v="9"/>
    <n v="24"/>
    <m/>
    <m/>
  </r>
  <r>
    <x v="725"/>
    <d v="1899-12-30T21:00:00"/>
    <n v="6"/>
    <n v="11"/>
    <n v="21"/>
    <m/>
    <m/>
  </r>
  <r>
    <x v="726"/>
    <d v="1899-12-30T00:00:00"/>
    <n v="7"/>
    <n v="14"/>
    <n v="21"/>
    <m/>
    <m/>
  </r>
  <r>
    <x v="726"/>
    <d v="1899-12-30T03:00:00"/>
    <n v="7"/>
    <n v="13"/>
    <n v="20"/>
    <m/>
    <m/>
  </r>
  <r>
    <x v="726"/>
    <d v="1899-12-30T06:00:00"/>
    <n v="6"/>
    <n v="12"/>
    <n v="19"/>
    <m/>
    <m/>
  </r>
  <r>
    <x v="726"/>
    <d v="1899-12-30T09:00:00"/>
    <n v="5"/>
    <n v="9"/>
    <n v="23"/>
    <m/>
    <m/>
  </r>
  <r>
    <x v="726"/>
    <d v="1899-12-30T12:00:00"/>
    <n v="5"/>
    <n v="6"/>
    <n v="28"/>
    <m/>
    <m/>
  </r>
  <r>
    <x v="726"/>
    <d v="1899-12-30T15:00:00"/>
    <n v="6"/>
    <n v="6"/>
    <n v="30"/>
    <m/>
    <m/>
  </r>
  <r>
    <x v="726"/>
    <d v="1899-12-30T18:00:00"/>
    <n v="7"/>
    <n v="9"/>
    <n v="29"/>
    <m/>
    <m/>
  </r>
  <r>
    <x v="726"/>
    <d v="1899-12-30T21:00:00"/>
    <n v="6"/>
    <n v="11"/>
    <n v="25"/>
    <m/>
    <m/>
  </r>
  <r>
    <x v="727"/>
    <d v="1899-12-30T00:00:00"/>
    <n v="6"/>
    <n v="13"/>
    <n v="24"/>
    <m/>
    <m/>
  </r>
  <r>
    <x v="727"/>
    <d v="1899-12-30T03:00:00"/>
    <n v="5"/>
    <n v="12"/>
    <n v="23"/>
    <m/>
    <m/>
  </r>
  <r>
    <x v="727"/>
    <d v="1899-12-30T06:00:00"/>
    <n v="4"/>
    <n v="9"/>
    <n v="22"/>
    <m/>
    <m/>
  </r>
  <r>
    <x v="727"/>
    <d v="1899-12-30T09:00:00"/>
    <n v="5"/>
    <n v="7"/>
    <n v="25"/>
    <m/>
    <n v="19"/>
  </r>
  <r>
    <x v="727"/>
    <d v="1899-12-30T12:00:00"/>
    <n v="7"/>
    <n v="8"/>
    <n v="29"/>
    <m/>
    <n v="92"/>
  </r>
  <r>
    <x v="727"/>
    <d v="1899-12-30T15:00:00"/>
    <n v="7"/>
    <n v="8"/>
    <n v="29"/>
    <m/>
    <n v="69"/>
  </r>
  <r>
    <x v="727"/>
    <d v="1899-12-30T18:00:00"/>
    <n v="7"/>
    <n v="9"/>
    <n v="28"/>
    <m/>
    <m/>
  </r>
  <r>
    <x v="727"/>
    <d v="1899-12-30T21:00:00"/>
    <n v="6"/>
    <n v="11"/>
    <n v="25"/>
    <m/>
    <n v="15"/>
  </r>
  <r>
    <x v="728"/>
    <d v="1899-12-30T00:00:00"/>
    <n v="5"/>
    <n v="10"/>
    <n v="24"/>
    <m/>
    <m/>
  </r>
  <r>
    <x v="728"/>
    <d v="1899-12-30T03:00:00"/>
    <n v="3"/>
    <n v="5"/>
    <n v="23"/>
    <m/>
    <m/>
  </r>
  <r>
    <x v="728"/>
    <d v="1899-12-30T06:00:00"/>
    <n v="5"/>
    <n v="9"/>
    <n v="22"/>
    <m/>
    <m/>
  </r>
  <r>
    <x v="728"/>
    <d v="1899-12-30T09:00:00"/>
    <n v="6"/>
    <n v="9"/>
    <n v="25"/>
    <m/>
    <m/>
  </r>
  <r>
    <x v="728"/>
    <d v="1899-12-30T12:00:00"/>
    <n v="6"/>
    <n v="9"/>
    <n v="29"/>
    <m/>
    <m/>
  </r>
  <r>
    <x v="728"/>
    <d v="1899-12-30T15:00:00"/>
    <n v="6"/>
    <n v="7"/>
    <n v="31"/>
    <m/>
    <n v="28"/>
  </r>
  <r>
    <x v="728"/>
    <d v="1899-12-30T18:00:00"/>
    <n v="9"/>
    <n v="12"/>
    <n v="28"/>
    <m/>
    <n v="20"/>
  </r>
  <r>
    <x v="728"/>
    <d v="1899-12-30T21:00:00"/>
    <n v="9"/>
    <n v="16"/>
    <n v="25"/>
    <m/>
    <n v="6"/>
  </r>
  <r>
    <x v="729"/>
    <d v="1899-12-30T00:00:00"/>
    <n v="8"/>
    <n v="15"/>
    <n v="24"/>
    <m/>
    <n v="6"/>
  </r>
  <r>
    <x v="729"/>
    <d v="1899-12-30T03:00:00"/>
    <n v="6"/>
    <n v="11"/>
    <n v="23"/>
    <m/>
    <m/>
  </r>
  <r>
    <x v="729"/>
    <d v="1899-12-30T06:00:00"/>
    <n v="6"/>
    <n v="11"/>
    <n v="23"/>
    <m/>
    <n v="8"/>
  </r>
  <r>
    <x v="729"/>
    <d v="1899-12-30T09:00:00"/>
    <n v="5"/>
    <n v="8"/>
    <n v="25"/>
    <m/>
    <n v="6"/>
  </r>
  <r>
    <x v="729"/>
    <d v="1899-12-30T12:00:00"/>
    <n v="7"/>
    <n v="8"/>
    <n v="29"/>
    <m/>
    <m/>
  </r>
  <r>
    <x v="729"/>
    <d v="1899-12-30T15:00:00"/>
    <n v="8"/>
    <n v="12"/>
    <n v="27"/>
    <n v="0.2"/>
    <n v="86"/>
  </r>
  <r>
    <x v="729"/>
    <d v="1899-12-30T18:00:00"/>
    <n v="9"/>
    <n v="14"/>
    <n v="26"/>
    <n v="0.7"/>
    <n v="62"/>
  </r>
  <r>
    <x v="729"/>
    <d v="1899-12-30T21:00:00"/>
    <n v="6"/>
    <n v="10"/>
    <n v="24"/>
    <m/>
    <n v="33"/>
  </r>
  <r>
    <x v="730"/>
    <d v="1899-12-30T00:00:00"/>
    <n v="4"/>
    <n v="7"/>
    <n v="23"/>
    <m/>
    <m/>
  </r>
  <r>
    <x v="730"/>
    <d v="1899-12-30T03:00:00"/>
    <n v="3"/>
    <n v="5"/>
    <n v="21"/>
    <m/>
    <m/>
  </r>
  <r>
    <x v="730"/>
    <d v="1899-12-30T06:00:00"/>
    <n v="3"/>
    <n v="4"/>
    <n v="20"/>
    <m/>
    <m/>
  </r>
  <r>
    <x v="730"/>
    <d v="1899-12-30T09:00:00"/>
    <n v="2"/>
    <n v="3"/>
    <n v="24"/>
    <m/>
    <m/>
  </r>
  <r>
    <x v="730"/>
    <d v="1899-12-30T12:00:00"/>
    <n v="0"/>
    <n v="2"/>
    <n v="31"/>
    <m/>
    <m/>
  </r>
  <r>
    <x v="730"/>
    <d v="1899-12-30T15:00:00"/>
    <n v="1"/>
    <n v="3"/>
    <n v="34"/>
    <m/>
    <m/>
  </r>
  <r>
    <x v="730"/>
    <d v="1899-12-30T18:00:00"/>
    <n v="3"/>
    <n v="3"/>
    <n v="32"/>
    <m/>
    <m/>
  </r>
  <r>
    <x v="730"/>
    <d v="1899-12-30T21:00:00"/>
    <n v="3"/>
    <n v="4"/>
    <n v="27"/>
    <m/>
    <m/>
  </r>
  <r>
    <x v="731"/>
    <d v="1899-12-30T00:00:00"/>
    <n v="4"/>
    <n v="8"/>
    <n v="25"/>
    <m/>
    <m/>
  </r>
  <r>
    <x v="731"/>
    <d v="1899-12-30T03:00:00"/>
    <n v="10"/>
    <n v="19"/>
    <n v="23"/>
    <m/>
    <m/>
  </r>
  <r>
    <x v="731"/>
    <d v="1899-12-30T06:00:00"/>
    <n v="11"/>
    <n v="21"/>
    <n v="21"/>
    <m/>
    <n v="20"/>
  </r>
  <r>
    <x v="731"/>
    <d v="1899-12-30T09:00:00"/>
    <n v="12"/>
    <n v="20"/>
    <n v="21"/>
    <m/>
    <n v="43"/>
  </r>
  <r>
    <x v="731"/>
    <d v="1899-12-30T12:00:00"/>
    <n v="11"/>
    <n v="17"/>
    <n v="25"/>
    <m/>
    <n v="98"/>
  </r>
  <r>
    <x v="731"/>
    <d v="1899-12-30T15:00:00"/>
    <n v="12"/>
    <n v="17"/>
    <n v="26"/>
    <m/>
    <n v="49"/>
  </r>
  <r>
    <x v="731"/>
    <d v="1899-12-30T18:00:00"/>
    <n v="14"/>
    <n v="19"/>
    <n v="24"/>
    <m/>
    <n v="45"/>
  </r>
  <r>
    <x v="731"/>
    <d v="1899-12-30T21:00:00"/>
    <n v="13"/>
    <n v="21"/>
    <n v="21"/>
    <m/>
    <n v="61"/>
  </r>
  <r>
    <x v="732"/>
    <d v="1899-12-30T00:00:00"/>
    <n v="11"/>
    <n v="18"/>
    <n v="20"/>
    <m/>
    <n v="100"/>
  </r>
  <r>
    <x v="732"/>
    <d v="1899-12-30T03:00:00"/>
    <n v="7"/>
    <n v="13"/>
    <n v="18"/>
    <n v="0.5"/>
    <n v="95"/>
  </r>
  <r>
    <x v="732"/>
    <d v="1899-12-30T06:00:00"/>
    <n v="7"/>
    <n v="13"/>
    <n v="18"/>
    <n v="0.4"/>
    <n v="100"/>
  </r>
  <r>
    <x v="732"/>
    <d v="1899-12-30T09:00:00"/>
    <n v="8"/>
    <n v="13"/>
    <n v="19"/>
    <m/>
    <n v="100"/>
  </r>
  <r>
    <x v="732"/>
    <d v="1899-12-30T12:00:00"/>
    <n v="8"/>
    <n v="12"/>
    <n v="22"/>
    <m/>
    <n v="97"/>
  </r>
  <r>
    <x v="732"/>
    <d v="1899-12-30T15:00:00"/>
    <n v="9"/>
    <n v="13"/>
    <n v="24"/>
    <n v="0.1"/>
    <n v="79"/>
  </r>
  <r>
    <x v="732"/>
    <d v="1899-12-30T18:00:00"/>
    <n v="10"/>
    <n v="14"/>
    <n v="24"/>
    <n v="0.1"/>
    <n v="18"/>
  </r>
  <r>
    <x v="732"/>
    <d v="1899-12-30T21:00:00"/>
    <n v="9"/>
    <n v="15"/>
    <n v="21"/>
    <m/>
    <n v="17"/>
  </r>
  <r>
    <x v="733"/>
    <d v="1899-12-30T00:00:00"/>
    <n v="8"/>
    <n v="14"/>
    <n v="21"/>
    <m/>
    <m/>
  </r>
  <r>
    <x v="733"/>
    <d v="1899-12-30T03:00:00"/>
    <n v="6"/>
    <n v="10"/>
    <n v="20"/>
    <m/>
    <m/>
  </r>
  <r>
    <x v="733"/>
    <d v="1899-12-30T06:00:00"/>
    <n v="2"/>
    <n v="5"/>
    <n v="19"/>
    <m/>
    <n v="10"/>
  </r>
  <r>
    <x v="733"/>
    <d v="1899-12-30T09:00:00"/>
    <n v="3"/>
    <n v="5"/>
    <n v="22"/>
    <m/>
    <n v="5"/>
  </r>
  <r>
    <x v="733"/>
    <d v="1899-12-30T12:00:00"/>
    <n v="5"/>
    <n v="6"/>
    <n v="25"/>
    <m/>
    <n v="37"/>
  </r>
  <r>
    <x v="733"/>
    <d v="1899-12-30T15:00:00"/>
    <n v="7"/>
    <n v="7"/>
    <n v="26"/>
    <m/>
    <n v="44"/>
  </r>
  <r>
    <x v="733"/>
    <d v="1899-12-30T18:00:00"/>
    <n v="8"/>
    <n v="10"/>
    <n v="25"/>
    <m/>
    <m/>
  </r>
  <r>
    <x v="733"/>
    <d v="1899-12-30T21:00:00"/>
    <n v="7"/>
    <n v="12"/>
    <n v="22"/>
    <m/>
    <m/>
  </r>
  <r>
    <x v="734"/>
    <d v="1899-12-30T00:00:00"/>
    <n v="7"/>
    <n v="14"/>
    <n v="21"/>
    <m/>
    <m/>
  </r>
  <r>
    <x v="734"/>
    <d v="1899-12-30T03:00:00"/>
    <n v="8"/>
    <n v="14"/>
    <n v="20"/>
    <m/>
    <m/>
  </r>
  <r>
    <x v="734"/>
    <d v="1899-12-30T06:00:00"/>
    <n v="7"/>
    <n v="14"/>
    <n v="19"/>
    <m/>
    <m/>
  </r>
  <r>
    <x v="734"/>
    <d v="1899-12-30T09:00:00"/>
    <n v="7"/>
    <n v="11"/>
    <n v="21"/>
    <m/>
    <m/>
  </r>
  <r>
    <x v="734"/>
    <d v="1899-12-30T12:00:00"/>
    <n v="7"/>
    <n v="9"/>
    <n v="25"/>
    <m/>
    <m/>
  </r>
  <r>
    <x v="734"/>
    <d v="1899-12-30T15:00:00"/>
    <n v="7"/>
    <n v="10"/>
    <n v="28"/>
    <m/>
    <m/>
  </r>
  <r>
    <x v="734"/>
    <d v="1899-12-30T18:00:00"/>
    <n v="7"/>
    <n v="10"/>
    <n v="27"/>
    <m/>
    <m/>
  </r>
  <r>
    <x v="734"/>
    <d v="1899-12-30T21:00:00"/>
    <n v="5"/>
    <n v="8"/>
    <n v="23"/>
    <m/>
    <n v="17"/>
  </r>
  <r>
    <x v="735"/>
    <d v="1899-12-30T00:00:00"/>
    <n v="7"/>
    <n v="14"/>
    <n v="22"/>
    <m/>
    <m/>
  </r>
  <r>
    <x v="735"/>
    <d v="1899-12-30T03:00:00"/>
    <n v="6"/>
    <n v="14"/>
    <n v="21"/>
    <m/>
    <m/>
  </r>
  <r>
    <x v="735"/>
    <d v="1899-12-30T06:00:00"/>
    <n v="6"/>
    <n v="13"/>
    <n v="20"/>
    <m/>
    <m/>
  </r>
  <r>
    <x v="735"/>
    <d v="1899-12-30T09:00:00"/>
    <n v="7"/>
    <n v="12"/>
    <n v="23"/>
    <m/>
    <m/>
  </r>
  <r>
    <x v="735"/>
    <d v="1899-12-30T12:00:00"/>
    <n v="5"/>
    <n v="8"/>
    <n v="29"/>
    <m/>
    <m/>
  </r>
  <r>
    <x v="735"/>
    <d v="1899-12-30T15:00:00"/>
    <n v="5"/>
    <n v="9"/>
    <n v="30"/>
    <m/>
    <n v="39"/>
  </r>
  <r>
    <x v="735"/>
    <d v="1899-12-30T18:00:00"/>
    <n v="4"/>
    <n v="8"/>
    <n v="31"/>
    <m/>
    <n v="8"/>
  </r>
  <r>
    <x v="735"/>
    <d v="1899-12-30T21:00:00"/>
    <n v="5"/>
    <n v="9"/>
    <n v="27"/>
    <m/>
    <m/>
  </r>
  <r>
    <x v="736"/>
    <d v="1899-12-30T00:00:00"/>
    <n v="7"/>
    <n v="18"/>
    <n v="26"/>
    <m/>
    <m/>
  </r>
  <r>
    <x v="736"/>
    <d v="1899-12-30T03:00:00"/>
    <n v="6"/>
    <n v="17"/>
    <n v="24"/>
    <m/>
    <m/>
  </r>
  <r>
    <x v="736"/>
    <d v="1899-12-30T06:00:00"/>
    <n v="6"/>
    <n v="13"/>
    <n v="23"/>
    <m/>
    <m/>
  </r>
  <r>
    <x v="736"/>
    <d v="1899-12-30T09:00:00"/>
    <n v="6"/>
    <n v="11"/>
    <n v="27"/>
    <m/>
    <m/>
  </r>
  <r>
    <x v="736"/>
    <d v="1899-12-30T12:00:00"/>
    <n v="5"/>
    <n v="8"/>
    <n v="32"/>
    <m/>
    <m/>
  </r>
  <r>
    <x v="736"/>
    <d v="1899-12-30T15:00:00"/>
    <n v="5"/>
    <n v="9"/>
    <n v="33"/>
    <m/>
    <n v="38"/>
  </r>
  <r>
    <x v="736"/>
    <d v="1899-12-30T18:00:00"/>
    <n v="6"/>
    <n v="9"/>
    <n v="34"/>
    <m/>
    <n v="28"/>
  </r>
  <r>
    <x v="736"/>
    <d v="1899-12-30T21:00:00"/>
    <n v="4"/>
    <n v="9"/>
    <n v="30"/>
    <m/>
    <n v="84"/>
  </r>
  <r>
    <x v="737"/>
    <d v="1899-12-30T00:00:00"/>
    <n v="6"/>
    <n v="15"/>
    <n v="28"/>
    <m/>
    <n v="43"/>
  </r>
  <r>
    <x v="737"/>
    <d v="1899-12-30T03:00:00"/>
    <n v="5"/>
    <n v="11"/>
    <n v="27"/>
    <m/>
    <n v="58"/>
  </r>
  <r>
    <x v="737"/>
    <d v="1899-12-30T06:00:00"/>
    <n v="3"/>
    <n v="4"/>
    <n v="25"/>
    <n v="0.4"/>
    <n v="97"/>
  </r>
  <r>
    <x v="737"/>
    <d v="1899-12-30T09:00:00"/>
    <n v="10"/>
    <n v="17"/>
    <n v="26"/>
    <n v="0.3"/>
    <n v="49"/>
  </r>
  <r>
    <x v="737"/>
    <d v="1899-12-30T12:00:00"/>
    <n v="11"/>
    <n v="17"/>
    <n v="28"/>
    <n v="0.5"/>
    <m/>
  </r>
  <r>
    <x v="737"/>
    <d v="1899-12-30T15:00:00"/>
    <n v="11"/>
    <n v="15"/>
    <n v="30"/>
    <m/>
    <n v="50"/>
  </r>
  <r>
    <x v="737"/>
    <d v="1899-12-30T18:00:00"/>
    <n v="12"/>
    <n v="20"/>
    <n v="28"/>
    <m/>
    <m/>
  </r>
  <r>
    <x v="737"/>
    <d v="1899-12-30T21:00:00"/>
    <n v="11"/>
    <n v="21"/>
    <n v="25"/>
    <m/>
    <n v="14"/>
  </r>
  <r>
    <x v="738"/>
    <d v="1899-12-30T00:00:00"/>
    <n v="10"/>
    <n v="20"/>
    <n v="24"/>
    <m/>
    <m/>
  </r>
  <r>
    <x v="738"/>
    <d v="1899-12-30T03:00:00"/>
    <n v="8"/>
    <n v="17"/>
    <n v="24"/>
    <m/>
    <m/>
  </r>
  <r>
    <x v="738"/>
    <d v="1899-12-30T06:00:00"/>
    <n v="7"/>
    <n v="16"/>
    <n v="23"/>
    <m/>
    <m/>
  </r>
  <r>
    <x v="738"/>
    <d v="1899-12-30T09:00:00"/>
    <n v="8"/>
    <n v="16"/>
    <n v="26"/>
    <m/>
    <n v="29"/>
  </r>
  <r>
    <x v="738"/>
    <d v="1899-12-30T12:00:00"/>
    <n v="9"/>
    <n v="15"/>
    <n v="31"/>
    <m/>
    <n v="66"/>
  </r>
  <r>
    <x v="738"/>
    <d v="1899-12-30T15:00:00"/>
    <n v="9"/>
    <n v="15"/>
    <n v="34"/>
    <m/>
    <n v="28"/>
  </r>
  <r>
    <x v="738"/>
    <d v="1899-12-30T18:00:00"/>
    <n v="10"/>
    <n v="16"/>
    <n v="33"/>
    <m/>
    <m/>
  </r>
  <r>
    <x v="738"/>
    <d v="1899-12-30T21:00:00"/>
    <n v="9"/>
    <n v="18"/>
    <n v="29"/>
    <m/>
    <n v="5"/>
  </r>
  <r>
    <x v="739"/>
    <d v="1899-12-30T00:00:00"/>
    <n v="11"/>
    <n v="23"/>
    <n v="27"/>
    <m/>
    <m/>
  </r>
  <r>
    <x v="739"/>
    <d v="1899-12-30T03:00:00"/>
    <n v="10"/>
    <n v="22"/>
    <n v="24"/>
    <m/>
    <n v="7"/>
  </r>
  <r>
    <x v="739"/>
    <d v="1899-12-30T06:00:00"/>
    <n v="10"/>
    <n v="21"/>
    <n v="23"/>
    <m/>
    <n v="82"/>
  </r>
  <r>
    <x v="739"/>
    <d v="1899-12-30T09:00:00"/>
    <n v="11"/>
    <n v="20"/>
    <n v="25"/>
    <m/>
    <n v="83"/>
  </r>
  <r>
    <x v="739"/>
    <d v="1899-12-30T12:00:00"/>
    <n v="8"/>
    <n v="14"/>
    <n v="29"/>
    <m/>
    <n v="100"/>
  </r>
  <r>
    <x v="739"/>
    <d v="1899-12-30T15:00:00"/>
    <n v="8"/>
    <n v="14"/>
    <n v="30"/>
    <m/>
    <n v="100"/>
  </r>
  <r>
    <x v="739"/>
    <d v="1899-12-30T18:00:00"/>
    <n v="8"/>
    <n v="15"/>
    <n v="31"/>
    <m/>
    <n v="100"/>
  </r>
  <r>
    <x v="739"/>
    <d v="1899-12-30T21:00:00"/>
    <n v="6"/>
    <n v="16"/>
    <n v="27"/>
    <m/>
    <n v="100"/>
  </r>
  <r>
    <x v="740"/>
    <d v="1899-12-30T00:00:00"/>
    <n v="3"/>
    <n v="9"/>
    <n v="26"/>
    <m/>
    <n v="94"/>
  </r>
  <r>
    <x v="740"/>
    <d v="1899-12-30T03:00:00"/>
    <n v="1"/>
    <n v="2"/>
    <n v="25"/>
    <m/>
    <n v="100"/>
  </r>
  <r>
    <x v="740"/>
    <d v="1899-12-30T06:00:00"/>
    <n v="1"/>
    <n v="1"/>
    <n v="25"/>
    <m/>
    <n v="100"/>
  </r>
  <r>
    <x v="740"/>
    <d v="1899-12-30T09:00:00"/>
    <n v="3"/>
    <n v="4"/>
    <n v="26"/>
    <m/>
    <n v="99"/>
  </r>
  <r>
    <x v="740"/>
    <d v="1899-12-30T12:00:00"/>
    <n v="2"/>
    <n v="3"/>
    <n v="31"/>
    <m/>
    <n v="100"/>
  </r>
  <r>
    <x v="740"/>
    <d v="1899-12-30T15:00:00"/>
    <n v="2"/>
    <n v="3"/>
    <n v="32"/>
    <m/>
    <n v="100"/>
  </r>
  <r>
    <x v="740"/>
    <d v="1899-12-30T18:00:00"/>
    <n v="4"/>
    <n v="5"/>
    <n v="32"/>
    <m/>
    <n v="100"/>
  </r>
  <r>
    <x v="740"/>
    <d v="1899-12-30T21:00:00"/>
    <n v="6"/>
    <n v="10"/>
    <n v="29"/>
    <m/>
    <n v="100"/>
  </r>
  <r>
    <x v="741"/>
    <d v="1899-12-30T00:00:00"/>
    <n v="7"/>
    <n v="14"/>
    <n v="27"/>
    <m/>
    <n v="98"/>
  </r>
  <r>
    <x v="741"/>
    <d v="1899-12-30T03:00:00"/>
    <n v="6"/>
    <n v="12"/>
    <n v="26"/>
    <m/>
    <n v="98"/>
  </r>
  <r>
    <x v="741"/>
    <d v="1899-12-30T06:00:00"/>
    <n v="5"/>
    <n v="10"/>
    <n v="25"/>
    <m/>
    <n v="81"/>
  </r>
  <r>
    <x v="741"/>
    <d v="1899-12-30T09:00:00"/>
    <n v="5"/>
    <n v="7"/>
    <n v="28"/>
    <m/>
    <n v="71"/>
  </r>
  <r>
    <x v="741"/>
    <d v="1899-12-30T12:00:00"/>
    <n v="5"/>
    <n v="6"/>
    <n v="33"/>
    <m/>
    <n v="71"/>
  </r>
  <r>
    <x v="741"/>
    <d v="1899-12-30T15:00:00"/>
    <n v="6"/>
    <n v="8"/>
    <n v="34"/>
    <m/>
    <n v="38"/>
  </r>
  <r>
    <x v="741"/>
    <d v="1899-12-30T18:00:00"/>
    <n v="7"/>
    <n v="10"/>
    <n v="33"/>
    <m/>
    <n v="14"/>
  </r>
  <r>
    <x v="741"/>
    <d v="1899-12-30T21:00:00"/>
    <n v="6"/>
    <n v="11"/>
    <n v="29"/>
    <m/>
    <n v="11"/>
  </r>
  <r>
    <x v="742"/>
    <d v="1899-12-30T00:00:00"/>
    <n v="5"/>
    <n v="9"/>
    <n v="28"/>
    <m/>
    <m/>
  </r>
  <r>
    <x v="742"/>
    <d v="1899-12-30T03:00:00"/>
    <n v="4"/>
    <n v="10"/>
    <n v="27"/>
    <n v="0.3"/>
    <m/>
  </r>
  <r>
    <x v="742"/>
    <d v="1899-12-30T06:00:00"/>
    <n v="4"/>
    <n v="7"/>
    <n v="26"/>
    <n v="1.7"/>
    <n v="41"/>
  </r>
  <r>
    <x v="742"/>
    <d v="1899-12-30T09:00:00"/>
    <n v="5"/>
    <n v="9"/>
    <n v="29"/>
    <m/>
    <m/>
  </r>
  <r>
    <x v="742"/>
    <d v="1899-12-30T12:00:00"/>
    <n v="4"/>
    <n v="8"/>
    <n v="35"/>
    <m/>
    <m/>
  </r>
  <r>
    <x v="742"/>
    <d v="1899-12-30T15:00:00"/>
    <n v="5"/>
    <n v="9"/>
    <n v="35"/>
    <m/>
    <n v="20"/>
  </r>
  <r>
    <x v="742"/>
    <d v="1899-12-30T18:00:00"/>
    <n v="5"/>
    <n v="8"/>
    <n v="35"/>
    <m/>
    <n v="82"/>
  </r>
  <r>
    <x v="742"/>
    <d v="1899-12-30T21:00:00"/>
    <n v="7"/>
    <n v="16"/>
    <n v="32"/>
    <m/>
    <n v="52"/>
  </r>
  <r>
    <x v="743"/>
    <d v="1899-12-30T00:00:00"/>
    <n v="8"/>
    <n v="19"/>
    <n v="29"/>
    <m/>
    <m/>
  </r>
  <r>
    <x v="743"/>
    <d v="1899-12-30T03:00:00"/>
    <n v="7"/>
    <n v="19"/>
    <n v="28"/>
    <m/>
    <m/>
  </r>
  <r>
    <x v="743"/>
    <d v="1899-12-30T06:00:00"/>
    <n v="7"/>
    <n v="21"/>
    <n v="27"/>
    <m/>
    <n v="10"/>
  </r>
  <r>
    <x v="743"/>
    <d v="1899-12-30T09:00:00"/>
    <n v="9"/>
    <n v="18"/>
    <n v="31"/>
    <m/>
    <m/>
  </r>
  <r>
    <x v="743"/>
    <d v="1899-12-30T12:00:00"/>
    <n v="8"/>
    <n v="12"/>
    <n v="36"/>
    <m/>
    <m/>
  </r>
  <r>
    <x v="743"/>
    <d v="1899-12-30T15:00:00"/>
    <n v="6"/>
    <n v="11"/>
    <n v="36"/>
    <m/>
    <n v="34"/>
  </r>
  <r>
    <x v="743"/>
    <d v="1899-12-30T18:00:00"/>
    <n v="6"/>
    <n v="10"/>
    <n v="36"/>
    <m/>
    <n v="69"/>
  </r>
  <r>
    <x v="743"/>
    <d v="1899-12-30T21:00:00"/>
    <n v="7"/>
    <n v="15"/>
    <n v="33"/>
    <m/>
    <n v="62"/>
  </r>
  <r>
    <x v="744"/>
    <d v="1899-12-30T00:00:00"/>
    <n v="8"/>
    <n v="20"/>
    <n v="31"/>
    <m/>
    <n v="31"/>
  </r>
  <r>
    <x v="744"/>
    <d v="1899-12-30T03:00:00"/>
    <n v="7"/>
    <n v="20"/>
    <n v="28"/>
    <n v="0.8"/>
    <n v="100"/>
  </r>
  <r>
    <x v="744"/>
    <d v="1899-12-30T06:00:00"/>
    <n v="7"/>
    <n v="14"/>
    <n v="27"/>
    <n v="3.5"/>
    <n v="100"/>
  </r>
  <r>
    <x v="744"/>
    <d v="1899-12-30T09:00:00"/>
    <n v="5"/>
    <n v="10"/>
    <n v="28"/>
    <n v="0.1"/>
    <n v="100"/>
  </r>
  <r>
    <x v="744"/>
    <d v="1899-12-30T12:00:00"/>
    <n v="6"/>
    <n v="11"/>
    <n v="32"/>
    <m/>
    <n v="100"/>
  </r>
  <r>
    <x v="744"/>
    <d v="1899-12-30T15:00:00"/>
    <n v="8"/>
    <n v="15"/>
    <n v="31"/>
    <m/>
    <n v="100"/>
  </r>
  <r>
    <x v="744"/>
    <d v="1899-12-30T18:00:00"/>
    <n v="6"/>
    <n v="11"/>
    <n v="33"/>
    <m/>
    <n v="100"/>
  </r>
  <r>
    <x v="744"/>
    <d v="1899-12-30T21:00:00"/>
    <n v="3"/>
    <n v="4"/>
    <n v="29"/>
    <m/>
    <n v="97"/>
  </r>
  <r>
    <x v="745"/>
    <d v="1899-12-30T00:00:00"/>
    <n v="3"/>
    <n v="6"/>
    <n v="27"/>
    <m/>
    <n v="96"/>
  </r>
  <r>
    <x v="745"/>
    <d v="1899-12-30T03:00:00"/>
    <n v="7"/>
    <n v="13"/>
    <n v="25"/>
    <m/>
    <n v="39"/>
  </r>
  <r>
    <x v="745"/>
    <d v="1899-12-30T06:00:00"/>
    <n v="8"/>
    <n v="15"/>
    <n v="23"/>
    <m/>
    <n v="83"/>
  </r>
  <r>
    <x v="745"/>
    <d v="1899-12-30T09:00:00"/>
    <n v="7"/>
    <n v="12"/>
    <n v="24"/>
    <m/>
    <n v="85"/>
  </r>
  <r>
    <x v="745"/>
    <d v="1899-12-30T12:00:00"/>
    <n v="7"/>
    <n v="10"/>
    <n v="28"/>
    <m/>
    <n v="47"/>
  </r>
  <r>
    <x v="745"/>
    <d v="1899-12-30T15:00:00"/>
    <n v="8"/>
    <n v="10"/>
    <n v="31"/>
    <m/>
    <n v="27"/>
  </r>
  <r>
    <x v="745"/>
    <d v="1899-12-30T18:00:00"/>
    <n v="8"/>
    <n v="12"/>
    <n v="29"/>
    <m/>
    <m/>
  </r>
  <r>
    <x v="745"/>
    <d v="1899-12-30T21:00:00"/>
    <n v="5"/>
    <n v="10"/>
    <n v="26"/>
    <m/>
    <n v="34"/>
  </r>
  <r>
    <x v="746"/>
    <d v="1899-12-30T00:00:00"/>
    <n v="4"/>
    <n v="7"/>
    <n v="26"/>
    <m/>
    <n v="100"/>
  </r>
  <r>
    <x v="746"/>
    <d v="1899-12-30T03:00:00"/>
    <n v="3"/>
    <n v="6"/>
    <n v="26"/>
    <m/>
    <n v="100"/>
  </r>
  <r>
    <x v="746"/>
    <d v="1899-12-30T06:00:00"/>
    <n v="3"/>
    <n v="5"/>
    <n v="25"/>
    <n v="0.1"/>
    <n v="100"/>
  </r>
  <r>
    <x v="746"/>
    <d v="1899-12-30T09:00:00"/>
    <n v="4"/>
    <n v="8"/>
    <n v="28"/>
    <m/>
    <n v="100"/>
  </r>
  <r>
    <x v="746"/>
    <d v="1899-12-30T12:00:00"/>
    <n v="3"/>
    <n v="6"/>
    <n v="34"/>
    <m/>
    <n v="100"/>
  </r>
  <r>
    <x v="746"/>
    <d v="1899-12-30T15:00:00"/>
    <n v="2"/>
    <n v="5"/>
    <n v="36"/>
    <m/>
    <n v="100"/>
  </r>
  <r>
    <x v="746"/>
    <d v="1899-12-30T18:00:00"/>
    <n v="3"/>
    <n v="7"/>
    <n v="34"/>
    <m/>
    <n v="100"/>
  </r>
  <r>
    <x v="746"/>
    <d v="1899-12-30T21:00:00"/>
    <n v="5"/>
    <n v="8"/>
    <n v="29"/>
    <m/>
    <n v="100"/>
  </r>
  <r>
    <x v="747"/>
    <d v="1899-12-30T00:00:00"/>
    <n v="5"/>
    <n v="12"/>
    <n v="27"/>
    <m/>
    <n v="100"/>
  </r>
  <r>
    <x v="747"/>
    <d v="1899-12-30T03:00:00"/>
    <n v="8"/>
    <n v="16"/>
    <n v="25"/>
    <m/>
    <n v="100"/>
  </r>
  <r>
    <x v="747"/>
    <d v="1899-12-30T06:00:00"/>
    <n v="12"/>
    <n v="20"/>
    <n v="25"/>
    <m/>
    <n v="75"/>
  </r>
  <r>
    <x v="747"/>
    <d v="1899-12-30T09:00:00"/>
    <n v="11"/>
    <n v="17"/>
    <n v="25"/>
    <m/>
    <n v="36"/>
  </r>
  <r>
    <x v="747"/>
    <d v="1899-12-30T12:00:00"/>
    <n v="10"/>
    <n v="14"/>
    <n v="28"/>
    <m/>
    <m/>
  </r>
  <r>
    <x v="747"/>
    <d v="1899-12-30T15:00:00"/>
    <n v="8"/>
    <n v="11"/>
    <n v="29"/>
    <m/>
    <m/>
  </r>
  <r>
    <x v="747"/>
    <d v="1899-12-30T18:00:00"/>
    <n v="11"/>
    <n v="13"/>
    <n v="26"/>
    <m/>
    <m/>
  </r>
  <r>
    <x v="747"/>
    <d v="1899-12-30T21:00:00"/>
    <n v="10"/>
    <n v="14"/>
    <n v="23"/>
    <m/>
    <n v="14"/>
  </r>
  <r>
    <x v="748"/>
    <d v="1899-12-30T00:00:00"/>
    <n v="10"/>
    <n v="16"/>
    <n v="21"/>
    <m/>
    <m/>
  </r>
  <r>
    <x v="748"/>
    <d v="1899-12-30T03:00:00"/>
    <n v="8"/>
    <n v="13"/>
    <n v="19"/>
    <m/>
    <m/>
  </r>
  <r>
    <x v="748"/>
    <d v="1899-12-30T06:00:00"/>
    <n v="7"/>
    <n v="12"/>
    <n v="18"/>
    <m/>
    <n v="6"/>
  </r>
  <r>
    <x v="748"/>
    <d v="1899-12-30T09:00:00"/>
    <n v="7"/>
    <n v="9"/>
    <n v="20"/>
    <m/>
    <n v="17"/>
  </r>
  <r>
    <x v="748"/>
    <d v="1899-12-30T12:00:00"/>
    <n v="6"/>
    <n v="8"/>
    <n v="24"/>
    <m/>
    <n v="34"/>
  </r>
  <r>
    <x v="748"/>
    <d v="1899-12-30T15:00:00"/>
    <n v="8"/>
    <n v="9"/>
    <n v="26"/>
    <m/>
    <n v="13"/>
  </r>
  <r>
    <x v="748"/>
    <d v="1899-12-30T18:00:00"/>
    <n v="9"/>
    <n v="10"/>
    <n v="25"/>
    <m/>
    <m/>
  </r>
  <r>
    <x v="748"/>
    <d v="1899-12-30T21:00:00"/>
    <n v="7"/>
    <n v="12"/>
    <n v="22"/>
    <m/>
    <m/>
  </r>
  <r>
    <x v="749"/>
    <d v="1899-12-30T00:00:00"/>
    <n v="8"/>
    <n v="13"/>
    <n v="21"/>
    <m/>
    <m/>
  </r>
  <r>
    <x v="749"/>
    <d v="1899-12-30T03:00:00"/>
    <n v="5"/>
    <n v="9"/>
    <n v="20"/>
    <m/>
    <m/>
  </r>
  <r>
    <x v="749"/>
    <d v="1899-12-30T06:00:00"/>
    <n v="4"/>
    <n v="6"/>
    <n v="18"/>
    <m/>
    <m/>
  </r>
  <r>
    <x v="749"/>
    <d v="1899-12-30T09:00:00"/>
    <n v="4"/>
    <n v="5"/>
    <n v="22"/>
    <m/>
    <m/>
  </r>
  <r>
    <x v="749"/>
    <d v="1899-12-30T12:00:00"/>
    <n v="5"/>
    <n v="5"/>
    <n v="26"/>
    <m/>
    <m/>
  </r>
  <r>
    <x v="749"/>
    <d v="1899-12-30T15:00:00"/>
    <n v="7"/>
    <n v="7"/>
    <n v="27"/>
    <m/>
    <m/>
  </r>
  <r>
    <x v="749"/>
    <d v="1899-12-30T18:00:00"/>
    <n v="7"/>
    <n v="9"/>
    <n v="26"/>
    <m/>
    <m/>
  </r>
  <r>
    <x v="749"/>
    <d v="1899-12-30T21:00:00"/>
    <n v="6"/>
    <n v="10"/>
    <n v="23"/>
    <m/>
    <m/>
  </r>
  <r>
    <x v="750"/>
    <d v="1899-12-30T00:00:00"/>
    <n v="5"/>
    <n v="10"/>
    <n v="22"/>
    <m/>
    <m/>
  </r>
  <r>
    <x v="750"/>
    <d v="1899-12-30T03:00:00"/>
    <n v="5"/>
    <n v="9"/>
    <n v="21"/>
    <m/>
    <m/>
  </r>
  <r>
    <x v="750"/>
    <d v="1899-12-30T06:00:00"/>
    <n v="5"/>
    <n v="8"/>
    <n v="20"/>
    <m/>
    <m/>
  </r>
  <r>
    <x v="750"/>
    <d v="1899-12-30T09:00:00"/>
    <n v="5"/>
    <n v="7"/>
    <n v="22"/>
    <m/>
    <m/>
  </r>
  <r>
    <x v="750"/>
    <d v="1899-12-30T12:00:00"/>
    <n v="5"/>
    <n v="7"/>
    <n v="27"/>
    <m/>
    <m/>
  </r>
  <r>
    <x v="750"/>
    <d v="1899-12-30T15:00:00"/>
    <n v="7"/>
    <n v="8"/>
    <n v="29"/>
    <m/>
    <m/>
  </r>
  <r>
    <x v="750"/>
    <d v="1899-12-30T18:00:00"/>
    <n v="6"/>
    <n v="9"/>
    <n v="28"/>
    <m/>
    <m/>
  </r>
  <r>
    <x v="750"/>
    <d v="1899-12-30T21:00:00"/>
    <n v="7"/>
    <n v="12"/>
    <n v="25"/>
    <m/>
    <m/>
  </r>
  <r>
    <x v="751"/>
    <d v="1899-12-30T00:00:00"/>
    <n v="6"/>
    <n v="13"/>
    <n v="24"/>
    <m/>
    <m/>
  </r>
  <r>
    <x v="751"/>
    <d v="1899-12-30T03:00:00"/>
    <n v="5"/>
    <n v="10"/>
    <n v="22"/>
    <m/>
    <m/>
  </r>
  <r>
    <x v="751"/>
    <d v="1899-12-30T06:00:00"/>
    <n v="5"/>
    <n v="11"/>
    <n v="21"/>
    <m/>
    <m/>
  </r>
  <r>
    <x v="751"/>
    <d v="1899-12-30T09:00:00"/>
    <n v="7"/>
    <n v="12"/>
    <n v="24"/>
    <m/>
    <m/>
  </r>
  <r>
    <x v="751"/>
    <d v="1899-12-30T12:00:00"/>
    <n v="7"/>
    <n v="10"/>
    <n v="28"/>
    <m/>
    <m/>
  </r>
  <r>
    <x v="751"/>
    <d v="1899-12-30T15:00:00"/>
    <n v="8"/>
    <n v="10"/>
    <n v="30"/>
    <m/>
    <m/>
  </r>
  <r>
    <x v="751"/>
    <d v="1899-12-30T18:00:00"/>
    <n v="7"/>
    <n v="10"/>
    <n v="29"/>
    <m/>
    <m/>
  </r>
  <r>
    <x v="751"/>
    <d v="1899-12-30T21:00:00"/>
    <n v="5"/>
    <n v="8"/>
    <n v="26"/>
    <m/>
    <m/>
  </r>
  <r>
    <x v="752"/>
    <d v="1899-12-30T00:00:00"/>
    <n v="7"/>
    <n v="14"/>
    <n v="24"/>
    <m/>
    <m/>
  </r>
  <r>
    <x v="752"/>
    <d v="1899-12-30T03:00:00"/>
    <n v="6"/>
    <n v="13"/>
    <n v="23"/>
    <m/>
    <m/>
  </r>
  <r>
    <x v="752"/>
    <d v="1899-12-30T06:00:00"/>
    <n v="6"/>
    <n v="13"/>
    <n v="22"/>
    <m/>
    <m/>
  </r>
  <r>
    <x v="752"/>
    <d v="1899-12-30T09:00:00"/>
    <n v="5"/>
    <n v="8"/>
    <n v="25"/>
    <m/>
    <m/>
  </r>
  <r>
    <x v="752"/>
    <d v="1899-12-30T12:00:00"/>
    <n v="5"/>
    <n v="7"/>
    <n v="30"/>
    <m/>
    <m/>
  </r>
  <r>
    <x v="752"/>
    <d v="1899-12-30T15:00:00"/>
    <n v="6"/>
    <n v="8"/>
    <n v="33"/>
    <m/>
    <m/>
  </r>
  <r>
    <x v="752"/>
    <d v="1899-12-30T18:00:00"/>
    <n v="7"/>
    <n v="9"/>
    <n v="32"/>
    <m/>
    <m/>
  </r>
  <r>
    <x v="752"/>
    <d v="1899-12-30T21:00:00"/>
    <n v="7"/>
    <n v="13"/>
    <n v="28"/>
    <m/>
    <m/>
  </r>
  <r>
    <x v="753"/>
    <d v="1899-12-30T00:00:00"/>
    <n v="6"/>
    <n v="17"/>
    <n v="26"/>
    <m/>
    <m/>
  </r>
  <r>
    <x v="753"/>
    <d v="1899-12-30T03:00:00"/>
    <n v="5"/>
    <n v="14"/>
    <n v="25"/>
    <m/>
    <m/>
  </r>
  <r>
    <x v="753"/>
    <d v="1899-12-30T06:00:00"/>
    <n v="6"/>
    <n v="15"/>
    <n v="24"/>
    <m/>
    <n v="20"/>
  </r>
  <r>
    <x v="753"/>
    <d v="1899-12-30T09:00:00"/>
    <n v="6"/>
    <n v="11"/>
    <n v="27"/>
    <m/>
    <m/>
  </r>
  <r>
    <x v="753"/>
    <d v="1899-12-30T12:00:00"/>
    <n v="4"/>
    <n v="6"/>
    <n v="34"/>
    <m/>
    <n v="15"/>
  </r>
  <r>
    <x v="753"/>
    <d v="1899-12-30T15:00:00"/>
    <n v="5"/>
    <n v="7"/>
    <n v="36"/>
    <m/>
    <n v="25"/>
  </r>
  <r>
    <x v="753"/>
    <d v="1899-12-30T18:00:00"/>
    <n v="5"/>
    <n v="7"/>
    <n v="33"/>
    <m/>
    <n v="99"/>
  </r>
  <r>
    <x v="753"/>
    <d v="1899-12-30T21:00:00"/>
    <n v="5"/>
    <n v="13"/>
    <n v="31"/>
    <m/>
    <n v="100"/>
  </r>
  <r>
    <x v="754"/>
    <d v="1899-12-30T00:00:00"/>
    <n v="2"/>
    <n v="5"/>
    <n v="27"/>
    <n v="0.6"/>
    <n v="100"/>
  </r>
  <r>
    <x v="754"/>
    <d v="1899-12-30T03:00:00"/>
    <n v="5"/>
    <n v="10"/>
    <n v="26"/>
    <m/>
    <n v="100"/>
  </r>
  <r>
    <x v="754"/>
    <d v="1899-12-30T06:00:00"/>
    <n v="4"/>
    <n v="6"/>
    <n v="25"/>
    <n v="0.4"/>
    <n v="100"/>
  </r>
  <r>
    <x v="754"/>
    <d v="1899-12-30T09:00:00"/>
    <n v="3"/>
    <n v="5"/>
    <n v="27"/>
    <n v="1.1000000000000001"/>
    <n v="100"/>
  </r>
  <r>
    <x v="754"/>
    <d v="1899-12-30T12:00:00"/>
    <n v="4"/>
    <n v="7"/>
    <n v="33"/>
    <m/>
    <n v="100"/>
  </r>
  <r>
    <x v="754"/>
    <d v="1899-12-30T15:00:00"/>
    <n v="6"/>
    <n v="11"/>
    <n v="36"/>
    <m/>
    <n v="93"/>
  </r>
  <r>
    <x v="754"/>
    <d v="1899-12-30T18:00:00"/>
    <n v="6"/>
    <n v="10"/>
    <n v="36"/>
    <m/>
    <m/>
  </r>
  <r>
    <x v="754"/>
    <d v="1899-12-30T21:00:00"/>
    <n v="2"/>
    <n v="5"/>
    <n v="31"/>
    <m/>
    <m/>
  </r>
  <r>
    <x v="755"/>
    <d v="1899-12-30T00:00:00"/>
    <n v="3"/>
    <n v="5"/>
    <n v="29"/>
    <m/>
    <m/>
  </r>
  <r>
    <x v="755"/>
    <d v="1899-12-30T03:00:00"/>
    <n v="4"/>
    <n v="7"/>
    <n v="27"/>
    <m/>
    <m/>
  </r>
  <r>
    <x v="755"/>
    <d v="1899-12-30T06:00:00"/>
    <n v="5"/>
    <n v="9"/>
    <n v="26"/>
    <m/>
    <m/>
  </r>
  <r>
    <x v="755"/>
    <d v="1899-12-30T09:00:00"/>
    <n v="4"/>
    <n v="8"/>
    <n v="29"/>
    <m/>
    <n v="14"/>
  </r>
  <r>
    <x v="755"/>
    <d v="1899-12-30T12:00:00"/>
    <n v="5"/>
    <n v="8"/>
    <n v="35"/>
    <m/>
    <n v="9"/>
  </r>
  <r>
    <x v="755"/>
    <d v="1899-12-30T15:00:00"/>
    <n v="5"/>
    <n v="7"/>
    <n v="35"/>
    <m/>
    <n v="13"/>
  </r>
  <r>
    <x v="755"/>
    <d v="1899-12-30T18:00:00"/>
    <n v="4"/>
    <n v="7"/>
    <n v="34"/>
    <m/>
    <n v="61"/>
  </r>
  <r>
    <x v="755"/>
    <d v="1899-12-30T21:00:00"/>
    <n v="6"/>
    <n v="13"/>
    <n v="31"/>
    <m/>
    <n v="35"/>
  </r>
  <r>
    <x v="756"/>
    <d v="1899-12-30T00:00:00"/>
    <n v="10"/>
    <n v="23"/>
    <n v="30"/>
    <m/>
    <n v="33"/>
  </r>
  <r>
    <x v="756"/>
    <d v="1899-12-30T03:00:00"/>
    <n v="4"/>
    <n v="7"/>
    <n v="27"/>
    <n v="0.4"/>
    <n v="65"/>
  </r>
  <r>
    <x v="756"/>
    <d v="1899-12-30T06:00:00"/>
    <n v="4"/>
    <n v="7"/>
    <n v="26"/>
    <n v="0.1"/>
    <n v="100"/>
  </r>
  <r>
    <x v="756"/>
    <d v="1899-12-30T09:00:00"/>
    <n v="9"/>
    <n v="15"/>
    <n v="23"/>
    <n v="0.2"/>
    <n v="98"/>
  </r>
  <r>
    <x v="756"/>
    <d v="1899-12-30T12:00:00"/>
    <n v="10"/>
    <n v="16"/>
    <n v="23"/>
    <m/>
    <n v="100"/>
  </r>
  <r>
    <x v="756"/>
    <d v="1899-12-30T15:00:00"/>
    <n v="12"/>
    <n v="18"/>
    <n v="27"/>
    <m/>
    <n v="84"/>
  </r>
  <r>
    <x v="756"/>
    <d v="1899-12-30T18:00:00"/>
    <n v="12"/>
    <n v="17"/>
    <n v="26"/>
    <m/>
    <n v="20"/>
  </r>
  <r>
    <x v="756"/>
    <d v="1899-12-30T21:00:00"/>
    <n v="13"/>
    <n v="19"/>
    <n v="23"/>
    <m/>
    <n v="13"/>
  </r>
  <r>
    <x v="757"/>
    <d v="1899-12-30T00:00:00"/>
    <n v="11"/>
    <n v="19"/>
    <n v="20"/>
    <m/>
    <m/>
  </r>
  <r>
    <x v="757"/>
    <d v="1899-12-30T03:00:00"/>
    <n v="12"/>
    <n v="18"/>
    <n v="18"/>
    <m/>
    <m/>
  </r>
  <r>
    <x v="757"/>
    <d v="1899-12-30T06:00:00"/>
    <n v="10"/>
    <n v="17"/>
    <n v="16"/>
    <m/>
    <m/>
  </r>
  <r>
    <x v="757"/>
    <d v="1899-12-30T09:00:00"/>
    <n v="10"/>
    <n v="16"/>
    <n v="17"/>
    <m/>
    <m/>
  </r>
  <r>
    <x v="757"/>
    <d v="1899-12-30T12:00:00"/>
    <n v="8"/>
    <n v="11"/>
    <n v="21"/>
    <m/>
    <m/>
  </r>
  <r>
    <x v="757"/>
    <d v="1899-12-30T15:00:00"/>
    <n v="7"/>
    <n v="11"/>
    <n v="24"/>
    <m/>
    <m/>
  </r>
  <r>
    <x v="757"/>
    <d v="1899-12-30T18:00:00"/>
    <n v="6"/>
    <n v="9"/>
    <n v="24"/>
    <m/>
    <m/>
  </r>
  <r>
    <x v="757"/>
    <d v="1899-12-30T21:00:00"/>
    <n v="4"/>
    <n v="7"/>
    <n v="21"/>
    <m/>
    <m/>
  </r>
  <r>
    <x v="758"/>
    <d v="1899-12-30T00:00:00"/>
    <n v="7"/>
    <n v="12"/>
    <n v="19"/>
    <m/>
    <m/>
  </r>
  <r>
    <x v="758"/>
    <d v="1899-12-30T03:00:00"/>
    <n v="6"/>
    <n v="10"/>
    <n v="17"/>
    <m/>
    <m/>
  </r>
  <r>
    <x v="758"/>
    <d v="1899-12-30T06:00:00"/>
    <n v="6"/>
    <n v="9"/>
    <n v="17"/>
    <m/>
    <m/>
  </r>
  <r>
    <x v="758"/>
    <d v="1899-12-30T09:00:00"/>
    <n v="6"/>
    <n v="9"/>
    <n v="19"/>
    <m/>
    <m/>
  </r>
  <r>
    <x v="758"/>
    <d v="1899-12-30T12:00:00"/>
    <n v="6"/>
    <n v="9"/>
    <n v="23"/>
    <m/>
    <m/>
  </r>
  <r>
    <x v="758"/>
    <d v="1899-12-30T15:00:00"/>
    <n v="5"/>
    <n v="7"/>
    <n v="27"/>
    <m/>
    <m/>
  </r>
  <r>
    <x v="758"/>
    <d v="1899-12-30T18:00:00"/>
    <n v="5"/>
    <n v="6"/>
    <n v="26"/>
    <m/>
    <m/>
  </r>
  <r>
    <x v="758"/>
    <d v="1899-12-30T21:00:00"/>
    <n v="6"/>
    <n v="10"/>
    <n v="23"/>
    <m/>
    <m/>
  </r>
  <r>
    <x v="759"/>
    <d v="1899-12-30T00:00:00"/>
    <n v="5"/>
    <n v="10"/>
    <n v="22"/>
    <m/>
    <n v="48"/>
  </r>
  <r>
    <x v="759"/>
    <d v="1899-12-30T03:00:00"/>
    <n v="6"/>
    <n v="10"/>
    <n v="21"/>
    <m/>
    <n v="41"/>
  </r>
  <r>
    <x v="759"/>
    <d v="1899-12-30T06:00:00"/>
    <n v="5"/>
    <n v="9"/>
    <n v="19"/>
    <n v="0.2"/>
    <n v="100"/>
  </r>
  <r>
    <x v="759"/>
    <d v="1899-12-30T09:00:00"/>
    <n v="2"/>
    <n v="4"/>
    <n v="18"/>
    <n v="1.2"/>
    <n v="100"/>
  </r>
  <r>
    <x v="759"/>
    <d v="1899-12-30T12:00:00"/>
    <n v="4"/>
    <n v="6"/>
    <n v="23"/>
    <m/>
    <n v="89"/>
  </r>
  <r>
    <x v="759"/>
    <d v="1899-12-30T15:00:00"/>
    <n v="6"/>
    <n v="5"/>
    <n v="27"/>
    <m/>
    <n v="34"/>
  </r>
  <r>
    <x v="759"/>
    <d v="1899-12-30T18:00:00"/>
    <n v="8"/>
    <n v="8"/>
    <n v="25"/>
    <n v="0.1"/>
    <n v="25"/>
  </r>
  <r>
    <x v="759"/>
    <d v="1899-12-30T21:00:00"/>
    <n v="6"/>
    <n v="9"/>
    <n v="21"/>
    <m/>
    <n v="6"/>
  </r>
  <r>
    <x v="760"/>
    <d v="1899-12-30T00:00:00"/>
    <n v="4"/>
    <n v="6"/>
    <n v="21"/>
    <m/>
    <m/>
  </r>
  <r>
    <x v="760"/>
    <d v="1899-12-30T03:00:00"/>
    <n v="3"/>
    <n v="5"/>
    <n v="20"/>
    <m/>
    <m/>
  </r>
  <r>
    <x v="760"/>
    <d v="1899-12-30T06:00:00"/>
    <n v="0"/>
    <n v="1"/>
    <n v="19"/>
    <m/>
    <m/>
  </r>
  <r>
    <x v="760"/>
    <d v="1899-12-30T09:00:00"/>
    <n v="3"/>
    <n v="5"/>
    <n v="23"/>
    <m/>
    <m/>
  </r>
  <r>
    <x v="760"/>
    <d v="1899-12-30T12:00:00"/>
    <n v="4"/>
    <n v="6"/>
    <n v="27"/>
    <m/>
    <m/>
  </r>
  <r>
    <x v="760"/>
    <d v="1899-12-30T15:00:00"/>
    <n v="6"/>
    <n v="8"/>
    <n v="29"/>
    <m/>
    <m/>
  </r>
  <r>
    <x v="760"/>
    <d v="1899-12-30T18:00:00"/>
    <n v="7"/>
    <n v="9"/>
    <n v="28"/>
    <m/>
    <m/>
  </r>
  <r>
    <x v="760"/>
    <d v="1899-12-30T21:00:00"/>
    <n v="5"/>
    <n v="9"/>
    <n v="24"/>
    <m/>
    <m/>
  </r>
  <r>
    <x v="761"/>
    <d v="1899-12-30T00:00:00"/>
    <n v="4"/>
    <n v="7"/>
    <n v="22"/>
    <m/>
    <m/>
  </r>
  <r>
    <x v="761"/>
    <d v="1899-12-30T03:00:00"/>
    <n v="3"/>
    <n v="5"/>
    <n v="21"/>
    <m/>
    <m/>
  </r>
  <r>
    <x v="761"/>
    <d v="1899-12-30T06:00:00"/>
    <n v="3"/>
    <n v="5"/>
    <n v="20"/>
    <m/>
    <m/>
  </r>
  <r>
    <x v="761"/>
    <d v="1899-12-30T09:00:00"/>
    <n v="3"/>
    <n v="4"/>
    <n v="24"/>
    <m/>
    <m/>
  </r>
  <r>
    <x v="761"/>
    <d v="1899-12-30T12:00:00"/>
    <n v="3"/>
    <n v="5"/>
    <n v="30"/>
    <m/>
    <m/>
  </r>
  <r>
    <x v="761"/>
    <d v="1899-12-30T15:00:00"/>
    <n v="6"/>
    <n v="7"/>
    <n v="31"/>
    <m/>
    <m/>
  </r>
  <r>
    <x v="761"/>
    <d v="1899-12-30T18:00:00"/>
    <n v="7"/>
    <n v="9"/>
    <n v="30"/>
    <m/>
    <m/>
  </r>
  <r>
    <x v="761"/>
    <d v="1899-12-30T21:00:00"/>
    <n v="5"/>
    <n v="10"/>
    <n v="25"/>
    <m/>
    <m/>
  </r>
  <r>
    <x v="762"/>
    <d v="1899-12-30T00:00:00"/>
    <n v="6"/>
    <n v="12"/>
    <n v="24"/>
    <m/>
    <m/>
  </r>
  <r>
    <x v="762"/>
    <d v="1899-12-30T03:00:00"/>
    <n v="5"/>
    <n v="10"/>
    <n v="23"/>
    <m/>
    <m/>
  </r>
  <r>
    <x v="762"/>
    <d v="1899-12-30T06:00:00"/>
    <n v="6"/>
    <n v="12"/>
    <n v="22"/>
    <m/>
    <m/>
  </r>
  <r>
    <x v="762"/>
    <d v="1899-12-30T09:00:00"/>
    <n v="5"/>
    <n v="9"/>
    <n v="24"/>
    <m/>
    <m/>
  </r>
  <r>
    <x v="762"/>
    <d v="1899-12-30T12:00:00"/>
    <n v="5"/>
    <n v="6"/>
    <n v="30"/>
    <m/>
    <m/>
  </r>
  <r>
    <x v="762"/>
    <d v="1899-12-30T15:00:00"/>
    <n v="6"/>
    <n v="7"/>
    <n v="32"/>
    <m/>
    <m/>
  </r>
  <r>
    <x v="762"/>
    <d v="1899-12-30T18:00:00"/>
    <n v="7"/>
    <n v="9"/>
    <n v="31"/>
    <m/>
    <m/>
  </r>
  <r>
    <x v="762"/>
    <d v="1899-12-30T21:00:00"/>
    <n v="7"/>
    <n v="12"/>
    <n v="27"/>
    <m/>
    <m/>
  </r>
  <r>
    <x v="763"/>
    <d v="1899-12-30T00:00:00"/>
    <n v="8"/>
    <n v="20"/>
    <n v="26"/>
    <m/>
    <m/>
  </r>
  <r>
    <x v="763"/>
    <d v="1899-12-30T03:00:00"/>
    <n v="7"/>
    <n v="18"/>
    <n v="24"/>
    <m/>
    <m/>
  </r>
  <r>
    <x v="763"/>
    <d v="1899-12-30T06:00:00"/>
    <n v="7"/>
    <n v="17"/>
    <n v="23"/>
    <m/>
    <m/>
  </r>
  <r>
    <x v="763"/>
    <d v="1899-12-30T09:00:00"/>
    <n v="7"/>
    <n v="13"/>
    <n v="25"/>
    <m/>
    <m/>
  </r>
  <r>
    <x v="763"/>
    <d v="1899-12-30T12:00:00"/>
    <n v="5"/>
    <n v="8"/>
    <n v="31"/>
    <m/>
    <m/>
  </r>
  <r>
    <x v="763"/>
    <d v="1899-12-30T15:00:00"/>
    <n v="6"/>
    <n v="8"/>
    <n v="34"/>
    <m/>
    <m/>
  </r>
  <r>
    <x v="763"/>
    <d v="1899-12-30T18:00:00"/>
    <n v="7"/>
    <n v="9"/>
    <n v="34"/>
    <m/>
    <m/>
  </r>
  <r>
    <x v="763"/>
    <d v="1899-12-30T21:00:00"/>
    <n v="9"/>
    <n v="18"/>
    <n v="29"/>
    <m/>
    <m/>
  </r>
  <r>
    <x v="764"/>
    <d v="1899-12-30T00:00:00"/>
    <n v="7"/>
    <n v="18"/>
    <n v="28"/>
    <m/>
    <m/>
  </r>
  <r>
    <x v="764"/>
    <d v="1899-12-30T03:00:00"/>
    <n v="7"/>
    <n v="18"/>
    <n v="26"/>
    <m/>
    <m/>
  </r>
  <r>
    <x v="764"/>
    <d v="1899-12-30T06:00:00"/>
    <n v="6"/>
    <n v="18"/>
    <n v="25"/>
    <m/>
    <m/>
  </r>
  <r>
    <x v="764"/>
    <d v="1899-12-30T09:00:00"/>
    <n v="7"/>
    <n v="14"/>
    <n v="28"/>
    <m/>
    <m/>
  </r>
  <r>
    <x v="764"/>
    <d v="1899-12-30T12:00:00"/>
    <n v="5"/>
    <n v="9"/>
    <n v="35"/>
    <m/>
    <m/>
  </r>
  <r>
    <x v="764"/>
    <d v="1899-12-30T15:00:00"/>
    <n v="3"/>
    <n v="7"/>
    <n v="38"/>
    <m/>
    <m/>
  </r>
  <r>
    <x v="764"/>
    <d v="1899-12-30T18:00:00"/>
    <n v="5"/>
    <n v="8"/>
    <n v="35"/>
    <m/>
    <n v="54"/>
  </r>
  <r>
    <x v="764"/>
    <d v="1899-12-30T21:00:00"/>
    <n v="7"/>
    <n v="13"/>
    <n v="32"/>
    <m/>
    <n v="60"/>
  </r>
  <r>
    <x v="765"/>
    <d v="1899-12-30T00:00:00"/>
    <n v="8"/>
    <n v="19"/>
    <n v="30"/>
    <m/>
    <n v="54"/>
  </r>
  <r>
    <x v="765"/>
    <d v="1899-12-30T03:00:00"/>
    <n v="6"/>
    <n v="18"/>
    <n v="28"/>
    <m/>
    <n v="8"/>
  </r>
  <r>
    <x v="765"/>
    <d v="1899-12-30T06:00:00"/>
    <n v="4"/>
    <n v="9"/>
    <n v="26"/>
    <m/>
    <n v="8"/>
  </r>
  <r>
    <x v="765"/>
    <d v="1899-12-30T09:00:00"/>
    <n v="4"/>
    <n v="6"/>
    <n v="29"/>
    <m/>
    <m/>
  </r>
  <r>
    <x v="765"/>
    <d v="1899-12-30T12:00:00"/>
    <n v="5"/>
    <n v="9"/>
    <n v="36"/>
    <m/>
    <m/>
  </r>
  <r>
    <x v="765"/>
    <d v="1899-12-30T15:00:00"/>
    <n v="7"/>
    <n v="10"/>
    <n v="39"/>
    <m/>
    <m/>
  </r>
  <r>
    <x v="765"/>
    <d v="1899-12-30T18:00:00"/>
    <n v="6"/>
    <n v="10"/>
    <n v="38"/>
    <m/>
    <n v="16"/>
  </r>
  <r>
    <x v="765"/>
    <d v="1899-12-30T21:00:00"/>
    <n v="9"/>
    <n v="20"/>
    <n v="33"/>
    <m/>
    <m/>
  </r>
  <r>
    <x v="766"/>
    <d v="1899-12-30T00:00:00"/>
    <n v="10"/>
    <n v="23"/>
    <n v="32"/>
    <m/>
    <m/>
  </r>
  <r>
    <x v="766"/>
    <d v="1899-12-30T03:00:00"/>
    <n v="9"/>
    <n v="22"/>
    <n v="30"/>
    <m/>
    <n v="5"/>
  </r>
  <r>
    <x v="766"/>
    <d v="1899-12-30T06:00:00"/>
    <n v="7"/>
    <n v="19"/>
    <n v="28"/>
    <m/>
    <n v="79"/>
  </r>
  <r>
    <x v="766"/>
    <d v="1899-12-30T09:00:00"/>
    <n v="5"/>
    <n v="12"/>
    <n v="30"/>
    <m/>
    <n v="100"/>
  </r>
  <r>
    <x v="766"/>
    <d v="1899-12-30T12:00:00"/>
    <n v="8"/>
    <n v="13"/>
    <n v="35"/>
    <m/>
    <n v="46"/>
  </r>
  <r>
    <x v="766"/>
    <d v="1899-12-30T15:00:00"/>
    <n v="8"/>
    <n v="13"/>
    <n v="38"/>
    <m/>
    <n v="21"/>
  </r>
  <r>
    <x v="766"/>
    <d v="1899-12-30T18:00:00"/>
    <n v="9"/>
    <n v="14"/>
    <n v="37"/>
    <m/>
    <n v="100"/>
  </r>
  <r>
    <x v="766"/>
    <d v="1899-12-30T21:00:00"/>
    <n v="7"/>
    <n v="18"/>
    <n v="32"/>
    <m/>
    <n v="41"/>
  </r>
  <r>
    <x v="767"/>
    <d v="1899-12-30T00:00:00"/>
    <n v="8"/>
    <n v="22"/>
    <n v="31"/>
    <m/>
    <m/>
  </r>
  <r>
    <x v="767"/>
    <d v="1899-12-30T03:00:00"/>
    <n v="8"/>
    <n v="21"/>
    <n v="29"/>
    <m/>
    <n v="40"/>
  </r>
  <r>
    <x v="767"/>
    <d v="1899-12-30T06:00:00"/>
    <n v="6"/>
    <n v="19"/>
    <n v="28"/>
    <m/>
    <n v="100"/>
  </r>
  <r>
    <x v="767"/>
    <d v="1899-12-30T09:00:00"/>
    <n v="8"/>
    <n v="19"/>
    <n v="30"/>
    <m/>
    <n v="99"/>
  </r>
  <r>
    <x v="767"/>
    <d v="1899-12-30T12:00:00"/>
    <n v="7"/>
    <n v="11"/>
    <n v="35"/>
    <m/>
    <n v="100"/>
  </r>
  <r>
    <x v="767"/>
    <d v="1899-12-30T15:00:00"/>
    <n v="3"/>
    <n v="7"/>
    <n v="37"/>
    <m/>
    <n v="100"/>
  </r>
  <r>
    <x v="767"/>
    <d v="1899-12-30T18:00:00"/>
    <n v="6"/>
    <n v="7"/>
    <n v="35"/>
    <m/>
    <n v="78"/>
  </r>
  <r>
    <x v="767"/>
    <d v="1899-12-30T21:00:00"/>
    <n v="4"/>
    <n v="7"/>
    <n v="30"/>
    <n v="0.4"/>
    <n v="74"/>
  </r>
  <r>
    <x v="768"/>
    <d v="1899-12-30T00:00:00"/>
    <n v="6"/>
    <n v="11"/>
    <n v="28"/>
    <m/>
    <n v="99"/>
  </r>
  <r>
    <x v="768"/>
    <d v="1899-12-30T03:00:00"/>
    <n v="5"/>
    <n v="10"/>
    <n v="25"/>
    <n v="3.4"/>
    <n v="100"/>
  </r>
  <r>
    <x v="768"/>
    <d v="1899-12-30T06:00:00"/>
    <n v="6"/>
    <n v="11"/>
    <n v="25"/>
    <m/>
    <n v="48"/>
  </r>
  <r>
    <x v="768"/>
    <d v="1899-12-30T09:00:00"/>
    <n v="2"/>
    <n v="2"/>
    <n v="25"/>
    <n v="1.5"/>
    <n v="82"/>
  </r>
  <r>
    <x v="768"/>
    <d v="1899-12-30T12:00:00"/>
    <n v="3"/>
    <n v="5"/>
    <n v="25"/>
    <n v="3.6"/>
    <n v="100"/>
  </r>
  <r>
    <x v="768"/>
    <d v="1899-12-30T15:00:00"/>
    <n v="1"/>
    <n v="3"/>
    <n v="27"/>
    <n v="0.8"/>
    <n v="93"/>
  </r>
  <r>
    <x v="768"/>
    <d v="1899-12-30T18:00:00"/>
    <n v="6"/>
    <n v="11"/>
    <n v="24"/>
    <n v="2.7"/>
    <n v="100"/>
  </r>
  <r>
    <x v="768"/>
    <d v="1899-12-30T21:00:00"/>
    <n v="3"/>
    <n v="5"/>
    <n v="24"/>
    <n v="3.8"/>
    <n v="100"/>
  </r>
  <r>
    <x v="769"/>
    <d v="1899-12-30T00:00:00"/>
    <n v="2"/>
    <n v="2"/>
    <n v="23"/>
    <n v="0.1"/>
    <n v="48"/>
  </r>
  <r>
    <x v="769"/>
    <d v="1899-12-30T03:00:00"/>
    <n v="3"/>
    <n v="5"/>
    <n v="23"/>
    <m/>
    <n v="33"/>
  </r>
  <r>
    <x v="769"/>
    <d v="1899-12-30T06:00:00"/>
    <n v="7"/>
    <n v="12"/>
    <n v="22"/>
    <m/>
    <n v="98"/>
  </r>
  <r>
    <x v="769"/>
    <d v="1899-12-30T09:00:00"/>
    <n v="10"/>
    <n v="16"/>
    <n v="21"/>
    <m/>
    <n v="77"/>
  </r>
  <r>
    <x v="769"/>
    <d v="1899-12-30T12:00:00"/>
    <n v="9"/>
    <n v="11"/>
    <n v="24"/>
    <m/>
    <n v="7"/>
  </r>
  <r>
    <x v="769"/>
    <d v="1899-12-30T15:00:00"/>
    <n v="7"/>
    <n v="7"/>
    <n v="26"/>
    <m/>
    <n v="47"/>
  </r>
  <r>
    <x v="769"/>
    <d v="1899-12-30T18:00:00"/>
    <n v="7"/>
    <n v="8"/>
    <n v="24"/>
    <m/>
    <n v="33"/>
  </r>
  <r>
    <x v="769"/>
    <d v="1899-12-30T21:00:00"/>
    <n v="5"/>
    <n v="8"/>
    <n v="22"/>
    <m/>
    <n v="22"/>
  </r>
  <r>
    <x v="770"/>
    <d v="1899-12-30T00:00:00"/>
    <n v="8"/>
    <n v="10"/>
    <n v="21"/>
    <m/>
    <m/>
  </r>
  <r>
    <x v="770"/>
    <d v="1899-12-30T03:00:00"/>
    <n v="8"/>
    <n v="14"/>
    <n v="20"/>
    <m/>
    <n v="26"/>
  </r>
  <r>
    <x v="770"/>
    <d v="1899-12-30T06:00:00"/>
    <n v="7"/>
    <n v="11"/>
    <n v="19"/>
    <m/>
    <m/>
  </r>
  <r>
    <x v="770"/>
    <d v="1899-12-30T09:00:00"/>
    <n v="8"/>
    <n v="12"/>
    <n v="19"/>
    <m/>
    <m/>
  </r>
  <r>
    <x v="770"/>
    <d v="1899-12-30T12:00:00"/>
    <n v="5"/>
    <n v="6"/>
    <n v="22"/>
    <m/>
    <m/>
  </r>
  <r>
    <x v="770"/>
    <d v="1899-12-30T15:00:00"/>
    <n v="4"/>
    <n v="8"/>
    <n v="24"/>
    <m/>
    <n v="10"/>
  </r>
  <r>
    <x v="770"/>
    <d v="1899-12-30T18:00:00"/>
    <n v="5"/>
    <n v="8"/>
    <n v="23"/>
    <m/>
    <n v="96"/>
  </r>
  <r>
    <x v="770"/>
    <d v="1899-12-30T21:00:00"/>
    <n v="6"/>
    <n v="9"/>
    <n v="21"/>
    <m/>
    <n v="58"/>
  </r>
  <r>
    <x v="771"/>
    <d v="1899-12-30T00:00:00"/>
    <n v="8"/>
    <n v="14"/>
    <n v="19"/>
    <m/>
    <m/>
  </r>
  <r>
    <x v="771"/>
    <d v="1899-12-30T03:00:00"/>
    <n v="7"/>
    <n v="14"/>
    <n v="17"/>
    <m/>
    <m/>
  </r>
  <r>
    <x v="771"/>
    <d v="1899-12-30T06:00:00"/>
    <n v="5"/>
    <n v="9"/>
    <n v="15"/>
    <m/>
    <m/>
  </r>
  <r>
    <x v="771"/>
    <d v="1899-12-30T09:00:00"/>
    <n v="6"/>
    <n v="10"/>
    <n v="17"/>
    <m/>
    <m/>
  </r>
  <r>
    <x v="771"/>
    <d v="1899-12-30T12:00:00"/>
    <n v="7"/>
    <n v="11"/>
    <n v="20"/>
    <m/>
    <m/>
  </r>
  <r>
    <x v="771"/>
    <d v="1899-12-30T15:00:00"/>
    <n v="7"/>
    <n v="13"/>
    <n v="23"/>
    <m/>
    <m/>
  </r>
  <r>
    <x v="771"/>
    <d v="1899-12-30T18:00:00"/>
    <n v="6"/>
    <n v="11"/>
    <n v="23"/>
    <m/>
    <m/>
  </r>
  <r>
    <x v="771"/>
    <d v="1899-12-30T21:00:00"/>
    <n v="2"/>
    <n v="4"/>
    <n v="19"/>
    <m/>
    <m/>
  </r>
  <r>
    <x v="772"/>
    <d v="1899-12-30T00:00:00"/>
    <n v="5"/>
    <n v="8"/>
    <n v="18"/>
    <m/>
    <m/>
  </r>
  <r>
    <x v="772"/>
    <d v="1899-12-30T03:00:00"/>
    <n v="7"/>
    <n v="14"/>
    <n v="16"/>
    <m/>
    <m/>
  </r>
  <r>
    <x v="772"/>
    <d v="1899-12-30T06:00:00"/>
    <n v="7"/>
    <n v="16"/>
    <n v="15"/>
    <m/>
    <m/>
  </r>
  <r>
    <x v="772"/>
    <d v="1899-12-30T09:00:00"/>
    <n v="8"/>
    <n v="17"/>
    <n v="18"/>
    <m/>
    <m/>
  </r>
  <r>
    <x v="772"/>
    <d v="1899-12-30T12:00:00"/>
    <n v="9"/>
    <n v="15"/>
    <n v="25"/>
    <m/>
    <m/>
  </r>
  <r>
    <x v="772"/>
    <d v="1899-12-30T15:00:00"/>
    <n v="6"/>
    <n v="11"/>
    <n v="28"/>
    <m/>
    <m/>
  </r>
  <r>
    <x v="772"/>
    <d v="1899-12-30T18:00:00"/>
    <n v="7"/>
    <n v="14"/>
    <n v="28"/>
    <m/>
    <m/>
  </r>
  <r>
    <x v="772"/>
    <d v="1899-12-30T21:00:00"/>
    <n v="7"/>
    <n v="14"/>
    <n v="24"/>
    <m/>
    <n v="22"/>
  </r>
  <r>
    <x v="773"/>
    <d v="1899-12-30T00:00:00"/>
    <n v="5"/>
    <n v="13"/>
    <n v="22"/>
    <m/>
    <n v="70"/>
  </r>
  <r>
    <x v="773"/>
    <d v="1899-12-30T03:00:00"/>
    <n v="3"/>
    <n v="7"/>
    <n v="19"/>
    <m/>
    <n v="70"/>
  </r>
  <r>
    <x v="773"/>
    <d v="1899-12-30T06:00:00"/>
    <n v="4"/>
    <n v="7"/>
    <n v="18"/>
    <m/>
    <n v="38"/>
  </r>
  <r>
    <x v="773"/>
    <d v="1899-12-30T09:00:00"/>
    <n v="4"/>
    <n v="6"/>
    <n v="20"/>
    <m/>
    <n v="34"/>
  </r>
  <r>
    <x v="773"/>
    <d v="1899-12-30T12:00:00"/>
    <n v="3"/>
    <n v="4"/>
    <n v="26"/>
    <m/>
    <m/>
  </r>
  <r>
    <x v="773"/>
    <d v="1899-12-30T15:00:00"/>
    <n v="3"/>
    <n v="6"/>
    <n v="29"/>
    <m/>
    <m/>
  </r>
  <r>
    <x v="773"/>
    <d v="1899-12-30T18:00:00"/>
    <n v="5"/>
    <n v="5"/>
    <n v="27"/>
    <m/>
    <m/>
  </r>
  <r>
    <x v="773"/>
    <d v="1899-12-30T21:00:00"/>
    <n v="6"/>
    <n v="9"/>
    <n v="23"/>
    <m/>
    <m/>
  </r>
  <r>
    <x v="774"/>
    <d v="1899-12-30T00:00:00"/>
    <n v="6"/>
    <n v="12"/>
    <n v="21"/>
    <m/>
    <m/>
  </r>
  <r>
    <x v="774"/>
    <d v="1899-12-30T03:00:00"/>
    <n v="7"/>
    <n v="14"/>
    <n v="20"/>
    <m/>
    <m/>
  </r>
  <r>
    <x v="774"/>
    <d v="1899-12-30T06:00:00"/>
    <n v="7"/>
    <n v="16"/>
    <n v="19"/>
    <m/>
    <m/>
  </r>
  <r>
    <x v="774"/>
    <d v="1899-12-30T09:00:00"/>
    <n v="8"/>
    <n v="18"/>
    <n v="22"/>
    <m/>
    <m/>
  </r>
  <r>
    <x v="774"/>
    <d v="1899-12-30T12:00:00"/>
    <n v="10"/>
    <n v="18"/>
    <n v="29"/>
    <m/>
    <n v="98"/>
  </r>
  <r>
    <x v="774"/>
    <d v="1899-12-30T15:00:00"/>
    <n v="11"/>
    <n v="18"/>
    <n v="33"/>
    <m/>
    <n v="95"/>
  </r>
  <r>
    <x v="774"/>
    <d v="1899-12-30T18:00:00"/>
    <n v="10"/>
    <n v="18"/>
    <n v="33"/>
    <m/>
    <n v="92"/>
  </r>
  <r>
    <x v="774"/>
    <d v="1899-12-30T21:00:00"/>
    <n v="9"/>
    <n v="22"/>
    <n v="29"/>
    <m/>
    <n v="85"/>
  </r>
  <r>
    <x v="775"/>
    <d v="1899-12-30T00:00:00"/>
    <n v="6"/>
    <n v="15"/>
    <n v="26"/>
    <n v="0.3"/>
    <n v="45"/>
  </r>
  <r>
    <x v="775"/>
    <d v="1899-12-30T03:00:00"/>
    <n v="8"/>
    <n v="16"/>
    <n v="24"/>
    <m/>
    <n v="34"/>
  </r>
  <r>
    <x v="775"/>
    <d v="1899-12-30T06:00:00"/>
    <n v="8"/>
    <n v="14"/>
    <n v="21"/>
    <m/>
    <m/>
  </r>
  <r>
    <x v="775"/>
    <d v="1899-12-30T09:00:00"/>
    <n v="8"/>
    <n v="13"/>
    <n v="20"/>
    <m/>
    <m/>
  </r>
  <r>
    <x v="775"/>
    <d v="1899-12-30T12:00:00"/>
    <n v="6"/>
    <n v="8"/>
    <n v="25"/>
    <m/>
    <m/>
  </r>
  <r>
    <x v="775"/>
    <d v="1899-12-30T15:00:00"/>
    <n v="4"/>
    <n v="7"/>
    <n v="28"/>
    <m/>
    <m/>
  </r>
  <r>
    <x v="775"/>
    <d v="1899-12-30T18:00:00"/>
    <n v="3"/>
    <n v="6"/>
    <n v="27"/>
    <m/>
    <m/>
  </r>
  <r>
    <x v="775"/>
    <d v="1899-12-30T21:00:00"/>
    <n v="3"/>
    <n v="5"/>
    <n v="23"/>
    <m/>
    <m/>
  </r>
  <r>
    <x v="776"/>
    <d v="1899-12-30T00:00:00"/>
    <n v="5"/>
    <n v="8"/>
    <n v="22"/>
    <m/>
    <m/>
  </r>
  <r>
    <x v="776"/>
    <d v="1899-12-30T03:00:00"/>
    <n v="5"/>
    <n v="9"/>
    <n v="20"/>
    <m/>
    <m/>
  </r>
  <r>
    <x v="776"/>
    <d v="1899-12-30T06:00:00"/>
    <n v="6"/>
    <n v="11"/>
    <n v="19"/>
    <m/>
    <m/>
  </r>
  <r>
    <x v="776"/>
    <d v="1899-12-30T09:00:00"/>
    <n v="7"/>
    <n v="12"/>
    <n v="21"/>
    <m/>
    <m/>
  </r>
  <r>
    <x v="776"/>
    <d v="1899-12-30T12:00:00"/>
    <n v="8"/>
    <n v="11"/>
    <n v="25"/>
    <m/>
    <m/>
  </r>
  <r>
    <x v="776"/>
    <d v="1899-12-30T15:00:00"/>
    <n v="7"/>
    <n v="10"/>
    <n v="29"/>
    <m/>
    <m/>
  </r>
  <r>
    <x v="776"/>
    <d v="1899-12-30T18:00:00"/>
    <n v="7"/>
    <n v="11"/>
    <n v="29"/>
    <m/>
    <n v="44"/>
  </r>
  <r>
    <x v="776"/>
    <d v="1899-12-30T21:00:00"/>
    <n v="9"/>
    <n v="19"/>
    <n v="25"/>
    <m/>
    <n v="31"/>
  </r>
  <r>
    <x v="777"/>
    <d v="1899-12-30T00:00:00"/>
    <n v="10"/>
    <n v="23"/>
    <n v="24"/>
    <m/>
    <n v="85"/>
  </r>
  <r>
    <x v="777"/>
    <d v="1899-12-30T03:00:00"/>
    <n v="9"/>
    <n v="22"/>
    <n v="24"/>
    <m/>
    <n v="99"/>
  </r>
  <r>
    <x v="777"/>
    <d v="1899-12-30T06:00:00"/>
    <n v="5"/>
    <n v="10"/>
    <n v="21"/>
    <n v="1.6"/>
    <n v="100"/>
  </r>
  <r>
    <x v="777"/>
    <d v="1899-12-30T09:00:00"/>
    <n v="8"/>
    <n v="21"/>
    <n v="22"/>
    <n v="1.9"/>
    <n v="100"/>
  </r>
  <r>
    <x v="777"/>
    <d v="1899-12-30T12:00:00"/>
    <n v="9"/>
    <n v="18"/>
    <n v="23"/>
    <n v="0.3"/>
    <n v="100"/>
  </r>
  <r>
    <x v="777"/>
    <d v="1899-12-30T15:00:00"/>
    <n v="6"/>
    <n v="11"/>
    <n v="26"/>
    <m/>
    <n v="100"/>
  </r>
  <r>
    <x v="777"/>
    <d v="1899-12-30T18:00:00"/>
    <n v="4"/>
    <n v="5"/>
    <n v="27"/>
    <m/>
    <n v="95"/>
  </r>
  <r>
    <x v="777"/>
    <d v="1899-12-30T21:00:00"/>
    <n v="1"/>
    <n v="3"/>
    <n v="24"/>
    <m/>
    <n v="46"/>
  </r>
  <r>
    <x v="778"/>
    <d v="1899-12-30T00:00:00"/>
    <n v="2"/>
    <n v="4"/>
    <n v="23"/>
    <m/>
    <m/>
  </r>
  <r>
    <x v="778"/>
    <d v="1899-12-30T03:00:00"/>
    <n v="1"/>
    <n v="2"/>
    <n v="22"/>
    <m/>
    <m/>
  </r>
  <r>
    <x v="778"/>
    <d v="1899-12-30T06:00:00"/>
    <n v="2"/>
    <n v="2"/>
    <n v="21"/>
    <m/>
    <m/>
  </r>
  <r>
    <x v="778"/>
    <d v="1899-12-30T09:00:00"/>
    <n v="3"/>
    <n v="4"/>
    <n v="24"/>
    <m/>
    <m/>
  </r>
  <r>
    <x v="778"/>
    <d v="1899-12-30T12:00:00"/>
    <n v="3"/>
    <n v="3"/>
    <n v="29"/>
    <m/>
    <m/>
  </r>
  <r>
    <x v="778"/>
    <d v="1899-12-30T15:00:00"/>
    <n v="5"/>
    <n v="4"/>
    <n v="31"/>
    <m/>
    <m/>
  </r>
  <r>
    <x v="778"/>
    <d v="1899-12-30T18:00:00"/>
    <n v="7"/>
    <n v="9"/>
    <n v="29"/>
    <m/>
    <m/>
  </r>
  <r>
    <x v="778"/>
    <d v="1899-12-30T21:00:00"/>
    <n v="6"/>
    <n v="10"/>
    <n v="25"/>
    <m/>
    <m/>
  </r>
  <r>
    <x v="779"/>
    <d v="1899-12-30T00:00:00"/>
    <n v="6"/>
    <n v="12"/>
    <n v="24"/>
    <m/>
    <n v="33"/>
  </r>
  <r>
    <x v="779"/>
    <d v="1899-12-30T03:00:00"/>
    <n v="5"/>
    <n v="10"/>
    <n v="23"/>
    <m/>
    <n v="13"/>
  </r>
  <r>
    <x v="779"/>
    <d v="1899-12-30T06:00:00"/>
    <n v="5"/>
    <n v="11"/>
    <n v="22"/>
    <m/>
    <n v="5"/>
  </r>
  <r>
    <x v="779"/>
    <d v="1899-12-30T09:00:00"/>
    <n v="5"/>
    <n v="11"/>
    <n v="25"/>
    <m/>
    <m/>
  </r>
  <r>
    <x v="779"/>
    <d v="1899-12-30T12:00:00"/>
    <n v="5"/>
    <n v="10"/>
    <n v="31"/>
    <m/>
    <m/>
  </r>
  <r>
    <x v="779"/>
    <d v="1899-12-30T15:00:00"/>
    <n v="5"/>
    <n v="10"/>
    <n v="35"/>
    <m/>
    <m/>
  </r>
  <r>
    <x v="779"/>
    <d v="1899-12-30T18:00:00"/>
    <n v="4"/>
    <n v="7"/>
    <n v="34"/>
    <m/>
    <n v="17"/>
  </r>
  <r>
    <x v="779"/>
    <d v="1899-12-30T21:00:00"/>
    <n v="6"/>
    <n v="14"/>
    <n v="30"/>
    <m/>
    <m/>
  </r>
  <r>
    <x v="780"/>
    <d v="1899-12-30T00:00:00"/>
    <n v="6"/>
    <n v="14"/>
    <n v="28"/>
    <m/>
    <m/>
  </r>
  <r>
    <x v="780"/>
    <d v="1899-12-30T03:00:00"/>
    <n v="6"/>
    <n v="17"/>
    <n v="27"/>
    <m/>
    <m/>
  </r>
  <r>
    <x v="780"/>
    <d v="1899-12-30T06:00:00"/>
    <n v="6"/>
    <n v="15"/>
    <n v="26"/>
    <m/>
    <m/>
  </r>
  <r>
    <x v="780"/>
    <d v="1899-12-30T09:00:00"/>
    <n v="7"/>
    <n v="14"/>
    <n v="28"/>
    <m/>
    <m/>
  </r>
  <r>
    <x v="780"/>
    <d v="1899-12-30T12:00:00"/>
    <n v="7"/>
    <n v="11"/>
    <n v="34"/>
    <m/>
    <m/>
  </r>
  <r>
    <x v="780"/>
    <d v="1899-12-30T15:00:00"/>
    <n v="2"/>
    <n v="6"/>
    <n v="33"/>
    <m/>
    <n v="30"/>
  </r>
  <r>
    <x v="780"/>
    <d v="1899-12-30T18:00:00"/>
    <n v="1"/>
    <n v="2"/>
    <n v="31"/>
    <m/>
    <n v="96"/>
  </r>
  <r>
    <x v="780"/>
    <d v="1899-12-30T21:00:00"/>
    <n v="5"/>
    <n v="10"/>
    <n v="27"/>
    <n v="8.3000000000000007"/>
    <n v="99"/>
  </r>
  <r>
    <x v="781"/>
    <d v="1899-12-30T00:00:00"/>
    <n v="8"/>
    <n v="16"/>
    <n v="26"/>
    <n v="13.2"/>
    <n v="100"/>
  </r>
  <r>
    <x v="781"/>
    <d v="1899-12-30T03:00:00"/>
    <n v="14"/>
    <n v="27"/>
    <n v="22"/>
    <n v="0.1"/>
    <n v="100"/>
  </r>
  <r>
    <x v="781"/>
    <d v="1899-12-30T06:00:00"/>
    <n v="13"/>
    <n v="26"/>
    <n v="21"/>
    <m/>
    <n v="100"/>
  </r>
  <r>
    <x v="781"/>
    <d v="1899-12-30T09:00:00"/>
    <n v="12"/>
    <n v="22"/>
    <n v="20"/>
    <m/>
    <n v="100"/>
  </r>
  <r>
    <x v="781"/>
    <d v="1899-12-30T12:00:00"/>
    <n v="12"/>
    <n v="19"/>
    <n v="23"/>
    <m/>
    <n v="100"/>
  </r>
  <r>
    <x v="781"/>
    <d v="1899-12-30T15:00:00"/>
    <n v="11"/>
    <n v="15"/>
    <n v="24"/>
    <m/>
    <n v="91"/>
  </r>
  <r>
    <x v="781"/>
    <d v="1899-12-30T18:00:00"/>
    <n v="12"/>
    <n v="16"/>
    <n v="23"/>
    <m/>
    <n v="28"/>
  </r>
  <r>
    <x v="781"/>
    <d v="1899-12-30T21:00:00"/>
    <n v="12"/>
    <n v="18"/>
    <n v="20"/>
    <m/>
    <n v="41"/>
  </r>
  <r>
    <x v="782"/>
    <d v="1899-12-30T00:00:00"/>
    <n v="11"/>
    <n v="17"/>
    <n v="17"/>
    <m/>
    <n v="82"/>
  </r>
  <r>
    <x v="782"/>
    <d v="1899-12-30T03:00:00"/>
    <n v="9"/>
    <n v="16"/>
    <n v="16"/>
    <m/>
    <n v="41"/>
  </r>
  <r>
    <x v="782"/>
    <d v="1899-12-30T06:00:00"/>
    <n v="9"/>
    <n v="17"/>
    <n v="15"/>
    <m/>
    <n v="9"/>
  </r>
  <r>
    <x v="782"/>
    <d v="1899-12-30T09:00:00"/>
    <n v="9"/>
    <n v="15"/>
    <n v="16"/>
    <m/>
    <n v="12"/>
  </r>
  <r>
    <x v="782"/>
    <d v="1899-12-30T12:00:00"/>
    <n v="9"/>
    <n v="13"/>
    <n v="20"/>
    <m/>
    <n v="17"/>
  </r>
  <r>
    <x v="782"/>
    <d v="1899-12-30T15:00:00"/>
    <n v="9"/>
    <n v="12"/>
    <n v="22"/>
    <m/>
    <n v="16"/>
  </r>
  <r>
    <x v="782"/>
    <d v="1899-12-30T18:00:00"/>
    <n v="10"/>
    <n v="14"/>
    <n v="21"/>
    <m/>
    <n v="37"/>
  </r>
  <r>
    <x v="782"/>
    <d v="1899-12-30T21:00:00"/>
    <n v="9"/>
    <n v="15"/>
    <n v="20"/>
    <m/>
    <n v="16"/>
  </r>
  <r>
    <x v="783"/>
    <d v="1899-12-30T00:00:00"/>
    <n v="8"/>
    <n v="14"/>
    <n v="19"/>
    <m/>
    <n v="28"/>
  </r>
  <r>
    <x v="783"/>
    <d v="1899-12-30T03:00:00"/>
    <n v="6"/>
    <n v="11"/>
    <n v="19"/>
    <m/>
    <n v="80"/>
  </r>
  <r>
    <x v="783"/>
    <d v="1899-12-30T06:00:00"/>
    <n v="4"/>
    <n v="8"/>
    <n v="18"/>
    <m/>
    <n v="62"/>
  </r>
  <r>
    <x v="783"/>
    <d v="1899-12-30T09:00:00"/>
    <n v="6"/>
    <n v="10"/>
    <n v="20"/>
    <m/>
    <n v="61"/>
  </r>
  <r>
    <x v="783"/>
    <d v="1899-12-30T12:00:00"/>
    <n v="7"/>
    <n v="9"/>
    <n v="23"/>
    <m/>
    <m/>
  </r>
  <r>
    <x v="783"/>
    <d v="1899-12-30T15:00:00"/>
    <n v="8"/>
    <n v="9"/>
    <n v="24"/>
    <m/>
    <n v="6"/>
  </r>
  <r>
    <x v="783"/>
    <d v="1899-12-30T18:00:00"/>
    <n v="9"/>
    <n v="11"/>
    <n v="23"/>
    <m/>
    <m/>
  </r>
  <r>
    <x v="783"/>
    <d v="1899-12-30T21:00:00"/>
    <n v="9"/>
    <n v="16"/>
    <n v="21"/>
    <m/>
    <m/>
  </r>
  <r>
    <x v="784"/>
    <d v="1899-12-30T00:00:00"/>
    <n v="9"/>
    <n v="17"/>
    <n v="21"/>
    <m/>
    <n v="29"/>
  </r>
  <r>
    <x v="784"/>
    <d v="1899-12-30T03:00:00"/>
    <n v="8"/>
    <n v="16"/>
    <n v="19"/>
    <m/>
    <n v="28"/>
  </r>
  <r>
    <x v="784"/>
    <d v="1899-12-30T06:00:00"/>
    <n v="7"/>
    <n v="14"/>
    <n v="18"/>
    <m/>
    <m/>
  </r>
  <r>
    <x v="784"/>
    <d v="1899-12-30T09:00:00"/>
    <n v="7"/>
    <n v="12"/>
    <n v="19"/>
    <m/>
    <n v="50"/>
  </r>
  <r>
    <x v="784"/>
    <d v="1899-12-30T12:00:00"/>
    <n v="7"/>
    <n v="10"/>
    <n v="23"/>
    <m/>
    <m/>
  </r>
  <r>
    <x v="784"/>
    <d v="1899-12-30T15:00:00"/>
    <n v="6"/>
    <n v="9"/>
    <n v="26"/>
    <m/>
    <m/>
  </r>
  <r>
    <x v="784"/>
    <d v="1899-12-30T18:00:00"/>
    <n v="4"/>
    <n v="5"/>
    <n v="24"/>
    <m/>
    <n v="63"/>
  </r>
  <r>
    <x v="784"/>
    <d v="1899-12-30T21:00:00"/>
    <n v="6"/>
    <n v="11"/>
    <n v="23"/>
    <m/>
    <n v="99"/>
  </r>
  <r>
    <x v="785"/>
    <d v="1899-12-30T00:00:00"/>
    <n v="6"/>
    <n v="11"/>
    <n v="21"/>
    <n v="0.4"/>
    <n v="100"/>
  </r>
  <r>
    <x v="785"/>
    <d v="1899-12-30T03:00:00"/>
    <n v="5"/>
    <n v="10"/>
    <n v="21"/>
    <n v="1.4"/>
    <n v="100"/>
  </r>
  <r>
    <x v="785"/>
    <d v="1899-12-30T06:00:00"/>
    <n v="3"/>
    <n v="6"/>
    <n v="20"/>
    <n v="2.2000000000000002"/>
    <n v="100"/>
  </r>
  <r>
    <x v="785"/>
    <d v="1899-12-30T09:00:00"/>
    <n v="6"/>
    <n v="11"/>
    <n v="20"/>
    <n v="4.0999999999999996"/>
    <n v="100"/>
  </r>
  <r>
    <x v="785"/>
    <d v="1899-12-30T12:00:00"/>
    <n v="7"/>
    <n v="11"/>
    <n v="22"/>
    <n v="0.7"/>
    <n v="96"/>
  </r>
  <r>
    <x v="785"/>
    <d v="1899-12-30T15:00:00"/>
    <n v="4"/>
    <n v="5"/>
    <n v="24"/>
    <n v="1.6"/>
    <n v="72"/>
  </r>
  <r>
    <x v="785"/>
    <d v="1899-12-30T18:00:00"/>
    <n v="6"/>
    <n v="10"/>
    <n v="22"/>
    <n v="2.6"/>
    <n v="91"/>
  </r>
  <r>
    <x v="785"/>
    <d v="1899-12-30T21:00:00"/>
    <n v="7"/>
    <n v="13"/>
    <n v="21"/>
    <m/>
    <n v="28"/>
  </r>
  <r>
    <x v="786"/>
    <d v="1899-12-30T00:00:00"/>
    <n v="6"/>
    <n v="12"/>
    <n v="19"/>
    <m/>
    <m/>
  </r>
  <r>
    <x v="786"/>
    <d v="1899-12-30T03:00:00"/>
    <n v="7"/>
    <n v="13"/>
    <n v="18"/>
    <m/>
    <n v="15"/>
  </r>
  <r>
    <x v="786"/>
    <d v="1899-12-30T06:00:00"/>
    <n v="7"/>
    <n v="15"/>
    <n v="17"/>
    <m/>
    <n v="41"/>
  </r>
  <r>
    <x v="786"/>
    <d v="1899-12-30T09:00:00"/>
    <n v="7"/>
    <n v="13"/>
    <n v="19"/>
    <m/>
    <n v="28"/>
  </r>
  <r>
    <x v="786"/>
    <d v="1899-12-30T12:00:00"/>
    <n v="7"/>
    <n v="12"/>
    <n v="24"/>
    <m/>
    <m/>
  </r>
  <r>
    <x v="786"/>
    <d v="1899-12-30T15:00:00"/>
    <n v="8"/>
    <n v="12"/>
    <n v="26"/>
    <m/>
    <n v="27"/>
  </r>
  <r>
    <x v="786"/>
    <d v="1899-12-30T18:00:00"/>
    <n v="8"/>
    <n v="12"/>
    <n v="24"/>
    <m/>
    <n v="25"/>
  </r>
  <r>
    <x v="786"/>
    <d v="1899-12-30T21:00:00"/>
    <n v="8"/>
    <n v="13"/>
    <n v="21"/>
    <m/>
    <n v="38"/>
  </r>
  <r>
    <x v="787"/>
    <d v="1899-12-30T00:00:00"/>
    <n v="6"/>
    <n v="11"/>
    <n v="20"/>
    <m/>
    <m/>
  </r>
  <r>
    <x v="787"/>
    <d v="1899-12-30T03:00:00"/>
    <n v="5"/>
    <n v="8"/>
    <n v="19"/>
    <m/>
    <m/>
  </r>
  <r>
    <x v="787"/>
    <d v="1899-12-30T06:00:00"/>
    <n v="4"/>
    <n v="7"/>
    <n v="18"/>
    <m/>
    <m/>
  </r>
  <r>
    <x v="787"/>
    <d v="1899-12-30T09:00:00"/>
    <n v="5"/>
    <n v="8"/>
    <n v="20"/>
    <m/>
    <m/>
  </r>
  <r>
    <x v="787"/>
    <d v="1899-12-30T12:00:00"/>
    <n v="5"/>
    <n v="7"/>
    <n v="25"/>
    <m/>
    <m/>
  </r>
  <r>
    <x v="787"/>
    <d v="1899-12-30T15:00:00"/>
    <n v="5"/>
    <n v="7"/>
    <n v="28"/>
    <m/>
    <m/>
  </r>
  <r>
    <x v="787"/>
    <d v="1899-12-30T18:00:00"/>
    <n v="4"/>
    <n v="7"/>
    <n v="26"/>
    <m/>
    <m/>
  </r>
  <r>
    <x v="787"/>
    <d v="1899-12-30T21:00:00"/>
    <n v="5"/>
    <n v="9"/>
    <n v="23"/>
    <m/>
    <m/>
  </r>
  <r>
    <x v="788"/>
    <d v="1899-12-30T00:00:00"/>
    <n v="5"/>
    <n v="9"/>
    <n v="22"/>
    <m/>
    <m/>
  </r>
  <r>
    <x v="788"/>
    <d v="1899-12-30T03:00:00"/>
    <n v="4"/>
    <n v="7"/>
    <n v="21"/>
    <m/>
    <m/>
  </r>
  <r>
    <x v="788"/>
    <d v="1899-12-30T06:00:00"/>
    <n v="3"/>
    <n v="7"/>
    <n v="20"/>
    <m/>
    <m/>
  </r>
  <r>
    <x v="788"/>
    <d v="1899-12-30T09:00:00"/>
    <n v="5"/>
    <n v="10"/>
    <n v="23"/>
    <m/>
    <m/>
  </r>
  <r>
    <x v="788"/>
    <d v="1899-12-30T12:00:00"/>
    <n v="8"/>
    <n v="12"/>
    <n v="26"/>
    <m/>
    <n v="33"/>
  </r>
  <r>
    <x v="788"/>
    <d v="1899-12-30T15:00:00"/>
    <n v="10"/>
    <n v="13"/>
    <n v="27"/>
    <m/>
    <n v="41"/>
  </r>
  <r>
    <x v="788"/>
    <d v="1899-12-30T18:00:00"/>
    <n v="11"/>
    <n v="17"/>
    <n v="25"/>
    <m/>
    <n v="46"/>
  </r>
  <r>
    <x v="788"/>
    <d v="1899-12-30T21:00:00"/>
    <n v="10"/>
    <n v="20"/>
    <n v="24"/>
    <m/>
    <n v="25"/>
  </r>
  <r>
    <x v="789"/>
    <d v="1899-12-30T00:00:00"/>
    <n v="10"/>
    <n v="19"/>
    <n v="23"/>
    <n v="0.1"/>
    <n v="90"/>
  </r>
  <r>
    <x v="789"/>
    <d v="1899-12-30T03:00:00"/>
    <n v="8"/>
    <n v="15"/>
    <n v="22"/>
    <m/>
    <n v="78"/>
  </r>
  <r>
    <x v="789"/>
    <d v="1899-12-30T06:00:00"/>
    <n v="6"/>
    <n v="12"/>
    <n v="21"/>
    <m/>
    <n v="10"/>
  </r>
  <r>
    <x v="789"/>
    <d v="1899-12-30T09:00:00"/>
    <n v="7"/>
    <n v="13"/>
    <n v="22"/>
    <n v="0.1"/>
    <n v="34"/>
  </r>
  <r>
    <x v="789"/>
    <d v="1899-12-30T12:00:00"/>
    <n v="6"/>
    <n v="9"/>
    <n v="27"/>
    <n v="0.1"/>
    <n v="70"/>
  </r>
  <r>
    <x v="789"/>
    <d v="1899-12-30T15:00:00"/>
    <n v="7"/>
    <n v="10"/>
    <n v="27"/>
    <m/>
    <n v="98"/>
  </r>
  <r>
    <x v="789"/>
    <d v="1899-12-30T18:00:00"/>
    <n v="4"/>
    <n v="8"/>
    <n v="25"/>
    <n v="0.3"/>
    <n v="100"/>
  </r>
  <r>
    <x v="789"/>
    <d v="1899-12-30T21:00:00"/>
    <n v="6"/>
    <n v="11"/>
    <n v="23"/>
    <n v="0.9"/>
    <n v="100"/>
  </r>
  <r>
    <x v="790"/>
    <d v="1899-12-30T00:00:00"/>
    <n v="5"/>
    <n v="13"/>
    <n v="23"/>
    <n v="0.6"/>
    <n v="47"/>
  </r>
  <r>
    <x v="790"/>
    <d v="1899-12-30T03:00:00"/>
    <n v="5"/>
    <n v="11"/>
    <n v="22"/>
    <n v="1.9"/>
    <n v="59"/>
  </r>
  <r>
    <x v="790"/>
    <d v="1899-12-30T06:00:00"/>
    <n v="4"/>
    <n v="10"/>
    <n v="21"/>
    <n v="0.9"/>
    <n v="99"/>
  </r>
  <r>
    <x v="790"/>
    <d v="1899-12-30T09:00:00"/>
    <n v="9"/>
    <n v="18"/>
    <n v="22"/>
    <n v="3.8"/>
    <n v="100"/>
  </r>
  <r>
    <x v="790"/>
    <d v="1899-12-30T12:00:00"/>
    <n v="7"/>
    <n v="14"/>
    <n v="23"/>
    <n v="0.8"/>
    <n v="99"/>
  </r>
  <r>
    <x v="790"/>
    <d v="1899-12-30T15:00:00"/>
    <n v="5"/>
    <n v="8"/>
    <n v="26"/>
    <n v="0.4"/>
    <n v="93"/>
  </r>
  <r>
    <x v="790"/>
    <d v="1899-12-30T18:00:00"/>
    <n v="3"/>
    <n v="5"/>
    <n v="25"/>
    <n v="0.3"/>
    <n v="87"/>
  </r>
  <r>
    <x v="790"/>
    <d v="1899-12-30T21:00:00"/>
    <n v="3"/>
    <n v="5"/>
    <n v="23"/>
    <m/>
    <n v="17"/>
  </r>
  <r>
    <x v="791"/>
    <d v="1899-12-30T00:00:00"/>
    <n v="3"/>
    <n v="5"/>
    <n v="23"/>
    <m/>
    <m/>
  </r>
  <r>
    <x v="791"/>
    <d v="1899-12-30T03:00:00"/>
    <n v="2"/>
    <n v="3"/>
    <n v="22"/>
    <m/>
    <m/>
  </r>
  <r>
    <x v="791"/>
    <d v="1899-12-30T06:00:00"/>
    <n v="4"/>
    <n v="7"/>
    <n v="21"/>
    <m/>
    <m/>
  </r>
  <r>
    <x v="791"/>
    <d v="1899-12-30T09:00:00"/>
    <n v="6"/>
    <n v="11"/>
    <n v="23"/>
    <m/>
    <m/>
  </r>
  <r>
    <x v="791"/>
    <d v="1899-12-30T12:00:00"/>
    <n v="7"/>
    <n v="11"/>
    <n v="28"/>
    <m/>
    <m/>
  </r>
  <r>
    <x v="791"/>
    <d v="1899-12-30T15:00:00"/>
    <n v="6"/>
    <n v="10"/>
    <n v="30"/>
    <m/>
    <m/>
  </r>
  <r>
    <x v="791"/>
    <d v="1899-12-30T18:00:00"/>
    <n v="5"/>
    <n v="9"/>
    <n v="29"/>
    <m/>
    <m/>
  </r>
  <r>
    <x v="791"/>
    <d v="1899-12-30T21:00:00"/>
    <n v="3"/>
    <n v="8"/>
    <n v="25"/>
    <m/>
    <m/>
  </r>
  <r>
    <x v="792"/>
    <d v="1899-12-30T00:00:00"/>
    <n v="10"/>
    <n v="19"/>
    <n v="23"/>
    <m/>
    <m/>
  </r>
  <r>
    <x v="792"/>
    <d v="1899-12-30T03:00:00"/>
    <n v="10"/>
    <n v="18"/>
    <n v="21"/>
    <m/>
    <m/>
  </r>
  <r>
    <x v="792"/>
    <d v="1899-12-30T06:00:00"/>
    <n v="9"/>
    <n v="17"/>
    <n v="19"/>
    <m/>
    <m/>
  </r>
  <r>
    <x v="792"/>
    <d v="1899-12-30T09:00:00"/>
    <n v="10"/>
    <n v="16"/>
    <n v="20"/>
    <m/>
    <m/>
  </r>
  <r>
    <x v="792"/>
    <d v="1899-12-30T12:00:00"/>
    <n v="10"/>
    <n v="15"/>
    <n v="20"/>
    <m/>
    <n v="63"/>
  </r>
  <r>
    <x v="792"/>
    <d v="1899-12-30T15:00:00"/>
    <n v="13"/>
    <n v="19"/>
    <n v="18"/>
    <m/>
    <n v="78"/>
  </r>
  <r>
    <x v="792"/>
    <d v="1899-12-30T18:00:00"/>
    <n v="8"/>
    <n v="14"/>
    <n v="15"/>
    <n v="1.1000000000000001"/>
    <n v="100"/>
  </r>
  <r>
    <x v="792"/>
    <d v="1899-12-30T21:00:00"/>
    <n v="8"/>
    <n v="15"/>
    <n v="17"/>
    <m/>
    <n v="98"/>
  </r>
  <r>
    <x v="793"/>
    <d v="1899-12-30T00:00:00"/>
    <n v="6"/>
    <n v="11"/>
    <n v="17"/>
    <m/>
    <n v="95"/>
  </r>
  <r>
    <x v="793"/>
    <d v="1899-12-30T03:00:00"/>
    <n v="7"/>
    <n v="13"/>
    <n v="17"/>
    <m/>
    <n v="71"/>
  </r>
  <r>
    <x v="793"/>
    <d v="1899-12-30T06:00:00"/>
    <n v="5"/>
    <n v="10"/>
    <n v="16"/>
    <m/>
    <m/>
  </r>
  <r>
    <x v="793"/>
    <d v="1899-12-30T09:00:00"/>
    <n v="7"/>
    <n v="11"/>
    <n v="16"/>
    <m/>
    <m/>
  </r>
  <r>
    <x v="793"/>
    <d v="1899-12-30T12:00:00"/>
    <n v="7"/>
    <n v="11"/>
    <n v="20"/>
    <m/>
    <m/>
  </r>
  <r>
    <x v="793"/>
    <d v="1899-12-30T15:00:00"/>
    <n v="8"/>
    <n v="11"/>
    <n v="22"/>
    <m/>
    <m/>
  </r>
  <r>
    <x v="793"/>
    <d v="1899-12-30T18:00:00"/>
    <n v="8"/>
    <n v="10"/>
    <n v="20"/>
    <m/>
    <m/>
  </r>
  <r>
    <x v="793"/>
    <d v="1899-12-30T21:00:00"/>
    <n v="7"/>
    <n v="10"/>
    <n v="17"/>
    <m/>
    <m/>
  </r>
  <r>
    <x v="794"/>
    <d v="1899-12-30T00:00:00"/>
    <n v="6"/>
    <n v="9"/>
    <n v="16"/>
    <m/>
    <m/>
  </r>
  <r>
    <x v="794"/>
    <d v="1899-12-30T03:00:00"/>
    <n v="5"/>
    <n v="8"/>
    <n v="15"/>
    <m/>
    <m/>
  </r>
  <r>
    <x v="794"/>
    <d v="1899-12-30T06:00:00"/>
    <n v="4"/>
    <n v="7"/>
    <n v="14"/>
    <m/>
    <m/>
  </r>
  <r>
    <x v="794"/>
    <d v="1899-12-30T09:00:00"/>
    <n v="4"/>
    <n v="5"/>
    <n v="16"/>
    <m/>
    <m/>
  </r>
  <r>
    <x v="794"/>
    <d v="1899-12-30T12:00:00"/>
    <n v="2"/>
    <n v="3"/>
    <n v="21"/>
    <m/>
    <m/>
  </r>
  <r>
    <x v="794"/>
    <d v="1899-12-30T15:00:00"/>
    <n v="4"/>
    <n v="3"/>
    <n v="23"/>
    <m/>
    <m/>
  </r>
  <r>
    <x v="794"/>
    <d v="1899-12-30T18:00:00"/>
    <n v="7"/>
    <n v="7"/>
    <n v="20"/>
    <m/>
    <n v="17"/>
  </r>
  <r>
    <x v="794"/>
    <d v="1899-12-30T21:00:00"/>
    <n v="6"/>
    <n v="9"/>
    <n v="18"/>
    <m/>
    <n v="47"/>
  </r>
  <r>
    <x v="795"/>
    <d v="1899-12-30T00:00:00"/>
    <n v="6"/>
    <n v="10"/>
    <n v="17"/>
    <m/>
    <n v="100"/>
  </r>
  <r>
    <x v="795"/>
    <d v="1899-12-30T03:00:00"/>
    <n v="5"/>
    <n v="8"/>
    <n v="16"/>
    <m/>
    <n v="59"/>
  </r>
  <r>
    <x v="795"/>
    <d v="1899-12-30T06:00:00"/>
    <n v="5"/>
    <n v="8"/>
    <n v="15"/>
    <m/>
    <n v="49"/>
  </r>
  <r>
    <x v="795"/>
    <d v="1899-12-30T09:00:00"/>
    <n v="5"/>
    <n v="8"/>
    <n v="17"/>
    <m/>
    <n v="71"/>
  </r>
  <r>
    <x v="795"/>
    <d v="1899-12-30T12:00:00"/>
    <n v="4"/>
    <n v="4"/>
    <n v="22"/>
    <m/>
    <m/>
  </r>
  <r>
    <x v="795"/>
    <d v="1899-12-30T15:00:00"/>
    <n v="4"/>
    <n v="4"/>
    <n v="24"/>
    <m/>
    <m/>
  </r>
  <r>
    <x v="795"/>
    <d v="1899-12-30T18:00:00"/>
    <n v="4"/>
    <n v="5"/>
    <n v="23"/>
    <m/>
    <m/>
  </r>
  <r>
    <x v="795"/>
    <d v="1899-12-30T21:00:00"/>
    <n v="5"/>
    <n v="9"/>
    <n v="20"/>
    <m/>
    <m/>
  </r>
  <r>
    <x v="796"/>
    <d v="1899-12-30T00:00:00"/>
    <n v="5"/>
    <n v="9"/>
    <n v="19"/>
    <m/>
    <m/>
  </r>
  <r>
    <x v="796"/>
    <d v="1899-12-30T03:00:00"/>
    <n v="4"/>
    <n v="8"/>
    <n v="18"/>
    <m/>
    <m/>
  </r>
  <r>
    <x v="796"/>
    <d v="1899-12-30T06:00:00"/>
    <n v="5"/>
    <n v="9"/>
    <n v="17"/>
    <m/>
    <m/>
  </r>
  <r>
    <x v="796"/>
    <d v="1899-12-30T09:00:00"/>
    <n v="5"/>
    <n v="10"/>
    <n v="19"/>
    <m/>
    <m/>
  </r>
  <r>
    <x v="796"/>
    <d v="1899-12-30T12:00:00"/>
    <n v="6"/>
    <n v="8"/>
    <n v="24"/>
    <m/>
    <n v="34"/>
  </r>
  <r>
    <x v="796"/>
    <d v="1899-12-30T15:00:00"/>
    <n v="5"/>
    <n v="7"/>
    <n v="27"/>
    <m/>
    <n v="67"/>
  </r>
  <r>
    <x v="796"/>
    <d v="1899-12-30T18:00:00"/>
    <n v="6"/>
    <n v="9"/>
    <n v="26"/>
    <m/>
    <n v="77"/>
  </r>
  <r>
    <x v="796"/>
    <d v="1899-12-30T21:00:00"/>
    <n v="7"/>
    <n v="16"/>
    <n v="23"/>
    <m/>
    <n v="38"/>
  </r>
  <r>
    <x v="797"/>
    <d v="1899-12-30T00:00:00"/>
    <n v="8"/>
    <n v="20"/>
    <n v="21"/>
    <m/>
    <m/>
  </r>
  <r>
    <x v="797"/>
    <d v="1899-12-30T03:00:00"/>
    <n v="9"/>
    <n v="23"/>
    <n v="20"/>
    <m/>
    <m/>
  </r>
  <r>
    <x v="797"/>
    <d v="1899-12-30T06:00:00"/>
    <n v="9"/>
    <n v="20"/>
    <n v="19"/>
    <m/>
    <n v="10"/>
  </r>
  <r>
    <x v="797"/>
    <d v="1899-12-30T09:00:00"/>
    <n v="10"/>
    <n v="18"/>
    <n v="18"/>
    <m/>
    <m/>
  </r>
  <r>
    <x v="797"/>
    <d v="1899-12-30T12:00:00"/>
    <n v="10"/>
    <n v="16"/>
    <n v="21"/>
    <m/>
    <m/>
  </r>
  <r>
    <x v="797"/>
    <d v="1899-12-30T15:00:00"/>
    <n v="10"/>
    <n v="16"/>
    <n v="23"/>
    <m/>
    <m/>
  </r>
  <r>
    <x v="797"/>
    <d v="1899-12-30T18:00:00"/>
    <n v="10"/>
    <n v="16"/>
    <n v="21"/>
    <m/>
    <n v="36"/>
  </r>
  <r>
    <x v="797"/>
    <d v="1899-12-30T21:00:00"/>
    <n v="10"/>
    <n v="18"/>
    <n v="18"/>
    <m/>
    <m/>
  </r>
  <r>
    <x v="798"/>
    <d v="1899-12-30T00:00:00"/>
    <n v="9"/>
    <n v="16"/>
    <n v="16"/>
    <m/>
    <m/>
  </r>
  <r>
    <x v="798"/>
    <d v="1899-12-30T03:00:00"/>
    <n v="8"/>
    <n v="15"/>
    <n v="14"/>
    <m/>
    <m/>
  </r>
  <r>
    <x v="798"/>
    <d v="1899-12-30T06:00:00"/>
    <n v="7"/>
    <n v="14"/>
    <n v="13"/>
    <m/>
    <n v="23"/>
  </r>
  <r>
    <x v="798"/>
    <d v="1899-12-30T09:00:00"/>
    <n v="7"/>
    <n v="12"/>
    <n v="15"/>
    <m/>
    <n v="10"/>
  </r>
  <r>
    <x v="798"/>
    <d v="1899-12-30T12:00:00"/>
    <n v="6"/>
    <n v="8"/>
    <n v="19"/>
    <m/>
    <n v="7"/>
  </r>
  <r>
    <x v="798"/>
    <d v="1899-12-30T15:00:00"/>
    <n v="7"/>
    <n v="9"/>
    <n v="21"/>
    <m/>
    <m/>
  </r>
  <r>
    <x v="798"/>
    <d v="1899-12-30T18:00:00"/>
    <n v="8"/>
    <n v="10"/>
    <n v="20"/>
    <m/>
    <n v="7"/>
  </r>
  <r>
    <x v="798"/>
    <d v="1899-12-30T21:00:00"/>
    <n v="8"/>
    <n v="12"/>
    <n v="17"/>
    <m/>
    <n v="18"/>
  </r>
  <r>
    <x v="799"/>
    <d v="1899-12-30T00:00:00"/>
    <n v="7"/>
    <n v="13"/>
    <n v="16"/>
    <m/>
    <n v="13"/>
  </r>
  <r>
    <x v="799"/>
    <d v="1899-12-30T03:00:00"/>
    <n v="7"/>
    <n v="13"/>
    <n v="15"/>
    <m/>
    <n v="49"/>
  </r>
  <r>
    <x v="799"/>
    <d v="1899-12-30T06:00:00"/>
    <n v="7"/>
    <n v="13"/>
    <n v="14"/>
    <m/>
    <n v="37"/>
  </r>
  <r>
    <x v="799"/>
    <d v="1899-12-30T09:00:00"/>
    <n v="7"/>
    <n v="13"/>
    <n v="16"/>
    <m/>
    <n v="15"/>
  </r>
  <r>
    <x v="799"/>
    <d v="1899-12-30T12:00:00"/>
    <n v="8"/>
    <n v="11"/>
    <n v="21"/>
    <m/>
    <m/>
  </r>
  <r>
    <x v="799"/>
    <d v="1899-12-30T15:00:00"/>
    <n v="10"/>
    <n v="14"/>
    <n v="21"/>
    <n v="0.1"/>
    <n v="54"/>
  </r>
  <r>
    <x v="799"/>
    <d v="1899-12-30T18:00:00"/>
    <n v="10"/>
    <n v="15"/>
    <n v="20"/>
    <m/>
    <n v="40"/>
  </r>
  <r>
    <x v="799"/>
    <d v="1899-12-30T21:00:00"/>
    <n v="8"/>
    <n v="15"/>
    <n v="19"/>
    <m/>
    <n v="10"/>
  </r>
  <r>
    <x v="800"/>
    <d v="1899-12-30T00:00:00"/>
    <n v="7"/>
    <n v="13"/>
    <n v="18"/>
    <m/>
    <m/>
  </r>
  <r>
    <x v="800"/>
    <d v="1899-12-30T03:00:00"/>
    <n v="4"/>
    <n v="9"/>
    <n v="17"/>
    <m/>
    <m/>
  </r>
  <r>
    <x v="800"/>
    <d v="1899-12-30T06:00:00"/>
    <n v="3"/>
    <n v="7"/>
    <n v="16"/>
    <m/>
    <m/>
  </r>
  <r>
    <x v="800"/>
    <d v="1899-12-30T09:00:00"/>
    <n v="5"/>
    <n v="8"/>
    <n v="18"/>
    <m/>
    <m/>
  </r>
  <r>
    <x v="800"/>
    <d v="1899-12-30T12:00:00"/>
    <n v="7"/>
    <n v="9"/>
    <n v="22"/>
    <m/>
    <m/>
  </r>
  <r>
    <x v="800"/>
    <d v="1899-12-30T15:00:00"/>
    <n v="7"/>
    <n v="9"/>
    <n v="23"/>
    <m/>
    <m/>
  </r>
  <r>
    <x v="800"/>
    <d v="1899-12-30T18:00:00"/>
    <n v="7"/>
    <n v="10"/>
    <n v="22"/>
    <m/>
    <m/>
  </r>
  <r>
    <x v="800"/>
    <d v="1899-12-30T21:00:00"/>
    <n v="6"/>
    <n v="12"/>
    <n v="20"/>
    <m/>
    <m/>
  </r>
  <r>
    <x v="801"/>
    <d v="1899-12-30T00:00:00"/>
    <n v="6"/>
    <n v="13"/>
    <n v="19"/>
    <m/>
    <n v="29"/>
  </r>
  <r>
    <x v="801"/>
    <d v="1899-12-30T03:00:00"/>
    <n v="8"/>
    <n v="17"/>
    <n v="18"/>
    <m/>
    <n v="30"/>
  </r>
  <r>
    <x v="801"/>
    <d v="1899-12-30T06:00:00"/>
    <n v="8"/>
    <n v="17"/>
    <n v="17"/>
    <m/>
    <m/>
  </r>
  <r>
    <x v="801"/>
    <d v="1899-12-30T09:00:00"/>
    <n v="8"/>
    <n v="15"/>
    <n v="19"/>
    <m/>
    <m/>
  </r>
  <r>
    <x v="801"/>
    <d v="1899-12-30T12:00:00"/>
    <n v="7"/>
    <n v="11"/>
    <n v="23"/>
    <m/>
    <m/>
  </r>
  <r>
    <x v="801"/>
    <d v="1899-12-30T15:00:00"/>
    <n v="6"/>
    <n v="10"/>
    <n v="26"/>
    <m/>
    <m/>
  </r>
  <r>
    <x v="801"/>
    <d v="1899-12-30T18:00:00"/>
    <n v="5"/>
    <n v="8"/>
    <n v="25"/>
    <m/>
    <m/>
  </r>
  <r>
    <x v="801"/>
    <d v="1899-12-30T21:00:00"/>
    <n v="9"/>
    <n v="17"/>
    <n v="23"/>
    <m/>
    <n v="19"/>
  </r>
  <r>
    <x v="802"/>
    <d v="1899-12-30T00:00:00"/>
    <n v="7"/>
    <n v="16"/>
    <n v="22"/>
    <m/>
    <n v="97"/>
  </r>
  <r>
    <x v="802"/>
    <d v="1899-12-30T03:00:00"/>
    <n v="8"/>
    <n v="18"/>
    <n v="20"/>
    <n v="0.1"/>
    <n v="98"/>
  </r>
  <r>
    <x v="802"/>
    <d v="1899-12-30T06:00:00"/>
    <n v="7"/>
    <n v="16"/>
    <n v="19"/>
    <n v="0.2"/>
    <n v="100"/>
  </r>
  <r>
    <x v="802"/>
    <d v="1899-12-30T09:00:00"/>
    <n v="7"/>
    <n v="14"/>
    <n v="20"/>
    <m/>
    <n v="95"/>
  </r>
  <r>
    <x v="802"/>
    <d v="1899-12-30T12:00:00"/>
    <n v="6"/>
    <n v="11"/>
    <n v="22"/>
    <m/>
    <n v="100"/>
  </r>
  <r>
    <x v="802"/>
    <d v="1899-12-30T15:00:00"/>
    <n v="6"/>
    <n v="8"/>
    <n v="27"/>
    <m/>
    <n v="72"/>
  </r>
  <r>
    <x v="802"/>
    <d v="1899-12-30T18:00:00"/>
    <n v="6"/>
    <n v="9"/>
    <n v="26"/>
    <m/>
    <n v="100"/>
  </r>
  <r>
    <x v="802"/>
    <d v="1899-12-30T21:00:00"/>
    <n v="7"/>
    <n v="15"/>
    <n v="24"/>
    <m/>
    <n v="83"/>
  </r>
  <r>
    <x v="803"/>
    <d v="1899-12-30T00:00:00"/>
    <n v="6"/>
    <n v="15"/>
    <n v="23"/>
    <m/>
    <n v="29"/>
  </r>
  <r>
    <x v="803"/>
    <d v="1899-12-30T03:00:00"/>
    <n v="4"/>
    <n v="10"/>
    <n v="22"/>
    <m/>
    <n v="17"/>
  </r>
  <r>
    <x v="803"/>
    <d v="1899-12-30T06:00:00"/>
    <n v="3"/>
    <n v="9"/>
    <n v="22"/>
    <m/>
    <n v="50"/>
  </r>
  <r>
    <x v="803"/>
    <d v="1899-12-30T09:00:00"/>
    <n v="3"/>
    <n v="6"/>
    <n v="24"/>
    <m/>
    <n v="39"/>
  </r>
  <r>
    <x v="803"/>
    <d v="1899-12-30T12:00:00"/>
    <n v="3"/>
    <n v="4"/>
    <n v="30"/>
    <m/>
    <n v="5"/>
  </r>
  <r>
    <x v="803"/>
    <d v="1899-12-30T15:00:00"/>
    <n v="5"/>
    <n v="4"/>
    <n v="30"/>
    <m/>
    <n v="28"/>
  </r>
  <r>
    <x v="803"/>
    <d v="1899-12-30T18:00:00"/>
    <n v="5"/>
    <n v="7"/>
    <n v="29"/>
    <m/>
    <n v="38"/>
  </r>
  <r>
    <x v="803"/>
    <d v="1899-12-30T21:00:00"/>
    <n v="4"/>
    <n v="7"/>
    <n v="25"/>
    <m/>
    <n v="55"/>
  </r>
  <r>
    <x v="804"/>
    <d v="1899-12-30T00:00:00"/>
    <n v="3"/>
    <n v="6"/>
    <n v="24"/>
    <m/>
    <n v="83"/>
  </r>
  <r>
    <x v="804"/>
    <d v="1899-12-30T03:00:00"/>
    <n v="2"/>
    <n v="3"/>
    <n v="23"/>
    <m/>
    <n v="74"/>
  </r>
  <r>
    <x v="804"/>
    <d v="1899-12-30T06:00:00"/>
    <n v="3"/>
    <n v="4"/>
    <n v="22"/>
    <m/>
    <n v="38"/>
  </r>
  <r>
    <x v="804"/>
    <d v="1899-12-30T09:00:00"/>
    <n v="3"/>
    <n v="5"/>
    <n v="24"/>
    <m/>
    <m/>
  </r>
  <r>
    <x v="804"/>
    <d v="1899-12-30T12:00:00"/>
    <n v="6"/>
    <n v="9"/>
    <n v="28"/>
    <m/>
    <n v="74"/>
  </r>
  <r>
    <x v="804"/>
    <d v="1899-12-30T15:00:00"/>
    <n v="8"/>
    <n v="10"/>
    <n v="29"/>
    <m/>
    <n v="49"/>
  </r>
  <r>
    <x v="804"/>
    <d v="1899-12-30T18:00:00"/>
    <n v="7"/>
    <n v="13"/>
    <n v="27"/>
    <m/>
    <n v="100"/>
  </r>
  <r>
    <x v="804"/>
    <d v="1899-12-30T21:00:00"/>
    <n v="7"/>
    <n v="16"/>
    <n v="24"/>
    <m/>
    <n v="100"/>
  </r>
  <r>
    <x v="805"/>
    <d v="1899-12-30T00:00:00"/>
    <n v="7"/>
    <n v="16"/>
    <n v="24"/>
    <m/>
    <n v="99"/>
  </r>
  <r>
    <x v="805"/>
    <d v="1899-12-30T03:00:00"/>
    <n v="5"/>
    <n v="11"/>
    <n v="22"/>
    <m/>
    <n v="98"/>
  </r>
  <r>
    <x v="805"/>
    <d v="1899-12-30T06:00:00"/>
    <n v="4"/>
    <n v="7"/>
    <n v="22"/>
    <m/>
    <n v="96"/>
  </r>
  <r>
    <x v="805"/>
    <d v="1899-12-30T09:00:00"/>
    <n v="5"/>
    <n v="10"/>
    <n v="23"/>
    <m/>
    <n v="94"/>
  </r>
  <r>
    <x v="805"/>
    <d v="1899-12-30T12:00:00"/>
    <n v="5"/>
    <n v="9"/>
    <n v="27"/>
    <m/>
    <n v="100"/>
  </r>
  <r>
    <x v="805"/>
    <d v="1899-12-30T15:00:00"/>
    <n v="6"/>
    <n v="8"/>
    <n v="29"/>
    <m/>
    <n v="94"/>
  </r>
  <r>
    <x v="805"/>
    <d v="1899-12-30T18:00:00"/>
    <n v="7"/>
    <n v="11"/>
    <n v="27"/>
    <m/>
    <n v="100"/>
  </r>
  <r>
    <x v="805"/>
    <d v="1899-12-30T21:00:00"/>
    <n v="6"/>
    <n v="13"/>
    <n v="24"/>
    <m/>
    <n v="100"/>
  </r>
  <r>
    <x v="806"/>
    <d v="1899-12-30T00:00:00"/>
    <n v="4"/>
    <n v="8"/>
    <n v="23"/>
    <m/>
    <n v="94"/>
  </r>
  <r>
    <x v="806"/>
    <d v="1899-12-30T03:00:00"/>
    <n v="4"/>
    <n v="10"/>
    <n v="23"/>
    <m/>
    <n v="87"/>
  </r>
  <r>
    <x v="806"/>
    <d v="1899-12-30T06:00:00"/>
    <n v="4"/>
    <n v="8"/>
    <n v="22"/>
    <m/>
    <m/>
  </r>
  <r>
    <x v="806"/>
    <d v="1899-12-30T09:00:00"/>
    <n v="4"/>
    <n v="8"/>
    <n v="23"/>
    <m/>
    <m/>
  </r>
  <r>
    <x v="806"/>
    <d v="1899-12-30T12:00:00"/>
    <n v="4"/>
    <n v="8"/>
    <n v="30"/>
    <m/>
    <m/>
  </r>
  <r>
    <x v="806"/>
    <d v="1899-12-30T15:00:00"/>
    <n v="5"/>
    <n v="10"/>
    <n v="31"/>
    <m/>
    <n v="18"/>
  </r>
  <r>
    <x v="806"/>
    <d v="1899-12-30T18:00:00"/>
    <n v="4"/>
    <n v="10"/>
    <n v="31"/>
    <m/>
    <n v="37"/>
  </r>
  <r>
    <x v="806"/>
    <d v="1899-12-30T21:00:00"/>
    <n v="3"/>
    <n v="4"/>
    <n v="27"/>
    <m/>
    <n v="38"/>
  </r>
  <r>
    <x v="807"/>
    <d v="1899-12-30T00:00:00"/>
    <n v="11"/>
    <n v="22"/>
    <n v="24"/>
    <n v="0.2"/>
    <n v="7"/>
  </r>
  <r>
    <x v="807"/>
    <d v="1899-12-30T03:00:00"/>
    <n v="10"/>
    <n v="19"/>
    <n v="21"/>
    <m/>
    <n v="14"/>
  </r>
  <r>
    <x v="807"/>
    <d v="1899-12-30T06:00:00"/>
    <n v="8"/>
    <n v="14"/>
    <n v="20"/>
    <m/>
    <m/>
  </r>
  <r>
    <x v="807"/>
    <d v="1899-12-30T09:00:00"/>
    <n v="7"/>
    <n v="11"/>
    <n v="20"/>
    <m/>
    <m/>
  </r>
  <r>
    <x v="807"/>
    <d v="1899-12-30T12:00:00"/>
    <n v="5"/>
    <n v="6"/>
    <n v="24"/>
    <m/>
    <m/>
  </r>
  <r>
    <x v="807"/>
    <d v="1899-12-30T15:00:00"/>
    <n v="5"/>
    <n v="4"/>
    <n v="26"/>
    <m/>
    <m/>
  </r>
  <r>
    <x v="807"/>
    <d v="1899-12-30T18:00:00"/>
    <n v="6"/>
    <n v="8"/>
    <n v="24"/>
    <m/>
    <m/>
  </r>
  <r>
    <x v="807"/>
    <d v="1899-12-30T21:00:00"/>
    <n v="6"/>
    <n v="11"/>
    <n v="21"/>
    <m/>
    <m/>
  </r>
  <r>
    <x v="808"/>
    <d v="1899-12-30T00:00:00"/>
    <n v="7"/>
    <n v="13"/>
    <n v="21"/>
    <m/>
    <n v="23"/>
  </r>
  <r>
    <x v="808"/>
    <d v="1899-12-30T03:00:00"/>
    <n v="6"/>
    <n v="12"/>
    <n v="20"/>
    <m/>
    <n v="16"/>
  </r>
  <r>
    <x v="808"/>
    <d v="1899-12-30T06:00:00"/>
    <n v="5"/>
    <n v="12"/>
    <n v="20"/>
    <m/>
    <m/>
  </r>
  <r>
    <x v="808"/>
    <d v="1899-12-30T09:00:00"/>
    <n v="7"/>
    <n v="18"/>
    <n v="22"/>
    <n v="1"/>
    <n v="20"/>
  </r>
  <r>
    <x v="808"/>
    <d v="1899-12-30T12:00:00"/>
    <n v="9"/>
    <n v="18"/>
    <n v="25"/>
    <n v="1.2"/>
    <n v="100"/>
  </r>
  <r>
    <x v="808"/>
    <d v="1899-12-30T15:00:00"/>
    <n v="12"/>
    <n v="20"/>
    <n v="24"/>
    <n v="0.1"/>
    <n v="73"/>
  </r>
  <r>
    <x v="808"/>
    <d v="1899-12-30T18:00:00"/>
    <n v="13"/>
    <n v="22"/>
    <n v="22"/>
    <m/>
    <n v="100"/>
  </r>
  <r>
    <x v="808"/>
    <d v="1899-12-30T21:00:00"/>
    <n v="11"/>
    <n v="22"/>
    <n v="21"/>
    <m/>
    <n v="100"/>
  </r>
  <r>
    <x v="809"/>
    <d v="1899-12-30T00:00:00"/>
    <n v="12"/>
    <n v="25"/>
    <n v="19"/>
    <m/>
    <n v="88"/>
  </r>
  <r>
    <x v="809"/>
    <d v="1899-12-30T03:00:00"/>
    <n v="11"/>
    <n v="23"/>
    <n v="17"/>
    <m/>
    <n v="84"/>
  </r>
  <r>
    <x v="809"/>
    <d v="1899-12-30T06:00:00"/>
    <n v="10"/>
    <n v="21"/>
    <n v="16"/>
    <m/>
    <n v="16"/>
  </r>
  <r>
    <x v="809"/>
    <d v="1899-12-30T09:00:00"/>
    <n v="10"/>
    <n v="18"/>
    <n v="17"/>
    <m/>
    <n v="12"/>
  </r>
  <r>
    <x v="809"/>
    <d v="1899-12-30T12:00:00"/>
    <n v="8"/>
    <n v="13"/>
    <n v="20"/>
    <m/>
    <m/>
  </r>
  <r>
    <x v="809"/>
    <d v="1899-12-30T15:00:00"/>
    <n v="7"/>
    <n v="11"/>
    <n v="23"/>
    <m/>
    <m/>
  </r>
  <r>
    <x v="809"/>
    <d v="1899-12-30T18:00:00"/>
    <n v="7"/>
    <n v="10"/>
    <n v="21"/>
    <m/>
    <m/>
  </r>
  <r>
    <x v="809"/>
    <d v="1899-12-30T21:00:00"/>
    <n v="5"/>
    <n v="8"/>
    <n v="19"/>
    <m/>
    <m/>
  </r>
  <r>
    <x v="810"/>
    <d v="1899-12-30T00:00:00"/>
    <n v="2"/>
    <n v="5"/>
    <n v="18"/>
    <m/>
    <m/>
  </r>
  <r>
    <x v="810"/>
    <d v="1899-12-30T03:00:00"/>
    <n v="2"/>
    <n v="3"/>
    <n v="16"/>
    <m/>
    <m/>
  </r>
  <r>
    <x v="810"/>
    <d v="1899-12-30T06:00:00"/>
    <n v="3"/>
    <n v="5"/>
    <n v="15"/>
    <m/>
    <m/>
  </r>
  <r>
    <x v="810"/>
    <d v="1899-12-30T09:00:00"/>
    <n v="3"/>
    <n v="5"/>
    <n v="17"/>
    <m/>
    <n v="20"/>
  </r>
  <r>
    <x v="810"/>
    <d v="1899-12-30T12:00:00"/>
    <n v="2"/>
    <n v="2"/>
    <n v="22"/>
    <m/>
    <n v="94"/>
  </r>
  <r>
    <x v="810"/>
    <d v="1899-12-30T15:00:00"/>
    <n v="3"/>
    <n v="3"/>
    <n v="24"/>
    <m/>
    <n v="56"/>
  </r>
  <r>
    <x v="810"/>
    <d v="1899-12-30T18:00:00"/>
    <n v="5"/>
    <n v="5"/>
    <n v="22"/>
    <m/>
    <n v="31"/>
  </r>
  <r>
    <x v="810"/>
    <d v="1899-12-30T21:00:00"/>
    <n v="5"/>
    <n v="8"/>
    <n v="19"/>
    <m/>
    <n v="29"/>
  </r>
  <r>
    <x v="811"/>
    <d v="1899-12-30T00:00:00"/>
    <n v="4"/>
    <n v="7"/>
    <n v="18"/>
    <m/>
    <n v="19"/>
  </r>
  <r>
    <x v="811"/>
    <d v="1899-12-30T03:00:00"/>
    <n v="4"/>
    <n v="7"/>
    <n v="16"/>
    <m/>
    <n v="10"/>
  </r>
  <r>
    <x v="811"/>
    <d v="1899-12-30T06:00:00"/>
    <n v="4"/>
    <n v="6"/>
    <n v="15"/>
    <m/>
    <m/>
  </r>
  <r>
    <x v="811"/>
    <d v="1899-12-30T09:00:00"/>
    <n v="4"/>
    <n v="6"/>
    <n v="17"/>
    <m/>
    <m/>
  </r>
  <r>
    <x v="811"/>
    <d v="1899-12-30T12:00:00"/>
    <n v="4"/>
    <n v="5"/>
    <n v="24"/>
    <m/>
    <m/>
  </r>
  <r>
    <x v="811"/>
    <d v="1899-12-30T15:00:00"/>
    <n v="3"/>
    <n v="5"/>
    <n v="27"/>
    <m/>
    <m/>
  </r>
  <r>
    <x v="811"/>
    <d v="1899-12-30T18:00:00"/>
    <n v="4"/>
    <n v="6"/>
    <n v="25"/>
    <m/>
    <m/>
  </r>
  <r>
    <x v="811"/>
    <d v="1899-12-30T21:00:00"/>
    <n v="5"/>
    <n v="9"/>
    <n v="21"/>
    <m/>
    <m/>
  </r>
  <r>
    <x v="812"/>
    <d v="1899-12-30T00:00:00"/>
    <n v="5"/>
    <n v="9"/>
    <n v="19"/>
    <m/>
    <m/>
  </r>
  <r>
    <x v="812"/>
    <d v="1899-12-30T03:00:00"/>
    <n v="5"/>
    <n v="9"/>
    <n v="18"/>
    <m/>
    <m/>
  </r>
  <r>
    <x v="812"/>
    <d v="1899-12-30T06:00:00"/>
    <n v="4"/>
    <n v="7"/>
    <n v="17"/>
    <m/>
    <m/>
  </r>
  <r>
    <x v="812"/>
    <d v="1899-12-30T09:00:00"/>
    <n v="4"/>
    <n v="7"/>
    <n v="18"/>
    <m/>
    <m/>
  </r>
  <r>
    <x v="812"/>
    <d v="1899-12-30T12:00:00"/>
    <n v="3"/>
    <n v="4"/>
    <n v="26"/>
    <m/>
    <m/>
  </r>
  <r>
    <x v="812"/>
    <d v="1899-12-30T15:00:00"/>
    <n v="4"/>
    <n v="5"/>
    <n v="28"/>
    <m/>
    <m/>
  </r>
  <r>
    <x v="812"/>
    <d v="1899-12-30T18:00:00"/>
    <n v="5"/>
    <n v="8"/>
    <n v="25"/>
    <m/>
    <m/>
  </r>
  <r>
    <x v="812"/>
    <d v="1899-12-30T21:00:00"/>
    <n v="4"/>
    <n v="6"/>
    <n v="22"/>
    <m/>
    <m/>
  </r>
  <r>
    <x v="813"/>
    <d v="1899-12-30T00:00:00"/>
    <n v="5"/>
    <n v="9"/>
    <n v="21"/>
    <m/>
    <m/>
  </r>
  <r>
    <x v="813"/>
    <d v="1899-12-30T03:00:00"/>
    <n v="5"/>
    <n v="9"/>
    <n v="19"/>
    <m/>
    <m/>
  </r>
  <r>
    <x v="813"/>
    <d v="1899-12-30T06:00:00"/>
    <n v="4"/>
    <n v="8"/>
    <n v="18"/>
    <m/>
    <m/>
  </r>
  <r>
    <x v="813"/>
    <d v="1899-12-30T09:00:00"/>
    <n v="5"/>
    <n v="10"/>
    <n v="20"/>
    <m/>
    <m/>
  </r>
  <r>
    <x v="813"/>
    <d v="1899-12-30T12:00:00"/>
    <n v="5"/>
    <n v="10"/>
    <n v="25"/>
    <m/>
    <m/>
  </r>
  <r>
    <x v="813"/>
    <d v="1899-12-30T15:00:00"/>
    <n v="6"/>
    <n v="11"/>
    <n v="28"/>
    <m/>
    <m/>
  </r>
  <r>
    <x v="813"/>
    <d v="1899-12-30T18:00:00"/>
    <n v="5"/>
    <n v="10"/>
    <n v="26"/>
    <m/>
    <m/>
  </r>
  <r>
    <x v="813"/>
    <d v="1899-12-30T21:00:00"/>
    <n v="4"/>
    <n v="8"/>
    <n v="23"/>
    <m/>
    <m/>
  </r>
  <r>
    <x v="814"/>
    <d v="1899-12-30T00:00:00"/>
    <n v="7"/>
    <n v="18"/>
    <n v="21"/>
    <m/>
    <m/>
  </r>
  <r>
    <x v="814"/>
    <d v="1899-12-30T03:00:00"/>
    <n v="7"/>
    <n v="18"/>
    <n v="20"/>
    <m/>
    <m/>
  </r>
  <r>
    <x v="814"/>
    <d v="1899-12-30T06:00:00"/>
    <n v="6"/>
    <n v="15"/>
    <n v="19"/>
    <m/>
    <m/>
  </r>
  <r>
    <x v="814"/>
    <d v="1899-12-30T09:00:00"/>
    <n v="6"/>
    <n v="10"/>
    <n v="20"/>
    <m/>
    <n v="28"/>
  </r>
  <r>
    <x v="814"/>
    <d v="1899-12-30T12:00:00"/>
    <n v="5"/>
    <n v="7"/>
    <n v="26"/>
    <m/>
    <n v="100"/>
  </r>
  <r>
    <x v="814"/>
    <d v="1899-12-30T15:00:00"/>
    <n v="3"/>
    <n v="6"/>
    <n v="28"/>
    <m/>
    <n v="100"/>
  </r>
  <r>
    <x v="814"/>
    <d v="1899-12-30T18:00:00"/>
    <n v="2"/>
    <n v="6"/>
    <n v="25"/>
    <n v="0.1"/>
    <n v="100"/>
  </r>
  <r>
    <x v="814"/>
    <d v="1899-12-30T21:00:00"/>
    <n v="3"/>
    <n v="5"/>
    <n v="23"/>
    <m/>
    <n v="86"/>
  </r>
  <r>
    <x v="815"/>
    <d v="1899-12-30T00:00:00"/>
    <n v="6"/>
    <n v="11"/>
    <n v="20"/>
    <n v="0.6"/>
    <m/>
  </r>
  <r>
    <x v="815"/>
    <d v="1899-12-30T03:00:00"/>
    <n v="7"/>
    <n v="15"/>
    <n v="19"/>
    <n v="0.1"/>
    <n v="16"/>
  </r>
  <r>
    <x v="815"/>
    <d v="1899-12-30T06:00:00"/>
    <n v="9"/>
    <n v="17"/>
    <n v="18"/>
    <m/>
    <n v="65"/>
  </r>
  <r>
    <x v="815"/>
    <d v="1899-12-30T09:00:00"/>
    <n v="10"/>
    <n v="18"/>
    <n v="17"/>
    <m/>
    <n v="79"/>
  </r>
  <r>
    <x v="815"/>
    <d v="1899-12-30T12:00:00"/>
    <n v="9"/>
    <n v="13"/>
    <n v="18"/>
    <m/>
    <n v="94"/>
  </r>
  <r>
    <x v="815"/>
    <d v="1899-12-30T15:00:00"/>
    <n v="6"/>
    <n v="10"/>
    <n v="20"/>
    <m/>
    <n v="79"/>
  </r>
  <r>
    <x v="815"/>
    <d v="1899-12-30T18:00:00"/>
    <n v="5"/>
    <n v="8"/>
    <n v="20"/>
    <m/>
    <m/>
  </r>
  <r>
    <x v="815"/>
    <d v="1899-12-30T21:00:00"/>
    <n v="3"/>
    <n v="7"/>
    <n v="18"/>
    <m/>
    <m/>
  </r>
  <r>
    <x v="816"/>
    <d v="1899-12-30T00:00:00"/>
    <n v="2"/>
    <n v="4"/>
    <n v="17"/>
    <m/>
    <m/>
  </r>
  <r>
    <x v="816"/>
    <d v="1899-12-30T03:00:00"/>
    <n v="2"/>
    <n v="4"/>
    <n v="16"/>
    <m/>
    <m/>
  </r>
  <r>
    <x v="816"/>
    <d v="1899-12-30T06:00:00"/>
    <n v="0"/>
    <n v="2"/>
    <n v="15"/>
    <m/>
    <m/>
  </r>
  <r>
    <x v="816"/>
    <d v="1899-12-30T09:00:00"/>
    <n v="1"/>
    <n v="1"/>
    <n v="17"/>
    <m/>
    <m/>
  </r>
  <r>
    <x v="816"/>
    <d v="1899-12-30T12:00:00"/>
    <n v="3"/>
    <n v="4"/>
    <n v="21"/>
    <m/>
    <m/>
  </r>
  <r>
    <x v="816"/>
    <d v="1899-12-30T15:00:00"/>
    <n v="4"/>
    <n v="6"/>
    <n v="23"/>
    <m/>
    <m/>
  </r>
  <r>
    <x v="816"/>
    <d v="1899-12-30T18:00:00"/>
    <n v="5"/>
    <n v="8"/>
    <n v="21"/>
    <m/>
    <m/>
  </r>
  <r>
    <x v="816"/>
    <d v="1899-12-30T21:00:00"/>
    <n v="6"/>
    <n v="13"/>
    <n v="18"/>
    <m/>
    <m/>
  </r>
  <r>
    <x v="817"/>
    <d v="1899-12-30T00:00:00"/>
    <n v="6"/>
    <n v="13"/>
    <n v="17"/>
    <m/>
    <m/>
  </r>
  <r>
    <x v="817"/>
    <d v="1899-12-30T03:00:00"/>
    <n v="6"/>
    <n v="12"/>
    <n v="16"/>
    <m/>
    <m/>
  </r>
  <r>
    <x v="817"/>
    <d v="1899-12-30T06:00:00"/>
    <n v="6"/>
    <n v="12"/>
    <n v="15"/>
    <m/>
    <m/>
  </r>
  <r>
    <x v="817"/>
    <d v="1899-12-30T09:00:00"/>
    <n v="6"/>
    <n v="11"/>
    <n v="16"/>
    <m/>
    <m/>
  </r>
  <r>
    <x v="817"/>
    <d v="1899-12-30T12:00:00"/>
    <n v="5"/>
    <n v="8"/>
    <n v="23"/>
    <m/>
    <m/>
  </r>
  <r>
    <x v="817"/>
    <d v="1899-12-30T15:00:00"/>
    <n v="5"/>
    <n v="6"/>
    <n v="26"/>
    <m/>
    <m/>
  </r>
  <r>
    <x v="817"/>
    <d v="1899-12-30T18:00:00"/>
    <n v="5"/>
    <n v="8"/>
    <n v="24"/>
    <m/>
    <n v="35"/>
  </r>
  <r>
    <x v="817"/>
    <d v="1899-12-30T21:00:00"/>
    <n v="4"/>
    <n v="8"/>
    <n v="21"/>
    <m/>
    <n v="45"/>
  </r>
  <r>
    <x v="818"/>
    <d v="1899-12-30T00:00:00"/>
    <n v="5"/>
    <n v="8"/>
    <n v="20"/>
    <m/>
    <n v="100"/>
  </r>
  <r>
    <x v="818"/>
    <d v="1899-12-30T03:00:00"/>
    <n v="6"/>
    <n v="12"/>
    <n v="19"/>
    <m/>
    <n v="97"/>
  </r>
  <r>
    <x v="818"/>
    <d v="1899-12-30T06:00:00"/>
    <n v="5"/>
    <n v="12"/>
    <n v="19"/>
    <m/>
    <n v="100"/>
  </r>
  <r>
    <x v="818"/>
    <d v="1899-12-30T09:00:00"/>
    <n v="4"/>
    <n v="8"/>
    <n v="19"/>
    <n v="0.6"/>
    <n v="100"/>
  </r>
  <r>
    <x v="818"/>
    <d v="1899-12-30T12:00:00"/>
    <n v="4"/>
    <n v="8"/>
    <n v="24"/>
    <n v="0.4"/>
    <n v="82"/>
  </r>
  <r>
    <x v="818"/>
    <d v="1899-12-30T15:00:00"/>
    <n v="5"/>
    <n v="9"/>
    <n v="28"/>
    <m/>
    <n v="49"/>
  </r>
  <r>
    <x v="818"/>
    <d v="1899-12-30T18:00:00"/>
    <n v="5"/>
    <n v="8"/>
    <n v="26"/>
    <m/>
    <m/>
  </r>
  <r>
    <x v="818"/>
    <d v="1899-12-30T21:00:00"/>
    <n v="6"/>
    <n v="12"/>
    <n v="23"/>
    <m/>
    <m/>
  </r>
  <r>
    <x v="819"/>
    <d v="1899-12-30T00:00:00"/>
    <n v="6"/>
    <n v="14"/>
    <n v="21"/>
    <m/>
    <n v="74"/>
  </r>
  <r>
    <x v="819"/>
    <d v="1899-12-30T03:00:00"/>
    <n v="7"/>
    <n v="15"/>
    <n v="20"/>
    <m/>
    <n v="88"/>
  </r>
  <r>
    <x v="819"/>
    <d v="1899-12-30T06:00:00"/>
    <n v="9"/>
    <n v="18"/>
    <n v="19"/>
    <m/>
    <n v="100"/>
  </r>
  <r>
    <x v="819"/>
    <d v="1899-12-30T09:00:00"/>
    <n v="11"/>
    <n v="19"/>
    <n v="20"/>
    <m/>
    <n v="100"/>
  </r>
  <r>
    <x v="819"/>
    <d v="1899-12-30T12:00:00"/>
    <n v="11"/>
    <n v="17"/>
    <n v="21"/>
    <m/>
    <n v="100"/>
  </r>
  <r>
    <x v="819"/>
    <d v="1899-12-30T15:00:00"/>
    <n v="11"/>
    <n v="19"/>
    <n v="20"/>
    <m/>
    <n v="100"/>
  </r>
  <r>
    <x v="819"/>
    <d v="1899-12-30T18:00:00"/>
    <n v="9"/>
    <n v="15"/>
    <n v="20"/>
    <m/>
    <n v="100"/>
  </r>
  <r>
    <x v="819"/>
    <d v="1899-12-30T21:00:00"/>
    <n v="9"/>
    <n v="16"/>
    <n v="19"/>
    <m/>
    <n v="90"/>
  </r>
  <r>
    <x v="820"/>
    <d v="1899-12-30T00:00:00"/>
    <n v="8"/>
    <n v="15"/>
    <n v="18"/>
    <m/>
    <m/>
  </r>
  <r>
    <x v="820"/>
    <d v="1899-12-30T03:00:00"/>
    <n v="6"/>
    <n v="13"/>
    <n v="18"/>
    <m/>
    <m/>
  </r>
  <r>
    <x v="820"/>
    <d v="1899-12-30T06:00:00"/>
    <n v="5"/>
    <n v="11"/>
    <n v="17"/>
    <m/>
    <m/>
  </r>
  <r>
    <x v="820"/>
    <d v="1899-12-30T09:00:00"/>
    <n v="5"/>
    <n v="10"/>
    <n v="18"/>
    <m/>
    <m/>
  </r>
  <r>
    <x v="820"/>
    <d v="1899-12-30T12:00:00"/>
    <n v="7"/>
    <n v="10"/>
    <n v="21"/>
    <m/>
    <m/>
  </r>
  <r>
    <x v="820"/>
    <d v="1899-12-30T15:00:00"/>
    <n v="6"/>
    <n v="9"/>
    <n v="23"/>
    <m/>
    <m/>
  </r>
  <r>
    <x v="820"/>
    <d v="1899-12-30T18:00:00"/>
    <n v="5"/>
    <n v="7"/>
    <n v="22"/>
    <m/>
    <m/>
  </r>
  <r>
    <x v="820"/>
    <d v="1899-12-30T21:00:00"/>
    <n v="6"/>
    <n v="12"/>
    <n v="20"/>
    <m/>
    <m/>
  </r>
  <r>
    <x v="821"/>
    <d v="1899-12-30T00:00:00"/>
    <n v="8"/>
    <n v="17"/>
    <n v="19"/>
    <m/>
    <m/>
  </r>
  <r>
    <x v="821"/>
    <d v="1899-12-30T03:00:00"/>
    <n v="6"/>
    <n v="14"/>
    <n v="17"/>
    <m/>
    <m/>
  </r>
  <r>
    <x v="821"/>
    <d v="1899-12-30T06:00:00"/>
    <n v="6"/>
    <n v="13"/>
    <n v="16"/>
    <m/>
    <m/>
  </r>
  <r>
    <x v="821"/>
    <d v="1899-12-30T09:00:00"/>
    <n v="6"/>
    <n v="12"/>
    <n v="17"/>
    <m/>
    <m/>
  </r>
  <r>
    <x v="821"/>
    <d v="1899-12-30T12:00:00"/>
    <n v="5"/>
    <n v="8"/>
    <n v="23"/>
    <m/>
    <m/>
  </r>
  <r>
    <x v="821"/>
    <d v="1899-12-30T15:00:00"/>
    <n v="5"/>
    <n v="8"/>
    <n v="26"/>
    <m/>
    <m/>
  </r>
  <r>
    <x v="821"/>
    <d v="1899-12-30T18:00:00"/>
    <n v="5"/>
    <n v="8"/>
    <n v="24"/>
    <m/>
    <n v="20"/>
  </r>
  <r>
    <x v="821"/>
    <d v="1899-12-30T21:00:00"/>
    <n v="6"/>
    <n v="15"/>
    <n v="21"/>
    <m/>
    <n v="13"/>
  </r>
  <r>
    <x v="822"/>
    <d v="1899-12-30T00:00:00"/>
    <n v="6"/>
    <n v="14"/>
    <n v="20"/>
    <m/>
    <n v="28"/>
  </r>
  <r>
    <x v="822"/>
    <d v="1899-12-30T03:00:00"/>
    <n v="6"/>
    <n v="14"/>
    <n v="18"/>
    <m/>
    <n v="59"/>
  </r>
  <r>
    <x v="822"/>
    <d v="1899-12-30T06:00:00"/>
    <n v="5"/>
    <n v="11"/>
    <n v="17"/>
    <m/>
    <n v="100"/>
  </r>
  <r>
    <x v="822"/>
    <d v="1899-12-30T09:00:00"/>
    <n v="5"/>
    <n v="10"/>
    <n v="18"/>
    <m/>
    <n v="100"/>
  </r>
  <r>
    <x v="822"/>
    <d v="1899-12-30T12:00:00"/>
    <n v="5"/>
    <n v="8"/>
    <n v="24"/>
    <m/>
    <n v="99"/>
  </r>
  <r>
    <x v="822"/>
    <d v="1899-12-30T15:00:00"/>
    <n v="3"/>
    <n v="4"/>
    <n v="27"/>
    <m/>
    <n v="100"/>
  </r>
  <r>
    <x v="822"/>
    <d v="1899-12-30T18:00:00"/>
    <n v="5"/>
    <n v="8"/>
    <n v="24"/>
    <m/>
    <n v="100"/>
  </r>
  <r>
    <x v="822"/>
    <d v="1899-12-30T21:00:00"/>
    <n v="5"/>
    <n v="12"/>
    <n v="22"/>
    <m/>
    <n v="81"/>
  </r>
  <r>
    <x v="823"/>
    <d v="1899-12-30T00:00:00"/>
    <n v="6"/>
    <n v="14"/>
    <n v="21"/>
    <m/>
    <n v="71"/>
  </r>
  <r>
    <x v="823"/>
    <d v="1899-12-30T03:00:00"/>
    <n v="6"/>
    <n v="14"/>
    <n v="20"/>
    <m/>
    <n v="81"/>
  </r>
  <r>
    <x v="823"/>
    <d v="1899-12-30T06:00:00"/>
    <n v="5"/>
    <n v="13"/>
    <n v="18"/>
    <m/>
    <n v="92"/>
  </r>
  <r>
    <x v="823"/>
    <d v="1899-12-30T09:00:00"/>
    <n v="5"/>
    <n v="10"/>
    <n v="20"/>
    <m/>
    <n v="96"/>
  </r>
  <r>
    <x v="823"/>
    <d v="1899-12-30T12:00:00"/>
    <n v="5"/>
    <n v="10"/>
    <n v="26"/>
    <m/>
    <n v="98"/>
  </r>
  <r>
    <x v="823"/>
    <d v="1899-12-30T15:00:00"/>
    <n v="6"/>
    <n v="11"/>
    <n v="30"/>
    <m/>
    <n v="69"/>
  </r>
  <r>
    <x v="823"/>
    <d v="1899-12-30T18:00:00"/>
    <n v="3"/>
    <n v="7"/>
    <n v="28"/>
    <m/>
    <n v="36"/>
  </r>
  <r>
    <x v="823"/>
    <d v="1899-12-30T21:00:00"/>
    <n v="3"/>
    <n v="4"/>
    <n v="25"/>
    <m/>
    <n v="63"/>
  </r>
  <r>
    <x v="824"/>
    <d v="1899-12-30T00:00:00"/>
    <n v="4"/>
    <n v="6"/>
    <n v="23"/>
    <m/>
    <n v="99"/>
  </r>
  <r>
    <x v="824"/>
    <d v="1899-12-30T03:00:00"/>
    <n v="6"/>
    <n v="12"/>
    <n v="21"/>
    <m/>
    <n v="100"/>
  </r>
  <r>
    <x v="824"/>
    <d v="1899-12-30T06:00:00"/>
    <n v="8"/>
    <n v="17"/>
    <n v="19"/>
    <m/>
    <n v="99"/>
  </r>
  <r>
    <x v="824"/>
    <d v="1899-12-30T09:00:00"/>
    <n v="8"/>
    <n v="16"/>
    <n v="19"/>
    <m/>
    <n v="100"/>
  </r>
  <r>
    <x v="824"/>
    <d v="1899-12-30T12:00:00"/>
    <n v="7"/>
    <n v="10"/>
    <n v="21"/>
    <m/>
    <n v="100"/>
  </r>
  <r>
    <x v="824"/>
    <d v="1899-12-30T15:00:00"/>
    <n v="6"/>
    <n v="8"/>
    <n v="23"/>
    <m/>
    <n v="72"/>
  </r>
  <r>
    <x v="824"/>
    <d v="1899-12-30T18:00:00"/>
    <n v="4"/>
    <n v="7"/>
    <n v="21"/>
    <m/>
    <n v="55"/>
  </r>
  <r>
    <x v="824"/>
    <d v="1899-12-30T21:00:00"/>
    <n v="4"/>
    <n v="8"/>
    <n v="20"/>
    <m/>
    <n v="11"/>
  </r>
  <r>
    <x v="825"/>
    <d v="1899-12-30T00:00:00"/>
    <n v="3"/>
    <n v="6"/>
    <n v="18"/>
    <m/>
    <n v="22"/>
  </r>
  <r>
    <x v="825"/>
    <d v="1899-12-30T03:00:00"/>
    <n v="0"/>
    <n v="2"/>
    <n v="17"/>
    <m/>
    <m/>
  </r>
  <r>
    <x v="825"/>
    <d v="1899-12-30T06:00:00"/>
    <n v="2"/>
    <n v="4"/>
    <n v="16"/>
    <m/>
    <n v="14"/>
  </r>
  <r>
    <x v="825"/>
    <d v="1899-12-30T09:00:00"/>
    <n v="4"/>
    <n v="7"/>
    <n v="17"/>
    <m/>
    <n v="62"/>
  </r>
  <r>
    <x v="825"/>
    <d v="1899-12-30T12:00:00"/>
    <n v="5"/>
    <n v="6"/>
    <n v="20"/>
    <m/>
    <n v="81"/>
  </r>
  <r>
    <x v="825"/>
    <d v="1899-12-30T15:00:00"/>
    <n v="5"/>
    <n v="7"/>
    <n v="22"/>
    <m/>
    <n v="34"/>
  </r>
  <r>
    <x v="825"/>
    <d v="1899-12-30T18:00:00"/>
    <n v="3"/>
    <n v="7"/>
    <n v="20"/>
    <m/>
    <m/>
  </r>
  <r>
    <x v="825"/>
    <d v="1899-12-30T21:00:00"/>
    <n v="1"/>
    <n v="3"/>
    <n v="18"/>
    <m/>
    <n v="6"/>
  </r>
  <r>
    <x v="826"/>
    <d v="1899-12-30T00:00:00"/>
    <n v="1"/>
    <n v="1"/>
    <n v="17"/>
    <m/>
    <n v="59"/>
  </r>
  <r>
    <x v="826"/>
    <d v="1899-12-30T03:00:00"/>
    <n v="3"/>
    <n v="5"/>
    <n v="16"/>
    <m/>
    <n v="69"/>
  </r>
  <r>
    <x v="826"/>
    <d v="1899-12-30T06:00:00"/>
    <n v="3"/>
    <n v="6"/>
    <n v="15"/>
    <m/>
    <n v="98"/>
  </r>
  <r>
    <x v="826"/>
    <d v="1899-12-30T09:00:00"/>
    <n v="5"/>
    <n v="9"/>
    <n v="17"/>
    <m/>
    <n v="96"/>
  </r>
  <r>
    <x v="826"/>
    <d v="1899-12-30T12:00:00"/>
    <n v="5"/>
    <n v="6"/>
    <n v="20"/>
    <m/>
    <n v="88"/>
  </r>
  <r>
    <x v="826"/>
    <d v="1899-12-30T15:00:00"/>
    <n v="5"/>
    <n v="7"/>
    <n v="21"/>
    <m/>
    <n v="100"/>
  </r>
  <r>
    <x v="826"/>
    <d v="1899-12-30T18:00:00"/>
    <n v="4"/>
    <n v="7"/>
    <n v="19"/>
    <m/>
    <n v="99"/>
  </r>
  <r>
    <x v="826"/>
    <d v="1899-12-30T21:00:00"/>
    <n v="4"/>
    <n v="8"/>
    <n v="18"/>
    <m/>
    <n v="31"/>
  </r>
  <r>
    <x v="827"/>
    <d v="1899-12-30T00:00:00"/>
    <n v="5"/>
    <n v="10"/>
    <n v="17"/>
    <m/>
    <m/>
  </r>
  <r>
    <x v="827"/>
    <d v="1899-12-30T03:00:00"/>
    <n v="7"/>
    <n v="11"/>
    <n v="15"/>
    <m/>
    <n v="16"/>
  </r>
  <r>
    <x v="827"/>
    <d v="1899-12-30T06:00:00"/>
    <n v="5"/>
    <n v="9"/>
    <n v="14"/>
    <m/>
    <m/>
  </r>
  <r>
    <x v="827"/>
    <d v="1899-12-30T09:00:00"/>
    <n v="5"/>
    <n v="8"/>
    <n v="15"/>
    <m/>
    <n v="17"/>
  </r>
  <r>
    <x v="827"/>
    <d v="1899-12-30T12:00:00"/>
    <n v="5"/>
    <n v="6"/>
    <n v="19"/>
    <m/>
    <n v="67"/>
  </r>
  <r>
    <x v="827"/>
    <d v="1899-12-30T15:00:00"/>
    <n v="5"/>
    <n v="6"/>
    <n v="20"/>
    <m/>
    <n v="59"/>
  </r>
  <r>
    <x v="827"/>
    <d v="1899-12-30T18:00:00"/>
    <n v="5"/>
    <n v="7"/>
    <n v="18"/>
    <m/>
    <m/>
  </r>
  <r>
    <x v="827"/>
    <d v="1899-12-30T21:00:00"/>
    <n v="5"/>
    <n v="9"/>
    <n v="17"/>
    <m/>
    <m/>
  </r>
  <r>
    <x v="828"/>
    <d v="1899-12-30T00:00:00"/>
    <n v="4"/>
    <n v="9"/>
    <n v="17"/>
    <m/>
    <m/>
  </r>
  <r>
    <x v="828"/>
    <d v="1899-12-30T03:00:00"/>
    <n v="3"/>
    <n v="6"/>
    <n v="16"/>
    <m/>
    <m/>
  </r>
  <r>
    <x v="828"/>
    <d v="1899-12-30T06:00:00"/>
    <n v="3"/>
    <n v="5"/>
    <n v="16"/>
    <m/>
    <n v="15"/>
  </r>
  <r>
    <x v="828"/>
    <d v="1899-12-30T09:00:00"/>
    <n v="5"/>
    <n v="9"/>
    <n v="17"/>
    <m/>
    <m/>
  </r>
  <r>
    <x v="828"/>
    <d v="1899-12-30T12:00:00"/>
    <n v="7"/>
    <n v="11"/>
    <n v="21"/>
    <m/>
    <n v="33"/>
  </r>
  <r>
    <x v="828"/>
    <d v="1899-12-30T15:00:00"/>
    <n v="9"/>
    <n v="12"/>
    <n v="22"/>
    <m/>
    <n v="50"/>
  </r>
  <r>
    <x v="828"/>
    <d v="1899-12-30T18:00:00"/>
    <n v="9"/>
    <n v="15"/>
    <n v="21"/>
    <m/>
    <n v="100"/>
  </r>
  <r>
    <x v="828"/>
    <d v="1899-12-30T21:00:00"/>
    <n v="10"/>
    <n v="18"/>
    <n v="20"/>
    <m/>
    <n v="100"/>
  </r>
  <r>
    <x v="829"/>
    <d v="1899-12-30T00:00:00"/>
    <n v="11"/>
    <n v="19"/>
    <n v="20"/>
    <m/>
    <n v="100"/>
  </r>
  <r>
    <x v="829"/>
    <d v="1899-12-30T03:00:00"/>
    <n v="11"/>
    <n v="20"/>
    <n v="19"/>
    <m/>
    <n v="100"/>
  </r>
  <r>
    <x v="829"/>
    <d v="1899-12-30T06:00:00"/>
    <n v="10"/>
    <n v="18"/>
    <n v="18"/>
    <m/>
    <n v="100"/>
  </r>
  <r>
    <x v="829"/>
    <d v="1899-12-30T09:00:00"/>
    <n v="11"/>
    <n v="19"/>
    <n v="19"/>
    <m/>
    <n v="94"/>
  </r>
  <r>
    <x v="829"/>
    <d v="1899-12-30T12:00:00"/>
    <n v="12"/>
    <n v="19"/>
    <n v="21"/>
    <m/>
    <n v="98"/>
  </r>
  <r>
    <x v="829"/>
    <d v="1899-12-30T15:00:00"/>
    <n v="11"/>
    <n v="17"/>
    <n v="22"/>
    <m/>
    <n v="86"/>
  </r>
  <r>
    <x v="829"/>
    <d v="1899-12-30T18:00:00"/>
    <n v="10"/>
    <n v="18"/>
    <n v="20"/>
    <m/>
    <n v="98"/>
  </r>
  <r>
    <x v="829"/>
    <d v="1899-12-30T21:00:00"/>
    <n v="10"/>
    <n v="21"/>
    <n v="21"/>
    <m/>
    <n v="99"/>
  </r>
  <r>
    <x v="830"/>
    <d v="1899-12-30T00:00:00"/>
    <n v="13"/>
    <n v="24"/>
    <n v="19"/>
    <n v="0.1"/>
    <n v="96"/>
  </r>
  <r>
    <x v="830"/>
    <d v="1899-12-30T03:00:00"/>
    <n v="11"/>
    <n v="22"/>
    <n v="18"/>
    <n v="1.5"/>
    <n v="85"/>
  </r>
  <r>
    <x v="830"/>
    <d v="1899-12-30T06:00:00"/>
    <n v="11"/>
    <n v="22"/>
    <n v="18"/>
    <n v="1.9"/>
    <n v="100"/>
  </r>
  <r>
    <x v="830"/>
    <d v="1899-12-30T09:00:00"/>
    <n v="13"/>
    <n v="23"/>
    <n v="18"/>
    <n v="0.7"/>
    <n v="100"/>
  </r>
  <r>
    <x v="830"/>
    <d v="1899-12-30T12:00:00"/>
    <n v="11"/>
    <n v="21"/>
    <n v="18"/>
    <n v="0.1"/>
    <n v="100"/>
  </r>
  <r>
    <x v="830"/>
    <d v="1899-12-30T15:00:00"/>
    <n v="9"/>
    <n v="18"/>
    <n v="18"/>
    <n v="1.3"/>
    <n v="100"/>
  </r>
  <r>
    <x v="830"/>
    <d v="1899-12-30T18:00:00"/>
    <n v="8"/>
    <n v="17"/>
    <n v="18"/>
    <n v="0.9"/>
    <n v="100"/>
  </r>
  <r>
    <x v="830"/>
    <d v="1899-12-30T21:00:00"/>
    <n v="5"/>
    <n v="12"/>
    <n v="18"/>
    <n v="0.6"/>
    <n v="100"/>
  </r>
  <r>
    <x v="831"/>
    <d v="1899-12-30T00:00:00"/>
    <n v="2"/>
    <n v="4"/>
    <n v="18"/>
    <n v="0.1"/>
    <n v="92"/>
  </r>
  <r>
    <x v="831"/>
    <d v="1899-12-30T03:00:00"/>
    <n v="4"/>
    <n v="9"/>
    <n v="18"/>
    <m/>
    <n v="96"/>
  </r>
  <r>
    <x v="831"/>
    <d v="1899-12-30T06:00:00"/>
    <n v="6"/>
    <n v="13"/>
    <n v="18"/>
    <m/>
    <n v="97"/>
  </r>
  <r>
    <x v="831"/>
    <d v="1899-12-30T09:00:00"/>
    <n v="7"/>
    <n v="15"/>
    <n v="18"/>
    <m/>
    <n v="91"/>
  </r>
  <r>
    <x v="831"/>
    <d v="1899-12-30T12:00:00"/>
    <n v="8"/>
    <n v="14"/>
    <n v="18"/>
    <m/>
    <n v="98"/>
  </r>
  <r>
    <x v="831"/>
    <d v="1899-12-30T15:00:00"/>
    <n v="7"/>
    <n v="12"/>
    <n v="20"/>
    <m/>
    <n v="96"/>
  </r>
  <r>
    <x v="831"/>
    <d v="1899-12-30T18:00:00"/>
    <n v="6"/>
    <n v="11"/>
    <n v="19"/>
    <m/>
    <n v="98"/>
  </r>
  <r>
    <x v="831"/>
    <d v="1899-12-30T21:00:00"/>
    <n v="4"/>
    <n v="9"/>
    <n v="18"/>
    <m/>
    <n v="72"/>
  </r>
  <r>
    <x v="832"/>
    <d v="1899-12-30T00:00:00"/>
    <n v="4"/>
    <n v="6"/>
    <n v="17"/>
    <m/>
    <n v="58"/>
  </r>
  <r>
    <x v="832"/>
    <d v="1899-12-30T03:00:00"/>
    <n v="3"/>
    <n v="5"/>
    <n v="16"/>
    <m/>
    <n v="42"/>
  </r>
  <r>
    <x v="832"/>
    <d v="1899-12-30T06:00:00"/>
    <n v="3"/>
    <n v="5"/>
    <n v="15"/>
    <m/>
    <m/>
  </r>
  <r>
    <x v="832"/>
    <d v="1899-12-30T09:00:00"/>
    <n v="4"/>
    <n v="7"/>
    <n v="16"/>
    <m/>
    <m/>
  </r>
  <r>
    <x v="832"/>
    <d v="1899-12-30T12:00:00"/>
    <n v="3"/>
    <n v="4"/>
    <n v="22"/>
    <m/>
    <m/>
  </r>
  <r>
    <x v="832"/>
    <d v="1899-12-30T15:00:00"/>
    <n v="4"/>
    <n v="6"/>
    <n v="24"/>
    <m/>
    <m/>
  </r>
  <r>
    <x v="832"/>
    <d v="1899-12-30T18:00:00"/>
    <n v="3"/>
    <n v="5"/>
    <n v="22"/>
    <m/>
    <m/>
  </r>
  <r>
    <x v="832"/>
    <d v="1899-12-30T21:00:00"/>
    <n v="4"/>
    <n v="6"/>
    <n v="18"/>
    <m/>
    <m/>
  </r>
  <r>
    <x v="833"/>
    <d v="1899-12-30T00:00:00"/>
    <n v="4"/>
    <n v="7"/>
    <n v="17"/>
    <m/>
    <m/>
  </r>
  <r>
    <x v="833"/>
    <d v="1899-12-30T03:00:00"/>
    <n v="4"/>
    <n v="8"/>
    <n v="16"/>
    <m/>
    <m/>
  </r>
  <r>
    <x v="833"/>
    <d v="1899-12-30T06:00:00"/>
    <n v="5"/>
    <n v="10"/>
    <n v="15"/>
    <m/>
    <m/>
  </r>
  <r>
    <x v="833"/>
    <d v="1899-12-30T09:00:00"/>
    <n v="6"/>
    <n v="12"/>
    <n v="16"/>
    <m/>
    <m/>
  </r>
  <r>
    <x v="833"/>
    <d v="1899-12-30T12:00:00"/>
    <n v="6"/>
    <n v="10"/>
    <n v="22"/>
    <m/>
    <m/>
  </r>
  <r>
    <x v="833"/>
    <d v="1899-12-30T15:00:00"/>
    <n v="6"/>
    <n v="9"/>
    <n v="25"/>
    <m/>
    <m/>
  </r>
  <r>
    <x v="833"/>
    <d v="1899-12-30T18:00:00"/>
    <n v="4"/>
    <n v="8"/>
    <n v="22"/>
    <m/>
    <n v="10"/>
  </r>
  <r>
    <x v="833"/>
    <d v="1899-12-30T21:00:00"/>
    <n v="7"/>
    <n v="17"/>
    <n v="19"/>
    <m/>
    <n v="26"/>
  </r>
  <r>
    <x v="834"/>
    <d v="1899-12-30T00:00:00"/>
    <n v="7"/>
    <n v="17"/>
    <n v="17"/>
    <m/>
    <n v="56"/>
  </r>
  <r>
    <x v="834"/>
    <d v="1899-12-30T03:00:00"/>
    <n v="8"/>
    <n v="18"/>
    <n v="16"/>
    <m/>
    <n v="76"/>
  </r>
  <r>
    <x v="834"/>
    <d v="1899-12-30T06:00:00"/>
    <n v="7"/>
    <n v="16"/>
    <n v="15"/>
    <m/>
    <n v="100"/>
  </r>
  <r>
    <x v="834"/>
    <d v="1899-12-30T09:00:00"/>
    <n v="7"/>
    <n v="14"/>
    <n v="16"/>
    <m/>
    <n v="100"/>
  </r>
  <r>
    <x v="834"/>
    <d v="1899-12-30T12:00:00"/>
    <n v="6"/>
    <n v="10"/>
    <n v="17"/>
    <m/>
    <n v="100"/>
  </r>
  <r>
    <x v="834"/>
    <d v="1899-12-30T15:00:00"/>
    <n v="5"/>
    <n v="7"/>
    <n v="18"/>
    <m/>
    <n v="100"/>
  </r>
  <r>
    <x v="834"/>
    <d v="1899-12-30T18:00:00"/>
    <n v="4"/>
    <n v="6"/>
    <n v="16"/>
    <m/>
    <n v="100"/>
  </r>
  <r>
    <x v="834"/>
    <d v="1899-12-30T21:00:00"/>
    <n v="3"/>
    <n v="6"/>
    <n v="15"/>
    <m/>
    <n v="50"/>
  </r>
  <r>
    <x v="835"/>
    <d v="1899-12-30T00:00:00"/>
    <n v="3"/>
    <n v="6"/>
    <n v="14"/>
    <m/>
    <m/>
  </r>
  <r>
    <x v="835"/>
    <d v="1899-12-30T03:00:00"/>
    <n v="4"/>
    <n v="7"/>
    <n v="13"/>
    <m/>
    <m/>
  </r>
  <r>
    <x v="835"/>
    <d v="1899-12-30T06:00:00"/>
    <n v="4"/>
    <n v="8"/>
    <n v="12"/>
    <m/>
    <m/>
  </r>
  <r>
    <x v="835"/>
    <d v="1899-12-30T09:00:00"/>
    <n v="4"/>
    <n v="8"/>
    <n v="13"/>
    <m/>
    <m/>
  </r>
  <r>
    <x v="835"/>
    <d v="1899-12-30T12:00:00"/>
    <n v="5"/>
    <n v="8"/>
    <n v="18"/>
    <m/>
    <m/>
  </r>
  <r>
    <x v="835"/>
    <d v="1899-12-30T15:00:00"/>
    <n v="5"/>
    <n v="9"/>
    <n v="21"/>
    <m/>
    <n v="6"/>
  </r>
  <r>
    <x v="835"/>
    <d v="1899-12-30T18:00:00"/>
    <n v="5"/>
    <n v="10"/>
    <n v="19"/>
    <m/>
    <n v="97"/>
  </r>
  <r>
    <x v="835"/>
    <d v="1899-12-30T21:00:00"/>
    <n v="7"/>
    <n v="17"/>
    <n v="17"/>
    <m/>
    <n v="91"/>
  </r>
  <r>
    <x v="836"/>
    <d v="1899-12-30T00:00:00"/>
    <n v="8"/>
    <n v="21"/>
    <n v="16"/>
    <m/>
    <n v="72"/>
  </r>
  <r>
    <x v="836"/>
    <d v="1899-12-30T03:00:00"/>
    <n v="8"/>
    <n v="23"/>
    <n v="16"/>
    <m/>
    <n v="83"/>
  </r>
  <r>
    <x v="836"/>
    <d v="1899-12-30T06:00:00"/>
    <n v="9"/>
    <n v="26"/>
    <n v="16"/>
    <m/>
    <n v="98"/>
  </r>
  <r>
    <x v="836"/>
    <d v="1899-12-30T09:00:00"/>
    <n v="10"/>
    <n v="27"/>
    <n v="17"/>
    <m/>
    <n v="93"/>
  </r>
  <r>
    <x v="836"/>
    <d v="1899-12-30T12:00:00"/>
    <n v="11"/>
    <n v="22"/>
    <n v="23"/>
    <m/>
    <n v="76"/>
  </r>
  <r>
    <x v="836"/>
    <d v="1899-12-30T15:00:00"/>
    <n v="7"/>
    <n v="13"/>
    <n v="26"/>
    <m/>
    <n v="97"/>
  </r>
  <r>
    <x v="836"/>
    <d v="1899-12-30T18:00:00"/>
    <n v="3"/>
    <n v="4"/>
    <n v="23"/>
    <m/>
    <n v="98"/>
  </r>
  <r>
    <x v="836"/>
    <d v="1899-12-30T21:00:00"/>
    <n v="4"/>
    <n v="9"/>
    <n v="20"/>
    <m/>
    <n v="98"/>
  </r>
  <r>
    <x v="837"/>
    <d v="1899-12-30T00:00:00"/>
    <n v="5"/>
    <n v="12"/>
    <n v="18"/>
    <m/>
    <n v="97"/>
  </r>
  <r>
    <x v="837"/>
    <d v="1899-12-30T03:00:00"/>
    <n v="5"/>
    <n v="14"/>
    <n v="17"/>
    <m/>
    <n v="96"/>
  </r>
  <r>
    <x v="837"/>
    <d v="1899-12-30T06:00:00"/>
    <n v="4"/>
    <n v="8"/>
    <n v="17"/>
    <m/>
    <n v="90"/>
  </r>
  <r>
    <x v="837"/>
    <d v="1899-12-30T09:00:00"/>
    <n v="2"/>
    <n v="4"/>
    <n v="18"/>
    <m/>
    <n v="96"/>
  </r>
  <r>
    <x v="837"/>
    <d v="1899-12-30T12:00:00"/>
    <n v="3"/>
    <n v="6"/>
    <n v="21"/>
    <m/>
    <n v="70"/>
  </r>
  <r>
    <x v="837"/>
    <d v="1899-12-30T15:00:00"/>
    <n v="4"/>
    <n v="7"/>
    <n v="25"/>
    <m/>
    <n v="56"/>
  </r>
  <r>
    <x v="837"/>
    <d v="1899-12-30T18:00:00"/>
    <n v="3"/>
    <n v="5"/>
    <n v="22"/>
    <m/>
    <m/>
  </r>
  <r>
    <x v="837"/>
    <d v="1899-12-30T21:00:00"/>
    <n v="3"/>
    <n v="4"/>
    <n v="20"/>
    <m/>
    <n v="15"/>
  </r>
  <r>
    <x v="838"/>
    <d v="1899-12-30T00:00:00"/>
    <n v="4"/>
    <n v="8"/>
    <n v="19"/>
    <m/>
    <n v="57"/>
  </r>
  <r>
    <x v="838"/>
    <d v="1899-12-30T03:00:00"/>
    <n v="6"/>
    <n v="13"/>
    <n v="18"/>
    <m/>
    <n v="58"/>
  </r>
  <r>
    <x v="838"/>
    <d v="1899-12-30T06:00:00"/>
    <n v="6"/>
    <n v="15"/>
    <n v="17"/>
    <m/>
    <n v="13"/>
  </r>
  <r>
    <x v="838"/>
    <d v="1899-12-30T09:00:00"/>
    <n v="8"/>
    <n v="15"/>
    <n v="18"/>
    <m/>
    <m/>
  </r>
  <r>
    <x v="838"/>
    <d v="1899-12-30T12:00:00"/>
    <n v="9"/>
    <n v="16"/>
    <n v="21"/>
    <m/>
    <n v="8"/>
  </r>
  <r>
    <x v="838"/>
    <d v="1899-12-30T15:00:00"/>
    <n v="8"/>
    <n v="18"/>
    <n v="20"/>
    <m/>
    <n v="71"/>
  </r>
  <r>
    <x v="838"/>
    <d v="1899-12-30T18:00:00"/>
    <n v="10"/>
    <n v="20"/>
    <n v="20"/>
    <m/>
    <n v="98"/>
  </r>
  <r>
    <x v="838"/>
    <d v="1899-12-30T21:00:00"/>
    <n v="8"/>
    <n v="18"/>
    <n v="19"/>
    <m/>
    <n v="96"/>
  </r>
  <r>
    <x v="839"/>
    <d v="1899-12-30T00:00:00"/>
    <n v="5"/>
    <n v="11"/>
    <n v="19"/>
    <n v="1.1000000000000001"/>
    <n v="100"/>
  </r>
  <r>
    <x v="839"/>
    <d v="1899-12-30T03:00:00"/>
    <n v="4"/>
    <n v="9"/>
    <n v="19"/>
    <n v="0.2"/>
    <n v="98"/>
  </r>
  <r>
    <x v="839"/>
    <d v="1899-12-30T06:00:00"/>
    <n v="5"/>
    <n v="11"/>
    <n v="19"/>
    <m/>
    <n v="100"/>
  </r>
  <r>
    <x v="839"/>
    <d v="1899-12-30T09:00:00"/>
    <n v="5"/>
    <n v="10"/>
    <n v="20"/>
    <m/>
    <n v="99"/>
  </r>
  <r>
    <x v="839"/>
    <d v="1899-12-30T12:00:00"/>
    <n v="6"/>
    <n v="11"/>
    <n v="22"/>
    <n v="0.1"/>
    <n v="100"/>
  </r>
  <r>
    <x v="839"/>
    <d v="1899-12-30T15:00:00"/>
    <n v="8"/>
    <n v="18"/>
    <n v="20"/>
    <n v="0.9"/>
    <n v="100"/>
  </r>
  <r>
    <x v="839"/>
    <d v="1899-12-30T18:00:00"/>
    <n v="8"/>
    <n v="20"/>
    <n v="20"/>
    <n v="0.9"/>
    <n v="98"/>
  </r>
  <r>
    <x v="839"/>
    <d v="1899-12-30T21:00:00"/>
    <n v="9"/>
    <n v="19"/>
    <n v="19"/>
    <n v="0.1"/>
    <n v="100"/>
  </r>
  <r>
    <x v="840"/>
    <d v="1899-12-30T00:00:00"/>
    <n v="8"/>
    <n v="19"/>
    <n v="19"/>
    <m/>
    <n v="98"/>
  </r>
  <r>
    <x v="840"/>
    <d v="1899-12-30T03:00:00"/>
    <n v="8"/>
    <n v="18"/>
    <n v="17"/>
    <m/>
    <n v="64"/>
  </r>
  <r>
    <x v="840"/>
    <d v="1899-12-30T06:00:00"/>
    <n v="8"/>
    <n v="19"/>
    <n v="16"/>
    <m/>
    <n v="17"/>
  </r>
  <r>
    <x v="840"/>
    <d v="1899-12-30T09:00:00"/>
    <n v="8"/>
    <n v="17"/>
    <n v="16"/>
    <m/>
    <n v="11"/>
  </r>
  <r>
    <x v="840"/>
    <d v="1899-12-30T12:00:00"/>
    <n v="7"/>
    <n v="12"/>
    <n v="19"/>
    <m/>
    <m/>
  </r>
  <r>
    <x v="840"/>
    <d v="1899-12-30T15:00:00"/>
    <n v="6"/>
    <n v="10"/>
    <n v="21"/>
    <m/>
    <m/>
  </r>
  <r>
    <x v="840"/>
    <d v="1899-12-30T18:00:00"/>
    <n v="5"/>
    <n v="9"/>
    <n v="19"/>
    <m/>
    <n v="15"/>
  </r>
  <r>
    <x v="840"/>
    <d v="1899-12-30T21:00:00"/>
    <n v="5"/>
    <n v="10"/>
    <n v="17"/>
    <m/>
    <n v="23"/>
  </r>
  <r>
    <x v="841"/>
    <d v="1899-12-30T00:00:00"/>
    <n v="6"/>
    <n v="12"/>
    <n v="16"/>
    <m/>
    <n v="24"/>
  </r>
  <r>
    <x v="841"/>
    <d v="1899-12-30T03:00:00"/>
    <n v="5"/>
    <n v="12"/>
    <n v="15"/>
    <m/>
    <n v="28"/>
  </r>
  <r>
    <x v="841"/>
    <d v="1899-12-30T06:00:00"/>
    <n v="5"/>
    <n v="10"/>
    <n v="14"/>
    <m/>
    <m/>
  </r>
  <r>
    <x v="841"/>
    <d v="1899-12-30T09:00:00"/>
    <n v="7"/>
    <n v="14"/>
    <n v="15"/>
    <m/>
    <n v="32"/>
  </r>
  <r>
    <x v="841"/>
    <d v="1899-12-30T12:00:00"/>
    <n v="8"/>
    <n v="14"/>
    <n v="17"/>
    <m/>
    <n v="99"/>
  </r>
  <r>
    <x v="841"/>
    <d v="1899-12-30T15:00:00"/>
    <n v="8"/>
    <n v="13"/>
    <n v="19"/>
    <m/>
    <n v="92"/>
  </r>
  <r>
    <x v="841"/>
    <d v="1899-12-30T18:00:00"/>
    <n v="7"/>
    <n v="14"/>
    <n v="17"/>
    <m/>
    <n v="93"/>
  </r>
  <r>
    <x v="841"/>
    <d v="1899-12-30T21:00:00"/>
    <n v="8"/>
    <n v="18"/>
    <n v="17"/>
    <m/>
    <n v="94"/>
  </r>
  <r>
    <x v="842"/>
    <d v="1899-12-30T00:00:00"/>
    <n v="7"/>
    <n v="15"/>
    <n v="17"/>
    <m/>
    <n v="97"/>
  </r>
  <r>
    <x v="842"/>
    <d v="1899-12-30T03:00:00"/>
    <n v="7"/>
    <n v="15"/>
    <n v="16"/>
    <m/>
    <n v="93"/>
  </r>
  <r>
    <x v="842"/>
    <d v="1899-12-30T06:00:00"/>
    <n v="7"/>
    <n v="16"/>
    <n v="15"/>
    <m/>
    <n v="97"/>
  </r>
  <r>
    <x v="842"/>
    <d v="1899-12-30T09:00:00"/>
    <n v="6"/>
    <n v="13"/>
    <n v="16"/>
    <m/>
    <n v="56"/>
  </r>
  <r>
    <x v="842"/>
    <d v="1899-12-30T12:00:00"/>
    <n v="6"/>
    <n v="9"/>
    <n v="19"/>
    <m/>
    <m/>
  </r>
  <r>
    <x v="842"/>
    <d v="1899-12-30T15:00:00"/>
    <n v="6"/>
    <n v="8"/>
    <n v="21"/>
    <m/>
    <m/>
  </r>
  <r>
    <x v="842"/>
    <d v="1899-12-30T18:00:00"/>
    <n v="7"/>
    <n v="12"/>
    <n v="19"/>
    <m/>
    <m/>
  </r>
  <r>
    <x v="842"/>
    <d v="1899-12-30T21:00:00"/>
    <n v="7"/>
    <n v="15"/>
    <n v="17"/>
    <m/>
    <m/>
  </r>
  <r>
    <x v="843"/>
    <d v="1899-12-30T00:00:00"/>
    <n v="7"/>
    <n v="17"/>
    <n v="17"/>
    <m/>
    <n v="62"/>
  </r>
  <r>
    <x v="843"/>
    <d v="1899-12-30T03:00:00"/>
    <n v="7"/>
    <n v="17"/>
    <n v="16"/>
    <m/>
    <n v="100"/>
  </r>
  <r>
    <x v="843"/>
    <d v="1899-12-30T06:00:00"/>
    <n v="7"/>
    <n v="16"/>
    <n v="16"/>
    <m/>
    <n v="100"/>
  </r>
  <r>
    <x v="843"/>
    <d v="1899-12-30T09:00:00"/>
    <n v="8"/>
    <n v="18"/>
    <n v="16"/>
    <m/>
    <n v="100"/>
  </r>
  <r>
    <x v="843"/>
    <d v="1899-12-30T12:00:00"/>
    <n v="8"/>
    <n v="16"/>
    <n v="19"/>
    <m/>
    <n v="100"/>
  </r>
  <r>
    <x v="843"/>
    <d v="1899-12-30T15:00:00"/>
    <n v="6"/>
    <n v="15"/>
    <n v="19"/>
    <n v="1.5"/>
    <n v="100"/>
  </r>
  <r>
    <x v="843"/>
    <d v="1899-12-30T18:00:00"/>
    <n v="5"/>
    <n v="13"/>
    <n v="18"/>
    <n v="2.5"/>
    <n v="100"/>
  </r>
  <r>
    <x v="843"/>
    <d v="1899-12-30T21:00:00"/>
    <n v="1"/>
    <n v="2"/>
    <n v="19"/>
    <n v="0.9"/>
    <n v="100"/>
  </r>
  <r>
    <x v="844"/>
    <d v="1899-12-30T00:00:00"/>
    <n v="5"/>
    <n v="12"/>
    <n v="18"/>
    <m/>
    <n v="71"/>
  </r>
  <r>
    <x v="844"/>
    <d v="1899-12-30T03:00:00"/>
    <n v="8"/>
    <n v="18"/>
    <n v="17"/>
    <m/>
    <n v="41"/>
  </r>
  <r>
    <x v="844"/>
    <d v="1899-12-30T06:00:00"/>
    <n v="9"/>
    <n v="19"/>
    <n v="16"/>
    <m/>
    <n v="95"/>
  </r>
  <r>
    <x v="844"/>
    <d v="1899-12-30T09:00:00"/>
    <n v="11"/>
    <n v="20"/>
    <n v="15"/>
    <m/>
    <n v="98"/>
  </r>
  <r>
    <x v="844"/>
    <d v="1899-12-30T12:00:00"/>
    <n v="10"/>
    <n v="19"/>
    <n v="16"/>
    <m/>
    <n v="98"/>
  </r>
  <r>
    <x v="844"/>
    <d v="1899-12-30T15:00:00"/>
    <n v="10"/>
    <n v="19"/>
    <n v="20"/>
    <m/>
    <n v="44"/>
  </r>
  <r>
    <x v="844"/>
    <d v="1899-12-30T18:00:00"/>
    <n v="10"/>
    <n v="20"/>
    <n v="18"/>
    <m/>
    <m/>
  </r>
  <r>
    <x v="844"/>
    <d v="1899-12-30T21:00:00"/>
    <n v="10"/>
    <n v="21"/>
    <n v="15"/>
    <m/>
    <m/>
  </r>
  <r>
    <x v="845"/>
    <d v="1899-12-30T00:00:00"/>
    <n v="9"/>
    <n v="22"/>
    <n v="14"/>
    <m/>
    <m/>
  </r>
  <r>
    <x v="845"/>
    <d v="1899-12-30T03:00:00"/>
    <n v="8"/>
    <n v="19"/>
    <n v="13"/>
    <m/>
    <m/>
  </r>
  <r>
    <x v="845"/>
    <d v="1899-12-30T06:00:00"/>
    <n v="7"/>
    <n v="17"/>
    <n v="12"/>
    <m/>
    <m/>
  </r>
  <r>
    <x v="845"/>
    <d v="1899-12-30T09:00:00"/>
    <n v="7"/>
    <n v="14"/>
    <n v="13"/>
    <m/>
    <m/>
  </r>
  <r>
    <x v="845"/>
    <d v="1899-12-30T12:00:00"/>
    <n v="6"/>
    <n v="11"/>
    <n v="17"/>
    <m/>
    <m/>
  </r>
  <r>
    <x v="845"/>
    <d v="1899-12-30T15:00:00"/>
    <n v="7"/>
    <n v="11"/>
    <n v="20"/>
    <m/>
    <m/>
  </r>
  <r>
    <x v="845"/>
    <d v="1899-12-30T18:00:00"/>
    <n v="5"/>
    <n v="9"/>
    <n v="17"/>
    <m/>
    <m/>
  </r>
  <r>
    <x v="845"/>
    <d v="1899-12-30T21:00:00"/>
    <n v="3"/>
    <n v="5"/>
    <n v="15"/>
    <m/>
    <m/>
  </r>
  <r>
    <x v="846"/>
    <d v="1899-12-30T00:00:00"/>
    <n v="4"/>
    <n v="6"/>
    <n v="14"/>
    <m/>
    <m/>
  </r>
  <r>
    <x v="846"/>
    <d v="1899-12-30T03:00:00"/>
    <n v="4"/>
    <n v="8"/>
    <n v="13"/>
    <m/>
    <m/>
  </r>
  <r>
    <x v="846"/>
    <d v="1899-12-30T06:00:00"/>
    <n v="5"/>
    <n v="8"/>
    <n v="12"/>
    <m/>
    <m/>
  </r>
  <r>
    <x v="846"/>
    <d v="1899-12-30T09:00:00"/>
    <n v="5"/>
    <n v="10"/>
    <n v="13"/>
    <m/>
    <m/>
  </r>
  <r>
    <x v="846"/>
    <d v="1899-12-30T12:00:00"/>
    <n v="5"/>
    <n v="9"/>
    <n v="19"/>
    <m/>
    <m/>
  </r>
  <r>
    <x v="846"/>
    <d v="1899-12-30T15:00:00"/>
    <n v="5"/>
    <n v="9"/>
    <n v="22"/>
    <m/>
    <m/>
  </r>
  <r>
    <x v="846"/>
    <d v="1899-12-30T18:00:00"/>
    <n v="4"/>
    <n v="8"/>
    <n v="19"/>
    <m/>
    <m/>
  </r>
  <r>
    <x v="846"/>
    <d v="1899-12-30T21:00:00"/>
    <n v="5"/>
    <n v="10"/>
    <n v="16"/>
    <m/>
    <m/>
  </r>
  <r>
    <x v="847"/>
    <d v="1899-12-30T00:00:00"/>
    <n v="6"/>
    <n v="13"/>
    <n v="15"/>
    <m/>
    <m/>
  </r>
  <r>
    <x v="847"/>
    <d v="1899-12-30T03:00:00"/>
    <n v="5"/>
    <n v="11"/>
    <n v="14"/>
    <m/>
    <m/>
  </r>
  <r>
    <x v="847"/>
    <d v="1899-12-30T06:00:00"/>
    <n v="4"/>
    <n v="8"/>
    <n v="13"/>
    <m/>
    <m/>
  </r>
  <r>
    <x v="847"/>
    <d v="1899-12-30T09:00:00"/>
    <n v="4"/>
    <n v="9"/>
    <n v="14"/>
    <m/>
    <m/>
  </r>
  <r>
    <x v="847"/>
    <d v="1899-12-30T12:00:00"/>
    <n v="4"/>
    <n v="9"/>
    <n v="20"/>
    <m/>
    <m/>
  </r>
  <r>
    <x v="847"/>
    <d v="1899-12-30T15:00:00"/>
    <n v="5"/>
    <n v="9"/>
    <n v="23"/>
    <m/>
    <m/>
  </r>
  <r>
    <x v="847"/>
    <d v="1899-12-30T18:00:00"/>
    <n v="6"/>
    <n v="12"/>
    <n v="20"/>
    <m/>
    <m/>
  </r>
  <r>
    <x v="847"/>
    <d v="1899-12-30T21:00:00"/>
    <n v="8"/>
    <n v="16"/>
    <n v="18"/>
    <m/>
    <m/>
  </r>
  <r>
    <x v="848"/>
    <d v="1899-12-30T00:00:00"/>
    <n v="8"/>
    <n v="16"/>
    <n v="16"/>
    <m/>
    <m/>
  </r>
  <r>
    <x v="848"/>
    <d v="1899-12-30T03:00:00"/>
    <n v="7"/>
    <n v="14"/>
    <n v="14"/>
    <m/>
    <m/>
  </r>
  <r>
    <x v="848"/>
    <d v="1899-12-30T06:00:00"/>
    <n v="6"/>
    <n v="13"/>
    <n v="13"/>
    <m/>
    <m/>
  </r>
  <r>
    <x v="848"/>
    <d v="1899-12-30T09:00:00"/>
    <n v="7"/>
    <n v="13"/>
    <n v="14"/>
    <m/>
    <m/>
  </r>
  <r>
    <x v="848"/>
    <d v="1899-12-30T12:00:00"/>
    <n v="7"/>
    <n v="10"/>
    <n v="17"/>
    <m/>
    <m/>
  </r>
  <r>
    <x v="848"/>
    <d v="1899-12-30T15:00:00"/>
    <n v="7"/>
    <n v="9"/>
    <n v="18"/>
    <m/>
    <m/>
  </r>
  <r>
    <x v="848"/>
    <d v="1899-12-30T18:00:00"/>
    <n v="6"/>
    <n v="11"/>
    <n v="16"/>
    <m/>
    <m/>
  </r>
  <r>
    <x v="848"/>
    <d v="1899-12-30T21:00:00"/>
    <n v="5"/>
    <n v="10"/>
    <n v="15"/>
    <m/>
    <m/>
  </r>
  <r>
    <x v="849"/>
    <d v="1899-12-30T00:00:00"/>
    <n v="5"/>
    <n v="10"/>
    <n v="14"/>
    <m/>
    <m/>
  </r>
  <r>
    <x v="849"/>
    <d v="1899-12-30T03:00:00"/>
    <n v="5"/>
    <n v="10"/>
    <n v="14"/>
    <m/>
    <m/>
  </r>
  <r>
    <x v="849"/>
    <d v="1899-12-30T06:00:00"/>
    <n v="5"/>
    <n v="10"/>
    <n v="13"/>
    <m/>
    <m/>
  </r>
  <r>
    <x v="849"/>
    <d v="1899-12-30T09:00:00"/>
    <n v="5"/>
    <n v="10"/>
    <n v="13"/>
    <m/>
    <m/>
  </r>
  <r>
    <x v="849"/>
    <d v="1899-12-30T12:00:00"/>
    <n v="5"/>
    <n v="9"/>
    <n v="18"/>
    <m/>
    <m/>
  </r>
  <r>
    <x v="849"/>
    <d v="1899-12-30T15:00:00"/>
    <n v="5"/>
    <n v="8"/>
    <n v="20"/>
    <m/>
    <m/>
  </r>
  <r>
    <x v="849"/>
    <d v="1899-12-30T18:00:00"/>
    <n v="4"/>
    <n v="7"/>
    <n v="17"/>
    <m/>
    <m/>
  </r>
  <r>
    <x v="849"/>
    <d v="1899-12-30T21:00:00"/>
    <n v="4"/>
    <n v="9"/>
    <n v="16"/>
    <m/>
    <m/>
  </r>
  <r>
    <x v="850"/>
    <d v="1899-12-30T00:00:00"/>
    <n v="5"/>
    <n v="10"/>
    <n v="15"/>
    <m/>
    <m/>
  </r>
  <r>
    <x v="850"/>
    <d v="1899-12-30T03:00:00"/>
    <n v="5"/>
    <n v="12"/>
    <n v="14"/>
    <m/>
    <m/>
  </r>
  <r>
    <x v="850"/>
    <d v="1899-12-30T06:00:00"/>
    <n v="5"/>
    <n v="13"/>
    <n v="14"/>
    <m/>
    <m/>
  </r>
  <r>
    <x v="850"/>
    <d v="1899-12-30T09:00:00"/>
    <n v="6"/>
    <n v="15"/>
    <n v="15"/>
    <m/>
    <m/>
  </r>
  <r>
    <x v="850"/>
    <d v="1899-12-30T12:00:00"/>
    <n v="7"/>
    <n v="14"/>
    <n v="20"/>
    <m/>
    <m/>
  </r>
  <r>
    <x v="850"/>
    <d v="1899-12-30T15:00:00"/>
    <n v="8"/>
    <n v="14"/>
    <n v="22"/>
    <m/>
    <n v="8"/>
  </r>
  <r>
    <x v="850"/>
    <d v="1899-12-30T18:00:00"/>
    <n v="6"/>
    <n v="14"/>
    <n v="20"/>
    <m/>
    <m/>
  </r>
  <r>
    <x v="850"/>
    <d v="1899-12-30T21:00:00"/>
    <n v="8"/>
    <n v="19"/>
    <n v="19"/>
    <m/>
    <m/>
  </r>
  <r>
    <x v="851"/>
    <d v="1899-12-30T00:00:00"/>
    <n v="9"/>
    <n v="23"/>
    <n v="18"/>
    <m/>
    <n v="67"/>
  </r>
  <r>
    <x v="851"/>
    <d v="1899-12-30T03:00:00"/>
    <n v="9"/>
    <n v="23"/>
    <n v="18"/>
    <m/>
    <n v="100"/>
  </r>
  <r>
    <x v="851"/>
    <d v="1899-12-30T06:00:00"/>
    <n v="8"/>
    <n v="22"/>
    <n v="17"/>
    <m/>
    <n v="100"/>
  </r>
  <r>
    <x v="851"/>
    <d v="1899-12-30T09:00:00"/>
    <n v="8"/>
    <n v="20"/>
    <n v="17"/>
    <m/>
    <n v="100"/>
  </r>
  <r>
    <x v="851"/>
    <d v="1899-12-30T12:00:00"/>
    <n v="8"/>
    <n v="16"/>
    <n v="21"/>
    <m/>
    <n v="97"/>
  </r>
  <r>
    <x v="851"/>
    <d v="1899-12-30T15:00:00"/>
    <n v="7"/>
    <n v="13"/>
    <n v="23"/>
    <m/>
    <n v="76"/>
  </r>
  <r>
    <x v="851"/>
    <d v="1899-12-30T18:00:00"/>
    <n v="6"/>
    <n v="15"/>
    <n v="21"/>
    <m/>
    <n v="95"/>
  </r>
  <r>
    <x v="851"/>
    <d v="1899-12-30T21:00:00"/>
    <n v="7"/>
    <n v="19"/>
    <n v="20"/>
    <m/>
    <n v="100"/>
  </r>
  <r>
    <x v="852"/>
    <d v="1899-12-30T00:00:00"/>
    <n v="9"/>
    <n v="23"/>
    <n v="20"/>
    <m/>
    <n v="95"/>
  </r>
  <r>
    <x v="852"/>
    <d v="1899-12-30T03:00:00"/>
    <n v="8"/>
    <n v="20"/>
    <n v="18"/>
    <m/>
    <n v="82"/>
  </r>
  <r>
    <x v="852"/>
    <d v="1899-12-30T06:00:00"/>
    <n v="8"/>
    <n v="20"/>
    <n v="18"/>
    <n v="0.1"/>
    <n v="76"/>
  </r>
  <r>
    <x v="852"/>
    <d v="1899-12-30T09:00:00"/>
    <n v="8"/>
    <n v="19"/>
    <n v="18"/>
    <n v="0.2"/>
    <n v="81"/>
  </r>
  <r>
    <x v="852"/>
    <d v="1899-12-30T12:00:00"/>
    <n v="7"/>
    <n v="15"/>
    <n v="22"/>
    <m/>
    <n v="82"/>
  </r>
  <r>
    <x v="852"/>
    <d v="1899-12-30T15:00:00"/>
    <n v="7"/>
    <n v="12"/>
    <n v="25"/>
    <m/>
    <n v="68"/>
  </r>
  <r>
    <x v="852"/>
    <d v="1899-12-30T18:00:00"/>
    <n v="4"/>
    <n v="10"/>
    <n v="22"/>
    <n v="0.2"/>
    <n v="99"/>
  </r>
  <r>
    <x v="852"/>
    <d v="1899-12-30T21:00:00"/>
    <n v="4"/>
    <n v="8"/>
    <n v="19"/>
    <n v="1.4"/>
    <n v="92"/>
  </r>
  <r>
    <x v="853"/>
    <d v="1899-12-30T00:00:00"/>
    <n v="4"/>
    <n v="10"/>
    <n v="18"/>
    <n v="0.6"/>
    <n v="91"/>
  </r>
  <r>
    <x v="853"/>
    <d v="1899-12-30T03:00:00"/>
    <n v="7"/>
    <n v="15"/>
    <n v="16"/>
    <n v="0.7"/>
    <n v="83"/>
  </r>
  <r>
    <x v="853"/>
    <d v="1899-12-30T06:00:00"/>
    <n v="7"/>
    <n v="15"/>
    <n v="14"/>
    <n v="0.3"/>
    <n v="32"/>
  </r>
  <r>
    <x v="853"/>
    <d v="1899-12-30T09:00:00"/>
    <n v="7"/>
    <n v="14"/>
    <n v="14"/>
    <m/>
    <n v="11"/>
  </r>
  <r>
    <x v="853"/>
    <d v="1899-12-30T12:00:00"/>
    <n v="6"/>
    <n v="10"/>
    <n v="17"/>
    <m/>
    <m/>
  </r>
  <r>
    <x v="853"/>
    <d v="1899-12-30T15:00:00"/>
    <n v="5"/>
    <n v="8"/>
    <n v="19"/>
    <m/>
    <m/>
  </r>
  <r>
    <x v="853"/>
    <d v="1899-12-30T18:00:00"/>
    <n v="5"/>
    <n v="8"/>
    <n v="17"/>
    <m/>
    <m/>
  </r>
  <r>
    <x v="853"/>
    <d v="1899-12-30T21:00:00"/>
    <n v="4"/>
    <n v="8"/>
    <n v="15"/>
    <m/>
    <m/>
  </r>
  <r>
    <x v="854"/>
    <d v="1899-12-30T00:00:00"/>
    <n v="5"/>
    <n v="9"/>
    <n v="15"/>
    <m/>
    <n v="56"/>
  </r>
  <r>
    <x v="854"/>
    <d v="1899-12-30T03:00:00"/>
    <n v="5"/>
    <n v="11"/>
    <n v="15"/>
    <m/>
    <n v="77"/>
  </r>
  <r>
    <x v="854"/>
    <d v="1899-12-30T06:00:00"/>
    <n v="6"/>
    <n v="14"/>
    <n v="15"/>
    <m/>
    <n v="100"/>
  </r>
  <r>
    <x v="854"/>
    <d v="1899-12-30T09:00:00"/>
    <n v="9"/>
    <n v="17"/>
    <n v="16"/>
    <m/>
    <n v="100"/>
  </r>
  <r>
    <x v="854"/>
    <d v="1899-12-30T12:00:00"/>
    <n v="9"/>
    <n v="17"/>
    <n v="17"/>
    <m/>
    <n v="100"/>
  </r>
  <r>
    <x v="854"/>
    <d v="1899-12-30T15:00:00"/>
    <n v="11"/>
    <n v="21"/>
    <n v="17"/>
    <n v="0.2"/>
    <n v="100"/>
  </r>
  <r>
    <x v="854"/>
    <d v="1899-12-30T18:00:00"/>
    <n v="12"/>
    <n v="22"/>
    <n v="16"/>
    <n v="0.5"/>
    <n v="100"/>
  </r>
  <r>
    <x v="854"/>
    <d v="1899-12-30T21:00:00"/>
    <n v="12"/>
    <n v="24"/>
    <n v="16"/>
    <n v="3"/>
    <n v="100"/>
  </r>
  <r>
    <x v="855"/>
    <d v="1899-12-30T00:00:00"/>
    <n v="14"/>
    <n v="26"/>
    <n v="16"/>
    <n v="1"/>
    <n v="100"/>
  </r>
  <r>
    <x v="855"/>
    <d v="1899-12-30T03:00:00"/>
    <n v="13"/>
    <n v="26"/>
    <n v="16"/>
    <n v="0.1"/>
    <n v="100"/>
  </r>
  <r>
    <x v="855"/>
    <d v="1899-12-30T06:00:00"/>
    <n v="12"/>
    <n v="23"/>
    <n v="16"/>
    <m/>
    <n v="100"/>
  </r>
  <r>
    <x v="855"/>
    <d v="1899-12-30T09:00:00"/>
    <n v="12"/>
    <n v="21"/>
    <n v="15"/>
    <m/>
    <n v="100"/>
  </r>
  <r>
    <x v="855"/>
    <d v="1899-12-30T12:00:00"/>
    <n v="12"/>
    <n v="21"/>
    <n v="15"/>
    <m/>
    <n v="98"/>
  </r>
  <r>
    <x v="855"/>
    <d v="1899-12-30T15:00:00"/>
    <n v="12"/>
    <n v="20"/>
    <n v="16"/>
    <m/>
    <n v="86"/>
  </r>
  <r>
    <x v="855"/>
    <d v="1899-12-30T18:00:00"/>
    <n v="10"/>
    <n v="19"/>
    <n v="15"/>
    <m/>
    <n v="94"/>
  </r>
  <r>
    <x v="855"/>
    <d v="1899-12-30T21:00:00"/>
    <n v="9"/>
    <n v="17"/>
    <n v="15"/>
    <m/>
    <n v="93"/>
  </r>
  <r>
    <x v="856"/>
    <d v="1899-12-30T00:00:00"/>
    <n v="8"/>
    <n v="16"/>
    <n v="14"/>
    <m/>
    <n v="90"/>
  </r>
  <r>
    <x v="856"/>
    <d v="1899-12-30T03:00:00"/>
    <n v="8"/>
    <n v="17"/>
    <n v="13"/>
    <m/>
    <n v="58"/>
  </r>
  <r>
    <x v="856"/>
    <d v="1899-12-30T06:00:00"/>
    <n v="7"/>
    <n v="15"/>
    <n v="13"/>
    <m/>
    <n v="82"/>
  </r>
  <r>
    <x v="856"/>
    <d v="1899-12-30T09:00:00"/>
    <n v="7"/>
    <n v="13"/>
    <n v="13"/>
    <m/>
    <n v="91"/>
  </r>
  <r>
    <x v="856"/>
    <d v="1899-12-30T12:00:00"/>
    <n v="6"/>
    <n v="10"/>
    <n v="15"/>
    <m/>
    <n v="100"/>
  </r>
  <r>
    <x v="856"/>
    <d v="1899-12-30T15:00:00"/>
    <n v="4"/>
    <n v="6"/>
    <n v="18"/>
    <m/>
    <n v="96"/>
  </r>
  <r>
    <x v="856"/>
    <d v="1899-12-30T18:00:00"/>
    <n v="4"/>
    <n v="7"/>
    <n v="16"/>
    <m/>
    <n v="100"/>
  </r>
  <r>
    <x v="856"/>
    <d v="1899-12-30T21:00:00"/>
    <n v="5"/>
    <n v="11"/>
    <n v="14"/>
    <m/>
    <n v="61"/>
  </r>
  <r>
    <x v="857"/>
    <d v="1899-12-30T00:00:00"/>
    <n v="3"/>
    <n v="6"/>
    <n v="13"/>
    <m/>
    <n v="12"/>
  </r>
  <r>
    <x v="857"/>
    <d v="1899-12-30T03:00:00"/>
    <n v="4"/>
    <n v="6"/>
    <n v="11"/>
    <m/>
    <m/>
  </r>
  <r>
    <x v="857"/>
    <d v="1899-12-30T06:00:00"/>
    <n v="4"/>
    <n v="7"/>
    <n v="10"/>
    <m/>
    <m/>
  </r>
  <r>
    <x v="857"/>
    <d v="1899-12-30T09:00:00"/>
    <n v="5"/>
    <n v="9"/>
    <n v="10"/>
    <m/>
    <m/>
  </r>
  <r>
    <x v="857"/>
    <d v="1899-12-30T12:00:00"/>
    <n v="4"/>
    <n v="7"/>
    <n v="15"/>
    <m/>
    <m/>
  </r>
  <r>
    <x v="857"/>
    <d v="1899-12-30T15:00:00"/>
    <n v="4"/>
    <n v="7"/>
    <n v="17"/>
    <m/>
    <m/>
  </r>
  <r>
    <x v="857"/>
    <d v="1899-12-30T18:00:00"/>
    <n v="4"/>
    <n v="8"/>
    <n v="15"/>
    <m/>
    <m/>
  </r>
  <r>
    <x v="857"/>
    <d v="1899-12-30T21:00:00"/>
    <n v="4"/>
    <n v="8"/>
    <n v="12"/>
    <m/>
    <m/>
  </r>
  <r>
    <x v="858"/>
    <d v="1899-12-30T00:00:00"/>
    <n v="4"/>
    <n v="7"/>
    <n v="11"/>
    <m/>
    <m/>
  </r>
  <r>
    <x v="858"/>
    <d v="1899-12-30T03:00:00"/>
    <n v="4"/>
    <n v="8"/>
    <n v="10"/>
    <m/>
    <m/>
  </r>
  <r>
    <x v="858"/>
    <d v="1899-12-30T06:00:00"/>
    <n v="4"/>
    <n v="7"/>
    <n v="10"/>
    <m/>
    <m/>
  </r>
  <r>
    <x v="858"/>
    <d v="1899-12-30T09:00:00"/>
    <n v="4"/>
    <n v="8"/>
    <n v="10"/>
    <m/>
    <m/>
  </r>
  <r>
    <x v="858"/>
    <d v="1899-12-30T12:00:00"/>
    <n v="4"/>
    <n v="8"/>
    <n v="16"/>
    <m/>
    <m/>
  </r>
  <r>
    <x v="858"/>
    <d v="1899-12-30T15:00:00"/>
    <n v="5"/>
    <n v="9"/>
    <n v="19"/>
    <m/>
    <m/>
  </r>
  <r>
    <x v="858"/>
    <d v="1899-12-30T18:00:00"/>
    <n v="4"/>
    <n v="9"/>
    <n v="16"/>
    <m/>
    <m/>
  </r>
  <r>
    <x v="858"/>
    <d v="1899-12-30T21:00:00"/>
    <n v="5"/>
    <n v="11"/>
    <n v="14"/>
    <m/>
    <m/>
  </r>
  <r>
    <x v="859"/>
    <d v="1899-12-30T00:00:00"/>
    <n v="5"/>
    <n v="12"/>
    <n v="13"/>
    <m/>
    <n v="19"/>
  </r>
  <r>
    <x v="859"/>
    <d v="1899-12-30T03:00:00"/>
    <n v="6"/>
    <n v="13"/>
    <n v="12"/>
    <m/>
    <m/>
  </r>
  <r>
    <x v="859"/>
    <d v="1899-12-30T06:00:00"/>
    <n v="5"/>
    <n v="12"/>
    <n v="11"/>
    <m/>
    <m/>
  </r>
  <r>
    <x v="859"/>
    <d v="1899-12-30T09:00:00"/>
    <n v="5"/>
    <n v="13"/>
    <n v="12"/>
    <m/>
    <m/>
  </r>
  <r>
    <x v="859"/>
    <d v="1899-12-30T12:00:00"/>
    <n v="6"/>
    <n v="12"/>
    <n v="17"/>
    <m/>
    <n v="33"/>
  </r>
  <r>
    <x v="859"/>
    <d v="1899-12-30T15:00:00"/>
    <n v="6"/>
    <n v="12"/>
    <n v="19"/>
    <m/>
    <n v="79"/>
  </r>
  <r>
    <x v="859"/>
    <d v="1899-12-30T18:00:00"/>
    <n v="5"/>
    <n v="13"/>
    <n v="17"/>
    <m/>
    <n v="100"/>
  </r>
  <r>
    <x v="859"/>
    <d v="1899-12-30T21:00:00"/>
    <n v="6"/>
    <n v="18"/>
    <n v="15"/>
    <m/>
    <n v="100"/>
  </r>
  <r>
    <x v="860"/>
    <d v="1899-12-30T00:00:00"/>
    <n v="7"/>
    <n v="19"/>
    <n v="14"/>
    <m/>
    <n v="100"/>
  </r>
  <r>
    <x v="860"/>
    <d v="1899-12-30T03:00:00"/>
    <n v="7"/>
    <n v="19"/>
    <n v="14"/>
    <m/>
    <n v="100"/>
  </r>
  <r>
    <x v="860"/>
    <d v="1899-12-30T06:00:00"/>
    <n v="6"/>
    <n v="18"/>
    <n v="14"/>
    <m/>
    <n v="100"/>
  </r>
  <r>
    <x v="860"/>
    <d v="1899-12-30T09:00:00"/>
    <n v="6"/>
    <n v="15"/>
    <n v="14"/>
    <m/>
    <n v="100"/>
  </r>
  <r>
    <x v="860"/>
    <d v="1899-12-30T12:00:00"/>
    <n v="5"/>
    <n v="9"/>
    <n v="17"/>
    <m/>
    <n v="100"/>
  </r>
  <r>
    <x v="860"/>
    <d v="1899-12-30T15:00:00"/>
    <n v="4"/>
    <n v="7"/>
    <n v="19"/>
    <m/>
    <n v="100"/>
  </r>
  <r>
    <x v="860"/>
    <d v="1899-12-30T18:00:00"/>
    <n v="4"/>
    <n v="6"/>
    <n v="17"/>
    <m/>
    <n v="100"/>
  </r>
  <r>
    <x v="860"/>
    <d v="1899-12-30T21:00:00"/>
    <n v="2"/>
    <n v="4"/>
    <n v="16"/>
    <m/>
    <n v="97"/>
  </r>
  <r>
    <x v="861"/>
    <d v="1899-12-30T00:00:00"/>
    <n v="2"/>
    <n v="3"/>
    <n v="16"/>
    <m/>
    <n v="97"/>
  </r>
  <r>
    <x v="861"/>
    <d v="1899-12-30T03:00:00"/>
    <n v="1"/>
    <n v="2"/>
    <n v="15"/>
    <m/>
    <n v="72"/>
  </r>
  <r>
    <x v="861"/>
    <d v="1899-12-30T06:00:00"/>
    <n v="3"/>
    <n v="5"/>
    <n v="15"/>
    <m/>
    <n v="63"/>
  </r>
  <r>
    <x v="861"/>
    <d v="1899-12-30T09:00:00"/>
    <n v="4"/>
    <n v="8"/>
    <n v="15"/>
    <m/>
    <n v="70"/>
  </r>
  <r>
    <x v="861"/>
    <d v="1899-12-30T12:00:00"/>
    <n v="4"/>
    <n v="5"/>
    <n v="18"/>
    <m/>
    <n v="100"/>
  </r>
  <r>
    <x v="861"/>
    <d v="1899-12-30T15:00:00"/>
    <n v="4"/>
    <n v="5"/>
    <n v="20"/>
    <m/>
    <n v="100"/>
  </r>
  <r>
    <x v="861"/>
    <d v="1899-12-30T18:00:00"/>
    <n v="3"/>
    <n v="6"/>
    <n v="17"/>
    <m/>
    <n v="100"/>
  </r>
  <r>
    <x v="861"/>
    <d v="1899-12-30T21:00:00"/>
    <n v="2"/>
    <n v="4"/>
    <n v="16"/>
    <m/>
    <n v="100"/>
  </r>
  <r>
    <x v="862"/>
    <d v="1899-12-30T00:00:00"/>
    <n v="4"/>
    <n v="6"/>
    <n v="16"/>
    <n v="0.2"/>
    <n v="100"/>
  </r>
  <r>
    <x v="862"/>
    <d v="1899-12-30T03:00:00"/>
    <n v="3"/>
    <n v="5"/>
    <n v="15"/>
    <m/>
    <n v="100"/>
  </r>
  <r>
    <x v="862"/>
    <d v="1899-12-30T06:00:00"/>
    <n v="4"/>
    <n v="6"/>
    <n v="14"/>
    <m/>
    <n v="100"/>
  </r>
  <r>
    <x v="862"/>
    <d v="1899-12-30T09:00:00"/>
    <n v="3"/>
    <n v="6"/>
    <n v="14"/>
    <m/>
    <n v="100"/>
  </r>
  <r>
    <x v="862"/>
    <d v="1899-12-30T12:00:00"/>
    <n v="3"/>
    <n v="4"/>
    <n v="18"/>
    <m/>
    <n v="97"/>
  </r>
  <r>
    <x v="862"/>
    <d v="1899-12-30T15:00:00"/>
    <n v="3"/>
    <n v="5"/>
    <n v="20"/>
    <m/>
    <n v="34"/>
  </r>
  <r>
    <x v="862"/>
    <d v="1899-12-30T18:00:00"/>
    <n v="3"/>
    <n v="4"/>
    <n v="17"/>
    <m/>
    <m/>
  </r>
  <r>
    <x v="862"/>
    <d v="1899-12-30T21:00:00"/>
    <n v="3"/>
    <n v="5"/>
    <n v="15"/>
    <m/>
    <m/>
  </r>
  <r>
    <x v="863"/>
    <d v="1899-12-30T00:00:00"/>
    <n v="3"/>
    <n v="5"/>
    <n v="14"/>
    <m/>
    <m/>
  </r>
  <r>
    <x v="863"/>
    <d v="1899-12-30T03:00:00"/>
    <n v="3"/>
    <n v="5"/>
    <n v="12"/>
    <m/>
    <m/>
  </r>
  <r>
    <x v="863"/>
    <d v="1899-12-30T06:00:00"/>
    <n v="4"/>
    <n v="9"/>
    <n v="12"/>
    <m/>
    <n v="23"/>
  </r>
  <r>
    <x v="863"/>
    <d v="1899-12-30T09:00:00"/>
    <n v="6"/>
    <n v="13"/>
    <n v="12"/>
    <m/>
    <n v="23"/>
  </r>
  <r>
    <x v="863"/>
    <d v="1899-12-30T12:00:00"/>
    <n v="6"/>
    <n v="10"/>
    <n v="15"/>
    <m/>
    <n v="90"/>
  </r>
  <r>
    <x v="863"/>
    <d v="1899-12-30T15:00:00"/>
    <n v="6"/>
    <n v="9"/>
    <n v="16"/>
    <m/>
    <n v="73"/>
  </r>
  <r>
    <x v="863"/>
    <d v="1899-12-30T18:00:00"/>
    <n v="6"/>
    <n v="10"/>
    <n v="14"/>
    <m/>
    <n v="100"/>
  </r>
  <r>
    <x v="863"/>
    <d v="1899-12-30T21:00:00"/>
    <n v="7"/>
    <n v="14"/>
    <n v="14"/>
    <m/>
    <n v="100"/>
  </r>
  <r>
    <x v="864"/>
    <d v="1899-12-30T00:00:00"/>
    <n v="8"/>
    <n v="16"/>
    <n v="13"/>
    <m/>
    <n v="100"/>
  </r>
  <r>
    <x v="864"/>
    <d v="1899-12-30T03:00:00"/>
    <n v="7"/>
    <n v="15"/>
    <n v="13"/>
    <m/>
    <n v="100"/>
  </r>
  <r>
    <x v="864"/>
    <d v="1899-12-30T06:00:00"/>
    <n v="7"/>
    <n v="16"/>
    <n v="13"/>
    <m/>
    <n v="100"/>
  </r>
  <r>
    <x v="864"/>
    <d v="1899-12-30T09:00:00"/>
    <n v="9"/>
    <n v="18"/>
    <n v="13"/>
    <m/>
    <n v="100"/>
  </r>
  <r>
    <x v="864"/>
    <d v="1899-12-30T12:00:00"/>
    <n v="9"/>
    <n v="16"/>
    <n v="14"/>
    <m/>
    <n v="100"/>
  </r>
  <r>
    <x v="864"/>
    <d v="1899-12-30T15:00:00"/>
    <n v="9"/>
    <n v="16"/>
    <n v="13"/>
    <n v="0.6"/>
    <n v="100"/>
  </r>
  <r>
    <x v="864"/>
    <d v="1899-12-30T18:00:00"/>
    <n v="7"/>
    <n v="14"/>
    <n v="12"/>
    <n v="0.8"/>
    <n v="100"/>
  </r>
  <r>
    <x v="864"/>
    <d v="1899-12-30T21:00:00"/>
    <n v="7"/>
    <n v="15"/>
    <n v="12"/>
    <m/>
    <n v="96"/>
  </r>
  <r>
    <x v="865"/>
    <d v="1899-12-30T00:00:00"/>
    <n v="7"/>
    <n v="13"/>
    <n v="12"/>
    <m/>
    <n v="80"/>
  </r>
  <r>
    <x v="865"/>
    <d v="1899-12-30T03:00:00"/>
    <n v="6"/>
    <n v="12"/>
    <n v="13"/>
    <m/>
    <n v="73"/>
  </r>
  <r>
    <x v="865"/>
    <d v="1899-12-30T06:00:00"/>
    <n v="4"/>
    <n v="7"/>
    <n v="13"/>
    <m/>
    <n v="100"/>
  </r>
  <r>
    <x v="865"/>
    <d v="1899-12-30T09:00:00"/>
    <n v="4"/>
    <n v="8"/>
    <n v="13"/>
    <m/>
    <n v="100"/>
  </r>
  <r>
    <x v="865"/>
    <d v="1899-12-30T12:00:00"/>
    <n v="5"/>
    <n v="8"/>
    <n v="16"/>
    <m/>
    <n v="56"/>
  </r>
  <r>
    <x v="865"/>
    <d v="1899-12-30T15:00:00"/>
    <n v="3"/>
    <n v="4"/>
    <n v="18"/>
    <m/>
    <n v="19"/>
  </r>
  <r>
    <x v="865"/>
    <d v="1899-12-30T18:00:00"/>
    <n v="3"/>
    <n v="4"/>
    <n v="15"/>
    <m/>
    <n v="29"/>
  </r>
  <r>
    <x v="865"/>
    <d v="1899-12-30T21:00:00"/>
    <n v="3"/>
    <n v="5"/>
    <n v="14"/>
    <m/>
    <n v="14"/>
  </r>
  <r>
    <x v="866"/>
    <d v="1899-12-30T00:00:00"/>
    <n v="3"/>
    <n v="4"/>
    <n v="13"/>
    <m/>
    <n v="76"/>
  </r>
  <r>
    <x v="866"/>
    <d v="1899-12-30T03:00:00"/>
    <n v="3"/>
    <n v="5"/>
    <n v="12"/>
    <m/>
    <n v="28"/>
  </r>
  <r>
    <x v="866"/>
    <d v="1899-12-30T06:00:00"/>
    <n v="3"/>
    <n v="6"/>
    <n v="12"/>
    <m/>
    <n v="45"/>
  </r>
  <r>
    <x v="866"/>
    <d v="1899-12-30T09:00:00"/>
    <n v="4"/>
    <n v="8"/>
    <n v="13"/>
    <m/>
    <n v="73"/>
  </r>
  <r>
    <x v="866"/>
    <d v="1899-12-30T12:00:00"/>
    <n v="4"/>
    <n v="9"/>
    <n v="14"/>
    <n v="0.2"/>
    <n v="100"/>
  </r>
  <r>
    <x v="866"/>
    <d v="1899-12-30T15:00:00"/>
    <n v="5"/>
    <n v="9"/>
    <n v="18"/>
    <n v="0.2"/>
    <n v="86"/>
  </r>
  <r>
    <x v="866"/>
    <d v="1899-12-30T18:00:00"/>
    <n v="3"/>
    <n v="6"/>
    <n v="16"/>
    <m/>
    <n v="8"/>
  </r>
  <r>
    <x v="866"/>
    <d v="1899-12-30T21:00:00"/>
    <n v="3"/>
    <n v="6"/>
    <n v="15"/>
    <m/>
    <n v="21"/>
  </r>
  <r>
    <x v="867"/>
    <d v="1899-12-30T00:00:00"/>
    <n v="3"/>
    <n v="5"/>
    <n v="14"/>
    <m/>
    <n v="20"/>
  </r>
  <r>
    <x v="867"/>
    <d v="1899-12-30T03:00:00"/>
    <n v="3"/>
    <n v="5"/>
    <n v="13"/>
    <m/>
    <n v="22"/>
  </r>
  <r>
    <x v="867"/>
    <d v="1899-12-30T06:00:00"/>
    <n v="3"/>
    <n v="5"/>
    <n v="12"/>
    <m/>
    <m/>
  </r>
  <r>
    <x v="867"/>
    <d v="1899-12-30T09:00:00"/>
    <n v="4"/>
    <n v="7"/>
    <n v="13"/>
    <m/>
    <m/>
  </r>
  <r>
    <x v="867"/>
    <d v="1899-12-30T12:00:00"/>
    <n v="4"/>
    <n v="7"/>
    <n v="18"/>
    <m/>
    <n v="34"/>
  </r>
  <r>
    <x v="867"/>
    <d v="1899-12-30T15:00:00"/>
    <n v="2"/>
    <n v="4"/>
    <n v="20"/>
    <m/>
    <n v="56"/>
  </r>
  <r>
    <x v="867"/>
    <d v="1899-12-30T18:00:00"/>
    <n v="2"/>
    <n v="4"/>
    <n v="17"/>
    <m/>
    <n v="22"/>
  </r>
  <r>
    <x v="867"/>
    <d v="1899-12-30T21:00:00"/>
    <n v="4"/>
    <n v="6"/>
    <n v="15"/>
    <m/>
    <m/>
  </r>
  <r>
    <x v="868"/>
    <d v="1899-12-30T00:00:00"/>
    <n v="4"/>
    <n v="9"/>
    <n v="14"/>
    <m/>
    <n v="38"/>
  </r>
  <r>
    <x v="868"/>
    <d v="1899-12-30T03:00:00"/>
    <n v="6"/>
    <n v="14"/>
    <n v="14"/>
    <m/>
    <n v="58"/>
  </r>
  <r>
    <x v="868"/>
    <d v="1899-12-30T06:00:00"/>
    <n v="5"/>
    <n v="14"/>
    <n v="13"/>
    <m/>
    <m/>
  </r>
  <r>
    <x v="868"/>
    <d v="1899-12-30T09:00:00"/>
    <n v="5"/>
    <n v="12"/>
    <n v="13"/>
    <m/>
    <m/>
  </r>
  <r>
    <x v="868"/>
    <d v="1899-12-30T12:00:00"/>
    <n v="4"/>
    <n v="8"/>
    <n v="17"/>
    <m/>
    <m/>
  </r>
  <r>
    <x v="868"/>
    <d v="1899-12-30T15:00:00"/>
    <n v="3"/>
    <n v="6"/>
    <n v="20"/>
    <m/>
    <m/>
  </r>
  <r>
    <x v="868"/>
    <d v="1899-12-30T18:00:00"/>
    <n v="1"/>
    <n v="2"/>
    <n v="17"/>
    <m/>
    <m/>
  </r>
  <r>
    <x v="868"/>
    <d v="1899-12-30T21:00:00"/>
    <n v="3"/>
    <n v="5"/>
    <n v="15"/>
    <m/>
    <m/>
  </r>
  <r>
    <x v="869"/>
    <d v="1899-12-30T00:00:00"/>
    <n v="4"/>
    <n v="7"/>
    <n v="14"/>
    <m/>
    <m/>
  </r>
  <r>
    <x v="869"/>
    <d v="1899-12-30T03:00:00"/>
    <n v="5"/>
    <n v="10"/>
    <n v="13"/>
    <m/>
    <m/>
  </r>
  <r>
    <x v="869"/>
    <d v="1899-12-30T06:00:00"/>
    <n v="5"/>
    <n v="13"/>
    <n v="13"/>
    <m/>
    <n v="17"/>
  </r>
  <r>
    <x v="869"/>
    <d v="1899-12-30T09:00:00"/>
    <n v="6"/>
    <n v="14"/>
    <n v="13"/>
    <m/>
    <n v="7"/>
  </r>
  <r>
    <x v="869"/>
    <d v="1899-12-30T12:00:00"/>
    <n v="7"/>
    <n v="13"/>
    <n v="17"/>
    <m/>
    <n v="29"/>
  </r>
  <r>
    <x v="869"/>
    <d v="1899-12-30T15:00:00"/>
    <n v="8"/>
    <n v="14"/>
    <n v="20"/>
    <m/>
    <n v="44"/>
  </r>
  <r>
    <x v="869"/>
    <d v="1899-12-30T18:00:00"/>
    <n v="7"/>
    <n v="16"/>
    <n v="17"/>
    <m/>
    <n v="27"/>
  </r>
  <r>
    <x v="869"/>
    <d v="1899-12-30T21:00:00"/>
    <n v="9"/>
    <n v="22"/>
    <n v="16"/>
    <m/>
    <n v="15"/>
  </r>
  <r>
    <x v="870"/>
    <d v="1899-12-30T00:00:00"/>
    <n v="10"/>
    <n v="24"/>
    <n v="15"/>
    <m/>
    <n v="31"/>
  </r>
  <r>
    <x v="870"/>
    <d v="1899-12-30T03:00:00"/>
    <n v="10"/>
    <n v="25"/>
    <n v="15"/>
    <m/>
    <n v="78"/>
  </r>
  <r>
    <x v="870"/>
    <d v="1899-12-30T06:00:00"/>
    <n v="9"/>
    <n v="25"/>
    <n v="14"/>
    <m/>
    <n v="73"/>
  </r>
  <r>
    <x v="870"/>
    <d v="1899-12-30T09:00:00"/>
    <n v="10"/>
    <n v="25"/>
    <n v="14"/>
    <m/>
    <n v="49"/>
  </r>
  <r>
    <x v="870"/>
    <d v="1899-12-30T12:00:00"/>
    <n v="10"/>
    <n v="21"/>
    <n v="18"/>
    <m/>
    <n v="81"/>
  </r>
  <r>
    <x v="870"/>
    <d v="1899-12-30T15:00:00"/>
    <n v="9"/>
    <n v="18"/>
    <n v="20"/>
    <m/>
    <n v="94"/>
  </r>
  <r>
    <x v="870"/>
    <d v="1899-12-30T18:00:00"/>
    <n v="6"/>
    <n v="18"/>
    <n v="18"/>
    <m/>
    <n v="99"/>
  </r>
  <r>
    <x v="870"/>
    <d v="1899-12-30T21:00:00"/>
    <n v="7"/>
    <n v="22"/>
    <n v="17"/>
    <m/>
    <n v="100"/>
  </r>
  <r>
    <x v="871"/>
    <d v="1899-12-30T00:00:00"/>
    <n v="8"/>
    <n v="24"/>
    <n v="17"/>
    <m/>
    <n v="100"/>
  </r>
  <r>
    <x v="871"/>
    <d v="1899-12-30T03:00:00"/>
    <n v="8"/>
    <n v="25"/>
    <n v="16"/>
    <m/>
    <n v="98"/>
  </r>
  <r>
    <x v="871"/>
    <d v="1899-12-30T06:00:00"/>
    <n v="8"/>
    <n v="23"/>
    <n v="16"/>
    <m/>
    <n v="91"/>
  </r>
  <r>
    <x v="871"/>
    <d v="1899-12-30T09:00:00"/>
    <n v="9"/>
    <n v="20"/>
    <n v="16"/>
    <m/>
    <n v="83"/>
  </r>
  <r>
    <x v="871"/>
    <d v="1899-12-30T12:00:00"/>
    <n v="8"/>
    <n v="15"/>
    <n v="17"/>
    <m/>
    <n v="100"/>
  </r>
  <r>
    <x v="871"/>
    <d v="1899-12-30T15:00:00"/>
    <n v="6"/>
    <n v="12"/>
    <n v="21"/>
    <m/>
    <n v="93"/>
  </r>
  <r>
    <x v="871"/>
    <d v="1899-12-30T18:00:00"/>
    <n v="2"/>
    <n v="5"/>
    <n v="19"/>
    <m/>
    <n v="99"/>
  </r>
  <r>
    <x v="871"/>
    <d v="1899-12-30T21:00:00"/>
    <n v="4"/>
    <n v="9"/>
    <n v="18"/>
    <n v="0.4"/>
    <n v="100"/>
  </r>
  <r>
    <x v="872"/>
    <d v="1899-12-30T00:00:00"/>
    <n v="5"/>
    <n v="12"/>
    <n v="17"/>
    <n v="0.6"/>
    <n v="100"/>
  </r>
  <r>
    <x v="872"/>
    <d v="1899-12-30T03:00:00"/>
    <n v="7"/>
    <n v="17"/>
    <n v="17"/>
    <n v="0.9"/>
    <n v="100"/>
  </r>
  <r>
    <x v="872"/>
    <d v="1899-12-30T06:00:00"/>
    <n v="7"/>
    <n v="21"/>
    <n v="16"/>
    <m/>
    <n v="100"/>
  </r>
  <r>
    <x v="872"/>
    <d v="1899-12-30T09:00:00"/>
    <n v="8"/>
    <n v="22"/>
    <n v="14"/>
    <m/>
    <n v="69"/>
  </r>
  <r>
    <x v="872"/>
    <d v="1899-12-30T12:00:00"/>
    <n v="7"/>
    <n v="13"/>
    <n v="17"/>
    <m/>
    <m/>
  </r>
  <r>
    <x v="872"/>
    <d v="1899-12-30T15:00:00"/>
    <n v="7"/>
    <n v="12"/>
    <n v="17"/>
    <m/>
    <m/>
  </r>
  <r>
    <x v="872"/>
    <d v="1899-12-30T18:00:00"/>
    <n v="5"/>
    <n v="10"/>
    <n v="15"/>
    <m/>
    <m/>
  </r>
  <r>
    <x v="872"/>
    <d v="1899-12-30T21:00:00"/>
    <n v="4"/>
    <n v="7"/>
    <n v="13"/>
    <m/>
    <m/>
  </r>
  <r>
    <x v="873"/>
    <d v="1899-12-30T00:00:00"/>
    <n v="4"/>
    <n v="8"/>
    <n v="11"/>
    <m/>
    <m/>
  </r>
  <r>
    <x v="873"/>
    <d v="1899-12-30T03:00:00"/>
    <n v="5"/>
    <n v="9"/>
    <n v="11"/>
    <m/>
    <m/>
  </r>
  <r>
    <x v="873"/>
    <d v="1899-12-30T06:00:00"/>
    <n v="5"/>
    <n v="11"/>
    <n v="10"/>
    <m/>
    <m/>
  </r>
  <r>
    <x v="873"/>
    <d v="1899-12-30T09:00:00"/>
    <n v="5"/>
    <n v="12"/>
    <n v="11"/>
    <m/>
    <m/>
  </r>
  <r>
    <x v="873"/>
    <d v="1899-12-30T12:00:00"/>
    <n v="6"/>
    <n v="11"/>
    <n v="16"/>
    <m/>
    <m/>
  </r>
  <r>
    <x v="873"/>
    <d v="1899-12-30T15:00:00"/>
    <n v="6"/>
    <n v="11"/>
    <n v="19"/>
    <m/>
    <m/>
  </r>
  <r>
    <x v="873"/>
    <d v="1899-12-30T18:00:00"/>
    <n v="4"/>
    <n v="8"/>
    <n v="16"/>
    <m/>
    <m/>
  </r>
  <r>
    <x v="873"/>
    <d v="1899-12-30T21:00:00"/>
    <n v="4"/>
    <n v="6"/>
    <n v="14"/>
    <m/>
    <m/>
  </r>
  <r>
    <x v="874"/>
    <d v="1899-12-30T00:00:00"/>
    <n v="5"/>
    <n v="10"/>
    <n v="13"/>
    <m/>
    <m/>
  </r>
  <r>
    <x v="874"/>
    <d v="1899-12-30T03:00:00"/>
    <n v="6"/>
    <n v="14"/>
    <n v="12"/>
    <m/>
    <m/>
  </r>
  <r>
    <x v="874"/>
    <d v="1899-12-30T06:00:00"/>
    <n v="5"/>
    <n v="12"/>
    <n v="11"/>
    <m/>
    <m/>
  </r>
  <r>
    <x v="874"/>
    <d v="1899-12-30T09:00:00"/>
    <n v="5"/>
    <n v="11"/>
    <n v="11"/>
    <m/>
    <m/>
  </r>
  <r>
    <x v="874"/>
    <d v="1899-12-30T12:00:00"/>
    <n v="5"/>
    <n v="10"/>
    <n v="17"/>
    <m/>
    <m/>
  </r>
  <r>
    <x v="874"/>
    <d v="1899-12-30T15:00:00"/>
    <n v="5"/>
    <n v="11"/>
    <n v="20"/>
    <m/>
    <m/>
  </r>
  <r>
    <x v="874"/>
    <d v="1899-12-30T18:00:00"/>
    <n v="3"/>
    <n v="6"/>
    <n v="17"/>
    <m/>
    <m/>
  </r>
  <r>
    <x v="874"/>
    <d v="1899-12-30T21:00:00"/>
    <n v="4"/>
    <n v="13"/>
    <n v="17"/>
    <m/>
    <n v="59"/>
  </r>
  <r>
    <x v="875"/>
    <d v="1899-12-30T00:00:00"/>
    <n v="4"/>
    <n v="11"/>
    <n v="17"/>
    <n v="0.2"/>
    <n v="96"/>
  </r>
  <r>
    <x v="875"/>
    <d v="1899-12-30T03:00:00"/>
    <n v="5"/>
    <n v="16"/>
    <n v="17"/>
    <n v="0.3"/>
    <n v="91"/>
  </r>
  <r>
    <x v="875"/>
    <d v="1899-12-30T06:00:00"/>
    <n v="6"/>
    <n v="17"/>
    <n v="17"/>
    <n v="0.3"/>
    <n v="92"/>
  </r>
  <r>
    <x v="875"/>
    <d v="1899-12-30T09:00:00"/>
    <n v="5"/>
    <n v="12"/>
    <n v="16"/>
    <m/>
    <n v="92"/>
  </r>
  <r>
    <x v="875"/>
    <d v="1899-12-30T12:00:00"/>
    <n v="4"/>
    <n v="7"/>
    <n v="19"/>
    <m/>
    <m/>
  </r>
  <r>
    <x v="875"/>
    <d v="1899-12-30T15:00:00"/>
    <n v="2"/>
    <n v="4"/>
    <n v="20"/>
    <m/>
    <n v="67"/>
  </r>
  <r>
    <x v="875"/>
    <d v="1899-12-30T18:00:00"/>
    <n v="2"/>
    <n v="3"/>
    <n v="18"/>
    <m/>
    <n v="38"/>
  </r>
  <r>
    <x v="875"/>
    <d v="1899-12-30T21:00:00"/>
    <n v="2"/>
    <n v="3"/>
    <n v="16"/>
    <m/>
    <n v="17"/>
  </r>
  <r>
    <x v="876"/>
    <d v="1899-12-30T00:00:00"/>
    <n v="3"/>
    <n v="6"/>
    <n v="16"/>
    <m/>
    <n v="12"/>
  </r>
  <r>
    <x v="876"/>
    <d v="1899-12-30T03:00:00"/>
    <n v="4"/>
    <n v="9"/>
    <n v="15"/>
    <m/>
    <n v="11"/>
  </r>
  <r>
    <x v="876"/>
    <d v="1899-12-30T06:00:00"/>
    <n v="7"/>
    <n v="17"/>
    <n v="15"/>
    <m/>
    <n v="15"/>
  </r>
  <r>
    <x v="876"/>
    <d v="1899-12-30T09:00:00"/>
    <n v="8"/>
    <n v="17"/>
    <n v="16"/>
    <m/>
    <n v="55"/>
  </r>
  <r>
    <x v="876"/>
    <d v="1899-12-30T12:00:00"/>
    <n v="9"/>
    <n v="17"/>
    <n v="17"/>
    <m/>
    <n v="64"/>
  </r>
  <r>
    <x v="876"/>
    <d v="1899-12-30T15:00:00"/>
    <n v="8"/>
    <n v="16"/>
    <n v="16"/>
    <n v="0.4"/>
    <n v="93"/>
  </r>
  <r>
    <x v="876"/>
    <d v="1899-12-30T18:00:00"/>
    <n v="6"/>
    <n v="12"/>
    <n v="16"/>
    <n v="0.8"/>
    <n v="100"/>
  </r>
  <r>
    <x v="876"/>
    <d v="1899-12-30T21:00:00"/>
    <n v="4"/>
    <n v="14"/>
    <n v="17"/>
    <n v="1.8"/>
    <n v="99"/>
  </r>
  <r>
    <x v="877"/>
    <d v="1899-12-30T00:00:00"/>
    <n v="6"/>
    <n v="17"/>
    <n v="18"/>
    <n v="1.7"/>
    <n v="87"/>
  </r>
  <r>
    <x v="877"/>
    <d v="1899-12-30T03:00:00"/>
    <n v="6"/>
    <n v="20"/>
    <n v="18"/>
    <n v="1.9"/>
    <n v="86"/>
  </r>
  <r>
    <x v="877"/>
    <d v="1899-12-30T06:00:00"/>
    <n v="5"/>
    <n v="16"/>
    <n v="18"/>
    <n v="1.6"/>
    <n v="99"/>
  </r>
  <r>
    <x v="877"/>
    <d v="1899-12-30T09:00:00"/>
    <n v="5"/>
    <n v="14"/>
    <n v="18"/>
    <n v="0.9"/>
    <n v="91"/>
  </r>
  <r>
    <x v="877"/>
    <d v="1899-12-30T12:00:00"/>
    <n v="5"/>
    <n v="12"/>
    <n v="20"/>
    <n v="0.2"/>
    <n v="88"/>
  </r>
  <r>
    <x v="877"/>
    <d v="1899-12-30T15:00:00"/>
    <n v="2"/>
    <n v="4"/>
    <n v="21"/>
    <m/>
    <n v="97"/>
  </r>
  <r>
    <x v="877"/>
    <d v="1899-12-30T18:00:00"/>
    <n v="2"/>
    <n v="3"/>
    <n v="19"/>
    <n v="0.1"/>
    <n v="89"/>
  </r>
  <r>
    <x v="877"/>
    <d v="1899-12-30T21:00:00"/>
    <n v="1"/>
    <n v="2"/>
    <n v="19"/>
    <m/>
    <n v="78"/>
  </r>
  <r>
    <x v="878"/>
    <d v="1899-12-30T00:00:00"/>
    <n v="2"/>
    <n v="4"/>
    <n v="19"/>
    <m/>
    <n v="53"/>
  </r>
  <r>
    <x v="878"/>
    <d v="1899-12-30T03:00:00"/>
    <n v="5"/>
    <n v="10"/>
    <n v="18"/>
    <m/>
    <n v="39"/>
  </r>
  <r>
    <x v="878"/>
    <d v="1899-12-30T06:00:00"/>
    <n v="9"/>
    <n v="19"/>
    <n v="17"/>
    <m/>
    <n v="88"/>
  </r>
  <r>
    <x v="878"/>
    <d v="1899-12-30T09:00:00"/>
    <n v="9"/>
    <n v="20"/>
    <n v="17"/>
    <n v="0.4"/>
    <n v="92"/>
  </r>
  <r>
    <x v="878"/>
    <d v="1899-12-30T12:00:00"/>
    <n v="9"/>
    <n v="16"/>
    <n v="19"/>
    <n v="0.9"/>
    <n v="90"/>
  </r>
  <r>
    <x v="878"/>
    <d v="1899-12-30T15:00:00"/>
    <n v="5"/>
    <n v="8"/>
    <n v="19"/>
    <m/>
    <n v="95"/>
  </r>
  <r>
    <x v="878"/>
    <d v="1899-12-30T18:00:00"/>
    <n v="5"/>
    <n v="7"/>
    <n v="19"/>
    <n v="0.8"/>
    <n v="97"/>
  </r>
  <r>
    <x v="878"/>
    <d v="1899-12-30T21:00:00"/>
    <n v="1"/>
    <n v="4"/>
    <n v="19"/>
    <n v="1.3"/>
    <n v="83"/>
  </r>
  <r>
    <x v="879"/>
    <d v="1899-12-30T00:00:00"/>
    <n v="4"/>
    <n v="10"/>
    <n v="19"/>
    <n v="0.5"/>
    <n v="85"/>
  </r>
  <r>
    <x v="879"/>
    <d v="1899-12-30T03:00:00"/>
    <n v="8"/>
    <n v="16"/>
    <n v="18"/>
    <m/>
    <n v="97"/>
  </r>
  <r>
    <x v="879"/>
    <d v="1899-12-30T06:00:00"/>
    <n v="9"/>
    <n v="19"/>
    <n v="17"/>
    <m/>
    <n v="75"/>
  </r>
  <r>
    <x v="879"/>
    <d v="1899-12-30T09:00:00"/>
    <n v="7"/>
    <n v="14"/>
    <n v="16"/>
    <m/>
    <n v="87"/>
  </r>
  <r>
    <x v="879"/>
    <d v="1899-12-30T12:00:00"/>
    <n v="2"/>
    <n v="4"/>
    <n v="19"/>
    <m/>
    <n v="32"/>
  </r>
  <r>
    <x v="879"/>
    <d v="1899-12-30T15:00:00"/>
    <n v="2"/>
    <n v="3"/>
    <n v="20"/>
    <m/>
    <n v="17"/>
  </r>
  <r>
    <x v="879"/>
    <d v="1899-12-30T18:00:00"/>
    <n v="3"/>
    <n v="6"/>
    <n v="17"/>
    <m/>
    <n v="7"/>
  </r>
  <r>
    <x v="879"/>
    <d v="1899-12-30T21:00:00"/>
    <n v="6"/>
    <n v="13"/>
    <n v="15"/>
    <m/>
    <m/>
  </r>
  <r>
    <x v="880"/>
    <d v="1899-12-30T00:00:00"/>
    <n v="7"/>
    <n v="14"/>
    <n v="14"/>
    <m/>
    <n v="9"/>
  </r>
  <r>
    <x v="880"/>
    <d v="1899-12-30T03:00:00"/>
    <n v="8"/>
    <n v="16"/>
    <n v="14"/>
    <m/>
    <n v="62"/>
  </r>
  <r>
    <x v="880"/>
    <d v="1899-12-30T06:00:00"/>
    <n v="10"/>
    <n v="18"/>
    <n v="14"/>
    <m/>
    <n v="100"/>
  </r>
  <r>
    <x v="880"/>
    <d v="1899-12-30T09:00:00"/>
    <n v="10"/>
    <n v="19"/>
    <n v="13"/>
    <n v="0.2"/>
    <n v="100"/>
  </r>
  <r>
    <x v="880"/>
    <d v="1899-12-30T12:00:00"/>
    <n v="10"/>
    <n v="19"/>
    <n v="13"/>
    <n v="0.2"/>
    <n v="100"/>
  </r>
  <r>
    <x v="880"/>
    <d v="1899-12-30T15:00:00"/>
    <n v="14"/>
    <n v="27"/>
    <n v="13"/>
    <n v="0.2"/>
    <n v="100"/>
  </r>
  <r>
    <x v="880"/>
    <d v="1899-12-30T18:00:00"/>
    <n v="14"/>
    <n v="27"/>
    <n v="13"/>
    <n v="0.2"/>
    <n v="100"/>
  </r>
  <r>
    <x v="880"/>
    <d v="1899-12-30T21:00:00"/>
    <n v="14"/>
    <n v="27"/>
    <n v="14"/>
    <m/>
    <n v="100"/>
  </r>
  <r>
    <x v="881"/>
    <d v="1899-12-30T00:00:00"/>
    <n v="14"/>
    <n v="28"/>
    <n v="14"/>
    <m/>
    <n v="100"/>
  </r>
  <r>
    <x v="881"/>
    <d v="1899-12-30T03:00:00"/>
    <n v="16"/>
    <n v="31"/>
    <n v="14"/>
    <n v="0.2"/>
    <n v="100"/>
  </r>
  <r>
    <x v="881"/>
    <d v="1899-12-30T06:00:00"/>
    <n v="13"/>
    <n v="26"/>
    <n v="14"/>
    <n v="0.6"/>
    <n v="100"/>
  </r>
  <r>
    <x v="881"/>
    <d v="1899-12-30T09:00:00"/>
    <n v="15"/>
    <n v="28"/>
    <n v="15"/>
    <n v="0.4"/>
    <n v="100"/>
  </r>
  <r>
    <x v="881"/>
    <d v="1899-12-30T12:00:00"/>
    <n v="14"/>
    <n v="26"/>
    <n v="15"/>
    <n v="1"/>
    <n v="100"/>
  </r>
  <r>
    <x v="881"/>
    <d v="1899-12-30T15:00:00"/>
    <n v="13"/>
    <n v="25"/>
    <n v="17"/>
    <n v="1"/>
    <n v="100"/>
  </r>
  <r>
    <x v="881"/>
    <d v="1899-12-30T18:00:00"/>
    <n v="10"/>
    <n v="25"/>
    <n v="17"/>
    <n v="1.4"/>
    <n v="100"/>
  </r>
  <r>
    <x v="881"/>
    <d v="1899-12-30T21:00:00"/>
    <n v="8"/>
    <n v="21"/>
    <n v="17"/>
    <n v="0.5"/>
    <n v="100"/>
  </r>
  <r>
    <x v="882"/>
    <d v="1899-12-30T00:00:00"/>
    <n v="5"/>
    <n v="12"/>
    <n v="17"/>
    <n v="0.2"/>
    <n v="100"/>
  </r>
  <r>
    <x v="882"/>
    <d v="1899-12-30T03:00:00"/>
    <n v="2"/>
    <n v="4"/>
    <n v="17"/>
    <n v="0.2"/>
    <n v="100"/>
  </r>
  <r>
    <x v="882"/>
    <d v="1899-12-30T06:00:00"/>
    <n v="3"/>
    <n v="4"/>
    <n v="16"/>
    <n v="0.1"/>
    <n v="100"/>
  </r>
  <r>
    <x v="882"/>
    <d v="1899-12-30T09:00:00"/>
    <n v="4"/>
    <n v="7"/>
    <n v="16"/>
    <m/>
    <n v="100"/>
  </r>
  <r>
    <x v="882"/>
    <d v="1899-12-30T12:00:00"/>
    <n v="4"/>
    <n v="8"/>
    <n v="17"/>
    <n v="0.1"/>
    <n v="100"/>
  </r>
  <r>
    <x v="882"/>
    <d v="1899-12-30T15:00:00"/>
    <n v="6"/>
    <n v="14"/>
    <n v="16"/>
    <n v="3.6"/>
    <n v="100"/>
  </r>
  <r>
    <x v="882"/>
    <d v="1899-12-30T18:00:00"/>
    <n v="5"/>
    <n v="12"/>
    <n v="15"/>
    <n v="4.9000000000000004"/>
    <n v="100"/>
  </r>
  <r>
    <x v="882"/>
    <d v="1899-12-30T21:00:00"/>
    <n v="3"/>
    <n v="6"/>
    <n v="14"/>
    <n v="0.4"/>
    <n v="100"/>
  </r>
  <r>
    <x v="883"/>
    <d v="1899-12-30T00:00:00"/>
    <n v="3"/>
    <n v="6"/>
    <n v="13"/>
    <n v="2.1"/>
    <n v="100"/>
  </r>
  <r>
    <x v="883"/>
    <d v="1899-12-30T03:00:00"/>
    <n v="3"/>
    <n v="6"/>
    <n v="13"/>
    <n v="4.3"/>
    <n v="99"/>
  </r>
  <r>
    <x v="883"/>
    <d v="1899-12-30T06:00:00"/>
    <n v="8"/>
    <n v="18"/>
    <n v="13"/>
    <n v="2.2000000000000002"/>
    <n v="100"/>
  </r>
  <r>
    <x v="883"/>
    <d v="1899-12-30T09:00:00"/>
    <n v="9"/>
    <n v="18"/>
    <n v="11"/>
    <n v="1.3"/>
    <n v="100"/>
  </r>
  <r>
    <x v="883"/>
    <d v="1899-12-30T12:00:00"/>
    <n v="12"/>
    <n v="20"/>
    <n v="13"/>
    <m/>
    <n v="51"/>
  </r>
  <r>
    <x v="883"/>
    <d v="1899-12-30T15:00:00"/>
    <n v="13"/>
    <n v="24"/>
    <n v="12"/>
    <m/>
    <n v="56"/>
  </r>
  <r>
    <x v="883"/>
    <d v="1899-12-30T18:00:00"/>
    <n v="11"/>
    <n v="29"/>
    <n v="12"/>
    <m/>
    <n v="47"/>
  </r>
  <r>
    <x v="883"/>
    <d v="1899-12-30T21:00:00"/>
    <n v="13"/>
    <n v="32"/>
    <n v="13"/>
    <m/>
    <n v="14"/>
  </r>
  <r>
    <x v="884"/>
    <d v="1899-12-30T00:00:00"/>
    <n v="15"/>
    <n v="34"/>
    <n v="12"/>
    <m/>
    <m/>
  </r>
  <r>
    <x v="884"/>
    <d v="1899-12-30T03:00:00"/>
    <n v="15"/>
    <n v="32"/>
    <n v="12"/>
    <m/>
    <n v="31"/>
  </r>
  <r>
    <x v="884"/>
    <d v="1899-12-30T06:00:00"/>
    <n v="14"/>
    <n v="31"/>
    <n v="11"/>
    <m/>
    <n v="73"/>
  </r>
  <r>
    <x v="884"/>
    <d v="1899-12-30T09:00:00"/>
    <n v="13"/>
    <n v="30"/>
    <n v="11"/>
    <m/>
    <n v="43"/>
  </r>
  <r>
    <x v="884"/>
    <d v="1899-12-30T12:00:00"/>
    <n v="12"/>
    <n v="22"/>
    <n v="13"/>
    <m/>
    <m/>
  </r>
  <r>
    <x v="884"/>
    <d v="1899-12-30T15:00:00"/>
    <n v="11"/>
    <n v="20"/>
    <n v="15"/>
    <m/>
    <n v="13"/>
  </r>
  <r>
    <x v="884"/>
    <d v="1899-12-30T18:00:00"/>
    <n v="9"/>
    <n v="22"/>
    <n v="13"/>
    <m/>
    <m/>
  </r>
  <r>
    <x v="884"/>
    <d v="1899-12-30T21:00:00"/>
    <n v="7"/>
    <n v="19"/>
    <n v="12"/>
    <m/>
    <m/>
  </r>
  <r>
    <x v="885"/>
    <d v="1899-12-30T00:00:00"/>
    <n v="6"/>
    <n v="13"/>
    <n v="10"/>
    <m/>
    <n v="7"/>
  </r>
  <r>
    <x v="885"/>
    <d v="1899-12-30T03:00:00"/>
    <n v="4"/>
    <n v="7"/>
    <n v="10"/>
    <m/>
    <m/>
  </r>
  <r>
    <x v="885"/>
    <d v="1899-12-30T06:00:00"/>
    <n v="3"/>
    <n v="5"/>
    <n v="9"/>
    <m/>
    <m/>
  </r>
  <r>
    <x v="885"/>
    <d v="1899-12-30T09:00:00"/>
    <n v="0"/>
    <n v="1"/>
    <n v="9"/>
    <m/>
    <m/>
  </r>
  <r>
    <x v="885"/>
    <d v="1899-12-30T12:00:00"/>
    <n v="3"/>
    <n v="4"/>
    <n v="14"/>
    <m/>
    <m/>
  </r>
  <r>
    <x v="885"/>
    <d v="1899-12-30T15:00:00"/>
    <n v="4"/>
    <n v="7"/>
    <n v="15"/>
    <m/>
    <n v="26"/>
  </r>
  <r>
    <x v="885"/>
    <d v="1899-12-30T18:00:00"/>
    <n v="4"/>
    <n v="6"/>
    <n v="13"/>
    <m/>
    <n v="71"/>
  </r>
  <r>
    <x v="885"/>
    <d v="1899-12-30T21:00:00"/>
    <n v="5"/>
    <n v="8"/>
    <n v="11"/>
    <m/>
    <n v="62"/>
  </r>
  <r>
    <x v="886"/>
    <d v="1899-12-30T00:00:00"/>
    <n v="6"/>
    <n v="13"/>
    <n v="10"/>
    <m/>
    <n v="7"/>
  </r>
  <r>
    <x v="886"/>
    <d v="1899-12-30T03:00:00"/>
    <n v="7"/>
    <n v="17"/>
    <n v="11"/>
    <m/>
    <n v="36"/>
  </r>
  <r>
    <x v="886"/>
    <d v="1899-12-30T06:00:00"/>
    <n v="5"/>
    <n v="16"/>
    <n v="10"/>
    <m/>
    <n v="100"/>
  </r>
  <r>
    <x v="886"/>
    <d v="1899-12-30T09:00:00"/>
    <n v="5"/>
    <n v="14"/>
    <n v="10"/>
    <m/>
    <n v="100"/>
  </r>
  <r>
    <x v="886"/>
    <d v="1899-12-30T12:00:00"/>
    <n v="5"/>
    <n v="10"/>
    <n v="14"/>
    <m/>
    <n v="100"/>
  </r>
  <r>
    <x v="886"/>
    <d v="1899-12-30T15:00:00"/>
    <n v="5"/>
    <n v="11"/>
    <n v="14"/>
    <m/>
    <n v="100"/>
  </r>
  <r>
    <x v="886"/>
    <d v="1899-12-30T18:00:00"/>
    <n v="4"/>
    <n v="10"/>
    <n v="14"/>
    <m/>
    <n v="100"/>
  </r>
  <r>
    <x v="886"/>
    <d v="1899-12-30T21:00:00"/>
    <n v="5"/>
    <n v="14"/>
    <n v="13"/>
    <m/>
    <n v="100"/>
  </r>
  <r>
    <x v="887"/>
    <d v="1899-12-30T00:00:00"/>
    <n v="4"/>
    <n v="10"/>
    <n v="13"/>
    <m/>
    <n v="89"/>
  </r>
  <r>
    <x v="887"/>
    <d v="1899-12-30T03:00:00"/>
    <n v="2"/>
    <n v="5"/>
    <n v="14"/>
    <m/>
    <n v="99"/>
  </r>
  <r>
    <x v="887"/>
    <d v="1899-12-30T06:00:00"/>
    <n v="3"/>
    <n v="7"/>
    <n v="13"/>
    <m/>
    <n v="72"/>
  </r>
  <r>
    <x v="887"/>
    <d v="1899-12-30T09:00:00"/>
    <n v="2"/>
    <n v="4"/>
    <n v="14"/>
    <m/>
    <n v="95"/>
  </r>
  <r>
    <x v="887"/>
    <d v="1899-12-30T12:00:00"/>
    <n v="2"/>
    <n v="2"/>
    <n v="17"/>
    <m/>
    <n v="42"/>
  </r>
  <r>
    <x v="887"/>
    <d v="1899-12-30T15:00:00"/>
    <n v="4"/>
    <n v="6"/>
    <n v="18"/>
    <m/>
    <n v="82"/>
  </r>
  <r>
    <x v="887"/>
    <d v="1899-12-30T18:00:00"/>
    <n v="3"/>
    <n v="5"/>
    <n v="16"/>
    <m/>
    <n v="66"/>
  </r>
  <r>
    <x v="887"/>
    <d v="1899-12-30T21:00:00"/>
    <n v="2"/>
    <n v="2"/>
    <n v="16"/>
    <m/>
    <n v="96"/>
  </r>
  <r>
    <x v="888"/>
    <d v="1899-12-30T00:00:00"/>
    <n v="2"/>
    <n v="3"/>
    <n v="17"/>
    <m/>
    <n v="100"/>
  </r>
  <r>
    <x v="888"/>
    <d v="1899-12-30T03:00:00"/>
    <n v="4"/>
    <n v="10"/>
    <n v="18"/>
    <m/>
    <n v="100"/>
  </r>
  <r>
    <x v="888"/>
    <d v="1899-12-30T06:00:00"/>
    <n v="3"/>
    <n v="10"/>
    <n v="17"/>
    <m/>
    <n v="89"/>
  </r>
  <r>
    <x v="888"/>
    <d v="1899-12-30T09:00:00"/>
    <n v="3"/>
    <n v="10"/>
    <n v="17"/>
    <m/>
    <n v="96"/>
  </r>
  <r>
    <x v="888"/>
    <d v="1899-12-30T12:00:00"/>
    <n v="3"/>
    <n v="9"/>
    <n v="18"/>
    <m/>
    <n v="100"/>
  </r>
  <r>
    <x v="888"/>
    <d v="1899-12-30T15:00:00"/>
    <n v="5"/>
    <n v="13"/>
    <n v="19"/>
    <m/>
    <n v="100"/>
  </r>
  <r>
    <x v="888"/>
    <d v="1899-12-30T18:00:00"/>
    <n v="2"/>
    <n v="6"/>
    <n v="17"/>
    <n v="0.2"/>
    <n v="100"/>
  </r>
  <r>
    <x v="888"/>
    <d v="1899-12-30T21:00:00"/>
    <n v="4"/>
    <n v="10"/>
    <n v="16"/>
    <m/>
    <n v="100"/>
  </r>
  <r>
    <x v="889"/>
    <d v="1899-12-30T00:00:00"/>
    <n v="3"/>
    <n v="6"/>
    <n v="14"/>
    <m/>
    <n v="82"/>
  </r>
  <r>
    <x v="889"/>
    <d v="1899-12-30T03:00:00"/>
    <n v="3"/>
    <n v="3"/>
    <n v="14"/>
    <m/>
    <n v="98"/>
  </r>
  <r>
    <x v="889"/>
    <d v="1899-12-30T06:00:00"/>
    <n v="3"/>
    <n v="6"/>
    <n v="13"/>
    <m/>
    <n v="100"/>
  </r>
  <r>
    <x v="889"/>
    <d v="1899-12-30T09:00:00"/>
    <n v="4"/>
    <n v="10"/>
    <n v="13"/>
    <m/>
    <n v="100"/>
  </r>
  <r>
    <x v="889"/>
    <d v="1899-12-30T12:00:00"/>
    <n v="6"/>
    <n v="11"/>
    <n v="16"/>
    <m/>
    <n v="100"/>
  </r>
  <r>
    <x v="889"/>
    <d v="1899-12-30T15:00:00"/>
    <n v="6"/>
    <n v="11"/>
    <n v="16"/>
    <m/>
    <n v="100"/>
  </r>
  <r>
    <x v="889"/>
    <d v="1899-12-30T18:00:00"/>
    <n v="6"/>
    <n v="12"/>
    <n v="16"/>
    <m/>
    <n v="100"/>
  </r>
  <r>
    <x v="889"/>
    <d v="1899-12-30T21:00:00"/>
    <n v="3"/>
    <n v="5"/>
    <n v="16"/>
    <n v="0.6"/>
    <n v="100"/>
  </r>
  <r>
    <x v="890"/>
    <d v="1899-12-30T00:00:00"/>
    <n v="8"/>
    <n v="16"/>
    <n v="14"/>
    <n v="0.6"/>
    <n v="100"/>
  </r>
  <r>
    <x v="890"/>
    <d v="1899-12-30T03:00:00"/>
    <n v="13"/>
    <n v="26"/>
    <n v="13"/>
    <n v="0.4"/>
    <n v="100"/>
  </r>
  <r>
    <x v="890"/>
    <d v="1899-12-30T06:00:00"/>
    <n v="13"/>
    <n v="29"/>
    <n v="12"/>
    <n v="0.1"/>
    <n v="100"/>
  </r>
  <r>
    <x v="890"/>
    <d v="1899-12-30T09:00:00"/>
    <n v="16"/>
    <n v="32"/>
    <n v="9"/>
    <m/>
    <n v="100"/>
  </r>
  <r>
    <x v="890"/>
    <d v="1899-12-30T12:00:00"/>
    <n v="14"/>
    <n v="27"/>
    <n v="10"/>
    <m/>
    <n v="93"/>
  </r>
  <r>
    <x v="890"/>
    <d v="1899-12-30T15:00:00"/>
    <n v="12"/>
    <n v="24"/>
    <n v="12"/>
    <m/>
    <n v="45"/>
  </r>
  <r>
    <x v="890"/>
    <d v="1899-12-30T18:00:00"/>
    <n v="9"/>
    <n v="22"/>
    <n v="10"/>
    <m/>
    <m/>
  </r>
  <r>
    <x v="890"/>
    <d v="1899-12-30T21:00:00"/>
    <n v="7"/>
    <n v="19"/>
    <n v="9"/>
    <m/>
    <m/>
  </r>
  <r>
    <x v="891"/>
    <d v="1899-12-30T00:00:00"/>
    <n v="6"/>
    <n v="15"/>
    <n v="7"/>
    <m/>
    <m/>
  </r>
  <r>
    <x v="891"/>
    <d v="1899-12-30T03:00:00"/>
    <n v="6"/>
    <n v="14"/>
    <n v="7"/>
    <m/>
    <m/>
  </r>
  <r>
    <x v="891"/>
    <d v="1899-12-30T06:00:00"/>
    <n v="5"/>
    <n v="11"/>
    <n v="6"/>
    <m/>
    <m/>
  </r>
  <r>
    <x v="891"/>
    <d v="1899-12-30T09:00:00"/>
    <n v="6"/>
    <n v="12"/>
    <n v="6"/>
    <m/>
    <n v="29"/>
  </r>
  <r>
    <x v="891"/>
    <d v="1899-12-30T12:00:00"/>
    <n v="7"/>
    <n v="13"/>
    <n v="10"/>
    <m/>
    <n v="100"/>
  </r>
  <r>
    <x v="891"/>
    <d v="1899-12-30T15:00:00"/>
    <n v="8"/>
    <n v="16"/>
    <n v="13"/>
    <m/>
    <n v="98"/>
  </r>
  <r>
    <x v="891"/>
    <d v="1899-12-30T18:00:00"/>
    <n v="7"/>
    <n v="16"/>
    <n v="10"/>
    <m/>
    <n v="100"/>
  </r>
  <r>
    <x v="891"/>
    <d v="1899-12-30T21:00:00"/>
    <n v="9"/>
    <n v="24"/>
    <n v="10"/>
    <m/>
    <n v="91"/>
  </r>
  <r>
    <x v="892"/>
    <d v="1899-12-30T00:00:00"/>
    <n v="9"/>
    <n v="24"/>
    <n v="9"/>
    <m/>
    <n v="97"/>
  </r>
  <r>
    <x v="892"/>
    <d v="1899-12-30T03:00:00"/>
    <n v="8"/>
    <n v="23"/>
    <n v="8"/>
    <m/>
    <n v="90"/>
  </r>
  <r>
    <x v="892"/>
    <d v="1899-12-30T06:00:00"/>
    <n v="8"/>
    <n v="23"/>
    <n v="7"/>
    <m/>
    <m/>
  </r>
  <r>
    <x v="892"/>
    <d v="1899-12-30T09:00:00"/>
    <n v="8"/>
    <n v="22"/>
    <n v="7"/>
    <m/>
    <m/>
  </r>
  <r>
    <x v="892"/>
    <d v="1899-12-30T12:00:00"/>
    <n v="9"/>
    <n v="19"/>
    <n v="11"/>
    <m/>
    <m/>
  </r>
  <r>
    <x v="892"/>
    <d v="1899-12-30T15:00:00"/>
    <n v="7"/>
    <n v="13"/>
    <n v="14"/>
    <m/>
    <n v="38"/>
  </r>
  <r>
    <x v="892"/>
    <d v="1899-12-30T18:00:00"/>
    <n v="6"/>
    <n v="13"/>
    <n v="11"/>
    <m/>
    <n v="23"/>
  </r>
  <r>
    <x v="892"/>
    <d v="1899-12-30T21:00:00"/>
    <n v="8"/>
    <n v="19"/>
    <n v="11"/>
    <m/>
    <n v="51"/>
  </r>
  <r>
    <x v="893"/>
    <d v="1899-12-30T00:00:00"/>
    <n v="7"/>
    <n v="22"/>
    <n v="10"/>
    <m/>
    <n v="17"/>
  </r>
  <r>
    <x v="893"/>
    <d v="1899-12-30T03:00:00"/>
    <n v="5"/>
    <n v="15"/>
    <n v="10"/>
    <m/>
    <n v="45"/>
  </r>
  <r>
    <x v="893"/>
    <d v="1899-12-30T06:00:00"/>
    <n v="4"/>
    <n v="9"/>
    <n v="11"/>
    <m/>
    <n v="100"/>
  </r>
  <r>
    <x v="893"/>
    <d v="1899-12-30T09:00:00"/>
    <n v="2"/>
    <n v="5"/>
    <n v="12"/>
    <m/>
    <n v="100"/>
  </r>
  <r>
    <x v="893"/>
    <d v="1899-12-30T12:00:00"/>
    <n v="2"/>
    <n v="3"/>
    <n v="13"/>
    <n v="0.1"/>
    <n v="100"/>
  </r>
  <r>
    <x v="893"/>
    <d v="1899-12-30T15:00:00"/>
    <n v="4"/>
    <n v="8"/>
    <n v="13"/>
    <n v="0.2"/>
    <n v="100"/>
  </r>
  <r>
    <x v="893"/>
    <d v="1899-12-30T18:00:00"/>
    <n v="5"/>
    <n v="11"/>
    <n v="13"/>
    <m/>
    <n v="97"/>
  </r>
  <r>
    <x v="893"/>
    <d v="1899-12-30T21:00:00"/>
    <n v="5"/>
    <n v="11"/>
    <n v="13"/>
    <m/>
    <n v="100"/>
  </r>
  <r>
    <x v="894"/>
    <d v="1899-12-30T00:00:00"/>
    <n v="5"/>
    <n v="9"/>
    <n v="13"/>
    <m/>
    <n v="100"/>
  </r>
  <r>
    <x v="894"/>
    <d v="1899-12-30T03:00:00"/>
    <n v="4"/>
    <n v="8"/>
    <n v="13"/>
    <m/>
    <n v="100"/>
  </r>
  <r>
    <x v="894"/>
    <d v="1899-12-30T06:00:00"/>
    <n v="6"/>
    <n v="12"/>
    <n v="13"/>
    <m/>
    <n v="98"/>
  </r>
  <r>
    <x v="894"/>
    <d v="1899-12-30T09:00:00"/>
    <n v="6"/>
    <n v="12"/>
    <n v="13"/>
    <n v="0.1"/>
    <n v="100"/>
  </r>
  <r>
    <x v="894"/>
    <d v="1899-12-30T12:00:00"/>
    <n v="6"/>
    <n v="11"/>
    <n v="14"/>
    <m/>
    <n v="100"/>
  </r>
  <r>
    <x v="894"/>
    <d v="1899-12-30T15:00:00"/>
    <n v="5"/>
    <n v="10"/>
    <n v="13"/>
    <m/>
    <n v="100"/>
  </r>
  <r>
    <x v="894"/>
    <d v="1899-12-30T18:00:00"/>
    <n v="5"/>
    <n v="9"/>
    <n v="12"/>
    <n v="0.1"/>
    <n v="100"/>
  </r>
  <r>
    <x v="894"/>
    <d v="1899-12-30T21:00:00"/>
    <n v="6"/>
    <n v="13"/>
    <n v="12"/>
    <m/>
    <n v="99"/>
  </r>
  <r>
    <x v="895"/>
    <d v="1899-12-30T00:00:00"/>
    <n v="6"/>
    <n v="11"/>
    <n v="12"/>
    <m/>
    <n v="98"/>
  </r>
  <r>
    <x v="895"/>
    <d v="1899-12-30T03:00:00"/>
    <n v="8"/>
    <n v="17"/>
    <n v="10"/>
    <m/>
    <n v="89"/>
  </r>
  <r>
    <x v="895"/>
    <d v="1899-12-30T06:00:00"/>
    <n v="8"/>
    <n v="15"/>
    <n v="9"/>
    <m/>
    <n v="92"/>
  </r>
  <r>
    <x v="895"/>
    <d v="1899-12-30T09:00:00"/>
    <n v="6"/>
    <n v="11"/>
    <n v="9"/>
    <m/>
    <n v="96"/>
  </r>
  <r>
    <x v="895"/>
    <d v="1899-12-30T12:00:00"/>
    <n v="4"/>
    <n v="6"/>
    <n v="11"/>
    <m/>
    <n v="99"/>
  </r>
  <r>
    <x v="895"/>
    <d v="1899-12-30T15:00:00"/>
    <n v="8"/>
    <n v="12"/>
    <n v="12"/>
    <m/>
    <n v="98"/>
  </r>
  <r>
    <x v="895"/>
    <d v="1899-12-30T18:00:00"/>
    <n v="7"/>
    <n v="13"/>
    <n v="11"/>
    <m/>
    <n v="75"/>
  </r>
  <r>
    <x v="895"/>
    <d v="1899-12-30T21:00:00"/>
    <n v="6"/>
    <n v="13"/>
    <n v="9"/>
    <m/>
    <n v="53"/>
  </r>
  <r>
    <x v="896"/>
    <d v="1899-12-30T00:00:00"/>
    <n v="6"/>
    <n v="13"/>
    <n v="8"/>
    <m/>
    <m/>
  </r>
  <r>
    <x v="896"/>
    <d v="1899-12-30T03:00:00"/>
    <n v="5"/>
    <n v="10"/>
    <n v="7"/>
    <m/>
    <m/>
  </r>
  <r>
    <x v="896"/>
    <d v="1899-12-30T06:00:00"/>
    <n v="5"/>
    <n v="9"/>
    <n v="6"/>
    <m/>
    <m/>
  </r>
  <r>
    <x v="896"/>
    <d v="1899-12-30T09:00:00"/>
    <n v="3"/>
    <n v="6"/>
    <n v="5"/>
    <m/>
    <m/>
  </r>
  <r>
    <x v="896"/>
    <d v="1899-12-30T12:00:00"/>
    <n v="6"/>
    <n v="10"/>
    <n v="9"/>
    <m/>
    <m/>
  </r>
  <r>
    <x v="896"/>
    <d v="1899-12-30T15:00:00"/>
    <n v="7"/>
    <n v="12"/>
    <n v="11"/>
    <m/>
    <m/>
  </r>
  <r>
    <x v="896"/>
    <d v="1899-12-30T18:00:00"/>
    <n v="6"/>
    <n v="13"/>
    <n v="10"/>
    <m/>
    <m/>
  </r>
  <r>
    <x v="896"/>
    <d v="1899-12-30T21:00:00"/>
    <n v="9"/>
    <n v="23"/>
    <n v="9"/>
    <m/>
    <m/>
  </r>
  <r>
    <x v="897"/>
    <d v="1899-12-30T00:00:00"/>
    <n v="11"/>
    <n v="28"/>
    <n v="9"/>
    <m/>
    <m/>
  </r>
  <r>
    <x v="897"/>
    <d v="1899-12-30T03:00:00"/>
    <n v="10"/>
    <n v="29"/>
    <n v="8"/>
    <m/>
    <m/>
  </r>
  <r>
    <x v="897"/>
    <d v="1899-12-30T06:00:00"/>
    <n v="9"/>
    <n v="25"/>
    <n v="8"/>
    <m/>
    <n v="29"/>
  </r>
  <r>
    <x v="897"/>
    <d v="1899-12-30T09:00:00"/>
    <n v="9"/>
    <n v="22"/>
    <n v="8"/>
    <m/>
    <n v="89"/>
  </r>
  <r>
    <x v="897"/>
    <d v="1899-12-30T12:00:00"/>
    <n v="9"/>
    <n v="18"/>
    <n v="12"/>
    <m/>
    <n v="92"/>
  </r>
  <r>
    <x v="897"/>
    <d v="1899-12-30T15:00:00"/>
    <n v="11"/>
    <n v="23"/>
    <n v="15"/>
    <m/>
    <n v="71"/>
  </r>
  <r>
    <x v="897"/>
    <d v="1899-12-30T18:00:00"/>
    <n v="11"/>
    <n v="26"/>
    <n v="13"/>
    <m/>
    <n v="77"/>
  </r>
  <r>
    <x v="897"/>
    <d v="1899-12-30T21:00:00"/>
    <n v="11"/>
    <n v="26"/>
    <n v="11"/>
    <m/>
    <n v="53"/>
  </r>
  <r>
    <x v="898"/>
    <d v="1899-12-30T00:00:00"/>
    <n v="11"/>
    <n v="25"/>
    <n v="9"/>
    <m/>
    <m/>
  </r>
  <r>
    <x v="898"/>
    <d v="1899-12-30T03:00:00"/>
    <n v="10"/>
    <n v="24"/>
    <n v="7"/>
    <m/>
    <m/>
  </r>
  <r>
    <x v="898"/>
    <d v="1899-12-30T06:00:00"/>
    <n v="8"/>
    <n v="19"/>
    <n v="6"/>
    <m/>
    <n v="8"/>
  </r>
  <r>
    <x v="898"/>
    <d v="1899-12-30T09:00:00"/>
    <n v="9"/>
    <n v="20"/>
    <n v="5"/>
    <m/>
    <n v="13"/>
  </r>
  <r>
    <x v="898"/>
    <d v="1899-12-30T12:00:00"/>
    <n v="10"/>
    <n v="17"/>
    <n v="8"/>
    <m/>
    <n v="77"/>
  </r>
  <r>
    <x v="898"/>
    <d v="1899-12-30T15:00:00"/>
    <n v="11"/>
    <n v="19"/>
    <n v="10"/>
    <m/>
    <n v="22"/>
  </r>
  <r>
    <x v="898"/>
    <d v="1899-12-30T18:00:00"/>
    <n v="8"/>
    <n v="17"/>
    <n v="8"/>
    <m/>
    <m/>
  </r>
  <r>
    <x v="898"/>
    <d v="1899-12-30T21:00:00"/>
    <n v="7"/>
    <n v="17"/>
    <n v="7"/>
    <m/>
    <m/>
  </r>
  <r>
    <x v="899"/>
    <d v="1899-12-30T00:00:00"/>
    <n v="7"/>
    <n v="15"/>
    <n v="7"/>
    <m/>
    <m/>
  </r>
  <r>
    <x v="899"/>
    <d v="1899-12-30T03:00:00"/>
    <n v="7"/>
    <n v="16"/>
    <n v="6"/>
    <m/>
    <n v="11"/>
  </r>
  <r>
    <x v="899"/>
    <d v="1899-12-30T06:00:00"/>
    <n v="7"/>
    <n v="16"/>
    <n v="5"/>
    <m/>
    <n v="7"/>
  </r>
  <r>
    <x v="899"/>
    <d v="1899-12-30T09:00:00"/>
    <n v="8"/>
    <n v="18"/>
    <n v="5"/>
    <m/>
    <n v="12"/>
  </r>
  <r>
    <x v="899"/>
    <d v="1899-12-30T12:00:00"/>
    <n v="9"/>
    <n v="16"/>
    <n v="8"/>
    <m/>
    <m/>
  </r>
  <r>
    <x v="899"/>
    <d v="1899-12-30T15:00:00"/>
    <n v="10"/>
    <n v="17"/>
    <n v="9"/>
    <m/>
    <m/>
  </r>
  <r>
    <x v="899"/>
    <d v="1899-12-30T18:00:00"/>
    <n v="9"/>
    <n v="18"/>
    <n v="7"/>
    <m/>
    <m/>
  </r>
  <r>
    <x v="899"/>
    <d v="1899-12-30T21:00:00"/>
    <n v="8"/>
    <n v="19"/>
    <n v="6"/>
    <m/>
    <m/>
  </r>
  <r>
    <x v="900"/>
    <d v="1899-12-30T00:00:00"/>
    <n v="9"/>
    <n v="20"/>
    <n v="5"/>
    <m/>
    <m/>
  </r>
  <r>
    <x v="900"/>
    <d v="1899-12-30T03:00:00"/>
    <n v="9"/>
    <n v="20"/>
    <n v="5"/>
    <m/>
    <m/>
  </r>
  <r>
    <x v="900"/>
    <d v="1899-12-30T06:00:00"/>
    <n v="8"/>
    <n v="20"/>
    <n v="4"/>
    <m/>
    <m/>
  </r>
  <r>
    <x v="900"/>
    <d v="1899-12-30T09:00:00"/>
    <n v="8"/>
    <n v="19"/>
    <n v="3"/>
    <m/>
    <m/>
  </r>
  <r>
    <x v="900"/>
    <d v="1899-12-30T12:00:00"/>
    <n v="8"/>
    <n v="14"/>
    <n v="7"/>
    <m/>
    <m/>
  </r>
  <r>
    <x v="900"/>
    <d v="1899-12-30T15:00:00"/>
    <n v="8"/>
    <n v="13"/>
    <n v="9"/>
    <m/>
    <m/>
  </r>
  <r>
    <x v="900"/>
    <d v="1899-12-30T18:00:00"/>
    <n v="6"/>
    <n v="12"/>
    <n v="7"/>
    <m/>
    <n v="8"/>
  </r>
  <r>
    <x v="900"/>
    <d v="1899-12-30T21:00:00"/>
    <n v="5"/>
    <n v="9"/>
    <n v="5"/>
    <m/>
    <n v="5"/>
  </r>
  <r>
    <x v="901"/>
    <d v="1899-12-30T00:00:00"/>
    <n v="4"/>
    <n v="7"/>
    <n v="4"/>
    <m/>
    <m/>
  </r>
  <r>
    <x v="901"/>
    <d v="1899-12-30T03:00:00"/>
    <n v="4"/>
    <n v="6"/>
    <n v="3"/>
    <m/>
    <m/>
  </r>
  <r>
    <x v="901"/>
    <d v="1899-12-30T06:00:00"/>
    <n v="4"/>
    <n v="5"/>
    <n v="2"/>
    <m/>
    <m/>
  </r>
  <r>
    <x v="901"/>
    <d v="1899-12-30T09:00:00"/>
    <n v="3"/>
    <n v="5"/>
    <n v="3"/>
    <m/>
    <m/>
  </r>
  <r>
    <x v="901"/>
    <d v="1899-12-30T12:00:00"/>
    <n v="4"/>
    <n v="6"/>
    <n v="8"/>
    <m/>
    <m/>
  </r>
  <r>
    <x v="901"/>
    <d v="1899-12-30T15:00:00"/>
    <n v="5"/>
    <n v="8"/>
    <n v="10"/>
    <m/>
    <m/>
  </r>
  <r>
    <x v="901"/>
    <d v="1899-12-30T18:00:00"/>
    <n v="3"/>
    <n v="6"/>
    <n v="8"/>
    <m/>
    <m/>
  </r>
  <r>
    <x v="901"/>
    <d v="1899-12-30T21:00:00"/>
    <n v="4"/>
    <n v="8"/>
    <n v="6"/>
    <m/>
    <m/>
  </r>
  <r>
    <x v="902"/>
    <d v="1899-12-30T00:00:00"/>
    <n v="5"/>
    <n v="8"/>
    <n v="5"/>
    <m/>
    <m/>
  </r>
  <r>
    <x v="902"/>
    <d v="1899-12-30T03:00:00"/>
    <n v="5"/>
    <n v="8"/>
    <n v="4"/>
    <m/>
    <m/>
  </r>
  <r>
    <x v="902"/>
    <d v="1899-12-30T06:00:00"/>
    <n v="4"/>
    <n v="7"/>
    <n v="4"/>
    <m/>
    <n v="14"/>
  </r>
  <r>
    <x v="902"/>
    <d v="1899-12-30T09:00:00"/>
    <n v="4"/>
    <n v="8"/>
    <n v="4"/>
    <m/>
    <n v="36"/>
  </r>
  <r>
    <x v="902"/>
    <d v="1899-12-30T12:00:00"/>
    <n v="4"/>
    <n v="8"/>
    <n v="9"/>
    <m/>
    <n v="97"/>
  </r>
  <r>
    <x v="902"/>
    <d v="1899-12-30T15:00:00"/>
    <n v="5"/>
    <n v="8"/>
    <n v="11"/>
    <m/>
    <n v="98"/>
  </r>
  <r>
    <x v="902"/>
    <d v="1899-12-30T18:00:00"/>
    <n v="6"/>
    <n v="11"/>
    <n v="9"/>
    <m/>
    <n v="100"/>
  </r>
  <r>
    <x v="902"/>
    <d v="1899-12-30T21:00:00"/>
    <n v="6"/>
    <n v="14"/>
    <n v="8"/>
    <m/>
    <n v="100"/>
  </r>
  <r>
    <x v="903"/>
    <d v="1899-12-30T00:00:00"/>
    <n v="6"/>
    <n v="15"/>
    <n v="7"/>
    <m/>
    <n v="100"/>
  </r>
  <r>
    <x v="903"/>
    <d v="1899-12-30T03:00:00"/>
    <n v="6"/>
    <n v="16"/>
    <n v="7"/>
    <m/>
    <n v="94"/>
  </r>
  <r>
    <x v="903"/>
    <d v="1899-12-30T06:00:00"/>
    <n v="5"/>
    <n v="12"/>
    <n v="6"/>
    <m/>
    <n v="22"/>
  </r>
  <r>
    <x v="903"/>
    <d v="1899-12-30T09:00:00"/>
    <n v="6"/>
    <n v="13"/>
    <n v="6"/>
    <m/>
    <n v="50"/>
  </r>
  <r>
    <x v="903"/>
    <d v="1899-12-30T12:00:00"/>
    <n v="4"/>
    <n v="9"/>
    <n v="11"/>
    <m/>
    <n v="49"/>
  </r>
  <r>
    <x v="903"/>
    <d v="1899-12-30T15:00:00"/>
    <n v="4"/>
    <n v="6"/>
    <n v="13"/>
    <m/>
    <n v="52"/>
  </r>
  <r>
    <x v="903"/>
    <d v="1899-12-30T18:00:00"/>
    <n v="4"/>
    <n v="7"/>
    <n v="11"/>
    <m/>
    <n v="89"/>
  </r>
  <r>
    <x v="903"/>
    <d v="1899-12-30T21:00:00"/>
    <n v="6"/>
    <n v="13"/>
    <n v="10"/>
    <m/>
    <n v="78"/>
  </r>
  <r>
    <x v="904"/>
    <d v="1899-12-30T00:00:00"/>
    <n v="6"/>
    <n v="16"/>
    <n v="9"/>
    <m/>
    <n v="100"/>
  </r>
  <r>
    <x v="904"/>
    <d v="1899-12-30T03:00:00"/>
    <n v="3"/>
    <n v="7"/>
    <n v="9"/>
    <m/>
    <n v="100"/>
  </r>
  <r>
    <x v="904"/>
    <d v="1899-12-30T06:00:00"/>
    <n v="4"/>
    <n v="7"/>
    <n v="9"/>
    <m/>
    <n v="100"/>
  </r>
  <r>
    <x v="904"/>
    <d v="1899-12-30T09:00:00"/>
    <n v="4"/>
    <n v="9"/>
    <n v="11"/>
    <m/>
    <n v="100"/>
  </r>
  <r>
    <x v="904"/>
    <d v="1899-12-30T12:00:00"/>
    <n v="4"/>
    <n v="7"/>
    <n v="14"/>
    <m/>
    <n v="96"/>
  </r>
  <r>
    <x v="904"/>
    <d v="1899-12-30T15:00:00"/>
    <n v="3"/>
    <n v="4"/>
    <n v="16"/>
    <m/>
    <n v="97"/>
  </r>
  <r>
    <x v="904"/>
    <d v="1899-12-30T18:00:00"/>
    <n v="3"/>
    <n v="4"/>
    <n v="13"/>
    <m/>
    <n v="97"/>
  </r>
  <r>
    <x v="904"/>
    <d v="1899-12-30T21:00:00"/>
    <n v="4"/>
    <n v="6"/>
    <n v="13"/>
    <m/>
    <n v="99"/>
  </r>
  <r>
    <x v="905"/>
    <d v="1899-12-30T00:00:00"/>
    <n v="3"/>
    <n v="4"/>
    <n v="12"/>
    <m/>
    <n v="99"/>
  </r>
  <r>
    <x v="905"/>
    <d v="1899-12-30T03:00:00"/>
    <n v="2"/>
    <n v="3"/>
    <n v="13"/>
    <m/>
    <n v="100"/>
  </r>
  <r>
    <x v="905"/>
    <d v="1899-12-30T06:00:00"/>
    <n v="1"/>
    <n v="1"/>
    <n v="12"/>
    <m/>
    <n v="100"/>
  </r>
  <r>
    <x v="905"/>
    <d v="1899-12-30T09:00:00"/>
    <n v="1"/>
    <n v="1"/>
    <n v="13"/>
    <m/>
    <n v="97"/>
  </r>
  <r>
    <x v="905"/>
    <d v="1899-12-30T12:00:00"/>
    <n v="2"/>
    <n v="3"/>
    <n v="14"/>
    <m/>
    <n v="100"/>
  </r>
  <r>
    <x v="905"/>
    <d v="1899-12-30T15:00:00"/>
    <n v="3"/>
    <n v="6"/>
    <n v="14"/>
    <m/>
    <n v="100"/>
  </r>
  <r>
    <x v="905"/>
    <d v="1899-12-30T18:00:00"/>
    <n v="1"/>
    <n v="2"/>
    <n v="13"/>
    <m/>
    <n v="92"/>
  </r>
  <r>
    <x v="905"/>
    <d v="1899-12-30T21:00:00"/>
    <n v="1"/>
    <n v="2"/>
    <n v="13"/>
    <m/>
    <n v="91"/>
  </r>
  <r>
    <x v="906"/>
    <d v="1899-12-30T00:00:00"/>
    <n v="1"/>
    <n v="2"/>
    <n v="12"/>
    <m/>
    <n v="35"/>
  </r>
  <r>
    <x v="906"/>
    <d v="1899-12-30T03:00:00"/>
    <n v="2"/>
    <n v="3"/>
    <n v="11"/>
    <m/>
    <n v="63"/>
  </r>
  <r>
    <x v="906"/>
    <d v="1899-12-30T06:00:00"/>
    <n v="3"/>
    <n v="4"/>
    <n v="11"/>
    <m/>
    <n v="100"/>
  </r>
  <r>
    <x v="906"/>
    <d v="1899-12-30T09:00:00"/>
    <n v="4"/>
    <n v="9"/>
    <n v="12"/>
    <m/>
    <n v="100"/>
  </r>
  <r>
    <x v="906"/>
    <d v="1899-12-30T12:00:00"/>
    <n v="5"/>
    <n v="8"/>
    <n v="15"/>
    <m/>
    <n v="100"/>
  </r>
  <r>
    <x v="906"/>
    <d v="1899-12-30T15:00:00"/>
    <n v="6"/>
    <n v="10"/>
    <n v="16"/>
    <m/>
    <n v="100"/>
  </r>
  <r>
    <x v="906"/>
    <d v="1899-12-30T18:00:00"/>
    <n v="5"/>
    <n v="10"/>
    <n v="14"/>
    <n v="0.6"/>
    <n v="100"/>
  </r>
  <r>
    <x v="906"/>
    <d v="1899-12-30T21:00:00"/>
    <n v="2"/>
    <n v="5"/>
    <n v="15"/>
    <n v="0.9"/>
    <n v="100"/>
  </r>
  <r>
    <x v="907"/>
    <d v="1899-12-30T00:00:00"/>
    <n v="2"/>
    <n v="3"/>
    <n v="14"/>
    <n v="0.9"/>
    <n v="100"/>
  </r>
  <r>
    <x v="907"/>
    <d v="1899-12-30T03:00:00"/>
    <n v="5"/>
    <n v="9"/>
    <n v="14"/>
    <n v="0.7"/>
    <n v="100"/>
  </r>
  <r>
    <x v="907"/>
    <d v="1899-12-30T06:00:00"/>
    <n v="6"/>
    <n v="12"/>
    <n v="13"/>
    <n v="0.4"/>
    <n v="100"/>
  </r>
  <r>
    <x v="907"/>
    <d v="1899-12-30T09:00:00"/>
    <n v="6"/>
    <n v="13"/>
    <n v="13"/>
    <m/>
    <n v="99"/>
  </r>
  <r>
    <x v="907"/>
    <d v="1899-12-30T12:00:00"/>
    <n v="7"/>
    <n v="12"/>
    <n v="15"/>
    <m/>
    <n v="93"/>
  </r>
  <r>
    <x v="907"/>
    <d v="1899-12-30T15:00:00"/>
    <n v="7"/>
    <n v="12"/>
    <n v="15"/>
    <m/>
    <n v="92"/>
  </r>
  <r>
    <x v="907"/>
    <d v="1899-12-30T18:00:00"/>
    <n v="4"/>
    <n v="8"/>
    <n v="13"/>
    <m/>
    <n v="44"/>
  </r>
  <r>
    <x v="907"/>
    <d v="1899-12-30T21:00:00"/>
    <n v="4"/>
    <n v="11"/>
    <n v="12"/>
    <m/>
    <n v="6"/>
  </r>
  <r>
    <x v="908"/>
    <d v="1899-12-30T00:00:00"/>
    <n v="4"/>
    <n v="10"/>
    <n v="11"/>
    <m/>
    <m/>
  </r>
  <r>
    <x v="908"/>
    <d v="1899-12-30T03:00:00"/>
    <n v="4"/>
    <n v="8"/>
    <n v="10"/>
    <m/>
    <m/>
  </r>
  <r>
    <x v="908"/>
    <d v="1899-12-30T06:00:00"/>
    <n v="3"/>
    <n v="5"/>
    <n v="10"/>
    <m/>
    <m/>
  </r>
  <r>
    <x v="908"/>
    <d v="1899-12-30T09:00:00"/>
    <n v="5"/>
    <n v="9"/>
    <n v="10"/>
    <m/>
    <m/>
  </r>
  <r>
    <x v="908"/>
    <d v="1899-12-30T12:00:00"/>
    <n v="3"/>
    <n v="5"/>
    <n v="13"/>
    <m/>
    <m/>
  </r>
  <r>
    <x v="908"/>
    <d v="1899-12-30T15:00:00"/>
    <n v="3"/>
    <n v="4"/>
    <n v="14"/>
    <m/>
    <m/>
  </r>
  <r>
    <x v="908"/>
    <d v="1899-12-30T18:00:00"/>
    <n v="3"/>
    <n v="5"/>
    <n v="11"/>
    <m/>
    <m/>
  </r>
  <r>
    <x v="908"/>
    <d v="1899-12-30T21:00:00"/>
    <n v="2"/>
    <n v="4"/>
    <n v="10"/>
    <m/>
    <m/>
  </r>
  <r>
    <x v="909"/>
    <d v="1899-12-30T00:00:00"/>
    <n v="2"/>
    <n v="2"/>
    <n v="9"/>
    <m/>
    <m/>
  </r>
  <r>
    <x v="909"/>
    <d v="1899-12-30T03:00:00"/>
    <n v="1"/>
    <n v="1"/>
    <n v="8"/>
    <m/>
    <m/>
  </r>
  <r>
    <x v="909"/>
    <d v="1899-12-30T06:00:00"/>
    <n v="1"/>
    <n v="2"/>
    <n v="8"/>
    <m/>
    <m/>
  </r>
  <r>
    <x v="909"/>
    <d v="1899-12-30T09:00:00"/>
    <n v="1"/>
    <n v="1"/>
    <n v="8"/>
    <m/>
    <m/>
  </r>
  <r>
    <x v="909"/>
    <d v="1899-12-30T12:00:00"/>
    <n v="2"/>
    <n v="2"/>
    <n v="13"/>
    <m/>
    <m/>
  </r>
  <r>
    <x v="909"/>
    <d v="1899-12-30T15:00:00"/>
    <n v="4"/>
    <n v="4"/>
    <n v="14"/>
    <m/>
    <m/>
  </r>
  <r>
    <x v="909"/>
    <d v="1899-12-30T18:00:00"/>
    <n v="4"/>
    <n v="6"/>
    <n v="11"/>
    <m/>
    <n v="55"/>
  </r>
  <r>
    <x v="909"/>
    <d v="1899-12-30T21:00:00"/>
    <n v="3"/>
    <n v="5"/>
    <n v="10"/>
    <m/>
    <n v="36"/>
  </r>
  <r>
    <x v="910"/>
    <d v="1899-12-30T00:00:00"/>
    <n v="4"/>
    <n v="7"/>
    <n v="10"/>
    <m/>
    <n v="17"/>
  </r>
  <r>
    <x v="910"/>
    <d v="1899-12-30T03:00:00"/>
    <n v="2"/>
    <n v="3"/>
    <n v="9"/>
    <m/>
    <n v="48"/>
  </r>
  <r>
    <x v="910"/>
    <d v="1899-12-30T06:00:00"/>
    <n v="3"/>
    <n v="5"/>
    <n v="10"/>
    <m/>
    <n v="91"/>
  </r>
  <r>
    <x v="910"/>
    <d v="1899-12-30T09:00:00"/>
    <n v="4"/>
    <n v="10"/>
    <n v="10"/>
    <m/>
    <n v="80"/>
  </r>
  <r>
    <x v="910"/>
    <d v="1899-12-30T12:00:00"/>
    <n v="6"/>
    <n v="11"/>
    <n v="14"/>
    <m/>
    <m/>
  </r>
  <r>
    <x v="910"/>
    <d v="1899-12-30T15:00:00"/>
    <n v="8"/>
    <n v="13"/>
    <n v="16"/>
    <m/>
    <n v="7"/>
  </r>
  <r>
    <x v="910"/>
    <d v="1899-12-30T18:00:00"/>
    <n v="5"/>
    <n v="9"/>
    <n v="12"/>
    <m/>
    <m/>
  </r>
  <r>
    <x v="910"/>
    <d v="1899-12-30T21:00:00"/>
    <n v="3"/>
    <n v="6"/>
    <n v="11"/>
    <m/>
    <m/>
  </r>
  <r>
    <x v="911"/>
    <d v="1899-12-30T00:00:00"/>
    <n v="2"/>
    <n v="3"/>
    <n v="9"/>
    <m/>
    <m/>
  </r>
  <r>
    <x v="911"/>
    <d v="1899-12-30T03:00:00"/>
    <n v="2"/>
    <n v="2"/>
    <n v="8"/>
    <m/>
    <m/>
  </r>
  <r>
    <x v="911"/>
    <d v="1899-12-30T06:00:00"/>
    <n v="2"/>
    <n v="2"/>
    <n v="8"/>
    <m/>
    <m/>
  </r>
  <r>
    <x v="911"/>
    <d v="1899-12-30T09:00:00"/>
    <n v="3"/>
    <n v="4"/>
    <n v="8"/>
    <m/>
    <m/>
  </r>
  <r>
    <x v="911"/>
    <d v="1899-12-30T12:00:00"/>
    <n v="5"/>
    <n v="8"/>
    <n v="13"/>
    <m/>
    <m/>
  </r>
  <r>
    <x v="911"/>
    <d v="1899-12-30T15:00:00"/>
    <n v="6"/>
    <n v="9"/>
    <n v="15"/>
    <m/>
    <m/>
  </r>
  <r>
    <x v="911"/>
    <d v="1899-12-30T18:00:00"/>
    <n v="5"/>
    <n v="10"/>
    <n v="12"/>
    <m/>
    <m/>
  </r>
  <r>
    <x v="911"/>
    <d v="1899-12-30T21:00:00"/>
    <n v="6"/>
    <n v="12"/>
    <n v="10"/>
    <m/>
    <m/>
  </r>
  <r>
    <x v="912"/>
    <d v="1899-12-30T00:00:00"/>
    <n v="7"/>
    <n v="18"/>
    <n v="10"/>
    <m/>
    <m/>
  </r>
  <r>
    <x v="912"/>
    <d v="1899-12-30T03:00:00"/>
    <n v="6"/>
    <n v="17"/>
    <n v="9"/>
    <m/>
    <m/>
  </r>
  <r>
    <x v="912"/>
    <d v="1899-12-30T06:00:00"/>
    <n v="7"/>
    <n v="18"/>
    <n v="8"/>
    <m/>
    <m/>
  </r>
  <r>
    <x v="912"/>
    <d v="1899-12-30T09:00:00"/>
    <n v="7"/>
    <n v="18"/>
    <n v="9"/>
    <m/>
    <m/>
  </r>
  <r>
    <x v="912"/>
    <d v="1899-12-30T12:00:00"/>
    <n v="9"/>
    <n v="17"/>
    <n v="13"/>
    <m/>
    <m/>
  </r>
  <r>
    <x v="912"/>
    <d v="1899-12-30T15:00:00"/>
    <n v="9"/>
    <n v="17"/>
    <n v="15"/>
    <m/>
    <n v="24"/>
  </r>
  <r>
    <x v="912"/>
    <d v="1899-12-30T18:00:00"/>
    <n v="8"/>
    <n v="20"/>
    <n v="13"/>
    <m/>
    <n v="61"/>
  </r>
  <r>
    <x v="912"/>
    <d v="1899-12-30T21:00:00"/>
    <n v="10"/>
    <n v="26"/>
    <n v="13"/>
    <m/>
    <n v="86"/>
  </r>
  <r>
    <x v="913"/>
    <d v="1899-12-30T00:00:00"/>
    <n v="9"/>
    <n v="28"/>
    <n v="12"/>
    <m/>
    <n v="97"/>
  </r>
  <r>
    <x v="913"/>
    <d v="1899-12-30T03:00:00"/>
    <n v="7"/>
    <n v="22"/>
    <n v="11"/>
    <m/>
    <n v="98"/>
  </r>
  <r>
    <x v="913"/>
    <d v="1899-12-30T06:00:00"/>
    <n v="6"/>
    <n v="17"/>
    <n v="10"/>
    <m/>
    <m/>
  </r>
  <r>
    <x v="913"/>
    <d v="1899-12-30T09:00:00"/>
    <n v="6"/>
    <n v="15"/>
    <n v="11"/>
    <m/>
    <n v="60"/>
  </r>
  <r>
    <x v="913"/>
    <d v="1899-12-30T12:00:00"/>
    <n v="2"/>
    <n v="5"/>
    <n v="15"/>
    <m/>
    <n v="45"/>
  </r>
  <r>
    <x v="913"/>
    <d v="1899-12-30T15:00:00"/>
    <n v="1"/>
    <n v="2"/>
    <n v="16"/>
    <m/>
    <n v="68"/>
  </r>
  <r>
    <x v="913"/>
    <d v="1899-12-30T18:00:00"/>
    <n v="3"/>
    <n v="4"/>
    <n v="14"/>
    <m/>
    <n v="100"/>
  </r>
  <r>
    <x v="913"/>
    <d v="1899-12-30T21:00:00"/>
    <n v="3"/>
    <n v="4"/>
    <n v="14"/>
    <m/>
    <n v="100"/>
  </r>
  <r>
    <x v="914"/>
    <d v="1899-12-30T00:00:00"/>
    <n v="2"/>
    <n v="4"/>
    <n v="13"/>
    <m/>
    <n v="89"/>
  </r>
  <r>
    <x v="914"/>
    <d v="1899-12-30T03:00:00"/>
    <n v="4"/>
    <n v="8"/>
    <n v="13"/>
    <m/>
    <n v="92"/>
  </r>
  <r>
    <x v="914"/>
    <d v="1899-12-30T06:00:00"/>
    <n v="2"/>
    <n v="4"/>
    <n v="13"/>
    <m/>
    <n v="84"/>
  </r>
  <r>
    <x v="914"/>
    <d v="1899-12-30T09:00:00"/>
    <n v="3"/>
    <n v="6"/>
    <n v="13"/>
    <m/>
    <n v="65"/>
  </r>
  <r>
    <x v="914"/>
    <d v="1899-12-30T12:00:00"/>
    <n v="5"/>
    <n v="8"/>
    <n v="16"/>
    <m/>
    <n v="53"/>
  </r>
  <r>
    <x v="914"/>
    <d v="1899-12-30T15:00:00"/>
    <n v="5"/>
    <n v="7"/>
    <n v="18"/>
    <m/>
    <n v="36"/>
  </r>
  <r>
    <x v="914"/>
    <d v="1899-12-30T18:00:00"/>
    <n v="5"/>
    <n v="10"/>
    <n v="16"/>
    <m/>
    <n v="41"/>
  </r>
  <r>
    <x v="914"/>
    <d v="1899-12-30T21:00:00"/>
    <n v="4"/>
    <n v="8"/>
    <n v="15"/>
    <m/>
    <n v="58"/>
  </r>
  <r>
    <x v="915"/>
    <d v="1899-12-30T00:00:00"/>
    <n v="1"/>
    <n v="2"/>
    <n v="15"/>
    <m/>
    <n v="100"/>
  </r>
  <r>
    <x v="915"/>
    <d v="1899-12-30T03:00:00"/>
    <n v="3"/>
    <n v="5"/>
    <n v="15"/>
    <m/>
    <n v="95"/>
  </r>
  <r>
    <x v="915"/>
    <d v="1899-12-30T06:00:00"/>
    <n v="4"/>
    <n v="7"/>
    <n v="14"/>
    <m/>
    <n v="24"/>
  </r>
  <r>
    <x v="915"/>
    <d v="1899-12-30T09:00:00"/>
    <n v="5"/>
    <n v="12"/>
    <n v="14"/>
    <m/>
    <n v="32"/>
  </r>
  <r>
    <x v="915"/>
    <d v="1899-12-30T12:00:00"/>
    <n v="6"/>
    <n v="11"/>
    <n v="16"/>
    <m/>
    <n v="93"/>
  </r>
  <r>
    <x v="915"/>
    <d v="1899-12-30T15:00:00"/>
    <n v="8"/>
    <n v="17"/>
    <n v="20"/>
    <m/>
    <n v="90"/>
  </r>
  <r>
    <x v="915"/>
    <d v="1899-12-30T18:00:00"/>
    <n v="8"/>
    <n v="20"/>
    <n v="19"/>
    <m/>
    <n v="86"/>
  </r>
  <r>
    <x v="915"/>
    <d v="1899-12-30T21:00:00"/>
    <n v="9"/>
    <n v="25"/>
    <n v="19"/>
    <n v="0.1"/>
    <n v="96"/>
  </r>
  <r>
    <x v="916"/>
    <d v="1899-12-30T00:00:00"/>
    <n v="9"/>
    <n v="27"/>
    <n v="19"/>
    <m/>
    <n v="100"/>
  </r>
  <r>
    <x v="916"/>
    <d v="1899-12-30T03:00:00"/>
    <n v="9"/>
    <n v="26"/>
    <n v="18"/>
    <m/>
    <n v="97"/>
  </r>
  <r>
    <x v="916"/>
    <d v="1899-12-30T06:00:00"/>
    <n v="9"/>
    <n v="29"/>
    <n v="18"/>
    <m/>
    <n v="100"/>
  </r>
  <r>
    <x v="916"/>
    <d v="1899-12-30T09:00:00"/>
    <n v="10"/>
    <n v="31"/>
    <n v="20"/>
    <m/>
    <n v="100"/>
  </r>
  <r>
    <x v="916"/>
    <d v="1899-12-30T12:00:00"/>
    <n v="13"/>
    <n v="30"/>
    <n v="23"/>
    <n v="0.1"/>
    <n v="100"/>
  </r>
  <r>
    <x v="916"/>
    <d v="1899-12-30T15:00:00"/>
    <n v="12"/>
    <n v="28"/>
    <n v="24"/>
    <n v="0.5"/>
    <n v="100"/>
  </r>
  <r>
    <x v="916"/>
    <d v="1899-12-30T18:00:00"/>
    <n v="4"/>
    <n v="20"/>
    <n v="21"/>
    <n v="0.7"/>
    <n v="100"/>
  </r>
  <r>
    <x v="916"/>
    <d v="1899-12-30T21:00:00"/>
    <n v="13"/>
    <n v="28"/>
    <n v="14"/>
    <n v="2"/>
    <n v="100"/>
  </r>
  <r>
    <x v="917"/>
    <d v="1899-12-30T00:00:00"/>
    <n v="10"/>
    <n v="22"/>
    <n v="14"/>
    <n v="0.4"/>
    <n v="100"/>
  </r>
  <r>
    <x v="917"/>
    <d v="1899-12-30T03:00:00"/>
    <n v="8"/>
    <n v="18"/>
    <n v="14"/>
    <m/>
    <n v="100"/>
  </r>
  <r>
    <x v="917"/>
    <d v="1899-12-30T06:00:00"/>
    <n v="7"/>
    <n v="17"/>
    <n v="13"/>
    <m/>
    <n v="100"/>
  </r>
  <r>
    <x v="917"/>
    <d v="1899-12-30T09:00:00"/>
    <n v="5"/>
    <n v="13"/>
    <n v="12"/>
    <m/>
    <n v="84"/>
  </r>
  <r>
    <x v="917"/>
    <d v="1899-12-30T12:00:00"/>
    <n v="7"/>
    <n v="13"/>
    <n v="15"/>
    <m/>
    <n v="100"/>
  </r>
  <r>
    <x v="917"/>
    <d v="1899-12-30T15:00:00"/>
    <n v="7"/>
    <n v="12"/>
    <n v="15"/>
    <m/>
    <n v="100"/>
  </r>
  <r>
    <x v="917"/>
    <d v="1899-12-30T18:00:00"/>
    <n v="6"/>
    <n v="11"/>
    <n v="13"/>
    <m/>
    <n v="100"/>
  </r>
  <r>
    <x v="917"/>
    <d v="1899-12-30T21:00:00"/>
    <n v="7"/>
    <n v="16"/>
    <n v="12"/>
    <m/>
    <n v="100"/>
  </r>
  <r>
    <x v="918"/>
    <d v="1899-12-30T00:00:00"/>
    <n v="7"/>
    <n v="14"/>
    <n v="11"/>
    <m/>
    <n v="96"/>
  </r>
  <r>
    <x v="918"/>
    <d v="1899-12-30T03:00:00"/>
    <n v="6"/>
    <n v="13"/>
    <n v="11"/>
    <m/>
    <n v="83"/>
  </r>
  <r>
    <x v="918"/>
    <d v="1899-12-30T06:00:00"/>
    <n v="7"/>
    <n v="14"/>
    <n v="10"/>
    <m/>
    <n v="65"/>
  </r>
  <r>
    <x v="918"/>
    <d v="1899-12-30T09:00:00"/>
    <n v="5"/>
    <n v="12"/>
    <n v="10"/>
    <m/>
    <n v="93"/>
  </r>
  <r>
    <x v="918"/>
    <d v="1899-12-30T12:00:00"/>
    <n v="7"/>
    <n v="12"/>
    <n v="12"/>
    <m/>
    <n v="100"/>
  </r>
  <r>
    <x v="918"/>
    <d v="1899-12-30T15:00:00"/>
    <n v="8"/>
    <n v="14"/>
    <n v="12"/>
    <m/>
    <n v="100"/>
  </r>
  <r>
    <x v="918"/>
    <d v="1899-12-30T18:00:00"/>
    <n v="5"/>
    <n v="10"/>
    <n v="11"/>
    <m/>
    <n v="100"/>
  </r>
  <r>
    <x v="918"/>
    <d v="1899-12-30T21:00:00"/>
    <n v="5"/>
    <n v="11"/>
    <n v="10"/>
    <n v="0.2"/>
    <n v="100"/>
  </r>
  <r>
    <x v="919"/>
    <d v="1899-12-30T00:00:00"/>
    <n v="7"/>
    <n v="14"/>
    <n v="10"/>
    <m/>
    <n v="99"/>
  </r>
  <r>
    <x v="919"/>
    <d v="1899-12-30T03:00:00"/>
    <n v="5"/>
    <n v="11"/>
    <n v="10"/>
    <m/>
    <n v="100"/>
  </r>
  <r>
    <x v="919"/>
    <d v="1899-12-30T06:00:00"/>
    <n v="6"/>
    <n v="11"/>
    <n v="9"/>
    <m/>
    <n v="35"/>
  </r>
  <r>
    <x v="919"/>
    <d v="1899-12-30T09:00:00"/>
    <n v="5"/>
    <n v="10"/>
    <n v="9"/>
    <m/>
    <n v="24"/>
  </r>
  <r>
    <x v="919"/>
    <d v="1899-12-30T12:00:00"/>
    <n v="6"/>
    <n v="11"/>
    <n v="12"/>
    <m/>
    <n v="82"/>
  </r>
  <r>
    <x v="919"/>
    <d v="1899-12-30T15:00:00"/>
    <n v="5"/>
    <n v="8"/>
    <n v="13"/>
    <m/>
    <n v="87"/>
  </r>
  <r>
    <x v="919"/>
    <d v="1899-12-30T18:00:00"/>
    <n v="4"/>
    <n v="7"/>
    <n v="10"/>
    <m/>
    <n v="100"/>
  </r>
  <r>
    <x v="919"/>
    <d v="1899-12-30T21:00:00"/>
    <n v="5"/>
    <n v="9"/>
    <n v="10"/>
    <m/>
    <n v="100"/>
  </r>
  <r>
    <x v="920"/>
    <d v="1899-12-30T00:00:00"/>
    <n v="6"/>
    <n v="11"/>
    <n v="9"/>
    <m/>
    <n v="100"/>
  </r>
  <r>
    <x v="920"/>
    <d v="1899-12-30T03:00:00"/>
    <n v="7"/>
    <n v="14"/>
    <n v="9"/>
    <m/>
    <n v="100"/>
  </r>
  <r>
    <x v="920"/>
    <d v="1899-12-30T06:00:00"/>
    <n v="8"/>
    <n v="16"/>
    <n v="9"/>
    <m/>
    <n v="100"/>
  </r>
  <r>
    <x v="920"/>
    <d v="1899-12-30T09:00:00"/>
    <n v="9"/>
    <n v="18"/>
    <n v="10"/>
    <m/>
    <n v="100"/>
  </r>
  <r>
    <x v="920"/>
    <d v="1899-12-30T12:00:00"/>
    <n v="9"/>
    <n v="14"/>
    <n v="12"/>
    <m/>
    <n v="100"/>
  </r>
  <r>
    <x v="920"/>
    <d v="1899-12-30T15:00:00"/>
    <n v="10"/>
    <n v="16"/>
    <n v="12"/>
    <n v="0.2"/>
    <n v="100"/>
  </r>
  <r>
    <x v="920"/>
    <d v="1899-12-30T18:00:00"/>
    <n v="11"/>
    <n v="21"/>
    <n v="11"/>
    <n v="1"/>
    <n v="100"/>
  </r>
  <r>
    <x v="920"/>
    <d v="1899-12-30T21:00:00"/>
    <n v="13"/>
    <n v="24"/>
    <n v="11"/>
    <n v="1.4"/>
    <n v="100"/>
  </r>
  <r>
    <x v="921"/>
    <d v="1899-12-30T00:00:00"/>
    <n v="11"/>
    <n v="21"/>
    <n v="11"/>
    <n v="0.8"/>
    <n v="100"/>
  </r>
  <r>
    <x v="921"/>
    <d v="1899-12-30T03:00:00"/>
    <n v="8"/>
    <n v="15"/>
    <n v="12"/>
    <n v="0.1"/>
    <n v="100"/>
  </r>
  <r>
    <x v="921"/>
    <d v="1899-12-30T06:00:00"/>
    <n v="5"/>
    <n v="11"/>
    <n v="12"/>
    <m/>
    <n v="100"/>
  </r>
  <r>
    <x v="921"/>
    <d v="1899-12-30T09:00:00"/>
    <n v="4"/>
    <n v="9"/>
    <n v="12"/>
    <m/>
    <n v="100"/>
  </r>
  <r>
    <x v="921"/>
    <d v="1899-12-30T12:00:00"/>
    <n v="6"/>
    <n v="11"/>
    <n v="12"/>
    <m/>
    <n v="100"/>
  </r>
  <r>
    <x v="921"/>
    <d v="1899-12-30T15:00:00"/>
    <n v="7"/>
    <n v="14"/>
    <n v="12"/>
    <m/>
    <n v="100"/>
  </r>
  <r>
    <x v="921"/>
    <d v="1899-12-30T18:00:00"/>
    <n v="6"/>
    <n v="13"/>
    <n v="12"/>
    <m/>
    <n v="91"/>
  </r>
  <r>
    <x v="921"/>
    <d v="1899-12-30T21:00:00"/>
    <n v="5"/>
    <n v="13"/>
    <n v="12"/>
    <m/>
    <n v="95"/>
  </r>
  <r>
    <x v="922"/>
    <d v="1899-12-30T00:00:00"/>
    <n v="3"/>
    <n v="6"/>
    <n v="11"/>
    <m/>
    <n v="82"/>
  </r>
  <r>
    <x v="922"/>
    <d v="1899-12-30T03:00:00"/>
    <n v="3"/>
    <n v="5"/>
    <n v="11"/>
    <m/>
    <n v="88"/>
  </r>
  <r>
    <x v="922"/>
    <d v="1899-12-30T06:00:00"/>
    <n v="4"/>
    <n v="7"/>
    <n v="10"/>
    <m/>
    <n v="21"/>
  </r>
  <r>
    <x v="922"/>
    <d v="1899-12-30T09:00:00"/>
    <n v="3"/>
    <n v="4"/>
    <n v="9"/>
    <m/>
    <n v="6"/>
  </r>
  <r>
    <x v="922"/>
    <d v="1899-12-30T12:00:00"/>
    <n v="2"/>
    <n v="2"/>
    <n v="14"/>
    <m/>
    <m/>
  </r>
  <r>
    <x v="922"/>
    <d v="1899-12-30T15:00:00"/>
    <n v="2"/>
    <n v="4"/>
    <n v="16"/>
    <m/>
    <m/>
  </r>
  <r>
    <x v="922"/>
    <d v="1899-12-30T18:00:00"/>
    <n v="1"/>
    <n v="3"/>
    <n v="13"/>
    <m/>
    <n v="20"/>
  </r>
  <r>
    <x v="922"/>
    <d v="1899-12-30T21:00:00"/>
    <n v="3"/>
    <n v="4"/>
    <n v="11"/>
    <m/>
    <n v="5"/>
  </r>
  <r>
    <x v="923"/>
    <d v="1899-12-30T00:00:00"/>
    <n v="5"/>
    <n v="9"/>
    <n v="10"/>
    <m/>
    <n v="17"/>
  </r>
  <r>
    <x v="923"/>
    <d v="1899-12-30T03:00:00"/>
    <n v="4"/>
    <n v="7"/>
    <n v="9"/>
    <m/>
    <n v="28"/>
  </r>
  <r>
    <x v="923"/>
    <d v="1899-12-30T06:00:00"/>
    <n v="4"/>
    <n v="7"/>
    <n v="9"/>
    <m/>
    <n v="94"/>
  </r>
  <r>
    <x v="923"/>
    <d v="1899-12-30T09:00:00"/>
    <n v="5"/>
    <n v="11"/>
    <n v="10"/>
    <m/>
    <n v="100"/>
  </r>
  <r>
    <x v="923"/>
    <d v="1899-12-30T12:00:00"/>
    <n v="6"/>
    <n v="11"/>
    <n v="14"/>
    <m/>
    <n v="100"/>
  </r>
  <r>
    <x v="923"/>
    <d v="1899-12-30T15:00:00"/>
    <n v="7"/>
    <n v="11"/>
    <n v="15"/>
    <m/>
    <n v="100"/>
  </r>
  <r>
    <x v="923"/>
    <d v="1899-12-30T18:00:00"/>
    <n v="6"/>
    <n v="11"/>
    <n v="13"/>
    <m/>
    <n v="43"/>
  </r>
  <r>
    <x v="923"/>
    <d v="1899-12-30T21:00:00"/>
    <n v="6"/>
    <n v="13"/>
    <n v="13"/>
    <m/>
    <n v="85"/>
  </r>
  <r>
    <x v="924"/>
    <d v="1899-12-30T00:00:00"/>
    <n v="7"/>
    <n v="13"/>
    <n v="13"/>
    <m/>
    <n v="100"/>
  </r>
  <r>
    <x v="924"/>
    <d v="1899-12-30T03:00:00"/>
    <n v="5"/>
    <n v="9"/>
    <n v="12"/>
    <m/>
    <n v="100"/>
  </r>
  <r>
    <x v="924"/>
    <d v="1899-12-30T06:00:00"/>
    <n v="3"/>
    <n v="6"/>
    <n v="12"/>
    <m/>
    <n v="100"/>
  </r>
  <r>
    <x v="924"/>
    <d v="1899-12-30T09:00:00"/>
    <n v="4"/>
    <n v="6"/>
    <n v="11"/>
    <m/>
    <n v="100"/>
  </r>
  <r>
    <x v="924"/>
    <d v="1899-12-30T12:00:00"/>
    <n v="2"/>
    <n v="2"/>
    <n v="15"/>
    <m/>
    <n v="92"/>
  </r>
  <r>
    <x v="924"/>
    <d v="1899-12-30T15:00:00"/>
    <n v="2"/>
    <n v="5"/>
    <n v="15"/>
    <m/>
    <n v="94"/>
  </r>
  <r>
    <x v="924"/>
    <d v="1899-12-30T18:00:00"/>
    <n v="3"/>
    <n v="6"/>
    <n v="14"/>
    <m/>
    <n v="100"/>
  </r>
  <r>
    <x v="924"/>
    <d v="1899-12-30T21:00:00"/>
    <n v="1"/>
    <n v="2"/>
    <n v="12"/>
    <m/>
    <n v="95"/>
  </r>
  <r>
    <x v="925"/>
    <d v="1899-12-30T00:00:00"/>
    <n v="3"/>
    <n v="4"/>
    <n v="11"/>
    <m/>
    <n v="56"/>
  </r>
  <r>
    <x v="925"/>
    <d v="1899-12-30T03:00:00"/>
    <n v="4"/>
    <n v="7"/>
    <n v="10"/>
    <m/>
    <n v="20"/>
  </r>
  <r>
    <x v="925"/>
    <d v="1899-12-30T06:00:00"/>
    <n v="4"/>
    <n v="7"/>
    <n v="9"/>
    <m/>
    <n v="97"/>
  </r>
  <r>
    <x v="925"/>
    <d v="1899-12-30T09:00:00"/>
    <n v="5"/>
    <n v="9"/>
    <n v="10"/>
    <m/>
    <n v="88"/>
  </r>
  <r>
    <x v="925"/>
    <d v="1899-12-30T12:00:00"/>
    <n v="4"/>
    <n v="8"/>
    <n v="15"/>
    <m/>
    <n v="57"/>
  </r>
  <r>
    <x v="925"/>
    <d v="1899-12-30T15:00:00"/>
    <n v="4"/>
    <n v="6"/>
    <n v="17"/>
    <m/>
    <n v="54"/>
  </r>
  <r>
    <x v="925"/>
    <d v="1899-12-30T18:00:00"/>
    <n v="3"/>
    <n v="7"/>
    <n v="15"/>
    <m/>
    <m/>
  </r>
  <r>
    <x v="925"/>
    <d v="1899-12-30T21:00:00"/>
    <n v="5"/>
    <n v="10"/>
    <n v="12"/>
    <m/>
    <n v="14"/>
  </r>
  <r>
    <x v="926"/>
    <d v="1899-12-30T00:00:00"/>
    <n v="7"/>
    <n v="18"/>
    <n v="12"/>
    <m/>
    <n v="44"/>
  </r>
  <r>
    <x v="926"/>
    <d v="1899-12-30T03:00:00"/>
    <n v="6"/>
    <n v="17"/>
    <n v="11"/>
    <m/>
    <n v="62"/>
  </r>
  <r>
    <x v="926"/>
    <d v="1899-12-30T06:00:00"/>
    <n v="6"/>
    <n v="17"/>
    <n v="11"/>
    <m/>
    <n v="52"/>
  </r>
  <r>
    <x v="926"/>
    <d v="1899-12-30T09:00:00"/>
    <n v="7"/>
    <n v="17"/>
    <n v="11"/>
    <m/>
    <n v="44"/>
  </r>
  <r>
    <x v="926"/>
    <d v="1899-12-30T12:00:00"/>
    <n v="6"/>
    <n v="13"/>
    <n v="16"/>
    <m/>
    <n v="69"/>
  </r>
  <r>
    <x v="926"/>
    <d v="1899-12-30T15:00:00"/>
    <n v="8"/>
    <n v="15"/>
    <n v="19"/>
    <m/>
    <n v="77"/>
  </r>
  <r>
    <x v="926"/>
    <d v="1899-12-30T18:00:00"/>
    <n v="4"/>
    <n v="10"/>
    <n v="17"/>
    <m/>
    <n v="100"/>
  </r>
  <r>
    <x v="926"/>
    <d v="1899-12-30T21:00:00"/>
    <n v="4"/>
    <n v="11"/>
    <n v="16"/>
    <m/>
    <n v="99"/>
  </r>
  <r>
    <x v="927"/>
    <d v="1899-12-30T00:00:00"/>
    <n v="5"/>
    <n v="12"/>
    <n v="14"/>
    <m/>
    <n v="86"/>
  </r>
  <r>
    <x v="927"/>
    <d v="1899-12-30T03:00:00"/>
    <n v="9"/>
    <n v="22"/>
    <n v="13"/>
    <m/>
    <n v="71"/>
  </r>
  <r>
    <x v="927"/>
    <d v="1899-12-30T06:00:00"/>
    <n v="9"/>
    <n v="22"/>
    <n v="12"/>
    <m/>
    <n v="74"/>
  </r>
  <r>
    <x v="927"/>
    <d v="1899-12-30T09:00:00"/>
    <n v="6"/>
    <n v="18"/>
    <n v="13"/>
    <m/>
    <n v="86"/>
  </r>
  <r>
    <x v="927"/>
    <d v="1899-12-30T12:00:00"/>
    <n v="9"/>
    <n v="16"/>
    <n v="14"/>
    <m/>
    <n v="98"/>
  </r>
  <r>
    <x v="927"/>
    <d v="1899-12-30T15:00:00"/>
    <n v="13"/>
    <n v="25"/>
    <n v="16"/>
    <m/>
    <n v="100"/>
  </r>
  <r>
    <x v="927"/>
    <d v="1899-12-30T18:00:00"/>
    <n v="10"/>
    <n v="22"/>
    <n v="13"/>
    <m/>
    <m/>
  </r>
  <r>
    <x v="927"/>
    <d v="1899-12-30T21:00:00"/>
    <n v="8"/>
    <n v="23"/>
    <n v="11"/>
    <m/>
    <m/>
  </r>
  <r>
    <x v="928"/>
    <d v="1899-12-30T00:00:00"/>
    <n v="9"/>
    <n v="24"/>
    <n v="10"/>
    <m/>
    <m/>
  </r>
  <r>
    <x v="928"/>
    <d v="1899-12-30T03:00:00"/>
    <n v="10"/>
    <n v="26"/>
    <n v="9"/>
    <m/>
    <m/>
  </r>
  <r>
    <x v="928"/>
    <d v="1899-12-30T06:00:00"/>
    <n v="9"/>
    <n v="22"/>
    <n v="8"/>
    <m/>
    <m/>
  </r>
  <r>
    <x v="928"/>
    <d v="1899-12-30T09:00:00"/>
    <n v="11"/>
    <n v="23"/>
    <n v="8"/>
    <m/>
    <m/>
  </r>
  <r>
    <x v="928"/>
    <d v="1899-12-30T12:00:00"/>
    <n v="11"/>
    <n v="20"/>
    <n v="12"/>
    <m/>
    <m/>
  </r>
  <r>
    <x v="928"/>
    <d v="1899-12-30T15:00:00"/>
    <n v="11"/>
    <n v="20"/>
    <n v="14"/>
    <m/>
    <m/>
  </r>
  <r>
    <x v="928"/>
    <d v="1899-12-30T18:00:00"/>
    <n v="7"/>
    <n v="17"/>
    <n v="12"/>
    <m/>
    <m/>
  </r>
  <r>
    <x v="928"/>
    <d v="1899-12-30T21:00:00"/>
    <n v="6"/>
    <n v="15"/>
    <n v="10"/>
    <m/>
    <m/>
  </r>
  <r>
    <x v="929"/>
    <d v="1899-12-30T00:00:00"/>
    <n v="6"/>
    <n v="13"/>
    <n v="8"/>
    <m/>
    <m/>
  </r>
  <r>
    <x v="929"/>
    <d v="1899-12-30T03:00:00"/>
    <n v="6"/>
    <n v="13"/>
    <n v="7"/>
    <m/>
    <m/>
  </r>
  <r>
    <x v="929"/>
    <d v="1899-12-30T06:00:00"/>
    <n v="6"/>
    <n v="11"/>
    <n v="6"/>
    <m/>
    <m/>
  </r>
  <r>
    <x v="929"/>
    <d v="1899-12-30T09:00:00"/>
    <n v="5"/>
    <n v="12"/>
    <n v="7"/>
    <m/>
    <n v="15"/>
  </r>
  <r>
    <x v="929"/>
    <d v="1899-12-30T12:00:00"/>
    <n v="5"/>
    <n v="10"/>
    <n v="13"/>
    <m/>
    <m/>
  </r>
  <r>
    <x v="929"/>
    <d v="1899-12-30T15:00:00"/>
    <n v="4"/>
    <n v="8"/>
    <n v="15"/>
    <m/>
    <m/>
  </r>
  <r>
    <x v="929"/>
    <d v="1899-12-30T18:00:00"/>
    <n v="3"/>
    <n v="5"/>
    <n v="12"/>
    <m/>
    <m/>
  </r>
  <r>
    <x v="929"/>
    <d v="1899-12-30T21:00:00"/>
    <n v="3"/>
    <n v="6"/>
    <n v="10"/>
    <m/>
    <m/>
  </r>
  <r>
    <x v="930"/>
    <d v="1899-12-30T00:00:00"/>
    <n v="4"/>
    <n v="6"/>
    <n v="9"/>
    <m/>
    <m/>
  </r>
  <r>
    <x v="930"/>
    <d v="1899-12-30T03:00:00"/>
    <n v="4"/>
    <n v="7"/>
    <n v="8"/>
    <m/>
    <m/>
  </r>
  <r>
    <x v="930"/>
    <d v="1899-12-30T06:00:00"/>
    <n v="5"/>
    <n v="11"/>
    <n v="7"/>
    <m/>
    <m/>
  </r>
  <r>
    <x v="930"/>
    <d v="1899-12-30T09:00:00"/>
    <n v="6"/>
    <n v="13"/>
    <n v="7"/>
    <m/>
    <m/>
  </r>
  <r>
    <x v="930"/>
    <d v="1899-12-30T12:00:00"/>
    <n v="7"/>
    <n v="15"/>
    <n v="13"/>
    <m/>
    <m/>
  </r>
  <r>
    <x v="930"/>
    <d v="1899-12-30T15:00:00"/>
    <n v="7"/>
    <n v="12"/>
    <n v="16"/>
    <m/>
    <m/>
  </r>
  <r>
    <x v="930"/>
    <d v="1899-12-30T18:00:00"/>
    <n v="7"/>
    <n v="16"/>
    <n v="14"/>
    <m/>
    <n v="8"/>
  </r>
  <r>
    <x v="930"/>
    <d v="1899-12-30T21:00:00"/>
    <n v="8"/>
    <n v="22"/>
    <n v="11"/>
    <m/>
    <n v="5"/>
  </r>
  <r>
    <x v="931"/>
    <d v="1899-12-30T00:00:00"/>
    <n v="9"/>
    <n v="24"/>
    <n v="10"/>
    <m/>
    <m/>
  </r>
  <r>
    <x v="931"/>
    <d v="1899-12-30T03:00:00"/>
    <n v="9"/>
    <n v="26"/>
    <n v="10"/>
    <m/>
    <n v="7"/>
  </r>
  <r>
    <x v="931"/>
    <d v="1899-12-30T06:00:00"/>
    <n v="8"/>
    <n v="25"/>
    <n v="9"/>
    <m/>
    <m/>
  </r>
  <r>
    <x v="931"/>
    <d v="1899-12-30T09:00:00"/>
    <n v="8"/>
    <n v="20"/>
    <n v="9"/>
    <m/>
    <m/>
  </r>
  <r>
    <x v="931"/>
    <d v="1899-12-30T12:00:00"/>
    <n v="8"/>
    <n v="17"/>
    <n v="14"/>
    <m/>
    <m/>
  </r>
  <r>
    <x v="931"/>
    <d v="1899-12-30T15:00:00"/>
    <n v="9"/>
    <n v="17"/>
    <n v="17"/>
    <m/>
    <m/>
  </r>
  <r>
    <x v="931"/>
    <d v="1899-12-30T18:00:00"/>
    <n v="9"/>
    <n v="21"/>
    <n v="15"/>
    <m/>
    <m/>
  </r>
  <r>
    <x v="931"/>
    <d v="1899-12-30T21:00:00"/>
    <n v="10"/>
    <n v="27"/>
    <n v="13"/>
    <m/>
    <m/>
  </r>
  <r>
    <x v="932"/>
    <d v="1899-12-30T00:00:00"/>
    <n v="10"/>
    <n v="28"/>
    <n v="12"/>
    <m/>
    <m/>
  </r>
  <r>
    <x v="932"/>
    <d v="1899-12-30T03:00:00"/>
    <n v="10"/>
    <n v="29"/>
    <n v="12"/>
    <m/>
    <m/>
  </r>
  <r>
    <x v="932"/>
    <d v="1899-12-30T06:00:00"/>
    <n v="10"/>
    <n v="31"/>
    <n v="11"/>
    <m/>
    <m/>
  </r>
  <r>
    <x v="932"/>
    <d v="1899-12-30T09:00:00"/>
    <n v="10"/>
    <n v="29"/>
    <n v="12"/>
    <m/>
    <m/>
  </r>
  <r>
    <x v="932"/>
    <d v="1899-12-30T12:00:00"/>
    <n v="9"/>
    <n v="18"/>
    <n v="17"/>
    <m/>
    <m/>
  </r>
  <r>
    <x v="932"/>
    <d v="1899-12-30T15:00:00"/>
    <n v="8"/>
    <n v="16"/>
    <n v="21"/>
    <m/>
    <m/>
  </r>
  <r>
    <x v="932"/>
    <d v="1899-12-30T18:00:00"/>
    <n v="4"/>
    <n v="8"/>
    <n v="18"/>
    <m/>
    <m/>
  </r>
  <r>
    <x v="932"/>
    <d v="1899-12-30T21:00:00"/>
    <n v="4"/>
    <n v="9"/>
    <n v="15"/>
    <m/>
    <m/>
  </r>
  <r>
    <x v="933"/>
    <d v="1899-12-30T00:00:00"/>
    <n v="3"/>
    <n v="4"/>
    <n v="14"/>
    <m/>
    <m/>
  </r>
  <r>
    <x v="933"/>
    <d v="1899-12-30T03:00:00"/>
    <n v="2"/>
    <n v="3"/>
    <n v="13"/>
    <m/>
    <m/>
  </r>
  <r>
    <x v="933"/>
    <d v="1899-12-30T06:00:00"/>
    <n v="6"/>
    <n v="12"/>
    <n v="13"/>
    <m/>
    <m/>
  </r>
  <r>
    <x v="933"/>
    <d v="1899-12-30T09:00:00"/>
    <n v="9"/>
    <n v="18"/>
    <n v="12"/>
    <m/>
    <n v="17"/>
  </r>
  <r>
    <x v="933"/>
    <d v="1899-12-30T12:00:00"/>
    <n v="8"/>
    <n v="14"/>
    <n v="15"/>
    <m/>
    <n v="100"/>
  </r>
  <r>
    <x v="933"/>
    <d v="1899-12-30T15:00:00"/>
    <n v="8"/>
    <n v="15"/>
    <n v="14"/>
    <m/>
    <n v="99"/>
  </r>
  <r>
    <x v="933"/>
    <d v="1899-12-30T18:00:00"/>
    <n v="8"/>
    <n v="16"/>
    <n v="13"/>
    <m/>
    <n v="99"/>
  </r>
  <r>
    <x v="933"/>
    <d v="1899-12-30T21:00:00"/>
    <n v="8"/>
    <n v="16"/>
    <n v="13"/>
    <m/>
    <n v="100"/>
  </r>
  <r>
    <x v="934"/>
    <d v="1899-12-30T00:00:00"/>
    <n v="6"/>
    <n v="14"/>
    <n v="11"/>
    <m/>
    <n v="34"/>
  </r>
  <r>
    <x v="934"/>
    <d v="1899-12-30T03:00:00"/>
    <n v="7"/>
    <n v="14"/>
    <n v="12"/>
    <m/>
    <n v="68"/>
  </r>
  <r>
    <x v="934"/>
    <d v="1899-12-30T06:00:00"/>
    <n v="7"/>
    <n v="15"/>
    <n v="11"/>
    <m/>
    <n v="100"/>
  </r>
  <r>
    <x v="934"/>
    <d v="1899-12-30T09:00:00"/>
    <n v="9"/>
    <n v="18"/>
    <n v="11"/>
    <m/>
    <n v="100"/>
  </r>
  <r>
    <x v="934"/>
    <d v="1899-12-30T12:00:00"/>
    <n v="9"/>
    <n v="17"/>
    <n v="13"/>
    <m/>
    <n v="100"/>
  </r>
  <r>
    <x v="934"/>
    <d v="1899-12-30T15:00:00"/>
    <n v="11"/>
    <n v="17"/>
    <n v="14"/>
    <m/>
    <n v="100"/>
  </r>
  <r>
    <x v="934"/>
    <d v="1899-12-30T18:00:00"/>
    <n v="11"/>
    <n v="19"/>
    <n v="12"/>
    <m/>
    <n v="100"/>
  </r>
  <r>
    <x v="934"/>
    <d v="1899-12-30T21:00:00"/>
    <n v="10"/>
    <n v="18"/>
    <n v="11"/>
    <m/>
    <n v="100"/>
  </r>
  <r>
    <x v="935"/>
    <d v="1899-12-30T00:00:00"/>
    <n v="10"/>
    <n v="18"/>
    <n v="11"/>
    <m/>
    <n v="85"/>
  </r>
  <r>
    <x v="935"/>
    <d v="1899-12-30T03:00:00"/>
    <n v="10"/>
    <n v="17"/>
    <n v="11"/>
    <m/>
    <n v="89"/>
  </r>
  <r>
    <x v="935"/>
    <d v="1899-12-30T06:00:00"/>
    <n v="10"/>
    <n v="17"/>
    <n v="9"/>
    <n v="0.7"/>
    <n v="100"/>
  </r>
  <r>
    <x v="935"/>
    <d v="1899-12-30T09:00:00"/>
    <n v="11"/>
    <n v="20"/>
    <n v="8"/>
    <n v="1.9"/>
    <n v="100"/>
  </r>
  <r>
    <x v="935"/>
    <d v="1899-12-30T12:00:00"/>
    <n v="9"/>
    <n v="17"/>
    <n v="9"/>
    <n v="0.7"/>
    <n v="100"/>
  </r>
  <r>
    <x v="935"/>
    <d v="1899-12-30T15:00:00"/>
    <n v="8"/>
    <n v="16"/>
    <n v="9"/>
    <n v="0.2"/>
    <n v="100"/>
  </r>
  <r>
    <x v="935"/>
    <d v="1899-12-30T18:00:00"/>
    <n v="9"/>
    <n v="18"/>
    <n v="8"/>
    <n v="0.3"/>
    <n v="100"/>
  </r>
  <r>
    <x v="935"/>
    <d v="1899-12-30T21:00:00"/>
    <n v="5"/>
    <n v="11"/>
    <n v="8"/>
    <n v="0.3"/>
    <n v="100"/>
  </r>
  <r>
    <x v="936"/>
    <d v="1899-12-30T00:00:00"/>
    <n v="4"/>
    <n v="7"/>
    <n v="8"/>
    <m/>
    <n v="100"/>
  </r>
  <r>
    <x v="936"/>
    <d v="1899-12-30T03:00:00"/>
    <n v="4"/>
    <n v="6"/>
    <n v="7"/>
    <m/>
    <n v="79"/>
  </r>
  <r>
    <x v="936"/>
    <d v="1899-12-30T06:00:00"/>
    <n v="4"/>
    <n v="6"/>
    <n v="6"/>
    <m/>
    <n v="25"/>
  </r>
  <r>
    <x v="936"/>
    <d v="1899-12-30T09:00:00"/>
    <n v="5"/>
    <n v="9"/>
    <n v="6"/>
    <m/>
    <n v="12"/>
  </r>
  <r>
    <x v="936"/>
    <d v="1899-12-30T12:00:00"/>
    <n v="6"/>
    <n v="11"/>
    <n v="12"/>
    <m/>
    <m/>
  </r>
  <r>
    <x v="936"/>
    <d v="1899-12-30T15:00:00"/>
    <n v="8"/>
    <n v="14"/>
    <n v="15"/>
    <m/>
    <m/>
  </r>
  <r>
    <x v="936"/>
    <d v="1899-12-30T18:00:00"/>
    <n v="6"/>
    <n v="13"/>
    <n v="13"/>
    <m/>
    <m/>
  </r>
  <r>
    <x v="936"/>
    <d v="1899-12-30T21:00:00"/>
    <n v="7"/>
    <n v="18"/>
    <n v="11"/>
    <m/>
    <m/>
  </r>
  <r>
    <x v="937"/>
    <d v="1899-12-30T00:00:00"/>
    <n v="7"/>
    <n v="18"/>
    <n v="10"/>
    <m/>
    <n v="45"/>
  </r>
  <r>
    <x v="937"/>
    <d v="1899-12-30T03:00:00"/>
    <n v="6"/>
    <n v="16"/>
    <n v="9"/>
    <m/>
    <n v="21"/>
  </r>
  <r>
    <x v="937"/>
    <d v="1899-12-30T06:00:00"/>
    <n v="6"/>
    <n v="13"/>
    <n v="7"/>
    <m/>
    <m/>
  </r>
  <r>
    <x v="937"/>
    <d v="1899-12-30T09:00:00"/>
    <n v="6"/>
    <n v="12"/>
    <n v="8"/>
    <m/>
    <m/>
  </r>
  <r>
    <x v="937"/>
    <d v="1899-12-30T12:00:00"/>
    <n v="5"/>
    <n v="11"/>
    <n v="14"/>
    <m/>
    <n v="91"/>
  </r>
  <r>
    <x v="937"/>
    <d v="1899-12-30T15:00:00"/>
    <n v="6"/>
    <n v="11"/>
    <n v="16"/>
    <m/>
    <n v="70"/>
  </r>
  <r>
    <x v="937"/>
    <d v="1899-12-30T18:00:00"/>
    <n v="5"/>
    <n v="10"/>
    <n v="14"/>
    <m/>
    <n v="99"/>
  </r>
  <r>
    <x v="937"/>
    <d v="1899-12-30T21:00:00"/>
    <n v="5"/>
    <n v="10"/>
    <n v="13"/>
    <m/>
    <n v="96"/>
  </r>
  <r>
    <x v="938"/>
    <d v="1899-12-30T00:00:00"/>
    <n v="4"/>
    <n v="9"/>
    <n v="12"/>
    <m/>
    <n v="94"/>
  </r>
  <r>
    <x v="938"/>
    <d v="1899-12-30T03:00:00"/>
    <n v="5"/>
    <n v="12"/>
    <n v="11"/>
    <m/>
    <n v="45"/>
  </r>
  <r>
    <x v="938"/>
    <d v="1899-12-30T06:00:00"/>
    <n v="6"/>
    <n v="14"/>
    <n v="10"/>
    <m/>
    <n v="7"/>
  </r>
  <r>
    <x v="938"/>
    <d v="1899-12-30T09:00:00"/>
    <n v="9"/>
    <n v="23"/>
    <n v="11"/>
    <m/>
    <n v="59"/>
  </r>
  <r>
    <x v="938"/>
    <d v="1899-12-30T12:00:00"/>
    <n v="12"/>
    <n v="22"/>
    <n v="14"/>
    <m/>
    <m/>
  </r>
  <r>
    <x v="938"/>
    <d v="1899-12-30T15:00:00"/>
    <n v="10"/>
    <n v="17"/>
    <n v="15"/>
    <m/>
    <n v="69"/>
  </r>
  <r>
    <x v="938"/>
    <d v="1899-12-30T18:00:00"/>
    <n v="10"/>
    <n v="16"/>
    <n v="12"/>
    <m/>
    <n v="99"/>
  </r>
  <r>
    <x v="938"/>
    <d v="1899-12-30T21:00:00"/>
    <n v="10"/>
    <n v="16"/>
    <n v="10"/>
    <m/>
    <n v="95"/>
  </r>
  <r>
    <x v="939"/>
    <d v="1899-12-30T00:00:00"/>
    <n v="7"/>
    <n v="15"/>
    <n v="8"/>
    <m/>
    <m/>
  </r>
  <r>
    <x v="939"/>
    <d v="1899-12-30T03:00:00"/>
    <n v="8"/>
    <n v="15"/>
    <n v="7"/>
    <m/>
    <n v="12"/>
  </r>
  <r>
    <x v="939"/>
    <d v="1899-12-30T06:00:00"/>
    <n v="8"/>
    <n v="15"/>
    <n v="5"/>
    <m/>
    <m/>
  </r>
  <r>
    <x v="939"/>
    <d v="1899-12-30T09:00:00"/>
    <n v="7"/>
    <n v="14"/>
    <n v="5"/>
    <m/>
    <m/>
  </r>
  <r>
    <x v="939"/>
    <d v="1899-12-30T12:00:00"/>
    <n v="7"/>
    <n v="11"/>
    <n v="9"/>
    <m/>
    <m/>
  </r>
  <r>
    <x v="939"/>
    <d v="1899-12-30T15:00:00"/>
    <n v="6"/>
    <n v="9"/>
    <n v="10"/>
    <m/>
    <m/>
  </r>
  <r>
    <x v="939"/>
    <d v="1899-12-30T18:00:00"/>
    <n v="5"/>
    <n v="8"/>
    <n v="9"/>
    <m/>
    <n v="41"/>
  </r>
  <r>
    <x v="939"/>
    <d v="1899-12-30T21:00:00"/>
    <n v="5"/>
    <n v="7"/>
    <n v="7"/>
    <m/>
    <n v="33"/>
  </r>
  <r>
    <x v="940"/>
    <d v="1899-12-30T00:00:00"/>
    <n v="2"/>
    <n v="4"/>
    <n v="6"/>
    <m/>
    <n v="7"/>
  </r>
  <r>
    <x v="940"/>
    <d v="1899-12-30T03:00:00"/>
    <n v="1"/>
    <n v="3"/>
    <n v="4"/>
    <m/>
    <m/>
  </r>
  <r>
    <x v="940"/>
    <d v="1899-12-30T06:00:00"/>
    <n v="4"/>
    <n v="6"/>
    <n v="4"/>
    <m/>
    <m/>
  </r>
  <r>
    <x v="940"/>
    <d v="1899-12-30T09:00:00"/>
    <n v="5"/>
    <n v="9"/>
    <n v="4"/>
    <m/>
    <m/>
  </r>
  <r>
    <x v="940"/>
    <d v="1899-12-30T12:00:00"/>
    <n v="7"/>
    <n v="10"/>
    <n v="9"/>
    <m/>
    <m/>
  </r>
  <r>
    <x v="940"/>
    <d v="1899-12-30T15:00:00"/>
    <n v="7"/>
    <n v="11"/>
    <n v="11"/>
    <m/>
    <m/>
  </r>
  <r>
    <x v="940"/>
    <d v="1899-12-30T18:00:00"/>
    <n v="7"/>
    <n v="15"/>
    <n v="9"/>
    <m/>
    <m/>
  </r>
  <r>
    <x v="940"/>
    <d v="1899-12-30T21:00:00"/>
    <n v="7"/>
    <n v="16"/>
    <n v="7"/>
    <m/>
    <n v="51"/>
  </r>
  <r>
    <x v="941"/>
    <d v="1899-12-30T00:00:00"/>
    <n v="7"/>
    <n v="17"/>
    <n v="7"/>
    <m/>
    <n v="100"/>
  </r>
  <r>
    <x v="941"/>
    <d v="1899-12-30T03:00:00"/>
    <n v="6"/>
    <n v="14"/>
    <n v="6"/>
    <m/>
    <n v="88"/>
  </r>
  <r>
    <x v="941"/>
    <d v="1899-12-30T06:00:00"/>
    <n v="6"/>
    <n v="14"/>
    <n v="6"/>
    <m/>
    <n v="71"/>
  </r>
  <r>
    <x v="941"/>
    <d v="1899-12-30T09:00:00"/>
    <n v="5"/>
    <n v="10"/>
    <n v="7"/>
    <m/>
    <n v="94"/>
  </r>
  <r>
    <x v="941"/>
    <d v="1899-12-30T12:00:00"/>
    <n v="5"/>
    <n v="8"/>
    <n v="12"/>
    <m/>
    <n v="100"/>
  </r>
  <r>
    <x v="941"/>
    <d v="1899-12-30T15:00:00"/>
    <n v="4"/>
    <n v="6"/>
    <n v="16"/>
    <m/>
    <n v="79"/>
  </r>
  <r>
    <x v="941"/>
    <d v="1899-12-30T18:00:00"/>
    <n v="4"/>
    <n v="8"/>
    <n v="13"/>
    <m/>
    <n v="87"/>
  </r>
  <r>
    <x v="941"/>
    <d v="1899-12-30T21:00:00"/>
    <n v="5"/>
    <n v="10"/>
    <n v="13"/>
    <m/>
    <n v="95"/>
  </r>
  <r>
    <x v="942"/>
    <d v="1899-12-30T00:00:00"/>
    <n v="4"/>
    <n v="11"/>
    <n v="12"/>
    <m/>
    <n v="100"/>
  </r>
  <r>
    <x v="942"/>
    <d v="1899-12-30T03:00:00"/>
    <n v="3"/>
    <n v="8"/>
    <n v="12"/>
    <m/>
    <n v="100"/>
  </r>
  <r>
    <x v="942"/>
    <d v="1899-12-30T06:00:00"/>
    <n v="3"/>
    <n v="4"/>
    <n v="11"/>
    <m/>
    <n v="100"/>
  </r>
  <r>
    <x v="942"/>
    <d v="1899-12-30T09:00:00"/>
    <n v="3"/>
    <n v="6"/>
    <n v="13"/>
    <m/>
    <n v="74"/>
  </r>
  <r>
    <x v="942"/>
    <d v="1899-12-30T12:00:00"/>
    <n v="3"/>
    <n v="7"/>
    <n v="18"/>
    <m/>
    <n v="64"/>
  </r>
  <r>
    <x v="942"/>
    <d v="1899-12-30T15:00:00"/>
    <n v="3"/>
    <n v="9"/>
    <n v="21"/>
    <m/>
    <n v="60"/>
  </r>
  <r>
    <x v="942"/>
    <d v="1899-12-30T18:00:00"/>
    <n v="2"/>
    <n v="3"/>
    <n v="18"/>
    <m/>
    <n v="72"/>
  </r>
  <r>
    <x v="942"/>
    <d v="1899-12-30T21:00:00"/>
    <n v="3"/>
    <n v="4"/>
    <n v="17"/>
    <m/>
    <n v="100"/>
  </r>
  <r>
    <x v="943"/>
    <d v="1899-12-30T00:00:00"/>
    <n v="5"/>
    <n v="9"/>
    <n v="16"/>
    <n v="0.3"/>
    <n v="99"/>
  </r>
  <r>
    <x v="943"/>
    <d v="1899-12-30T03:00:00"/>
    <n v="5"/>
    <n v="10"/>
    <n v="16"/>
    <n v="0.7"/>
    <n v="100"/>
  </r>
  <r>
    <x v="943"/>
    <d v="1899-12-30T06:00:00"/>
    <n v="6"/>
    <n v="14"/>
    <n v="15"/>
    <n v="2"/>
    <n v="100"/>
  </r>
  <r>
    <x v="943"/>
    <d v="1899-12-30T09:00:00"/>
    <n v="8"/>
    <n v="16"/>
    <n v="15"/>
    <n v="2.5"/>
    <n v="100"/>
  </r>
  <r>
    <x v="943"/>
    <d v="1899-12-30T12:00:00"/>
    <n v="7"/>
    <n v="13"/>
    <n v="14"/>
    <n v="2.2999999999999998"/>
    <n v="100"/>
  </r>
  <r>
    <x v="943"/>
    <d v="1899-12-30T15:00:00"/>
    <n v="6"/>
    <n v="12"/>
    <n v="16"/>
    <m/>
    <n v="75"/>
  </r>
  <r>
    <x v="943"/>
    <d v="1899-12-30T18:00:00"/>
    <n v="0"/>
    <n v="0"/>
    <n v="0"/>
    <m/>
    <m/>
  </r>
  <r>
    <x v="943"/>
    <d v="1899-12-30T21:00:00"/>
    <n v="4"/>
    <n v="10"/>
    <n v="13"/>
    <m/>
    <n v="36"/>
  </r>
  <r>
    <x v="944"/>
    <d v="1899-12-30T00:00:00"/>
    <n v="6"/>
    <n v="13"/>
    <n v="12"/>
    <m/>
    <n v="100"/>
  </r>
  <r>
    <x v="944"/>
    <d v="1899-12-30T03:00:00"/>
    <n v="8"/>
    <n v="15"/>
    <n v="10"/>
    <m/>
    <n v="75"/>
  </r>
  <r>
    <x v="944"/>
    <d v="1899-12-30T06:00:00"/>
    <n v="8"/>
    <n v="18"/>
    <n v="8"/>
    <m/>
    <m/>
  </r>
  <r>
    <x v="944"/>
    <d v="1899-12-30T09:00:00"/>
    <n v="9"/>
    <n v="18"/>
    <n v="9"/>
    <m/>
    <m/>
  </r>
  <r>
    <x v="944"/>
    <d v="1899-12-30T12:00:00"/>
    <n v="7"/>
    <n v="12"/>
    <n v="11"/>
    <m/>
    <m/>
  </r>
  <r>
    <x v="944"/>
    <d v="1899-12-30T15:00:00"/>
    <n v="8"/>
    <n v="12"/>
    <n v="13"/>
    <m/>
    <m/>
  </r>
  <r>
    <x v="944"/>
    <d v="1899-12-30T18:00:00"/>
    <n v="7"/>
    <n v="11"/>
    <n v="10"/>
    <m/>
    <n v="64"/>
  </r>
  <r>
    <x v="944"/>
    <d v="1899-12-30T21:00:00"/>
    <n v="8"/>
    <n v="12"/>
    <n v="8"/>
    <m/>
    <n v="58"/>
  </r>
  <r>
    <x v="945"/>
    <d v="1899-12-30T00:00:00"/>
    <n v="8"/>
    <n v="14"/>
    <n v="7"/>
    <m/>
    <n v="65"/>
  </r>
  <r>
    <x v="945"/>
    <d v="1899-12-30T03:00:00"/>
    <n v="6"/>
    <n v="11"/>
    <n v="6"/>
    <m/>
    <n v="79"/>
  </r>
  <r>
    <x v="945"/>
    <d v="1899-12-30T06:00:00"/>
    <n v="5"/>
    <n v="8"/>
    <n v="5"/>
    <m/>
    <n v="68"/>
  </r>
  <r>
    <x v="945"/>
    <d v="1899-12-30T09:00:00"/>
    <n v="5"/>
    <n v="7"/>
    <n v="5"/>
    <m/>
    <n v="83"/>
  </r>
  <r>
    <x v="945"/>
    <d v="1899-12-30T12:00:00"/>
    <n v="4"/>
    <n v="5"/>
    <n v="8"/>
    <m/>
    <n v="100"/>
  </r>
  <r>
    <x v="945"/>
    <d v="1899-12-30T15:00:00"/>
    <n v="6"/>
    <n v="6"/>
    <n v="9"/>
    <m/>
    <n v="72"/>
  </r>
  <r>
    <x v="945"/>
    <d v="1899-12-30T18:00:00"/>
    <n v="5"/>
    <n v="8"/>
    <n v="7"/>
    <m/>
    <n v="70"/>
  </r>
  <r>
    <x v="945"/>
    <d v="1899-12-30T21:00:00"/>
    <n v="4"/>
    <n v="7"/>
    <n v="7"/>
    <m/>
    <n v="90"/>
  </r>
  <r>
    <x v="946"/>
    <d v="1899-12-30T00:00:00"/>
    <n v="4"/>
    <n v="7"/>
    <n v="7"/>
    <m/>
    <n v="99"/>
  </r>
  <r>
    <x v="946"/>
    <d v="1899-12-30T03:00:00"/>
    <n v="4"/>
    <n v="6"/>
    <n v="6"/>
    <m/>
    <n v="96"/>
  </r>
  <r>
    <x v="946"/>
    <d v="1899-12-30T06:00:00"/>
    <n v="3"/>
    <n v="6"/>
    <n v="6"/>
    <m/>
    <n v="100"/>
  </r>
  <r>
    <x v="946"/>
    <d v="1899-12-30T09:00:00"/>
    <n v="4"/>
    <n v="5"/>
    <n v="7"/>
    <m/>
    <n v="76"/>
  </r>
  <r>
    <x v="946"/>
    <d v="1899-12-30T12:00:00"/>
    <n v="5"/>
    <n v="5"/>
    <n v="10"/>
    <m/>
    <n v="50"/>
  </r>
  <r>
    <x v="946"/>
    <d v="1899-12-30T15:00:00"/>
    <n v="5"/>
    <n v="5"/>
    <n v="11"/>
    <m/>
    <n v="47"/>
  </r>
  <r>
    <x v="946"/>
    <d v="1899-12-30T18:00:00"/>
    <n v="5"/>
    <n v="8"/>
    <n v="9"/>
    <m/>
    <n v="80"/>
  </r>
  <r>
    <x v="946"/>
    <d v="1899-12-30T21:00:00"/>
    <n v="6"/>
    <n v="9"/>
    <n v="8"/>
    <m/>
    <n v="76"/>
  </r>
  <r>
    <x v="947"/>
    <d v="1899-12-30T00:00:00"/>
    <n v="6"/>
    <n v="10"/>
    <n v="7"/>
    <m/>
    <n v="74"/>
  </r>
  <r>
    <x v="947"/>
    <d v="1899-12-30T03:00:00"/>
    <n v="6"/>
    <n v="10"/>
    <n v="7"/>
    <m/>
    <n v="20"/>
  </r>
  <r>
    <x v="947"/>
    <d v="1899-12-30T06:00:00"/>
    <n v="5"/>
    <n v="8"/>
    <n v="6"/>
    <m/>
    <n v="87"/>
  </r>
  <r>
    <x v="947"/>
    <d v="1899-12-30T09:00:00"/>
    <n v="7"/>
    <n v="12"/>
    <n v="7"/>
    <m/>
    <n v="91"/>
  </r>
  <r>
    <x v="947"/>
    <d v="1899-12-30T12:00:00"/>
    <n v="8"/>
    <n v="12"/>
    <n v="10"/>
    <m/>
    <n v="74"/>
  </r>
  <r>
    <x v="947"/>
    <d v="1899-12-30T15:00:00"/>
    <n v="7"/>
    <n v="11"/>
    <n v="12"/>
    <m/>
    <n v="80"/>
  </r>
  <r>
    <x v="947"/>
    <d v="1899-12-30T18:00:00"/>
    <n v="8"/>
    <n v="13"/>
    <n v="10"/>
    <m/>
    <n v="93"/>
  </r>
  <r>
    <x v="947"/>
    <d v="1899-12-30T21:00:00"/>
    <n v="8"/>
    <n v="15"/>
    <n v="9"/>
    <m/>
    <n v="56"/>
  </r>
  <r>
    <x v="948"/>
    <d v="1899-12-30T00:00:00"/>
    <n v="6"/>
    <n v="13"/>
    <n v="9"/>
    <m/>
    <n v="72"/>
  </r>
  <r>
    <x v="948"/>
    <d v="1899-12-30T03:00:00"/>
    <n v="4"/>
    <n v="8"/>
    <n v="8"/>
    <m/>
    <n v="81"/>
  </r>
  <r>
    <x v="948"/>
    <d v="1899-12-30T06:00:00"/>
    <n v="3"/>
    <n v="5"/>
    <n v="8"/>
    <m/>
    <n v="100"/>
  </r>
  <r>
    <x v="948"/>
    <d v="1899-12-30T09:00:00"/>
    <n v="2"/>
    <n v="3"/>
    <n v="9"/>
    <m/>
    <n v="100"/>
  </r>
  <r>
    <x v="948"/>
    <d v="1899-12-30T12:00:00"/>
    <n v="3"/>
    <n v="3"/>
    <n v="14"/>
    <m/>
    <n v="100"/>
  </r>
  <r>
    <x v="948"/>
    <d v="1899-12-30T15:00:00"/>
    <n v="2"/>
    <n v="3"/>
    <n v="16"/>
    <m/>
    <n v="40"/>
  </r>
  <r>
    <x v="948"/>
    <d v="1899-12-30T18:00:00"/>
    <n v="2"/>
    <n v="4"/>
    <n v="13"/>
    <m/>
    <m/>
  </r>
  <r>
    <x v="948"/>
    <d v="1899-12-30T21:00:00"/>
    <n v="2"/>
    <n v="2"/>
    <n v="11"/>
    <m/>
    <m/>
  </r>
  <r>
    <x v="949"/>
    <d v="1899-12-30T00:00:00"/>
    <n v="2"/>
    <n v="3"/>
    <n v="10"/>
    <m/>
    <m/>
  </r>
  <r>
    <x v="949"/>
    <d v="1899-12-30T03:00:00"/>
    <n v="2"/>
    <n v="2"/>
    <n v="9"/>
    <m/>
    <m/>
  </r>
  <r>
    <x v="949"/>
    <d v="1899-12-30T06:00:00"/>
    <n v="2"/>
    <n v="3"/>
    <n v="8"/>
    <m/>
    <n v="13"/>
  </r>
  <r>
    <x v="949"/>
    <d v="1899-12-30T09:00:00"/>
    <n v="2"/>
    <n v="3"/>
    <n v="10"/>
    <m/>
    <n v="5"/>
  </r>
  <r>
    <x v="949"/>
    <d v="1899-12-30T12:00:00"/>
    <n v="2"/>
    <n v="3"/>
    <n v="16"/>
    <m/>
    <n v="43"/>
  </r>
  <r>
    <x v="949"/>
    <d v="1899-12-30T15:00:00"/>
    <n v="5"/>
    <n v="6"/>
    <n v="16"/>
    <m/>
    <n v="32"/>
  </r>
  <r>
    <x v="949"/>
    <d v="1899-12-30T18:00:00"/>
    <n v="5"/>
    <n v="8"/>
    <n v="14"/>
    <m/>
    <n v="41"/>
  </r>
  <r>
    <x v="949"/>
    <d v="1899-12-30T21:00:00"/>
    <n v="5"/>
    <n v="9"/>
    <n v="12"/>
    <m/>
    <n v="91"/>
  </r>
  <r>
    <x v="950"/>
    <d v="1899-12-30T00:00:00"/>
    <n v="4"/>
    <n v="8"/>
    <n v="11"/>
    <m/>
    <n v="100"/>
  </r>
  <r>
    <x v="950"/>
    <d v="1899-12-30T03:00:00"/>
    <n v="5"/>
    <n v="10"/>
    <n v="10"/>
    <m/>
    <n v="100"/>
  </r>
  <r>
    <x v="950"/>
    <d v="1899-12-30T06:00:00"/>
    <n v="6"/>
    <n v="14"/>
    <n v="9"/>
    <m/>
    <n v="100"/>
  </r>
  <r>
    <x v="950"/>
    <d v="1899-12-30T09:00:00"/>
    <n v="7"/>
    <n v="14"/>
    <n v="11"/>
    <m/>
    <n v="100"/>
  </r>
  <r>
    <x v="950"/>
    <d v="1899-12-30T12:00:00"/>
    <n v="7"/>
    <n v="13"/>
    <n v="15"/>
    <m/>
    <n v="100"/>
  </r>
  <r>
    <x v="950"/>
    <d v="1899-12-30T15:00:00"/>
    <n v="7"/>
    <n v="12"/>
    <n v="17"/>
    <m/>
    <n v="100"/>
  </r>
  <r>
    <x v="950"/>
    <d v="1899-12-30T18:00:00"/>
    <n v="6"/>
    <n v="13"/>
    <n v="15"/>
    <m/>
    <n v="100"/>
  </r>
  <r>
    <x v="950"/>
    <d v="1899-12-30T21:00:00"/>
    <n v="8"/>
    <n v="19"/>
    <n v="13"/>
    <m/>
    <n v="100"/>
  </r>
  <r>
    <x v="951"/>
    <d v="1899-12-30T00:00:00"/>
    <n v="7"/>
    <n v="21"/>
    <n v="12"/>
    <m/>
    <n v="100"/>
  </r>
  <r>
    <x v="951"/>
    <d v="1899-12-30T03:00:00"/>
    <n v="6"/>
    <n v="16"/>
    <n v="11"/>
    <m/>
    <n v="79"/>
  </r>
  <r>
    <x v="951"/>
    <d v="1899-12-30T06:00:00"/>
    <n v="7"/>
    <n v="17"/>
    <n v="11"/>
    <m/>
    <n v="20"/>
  </r>
  <r>
    <x v="951"/>
    <d v="1899-12-30T09:00:00"/>
    <n v="6"/>
    <n v="12"/>
    <n v="12"/>
    <m/>
    <n v="67"/>
  </r>
  <r>
    <x v="951"/>
    <d v="1899-12-30T12:00:00"/>
    <n v="5"/>
    <n v="10"/>
    <n v="13"/>
    <m/>
    <n v="80"/>
  </r>
  <r>
    <x v="951"/>
    <d v="1899-12-30T15:00:00"/>
    <n v="4"/>
    <n v="7"/>
    <n v="15"/>
    <m/>
    <n v="89"/>
  </r>
  <r>
    <x v="951"/>
    <d v="1899-12-30T18:00:00"/>
    <n v="4"/>
    <n v="8"/>
    <n v="14"/>
    <m/>
    <n v="100"/>
  </r>
  <r>
    <x v="951"/>
    <d v="1899-12-30T21:00:00"/>
    <n v="4"/>
    <n v="7"/>
    <n v="13"/>
    <m/>
    <n v="100"/>
  </r>
  <r>
    <x v="952"/>
    <d v="1899-12-30T00:00:00"/>
    <n v="3"/>
    <n v="8"/>
    <n v="13"/>
    <m/>
    <n v="100"/>
  </r>
  <r>
    <x v="952"/>
    <d v="1899-12-30T03:00:00"/>
    <n v="1"/>
    <n v="2"/>
    <n v="13"/>
    <m/>
    <n v="100"/>
  </r>
  <r>
    <x v="952"/>
    <d v="1899-12-30T06:00:00"/>
    <n v="3"/>
    <n v="4"/>
    <n v="13"/>
    <m/>
    <n v="91"/>
  </r>
  <r>
    <x v="952"/>
    <d v="1899-12-30T09:00:00"/>
    <n v="2"/>
    <n v="5"/>
    <n v="15"/>
    <m/>
    <n v="98"/>
  </r>
  <r>
    <x v="952"/>
    <d v="1899-12-30T12:00:00"/>
    <n v="3"/>
    <n v="5"/>
    <n v="19"/>
    <m/>
    <n v="98"/>
  </r>
  <r>
    <x v="952"/>
    <d v="1899-12-30T15:00:00"/>
    <n v="4"/>
    <n v="6"/>
    <n v="19"/>
    <m/>
    <n v="93"/>
  </r>
  <r>
    <x v="952"/>
    <d v="1899-12-30T18:00:00"/>
    <n v="5"/>
    <n v="10"/>
    <n v="19"/>
    <m/>
    <n v="69"/>
  </r>
  <r>
    <x v="952"/>
    <d v="1899-12-30T21:00:00"/>
    <n v="2"/>
    <n v="3"/>
    <n v="16"/>
    <m/>
    <n v="46"/>
  </r>
  <r>
    <x v="953"/>
    <d v="1899-12-30T00:00:00"/>
    <n v="2"/>
    <n v="3"/>
    <n v="15"/>
    <m/>
    <m/>
  </r>
  <r>
    <x v="953"/>
    <d v="1899-12-30T03:00:00"/>
    <n v="1"/>
    <n v="2"/>
    <n v="14"/>
    <m/>
    <n v="31"/>
  </r>
  <r>
    <x v="953"/>
    <d v="1899-12-30T06:00:00"/>
    <n v="3"/>
    <n v="4"/>
    <n v="14"/>
    <m/>
    <m/>
  </r>
  <r>
    <x v="953"/>
    <d v="1899-12-30T09:00:00"/>
    <n v="4"/>
    <n v="7"/>
    <n v="16"/>
    <m/>
    <n v="17"/>
  </r>
  <r>
    <x v="953"/>
    <d v="1899-12-30T12:00:00"/>
    <n v="6"/>
    <n v="9"/>
    <n v="20"/>
    <m/>
    <n v="70"/>
  </r>
  <r>
    <x v="953"/>
    <d v="1899-12-30T15:00:00"/>
    <n v="8"/>
    <n v="11"/>
    <n v="20"/>
    <m/>
    <n v="55"/>
  </r>
  <r>
    <x v="953"/>
    <d v="1899-12-30T18:00:00"/>
    <n v="6"/>
    <n v="11"/>
    <n v="18"/>
    <m/>
    <n v="20"/>
  </r>
  <r>
    <x v="953"/>
    <d v="1899-12-30T21:00:00"/>
    <n v="7"/>
    <n v="20"/>
    <n v="18"/>
    <m/>
    <n v="7"/>
  </r>
  <r>
    <x v="954"/>
    <d v="1899-12-30T00:00:00"/>
    <n v="7"/>
    <n v="23"/>
    <n v="17"/>
    <m/>
    <n v="24"/>
  </r>
  <r>
    <x v="954"/>
    <d v="1899-12-30T03:00:00"/>
    <n v="8"/>
    <n v="25"/>
    <n v="17"/>
    <m/>
    <n v="52"/>
  </r>
  <r>
    <x v="954"/>
    <d v="1899-12-30T06:00:00"/>
    <n v="7"/>
    <n v="22"/>
    <n v="16"/>
    <m/>
    <n v="73"/>
  </r>
  <r>
    <x v="954"/>
    <d v="1899-12-30T09:00:00"/>
    <n v="8"/>
    <n v="18"/>
    <n v="17"/>
    <m/>
    <n v="58"/>
  </r>
  <r>
    <x v="954"/>
    <d v="1899-12-30T12:00:00"/>
    <n v="8"/>
    <n v="16"/>
    <n v="22"/>
    <m/>
    <m/>
  </r>
  <r>
    <x v="954"/>
    <d v="1899-12-30T15:00:00"/>
    <n v="9"/>
    <n v="17"/>
    <n v="26"/>
    <m/>
    <n v="43"/>
  </r>
  <r>
    <x v="954"/>
    <d v="1899-12-30T18:00:00"/>
    <n v="8"/>
    <n v="19"/>
    <n v="24"/>
    <m/>
    <n v="100"/>
  </r>
  <r>
    <x v="954"/>
    <d v="1899-12-30T21:00:00"/>
    <n v="8"/>
    <n v="25"/>
    <n v="22"/>
    <m/>
    <n v="99"/>
  </r>
  <r>
    <x v="955"/>
    <d v="1899-12-30T00:00:00"/>
    <n v="9"/>
    <n v="26"/>
    <n v="21"/>
    <m/>
    <n v="38"/>
  </r>
  <r>
    <x v="955"/>
    <d v="1899-12-30T03:00:00"/>
    <n v="6"/>
    <n v="25"/>
    <n v="22"/>
    <n v="0.1"/>
    <n v="78"/>
  </r>
  <r>
    <x v="955"/>
    <d v="1899-12-30T06:00:00"/>
    <n v="7"/>
    <n v="20"/>
    <n v="20"/>
    <n v="0.2"/>
    <n v="99"/>
  </r>
  <r>
    <x v="955"/>
    <d v="1899-12-30T09:00:00"/>
    <n v="4"/>
    <n v="10"/>
    <n v="20"/>
    <m/>
    <n v="91"/>
  </r>
  <r>
    <x v="955"/>
    <d v="1899-12-30T12:00:00"/>
    <n v="8"/>
    <n v="20"/>
    <n v="19"/>
    <n v="0.4"/>
    <n v="89"/>
  </r>
  <r>
    <x v="955"/>
    <d v="1899-12-30T15:00:00"/>
    <n v="6"/>
    <n v="12"/>
    <n v="17"/>
    <m/>
    <n v="97"/>
  </r>
  <r>
    <x v="955"/>
    <d v="1899-12-30T18:00:00"/>
    <n v="5"/>
    <n v="10"/>
    <n v="17"/>
    <m/>
    <n v="98"/>
  </r>
  <r>
    <x v="955"/>
    <d v="1899-12-30T21:00:00"/>
    <n v="5"/>
    <n v="11"/>
    <n v="16"/>
    <m/>
    <n v="96"/>
  </r>
  <r>
    <x v="956"/>
    <d v="1899-12-30T00:00:00"/>
    <n v="5"/>
    <n v="13"/>
    <n v="15"/>
    <m/>
    <n v="87"/>
  </r>
  <r>
    <x v="956"/>
    <d v="1899-12-30T03:00:00"/>
    <n v="7"/>
    <n v="16"/>
    <n v="14"/>
    <m/>
    <n v="99"/>
  </r>
  <r>
    <x v="956"/>
    <d v="1899-12-30T06:00:00"/>
    <n v="7"/>
    <n v="15"/>
    <n v="13"/>
    <m/>
    <n v="96"/>
  </r>
  <r>
    <x v="956"/>
    <d v="1899-12-30T09:00:00"/>
    <n v="6"/>
    <n v="11"/>
    <n v="14"/>
    <m/>
    <n v="96"/>
  </r>
  <r>
    <x v="956"/>
    <d v="1899-12-30T12:00:00"/>
    <n v="6"/>
    <n v="9"/>
    <n v="16"/>
    <m/>
    <n v="91"/>
  </r>
  <r>
    <x v="956"/>
    <d v="1899-12-30T15:00:00"/>
    <n v="6"/>
    <n v="9"/>
    <n v="17"/>
    <m/>
    <n v="90"/>
  </r>
  <r>
    <x v="956"/>
    <d v="1899-12-30T18:00:00"/>
    <n v="5"/>
    <n v="8"/>
    <n v="15"/>
    <m/>
    <n v="70"/>
  </r>
  <r>
    <x v="956"/>
    <d v="1899-12-30T21:00:00"/>
    <n v="2"/>
    <n v="4"/>
    <n v="13"/>
    <m/>
    <n v="93"/>
  </r>
  <r>
    <x v="957"/>
    <d v="1899-12-30T00:00:00"/>
    <n v="1"/>
    <n v="2"/>
    <n v="12"/>
    <m/>
    <m/>
  </r>
  <r>
    <x v="957"/>
    <d v="1899-12-30T03:00:00"/>
    <n v="4"/>
    <n v="8"/>
    <n v="11"/>
    <m/>
    <m/>
  </r>
  <r>
    <x v="957"/>
    <d v="1899-12-30T06:00:00"/>
    <n v="5"/>
    <n v="11"/>
    <n v="10"/>
    <m/>
    <m/>
  </r>
  <r>
    <x v="957"/>
    <d v="1899-12-30T09:00:00"/>
    <n v="6"/>
    <n v="12"/>
    <n v="11"/>
    <m/>
    <m/>
  </r>
  <r>
    <x v="957"/>
    <d v="1899-12-30T12:00:00"/>
    <n v="5"/>
    <n v="8"/>
    <n v="16"/>
    <m/>
    <m/>
  </r>
  <r>
    <x v="957"/>
    <d v="1899-12-30T15:00:00"/>
    <n v="3"/>
    <n v="7"/>
    <n v="17"/>
    <m/>
    <m/>
  </r>
  <r>
    <x v="957"/>
    <d v="1899-12-30T18:00:00"/>
    <n v="3"/>
    <n v="7"/>
    <n v="15"/>
    <m/>
    <m/>
  </r>
  <r>
    <x v="957"/>
    <d v="1899-12-30T21:00:00"/>
    <n v="3"/>
    <n v="7"/>
    <n v="13"/>
    <m/>
    <n v="8"/>
  </r>
  <r>
    <x v="958"/>
    <d v="1899-12-30T00:00:00"/>
    <n v="3"/>
    <n v="5"/>
    <n v="11"/>
    <m/>
    <m/>
  </r>
  <r>
    <x v="958"/>
    <d v="1899-12-30T03:00:00"/>
    <n v="4"/>
    <n v="6"/>
    <n v="10"/>
    <m/>
    <m/>
  </r>
  <r>
    <x v="958"/>
    <d v="1899-12-30T06:00:00"/>
    <n v="6"/>
    <n v="11"/>
    <n v="9"/>
    <m/>
    <m/>
  </r>
  <r>
    <x v="958"/>
    <d v="1899-12-30T09:00:00"/>
    <n v="7"/>
    <n v="15"/>
    <n v="10"/>
    <m/>
    <m/>
  </r>
  <r>
    <x v="958"/>
    <d v="1899-12-30T12:00:00"/>
    <n v="8"/>
    <n v="14"/>
    <n v="14"/>
    <m/>
    <m/>
  </r>
  <r>
    <x v="958"/>
    <d v="1899-12-30T15:00:00"/>
    <n v="9"/>
    <n v="14"/>
    <n v="14"/>
    <m/>
    <m/>
  </r>
  <r>
    <x v="958"/>
    <d v="1899-12-30T18:00:00"/>
    <n v="6"/>
    <n v="11"/>
    <n v="12"/>
    <m/>
    <m/>
  </r>
  <r>
    <x v="958"/>
    <d v="1899-12-30T21:00:00"/>
    <n v="3"/>
    <n v="5"/>
    <n v="9"/>
    <m/>
    <m/>
  </r>
  <r>
    <x v="959"/>
    <d v="1899-12-30T00:00:00"/>
    <n v="2"/>
    <n v="3"/>
    <n v="7"/>
    <m/>
    <m/>
  </r>
  <r>
    <x v="959"/>
    <d v="1899-12-30T03:00:00"/>
    <n v="2"/>
    <n v="3"/>
    <n v="7"/>
    <m/>
    <n v="19"/>
  </r>
  <r>
    <x v="959"/>
    <d v="1899-12-30T06:00:00"/>
    <n v="3"/>
    <n v="5"/>
    <n v="7"/>
    <m/>
    <n v="70"/>
  </r>
  <r>
    <x v="959"/>
    <d v="1899-12-30T09:00:00"/>
    <n v="5"/>
    <n v="10"/>
    <n v="9"/>
    <m/>
    <n v="46"/>
  </r>
  <r>
    <x v="959"/>
    <d v="1899-12-30T12:00:00"/>
    <n v="6"/>
    <n v="11"/>
    <n v="14"/>
    <m/>
    <n v="19"/>
  </r>
  <r>
    <x v="959"/>
    <d v="1899-12-30T15:00:00"/>
    <n v="8"/>
    <n v="12"/>
    <n v="16"/>
    <m/>
    <n v="40"/>
  </r>
  <r>
    <x v="959"/>
    <d v="1899-12-30T18:00:00"/>
    <n v="9"/>
    <n v="15"/>
    <n v="14"/>
    <m/>
    <n v="81"/>
  </r>
  <r>
    <x v="959"/>
    <d v="1899-12-30T21:00:00"/>
    <n v="10"/>
    <n v="19"/>
    <n v="9"/>
    <m/>
    <n v="45"/>
  </r>
  <r>
    <x v="960"/>
    <d v="1899-12-30T00:00:00"/>
    <n v="9"/>
    <n v="17"/>
    <n v="8"/>
    <m/>
    <m/>
  </r>
  <r>
    <x v="960"/>
    <d v="1899-12-30T03:00:00"/>
    <n v="7"/>
    <n v="14"/>
    <n v="6"/>
    <m/>
    <m/>
  </r>
  <r>
    <x v="960"/>
    <d v="1899-12-30T06:00:00"/>
    <n v="6"/>
    <n v="11"/>
    <n v="4"/>
    <m/>
    <m/>
  </r>
  <r>
    <x v="960"/>
    <d v="1899-12-30T09:00:00"/>
    <n v="5"/>
    <n v="9"/>
    <n v="6"/>
    <m/>
    <m/>
  </r>
  <r>
    <x v="960"/>
    <d v="1899-12-30T12:00:00"/>
    <n v="8"/>
    <n v="12"/>
    <n v="10"/>
    <m/>
    <m/>
  </r>
  <r>
    <x v="960"/>
    <d v="1899-12-30T15:00:00"/>
    <n v="9"/>
    <n v="13"/>
    <n v="12"/>
    <m/>
    <m/>
  </r>
  <r>
    <x v="960"/>
    <d v="1899-12-30T18:00:00"/>
    <n v="7"/>
    <n v="14"/>
    <n v="11"/>
    <m/>
    <m/>
  </r>
  <r>
    <x v="960"/>
    <d v="1899-12-30T21:00:00"/>
    <n v="5"/>
    <n v="10"/>
    <n v="8"/>
    <m/>
    <m/>
  </r>
  <r>
    <x v="961"/>
    <d v="1899-12-30T00:00:00"/>
    <n v="6"/>
    <n v="13"/>
    <n v="6"/>
    <m/>
    <m/>
  </r>
  <r>
    <x v="961"/>
    <d v="1899-12-30T03:00:00"/>
    <n v="7"/>
    <n v="15"/>
    <n v="6"/>
    <m/>
    <m/>
  </r>
  <r>
    <x v="961"/>
    <d v="1899-12-30T06:00:00"/>
    <n v="6"/>
    <n v="12"/>
    <n v="5"/>
    <m/>
    <m/>
  </r>
  <r>
    <x v="961"/>
    <d v="1899-12-30T09:00:00"/>
    <n v="6"/>
    <n v="11"/>
    <n v="7"/>
    <m/>
    <m/>
  </r>
  <r>
    <x v="961"/>
    <d v="1899-12-30T12:00:00"/>
    <n v="5"/>
    <n v="8"/>
    <n v="10"/>
    <m/>
    <m/>
  </r>
  <r>
    <x v="961"/>
    <d v="1899-12-30T15:00:00"/>
    <n v="7"/>
    <n v="10"/>
    <n v="12"/>
    <m/>
    <n v="15"/>
  </r>
  <r>
    <x v="961"/>
    <d v="1899-12-30T18:00:00"/>
    <n v="6"/>
    <n v="10"/>
    <n v="10"/>
    <m/>
    <m/>
  </r>
  <r>
    <x v="961"/>
    <d v="1899-12-30T21:00:00"/>
    <n v="5"/>
    <n v="8"/>
    <n v="8"/>
    <m/>
    <m/>
  </r>
  <r>
    <x v="962"/>
    <d v="1899-12-30T00:00:00"/>
    <n v="5"/>
    <n v="9"/>
    <n v="7"/>
    <m/>
    <m/>
  </r>
  <r>
    <x v="962"/>
    <d v="1899-12-30T03:00:00"/>
    <n v="4"/>
    <n v="8"/>
    <n v="6"/>
    <m/>
    <m/>
  </r>
  <r>
    <x v="962"/>
    <d v="1899-12-30T06:00:00"/>
    <n v="5"/>
    <n v="8"/>
    <n v="6"/>
    <m/>
    <n v="60"/>
  </r>
  <r>
    <x v="962"/>
    <d v="1899-12-30T09:00:00"/>
    <n v="7"/>
    <n v="11"/>
    <n v="8"/>
    <m/>
    <n v="78"/>
  </r>
  <r>
    <x v="962"/>
    <d v="1899-12-30T12:00:00"/>
    <n v="9"/>
    <n v="13"/>
    <n v="10"/>
    <m/>
    <n v="100"/>
  </r>
  <r>
    <x v="962"/>
    <d v="1899-12-30T15:00:00"/>
    <n v="9"/>
    <n v="12"/>
    <n v="11"/>
    <m/>
    <n v="90"/>
  </r>
  <r>
    <x v="962"/>
    <d v="1899-12-30T18:00:00"/>
    <n v="9"/>
    <n v="14"/>
    <n v="10"/>
    <m/>
    <n v="98"/>
  </r>
  <r>
    <x v="962"/>
    <d v="1899-12-30T21:00:00"/>
    <n v="8"/>
    <n v="16"/>
    <n v="9"/>
    <m/>
    <n v="68"/>
  </r>
  <r>
    <x v="963"/>
    <d v="1899-12-30T00:00:00"/>
    <n v="8"/>
    <n v="17"/>
    <n v="9"/>
    <m/>
    <n v="100"/>
  </r>
  <r>
    <x v="963"/>
    <d v="1899-12-30T03:00:00"/>
    <n v="8"/>
    <n v="17"/>
    <n v="9"/>
    <m/>
    <n v="100"/>
  </r>
  <r>
    <x v="963"/>
    <d v="1899-12-30T06:00:00"/>
    <n v="7"/>
    <n v="14"/>
    <n v="8"/>
    <m/>
    <n v="41"/>
  </r>
  <r>
    <x v="963"/>
    <d v="1899-12-30T09:00:00"/>
    <n v="8"/>
    <n v="14"/>
    <n v="10"/>
    <m/>
    <n v="77"/>
  </r>
  <r>
    <x v="963"/>
    <d v="1899-12-30T12:00:00"/>
    <n v="9"/>
    <n v="13"/>
    <n v="13"/>
    <m/>
    <n v="93"/>
  </r>
  <r>
    <x v="963"/>
    <d v="1899-12-30T15:00:00"/>
    <n v="10"/>
    <n v="15"/>
    <n v="14"/>
    <m/>
    <n v="97"/>
  </r>
  <r>
    <x v="963"/>
    <d v="1899-12-30T18:00:00"/>
    <n v="10"/>
    <n v="17"/>
    <n v="13"/>
    <m/>
    <n v="100"/>
  </r>
  <r>
    <x v="963"/>
    <d v="1899-12-30T21:00:00"/>
    <n v="8"/>
    <n v="18"/>
    <n v="13"/>
    <m/>
    <n v="100"/>
  </r>
  <r>
    <x v="964"/>
    <d v="1899-12-30T00:00:00"/>
    <n v="5"/>
    <n v="10"/>
    <n v="13"/>
    <m/>
    <n v="100"/>
  </r>
  <r>
    <x v="964"/>
    <d v="1899-12-30T03:00:00"/>
    <n v="6"/>
    <n v="12"/>
    <n v="12"/>
    <m/>
    <n v="100"/>
  </r>
  <r>
    <x v="964"/>
    <d v="1899-12-30T06:00:00"/>
    <n v="6"/>
    <n v="13"/>
    <n v="12"/>
    <m/>
    <n v="99"/>
  </r>
  <r>
    <x v="964"/>
    <d v="1899-12-30T09:00:00"/>
    <n v="6"/>
    <n v="10"/>
    <n v="13"/>
    <m/>
    <n v="78"/>
  </r>
  <r>
    <x v="964"/>
    <d v="1899-12-30T12:00:00"/>
    <n v="3"/>
    <n v="7"/>
    <n v="14"/>
    <m/>
    <n v="92"/>
  </r>
  <r>
    <x v="964"/>
    <d v="1899-12-30T15:00:00"/>
    <n v="5"/>
    <n v="7"/>
    <n v="17"/>
    <m/>
    <n v="98"/>
  </r>
  <r>
    <x v="964"/>
    <d v="1899-12-30T18:00:00"/>
    <n v="5"/>
    <n v="8"/>
    <n v="16"/>
    <m/>
    <n v="93"/>
  </r>
  <r>
    <x v="964"/>
    <d v="1899-12-30T21:00:00"/>
    <n v="3"/>
    <n v="4"/>
    <n v="13"/>
    <m/>
    <n v="79"/>
  </r>
  <r>
    <x v="965"/>
    <d v="1899-12-30T00:00:00"/>
    <n v="2"/>
    <n v="4"/>
    <n v="12"/>
    <m/>
    <n v="8"/>
  </r>
  <r>
    <x v="965"/>
    <d v="1899-12-30T03:00:00"/>
    <n v="5"/>
    <n v="10"/>
    <n v="12"/>
    <m/>
    <n v="27"/>
  </r>
  <r>
    <x v="965"/>
    <d v="1899-12-30T06:00:00"/>
    <n v="3"/>
    <n v="6"/>
    <n v="11"/>
    <m/>
    <n v="16"/>
  </r>
  <r>
    <x v="965"/>
    <d v="1899-12-30T09:00:00"/>
    <n v="4"/>
    <n v="7"/>
    <n v="13"/>
    <m/>
    <n v="69"/>
  </r>
  <r>
    <x v="965"/>
    <d v="1899-12-30T12:00:00"/>
    <n v="4"/>
    <n v="5"/>
    <n v="16"/>
    <m/>
    <n v="100"/>
  </r>
  <r>
    <x v="965"/>
    <d v="1899-12-30T15:00:00"/>
    <n v="4"/>
    <n v="5"/>
    <n v="18"/>
    <m/>
    <n v="100"/>
  </r>
  <r>
    <x v="965"/>
    <d v="1899-12-30T18:00:00"/>
    <n v="6"/>
    <n v="10"/>
    <n v="15"/>
    <m/>
    <n v="100"/>
  </r>
  <r>
    <x v="965"/>
    <d v="1899-12-30T21:00:00"/>
    <n v="6"/>
    <n v="13"/>
    <n v="13"/>
    <m/>
    <n v="100"/>
  </r>
  <r>
    <x v="966"/>
    <d v="1899-12-30T00:00:00"/>
    <n v="5"/>
    <n v="12"/>
    <n v="13"/>
    <m/>
    <n v="100"/>
  </r>
  <r>
    <x v="966"/>
    <d v="1899-12-30T03:00:00"/>
    <n v="4"/>
    <n v="10"/>
    <n v="13"/>
    <m/>
    <n v="100"/>
  </r>
  <r>
    <x v="966"/>
    <d v="1899-12-30T06:00:00"/>
    <n v="7"/>
    <n v="15"/>
    <n v="13"/>
    <n v="0.5"/>
    <n v="100"/>
  </r>
  <r>
    <x v="966"/>
    <d v="1899-12-30T09:00:00"/>
    <n v="8"/>
    <n v="17"/>
    <n v="13"/>
    <n v="5.2"/>
    <n v="100"/>
  </r>
  <r>
    <x v="966"/>
    <d v="1899-12-30T12:00:00"/>
    <n v="8"/>
    <n v="18"/>
    <n v="13"/>
    <n v="5.0999999999999996"/>
    <n v="100"/>
  </r>
  <r>
    <x v="966"/>
    <d v="1899-12-30T15:00:00"/>
    <n v="10"/>
    <n v="21"/>
    <n v="13"/>
    <n v="2.6"/>
    <n v="100"/>
  </r>
  <r>
    <x v="966"/>
    <d v="1899-12-30T18:00:00"/>
    <n v="6"/>
    <n v="14"/>
    <n v="13"/>
    <n v="1"/>
    <n v="100"/>
  </r>
  <r>
    <x v="966"/>
    <d v="1899-12-30T21:00:00"/>
    <n v="6"/>
    <n v="15"/>
    <n v="13"/>
    <n v="0.1"/>
    <n v="100"/>
  </r>
  <r>
    <x v="967"/>
    <d v="1899-12-30T00:00:00"/>
    <n v="6"/>
    <n v="14"/>
    <n v="13"/>
    <m/>
    <n v="100"/>
  </r>
  <r>
    <x v="967"/>
    <d v="1899-12-30T03:00:00"/>
    <n v="7"/>
    <n v="14"/>
    <n v="12"/>
    <m/>
    <n v="96"/>
  </r>
  <r>
    <x v="967"/>
    <d v="1899-12-30T06:00:00"/>
    <n v="6"/>
    <n v="11"/>
    <n v="11"/>
    <m/>
    <n v="100"/>
  </r>
  <r>
    <x v="967"/>
    <d v="1899-12-30T09:00:00"/>
    <n v="5"/>
    <n v="9"/>
    <n v="12"/>
    <m/>
    <n v="100"/>
  </r>
  <r>
    <x v="967"/>
    <d v="1899-12-30T12:00:00"/>
    <n v="5"/>
    <n v="6"/>
    <n v="15"/>
    <m/>
    <n v="100"/>
  </r>
  <r>
    <x v="967"/>
    <d v="1899-12-30T15:00:00"/>
    <n v="6"/>
    <n v="7"/>
    <n v="16"/>
    <m/>
    <n v="96"/>
  </r>
  <r>
    <x v="967"/>
    <d v="1899-12-30T18:00:00"/>
    <n v="7"/>
    <n v="11"/>
    <n v="14"/>
    <m/>
    <n v="51"/>
  </r>
  <r>
    <x v="967"/>
    <d v="1899-12-30T21:00:00"/>
    <n v="6"/>
    <n v="13"/>
    <n v="12"/>
    <m/>
    <n v="52"/>
  </r>
  <r>
    <x v="968"/>
    <d v="1899-12-30T00:00:00"/>
    <n v="5"/>
    <n v="11"/>
    <n v="11"/>
    <m/>
    <n v="19"/>
  </r>
  <r>
    <x v="968"/>
    <d v="1899-12-30T03:00:00"/>
    <n v="5"/>
    <n v="12"/>
    <n v="11"/>
    <m/>
    <n v="76"/>
  </r>
  <r>
    <x v="968"/>
    <d v="1899-12-30T06:00:00"/>
    <n v="6"/>
    <n v="13"/>
    <n v="11"/>
    <m/>
    <n v="100"/>
  </r>
  <r>
    <x v="968"/>
    <d v="1899-12-30T09:00:00"/>
    <n v="6"/>
    <n v="11"/>
    <n v="12"/>
    <m/>
    <n v="100"/>
  </r>
  <r>
    <x v="968"/>
    <d v="1899-12-30T12:00:00"/>
    <n v="5"/>
    <n v="10"/>
    <n v="13"/>
    <n v="0.1"/>
    <n v="100"/>
  </r>
  <r>
    <x v="968"/>
    <d v="1899-12-30T15:00:00"/>
    <n v="5"/>
    <n v="8"/>
    <n v="15"/>
    <m/>
    <n v="99"/>
  </r>
  <r>
    <x v="968"/>
    <d v="1899-12-30T18:00:00"/>
    <n v="3"/>
    <n v="5"/>
    <n v="14"/>
    <m/>
    <n v="88"/>
  </r>
  <r>
    <x v="968"/>
    <d v="1899-12-30T21:00:00"/>
    <n v="5"/>
    <n v="9"/>
    <n v="12"/>
    <m/>
    <n v="77"/>
  </r>
  <r>
    <x v="969"/>
    <d v="1899-12-30T00:00:00"/>
    <n v="6"/>
    <n v="11"/>
    <n v="11"/>
    <m/>
    <n v="98"/>
  </r>
  <r>
    <x v="969"/>
    <d v="1899-12-30T03:00:00"/>
    <n v="7"/>
    <n v="16"/>
    <n v="10"/>
    <m/>
    <n v="69"/>
  </r>
  <r>
    <x v="969"/>
    <d v="1899-12-30T06:00:00"/>
    <n v="6"/>
    <n v="12"/>
    <n v="8"/>
    <m/>
    <m/>
  </r>
  <r>
    <x v="969"/>
    <d v="1899-12-30T09:00:00"/>
    <n v="6"/>
    <n v="12"/>
    <n v="10"/>
    <m/>
    <m/>
  </r>
  <r>
    <x v="969"/>
    <d v="1899-12-30T12:00:00"/>
    <n v="5"/>
    <n v="9"/>
    <n v="15"/>
    <m/>
    <m/>
  </r>
  <r>
    <x v="969"/>
    <d v="1899-12-30T15:00:00"/>
    <n v="3"/>
    <n v="7"/>
    <n v="17"/>
    <m/>
    <m/>
  </r>
  <r>
    <x v="969"/>
    <d v="1899-12-30T18:00:00"/>
    <n v="3"/>
    <n v="6"/>
    <n v="15"/>
    <m/>
    <m/>
  </r>
  <r>
    <x v="969"/>
    <d v="1899-12-30T21:00:00"/>
    <n v="3"/>
    <n v="6"/>
    <n v="12"/>
    <m/>
    <m/>
  </r>
  <r>
    <x v="970"/>
    <d v="1899-12-30T00:00:00"/>
    <n v="4"/>
    <n v="7"/>
    <n v="11"/>
    <m/>
    <m/>
  </r>
  <r>
    <x v="970"/>
    <d v="1899-12-30T03:00:00"/>
    <n v="4"/>
    <n v="8"/>
    <n v="10"/>
    <m/>
    <m/>
  </r>
  <r>
    <x v="970"/>
    <d v="1899-12-30T06:00:00"/>
    <n v="2"/>
    <n v="3"/>
    <n v="9"/>
    <m/>
    <m/>
  </r>
  <r>
    <x v="970"/>
    <d v="1899-12-30T09:00:00"/>
    <n v="1"/>
    <n v="1"/>
    <n v="12"/>
    <m/>
    <m/>
  </r>
  <r>
    <x v="970"/>
    <d v="1899-12-30T12:00:00"/>
    <n v="4"/>
    <n v="4"/>
    <n v="16"/>
    <m/>
    <n v="69"/>
  </r>
  <r>
    <x v="970"/>
    <d v="1899-12-30T15:00:00"/>
    <n v="5"/>
    <n v="6"/>
    <n v="18"/>
    <m/>
    <n v="99"/>
  </r>
  <r>
    <x v="970"/>
    <d v="1899-12-30T18:00:00"/>
    <n v="6"/>
    <n v="9"/>
    <n v="15"/>
    <m/>
    <n v="66"/>
  </r>
  <r>
    <x v="970"/>
    <d v="1899-12-30T21:00:00"/>
    <n v="7"/>
    <n v="12"/>
    <n v="13"/>
    <m/>
    <n v="63"/>
  </r>
  <r>
    <x v="971"/>
    <d v="1899-12-30T00:00:00"/>
    <n v="6"/>
    <n v="11"/>
    <n v="12"/>
    <m/>
    <m/>
  </r>
  <r>
    <x v="971"/>
    <d v="1899-12-30T03:00:00"/>
    <n v="6"/>
    <n v="16"/>
    <n v="11"/>
    <m/>
    <m/>
  </r>
  <r>
    <x v="971"/>
    <d v="1899-12-30T06:00:00"/>
    <n v="7"/>
    <n v="16"/>
    <n v="11"/>
    <m/>
    <m/>
  </r>
  <r>
    <x v="971"/>
    <d v="1899-12-30T09:00:00"/>
    <n v="7"/>
    <n v="15"/>
    <n v="13"/>
    <m/>
    <m/>
  </r>
  <r>
    <x v="971"/>
    <d v="1899-12-30T12:00:00"/>
    <n v="8"/>
    <n v="12"/>
    <n v="18"/>
    <m/>
    <m/>
  </r>
  <r>
    <x v="971"/>
    <d v="1899-12-30T15:00:00"/>
    <n v="6"/>
    <n v="9"/>
    <n v="20"/>
    <m/>
    <m/>
  </r>
  <r>
    <x v="971"/>
    <d v="1899-12-30T18:00:00"/>
    <n v="6"/>
    <n v="11"/>
    <n v="17"/>
    <m/>
    <n v="33"/>
  </r>
  <r>
    <x v="971"/>
    <d v="1899-12-30T21:00:00"/>
    <n v="5"/>
    <n v="9"/>
    <n v="14"/>
    <m/>
    <n v="16"/>
  </r>
  <r>
    <x v="972"/>
    <d v="1899-12-30T00:00:00"/>
    <n v="4"/>
    <n v="10"/>
    <n v="14"/>
    <m/>
    <n v="47"/>
  </r>
  <r>
    <x v="972"/>
    <d v="1899-12-30T03:00:00"/>
    <n v="4"/>
    <n v="10"/>
    <n v="13"/>
    <m/>
    <n v="54"/>
  </r>
  <r>
    <x v="972"/>
    <d v="1899-12-30T06:00:00"/>
    <n v="2"/>
    <n v="3"/>
    <n v="12"/>
    <m/>
    <n v="96"/>
  </r>
  <r>
    <x v="972"/>
    <d v="1899-12-30T09:00:00"/>
    <n v="4"/>
    <n v="6"/>
    <n v="15"/>
    <m/>
    <n v="85"/>
  </r>
  <r>
    <x v="972"/>
    <d v="1899-12-30T12:00:00"/>
    <n v="4"/>
    <n v="5"/>
    <n v="20"/>
    <m/>
    <n v="100"/>
  </r>
  <r>
    <x v="972"/>
    <d v="1899-12-30T15:00:00"/>
    <n v="5"/>
    <n v="6"/>
    <n v="20"/>
    <m/>
    <n v="82"/>
  </r>
  <r>
    <x v="972"/>
    <d v="1899-12-30T18:00:00"/>
    <n v="5"/>
    <n v="9"/>
    <n v="18"/>
    <m/>
    <n v="82"/>
  </r>
  <r>
    <x v="972"/>
    <d v="1899-12-30T21:00:00"/>
    <n v="4"/>
    <n v="8"/>
    <n v="18"/>
    <m/>
    <n v="78"/>
  </r>
  <r>
    <x v="973"/>
    <d v="1899-12-30T00:00:00"/>
    <n v="13"/>
    <n v="24"/>
    <n v="14"/>
    <n v="0.1"/>
    <n v="96"/>
  </r>
  <r>
    <x v="973"/>
    <d v="1899-12-30T03:00:00"/>
    <n v="12"/>
    <n v="25"/>
    <n v="14"/>
    <n v="0.1"/>
    <n v="87"/>
  </r>
  <r>
    <x v="973"/>
    <d v="1899-12-30T06:00:00"/>
    <n v="8"/>
    <n v="20"/>
    <n v="14"/>
    <m/>
    <n v="47"/>
  </r>
  <r>
    <x v="973"/>
    <d v="1899-12-30T09:00:00"/>
    <n v="6"/>
    <n v="14"/>
    <n v="15"/>
    <m/>
    <n v="88"/>
  </r>
  <r>
    <x v="973"/>
    <d v="1899-12-30T12:00:00"/>
    <n v="6"/>
    <n v="9"/>
    <n v="18"/>
    <m/>
    <n v="53"/>
  </r>
  <r>
    <x v="973"/>
    <d v="1899-12-30T15:00:00"/>
    <n v="6"/>
    <n v="9"/>
    <n v="18"/>
    <m/>
    <n v="79"/>
  </r>
  <r>
    <x v="973"/>
    <d v="1899-12-30T18:00:00"/>
    <n v="6"/>
    <n v="10"/>
    <n v="16"/>
    <m/>
    <m/>
  </r>
  <r>
    <x v="973"/>
    <d v="1899-12-30T21:00:00"/>
    <n v="5"/>
    <n v="9"/>
    <n v="13"/>
    <m/>
    <m/>
  </r>
  <r>
    <x v="974"/>
    <d v="1899-12-30T00:00:00"/>
    <n v="3"/>
    <n v="5"/>
    <n v="11"/>
    <m/>
    <m/>
  </r>
  <r>
    <x v="974"/>
    <d v="1899-12-30T03:00:00"/>
    <n v="4"/>
    <n v="6"/>
    <n v="10"/>
    <m/>
    <m/>
  </r>
  <r>
    <x v="974"/>
    <d v="1899-12-30T06:00:00"/>
    <n v="5"/>
    <n v="9"/>
    <n v="8"/>
    <m/>
    <m/>
  </r>
  <r>
    <x v="974"/>
    <d v="1899-12-30T09:00:00"/>
    <n v="5"/>
    <n v="10"/>
    <n v="11"/>
    <m/>
    <m/>
  </r>
  <r>
    <x v="974"/>
    <d v="1899-12-30T12:00:00"/>
    <n v="8"/>
    <n v="13"/>
    <n v="18"/>
    <m/>
    <m/>
  </r>
  <r>
    <x v="974"/>
    <d v="1899-12-30T15:00:00"/>
    <n v="10"/>
    <n v="17"/>
    <n v="21"/>
    <m/>
    <m/>
  </r>
  <r>
    <x v="974"/>
    <d v="1899-12-30T18:00:00"/>
    <n v="8"/>
    <n v="18"/>
    <n v="19"/>
    <m/>
    <m/>
  </r>
  <r>
    <x v="974"/>
    <d v="1899-12-30T21:00:00"/>
    <n v="8"/>
    <n v="20"/>
    <n v="16"/>
    <m/>
    <m/>
  </r>
  <r>
    <x v="975"/>
    <d v="1899-12-30T00:00:00"/>
    <n v="7"/>
    <n v="16"/>
    <n v="14"/>
    <m/>
    <m/>
  </r>
  <r>
    <x v="975"/>
    <d v="1899-12-30T03:00:00"/>
    <n v="4"/>
    <n v="8"/>
    <n v="13"/>
    <m/>
    <m/>
  </r>
  <r>
    <x v="975"/>
    <d v="1899-12-30T06:00:00"/>
    <n v="2"/>
    <n v="3"/>
    <n v="12"/>
    <m/>
    <m/>
  </r>
  <r>
    <x v="975"/>
    <d v="1899-12-30T09:00:00"/>
    <n v="5"/>
    <n v="9"/>
    <n v="14"/>
    <m/>
    <m/>
  </r>
  <r>
    <x v="975"/>
    <d v="1899-12-30T12:00:00"/>
    <n v="3"/>
    <n v="4"/>
    <n v="19"/>
    <m/>
    <m/>
  </r>
  <r>
    <x v="975"/>
    <d v="1899-12-30T15:00:00"/>
    <n v="4"/>
    <n v="7"/>
    <n v="20"/>
    <m/>
    <m/>
  </r>
  <r>
    <x v="975"/>
    <d v="1899-12-30T18:00:00"/>
    <n v="5"/>
    <n v="11"/>
    <n v="19"/>
    <m/>
    <m/>
  </r>
  <r>
    <x v="975"/>
    <d v="1899-12-30T21:00:00"/>
    <n v="8"/>
    <n v="20"/>
    <n v="16"/>
    <m/>
    <n v="5"/>
  </r>
  <r>
    <x v="976"/>
    <d v="1899-12-30T00:00:00"/>
    <n v="8"/>
    <n v="25"/>
    <n v="15"/>
    <m/>
    <m/>
  </r>
  <r>
    <x v="976"/>
    <d v="1899-12-30T03:00:00"/>
    <n v="10"/>
    <n v="29"/>
    <n v="15"/>
    <m/>
    <m/>
  </r>
  <r>
    <x v="976"/>
    <d v="1899-12-30T06:00:00"/>
    <n v="9"/>
    <n v="28"/>
    <n v="15"/>
    <m/>
    <m/>
  </r>
  <r>
    <x v="976"/>
    <d v="1899-12-30T09:00:00"/>
    <n v="9"/>
    <n v="18"/>
    <n v="17"/>
    <m/>
    <n v="16"/>
  </r>
  <r>
    <x v="976"/>
    <d v="1899-12-30T12:00:00"/>
    <n v="11"/>
    <n v="17"/>
    <n v="18"/>
    <m/>
    <n v="28"/>
  </r>
  <r>
    <x v="976"/>
    <d v="1899-12-30T15:00:00"/>
    <n v="13"/>
    <n v="19"/>
    <n v="17"/>
    <m/>
    <n v="28"/>
  </r>
  <r>
    <x v="976"/>
    <d v="1899-12-30T18:00:00"/>
    <n v="9"/>
    <n v="17"/>
    <n v="15"/>
    <m/>
    <n v="53"/>
  </r>
  <r>
    <x v="976"/>
    <d v="1899-12-30T21:00:00"/>
    <n v="6"/>
    <n v="13"/>
    <n v="12"/>
    <m/>
    <n v="80"/>
  </r>
  <r>
    <x v="977"/>
    <d v="1899-12-30T00:00:00"/>
    <n v="4"/>
    <n v="9"/>
    <n v="11"/>
    <m/>
    <n v="100"/>
  </r>
  <r>
    <x v="977"/>
    <d v="1899-12-30T03:00:00"/>
    <n v="4"/>
    <n v="7"/>
    <n v="9"/>
    <m/>
    <n v="94"/>
  </r>
  <r>
    <x v="977"/>
    <d v="1899-12-30T06:00:00"/>
    <n v="5"/>
    <n v="8"/>
    <n v="8"/>
    <m/>
    <n v="11"/>
  </r>
  <r>
    <x v="977"/>
    <d v="1899-12-30T09:00:00"/>
    <n v="7"/>
    <n v="13"/>
    <n v="11"/>
    <m/>
    <n v="9"/>
  </r>
  <r>
    <x v="977"/>
    <d v="1899-12-30T12:00:00"/>
    <n v="9"/>
    <n v="16"/>
    <n v="17"/>
    <m/>
    <m/>
  </r>
  <r>
    <x v="977"/>
    <d v="1899-12-30T15:00:00"/>
    <n v="10"/>
    <n v="16"/>
    <n v="19"/>
    <m/>
    <m/>
  </r>
  <r>
    <x v="977"/>
    <d v="1899-12-30T18:00:00"/>
    <n v="7"/>
    <n v="13"/>
    <n v="17"/>
    <m/>
    <m/>
  </r>
  <r>
    <x v="977"/>
    <d v="1899-12-30T21:00:00"/>
    <n v="4"/>
    <n v="7"/>
    <n v="13"/>
    <m/>
    <m/>
  </r>
  <r>
    <x v="978"/>
    <d v="1899-12-30T00:00:00"/>
    <n v="6"/>
    <n v="11"/>
    <n v="11"/>
    <m/>
    <m/>
  </r>
  <r>
    <x v="978"/>
    <d v="1899-12-30T03:00:00"/>
    <n v="5"/>
    <n v="7"/>
    <n v="10"/>
    <m/>
    <m/>
  </r>
  <r>
    <x v="978"/>
    <d v="1899-12-30T06:00:00"/>
    <n v="6"/>
    <n v="11"/>
    <n v="9"/>
    <m/>
    <m/>
  </r>
  <r>
    <x v="978"/>
    <d v="1899-12-30T09:00:00"/>
    <n v="9"/>
    <n v="20"/>
    <n v="13"/>
    <m/>
    <m/>
  </r>
  <r>
    <x v="978"/>
    <d v="1899-12-30T12:00:00"/>
    <n v="11"/>
    <n v="19"/>
    <n v="19"/>
    <m/>
    <m/>
  </r>
  <r>
    <x v="978"/>
    <d v="1899-12-30T15:00:00"/>
    <n v="11"/>
    <n v="20"/>
    <n v="22"/>
    <m/>
    <m/>
  </r>
  <r>
    <x v="978"/>
    <d v="1899-12-30T18:00:00"/>
    <n v="7"/>
    <n v="16"/>
    <n v="19"/>
    <m/>
    <m/>
  </r>
  <r>
    <x v="978"/>
    <d v="1899-12-30T21:00:00"/>
    <n v="5"/>
    <n v="13"/>
    <n v="16"/>
    <m/>
    <m/>
  </r>
  <r>
    <x v="979"/>
    <d v="1899-12-30T00:00:00"/>
    <n v="5"/>
    <n v="11"/>
    <n v="14"/>
    <m/>
    <m/>
  </r>
  <r>
    <x v="979"/>
    <d v="1899-12-30T03:00:00"/>
    <n v="7"/>
    <n v="14"/>
    <n v="12"/>
    <m/>
    <m/>
  </r>
  <r>
    <x v="979"/>
    <d v="1899-12-30T06:00:00"/>
    <n v="5"/>
    <n v="12"/>
    <n v="12"/>
    <m/>
    <m/>
  </r>
  <r>
    <x v="979"/>
    <d v="1899-12-30T09:00:00"/>
    <n v="5"/>
    <n v="8"/>
    <n v="14"/>
    <m/>
    <m/>
  </r>
  <r>
    <x v="979"/>
    <d v="1899-12-30T12:00:00"/>
    <n v="6"/>
    <n v="7"/>
    <n v="16"/>
    <m/>
    <m/>
  </r>
  <r>
    <x v="979"/>
    <d v="1899-12-30T15:00:00"/>
    <n v="7"/>
    <n v="8"/>
    <n v="17"/>
    <m/>
    <m/>
  </r>
  <r>
    <x v="979"/>
    <d v="1899-12-30T18:00:00"/>
    <n v="7"/>
    <n v="12"/>
    <n v="15"/>
    <m/>
    <m/>
  </r>
  <r>
    <x v="979"/>
    <d v="1899-12-30T21:00:00"/>
    <n v="7"/>
    <n v="15"/>
    <n v="13"/>
    <m/>
    <m/>
  </r>
  <r>
    <x v="980"/>
    <d v="1899-12-30T00:00:00"/>
    <n v="8"/>
    <n v="17"/>
    <n v="12"/>
    <m/>
    <m/>
  </r>
  <r>
    <x v="980"/>
    <d v="1899-12-30T03:00:00"/>
    <n v="8"/>
    <n v="18"/>
    <n v="10"/>
    <m/>
    <m/>
  </r>
  <r>
    <x v="980"/>
    <d v="1899-12-30T06:00:00"/>
    <n v="8"/>
    <n v="20"/>
    <n v="9"/>
    <m/>
    <m/>
  </r>
  <r>
    <x v="980"/>
    <d v="1899-12-30T09:00:00"/>
    <n v="9"/>
    <n v="20"/>
    <n v="12"/>
    <m/>
    <n v="11"/>
  </r>
  <r>
    <x v="980"/>
    <d v="1899-12-30T12:00:00"/>
    <n v="7"/>
    <n v="12"/>
    <n v="18"/>
    <m/>
    <m/>
  </r>
  <r>
    <x v="980"/>
    <d v="1899-12-30T15:00:00"/>
    <n v="7"/>
    <n v="10"/>
    <n v="21"/>
    <m/>
    <m/>
  </r>
  <r>
    <x v="980"/>
    <d v="1899-12-30T18:00:00"/>
    <n v="7"/>
    <n v="10"/>
    <n v="19"/>
    <m/>
    <m/>
  </r>
  <r>
    <x v="980"/>
    <d v="1899-12-30T21:00:00"/>
    <n v="7"/>
    <n v="14"/>
    <n v="15"/>
    <m/>
    <m/>
  </r>
  <r>
    <x v="981"/>
    <d v="1899-12-30T00:00:00"/>
    <n v="5"/>
    <n v="11"/>
    <n v="13"/>
    <m/>
    <m/>
  </r>
  <r>
    <x v="981"/>
    <d v="1899-12-30T03:00:00"/>
    <n v="5"/>
    <n v="10"/>
    <n v="12"/>
    <m/>
    <m/>
  </r>
  <r>
    <x v="981"/>
    <d v="1899-12-30T06:00:00"/>
    <n v="5"/>
    <n v="8"/>
    <n v="11"/>
    <m/>
    <m/>
  </r>
  <r>
    <x v="981"/>
    <d v="1899-12-30T09:00:00"/>
    <n v="3"/>
    <n v="7"/>
    <n v="15"/>
    <m/>
    <m/>
  </r>
  <r>
    <x v="981"/>
    <d v="1899-12-30T12:00:00"/>
    <n v="2"/>
    <n v="4"/>
    <n v="22"/>
    <m/>
    <m/>
  </r>
  <r>
    <x v="981"/>
    <d v="1899-12-30T15:00:00"/>
    <n v="1"/>
    <n v="4"/>
    <n v="24"/>
    <m/>
    <m/>
  </r>
  <r>
    <x v="981"/>
    <d v="1899-12-30T18:00:00"/>
    <n v="3"/>
    <n v="5"/>
    <n v="22"/>
    <m/>
    <m/>
  </r>
  <r>
    <x v="981"/>
    <d v="1899-12-30T21:00:00"/>
    <n v="3"/>
    <n v="4"/>
    <n v="18"/>
    <m/>
    <m/>
  </r>
  <r>
    <x v="982"/>
    <d v="1899-12-30T00:00:00"/>
    <n v="4"/>
    <n v="6"/>
    <n v="16"/>
    <m/>
    <m/>
  </r>
  <r>
    <x v="982"/>
    <d v="1899-12-30T03:00:00"/>
    <n v="4"/>
    <n v="7"/>
    <n v="15"/>
    <m/>
    <m/>
  </r>
  <r>
    <x v="982"/>
    <d v="1899-12-30T06:00:00"/>
    <n v="4"/>
    <n v="7"/>
    <n v="14"/>
    <m/>
    <m/>
  </r>
  <r>
    <x v="982"/>
    <d v="1899-12-30T09:00:00"/>
    <n v="4"/>
    <n v="8"/>
    <n v="18"/>
    <m/>
    <m/>
  </r>
  <r>
    <x v="982"/>
    <d v="1899-12-30T12:00:00"/>
    <n v="3"/>
    <n v="5"/>
    <n v="24"/>
    <m/>
    <n v="33"/>
  </r>
  <r>
    <x v="982"/>
    <d v="1899-12-30T15:00:00"/>
    <n v="3"/>
    <n v="5"/>
    <n v="27"/>
    <m/>
    <n v="25"/>
  </r>
  <r>
    <x v="982"/>
    <d v="1899-12-30T18:00:00"/>
    <n v="2"/>
    <n v="5"/>
    <n v="24"/>
    <m/>
    <m/>
  </r>
  <r>
    <x v="982"/>
    <d v="1899-12-30T21:00:00"/>
    <n v="2"/>
    <n v="3"/>
    <n v="20"/>
    <m/>
    <m/>
  </r>
  <r>
    <x v="983"/>
    <d v="1899-12-30T00:00:00"/>
    <n v="2"/>
    <n v="4"/>
    <n v="18"/>
    <m/>
    <m/>
  </r>
  <r>
    <x v="983"/>
    <d v="1899-12-30T03:00:00"/>
    <n v="1"/>
    <n v="3"/>
    <n v="17"/>
    <m/>
    <m/>
  </r>
  <r>
    <x v="983"/>
    <d v="1899-12-30T06:00:00"/>
    <n v="2"/>
    <n v="3"/>
    <n v="16"/>
    <m/>
    <m/>
  </r>
  <r>
    <x v="983"/>
    <d v="1899-12-30T09:00:00"/>
    <n v="3"/>
    <n v="4"/>
    <n v="21"/>
    <m/>
    <m/>
  </r>
  <r>
    <x v="983"/>
    <d v="1899-12-30T12:00:00"/>
    <n v="5"/>
    <n v="7"/>
    <n v="25"/>
    <m/>
    <m/>
  </r>
  <r>
    <x v="983"/>
    <d v="1899-12-30T15:00:00"/>
    <n v="8"/>
    <n v="10"/>
    <n v="25"/>
    <m/>
    <m/>
  </r>
  <r>
    <x v="983"/>
    <d v="1899-12-30T18:00:00"/>
    <n v="12"/>
    <n v="21"/>
    <n v="19"/>
    <m/>
    <m/>
  </r>
  <r>
    <x v="983"/>
    <d v="1899-12-30T21:00:00"/>
    <n v="10"/>
    <n v="22"/>
    <n v="17"/>
    <m/>
    <n v="15"/>
  </r>
  <r>
    <x v="984"/>
    <d v="1899-12-30T00:00:00"/>
    <n v="10"/>
    <n v="19"/>
    <n v="16"/>
    <m/>
    <n v="100"/>
  </r>
  <r>
    <x v="984"/>
    <d v="1899-12-30T03:00:00"/>
    <n v="9"/>
    <n v="19"/>
    <n v="15"/>
    <m/>
    <n v="100"/>
  </r>
  <r>
    <x v="984"/>
    <d v="1899-12-30T06:00:00"/>
    <n v="9"/>
    <n v="19"/>
    <n v="14"/>
    <m/>
    <n v="100"/>
  </r>
  <r>
    <x v="984"/>
    <d v="1899-12-30T09:00:00"/>
    <n v="10"/>
    <n v="17"/>
    <n v="14"/>
    <m/>
    <n v="100"/>
  </r>
  <r>
    <x v="984"/>
    <d v="1899-12-30T12:00:00"/>
    <n v="9"/>
    <n v="13"/>
    <n v="18"/>
    <m/>
    <n v="100"/>
  </r>
  <r>
    <x v="984"/>
    <d v="1899-12-30T15:00:00"/>
    <n v="9"/>
    <n v="13"/>
    <n v="20"/>
    <m/>
    <n v="89"/>
  </r>
  <r>
    <x v="984"/>
    <d v="1899-12-30T18:00:00"/>
    <n v="9"/>
    <n v="15"/>
    <n v="18"/>
    <m/>
    <n v="34"/>
  </r>
  <r>
    <x v="984"/>
    <d v="1899-12-30T21:00:00"/>
    <n v="8"/>
    <n v="20"/>
    <n v="16"/>
    <m/>
    <n v="50"/>
  </r>
  <r>
    <x v="985"/>
    <d v="1899-12-30T00:00:00"/>
    <n v="10"/>
    <n v="22"/>
    <n v="15"/>
    <m/>
    <n v="99"/>
  </r>
  <r>
    <x v="985"/>
    <d v="1899-12-30T03:00:00"/>
    <n v="9"/>
    <n v="20"/>
    <n v="14"/>
    <m/>
    <n v="97"/>
  </r>
  <r>
    <x v="985"/>
    <d v="1899-12-30T06:00:00"/>
    <n v="9"/>
    <n v="20"/>
    <n v="12"/>
    <m/>
    <n v="47"/>
  </r>
  <r>
    <x v="985"/>
    <d v="1899-12-30T09:00:00"/>
    <n v="8"/>
    <n v="14"/>
    <n v="14"/>
    <m/>
    <n v="49"/>
  </r>
  <r>
    <x v="985"/>
    <d v="1899-12-30T12:00:00"/>
    <n v="7"/>
    <n v="11"/>
    <n v="19"/>
    <m/>
    <n v="7"/>
  </r>
  <r>
    <x v="985"/>
    <d v="1899-12-30T15:00:00"/>
    <n v="7"/>
    <n v="9"/>
    <n v="22"/>
    <m/>
    <n v="28"/>
  </r>
  <r>
    <x v="985"/>
    <d v="1899-12-30T18:00:00"/>
    <n v="7"/>
    <n v="11"/>
    <n v="20"/>
    <m/>
    <m/>
  </r>
  <r>
    <x v="985"/>
    <d v="1899-12-30T21:00:00"/>
    <n v="6"/>
    <n v="13"/>
    <n v="17"/>
    <m/>
    <m/>
  </r>
  <r>
    <x v="986"/>
    <d v="1899-12-30T00:00:00"/>
    <n v="5"/>
    <n v="14"/>
    <n v="15"/>
    <m/>
    <m/>
  </r>
  <r>
    <x v="986"/>
    <d v="1899-12-30T03:00:00"/>
    <n v="5"/>
    <n v="10"/>
    <n v="14"/>
    <m/>
    <m/>
  </r>
  <r>
    <x v="986"/>
    <d v="1899-12-30T06:00:00"/>
    <n v="4"/>
    <n v="9"/>
    <n v="14"/>
    <m/>
    <m/>
  </r>
  <r>
    <x v="986"/>
    <d v="1899-12-30T09:00:00"/>
    <n v="5"/>
    <n v="9"/>
    <n v="18"/>
    <m/>
    <m/>
  </r>
  <r>
    <x v="986"/>
    <d v="1899-12-30T12:00:00"/>
    <n v="7"/>
    <n v="11"/>
    <n v="24"/>
    <m/>
    <m/>
  </r>
  <r>
    <x v="986"/>
    <d v="1899-12-30T15:00:00"/>
    <n v="9"/>
    <n v="15"/>
    <n v="27"/>
    <m/>
    <m/>
  </r>
  <r>
    <x v="986"/>
    <d v="1899-12-30T18:00:00"/>
    <n v="9"/>
    <n v="17"/>
    <n v="25"/>
    <m/>
    <m/>
  </r>
  <r>
    <x v="986"/>
    <d v="1899-12-30T21:00:00"/>
    <n v="9"/>
    <n v="25"/>
    <n v="22"/>
    <m/>
    <m/>
  </r>
  <r>
    <x v="987"/>
    <d v="1899-12-30T00:00:00"/>
    <n v="11"/>
    <n v="30"/>
    <n v="22"/>
    <m/>
    <m/>
  </r>
  <r>
    <x v="987"/>
    <d v="1899-12-30T03:00:00"/>
    <n v="11"/>
    <n v="31"/>
    <n v="20"/>
    <m/>
    <m/>
  </r>
  <r>
    <x v="987"/>
    <d v="1899-12-30T06:00:00"/>
    <n v="12"/>
    <n v="32"/>
    <n v="19"/>
    <m/>
    <m/>
  </r>
  <r>
    <x v="987"/>
    <d v="1899-12-30T09:00:00"/>
    <n v="9"/>
    <n v="23"/>
    <n v="21"/>
    <n v="0.1"/>
    <n v="22"/>
  </r>
  <r>
    <x v="987"/>
    <d v="1899-12-30T12:00:00"/>
    <n v="6"/>
    <n v="15"/>
    <n v="26"/>
    <n v="0.2"/>
    <n v="76"/>
  </r>
  <r>
    <x v="987"/>
    <d v="1899-12-30T15:00:00"/>
    <n v="4"/>
    <n v="10"/>
    <n v="28"/>
    <n v="0.3"/>
    <n v="44"/>
  </r>
  <r>
    <x v="987"/>
    <d v="1899-12-30T18:00:00"/>
    <n v="7"/>
    <n v="11"/>
    <n v="25"/>
    <n v="0.1"/>
    <n v="84"/>
  </r>
  <r>
    <x v="987"/>
    <d v="1899-12-30T21:00:00"/>
    <n v="12"/>
    <n v="22"/>
    <n v="20"/>
    <n v="1.1000000000000001"/>
    <n v="67"/>
  </r>
  <r>
    <x v="988"/>
    <d v="1899-12-30T00:00:00"/>
    <n v="12"/>
    <n v="24"/>
    <n v="16"/>
    <n v="1.9"/>
    <n v="97"/>
  </r>
  <r>
    <x v="988"/>
    <d v="1899-12-30T03:00:00"/>
    <n v="12"/>
    <n v="24"/>
    <n v="16"/>
    <n v="1.8"/>
    <n v="96"/>
  </r>
  <r>
    <x v="988"/>
    <d v="1899-12-30T06:00:00"/>
    <n v="13"/>
    <n v="26"/>
    <n v="14"/>
    <n v="1"/>
    <n v="100"/>
  </r>
  <r>
    <x v="988"/>
    <d v="1899-12-30T09:00:00"/>
    <n v="13"/>
    <n v="26"/>
    <n v="14"/>
    <n v="0.1"/>
    <n v="100"/>
  </r>
  <r>
    <x v="988"/>
    <d v="1899-12-30T12:00:00"/>
    <n v="11"/>
    <n v="22"/>
    <n v="15"/>
    <n v="0.1"/>
    <n v="100"/>
  </r>
  <r>
    <x v="988"/>
    <d v="1899-12-30T15:00:00"/>
    <n v="11"/>
    <n v="20"/>
    <n v="16"/>
    <m/>
    <n v="100"/>
  </r>
  <r>
    <x v="988"/>
    <d v="1899-12-30T18:00:00"/>
    <n v="10"/>
    <n v="22"/>
    <n v="15"/>
    <m/>
    <n v="100"/>
  </r>
  <r>
    <x v="988"/>
    <d v="1899-12-30T21:00:00"/>
    <n v="11"/>
    <n v="22"/>
    <n v="15"/>
    <m/>
    <n v="100"/>
  </r>
  <r>
    <x v="989"/>
    <d v="1899-12-30T00:00:00"/>
    <n v="11"/>
    <n v="23"/>
    <n v="14"/>
    <m/>
    <n v="100"/>
  </r>
  <r>
    <x v="989"/>
    <d v="1899-12-30T03:00:00"/>
    <n v="12"/>
    <n v="24"/>
    <n v="14"/>
    <m/>
    <n v="100"/>
  </r>
  <r>
    <x v="989"/>
    <d v="1899-12-30T06:00:00"/>
    <n v="11"/>
    <n v="23"/>
    <n v="13"/>
    <m/>
    <n v="100"/>
  </r>
  <r>
    <x v="989"/>
    <d v="1899-12-30T09:00:00"/>
    <n v="13"/>
    <n v="23"/>
    <n v="14"/>
    <m/>
    <n v="100"/>
  </r>
  <r>
    <x v="989"/>
    <d v="1899-12-30T12:00:00"/>
    <n v="13"/>
    <n v="21"/>
    <n v="16"/>
    <m/>
    <n v="95"/>
  </r>
  <r>
    <x v="989"/>
    <d v="1899-12-30T15:00:00"/>
    <n v="13"/>
    <n v="20"/>
    <n v="18"/>
    <m/>
    <n v="77"/>
  </r>
  <r>
    <x v="989"/>
    <d v="1899-12-30T18:00:00"/>
    <n v="15"/>
    <n v="23"/>
    <n v="15"/>
    <m/>
    <n v="61"/>
  </r>
  <r>
    <x v="989"/>
    <d v="1899-12-30T21:00:00"/>
    <n v="14"/>
    <n v="24"/>
    <n v="13"/>
    <m/>
    <n v="20"/>
  </r>
  <r>
    <x v="990"/>
    <d v="1899-12-30T00:00:00"/>
    <n v="13"/>
    <n v="23"/>
    <n v="12"/>
    <m/>
    <m/>
  </r>
  <r>
    <x v="990"/>
    <d v="1899-12-30T03:00:00"/>
    <n v="11"/>
    <n v="20"/>
    <n v="11"/>
    <m/>
    <m/>
  </r>
  <r>
    <x v="990"/>
    <d v="1899-12-30T06:00:00"/>
    <n v="11"/>
    <n v="20"/>
    <n v="10"/>
    <m/>
    <m/>
  </r>
  <r>
    <x v="990"/>
    <d v="1899-12-30T09:00:00"/>
    <n v="12"/>
    <n v="19"/>
    <n v="12"/>
    <m/>
    <n v="13"/>
  </r>
  <r>
    <x v="990"/>
    <d v="1899-12-30T12:00:00"/>
    <n v="14"/>
    <n v="20"/>
    <n v="15"/>
    <m/>
    <n v="42"/>
  </r>
  <r>
    <x v="990"/>
    <d v="1899-12-30T15:00:00"/>
    <n v="15"/>
    <n v="22"/>
    <n v="15"/>
    <m/>
    <n v="60"/>
  </r>
  <r>
    <x v="990"/>
    <d v="1899-12-30T18:00:00"/>
    <n v="14"/>
    <n v="23"/>
    <n v="13"/>
    <m/>
    <n v="94"/>
  </r>
  <r>
    <x v="990"/>
    <d v="1899-12-30T21:00:00"/>
    <n v="14"/>
    <n v="25"/>
    <n v="13"/>
    <m/>
    <n v="84"/>
  </r>
  <r>
    <x v="991"/>
    <d v="1899-12-30T00:00:00"/>
    <n v="12"/>
    <n v="21"/>
    <n v="13"/>
    <m/>
    <n v="98"/>
  </r>
  <r>
    <x v="991"/>
    <d v="1899-12-30T03:00:00"/>
    <n v="10"/>
    <n v="19"/>
    <n v="12"/>
    <n v="0.4"/>
    <n v="100"/>
  </r>
  <r>
    <x v="991"/>
    <d v="1899-12-30T06:00:00"/>
    <n v="9"/>
    <n v="18"/>
    <n v="12"/>
    <n v="0.8"/>
    <n v="100"/>
  </r>
  <r>
    <x v="991"/>
    <d v="1899-12-30T09:00:00"/>
    <n v="10"/>
    <n v="19"/>
    <n v="13"/>
    <n v="0.5"/>
    <n v="100"/>
  </r>
  <r>
    <x v="991"/>
    <d v="1899-12-30T12:00:00"/>
    <n v="9"/>
    <n v="17"/>
    <n v="14"/>
    <n v="0.2"/>
    <n v="100"/>
  </r>
  <r>
    <x v="991"/>
    <d v="1899-12-30T15:00:00"/>
    <n v="4"/>
    <n v="9"/>
    <n v="14"/>
    <n v="0.2"/>
    <n v="100"/>
  </r>
  <r>
    <x v="991"/>
    <d v="1899-12-30T18:00:00"/>
    <n v="4"/>
    <n v="8"/>
    <n v="14"/>
    <n v="0.2"/>
    <n v="100"/>
  </r>
  <r>
    <x v="991"/>
    <d v="1899-12-30T21:00:00"/>
    <n v="6"/>
    <n v="12"/>
    <n v="13"/>
    <m/>
    <n v="100"/>
  </r>
  <r>
    <x v="992"/>
    <d v="1899-12-30T00:00:00"/>
    <n v="7"/>
    <n v="14"/>
    <n v="13"/>
    <m/>
    <n v="95"/>
  </r>
  <r>
    <x v="992"/>
    <d v="1899-12-30T03:00:00"/>
    <n v="8"/>
    <n v="16"/>
    <n v="12"/>
    <m/>
    <n v="94"/>
  </r>
  <r>
    <x v="992"/>
    <d v="1899-12-30T06:00:00"/>
    <n v="9"/>
    <n v="15"/>
    <n v="11"/>
    <m/>
    <n v="95"/>
  </r>
  <r>
    <x v="992"/>
    <d v="1899-12-30T09:00:00"/>
    <n v="6"/>
    <n v="14"/>
    <n v="14"/>
    <m/>
    <n v="81"/>
  </r>
  <r>
    <x v="992"/>
    <d v="1899-12-30T12:00:00"/>
    <n v="6"/>
    <n v="9"/>
    <n v="18"/>
    <m/>
    <m/>
  </r>
  <r>
    <x v="992"/>
    <d v="1899-12-30T15:00:00"/>
    <n v="3"/>
    <n v="7"/>
    <n v="19"/>
    <m/>
    <n v="40"/>
  </r>
  <r>
    <x v="992"/>
    <d v="1899-12-30T18:00:00"/>
    <n v="2"/>
    <n v="7"/>
    <n v="18"/>
    <m/>
    <n v="11"/>
  </r>
  <r>
    <x v="992"/>
    <d v="1899-12-30T21:00:00"/>
    <n v="3"/>
    <n v="4"/>
    <n v="14"/>
    <m/>
    <n v="15"/>
  </r>
  <r>
    <x v="993"/>
    <d v="1899-12-30T00:00:00"/>
    <n v="5"/>
    <n v="7"/>
    <n v="12"/>
    <m/>
    <m/>
  </r>
  <r>
    <x v="993"/>
    <d v="1899-12-30T03:00:00"/>
    <n v="5"/>
    <n v="7"/>
    <n v="11"/>
    <m/>
    <m/>
  </r>
  <r>
    <x v="993"/>
    <d v="1899-12-30T06:00:00"/>
    <n v="4"/>
    <n v="7"/>
    <n v="10"/>
    <m/>
    <m/>
  </r>
  <r>
    <x v="993"/>
    <d v="1899-12-30T09:00:00"/>
    <n v="5"/>
    <n v="9"/>
    <n v="14"/>
    <m/>
    <n v="6"/>
  </r>
  <r>
    <x v="993"/>
    <d v="1899-12-30T12:00:00"/>
    <n v="5"/>
    <n v="7"/>
    <n v="20"/>
    <m/>
    <m/>
  </r>
  <r>
    <x v="993"/>
    <d v="1899-12-30T15:00:00"/>
    <n v="7"/>
    <n v="10"/>
    <n v="21"/>
    <m/>
    <m/>
  </r>
  <r>
    <x v="993"/>
    <d v="1899-12-30T18:00:00"/>
    <n v="9"/>
    <n v="14"/>
    <n v="19"/>
    <m/>
    <m/>
  </r>
  <r>
    <x v="993"/>
    <d v="1899-12-30T21:00:00"/>
    <n v="7"/>
    <n v="15"/>
    <n v="15"/>
    <m/>
    <n v="6"/>
  </r>
  <r>
    <x v="994"/>
    <d v="1899-12-30T00:00:00"/>
    <n v="8"/>
    <n v="19"/>
    <n v="13"/>
    <m/>
    <m/>
  </r>
  <r>
    <x v="994"/>
    <d v="1899-12-30T03:00:00"/>
    <n v="9"/>
    <n v="24"/>
    <n v="13"/>
    <m/>
    <n v="16"/>
  </r>
  <r>
    <x v="994"/>
    <d v="1899-12-30T06:00:00"/>
    <n v="8"/>
    <n v="23"/>
    <n v="12"/>
    <m/>
    <m/>
  </r>
  <r>
    <x v="994"/>
    <d v="1899-12-30T09:00:00"/>
    <n v="8"/>
    <n v="18"/>
    <n v="17"/>
    <m/>
    <n v="7"/>
  </r>
  <r>
    <x v="994"/>
    <d v="1899-12-30T12:00:00"/>
    <n v="8"/>
    <n v="12"/>
    <n v="21"/>
    <m/>
    <m/>
  </r>
  <r>
    <x v="994"/>
    <d v="1899-12-30T15:00:00"/>
    <n v="5"/>
    <n v="8"/>
    <n v="23"/>
    <m/>
    <n v="26"/>
  </r>
  <r>
    <x v="994"/>
    <d v="1899-12-30T18:00:00"/>
    <n v="5"/>
    <n v="9"/>
    <n v="22"/>
    <m/>
    <n v="49"/>
  </r>
  <r>
    <x v="994"/>
    <d v="1899-12-30T21:00:00"/>
    <n v="3"/>
    <n v="6"/>
    <n v="17"/>
    <m/>
    <n v="56"/>
  </r>
  <r>
    <x v="995"/>
    <d v="1899-12-30T00:00:00"/>
    <n v="3"/>
    <n v="4"/>
    <n v="15"/>
    <m/>
    <n v="7"/>
  </r>
  <r>
    <x v="995"/>
    <d v="1899-12-30T03:00:00"/>
    <n v="3"/>
    <n v="6"/>
    <n v="14"/>
    <m/>
    <n v="23"/>
  </r>
  <r>
    <x v="995"/>
    <d v="1899-12-30T06:00:00"/>
    <n v="4"/>
    <n v="7"/>
    <n v="13"/>
    <m/>
    <n v="46"/>
  </r>
  <r>
    <x v="995"/>
    <d v="1899-12-30T09:00:00"/>
    <n v="4"/>
    <n v="6"/>
    <n v="18"/>
    <m/>
    <n v="6"/>
  </r>
  <r>
    <x v="995"/>
    <d v="1899-12-30T12:00:00"/>
    <n v="6"/>
    <n v="12"/>
    <n v="23"/>
    <m/>
    <m/>
  </r>
  <r>
    <x v="995"/>
    <d v="1899-12-30T15:00:00"/>
    <n v="8"/>
    <n v="13"/>
    <n v="25"/>
    <m/>
    <m/>
  </r>
  <r>
    <x v="995"/>
    <d v="1899-12-30T18:00:00"/>
    <n v="5"/>
    <n v="9"/>
    <n v="23"/>
    <m/>
    <m/>
  </r>
  <r>
    <x v="995"/>
    <d v="1899-12-30T21:00:00"/>
    <n v="1"/>
    <n v="2"/>
    <n v="18"/>
    <m/>
    <m/>
  </r>
  <r>
    <x v="996"/>
    <d v="1899-12-30T00:00:00"/>
    <n v="1"/>
    <n v="3"/>
    <n v="16"/>
    <m/>
    <n v="14"/>
  </r>
  <r>
    <x v="996"/>
    <d v="1899-12-30T03:00:00"/>
    <n v="1"/>
    <n v="2"/>
    <n v="15"/>
    <m/>
    <n v="14"/>
  </r>
  <r>
    <x v="996"/>
    <d v="1899-12-30T06:00:00"/>
    <n v="3"/>
    <n v="4"/>
    <n v="14"/>
    <m/>
    <n v="77"/>
  </r>
  <r>
    <x v="996"/>
    <d v="1899-12-30T09:00:00"/>
    <n v="5"/>
    <n v="10"/>
    <n v="18"/>
    <m/>
    <n v="85"/>
  </r>
  <r>
    <x v="996"/>
    <d v="1899-12-30T12:00:00"/>
    <n v="6"/>
    <n v="10"/>
    <n v="25"/>
    <m/>
    <n v="51"/>
  </r>
  <r>
    <x v="996"/>
    <d v="1899-12-30T15:00:00"/>
    <n v="8"/>
    <n v="13"/>
    <n v="25"/>
    <n v="0.1"/>
    <n v="79"/>
  </r>
  <r>
    <x v="996"/>
    <d v="1899-12-30T18:00:00"/>
    <n v="1"/>
    <n v="4"/>
    <n v="23"/>
    <n v="0.2"/>
    <n v="96"/>
  </r>
  <r>
    <x v="996"/>
    <d v="1899-12-30T21:00:00"/>
    <n v="9"/>
    <n v="17"/>
    <n v="19"/>
    <n v="3.8"/>
    <n v="87"/>
  </r>
  <r>
    <x v="997"/>
    <d v="1899-12-30T00:00:00"/>
    <n v="3"/>
    <n v="6"/>
    <n v="17"/>
    <n v="0.1"/>
    <n v="93"/>
  </r>
  <r>
    <x v="997"/>
    <d v="1899-12-30T03:00:00"/>
    <n v="5"/>
    <n v="14"/>
    <n v="18"/>
    <m/>
    <n v="67"/>
  </r>
  <r>
    <x v="997"/>
    <d v="1899-12-30T06:00:00"/>
    <n v="2"/>
    <n v="5"/>
    <n v="17"/>
    <n v="0.5"/>
    <n v="37"/>
  </r>
  <r>
    <x v="997"/>
    <d v="1899-12-30T09:00:00"/>
    <n v="4"/>
    <n v="9"/>
    <n v="20"/>
    <n v="0.6"/>
    <n v="66"/>
  </r>
  <r>
    <x v="997"/>
    <d v="1899-12-30T12:00:00"/>
    <n v="7"/>
    <n v="12"/>
    <n v="26"/>
    <m/>
    <n v="57"/>
  </r>
  <r>
    <x v="997"/>
    <d v="1899-12-30T15:00:00"/>
    <n v="8"/>
    <n v="12"/>
    <n v="29"/>
    <m/>
    <n v="14"/>
  </r>
  <r>
    <x v="997"/>
    <d v="1899-12-30T18:00:00"/>
    <n v="7"/>
    <n v="15"/>
    <n v="27"/>
    <m/>
    <n v="8"/>
  </r>
  <r>
    <x v="997"/>
    <d v="1899-12-30T21:00:00"/>
    <n v="7"/>
    <n v="20"/>
    <n v="23"/>
    <m/>
    <n v="47"/>
  </r>
  <r>
    <x v="998"/>
    <d v="1899-12-30T00:00:00"/>
    <n v="3"/>
    <n v="19"/>
    <n v="23"/>
    <n v="0.1"/>
    <n v="84"/>
  </r>
  <r>
    <x v="998"/>
    <d v="1899-12-30T03:00:00"/>
    <n v="6"/>
    <n v="9"/>
    <n v="21"/>
    <n v="0.2"/>
    <n v="83"/>
  </r>
  <r>
    <x v="998"/>
    <d v="1899-12-30T06:00:00"/>
    <n v="7"/>
    <n v="15"/>
    <n v="19"/>
    <n v="0.5"/>
    <n v="92"/>
  </r>
  <r>
    <x v="998"/>
    <d v="1899-12-30T09:00:00"/>
    <n v="7"/>
    <n v="14"/>
    <n v="19"/>
    <n v="1"/>
    <n v="96"/>
  </r>
  <r>
    <x v="998"/>
    <d v="1899-12-30T12:00:00"/>
    <n v="8"/>
    <n v="15"/>
    <n v="22"/>
    <n v="0.9"/>
    <n v="96"/>
  </r>
  <r>
    <x v="998"/>
    <d v="1899-12-30T15:00:00"/>
    <n v="3"/>
    <n v="6"/>
    <n v="25"/>
    <m/>
    <n v="93"/>
  </r>
  <r>
    <x v="998"/>
    <d v="1899-12-30T18:00:00"/>
    <n v="7"/>
    <n v="10"/>
    <n v="23"/>
    <n v="0.2"/>
    <n v="68"/>
  </r>
  <r>
    <x v="998"/>
    <d v="1899-12-30T21:00:00"/>
    <n v="7"/>
    <n v="15"/>
    <n v="21"/>
    <m/>
    <n v="72"/>
  </r>
  <r>
    <x v="999"/>
    <d v="1899-12-30T00:00:00"/>
    <n v="10"/>
    <n v="22"/>
    <n v="20"/>
    <n v="0.1"/>
    <n v="99"/>
  </r>
  <r>
    <x v="999"/>
    <d v="1899-12-30T03:00:00"/>
    <n v="12"/>
    <n v="26"/>
    <n v="19"/>
    <n v="2.2999999999999998"/>
    <n v="93"/>
  </r>
  <r>
    <x v="999"/>
    <d v="1899-12-30T06:00:00"/>
    <n v="10"/>
    <n v="21"/>
    <n v="18"/>
    <n v="3.9"/>
    <n v="100"/>
  </r>
  <r>
    <x v="999"/>
    <d v="1899-12-30T09:00:00"/>
    <n v="14"/>
    <n v="27"/>
    <n v="18"/>
    <n v="1.7"/>
    <n v="100"/>
  </r>
  <r>
    <x v="999"/>
    <d v="1899-12-30T12:00:00"/>
    <n v="10"/>
    <n v="19"/>
    <n v="19"/>
    <n v="1.1000000000000001"/>
    <n v="97"/>
  </r>
  <r>
    <x v="999"/>
    <d v="1899-12-30T15:00:00"/>
    <n v="8"/>
    <n v="14"/>
    <n v="19"/>
    <n v="1.8"/>
    <n v="97"/>
  </r>
  <r>
    <x v="999"/>
    <d v="1899-12-30T18:00:00"/>
    <n v="9"/>
    <n v="18"/>
    <n v="19"/>
    <n v="0.7"/>
    <n v="81"/>
  </r>
  <r>
    <x v="999"/>
    <d v="1899-12-30T21:00:00"/>
    <n v="7"/>
    <n v="16"/>
    <n v="19"/>
    <n v="1.7"/>
    <n v="97"/>
  </r>
  <r>
    <x v="1000"/>
    <d v="1899-12-30T00:00:00"/>
    <n v="9"/>
    <n v="19"/>
    <n v="18"/>
    <n v="1.1000000000000001"/>
    <n v="100"/>
  </r>
  <r>
    <x v="1000"/>
    <d v="1899-12-30T03:00:00"/>
    <n v="5"/>
    <n v="13"/>
    <n v="18"/>
    <n v="0.1"/>
    <n v="100"/>
  </r>
  <r>
    <x v="1000"/>
    <d v="1899-12-30T06:00:00"/>
    <n v="3"/>
    <n v="9"/>
    <n v="17"/>
    <m/>
    <n v="99"/>
  </r>
  <r>
    <x v="1000"/>
    <d v="1899-12-30T09:00:00"/>
    <n v="8"/>
    <n v="17"/>
    <n v="18"/>
    <m/>
    <n v="100"/>
  </r>
  <r>
    <x v="1000"/>
    <d v="1899-12-30T12:00:00"/>
    <n v="11"/>
    <n v="18"/>
    <n v="18"/>
    <m/>
    <n v="100"/>
  </r>
  <r>
    <x v="1000"/>
    <d v="1899-12-30T15:00:00"/>
    <n v="11"/>
    <n v="16"/>
    <n v="19"/>
    <m/>
    <n v="100"/>
  </r>
  <r>
    <x v="1000"/>
    <d v="1899-12-30T18:00:00"/>
    <n v="11"/>
    <n v="17"/>
    <n v="17"/>
    <m/>
    <n v="100"/>
  </r>
  <r>
    <x v="1000"/>
    <d v="1899-12-30T21:00:00"/>
    <n v="14"/>
    <n v="21"/>
    <n v="14"/>
    <m/>
    <n v="79"/>
  </r>
  <r>
    <x v="1001"/>
    <d v="1899-12-30T00:00:00"/>
    <n v="12"/>
    <n v="20"/>
    <n v="12"/>
    <m/>
    <n v="83"/>
  </r>
  <r>
    <x v="1001"/>
    <d v="1899-12-30T03:00:00"/>
    <n v="11"/>
    <n v="18"/>
    <n v="11"/>
    <m/>
    <n v="68"/>
  </r>
  <r>
    <x v="1001"/>
    <d v="1899-12-30T06:00:00"/>
    <n v="10"/>
    <n v="16"/>
    <n v="10"/>
    <m/>
    <n v="100"/>
  </r>
  <r>
    <x v="1001"/>
    <d v="1899-12-30T09:00:00"/>
    <n v="11"/>
    <n v="17"/>
    <n v="11"/>
    <m/>
    <n v="100"/>
  </r>
  <r>
    <x v="1001"/>
    <d v="1899-12-30T12:00:00"/>
    <n v="12"/>
    <n v="18"/>
    <n v="13"/>
    <m/>
    <n v="100"/>
  </r>
  <r>
    <x v="1001"/>
    <d v="1899-12-30T15:00:00"/>
    <n v="14"/>
    <n v="20"/>
    <n v="14"/>
    <m/>
    <n v="100"/>
  </r>
  <r>
    <x v="1001"/>
    <d v="1899-12-30T18:00:00"/>
    <n v="14"/>
    <n v="21"/>
    <n v="12"/>
    <m/>
    <n v="38"/>
  </r>
  <r>
    <x v="1001"/>
    <d v="1899-12-30T21:00:00"/>
    <n v="12"/>
    <n v="20"/>
    <n v="11"/>
    <m/>
    <n v="41"/>
  </r>
  <r>
    <x v="1002"/>
    <d v="1899-12-30T00:00:00"/>
    <n v="11"/>
    <n v="18"/>
    <n v="10"/>
    <m/>
    <n v="84"/>
  </r>
  <r>
    <x v="1002"/>
    <d v="1899-12-30T03:00:00"/>
    <n v="9"/>
    <n v="16"/>
    <n v="10"/>
    <m/>
    <n v="98"/>
  </r>
  <r>
    <x v="1002"/>
    <d v="1899-12-30T06:00:00"/>
    <n v="9"/>
    <n v="16"/>
    <n v="11"/>
    <m/>
    <n v="100"/>
  </r>
  <r>
    <x v="1002"/>
    <d v="1899-12-30T09:00:00"/>
    <n v="10"/>
    <n v="16"/>
    <n v="12"/>
    <m/>
    <n v="95"/>
  </r>
  <r>
    <x v="1002"/>
    <d v="1899-12-30T12:00:00"/>
    <n v="9"/>
    <n v="17"/>
    <n v="12"/>
    <n v="0.5"/>
    <n v="99"/>
  </r>
  <r>
    <x v="1002"/>
    <d v="1899-12-30T15:00:00"/>
    <n v="10"/>
    <n v="16"/>
    <n v="13"/>
    <n v="0.5"/>
    <n v="98"/>
  </r>
  <r>
    <x v="1002"/>
    <d v="1899-12-30T18:00:00"/>
    <n v="11"/>
    <n v="20"/>
    <n v="13"/>
    <n v="0.2"/>
    <n v="100"/>
  </r>
  <r>
    <x v="1002"/>
    <d v="1899-12-30T21:00:00"/>
    <n v="12"/>
    <n v="22"/>
    <n v="13"/>
    <n v="0.3"/>
    <n v="100"/>
  </r>
  <r>
    <x v="1003"/>
    <d v="1899-12-30T00:00:00"/>
    <n v="11"/>
    <n v="20"/>
    <n v="13"/>
    <n v="0.1"/>
    <n v="100"/>
  </r>
  <r>
    <x v="1003"/>
    <d v="1899-12-30T03:00:00"/>
    <n v="9"/>
    <n v="18"/>
    <n v="13"/>
    <n v="0.1"/>
    <n v="100"/>
  </r>
  <r>
    <x v="1003"/>
    <d v="1899-12-30T06:00:00"/>
    <n v="9"/>
    <n v="17"/>
    <n v="13"/>
    <m/>
    <n v="100"/>
  </r>
  <r>
    <x v="1003"/>
    <d v="1899-12-30T09:00:00"/>
    <n v="11"/>
    <n v="19"/>
    <n v="14"/>
    <m/>
    <n v="100"/>
  </r>
  <r>
    <x v="1003"/>
    <d v="1899-12-30T12:00:00"/>
    <n v="11"/>
    <n v="19"/>
    <n v="15"/>
    <m/>
    <n v="100"/>
  </r>
  <r>
    <x v="1003"/>
    <d v="1899-12-30T15:00:00"/>
    <n v="11"/>
    <n v="19"/>
    <n v="15"/>
    <m/>
    <n v="100"/>
  </r>
  <r>
    <x v="1003"/>
    <d v="1899-12-30T18:00:00"/>
    <n v="10"/>
    <n v="20"/>
    <n v="15"/>
    <n v="0.2"/>
    <n v="100"/>
  </r>
  <r>
    <x v="1003"/>
    <d v="1899-12-30T21:00:00"/>
    <n v="12"/>
    <n v="22"/>
    <n v="15"/>
    <n v="0.5"/>
    <n v="100"/>
  </r>
  <r>
    <x v="1004"/>
    <d v="1899-12-30T00:00:00"/>
    <n v="10"/>
    <n v="21"/>
    <n v="15"/>
    <n v="0.2"/>
    <n v="100"/>
  </r>
  <r>
    <x v="1004"/>
    <d v="1899-12-30T03:00:00"/>
    <n v="9"/>
    <n v="18"/>
    <n v="15"/>
    <n v="0.7"/>
    <n v="100"/>
  </r>
  <r>
    <x v="1004"/>
    <d v="1899-12-30T06:00:00"/>
    <n v="7"/>
    <n v="15"/>
    <n v="16"/>
    <n v="0.3"/>
    <n v="100"/>
  </r>
  <r>
    <x v="1004"/>
    <d v="1899-12-30T09:00:00"/>
    <n v="6"/>
    <n v="14"/>
    <n v="16"/>
    <n v="0.7"/>
    <n v="100"/>
  </r>
  <r>
    <x v="1004"/>
    <d v="1899-12-30T12:00:00"/>
    <n v="4"/>
    <n v="9"/>
    <n v="16"/>
    <n v="1.6"/>
    <n v="100"/>
  </r>
  <r>
    <x v="1004"/>
    <d v="1899-12-30T15:00:00"/>
    <n v="4"/>
    <n v="11"/>
    <n v="17"/>
    <n v="0.6"/>
    <n v="100"/>
  </r>
  <r>
    <x v="1004"/>
    <d v="1899-12-30T18:00:00"/>
    <n v="6"/>
    <n v="13"/>
    <n v="18"/>
    <m/>
    <n v="92"/>
  </r>
  <r>
    <x v="1004"/>
    <d v="1899-12-30T21:00:00"/>
    <n v="6"/>
    <n v="16"/>
    <n v="16"/>
    <m/>
    <n v="76"/>
  </r>
  <r>
    <x v="1005"/>
    <d v="1899-12-30T00:00:00"/>
    <n v="7"/>
    <n v="17"/>
    <n v="15"/>
    <m/>
    <n v="98"/>
  </r>
  <r>
    <x v="1005"/>
    <d v="1899-12-30T03:00:00"/>
    <n v="5"/>
    <n v="15"/>
    <n v="13"/>
    <m/>
    <n v="53"/>
  </r>
  <r>
    <x v="1005"/>
    <d v="1899-12-30T06:00:00"/>
    <n v="5"/>
    <n v="12"/>
    <n v="12"/>
    <m/>
    <m/>
  </r>
  <r>
    <x v="1005"/>
    <d v="1899-12-30T09:00:00"/>
    <n v="8"/>
    <n v="18"/>
    <n v="16"/>
    <m/>
    <m/>
  </r>
  <r>
    <x v="1005"/>
    <d v="1899-12-30T12:00:00"/>
    <n v="10"/>
    <n v="16"/>
    <n v="21"/>
    <m/>
    <m/>
  </r>
  <r>
    <x v="1005"/>
    <d v="1899-12-30T15:00:00"/>
    <n v="10"/>
    <n v="16"/>
    <n v="23"/>
    <m/>
    <n v="23"/>
  </r>
  <r>
    <x v="1005"/>
    <d v="1899-12-30T18:00:00"/>
    <n v="7"/>
    <n v="14"/>
    <n v="21"/>
    <m/>
    <m/>
  </r>
  <r>
    <x v="1005"/>
    <d v="1899-12-30T21:00:00"/>
    <n v="3"/>
    <n v="4"/>
    <n v="17"/>
    <m/>
    <m/>
  </r>
  <r>
    <x v="1006"/>
    <d v="1899-12-30T00:00:00"/>
    <n v="3"/>
    <n v="5"/>
    <n v="15"/>
    <m/>
    <m/>
  </r>
  <r>
    <x v="1006"/>
    <d v="1899-12-30T03:00:00"/>
    <n v="2"/>
    <n v="2"/>
    <n v="15"/>
    <m/>
    <m/>
  </r>
  <r>
    <x v="1006"/>
    <d v="1899-12-30T06:00:00"/>
    <n v="2"/>
    <n v="2"/>
    <n v="14"/>
    <m/>
    <m/>
  </r>
  <r>
    <x v="1006"/>
    <d v="1899-12-30T09:00:00"/>
    <n v="1"/>
    <n v="2"/>
    <n v="19"/>
    <m/>
    <m/>
  </r>
  <r>
    <x v="1006"/>
    <d v="1899-12-30T12:00:00"/>
    <n v="2"/>
    <n v="6"/>
    <n v="23"/>
    <m/>
    <n v="55"/>
  </r>
  <r>
    <x v="1006"/>
    <d v="1899-12-30T15:00:00"/>
    <n v="5"/>
    <n v="7"/>
    <n v="22"/>
    <m/>
    <n v="70"/>
  </r>
  <r>
    <x v="1006"/>
    <d v="1899-12-30T18:00:00"/>
    <n v="6"/>
    <n v="11"/>
    <n v="19"/>
    <m/>
    <n v="100"/>
  </r>
  <r>
    <x v="1006"/>
    <d v="1899-12-30T21:00:00"/>
    <n v="6"/>
    <n v="10"/>
    <n v="16"/>
    <m/>
    <n v="100"/>
  </r>
  <r>
    <x v="1007"/>
    <d v="1899-12-30T00:00:00"/>
    <n v="7"/>
    <n v="14"/>
    <n v="15"/>
    <m/>
    <n v="94"/>
  </r>
  <r>
    <x v="1007"/>
    <d v="1899-12-30T03:00:00"/>
    <n v="7"/>
    <n v="14"/>
    <n v="13"/>
    <m/>
    <n v="13"/>
  </r>
  <r>
    <x v="1007"/>
    <d v="1899-12-30T06:00:00"/>
    <n v="7"/>
    <n v="13"/>
    <n v="12"/>
    <m/>
    <n v="55"/>
  </r>
  <r>
    <x v="1007"/>
    <d v="1899-12-30T09:00:00"/>
    <n v="5"/>
    <n v="9"/>
    <n v="15"/>
    <m/>
    <n v="72"/>
  </r>
  <r>
    <x v="1007"/>
    <d v="1899-12-30T12:00:00"/>
    <n v="5"/>
    <n v="6"/>
    <n v="18"/>
    <m/>
    <n v="100"/>
  </r>
  <r>
    <x v="1007"/>
    <d v="1899-12-30T15:00:00"/>
    <n v="1"/>
    <n v="3"/>
    <n v="17"/>
    <m/>
    <n v="100"/>
  </r>
  <r>
    <x v="1007"/>
    <d v="1899-12-30T18:00:00"/>
    <n v="2"/>
    <n v="4"/>
    <n v="16"/>
    <m/>
    <n v="100"/>
  </r>
  <r>
    <x v="1007"/>
    <d v="1899-12-30T21:00:00"/>
    <n v="3"/>
    <n v="5"/>
    <n v="14"/>
    <m/>
    <n v="100"/>
  </r>
  <r>
    <x v="1008"/>
    <d v="1899-12-30T00:00:00"/>
    <n v="3"/>
    <n v="5"/>
    <n v="14"/>
    <m/>
    <n v="97"/>
  </r>
  <r>
    <x v="1008"/>
    <d v="1899-12-30T03:00:00"/>
    <n v="6"/>
    <n v="12"/>
    <n v="14"/>
    <n v="0.1"/>
    <n v="99"/>
  </r>
  <r>
    <x v="1008"/>
    <d v="1899-12-30T06:00:00"/>
    <n v="6"/>
    <n v="13"/>
    <n v="13"/>
    <n v="0.1"/>
    <n v="97"/>
  </r>
  <r>
    <x v="1008"/>
    <d v="1899-12-30T09:00:00"/>
    <n v="4"/>
    <n v="5"/>
    <n v="16"/>
    <m/>
    <n v="84"/>
  </r>
  <r>
    <x v="1008"/>
    <d v="1899-12-30T12:00:00"/>
    <n v="4"/>
    <n v="5"/>
    <n v="17"/>
    <n v="0.3"/>
    <n v="78"/>
  </r>
  <r>
    <x v="1008"/>
    <d v="1899-12-30T15:00:00"/>
    <n v="3"/>
    <n v="5"/>
    <n v="19"/>
    <n v="0.1"/>
    <n v="57"/>
  </r>
  <r>
    <x v="1008"/>
    <d v="1899-12-30T18:00:00"/>
    <n v="3"/>
    <n v="6"/>
    <n v="17"/>
    <m/>
    <n v="78"/>
  </r>
  <r>
    <x v="1008"/>
    <d v="1899-12-30T21:00:00"/>
    <n v="4"/>
    <n v="5"/>
    <n v="15"/>
    <m/>
    <n v="38"/>
  </r>
  <r>
    <x v="1009"/>
    <d v="1899-12-30T00:00:00"/>
    <n v="4"/>
    <n v="6"/>
    <n v="13"/>
    <m/>
    <m/>
  </r>
  <r>
    <x v="1009"/>
    <d v="1899-12-30T03:00:00"/>
    <n v="5"/>
    <n v="8"/>
    <n v="13"/>
    <m/>
    <m/>
  </r>
  <r>
    <x v="1009"/>
    <d v="1899-12-30T06:00:00"/>
    <n v="5"/>
    <n v="10"/>
    <n v="12"/>
    <m/>
    <m/>
  </r>
  <r>
    <x v="1009"/>
    <d v="1899-12-30T09:00:00"/>
    <n v="6"/>
    <n v="10"/>
    <n v="16"/>
    <m/>
    <n v="16"/>
  </r>
  <r>
    <x v="1009"/>
    <d v="1899-12-30T12:00:00"/>
    <n v="9"/>
    <n v="15"/>
    <n v="20"/>
    <m/>
    <n v="88"/>
  </r>
  <r>
    <x v="1009"/>
    <d v="1899-12-30T15:00:00"/>
    <n v="11"/>
    <n v="17"/>
    <n v="21"/>
    <m/>
    <n v="79"/>
  </r>
  <r>
    <x v="1009"/>
    <d v="1899-12-30T18:00:00"/>
    <n v="8"/>
    <n v="14"/>
    <n v="19"/>
    <m/>
    <n v="23"/>
  </r>
  <r>
    <x v="1009"/>
    <d v="1899-12-30T21:00:00"/>
    <n v="7"/>
    <n v="14"/>
    <n v="15"/>
    <m/>
    <m/>
  </r>
  <r>
    <x v="1010"/>
    <d v="1899-12-30T00:00:00"/>
    <n v="7"/>
    <n v="17"/>
    <n v="13"/>
    <m/>
    <m/>
  </r>
  <r>
    <x v="1010"/>
    <d v="1899-12-30T03:00:00"/>
    <n v="7"/>
    <n v="16"/>
    <n v="12"/>
    <m/>
    <m/>
  </r>
  <r>
    <x v="1010"/>
    <d v="1899-12-30T06:00:00"/>
    <n v="5"/>
    <n v="9"/>
    <n v="11"/>
    <m/>
    <m/>
  </r>
  <r>
    <x v="1010"/>
    <d v="1899-12-30T09:00:00"/>
    <n v="7"/>
    <n v="12"/>
    <n v="15"/>
    <m/>
    <m/>
  </r>
  <r>
    <x v="1010"/>
    <d v="1899-12-30T12:00:00"/>
    <n v="9"/>
    <n v="18"/>
    <n v="19"/>
    <m/>
    <m/>
  </r>
  <r>
    <x v="1010"/>
    <d v="1899-12-30T15:00:00"/>
    <n v="11"/>
    <n v="18"/>
    <n v="21"/>
    <m/>
    <m/>
  </r>
  <r>
    <x v="1010"/>
    <d v="1899-12-30T18:00:00"/>
    <n v="8"/>
    <n v="16"/>
    <n v="20"/>
    <m/>
    <m/>
  </r>
  <r>
    <x v="1010"/>
    <d v="1899-12-30T21:00:00"/>
    <n v="4"/>
    <n v="8"/>
    <n v="16"/>
    <m/>
    <m/>
  </r>
  <r>
    <x v="1011"/>
    <d v="1899-12-30T00:00:00"/>
    <n v="3"/>
    <n v="6"/>
    <n v="14"/>
    <m/>
    <m/>
  </r>
  <r>
    <x v="1011"/>
    <d v="1899-12-30T03:00:00"/>
    <n v="3"/>
    <n v="4"/>
    <n v="13"/>
    <m/>
    <m/>
  </r>
  <r>
    <x v="1011"/>
    <d v="1899-12-30T06:00:00"/>
    <n v="3"/>
    <n v="5"/>
    <n v="12"/>
    <m/>
    <m/>
  </r>
  <r>
    <x v="1011"/>
    <d v="1899-12-30T09:00:00"/>
    <n v="4"/>
    <n v="8"/>
    <n v="17"/>
    <m/>
    <m/>
  </r>
  <r>
    <x v="1011"/>
    <d v="1899-12-30T12:00:00"/>
    <n v="6"/>
    <n v="11"/>
    <n v="23"/>
    <m/>
    <m/>
  </r>
  <r>
    <x v="1011"/>
    <d v="1899-12-30T15:00:00"/>
    <n v="8"/>
    <n v="13"/>
    <n v="25"/>
    <m/>
    <n v="11"/>
  </r>
  <r>
    <x v="1011"/>
    <d v="1899-12-30T18:00:00"/>
    <n v="4"/>
    <n v="8"/>
    <n v="23"/>
    <m/>
    <n v="14"/>
  </r>
  <r>
    <x v="1011"/>
    <d v="1899-12-30T21:00:00"/>
    <n v="3"/>
    <n v="4"/>
    <n v="19"/>
    <m/>
    <n v="52"/>
  </r>
  <r>
    <x v="1012"/>
    <d v="1899-12-30T00:00:00"/>
    <n v="6"/>
    <n v="12"/>
    <n v="17"/>
    <m/>
    <n v="97"/>
  </r>
  <r>
    <x v="1012"/>
    <d v="1899-12-30T03:00:00"/>
    <n v="4"/>
    <n v="8"/>
    <n v="15"/>
    <n v="0.2"/>
    <n v="100"/>
  </r>
  <r>
    <x v="1012"/>
    <d v="1899-12-30T06:00:00"/>
    <n v="3"/>
    <n v="5"/>
    <n v="14"/>
    <n v="1.1000000000000001"/>
    <n v="54"/>
  </r>
  <r>
    <x v="1012"/>
    <d v="1899-12-30T09:00:00"/>
    <n v="5"/>
    <n v="9"/>
    <n v="19"/>
    <m/>
    <n v="25"/>
  </r>
  <r>
    <x v="1012"/>
    <d v="1899-12-30T12:00:00"/>
    <n v="8"/>
    <n v="14"/>
    <n v="25"/>
    <m/>
    <m/>
  </r>
  <r>
    <x v="1012"/>
    <d v="1899-12-30T15:00:00"/>
    <n v="8"/>
    <n v="13"/>
    <n v="27"/>
    <m/>
    <m/>
  </r>
  <r>
    <x v="1012"/>
    <d v="1899-12-30T18:00:00"/>
    <n v="4"/>
    <n v="8"/>
    <n v="26"/>
    <m/>
    <m/>
  </r>
  <r>
    <x v="1012"/>
    <d v="1899-12-30T21:00:00"/>
    <n v="4"/>
    <n v="5"/>
    <n v="21"/>
    <m/>
    <n v="7"/>
  </r>
  <r>
    <x v="1013"/>
    <d v="1899-12-30T00:00:00"/>
    <n v="6"/>
    <n v="14"/>
    <n v="20"/>
    <m/>
    <m/>
  </r>
  <r>
    <x v="1013"/>
    <d v="1899-12-30T03:00:00"/>
    <n v="7"/>
    <n v="20"/>
    <n v="19"/>
    <m/>
    <m/>
  </r>
  <r>
    <x v="1013"/>
    <d v="1899-12-30T06:00:00"/>
    <n v="7"/>
    <n v="20"/>
    <n v="17"/>
    <m/>
    <m/>
  </r>
  <r>
    <x v="1013"/>
    <d v="1899-12-30T09:00:00"/>
    <n v="7"/>
    <n v="17"/>
    <n v="22"/>
    <m/>
    <m/>
  </r>
  <r>
    <x v="1013"/>
    <d v="1899-12-30T12:00:00"/>
    <n v="11"/>
    <n v="20"/>
    <n v="26"/>
    <m/>
    <m/>
  </r>
  <r>
    <x v="1013"/>
    <d v="1899-12-30T15:00:00"/>
    <n v="12"/>
    <n v="21"/>
    <n v="28"/>
    <m/>
    <n v="10"/>
  </r>
  <r>
    <x v="1013"/>
    <d v="1899-12-30T18:00:00"/>
    <n v="10"/>
    <n v="19"/>
    <n v="26"/>
    <m/>
    <n v="24"/>
  </r>
  <r>
    <x v="1013"/>
    <d v="1899-12-30T21:00:00"/>
    <n v="1"/>
    <n v="3"/>
    <n v="22"/>
    <m/>
    <n v="72"/>
  </r>
  <r>
    <x v="1014"/>
    <d v="1899-12-30T00:00:00"/>
    <n v="4"/>
    <n v="7"/>
    <n v="21"/>
    <n v="0.1"/>
    <n v="100"/>
  </r>
  <r>
    <x v="1014"/>
    <d v="1899-12-30T03:00:00"/>
    <n v="5"/>
    <n v="10"/>
    <n v="20"/>
    <m/>
    <n v="100"/>
  </r>
  <r>
    <x v="1014"/>
    <d v="1899-12-30T06:00:00"/>
    <n v="4"/>
    <n v="10"/>
    <n v="19"/>
    <m/>
    <n v="19"/>
  </r>
  <r>
    <x v="1014"/>
    <d v="1899-12-30T09:00:00"/>
    <n v="6"/>
    <n v="11"/>
    <n v="23"/>
    <m/>
    <n v="30"/>
  </r>
  <r>
    <x v="1014"/>
    <d v="1899-12-30T12:00:00"/>
    <n v="8"/>
    <n v="13"/>
    <n v="26"/>
    <m/>
    <n v="57"/>
  </r>
  <r>
    <x v="1014"/>
    <d v="1899-12-30T15:00:00"/>
    <n v="9"/>
    <n v="14"/>
    <n v="26"/>
    <n v="0.1"/>
    <n v="90"/>
  </r>
  <r>
    <x v="1014"/>
    <d v="1899-12-30T18:00:00"/>
    <n v="10"/>
    <n v="20"/>
    <n v="22"/>
    <n v="1"/>
    <n v="100"/>
  </r>
  <r>
    <x v="1014"/>
    <d v="1899-12-30T21:00:00"/>
    <n v="10"/>
    <n v="21"/>
    <n v="20"/>
    <n v="1.4"/>
    <n v="100"/>
  </r>
  <r>
    <x v="1015"/>
    <d v="1899-12-30T00:00:00"/>
    <n v="5"/>
    <n v="8"/>
    <n v="19"/>
    <n v="0.1"/>
    <n v="75"/>
  </r>
  <r>
    <x v="1015"/>
    <d v="1899-12-30T03:00:00"/>
    <n v="3"/>
    <n v="5"/>
    <n v="20"/>
    <n v="0.3"/>
    <n v="76"/>
  </r>
  <r>
    <x v="1015"/>
    <d v="1899-12-30T06:00:00"/>
    <n v="3"/>
    <n v="10"/>
    <n v="19"/>
    <n v="0.2"/>
    <n v="100"/>
  </r>
  <r>
    <x v="1015"/>
    <d v="1899-12-30T09:00:00"/>
    <n v="4"/>
    <n v="9"/>
    <n v="22"/>
    <n v="0.1"/>
    <n v="100"/>
  </r>
  <r>
    <x v="1015"/>
    <d v="1899-12-30T12:00:00"/>
    <n v="2"/>
    <n v="5"/>
    <n v="25"/>
    <n v="0.4"/>
    <n v="100"/>
  </r>
  <r>
    <x v="1015"/>
    <d v="1899-12-30T15:00:00"/>
    <n v="12"/>
    <n v="21"/>
    <n v="19"/>
    <n v="0.8"/>
    <n v="100"/>
  </r>
  <r>
    <x v="1015"/>
    <d v="1899-12-30T18:00:00"/>
    <n v="8"/>
    <n v="16"/>
    <n v="16"/>
    <n v="0.2"/>
    <n v="100"/>
  </r>
  <r>
    <x v="1015"/>
    <d v="1899-12-30T21:00:00"/>
    <n v="5"/>
    <n v="9"/>
    <n v="17"/>
    <n v="0.1"/>
    <n v="99"/>
  </r>
  <r>
    <x v="1016"/>
    <d v="1899-12-30T00:00:00"/>
    <n v="8"/>
    <n v="17"/>
    <n v="14"/>
    <m/>
    <n v="93"/>
  </r>
  <r>
    <x v="1016"/>
    <d v="1899-12-30T03:00:00"/>
    <n v="7"/>
    <n v="13"/>
    <n v="14"/>
    <m/>
    <n v="91"/>
  </r>
  <r>
    <x v="1016"/>
    <d v="1899-12-30T06:00:00"/>
    <n v="8"/>
    <n v="14"/>
    <n v="14"/>
    <m/>
    <n v="92"/>
  </r>
  <r>
    <x v="1016"/>
    <d v="1899-12-30T09:00:00"/>
    <n v="10"/>
    <n v="17"/>
    <n v="16"/>
    <m/>
    <n v="95"/>
  </r>
  <r>
    <x v="1016"/>
    <d v="1899-12-30T12:00:00"/>
    <n v="11"/>
    <n v="16"/>
    <n v="19"/>
    <m/>
    <n v="83"/>
  </r>
  <r>
    <x v="1016"/>
    <d v="1899-12-30T15:00:00"/>
    <n v="10"/>
    <n v="15"/>
    <n v="20"/>
    <m/>
    <n v="60"/>
  </r>
  <r>
    <x v="1016"/>
    <d v="1899-12-30T18:00:00"/>
    <n v="11"/>
    <n v="20"/>
    <n v="19"/>
    <m/>
    <m/>
  </r>
  <r>
    <x v="1016"/>
    <d v="1899-12-30T21:00:00"/>
    <n v="11"/>
    <n v="21"/>
    <n v="17"/>
    <m/>
    <m/>
  </r>
  <r>
    <x v="1017"/>
    <d v="1899-12-30T00:00:00"/>
    <n v="10"/>
    <n v="21"/>
    <n v="17"/>
    <m/>
    <m/>
  </r>
  <r>
    <x v="1017"/>
    <d v="1899-12-30T03:00:00"/>
    <n v="12"/>
    <n v="24"/>
    <n v="17"/>
    <m/>
    <n v="31"/>
  </r>
  <r>
    <x v="1017"/>
    <d v="1899-12-30T06:00:00"/>
    <n v="12"/>
    <n v="24"/>
    <n v="17"/>
    <m/>
    <n v="100"/>
  </r>
  <r>
    <x v="1017"/>
    <d v="1899-12-30T09:00:00"/>
    <n v="11"/>
    <n v="22"/>
    <n v="18"/>
    <m/>
    <n v="91"/>
  </r>
  <r>
    <x v="1017"/>
    <d v="1899-12-30T12:00:00"/>
    <n v="11"/>
    <n v="20"/>
    <n v="18"/>
    <n v="0.1"/>
    <n v="100"/>
  </r>
  <r>
    <x v="1017"/>
    <d v="1899-12-30T15:00:00"/>
    <n v="11"/>
    <n v="23"/>
    <n v="20"/>
    <m/>
    <n v="100"/>
  </r>
  <r>
    <x v="1017"/>
    <d v="1899-12-30T18:00:00"/>
    <n v="8"/>
    <n v="16"/>
    <n v="19"/>
    <m/>
    <n v="91"/>
  </r>
  <r>
    <x v="1017"/>
    <d v="1899-12-30T21:00:00"/>
    <n v="5"/>
    <n v="12"/>
    <n v="17"/>
    <m/>
    <n v="74"/>
  </r>
  <r>
    <x v="1018"/>
    <d v="1899-12-30T00:00:00"/>
    <n v="7"/>
    <n v="17"/>
    <n v="17"/>
    <m/>
    <m/>
  </r>
  <r>
    <x v="1018"/>
    <d v="1899-12-30T03:00:00"/>
    <n v="8"/>
    <n v="18"/>
    <n v="16"/>
    <m/>
    <m/>
  </r>
  <r>
    <x v="1018"/>
    <d v="1899-12-30T06:00:00"/>
    <n v="7"/>
    <n v="16"/>
    <n v="15"/>
    <m/>
    <m/>
  </r>
  <r>
    <x v="1018"/>
    <d v="1899-12-30T09:00:00"/>
    <n v="8"/>
    <n v="14"/>
    <n v="19"/>
    <m/>
    <m/>
  </r>
  <r>
    <x v="1018"/>
    <d v="1899-12-30T12:00:00"/>
    <n v="9"/>
    <n v="13"/>
    <n v="22"/>
    <m/>
    <m/>
  </r>
  <r>
    <x v="1018"/>
    <d v="1899-12-30T15:00:00"/>
    <n v="9"/>
    <n v="12"/>
    <n v="22"/>
    <m/>
    <m/>
  </r>
  <r>
    <x v="1018"/>
    <d v="1899-12-30T18:00:00"/>
    <n v="11"/>
    <n v="16"/>
    <n v="20"/>
    <m/>
    <m/>
  </r>
  <r>
    <x v="1018"/>
    <d v="1899-12-30T21:00:00"/>
    <n v="9"/>
    <n v="19"/>
    <n v="18"/>
    <m/>
    <m/>
  </r>
  <r>
    <x v="1019"/>
    <d v="1899-12-30T00:00:00"/>
    <n v="11"/>
    <n v="23"/>
    <n v="18"/>
    <m/>
    <m/>
  </r>
  <r>
    <x v="1019"/>
    <d v="1899-12-30T03:00:00"/>
    <n v="11"/>
    <n v="23"/>
    <n v="16"/>
    <m/>
    <n v="7"/>
  </r>
  <r>
    <x v="1019"/>
    <d v="1899-12-30T06:00:00"/>
    <n v="10"/>
    <n v="22"/>
    <n v="15"/>
    <m/>
    <n v="40"/>
  </r>
  <r>
    <x v="1019"/>
    <d v="1899-12-30T09:00:00"/>
    <n v="9"/>
    <n v="16"/>
    <n v="18"/>
    <m/>
    <n v="55"/>
  </r>
  <r>
    <x v="1019"/>
    <d v="1899-12-30T12:00:00"/>
    <n v="9"/>
    <n v="13"/>
    <n v="22"/>
    <m/>
    <n v="68"/>
  </r>
  <r>
    <x v="1019"/>
    <d v="1899-12-30T15:00:00"/>
    <n v="9"/>
    <n v="14"/>
    <n v="22"/>
    <m/>
    <n v="87"/>
  </r>
  <r>
    <x v="1019"/>
    <d v="1899-12-30T18:00:00"/>
    <n v="6"/>
    <n v="15"/>
    <n v="21"/>
    <m/>
    <n v="100"/>
  </r>
  <r>
    <x v="1019"/>
    <d v="1899-12-30T21:00:00"/>
    <n v="5"/>
    <n v="12"/>
    <n v="21"/>
    <n v="0.5"/>
    <n v="100"/>
  </r>
  <r>
    <x v="1020"/>
    <d v="1899-12-30T00:00:00"/>
    <n v="2"/>
    <n v="6"/>
    <n v="21"/>
    <n v="1"/>
    <n v="100"/>
  </r>
  <r>
    <x v="1020"/>
    <d v="1899-12-30T03:00:00"/>
    <n v="2"/>
    <n v="4"/>
    <n v="20"/>
    <n v="2.4"/>
    <n v="98"/>
  </r>
  <r>
    <x v="1020"/>
    <d v="1899-12-30T06:00:00"/>
    <n v="4"/>
    <n v="12"/>
    <n v="20"/>
    <n v="0.8"/>
    <n v="97"/>
  </r>
  <r>
    <x v="1020"/>
    <d v="1899-12-30T09:00:00"/>
    <n v="9"/>
    <n v="19"/>
    <n v="21"/>
    <m/>
    <n v="98"/>
  </r>
  <r>
    <x v="1020"/>
    <d v="1899-12-30T12:00:00"/>
    <n v="5"/>
    <n v="9"/>
    <n v="25"/>
    <m/>
    <n v="79"/>
  </r>
  <r>
    <x v="1020"/>
    <d v="1899-12-30T15:00:00"/>
    <n v="9"/>
    <n v="13"/>
    <n v="27"/>
    <m/>
    <n v="82"/>
  </r>
  <r>
    <x v="1020"/>
    <d v="1899-12-30T18:00:00"/>
    <n v="8"/>
    <n v="13"/>
    <n v="24"/>
    <m/>
    <n v="72"/>
  </r>
  <r>
    <x v="1020"/>
    <d v="1899-12-30T21:00:00"/>
    <n v="5"/>
    <n v="9"/>
    <n v="20"/>
    <m/>
    <n v="29"/>
  </r>
  <r>
    <x v="1021"/>
    <d v="1899-12-30T00:00:00"/>
    <n v="8"/>
    <n v="16"/>
    <n v="18"/>
    <m/>
    <m/>
  </r>
  <r>
    <x v="1021"/>
    <d v="1899-12-30T03:00:00"/>
    <n v="7"/>
    <n v="14"/>
    <n v="16"/>
    <m/>
    <m/>
  </r>
  <r>
    <x v="1021"/>
    <d v="1899-12-30T06:00:00"/>
    <n v="5"/>
    <n v="10"/>
    <n v="14"/>
    <m/>
    <m/>
  </r>
  <r>
    <x v="1021"/>
    <d v="1899-12-30T09:00:00"/>
    <n v="5"/>
    <n v="8"/>
    <n v="18"/>
    <m/>
    <m/>
  </r>
  <r>
    <x v="1021"/>
    <d v="1899-12-30T12:00:00"/>
    <n v="5"/>
    <n v="6"/>
    <n v="22"/>
    <m/>
    <m/>
  </r>
  <r>
    <x v="1021"/>
    <d v="1899-12-30T15:00:00"/>
    <n v="4"/>
    <n v="6"/>
    <n v="25"/>
    <m/>
    <m/>
  </r>
  <r>
    <x v="1021"/>
    <d v="1899-12-30T18:00:00"/>
    <n v="5"/>
    <n v="8"/>
    <n v="23"/>
    <m/>
    <m/>
  </r>
  <r>
    <x v="1021"/>
    <d v="1899-12-30T21:00:00"/>
    <n v="4"/>
    <n v="6"/>
    <n v="20"/>
    <m/>
    <n v="11"/>
  </r>
  <r>
    <x v="1022"/>
    <d v="1899-12-30T00:00:00"/>
    <n v="5"/>
    <n v="11"/>
    <n v="19"/>
    <m/>
    <n v="55"/>
  </r>
  <r>
    <x v="1022"/>
    <d v="1899-12-30T03:00:00"/>
    <n v="3"/>
    <n v="6"/>
    <n v="18"/>
    <m/>
    <n v="72"/>
  </r>
  <r>
    <x v="1022"/>
    <d v="1899-12-30T06:00:00"/>
    <n v="3"/>
    <n v="5"/>
    <n v="18"/>
    <m/>
    <n v="95"/>
  </r>
  <r>
    <x v="1022"/>
    <d v="1899-12-30T09:00:00"/>
    <n v="3"/>
    <n v="5"/>
    <n v="22"/>
    <m/>
    <n v="69"/>
  </r>
  <r>
    <x v="1022"/>
    <d v="1899-12-30T12:00:00"/>
    <n v="1"/>
    <n v="3"/>
    <n v="21"/>
    <n v="0.9"/>
    <n v="100"/>
  </r>
  <r>
    <x v="1022"/>
    <d v="1899-12-30T15:00:00"/>
    <n v="4"/>
    <n v="5"/>
    <n v="25"/>
    <n v="0.6"/>
    <n v="100"/>
  </r>
  <r>
    <x v="1022"/>
    <d v="1899-12-30T18:00:00"/>
    <n v="6"/>
    <n v="9"/>
    <n v="23"/>
    <m/>
    <n v="67"/>
  </r>
  <r>
    <x v="1022"/>
    <d v="1899-12-30T21:00:00"/>
    <n v="1"/>
    <n v="2"/>
    <n v="21"/>
    <n v="0.3"/>
    <n v="41"/>
  </r>
  <r>
    <x v="1023"/>
    <d v="1899-12-30T00:00:00"/>
    <n v="2"/>
    <n v="3"/>
    <n v="20"/>
    <m/>
    <m/>
  </r>
  <r>
    <x v="1023"/>
    <d v="1899-12-30T03:00:00"/>
    <n v="8"/>
    <n v="17"/>
    <n v="16"/>
    <m/>
    <m/>
  </r>
  <r>
    <x v="1023"/>
    <d v="1899-12-30T06:00:00"/>
    <n v="6"/>
    <n v="11"/>
    <n v="15"/>
    <m/>
    <m/>
  </r>
  <r>
    <x v="1023"/>
    <d v="1899-12-30T09:00:00"/>
    <n v="4"/>
    <n v="6"/>
    <n v="20"/>
    <m/>
    <m/>
  </r>
  <r>
    <x v="1023"/>
    <d v="1899-12-30T12:00:00"/>
    <n v="3"/>
    <n v="5"/>
    <n v="24"/>
    <m/>
    <m/>
  </r>
  <r>
    <x v="1023"/>
    <d v="1899-12-30T15:00:00"/>
    <n v="2"/>
    <n v="7"/>
    <n v="26"/>
    <m/>
    <m/>
  </r>
  <r>
    <x v="1023"/>
    <d v="1899-12-30T18:00:00"/>
    <n v="2"/>
    <n v="6"/>
    <n v="24"/>
    <m/>
    <m/>
  </r>
  <r>
    <x v="1023"/>
    <d v="1899-12-30T21:00:00"/>
    <n v="3"/>
    <n v="4"/>
    <n v="20"/>
    <m/>
    <m/>
  </r>
  <r>
    <x v="1024"/>
    <d v="1899-12-30T00:00:00"/>
    <n v="5"/>
    <n v="8"/>
    <n v="18"/>
    <m/>
    <m/>
  </r>
  <r>
    <x v="1024"/>
    <d v="1899-12-30T03:00:00"/>
    <n v="6"/>
    <n v="12"/>
    <n v="17"/>
    <m/>
    <m/>
  </r>
  <r>
    <x v="1024"/>
    <d v="1899-12-30T06:00:00"/>
    <n v="5"/>
    <n v="12"/>
    <n v="16"/>
    <m/>
    <n v="65"/>
  </r>
  <r>
    <x v="1024"/>
    <d v="1899-12-30T09:00:00"/>
    <n v="7"/>
    <n v="15"/>
    <n v="21"/>
    <m/>
    <n v="82"/>
  </r>
  <r>
    <x v="1024"/>
    <d v="1899-12-30T12:00:00"/>
    <n v="7"/>
    <n v="12"/>
    <n v="25"/>
    <m/>
    <n v="100"/>
  </r>
  <r>
    <x v="1024"/>
    <d v="1899-12-30T15:00:00"/>
    <n v="6"/>
    <n v="10"/>
    <n v="27"/>
    <m/>
    <n v="100"/>
  </r>
  <r>
    <x v="1024"/>
    <d v="1899-12-30T18:00:00"/>
    <n v="5"/>
    <n v="10"/>
    <n v="25"/>
    <m/>
    <n v="84"/>
  </r>
  <r>
    <x v="1024"/>
    <d v="1899-12-30T21:00:00"/>
    <n v="5"/>
    <n v="10"/>
    <n v="21"/>
    <m/>
    <n v="70"/>
  </r>
  <r>
    <x v="1025"/>
    <d v="1899-12-30T00:00:00"/>
    <n v="8"/>
    <n v="20"/>
    <n v="20"/>
    <m/>
    <n v="31"/>
  </r>
  <r>
    <x v="1025"/>
    <d v="1899-12-30T03:00:00"/>
    <n v="8"/>
    <n v="20"/>
    <n v="18"/>
    <m/>
    <n v="26"/>
  </r>
  <r>
    <x v="1025"/>
    <d v="1899-12-30T06:00:00"/>
    <n v="7"/>
    <n v="18"/>
    <n v="17"/>
    <m/>
    <m/>
  </r>
  <r>
    <x v="1025"/>
    <d v="1899-12-30T09:00:00"/>
    <n v="6"/>
    <n v="13"/>
    <n v="22"/>
    <m/>
    <m/>
  </r>
  <r>
    <x v="1025"/>
    <d v="1899-12-30T12:00:00"/>
    <n v="7"/>
    <n v="12"/>
    <n v="28"/>
    <m/>
    <m/>
  </r>
  <r>
    <x v="1025"/>
    <d v="1899-12-30T15:00:00"/>
    <n v="7"/>
    <n v="9"/>
    <n v="30"/>
    <m/>
    <m/>
  </r>
  <r>
    <x v="1025"/>
    <d v="1899-12-30T18:00:00"/>
    <n v="6"/>
    <n v="8"/>
    <n v="28"/>
    <m/>
    <m/>
  </r>
  <r>
    <x v="1025"/>
    <d v="1899-12-30T21:00:00"/>
    <n v="14"/>
    <n v="24"/>
    <n v="20"/>
    <m/>
    <m/>
  </r>
  <r>
    <x v="1026"/>
    <d v="1899-12-30T00:00:00"/>
    <n v="12"/>
    <n v="22"/>
    <n v="18"/>
    <m/>
    <m/>
  </r>
  <r>
    <x v="1026"/>
    <d v="1899-12-30T03:00:00"/>
    <n v="11"/>
    <n v="20"/>
    <n v="17"/>
    <m/>
    <m/>
  </r>
  <r>
    <x v="1026"/>
    <d v="1899-12-30T06:00:00"/>
    <n v="10"/>
    <n v="19"/>
    <n v="17"/>
    <m/>
    <m/>
  </r>
  <r>
    <x v="1026"/>
    <d v="1899-12-30T09:00:00"/>
    <n v="11"/>
    <n v="18"/>
    <n v="19"/>
    <m/>
    <m/>
  </r>
  <r>
    <x v="1026"/>
    <d v="1899-12-30T12:00:00"/>
    <n v="10"/>
    <n v="15"/>
    <n v="22"/>
    <m/>
    <m/>
  </r>
  <r>
    <x v="1026"/>
    <d v="1899-12-30T15:00:00"/>
    <n v="10"/>
    <n v="13"/>
    <n v="23"/>
    <m/>
    <n v="30"/>
  </r>
  <r>
    <x v="1026"/>
    <d v="1899-12-30T18:00:00"/>
    <n v="12"/>
    <n v="20"/>
    <n v="21"/>
    <m/>
    <m/>
  </r>
  <r>
    <x v="1026"/>
    <d v="1899-12-30T21:00:00"/>
    <n v="10"/>
    <n v="20"/>
    <n v="19"/>
    <m/>
    <n v="16"/>
  </r>
  <r>
    <x v="1027"/>
    <d v="1899-12-30T00:00:00"/>
    <n v="10"/>
    <n v="19"/>
    <n v="19"/>
    <m/>
    <n v="92"/>
  </r>
  <r>
    <x v="1027"/>
    <d v="1899-12-30T03:00:00"/>
    <n v="11"/>
    <n v="19"/>
    <n v="19"/>
    <m/>
    <n v="98"/>
  </r>
  <r>
    <x v="1027"/>
    <d v="1899-12-30T06:00:00"/>
    <n v="6"/>
    <n v="13"/>
    <n v="18"/>
    <n v="0.9"/>
    <n v="100"/>
  </r>
  <r>
    <x v="1027"/>
    <d v="1899-12-30T09:00:00"/>
    <n v="8"/>
    <n v="14"/>
    <n v="18"/>
    <n v="0.3"/>
    <n v="100"/>
  </r>
  <r>
    <x v="1027"/>
    <d v="1899-12-30T12:00:00"/>
    <n v="7"/>
    <n v="8"/>
    <n v="23"/>
    <m/>
    <n v="99"/>
  </r>
  <r>
    <x v="1027"/>
    <d v="1899-12-30T15:00:00"/>
    <n v="10"/>
    <n v="12"/>
    <n v="23"/>
    <m/>
    <n v="28"/>
  </r>
  <r>
    <x v="1027"/>
    <d v="1899-12-30T18:00:00"/>
    <n v="10"/>
    <n v="15"/>
    <n v="21"/>
    <n v="0.1"/>
    <n v="24"/>
  </r>
  <r>
    <x v="1027"/>
    <d v="1899-12-30T21:00:00"/>
    <n v="12"/>
    <n v="22"/>
    <n v="19"/>
    <m/>
    <n v="17"/>
  </r>
  <r>
    <x v="1028"/>
    <d v="1899-12-30T00:00:00"/>
    <n v="10"/>
    <n v="19"/>
    <n v="18"/>
    <m/>
    <m/>
  </r>
  <r>
    <x v="1028"/>
    <d v="1899-12-30T03:00:00"/>
    <n v="8"/>
    <n v="17"/>
    <n v="17"/>
    <m/>
    <m/>
  </r>
  <r>
    <x v="1028"/>
    <d v="1899-12-30T06:00:00"/>
    <n v="7"/>
    <n v="15"/>
    <n v="17"/>
    <m/>
    <n v="8"/>
  </r>
  <r>
    <x v="1028"/>
    <d v="1899-12-30T09:00:00"/>
    <n v="8"/>
    <n v="12"/>
    <n v="20"/>
    <m/>
    <n v="10"/>
  </r>
  <r>
    <x v="1028"/>
    <d v="1899-12-30T12:00:00"/>
    <n v="8"/>
    <n v="11"/>
    <n v="23"/>
    <m/>
    <m/>
  </r>
  <r>
    <x v="1028"/>
    <d v="1899-12-30T15:00:00"/>
    <n v="10"/>
    <n v="13"/>
    <n v="24"/>
    <m/>
    <n v="8"/>
  </r>
  <r>
    <x v="1028"/>
    <d v="1899-12-30T18:00:00"/>
    <n v="12"/>
    <n v="17"/>
    <n v="21"/>
    <m/>
    <n v="13"/>
  </r>
  <r>
    <x v="1028"/>
    <d v="1899-12-30T21:00:00"/>
    <n v="10"/>
    <n v="21"/>
    <n v="19"/>
    <m/>
    <m/>
  </r>
  <r>
    <x v="1029"/>
    <d v="1899-12-30T00:00:00"/>
    <n v="10"/>
    <n v="19"/>
    <n v="18"/>
    <m/>
    <m/>
  </r>
  <r>
    <x v="1029"/>
    <d v="1899-12-30T03:00:00"/>
    <n v="8"/>
    <n v="17"/>
    <n v="17"/>
    <m/>
    <n v="7"/>
  </r>
  <r>
    <x v="1029"/>
    <d v="1899-12-30T06:00:00"/>
    <n v="7"/>
    <n v="17"/>
    <n v="16"/>
    <m/>
    <n v="66"/>
  </r>
  <r>
    <x v="1029"/>
    <d v="1899-12-30T09:00:00"/>
    <n v="8"/>
    <n v="15"/>
    <n v="19"/>
    <m/>
    <n v="99"/>
  </r>
  <r>
    <x v="1029"/>
    <d v="1899-12-30T12:00:00"/>
    <n v="8"/>
    <n v="13"/>
    <n v="24"/>
    <m/>
    <n v="76"/>
  </r>
  <r>
    <x v="1029"/>
    <d v="1899-12-30T15:00:00"/>
    <n v="9"/>
    <n v="12"/>
    <n v="24"/>
    <m/>
    <n v="88"/>
  </r>
  <r>
    <x v="1029"/>
    <d v="1899-12-30T18:00:00"/>
    <n v="10"/>
    <n v="16"/>
    <n v="24"/>
    <m/>
    <n v="52"/>
  </r>
  <r>
    <x v="1029"/>
    <d v="1899-12-30T21:00:00"/>
    <n v="8"/>
    <n v="18"/>
    <n v="21"/>
    <m/>
    <n v="28"/>
  </r>
  <r>
    <x v="1030"/>
    <d v="1899-12-30T00:00:00"/>
    <n v="11"/>
    <n v="23"/>
    <n v="20"/>
    <m/>
    <m/>
  </r>
  <r>
    <x v="1030"/>
    <d v="1899-12-30T03:00:00"/>
    <n v="9"/>
    <n v="20"/>
    <n v="18"/>
    <m/>
    <m/>
  </r>
  <r>
    <x v="1030"/>
    <d v="1899-12-30T06:00:00"/>
    <n v="7"/>
    <n v="17"/>
    <n v="17"/>
    <m/>
    <n v="50"/>
  </r>
  <r>
    <x v="1030"/>
    <d v="1899-12-30T09:00:00"/>
    <n v="8"/>
    <n v="13"/>
    <n v="20"/>
    <m/>
    <n v="69"/>
  </r>
  <r>
    <x v="1030"/>
    <d v="1899-12-30T12:00:00"/>
    <n v="6"/>
    <n v="9"/>
    <n v="25"/>
    <m/>
    <n v="69"/>
  </r>
  <r>
    <x v="1030"/>
    <d v="1899-12-30T15:00:00"/>
    <n v="8"/>
    <n v="10"/>
    <n v="27"/>
    <m/>
    <n v="33"/>
  </r>
  <r>
    <x v="1030"/>
    <d v="1899-12-30T18:00:00"/>
    <n v="7"/>
    <n v="10"/>
    <n v="25"/>
    <m/>
    <n v="47"/>
  </r>
  <r>
    <x v="1030"/>
    <d v="1899-12-30T21:00:00"/>
    <n v="5"/>
    <n v="10"/>
    <n v="22"/>
    <m/>
    <n v="48"/>
  </r>
  <r>
    <x v="1031"/>
    <d v="1899-12-30T00:00:00"/>
    <n v="5"/>
    <n v="11"/>
    <n v="21"/>
    <m/>
    <m/>
  </r>
  <r>
    <x v="1031"/>
    <d v="1899-12-30T03:00:00"/>
    <n v="4"/>
    <n v="7"/>
    <n v="20"/>
    <m/>
    <n v="81"/>
  </r>
  <r>
    <x v="1031"/>
    <d v="1899-12-30T06:00:00"/>
    <n v="3"/>
    <n v="5"/>
    <n v="20"/>
    <m/>
    <n v="100"/>
  </r>
  <r>
    <x v="1031"/>
    <d v="1899-12-30T09:00:00"/>
    <n v="3"/>
    <n v="6"/>
    <n v="24"/>
    <n v="0.2"/>
    <n v="89"/>
  </r>
  <r>
    <x v="1031"/>
    <d v="1899-12-30T12:00:00"/>
    <n v="3"/>
    <n v="7"/>
    <n v="30"/>
    <m/>
    <n v="76"/>
  </r>
  <r>
    <x v="1031"/>
    <d v="1899-12-30T15:00:00"/>
    <n v="6"/>
    <n v="11"/>
    <n v="30"/>
    <n v="0.1"/>
    <n v="40"/>
  </r>
  <r>
    <x v="1031"/>
    <d v="1899-12-30T18:00:00"/>
    <n v="7"/>
    <n v="12"/>
    <n v="29"/>
    <m/>
    <n v="10"/>
  </r>
  <r>
    <x v="1031"/>
    <d v="1899-12-30T21:00:00"/>
    <n v="4"/>
    <n v="9"/>
    <n v="25"/>
    <m/>
    <n v="13"/>
  </r>
  <r>
    <x v="1032"/>
    <d v="1899-12-30T00:00:00"/>
    <n v="3"/>
    <n v="4"/>
    <n v="22"/>
    <m/>
    <m/>
  </r>
  <r>
    <x v="1032"/>
    <d v="1899-12-30T03:00:00"/>
    <n v="1"/>
    <n v="2"/>
    <n v="21"/>
    <m/>
    <m/>
  </r>
  <r>
    <x v="1032"/>
    <d v="1899-12-30T06:00:00"/>
    <n v="4"/>
    <n v="7"/>
    <n v="20"/>
    <m/>
    <m/>
  </r>
  <r>
    <x v="1032"/>
    <d v="1899-12-30T09:00:00"/>
    <n v="4"/>
    <n v="7"/>
    <n v="25"/>
    <m/>
    <n v="30"/>
  </r>
  <r>
    <x v="1032"/>
    <d v="1899-12-30T12:00:00"/>
    <n v="7"/>
    <n v="13"/>
    <n v="28"/>
    <m/>
    <n v="11"/>
  </r>
  <r>
    <x v="1032"/>
    <d v="1899-12-30T15:00:00"/>
    <n v="11"/>
    <n v="17"/>
    <n v="29"/>
    <m/>
    <m/>
  </r>
  <r>
    <x v="1032"/>
    <d v="1899-12-30T18:00:00"/>
    <n v="8"/>
    <n v="14"/>
    <n v="27"/>
    <m/>
    <m/>
  </r>
  <r>
    <x v="1032"/>
    <d v="1899-12-30T21:00:00"/>
    <n v="3"/>
    <n v="5"/>
    <n v="22"/>
    <m/>
    <m/>
  </r>
  <r>
    <x v="1033"/>
    <d v="1899-12-30T00:00:00"/>
    <n v="5"/>
    <n v="8"/>
    <n v="20"/>
    <m/>
    <n v="19"/>
  </r>
  <r>
    <x v="1033"/>
    <d v="1899-12-30T03:00:00"/>
    <n v="6"/>
    <n v="11"/>
    <n v="18"/>
    <m/>
    <n v="9"/>
  </r>
  <r>
    <x v="1033"/>
    <d v="1899-12-30T06:00:00"/>
    <n v="3"/>
    <n v="5"/>
    <n v="17"/>
    <m/>
    <n v="18"/>
  </r>
  <r>
    <x v="1033"/>
    <d v="1899-12-30T09:00:00"/>
    <n v="4"/>
    <n v="6"/>
    <n v="22"/>
    <m/>
    <m/>
  </r>
  <r>
    <x v="1033"/>
    <d v="1899-12-30T12:00:00"/>
    <n v="3"/>
    <n v="5"/>
    <n v="28"/>
    <m/>
    <m/>
  </r>
  <r>
    <x v="1033"/>
    <d v="1899-12-30T15:00:00"/>
    <n v="3"/>
    <n v="6"/>
    <n v="29"/>
    <m/>
    <m/>
  </r>
  <r>
    <x v="1033"/>
    <d v="1899-12-30T18:00:00"/>
    <n v="6"/>
    <n v="8"/>
    <n v="28"/>
    <m/>
    <n v="7"/>
  </r>
  <r>
    <x v="1033"/>
    <d v="1899-12-30T21:00:00"/>
    <n v="8"/>
    <n v="19"/>
    <n v="24"/>
    <m/>
    <n v="10"/>
  </r>
  <r>
    <x v="1034"/>
    <d v="1899-12-30T00:00:00"/>
    <n v="9"/>
    <n v="23"/>
    <n v="22"/>
    <m/>
    <n v="18"/>
  </r>
  <r>
    <x v="1034"/>
    <d v="1899-12-30T03:00:00"/>
    <n v="7"/>
    <n v="21"/>
    <n v="21"/>
    <m/>
    <n v="6"/>
  </r>
  <r>
    <x v="1034"/>
    <d v="1899-12-30T06:00:00"/>
    <n v="7"/>
    <n v="19"/>
    <n v="20"/>
    <m/>
    <n v="45"/>
  </r>
  <r>
    <x v="1034"/>
    <d v="1899-12-30T09:00:00"/>
    <n v="8"/>
    <n v="19"/>
    <n v="23"/>
    <n v="0.2"/>
    <n v="42"/>
  </r>
  <r>
    <x v="1034"/>
    <d v="1899-12-30T12:00:00"/>
    <n v="6"/>
    <n v="14"/>
    <n v="23"/>
    <n v="0.6"/>
    <n v="100"/>
  </r>
  <r>
    <x v="1034"/>
    <d v="1899-12-30T15:00:00"/>
    <n v="8"/>
    <n v="14"/>
    <n v="24"/>
    <n v="0.1"/>
    <n v="100"/>
  </r>
  <r>
    <x v="1034"/>
    <d v="1899-12-30T18:00:00"/>
    <n v="3"/>
    <n v="7"/>
    <n v="27"/>
    <m/>
    <n v="96"/>
  </r>
  <r>
    <x v="1034"/>
    <d v="1899-12-30T21:00:00"/>
    <n v="6"/>
    <n v="13"/>
    <n v="22"/>
    <m/>
    <n v="42"/>
  </r>
  <r>
    <x v="1035"/>
    <d v="1899-12-30T00:00:00"/>
    <n v="5"/>
    <n v="11"/>
    <n v="21"/>
    <m/>
    <m/>
  </r>
  <r>
    <x v="1035"/>
    <d v="1899-12-30T03:00:00"/>
    <n v="5"/>
    <n v="9"/>
    <n v="19"/>
    <m/>
    <m/>
  </r>
  <r>
    <x v="1035"/>
    <d v="1899-12-30T06:00:00"/>
    <n v="5"/>
    <n v="8"/>
    <n v="18"/>
    <m/>
    <m/>
  </r>
  <r>
    <x v="1035"/>
    <d v="1899-12-30T09:00:00"/>
    <n v="5"/>
    <n v="9"/>
    <n v="24"/>
    <m/>
    <m/>
  </r>
  <r>
    <x v="1035"/>
    <d v="1899-12-30T12:00:00"/>
    <n v="6"/>
    <n v="9"/>
    <n v="30"/>
    <m/>
    <n v="7"/>
  </r>
  <r>
    <x v="1035"/>
    <d v="1899-12-30T15:00:00"/>
    <n v="6"/>
    <n v="9"/>
    <n v="32"/>
    <m/>
    <n v="74"/>
  </r>
  <r>
    <x v="1035"/>
    <d v="1899-12-30T18:00:00"/>
    <n v="8"/>
    <n v="13"/>
    <n v="30"/>
    <m/>
    <n v="100"/>
  </r>
  <r>
    <x v="1035"/>
    <d v="1899-12-30T21:00:00"/>
    <n v="8"/>
    <n v="20"/>
    <n v="27"/>
    <m/>
    <n v="100"/>
  </r>
  <r>
    <x v="1036"/>
    <d v="1899-12-30T00:00:00"/>
    <n v="4"/>
    <n v="7"/>
    <n v="23"/>
    <n v="0.7"/>
    <n v="100"/>
  </r>
  <r>
    <x v="1036"/>
    <d v="1899-12-30T03:00:00"/>
    <n v="2"/>
    <n v="4"/>
    <n v="23"/>
    <n v="0.1"/>
    <n v="96"/>
  </r>
  <r>
    <x v="1036"/>
    <d v="1899-12-30T06:00:00"/>
    <n v="1"/>
    <n v="3"/>
    <n v="22"/>
    <m/>
    <n v="100"/>
  </r>
  <r>
    <x v="1036"/>
    <d v="1899-12-30T09:00:00"/>
    <n v="1"/>
    <n v="2"/>
    <n v="24"/>
    <n v="0.2"/>
    <n v="99"/>
  </r>
  <r>
    <x v="1036"/>
    <d v="1899-12-30T12:00:00"/>
    <n v="1"/>
    <n v="3"/>
    <n v="29"/>
    <n v="0.3"/>
    <n v="100"/>
  </r>
  <r>
    <x v="1036"/>
    <d v="1899-12-30T15:00:00"/>
    <n v="1"/>
    <n v="6"/>
    <n v="33"/>
    <m/>
    <n v="56"/>
  </r>
  <r>
    <x v="1036"/>
    <d v="1899-12-30T18:00:00"/>
    <n v="5"/>
    <n v="7"/>
    <n v="28"/>
    <n v="0.7"/>
    <n v="37"/>
  </r>
  <r>
    <x v="1036"/>
    <d v="1899-12-30T21:00:00"/>
    <n v="2"/>
    <n v="3"/>
    <n v="23"/>
    <n v="1.1000000000000001"/>
    <n v="28"/>
  </r>
  <r>
    <x v="1037"/>
    <d v="1899-12-30T00:00:00"/>
    <n v="2"/>
    <n v="2"/>
    <n v="22"/>
    <n v="0.4"/>
    <m/>
  </r>
  <r>
    <x v="1037"/>
    <d v="1899-12-30T03:00:00"/>
    <n v="2"/>
    <n v="6"/>
    <n v="21"/>
    <n v="0.1"/>
    <m/>
  </r>
  <r>
    <x v="1037"/>
    <d v="1899-12-30T06:00:00"/>
    <n v="4"/>
    <n v="5"/>
    <n v="21"/>
    <m/>
    <n v="28"/>
  </r>
  <r>
    <x v="1037"/>
    <d v="1899-12-30T09:00:00"/>
    <n v="5"/>
    <n v="7"/>
    <n v="25"/>
    <m/>
    <n v="21"/>
  </r>
  <r>
    <x v="1037"/>
    <d v="1899-12-30T12:00:00"/>
    <n v="6"/>
    <n v="6"/>
    <n v="28"/>
    <m/>
    <n v="94"/>
  </r>
  <r>
    <x v="1037"/>
    <d v="1899-12-30T15:00:00"/>
    <n v="7"/>
    <n v="7"/>
    <n v="28"/>
    <m/>
    <n v="61"/>
  </r>
  <r>
    <x v="1037"/>
    <d v="1899-12-30T18:00:00"/>
    <n v="8"/>
    <n v="12"/>
    <n v="26"/>
    <m/>
    <n v="23"/>
  </r>
  <r>
    <x v="1037"/>
    <d v="1899-12-30T21:00:00"/>
    <n v="9"/>
    <n v="18"/>
    <n v="23"/>
    <m/>
    <n v="17"/>
  </r>
  <r>
    <x v="1038"/>
    <d v="1899-12-30T00:00:00"/>
    <n v="6"/>
    <n v="16"/>
    <n v="23"/>
    <m/>
    <m/>
  </r>
  <r>
    <x v="1038"/>
    <d v="1899-12-30T03:00:00"/>
    <n v="5"/>
    <n v="14"/>
    <n v="22"/>
    <m/>
    <m/>
  </r>
  <r>
    <x v="1038"/>
    <d v="1899-12-30T06:00:00"/>
    <n v="4"/>
    <n v="12"/>
    <n v="21"/>
    <m/>
    <m/>
  </r>
  <r>
    <x v="1038"/>
    <d v="1899-12-30T09:00:00"/>
    <n v="6"/>
    <n v="13"/>
    <n v="27"/>
    <m/>
    <n v="10"/>
  </r>
  <r>
    <x v="1038"/>
    <d v="1899-12-30T12:00:00"/>
    <n v="5"/>
    <n v="7"/>
    <n v="32"/>
    <m/>
    <m/>
  </r>
  <r>
    <x v="1038"/>
    <d v="1899-12-30T15:00:00"/>
    <n v="6"/>
    <n v="7"/>
    <n v="34"/>
    <m/>
    <m/>
  </r>
  <r>
    <x v="1038"/>
    <d v="1899-12-30T18:00:00"/>
    <n v="8"/>
    <n v="11"/>
    <n v="31"/>
    <m/>
    <n v="13"/>
  </r>
  <r>
    <x v="1038"/>
    <d v="1899-12-30T21:00:00"/>
    <n v="6"/>
    <n v="12"/>
    <n v="27"/>
    <m/>
    <m/>
  </r>
  <r>
    <x v="1039"/>
    <d v="1899-12-30T00:00:00"/>
    <n v="6"/>
    <n v="16"/>
    <n v="25"/>
    <m/>
    <n v="19"/>
  </r>
  <r>
    <x v="1039"/>
    <d v="1899-12-30T03:00:00"/>
    <n v="6"/>
    <n v="10"/>
    <n v="23"/>
    <m/>
    <n v="26"/>
  </r>
  <r>
    <x v="1039"/>
    <d v="1899-12-30T06:00:00"/>
    <n v="6"/>
    <n v="10"/>
    <n v="22"/>
    <m/>
    <n v="39"/>
  </r>
  <r>
    <x v="1039"/>
    <d v="1899-12-30T09:00:00"/>
    <n v="5"/>
    <n v="7"/>
    <n v="26"/>
    <m/>
    <n v="6"/>
  </r>
  <r>
    <x v="1039"/>
    <d v="1899-12-30T12:00:00"/>
    <n v="5"/>
    <n v="9"/>
    <n v="30"/>
    <m/>
    <n v="53"/>
  </r>
  <r>
    <x v="1039"/>
    <d v="1899-12-30T15:00:00"/>
    <n v="4"/>
    <n v="7"/>
    <n v="28"/>
    <m/>
    <n v="65"/>
  </r>
  <r>
    <x v="1039"/>
    <d v="1899-12-30T18:00:00"/>
    <n v="5"/>
    <n v="8"/>
    <n v="29"/>
    <n v="0.1"/>
    <n v="31"/>
  </r>
  <r>
    <x v="1039"/>
    <d v="1899-12-30T21:00:00"/>
    <n v="6"/>
    <n v="10"/>
    <n v="25"/>
    <n v="0.2"/>
    <n v="21"/>
  </r>
  <r>
    <x v="1040"/>
    <d v="1899-12-30T00:00:00"/>
    <n v="4"/>
    <n v="7"/>
    <n v="23"/>
    <n v="0.5"/>
    <n v="37"/>
  </r>
  <r>
    <x v="1040"/>
    <d v="1899-12-30T03:00:00"/>
    <n v="5"/>
    <n v="10"/>
    <n v="22"/>
    <n v="1.2"/>
    <n v="91"/>
  </r>
  <r>
    <x v="1040"/>
    <d v="1899-12-30T06:00:00"/>
    <n v="5"/>
    <n v="10"/>
    <n v="21"/>
    <n v="0.6"/>
    <n v="100"/>
  </r>
  <r>
    <x v="1040"/>
    <d v="1899-12-30T09:00:00"/>
    <n v="8"/>
    <n v="14"/>
    <n v="22"/>
    <m/>
    <n v="100"/>
  </r>
  <r>
    <x v="1040"/>
    <d v="1899-12-30T12:00:00"/>
    <n v="9"/>
    <n v="12"/>
    <n v="25"/>
    <m/>
    <n v="77"/>
  </r>
  <r>
    <x v="1040"/>
    <d v="1899-12-30T15:00:00"/>
    <n v="10"/>
    <n v="14"/>
    <n v="25"/>
    <m/>
    <n v="36"/>
  </r>
  <r>
    <x v="1040"/>
    <d v="1899-12-30T18:00:00"/>
    <n v="12"/>
    <n v="17"/>
    <n v="23"/>
    <m/>
    <m/>
  </r>
  <r>
    <x v="1040"/>
    <d v="1899-12-30T21:00:00"/>
    <n v="12"/>
    <n v="19"/>
    <n v="19"/>
    <m/>
    <n v="6"/>
  </r>
  <r>
    <x v="1041"/>
    <d v="1899-12-30T00:00:00"/>
    <n v="10"/>
    <n v="17"/>
    <n v="17"/>
    <m/>
    <n v="16"/>
  </r>
  <r>
    <x v="1041"/>
    <d v="1899-12-30T03:00:00"/>
    <n v="9"/>
    <n v="16"/>
    <n v="16"/>
    <m/>
    <n v="11"/>
  </r>
  <r>
    <x v="1041"/>
    <d v="1899-12-30T06:00:00"/>
    <n v="7"/>
    <n v="14"/>
    <n v="15"/>
    <m/>
    <m/>
  </r>
  <r>
    <x v="1041"/>
    <d v="1899-12-30T09:00:00"/>
    <n v="8"/>
    <n v="12"/>
    <n v="19"/>
    <m/>
    <m/>
  </r>
  <r>
    <x v="1041"/>
    <d v="1899-12-30T12:00:00"/>
    <n v="10"/>
    <n v="13"/>
    <n v="22"/>
    <m/>
    <m/>
  </r>
  <r>
    <x v="1041"/>
    <d v="1899-12-30T15:00:00"/>
    <n v="12"/>
    <n v="15"/>
    <n v="22"/>
    <m/>
    <m/>
  </r>
  <r>
    <x v="1041"/>
    <d v="1899-12-30T18:00:00"/>
    <n v="13"/>
    <n v="20"/>
    <n v="20"/>
    <m/>
    <n v="10"/>
  </r>
  <r>
    <x v="1041"/>
    <d v="1899-12-30T21:00:00"/>
    <n v="12"/>
    <n v="20"/>
    <n v="18"/>
    <m/>
    <m/>
  </r>
  <r>
    <x v="1042"/>
    <d v="1899-12-30T00:00:00"/>
    <n v="12"/>
    <n v="22"/>
    <n v="17"/>
    <m/>
    <n v="50"/>
  </r>
  <r>
    <x v="1042"/>
    <d v="1899-12-30T03:00:00"/>
    <n v="11"/>
    <n v="21"/>
    <n v="16"/>
    <m/>
    <n v="13"/>
  </r>
  <r>
    <x v="1042"/>
    <d v="1899-12-30T06:00:00"/>
    <n v="9"/>
    <n v="19"/>
    <n v="15"/>
    <m/>
    <m/>
  </r>
  <r>
    <x v="1042"/>
    <d v="1899-12-30T09:00:00"/>
    <n v="10"/>
    <n v="16"/>
    <n v="18"/>
    <m/>
    <m/>
  </r>
  <r>
    <x v="1042"/>
    <d v="1899-12-30T12:00:00"/>
    <n v="10"/>
    <n v="16"/>
    <n v="22"/>
    <m/>
    <m/>
  </r>
  <r>
    <x v="1042"/>
    <d v="1899-12-30T15:00:00"/>
    <n v="11"/>
    <n v="16"/>
    <n v="24"/>
    <m/>
    <n v="18"/>
  </r>
  <r>
    <x v="1042"/>
    <d v="1899-12-30T18:00:00"/>
    <n v="11"/>
    <n v="17"/>
    <n v="24"/>
    <m/>
    <m/>
  </r>
  <r>
    <x v="1042"/>
    <d v="1899-12-30T21:00:00"/>
    <n v="11"/>
    <n v="20"/>
    <n v="21"/>
    <m/>
    <n v="11"/>
  </r>
  <r>
    <x v="1043"/>
    <d v="1899-12-30T00:00:00"/>
    <n v="11"/>
    <n v="22"/>
    <n v="19"/>
    <m/>
    <n v="11"/>
  </r>
  <r>
    <x v="1043"/>
    <d v="1899-12-30T03:00:00"/>
    <n v="11"/>
    <n v="20"/>
    <n v="18"/>
    <m/>
    <n v="33"/>
  </r>
  <r>
    <x v="1043"/>
    <d v="1899-12-30T06:00:00"/>
    <n v="13"/>
    <n v="23"/>
    <n v="16"/>
    <m/>
    <n v="99"/>
  </r>
  <r>
    <x v="1043"/>
    <d v="1899-12-30T09:00:00"/>
    <n v="6"/>
    <n v="9"/>
    <n v="19"/>
    <m/>
    <n v="100"/>
  </r>
  <r>
    <x v="1043"/>
    <d v="1899-12-30T12:00:00"/>
    <n v="5"/>
    <n v="7"/>
    <n v="20"/>
    <m/>
    <n v="100"/>
  </r>
  <r>
    <x v="1043"/>
    <d v="1899-12-30T15:00:00"/>
    <n v="11"/>
    <n v="19"/>
    <n v="16"/>
    <n v="2.5"/>
    <n v="100"/>
  </r>
  <r>
    <x v="1043"/>
    <d v="1899-12-30T18:00:00"/>
    <n v="4"/>
    <n v="9"/>
    <n v="19"/>
    <m/>
    <n v="97"/>
  </r>
  <r>
    <x v="1043"/>
    <d v="1899-12-30T21:00:00"/>
    <n v="4"/>
    <n v="8"/>
    <n v="19"/>
    <m/>
    <n v="82"/>
  </r>
  <r>
    <x v="1044"/>
    <d v="1899-12-30T00:00:00"/>
    <n v="2"/>
    <n v="3"/>
    <n v="18"/>
    <m/>
    <n v="53"/>
  </r>
  <r>
    <x v="1044"/>
    <d v="1899-12-30T03:00:00"/>
    <n v="4"/>
    <n v="7"/>
    <n v="19"/>
    <m/>
    <n v="62"/>
  </r>
  <r>
    <x v="1044"/>
    <d v="1899-12-30T06:00:00"/>
    <n v="7"/>
    <n v="15"/>
    <n v="19"/>
    <m/>
    <n v="90"/>
  </r>
  <r>
    <x v="1044"/>
    <d v="1899-12-30T09:00:00"/>
    <n v="9"/>
    <n v="15"/>
    <n v="21"/>
    <m/>
    <n v="61"/>
  </r>
  <r>
    <x v="1044"/>
    <d v="1899-12-30T12:00:00"/>
    <n v="6"/>
    <n v="10"/>
    <n v="25"/>
    <m/>
    <n v="45"/>
  </r>
  <r>
    <x v="1044"/>
    <d v="1899-12-30T15:00:00"/>
    <n v="8"/>
    <n v="12"/>
    <n v="27"/>
    <m/>
    <n v="42"/>
  </r>
  <r>
    <x v="1044"/>
    <d v="1899-12-30T18:00:00"/>
    <n v="7"/>
    <n v="13"/>
    <n v="26"/>
    <m/>
    <n v="100"/>
  </r>
  <r>
    <x v="1044"/>
    <d v="1899-12-30T21:00:00"/>
    <n v="5"/>
    <n v="11"/>
    <n v="22"/>
    <m/>
    <n v="51"/>
  </r>
  <r>
    <x v="1045"/>
    <d v="1899-12-30T00:00:00"/>
    <n v="7"/>
    <n v="16"/>
    <n v="20"/>
    <m/>
    <m/>
  </r>
  <r>
    <x v="1045"/>
    <d v="1899-12-30T03:00:00"/>
    <n v="6"/>
    <n v="14"/>
    <n v="18"/>
    <m/>
    <m/>
  </r>
  <r>
    <x v="1045"/>
    <d v="1899-12-30T06:00:00"/>
    <n v="5"/>
    <n v="8"/>
    <n v="15"/>
    <m/>
    <m/>
  </r>
  <r>
    <x v="1045"/>
    <d v="1899-12-30T09:00:00"/>
    <n v="7"/>
    <n v="12"/>
    <n v="21"/>
    <m/>
    <m/>
  </r>
  <r>
    <x v="1045"/>
    <d v="1899-12-30T12:00:00"/>
    <n v="7"/>
    <n v="11"/>
    <n v="25"/>
    <m/>
    <n v="6"/>
  </r>
  <r>
    <x v="1045"/>
    <d v="1899-12-30T15:00:00"/>
    <n v="7"/>
    <n v="14"/>
    <n v="28"/>
    <m/>
    <m/>
  </r>
  <r>
    <x v="1045"/>
    <d v="1899-12-30T18:00:00"/>
    <n v="7"/>
    <n v="14"/>
    <n v="27"/>
    <m/>
    <m/>
  </r>
  <r>
    <x v="1045"/>
    <d v="1899-12-30T21:00:00"/>
    <n v="4"/>
    <n v="10"/>
    <n v="22"/>
    <m/>
    <m/>
  </r>
  <r>
    <x v="1046"/>
    <d v="1899-12-30T00:00:00"/>
    <n v="4"/>
    <n v="10"/>
    <n v="20"/>
    <m/>
    <m/>
  </r>
  <r>
    <x v="1046"/>
    <d v="1899-12-30T03:00:00"/>
    <n v="1"/>
    <n v="2"/>
    <n v="18"/>
    <m/>
    <m/>
  </r>
  <r>
    <x v="1046"/>
    <d v="1899-12-30T06:00:00"/>
    <n v="3"/>
    <n v="6"/>
    <n v="17"/>
    <m/>
    <m/>
  </r>
  <r>
    <x v="1046"/>
    <d v="1899-12-30T09:00:00"/>
    <n v="4"/>
    <n v="8"/>
    <n v="23"/>
    <m/>
    <n v="26"/>
  </r>
  <r>
    <x v="1046"/>
    <d v="1899-12-30T12:00:00"/>
    <n v="5"/>
    <n v="10"/>
    <n v="28"/>
    <m/>
    <m/>
  </r>
  <r>
    <x v="1046"/>
    <d v="1899-12-30T15:00:00"/>
    <n v="6"/>
    <n v="9"/>
    <n v="30"/>
    <m/>
    <m/>
  </r>
  <r>
    <x v="1046"/>
    <d v="1899-12-30T18:00:00"/>
    <n v="9"/>
    <n v="13"/>
    <n v="29"/>
    <m/>
    <m/>
  </r>
  <r>
    <x v="1046"/>
    <d v="1899-12-30T21:00:00"/>
    <n v="10"/>
    <n v="24"/>
    <n v="24"/>
    <m/>
    <m/>
  </r>
  <r>
    <x v="1047"/>
    <d v="1899-12-30T00:00:00"/>
    <n v="10"/>
    <n v="25"/>
    <n v="22"/>
    <m/>
    <m/>
  </r>
  <r>
    <x v="1047"/>
    <d v="1899-12-30T03:00:00"/>
    <n v="8"/>
    <n v="20"/>
    <n v="20"/>
    <m/>
    <m/>
  </r>
  <r>
    <x v="1047"/>
    <d v="1899-12-30T06:00:00"/>
    <n v="8"/>
    <n v="22"/>
    <n v="19"/>
    <m/>
    <n v="65"/>
  </r>
  <r>
    <x v="1047"/>
    <d v="1899-12-30T09:00:00"/>
    <n v="10"/>
    <n v="19"/>
    <n v="24"/>
    <m/>
    <n v="37"/>
  </r>
  <r>
    <x v="1047"/>
    <d v="1899-12-30T12:00:00"/>
    <n v="7"/>
    <n v="13"/>
    <n v="29"/>
    <m/>
    <m/>
  </r>
  <r>
    <x v="1047"/>
    <d v="1899-12-30T15:00:00"/>
    <n v="7"/>
    <n v="11"/>
    <n v="31"/>
    <m/>
    <n v="15"/>
  </r>
  <r>
    <x v="1047"/>
    <d v="1899-12-30T18:00:00"/>
    <n v="2"/>
    <n v="8"/>
    <n v="30"/>
    <m/>
    <n v="46"/>
  </r>
  <r>
    <x v="1047"/>
    <d v="1899-12-30T21:00:00"/>
    <n v="2"/>
    <n v="10"/>
    <n v="24"/>
    <n v="0.4"/>
    <n v="63"/>
  </r>
  <r>
    <x v="1048"/>
    <d v="1899-12-30T00:00:00"/>
    <n v="8"/>
    <n v="18"/>
    <n v="24"/>
    <m/>
    <n v="100"/>
  </r>
  <r>
    <x v="1048"/>
    <d v="1899-12-30T03:00:00"/>
    <n v="6"/>
    <n v="13"/>
    <n v="21"/>
    <m/>
    <n v="50"/>
  </r>
  <r>
    <x v="1048"/>
    <d v="1899-12-30T06:00:00"/>
    <n v="5"/>
    <n v="9"/>
    <n v="19"/>
    <m/>
    <m/>
  </r>
  <r>
    <x v="1048"/>
    <d v="1899-12-30T09:00:00"/>
    <n v="7"/>
    <n v="12"/>
    <n v="24"/>
    <m/>
    <m/>
  </r>
  <r>
    <x v="1048"/>
    <d v="1899-12-30T12:00:00"/>
    <n v="8"/>
    <n v="14"/>
    <n v="28"/>
    <m/>
    <m/>
  </r>
  <r>
    <x v="1048"/>
    <d v="1899-12-30T15:00:00"/>
    <n v="10"/>
    <n v="17"/>
    <n v="30"/>
    <m/>
    <n v="42"/>
  </r>
  <r>
    <x v="1048"/>
    <d v="1899-12-30T18:00:00"/>
    <n v="8"/>
    <n v="13"/>
    <n v="29"/>
    <m/>
    <m/>
  </r>
  <r>
    <x v="1048"/>
    <d v="1899-12-30T21:00:00"/>
    <n v="5"/>
    <n v="12"/>
    <n v="23"/>
    <m/>
    <n v="35"/>
  </r>
  <r>
    <x v="1049"/>
    <d v="1899-12-30T00:00:00"/>
    <n v="10"/>
    <n v="15"/>
    <n v="20"/>
    <m/>
    <m/>
  </r>
  <r>
    <x v="1049"/>
    <d v="1899-12-30T03:00:00"/>
    <n v="10"/>
    <n v="17"/>
    <n v="18"/>
    <m/>
    <m/>
  </r>
  <r>
    <x v="1049"/>
    <d v="1899-12-30T06:00:00"/>
    <n v="6"/>
    <n v="12"/>
    <n v="17"/>
    <m/>
    <m/>
  </r>
  <r>
    <x v="1049"/>
    <d v="1899-12-30T09:00:00"/>
    <n v="8"/>
    <n v="12"/>
    <n v="20"/>
    <m/>
    <m/>
  </r>
  <r>
    <x v="1049"/>
    <d v="1899-12-30T12:00:00"/>
    <n v="4"/>
    <n v="8"/>
    <n v="23"/>
    <m/>
    <m/>
  </r>
  <r>
    <x v="1049"/>
    <d v="1899-12-30T15:00:00"/>
    <n v="3"/>
    <n v="10"/>
    <n v="25"/>
    <m/>
    <m/>
  </r>
  <r>
    <x v="1049"/>
    <d v="1899-12-30T18:00:00"/>
    <n v="4"/>
    <n v="9"/>
    <n v="25"/>
    <m/>
    <m/>
  </r>
  <r>
    <x v="1049"/>
    <d v="1899-12-30T21:00:00"/>
    <n v="4"/>
    <n v="8"/>
    <n v="20"/>
    <m/>
    <m/>
  </r>
  <r>
    <x v="1050"/>
    <d v="1899-12-30T00:00:00"/>
    <n v="9"/>
    <n v="15"/>
    <n v="18"/>
    <m/>
    <m/>
  </r>
  <r>
    <x v="1050"/>
    <d v="1899-12-30T03:00:00"/>
    <n v="6"/>
    <n v="9"/>
    <n v="16"/>
    <m/>
    <m/>
  </r>
  <r>
    <x v="1050"/>
    <d v="1899-12-30T06:00:00"/>
    <n v="5"/>
    <n v="8"/>
    <n v="15"/>
    <m/>
    <n v="24"/>
  </r>
  <r>
    <x v="1050"/>
    <d v="1899-12-30T09:00:00"/>
    <n v="5"/>
    <n v="5"/>
    <n v="20"/>
    <m/>
    <m/>
  </r>
  <r>
    <x v="1050"/>
    <d v="1899-12-30T12:00:00"/>
    <n v="4"/>
    <n v="4"/>
    <n v="25"/>
    <m/>
    <m/>
  </r>
  <r>
    <x v="1050"/>
    <d v="1899-12-30T15:00:00"/>
    <n v="6"/>
    <n v="8"/>
    <n v="27"/>
    <m/>
    <m/>
  </r>
  <r>
    <x v="1050"/>
    <d v="1899-12-30T18:00:00"/>
    <n v="8"/>
    <n v="10"/>
    <n v="26"/>
    <m/>
    <m/>
  </r>
  <r>
    <x v="1050"/>
    <d v="1899-12-30T21:00:00"/>
    <n v="7"/>
    <n v="15"/>
    <n v="21"/>
    <m/>
    <m/>
  </r>
  <r>
    <x v="1051"/>
    <d v="1899-12-30T00:00:00"/>
    <n v="9"/>
    <n v="22"/>
    <n v="19"/>
    <m/>
    <n v="24"/>
  </r>
  <r>
    <x v="1051"/>
    <d v="1899-12-30T03:00:00"/>
    <n v="6"/>
    <n v="14"/>
    <n v="17"/>
    <m/>
    <n v="47"/>
  </r>
  <r>
    <x v="1051"/>
    <d v="1899-12-30T06:00:00"/>
    <n v="7"/>
    <n v="16"/>
    <n v="17"/>
    <m/>
    <n v="94"/>
  </r>
  <r>
    <x v="1051"/>
    <d v="1899-12-30T09:00:00"/>
    <n v="9"/>
    <n v="18"/>
    <n v="21"/>
    <m/>
    <n v="94"/>
  </r>
  <r>
    <x v="1051"/>
    <d v="1899-12-30T12:00:00"/>
    <n v="8"/>
    <n v="14"/>
    <n v="25"/>
    <m/>
    <n v="99"/>
  </r>
  <r>
    <x v="1051"/>
    <d v="1899-12-30T15:00:00"/>
    <n v="12"/>
    <n v="14"/>
    <n v="23"/>
    <m/>
    <n v="96"/>
  </r>
  <r>
    <x v="1051"/>
    <d v="1899-12-30T18:00:00"/>
    <n v="5"/>
    <n v="8"/>
    <n v="21"/>
    <m/>
    <n v="99"/>
  </r>
  <r>
    <x v="1051"/>
    <d v="1899-12-30T21:00:00"/>
    <n v="4"/>
    <n v="6"/>
    <n v="18"/>
    <m/>
    <n v="63"/>
  </r>
  <r>
    <x v="1052"/>
    <d v="1899-12-30T00:00:00"/>
    <n v="5"/>
    <n v="11"/>
    <n v="17"/>
    <m/>
    <m/>
  </r>
  <r>
    <x v="1052"/>
    <d v="1899-12-30T03:00:00"/>
    <n v="3"/>
    <n v="4"/>
    <n v="16"/>
    <m/>
    <n v="12"/>
  </r>
  <r>
    <x v="1052"/>
    <d v="1899-12-30T06:00:00"/>
    <n v="2"/>
    <n v="3"/>
    <n v="16"/>
    <m/>
    <n v="100"/>
  </r>
  <r>
    <x v="1052"/>
    <d v="1899-12-30T09:00:00"/>
    <n v="5"/>
    <n v="9"/>
    <n v="20"/>
    <m/>
    <n v="100"/>
  </r>
  <r>
    <x v="1052"/>
    <d v="1899-12-30T12:00:00"/>
    <n v="9"/>
    <n v="15"/>
    <n v="26"/>
    <m/>
    <n v="100"/>
  </r>
  <r>
    <x v="1052"/>
    <d v="1899-12-30T15:00:00"/>
    <n v="11"/>
    <n v="17"/>
    <n v="27"/>
    <m/>
    <n v="100"/>
  </r>
  <r>
    <x v="1052"/>
    <d v="1899-12-30T18:00:00"/>
    <n v="11"/>
    <n v="16"/>
    <n v="26"/>
    <m/>
    <n v="72"/>
  </r>
  <r>
    <x v="1052"/>
    <d v="1899-12-30T21:00:00"/>
    <n v="10"/>
    <n v="17"/>
    <n v="20"/>
    <m/>
    <n v="50"/>
  </r>
  <r>
    <x v="1053"/>
    <d v="1899-12-30T00:00:00"/>
    <n v="10"/>
    <n v="17"/>
    <n v="17"/>
    <m/>
    <m/>
  </r>
  <r>
    <x v="1053"/>
    <d v="1899-12-30T03:00:00"/>
    <n v="6"/>
    <n v="12"/>
    <n v="14"/>
    <m/>
    <m/>
  </r>
  <r>
    <x v="1053"/>
    <d v="1899-12-30T06:00:00"/>
    <n v="6"/>
    <n v="10"/>
    <n v="13"/>
    <m/>
    <m/>
  </r>
  <r>
    <x v="1053"/>
    <d v="1899-12-30T09:00:00"/>
    <n v="8"/>
    <n v="13"/>
    <n v="17"/>
    <m/>
    <m/>
  </r>
  <r>
    <x v="1053"/>
    <d v="1899-12-30T12:00:00"/>
    <n v="7"/>
    <n v="11"/>
    <n v="22"/>
    <m/>
    <m/>
  </r>
  <r>
    <x v="1053"/>
    <d v="1899-12-30T15:00:00"/>
    <n v="5"/>
    <n v="10"/>
    <n v="25"/>
    <m/>
    <m/>
  </r>
  <r>
    <x v="1053"/>
    <d v="1899-12-30T18:00:00"/>
    <n v="2"/>
    <n v="11"/>
    <n v="25"/>
    <m/>
    <m/>
  </r>
  <r>
    <x v="1053"/>
    <d v="1899-12-30T21:00:00"/>
    <n v="5"/>
    <n v="6"/>
    <n v="20"/>
    <m/>
    <m/>
  </r>
  <r>
    <x v="1054"/>
    <d v="1899-12-30T00:00:00"/>
    <n v="8"/>
    <n v="21"/>
    <n v="19"/>
    <m/>
    <m/>
  </r>
  <r>
    <x v="1054"/>
    <d v="1899-12-30T03:00:00"/>
    <n v="8"/>
    <n v="22"/>
    <n v="17"/>
    <m/>
    <n v="5"/>
  </r>
  <r>
    <x v="1054"/>
    <d v="1899-12-30T06:00:00"/>
    <n v="8"/>
    <n v="23"/>
    <n v="17"/>
    <m/>
    <n v="98"/>
  </r>
  <r>
    <x v="1054"/>
    <d v="1899-12-30T09:00:00"/>
    <n v="6"/>
    <n v="13"/>
    <n v="23"/>
    <m/>
    <n v="89"/>
  </r>
  <r>
    <x v="1054"/>
    <d v="1899-12-30T12:00:00"/>
    <n v="5"/>
    <n v="9"/>
    <n v="28"/>
    <m/>
    <n v="95"/>
  </r>
  <r>
    <x v="1054"/>
    <d v="1899-12-30T15:00:00"/>
    <n v="4"/>
    <n v="10"/>
    <n v="30"/>
    <m/>
    <n v="81"/>
  </r>
  <r>
    <x v="1054"/>
    <d v="1899-12-30T18:00:00"/>
    <n v="7"/>
    <n v="14"/>
    <n v="29"/>
    <m/>
    <m/>
  </r>
  <r>
    <x v="1054"/>
    <d v="1899-12-30T21:00:00"/>
    <n v="6"/>
    <n v="12"/>
    <n v="24"/>
    <m/>
    <m/>
  </r>
  <r>
    <x v="1055"/>
    <d v="1899-12-30T00:00:00"/>
    <n v="10"/>
    <n v="18"/>
    <n v="20"/>
    <m/>
    <m/>
  </r>
  <r>
    <x v="1055"/>
    <d v="1899-12-30T03:00:00"/>
    <n v="5"/>
    <n v="9"/>
    <n v="18"/>
    <m/>
    <m/>
  </r>
  <r>
    <x v="1055"/>
    <d v="1899-12-30T06:00:00"/>
    <n v="2"/>
    <n v="5"/>
    <n v="15"/>
    <m/>
    <m/>
  </r>
  <r>
    <x v="1055"/>
    <d v="1899-12-30T09:00:00"/>
    <n v="2"/>
    <n v="2"/>
    <n v="21"/>
    <m/>
    <n v="12"/>
  </r>
  <r>
    <x v="1055"/>
    <d v="1899-12-30T12:00:00"/>
    <n v="2"/>
    <n v="4"/>
    <n v="27"/>
    <m/>
    <n v="30"/>
  </r>
  <r>
    <x v="1055"/>
    <d v="1899-12-30T15:00:00"/>
    <n v="5"/>
    <n v="4"/>
    <n v="28"/>
    <m/>
    <n v="64"/>
  </r>
  <r>
    <x v="1055"/>
    <d v="1899-12-30T18:00:00"/>
    <n v="5"/>
    <n v="6"/>
    <n v="26"/>
    <m/>
    <n v="84"/>
  </r>
  <r>
    <x v="1055"/>
    <d v="1899-12-30T21:00:00"/>
    <n v="5"/>
    <n v="8"/>
    <n v="22"/>
    <m/>
    <n v="98"/>
  </r>
  <r>
    <x v="1056"/>
    <d v="1899-12-30T00:00:00"/>
    <n v="7"/>
    <n v="16"/>
    <n v="20"/>
    <m/>
    <n v="48"/>
  </r>
  <r>
    <x v="1056"/>
    <d v="1899-12-30T03:00:00"/>
    <n v="6"/>
    <n v="15"/>
    <n v="19"/>
    <m/>
    <n v="39"/>
  </r>
  <r>
    <x v="1056"/>
    <d v="1899-12-30T06:00:00"/>
    <n v="6"/>
    <n v="11"/>
    <n v="17"/>
    <m/>
    <m/>
  </r>
  <r>
    <x v="1056"/>
    <d v="1899-12-30T09:00:00"/>
    <n v="7"/>
    <n v="15"/>
    <n v="24"/>
    <m/>
    <m/>
  </r>
  <r>
    <x v="1056"/>
    <d v="1899-12-30T12:00:00"/>
    <n v="7"/>
    <n v="11"/>
    <n v="31"/>
    <m/>
    <m/>
  </r>
  <r>
    <x v="1056"/>
    <d v="1899-12-30T15:00:00"/>
    <n v="6"/>
    <n v="11"/>
    <n v="33"/>
    <m/>
    <n v="38"/>
  </r>
  <r>
    <x v="1056"/>
    <d v="1899-12-30T18:00:00"/>
    <n v="2"/>
    <n v="8"/>
    <n v="28"/>
    <n v="0.1"/>
    <n v="89"/>
  </r>
  <r>
    <x v="1056"/>
    <d v="1899-12-30T21:00:00"/>
    <n v="6"/>
    <n v="9"/>
    <n v="25"/>
    <m/>
    <n v="62"/>
  </r>
  <r>
    <x v="1057"/>
    <d v="1899-12-30T00:00:00"/>
    <n v="7"/>
    <n v="18"/>
    <n v="24"/>
    <m/>
    <m/>
  </r>
  <r>
    <x v="1057"/>
    <d v="1899-12-30T03:00:00"/>
    <n v="6"/>
    <n v="16"/>
    <n v="21"/>
    <m/>
    <m/>
  </r>
  <r>
    <x v="1057"/>
    <d v="1899-12-30T06:00:00"/>
    <n v="1"/>
    <n v="2"/>
    <n v="20"/>
    <m/>
    <m/>
  </r>
  <r>
    <x v="1057"/>
    <d v="1899-12-30T09:00:00"/>
    <n v="4"/>
    <n v="10"/>
    <n v="26"/>
    <m/>
    <m/>
  </r>
  <r>
    <x v="1057"/>
    <d v="1899-12-30T12:00:00"/>
    <n v="5"/>
    <n v="10"/>
    <n v="33"/>
    <m/>
    <m/>
  </r>
  <r>
    <x v="1057"/>
    <d v="1899-12-30T15:00:00"/>
    <n v="2"/>
    <n v="9"/>
    <n v="35"/>
    <m/>
    <m/>
  </r>
  <r>
    <x v="1057"/>
    <d v="1899-12-30T18:00:00"/>
    <n v="7"/>
    <n v="10"/>
    <n v="34"/>
    <m/>
    <n v="21"/>
  </r>
  <r>
    <x v="1057"/>
    <d v="1899-12-30T21:00:00"/>
    <n v="6"/>
    <n v="13"/>
    <n v="28"/>
    <m/>
    <m/>
  </r>
  <r>
    <x v="1058"/>
    <d v="1899-12-30T00:00:00"/>
    <n v="9"/>
    <n v="27"/>
    <n v="26"/>
    <m/>
    <m/>
  </r>
  <r>
    <x v="1058"/>
    <d v="1899-12-30T03:00:00"/>
    <n v="9"/>
    <n v="23"/>
    <n v="25"/>
    <m/>
    <m/>
  </r>
  <r>
    <x v="1058"/>
    <d v="1899-12-30T06:00:00"/>
    <n v="7"/>
    <n v="22"/>
    <n v="22"/>
    <m/>
    <m/>
  </r>
  <r>
    <x v="1058"/>
    <d v="1899-12-30T09:00:00"/>
    <n v="8"/>
    <n v="18"/>
    <n v="29"/>
    <m/>
    <m/>
  </r>
  <r>
    <x v="1058"/>
    <d v="1899-12-30T12:00:00"/>
    <n v="7"/>
    <n v="10"/>
    <n v="35"/>
    <m/>
    <m/>
  </r>
  <r>
    <x v="1058"/>
    <d v="1899-12-30T15:00:00"/>
    <n v="2"/>
    <n v="6"/>
    <n v="38"/>
    <m/>
    <m/>
  </r>
  <r>
    <x v="1058"/>
    <d v="1899-12-30T18:00:00"/>
    <n v="5"/>
    <n v="7"/>
    <n v="36"/>
    <m/>
    <m/>
  </r>
  <r>
    <x v="1058"/>
    <d v="1899-12-30T21:00:00"/>
    <n v="6"/>
    <n v="14"/>
    <n v="30"/>
    <m/>
    <n v="27"/>
  </r>
  <r>
    <x v="1059"/>
    <d v="1899-12-30T00:00:00"/>
    <n v="7"/>
    <n v="19"/>
    <n v="27"/>
    <m/>
    <m/>
  </r>
  <r>
    <x v="1059"/>
    <d v="1899-12-30T03:00:00"/>
    <n v="5"/>
    <n v="15"/>
    <n v="25"/>
    <m/>
    <n v="15"/>
  </r>
  <r>
    <x v="1059"/>
    <d v="1899-12-30T06:00:00"/>
    <n v="6"/>
    <n v="11"/>
    <n v="23"/>
    <m/>
    <n v="81"/>
  </r>
  <r>
    <x v="1059"/>
    <d v="1899-12-30T09:00:00"/>
    <n v="5"/>
    <n v="11"/>
    <n v="28"/>
    <m/>
    <n v="90"/>
  </r>
  <r>
    <x v="1059"/>
    <d v="1899-12-30T12:00:00"/>
    <n v="6"/>
    <n v="11"/>
    <n v="35"/>
    <m/>
    <n v="18"/>
  </r>
  <r>
    <x v="1059"/>
    <d v="1899-12-30T15:00:00"/>
    <n v="7"/>
    <n v="11"/>
    <n v="37"/>
    <m/>
    <n v="31"/>
  </r>
  <r>
    <x v="1059"/>
    <d v="1899-12-30T18:00:00"/>
    <n v="5"/>
    <n v="12"/>
    <n v="36"/>
    <m/>
    <n v="33"/>
  </r>
  <r>
    <x v="1059"/>
    <d v="1899-12-30T21:00:00"/>
    <n v="8"/>
    <n v="18"/>
    <n v="26"/>
    <n v="0.1"/>
    <n v="62"/>
  </r>
  <r>
    <x v="1060"/>
    <d v="1899-12-30T00:00:00"/>
    <n v="7"/>
    <n v="12"/>
    <n v="22"/>
    <n v="0.4"/>
    <n v="100"/>
  </r>
  <r>
    <x v="1060"/>
    <d v="1899-12-30T03:00:00"/>
    <n v="5"/>
    <n v="8"/>
    <n v="21"/>
    <m/>
    <n v="65"/>
  </r>
  <r>
    <x v="1060"/>
    <d v="1899-12-30T06:00:00"/>
    <n v="9"/>
    <n v="21"/>
    <n v="21"/>
    <m/>
    <m/>
  </r>
  <r>
    <x v="1060"/>
    <d v="1899-12-30T09:00:00"/>
    <n v="12"/>
    <n v="22"/>
    <n v="24"/>
    <m/>
    <m/>
  </r>
  <r>
    <x v="1060"/>
    <d v="1899-12-30T12:00:00"/>
    <n v="13"/>
    <n v="21"/>
    <n v="27"/>
    <m/>
    <m/>
  </r>
  <r>
    <x v="1060"/>
    <d v="1899-12-30T15:00:00"/>
    <n v="13"/>
    <n v="21"/>
    <n v="28"/>
    <m/>
    <n v="9"/>
  </r>
  <r>
    <x v="1060"/>
    <d v="1899-12-30T18:00:00"/>
    <n v="10"/>
    <n v="16"/>
    <n v="27"/>
    <m/>
    <n v="10"/>
  </r>
  <r>
    <x v="1060"/>
    <d v="1899-12-30T21:00:00"/>
    <n v="7"/>
    <n v="13"/>
    <n v="21"/>
    <m/>
    <m/>
  </r>
  <r>
    <x v="1061"/>
    <d v="1899-12-30T00:00:00"/>
    <n v="9"/>
    <n v="16"/>
    <n v="19"/>
    <m/>
    <m/>
  </r>
  <r>
    <x v="1061"/>
    <d v="1899-12-30T03:00:00"/>
    <n v="7"/>
    <n v="12"/>
    <n v="17"/>
    <m/>
    <n v="15"/>
  </r>
  <r>
    <x v="1061"/>
    <d v="1899-12-30T06:00:00"/>
    <n v="5"/>
    <n v="9"/>
    <n v="15"/>
    <m/>
    <m/>
  </r>
  <r>
    <x v="1061"/>
    <d v="1899-12-30T09:00:00"/>
    <n v="6"/>
    <n v="7"/>
    <n v="19"/>
    <m/>
    <n v="12"/>
  </r>
  <r>
    <x v="1061"/>
    <d v="1899-12-30T12:00:00"/>
    <n v="4"/>
    <n v="6"/>
    <n v="24"/>
    <m/>
    <m/>
  </r>
  <r>
    <x v="1061"/>
    <d v="1899-12-30T15:00:00"/>
    <n v="4"/>
    <n v="6"/>
    <n v="27"/>
    <m/>
    <n v="10"/>
  </r>
  <r>
    <x v="1061"/>
    <d v="1899-12-30T18:00:00"/>
    <n v="8"/>
    <n v="9"/>
    <n v="25"/>
    <m/>
    <n v="28"/>
  </r>
  <r>
    <x v="1061"/>
    <d v="1899-12-30T21:00:00"/>
    <n v="9"/>
    <n v="16"/>
    <n v="21"/>
    <m/>
    <n v="67"/>
  </r>
  <r>
    <x v="1062"/>
    <d v="1899-12-30T00:00:00"/>
    <n v="8"/>
    <n v="17"/>
    <n v="20"/>
    <m/>
    <n v="100"/>
  </r>
  <r>
    <x v="1062"/>
    <d v="1899-12-30T03:00:00"/>
    <n v="6"/>
    <n v="14"/>
    <n v="19"/>
    <m/>
    <n v="100"/>
  </r>
  <r>
    <x v="1062"/>
    <d v="1899-12-30T06:00:00"/>
    <n v="7"/>
    <n v="15"/>
    <n v="18"/>
    <m/>
    <n v="30"/>
  </r>
  <r>
    <x v="1062"/>
    <d v="1899-12-30T09:00:00"/>
    <n v="7"/>
    <n v="13"/>
    <n v="23"/>
    <m/>
    <n v="31"/>
  </r>
  <r>
    <x v="1062"/>
    <d v="1899-12-30T12:00:00"/>
    <n v="5"/>
    <n v="7"/>
    <n v="30"/>
    <m/>
    <m/>
  </r>
  <r>
    <x v="1062"/>
    <d v="1899-12-30T15:00:00"/>
    <n v="6"/>
    <n v="8"/>
    <n v="32"/>
    <m/>
    <n v="6"/>
  </r>
  <r>
    <x v="1062"/>
    <d v="1899-12-30T18:00:00"/>
    <n v="7"/>
    <n v="13"/>
    <n v="28"/>
    <m/>
    <n v="100"/>
  </r>
  <r>
    <x v="1062"/>
    <d v="1899-12-30T21:00:00"/>
    <n v="7"/>
    <n v="15"/>
    <n v="22"/>
    <m/>
    <n v="100"/>
  </r>
  <r>
    <x v="1063"/>
    <d v="1899-12-30T00:00:00"/>
    <n v="6"/>
    <n v="12"/>
    <n v="19"/>
    <n v="0.1"/>
    <n v="100"/>
  </r>
  <r>
    <x v="1063"/>
    <d v="1899-12-30T03:00:00"/>
    <n v="3"/>
    <n v="8"/>
    <n v="19"/>
    <m/>
    <n v="100"/>
  </r>
  <r>
    <x v="1063"/>
    <d v="1899-12-30T06:00:00"/>
    <n v="1"/>
    <n v="3"/>
    <n v="19"/>
    <m/>
    <n v="100"/>
  </r>
  <r>
    <x v="1063"/>
    <d v="1899-12-30T09:00:00"/>
    <n v="5"/>
    <n v="9"/>
    <n v="22"/>
    <m/>
    <n v="100"/>
  </r>
  <r>
    <x v="1063"/>
    <d v="1899-12-30T12:00:00"/>
    <n v="5"/>
    <n v="9"/>
    <n v="27"/>
    <n v="0.1"/>
    <n v="100"/>
  </r>
  <r>
    <x v="1063"/>
    <d v="1899-12-30T15:00:00"/>
    <n v="9"/>
    <n v="15"/>
    <n v="26"/>
    <n v="0.2"/>
    <n v="100"/>
  </r>
  <r>
    <x v="1063"/>
    <d v="1899-12-30T18:00:00"/>
    <n v="4"/>
    <n v="8"/>
    <n v="25"/>
    <m/>
    <n v="57"/>
  </r>
  <r>
    <x v="1063"/>
    <d v="1899-12-30T21:00:00"/>
    <n v="5"/>
    <n v="10"/>
    <n v="21"/>
    <m/>
    <n v="14"/>
  </r>
  <r>
    <x v="1064"/>
    <d v="1899-12-30T00:00:00"/>
    <n v="5"/>
    <n v="9"/>
    <n v="20"/>
    <m/>
    <n v="25"/>
  </r>
  <r>
    <x v="1064"/>
    <d v="1899-12-30T03:00:00"/>
    <n v="2"/>
    <n v="3"/>
    <n v="18"/>
    <m/>
    <n v="32"/>
  </r>
  <r>
    <x v="1064"/>
    <d v="1899-12-30T06:00:00"/>
    <n v="3"/>
    <n v="4"/>
    <n v="17"/>
    <m/>
    <n v="51"/>
  </r>
  <r>
    <x v="1064"/>
    <d v="1899-12-30T09:00:00"/>
    <n v="1"/>
    <n v="3"/>
    <n v="24"/>
    <m/>
    <n v="34"/>
  </r>
  <r>
    <x v="1064"/>
    <d v="1899-12-30T12:00:00"/>
    <n v="4"/>
    <n v="3"/>
    <n v="29"/>
    <m/>
    <m/>
  </r>
  <r>
    <x v="1064"/>
    <d v="1899-12-30T15:00:00"/>
    <n v="4"/>
    <n v="7"/>
    <n v="28"/>
    <m/>
    <m/>
  </r>
  <r>
    <x v="1064"/>
    <d v="1899-12-30T18:00:00"/>
    <n v="1"/>
    <n v="8"/>
    <n v="21"/>
    <n v="1.4"/>
    <n v="100"/>
  </r>
  <r>
    <x v="1064"/>
    <d v="1899-12-30T21:00:00"/>
    <n v="4"/>
    <n v="6"/>
    <n v="20"/>
    <m/>
    <n v="77"/>
  </r>
  <r>
    <x v="1065"/>
    <d v="1899-12-30T00:00:00"/>
    <n v="7"/>
    <n v="13"/>
    <n v="19"/>
    <m/>
    <m/>
  </r>
  <r>
    <x v="1065"/>
    <d v="1899-12-30T03:00:00"/>
    <n v="5"/>
    <n v="7"/>
    <n v="18"/>
    <m/>
    <m/>
  </r>
  <r>
    <x v="1065"/>
    <d v="1899-12-30T06:00:00"/>
    <n v="3"/>
    <n v="5"/>
    <n v="17"/>
    <m/>
    <m/>
  </r>
  <r>
    <x v="1065"/>
    <d v="1899-12-30T09:00:00"/>
    <n v="2"/>
    <n v="3"/>
    <n v="24"/>
    <m/>
    <m/>
  </r>
  <r>
    <x v="1065"/>
    <d v="1899-12-30T12:00:00"/>
    <n v="3"/>
    <n v="3"/>
    <n v="28"/>
    <m/>
    <m/>
  </r>
  <r>
    <x v="1065"/>
    <d v="1899-12-30T15:00:00"/>
    <n v="5"/>
    <n v="6"/>
    <n v="31"/>
    <m/>
    <m/>
  </r>
  <r>
    <x v="1065"/>
    <d v="1899-12-30T18:00:00"/>
    <n v="12"/>
    <n v="14"/>
    <n v="26"/>
    <m/>
    <n v="6"/>
  </r>
  <r>
    <x v="1065"/>
    <d v="1899-12-30T21:00:00"/>
    <n v="10"/>
    <n v="19"/>
    <n v="22"/>
    <m/>
    <n v="33"/>
  </r>
  <r>
    <x v="1066"/>
    <d v="1899-12-30T00:00:00"/>
    <n v="10"/>
    <n v="22"/>
    <n v="22"/>
    <m/>
    <n v="30"/>
  </r>
  <r>
    <x v="1066"/>
    <d v="1899-12-30T03:00:00"/>
    <n v="6"/>
    <n v="15"/>
    <n v="20"/>
    <m/>
    <n v="8"/>
  </r>
  <r>
    <x v="1066"/>
    <d v="1899-12-30T06:00:00"/>
    <n v="7"/>
    <n v="20"/>
    <n v="20"/>
    <m/>
    <m/>
  </r>
  <r>
    <x v="1066"/>
    <d v="1899-12-30T09:00:00"/>
    <n v="8"/>
    <n v="16"/>
    <n v="26"/>
    <m/>
    <m/>
  </r>
  <r>
    <x v="1066"/>
    <d v="1899-12-30T12:00:00"/>
    <n v="9"/>
    <n v="13"/>
    <n v="30"/>
    <m/>
    <m/>
  </r>
  <r>
    <x v="1066"/>
    <d v="1899-12-30T15:00:00"/>
    <n v="11"/>
    <n v="14"/>
    <n v="32"/>
    <m/>
    <n v="32"/>
  </r>
  <r>
    <x v="1066"/>
    <d v="1899-12-30T18:00:00"/>
    <n v="10"/>
    <n v="15"/>
    <n v="31"/>
    <m/>
    <n v="100"/>
  </r>
  <r>
    <x v="1066"/>
    <d v="1899-12-30T21:00:00"/>
    <n v="8"/>
    <n v="18"/>
    <n v="26"/>
    <m/>
    <n v="51"/>
  </r>
  <r>
    <x v="1067"/>
    <d v="1899-12-30T00:00:00"/>
    <n v="8"/>
    <n v="20"/>
    <n v="23"/>
    <m/>
    <n v="50"/>
  </r>
  <r>
    <x v="1067"/>
    <d v="1899-12-30T03:00:00"/>
    <n v="6"/>
    <n v="16"/>
    <n v="22"/>
    <m/>
    <n v="26"/>
  </r>
  <r>
    <x v="1067"/>
    <d v="1899-12-30T06:00:00"/>
    <n v="8"/>
    <n v="19"/>
    <n v="21"/>
    <m/>
    <n v="24"/>
  </r>
  <r>
    <x v="1067"/>
    <d v="1899-12-30T09:00:00"/>
    <n v="7"/>
    <n v="13"/>
    <n v="25"/>
    <m/>
    <n v="9"/>
  </r>
  <r>
    <x v="1067"/>
    <d v="1899-12-30T12:00:00"/>
    <n v="5"/>
    <n v="6"/>
    <n v="31"/>
    <m/>
    <n v="15"/>
  </r>
  <r>
    <x v="1067"/>
    <d v="1899-12-30T15:00:00"/>
    <n v="6"/>
    <n v="7"/>
    <n v="33"/>
    <m/>
    <n v="24"/>
  </r>
  <r>
    <x v="1067"/>
    <d v="1899-12-30T18:00:00"/>
    <n v="8"/>
    <n v="11"/>
    <n v="31"/>
    <m/>
    <m/>
  </r>
  <r>
    <x v="1067"/>
    <d v="1899-12-30T21:00:00"/>
    <n v="8"/>
    <n v="16"/>
    <n v="26"/>
    <m/>
    <m/>
  </r>
  <r>
    <x v="1068"/>
    <d v="1899-12-30T00:00:00"/>
    <n v="6"/>
    <n v="11"/>
    <n v="24"/>
    <m/>
    <n v="6"/>
  </r>
  <r>
    <x v="1068"/>
    <d v="1899-12-30T03:00:00"/>
    <n v="3"/>
    <n v="5"/>
    <n v="23"/>
    <m/>
    <n v="26"/>
  </r>
  <r>
    <x v="1068"/>
    <d v="1899-12-30T06:00:00"/>
    <n v="5"/>
    <n v="8"/>
    <n v="23"/>
    <m/>
    <n v="99"/>
  </r>
  <r>
    <x v="1068"/>
    <d v="1899-12-30T09:00:00"/>
    <n v="2"/>
    <n v="3"/>
    <n v="26"/>
    <m/>
    <n v="97"/>
  </r>
  <r>
    <x v="1068"/>
    <d v="1899-12-30T12:00:00"/>
    <n v="11"/>
    <n v="19"/>
    <n v="21"/>
    <n v="0.8"/>
    <n v="100"/>
  </r>
  <r>
    <x v="1068"/>
    <d v="1899-12-30T15:00:00"/>
    <n v="6"/>
    <n v="10"/>
    <n v="20"/>
    <n v="2.4"/>
    <n v="100"/>
  </r>
  <r>
    <x v="1068"/>
    <d v="1899-12-30T18:00:00"/>
    <n v="6"/>
    <n v="9"/>
    <n v="21"/>
    <n v="0.3"/>
    <n v="100"/>
  </r>
  <r>
    <x v="1068"/>
    <d v="1899-12-30T21:00:00"/>
    <n v="10"/>
    <n v="20"/>
    <n v="19"/>
    <n v="0.1"/>
    <n v="100"/>
  </r>
  <r>
    <x v="1069"/>
    <d v="1899-12-30T00:00:00"/>
    <n v="9"/>
    <n v="17"/>
    <n v="18"/>
    <m/>
    <n v="92"/>
  </r>
  <r>
    <x v="1069"/>
    <d v="1899-12-30T03:00:00"/>
    <n v="11"/>
    <n v="21"/>
    <n v="16"/>
    <m/>
    <n v="59"/>
  </r>
  <r>
    <x v="1069"/>
    <d v="1899-12-30T06:00:00"/>
    <n v="9"/>
    <n v="17"/>
    <n v="16"/>
    <m/>
    <n v="76"/>
  </r>
  <r>
    <x v="1069"/>
    <d v="1899-12-30T09:00:00"/>
    <n v="9"/>
    <n v="16"/>
    <n v="17"/>
    <m/>
    <n v="82"/>
  </r>
  <r>
    <x v="1069"/>
    <d v="1899-12-30T12:00:00"/>
    <n v="10"/>
    <n v="15"/>
    <n v="23"/>
    <m/>
    <n v="9"/>
  </r>
  <r>
    <x v="1069"/>
    <d v="1899-12-30T15:00:00"/>
    <n v="8"/>
    <n v="15"/>
    <n v="25"/>
    <m/>
    <n v="26"/>
  </r>
  <r>
    <x v="1069"/>
    <d v="1899-12-30T18:00:00"/>
    <n v="9"/>
    <n v="15"/>
    <n v="26"/>
    <m/>
    <m/>
  </r>
  <r>
    <x v="1069"/>
    <d v="1899-12-30T21:00:00"/>
    <n v="7"/>
    <n v="15"/>
    <n v="21"/>
    <m/>
    <m/>
  </r>
  <r>
    <x v="1070"/>
    <d v="1899-12-30T00:00:00"/>
    <n v="9"/>
    <n v="18"/>
    <n v="19"/>
    <m/>
    <m/>
  </r>
  <r>
    <x v="1070"/>
    <d v="1899-12-30T03:00:00"/>
    <n v="8"/>
    <n v="15"/>
    <n v="15"/>
    <m/>
    <m/>
  </r>
  <r>
    <x v="1070"/>
    <d v="1899-12-30T06:00:00"/>
    <n v="6"/>
    <n v="10"/>
    <n v="13"/>
    <m/>
    <m/>
  </r>
  <r>
    <x v="1070"/>
    <d v="1899-12-30T09:00:00"/>
    <n v="6"/>
    <n v="9"/>
    <n v="17"/>
    <m/>
    <m/>
  </r>
  <r>
    <x v="1070"/>
    <d v="1899-12-30T12:00:00"/>
    <n v="5"/>
    <n v="8"/>
    <n v="23"/>
    <m/>
    <m/>
  </r>
  <r>
    <x v="1070"/>
    <d v="1899-12-30T15:00:00"/>
    <n v="5"/>
    <n v="9"/>
    <n v="26"/>
    <m/>
    <m/>
  </r>
  <r>
    <x v="1070"/>
    <d v="1899-12-30T18:00:00"/>
    <n v="4"/>
    <n v="9"/>
    <n v="27"/>
    <m/>
    <m/>
  </r>
  <r>
    <x v="1070"/>
    <d v="1899-12-30T21:00:00"/>
    <n v="1"/>
    <n v="5"/>
    <n v="21"/>
    <m/>
    <m/>
  </r>
  <r>
    <x v="1071"/>
    <d v="1899-12-30T00:00:00"/>
    <n v="7"/>
    <n v="12"/>
    <n v="19"/>
    <m/>
    <m/>
  </r>
  <r>
    <x v="1071"/>
    <d v="1899-12-30T03:00:00"/>
    <n v="5"/>
    <n v="7"/>
    <n v="17"/>
    <m/>
    <m/>
  </r>
  <r>
    <x v="1071"/>
    <d v="1899-12-30T06:00:00"/>
    <n v="5"/>
    <n v="7"/>
    <n v="15"/>
    <m/>
    <m/>
  </r>
  <r>
    <x v="1071"/>
    <d v="1899-12-30T09:00:00"/>
    <n v="5"/>
    <n v="10"/>
    <n v="21"/>
    <m/>
    <n v="7"/>
  </r>
  <r>
    <x v="1071"/>
    <d v="1899-12-30T12:00:00"/>
    <n v="4"/>
    <n v="6"/>
    <n v="29"/>
    <m/>
    <n v="22"/>
  </r>
  <r>
    <x v="1071"/>
    <d v="1899-12-30T15:00:00"/>
    <n v="3"/>
    <n v="6"/>
    <n v="32"/>
    <m/>
    <n v="28"/>
  </r>
  <r>
    <x v="1071"/>
    <d v="1899-12-30T18:00:00"/>
    <n v="5"/>
    <n v="7"/>
    <n v="31"/>
    <m/>
    <m/>
  </r>
  <r>
    <x v="1071"/>
    <d v="1899-12-30T21:00:00"/>
    <n v="6"/>
    <n v="10"/>
    <n v="25"/>
    <m/>
    <m/>
  </r>
  <r>
    <x v="1072"/>
    <d v="1899-12-30T00:00:00"/>
    <n v="8"/>
    <n v="20"/>
    <n v="22"/>
    <m/>
    <m/>
  </r>
  <r>
    <x v="1072"/>
    <d v="1899-12-30T03:00:00"/>
    <n v="8"/>
    <n v="22"/>
    <n v="20"/>
    <m/>
    <m/>
  </r>
  <r>
    <x v="1072"/>
    <d v="1899-12-30T06:00:00"/>
    <n v="7"/>
    <n v="19"/>
    <n v="18"/>
    <m/>
    <m/>
  </r>
  <r>
    <x v="1072"/>
    <d v="1899-12-30T09:00:00"/>
    <n v="10"/>
    <n v="21"/>
    <n v="24"/>
    <m/>
    <m/>
  </r>
  <r>
    <x v="1072"/>
    <d v="1899-12-30T12:00:00"/>
    <n v="9"/>
    <n v="16"/>
    <n v="31"/>
    <m/>
    <m/>
  </r>
  <r>
    <x v="1072"/>
    <d v="1899-12-30T15:00:00"/>
    <n v="10"/>
    <n v="16"/>
    <n v="35"/>
    <m/>
    <m/>
  </r>
  <r>
    <x v="1072"/>
    <d v="1899-12-30T18:00:00"/>
    <n v="10"/>
    <n v="15"/>
    <n v="34"/>
    <m/>
    <m/>
  </r>
  <r>
    <x v="1072"/>
    <d v="1899-12-30T21:00:00"/>
    <n v="9"/>
    <n v="21"/>
    <n v="28"/>
    <m/>
    <m/>
  </r>
  <r>
    <x v="1073"/>
    <d v="1899-12-30T00:00:00"/>
    <n v="9"/>
    <n v="23"/>
    <n v="25"/>
    <m/>
    <m/>
  </r>
  <r>
    <x v="1073"/>
    <d v="1899-12-30T03:00:00"/>
    <n v="13"/>
    <n v="24"/>
    <n v="23"/>
    <m/>
    <m/>
  </r>
  <r>
    <x v="1073"/>
    <d v="1899-12-30T06:00:00"/>
    <n v="12"/>
    <n v="22"/>
    <n v="21"/>
    <m/>
    <n v="54"/>
  </r>
  <r>
    <x v="1073"/>
    <d v="1899-12-30T09:00:00"/>
    <n v="8"/>
    <n v="13"/>
    <n v="21"/>
    <m/>
    <n v="62"/>
  </r>
  <r>
    <x v="1073"/>
    <d v="1899-12-30T12:00:00"/>
    <n v="7"/>
    <n v="10"/>
    <n v="23"/>
    <m/>
    <n v="77"/>
  </r>
  <r>
    <x v="1073"/>
    <d v="1899-12-30T15:00:00"/>
    <n v="7"/>
    <n v="10"/>
    <n v="22"/>
    <m/>
    <n v="90"/>
  </r>
  <r>
    <x v="1073"/>
    <d v="1899-12-30T18:00:00"/>
    <n v="10"/>
    <n v="14"/>
    <n v="20"/>
    <m/>
    <n v="96"/>
  </r>
  <r>
    <x v="1073"/>
    <d v="1899-12-30T21:00:00"/>
    <n v="8"/>
    <n v="16"/>
    <n v="16"/>
    <n v="0.4"/>
    <n v="100"/>
  </r>
  <r>
    <x v="1074"/>
    <d v="1899-12-30T00:00:00"/>
    <n v="10"/>
    <n v="18"/>
    <n v="18"/>
    <n v="0.2"/>
    <n v="86"/>
  </r>
  <r>
    <x v="1074"/>
    <d v="1899-12-30T03:00:00"/>
    <n v="8"/>
    <n v="16"/>
    <n v="19"/>
    <m/>
    <n v="79"/>
  </r>
  <r>
    <x v="1074"/>
    <d v="1899-12-30T06:00:00"/>
    <n v="7"/>
    <n v="14"/>
    <n v="19"/>
    <m/>
    <n v="82"/>
  </r>
  <r>
    <x v="1074"/>
    <d v="1899-12-30T09:00:00"/>
    <n v="7"/>
    <n v="11"/>
    <n v="22"/>
    <m/>
    <n v="58"/>
  </r>
  <r>
    <x v="1074"/>
    <d v="1899-12-30T12:00:00"/>
    <n v="7"/>
    <n v="10"/>
    <n v="24"/>
    <m/>
    <n v="82"/>
  </r>
  <r>
    <x v="1074"/>
    <d v="1899-12-30T15:00:00"/>
    <n v="8"/>
    <n v="11"/>
    <n v="26"/>
    <n v="0.4"/>
    <n v="52"/>
  </r>
  <r>
    <x v="1074"/>
    <d v="1899-12-30T18:00:00"/>
    <n v="11"/>
    <n v="19"/>
    <n v="23"/>
    <n v="0.6"/>
    <n v="58"/>
  </r>
  <r>
    <x v="1074"/>
    <d v="1899-12-30T21:00:00"/>
    <n v="10"/>
    <n v="20"/>
    <n v="22"/>
    <n v="0.7"/>
    <n v="46"/>
  </r>
  <r>
    <x v="1075"/>
    <d v="1899-12-30T00:00:00"/>
    <n v="9"/>
    <n v="19"/>
    <n v="22"/>
    <n v="0.3"/>
    <n v="12"/>
  </r>
  <r>
    <x v="1075"/>
    <d v="1899-12-30T03:00:00"/>
    <n v="4"/>
    <n v="11"/>
    <n v="22"/>
    <n v="1.7"/>
    <n v="16"/>
  </r>
  <r>
    <x v="1075"/>
    <d v="1899-12-30T06:00:00"/>
    <n v="4"/>
    <n v="9"/>
    <n v="22"/>
    <n v="1.5"/>
    <n v="68"/>
  </r>
  <r>
    <x v="1075"/>
    <d v="1899-12-30T09:00:00"/>
    <n v="6"/>
    <n v="9"/>
    <n v="24"/>
    <n v="1"/>
    <n v="41"/>
  </r>
  <r>
    <x v="1075"/>
    <d v="1899-12-30T12:00:00"/>
    <n v="3"/>
    <n v="6"/>
    <n v="31"/>
    <n v="0.1"/>
    <n v="12"/>
  </r>
  <r>
    <x v="1075"/>
    <d v="1899-12-30T15:00:00"/>
    <n v="5"/>
    <n v="8"/>
    <n v="33"/>
    <n v="0.3"/>
    <n v="13"/>
  </r>
  <r>
    <x v="1075"/>
    <d v="1899-12-30T18:00:00"/>
    <n v="6"/>
    <n v="10"/>
    <n v="30"/>
    <n v="0.8"/>
    <n v="25"/>
  </r>
  <r>
    <x v="1075"/>
    <d v="1899-12-30T21:00:00"/>
    <n v="8"/>
    <n v="15"/>
    <n v="26"/>
    <n v="1.6"/>
    <n v="42"/>
  </r>
  <r>
    <x v="1076"/>
    <d v="1899-12-30T00:00:00"/>
    <n v="6"/>
    <n v="11"/>
    <n v="25"/>
    <m/>
    <n v="11"/>
  </r>
  <r>
    <x v="1076"/>
    <d v="1899-12-30T03:00:00"/>
    <n v="3"/>
    <n v="5"/>
    <n v="24"/>
    <n v="2.2000000000000002"/>
    <n v="59"/>
  </r>
  <r>
    <x v="1076"/>
    <d v="1899-12-30T06:00:00"/>
    <n v="3"/>
    <n v="10"/>
    <n v="24"/>
    <n v="0.7"/>
    <n v="100"/>
  </r>
  <r>
    <x v="1076"/>
    <d v="1899-12-30T09:00:00"/>
    <n v="2"/>
    <n v="5"/>
    <n v="28"/>
    <n v="0.3"/>
    <n v="88"/>
  </r>
  <r>
    <x v="1076"/>
    <d v="1899-12-30T12:00:00"/>
    <n v="5"/>
    <n v="7"/>
    <n v="31"/>
    <n v="0.5"/>
    <n v="100"/>
  </r>
  <r>
    <x v="1076"/>
    <d v="1899-12-30T15:00:00"/>
    <n v="7"/>
    <n v="12"/>
    <n v="31"/>
    <m/>
    <n v="100"/>
  </r>
  <r>
    <x v="1076"/>
    <d v="1899-12-30T18:00:00"/>
    <n v="4"/>
    <n v="6"/>
    <n v="31"/>
    <m/>
    <n v="100"/>
  </r>
  <r>
    <x v="1076"/>
    <d v="1899-12-30T21:00:00"/>
    <n v="4"/>
    <n v="7"/>
    <n v="28"/>
    <m/>
    <n v="89"/>
  </r>
  <r>
    <x v="1077"/>
    <d v="1899-12-30T00:00:00"/>
    <n v="4"/>
    <n v="8"/>
    <n v="26"/>
    <n v="0.2"/>
    <n v="75"/>
  </r>
  <r>
    <x v="1077"/>
    <d v="1899-12-30T03:00:00"/>
    <n v="2"/>
    <n v="2"/>
    <n v="25"/>
    <n v="0.6"/>
    <n v="81"/>
  </r>
  <r>
    <x v="1077"/>
    <d v="1899-12-30T06:00:00"/>
    <n v="1"/>
    <n v="2"/>
    <n v="24"/>
    <m/>
    <n v="65"/>
  </r>
  <r>
    <x v="1077"/>
    <d v="1899-12-30T09:00:00"/>
    <n v="3"/>
    <n v="5"/>
    <n v="29"/>
    <n v="0.2"/>
    <n v="55"/>
  </r>
  <r>
    <x v="1077"/>
    <d v="1899-12-30T12:00:00"/>
    <n v="3"/>
    <n v="5"/>
    <n v="34"/>
    <m/>
    <n v="43"/>
  </r>
  <r>
    <x v="1077"/>
    <d v="1899-12-30T15:00:00"/>
    <n v="5"/>
    <n v="7"/>
    <n v="32"/>
    <n v="0.9"/>
    <n v="37"/>
  </r>
  <r>
    <x v="1077"/>
    <d v="1899-12-30T18:00:00"/>
    <n v="7"/>
    <n v="10"/>
    <n v="30"/>
    <n v="0.5"/>
    <n v="36"/>
  </r>
  <r>
    <x v="1077"/>
    <d v="1899-12-30T21:00:00"/>
    <n v="3"/>
    <n v="8"/>
    <n v="26"/>
    <n v="0.8"/>
    <n v="73"/>
  </r>
  <r>
    <x v="1078"/>
    <d v="1899-12-30T00:00:00"/>
    <n v="5"/>
    <n v="9"/>
    <n v="25"/>
    <n v="0.1"/>
    <n v="100"/>
  </r>
  <r>
    <x v="1078"/>
    <d v="1899-12-30T03:00:00"/>
    <n v="6"/>
    <n v="14"/>
    <n v="24"/>
    <m/>
    <n v="100"/>
  </r>
  <r>
    <x v="1078"/>
    <d v="1899-12-30T06:00:00"/>
    <n v="4"/>
    <n v="7"/>
    <n v="24"/>
    <n v="0.3"/>
    <n v="93"/>
  </r>
  <r>
    <x v="1078"/>
    <d v="1899-12-30T09:00:00"/>
    <n v="5"/>
    <n v="7"/>
    <n v="25"/>
    <n v="1"/>
    <n v="98"/>
  </r>
  <r>
    <x v="1078"/>
    <d v="1899-12-30T12:00:00"/>
    <n v="7"/>
    <n v="11"/>
    <n v="27"/>
    <n v="2"/>
    <n v="100"/>
  </r>
  <r>
    <x v="1078"/>
    <d v="1899-12-30T15:00:00"/>
    <n v="9"/>
    <n v="17"/>
    <n v="25"/>
    <n v="2.2000000000000002"/>
    <n v="100"/>
  </r>
  <r>
    <x v="1078"/>
    <d v="1899-12-30T18:00:00"/>
    <n v="12"/>
    <n v="22"/>
    <n v="24"/>
    <n v="1.4"/>
    <n v="100"/>
  </r>
  <r>
    <x v="1078"/>
    <d v="1899-12-30T21:00:00"/>
    <n v="11"/>
    <n v="20"/>
    <n v="23"/>
    <n v="2"/>
    <n v="100"/>
  </r>
  <r>
    <x v="1079"/>
    <d v="1899-12-30T00:00:00"/>
    <n v="7"/>
    <n v="15"/>
    <n v="22"/>
    <n v="2.9"/>
    <n v="100"/>
  </r>
  <r>
    <x v="1079"/>
    <d v="1899-12-30T03:00:00"/>
    <n v="1"/>
    <n v="3"/>
    <n v="23"/>
    <m/>
    <n v="99"/>
  </r>
  <r>
    <x v="1079"/>
    <d v="1899-12-30T06:00:00"/>
    <n v="4"/>
    <n v="8"/>
    <n v="23"/>
    <m/>
    <n v="98"/>
  </r>
  <r>
    <x v="1079"/>
    <d v="1899-12-30T09:00:00"/>
    <n v="8"/>
    <n v="13"/>
    <n v="24"/>
    <m/>
    <n v="74"/>
  </r>
  <r>
    <x v="1079"/>
    <d v="1899-12-30T12:00:00"/>
    <n v="9"/>
    <n v="15"/>
    <n v="26"/>
    <m/>
    <n v="97"/>
  </r>
  <r>
    <x v="1079"/>
    <d v="1899-12-30T15:00:00"/>
    <n v="10"/>
    <n v="15"/>
    <n v="29"/>
    <m/>
    <n v="77"/>
  </r>
  <r>
    <x v="1079"/>
    <d v="1899-12-30T18:00:00"/>
    <n v="8"/>
    <n v="13"/>
    <n v="27"/>
    <m/>
    <n v="78"/>
  </r>
  <r>
    <x v="1079"/>
    <d v="1899-12-30T21:00:00"/>
    <n v="8"/>
    <n v="14"/>
    <n v="24"/>
    <m/>
    <n v="73"/>
  </r>
  <r>
    <x v="1080"/>
    <d v="1899-12-30T00:00:00"/>
    <n v="8"/>
    <n v="14"/>
    <n v="22"/>
    <m/>
    <n v="5"/>
  </r>
  <r>
    <x v="1080"/>
    <d v="1899-12-30T03:00:00"/>
    <n v="7"/>
    <n v="14"/>
    <n v="21"/>
    <m/>
    <n v="55"/>
  </r>
  <r>
    <x v="1080"/>
    <d v="1899-12-30T06:00:00"/>
    <n v="8"/>
    <n v="13"/>
    <n v="20"/>
    <m/>
    <n v="52"/>
  </r>
  <r>
    <x v="1080"/>
    <d v="1899-12-30T09:00:00"/>
    <n v="7"/>
    <n v="11"/>
    <n v="22"/>
    <m/>
    <n v="67"/>
  </r>
  <r>
    <x v="1080"/>
    <d v="1899-12-30T12:00:00"/>
    <n v="9"/>
    <n v="12"/>
    <n v="25"/>
    <m/>
    <n v="79"/>
  </r>
  <r>
    <x v="1080"/>
    <d v="1899-12-30T15:00:00"/>
    <n v="10"/>
    <n v="13"/>
    <n v="26"/>
    <m/>
    <n v="68"/>
  </r>
  <r>
    <x v="1080"/>
    <d v="1899-12-30T18:00:00"/>
    <n v="11"/>
    <n v="15"/>
    <n v="24"/>
    <m/>
    <n v="29"/>
  </r>
  <r>
    <x v="1080"/>
    <d v="1899-12-30T21:00:00"/>
    <n v="10"/>
    <n v="17"/>
    <n v="22"/>
    <m/>
    <n v="30"/>
  </r>
  <r>
    <x v="1081"/>
    <d v="1899-12-30T00:00:00"/>
    <n v="9"/>
    <n v="15"/>
    <n v="21"/>
    <m/>
    <n v="30"/>
  </r>
  <r>
    <x v="1081"/>
    <d v="1899-12-30T03:00:00"/>
    <n v="7"/>
    <n v="14"/>
    <n v="21"/>
    <m/>
    <n v="58"/>
  </r>
  <r>
    <x v="1081"/>
    <d v="1899-12-30T06:00:00"/>
    <n v="7"/>
    <n v="13"/>
    <n v="21"/>
    <n v="0.1"/>
    <n v="95"/>
  </r>
  <r>
    <x v="1081"/>
    <d v="1899-12-30T09:00:00"/>
    <n v="8"/>
    <n v="11"/>
    <n v="23"/>
    <n v="0.1"/>
    <n v="66"/>
  </r>
  <r>
    <x v="1081"/>
    <d v="1899-12-30T12:00:00"/>
    <n v="9"/>
    <n v="11"/>
    <n v="25"/>
    <n v="0.1"/>
    <n v="53"/>
  </r>
  <r>
    <x v="1081"/>
    <d v="1899-12-30T15:00:00"/>
    <n v="11"/>
    <n v="13"/>
    <n v="26"/>
    <m/>
    <n v="37"/>
  </r>
  <r>
    <x v="1081"/>
    <d v="1899-12-30T18:00:00"/>
    <n v="11"/>
    <n v="14"/>
    <n v="24"/>
    <m/>
    <n v="12"/>
  </r>
  <r>
    <x v="1081"/>
    <d v="1899-12-30T21:00:00"/>
    <n v="11"/>
    <n v="20"/>
    <n v="22"/>
    <m/>
    <m/>
  </r>
  <r>
    <x v="1082"/>
    <d v="1899-12-30T00:00:00"/>
    <n v="9"/>
    <n v="18"/>
    <n v="22"/>
    <m/>
    <m/>
  </r>
  <r>
    <x v="1082"/>
    <d v="1899-12-30T03:00:00"/>
    <n v="8"/>
    <n v="16"/>
    <n v="20"/>
    <m/>
    <n v="17"/>
  </r>
  <r>
    <x v="1082"/>
    <d v="1899-12-30T06:00:00"/>
    <n v="7"/>
    <n v="13"/>
    <n v="19"/>
    <m/>
    <m/>
  </r>
  <r>
    <x v="1082"/>
    <d v="1899-12-30T09:00:00"/>
    <n v="7"/>
    <n v="11"/>
    <n v="22"/>
    <m/>
    <m/>
  </r>
  <r>
    <x v="1082"/>
    <d v="1899-12-30T12:00:00"/>
    <n v="7"/>
    <n v="8"/>
    <n v="26"/>
    <m/>
    <m/>
  </r>
  <r>
    <x v="1082"/>
    <d v="1899-12-30T15:00:00"/>
    <n v="8"/>
    <n v="9"/>
    <n v="28"/>
    <m/>
    <m/>
  </r>
  <r>
    <x v="1082"/>
    <d v="1899-12-30T18:00:00"/>
    <n v="10"/>
    <n v="15"/>
    <n v="26"/>
    <m/>
    <m/>
  </r>
  <r>
    <x v="1082"/>
    <d v="1899-12-30T21:00:00"/>
    <n v="9"/>
    <n v="17"/>
    <n v="23"/>
    <m/>
    <m/>
  </r>
  <r>
    <x v="1083"/>
    <d v="1899-12-30T00:00:00"/>
    <n v="5"/>
    <n v="10"/>
    <n v="22"/>
    <m/>
    <m/>
  </r>
  <r>
    <x v="1083"/>
    <d v="1899-12-30T03:00:00"/>
    <n v="7"/>
    <n v="13"/>
    <n v="21"/>
    <m/>
    <m/>
  </r>
  <r>
    <x v="1083"/>
    <d v="1899-12-30T06:00:00"/>
    <n v="6"/>
    <n v="14"/>
    <n v="19"/>
    <m/>
    <m/>
  </r>
  <r>
    <x v="1083"/>
    <d v="1899-12-30T09:00:00"/>
    <n v="6"/>
    <n v="9"/>
    <n v="23"/>
    <m/>
    <m/>
  </r>
  <r>
    <x v="1083"/>
    <d v="1899-12-30T12:00:00"/>
    <n v="6"/>
    <n v="6"/>
    <n v="28"/>
    <m/>
    <m/>
  </r>
  <r>
    <x v="1083"/>
    <d v="1899-12-30T15:00:00"/>
    <n v="6"/>
    <n v="6"/>
    <n v="29"/>
    <m/>
    <m/>
  </r>
  <r>
    <x v="1083"/>
    <d v="1899-12-30T18:00:00"/>
    <n v="7"/>
    <n v="8"/>
    <n v="28"/>
    <m/>
    <m/>
  </r>
  <r>
    <x v="1083"/>
    <d v="1899-12-30T21:00:00"/>
    <n v="6"/>
    <n v="11"/>
    <n v="24"/>
    <m/>
    <n v="9"/>
  </r>
  <r>
    <x v="1084"/>
    <d v="1899-12-30T00:00:00"/>
    <n v="7"/>
    <n v="13"/>
    <n v="22"/>
    <m/>
    <n v="9"/>
  </r>
  <r>
    <x v="1084"/>
    <d v="1899-12-30T03:00:00"/>
    <n v="5"/>
    <n v="9"/>
    <n v="21"/>
    <m/>
    <m/>
  </r>
  <r>
    <x v="1084"/>
    <d v="1899-12-30T06:00:00"/>
    <n v="5"/>
    <n v="8"/>
    <n v="20"/>
    <m/>
    <m/>
  </r>
  <r>
    <x v="1084"/>
    <d v="1899-12-30T09:00:00"/>
    <n v="6"/>
    <n v="11"/>
    <n v="25"/>
    <m/>
    <m/>
  </r>
  <r>
    <x v="1084"/>
    <d v="1899-12-30T12:00:00"/>
    <n v="4"/>
    <n v="4"/>
    <n v="31"/>
    <m/>
    <m/>
  </r>
  <r>
    <x v="1084"/>
    <d v="1899-12-30T15:00:00"/>
    <n v="4"/>
    <n v="5"/>
    <n v="33"/>
    <m/>
    <n v="61"/>
  </r>
  <r>
    <x v="1084"/>
    <d v="1899-12-30T18:00:00"/>
    <n v="8"/>
    <n v="10"/>
    <n v="29"/>
    <m/>
    <n v="49"/>
  </r>
  <r>
    <x v="1084"/>
    <d v="1899-12-30T21:00:00"/>
    <n v="8"/>
    <n v="14"/>
    <n v="25"/>
    <m/>
    <n v="64"/>
  </r>
  <r>
    <x v="1085"/>
    <d v="1899-12-30T00:00:00"/>
    <n v="1"/>
    <n v="4"/>
    <n v="24"/>
    <m/>
    <m/>
  </r>
  <r>
    <x v="1085"/>
    <d v="1899-12-30T03:00:00"/>
    <n v="11"/>
    <n v="24"/>
    <n v="20"/>
    <n v="0.4"/>
    <n v="50"/>
  </r>
  <r>
    <x v="1085"/>
    <d v="1899-12-30T06:00:00"/>
    <n v="7"/>
    <n v="15"/>
    <n v="19"/>
    <n v="0.1"/>
    <n v="100"/>
  </r>
  <r>
    <x v="1085"/>
    <d v="1899-12-30T09:00:00"/>
    <n v="12"/>
    <n v="21"/>
    <n v="23"/>
    <m/>
    <n v="71"/>
  </r>
  <r>
    <x v="1085"/>
    <d v="1899-12-30T12:00:00"/>
    <n v="13"/>
    <n v="22"/>
    <n v="27"/>
    <m/>
    <n v="29"/>
  </r>
  <r>
    <x v="1085"/>
    <d v="1899-12-30T15:00:00"/>
    <n v="13"/>
    <n v="19"/>
    <n v="28"/>
    <m/>
    <n v="96"/>
  </r>
  <r>
    <x v="1085"/>
    <d v="1899-12-30T18:00:00"/>
    <n v="12"/>
    <n v="19"/>
    <n v="26"/>
    <m/>
    <m/>
  </r>
  <r>
    <x v="1085"/>
    <d v="1899-12-30T21:00:00"/>
    <n v="7"/>
    <n v="16"/>
    <n v="22"/>
    <m/>
    <n v="9"/>
  </r>
  <r>
    <x v="1086"/>
    <d v="1899-12-30T00:00:00"/>
    <n v="5"/>
    <n v="8"/>
    <n v="20"/>
    <m/>
    <m/>
  </r>
  <r>
    <x v="1086"/>
    <d v="1899-12-30T03:00:00"/>
    <n v="4"/>
    <n v="5"/>
    <n v="18"/>
    <m/>
    <m/>
  </r>
  <r>
    <x v="1086"/>
    <d v="1899-12-30T06:00:00"/>
    <n v="3"/>
    <n v="4"/>
    <n v="17"/>
    <m/>
    <m/>
  </r>
  <r>
    <x v="1086"/>
    <d v="1899-12-30T09:00:00"/>
    <n v="5"/>
    <n v="9"/>
    <n v="23"/>
    <m/>
    <m/>
  </r>
  <r>
    <x v="1086"/>
    <d v="1899-12-30T12:00:00"/>
    <n v="6"/>
    <n v="9"/>
    <n v="28"/>
    <m/>
    <m/>
  </r>
  <r>
    <x v="1086"/>
    <d v="1899-12-30T15:00:00"/>
    <n v="7"/>
    <n v="12"/>
    <n v="30"/>
    <m/>
    <m/>
  </r>
  <r>
    <x v="1086"/>
    <d v="1899-12-30T18:00:00"/>
    <n v="6"/>
    <n v="11"/>
    <n v="31"/>
    <m/>
    <m/>
  </r>
  <r>
    <x v="1086"/>
    <d v="1899-12-30T21:00:00"/>
    <n v="2"/>
    <n v="3"/>
    <n v="25"/>
    <m/>
    <m/>
  </r>
  <r>
    <x v="1087"/>
    <d v="1899-12-30T00:00:00"/>
    <n v="3"/>
    <n v="4"/>
    <n v="23"/>
    <m/>
    <m/>
  </r>
  <r>
    <x v="1087"/>
    <d v="1899-12-30T03:00:00"/>
    <n v="7"/>
    <n v="16"/>
    <n v="21"/>
    <m/>
    <m/>
  </r>
  <r>
    <x v="1087"/>
    <d v="1899-12-30T06:00:00"/>
    <n v="7"/>
    <n v="17"/>
    <n v="20"/>
    <m/>
    <m/>
  </r>
  <r>
    <x v="1087"/>
    <d v="1899-12-30T09:00:00"/>
    <n v="7"/>
    <n v="14"/>
    <n v="25"/>
    <m/>
    <m/>
  </r>
  <r>
    <x v="1087"/>
    <d v="1899-12-30T12:00:00"/>
    <n v="7"/>
    <n v="11"/>
    <n v="31"/>
    <m/>
    <m/>
  </r>
  <r>
    <x v="1087"/>
    <d v="1899-12-30T15:00:00"/>
    <n v="8"/>
    <n v="14"/>
    <n v="34"/>
    <m/>
    <m/>
  </r>
  <r>
    <x v="1087"/>
    <d v="1899-12-30T18:00:00"/>
    <n v="9"/>
    <n v="15"/>
    <n v="34"/>
    <m/>
    <m/>
  </r>
  <r>
    <x v="1087"/>
    <d v="1899-12-30T21:00:00"/>
    <n v="7"/>
    <n v="20"/>
    <n v="28"/>
    <m/>
    <m/>
  </r>
  <r>
    <x v="1088"/>
    <d v="1899-12-30T00:00:00"/>
    <n v="6"/>
    <n v="17"/>
    <n v="26"/>
    <m/>
    <m/>
  </r>
  <r>
    <x v="1088"/>
    <d v="1899-12-30T03:00:00"/>
    <n v="4"/>
    <n v="9"/>
    <n v="23"/>
    <m/>
    <n v="26"/>
  </r>
  <r>
    <x v="1088"/>
    <d v="1899-12-30T06:00:00"/>
    <n v="2"/>
    <n v="3"/>
    <n v="24"/>
    <m/>
    <n v="100"/>
  </r>
  <r>
    <x v="1088"/>
    <d v="1899-12-30T09:00:00"/>
    <n v="5"/>
    <n v="10"/>
    <n v="25"/>
    <m/>
    <n v="100"/>
  </r>
  <r>
    <x v="1088"/>
    <d v="1899-12-30T12:00:00"/>
    <n v="5"/>
    <n v="7"/>
    <n v="30"/>
    <m/>
    <n v="100"/>
  </r>
  <r>
    <x v="1088"/>
    <d v="1899-12-30T15:00:00"/>
    <n v="4"/>
    <n v="5"/>
    <n v="32"/>
    <m/>
    <n v="88"/>
  </r>
  <r>
    <x v="1088"/>
    <d v="1899-12-30T18:00:00"/>
    <n v="5"/>
    <n v="7"/>
    <n v="31"/>
    <m/>
    <n v="60"/>
  </r>
  <r>
    <x v="1088"/>
    <d v="1899-12-30T21:00:00"/>
    <n v="8"/>
    <n v="13"/>
    <n v="26"/>
    <m/>
    <n v="16"/>
  </r>
  <r>
    <x v="1089"/>
    <d v="1899-12-30T00:00:00"/>
    <n v="9"/>
    <n v="18"/>
    <n v="25"/>
    <m/>
    <m/>
  </r>
  <r>
    <x v="1089"/>
    <d v="1899-12-30T03:00:00"/>
    <n v="9"/>
    <n v="18"/>
    <n v="23"/>
    <m/>
    <m/>
  </r>
  <r>
    <x v="1089"/>
    <d v="1899-12-30T06:00:00"/>
    <n v="7"/>
    <n v="14"/>
    <n v="22"/>
    <m/>
    <n v="31"/>
  </r>
  <r>
    <x v="1089"/>
    <d v="1899-12-30T09:00:00"/>
    <n v="6"/>
    <n v="9"/>
    <n v="25"/>
    <m/>
    <n v="26"/>
  </r>
  <r>
    <x v="1089"/>
    <d v="1899-12-30T12:00:00"/>
    <n v="5"/>
    <n v="8"/>
    <n v="30"/>
    <m/>
    <n v="5"/>
  </r>
  <r>
    <x v="1089"/>
    <d v="1899-12-30T15:00:00"/>
    <n v="5"/>
    <n v="8"/>
    <n v="32"/>
    <m/>
    <n v="96"/>
  </r>
  <r>
    <x v="1089"/>
    <d v="1899-12-30T18:00:00"/>
    <n v="6"/>
    <n v="10"/>
    <n v="31"/>
    <m/>
    <n v="85"/>
  </r>
  <r>
    <x v="1089"/>
    <d v="1899-12-30T21:00:00"/>
    <n v="5"/>
    <n v="10"/>
    <n v="27"/>
    <m/>
    <n v="46"/>
  </r>
  <r>
    <x v="1090"/>
    <d v="1899-12-30T00:00:00"/>
    <n v="3"/>
    <n v="6"/>
    <n v="24"/>
    <m/>
    <m/>
  </r>
  <r>
    <x v="1090"/>
    <d v="1899-12-30T03:00:00"/>
    <n v="5"/>
    <n v="7"/>
    <n v="22"/>
    <m/>
    <m/>
  </r>
  <r>
    <x v="1090"/>
    <d v="1899-12-30T06:00:00"/>
    <n v="5"/>
    <n v="9"/>
    <n v="21"/>
    <m/>
    <m/>
  </r>
  <r>
    <x v="1090"/>
    <d v="1899-12-30T09:00:00"/>
    <n v="3"/>
    <n v="3"/>
    <n v="27"/>
    <m/>
    <n v="7"/>
  </r>
  <r>
    <x v="1090"/>
    <d v="1899-12-30T12:00:00"/>
    <n v="1"/>
    <n v="5"/>
    <n v="32"/>
    <m/>
    <n v="35"/>
  </r>
  <r>
    <x v="1090"/>
    <d v="1899-12-30T15:00:00"/>
    <n v="2"/>
    <n v="7"/>
    <n v="33"/>
    <m/>
    <n v="63"/>
  </r>
  <r>
    <x v="1090"/>
    <d v="1899-12-30T18:00:00"/>
    <n v="4"/>
    <n v="6"/>
    <n v="32"/>
    <m/>
    <n v="18"/>
  </r>
  <r>
    <x v="1090"/>
    <d v="1899-12-30T21:00:00"/>
    <n v="3"/>
    <n v="7"/>
    <n v="27"/>
    <m/>
    <m/>
  </r>
  <r>
    <x v="1091"/>
    <d v="1899-12-30T00:00:00"/>
    <n v="5"/>
    <n v="8"/>
    <n v="26"/>
    <m/>
    <m/>
  </r>
  <r>
    <x v="1091"/>
    <d v="1899-12-30T03:00:00"/>
    <n v="2"/>
    <n v="5"/>
    <n v="24"/>
    <m/>
    <m/>
  </r>
  <r>
    <x v="1091"/>
    <d v="1899-12-30T06:00:00"/>
    <n v="9"/>
    <n v="18"/>
    <n v="23"/>
    <m/>
    <m/>
  </r>
  <r>
    <x v="1091"/>
    <d v="1899-12-30T09:00:00"/>
    <n v="8"/>
    <n v="13"/>
    <n v="26"/>
    <m/>
    <n v="10"/>
  </r>
  <r>
    <x v="1091"/>
    <d v="1899-12-30T12:00:00"/>
    <n v="8"/>
    <n v="9"/>
    <n v="29"/>
    <m/>
    <n v="47"/>
  </r>
  <r>
    <x v="1091"/>
    <d v="1899-12-30T15:00:00"/>
    <n v="7"/>
    <n v="8"/>
    <n v="31"/>
    <m/>
    <n v="99"/>
  </r>
  <r>
    <x v="1091"/>
    <d v="1899-12-30T18:00:00"/>
    <n v="12"/>
    <n v="19"/>
    <n v="27"/>
    <m/>
    <n v="63"/>
  </r>
  <r>
    <x v="1091"/>
    <d v="1899-12-30T21:00:00"/>
    <n v="14"/>
    <n v="26"/>
    <n v="24"/>
    <m/>
    <n v="47"/>
  </r>
  <r>
    <x v="1092"/>
    <d v="1899-12-30T00:00:00"/>
    <n v="13"/>
    <n v="25"/>
    <n v="23"/>
    <m/>
    <m/>
  </r>
  <r>
    <x v="1092"/>
    <d v="1899-12-30T03:00:00"/>
    <n v="11"/>
    <n v="21"/>
    <n v="21"/>
    <m/>
    <m/>
  </r>
  <r>
    <x v="1092"/>
    <d v="1899-12-30T06:00:00"/>
    <n v="10"/>
    <n v="20"/>
    <n v="20"/>
    <m/>
    <m/>
  </r>
  <r>
    <x v="1092"/>
    <d v="1899-12-30T09:00:00"/>
    <n v="10"/>
    <n v="17"/>
    <n v="23"/>
    <m/>
    <m/>
  </r>
  <r>
    <x v="1092"/>
    <d v="1899-12-30T12:00:00"/>
    <n v="8"/>
    <n v="13"/>
    <n v="29"/>
    <m/>
    <m/>
  </r>
  <r>
    <x v="1092"/>
    <d v="1899-12-30T15:00:00"/>
    <n v="10"/>
    <n v="14"/>
    <n v="30"/>
    <m/>
    <n v="77"/>
  </r>
  <r>
    <x v="1092"/>
    <d v="1899-12-30T18:00:00"/>
    <n v="13"/>
    <n v="23"/>
    <n v="28"/>
    <m/>
    <n v="45"/>
  </r>
  <r>
    <x v="1092"/>
    <d v="1899-12-30T21:00:00"/>
    <n v="12"/>
    <n v="24"/>
    <n v="25"/>
    <m/>
    <n v="27"/>
  </r>
  <r>
    <x v="1093"/>
    <d v="1899-12-30T00:00:00"/>
    <n v="8"/>
    <n v="19"/>
    <n v="26"/>
    <m/>
    <m/>
  </r>
  <r>
    <x v="1093"/>
    <d v="1899-12-30T03:00:00"/>
    <n v="10"/>
    <n v="27"/>
    <n v="25"/>
    <m/>
    <m/>
  </r>
  <r>
    <x v="1093"/>
    <d v="1899-12-30T06:00:00"/>
    <n v="10"/>
    <n v="25"/>
    <n v="23"/>
    <m/>
    <n v="8"/>
  </r>
  <r>
    <x v="1093"/>
    <d v="1899-12-30T09:00:00"/>
    <n v="10"/>
    <n v="19"/>
    <n v="27"/>
    <m/>
    <n v="25"/>
  </r>
  <r>
    <x v="1093"/>
    <d v="1899-12-30T12:00:00"/>
    <n v="7"/>
    <n v="14"/>
    <n v="34"/>
    <m/>
    <n v="30"/>
  </r>
  <r>
    <x v="1093"/>
    <d v="1899-12-30T15:00:00"/>
    <n v="5"/>
    <n v="11"/>
    <n v="37"/>
    <m/>
    <n v="65"/>
  </r>
  <r>
    <x v="1093"/>
    <d v="1899-12-30T18:00:00"/>
    <n v="6"/>
    <n v="10"/>
    <n v="35"/>
    <m/>
    <n v="80"/>
  </r>
  <r>
    <x v="1093"/>
    <d v="1899-12-30T21:00:00"/>
    <n v="1"/>
    <n v="4"/>
    <n v="31"/>
    <n v="0.1"/>
    <n v="60"/>
  </r>
  <r>
    <x v="1094"/>
    <d v="1899-12-30T00:00:00"/>
    <n v="4"/>
    <n v="7"/>
    <n v="27"/>
    <n v="0.4"/>
    <n v="66"/>
  </r>
  <r>
    <x v="1094"/>
    <d v="1899-12-30T03:00:00"/>
    <n v="4"/>
    <n v="7"/>
    <n v="26"/>
    <n v="0.2"/>
    <n v="49"/>
  </r>
  <r>
    <x v="1094"/>
    <d v="1899-12-30T06:00:00"/>
    <n v="5"/>
    <n v="10"/>
    <n v="25"/>
    <n v="0.8"/>
    <n v="92"/>
  </r>
  <r>
    <x v="1094"/>
    <d v="1899-12-30T09:00:00"/>
    <n v="1"/>
    <n v="3"/>
    <n v="26"/>
    <n v="5.6"/>
    <n v="83"/>
  </r>
  <r>
    <x v="1094"/>
    <d v="1899-12-30T12:00:00"/>
    <n v="3"/>
    <n v="7"/>
    <n v="30"/>
    <n v="0.5"/>
    <n v="88"/>
  </r>
  <r>
    <x v="1094"/>
    <d v="1899-12-30T15:00:00"/>
    <n v="7"/>
    <n v="14"/>
    <n v="31"/>
    <n v="0.2"/>
    <n v="92"/>
  </r>
  <r>
    <x v="1094"/>
    <d v="1899-12-30T18:00:00"/>
    <n v="11"/>
    <n v="17"/>
    <n v="31"/>
    <m/>
    <m/>
  </r>
  <r>
    <x v="1094"/>
    <d v="1899-12-30T21:00:00"/>
    <n v="9"/>
    <n v="16"/>
    <n v="24"/>
    <m/>
    <m/>
  </r>
  <r>
    <x v="1095"/>
    <d v="1899-12-30T00:00:00"/>
    <n v="8"/>
    <n v="14"/>
    <n v="21"/>
    <m/>
    <m/>
  </r>
  <r>
    <x v="1095"/>
    <d v="1899-12-30T03:00:00"/>
    <n v="8"/>
    <n v="14"/>
    <n v="18"/>
    <m/>
    <m/>
  </r>
  <r>
    <x v="1095"/>
    <d v="1899-12-30T06:00:00"/>
    <n v="3"/>
    <n v="6"/>
    <n v="16"/>
    <m/>
    <m/>
  </r>
  <r>
    <x v="1095"/>
    <d v="1899-12-30T09:00:00"/>
    <n v="3"/>
    <n v="5"/>
    <n v="22"/>
    <m/>
    <m/>
  </r>
  <r>
    <x v="1095"/>
    <d v="1899-12-30T12:00:00"/>
    <n v="2"/>
    <n v="9"/>
    <n v="25"/>
    <m/>
    <m/>
  </r>
  <r>
    <x v="1095"/>
    <d v="1899-12-30T15:00:00"/>
    <n v="2"/>
    <n v="8"/>
    <n v="26"/>
    <m/>
    <m/>
  </r>
  <r>
    <x v="1095"/>
    <d v="1899-12-30T18:00:00"/>
    <n v="3"/>
    <n v="8"/>
    <n v="26"/>
    <m/>
    <m/>
  </r>
  <r>
    <x v="1095"/>
    <d v="1899-12-30T21:00:00"/>
    <n v="2"/>
    <n v="6"/>
    <n v="21"/>
    <m/>
    <m/>
  </r>
  <r>
    <x v="1096"/>
    <d v="1899-12-30T00:00:00"/>
    <n v="5"/>
    <n v="7"/>
    <n v="21"/>
    <m/>
    <m/>
  </r>
  <r>
    <x v="1096"/>
    <d v="1899-12-30T03:00:00"/>
    <n v="5"/>
    <n v="9"/>
    <n v="19"/>
    <m/>
    <m/>
  </r>
  <r>
    <x v="1096"/>
    <d v="1899-12-30T06:00:00"/>
    <n v="6"/>
    <n v="10"/>
    <n v="18"/>
    <m/>
    <m/>
  </r>
  <r>
    <x v="1096"/>
    <d v="1899-12-30T09:00:00"/>
    <n v="5"/>
    <n v="6"/>
    <n v="21"/>
    <m/>
    <m/>
  </r>
  <r>
    <x v="1096"/>
    <d v="1899-12-30T12:00:00"/>
    <n v="4"/>
    <n v="3"/>
    <n v="27"/>
    <m/>
    <m/>
  </r>
  <r>
    <x v="1096"/>
    <d v="1899-12-30T15:00:00"/>
    <n v="5"/>
    <n v="6"/>
    <n v="28"/>
    <m/>
    <m/>
  </r>
  <r>
    <x v="1096"/>
    <d v="1899-12-30T18:00:00"/>
    <n v="7"/>
    <n v="8"/>
    <n v="26"/>
    <m/>
    <m/>
  </r>
  <r>
    <x v="1096"/>
    <d v="1899-12-30T21:00:00"/>
    <n v="7"/>
    <n v="12"/>
    <n v="22"/>
    <m/>
    <m/>
  </r>
  <r>
    <x v="1097"/>
    <d v="1899-12-30T00:00:00"/>
    <n v="6"/>
    <n v="10"/>
    <n v="21"/>
    <m/>
    <m/>
  </r>
  <r>
    <x v="1097"/>
    <d v="1899-12-30T03:00:00"/>
    <n v="6"/>
    <n v="12"/>
    <n v="20"/>
    <m/>
    <n v="31"/>
  </r>
  <r>
    <x v="1097"/>
    <d v="1899-12-30T06:00:00"/>
    <n v="7"/>
    <n v="14"/>
    <n v="20"/>
    <m/>
    <n v="73"/>
  </r>
  <r>
    <x v="1097"/>
    <d v="1899-12-30T09:00:00"/>
    <n v="6"/>
    <n v="13"/>
    <n v="23"/>
    <m/>
    <n v="82"/>
  </r>
  <r>
    <x v="1097"/>
    <d v="1899-12-30T12:00:00"/>
    <n v="6"/>
    <n v="10"/>
    <n v="24"/>
    <m/>
    <n v="68"/>
  </r>
  <r>
    <x v="1097"/>
    <d v="1899-12-30T15:00:00"/>
    <n v="5"/>
    <n v="8"/>
    <n v="30"/>
    <m/>
    <n v="48"/>
  </r>
  <r>
    <x v="1097"/>
    <d v="1899-12-30T18:00:00"/>
    <n v="7"/>
    <n v="9"/>
    <n v="30"/>
    <m/>
    <n v="16"/>
  </r>
  <r>
    <x v="1097"/>
    <d v="1899-12-30T21:00:00"/>
    <n v="7"/>
    <n v="13"/>
    <n v="25"/>
    <m/>
    <n v="40"/>
  </r>
  <r>
    <x v="1098"/>
    <d v="1899-12-30T00:00:00"/>
    <n v="5"/>
    <n v="10"/>
    <n v="24"/>
    <m/>
    <n v="88"/>
  </r>
  <r>
    <x v="1098"/>
    <d v="1899-12-30T03:00:00"/>
    <n v="4"/>
    <n v="9"/>
    <n v="24"/>
    <m/>
    <n v="89"/>
  </r>
  <r>
    <x v="1098"/>
    <d v="1899-12-30T06:00:00"/>
    <n v="5"/>
    <n v="10"/>
    <n v="23"/>
    <m/>
    <n v="77"/>
  </r>
  <r>
    <x v="1098"/>
    <d v="1899-12-30T09:00:00"/>
    <n v="5"/>
    <n v="10"/>
    <n v="25"/>
    <m/>
    <n v="84"/>
  </r>
  <r>
    <x v="1098"/>
    <d v="1899-12-30T12:00:00"/>
    <n v="5"/>
    <n v="9"/>
    <n v="30"/>
    <m/>
    <n v="68"/>
  </r>
  <r>
    <x v="1098"/>
    <d v="1899-12-30T15:00:00"/>
    <n v="6"/>
    <n v="8"/>
    <n v="34"/>
    <m/>
    <n v="42"/>
  </r>
  <r>
    <x v="1098"/>
    <d v="1899-12-30T18:00:00"/>
    <n v="7"/>
    <n v="10"/>
    <n v="32"/>
    <m/>
    <n v="23"/>
  </r>
  <r>
    <x v="1098"/>
    <d v="1899-12-30T21:00:00"/>
    <n v="7"/>
    <n v="11"/>
    <n v="28"/>
    <m/>
    <n v="58"/>
  </r>
  <r>
    <x v="1099"/>
    <d v="1899-12-30T00:00:00"/>
    <n v="6"/>
    <n v="12"/>
    <n v="27"/>
    <m/>
    <n v="97"/>
  </r>
  <r>
    <x v="1099"/>
    <d v="1899-12-30T03:00:00"/>
    <n v="4"/>
    <n v="7"/>
    <n v="26"/>
    <m/>
    <n v="60"/>
  </r>
  <r>
    <x v="1099"/>
    <d v="1899-12-30T06:00:00"/>
    <n v="3"/>
    <n v="5"/>
    <n v="25"/>
    <m/>
    <n v="6"/>
  </r>
  <r>
    <x v="1099"/>
    <d v="1899-12-30T09:00:00"/>
    <n v="4"/>
    <n v="6"/>
    <n v="30"/>
    <m/>
    <m/>
  </r>
  <r>
    <x v="1099"/>
    <d v="1899-12-30T12:00:00"/>
    <n v="4"/>
    <n v="6"/>
    <n v="35"/>
    <m/>
    <m/>
  </r>
  <r>
    <x v="1099"/>
    <d v="1899-12-30T15:00:00"/>
    <n v="4"/>
    <n v="5"/>
    <n v="34"/>
    <m/>
    <n v="33"/>
  </r>
  <r>
    <x v="1099"/>
    <d v="1899-12-30T18:00:00"/>
    <n v="8"/>
    <n v="11"/>
    <n v="32"/>
    <n v="0.1"/>
    <n v="15"/>
  </r>
  <r>
    <x v="1099"/>
    <d v="1899-12-30T21:00:00"/>
    <n v="6"/>
    <n v="10"/>
    <n v="28"/>
    <m/>
    <n v="46"/>
  </r>
  <r>
    <x v="1100"/>
    <d v="1899-12-30T00:00:00"/>
    <n v="1"/>
    <n v="3"/>
    <n v="26"/>
    <n v="0.2"/>
    <n v="8"/>
  </r>
  <r>
    <x v="1100"/>
    <d v="1899-12-30T03:00:00"/>
    <n v="3"/>
    <n v="5"/>
    <n v="25"/>
    <m/>
    <m/>
  </r>
  <r>
    <x v="1100"/>
    <d v="1899-12-30T06:00:00"/>
    <n v="3"/>
    <n v="5"/>
    <n v="25"/>
    <n v="0.2"/>
    <n v="8"/>
  </r>
  <r>
    <x v="1100"/>
    <d v="1899-12-30T09:00:00"/>
    <n v="5"/>
    <n v="7"/>
    <n v="27"/>
    <n v="0.3"/>
    <n v="66"/>
  </r>
  <r>
    <x v="1100"/>
    <d v="1899-12-30T12:00:00"/>
    <n v="8"/>
    <n v="10"/>
    <n v="31"/>
    <n v="0.1"/>
    <n v="68"/>
  </r>
  <r>
    <x v="1100"/>
    <d v="1899-12-30T15:00:00"/>
    <n v="6"/>
    <n v="11"/>
    <n v="25"/>
    <n v="0.4"/>
    <n v="100"/>
  </r>
  <r>
    <x v="1100"/>
    <d v="1899-12-30T18:00:00"/>
    <n v="6"/>
    <n v="10"/>
    <n v="28"/>
    <m/>
    <n v="100"/>
  </r>
  <r>
    <x v="1100"/>
    <d v="1899-12-30T21:00:00"/>
    <n v="7"/>
    <n v="15"/>
    <n v="24"/>
    <m/>
    <n v="77"/>
  </r>
  <r>
    <x v="1101"/>
    <d v="1899-12-30T00:00:00"/>
    <n v="6"/>
    <n v="14"/>
    <n v="23"/>
    <m/>
    <m/>
  </r>
  <r>
    <x v="1101"/>
    <d v="1899-12-30T03:00:00"/>
    <n v="6"/>
    <n v="12"/>
    <n v="23"/>
    <m/>
    <m/>
  </r>
  <r>
    <x v="1101"/>
    <d v="1899-12-30T06:00:00"/>
    <n v="5"/>
    <n v="10"/>
    <n v="22"/>
    <m/>
    <m/>
  </r>
  <r>
    <x v="1101"/>
    <d v="1899-12-30T09:00:00"/>
    <n v="7"/>
    <n v="10"/>
    <n v="25"/>
    <m/>
    <n v="10"/>
  </r>
  <r>
    <x v="1101"/>
    <d v="1899-12-30T12:00:00"/>
    <n v="7"/>
    <n v="9"/>
    <n v="28"/>
    <m/>
    <n v="26"/>
  </r>
  <r>
    <x v="1101"/>
    <d v="1899-12-30T15:00:00"/>
    <n v="8"/>
    <n v="9"/>
    <n v="30"/>
    <m/>
    <n v="14"/>
  </r>
  <r>
    <x v="1101"/>
    <d v="1899-12-30T18:00:00"/>
    <n v="10"/>
    <n v="15"/>
    <n v="28"/>
    <m/>
    <m/>
  </r>
  <r>
    <x v="1101"/>
    <d v="1899-12-30T21:00:00"/>
    <n v="10"/>
    <n v="19"/>
    <n v="25"/>
    <m/>
    <m/>
  </r>
  <r>
    <x v="1102"/>
    <d v="1899-12-30T00:00:00"/>
    <n v="8"/>
    <n v="18"/>
    <n v="24"/>
    <m/>
    <m/>
  </r>
  <r>
    <x v="1102"/>
    <d v="1899-12-30T03:00:00"/>
    <n v="6"/>
    <n v="12"/>
    <n v="23"/>
    <m/>
    <m/>
  </r>
  <r>
    <x v="1102"/>
    <d v="1899-12-30T06:00:00"/>
    <n v="5"/>
    <n v="12"/>
    <n v="22"/>
    <m/>
    <m/>
  </r>
  <r>
    <x v="1102"/>
    <d v="1899-12-30T09:00:00"/>
    <n v="6"/>
    <n v="9"/>
    <n v="25"/>
    <m/>
    <m/>
  </r>
  <r>
    <x v="1102"/>
    <d v="1899-12-30T12:00:00"/>
    <n v="6"/>
    <n v="7"/>
    <n v="30"/>
    <m/>
    <m/>
  </r>
  <r>
    <x v="1102"/>
    <d v="1899-12-30T15:00:00"/>
    <n v="7"/>
    <n v="8"/>
    <n v="32"/>
    <m/>
    <m/>
  </r>
  <r>
    <x v="1102"/>
    <d v="1899-12-30T18:00:00"/>
    <n v="7"/>
    <n v="8"/>
    <n v="30"/>
    <m/>
    <m/>
  </r>
  <r>
    <x v="1102"/>
    <d v="1899-12-30T21:00:00"/>
    <n v="6"/>
    <n v="10"/>
    <n v="26"/>
    <m/>
    <m/>
  </r>
  <r>
    <x v="1103"/>
    <d v="1899-12-30T00:00:00"/>
    <n v="7"/>
    <n v="14"/>
    <n v="24"/>
    <m/>
    <m/>
  </r>
  <r>
    <x v="1103"/>
    <d v="1899-12-30T03:00:00"/>
    <n v="6"/>
    <n v="14"/>
    <n v="23"/>
    <m/>
    <m/>
  </r>
  <r>
    <x v="1103"/>
    <d v="1899-12-30T06:00:00"/>
    <n v="7"/>
    <n v="17"/>
    <n v="21"/>
    <m/>
    <n v="61"/>
  </r>
  <r>
    <x v="1103"/>
    <d v="1899-12-30T09:00:00"/>
    <n v="7"/>
    <n v="14"/>
    <n v="25"/>
    <m/>
    <n v="84"/>
  </r>
  <r>
    <x v="1103"/>
    <d v="1899-12-30T12:00:00"/>
    <n v="6"/>
    <n v="9"/>
    <n v="31"/>
    <m/>
    <n v="73"/>
  </r>
  <r>
    <x v="1103"/>
    <d v="1899-12-30T15:00:00"/>
    <n v="4"/>
    <n v="8"/>
    <n v="35"/>
    <m/>
    <n v="39"/>
  </r>
  <r>
    <x v="1103"/>
    <d v="1899-12-30T18:00:00"/>
    <n v="5"/>
    <n v="9"/>
    <n v="35"/>
    <m/>
    <n v="20"/>
  </r>
  <r>
    <x v="1103"/>
    <d v="1899-12-30T21:00:00"/>
    <n v="5"/>
    <n v="8"/>
    <n v="29"/>
    <m/>
    <m/>
  </r>
  <r>
    <x v="1104"/>
    <d v="1899-12-30T00:00:00"/>
    <n v="6"/>
    <n v="14"/>
    <n v="27"/>
    <m/>
    <m/>
  </r>
  <r>
    <x v="1104"/>
    <d v="1899-12-30T03:00:00"/>
    <n v="7"/>
    <n v="16"/>
    <n v="24"/>
    <m/>
    <m/>
  </r>
  <r>
    <x v="1104"/>
    <d v="1899-12-30T06:00:00"/>
    <n v="5"/>
    <n v="12"/>
    <n v="23"/>
    <m/>
    <m/>
  </r>
  <r>
    <x v="1104"/>
    <d v="1899-12-30T09:00:00"/>
    <n v="4"/>
    <n v="8"/>
    <n v="27"/>
    <m/>
    <m/>
  </r>
  <r>
    <x v="1104"/>
    <d v="1899-12-30T12:00:00"/>
    <n v="5"/>
    <n v="8"/>
    <n v="33"/>
    <m/>
    <m/>
  </r>
  <r>
    <x v="1104"/>
    <d v="1899-12-30T15:00:00"/>
    <n v="4"/>
    <n v="10"/>
    <n v="36"/>
    <m/>
    <m/>
  </r>
  <r>
    <x v="1104"/>
    <d v="1899-12-30T18:00:00"/>
    <n v="3"/>
    <n v="9"/>
    <n v="34"/>
    <m/>
    <n v="17"/>
  </r>
  <r>
    <x v="1104"/>
    <d v="1899-12-30T21:00:00"/>
    <n v="2"/>
    <n v="5"/>
    <n v="28"/>
    <m/>
    <n v="5"/>
  </r>
  <r>
    <x v="1105"/>
    <d v="1899-12-30T00:00:00"/>
    <n v="3"/>
    <n v="6"/>
    <n v="27"/>
    <m/>
    <n v="7"/>
  </r>
  <r>
    <x v="1105"/>
    <d v="1899-12-30T03:00:00"/>
    <n v="3"/>
    <n v="6"/>
    <n v="24"/>
    <m/>
    <n v="6"/>
  </r>
  <r>
    <x v="1105"/>
    <d v="1899-12-30T06:00:00"/>
    <n v="2"/>
    <n v="7"/>
    <n v="23"/>
    <m/>
    <m/>
  </r>
  <r>
    <x v="1105"/>
    <d v="1899-12-30T09:00:00"/>
    <n v="6"/>
    <n v="9"/>
    <n v="26"/>
    <m/>
    <m/>
  </r>
  <r>
    <x v="1105"/>
    <d v="1899-12-30T12:00:00"/>
    <n v="8"/>
    <n v="11"/>
    <n v="31"/>
    <m/>
    <n v="26"/>
  </r>
  <r>
    <x v="1105"/>
    <d v="1899-12-30T15:00:00"/>
    <n v="7"/>
    <n v="12"/>
    <n v="35"/>
    <m/>
    <n v="8"/>
  </r>
  <r>
    <x v="1105"/>
    <d v="1899-12-30T18:00:00"/>
    <n v="6"/>
    <n v="14"/>
    <n v="35"/>
    <m/>
    <m/>
  </r>
  <r>
    <x v="1105"/>
    <d v="1899-12-30T21:00:00"/>
    <n v="3"/>
    <n v="4"/>
    <n v="29"/>
    <m/>
    <n v="9"/>
  </r>
  <r>
    <x v="1106"/>
    <d v="1899-12-30T00:00:00"/>
    <n v="15"/>
    <n v="24"/>
    <n v="26"/>
    <m/>
    <n v="36"/>
  </r>
  <r>
    <x v="1106"/>
    <d v="1899-12-30T03:00:00"/>
    <n v="11"/>
    <n v="20"/>
    <n v="20"/>
    <m/>
    <n v="38"/>
  </r>
  <r>
    <x v="1106"/>
    <d v="1899-12-30T06:00:00"/>
    <n v="10"/>
    <n v="18"/>
    <n v="18"/>
    <m/>
    <m/>
  </r>
  <r>
    <x v="1106"/>
    <d v="1899-12-30T09:00:00"/>
    <n v="9"/>
    <n v="14"/>
    <n v="19"/>
    <m/>
    <m/>
  </r>
  <r>
    <x v="1106"/>
    <d v="1899-12-30T12:00:00"/>
    <n v="7"/>
    <n v="10"/>
    <n v="24"/>
    <m/>
    <m/>
  </r>
  <r>
    <x v="1106"/>
    <d v="1899-12-30T15:00:00"/>
    <n v="7"/>
    <n v="9"/>
    <n v="26"/>
    <m/>
    <m/>
  </r>
  <r>
    <x v="1106"/>
    <d v="1899-12-30T18:00:00"/>
    <n v="9"/>
    <n v="11"/>
    <n v="23"/>
    <m/>
    <n v="49"/>
  </r>
  <r>
    <x v="1106"/>
    <d v="1899-12-30T21:00:00"/>
    <n v="8"/>
    <n v="15"/>
    <n v="20"/>
    <m/>
    <m/>
  </r>
  <r>
    <x v="1107"/>
    <d v="1899-12-30T00:00:00"/>
    <n v="9"/>
    <n v="17"/>
    <n v="19"/>
    <m/>
    <m/>
  </r>
  <r>
    <x v="1107"/>
    <d v="1899-12-30T03:00:00"/>
    <n v="7"/>
    <n v="12"/>
    <n v="17"/>
    <m/>
    <m/>
  </r>
  <r>
    <x v="1107"/>
    <d v="1899-12-30T06:00:00"/>
    <n v="5"/>
    <n v="7"/>
    <n v="16"/>
    <m/>
    <m/>
  </r>
  <r>
    <x v="1107"/>
    <d v="1899-12-30T09:00:00"/>
    <n v="6"/>
    <n v="9"/>
    <n v="20"/>
    <m/>
    <m/>
  </r>
  <r>
    <x v="1107"/>
    <d v="1899-12-30T12:00:00"/>
    <n v="7"/>
    <n v="9"/>
    <n v="27"/>
    <m/>
    <m/>
  </r>
  <r>
    <x v="1107"/>
    <d v="1899-12-30T15:00:00"/>
    <n v="6"/>
    <n v="8"/>
    <n v="31"/>
    <m/>
    <m/>
  </r>
  <r>
    <x v="1107"/>
    <d v="1899-12-30T18:00:00"/>
    <n v="6"/>
    <n v="9"/>
    <n v="32"/>
    <m/>
    <m/>
  </r>
  <r>
    <x v="1107"/>
    <d v="1899-12-30T21:00:00"/>
    <n v="6"/>
    <n v="11"/>
    <n v="26"/>
    <m/>
    <n v="11"/>
  </r>
  <r>
    <x v="1108"/>
    <d v="1899-12-30T00:00:00"/>
    <n v="7"/>
    <n v="17"/>
    <n v="25"/>
    <m/>
    <m/>
  </r>
  <r>
    <x v="1108"/>
    <d v="1899-12-30T03:00:00"/>
    <n v="7"/>
    <n v="18"/>
    <n v="23"/>
    <m/>
    <m/>
  </r>
  <r>
    <x v="1108"/>
    <d v="1899-12-30T06:00:00"/>
    <n v="3"/>
    <n v="5"/>
    <n v="23"/>
    <m/>
    <n v="71"/>
  </r>
  <r>
    <x v="1108"/>
    <d v="1899-12-30T09:00:00"/>
    <n v="5"/>
    <n v="8"/>
    <n v="26"/>
    <m/>
    <n v="77"/>
  </r>
  <r>
    <x v="1108"/>
    <d v="1899-12-30T12:00:00"/>
    <n v="5"/>
    <n v="7"/>
    <n v="30"/>
    <m/>
    <n v="40"/>
  </r>
  <r>
    <x v="1108"/>
    <d v="1899-12-30T15:00:00"/>
    <n v="10"/>
    <n v="13"/>
    <n v="27"/>
    <m/>
    <n v="85"/>
  </r>
  <r>
    <x v="1108"/>
    <d v="1899-12-30T18:00:00"/>
    <n v="8"/>
    <n v="13"/>
    <n v="22"/>
    <n v="0.2"/>
    <n v="100"/>
  </r>
  <r>
    <x v="1108"/>
    <d v="1899-12-30T21:00:00"/>
    <n v="10"/>
    <n v="18"/>
    <n v="20"/>
    <n v="0.4"/>
    <n v="100"/>
  </r>
  <r>
    <x v="1109"/>
    <d v="1899-12-30T00:00:00"/>
    <n v="11"/>
    <n v="19"/>
    <n v="19"/>
    <m/>
    <n v="100"/>
  </r>
  <r>
    <x v="1109"/>
    <d v="1899-12-30T03:00:00"/>
    <n v="10"/>
    <n v="18"/>
    <n v="18"/>
    <m/>
    <n v="84"/>
  </r>
  <r>
    <x v="1109"/>
    <d v="1899-12-30T06:00:00"/>
    <n v="7"/>
    <n v="15"/>
    <n v="17"/>
    <m/>
    <m/>
  </r>
  <r>
    <x v="1109"/>
    <d v="1899-12-30T09:00:00"/>
    <n v="7"/>
    <n v="12"/>
    <n v="20"/>
    <m/>
    <m/>
  </r>
  <r>
    <x v="1109"/>
    <d v="1899-12-30T12:00:00"/>
    <n v="7"/>
    <n v="13"/>
    <n v="25"/>
    <m/>
    <m/>
  </r>
  <r>
    <x v="1109"/>
    <d v="1899-12-30T15:00:00"/>
    <n v="5"/>
    <n v="9"/>
    <n v="28"/>
    <m/>
    <m/>
  </r>
  <r>
    <x v="1109"/>
    <d v="1899-12-30T18:00:00"/>
    <n v="8"/>
    <n v="8"/>
    <n v="25"/>
    <m/>
    <m/>
  </r>
  <r>
    <x v="1109"/>
    <d v="1899-12-30T21:00:00"/>
    <n v="7"/>
    <n v="12"/>
    <n v="21"/>
    <m/>
    <m/>
  </r>
  <r>
    <x v="1110"/>
    <d v="1899-12-30T00:00:00"/>
    <n v="6"/>
    <n v="10"/>
    <n v="19"/>
    <m/>
    <m/>
  </r>
  <r>
    <x v="1110"/>
    <d v="1899-12-30T03:00:00"/>
    <n v="5"/>
    <n v="7"/>
    <n v="17"/>
    <m/>
    <m/>
  </r>
  <r>
    <x v="1110"/>
    <d v="1899-12-30T06:00:00"/>
    <n v="4"/>
    <n v="6"/>
    <n v="15"/>
    <m/>
    <m/>
  </r>
  <r>
    <x v="1110"/>
    <d v="1899-12-30T09:00:00"/>
    <n v="3"/>
    <n v="4"/>
    <n v="21"/>
    <m/>
    <m/>
  </r>
  <r>
    <x v="1110"/>
    <d v="1899-12-30T12:00:00"/>
    <n v="1"/>
    <n v="3"/>
    <n v="29"/>
    <m/>
    <m/>
  </r>
  <r>
    <x v="1110"/>
    <d v="1899-12-30T15:00:00"/>
    <n v="3"/>
    <n v="4"/>
    <n v="30"/>
    <m/>
    <m/>
  </r>
  <r>
    <x v="1110"/>
    <d v="1899-12-30T18:00:00"/>
    <n v="5"/>
    <n v="6"/>
    <n v="29"/>
    <m/>
    <m/>
  </r>
  <r>
    <x v="1110"/>
    <d v="1899-12-30T21:00:00"/>
    <n v="6"/>
    <n v="9"/>
    <n v="23"/>
    <m/>
    <m/>
  </r>
  <r>
    <x v="1111"/>
    <d v="1899-12-30T00:00:00"/>
    <n v="6"/>
    <n v="10"/>
    <n v="22"/>
    <m/>
    <m/>
  </r>
  <r>
    <x v="1111"/>
    <d v="1899-12-30T03:00:00"/>
    <n v="5"/>
    <n v="10"/>
    <n v="20"/>
    <m/>
    <m/>
  </r>
  <r>
    <x v="1111"/>
    <d v="1899-12-30T06:00:00"/>
    <n v="5"/>
    <n v="8"/>
    <n v="19"/>
    <m/>
    <m/>
  </r>
  <r>
    <x v="1111"/>
    <d v="1899-12-30T09:00:00"/>
    <n v="4"/>
    <n v="7"/>
    <n v="23"/>
    <m/>
    <m/>
  </r>
  <r>
    <x v="1111"/>
    <d v="1899-12-30T12:00:00"/>
    <n v="4"/>
    <n v="5"/>
    <n v="30"/>
    <m/>
    <m/>
  </r>
  <r>
    <x v="1111"/>
    <d v="1899-12-30T15:00:00"/>
    <n v="5"/>
    <n v="6"/>
    <n v="33"/>
    <m/>
    <m/>
  </r>
  <r>
    <x v="1111"/>
    <d v="1899-12-30T18:00:00"/>
    <n v="7"/>
    <n v="8"/>
    <n v="31"/>
    <m/>
    <m/>
  </r>
  <r>
    <x v="1111"/>
    <d v="1899-12-30T21:00:00"/>
    <n v="6"/>
    <n v="9"/>
    <n v="26"/>
    <m/>
    <m/>
  </r>
  <r>
    <x v="1112"/>
    <d v="1899-12-30T00:00:00"/>
    <n v="6"/>
    <n v="10"/>
    <n v="24"/>
    <m/>
    <m/>
  </r>
  <r>
    <x v="1112"/>
    <d v="1899-12-30T03:00:00"/>
    <n v="5"/>
    <n v="8"/>
    <n v="23"/>
    <m/>
    <m/>
  </r>
  <r>
    <x v="1112"/>
    <d v="1899-12-30T06:00:00"/>
    <n v="4"/>
    <n v="6"/>
    <n v="22"/>
    <m/>
    <m/>
  </r>
  <r>
    <x v="1112"/>
    <d v="1899-12-30T09:00:00"/>
    <n v="2"/>
    <n v="4"/>
    <n v="27"/>
    <m/>
    <m/>
  </r>
  <r>
    <x v="1112"/>
    <d v="1899-12-30T12:00:00"/>
    <n v="2"/>
    <n v="2"/>
    <n v="34"/>
    <m/>
    <m/>
  </r>
  <r>
    <x v="1112"/>
    <d v="1899-12-30T15:00:00"/>
    <n v="3"/>
    <n v="4"/>
    <n v="37"/>
    <m/>
    <m/>
  </r>
  <r>
    <x v="1112"/>
    <d v="1899-12-30T18:00:00"/>
    <n v="6"/>
    <n v="6"/>
    <n v="35"/>
    <m/>
    <m/>
  </r>
  <r>
    <x v="1112"/>
    <d v="1899-12-30T21:00:00"/>
    <n v="6"/>
    <n v="9"/>
    <n v="29"/>
    <m/>
    <m/>
  </r>
  <r>
    <x v="1113"/>
    <d v="1899-12-30T00:00:00"/>
    <n v="7"/>
    <n v="15"/>
    <n v="27"/>
    <m/>
    <m/>
  </r>
  <r>
    <x v="1113"/>
    <d v="1899-12-30T03:00:00"/>
    <n v="5"/>
    <n v="10"/>
    <n v="25"/>
    <m/>
    <m/>
  </r>
  <r>
    <x v="1113"/>
    <d v="1899-12-30T06:00:00"/>
    <n v="6"/>
    <n v="15"/>
    <n v="24"/>
    <m/>
    <m/>
  </r>
  <r>
    <x v="1113"/>
    <d v="1899-12-30T09:00:00"/>
    <n v="6"/>
    <n v="12"/>
    <n v="27"/>
    <m/>
    <m/>
  </r>
  <r>
    <x v="1113"/>
    <d v="1899-12-30T12:00:00"/>
    <n v="6"/>
    <n v="9"/>
    <n v="33"/>
    <m/>
    <m/>
  </r>
  <r>
    <x v="1113"/>
    <d v="1899-12-30T15:00:00"/>
    <n v="8"/>
    <n v="10"/>
    <n v="35"/>
    <m/>
    <m/>
  </r>
  <r>
    <x v="1113"/>
    <d v="1899-12-30T18:00:00"/>
    <n v="11"/>
    <n v="17"/>
    <n v="32"/>
    <m/>
    <m/>
  </r>
  <r>
    <x v="1113"/>
    <d v="1899-12-30T21:00:00"/>
    <n v="9"/>
    <n v="18"/>
    <n v="28"/>
    <m/>
    <m/>
  </r>
  <r>
    <x v="1114"/>
    <d v="1899-12-30T00:00:00"/>
    <n v="9"/>
    <n v="26"/>
    <n v="27"/>
    <m/>
    <m/>
  </r>
  <r>
    <x v="1114"/>
    <d v="1899-12-30T03:00:00"/>
    <n v="11"/>
    <n v="24"/>
    <n v="25"/>
    <m/>
    <m/>
  </r>
  <r>
    <x v="1114"/>
    <d v="1899-12-30T06:00:00"/>
    <n v="10"/>
    <n v="23"/>
    <n v="23"/>
    <m/>
    <m/>
  </r>
  <r>
    <x v="1114"/>
    <d v="1899-12-30T09:00:00"/>
    <n v="9"/>
    <n v="17"/>
    <n v="26"/>
    <m/>
    <m/>
  </r>
  <r>
    <x v="1114"/>
    <d v="1899-12-30T12:00:00"/>
    <n v="7"/>
    <n v="13"/>
    <n v="32"/>
    <m/>
    <m/>
  </r>
  <r>
    <x v="1114"/>
    <d v="1899-12-30T15:00:00"/>
    <n v="6"/>
    <n v="11"/>
    <n v="35"/>
    <m/>
    <m/>
  </r>
  <r>
    <x v="1114"/>
    <d v="1899-12-30T18:00:00"/>
    <n v="11"/>
    <n v="15"/>
    <n v="33"/>
    <m/>
    <m/>
  </r>
  <r>
    <x v="1114"/>
    <d v="1899-12-30T21:00:00"/>
    <n v="9"/>
    <n v="19"/>
    <n v="30"/>
    <m/>
    <m/>
  </r>
  <r>
    <x v="1115"/>
    <d v="1899-12-30T00:00:00"/>
    <n v="8"/>
    <n v="23"/>
    <n v="29"/>
    <m/>
    <m/>
  </r>
  <r>
    <x v="1115"/>
    <d v="1899-12-30T03:00:00"/>
    <n v="11"/>
    <n v="26"/>
    <n v="27"/>
    <m/>
    <n v="5"/>
  </r>
  <r>
    <x v="1115"/>
    <d v="1899-12-30T06:00:00"/>
    <n v="11"/>
    <n v="25"/>
    <n v="27"/>
    <m/>
    <n v="10"/>
  </r>
  <r>
    <x v="1115"/>
    <d v="1899-12-30T09:00:00"/>
    <n v="8"/>
    <n v="17"/>
    <n v="29"/>
    <m/>
    <n v="8"/>
  </r>
  <r>
    <x v="1115"/>
    <d v="1899-12-30T12:00:00"/>
    <n v="6"/>
    <n v="12"/>
    <n v="33"/>
    <m/>
    <n v="55"/>
  </r>
  <r>
    <x v="1115"/>
    <d v="1899-12-30T15:00:00"/>
    <n v="5"/>
    <n v="12"/>
    <n v="32"/>
    <m/>
    <n v="78"/>
  </r>
  <r>
    <x v="1115"/>
    <d v="1899-12-30T18:00:00"/>
    <n v="6"/>
    <n v="10"/>
    <n v="31"/>
    <m/>
    <n v="97"/>
  </r>
  <r>
    <x v="1115"/>
    <d v="1899-12-30T21:00:00"/>
    <n v="7"/>
    <n v="14"/>
    <n v="29"/>
    <m/>
    <n v="97"/>
  </r>
  <r>
    <x v="1116"/>
    <d v="1899-12-30T00:00:00"/>
    <n v="6"/>
    <n v="12"/>
    <n v="28"/>
    <m/>
    <n v="100"/>
  </r>
  <r>
    <x v="1116"/>
    <d v="1899-12-30T03:00:00"/>
    <n v="6"/>
    <n v="15"/>
    <n v="27"/>
    <m/>
    <n v="91"/>
  </r>
  <r>
    <x v="1116"/>
    <d v="1899-12-30T06:00:00"/>
    <n v="7"/>
    <n v="21"/>
    <n v="28"/>
    <m/>
    <n v="96"/>
  </r>
  <r>
    <x v="1116"/>
    <d v="1899-12-30T09:00:00"/>
    <n v="6"/>
    <n v="16"/>
    <n v="28"/>
    <m/>
    <n v="100"/>
  </r>
  <r>
    <x v="1116"/>
    <d v="1899-12-30T12:00:00"/>
    <n v="7"/>
    <n v="11"/>
    <n v="35"/>
    <m/>
    <n v="55"/>
  </r>
  <r>
    <x v="1116"/>
    <d v="1899-12-30T15:00:00"/>
    <n v="6"/>
    <n v="8"/>
    <n v="36"/>
    <m/>
    <n v="31"/>
  </r>
  <r>
    <x v="1116"/>
    <d v="1899-12-30T18:00:00"/>
    <n v="7"/>
    <n v="11"/>
    <n v="33"/>
    <m/>
    <n v="82"/>
  </r>
  <r>
    <x v="1116"/>
    <d v="1899-12-30T21:00:00"/>
    <n v="6"/>
    <n v="10"/>
    <n v="29"/>
    <n v="0.2"/>
    <n v="81"/>
  </r>
  <r>
    <x v="1117"/>
    <d v="1899-12-30T00:00:00"/>
    <n v="8"/>
    <n v="17"/>
    <n v="29"/>
    <m/>
    <n v="67"/>
  </r>
  <r>
    <x v="1117"/>
    <d v="1899-12-30T03:00:00"/>
    <n v="1"/>
    <n v="4"/>
    <n v="27"/>
    <m/>
    <n v="51"/>
  </r>
  <r>
    <x v="1117"/>
    <d v="1899-12-30T06:00:00"/>
    <n v="1"/>
    <n v="3"/>
    <n v="26"/>
    <n v="0.2"/>
    <n v="84"/>
  </r>
  <r>
    <x v="1117"/>
    <d v="1899-12-30T09:00:00"/>
    <n v="2"/>
    <n v="4"/>
    <n v="30"/>
    <m/>
    <m/>
  </r>
  <r>
    <x v="1117"/>
    <d v="1899-12-30T12:00:00"/>
    <n v="3"/>
    <n v="4"/>
    <n v="35"/>
    <m/>
    <n v="97"/>
  </r>
  <r>
    <x v="1117"/>
    <d v="1899-12-30T15:00:00"/>
    <n v="4"/>
    <n v="6"/>
    <n v="34"/>
    <m/>
    <n v="63"/>
  </r>
  <r>
    <x v="1117"/>
    <d v="1899-12-30T18:00:00"/>
    <n v="8"/>
    <n v="12"/>
    <n v="32"/>
    <n v="0.6"/>
    <n v="89"/>
  </r>
  <r>
    <x v="1117"/>
    <d v="1899-12-30T21:00:00"/>
    <n v="9"/>
    <n v="19"/>
    <n v="27"/>
    <n v="0.5"/>
    <n v="98"/>
  </r>
  <r>
    <x v="1118"/>
    <d v="1899-12-30T00:00:00"/>
    <n v="10"/>
    <n v="19"/>
    <n v="25"/>
    <n v="0.3"/>
    <n v="100"/>
  </r>
  <r>
    <x v="1118"/>
    <d v="1899-12-30T03:00:00"/>
    <n v="9"/>
    <n v="15"/>
    <n v="24"/>
    <n v="0.2"/>
    <n v="83"/>
  </r>
  <r>
    <x v="1118"/>
    <d v="1899-12-30T06:00:00"/>
    <n v="8"/>
    <n v="15"/>
    <n v="22"/>
    <n v="0.1"/>
    <n v="48"/>
  </r>
  <r>
    <x v="1118"/>
    <d v="1899-12-30T09:00:00"/>
    <n v="9"/>
    <n v="15"/>
    <n v="23"/>
    <m/>
    <n v="23"/>
  </r>
  <r>
    <x v="1118"/>
    <d v="1899-12-30T12:00:00"/>
    <n v="9"/>
    <n v="13"/>
    <n v="26"/>
    <m/>
    <n v="6"/>
  </r>
  <r>
    <x v="1118"/>
    <d v="1899-12-30T15:00:00"/>
    <n v="10"/>
    <n v="13"/>
    <n v="28"/>
    <m/>
    <n v="21"/>
  </r>
  <r>
    <x v="1118"/>
    <d v="1899-12-30T18:00:00"/>
    <n v="12"/>
    <n v="18"/>
    <n v="25"/>
    <m/>
    <m/>
  </r>
  <r>
    <x v="1118"/>
    <d v="1899-12-30T21:00:00"/>
    <n v="12"/>
    <n v="19"/>
    <n v="23"/>
    <m/>
    <m/>
  </r>
  <r>
    <x v="1119"/>
    <d v="1899-12-30T00:00:00"/>
    <n v="11"/>
    <n v="18"/>
    <n v="21"/>
    <m/>
    <m/>
  </r>
  <r>
    <x v="1119"/>
    <d v="1899-12-30T03:00:00"/>
    <n v="9"/>
    <n v="15"/>
    <n v="20"/>
    <m/>
    <m/>
  </r>
  <r>
    <x v="1119"/>
    <d v="1899-12-30T06:00:00"/>
    <n v="8"/>
    <n v="14"/>
    <n v="18"/>
    <m/>
    <n v="31"/>
  </r>
  <r>
    <x v="1119"/>
    <d v="1899-12-30T09:00:00"/>
    <n v="8"/>
    <n v="11"/>
    <n v="20"/>
    <m/>
    <n v="36"/>
  </r>
  <r>
    <x v="1119"/>
    <d v="1899-12-30T12:00:00"/>
    <n v="6"/>
    <n v="8"/>
    <n v="24"/>
    <m/>
    <m/>
  </r>
  <r>
    <x v="1119"/>
    <d v="1899-12-30T15:00:00"/>
    <n v="5"/>
    <n v="9"/>
    <n v="26"/>
    <m/>
    <n v="17"/>
  </r>
  <r>
    <x v="1119"/>
    <d v="1899-12-30T18:00:00"/>
    <n v="10"/>
    <n v="12"/>
    <n v="24"/>
    <m/>
    <m/>
  </r>
  <r>
    <x v="1119"/>
    <d v="1899-12-30T21:00:00"/>
    <n v="9"/>
    <n v="14"/>
    <n v="20"/>
    <m/>
    <m/>
  </r>
  <r>
    <x v="1120"/>
    <d v="1899-12-30T00:00:00"/>
    <n v="8"/>
    <n v="12"/>
    <n v="19"/>
    <m/>
    <n v="36"/>
  </r>
  <r>
    <x v="1120"/>
    <d v="1899-12-30T03:00:00"/>
    <n v="6"/>
    <n v="8"/>
    <n v="18"/>
    <m/>
    <n v="24"/>
  </r>
  <r>
    <x v="1120"/>
    <d v="1899-12-30T06:00:00"/>
    <n v="4"/>
    <n v="6"/>
    <n v="17"/>
    <m/>
    <m/>
  </r>
  <r>
    <x v="1120"/>
    <d v="1899-12-30T09:00:00"/>
    <n v="4"/>
    <n v="5"/>
    <n v="20"/>
    <m/>
    <m/>
  </r>
  <r>
    <x v="1120"/>
    <d v="1899-12-30T12:00:00"/>
    <n v="5"/>
    <n v="5"/>
    <n v="23"/>
    <m/>
    <m/>
  </r>
  <r>
    <x v="1120"/>
    <d v="1899-12-30T15:00:00"/>
    <n v="7"/>
    <n v="7"/>
    <n v="25"/>
    <m/>
    <n v="21"/>
  </r>
  <r>
    <x v="1120"/>
    <d v="1899-12-30T18:00:00"/>
    <n v="9"/>
    <n v="10"/>
    <n v="23"/>
    <m/>
    <n v="16"/>
  </r>
  <r>
    <x v="1120"/>
    <d v="1899-12-30T21:00:00"/>
    <n v="7"/>
    <n v="13"/>
    <n v="20"/>
    <m/>
    <n v="14"/>
  </r>
  <r>
    <x v="1121"/>
    <d v="1899-12-30T00:00:00"/>
    <n v="8"/>
    <n v="15"/>
    <n v="20"/>
    <m/>
    <m/>
  </r>
  <r>
    <x v="1121"/>
    <d v="1899-12-30T03:00:00"/>
    <n v="6"/>
    <n v="10"/>
    <n v="19"/>
    <m/>
    <m/>
  </r>
  <r>
    <x v="1121"/>
    <d v="1899-12-30T06:00:00"/>
    <n v="6"/>
    <n v="9"/>
    <n v="18"/>
    <m/>
    <n v="11"/>
  </r>
  <r>
    <x v="1121"/>
    <d v="1899-12-30T09:00:00"/>
    <n v="6"/>
    <n v="8"/>
    <n v="21"/>
    <m/>
    <n v="6"/>
  </r>
  <r>
    <x v="1121"/>
    <d v="1899-12-30T12:00:00"/>
    <n v="6"/>
    <n v="6"/>
    <n v="25"/>
    <m/>
    <m/>
  </r>
  <r>
    <x v="1121"/>
    <d v="1899-12-30T15:00:00"/>
    <n v="8"/>
    <n v="7"/>
    <n v="27"/>
    <m/>
    <n v="17"/>
  </r>
  <r>
    <x v="1121"/>
    <d v="1899-12-30T18:00:00"/>
    <n v="10"/>
    <n v="13"/>
    <n v="25"/>
    <m/>
    <m/>
  </r>
  <r>
    <x v="1121"/>
    <d v="1899-12-30T21:00:00"/>
    <n v="10"/>
    <n v="18"/>
    <n v="22"/>
    <m/>
    <m/>
  </r>
  <r>
    <x v="1122"/>
    <d v="1899-12-30T00:00:00"/>
    <n v="8"/>
    <n v="15"/>
    <n v="22"/>
    <m/>
    <m/>
  </r>
  <r>
    <x v="1122"/>
    <d v="1899-12-30T03:00:00"/>
    <n v="8"/>
    <n v="17"/>
    <n v="20"/>
    <m/>
    <m/>
  </r>
  <r>
    <x v="1122"/>
    <d v="1899-12-30T06:00:00"/>
    <n v="7"/>
    <n v="14"/>
    <n v="19"/>
    <m/>
    <m/>
  </r>
  <r>
    <x v="1122"/>
    <d v="1899-12-30T09:00:00"/>
    <n v="7"/>
    <n v="12"/>
    <n v="22"/>
    <m/>
    <m/>
  </r>
  <r>
    <x v="1122"/>
    <d v="1899-12-30T12:00:00"/>
    <n v="7"/>
    <n v="11"/>
    <n v="27"/>
    <m/>
    <m/>
  </r>
  <r>
    <x v="1122"/>
    <d v="1899-12-30T15:00:00"/>
    <n v="8"/>
    <n v="9"/>
    <n v="29"/>
    <m/>
    <m/>
  </r>
  <r>
    <x v="1122"/>
    <d v="1899-12-30T18:00:00"/>
    <n v="12"/>
    <n v="16"/>
    <n v="26"/>
    <m/>
    <m/>
  </r>
  <r>
    <x v="1122"/>
    <d v="1899-12-30T21:00:00"/>
    <n v="7"/>
    <n v="15"/>
    <n v="24"/>
    <m/>
    <m/>
  </r>
  <r>
    <x v="1123"/>
    <d v="1899-12-30T00:00:00"/>
    <n v="11"/>
    <n v="24"/>
    <n v="24"/>
    <m/>
    <m/>
  </r>
  <r>
    <x v="1123"/>
    <d v="1899-12-30T03:00:00"/>
    <n v="9"/>
    <n v="21"/>
    <n v="22"/>
    <m/>
    <n v="11"/>
  </r>
  <r>
    <x v="1123"/>
    <d v="1899-12-30T06:00:00"/>
    <n v="8"/>
    <n v="19"/>
    <n v="20"/>
    <m/>
    <n v="70"/>
  </r>
  <r>
    <x v="1123"/>
    <d v="1899-12-30T09:00:00"/>
    <n v="8"/>
    <n v="15"/>
    <n v="23"/>
    <m/>
    <n v="59"/>
  </r>
  <r>
    <x v="1123"/>
    <d v="1899-12-30T12:00:00"/>
    <n v="7"/>
    <n v="11"/>
    <n v="30"/>
    <m/>
    <n v="52"/>
  </r>
  <r>
    <x v="1123"/>
    <d v="1899-12-30T15:00:00"/>
    <n v="6"/>
    <n v="9"/>
    <n v="32"/>
    <m/>
    <n v="90"/>
  </r>
  <r>
    <x v="1123"/>
    <d v="1899-12-30T18:00:00"/>
    <n v="9"/>
    <n v="13"/>
    <n v="30"/>
    <m/>
    <n v="49"/>
  </r>
  <r>
    <x v="1123"/>
    <d v="1899-12-30T21:00:00"/>
    <n v="7"/>
    <n v="14"/>
    <n v="27"/>
    <m/>
    <n v="75"/>
  </r>
  <r>
    <x v="1124"/>
    <d v="1899-12-30T00:00:00"/>
    <n v="1"/>
    <n v="5"/>
    <n v="26"/>
    <m/>
    <n v="89"/>
  </r>
  <r>
    <x v="1124"/>
    <d v="1899-12-30T03:00:00"/>
    <n v="1"/>
    <n v="3"/>
    <n v="22"/>
    <n v="0.3"/>
    <n v="83"/>
  </r>
  <r>
    <x v="1124"/>
    <d v="1899-12-30T06:00:00"/>
    <n v="1"/>
    <n v="1"/>
    <n v="21"/>
    <n v="0.5"/>
    <n v="27"/>
  </r>
  <r>
    <x v="1124"/>
    <d v="1899-12-30T09:00:00"/>
    <n v="6"/>
    <n v="9"/>
    <n v="25"/>
    <m/>
    <n v="18"/>
  </r>
  <r>
    <x v="1124"/>
    <d v="1899-12-30T12:00:00"/>
    <n v="3"/>
    <n v="6"/>
    <n v="30"/>
    <m/>
    <m/>
  </r>
  <r>
    <x v="1124"/>
    <d v="1899-12-30T15:00:00"/>
    <n v="1"/>
    <n v="7"/>
    <n v="32"/>
    <m/>
    <m/>
  </r>
  <r>
    <x v="1124"/>
    <d v="1899-12-30T18:00:00"/>
    <n v="2"/>
    <n v="7"/>
    <n v="32"/>
    <m/>
    <m/>
  </r>
  <r>
    <x v="1124"/>
    <d v="1899-12-30T21:00:00"/>
    <n v="3"/>
    <n v="7"/>
    <n v="26"/>
    <m/>
    <m/>
  </r>
  <r>
    <x v="1125"/>
    <d v="1899-12-30T00:00:00"/>
    <n v="3"/>
    <n v="6"/>
    <n v="24"/>
    <m/>
    <m/>
  </r>
  <r>
    <x v="1125"/>
    <d v="1899-12-30T03:00:00"/>
    <n v="1"/>
    <n v="2"/>
    <n v="22"/>
    <m/>
    <m/>
  </r>
  <r>
    <x v="1125"/>
    <d v="1899-12-30T06:00:00"/>
    <n v="2"/>
    <n v="3"/>
    <n v="21"/>
    <m/>
    <m/>
  </r>
  <r>
    <x v="1125"/>
    <d v="1899-12-30T09:00:00"/>
    <n v="3"/>
    <n v="4"/>
    <n v="26"/>
    <m/>
    <m/>
  </r>
  <r>
    <x v="1125"/>
    <d v="1899-12-30T12:00:00"/>
    <n v="2"/>
    <n v="4"/>
    <n v="33"/>
    <m/>
    <m/>
  </r>
  <r>
    <x v="1125"/>
    <d v="1899-12-30T15:00:00"/>
    <n v="2"/>
    <n v="4"/>
    <n v="35"/>
    <m/>
    <m/>
  </r>
  <r>
    <x v="1125"/>
    <d v="1899-12-30T18:00:00"/>
    <n v="5"/>
    <n v="6"/>
    <n v="33"/>
    <m/>
    <m/>
  </r>
  <r>
    <x v="1125"/>
    <d v="1899-12-30T21:00:00"/>
    <n v="5"/>
    <n v="7"/>
    <n v="27"/>
    <m/>
    <m/>
  </r>
  <r>
    <x v="1126"/>
    <d v="1899-12-30T00:00:00"/>
    <n v="6"/>
    <n v="10"/>
    <n v="26"/>
    <m/>
    <m/>
  </r>
  <r>
    <x v="1126"/>
    <d v="1899-12-30T03:00:00"/>
    <n v="5"/>
    <n v="9"/>
    <n v="24"/>
    <m/>
    <m/>
  </r>
  <r>
    <x v="1126"/>
    <d v="1899-12-30T06:00:00"/>
    <n v="5"/>
    <n v="9"/>
    <n v="22"/>
    <m/>
    <m/>
  </r>
  <r>
    <x v="1126"/>
    <d v="1899-12-30T09:00:00"/>
    <n v="6"/>
    <n v="12"/>
    <n v="27"/>
    <m/>
    <m/>
  </r>
  <r>
    <x v="1126"/>
    <d v="1899-12-30T12:00:00"/>
    <n v="5"/>
    <n v="8"/>
    <n v="33"/>
    <m/>
    <m/>
  </r>
  <r>
    <x v="1126"/>
    <d v="1899-12-30T15:00:00"/>
    <n v="6"/>
    <n v="8"/>
    <n v="36"/>
    <m/>
    <m/>
  </r>
  <r>
    <x v="1126"/>
    <d v="1899-12-30T18:00:00"/>
    <n v="8"/>
    <n v="12"/>
    <n v="34"/>
    <m/>
    <n v="12"/>
  </r>
  <r>
    <x v="1126"/>
    <d v="1899-12-30T21:00:00"/>
    <n v="8"/>
    <n v="14"/>
    <n v="28"/>
    <n v="0.2"/>
    <n v="50"/>
  </r>
  <r>
    <x v="1127"/>
    <d v="1899-12-30T00:00:00"/>
    <n v="5"/>
    <n v="7"/>
    <n v="26"/>
    <n v="0.2"/>
    <n v="35"/>
  </r>
  <r>
    <x v="1127"/>
    <d v="1899-12-30T03:00:00"/>
    <n v="10"/>
    <n v="18"/>
    <n v="24"/>
    <n v="4.0999999999999996"/>
    <n v="98"/>
  </r>
  <r>
    <x v="1127"/>
    <d v="1899-12-30T06:00:00"/>
    <n v="6"/>
    <n v="13"/>
    <n v="24"/>
    <m/>
    <n v="58"/>
  </r>
  <r>
    <x v="1127"/>
    <d v="1899-12-30T09:00:00"/>
    <n v="7"/>
    <n v="14"/>
    <n v="27"/>
    <m/>
    <n v="23"/>
  </r>
  <r>
    <x v="1127"/>
    <d v="1899-12-30T12:00:00"/>
    <n v="8"/>
    <n v="12"/>
    <n v="31"/>
    <m/>
    <m/>
  </r>
  <r>
    <x v="1127"/>
    <d v="1899-12-30T15:00:00"/>
    <n v="9"/>
    <n v="15"/>
    <n v="33"/>
    <n v="0.2"/>
    <n v="55"/>
  </r>
  <r>
    <x v="1127"/>
    <d v="1899-12-30T18:00:00"/>
    <n v="8"/>
    <n v="17"/>
    <n v="32"/>
    <n v="0.3"/>
    <n v="43"/>
  </r>
  <r>
    <x v="1127"/>
    <d v="1899-12-30T21:00:00"/>
    <n v="8"/>
    <n v="22"/>
    <n v="27"/>
    <n v="2.2000000000000002"/>
    <n v="74"/>
  </r>
  <r>
    <x v="1128"/>
    <d v="1899-12-30T00:00:00"/>
    <n v="9"/>
    <n v="19"/>
    <n v="24"/>
    <n v="3"/>
    <n v="99"/>
  </r>
  <r>
    <x v="1128"/>
    <d v="1899-12-30T03:00:00"/>
    <n v="11"/>
    <n v="23"/>
    <n v="22"/>
    <n v="0.3"/>
    <n v="78"/>
  </r>
  <r>
    <x v="1128"/>
    <d v="1899-12-30T06:00:00"/>
    <n v="11"/>
    <n v="26"/>
    <n v="21"/>
    <m/>
    <n v="7"/>
  </r>
  <r>
    <x v="1128"/>
    <d v="1899-12-30T09:00:00"/>
    <n v="11"/>
    <n v="21"/>
    <n v="22"/>
    <m/>
    <n v="44"/>
  </r>
  <r>
    <x v="1128"/>
    <d v="1899-12-30T12:00:00"/>
    <n v="9"/>
    <n v="14"/>
    <n v="25"/>
    <m/>
    <m/>
  </r>
  <r>
    <x v="1128"/>
    <d v="1899-12-30T15:00:00"/>
    <n v="8"/>
    <n v="13"/>
    <n v="27"/>
    <m/>
    <n v="14"/>
  </r>
  <r>
    <x v="1128"/>
    <d v="1899-12-30T18:00:00"/>
    <n v="8"/>
    <n v="10"/>
    <n v="26"/>
    <m/>
    <n v="18"/>
  </r>
  <r>
    <x v="1128"/>
    <d v="1899-12-30T21:00:00"/>
    <n v="5"/>
    <n v="8"/>
    <n v="23"/>
    <m/>
    <n v="38"/>
  </r>
  <r>
    <x v="1129"/>
    <d v="1899-12-30T00:00:00"/>
    <n v="2"/>
    <n v="4"/>
    <n v="22"/>
    <m/>
    <m/>
  </r>
  <r>
    <x v="1129"/>
    <d v="1899-12-30T03:00:00"/>
    <n v="2"/>
    <n v="3"/>
    <n v="20"/>
    <m/>
    <m/>
  </r>
  <r>
    <x v="1129"/>
    <d v="1899-12-30T06:00:00"/>
    <n v="3"/>
    <n v="4"/>
    <n v="19"/>
    <m/>
    <m/>
  </r>
  <r>
    <x v="1129"/>
    <d v="1899-12-30T09:00:00"/>
    <n v="4"/>
    <n v="7"/>
    <n v="22"/>
    <m/>
    <m/>
  </r>
  <r>
    <x v="1129"/>
    <d v="1899-12-30T12:00:00"/>
    <n v="5"/>
    <n v="7"/>
    <n v="28"/>
    <m/>
    <m/>
  </r>
  <r>
    <x v="1129"/>
    <d v="1899-12-30T15:00:00"/>
    <n v="4"/>
    <n v="8"/>
    <n v="30"/>
    <m/>
    <m/>
  </r>
  <r>
    <x v="1129"/>
    <d v="1899-12-30T18:00:00"/>
    <n v="4"/>
    <n v="9"/>
    <n v="30"/>
    <m/>
    <m/>
  </r>
  <r>
    <x v="1129"/>
    <d v="1899-12-30T21:00:00"/>
    <n v="4"/>
    <n v="7"/>
    <n v="24"/>
    <m/>
    <m/>
  </r>
  <r>
    <x v="1130"/>
    <d v="1899-12-30T00:00:00"/>
    <n v="6"/>
    <n v="11"/>
    <n v="22"/>
    <m/>
    <m/>
  </r>
  <r>
    <x v="1130"/>
    <d v="1899-12-30T03:00:00"/>
    <n v="11"/>
    <n v="21"/>
    <n v="19"/>
    <m/>
    <m/>
  </r>
  <r>
    <x v="1130"/>
    <d v="1899-12-30T06:00:00"/>
    <n v="10"/>
    <n v="18"/>
    <n v="17"/>
    <m/>
    <m/>
  </r>
  <r>
    <x v="1130"/>
    <d v="1899-12-30T09:00:00"/>
    <n v="12"/>
    <n v="19"/>
    <n v="18"/>
    <m/>
    <m/>
  </r>
  <r>
    <x v="1130"/>
    <d v="1899-12-30T12:00:00"/>
    <n v="11"/>
    <n v="18"/>
    <n v="22"/>
    <m/>
    <m/>
  </r>
  <r>
    <x v="1130"/>
    <d v="1899-12-30T15:00:00"/>
    <n v="11"/>
    <n v="17"/>
    <n v="24"/>
    <m/>
    <m/>
  </r>
  <r>
    <x v="1130"/>
    <d v="1899-12-30T18:00:00"/>
    <n v="9"/>
    <n v="16"/>
    <n v="24"/>
    <m/>
    <m/>
  </r>
  <r>
    <x v="1130"/>
    <d v="1899-12-30T21:00:00"/>
    <n v="8"/>
    <n v="13"/>
    <n v="20"/>
    <m/>
    <m/>
  </r>
  <r>
    <x v="1131"/>
    <d v="1899-12-30T00:00:00"/>
    <n v="9"/>
    <n v="15"/>
    <n v="18"/>
    <m/>
    <m/>
  </r>
  <r>
    <x v="1131"/>
    <d v="1899-12-30T03:00:00"/>
    <n v="9"/>
    <n v="17"/>
    <n v="16"/>
    <m/>
    <m/>
  </r>
  <r>
    <x v="1131"/>
    <d v="1899-12-30T06:00:00"/>
    <n v="8"/>
    <n v="16"/>
    <n v="15"/>
    <m/>
    <m/>
  </r>
  <r>
    <x v="1131"/>
    <d v="1899-12-30T09:00:00"/>
    <n v="10"/>
    <n v="17"/>
    <n v="17"/>
    <m/>
    <m/>
  </r>
  <r>
    <x v="1131"/>
    <d v="1899-12-30T12:00:00"/>
    <n v="9"/>
    <n v="15"/>
    <n v="20"/>
    <m/>
    <m/>
  </r>
  <r>
    <x v="1131"/>
    <d v="1899-12-30T15:00:00"/>
    <n v="10"/>
    <n v="16"/>
    <n v="23"/>
    <m/>
    <m/>
  </r>
  <r>
    <x v="1131"/>
    <d v="1899-12-30T18:00:00"/>
    <n v="9"/>
    <n v="15"/>
    <n v="24"/>
    <m/>
    <m/>
  </r>
  <r>
    <x v="1131"/>
    <d v="1899-12-30T21:00:00"/>
    <n v="8"/>
    <n v="15"/>
    <n v="20"/>
    <m/>
    <m/>
  </r>
  <r>
    <x v="1132"/>
    <d v="1899-12-30T00:00:00"/>
    <n v="8"/>
    <n v="14"/>
    <n v="17"/>
    <m/>
    <m/>
  </r>
  <r>
    <x v="1132"/>
    <d v="1899-12-30T03:00:00"/>
    <n v="6"/>
    <n v="11"/>
    <n v="15"/>
    <m/>
    <m/>
  </r>
  <r>
    <x v="1132"/>
    <d v="1899-12-30T06:00:00"/>
    <n v="5"/>
    <n v="7"/>
    <n v="13"/>
    <m/>
    <m/>
  </r>
  <r>
    <x v="1132"/>
    <d v="1899-12-30T09:00:00"/>
    <n v="5"/>
    <n v="8"/>
    <n v="16"/>
    <m/>
    <m/>
  </r>
  <r>
    <x v="1132"/>
    <d v="1899-12-30T12:00:00"/>
    <n v="5"/>
    <n v="6"/>
    <n v="21"/>
    <m/>
    <m/>
  </r>
  <r>
    <x v="1132"/>
    <d v="1899-12-30T15:00:00"/>
    <n v="5"/>
    <n v="5"/>
    <n v="23"/>
    <m/>
    <m/>
  </r>
  <r>
    <x v="1132"/>
    <d v="1899-12-30T18:00:00"/>
    <n v="6"/>
    <n v="7"/>
    <n v="22"/>
    <m/>
    <m/>
  </r>
  <r>
    <x v="1132"/>
    <d v="1899-12-30T21:00:00"/>
    <n v="5"/>
    <n v="8"/>
    <n v="18"/>
    <m/>
    <m/>
  </r>
  <r>
    <x v="1133"/>
    <d v="1899-12-30T00:00:00"/>
    <n v="5"/>
    <n v="8"/>
    <n v="18"/>
    <m/>
    <m/>
  </r>
  <r>
    <x v="1133"/>
    <d v="1899-12-30T03:00:00"/>
    <n v="4"/>
    <n v="7"/>
    <n v="17"/>
    <m/>
    <m/>
  </r>
  <r>
    <x v="1133"/>
    <d v="1899-12-30T06:00:00"/>
    <n v="4"/>
    <n v="6"/>
    <n v="15"/>
    <m/>
    <m/>
  </r>
  <r>
    <x v="1133"/>
    <d v="1899-12-30T09:00:00"/>
    <n v="4"/>
    <n v="7"/>
    <n v="19"/>
    <m/>
    <n v="23"/>
  </r>
  <r>
    <x v="1133"/>
    <d v="1899-12-30T12:00:00"/>
    <n v="4"/>
    <n v="6"/>
    <n v="25"/>
    <m/>
    <n v="82"/>
  </r>
  <r>
    <x v="1133"/>
    <d v="1899-12-30T15:00:00"/>
    <n v="5"/>
    <n v="7"/>
    <n v="28"/>
    <m/>
    <n v="76"/>
  </r>
  <r>
    <x v="1133"/>
    <d v="1899-12-30T18:00:00"/>
    <n v="7"/>
    <n v="10"/>
    <n v="27"/>
    <m/>
    <m/>
  </r>
  <r>
    <x v="1133"/>
    <d v="1899-12-30T21:00:00"/>
    <n v="6"/>
    <n v="11"/>
    <n v="22"/>
    <m/>
    <n v="23"/>
  </r>
  <r>
    <x v="1134"/>
    <d v="1899-12-30T00:00:00"/>
    <n v="6"/>
    <n v="12"/>
    <n v="21"/>
    <m/>
    <m/>
  </r>
  <r>
    <x v="1134"/>
    <d v="1899-12-30T03:00:00"/>
    <n v="5"/>
    <n v="11"/>
    <n v="19"/>
    <m/>
    <m/>
  </r>
  <r>
    <x v="1134"/>
    <d v="1899-12-30T06:00:00"/>
    <n v="5"/>
    <n v="9"/>
    <n v="18"/>
    <m/>
    <m/>
  </r>
  <r>
    <x v="1134"/>
    <d v="1899-12-30T09:00:00"/>
    <n v="7"/>
    <n v="13"/>
    <n v="21"/>
    <m/>
    <m/>
  </r>
  <r>
    <x v="1134"/>
    <d v="1899-12-30T12:00:00"/>
    <n v="7"/>
    <n v="11"/>
    <n v="27"/>
    <m/>
    <m/>
  </r>
  <r>
    <x v="1134"/>
    <d v="1899-12-30T15:00:00"/>
    <n v="7"/>
    <n v="11"/>
    <n v="30"/>
    <m/>
    <m/>
  </r>
  <r>
    <x v="1134"/>
    <d v="1899-12-30T18:00:00"/>
    <n v="4"/>
    <n v="10"/>
    <n v="31"/>
    <m/>
    <m/>
  </r>
  <r>
    <x v="1134"/>
    <d v="1899-12-30T21:00:00"/>
    <n v="4"/>
    <n v="6"/>
    <n v="25"/>
    <m/>
    <m/>
  </r>
  <r>
    <x v="1135"/>
    <d v="1899-12-30T00:00:00"/>
    <n v="4"/>
    <n v="8"/>
    <n v="24"/>
    <m/>
    <n v="69"/>
  </r>
  <r>
    <x v="1135"/>
    <d v="1899-12-30T03:00:00"/>
    <n v="5"/>
    <n v="10"/>
    <n v="22"/>
    <m/>
    <n v="87"/>
  </r>
  <r>
    <x v="1135"/>
    <d v="1899-12-30T06:00:00"/>
    <n v="6"/>
    <n v="13"/>
    <n v="20"/>
    <m/>
    <n v="99"/>
  </r>
  <r>
    <x v="1135"/>
    <d v="1899-12-30T09:00:00"/>
    <n v="6"/>
    <n v="12"/>
    <n v="22"/>
    <m/>
    <n v="98"/>
  </r>
  <r>
    <x v="1135"/>
    <d v="1899-12-30T12:00:00"/>
    <n v="6"/>
    <n v="10"/>
    <n v="27"/>
    <m/>
    <n v="82"/>
  </r>
  <r>
    <x v="1135"/>
    <d v="1899-12-30T15:00:00"/>
    <n v="4"/>
    <n v="10"/>
    <n v="28"/>
    <m/>
    <n v="49"/>
  </r>
  <r>
    <x v="1135"/>
    <d v="1899-12-30T18:00:00"/>
    <n v="7"/>
    <n v="10"/>
    <n v="27"/>
    <m/>
    <m/>
  </r>
  <r>
    <x v="1135"/>
    <d v="1899-12-30T21:00:00"/>
    <n v="7"/>
    <n v="12"/>
    <n v="22"/>
    <m/>
    <m/>
  </r>
  <r>
    <x v="1136"/>
    <d v="1899-12-30T00:00:00"/>
    <n v="7"/>
    <n v="12"/>
    <n v="20"/>
    <m/>
    <n v="13"/>
  </r>
  <r>
    <x v="1136"/>
    <d v="1899-12-30T03:00:00"/>
    <n v="5"/>
    <n v="8"/>
    <n v="18"/>
    <m/>
    <n v="25"/>
  </r>
  <r>
    <x v="1136"/>
    <d v="1899-12-30T06:00:00"/>
    <n v="4"/>
    <n v="6"/>
    <n v="17"/>
    <m/>
    <m/>
  </r>
  <r>
    <x v="1136"/>
    <d v="1899-12-30T09:00:00"/>
    <n v="6"/>
    <n v="7"/>
    <n v="20"/>
    <m/>
    <m/>
  </r>
  <r>
    <x v="1136"/>
    <d v="1899-12-30T12:00:00"/>
    <n v="7"/>
    <n v="9"/>
    <n v="24"/>
    <m/>
    <m/>
  </r>
  <r>
    <x v="1136"/>
    <d v="1899-12-30T15:00:00"/>
    <n v="4"/>
    <n v="8"/>
    <n v="26"/>
    <m/>
    <m/>
  </r>
  <r>
    <x v="1136"/>
    <d v="1899-12-30T18:00:00"/>
    <n v="7"/>
    <n v="10"/>
    <n v="25"/>
    <m/>
    <m/>
  </r>
  <r>
    <x v="1136"/>
    <d v="1899-12-30T21:00:00"/>
    <n v="6"/>
    <n v="9"/>
    <n v="21"/>
    <m/>
    <m/>
  </r>
  <r>
    <x v="1137"/>
    <d v="1899-12-30T00:00:00"/>
    <n v="5"/>
    <n v="8"/>
    <n v="20"/>
    <m/>
    <m/>
  </r>
  <r>
    <x v="1137"/>
    <d v="1899-12-30T03:00:00"/>
    <n v="4"/>
    <n v="7"/>
    <n v="18"/>
    <m/>
    <m/>
  </r>
  <r>
    <x v="1137"/>
    <d v="1899-12-30T06:00:00"/>
    <n v="5"/>
    <n v="9"/>
    <n v="17"/>
    <m/>
    <m/>
  </r>
  <r>
    <x v="1137"/>
    <d v="1899-12-30T09:00:00"/>
    <n v="5"/>
    <n v="10"/>
    <n v="21"/>
    <m/>
    <m/>
  </r>
  <r>
    <x v="1137"/>
    <d v="1899-12-30T12:00:00"/>
    <n v="3"/>
    <n v="5"/>
    <n v="29"/>
    <m/>
    <m/>
  </r>
  <r>
    <x v="1137"/>
    <d v="1899-12-30T15:00:00"/>
    <n v="3"/>
    <n v="4"/>
    <n v="31"/>
    <m/>
    <m/>
  </r>
  <r>
    <x v="1137"/>
    <d v="1899-12-30T18:00:00"/>
    <n v="3"/>
    <n v="3"/>
    <n v="30"/>
    <m/>
    <m/>
  </r>
  <r>
    <x v="1137"/>
    <d v="1899-12-30T21:00:00"/>
    <n v="4"/>
    <n v="6"/>
    <n v="24"/>
    <m/>
    <m/>
  </r>
  <r>
    <x v="1138"/>
    <d v="1899-12-30T00:00:00"/>
    <n v="6"/>
    <n v="9"/>
    <n v="23"/>
    <m/>
    <n v="36"/>
  </r>
  <r>
    <x v="1138"/>
    <d v="1899-12-30T03:00:00"/>
    <n v="6"/>
    <n v="12"/>
    <n v="21"/>
    <m/>
    <n v="45"/>
  </r>
  <r>
    <x v="1138"/>
    <d v="1899-12-30T06:00:00"/>
    <n v="4"/>
    <n v="7"/>
    <n v="19"/>
    <m/>
    <m/>
  </r>
  <r>
    <x v="1138"/>
    <d v="1899-12-30T09:00:00"/>
    <n v="3"/>
    <n v="5"/>
    <n v="24"/>
    <m/>
    <m/>
  </r>
  <r>
    <x v="1138"/>
    <d v="1899-12-30T12:00:00"/>
    <n v="1"/>
    <n v="4"/>
    <n v="31"/>
    <m/>
    <m/>
  </r>
  <r>
    <x v="1138"/>
    <d v="1899-12-30T15:00:00"/>
    <n v="3"/>
    <n v="3"/>
    <n v="33"/>
    <m/>
    <m/>
  </r>
  <r>
    <x v="1138"/>
    <d v="1899-12-30T18:00:00"/>
    <n v="4"/>
    <n v="5"/>
    <n v="31"/>
    <m/>
    <m/>
  </r>
  <r>
    <x v="1138"/>
    <d v="1899-12-30T21:00:00"/>
    <n v="10"/>
    <n v="18"/>
    <n v="24"/>
    <m/>
    <m/>
  </r>
  <r>
    <x v="1139"/>
    <d v="1899-12-30T00:00:00"/>
    <n v="10"/>
    <n v="19"/>
    <n v="22"/>
    <m/>
    <m/>
  </r>
  <r>
    <x v="1139"/>
    <d v="1899-12-30T03:00:00"/>
    <n v="6"/>
    <n v="11"/>
    <n v="20"/>
    <m/>
    <m/>
  </r>
  <r>
    <x v="1139"/>
    <d v="1899-12-30T06:00:00"/>
    <n v="5"/>
    <n v="7"/>
    <n v="20"/>
    <m/>
    <m/>
  </r>
  <r>
    <x v="1139"/>
    <d v="1899-12-30T09:00:00"/>
    <n v="5"/>
    <n v="8"/>
    <n v="23"/>
    <m/>
    <n v="5"/>
  </r>
  <r>
    <x v="1139"/>
    <d v="1899-12-30T12:00:00"/>
    <n v="2"/>
    <n v="5"/>
    <n v="30"/>
    <m/>
    <n v="20"/>
  </r>
  <r>
    <x v="1139"/>
    <d v="1899-12-30T15:00:00"/>
    <n v="2"/>
    <n v="4"/>
    <n v="33"/>
    <m/>
    <n v="25"/>
  </r>
  <r>
    <x v="1139"/>
    <d v="1899-12-30T18:00:00"/>
    <n v="5"/>
    <n v="6"/>
    <n v="32"/>
    <m/>
    <m/>
  </r>
  <r>
    <x v="1139"/>
    <d v="1899-12-30T21:00:00"/>
    <n v="6"/>
    <n v="9"/>
    <n v="27"/>
    <m/>
    <m/>
  </r>
  <r>
    <x v="1140"/>
    <d v="1899-12-30T00:00:00"/>
    <n v="6"/>
    <n v="15"/>
    <n v="26"/>
    <m/>
    <m/>
  </r>
  <r>
    <x v="1140"/>
    <d v="1899-12-30T03:00:00"/>
    <n v="4"/>
    <n v="8"/>
    <n v="23"/>
    <m/>
    <m/>
  </r>
  <r>
    <x v="1140"/>
    <d v="1899-12-30T06:00:00"/>
    <n v="4"/>
    <n v="9"/>
    <n v="22"/>
    <m/>
    <m/>
  </r>
  <r>
    <x v="1140"/>
    <d v="1899-12-30T09:00:00"/>
    <n v="3"/>
    <n v="6"/>
    <n v="26"/>
    <m/>
    <m/>
  </r>
  <r>
    <x v="1140"/>
    <d v="1899-12-30T12:00:00"/>
    <n v="3"/>
    <n v="7"/>
    <n v="33"/>
    <m/>
    <m/>
  </r>
  <r>
    <x v="1140"/>
    <d v="1899-12-30T15:00:00"/>
    <n v="4"/>
    <n v="6"/>
    <n v="35"/>
    <m/>
    <m/>
  </r>
  <r>
    <x v="1140"/>
    <d v="1899-12-30T18:00:00"/>
    <n v="5"/>
    <n v="6"/>
    <n v="33"/>
    <m/>
    <m/>
  </r>
  <r>
    <x v="1140"/>
    <d v="1899-12-30T21:00:00"/>
    <n v="6"/>
    <n v="12"/>
    <n v="28"/>
    <m/>
    <m/>
  </r>
  <r>
    <x v="1141"/>
    <d v="1899-12-30T00:00:00"/>
    <n v="8"/>
    <n v="21"/>
    <n v="27"/>
    <m/>
    <m/>
  </r>
  <r>
    <x v="1141"/>
    <d v="1899-12-30T03:00:00"/>
    <n v="7"/>
    <n v="17"/>
    <n v="25"/>
    <m/>
    <m/>
  </r>
  <r>
    <x v="1141"/>
    <d v="1899-12-30T06:00:00"/>
    <n v="7"/>
    <n v="19"/>
    <n v="24"/>
    <m/>
    <m/>
  </r>
  <r>
    <x v="1141"/>
    <d v="1899-12-30T09:00:00"/>
    <n v="5"/>
    <n v="10"/>
    <n v="26"/>
    <m/>
    <m/>
  </r>
  <r>
    <x v="1141"/>
    <d v="1899-12-30T12:00:00"/>
    <n v="3"/>
    <n v="5"/>
    <n v="33"/>
    <m/>
    <m/>
  </r>
  <r>
    <x v="1141"/>
    <d v="1899-12-30T15:00:00"/>
    <n v="6"/>
    <n v="7"/>
    <n v="34"/>
    <m/>
    <m/>
  </r>
  <r>
    <x v="1141"/>
    <d v="1899-12-30T18:00:00"/>
    <n v="9"/>
    <n v="12"/>
    <n v="31"/>
    <m/>
    <m/>
  </r>
  <r>
    <x v="1141"/>
    <d v="1899-12-30T21:00:00"/>
    <n v="8"/>
    <n v="17"/>
    <n v="27"/>
    <m/>
    <m/>
  </r>
  <r>
    <x v="1142"/>
    <d v="1899-12-30T00:00:00"/>
    <n v="9"/>
    <n v="18"/>
    <n v="25"/>
    <m/>
    <m/>
  </r>
  <r>
    <x v="1142"/>
    <d v="1899-12-30T03:00:00"/>
    <n v="7"/>
    <n v="15"/>
    <n v="23"/>
    <m/>
    <m/>
  </r>
  <r>
    <x v="1142"/>
    <d v="1899-12-30T06:00:00"/>
    <n v="5"/>
    <n v="12"/>
    <n v="21"/>
    <m/>
    <m/>
  </r>
  <r>
    <x v="1142"/>
    <d v="1899-12-30T09:00:00"/>
    <n v="5"/>
    <n v="10"/>
    <n v="24"/>
    <m/>
    <m/>
  </r>
  <r>
    <x v="1142"/>
    <d v="1899-12-30T12:00:00"/>
    <n v="4"/>
    <n v="6"/>
    <n v="31"/>
    <m/>
    <m/>
  </r>
  <r>
    <x v="1142"/>
    <d v="1899-12-30T15:00:00"/>
    <n v="5"/>
    <n v="7"/>
    <n v="33"/>
    <m/>
    <m/>
  </r>
  <r>
    <x v="1142"/>
    <d v="1899-12-30T18:00:00"/>
    <n v="9"/>
    <n v="11"/>
    <n v="30"/>
    <m/>
    <m/>
  </r>
  <r>
    <x v="1142"/>
    <d v="1899-12-30T21:00:00"/>
    <n v="10"/>
    <n v="21"/>
    <n v="26"/>
    <m/>
    <m/>
  </r>
  <r>
    <x v="1143"/>
    <d v="1899-12-30T00:00:00"/>
    <m/>
    <m/>
    <m/>
    <s v="-"/>
    <s v="-"/>
  </r>
  <r>
    <x v="1143"/>
    <d v="1899-12-30T03:00:00"/>
    <m/>
    <m/>
    <m/>
    <m/>
    <m/>
  </r>
  <r>
    <x v="1143"/>
    <d v="1899-12-30T06:00:00"/>
    <m/>
    <m/>
    <m/>
    <m/>
    <m/>
  </r>
  <r>
    <x v="1143"/>
    <d v="1899-12-30T09:00:00"/>
    <m/>
    <m/>
    <m/>
    <m/>
    <m/>
  </r>
  <r>
    <x v="1143"/>
    <d v="1899-12-30T12:00:00"/>
    <m/>
    <m/>
    <m/>
    <m/>
    <m/>
  </r>
  <r>
    <x v="1143"/>
    <d v="1899-12-30T15:00:00"/>
    <m/>
    <m/>
    <m/>
    <m/>
    <m/>
  </r>
  <r>
    <x v="1143"/>
    <d v="1899-12-30T18:00:00"/>
    <m/>
    <m/>
    <m/>
    <m/>
    <m/>
  </r>
  <r>
    <x v="1143"/>
    <d v="1899-12-30T21:00:00"/>
    <m/>
    <m/>
    <m/>
    <m/>
    <m/>
  </r>
  <r>
    <x v="1144"/>
    <d v="1899-12-30T00:00:00"/>
    <m/>
    <m/>
    <m/>
    <m/>
    <m/>
  </r>
  <r>
    <x v="1144"/>
    <d v="1899-12-30T03:00:00"/>
    <m/>
    <m/>
    <m/>
    <m/>
    <m/>
  </r>
  <r>
    <x v="1144"/>
    <d v="1899-12-30T06:00:00"/>
    <m/>
    <m/>
    <m/>
    <m/>
    <m/>
  </r>
  <r>
    <x v="1144"/>
    <d v="1899-12-30T09:00:00"/>
    <m/>
    <m/>
    <m/>
    <m/>
    <m/>
  </r>
  <r>
    <x v="1144"/>
    <d v="1899-12-30T12:00:00"/>
    <m/>
    <m/>
    <m/>
    <m/>
    <m/>
  </r>
  <r>
    <x v="1144"/>
    <d v="1899-12-30T15:00:00"/>
    <m/>
    <m/>
    <m/>
    <m/>
    <m/>
  </r>
  <r>
    <x v="1144"/>
    <d v="1899-12-30T18:00:00"/>
    <m/>
    <m/>
    <m/>
    <m/>
    <m/>
  </r>
  <r>
    <x v="1144"/>
    <d v="1899-12-30T21:00:00"/>
    <m/>
    <m/>
    <m/>
    <m/>
    <m/>
  </r>
  <r>
    <x v="1145"/>
    <d v="1899-12-30T00:00:00"/>
    <n v="8"/>
    <n v="15"/>
    <n v="24"/>
    <m/>
    <m/>
  </r>
  <r>
    <x v="1145"/>
    <d v="1899-12-30T03:00:00"/>
    <n v="5"/>
    <n v="8"/>
    <n v="22"/>
    <m/>
    <n v="98"/>
  </r>
  <r>
    <x v="1145"/>
    <d v="1899-12-30T06:00:00"/>
    <n v="7"/>
    <n v="17"/>
    <n v="20"/>
    <m/>
    <n v="100"/>
  </r>
  <r>
    <x v="1145"/>
    <d v="1899-12-30T09:00:00"/>
    <n v="5"/>
    <n v="10"/>
    <n v="23"/>
    <m/>
    <n v="100"/>
  </r>
  <r>
    <x v="1145"/>
    <d v="1899-12-30T12:00:00"/>
    <n v="3"/>
    <n v="5"/>
    <n v="29"/>
    <m/>
    <n v="100"/>
  </r>
  <r>
    <x v="1145"/>
    <d v="1899-12-30T15:00:00"/>
    <n v="8"/>
    <n v="6"/>
    <n v="32"/>
    <m/>
    <m/>
  </r>
  <r>
    <x v="1145"/>
    <d v="1899-12-30T18:00:00"/>
    <n v="10"/>
    <n v="9"/>
    <n v="28"/>
    <m/>
    <n v="99"/>
  </r>
  <r>
    <x v="1145"/>
    <d v="1899-12-30T21:00:00"/>
    <n v="11"/>
    <n v="18"/>
    <n v="25"/>
    <m/>
    <m/>
  </r>
  <r>
    <x v="1146"/>
    <d v="1899-12-30T00:00:00"/>
    <n v="8"/>
    <n v="14"/>
    <n v="24"/>
    <m/>
    <m/>
  </r>
  <r>
    <x v="1146"/>
    <d v="1899-12-30T03:00:00"/>
    <n v="8"/>
    <n v="17"/>
    <n v="23"/>
    <m/>
    <m/>
  </r>
  <r>
    <x v="1146"/>
    <d v="1899-12-30T06:00:00"/>
    <n v="6"/>
    <n v="16"/>
    <n v="20"/>
    <m/>
    <m/>
  </r>
  <r>
    <x v="1146"/>
    <d v="1899-12-30T09:00:00"/>
    <n v="6"/>
    <n v="12"/>
    <n v="23"/>
    <m/>
    <n v="100"/>
  </r>
  <r>
    <x v="1146"/>
    <d v="1899-12-30T12:00:00"/>
    <n v="4"/>
    <n v="7"/>
    <n v="31"/>
    <m/>
    <n v="100"/>
  </r>
  <r>
    <x v="1146"/>
    <d v="1899-12-30T15:00:00"/>
    <n v="6"/>
    <n v="6"/>
    <n v="34"/>
    <m/>
    <m/>
  </r>
  <r>
    <x v="1146"/>
    <d v="1899-12-30T18:00:00"/>
    <n v="9"/>
    <n v="7"/>
    <n v="30"/>
    <m/>
    <m/>
  </r>
  <r>
    <x v="1146"/>
    <d v="1899-12-30T21:00:00"/>
    <n v="7"/>
    <n v="11"/>
    <n v="27"/>
    <m/>
    <m/>
  </r>
  <r>
    <x v="1147"/>
    <d v="1899-12-30T00:00:00"/>
    <n v="6"/>
    <n v="10"/>
    <n v="25"/>
    <m/>
    <n v="66"/>
  </r>
  <r>
    <x v="1147"/>
    <d v="1899-12-30T03:00:00"/>
    <n v="6"/>
    <n v="16"/>
    <n v="23"/>
    <m/>
    <n v="97"/>
  </r>
  <r>
    <x v="1147"/>
    <d v="1899-12-30T06:00:00"/>
    <n v="6"/>
    <n v="15"/>
    <n v="22"/>
    <m/>
    <n v="32"/>
  </r>
  <r>
    <x v="1147"/>
    <d v="1899-12-30T09:00:00"/>
    <n v="6"/>
    <n v="12"/>
    <n v="26"/>
    <m/>
    <m/>
  </r>
  <r>
    <x v="1147"/>
    <d v="1899-12-30T12:00:00"/>
    <n v="5"/>
    <n v="7"/>
    <n v="34"/>
    <m/>
    <m/>
  </r>
  <r>
    <x v="1147"/>
    <d v="1899-12-30T15:00:00"/>
    <n v="6"/>
    <n v="4"/>
    <n v="36"/>
    <m/>
    <m/>
  </r>
  <r>
    <x v="1147"/>
    <d v="1899-12-30T18:00:00"/>
    <n v="6"/>
    <n v="7"/>
    <n v="35"/>
    <m/>
    <m/>
  </r>
  <r>
    <x v="1147"/>
    <d v="1899-12-30T21:00:00"/>
    <n v="6"/>
    <n v="8"/>
    <n v="29"/>
    <m/>
    <n v="7"/>
  </r>
  <r>
    <x v="1148"/>
    <d v="1899-12-30T00:00:00"/>
    <n v="7"/>
    <n v="13"/>
    <n v="28"/>
    <m/>
    <m/>
  </r>
  <r>
    <x v="1148"/>
    <d v="1899-12-30T03:00:00"/>
    <n v="7"/>
    <n v="14"/>
    <n v="26"/>
    <m/>
    <m/>
  </r>
  <r>
    <x v="1148"/>
    <d v="1899-12-30T06:00:00"/>
    <n v="9"/>
    <n v="14"/>
    <n v="23"/>
    <m/>
    <m/>
  </r>
  <r>
    <x v="1148"/>
    <d v="1899-12-30T09:00:00"/>
    <n v="9"/>
    <n v="13"/>
    <n v="24"/>
    <m/>
    <m/>
  </r>
  <r>
    <x v="1148"/>
    <d v="1899-12-30T12:00:00"/>
    <n v="11"/>
    <n v="12"/>
    <n v="27"/>
    <m/>
    <m/>
  </r>
  <r>
    <x v="1148"/>
    <d v="1899-12-30T15:00:00"/>
    <n v="12"/>
    <n v="13"/>
    <n v="28"/>
    <n v="0.2"/>
    <m/>
  </r>
  <r>
    <x v="1148"/>
    <d v="1899-12-30T18:00:00"/>
    <n v="14"/>
    <n v="20"/>
    <n v="24"/>
    <m/>
    <m/>
  </r>
  <r>
    <x v="1148"/>
    <d v="1899-12-30T21:00:00"/>
    <n v="15"/>
    <n v="25"/>
    <n v="22"/>
    <n v="0.5"/>
    <n v="98"/>
  </r>
  <r>
    <x v="1149"/>
    <d v="1899-12-30T00:00:00"/>
    <n v="17"/>
    <n v="27"/>
    <n v="21"/>
    <n v="0.2"/>
    <n v="100"/>
  </r>
  <r>
    <x v="1149"/>
    <d v="1899-12-30T03:00:00"/>
    <n v="12"/>
    <n v="18"/>
    <n v="21"/>
    <n v="0.1"/>
    <n v="100"/>
  </r>
  <r>
    <x v="1149"/>
    <d v="1899-12-30T06:00:00"/>
    <n v="9"/>
    <n v="13"/>
    <n v="21"/>
    <m/>
    <n v="95"/>
  </r>
  <r>
    <x v="1149"/>
    <d v="1899-12-30T09:00:00"/>
    <n v="12"/>
    <n v="17"/>
    <n v="21"/>
    <m/>
    <n v="96"/>
  </r>
  <r>
    <x v="1149"/>
    <d v="1899-12-30T12:00:00"/>
    <n v="12"/>
    <n v="15"/>
    <n v="24"/>
    <m/>
    <n v="9"/>
  </r>
  <r>
    <x v="1149"/>
    <d v="1899-12-30T15:00:00"/>
    <n v="13"/>
    <n v="14"/>
    <n v="25"/>
    <m/>
    <m/>
  </r>
  <r>
    <x v="1149"/>
    <d v="1899-12-30T18:00:00"/>
    <n v="14"/>
    <n v="19"/>
    <n v="24"/>
    <m/>
    <m/>
  </r>
  <r>
    <x v="1149"/>
    <d v="1899-12-30T21:00:00"/>
    <n v="13"/>
    <n v="22"/>
    <n v="22"/>
    <m/>
    <m/>
  </r>
  <r>
    <x v="1150"/>
    <d v="1899-12-30T00:00:00"/>
    <n v="12"/>
    <n v="20"/>
    <n v="23"/>
    <m/>
    <m/>
  </r>
  <r>
    <x v="1150"/>
    <d v="1899-12-30T03:00:00"/>
    <n v="9"/>
    <n v="17"/>
    <n v="22"/>
    <m/>
    <m/>
  </r>
  <r>
    <x v="1150"/>
    <d v="1899-12-30T06:00:00"/>
    <n v="9"/>
    <n v="17"/>
    <n v="21"/>
    <m/>
    <n v="100"/>
  </r>
  <r>
    <x v="1150"/>
    <d v="1899-12-30T09:00:00"/>
    <n v="9"/>
    <n v="15"/>
    <n v="22"/>
    <m/>
    <n v="100"/>
  </r>
  <r>
    <x v="1150"/>
    <d v="1899-12-30T12:00:00"/>
    <n v="6"/>
    <n v="11"/>
    <n v="26"/>
    <m/>
    <n v="100"/>
  </r>
  <r>
    <x v="1150"/>
    <d v="1899-12-30T15:00:00"/>
    <n v="2"/>
    <n v="6"/>
    <n v="23"/>
    <n v="1.9"/>
    <n v="100"/>
  </r>
  <r>
    <x v="1150"/>
    <d v="1899-12-30T18:00:00"/>
    <n v="11"/>
    <n v="16"/>
    <n v="22"/>
    <n v="0.5"/>
    <n v="100"/>
  </r>
  <r>
    <x v="1150"/>
    <d v="1899-12-30T21:00:00"/>
    <n v="5"/>
    <n v="8"/>
    <n v="22"/>
    <m/>
    <n v="100"/>
  </r>
  <r>
    <x v="1151"/>
    <d v="1899-12-30T00:00:00"/>
    <n v="8"/>
    <n v="13"/>
    <n v="22"/>
    <m/>
    <n v="47"/>
  </r>
  <r>
    <x v="1151"/>
    <d v="1899-12-30T03:00:00"/>
    <n v="1"/>
    <n v="2"/>
    <n v="21"/>
    <m/>
    <n v="93"/>
  </r>
  <r>
    <x v="1151"/>
    <d v="1899-12-30T06:00:00"/>
    <n v="2"/>
    <n v="3"/>
    <n v="21"/>
    <m/>
    <n v="100"/>
  </r>
  <r>
    <x v="1151"/>
    <d v="1899-12-30T09:00:00"/>
    <n v="2"/>
    <n v="4"/>
    <n v="24"/>
    <m/>
    <n v="100"/>
  </r>
  <r>
    <x v="1151"/>
    <d v="1899-12-30T12:00:00"/>
    <n v="3"/>
    <n v="2"/>
    <n v="30"/>
    <m/>
    <m/>
  </r>
  <r>
    <x v="1151"/>
    <d v="1899-12-30T15:00:00"/>
    <n v="7"/>
    <n v="5"/>
    <n v="32"/>
    <m/>
    <m/>
  </r>
  <r>
    <x v="1151"/>
    <d v="1899-12-30T18:00:00"/>
    <n v="7"/>
    <n v="9"/>
    <n v="28"/>
    <m/>
    <m/>
  </r>
  <r>
    <x v="1151"/>
    <d v="1899-12-30T21:00:00"/>
    <n v="6"/>
    <n v="12"/>
    <n v="26"/>
    <m/>
    <m/>
  </r>
  <r>
    <x v="1152"/>
    <d v="1899-12-30T00:00:00"/>
    <n v="8"/>
    <n v="16"/>
    <n v="25"/>
    <m/>
    <m/>
  </r>
  <r>
    <x v="1152"/>
    <d v="1899-12-30T03:00:00"/>
    <n v="7"/>
    <n v="14"/>
    <n v="23"/>
    <m/>
    <m/>
  </r>
  <r>
    <x v="1152"/>
    <d v="1899-12-30T06:00:00"/>
    <n v="5"/>
    <n v="13"/>
    <n v="21"/>
    <m/>
    <m/>
  </r>
  <r>
    <x v="1152"/>
    <d v="1899-12-30T09:00:00"/>
    <n v="7"/>
    <n v="13"/>
    <n v="25"/>
    <m/>
    <m/>
  </r>
  <r>
    <x v="1152"/>
    <d v="1899-12-30T12:00:00"/>
    <n v="7"/>
    <n v="12"/>
    <n v="32"/>
    <m/>
    <m/>
  </r>
  <r>
    <x v="1152"/>
    <d v="1899-12-30T15:00:00"/>
    <n v="9"/>
    <n v="10"/>
    <n v="35"/>
    <m/>
    <m/>
  </r>
  <r>
    <x v="1152"/>
    <d v="1899-12-30T18:00:00"/>
    <n v="10"/>
    <n v="14"/>
    <n v="31"/>
    <m/>
    <m/>
  </r>
  <r>
    <x v="1152"/>
    <d v="1899-12-30T21:00:00"/>
    <n v="8"/>
    <n v="12"/>
    <n v="28"/>
    <m/>
    <m/>
  </r>
  <r>
    <x v="1153"/>
    <d v="1899-12-30T00:00:00"/>
    <n v="5"/>
    <n v="9"/>
    <n v="27"/>
    <m/>
    <n v="42"/>
  </r>
  <r>
    <x v="1153"/>
    <d v="1899-12-30T03:00:00"/>
    <n v="6"/>
    <n v="15"/>
    <n v="27"/>
    <m/>
    <n v="97"/>
  </r>
  <r>
    <x v="1153"/>
    <d v="1899-12-30T06:00:00"/>
    <n v="4"/>
    <n v="16"/>
    <n v="26"/>
    <m/>
    <n v="100"/>
  </r>
  <r>
    <x v="1153"/>
    <d v="1899-12-30T09:00:00"/>
    <n v="3"/>
    <n v="4"/>
    <n v="28"/>
    <m/>
    <n v="98"/>
  </r>
  <r>
    <x v="1153"/>
    <d v="1899-12-30T12:00:00"/>
    <n v="6"/>
    <n v="7"/>
    <n v="32"/>
    <m/>
    <n v="91"/>
  </r>
  <r>
    <x v="1153"/>
    <d v="1899-12-30T15:00:00"/>
    <n v="9"/>
    <n v="9"/>
    <n v="29"/>
    <n v="0.1"/>
    <n v="100"/>
  </r>
  <r>
    <x v="1153"/>
    <d v="1899-12-30T18:00:00"/>
    <n v="10"/>
    <n v="14"/>
    <n v="26"/>
    <m/>
    <n v="100"/>
  </r>
  <r>
    <x v="1153"/>
    <d v="1899-12-30T21:00:00"/>
    <n v="7"/>
    <n v="12"/>
    <n v="24"/>
    <n v="0.1"/>
    <n v="100"/>
  </r>
  <r>
    <x v="1154"/>
    <d v="1899-12-30T00:00:00"/>
    <n v="7"/>
    <n v="14"/>
    <n v="23"/>
    <n v="1.1000000000000001"/>
    <n v="100"/>
  </r>
  <r>
    <x v="1154"/>
    <d v="1899-12-30T03:00:00"/>
    <n v="8"/>
    <n v="14"/>
    <n v="22"/>
    <n v="0.3"/>
    <n v="100"/>
  </r>
  <r>
    <x v="1154"/>
    <d v="1899-12-30T06:00:00"/>
    <n v="10"/>
    <n v="14"/>
    <n v="20"/>
    <n v="0.6"/>
    <n v="100"/>
  </r>
  <r>
    <x v="1154"/>
    <d v="1899-12-30T09:00:00"/>
    <n v="9"/>
    <n v="13"/>
    <n v="20"/>
    <m/>
    <n v="100"/>
  </r>
  <r>
    <x v="1154"/>
    <d v="1899-12-30T12:00:00"/>
    <n v="6"/>
    <n v="7"/>
    <n v="24"/>
    <m/>
    <n v="100"/>
  </r>
  <r>
    <x v="1154"/>
    <d v="1899-12-30T15:00:00"/>
    <n v="8"/>
    <n v="7"/>
    <n v="24"/>
    <m/>
    <n v="100"/>
  </r>
  <r>
    <x v="1154"/>
    <d v="1899-12-30T18:00:00"/>
    <n v="8"/>
    <n v="9"/>
    <n v="23"/>
    <m/>
    <m/>
  </r>
  <r>
    <x v="1154"/>
    <d v="1899-12-30T21:00:00"/>
    <n v="7"/>
    <n v="12"/>
    <n v="20"/>
    <m/>
    <m/>
  </r>
  <r>
    <x v="1155"/>
    <d v="1899-12-30T00:00:00"/>
    <n v="7"/>
    <n v="11"/>
    <n v="20"/>
    <m/>
    <m/>
  </r>
  <r>
    <x v="1155"/>
    <d v="1899-12-30T03:00:00"/>
    <n v="7"/>
    <n v="11"/>
    <n v="19"/>
    <m/>
    <m/>
  </r>
  <r>
    <x v="1155"/>
    <d v="1899-12-30T06:00:00"/>
    <n v="8"/>
    <n v="11"/>
    <n v="17"/>
    <m/>
    <n v="12"/>
  </r>
  <r>
    <x v="1155"/>
    <d v="1899-12-30T09:00:00"/>
    <n v="8"/>
    <n v="10"/>
    <n v="19"/>
    <m/>
    <m/>
  </r>
  <r>
    <x v="1155"/>
    <d v="1899-12-30T12:00:00"/>
    <n v="8"/>
    <n v="7"/>
    <n v="22"/>
    <m/>
    <m/>
  </r>
  <r>
    <x v="1155"/>
    <d v="1899-12-30T15:00:00"/>
    <n v="8"/>
    <n v="6"/>
    <n v="24"/>
    <m/>
    <m/>
  </r>
  <r>
    <x v="1155"/>
    <d v="1899-12-30T18:00:00"/>
    <n v="7"/>
    <n v="8"/>
    <n v="23"/>
    <m/>
    <m/>
  </r>
  <r>
    <x v="1155"/>
    <d v="1899-12-30T21:00:00"/>
    <n v="7"/>
    <n v="12"/>
    <n v="20"/>
    <m/>
    <m/>
  </r>
  <r>
    <x v="1156"/>
    <d v="1899-12-30T00:00:00"/>
    <n v="8"/>
    <n v="14"/>
    <n v="20"/>
    <m/>
    <m/>
  </r>
  <r>
    <x v="1156"/>
    <d v="1899-12-30T03:00:00"/>
    <n v="6"/>
    <n v="9"/>
    <n v="19"/>
    <m/>
    <m/>
  </r>
  <r>
    <x v="1156"/>
    <d v="1899-12-30T06:00:00"/>
    <n v="5"/>
    <n v="9"/>
    <n v="19"/>
    <m/>
    <m/>
  </r>
  <r>
    <x v="1156"/>
    <d v="1899-12-30T09:00:00"/>
    <n v="6"/>
    <n v="12"/>
    <n v="21"/>
    <m/>
    <m/>
  </r>
  <r>
    <x v="1156"/>
    <d v="1899-12-30T12:00:00"/>
    <n v="6"/>
    <n v="9"/>
    <n v="27"/>
    <m/>
    <n v="99"/>
  </r>
  <r>
    <x v="1156"/>
    <d v="1899-12-30T15:00:00"/>
    <n v="6"/>
    <n v="7"/>
    <n v="28"/>
    <m/>
    <n v="99"/>
  </r>
  <r>
    <x v="1156"/>
    <d v="1899-12-30T18:00:00"/>
    <n v="8"/>
    <n v="11"/>
    <n v="21"/>
    <n v="11.1"/>
    <n v="100"/>
  </r>
  <r>
    <x v="1156"/>
    <d v="1899-12-30T21:00:00"/>
    <n v="13"/>
    <n v="18"/>
    <n v="20"/>
    <n v="0.8"/>
    <n v="100"/>
  </r>
  <r>
    <x v="1157"/>
    <d v="1899-12-30T00:00:00"/>
    <n v="22"/>
    <n v="31"/>
    <n v="20"/>
    <m/>
    <n v="100"/>
  </r>
  <r>
    <x v="1157"/>
    <d v="1899-12-30T03:00:00"/>
    <n v="6"/>
    <n v="9"/>
    <n v="20"/>
    <n v="0.1"/>
    <n v="100"/>
  </r>
  <r>
    <x v="1157"/>
    <d v="1899-12-30T06:00:00"/>
    <n v="5"/>
    <n v="9"/>
    <n v="19"/>
    <m/>
    <m/>
  </r>
  <r>
    <x v="1157"/>
    <d v="1899-12-30T09:00:00"/>
    <n v="6"/>
    <n v="9"/>
    <n v="21"/>
    <m/>
    <n v="11"/>
  </r>
  <r>
    <x v="1157"/>
    <d v="1899-12-30T12:00:00"/>
    <n v="7"/>
    <n v="9"/>
    <n v="24"/>
    <m/>
    <n v="69"/>
  </r>
  <r>
    <x v="1157"/>
    <d v="1899-12-30T15:00:00"/>
    <n v="8"/>
    <n v="9"/>
    <n v="26"/>
    <m/>
    <n v="27"/>
  </r>
  <r>
    <x v="1157"/>
    <d v="1899-12-30T18:00:00"/>
    <n v="4"/>
    <n v="7"/>
    <n v="24"/>
    <n v="0.1"/>
    <n v="98"/>
  </r>
  <r>
    <x v="1157"/>
    <d v="1899-12-30T21:00:00"/>
    <n v="3"/>
    <n v="8"/>
    <n v="22"/>
    <m/>
    <m/>
  </r>
  <r>
    <x v="1158"/>
    <d v="1899-12-30T00:00:00"/>
    <n v="5"/>
    <n v="10"/>
    <n v="21"/>
    <m/>
    <m/>
  </r>
  <r>
    <x v="1158"/>
    <d v="1899-12-30T03:00:00"/>
    <n v="8"/>
    <n v="17"/>
    <n v="19"/>
    <m/>
    <m/>
  </r>
  <r>
    <x v="1158"/>
    <d v="1899-12-30T06:00:00"/>
    <n v="7"/>
    <n v="16"/>
    <n v="18"/>
    <m/>
    <m/>
  </r>
  <r>
    <x v="1158"/>
    <d v="1899-12-30T09:00:00"/>
    <n v="10"/>
    <n v="17"/>
    <n v="20"/>
    <m/>
    <m/>
  </r>
  <r>
    <x v="1158"/>
    <d v="1899-12-30T12:00:00"/>
    <n v="9"/>
    <n v="13"/>
    <n v="25"/>
    <m/>
    <m/>
  </r>
  <r>
    <x v="1158"/>
    <d v="1899-12-30T15:00:00"/>
    <n v="10"/>
    <n v="15"/>
    <n v="27"/>
    <m/>
    <n v="48"/>
  </r>
  <r>
    <x v="1158"/>
    <d v="1899-12-30T18:00:00"/>
    <n v="9"/>
    <n v="14"/>
    <n v="26"/>
    <m/>
    <n v="38"/>
  </r>
  <r>
    <x v="1158"/>
    <d v="1899-12-30T21:00:00"/>
    <n v="5"/>
    <n v="12"/>
    <n v="23"/>
    <m/>
    <m/>
  </r>
  <r>
    <x v="1159"/>
    <d v="1899-12-30T00:00:00"/>
    <n v="2"/>
    <n v="4"/>
    <n v="20"/>
    <m/>
    <m/>
  </r>
  <r>
    <x v="1159"/>
    <d v="1899-12-30T03:00:00"/>
    <n v="4"/>
    <n v="6"/>
    <n v="19"/>
    <m/>
    <m/>
  </r>
  <r>
    <x v="1159"/>
    <d v="1899-12-30T06:00:00"/>
    <n v="5"/>
    <n v="8"/>
    <n v="18"/>
    <m/>
    <m/>
  </r>
  <r>
    <x v="1159"/>
    <d v="1899-12-30T09:00:00"/>
    <n v="5"/>
    <n v="10"/>
    <n v="21"/>
    <m/>
    <m/>
  </r>
  <r>
    <x v="1159"/>
    <d v="1899-12-30T12:00:00"/>
    <n v="7"/>
    <n v="9"/>
    <n v="26"/>
    <m/>
    <m/>
  </r>
  <r>
    <x v="1159"/>
    <d v="1899-12-30T15:00:00"/>
    <n v="7"/>
    <n v="8"/>
    <n v="29"/>
    <m/>
    <m/>
  </r>
  <r>
    <x v="1159"/>
    <d v="1899-12-30T18:00:00"/>
    <n v="5"/>
    <n v="6"/>
    <n v="28"/>
    <m/>
    <m/>
  </r>
  <r>
    <x v="1159"/>
    <d v="1899-12-30T21:00:00"/>
    <n v="3"/>
    <n v="3"/>
    <n v="23"/>
    <m/>
    <m/>
  </r>
  <r>
    <x v="1160"/>
    <d v="1899-12-30T00:00:00"/>
    <n v="2"/>
    <n v="3"/>
    <n v="21"/>
    <m/>
    <m/>
  </r>
  <r>
    <x v="1160"/>
    <d v="1899-12-30T03:00:00"/>
    <n v="4"/>
    <n v="6"/>
    <n v="19"/>
    <m/>
    <m/>
  </r>
  <r>
    <x v="1160"/>
    <d v="1899-12-30T06:00:00"/>
    <n v="4"/>
    <n v="6"/>
    <n v="17"/>
    <m/>
    <m/>
  </r>
  <r>
    <x v="1160"/>
    <d v="1899-12-30T09:00:00"/>
    <n v="5"/>
    <n v="9"/>
    <n v="21"/>
    <m/>
    <m/>
  </r>
  <r>
    <x v="1160"/>
    <d v="1899-12-30T12:00:00"/>
    <n v="6"/>
    <n v="8"/>
    <n v="28"/>
    <m/>
    <m/>
  </r>
  <r>
    <x v="1160"/>
    <d v="1899-12-30T15:00:00"/>
    <n v="3"/>
    <n v="7"/>
    <n v="30"/>
    <m/>
    <m/>
  </r>
  <r>
    <x v="1160"/>
    <d v="1899-12-30T18:00:00"/>
    <n v="4"/>
    <n v="10"/>
    <n v="29"/>
    <m/>
    <m/>
  </r>
  <r>
    <x v="1160"/>
    <d v="1899-12-30T21:00:00"/>
    <n v="5"/>
    <n v="9"/>
    <n v="23"/>
    <m/>
    <m/>
  </r>
  <r>
    <x v="1161"/>
    <d v="1899-12-30T00:00:00"/>
    <n v="5"/>
    <n v="10"/>
    <n v="21"/>
    <m/>
    <m/>
  </r>
  <r>
    <x v="1161"/>
    <d v="1899-12-30T03:00:00"/>
    <n v="5"/>
    <n v="9"/>
    <n v="19"/>
    <m/>
    <m/>
  </r>
  <r>
    <x v="1161"/>
    <d v="1899-12-30T06:00:00"/>
    <n v="4"/>
    <n v="7"/>
    <n v="18"/>
    <m/>
    <m/>
  </r>
  <r>
    <x v="1161"/>
    <d v="1899-12-30T09:00:00"/>
    <n v="4"/>
    <n v="8"/>
    <n v="22"/>
    <m/>
    <m/>
  </r>
  <r>
    <x v="1161"/>
    <d v="1899-12-30T12:00:00"/>
    <n v="5"/>
    <n v="8"/>
    <n v="29"/>
    <m/>
    <n v="100"/>
  </r>
  <r>
    <x v="1161"/>
    <d v="1899-12-30T15:00:00"/>
    <n v="5"/>
    <n v="8"/>
    <n v="32"/>
    <m/>
    <n v="91"/>
  </r>
  <r>
    <x v="1161"/>
    <d v="1899-12-30T18:00:00"/>
    <n v="8"/>
    <n v="9"/>
    <n v="30"/>
    <m/>
    <m/>
  </r>
  <r>
    <x v="1161"/>
    <d v="1899-12-30T21:00:00"/>
    <n v="6"/>
    <n v="12"/>
    <n v="25"/>
    <m/>
    <m/>
  </r>
  <r>
    <x v="1162"/>
    <d v="1899-12-30T00:00:00"/>
    <n v="5"/>
    <n v="11"/>
    <n v="22"/>
    <m/>
    <m/>
  </r>
  <r>
    <x v="1162"/>
    <d v="1899-12-30T03:00:00"/>
    <n v="5"/>
    <n v="11"/>
    <n v="20"/>
    <m/>
    <m/>
  </r>
  <r>
    <x v="1162"/>
    <d v="1899-12-30T06:00:00"/>
    <n v="6"/>
    <n v="17"/>
    <n v="19"/>
    <m/>
    <m/>
  </r>
  <r>
    <x v="1162"/>
    <d v="1899-12-30T09:00:00"/>
    <n v="7"/>
    <n v="15"/>
    <n v="22"/>
    <m/>
    <m/>
  </r>
  <r>
    <x v="1162"/>
    <d v="1899-12-30T12:00:00"/>
    <n v="8"/>
    <n v="12"/>
    <n v="29"/>
    <m/>
    <m/>
  </r>
  <r>
    <x v="1162"/>
    <d v="1899-12-30T15:00:00"/>
    <n v="9"/>
    <n v="11"/>
    <n v="32"/>
    <m/>
    <m/>
  </r>
  <r>
    <x v="1162"/>
    <d v="1899-12-30T18:00:00"/>
    <n v="8"/>
    <n v="11"/>
    <n v="28"/>
    <m/>
    <m/>
  </r>
  <r>
    <x v="1162"/>
    <d v="1899-12-30T21:00:00"/>
    <n v="6"/>
    <n v="12"/>
    <n v="24"/>
    <m/>
    <m/>
  </r>
  <r>
    <x v="1163"/>
    <d v="1899-12-30T00:00:00"/>
    <n v="6"/>
    <n v="15"/>
    <n v="22"/>
    <m/>
    <m/>
  </r>
  <r>
    <x v="1163"/>
    <d v="1899-12-30T03:00:00"/>
    <n v="6"/>
    <n v="14"/>
    <n v="20"/>
    <m/>
    <m/>
  </r>
  <r>
    <x v="1163"/>
    <d v="1899-12-30T06:00:00"/>
    <n v="4"/>
    <n v="9"/>
    <n v="19"/>
    <m/>
    <m/>
  </r>
  <r>
    <x v="1163"/>
    <d v="1899-12-30T09:00:00"/>
    <n v="5"/>
    <n v="11"/>
    <n v="22"/>
    <m/>
    <m/>
  </r>
  <r>
    <x v="1163"/>
    <d v="1899-12-30T12:00:00"/>
    <n v="6"/>
    <n v="10"/>
    <n v="30"/>
    <m/>
    <m/>
  </r>
  <r>
    <x v="1163"/>
    <d v="1899-12-30T15:00:00"/>
    <n v="4"/>
    <n v="7"/>
    <n v="35"/>
    <m/>
    <m/>
  </r>
  <r>
    <x v="1163"/>
    <d v="1899-12-30T18:00:00"/>
    <n v="3"/>
    <n v="7"/>
    <n v="33"/>
    <m/>
    <m/>
  </r>
  <r>
    <x v="1163"/>
    <d v="1899-12-30T21:00:00"/>
    <n v="7"/>
    <n v="9"/>
    <n v="27"/>
    <m/>
    <n v="5"/>
  </r>
  <r>
    <x v="1164"/>
    <d v="1899-12-30T00:00:00"/>
    <n v="5"/>
    <n v="7"/>
    <n v="26"/>
    <m/>
    <n v="85"/>
  </r>
  <r>
    <x v="1164"/>
    <d v="1899-12-30T03:00:00"/>
    <n v="4"/>
    <n v="12"/>
    <n v="25"/>
    <m/>
    <n v="97"/>
  </r>
  <r>
    <x v="1164"/>
    <d v="1899-12-30T06:00:00"/>
    <n v="3"/>
    <n v="8"/>
    <n v="25"/>
    <m/>
    <n v="100"/>
  </r>
  <r>
    <x v="1164"/>
    <d v="1899-12-30T09:00:00"/>
    <n v="9"/>
    <n v="16"/>
    <n v="24"/>
    <n v="0.1"/>
    <n v="100"/>
  </r>
  <r>
    <x v="1164"/>
    <d v="1899-12-30T12:00:00"/>
    <n v="8"/>
    <n v="14"/>
    <n v="25"/>
    <m/>
    <n v="100"/>
  </r>
  <r>
    <x v="1164"/>
    <d v="1899-12-30T15:00:00"/>
    <n v="7"/>
    <n v="11"/>
    <n v="24"/>
    <m/>
    <n v="100"/>
  </r>
  <r>
    <x v="1164"/>
    <d v="1899-12-30T18:00:00"/>
    <n v="9"/>
    <n v="11"/>
    <n v="24"/>
    <m/>
    <n v="100"/>
  </r>
  <r>
    <x v="1164"/>
    <d v="1899-12-30T21:00:00"/>
    <n v="10"/>
    <n v="15"/>
    <n v="23"/>
    <m/>
    <n v="100"/>
  </r>
  <r>
    <x v="1165"/>
    <d v="1899-12-30T00:00:00"/>
    <n v="11"/>
    <n v="19"/>
    <n v="22"/>
    <m/>
    <n v="100"/>
  </r>
  <r>
    <x v="1165"/>
    <d v="1899-12-30T03:00:00"/>
    <n v="9"/>
    <n v="15"/>
    <n v="22"/>
    <m/>
    <n v="84"/>
  </r>
  <r>
    <x v="1165"/>
    <d v="1899-12-30T06:00:00"/>
    <n v="8"/>
    <n v="13"/>
    <n v="22"/>
    <m/>
    <n v="100"/>
  </r>
  <r>
    <x v="1165"/>
    <d v="1899-12-30T09:00:00"/>
    <n v="8"/>
    <n v="13"/>
    <n v="22"/>
    <m/>
    <n v="91"/>
  </r>
  <r>
    <x v="1165"/>
    <d v="1899-12-30T12:00:00"/>
    <n v="10"/>
    <n v="12"/>
    <n v="25"/>
    <m/>
    <n v="99"/>
  </r>
  <r>
    <x v="1165"/>
    <d v="1899-12-30T15:00:00"/>
    <n v="10"/>
    <n v="10"/>
    <n v="27"/>
    <m/>
    <n v="7"/>
  </r>
  <r>
    <x v="1165"/>
    <d v="1899-12-30T18:00:00"/>
    <n v="12"/>
    <n v="15"/>
    <n v="24"/>
    <m/>
    <n v="100"/>
  </r>
  <r>
    <x v="1165"/>
    <d v="1899-12-30T21:00:00"/>
    <n v="8"/>
    <n v="17"/>
    <n v="23"/>
    <m/>
    <n v="98"/>
  </r>
  <r>
    <x v="1166"/>
    <d v="1899-12-30T00:00:00"/>
    <n v="9"/>
    <n v="17"/>
    <n v="23"/>
    <m/>
    <n v="100"/>
  </r>
  <r>
    <x v="1166"/>
    <d v="1899-12-30T03:00:00"/>
    <n v="6"/>
    <n v="17"/>
    <n v="22"/>
    <m/>
    <n v="100"/>
  </r>
  <r>
    <x v="1166"/>
    <d v="1899-12-30T06:00:00"/>
    <n v="5"/>
    <n v="11"/>
    <n v="20"/>
    <n v="0.4"/>
    <n v="7"/>
  </r>
  <r>
    <x v="1166"/>
    <d v="1899-12-30T09:00:00"/>
    <n v="5"/>
    <n v="11"/>
    <n v="22"/>
    <n v="0.1"/>
    <n v="99"/>
  </r>
  <r>
    <x v="1166"/>
    <d v="1899-12-30T12:00:00"/>
    <n v="6"/>
    <n v="11"/>
    <n v="27"/>
    <m/>
    <n v="7"/>
  </r>
  <r>
    <x v="1166"/>
    <d v="1899-12-30T15:00:00"/>
    <n v="11"/>
    <n v="9"/>
    <n v="25"/>
    <n v="1.3"/>
    <n v="74"/>
  </r>
  <r>
    <x v="1166"/>
    <d v="1899-12-30T18:00:00"/>
    <n v="8"/>
    <n v="8"/>
    <n v="25"/>
    <m/>
    <n v="29"/>
  </r>
  <r>
    <x v="1166"/>
    <d v="1899-12-30T21:00:00"/>
    <n v="5"/>
    <n v="7"/>
    <n v="23"/>
    <m/>
    <n v="46"/>
  </r>
  <r>
    <x v="1167"/>
    <d v="1899-12-30T00:00:00"/>
    <n v="3"/>
    <n v="4"/>
    <n v="23"/>
    <m/>
    <n v="100"/>
  </r>
  <r>
    <x v="1167"/>
    <d v="1899-12-30T03:00:00"/>
    <n v="2"/>
    <n v="3"/>
    <n v="21"/>
    <m/>
    <n v="71"/>
  </r>
  <r>
    <x v="1167"/>
    <d v="1899-12-30T06:00:00"/>
    <n v="3"/>
    <n v="5"/>
    <n v="21"/>
    <m/>
    <n v="73"/>
  </r>
  <r>
    <x v="1167"/>
    <d v="1899-12-30T09:00:00"/>
    <n v="4"/>
    <n v="7"/>
    <n v="22"/>
    <m/>
    <n v="99"/>
  </r>
  <r>
    <x v="1167"/>
    <d v="1899-12-30T12:00:00"/>
    <n v="4"/>
    <n v="9"/>
    <n v="24"/>
    <m/>
    <n v="99"/>
  </r>
  <r>
    <x v="1167"/>
    <d v="1899-12-30T15:00:00"/>
    <n v="4"/>
    <n v="6"/>
    <n v="30"/>
    <m/>
    <n v="83"/>
  </r>
  <r>
    <x v="1167"/>
    <d v="1899-12-30T18:00:00"/>
    <n v="2"/>
    <n v="5"/>
    <n v="29"/>
    <m/>
    <m/>
  </r>
  <r>
    <x v="1167"/>
    <d v="1899-12-30T21:00:00"/>
    <n v="4"/>
    <n v="6"/>
    <n v="24"/>
    <n v="0.1"/>
    <n v="56"/>
  </r>
  <r>
    <x v="1168"/>
    <d v="1899-12-30T00:00:00"/>
    <n v="3"/>
    <n v="5"/>
    <n v="22"/>
    <m/>
    <n v="14"/>
  </r>
  <r>
    <x v="1168"/>
    <d v="1899-12-30T03:00:00"/>
    <n v="3"/>
    <n v="5"/>
    <n v="21"/>
    <m/>
    <m/>
  </r>
  <r>
    <x v="1168"/>
    <d v="1899-12-30T06:00:00"/>
    <n v="3"/>
    <n v="5"/>
    <n v="20"/>
    <m/>
    <m/>
  </r>
  <r>
    <x v="1168"/>
    <d v="1899-12-30T09:00:00"/>
    <n v="3"/>
    <n v="5"/>
    <n v="23"/>
    <m/>
    <m/>
  </r>
  <r>
    <x v="1168"/>
    <d v="1899-12-30T12:00:00"/>
    <n v="3"/>
    <n v="4"/>
    <n v="29"/>
    <m/>
    <m/>
  </r>
  <r>
    <x v="1168"/>
    <d v="1899-12-30T15:00:00"/>
    <n v="0"/>
    <n v="3"/>
    <n v="31"/>
    <m/>
    <n v="23"/>
  </r>
  <r>
    <x v="1168"/>
    <d v="1899-12-30T18:00:00"/>
    <n v="3"/>
    <n v="4"/>
    <n v="28"/>
    <m/>
    <n v="99"/>
  </r>
  <r>
    <x v="1168"/>
    <d v="1899-12-30T21:00:00"/>
    <n v="2"/>
    <n v="4"/>
    <n v="25"/>
    <m/>
    <n v="17"/>
  </r>
  <r>
    <x v="1169"/>
    <d v="1899-12-30T00:00:00"/>
    <n v="3"/>
    <n v="5"/>
    <n v="25"/>
    <m/>
    <n v="48"/>
  </r>
  <r>
    <x v="1169"/>
    <d v="1899-12-30T03:00:00"/>
    <n v="2"/>
    <n v="4"/>
    <n v="23"/>
    <m/>
    <m/>
  </r>
  <r>
    <x v="1169"/>
    <d v="1899-12-30T06:00:00"/>
    <n v="5"/>
    <n v="10"/>
    <n v="23"/>
    <m/>
    <n v="6"/>
  </r>
  <r>
    <x v="1169"/>
    <d v="1899-12-30T09:00:00"/>
    <n v="7"/>
    <n v="9"/>
    <n v="23"/>
    <m/>
    <n v="94"/>
  </r>
  <r>
    <x v="1169"/>
    <d v="1899-12-30T12:00:00"/>
    <n v="8"/>
    <n v="8"/>
    <n v="25"/>
    <m/>
    <n v="8"/>
  </r>
  <r>
    <x v="1169"/>
    <d v="1899-12-30T15:00:00"/>
    <n v="9"/>
    <n v="9"/>
    <n v="27"/>
    <m/>
    <n v="100"/>
  </r>
  <r>
    <x v="1169"/>
    <d v="1899-12-30T18:00:00"/>
    <n v="11"/>
    <n v="15"/>
    <n v="24"/>
    <m/>
    <n v="100"/>
  </r>
  <r>
    <x v="1169"/>
    <d v="1899-12-30T21:00:00"/>
    <n v="12"/>
    <n v="20"/>
    <n v="23"/>
    <m/>
    <n v="100"/>
  </r>
  <r>
    <x v="1170"/>
    <d v="1899-12-30T00:00:00"/>
    <n v="13"/>
    <n v="20"/>
    <n v="22"/>
    <m/>
    <n v="100"/>
  </r>
  <r>
    <x v="1170"/>
    <d v="1899-12-30T03:00:00"/>
    <n v="11"/>
    <n v="17"/>
    <n v="22"/>
    <m/>
    <n v="89"/>
  </r>
  <r>
    <x v="1170"/>
    <d v="1899-12-30T06:00:00"/>
    <n v="11"/>
    <n v="17"/>
    <n v="22"/>
    <m/>
    <n v="100"/>
  </r>
  <r>
    <x v="1170"/>
    <d v="1899-12-30T09:00:00"/>
    <n v="9"/>
    <n v="15"/>
    <n v="22"/>
    <n v="0.3"/>
    <n v="100"/>
  </r>
  <r>
    <x v="1170"/>
    <d v="1899-12-30T12:00:00"/>
    <n v="8"/>
    <n v="14"/>
    <n v="22"/>
    <n v="0.2"/>
    <n v="100"/>
  </r>
  <r>
    <x v="1170"/>
    <d v="1899-12-30T15:00:00"/>
    <n v="13"/>
    <n v="19"/>
    <n v="22"/>
    <n v="0.1"/>
    <n v="100"/>
  </r>
  <r>
    <x v="1170"/>
    <d v="1899-12-30T18:00:00"/>
    <n v="13"/>
    <n v="18"/>
    <n v="23"/>
    <m/>
    <n v="97"/>
  </r>
  <r>
    <x v="1170"/>
    <d v="1899-12-30T21:00:00"/>
    <n v="12"/>
    <n v="20"/>
    <n v="22"/>
    <m/>
    <m/>
  </r>
  <r>
    <x v="1171"/>
    <d v="1899-12-30T00:00:00"/>
    <n v="12"/>
    <n v="20"/>
    <n v="22"/>
    <m/>
    <n v="48"/>
  </r>
  <r>
    <x v="1171"/>
    <d v="1899-12-30T03:00:00"/>
    <n v="9"/>
    <n v="19"/>
    <n v="21"/>
    <m/>
    <n v="94"/>
  </r>
  <r>
    <x v="1171"/>
    <d v="1899-12-30T06:00:00"/>
    <n v="6"/>
    <n v="16"/>
    <n v="19"/>
    <m/>
    <n v="99"/>
  </r>
  <r>
    <x v="1171"/>
    <d v="1899-12-30T09:00:00"/>
    <n v="6"/>
    <n v="12"/>
    <n v="21"/>
    <n v="0.2"/>
    <n v="100"/>
  </r>
  <r>
    <x v="1171"/>
    <d v="1899-12-30T12:00:00"/>
    <n v="3"/>
    <n v="5"/>
    <n v="26"/>
    <n v="0.5"/>
    <n v="100"/>
  </r>
  <r>
    <x v="1171"/>
    <d v="1899-12-30T15:00:00"/>
    <n v="4"/>
    <n v="6"/>
    <n v="26"/>
    <n v="2.9"/>
    <n v="95"/>
  </r>
  <r>
    <x v="1171"/>
    <d v="1899-12-30T18:00:00"/>
    <n v="4"/>
    <n v="7"/>
    <n v="25"/>
    <m/>
    <n v="100"/>
  </r>
  <r>
    <x v="1171"/>
    <d v="1899-12-30T21:00:00"/>
    <n v="7"/>
    <n v="16"/>
    <n v="23"/>
    <n v="0.2"/>
    <n v="100"/>
  </r>
  <r>
    <x v="1172"/>
    <d v="1899-12-30T00:00:00"/>
    <n v="11"/>
    <n v="21"/>
    <n v="21"/>
    <m/>
    <n v="5"/>
  </r>
  <r>
    <x v="1172"/>
    <d v="1899-12-30T03:00:00"/>
    <n v="10"/>
    <n v="21"/>
    <n v="18"/>
    <m/>
    <m/>
  </r>
  <r>
    <x v="1172"/>
    <d v="1899-12-30T06:00:00"/>
    <n v="13"/>
    <n v="24"/>
    <n v="17"/>
    <m/>
    <m/>
  </r>
  <r>
    <x v="1172"/>
    <d v="1899-12-30T09:00:00"/>
    <n v="13"/>
    <n v="22"/>
    <n v="17"/>
    <m/>
    <m/>
  </r>
  <r>
    <x v="1172"/>
    <d v="1899-12-30T12:00:00"/>
    <n v="12"/>
    <n v="20"/>
    <n v="21"/>
    <m/>
    <m/>
  </r>
  <r>
    <x v="1172"/>
    <d v="1899-12-30T15:00:00"/>
    <n v="13"/>
    <n v="20"/>
    <n v="23"/>
    <m/>
    <m/>
  </r>
  <r>
    <x v="1172"/>
    <d v="1899-12-30T18:00:00"/>
    <n v="11"/>
    <n v="18"/>
    <n v="22"/>
    <m/>
    <m/>
  </r>
  <r>
    <x v="1172"/>
    <d v="1899-12-30T21:00:00"/>
    <n v="10"/>
    <n v="19"/>
    <n v="19"/>
    <m/>
    <m/>
  </r>
  <r>
    <x v="1173"/>
    <d v="1899-12-30T00:00:00"/>
    <n v="10"/>
    <n v="18"/>
    <n v="17"/>
    <m/>
    <m/>
  </r>
  <r>
    <x v="1173"/>
    <d v="1899-12-30T03:00:00"/>
    <n v="8"/>
    <n v="16"/>
    <n v="15"/>
    <m/>
    <m/>
  </r>
  <r>
    <x v="1173"/>
    <d v="1899-12-30T06:00:00"/>
    <n v="6"/>
    <n v="11"/>
    <n v="14"/>
    <m/>
    <m/>
  </r>
  <r>
    <x v="1173"/>
    <d v="1899-12-30T09:00:00"/>
    <n v="4"/>
    <n v="8"/>
    <n v="16"/>
    <m/>
    <m/>
  </r>
  <r>
    <x v="1173"/>
    <d v="1899-12-30T12:00:00"/>
    <n v="4"/>
    <n v="3"/>
    <n v="21"/>
    <m/>
    <m/>
  </r>
  <r>
    <x v="1173"/>
    <d v="1899-12-30T15:00:00"/>
    <n v="7"/>
    <n v="4"/>
    <n v="22"/>
    <m/>
    <m/>
  </r>
  <r>
    <x v="1173"/>
    <d v="1899-12-30T18:00:00"/>
    <n v="6"/>
    <n v="8"/>
    <n v="20"/>
    <m/>
    <m/>
  </r>
  <r>
    <x v="1173"/>
    <d v="1899-12-30T21:00:00"/>
    <n v="3"/>
    <n v="6"/>
    <n v="17"/>
    <m/>
    <m/>
  </r>
  <r>
    <x v="1174"/>
    <d v="1899-12-30T00:00:00"/>
    <n v="4"/>
    <n v="8"/>
    <n v="16"/>
    <m/>
    <n v="10"/>
  </r>
  <r>
    <x v="1174"/>
    <d v="1899-12-30T03:00:00"/>
    <n v="5"/>
    <n v="8"/>
    <n v="15"/>
    <m/>
    <n v="96"/>
  </r>
  <r>
    <x v="1174"/>
    <d v="1899-12-30T06:00:00"/>
    <n v="5"/>
    <n v="10"/>
    <n v="14"/>
    <m/>
    <m/>
  </r>
  <r>
    <x v="1174"/>
    <d v="1899-12-30T09:00:00"/>
    <n v="7"/>
    <n v="14"/>
    <n v="16"/>
    <m/>
    <m/>
  </r>
  <r>
    <x v="1174"/>
    <d v="1899-12-30T12:00:00"/>
    <n v="7"/>
    <n v="11"/>
    <n v="23"/>
    <m/>
    <m/>
  </r>
  <r>
    <x v="1174"/>
    <d v="1899-12-30T15:00:00"/>
    <n v="6"/>
    <n v="8"/>
    <n v="26"/>
    <m/>
    <m/>
  </r>
  <r>
    <x v="1174"/>
    <d v="1899-12-30T18:00:00"/>
    <n v="4"/>
    <n v="5"/>
    <n v="25"/>
    <m/>
    <m/>
  </r>
  <r>
    <x v="1174"/>
    <d v="1899-12-30T21:00:00"/>
    <n v="3"/>
    <n v="4"/>
    <n v="20"/>
    <m/>
    <m/>
  </r>
  <r>
    <x v="1175"/>
    <d v="1899-12-30T00:00:00"/>
    <n v="4"/>
    <n v="6"/>
    <n v="18"/>
    <m/>
    <m/>
  </r>
  <r>
    <x v="1175"/>
    <d v="1899-12-30T03:00:00"/>
    <n v="5"/>
    <n v="9"/>
    <n v="16"/>
    <m/>
    <m/>
  </r>
  <r>
    <x v="1175"/>
    <d v="1899-12-30T06:00:00"/>
    <n v="4"/>
    <n v="9"/>
    <n v="16"/>
    <m/>
    <n v="99"/>
  </r>
  <r>
    <x v="1175"/>
    <d v="1899-12-30T09:00:00"/>
    <n v="5"/>
    <n v="11"/>
    <n v="19"/>
    <m/>
    <n v="37"/>
  </r>
  <r>
    <x v="1175"/>
    <d v="1899-12-30T12:00:00"/>
    <n v="6"/>
    <n v="10"/>
    <n v="25"/>
    <m/>
    <n v="100"/>
  </r>
  <r>
    <x v="1175"/>
    <d v="1899-12-30T15:00:00"/>
    <n v="2"/>
    <n v="7"/>
    <n v="25"/>
    <m/>
    <n v="100"/>
  </r>
  <r>
    <x v="1175"/>
    <d v="1899-12-30T18:00:00"/>
    <n v="2"/>
    <n v="5"/>
    <n v="24"/>
    <m/>
    <n v="100"/>
  </r>
  <r>
    <x v="1175"/>
    <d v="1899-12-30T21:00:00"/>
    <n v="3"/>
    <n v="4"/>
    <n v="22"/>
    <n v="0.2"/>
    <n v="100"/>
  </r>
  <r>
    <x v="1176"/>
    <d v="1899-12-30T00:00:00"/>
    <n v="4"/>
    <n v="7"/>
    <n v="20"/>
    <m/>
    <n v="88"/>
  </r>
  <r>
    <x v="1176"/>
    <d v="1899-12-30T03:00:00"/>
    <n v="5"/>
    <n v="10"/>
    <n v="19"/>
    <m/>
    <m/>
  </r>
  <r>
    <x v="1176"/>
    <d v="1899-12-30T06:00:00"/>
    <n v="10"/>
    <n v="24"/>
    <n v="19"/>
    <m/>
    <m/>
  </r>
  <r>
    <x v="1176"/>
    <d v="1899-12-30T09:00:00"/>
    <n v="13"/>
    <n v="23"/>
    <n v="17"/>
    <m/>
    <m/>
  </r>
  <r>
    <x v="1176"/>
    <d v="1899-12-30T12:00:00"/>
    <n v="13"/>
    <n v="21"/>
    <n v="20"/>
    <m/>
    <m/>
  </r>
  <r>
    <x v="1176"/>
    <d v="1899-12-30T15:00:00"/>
    <n v="12"/>
    <n v="18"/>
    <n v="21"/>
    <m/>
    <m/>
  </r>
  <r>
    <x v="1176"/>
    <d v="1899-12-30T18:00:00"/>
    <n v="10"/>
    <n v="16"/>
    <n v="19"/>
    <m/>
    <m/>
  </r>
  <r>
    <x v="1176"/>
    <d v="1899-12-30T21:00:00"/>
    <n v="8"/>
    <n v="15"/>
    <n v="16"/>
    <m/>
    <m/>
  </r>
  <r>
    <x v="1177"/>
    <d v="1899-12-30T00:00:00"/>
    <n v="8"/>
    <n v="15"/>
    <n v="15"/>
    <m/>
    <m/>
  </r>
  <r>
    <x v="1177"/>
    <d v="1899-12-30T03:00:00"/>
    <n v="8"/>
    <n v="14"/>
    <n v="13"/>
    <m/>
    <m/>
  </r>
  <r>
    <x v="1177"/>
    <d v="1899-12-30T06:00:00"/>
    <n v="7"/>
    <n v="12"/>
    <n v="12"/>
    <m/>
    <m/>
  </r>
  <r>
    <x v="1177"/>
    <d v="1899-12-30T09:00:00"/>
    <n v="7"/>
    <n v="11"/>
    <n v="14"/>
    <m/>
    <m/>
  </r>
  <r>
    <x v="1177"/>
    <d v="1899-12-30T12:00:00"/>
    <n v="6"/>
    <n v="8"/>
    <n v="17"/>
    <m/>
    <m/>
  </r>
  <r>
    <x v="1177"/>
    <d v="1899-12-30T15:00:00"/>
    <n v="7"/>
    <n v="10"/>
    <n v="19"/>
    <m/>
    <m/>
  </r>
  <r>
    <x v="1177"/>
    <d v="1899-12-30T18:00:00"/>
    <n v="6"/>
    <n v="9"/>
    <n v="19"/>
    <m/>
    <m/>
  </r>
  <r>
    <x v="1177"/>
    <d v="1899-12-30T21:00:00"/>
    <n v="7"/>
    <n v="11"/>
    <n v="16"/>
    <m/>
    <m/>
  </r>
  <r>
    <x v="1178"/>
    <d v="1899-12-30T00:00:00"/>
    <n v="5"/>
    <n v="9"/>
    <n v="14"/>
    <m/>
    <m/>
  </r>
  <r>
    <x v="1178"/>
    <d v="1899-12-30T03:00:00"/>
    <n v="3"/>
    <n v="6"/>
    <n v="13"/>
    <m/>
    <m/>
  </r>
  <r>
    <x v="1178"/>
    <d v="1899-12-30T06:00:00"/>
    <n v="5"/>
    <n v="6"/>
    <n v="13"/>
    <m/>
    <m/>
  </r>
  <r>
    <x v="1178"/>
    <d v="1899-12-30T09:00:00"/>
    <n v="5"/>
    <n v="8"/>
    <n v="14"/>
    <m/>
    <m/>
  </r>
  <r>
    <x v="1178"/>
    <d v="1899-12-30T12:00:00"/>
    <n v="6"/>
    <n v="7"/>
    <n v="17"/>
    <m/>
    <m/>
  </r>
  <r>
    <x v="1178"/>
    <d v="1899-12-30T15:00:00"/>
    <n v="6"/>
    <n v="6"/>
    <n v="19"/>
    <m/>
    <m/>
  </r>
  <r>
    <x v="1178"/>
    <d v="1899-12-30T18:00:00"/>
    <n v="7"/>
    <n v="8"/>
    <n v="16"/>
    <m/>
    <m/>
  </r>
  <r>
    <x v="1178"/>
    <d v="1899-12-30T21:00:00"/>
    <n v="7"/>
    <n v="9"/>
    <n v="15"/>
    <m/>
    <m/>
  </r>
  <r>
    <x v="1179"/>
    <d v="1899-12-30T00:00:00"/>
    <n v="4"/>
    <n v="7"/>
    <n v="14"/>
    <m/>
    <m/>
  </r>
  <r>
    <x v="1179"/>
    <d v="1899-12-30T03:00:00"/>
    <n v="3"/>
    <n v="5"/>
    <n v="13"/>
    <m/>
    <m/>
  </r>
  <r>
    <x v="1179"/>
    <d v="1899-12-30T06:00:00"/>
    <n v="3"/>
    <n v="6"/>
    <n v="12"/>
    <m/>
    <m/>
  </r>
  <r>
    <x v="1179"/>
    <d v="1899-12-30T09:00:00"/>
    <n v="4"/>
    <n v="7"/>
    <n v="15"/>
    <m/>
    <m/>
  </r>
  <r>
    <x v="1179"/>
    <d v="1899-12-30T12:00:00"/>
    <n v="6"/>
    <n v="6"/>
    <n v="19"/>
    <m/>
    <m/>
  </r>
  <r>
    <x v="1179"/>
    <d v="1899-12-30T15:00:00"/>
    <n v="7"/>
    <n v="8"/>
    <n v="20"/>
    <m/>
    <m/>
  </r>
  <r>
    <x v="1179"/>
    <d v="1899-12-30T18:00:00"/>
    <n v="8"/>
    <n v="11"/>
    <n v="18"/>
    <m/>
    <m/>
  </r>
  <r>
    <x v="1179"/>
    <d v="1899-12-30T21:00:00"/>
    <n v="7"/>
    <n v="11"/>
    <n v="17"/>
    <m/>
    <m/>
  </r>
  <r>
    <x v="1180"/>
    <d v="1899-12-30T00:00:00"/>
    <n v="6"/>
    <n v="9"/>
    <n v="16"/>
    <m/>
    <m/>
  </r>
  <r>
    <x v="1180"/>
    <d v="1899-12-30T03:00:00"/>
    <n v="5"/>
    <n v="8"/>
    <n v="16"/>
    <m/>
    <m/>
  </r>
  <r>
    <x v="1180"/>
    <d v="1899-12-30T06:00:00"/>
    <n v="2"/>
    <n v="6"/>
    <n v="14"/>
    <m/>
    <n v="54"/>
  </r>
  <r>
    <x v="1180"/>
    <d v="1899-12-30T09:00:00"/>
    <n v="3"/>
    <n v="5"/>
    <n v="15"/>
    <m/>
    <n v="74"/>
  </r>
  <r>
    <x v="1180"/>
    <d v="1899-12-30T12:00:00"/>
    <n v="7"/>
    <n v="7"/>
    <n v="19"/>
    <m/>
    <n v="50"/>
  </r>
  <r>
    <x v="1180"/>
    <d v="1899-12-30T15:00:00"/>
    <n v="7"/>
    <n v="7"/>
    <n v="21"/>
    <m/>
    <m/>
  </r>
  <r>
    <x v="1180"/>
    <d v="1899-12-30T18:00:00"/>
    <n v="8"/>
    <n v="12"/>
    <n v="19"/>
    <m/>
    <m/>
  </r>
  <r>
    <x v="1180"/>
    <d v="1899-12-30T21:00:00"/>
    <n v="8"/>
    <n v="15"/>
    <n v="17"/>
    <m/>
    <m/>
  </r>
  <r>
    <x v="1181"/>
    <d v="1899-12-30T00:00:00"/>
    <n v="6"/>
    <n v="10"/>
    <n v="17"/>
    <m/>
    <m/>
  </r>
  <r>
    <x v="1181"/>
    <d v="1899-12-30T03:00:00"/>
    <n v="4"/>
    <n v="8"/>
    <n v="15"/>
    <m/>
    <m/>
  </r>
  <r>
    <x v="1181"/>
    <d v="1899-12-30T06:00:00"/>
    <n v="4"/>
    <n v="6"/>
    <n v="13"/>
    <m/>
    <m/>
  </r>
  <r>
    <x v="1181"/>
    <d v="1899-12-30T09:00:00"/>
    <n v="4"/>
    <n v="9"/>
    <n v="16"/>
    <m/>
    <m/>
  </r>
  <r>
    <x v="1181"/>
    <d v="1899-12-30T12:00:00"/>
    <n v="6"/>
    <n v="9"/>
    <n v="23"/>
    <m/>
    <m/>
  </r>
  <r>
    <x v="1181"/>
    <d v="1899-12-30T15:00:00"/>
    <n v="6"/>
    <n v="8"/>
    <n v="25"/>
    <m/>
    <m/>
  </r>
  <r>
    <x v="1181"/>
    <d v="1899-12-30T18:00:00"/>
    <n v="8"/>
    <n v="9"/>
    <n v="21"/>
    <m/>
    <m/>
  </r>
  <r>
    <x v="1181"/>
    <d v="1899-12-30T21:00:00"/>
    <n v="6"/>
    <n v="8"/>
    <n v="19"/>
    <m/>
    <m/>
  </r>
  <r>
    <x v="1182"/>
    <d v="1899-12-30T00:00:00"/>
    <n v="4"/>
    <n v="7"/>
    <n v="17"/>
    <m/>
    <n v="13"/>
  </r>
  <r>
    <x v="1182"/>
    <d v="1899-12-30T03:00:00"/>
    <n v="4"/>
    <n v="8"/>
    <n v="16"/>
    <m/>
    <n v="100"/>
  </r>
  <r>
    <x v="1182"/>
    <d v="1899-12-30T06:00:00"/>
    <n v="4"/>
    <n v="7"/>
    <n v="14"/>
    <m/>
    <n v="66"/>
  </r>
  <r>
    <x v="1182"/>
    <d v="1899-12-30T09:00:00"/>
    <n v="4"/>
    <n v="8"/>
    <n v="16"/>
    <m/>
    <n v="99"/>
  </r>
  <r>
    <x v="1182"/>
    <d v="1899-12-30T12:00:00"/>
    <n v="5"/>
    <n v="8"/>
    <n v="24"/>
    <m/>
    <m/>
  </r>
  <r>
    <x v="1182"/>
    <d v="1899-12-30T15:00:00"/>
    <n v="6"/>
    <n v="9"/>
    <n v="25"/>
    <m/>
    <n v="34"/>
  </r>
  <r>
    <x v="1182"/>
    <d v="1899-12-30T18:00:00"/>
    <n v="6"/>
    <n v="8"/>
    <n v="23"/>
    <m/>
    <n v="14"/>
  </r>
  <r>
    <x v="1182"/>
    <d v="1899-12-30T21:00:00"/>
    <n v="6"/>
    <n v="11"/>
    <n v="20"/>
    <m/>
    <n v="67"/>
  </r>
  <r>
    <x v="1183"/>
    <d v="1899-12-30T00:00:00"/>
    <n v="5"/>
    <n v="11"/>
    <n v="19"/>
    <m/>
    <n v="100"/>
  </r>
  <r>
    <x v="1183"/>
    <d v="1899-12-30T03:00:00"/>
    <n v="6"/>
    <n v="16"/>
    <n v="18"/>
    <m/>
    <n v="100"/>
  </r>
  <r>
    <x v="1183"/>
    <d v="1899-12-30T06:00:00"/>
    <n v="4"/>
    <n v="13"/>
    <n v="18"/>
    <m/>
    <n v="100"/>
  </r>
  <r>
    <x v="1183"/>
    <d v="1899-12-30T09:00:00"/>
    <n v="6"/>
    <n v="9"/>
    <n v="18"/>
    <m/>
    <n v="98"/>
  </r>
  <r>
    <x v="1183"/>
    <d v="1899-12-30T12:00:00"/>
    <n v="2"/>
    <n v="5"/>
    <n v="19"/>
    <m/>
    <n v="100"/>
  </r>
  <r>
    <x v="1183"/>
    <d v="1899-12-30T15:00:00"/>
    <n v="3"/>
    <n v="4"/>
    <n v="17"/>
    <n v="2.2000000000000002"/>
    <n v="100"/>
  </r>
  <r>
    <x v="1183"/>
    <d v="1899-12-30T18:00:00"/>
    <n v="6"/>
    <n v="10"/>
    <n v="16"/>
    <n v="2.8"/>
    <n v="100"/>
  </r>
  <r>
    <x v="1183"/>
    <d v="1899-12-30T21:00:00"/>
    <n v="18"/>
    <n v="31"/>
    <n v="15"/>
    <n v="1.8"/>
    <n v="100"/>
  </r>
  <r>
    <x v="1184"/>
    <d v="1899-12-30T00:00:00"/>
    <n v="12"/>
    <n v="23"/>
    <n v="14"/>
    <m/>
    <n v="100"/>
  </r>
  <r>
    <x v="1184"/>
    <d v="1899-12-30T03:00:00"/>
    <n v="11"/>
    <n v="25"/>
    <n v="13"/>
    <n v="0.1"/>
    <n v="100"/>
  </r>
  <r>
    <x v="1184"/>
    <d v="1899-12-30T06:00:00"/>
    <n v="9"/>
    <n v="22"/>
    <n v="12"/>
    <m/>
    <m/>
  </r>
  <r>
    <x v="1184"/>
    <d v="1899-12-30T09:00:00"/>
    <n v="10"/>
    <n v="20"/>
    <n v="13"/>
    <m/>
    <m/>
  </r>
  <r>
    <x v="1184"/>
    <d v="1899-12-30T12:00:00"/>
    <n v="11"/>
    <n v="17"/>
    <n v="18"/>
    <m/>
    <m/>
  </r>
  <r>
    <x v="1184"/>
    <d v="1899-12-30T15:00:00"/>
    <n v="12"/>
    <n v="20"/>
    <n v="20"/>
    <m/>
    <m/>
  </r>
  <r>
    <x v="1184"/>
    <d v="1899-12-30T18:00:00"/>
    <n v="10"/>
    <n v="20"/>
    <n v="19"/>
    <m/>
    <m/>
  </r>
  <r>
    <x v="1184"/>
    <d v="1899-12-30T21:00:00"/>
    <n v="9"/>
    <n v="21"/>
    <n v="17"/>
    <m/>
    <m/>
  </r>
  <r>
    <x v="1185"/>
    <d v="1899-12-30T00:00:00"/>
    <n v="9"/>
    <n v="20"/>
    <n v="15"/>
    <m/>
    <m/>
  </r>
  <r>
    <x v="1185"/>
    <d v="1899-12-30T03:00:00"/>
    <n v="9"/>
    <n v="19"/>
    <n v="13"/>
    <m/>
    <m/>
  </r>
  <r>
    <x v="1185"/>
    <d v="1899-12-30T06:00:00"/>
    <n v="8"/>
    <n v="17"/>
    <n v="12"/>
    <m/>
    <m/>
  </r>
  <r>
    <x v="1185"/>
    <d v="1899-12-30T09:00:00"/>
    <n v="8"/>
    <n v="14"/>
    <n v="13"/>
    <m/>
    <m/>
  </r>
  <r>
    <x v="1185"/>
    <d v="1899-12-30T12:00:00"/>
    <n v="7"/>
    <n v="11"/>
    <n v="18"/>
    <m/>
    <m/>
  </r>
  <r>
    <x v="1185"/>
    <d v="1899-12-30T15:00:00"/>
    <n v="9"/>
    <n v="12"/>
    <n v="20"/>
    <m/>
    <m/>
  </r>
  <r>
    <x v="1185"/>
    <d v="1899-12-30T18:00:00"/>
    <n v="7"/>
    <n v="12"/>
    <n v="19"/>
    <m/>
    <m/>
  </r>
  <r>
    <x v="1185"/>
    <d v="1899-12-30T21:00:00"/>
    <n v="4"/>
    <n v="11"/>
    <n v="16"/>
    <m/>
    <m/>
  </r>
  <r>
    <x v="1186"/>
    <d v="1899-12-30T00:00:00"/>
    <n v="4"/>
    <n v="8"/>
    <n v="14"/>
    <m/>
    <m/>
  </r>
  <r>
    <x v="1186"/>
    <d v="1899-12-30T03:00:00"/>
    <n v="4"/>
    <n v="6"/>
    <n v="13"/>
    <m/>
    <m/>
  </r>
  <r>
    <x v="1186"/>
    <d v="1899-12-30T06:00:00"/>
    <n v="3"/>
    <n v="6"/>
    <n v="12"/>
    <m/>
    <m/>
  </r>
  <r>
    <x v="1186"/>
    <d v="1899-12-30T09:00:00"/>
    <n v="3"/>
    <n v="5"/>
    <n v="14"/>
    <m/>
    <m/>
  </r>
  <r>
    <x v="1186"/>
    <d v="1899-12-30T12:00:00"/>
    <n v="3"/>
    <n v="4"/>
    <n v="20"/>
    <m/>
    <m/>
  </r>
  <r>
    <x v="1186"/>
    <d v="1899-12-30T15:00:00"/>
    <n v="3"/>
    <n v="4"/>
    <n v="22"/>
    <m/>
    <m/>
  </r>
  <r>
    <x v="1186"/>
    <d v="1899-12-30T18:00:00"/>
    <n v="3"/>
    <n v="4"/>
    <n v="19"/>
    <m/>
    <m/>
  </r>
  <r>
    <x v="1186"/>
    <d v="1899-12-30T21:00:00"/>
    <n v="2"/>
    <n v="3"/>
    <n v="15"/>
    <m/>
    <m/>
  </r>
  <r>
    <x v="1187"/>
    <d v="1899-12-30T00:00:00"/>
    <n v="3"/>
    <n v="4"/>
    <n v="14"/>
    <m/>
    <m/>
  </r>
  <r>
    <x v="1187"/>
    <d v="1899-12-30T03:00:00"/>
    <n v="3"/>
    <n v="4"/>
    <n v="13"/>
    <m/>
    <m/>
  </r>
  <r>
    <x v="1187"/>
    <d v="1899-12-30T06:00:00"/>
    <n v="3"/>
    <n v="5"/>
    <n v="12"/>
    <m/>
    <m/>
  </r>
  <r>
    <x v="1187"/>
    <d v="1899-12-30T09:00:00"/>
    <n v="3"/>
    <n v="6"/>
    <n v="15"/>
    <m/>
    <m/>
  </r>
  <r>
    <x v="1187"/>
    <d v="1899-12-30T12:00:00"/>
    <n v="4"/>
    <n v="6"/>
    <n v="22"/>
    <m/>
    <m/>
  </r>
  <r>
    <x v="1187"/>
    <d v="1899-12-30T15:00:00"/>
    <n v="6"/>
    <n v="3"/>
    <n v="23"/>
    <m/>
    <m/>
  </r>
  <r>
    <x v="1187"/>
    <d v="1899-12-30T18:00:00"/>
    <n v="5"/>
    <n v="6"/>
    <n v="20"/>
    <m/>
    <m/>
  </r>
  <r>
    <x v="1187"/>
    <d v="1899-12-30T21:00:00"/>
    <n v="5"/>
    <n v="8"/>
    <n v="18"/>
    <m/>
    <m/>
  </r>
  <r>
    <x v="1188"/>
    <d v="1899-12-30T00:00:00"/>
    <n v="4"/>
    <n v="7"/>
    <n v="15"/>
    <m/>
    <m/>
  </r>
  <r>
    <x v="1188"/>
    <d v="1899-12-30T03:00:00"/>
    <n v="4"/>
    <n v="9"/>
    <n v="14"/>
    <m/>
    <m/>
  </r>
  <r>
    <x v="1188"/>
    <d v="1899-12-30T06:00:00"/>
    <n v="5"/>
    <n v="10"/>
    <n v="14"/>
    <m/>
    <m/>
  </r>
  <r>
    <x v="1188"/>
    <d v="1899-12-30T09:00:00"/>
    <n v="5"/>
    <n v="11"/>
    <n v="16"/>
    <m/>
    <m/>
  </r>
  <r>
    <x v="1188"/>
    <d v="1899-12-30T12:00:00"/>
    <n v="6"/>
    <n v="11"/>
    <n v="23"/>
    <m/>
    <m/>
  </r>
  <r>
    <x v="1188"/>
    <d v="1899-12-30T15:00:00"/>
    <n v="7"/>
    <n v="11"/>
    <n v="26"/>
    <m/>
    <m/>
  </r>
  <r>
    <x v="1188"/>
    <d v="1899-12-30T18:00:00"/>
    <n v="5"/>
    <n v="10"/>
    <n v="23"/>
    <m/>
    <m/>
  </r>
  <r>
    <x v="1188"/>
    <d v="1899-12-30T21:00:00"/>
    <n v="6"/>
    <n v="17"/>
    <n v="19"/>
    <m/>
    <m/>
  </r>
  <r>
    <x v="1189"/>
    <d v="1899-12-30T00:00:00"/>
    <n v="7"/>
    <n v="20"/>
    <n v="18"/>
    <m/>
    <m/>
  </r>
  <r>
    <x v="1189"/>
    <d v="1899-12-30T03:00:00"/>
    <n v="7"/>
    <n v="18"/>
    <n v="17"/>
    <m/>
    <m/>
  </r>
  <r>
    <x v="1189"/>
    <d v="1899-12-30T06:00:00"/>
    <n v="7"/>
    <n v="18"/>
    <n v="15"/>
    <m/>
    <m/>
  </r>
  <r>
    <x v="1189"/>
    <d v="1899-12-30T09:00:00"/>
    <n v="5"/>
    <n v="12"/>
    <n v="17"/>
    <m/>
    <n v="26"/>
  </r>
  <r>
    <x v="1189"/>
    <d v="1899-12-30T12:00:00"/>
    <n v="7"/>
    <n v="12"/>
    <n v="24"/>
    <m/>
    <m/>
  </r>
  <r>
    <x v="1189"/>
    <d v="1899-12-30T15:00:00"/>
    <n v="4"/>
    <n v="7"/>
    <n v="28"/>
    <m/>
    <m/>
  </r>
  <r>
    <x v="1189"/>
    <d v="1899-12-30T18:00:00"/>
    <n v="2"/>
    <n v="4"/>
    <n v="24"/>
    <m/>
    <m/>
  </r>
  <r>
    <x v="1189"/>
    <d v="1899-12-30T21:00:00"/>
    <n v="3"/>
    <n v="4"/>
    <n v="20"/>
    <m/>
    <m/>
  </r>
  <r>
    <x v="1190"/>
    <d v="1899-12-30T00:00:00"/>
    <n v="4"/>
    <n v="7"/>
    <n v="18"/>
    <m/>
    <m/>
  </r>
  <r>
    <x v="1190"/>
    <d v="1899-12-30T03:00:00"/>
    <n v="4"/>
    <n v="7"/>
    <n v="17"/>
    <m/>
    <m/>
  </r>
  <r>
    <x v="1190"/>
    <d v="1899-12-30T06:00:00"/>
    <n v="3"/>
    <n v="5"/>
    <n v="16"/>
    <m/>
    <m/>
  </r>
  <r>
    <x v="1190"/>
    <d v="1899-12-30T09:00:00"/>
    <n v="4"/>
    <n v="7"/>
    <n v="18"/>
    <m/>
    <m/>
  </r>
  <r>
    <x v="1190"/>
    <d v="1899-12-30T12:00:00"/>
    <n v="4"/>
    <n v="7"/>
    <n v="26"/>
    <m/>
    <m/>
  </r>
  <r>
    <x v="1190"/>
    <d v="1899-12-30T15:00:00"/>
    <n v="3"/>
    <n v="7"/>
    <n v="29"/>
    <m/>
    <m/>
  </r>
  <r>
    <x v="1190"/>
    <d v="1899-12-30T18:00:00"/>
    <n v="4"/>
    <n v="4"/>
    <n v="25"/>
    <m/>
    <m/>
  </r>
  <r>
    <x v="1190"/>
    <d v="1899-12-30T21:00:00"/>
    <n v="3"/>
    <n v="4"/>
    <n v="22"/>
    <m/>
    <m/>
  </r>
  <r>
    <x v="1191"/>
    <d v="1899-12-30T00:00:00"/>
    <n v="2"/>
    <n v="2"/>
    <n v="20"/>
    <m/>
    <m/>
  </r>
  <r>
    <x v="1191"/>
    <d v="1899-12-30T03:00:00"/>
    <n v="6"/>
    <n v="11"/>
    <n v="21"/>
    <m/>
    <n v="100"/>
  </r>
  <r>
    <x v="1191"/>
    <d v="1899-12-30T06:00:00"/>
    <n v="10"/>
    <n v="18"/>
    <n v="18"/>
    <m/>
    <m/>
  </r>
  <r>
    <x v="1191"/>
    <d v="1899-12-30T09:00:00"/>
    <n v="10"/>
    <n v="17"/>
    <n v="18"/>
    <m/>
    <m/>
  </r>
  <r>
    <x v="1191"/>
    <d v="1899-12-30T12:00:00"/>
    <n v="12"/>
    <n v="15"/>
    <n v="20"/>
    <m/>
    <m/>
  </r>
  <r>
    <x v="1191"/>
    <d v="1899-12-30T15:00:00"/>
    <n v="12"/>
    <n v="14"/>
    <n v="20"/>
    <m/>
    <n v="57"/>
  </r>
  <r>
    <x v="1191"/>
    <d v="1899-12-30T18:00:00"/>
    <n v="13"/>
    <n v="19"/>
    <n v="18"/>
    <m/>
    <n v="25"/>
  </r>
  <r>
    <x v="1191"/>
    <d v="1899-12-30T21:00:00"/>
    <n v="12"/>
    <n v="19"/>
    <n v="17"/>
    <m/>
    <n v="75"/>
  </r>
  <r>
    <x v="1192"/>
    <d v="1899-12-30T00:00:00"/>
    <n v="11"/>
    <n v="18"/>
    <n v="16"/>
    <m/>
    <n v="100"/>
  </r>
  <r>
    <x v="1192"/>
    <d v="1899-12-30T03:00:00"/>
    <n v="9"/>
    <n v="15"/>
    <n v="16"/>
    <m/>
    <n v="100"/>
  </r>
  <r>
    <x v="1192"/>
    <d v="1899-12-30T06:00:00"/>
    <n v="8"/>
    <n v="14"/>
    <n v="16"/>
    <m/>
    <n v="27"/>
  </r>
  <r>
    <x v="1192"/>
    <d v="1899-12-30T09:00:00"/>
    <n v="7"/>
    <n v="11"/>
    <n v="17"/>
    <m/>
    <n v="98"/>
  </r>
  <r>
    <x v="1192"/>
    <d v="1899-12-30T12:00:00"/>
    <n v="7"/>
    <n v="9"/>
    <n v="18"/>
    <m/>
    <n v="100"/>
  </r>
  <r>
    <x v="1192"/>
    <d v="1899-12-30T15:00:00"/>
    <n v="7"/>
    <n v="6"/>
    <n v="20"/>
    <m/>
    <n v="95"/>
  </r>
  <r>
    <x v="1192"/>
    <d v="1899-12-30T18:00:00"/>
    <n v="7"/>
    <n v="10"/>
    <n v="18"/>
    <m/>
    <n v="99"/>
  </r>
  <r>
    <x v="1192"/>
    <d v="1899-12-30T21:00:00"/>
    <n v="6"/>
    <n v="11"/>
    <n v="18"/>
    <n v="0.1"/>
    <m/>
  </r>
  <r>
    <x v="1193"/>
    <d v="1899-12-30T00:00:00"/>
    <n v="5"/>
    <n v="9"/>
    <n v="17"/>
    <m/>
    <n v="8"/>
  </r>
  <r>
    <x v="1193"/>
    <d v="1899-12-30T03:00:00"/>
    <n v="4"/>
    <n v="7"/>
    <n v="17"/>
    <m/>
    <m/>
  </r>
  <r>
    <x v="1193"/>
    <d v="1899-12-30T06:00:00"/>
    <n v="3"/>
    <n v="6"/>
    <n v="17"/>
    <m/>
    <n v="57"/>
  </r>
  <r>
    <x v="1193"/>
    <d v="1899-12-30T09:00:00"/>
    <n v="4"/>
    <n v="6"/>
    <n v="19"/>
    <m/>
    <n v="100"/>
  </r>
  <r>
    <x v="1193"/>
    <d v="1899-12-30T12:00:00"/>
    <n v="6"/>
    <n v="9"/>
    <n v="22"/>
    <m/>
    <n v="100"/>
  </r>
  <r>
    <x v="1193"/>
    <d v="1899-12-30T15:00:00"/>
    <n v="7"/>
    <n v="9"/>
    <n v="24"/>
    <m/>
    <n v="99"/>
  </r>
  <r>
    <x v="1193"/>
    <d v="1899-12-30T18:00:00"/>
    <n v="7"/>
    <n v="12"/>
    <n v="21"/>
    <m/>
    <n v="100"/>
  </r>
  <r>
    <x v="1193"/>
    <d v="1899-12-30T21:00:00"/>
    <n v="8"/>
    <n v="15"/>
    <n v="21"/>
    <m/>
    <n v="100"/>
  </r>
  <r>
    <x v="1194"/>
    <d v="1899-12-30T00:00:00"/>
    <n v="9"/>
    <n v="24"/>
    <n v="22"/>
    <m/>
    <n v="100"/>
  </r>
  <r>
    <x v="1194"/>
    <d v="1899-12-30T03:00:00"/>
    <n v="9"/>
    <n v="25"/>
    <n v="21"/>
    <m/>
    <n v="100"/>
  </r>
  <r>
    <x v="1194"/>
    <d v="1899-12-30T06:00:00"/>
    <n v="5"/>
    <n v="22"/>
    <n v="20"/>
    <m/>
    <n v="100"/>
  </r>
  <r>
    <x v="1194"/>
    <d v="1899-12-30T09:00:00"/>
    <n v="6"/>
    <n v="22"/>
    <n v="21"/>
    <m/>
    <n v="100"/>
  </r>
  <r>
    <x v="1194"/>
    <d v="1899-12-30T12:00:00"/>
    <n v="8"/>
    <n v="18"/>
    <n v="26"/>
    <m/>
    <n v="100"/>
  </r>
  <r>
    <x v="1194"/>
    <d v="1899-12-30T15:00:00"/>
    <n v="4"/>
    <n v="10"/>
    <n v="27"/>
    <m/>
    <n v="100"/>
  </r>
  <r>
    <x v="1194"/>
    <d v="1899-12-30T18:00:00"/>
    <n v="5"/>
    <n v="5"/>
    <n v="25"/>
    <m/>
    <n v="68"/>
  </r>
  <r>
    <x v="1194"/>
    <d v="1899-12-30T21:00:00"/>
    <n v="7"/>
    <n v="11"/>
    <n v="23"/>
    <n v="0.1"/>
    <n v="99"/>
  </r>
  <r>
    <x v="1195"/>
    <d v="1899-12-30T00:00:00"/>
    <n v="4"/>
    <n v="8"/>
    <n v="21"/>
    <n v="0.1"/>
    <n v="98"/>
  </r>
  <r>
    <x v="1195"/>
    <d v="1899-12-30T03:00:00"/>
    <n v="7"/>
    <n v="10"/>
    <n v="21"/>
    <n v="0.3"/>
    <n v="100"/>
  </r>
  <r>
    <x v="1195"/>
    <d v="1899-12-30T06:00:00"/>
    <n v="5"/>
    <n v="7"/>
    <n v="21"/>
    <n v="0.2"/>
    <n v="100"/>
  </r>
  <r>
    <x v="1195"/>
    <d v="1899-12-30T09:00:00"/>
    <n v="8"/>
    <n v="14"/>
    <n v="20"/>
    <n v="0.2"/>
    <n v="100"/>
  </r>
  <r>
    <x v="1195"/>
    <d v="1899-12-30T12:00:00"/>
    <n v="11"/>
    <n v="18"/>
    <n v="22"/>
    <m/>
    <n v="100"/>
  </r>
  <r>
    <x v="1195"/>
    <d v="1899-12-30T15:00:00"/>
    <n v="16"/>
    <n v="24"/>
    <n v="19"/>
    <n v="1.1000000000000001"/>
    <n v="100"/>
  </r>
  <r>
    <x v="1195"/>
    <d v="1899-12-30T18:00:00"/>
    <n v="15"/>
    <n v="23"/>
    <n v="18"/>
    <n v="0.5"/>
    <n v="100"/>
  </r>
  <r>
    <x v="1195"/>
    <d v="1899-12-30T21:00:00"/>
    <n v="14"/>
    <n v="21"/>
    <n v="18"/>
    <m/>
    <n v="100"/>
  </r>
  <r>
    <x v="1196"/>
    <d v="1899-12-30T00:00:00"/>
    <n v="14"/>
    <n v="23"/>
    <n v="18"/>
    <m/>
    <n v="100"/>
  </r>
  <r>
    <x v="1196"/>
    <d v="1899-12-30T03:00:00"/>
    <n v="13"/>
    <n v="20"/>
    <n v="18"/>
    <m/>
    <n v="69"/>
  </r>
  <r>
    <x v="1196"/>
    <d v="1899-12-30T06:00:00"/>
    <n v="14"/>
    <n v="20"/>
    <n v="18"/>
    <n v="0.1"/>
    <n v="100"/>
  </r>
  <r>
    <x v="1196"/>
    <d v="1899-12-30T09:00:00"/>
    <n v="15"/>
    <n v="21"/>
    <n v="18"/>
    <m/>
    <n v="79"/>
  </r>
  <r>
    <x v="1196"/>
    <d v="1899-12-30T12:00:00"/>
    <n v="15"/>
    <n v="20"/>
    <n v="20"/>
    <m/>
    <n v="98"/>
  </r>
  <r>
    <x v="1196"/>
    <d v="1899-12-30T15:00:00"/>
    <n v="16"/>
    <n v="19"/>
    <n v="20"/>
    <m/>
    <n v="33"/>
  </r>
  <r>
    <x v="1196"/>
    <d v="1899-12-30T18:00:00"/>
    <n v="16"/>
    <n v="23"/>
    <n v="19"/>
    <m/>
    <n v="98"/>
  </r>
  <r>
    <x v="1196"/>
    <d v="1899-12-30T21:00:00"/>
    <n v="15"/>
    <n v="23"/>
    <n v="19"/>
    <m/>
    <n v="80"/>
  </r>
  <r>
    <x v="1197"/>
    <d v="1899-12-30T00:00:00"/>
    <n v="13"/>
    <n v="23"/>
    <n v="18"/>
    <n v="0.3"/>
    <n v="100"/>
  </r>
  <r>
    <x v="1197"/>
    <d v="1899-12-30T03:00:00"/>
    <n v="12"/>
    <n v="22"/>
    <n v="17"/>
    <n v="0.7"/>
    <n v="100"/>
  </r>
  <r>
    <x v="1197"/>
    <d v="1899-12-30T06:00:00"/>
    <n v="13"/>
    <n v="23"/>
    <n v="17"/>
    <m/>
    <n v="100"/>
  </r>
  <r>
    <x v="1197"/>
    <d v="1899-12-30T09:00:00"/>
    <n v="12"/>
    <n v="22"/>
    <n v="18"/>
    <m/>
    <n v="100"/>
  </r>
  <r>
    <x v="1197"/>
    <d v="1899-12-30T12:00:00"/>
    <n v="11"/>
    <n v="19"/>
    <n v="21"/>
    <m/>
    <n v="100"/>
  </r>
  <r>
    <x v="1197"/>
    <d v="1899-12-30T15:00:00"/>
    <n v="11"/>
    <n v="18"/>
    <n v="23"/>
    <n v="0.3"/>
    <n v="98"/>
  </r>
  <r>
    <x v="1197"/>
    <d v="1899-12-30T18:00:00"/>
    <n v="10"/>
    <n v="21"/>
    <n v="21"/>
    <n v="0.6"/>
    <n v="100"/>
  </r>
  <r>
    <x v="1197"/>
    <d v="1899-12-30T21:00:00"/>
    <n v="7"/>
    <n v="23"/>
    <n v="20"/>
    <n v="0.8"/>
    <n v="100"/>
  </r>
  <r>
    <x v="1198"/>
    <d v="1899-12-30T00:00:00"/>
    <n v="11"/>
    <n v="25"/>
    <n v="20"/>
    <n v="0.2"/>
    <n v="100"/>
  </r>
  <r>
    <x v="1198"/>
    <d v="1899-12-30T03:00:00"/>
    <n v="7"/>
    <n v="23"/>
    <n v="20"/>
    <n v="1"/>
    <n v="100"/>
  </r>
  <r>
    <x v="1198"/>
    <d v="1899-12-30T06:00:00"/>
    <n v="4"/>
    <n v="16"/>
    <n v="19"/>
    <n v="2.2999999999999998"/>
    <n v="100"/>
  </r>
  <r>
    <x v="1198"/>
    <d v="1899-12-30T09:00:00"/>
    <n v="9"/>
    <n v="23"/>
    <n v="20"/>
    <n v="1.4"/>
    <n v="100"/>
  </r>
  <r>
    <x v="1198"/>
    <d v="1899-12-30T12:00:00"/>
    <n v="12"/>
    <n v="24"/>
    <n v="21"/>
    <n v="0.2"/>
    <n v="100"/>
  </r>
  <r>
    <x v="1198"/>
    <d v="1899-12-30T15:00:00"/>
    <n v="6"/>
    <n v="17"/>
    <n v="20"/>
    <n v="1.3"/>
    <n v="100"/>
  </r>
  <r>
    <x v="1198"/>
    <d v="1899-12-30T18:00:00"/>
    <n v="9"/>
    <n v="22"/>
    <n v="19"/>
    <n v="0.1"/>
    <m/>
  </r>
  <r>
    <x v="1198"/>
    <d v="1899-12-30T21:00:00"/>
    <n v="8"/>
    <n v="23"/>
    <n v="18"/>
    <m/>
    <m/>
  </r>
  <r>
    <x v="1199"/>
    <d v="1899-12-30T00:00:00"/>
    <n v="8"/>
    <n v="21"/>
    <n v="16"/>
    <m/>
    <m/>
  </r>
  <r>
    <x v="1199"/>
    <d v="1899-12-30T03:00:00"/>
    <n v="7"/>
    <n v="18"/>
    <n v="15"/>
    <m/>
    <m/>
  </r>
  <r>
    <x v="1199"/>
    <d v="1899-12-30T06:00:00"/>
    <n v="7"/>
    <n v="18"/>
    <n v="14"/>
    <m/>
    <m/>
  </r>
  <r>
    <x v="1199"/>
    <d v="1899-12-30T09:00:00"/>
    <n v="9"/>
    <n v="21"/>
    <n v="15"/>
    <m/>
    <m/>
  </r>
  <r>
    <x v="1199"/>
    <d v="1899-12-30T12:00:00"/>
    <n v="11"/>
    <n v="18"/>
    <n v="20"/>
    <m/>
    <m/>
  </r>
  <r>
    <x v="1199"/>
    <d v="1899-12-30T15:00:00"/>
    <n v="11"/>
    <n v="17"/>
    <n v="21"/>
    <m/>
    <m/>
  </r>
  <r>
    <x v="1199"/>
    <d v="1899-12-30T18:00:00"/>
    <n v="7"/>
    <n v="15"/>
    <n v="19"/>
    <m/>
    <m/>
  </r>
  <r>
    <x v="1199"/>
    <d v="1899-12-30T21:00:00"/>
    <n v="5"/>
    <n v="11"/>
    <n v="17"/>
    <m/>
    <m/>
  </r>
  <r>
    <x v="1200"/>
    <d v="1899-12-30T00:00:00"/>
    <n v="5"/>
    <n v="10"/>
    <n v="15"/>
    <m/>
    <m/>
  </r>
  <r>
    <x v="1200"/>
    <d v="1899-12-30T03:00:00"/>
    <n v="4"/>
    <n v="9"/>
    <n v="14"/>
    <m/>
    <m/>
  </r>
  <r>
    <x v="1200"/>
    <d v="1899-12-30T06:00:00"/>
    <n v="3"/>
    <n v="7"/>
    <n v="13"/>
    <m/>
    <m/>
  </r>
  <r>
    <x v="1200"/>
    <d v="1899-12-30T09:00:00"/>
    <n v="2"/>
    <n v="4"/>
    <n v="15"/>
    <m/>
    <m/>
  </r>
  <r>
    <x v="1200"/>
    <d v="1899-12-30T12:00:00"/>
    <n v="4"/>
    <n v="6"/>
    <n v="20"/>
    <m/>
    <m/>
  </r>
  <r>
    <x v="1200"/>
    <d v="1899-12-30T15:00:00"/>
    <n v="5"/>
    <n v="7"/>
    <n v="22"/>
    <m/>
    <m/>
  </r>
  <r>
    <x v="1200"/>
    <d v="1899-12-30T18:00:00"/>
    <n v="3"/>
    <n v="5"/>
    <n v="18"/>
    <m/>
    <n v="43"/>
  </r>
  <r>
    <x v="1200"/>
    <d v="1899-12-30T21:00:00"/>
    <n v="2"/>
    <n v="4"/>
    <n v="16"/>
    <m/>
    <m/>
  </r>
  <r>
    <x v="1201"/>
    <d v="1899-12-30T00:00:00"/>
    <n v="2"/>
    <n v="4"/>
    <n v="15"/>
    <m/>
    <m/>
  </r>
  <r>
    <x v="1201"/>
    <d v="1899-12-30T03:00:00"/>
    <n v="1"/>
    <n v="2"/>
    <n v="14"/>
    <m/>
    <m/>
  </r>
  <r>
    <x v="1201"/>
    <d v="1899-12-30T06:00:00"/>
    <n v="2"/>
    <n v="3"/>
    <n v="15"/>
    <m/>
    <n v="96"/>
  </r>
  <r>
    <x v="1201"/>
    <d v="1899-12-30T09:00:00"/>
    <n v="5"/>
    <n v="9"/>
    <n v="17"/>
    <m/>
    <n v="7"/>
  </r>
  <r>
    <x v="1201"/>
    <d v="1899-12-30T12:00:00"/>
    <n v="8"/>
    <n v="12"/>
    <n v="21"/>
    <m/>
    <n v="9"/>
  </r>
  <r>
    <x v="1201"/>
    <d v="1899-12-30T15:00:00"/>
    <n v="9"/>
    <n v="14"/>
    <n v="22"/>
    <m/>
    <m/>
  </r>
  <r>
    <x v="1201"/>
    <d v="1899-12-30T18:00:00"/>
    <n v="7"/>
    <n v="12"/>
    <n v="19"/>
    <m/>
    <n v="26"/>
  </r>
  <r>
    <x v="1201"/>
    <d v="1899-12-30T21:00:00"/>
    <n v="7"/>
    <n v="12"/>
    <n v="17"/>
    <m/>
    <m/>
  </r>
  <r>
    <x v="1202"/>
    <d v="1899-12-30T00:00:00"/>
    <n v="4"/>
    <n v="9"/>
    <n v="16"/>
    <m/>
    <m/>
  </r>
  <r>
    <x v="1202"/>
    <d v="1899-12-30T03:00:00"/>
    <n v="4"/>
    <n v="6"/>
    <n v="15"/>
    <m/>
    <m/>
  </r>
  <r>
    <x v="1202"/>
    <d v="1899-12-30T06:00:00"/>
    <n v="3"/>
    <n v="5"/>
    <n v="13"/>
    <m/>
    <m/>
  </r>
  <r>
    <x v="1202"/>
    <d v="1899-12-30T09:00:00"/>
    <n v="4"/>
    <n v="6"/>
    <n v="15"/>
    <m/>
    <m/>
  </r>
  <r>
    <x v="1202"/>
    <d v="1899-12-30T12:00:00"/>
    <n v="5"/>
    <n v="5"/>
    <n v="17"/>
    <m/>
    <m/>
  </r>
  <r>
    <x v="1202"/>
    <d v="1899-12-30T15:00:00"/>
    <n v="7"/>
    <n v="7"/>
    <n v="18"/>
    <m/>
    <m/>
  </r>
  <r>
    <x v="1202"/>
    <d v="1899-12-30T18:00:00"/>
    <n v="6"/>
    <n v="11"/>
    <n v="16"/>
    <m/>
    <n v="100"/>
  </r>
  <r>
    <x v="1202"/>
    <d v="1899-12-30T21:00:00"/>
    <n v="7"/>
    <n v="10"/>
    <n v="16"/>
    <m/>
    <n v="10"/>
  </r>
  <r>
    <x v="1203"/>
    <d v="1899-12-30T00:00:00"/>
    <n v="6"/>
    <n v="9"/>
    <n v="15"/>
    <m/>
    <m/>
  </r>
  <r>
    <x v="1203"/>
    <d v="1899-12-30T03:00:00"/>
    <n v="5"/>
    <n v="11"/>
    <n v="14"/>
    <m/>
    <m/>
  </r>
  <r>
    <x v="1203"/>
    <d v="1899-12-30T06:00:00"/>
    <n v="4"/>
    <n v="8"/>
    <n v="12"/>
    <m/>
    <m/>
  </r>
  <r>
    <x v="1203"/>
    <d v="1899-12-30T09:00:00"/>
    <n v="6"/>
    <n v="12"/>
    <n v="13"/>
    <m/>
    <m/>
  </r>
  <r>
    <x v="1203"/>
    <d v="1899-12-30T12:00:00"/>
    <n v="7"/>
    <n v="11"/>
    <n v="19"/>
    <m/>
    <n v="37"/>
  </r>
  <r>
    <x v="1203"/>
    <d v="1899-12-30T15:00:00"/>
    <n v="5"/>
    <n v="9"/>
    <n v="20"/>
    <m/>
    <n v="100"/>
  </r>
  <r>
    <x v="1203"/>
    <d v="1899-12-30T18:00:00"/>
    <n v="3"/>
    <n v="6"/>
    <n v="18"/>
    <m/>
    <n v="99"/>
  </r>
  <r>
    <x v="1203"/>
    <d v="1899-12-30T21:00:00"/>
    <n v="3"/>
    <n v="4"/>
    <n v="17"/>
    <m/>
    <n v="98"/>
  </r>
  <r>
    <x v="1204"/>
    <d v="1899-12-30T00:00:00"/>
    <n v="3"/>
    <n v="4"/>
    <n v="17"/>
    <m/>
    <n v="100"/>
  </r>
  <r>
    <x v="1204"/>
    <d v="1899-12-30T03:00:00"/>
    <n v="2"/>
    <n v="5"/>
    <n v="16"/>
    <m/>
    <n v="96"/>
  </r>
  <r>
    <x v="1204"/>
    <d v="1899-12-30T06:00:00"/>
    <n v="3"/>
    <n v="4"/>
    <n v="16"/>
    <m/>
    <n v="100"/>
  </r>
  <r>
    <x v="1204"/>
    <d v="1899-12-30T09:00:00"/>
    <n v="1"/>
    <n v="1"/>
    <n v="17"/>
    <m/>
    <n v="100"/>
  </r>
  <r>
    <x v="1204"/>
    <d v="1899-12-30T12:00:00"/>
    <n v="2"/>
    <n v="4"/>
    <n v="21"/>
    <m/>
    <n v="100"/>
  </r>
  <r>
    <x v="1204"/>
    <d v="1899-12-30T15:00:00"/>
    <n v="6"/>
    <n v="9"/>
    <n v="17"/>
    <m/>
    <n v="100"/>
  </r>
  <r>
    <x v="1204"/>
    <d v="1899-12-30T18:00:00"/>
    <n v="3"/>
    <n v="5"/>
    <n v="15"/>
    <m/>
    <n v="17"/>
  </r>
  <r>
    <x v="1204"/>
    <d v="1899-12-30T21:00:00"/>
    <n v="4"/>
    <n v="6"/>
    <n v="15"/>
    <n v="0.1"/>
    <n v="94"/>
  </r>
  <r>
    <x v="1205"/>
    <d v="1899-12-30T00:00:00"/>
    <n v="4"/>
    <n v="7"/>
    <n v="14"/>
    <m/>
    <m/>
  </r>
  <r>
    <x v="1205"/>
    <d v="1899-12-30T03:00:00"/>
    <n v="6"/>
    <n v="15"/>
    <n v="14"/>
    <m/>
    <n v="12"/>
  </r>
  <r>
    <x v="1205"/>
    <d v="1899-12-30T06:00:00"/>
    <n v="7"/>
    <n v="14"/>
    <n v="14"/>
    <m/>
    <n v="57"/>
  </r>
  <r>
    <x v="1205"/>
    <d v="1899-12-30T09:00:00"/>
    <n v="12"/>
    <n v="23"/>
    <n v="14"/>
    <m/>
    <n v="6"/>
  </r>
  <r>
    <x v="1205"/>
    <d v="1899-12-30T12:00:00"/>
    <n v="14"/>
    <n v="22"/>
    <n v="16"/>
    <m/>
    <m/>
  </r>
  <r>
    <x v="1205"/>
    <d v="1899-12-30T15:00:00"/>
    <n v="13"/>
    <n v="23"/>
    <n v="17"/>
    <m/>
    <n v="98"/>
  </r>
  <r>
    <x v="1205"/>
    <d v="1899-12-30T18:00:00"/>
    <n v="12"/>
    <n v="23"/>
    <n v="16"/>
    <m/>
    <n v="44"/>
  </r>
  <r>
    <x v="1205"/>
    <d v="1899-12-30T21:00:00"/>
    <n v="11"/>
    <n v="22"/>
    <n v="14"/>
    <m/>
    <m/>
  </r>
  <r>
    <x v="1206"/>
    <d v="1899-12-30T00:00:00"/>
    <n v="10"/>
    <n v="21"/>
    <n v="12"/>
    <m/>
    <m/>
  </r>
  <r>
    <x v="1206"/>
    <d v="1899-12-30T03:00:00"/>
    <n v="9"/>
    <n v="19"/>
    <n v="11"/>
    <m/>
    <m/>
  </r>
  <r>
    <x v="1206"/>
    <d v="1899-12-30T06:00:00"/>
    <n v="8"/>
    <n v="18"/>
    <n v="11"/>
    <m/>
    <m/>
  </r>
  <r>
    <x v="1206"/>
    <d v="1899-12-30T09:00:00"/>
    <n v="7"/>
    <n v="15"/>
    <n v="11"/>
    <m/>
    <m/>
  </r>
  <r>
    <x v="1206"/>
    <d v="1899-12-30T12:00:00"/>
    <n v="8"/>
    <n v="13"/>
    <n v="15"/>
    <m/>
    <m/>
  </r>
  <r>
    <x v="1206"/>
    <d v="1899-12-30T15:00:00"/>
    <n v="7"/>
    <n v="11"/>
    <n v="16"/>
    <m/>
    <n v="99"/>
  </r>
  <r>
    <x v="1206"/>
    <d v="1899-12-30T18:00:00"/>
    <n v="6"/>
    <n v="11"/>
    <n v="15"/>
    <m/>
    <n v="100"/>
  </r>
  <r>
    <x v="1206"/>
    <d v="1899-12-30T21:00:00"/>
    <n v="5"/>
    <n v="9"/>
    <n v="15"/>
    <m/>
    <n v="100"/>
  </r>
  <r>
    <x v="1207"/>
    <d v="1899-12-30T00:00:00"/>
    <n v="5"/>
    <n v="9"/>
    <n v="14"/>
    <m/>
    <n v="98"/>
  </r>
  <r>
    <x v="1207"/>
    <d v="1899-12-30T03:00:00"/>
    <n v="4"/>
    <n v="7"/>
    <n v="13"/>
    <m/>
    <n v="77"/>
  </r>
  <r>
    <x v="1207"/>
    <d v="1899-12-30T06:00:00"/>
    <n v="3"/>
    <n v="4"/>
    <n v="11"/>
    <m/>
    <n v="99"/>
  </r>
  <r>
    <x v="1207"/>
    <d v="1899-12-30T09:00:00"/>
    <n v="4"/>
    <n v="6"/>
    <n v="12"/>
    <m/>
    <n v="6"/>
  </r>
  <r>
    <x v="1207"/>
    <d v="1899-12-30T12:00:00"/>
    <n v="6"/>
    <n v="8"/>
    <n v="16"/>
    <m/>
    <m/>
  </r>
  <r>
    <x v="1207"/>
    <d v="1899-12-30T15:00:00"/>
    <n v="7"/>
    <n v="10"/>
    <n v="17"/>
    <m/>
    <m/>
  </r>
  <r>
    <x v="1207"/>
    <d v="1899-12-30T18:00:00"/>
    <n v="5"/>
    <n v="8"/>
    <n v="15"/>
    <m/>
    <n v="100"/>
  </r>
  <r>
    <x v="1207"/>
    <d v="1899-12-30T21:00:00"/>
    <n v="3"/>
    <n v="6"/>
    <n v="13"/>
    <m/>
    <n v="100"/>
  </r>
  <r>
    <x v="1208"/>
    <d v="1899-12-30T00:00:00"/>
    <n v="4"/>
    <n v="7"/>
    <n v="11"/>
    <m/>
    <m/>
  </r>
  <r>
    <x v="1208"/>
    <d v="1899-12-30T03:00:00"/>
    <n v="5"/>
    <n v="8"/>
    <n v="10"/>
    <m/>
    <m/>
  </r>
  <r>
    <x v="1208"/>
    <d v="1899-12-30T06:00:00"/>
    <n v="5"/>
    <n v="8"/>
    <n v="9"/>
    <m/>
    <m/>
  </r>
  <r>
    <x v="1208"/>
    <d v="1899-12-30T09:00:00"/>
    <n v="6"/>
    <n v="12"/>
    <n v="10"/>
    <m/>
    <m/>
  </r>
  <r>
    <x v="1208"/>
    <d v="1899-12-30T12:00:00"/>
    <n v="7"/>
    <n v="12"/>
    <n v="16"/>
    <m/>
    <m/>
  </r>
  <r>
    <x v="1208"/>
    <d v="1899-12-30T15:00:00"/>
    <n v="7"/>
    <n v="11"/>
    <n v="19"/>
    <m/>
    <m/>
  </r>
  <r>
    <x v="1208"/>
    <d v="1899-12-30T18:00:00"/>
    <n v="6"/>
    <n v="14"/>
    <n v="16"/>
    <m/>
    <m/>
  </r>
  <r>
    <x v="1208"/>
    <d v="1899-12-30T21:00:00"/>
    <n v="7"/>
    <n v="18"/>
    <n v="13"/>
    <m/>
    <m/>
  </r>
  <r>
    <x v="1209"/>
    <d v="1899-12-30T00:00:00"/>
    <n v="8"/>
    <n v="23"/>
    <n v="12"/>
    <m/>
    <n v="99"/>
  </r>
  <r>
    <x v="1209"/>
    <d v="1899-12-30T03:00:00"/>
    <n v="8"/>
    <n v="23"/>
    <n v="11"/>
    <m/>
    <n v="100"/>
  </r>
  <r>
    <x v="1209"/>
    <d v="1899-12-30T06:00:00"/>
    <n v="7"/>
    <n v="21"/>
    <n v="10"/>
    <m/>
    <n v="100"/>
  </r>
  <r>
    <x v="1209"/>
    <d v="1899-12-30T09:00:00"/>
    <n v="8"/>
    <n v="18"/>
    <n v="11"/>
    <m/>
    <n v="100"/>
  </r>
  <r>
    <x v="1209"/>
    <d v="1899-12-30T12:00:00"/>
    <n v="8"/>
    <n v="16"/>
    <n v="17"/>
    <m/>
    <n v="100"/>
  </r>
  <r>
    <x v="1209"/>
    <d v="1899-12-30T15:00:00"/>
    <n v="7"/>
    <n v="13"/>
    <n v="22"/>
    <m/>
    <m/>
  </r>
  <r>
    <x v="1209"/>
    <d v="1899-12-30T18:00:00"/>
    <n v="5"/>
    <n v="14"/>
    <n v="18"/>
    <m/>
    <m/>
  </r>
  <r>
    <x v="1209"/>
    <d v="1899-12-30T21:00:00"/>
    <n v="6"/>
    <n v="17"/>
    <n v="15"/>
    <m/>
    <m/>
  </r>
  <r>
    <x v="1210"/>
    <d v="1899-12-30T00:00:00"/>
    <n v="8"/>
    <n v="23"/>
    <n v="15"/>
    <m/>
    <m/>
  </r>
  <r>
    <x v="1210"/>
    <d v="1899-12-30T03:00:00"/>
    <n v="7"/>
    <n v="22"/>
    <n v="14"/>
    <m/>
    <n v="5"/>
  </r>
  <r>
    <x v="1210"/>
    <d v="1899-12-30T06:00:00"/>
    <n v="8"/>
    <n v="22"/>
    <n v="14"/>
    <m/>
    <n v="97"/>
  </r>
  <r>
    <x v="1210"/>
    <d v="1899-12-30T09:00:00"/>
    <n v="8"/>
    <n v="21"/>
    <n v="15"/>
    <m/>
    <m/>
  </r>
  <r>
    <x v="1210"/>
    <d v="1899-12-30T12:00:00"/>
    <n v="6"/>
    <n v="13"/>
    <n v="21"/>
    <m/>
    <m/>
  </r>
  <r>
    <x v="1210"/>
    <d v="1899-12-30T15:00:00"/>
    <n v="5"/>
    <n v="9"/>
    <n v="24"/>
    <m/>
    <m/>
  </r>
  <r>
    <x v="1210"/>
    <d v="1899-12-30T18:00:00"/>
    <n v="2"/>
    <n v="3"/>
    <n v="21"/>
    <m/>
    <n v="26"/>
  </r>
  <r>
    <x v="1210"/>
    <d v="1899-12-30T21:00:00"/>
    <n v="3"/>
    <n v="4"/>
    <n v="19"/>
    <m/>
    <n v="31"/>
  </r>
  <r>
    <x v="1211"/>
    <d v="1899-12-30T00:00:00"/>
    <n v="7"/>
    <n v="17"/>
    <n v="19"/>
    <m/>
    <n v="95"/>
  </r>
  <r>
    <x v="1211"/>
    <d v="1899-12-30T03:00:00"/>
    <n v="7"/>
    <n v="17"/>
    <n v="19"/>
    <m/>
    <n v="100"/>
  </r>
  <r>
    <x v="1211"/>
    <d v="1899-12-30T06:00:00"/>
    <n v="10"/>
    <n v="22"/>
    <n v="18"/>
    <m/>
    <n v="100"/>
  </r>
  <r>
    <x v="1211"/>
    <d v="1899-12-30T09:00:00"/>
    <n v="9"/>
    <n v="20"/>
    <n v="17"/>
    <m/>
    <m/>
  </r>
  <r>
    <x v="1211"/>
    <d v="1899-12-30T12:00:00"/>
    <n v="6"/>
    <n v="10"/>
    <n v="20"/>
    <m/>
    <n v="68"/>
  </r>
  <r>
    <x v="1211"/>
    <d v="1899-12-30T15:00:00"/>
    <n v="5"/>
    <n v="7"/>
    <n v="21"/>
    <m/>
    <n v="69"/>
  </r>
  <r>
    <x v="1211"/>
    <d v="1899-12-30T18:00:00"/>
    <n v="4"/>
    <n v="7"/>
    <n v="17"/>
    <m/>
    <m/>
  </r>
  <r>
    <x v="1211"/>
    <d v="1899-12-30T21:00:00"/>
    <n v="4"/>
    <n v="6"/>
    <n v="16"/>
    <m/>
    <n v="49"/>
  </r>
  <r>
    <x v="1212"/>
    <d v="1899-12-30T00:00:00"/>
    <n v="4"/>
    <n v="6"/>
    <n v="14"/>
    <m/>
    <m/>
  </r>
  <r>
    <x v="1212"/>
    <d v="1899-12-30T03:00:00"/>
    <n v="3"/>
    <n v="4"/>
    <n v="13"/>
    <m/>
    <m/>
  </r>
  <r>
    <x v="1212"/>
    <d v="1899-12-30T06:00:00"/>
    <n v="2"/>
    <n v="4"/>
    <n v="12"/>
    <m/>
    <n v="24"/>
  </r>
  <r>
    <x v="1212"/>
    <d v="1899-12-30T09:00:00"/>
    <n v="3"/>
    <n v="5"/>
    <n v="14"/>
    <m/>
    <m/>
  </r>
  <r>
    <x v="1212"/>
    <d v="1899-12-30T12:00:00"/>
    <n v="6"/>
    <n v="6"/>
    <n v="17"/>
    <m/>
    <m/>
  </r>
  <r>
    <x v="1212"/>
    <d v="1899-12-30T15:00:00"/>
    <n v="4"/>
    <n v="4"/>
    <n v="18"/>
    <m/>
    <m/>
  </r>
  <r>
    <x v="1212"/>
    <d v="1899-12-30T18:00:00"/>
    <n v="4"/>
    <n v="5"/>
    <n v="15"/>
    <m/>
    <m/>
  </r>
  <r>
    <x v="1212"/>
    <d v="1899-12-30T21:00:00"/>
    <n v="4"/>
    <n v="6"/>
    <n v="14"/>
    <m/>
    <m/>
  </r>
  <r>
    <x v="1213"/>
    <d v="1899-12-30T00:00:00"/>
    <n v="2"/>
    <n v="3"/>
    <n v="13"/>
    <m/>
    <n v="78"/>
  </r>
  <r>
    <x v="1213"/>
    <d v="1899-12-30T03:00:00"/>
    <n v="1"/>
    <n v="2"/>
    <n v="12"/>
    <m/>
    <m/>
  </r>
  <r>
    <x v="1213"/>
    <d v="1899-12-30T06:00:00"/>
    <n v="3"/>
    <n v="5"/>
    <n v="12"/>
    <m/>
    <m/>
  </r>
  <r>
    <x v="1213"/>
    <d v="1899-12-30T09:00:00"/>
    <n v="5"/>
    <n v="9"/>
    <n v="13"/>
    <m/>
    <m/>
  </r>
  <r>
    <x v="1213"/>
    <d v="1899-12-30T12:00:00"/>
    <n v="7"/>
    <n v="11"/>
    <n v="18"/>
    <m/>
    <m/>
  </r>
  <r>
    <x v="1213"/>
    <d v="1899-12-30T15:00:00"/>
    <n v="8"/>
    <n v="12"/>
    <n v="19"/>
    <m/>
    <m/>
  </r>
  <r>
    <x v="1213"/>
    <d v="1899-12-30T18:00:00"/>
    <n v="7"/>
    <n v="13"/>
    <n v="17"/>
    <m/>
    <m/>
  </r>
  <r>
    <x v="1213"/>
    <d v="1899-12-30T21:00:00"/>
    <n v="8"/>
    <n v="14"/>
    <n v="15"/>
    <m/>
    <m/>
  </r>
  <r>
    <x v="1214"/>
    <d v="1899-12-30T00:00:00"/>
    <n v="8"/>
    <n v="15"/>
    <n v="13"/>
    <m/>
    <m/>
  </r>
  <r>
    <x v="1214"/>
    <d v="1899-12-30T03:00:00"/>
    <n v="6"/>
    <n v="10"/>
    <n v="11"/>
    <m/>
    <m/>
  </r>
  <r>
    <x v="1214"/>
    <d v="1899-12-30T06:00:00"/>
    <n v="4"/>
    <n v="7"/>
    <n v="10"/>
    <m/>
    <m/>
  </r>
  <r>
    <x v="1214"/>
    <d v="1899-12-30T09:00:00"/>
    <n v="3"/>
    <n v="4"/>
    <n v="11"/>
    <m/>
    <m/>
  </r>
  <r>
    <x v="1214"/>
    <d v="1899-12-30T12:00:00"/>
    <n v="2"/>
    <n v="3"/>
    <n v="15"/>
    <m/>
    <m/>
  </r>
  <r>
    <x v="1214"/>
    <d v="1899-12-30T15:00:00"/>
    <n v="0"/>
    <n v="5"/>
    <n v="17"/>
    <m/>
    <m/>
  </r>
  <r>
    <x v="1214"/>
    <d v="1899-12-30T18:00:00"/>
    <n v="3"/>
    <n v="6"/>
    <n v="13"/>
    <m/>
    <m/>
  </r>
  <r>
    <x v="1214"/>
    <d v="1899-12-30T21:00:00"/>
    <n v="4"/>
    <n v="7"/>
    <n v="11"/>
    <m/>
    <m/>
  </r>
  <r>
    <x v="1215"/>
    <d v="1899-12-30T00:00:00"/>
    <n v="7"/>
    <n v="16"/>
    <n v="10"/>
    <m/>
    <m/>
  </r>
  <r>
    <x v="1215"/>
    <d v="1899-12-30T03:00:00"/>
    <n v="7"/>
    <n v="17"/>
    <n v="10"/>
    <m/>
    <n v="100"/>
  </r>
  <r>
    <x v="1215"/>
    <d v="1899-12-30T06:00:00"/>
    <n v="7"/>
    <n v="20"/>
    <n v="10"/>
    <m/>
    <n v="95"/>
  </r>
  <r>
    <x v="1215"/>
    <d v="1899-12-30T09:00:00"/>
    <n v="9"/>
    <n v="22"/>
    <n v="11"/>
    <m/>
    <n v="100"/>
  </r>
  <r>
    <x v="1215"/>
    <d v="1899-12-30T12:00:00"/>
    <n v="11"/>
    <n v="22"/>
    <n v="16"/>
    <m/>
    <n v="100"/>
  </r>
  <r>
    <x v="1215"/>
    <d v="1899-12-30T15:00:00"/>
    <n v="11"/>
    <n v="20"/>
    <n v="21"/>
    <m/>
    <n v="96"/>
  </r>
  <r>
    <x v="1215"/>
    <d v="1899-12-30T18:00:00"/>
    <n v="8"/>
    <n v="21"/>
    <n v="18"/>
    <m/>
    <n v="100"/>
  </r>
  <r>
    <x v="1215"/>
    <d v="1899-12-30T21:00:00"/>
    <n v="8"/>
    <n v="23"/>
    <n v="16"/>
    <m/>
    <m/>
  </r>
  <r>
    <x v="1216"/>
    <d v="1899-12-30T00:00:00"/>
    <n v="9"/>
    <n v="24"/>
    <n v="16"/>
    <m/>
    <m/>
  </r>
  <r>
    <x v="1216"/>
    <d v="1899-12-30T03:00:00"/>
    <n v="7"/>
    <n v="20"/>
    <n v="15"/>
    <m/>
    <m/>
  </r>
  <r>
    <x v="1216"/>
    <d v="1899-12-30T06:00:00"/>
    <n v="7"/>
    <n v="19"/>
    <n v="14"/>
    <m/>
    <m/>
  </r>
  <r>
    <x v="1216"/>
    <d v="1899-12-30T09:00:00"/>
    <n v="8"/>
    <n v="16"/>
    <n v="15"/>
    <m/>
    <m/>
  </r>
  <r>
    <x v="1216"/>
    <d v="1899-12-30T12:00:00"/>
    <n v="8"/>
    <n v="14"/>
    <n v="21"/>
    <m/>
    <m/>
  </r>
  <r>
    <x v="1216"/>
    <d v="1899-12-30T15:00:00"/>
    <n v="9"/>
    <n v="15"/>
    <n v="25"/>
    <m/>
    <m/>
  </r>
  <r>
    <x v="1216"/>
    <d v="1899-12-30T18:00:00"/>
    <n v="6"/>
    <n v="13"/>
    <n v="21"/>
    <m/>
    <m/>
  </r>
  <r>
    <x v="1216"/>
    <d v="1899-12-30T21:00:00"/>
    <n v="6"/>
    <n v="16"/>
    <n v="19"/>
    <m/>
    <m/>
  </r>
  <r>
    <x v="1217"/>
    <d v="1899-12-30T00:00:00"/>
    <n v="7"/>
    <n v="17"/>
    <n v="18"/>
    <m/>
    <m/>
  </r>
  <r>
    <x v="1217"/>
    <d v="1899-12-30T03:00:00"/>
    <n v="6"/>
    <n v="17"/>
    <n v="17"/>
    <m/>
    <m/>
  </r>
  <r>
    <x v="1217"/>
    <d v="1899-12-30T06:00:00"/>
    <n v="6"/>
    <n v="13"/>
    <n v="16"/>
    <m/>
    <m/>
  </r>
  <r>
    <x v="1217"/>
    <d v="1899-12-30T09:00:00"/>
    <n v="6"/>
    <n v="10"/>
    <n v="16"/>
    <m/>
    <m/>
  </r>
  <r>
    <x v="1217"/>
    <d v="1899-12-30T12:00:00"/>
    <n v="5"/>
    <n v="7"/>
    <n v="22"/>
    <m/>
    <m/>
  </r>
  <r>
    <x v="1217"/>
    <d v="1899-12-30T15:00:00"/>
    <n v="3"/>
    <n v="3"/>
    <n v="25"/>
    <m/>
    <m/>
  </r>
  <r>
    <x v="1217"/>
    <d v="1899-12-30T18:00:00"/>
    <n v="4"/>
    <n v="5"/>
    <n v="21"/>
    <m/>
    <m/>
  </r>
  <r>
    <x v="1217"/>
    <d v="1899-12-30T21:00:00"/>
    <n v="5"/>
    <n v="8"/>
    <n v="19"/>
    <m/>
    <m/>
  </r>
  <r>
    <x v="1218"/>
    <d v="1899-12-30T00:00:00"/>
    <n v="7"/>
    <n v="14"/>
    <n v="18"/>
    <m/>
    <m/>
  </r>
  <r>
    <x v="1218"/>
    <d v="1899-12-30T03:00:00"/>
    <n v="8"/>
    <n v="14"/>
    <n v="16"/>
    <m/>
    <m/>
  </r>
  <r>
    <x v="1218"/>
    <d v="1899-12-30T06:00:00"/>
    <n v="8"/>
    <n v="13"/>
    <n v="15"/>
    <m/>
    <m/>
  </r>
  <r>
    <x v="1218"/>
    <d v="1899-12-30T09:00:00"/>
    <n v="7"/>
    <n v="12"/>
    <n v="16"/>
    <m/>
    <m/>
  </r>
  <r>
    <x v="1218"/>
    <d v="1899-12-30T12:00:00"/>
    <n v="6"/>
    <n v="10"/>
    <n v="20"/>
    <m/>
    <m/>
  </r>
  <r>
    <x v="1218"/>
    <d v="1899-12-30T15:00:00"/>
    <n v="7"/>
    <n v="12"/>
    <n v="25"/>
    <m/>
    <m/>
  </r>
  <r>
    <x v="1218"/>
    <d v="1899-12-30T18:00:00"/>
    <n v="5"/>
    <n v="13"/>
    <n v="21"/>
    <m/>
    <m/>
  </r>
  <r>
    <x v="1218"/>
    <d v="1899-12-30T21:00:00"/>
    <n v="6"/>
    <n v="17"/>
    <n v="18"/>
    <m/>
    <m/>
  </r>
  <r>
    <x v="1219"/>
    <d v="1899-12-30T00:00:00"/>
    <n v="6"/>
    <n v="21"/>
    <n v="17"/>
    <m/>
    <m/>
  </r>
  <r>
    <x v="1219"/>
    <d v="1899-12-30T03:00:00"/>
    <n v="6"/>
    <n v="19"/>
    <n v="15"/>
    <m/>
    <m/>
  </r>
  <r>
    <x v="1219"/>
    <d v="1899-12-30T06:00:00"/>
    <n v="5"/>
    <n v="18"/>
    <n v="15"/>
    <m/>
    <m/>
  </r>
  <r>
    <x v="1219"/>
    <d v="1899-12-30T09:00:00"/>
    <n v="6"/>
    <n v="17"/>
    <n v="15"/>
    <m/>
    <m/>
  </r>
  <r>
    <x v="1219"/>
    <d v="1899-12-30T12:00:00"/>
    <n v="6"/>
    <n v="12"/>
    <n v="22"/>
    <m/>
    <m/>
  </r>
  <r>
    <x v="1219"/>
    <d v="1899-12-30T15:00:00"/>
    <n v="6"/>
    <n v="11"/>
    <n v="26"/>
    <m/>
    <m/>
  </r>
  <r>
    <x v="1219"/>
    <d v="1899-12-30T18:00:00"/>
    <n v="5"/>
    <n v="8"/>
    <n v="22"/>
    <m/>
    <m/>
  </r>
  <r>
    <x v="1219"/>
    <d v="1899-12-30T21:00:00"/>
    <n v="6"/>
    <n v="13"/>
    <n v="19"/>
    <m/>
    <m/>
  </r>
  <r>
    <x v="1220"/>
    <d v="1899-12-30T00:00:00"/>
    <n v="7"/>
    <n v="19"/>
    <n v="18"/>
    <m/>
    <n v="25"/>
  </r>
  <r>
    <x v="1220"/>
    <d v="1899-12-30T03:00:00"/>
    <n v="6"/>
    <n v="20"/>
    <n v="18"/>
    <m/>
    <n v="99"/>
  </r>
  <r>
    <x v="1220"/>
    <d v="1899-12-30T06:00:00"/>
    <n v="4"/>
    <n v="12"/>
    <n v="16"/>
    <m/>
    <n v="94"/>
  </r>
  <r>
    <x v="1220"/>
    <d v="1899-12-30T09:00:00"/>
    <n v="5"/>
    <n v="11"/>
    <n v="17"/>
    <m/>
    <n v="100"/>
  </r>
  <r>
    <x v="1220"/>
    <d v="1899-12-30T12:00:00"/>
    <n v="5"/>
    <n v="9"/>
    <n v="22"/>
    <m/>
    <n v="100"/>
  </r>
  <r>
    <x v="1220"/>
    <d v="1899-12-30T15:00:00"/>
    <n v="5"/>
    <n v="9"/>
    <n v="26"/>
    <m/>
    <n v="84"/>
  </r>
  <r>
    <x v="1220"/>
    <d v="1899-12-30T18:00:00"/>
    <n v="5"/>
    <n v="11"/>
    <n v="22"/>
    <m/>
    <n v="100"/>
  </r>
  <r>
    <x v="1220"/>
    <d v="1899-12-30T21:00:00"/>
    <n v="4"/>
    <n v="7"/>
    <n v="19"/>
    <n v="0.9"/>
    <n v="99"/>
  </r>
  <r>
    <x v="1221"/>
    <d v="1899-12-30T00:00:00"/>
    <n v="5"/>
    <n v="11"/>
    <n v="18"/>
    <n v="2"/>
    <n v="100"/>
  </r>
  <r>
    <x v="1221"/>
    <d v="1899-12-30T03:00:00"/>
    <n v="3"/>
    <n v="5"/>
    <n v="19"/>
    <m/>
    <n v="100"/>
  </r>
  <r>
    <x v="1221"/>
    <d v="1899-12-30T06:00:00"/>
    <n v="5"/>
    <n v="12"/>
    <n v="19"/>
    <m/>
    <n v="100"/>
  </r>
  <r>
    <x v="1221"/>
    <d v="1899-12-30T09:00:00"/>
    <n v="11"/>
    <n v="20"/>
    <n v="16"/>
    <n v="0.3"/>
    <n v="99"/>
  </r>
  <r>
    <x v="1221"/>
    <d v="1899-12-30T12:00:00"/>
    <n v="11"/>
    <n v="20"/>
    <n v="15"/>
    <m/>
    <n v="100"/>
  </r>
  <r>
    <x v="1221"/>
    <d v="1899-12-30T15:00:00"/>
    <n v="12"/>
    <n v="19"/>
    <n v="16"/>
    <n v="0.1"/>
    <n v="98"/>
  </r>
  <r>
    <x v="1221"/>
    <d v="1899-12-30T18:00:00"/>
    <n v="13"/>
    <n v="22"/>
    <n v="15"/>
    <n v="0.2"/>
    <n v="100"/>
  </r>
  <r>
    <x v="1221"/>
    <d v="1899-12-30T21:00:00"/>
    <n v="12"/>
    <n v="22"/>
    <n v="14"/>
    <n v="0.4"/>
    <n v="100"/>
  </r>
  <r>
    <x v="1222"/>
    <d v="1899-12-30T00:00:00"/>
    <n v="12"/>
    <n v="23"/>
    <n v="13"/>
    <m/>
    <n v="100"/>
  </r>
  <r>
    <x v="1222"/>
    <d v="1899-12-30T03:00:00"/>
    <n v="12"/>
    <n v="24"/>
    <n v="13"/>
    <m/>
    <n v="100"/>
  </r>
  <r>
    <x v="1222"/>
    <d v="1899-12-30T06:00:00"/>
    <n v="13"/>
    <n v="25"/>
    <n v="13"/>
    <m/>
    <n v="100"/>
  </r>
  <r>
    <x v="1222"/>
    <d v="1899-12-30T09:00:00"/>
    <n v="15"/>
    <n v="27"/>
    <n v="13"/>
    <m/>
    <n v="99"/>
  </r>
  <r>
    <x v="1222"/>
    <d v="1899-12-30T12:00:00"/>
    <n v="15"/>
    <n v="24"/>
    <n v="14"/>
    <m/>
    <n v="100"/>
  </r>
  <r>
    <x v="1222"/>
    <d v="1899-12-30T15:00:00"/>
    <n v="14"/>
    <n v="23"/>
    <n v="16"/>
    <m/>
    <n v="100"/>
  </r>
  <r>
    <x v="1222"/>
    <d v="1899-12-30T18:00:00"/>
    <n v="15"/>
    <n v="25"/>
    <n v="15"/>
    <m/>
    <n v="100"/>
  </r>
  <r>
    <x v="1222"/>
    <d v="1899-12-30T21:00:00"/>
    <n v="14"/>
    <n v="24"/>
    <n v="14"/>
    <m/>
    <n v="100"/>
  </r>
  <r>
    <x v="1223"/>
    <d v="1899-12-30T00:00:00"/>
    <n v="12"/>
    <n v="21"/>
    <n v="12"/>
    <m/>
    <n v="51"/>
  </r>
  <r>
    <x v="1223"/>
    <d v="1899-12-30T03:00:00"/>
    <n v="12"/>
    <n v="23"/>
    <n v="11"/>
    <m/>
    <n v="89"/>
  </r>
  <r>
    <x v="1223"/>
    <d v="1899-12-30T06:00:00"/>
    <n v="10"/>
    <n v="21"/>
    <n v="10"/>
    <m/>
    <m/>
  </r>
  <r>
    <x v="1223"/>
    <d v="1899-12-30T09:00:00"/>
    <n v="9"/>
    <n v="18"/>
    <n v="10"/>
    <m/>
    <m/>
  </r>
  <r>
    <x v="1223"/>
    <d v="1899-12-30T12:00:00"/>
    <n v="7"/>
    <n v="12"/>
    <n v="14"/>
    <m/>
    <m/>
  </r>
  <r>
    <x v="1223"/>
    <d v="1899-12-30T15:00:00"/>
    <n v="5"/>
    <n v="7"/>
    <n v="16"/>
    <m/>
    <m/>
  </r>
  <r>
    <x v="1223"/>
    <d v="1899-12-30T18:00:00"/>
    <n v="4"/>
    <n v="7"/>
    <n v="14"/>
    <m/>
    <n v="63"/>
  </r>
  <r>
    <x v="1223"/>
    <d v="1899-12-30T21:00:00"/>
    <n v="1"/>
    <n v="3"/>
    <n v="13"/>
    <m/>
    <n v="98"/>
  </r>
  <r>
    <x v="1224"/>
    <d v="1899-12-30T00:00:00"/>
    <n v="4"/>
    <n v="6"/>
    <n v="12"/>
    <m/>
    <n v="99"/>
  </r>
  <r>
    <x v="1224"/>
    <d v="1899-12-30T03:00:00"/>
    <n v="4"/>
    <n v="7"/>
    <n v="10"/>
    <m/>
    <m/>
  </r>
  <r>
    <x v="1224"/>
    <d v="1899-12-30T06:00:00"/>
    <n v="7"/>
    <n v="14"/>
    <n v="9"/>
    <m/>
    <n v="100"/>
  </r>
  <r>
    <x v="1224"/>
    <d v="1899-12-30T09:00:00"/>
    <n v="9"/>
    <n v="21"/>
    <n v="10"/>
    <m/>
    <n v="98"/>
  </r>
  <r>
    <x v="1224"/>
    <d v="1899-12-30T12:00:00"/>
    <n v="9"/>
    <n v="17"/>
    <n v="14"/>
    <m/>
    <n v="100"/>
  </r>
  <r>
    <x v="1224"/>
    <d v="1899-12-30T15:00:00"/>
    <n v="11"/>
    <n v="19"/>
    <n v="17"/>
    <m/>
    <n v="99"/>
  </r>
  <r>
    <x v="1224"/>
    <d v="1899-12-30T18:00:00"/>
    <n v="11"/>
    <n v="24"/>
    <n v="15"/>
    <m/>
    <n v="100"/>
  </r>
  <r>
    <x v="1224"/>
    <d v="1899-12-30T21:00:00"/>
    <n v="11"/>
    <n v="28"/>
    <n v="15"/>
    <m/>
    <n v="100"/>
  </r>
  <r>
    <x v="1225"/>
    <d v="1899-12-30T00:00:00"/>
    <n v="12"/>
    <n v="33"/>
    <n v="15"/>
    <m/>
    <n v="100"/>
  </r>
  <r>
    <x v="1225"/>
    <d v="1899-12-30T03:00:00"/>
    <n v="11"/>
    <n v="29"/>
    <n v="15"/>
    <m/>
    <n v="100"/>
  </r>
  <r>
    <x v="1225"/>
    <d v="1899-12-30T06:00:00"/>
    <n v="12"/>
    <n v="28"/>
    <n v="14"/>
    <m/>
    <m/>
  </r>
  <r>
    <x v="1225"/>
    <d v="1899-12-30T09:00:00"/>
    <n v="12"/>
    <n v="25"/>
    <n v="14"/>
    <m/>
    <m/>
  </r>
  <r>
    <x v="1225"/>
    <d v="1899-12-30T12:00:00"/>
    <n v="14"/>
    <n v="23"/>
    <n v="17"/>
    <m/>
    <m/>
  </r>
  <r>
    <x v="1225"/>
    <d v="1899-12-30T15:00:00"/>
    <n v="12"/>
    <n v="21"/>
    <n v="17"/>
    <m/>
    <n v="96"/>
  </r>
  <r>
    <x v="1225"/>
    <d v="1899-12-30T18:00:00"/>
    <n v="10"/>
    <n v="19"/>
    <n v="17"/>
    <m/>
    <n v="100"/>
  </r>
  <r>
    <x v="1225"/>
    <d v="1899-12-30T21:00:00"/>
    <n v="6"/>
    <n v="17"/>
    <n v="15"/>
    <m/>
    <m/>
  </r>
  <r>
    <x v="1226"/>
    <d v="1899-12-30T00:00:00"/>
    <n v="7"/>
    <n v="15"/>
    <n v="14"/>
    <m/>
    <m/>
  </r>
  <r>
    <x v="1226"/>
    <d v="1899-12-30T03:00:00"/>
    <n v="5"/>
    <n v="11"/>
    <n v="12"/>
    <m/>
    <m/>
  </r>
  <r>
    <x v="1226"/>
    <d v="1899-12-30T06:00:00"/>
    <n v="4"/>
    <n v="8"/>
    <n v="11"/>
    <m/>
    <m/>
  </r>
  <r>
    <x v="1226"/>
    <d v="1899-12-30T09:00:00"/>
    <n v="4"/>
    <n v="7"/>
    <n v="11"/>
    <m/>
    <m/>
  </r>
  <r>
    <x v="1226"/>
    <d v="1899-12-30T12:00:00"/>
    <n v="4"/>
    <n v="6"/>
    <n v="15"/>
    <m/>
    <m/>
  </r>
  <r>
    <x v="1226"/>
    <d v="1899-12-30T15:00:00"/>
    <n v="5"/>
    <n v="6"/>
    <n v="18"/>
    <m/>
    <m/>
  </r>
  <r>
    <x v="1226"/>
    <d v="1899-12-30T18:00:00"/>
    <n v="2"/>
    <n v="2"/>
    <n v="15"/>
    <m/>
    <m/>
  </r>
  <r>
    <x v="1226"/>
    <d v="1899-12-30T21:00:00"/>
    <n v="2"/>
    <n v="3"/>
    <n v="13"/>
    <m/>
    <m/>
  </r>
  <r>
    <x v="1227"/>
    <d v="1899-12-30T00:00:00"/>
    <n v="4"/>
    <n v="7"/>
    <n v="12"/>
    <m/>
    <m/>
  </r>
  <r>
    <x v="1227"/>
    <d v="1899-12-30T03:00:00"/>
    <n v="5"/>
    <n v="10"/>
    <n v="11"/>
    <m/>
    <m/>
  </r>
  <r>
    <x v="1227"/>
    <d v="1899-12-30T06:00:00"/>
    <n v="5"/>
    <n v="9"/>
    <n v="10"/>
    <m/>
    <m/>
  </r>
  <r>
    <x v="1227"/>
    <d v="1899-12-30T09:00:00"/>
    <n v="5"/>
    <n v="13"/>
    <n v="11"/>
    <m/>
    <m/>
  </r>
  <r>
    <x v="1227"/>
    <d v="1899-12-30T12:00:00"/>
    <n v="5"/>
    <n v="10"/>
    <n v="17"/>
    <m/>
    <m/>
  </r>
  <r>
    <x v="1227"/>
    <d v="1899-12-30T15:00:00"/>
    <n v="6"/>
    <n v="12"/>
    <n v="21"/>
    <m/>
    <m/>
  </r>
  <r>
    <x v="1227"/>
    <d v="1899-12-30T18:00:00"/>
    <n v="5"/>
    <n v="14"/>
    <n v="17"/>
    <m/>
    <m/>
  </r>
  <r>
    <x v="1227"/>
    <d v="1899-12-30T21:00:00"/>
    <n v="7"/>
    <n v="20"/>
    <n v="15"/>
    <m/>
    <m/>
  </r>
  <r>
    <x v="1228"/>
    <d v="1899-12-30T00:00:00"/>
    <n v="6"/>
    <n v="19"/>
    <n v="14"/>
    <m/>
    <m/>
  </r>
  <r>
    <x v="1228"/>
    <d v="1899-12-30T03:00:00"/>
    <n v="4"/>
    <n v="9"/>
    <n v="12"/>
    <m/>
    <m/>
  </r>
  <r>
    <x v="1228"/>
    <d v="1899-12-30T06:00:00"/>
    <n v="5"/>
    <n v="10"/>
    <n v="12"/>
    <m/>
    <m/>
  </r>
  <r>
    <x v="1228"/>
    <d v="1899-12-30T09:00:00"/>
    <n v="3"/>
    <n v="6"/>
    <n v="12"/>
    <m/>
    <m/>
  </r>
  <r>
    <x v="1228"/>
    <d v="1899-12-30T12:00:00"/>
    <n v="2"/>
    <n v="4"/>
    <n v="18"/>
    <m/>
    <m/>
  </r>
  <r>
    <x v="1228"/>
    <d v="1899-12-30T15:00:00"/>
    <n v="5"/>
    <n v="4"/>
    <n v="20"/>
    <m/>
    <m/>
  </r>
  <r>
    <x v="1228"/>
    <d v="1899-12-30T18:00:00"/>
    <n v="6"/>
    <n v="7"/>
    <n v="17"/>
    <m/>
    <m/>
  </r>
  <r>
    <x v="1228"/>
    <d v="1899-12-30T21:00:00"/>
    <n v="4"/>
    <n v="8"/>
    <n v="15"/>
    <m/>
    <m/>
  </r>
  <r>
    <x v="1229"/>
    <d v="1899-12-30T00:00:00"/>
    <n v="3"/>
    <n v="4"/>
    <n v="14"/>
    <m/>
    <m/>
  </r>
  <r>
    <x v="1229"/>
    <d v="1899-12-30T03:00:00"/>
    <n v="1"/>
    <n v="1"/>
    <n v="13"/>
    <m/>
    <m/>
  </r>
  <r>
    <x v="1229"/>
    <d v="1899-12-30T06:00:00"/>
    <n v="3"/>
    <n v="4"/>
    <n v="13"/>
    <m/>
    <n v="5"/>
  </r>
  <r>
    <x v="1229"/>
    <d v="1899-12-30T09:00:00"/>
    <n v="3"/>
    <n v="5"/>
    <n v="14"/>
    <m/>
    <n v="98"/>
  </r>
  <r>
    <x v="1229"/>
    <d v="1899-12-30T12:00:00"/>
    <n v="3"/>
    <n v="6"/>
    <n v="19"/>
    <m/>
    <n v="100"/>
  </r>
  <r>
    <x v="1229"/>
    <d v="1899-12-30T15:00:00"/>
    <n v="4"/>
    <n v="4"/>
    <n v="21"/>
    <m/>
    <n v="100"/>
  </r>
  <r>
    <x v="1229"/>
    <d v="1899-12-30T18:00:00"/>
    <n v="4"/>
    <n v="5"/>
    <n v="17"/>
    <m/>
    <n v="100"/>
  </r>
  <r>
    <x v="1229"/>
    <d v="1899-12-30T21:00:00"/>
    <n v="4"/>
    <n v="7"/>
    <n v="17"/>
    <m/>
    <n v="100"/>
  </r>
  <r>
    <x v="1230"/>
    <d v="1899-12-30T00:00:00"/>
    <n v="3"/>
    <n v="5"/>
    <n v="15"/>
    <m/>
    <n v="100"/>
  </r>
  <r>
    <x v="1230"/>
    <d v="1899-12-30T03:00:00"/>
    <n v="3"/>
    <n v="4"/>
    <n v="14"/>
    <m/>
    <n v="100"/>
  </r>
  <r>
    <x v="1230"/>
    <d v="1899-12-30T06:00:00"/>
    <n v="2"/>
    <n v="3"/>
    <n v="14"/>
    <m/>
    <n v="100"/>
  </r>
  <r>
    <x v="1230"/>
    <d v="1899-12-30T09:00:00"/>
    <n v="4"/>
    <n v="7"/>
    <n v="15"/>
    <m/>
    <m/>
  </r>
  <r>
    <x v="1230"/>
    <d v="1899-12-30T12:00:00"/>
    <n v="8"/>
    <n v="12"/>
    <n v="18"/>
    <m/>
    <n v="65"/>
  </r>
  <r>
    <x v="1230"/>
    <d v="1899-12-30T15:00:00"/>
    <n v="10"/>
    <n v="19"/>
    <n v="15"/>
    <m/>
    <n v="100"/>
  </r>
  <r>
    <x v="1230"/>
    <d v="1899-12-30T18:00:00"/>
    <n v="10"/>
    <n v="20"/>
    <n v="14"/>
    <m/>
    <n v="16"/>
  </r>
  <r>
    <x v="1230"/>
    <d v="1899-12-30T21:00:00"/>
    <n v="13"/>
    <n v="24"/>
    <n v="12"/>
    <m/>
    <m/>
  </r>
  <r>
    <x v="1231"/>
    <d v="1899-12-30T00:00:00"/>
    <n v="14"/>
    <n v="27"/>
    <n v="10"/>
    <m/>
    <m/>
  </r>
  <r>
    <x v="1231"/>
    <d v="1899-12-30T03:00:00"/>
    <n v="13"/>
    <n v="28"/>
    <n v="9"/>
    <m/>
    <m/>
  </r>
  <r>
    <x v="1231"/>
    <d v="1899-12-30T06:00:00"/>
    <n v="14"/>
    <n v="26"/>
    <n v="8"/>
    <m/>
    <m/>
  </r>
  <r>
    <x v="1231"/>
    <d v="1899-12-30T09:00:00"/>
    <n v="13"/>
    <n v="25"/>
    <n v="8"/>
    <m/>
    <m/>
  </r>
  <r>
    <x v="1231"/>
    <d v="1899-12-30T12:00:00"/>
    <n v="12"/>
    <n v="20"/>
    <n v="11"/>
    <m/>
    <m/>
  </r>
  <r>
    <x v="1231"/>
    <d v="1899-12-30T15:00:00"/>
    <n v="10"/>
    <n v="16"/>
    <n v="14"/>
    <m/>
    <m/>
  </r>
  <r>
    <x v="1231"/>
    <d v="1899-12-30T18:00:00"/>
    <n v="8"/>
    <n v="15"/>
    <n v="12"/>
    <m/>
    <n v="35"/>
  </r>
  <r>
    <x v="1231"/>
    <d v="1899-12-30T21:00:00"/>
    <n v="8"/>
    <n v="14"/>
    <n v="12"/>
    <m/>
    <n v="100"/>
  </r>
  <r>
    <x v="1232"/>
    <d v="1899-12-30T00:00:00"/>
    <n v="6"/>
    <n v="11"/>
    <n v="12"/>
    <m/>
    <n v="99"/>
  </r>
  <r>
    <x v="1232"/>
    <d v="1899-12-30T03:00:00"/>
    <n v="6"/>
    <n v="13"/>
    <n v="10"/>
    <m/>
    <m/>
  </r>
  <r>
    <x v="1232"/>
    <d v="1899-12-30T06:00:00"/>
    <n v="5"/>
    <n v="11"/>
    <n v="9"/>
    <m/>
    <m/>
  </r>
  <r>
    <x v="1232"/>
    <d v="1899-12-30T09:00:00"/>
    <n v="5"/>
    <n v="11"/>
    <n v="9"/>
    <m/>
    <m/>
  </r>
  <r>
    <x v="1232"/>
    <d v="1899-12-30T12:00:00"/>
    <n v="6"/>
    <n v="8"/>
    <n v="12"/>
    <m/>
    <m/>
  </r>
  <r>
    <x v="1232"/>
    <d v="1899-12-30T15:00:00"/>
    <n v="5"/>
    <n v="6"/>
    <n v="14"/>
    <m/>
    <n v="100"/>
  </r>
  <r>
    <x v="1232"/>
    <d v="1899-12-30T18:00:00"/>
    <n v="3"/>
    <n v="5"/>
    <n v="11"/>
    <m/>
    <m/>
  </r>
  <r>
    <x v="1232"/>
    <d v="1899-12-30T21:00:00"/>
    <n v="1"/>
    <n v="3"/>
    <n v="10"/>
    <m/>
    <m/>
  </r>
  <r>
    <x v="1233"/>
    <d v="1899-12-30T00:00:00"/>
    <n v="3"/>
    <n v="3"/>
    <n v="9"/>
    <m/>
    <m/>
  </r>
  <r>
    <x v="1233"/>
    <d v="1899-12-30T03:00:00"/>
    <n v="4"/>
    <n v="5"/>
    <n v="8"/>
    <m/>
    <m/>
  </r>
  <r>
    <x v="1233"/>
    <d v="1899-12-30T06:00:00"/>
    <n v="4"/>
    <n v="5"/>
    <n v="7"/>
    <m/>
    <m/>
  </r>
  <r>
    <x v="1233"/>
    <d v="1899-12-30T09:00:00"/>
    <n v="4"/>
    <n v="6"/>
    <n v="7"/>
    <m/>
    <m/>
  </r>
  <r>
    <x v="1233"/>
    <d v="1899-12-30T12:00:00"/>
    <n v="6"/>
    <n v="10"/>
    <n v="13"/>
    <m/>
    <m/>
  </r>
  <r>
    <x v="1233"/>
    <d v="1899-12-30T15:00:00"/>
    <n v="5"/>
    <n v="8"/>
    <n v="15"/>
    <m/>
    <m/>
  </r>
  <r>
    <x v="1233"/>
    <d v="1899-12-30T18:00:00"/>
    <n v="4"/>
    <n v="7"/>
    <n v="12"/>
    <m/>
    <n v="48"/>
  </r>
  <r>
    <x v="1233"/>
    <d v="1899-12-30T21:00:00"/>
    <n v="5"/>
    <n v="10"/>
    <n v="10"/>
    <m/>
    <n v="48"/>
  </r>
  <r>
    <x v="1234"/>
    <d v="1899-12-30T00:00:00"/>
    <n v="4"/>
    <n v="7"/>
    <n v="9"/>
    <m/>
    <m/>
  </r>
  <r>
    <x v="1234"/>
    <d v="1899-12-30T03:00:00"/>
    <n v="4"/>
    <n v="6"/>
    <n v="8"/>
    <m/>
    <m/>
  </r>
  <r>
    <x v="1234"/>
    <d v="1899-12-30T06:00:00"/>
    <n v="2"/>
    <n v="4"/>
    <n v="7"/>
    <m/>
    <n v="28"/>
  </r>
  <r>
    <x v="1234"/>
    <d v="1899-12-30T09:00:00"/>
    <n v="2"/>
    <n v="2"/>
    <n v="9"/>
    <m/>
    <n v="84"/>
  </r>
  <r>
    <x v="1234"/>
    <d v="1899-12-30T12:00:00"/>
    <n v="1"/>
    <n v="1"/>
    <n v="13"/>
    <m/>
    <n v="100"/>
  </r>
  <r>
    <x v="1234"/>
    <d v="1899-12-30T15:00:00"/>
    <n v="3"/>
    <n v="4"/>
    <n v="15"/>
    <m/>
    <n v="100"/>
  </r>
  <r>
    <x v="1234"/>
    <d v="1899-12-30T18:00:00"/>
    <n v="4"/>
    <n v="6"/>
    <n v="12"/>
    <m/>
    <n v="100"/>
  </r>
  <r>
    <x v="1234"/>
    <d v="1899-12-30T21:00:00"/>
    <n v="4"/>
    <n v="7"/>
    <n v="11"/>
    <m/>
    <n v="52"/>
  </r>
  <r>
    <x v="1235"/>
    <d v="1899-12-30T00:00:00"/>
    <n v="4"/>
    <n v="6"/>
    <n v="11"/>
    <m/>
    <n v="52"/>
  </r>
  <r>
    <x v="1235"/>
    <d v="1899-12-30T03:00:00"/>
    <n v="4"/>
    <n v="5"/>
    <n v="10"/>
    <m/>
    <m/>
  </r>
  <r>
    <x v="1235"/>
    <d v="1899-12-30T06:00:00"/>
    <n v="2"/>
    <n v="3"/>
    <n v="8"/>
    <m/>
    <n v="7"/>
  </r>
  <r>
    <x v="1235"/>
    <d v="1899-12-30T09:00:00"/>
    <n v="1"/>
    <n v="2"/>
    <n v="10"/>
    <m/>
    <n v="96"/>
  </r>
  <r>
    <x v="1235"/>
    <d v="1899-12-30T12:00:00"/>
    <n v="3"/>
    <n v="3"/>
    <n v="14"/>
    <m/>
    <n v="100"/>
  </r>
  <r>
    <x v="1235"/>
    <d v="1899-12-30T15:00:00"/>
    <n v="6"/>
    <n v="6"/>
    <n v="15"/>
    <m/>
    <m/>
  </r>
  <r>
    <x v="1235"/>
    <d v="1899-12-30T18:00:00"/>
    <n v="5"/>
    <n v="8"/>
    <n v="12"/>
    <m/>
    <m/>
  </r>
  <r>
    <x v="1235"/>
    <d v="1899-12-30T21:00:00"/>
    <n v="5"/>
    <n v="9"/>
    <n v="12"/>
    <m/>
    <m/>
  </r>
  <r>
    <x v="1236"/>
    <d v="1899-12-30T00:00:00"/>
    <n v="6"/>
    <n v="12"/>
    <n v="12"/>
    <m/>
    <n v="95"/>
  </r>
  <r>
    <x v="1236"/>
    <d v="1899-12-30T03:00:00"/>
    <n v="5"/>
    <n v="9"/>
    <n v="11"/>
    <m/>
    <n v="72"/>
  </r>
  <r>
    <x v="1236"/>
    <d v="1899-12-30T06:00:00"/>
    <n v="7"/>
    <n v="14"/>
    <n v="11"/>
    <m/>
    <n v="53"/>
  </r>
  <r>
    <x v="1236"/>
    <d v="1899-12-30T09:00:00"/>
    <n v="8"/>
    <n v="16"/>
    <n v="12"/>
    <m/>
    <m/>
  </r>
  <r>
    <x v="1236"/>
    <d v="1899-12-30T12:00:00"/>
    <n v="11"/>
    <n v="18"/>
    <n v="13"/>
    <m/>
    <n v="100"/>
  </r>
  <r>
    <x v="1236"/>
    <d v="1899-12-30T15:00:00"/>
    <n v="13"/>
    <n v="20"/>
    <n v="14"/>
    <m/>
    <n v="100"/>
  </r>
  <r>
    <x v="1236"/>
    <d v="1899-12-30T18:00:00"/>
    <n v="10"/>
    <n v="21"/>
    <n v="15"/>
    <m/>
    <n v="100"/>
  </r>
  <r>
    <x v="1236"/>
    <d v="1899-12-30T21:00:00"/>
    <n v="9"/>
    <n v="20"/>
    <n v="15"/>
    <n v="0.1"/>
    <n v="100"/>
  </r>
  <r>
    <x v="1237"/>
    <d v="1899-12-30T00:00:00"/>
    <n v="9"/>
    <n v="19"/>
    <n v="15"/>
    <m/>
    <n v="100"/>
  </r>
  <r>
    <x v="1237"/>
    <d v="1899-12-30T03:00:00"/>
    <n v="8"/>
    <n v="18"/>
    <n v="15"/>
    <m/>
    <n v="100"/>
  </r>
  <r>
    <x v="1237"/>
    <d v="1899-12-30T06:00:00"/>
    <n v="8"/>
    <n v="17"/>
    <n v="15"/>
    <m/>
    <n v="89"/>
  </r>
  <r>
    <x v="1237"/>
    <d v="1899-12-30T09:00:00"/>
    <n v="9"/>
    <n v="18"/>
    <n v="15"/>
    <m/>
    <n v="100"/>
  </r>
  <r>
    <x v="1237"/>
    <d v="1899-12-30T12:00:00"/>
    <n v="10"/>
    <n v="19"/>
    <n v="16"/>
    <m/>
    <n v="100"/>
  </r>
  <r>
    <x v="1237"/>
    <d v="1899-12-30T15:00:00"/>
    <n v="9"/>
    <n v="17"/>
    <n v="16"/>
    <n v="0.2"/>
    <n v="99"/>
  </r>
  <r>
    <x v="1237"/>
    <d v="1899-12-30T18:00:00"/>
    <n v="6"/>
    <n v="18"/>
    <n v="15"/>
    <m/>
    <n v="62"/>
  </r>
  <r>
    <x v="1237"/>
    <d v="1899-12-30T21:00:00"/>
    <n v="5"/>
    <n v="14"/>
    <n v="15"/>
    <m/>
    <n v="98"/>
  </r>
  <r>
    <x v="1238"/>
    <d v="1899-12-30T00:00:00"/>
    <n v="4"/>
    <n v="10"/>
    <n v="15"/>
    <m/>
    <n v="98"/>
  </r>
  <r>
    <x v="1238"/>
    <d v="1899-12-30T03:00:00"/>
    <n v="4"/>
    <n v="10"/>
    <n v="15"/>
    <m/>
    <n v="100"/>
  </r>
  <r>
    <x v="1238"/>
    <d v="1899-12-30T06:00:00"/>
    <n v="3"/>
    <n v="5"/>
    <n v="14"/>
    <m/>
    <n v="90"/>
  </r>
  <r>
    <x v="1238"/>
    <d v="1899-12-30T09:00:00"/>
    <n v="4"/>
    <n v="9"/>
    <n v="15"/>
    <m/>
    <n v="86"/>
  </r>
  <r>
    <x v="1238"/>
    <d v="1899-12-30T12:00:00"/>
    <n v="2"/>
    <n v="4"/>
    <n v="17"/>
    <m/>
    <n v="99"/>
  </r>
  <r>
    <x v="1238"/>
    <d v="1899-12-30T15:00:00"/>
    <n v="3"/>
    <n v="4"/>
    <n v="18"/>
    <m/>
    <n v="61"/>
  </r>
  <r>
    <x v="1238"/>
    <d v="1899-12-30T18:00:00"/>
    <n v="2"/>
    <n v="3"/>
    <n v="17"/>
    <m/>
    <n v="100"/>
  </r>
  <r>
    <x v="1238"/>
    <d v="1899-12-30T21:00:00"/>
    <n v="1"/>
    <n v="2"/>
    <n v="17"/>
    <m/>
    <n v="100"/>
  </r>
  <r>
    <x v="1239"/>
    <d v="1899-12-30T00:00:00"/>
    <n v="2"/>
    <n v="3"/>
    <n v="16"/>
    <m/>
    <n v="100"/>
  </r>
  <r>
    <x v="1239"/>
    <d v="1899-12-30T03:00:00"/>
    <n v="4"/>
    <n v="5"/>
    <n v="15"/>
    <m/>
    <n v="100"/>
  </r>
  <r>
    <x v="1239"/>
    <d v="1899-12-30T06:00:00"/>
    <n v="3"/>
    <n v="4"/>
    <n v="14"/>
    <m/>
    <n v="100"/>
  </r>
  <r>
    <x v="1239"/>
    <d v="1899-12-30T09:00:00"/>
    <n v="4"/>
    <n v="7"/>
    <n v="15"/>
    <m/>
    <n v="38"/>
  </r>
  <r>
    <x v="1239"/>
    <d v="1899-12-30T12:00:00"/>
    <n v="5"/>
    <n v="7"/>
    <n v="18"/>
    <m/>
    <n v="68"/>
  </r>
  <r>
    <x v="1239"/>
    <d v="1899-12-30T15:00:00"/>
    <n v="4"/>
    <n v="5"/>
    <n v="18"/>
    <m/>
    <n v="98"/>
  </r>
  <r>
    <x v="1239"/>
    <d v="1899-12-30T18:00:00"/>
    <n v="2"/>
    <n v="3"/>
    <n v="17"/>
    <m/>
    <n v="100"/>
  </r>
  <r>
    <x v="1239"/>
    <d v="1899-12-30T21:00:00"/>
    <n v="1"/>
    <n v="2"/>
    <n v="15"/>
    <m/>
    <n v="81"/>
  </r>
  <r>
    <x v="1240"/>
    <d v="1899-12-30T00:00:00"/>
    <n v="4"/>
    <n v="4"/>
    <n v="13"/>
    <m/>
    <n v="15"/>
  </r>
  <r>
    <x v="1240"/>
    <d v="1899-12-30T03:00:00"/>
    <n v="4"/>
    <n v="7"/>
    <n v="12"/>
    <m/>
    <n v="31"/>
  </r>
  <r>
    <x v="1240"/>
    <d v="1899-12-30T06:00:00"/>
    <n v="3"/>
    <n v="6"/>
    <n v="12"/>
    <m/>
    <m/>
  </r>
  <r>
    <x v="1240"/>
    <d v="1899-12-30T09:00:00"/>
    <n v="3"/>
    <n v="6"/>
    <n v="12"/>
    <m/>
    <n v="93"/>
  </r>
  <r>
    <x v="1240"/>
    <d v="1899-12-30T12:00:00"/>
    <n v="2"/>
    <n v="4"/>
    <n v="17"/>
    <m/>
    <n v="36"/>
  </r>
  <r>
    <x v="1240"/>
    <d v="1899-12-30T15:00:00"/>
    <n v="3"/>
    <n v="4"/>
    <n v="19"/>
    <m/>
    <n v="100"/>
  </r>
  <r>
    <x v="1240"/>
    <d v="1899-12-30T18:00:00"/>
    <n v="3"/>
    <n v="4"/>
    <n v="15"/>
    <m/>
    <m/>
  </r>
  <r>
    <x v="1240"/>
    <d v="1899-12-30T21:00:00"/>
    <n v="3"/>
    <n v="5"/>
    <n v="13"/>
    <m/>
    <m/>
  </r>
  <r>
    <x v="1241"/>
    <d v="1899-12-30T00:00:00"/>
    <n v="4"/>
    <n v="6"/>
    <n v="12"/>
    <m/>
    <n v="40"/>
  </r>
  <r>
    <x v="1241"/>
    <d v="1899-12-30T03:00:00"/>
    <n v="4"/>
    <n v="8"/>
    <n v="11"/>
    <m/>
    <n v="12"/>
  </r>
  <r>
    <x v="1241"/>
    <d v="1899-12-30T06:00:00"/>
    <n v="3"/>
    <n v="7"/>
    <n v="11"/>
    <m/>
    <n v="100"/>
  </r>
  <r>
    <x v="1241"/>
    <d v="1899-12-30T09:00:00"/>
    <n v="3"/>
    <n v="4"/>
    <n v="11"/>
    <m/>
    <n v="96"/>
  </r>
  <r>
    <x v="1241"/>
    <d v="1899-12-30T12:00:00"/>
    <n v="2"/>
    <n v="4"/>
    <n v="17"/>
    <m/>
    <m/>
  </r>
  <r>
    <x v="1241"/>
    <d v="1899-12-30T15:00:00"/>
    <n v="2"/>
    <n v="2"/>
    <n v="19"/>
    <m/>
    <m/>
  </r>
  <r>
    <x v="1241"/>
    <d v="1899-12-30T18:00:00"/>
    <n v="3"/>
    <n v="3"/>
    <n v="15"/>
    <m/>
    <m/>
  </r>
  <r>
    <x v="1241"/>
    <d v="1899-12-30T21:00:00"/>
    <n v="3"/>
    <n v="4"/>
    <n v="14"/>
    <m/>
    <m/>
  </r>
  <r>
    <x v="1242"/>
    <d v="1899-12-30T00:00:00"/>
    <n v="3"/>
    <n v="3"/>
    <n v="13"/>
    <m/>
    <m/>
  </r>
  <r>
    <x v="1242"/>
    <d v="1899-12-30T03:00:00"/>
    <n v="3"/>
    <n v="4"/>
    <n v="12"/>
    <m/>
    <m/>
  </r>
  <r>
    <x v="1242"/>
    <d v="1899-12-30T06:00:00"/>
    <n v="2"/>
    <n v="3"/>
    <n v="11"/>
    <m/>
    <m/>
  </r>
  <r>
    <x v="1242"/>
    <d v="1899-12-30T09:00:00"/>
    <n v="3"/>
    <n v="4"/>
    <n v="11"/>
    <m/>
    <m/>
  </r>
  <r>
    <x v="1242"/>
    <d v="1899-12-30T12:00:00"/>
    <n v="5"/>
    <n v="10"/>
    <n v="17"/>
    <m/>
    <m/>
  </r>
  <r>
    <x v="1242"/>
    <d v="1899-12-30T15:00:00"/>
    <n v="6"/>
    <n v="8"/>
    <n v="18"/>
    <m/>
    <m/>
  </r>
  <r>
    <x v="1242"/>
    <d v="1899-12-30T18:00:00"/>
    <n v="6"/>
    <n v="9"/>
    <n v="15"/>
    <m/>
    <n v="99"/>
  </r>
  <r>
    <x v="1242"/>
    <d v="1899-12-30T21:00:00"/>
    <n v="3"/>
    <n v="8"/>
    <n v="15"/>
    <m/>
    <n v="100"/>
  </r>
  <r>
    <x v="1243"/>
    <d v="1899-12-30T00:00:00"/>
    <n v="3"/>
    <n v="6"/>
    <n v="14"/>
    <m/>
    <n v="100"/>
  </r>
  <r>
    <x v="1243"/>
    <d v="1899-12-30T03:00:00"/>
    <n v="6"/>
    <n v="11"/>
    <n v="14"/>
    <m/>
    <n v="14"/>
  </r>
  <r>
    <x v="1243"/>
    <d v="1899-12-30T06:00:00"/>
    <n v="3"/>
    <n v="4"/>
    <n v="13"/>
    <m/>
    <m/>
  </r>
  <r>
    <x v="1243"/>
    <d v="1899-12-30T09:00:00"/>
    <n v="4"/>
    <n v="7"/>
    <n v="15"/>
    <m/>
    <n v="100"/>
  </r>
  <r>
    <x v="1243"/>
    <d v="1899-12-30T12:00:00"/>
    <n v="5"/>
    <n v="9"/>
    <n v="16"/>
    <m/>
    <n v="100"/>
  </r>
  <r>
    <x v="1243"/>
    <d v="1899-12-30T15:00:00"/>
    <n v="6"/>
    <n v="10"/>
    <n v="17"/>
    <m/>
    <n v="64"/>
  </r>
  <r>
    <x v="1243"/>
    <d v="1899-12-30T18:00:00"/>
    <n v="9"/>
    <n v="16"/>
    <n v="16"/>
    <m/>
    <n v="91"/>
  </r>
  <r>
    <x v="1243"/>
    <d v="1899-12-30T21:00:00"/>
    <n v="10"/>
    <n v="23"/>
    <n v="16"/>
    <m/>
    <n v="99"/>
  </r>
  <r>
    <x v="1244"/>
    <d v="1899-12-30T00:00:00"/>
    <n v="11"/>
    <n v="25"/>
    <n v="14"/>
    <m/>
    <n v="60"/>
  </r>
  <r>
    <x v="1244"/>
    <d v="1899-12-30T03:00:00"/>
    <n v="11"/>
    <n v="25"/>
    <n v="13"/>
    <m/>
    <n v="95"/>
  </r>
  <r>
    <x v="1244"/>
    <d v="1899-12-30T06:00:00"/>
    <n v="13"/>
    <n v="26"/>
    <n v="11"/>
    <m/>
    <m/>
  </r>
  <r>
    <x v="1244"/>
    <d v="1899-12-30T09:00:00"/>
    <n v="13"/>
    <n v="28"/>
    <n v="9"/>
    <m/>
    <m/>
  </r>
  <r>
    <x v="1244"/>
    <d v="1899-12-30T12:00:00"/>
    <n v="13"/>
    <n v="22"/>
    <n v="11"/>
    <m/>
    <m/>
  </r>
  <r>
    <x v="1244"/>
    <d v="1899-12-30T15:00:00"/>
    <n v="12"/>
    <n v="20"/>
    <n v="12"/>
    <m/>
    <m/>
  </r>
  <r>
    <x v="1244"/>
    <d v="1899-12-30T18:00:00"/>
    <n v="7"/>
    <n v="15"/>
    <n v="10"/>
    <m/>
    <m/>
  </r>
  <r>
    <x v="1244"/>
    <d v="1899-12-30T21:00:00"/>
    <n v="5"/>
    <n v="11"/>
    <n v="9"/>
    <m/>
    <m/>
  </r>
  <r>
    <x v="1245"/>
    <d v="1899-12-30T00:00:00"/>
    <n v="4"/>
    <n v="8"/>
    <n v="8"/>
    <m/>
    <m/>
  </r>
  <r>
    <x v="1245"/>
    <d v="1899-12-30T03:00:00"/>
    <n v="3"/>
    <n v="4"/>
    <n v="6"/>
    <m/>
    <m/>
  </r>
  <r>
    <x v="1245"/>
    <d v="1899-12-30T06:00:00"/>
    <n v="4"/>
    <n v="5"/>
    <n v="5"/>
    <m/>
    <m/>
  </r>
  <r>
    <x v="1245"/>
    <d v="1899-12-30T09:00:00"/>
    <n v="3"/>
    <n v="4"/>
    <n v="6"/>
    <m/>
    <m/>
  </r>
  <r>
    <x v="1245"/>
    <d v="1899-12-30T12:00:00"/>
    <n v="5"/>
    <n v="8"/>
    <n v="12"/>
    <m/>
    <m/>
  </r>
  <r>
    <x v="1245"/>
    <d v="1899-12-30T15:00:00"/>
    <n v="5"/>
    <n v="7"/>
    <n v="14"/>
    <m/>
    <m/>
  </r>
  <r>
    <x v="1245"/>
    <d v="1899-12-30T18:00:00"/>
    <n v="6"/>
    <n v="10"/>
    <n v="11"/>
    <m/>
    <m/>
  </r>
  <r>
    <x v="1245"/>
    <d v="1899-12-30T21:00:00"/>
    <n v="6"/>
    <n v="14"/>
    <n v="9"/>
    <m/>
    <m/>
  </r>
  <r>
    <x v="1246"/>
    <d v="1899-12-30T00:00:00"/>
    <n v="6"/>
    <n v="15"/>
    <n v="8"/>
    <m/>
    <m/>
  </r>
  <r>
    <x v="1246"/>
    <d v="1899-12-30T03:00:00"/>
    <n v="7"/>
    <n v="17"/>
    <n v="8"/>
    <m/>
    <n v="100"/>
  </r>
  <r>
    <x v="1246"/>
    <d v="1899-12-30T06:00:00"/>
    <n v="3"/>
    <n v="8"/>
    <n v="7"/>
    <m/>
    <n v="91"/>
  </r>
  <r>
    <x v="1246"/>
    <d v="1899-12-30T09:00:00"/>
    <n v="6"/>
    <n v="14"/>
    <n v="9"/>
    <m/>
    <n v="47"/>
  </r>
  <r>
    <x v="1246"/>
    <d v="1899-12-30T12:00:00"/>
    <n v="7"/>
    <n v="12"/>
    <n v="12"/>
    <m/>
    <n v="94"/>
  </r>
  <r>
    <x v="1246"/>
    <d v="1899-12-30T15:00:00"/>
    <n v="8"/>
    <n v="15"/>
    <n v="13"/>
    <m/>
    <n v="99"/>
  </r>
  <r>
    <x v="1246"/>
    <d v="1899-12-30T18:00:00"/>
    <n v="8"/>
    <n v="17"/>
    <n v="13"/>
    <m/>
    <n v="43"/>
  </r>
  <r>
    <x v="1246"/>
    <d v="1899-12-30T21:00:00"/>
    <n v="8"/>
    <n v="19"/>
    <n v="12"/>
    <n v="0.4"/>
    <n v="69"/>
  </r>
  <r>
    <x v="1247"/>
    <d v="1899-12-30T00:00:00"/>
    <n v="8"/>
    <n v="23"/>
    <n v="12"/>
    <n v="0.4"/>
    <n v="99"/>
  </r>
  <r>
    <x v="1247"/>
    <d v="1899-12-30T03:00:00"/>
    <n v="6"/>
    <n v="20"/>
    <n v="14"/>
    <n v="0.3"/>
    <n v="100"/>
  </r>
  <r>
    <x v="1247"/>
    <d v="1899-12-30T06:00:00"/>
    <n v="4"/>
    <n v="14"/>
    <n v="14"/>
    <m/>
    <n v="100"/>
  </r>
  <r>
    <x v="1247"/>
    <d v="1899-12-30T09:00:00"/>
    <n v="6"/>
    <n v="17"/>
    <n v="16"/>
    <m/>
    <n v="100"/>
  </r>
  <r>
    <x v="1247"/>
    <d v="1899-12-30T12:00:00"/>
    <n v="8"/>
    <n v="15"/>
    <n v="19"/>
    <m/>
    <n v="97"/>
  </r>
  <r>
    <x v="1247"/>
    <d v="1899-12-30T15:00:00"/>
    <n v="7"/>
    <n v="15"/>
    <n v="24"/>
    <m/>
    <m/>
  </r>
  <r>
    <x v="1247"/>
    <d v="1899-12-30T18:00:00"/>
    <n v="6"/>
    <n v="17"/>
    <n v="21"/>
    <m/>
    <m/>
  </r>
  <r>
    <x v="1247"/>
    <d v="1899-12-30T21:00:00"/>
    <n v="6"/>
    <n v="22"/>
    <n v="20"/>
    <m/>
    <n v="98"/>
  </r>
  <r>
    <x v="1248"/>
    <d v="1899-12-30T00:00:00"/>
    <n v="8"/>
    <n v="24"/>
    <n v="20"/>
    <m/>
    <n v="100"/>
  </r>
  <r>
    <x v="1248"/>
    <d v="1899-12-30T03:00:00"/>
    <n v="8"/>
    <n v="26"/>
    <n v="20"/>
    <m/>
    <n v="100"/>
  </r>
  <r>
    <x v="1248"/>
    <d v="1899-12-30T06:00:00"/>
    <n v="9"/>
    <n v="27"/>
    <n v="20"/>
    <m/>
    <n v="100"/>
  </r>
  <r>
    <x v="1248"/>
    <d v="1899-12-30T09:00:00"/>
    <n v="11"/>
    <n v="29"/>
    <n v="20"/>
    <m/>
    <n v="100"/>
  </r>
  <r>
    <x v="1248"/>
    <d v="1899-12-30T12:00:00"/>
    <n v="9"/>
    <n v="26"/>
    <n v="21"/>
    <n v="0.1"/>
    <n v="100"/>
  </r>
  <r>
    <x v="1248"/>
    <d v="1899-12-30T15:00:00"/>
    <n v="9"/>
    <n v="22"/>
    <n v="23"/>
    <n v="0.1"/>
    <n v="99"/>
  </r>
  <r>
    <x v="1248"/>
    <d v="1899-12-30T18:00:00"/>
    <n v="8"/>
    <n v="23"/>
    <n v="23"/>
    <m/>
    <n v="100"/>
  </r>
  <r>
    <x v="1248"/>
    <d v="1899-12-30T21:00:00"/>
    <n v="8"/>
    <n v="28"/>
    <n v="22"/>
    <n v="0.7"/>
    <n v="100"/>
  </r>
  <r>
    <x v="1249"/>
    <d v="1899-12-30T00:00:00"/>
    <n v="10"/>
    <n v="25"/>
    <n v="21"/>
    <n v="1.8"/>
    <n v="100"/>
  </r>
  <r>
    <x v="1249"/>
    <d v="1899-12-30T03:00:00"/>
    <n v="10"/>
    <n v="17"/>
    <n v="19"/>
    <n v="3.5"/>
    <n v="100"/>
  </r>
  <r>
    <x v="1249"/>
    <d v="1899-12-30T06:00:00"/>
    <n v="10"/>
    <n v="21"/>
    <n v="17"/>
    <n v="0.8"/>
    <n v="100"/>
  </r>
  <r>
    <x v="1249"/>
    <d v="1899-12-30T09:00:00"/>
    <n v="11"/>
    <n v="22"/>
    <n v="16"/>
    <m/>
    <n v="100"/>
  </r>
  <r>
    <x v="1249"/>
    <d v="1899-12-30T12:00:00"/>
    <n v="7"/>
    <n v="14"/>
    <n v="16"/>
    <m/>
    <n v="100"/>
  </r>
  <r>
    <x v="1249"/>
    <d v="1899-12-30T15:00:00"/>
    <n v="9"/>
    <n v="14"/>
    <n v="19"/>
    <m/>
    <m/>
  </r>
  <r>
    <x v="1249"/>
    <d v="1899-12-30T18:00:00"/>
    <n v="5"/>
    <n v="11"/>
    <n v="16"/>
    <m/>
    <n v="100"/>
  </r>
  <r>
    <x v="1249"/>
    <d v="1899-12-30T21:00:00"/>
    <n v="5"/>
    <n v="10"/>
    <n v="15"/>
    <m/>
    <n v="98"/>
  </r>
  <r>
    <x v="1250"/>
    <d v="1899-12-30T00:00:00"/>
    <n v="4"/>
    <n v="5"/>
    <n v="13"/>
    <m/>
    <n v="13"/>
  </r>
  <r>
    <x v="1250"/>
    <d v="1899-12-30T03:00:00"/>
    <n v="5"/>
    <n v="6"/>
    <n v="12"/>
    <m/>
    <m/>
  </r>
  <r>
    <x v="1250"/>
    <d v="1899-12-30T06:00:00"/>
    <n v="4"/>
    <n v="8"/>
    <n v="11"/>
    <m/>
    <m/>
  </r>
  <r>
    <x v="1250"/>
    <d v="1899-12-30T09:00:00"/>
    <n v="5"/>
    <n v="14"/>
    <n v="12"/>
    <m/>
    <n v="97"/>
  </r>
  <r>
    <x v="1250"/>
    <d v="1899-12-30T12:00:00"/>
    <n v="5"/>
    <n v="11"/>
    <n v="16"/>
    <m/>
    <n v="100"/>
  </r>
  <r>
    <x v="1250"/>
    <d v="1899-12-30T15:00:00"/>
    <n v="2"/>
    <n v="3"/>
    <n v="17"/>
    <m/>
    <n v="100"/>
  </r>
  <r>
    <x v="1250"/>
    <d v="1899-12-30T18:00:00"/>
    <n v="4"/>
    <n v="3"/>
    <n v="15"/>
    <m/>
    <n v="98"/>
  </r>
  <r>
    <x v="1250"/>
    <d v="1899-12-30T21:00:00"/>
    <n v="1"/>
    <n v="2"/>
    <n v="13"/>
    <m/>
    <m/>
  </r>
  <r>
    <x v="1251"/>
    <d v="1899-12-30T00:00:00"/>
    <n v="1"/>
    <n v="2"/>
    <n v="12"/>
    <m/>
    <n v="99"/>
  </r>
  <r>
    <x v="1251"/>
    <d v="1899-12-30T03:00:00"/>
    <n v="2"/>
    <n v="3"/>
    <n v="12"/>
    <m/>
    <m/>
  </r>
  <r>
    <x v="1251"/>
    <d v="1899-12-30T06:00:00"/>
    <n v="4"/>
    <n v="8"/>
    <n v="12"/>
    <m/>
    <m/>
  </r>
  <r>
    <x v="1251"/>
    <d v="1899-12-30T09:00:00"/>
    <n v="6"/>
    <n v="13"/>
    <n v="12"/>
    <m/>
    <n v="86"/>
  </r>
  <r>
    <x v="1251"/>
    <d v="1899-12-30T12:00:00"/>
    <n v="10"/>
    <n v="16"/>
    <n v="16"/>
    <m/>
    <m/>
  </r>
  <r>
    <x v="1251"/>
    <d v="1899-12-30T15:00:00"/>
    <n v="9"/>
    <n v="18"/>
    <n v="16"/>
    <m/>
    <n v="97"/>
  </r>
  <r>
    <x v="1251"/>
    <d v="1899-12-30T18:00:00"/>
    <n v="8"/>
    <n v="15"/>
    <n v="16"/>
    <n v="0.1"/>
    <n v="100"/>
  </r>
  <r>
    <x v="1251"/>
    <d v="1899-12-30T21:00:00"/>
    <n v="6"/>
    <n v="14"/>
    <n v="15"/>
    <n v="0.4"/>
    <n v="99"/>
  </r>
  <r>
    <x v="1252"/>
    <d v="1899-12-30T00:00:00"/>
    <n v="9"/>
    <n v="14"/>
    <n v="14"/>
    <n v="0.7"/>
    <n v="100"/>
  </r>
  <r>
    <x v="1252"/>
    <d v="1899-12-30T03:00:00"/>
    <n v="11"/>
    <n v="18"/>
    <n v="13"/>
    <n v="1.7"/>
    <n v="100"/>
  </r>
  <r>
    <x v="1252"/>
    <d v="1899-12-30T06:00:00"/>
    <n v="6"/>
    <n v="11"/>
    <n v="13"/>
    <n v="0.2"/>
    <n v="99"/>
  </r>
  <r>
    <x v="1252"/>
    <d v="1899-12-30T09:00:00"/>
    <n v="5"/>
    <n v="10"/>
    <n v="13"/>
    <m/>
    <n v="100"/>
  </r>
  <r>
    <x v="1252"/>
    <d v="1899-12-30T12:00:00"/>
    <n v="7"/>
    <n v="13"/>
    <n v="16"/>
    <m/>
    <m/>
  </r>
  <r>
    <x v="1252"/>
    <d v="1899-12-30T15:00:00"/>
    <n v="5"/>
    <n v="10"/>
    <n v="17"/>
    <m/>
    <m/>
  </r>
  <r>
    <x v="1252"/>
    <d v="1899-12-30T18:00:00"/>
    <n v="5"/>
    <n v="10"/>
    <n v="15"/>
    <m/>
    <n v="98"/>
  </r>
  <r>
    <x v="1252"/>
    <d v="1899-12-30T21:00:00"/>
    <n v="5"/>
    <n v="11"/>
    <n v="13"/>
    <m/>
    <n v="98"/>
  </r>
  <r>
    <x v="1253"/>
    <d v="1899-12-30T00:00:00"/>
    <n v="4"/>
    <n v="8"/>
    <n v="13"/>
    <m/>
    <n v="100"/>
  </r>
  <r>
    <x v="1253"/>
    <d v="1899-12-30T03:00:00"/>
    <n v="4"/>
    <n v="6"/>
    <n v="12"/>
    <m/>
    <n v="100"/>
  </r>
  <r>
    <x v="1253"/>
    <d v="1899-12-30T06:00:00"/>
    <n v="6"/>
    <n v="11"/>
    <n v="11"/>
    <m/>
    <n v="100"/>
  </r>
  <r>
    <x v="1253"/>
    <d v="1899-12-30T09:00:00"/>
    <n v="7"/>
    <n v="14"/>
    <n v="12"/>
    <m/>
    <n v="100"/>
  </r>
  <r>
    <x v="1253"/>
    <d v="1899-12-30T12:00:00"/>
    <n v="9"/>
    <n v="13"/>
    <n v="14"/>
    <m/>
    <n v="100"/>
  </r>
  <r>
    <x v="1253"/>
    <d v="1899-12-30T15:00:00"/>
    <n v="8"/>
    <n v="13"/>
    <n v="15"/>
    <m/>
    <n v="100"/>
  </r>
  <r>
    <x v="1253"/>
    <d v="1899-12-30T18:00:00"/>
    <n v="10"/>
    <n v="19"/>
    <n v="15"/>
    <m/>
    <n v="100"/>
  </r>
  <r>
    <x v="1253"/>
    <d v="1899-12-30T21:00:00"/>
    <n v="5"/>
    <n v="11"/>
    <n v="14"/>
    <n v="0.2"/>
    <n v="100"/>
  </r>
  <r>
    <x v="1254"/>
    <d v="1899-12-30T00:00:00"/>
    <n v="5"/>
    <n v="5"/>
    <n v="15"/>
    <n v="0.5"/>
    <n v="100"/>
  </r>
  <r>
    <x v="1254"/>
    <d v="1899-12-30T03:00:00"/>
    <n v="2"/>
    <n v="3"/>
    <n v="16"/>
    <n v="0.2"/>
    <n v="99"/>
  </r>
  <r>
    <x v="1254"/>
    <d v="1899-12-30T06:00:00"/>
    <n v="3"/>
    <n v="6"/>
    <n v="16"/>
    <n v="1.8"/>
    <n v="98"/>
  </r>
  <r>
    <x v="1254"/>
    <d v="1899-12-30T09:00:00"/>
    <n v="3"/>
    <n v="7"/>
    <n v="15"/>
    <n v="0.6"/>
    <n v="100"/>
  </r>
  <r>
    <x v="1254"/>
    <d v="1899-12-30T12:00:00"/>
    <n v="4"/>
    <n v="8"/>
    <n v="15"/>
    <n v="0.2"/>
    <n v="100"/>
  </r>
  <r>
    <x v="1254"/>
    <d v="1899-12-30T15:00:00"/>
    <n v="7"/>
    <n v="12"/>
    <n v="14"/>
    <n v="0.4"/>
    <n v="100"/>
  </r>
  <r>
    <x v="1254"/>
    <d v="1899-12-30T18:00:00"/>
    <n v="6"/>
    <n v="12"/>
    <n v="13"/>
    <m/>
    <n v="99"/>
  </r>
  <r>
    <x v="1254"/>
    <d v="1899-12-30T21:00:00"/>
    <n v="9"/>
    <n v="17"/>
    <n v="13"/>
    <m/>
    <n v="100"/>
  </r>
  <r>
    <x v="1255"/>
    <d v="1899-12-30T00:00:00"/>
    <n v="10"/>
    <n v="19"/>
    <n v="13"/>
    <n v="0.1"/>
    <n v="100"/>
  </r>
  <r>
    <x v="1255"/>
    <d v="1899-12-30T03:00:00"/>
    <n v="11"/>
    <n v="20"/>
    <n v="13"/>
    <m/>
    <n v="100"/>
  </r>
  <r>
    <x v="1255"/>
    <d v="1899-12-30T06:00:00"/>
    <n v="11"/>
    <n v="19"/>
    <n v="12"/>
    <n v="0.1"/>
    <n v="100"/>
  </r>
  <r>
    <x v="1255"/>
    <d v="1899-12-30T09:00:00"/>
    <n v="13"/>
    <n v="21"/>
    <n v="12"/>
    <m/>
    <n v="94"/>
  </r>
  <r>
    <x v="1255"/>
    <d v="1899-12-30T12:00:00"/>
    <n v="11"/>
    <n v="19"/>
    <n v="13"/>
    <m/>
    <n v="99"/>
  </r>
  <r>
    <x v="1255"/>
    <d v="1899-12-30T15:00:00"/>
    <n v="8"/>
    <n v="14"/>
    <n v="14"/>
    <m/>
    <n v="97"/>
  </r>
  <r>
    <x v="1255"/>
    <d v="1899-12-30T18:00:00"/>
    <n v="8"/>
    <n v="16"/>
    <n v="13"/>
    <m/>
    <n v="100"/>
  </r>
  <r>
    <x v="1255"/>
    <d v="1899-12-30T21:00:00"/>
    <n v="10"/>
    <n v="20"/>
    <n v="13"/>
    <m/>
    <n v="100"/>
  </r>
  <r>
    <x v="1256"/>
    <d v="1899-12-30T00:00:00"/>
    <n v="10"/>
    <n v="20"/>
    <n v="11"/>
    <m/>
    <n v="100"/>
  </r>
  <r>
    <x v="1256"/>
    <d v="1899-12-30T03:00:00"/>
    <n v="10"/>
    <n v="20"/>
    <n v="10"/>
    <m/>
    <m/>
  </r>
  <r>
    <x v="1256"/>
    <d v="1899-12-30T06:00:00"/>
    <n v="8"/>
    <n v="19"/>
    <n v="10"/>
    <m/>
    <m/>
  </r>
  <r>
    <x v="1256"/>
    <d v="1899-12-30T09:00:00"/>
    <n v="8"/>
    <n v="19"/>
    <n v="10"/>
    <m/>
    <m/>
  </r>
  <r>
    <x v="1256"/>
    <d v="1899-12-30T12:00:00"/>
    <n v="11"/>
    <n v="17"/>
    <n v="12"/>
    <m/>
    <m/>
  </r>
  <r>
    <x v="1256"/>
    <d v="1899-12-30T15:00:00"/>
    <n v="11"/>
    <n v="17"/>
    <n v="13"/>
    <m/>
    <m/>
  </r>
  <r>
    <x v="1256"/>
    <d v="1899-12-30T18:00:00"/>
    <n v="8"/>
    <n v="16"/>
    <n v="11"/>
    <m/>
    <m/>
  </r>
  <r>
    <x v="1256"/>
    <d v="1899-12-30T21:00:00"/>
    <n v="5"/>
    <n v="13"/>
    <n v="9"/>
    <m/>
    <m/>
  </r>
  <r>
    <x v="1257"/>
    <d v="1899-12-30T00:00:00"/>
    <n v="4"/>
    <n v="10"/>
    <n v="8"/>
    <m/>
    <n v="99"/>
  </r>
  <r>
    <x v="1257"/>
    <d v="1899-12-30T03:00:00"/>
    <n v="6"/>
    <n v="10"/>
    <n v="7"/>
    <m/>
    <n v="23"/>
  </r>
  <r>
    <x v="1257"/>
    <d v="1899-12-30T06:00:00"/>
    <n v="6"/>
    <n v="12"/>
    <n v="6"/>
    <m/>
    <m/>
  </r>
  <r>
    <x v="1257"/>
    <d v="1899-12-30T09:00:00"/>
    <n v="5"/>
    <n v="9"/>
    <n v="7"/>
    <m/>
    <m/>
  </r>
  <r>
    <x v="1257"/>
    <d v="1899-12-30T12:00:00"/>
    <n v="5"/>
    <n v="10"/>
    <n v="11"/>
    <m/>
    <m/>
  </r>
  <r>
    <x v="1257"/>
    <d v="1899-12-30T15:00:00"/>
    <n v="6"/>
    <n v="9"/>
    <n v="13"/>
    <m/>
    <n v="99"/>
  </r>
  <r>
    <x v="1257"/>
    <d v="1899-12-30T18:00:00"/>
    <n v="2"/>
    <n v="4"/>
    <n v="11"/>
    <m/>
    <n v="100"/>
  </r>
  <r>
    <x v="1257"/>
    <d v="1899-12-30T21:00:00"/>
    <n v="2"/>
    <n v="2"/>
    <n v="10"/>
    <m/>
    <n v="100"/>
  </r>
  <r>
    <x v="1258"/>
    <d v="1899-12-30T00:00:00"/>
    <n v="2"/>
    <n v="2"/>
    <n v="10"/>
    <m/>
    <n v="100"/>
  </r>
  <r>
    <x v="1258"/>
    <d v="1899-12-30T03:00:00"/>
    <n v="2"/>
    <n v="3"/>
    <n v="8"/>
    <m/>
    <m/>
  </r>
  <r>
    <x v="1258"/>
    <d v="1899-12-30T06:00:00"/>
    <n v="1"/>
    <n v="2"/>
    <n v="8"/>
    <m/>
    <n v="46"/>
  </r>
  <r>
    <x v="1258"/>
    <d v="1899-12-30T09:00:00"/>
    <n v="2"/>
    <n v="4"/>
    <n v="10"/>
    <m/>
    <n v="100"/>
  </r>
  <r>
    <x v="1258"/>
    <d v="1899-12-30T12:00:00"/>
    <n v="5"/>
    <n v="5"/>
    <n v="12"/>
    <m/>
    <n v="100"/>
  </r>
  <r>
    <x v="1258"/>
    <d v="1899-12-30T15:00:00"/>
    <n v="3"/>
    <n v="6"/>
    <n v="14"/>
    <m/>
    <m/>
  </r>
  <r>
    <x v="1258"/>
    <d v="1899-12-30T18:00:00"/>
    <n v="1"/>
    <n v="3"/>
    <n v="11"/>
    <m/>
    <n v="53"/>
  </r>
  <r>
    <x v="1258"/>
    <d v="1899-12-30T21:00:00"/>
    <n v="4"/>
    <n v="5"/>
    <n v="10"/>
    <m/>
    <m/>
  </r>
  <r>
    <x v="1259"/>
    <d v="1899-12-30T00:00:00"/>
    <n v="5"/>
    <n v="7"/>
    <n v="9"/>
    <m/>
    <m/>
  </r>
  <r>
    <x v="1259"/>
    <d v="1899-12-30T03:00:00"/>
    <n v="4"/>
    <n v="6"/>
    <n v="8"/>
    <m/>
    <m/>
  </r>
  <r>
    <x v="1259"/>
    <d v="1899-12-30T06:00:00"/>
    <n v="2"/>
    <n v="4"/>
    <n v="7"/>
    <m/>
    <n v="34"/>
  </r>
  <r>
    <x v="1259"/>
    <d v="1899-12-30T09:00:00"/>
    <n v="2"/>
    <n v="3"/>
    <n v="8"/>
    <m/>
    <n v="77"/>
  </r>
  <r>
    <x v="1259"/>
    <d v="1899-12-30T12:00:00"/>
    <n v="4"/>
    <n v="4"/>
    <n v="12"/>
    <m/>
    <n v="64"/>
  </r>
  <r>
    <x v="1259"/>
    <d v="1899-12-30T15:00:00"/>
    <n v="5"/>
    <n v="5"/>
    <n v="12"/>
    <m/>
    <n v="99"/>
  </r>
  <r>
    <x v="1259"/>
    <d v="1899-12-30T18:00:00"/>
    <n v="6"/>
    <n v="9"/>
    <n v="10"/>
    <m/>
    <n v="7"/>
  </r>
  <r>
    <x v="1259"/>
    <d v="1899-12-30T21:00:00"/>
    <n v="7"/>
    <n v="13"/>
    <n v="10"/>
    <m/>
    <m/>
  </r>
  <r>
    <x v="1260"/>
    <d v="1899-12-30T00:00:00"/>
    <n v="8"/>
    <n v="16"/>
    <n v="10"/>
    <m/>
    <n v="100"/>
  </r>
  <r>
    <x v="1260"/>
    <d v="1899-12-30T03:00:00"/>
    <n v="8"/>
    <n v="17"/>
    <n v="10"/>
    <m/>
    <n v="98"/>
  </r>
  <r>
    <x v="1260"/>
    <d v="1899-12-30T06:00:00"/>
    <n v="8"/>
    <n v="19"/>
    <n v="10"/>
    <m/>
    <n v="100"/>
  </r>
  <r>
    <x v="1260"/>
    <d v="1899-12-30T09:00:00"/>
    <n v="10"/>
    <n v="21"/>
    <n v="10"/>
    <m/>
    <n v="100"/>
  </r>
  <r>
    <x v="1260"/>
    <d v="1899-12-30T12:00:00"/>
    <n v="11"/>
    <n v="19"/>
    <n v="13"/>
    <m/>
    <n v="100"/>
  </r>
  <r>
    <x v="1260"/>
    <d v="1899-12-30T15:00:00"/>
    <n v="12"/>
    <n v="19"/>
    <n v="14"/>
    <m/>
    <n v="82"/>
  </r>
  <r>
    <x v="1260"/>
    <d v="1899-12-30T18:00:00"/>
    <n v="12"/>
    <n v="21"/>
    <n v="11"/>
    <n v="0.9"/>
    <n v="100"/>
  </r>
  <r>
    <x v="1260"/>
    <d v="1899-12-30T21:00:00"/>
    <n v="12"/>
    <n v="20"/>
    <n v="12"/>
    <n v="1"/>
    <n v="100"/>
  </r>
  <r>
    <x v="1261"/>
    <d v="1899-12-30T00:00:00"/>
    <n v="10"/>
    <n v="18"/>
    <n v="12"/>
    <n v="0.8"/>
    <n v="100"/>
  </r>
  <r>
    <x v="1261"/>
    <d v="1899-12-30T03:00:00"/>
    <n v="6"/>
    <n v="11"/>
    <n v="12"/>
    <n v="0.2"/>
    <n v="100"/>
  </r>
  <r>
    <x v="1261"/>
    <d v="1899-12-30T06:00:00"/>
    <n v="5"/>
    <n v="8"/>
    <n v="12"/>
    <n v="1.5"/>
    <n v="100"/>
  </r>
  <r>
    <x v="1261"/>
    <d v="1899-12-30T09:00:00"/>
    <n v="4"/>
    <n v="8"/>
    <n v="12"/>
    <n v="0.2"/>
    <n v="100"/>
  </r>
  <r>
    <x v="1261"/>
    <d v="1899-12-30T12:00:00"/>
    <n v="6"/>
    <n v="12"/>
    <n v="12"/>
    <m/>
    <n v="100"/>
  </r>
  <r>
    <x v="1261"/>
    <d v="1899-12-30T15:00:00"/>
    <n v="13"/>
    <n v="23"/>
    <n v="12"/>
    <n v="1"/>
    <n v="100"/>
  </r>
  <r>
    <x v="1261"/>
    <d v="1899-12-30T18:00:00"/>
    <n v="20"/>
    <n v="32"/>
    <n v="11"/>
    <m/>
    <n v="100"/>
  </r>
  <r>
    <x v="1261"/>
    <d v="1899-12-30T21:00:00"/>
    <n v="15"/>
    <n v="27"/>
    <n v="10"/>
    <n v="0.2"/>
    <n v="100"/>
  </r>
  <r>
    <x v="1262"/>
    <d v="1899-12-30T00:00:00"/>
    <n v="14"/>
    <n v="24"/>
    <n v="10"/>
    <m/>
    <n v="100"/>
  </r>
  <r>
    <x v="1262"/>
    <d v="1899-12-30T03:00:00"/>
    <n v="12"/>
    <n v="21"/>
    <n v="8"/>
    <m/>
    <n v="100"/>
  </r>
  <r>
    <x v="1262"/>
    <d v="1899-12-30T06:00:00"/>
    <n v="9"/>
    <n v="18"/>
    <n v="8"/>
    <m/>
    <n v="100"/>
  </r>
  <r>
    <x v="1262"/>
    <d v="1899-12-30T09:00:00"/>
    <n v="8"/>
    <n v="17"/>
    <n v="7"/>
    <m/>
    <m/>
  </r>
  <r>
    <x v="1262"/>
    <d v="1899-12-30T12:00:00"/>
    <n v="7"/>
    <n v="10"/>
    <n v="9"/>
    <m/>
    <n v="11"/>
  </r>
  <r>
    <x v="1262"/>
    <d v="1899-12-30T15:00:00"/>
    <n v="6"/>
    <n v="9"/>
    <n v="10"/>
    <m/>
    <n v="100"/>
  </r>
  <r>
    <x v="1262"/>
    <d v="1899-12-30T18:00:00"/>
    <n v="5"/>
    <n v="9"/>
    <n v="9"/>
    <m/>
    <n v="83"/>
  </r>
  <r>
    <x v="1262"/>
    <d v="1899-12-30T21:00:00"/>
    <n v="5"/>
    <n v="8"/>
    <n v="9"/>
    <m/>
    <n v="100"/>
  </r>
  <r>
    <x v="1263"/>
    <d v="1899-12-30T00:00:00"/>
    <n v="3"/>
    <n v="6"/>
    <n v="8"/>
    <m/>
    <n v="100"/>
  </r>
  <r>
    <x v="1263"/>
    <d v="1899-12-30T03:00:00"/>
    <n v="3"/>
    <n v="5"/>
    <n v="9"/>
    <m/>
    <n v="100"/>
  </r>
  <r>
    <x v="1263"/>
    <d v="1899-12-30T06:00:00"/>
    <n v="4"/>
    <n v="7"/>
    <n v="8"/>
    <m/>
    <n v="100"/>
  </r>
  <r>
    <x v="1263"/>
    <d v="1899-12-30T09:00:00"/>
    <n v="6"/>
    <n v="8"/>
    <n v="8"/>
    <m/>
    <n v="100"/>
  </r>
  <r>
    <x v="1263"/>
    <d v="1899-12-30T12:00:00"/>
    <n v="5"/>
    <n v="7"/>
    <n v="10"/>
    <m/>
    <n v="96"/>
  </r>
  <r>
    <x v="1263"/>
    <d v="1899-12-30T15:00:00"/>
    <n v="7"/>
    <n v="10"/>
    <n v="12"/>
    <m/>
    <n v="33"/>
  </r>
  <r>
    <x v="1263"/>
    <d v="1899-12-30T18:00:00"/>
    <n v="5"/>
    <n v="9"/>
    <n v="10"/>
    <m/>
    <n v="7"/>
  </r>
  <r>
    <x v="1263"/>
    <d v="1899-12-30T21:00:00"/>
    <n v="5"/>
    <n v="12"/>
    <n v="8"/>
    <m/>
    <m/>
  </r>
  <r>
    <x v="1264"/>
    <d v="1899-12-30T00:00:00"/>
    <n v="7"/>
    <n v="16"/>
    <n v="8"/>
    <m/>
    <n v="42"/>
  </r>
  <r>
    <x v="1264"/>
    <d v="1899-12-30T03:00:00"/>
    <n v="7"/>
    <n v="18"/>
    <n v="7"/>
    <m/>
    <m/>
  </r>
  <r>
    <x v="1264"/>
    <d v="1899-12-30T06:00:00"/>
    <n v="7"/>
    <n v="18"/>
    <n v="6"/>
    <m/>
    <m/>
  </r>
  <r>
    <x v="1264"/>
    <d v="1899-12-30T09:00:00"/>
    <n v="7"/>
    <n v="16"/>
    <n v="6"/>
    <m/>
    <m/>
  </r>
  <r>
    <x v="1264"/>
    <d v="1899-12-30T12:00:00"/>
    <n v="6"/>
    <n v="12"/>
    <n v="11"/>
    <m/>
    <n v="97"/>
  </r>
  <r>
    <x v="1264"/>
    <d v="1899-12-30T15:00:00"/>
    <n v="8"/>
    <n v="14"/>
    <n v="14"/>
    <m/>
    <n v="100"/>
  </r>
  <r>
    <x v="1264"/>
    <d v="1899-12-30T18:00:00"/>
    <n v="7"/>
    <n v="19"/>
    <n v="12"/>
    <m/>
    <n v="100"/>
  </r>
  <r>
    <x v="1264"/>
    <d v="1899-12-30T21:00:00"/>
    <n v="7"/>
    <n v="22"/>
    <n v="10"/>
    <m/>
    <n v="100"/>
  </r>
  <r>
    <x v="1265"/>
    <d v="1899-12-30T00:00:00"/>
    <n v="11"/>
    <n v="27"/>
    <n v="10"/>
    <m/>
    <n v="86"/>
  </r>
  <r>
    <x v="1265"/>
    <d v="1899-12-30T03:00:00"/>
    <n v="11"/>
    <n v="27"/>
    <n v="10"/>
    <m/>
    <n v="100"/>
  </r>
  <r>
    <x v="1265"/>
    <d v="1899-12-30T06:00:00"/>
    <n v="6"/>
    <n v="18"/>
    <n v="8"/>
    <m/>
    <m/>
  </r>
  <r>
    <x v="1265"/>
    <d v="1899-12-30T09:00:00"/>
    <n v="5"/>
    <n v="11"/>
    <n v="8"/>
    <m/>
    <n v="80"/>
  </r>
  <r>
    <x v="1265"/>
    <d v="1899-12-30T12:00:00"/>
    <n v="6"/>
    <n v="9"/>
    <n v="12"/>
    <m/>
    <n v="100"/>
  </r>
  <r>
    <x v="1265"/>
    <d v="1899-12-30T15:00:00"/>
    <n v="2"/>
    <n v="4"/>
    <n v="14"/>
    <m/>
    <n v="100"/>
  </r>
  <r>
    <x v="1265"/>
    <d v="1899-12-30T18:00:00"/>
    <n v="5"/>
    <n v="5"/>
    <n v="12"/>
    <m/>
    <n v="96"/>
  </r>
  <r>
    <x v="1265"/>
    <d v="1899-12-30T21:00:00"/>
    <n v="3"/>
    <n v="5"/>
    <n v="12"/>
    <m/>
    <n v="100"/>
  </r>
  <r>
    <x v="1266"/>
    <d v="1899-12-30T00:00:00"/>
    <n v="3"/>
    <n v="7"/>
    <n v="12"/>
    <m/>
    <n v="100"/>
  </r>
  <r>
    <x v="1266"/>
    <d v="1899-12-30T03:00:00"/>
    <n v="11"/>
    <n v="19"/>
    <n v="10"/>
    <n v="1"/>
    <n v="100"/>
  </r>
  <r>
    <x v="1266"/>
    <d v="1899-12-30T06:00:00"/>
    <n v="7"/>
    <n v="15"/>
    <n v="10"/>
    <m/>
    <n v="100"/>
  </r>
  <r>
    <x v="1266"/>
    <d v="1899-12-30T09:00:00"/>
    <n v="4"/>
    <n v="8"/>
    <n v="10"/>
    <m/>
    <n v="53"/>
  </r>
  <r>
    <x v="1266"/>
    <d v="1899-12-30T12:00:00"/>
    <n v="5"/>
    <n v="9"/>
    <n v="12"/>
    <m/>
    <m/>
  </r>
  <r>
    <x v="1266"/>
    <d v="1899-12-30T15:00:00"/>
    <n v="6"/>
    <n v="8"/>
    <n v="14"/>
    <m/>
    <m/>
  </r>
  <r>
    <x v="1266"/>
    <d v="1899-12-30T18:00:00"/>
    <n v="6"/>
    <n v="11"/>
    <n v="12"/>
    <m/>
    <m/>
  </r>
  <r>
    <x v="1266"/>
    <d v="1899-12-30T21:00:00"/>
    <n v="5"/>
    <n v="10"/>
    <n v="10"/>
    <m/>
    <m/>
  </r>
  <r>
    <x v="1267"/>
    <d v="1899-12-30T00:00:00"/>
    <n v="5"/>
    <n v="11"/>
    <n v="9"/>
    <m/>
    <m/>
  </r>
  <r>
    <x v="1267"/>
    <d v="1899-12-30T03:00:00"/>
    <n v="4"/>
    <n v="7"/>
    <n v="8"/>
    <m/>
    <m/>
  </r>
  <r>
    <x v="1267"/>
    <d v="1899-12-30T06:00:00"/>
    <n v="4"/>
    <n v="7"/>
    <n v="7"/>
    <m/>
    <m/>
  </r>
  <r>
    <x v="1267"/>
    <d v="1899-12-30T09:00:00"/>
    <n v="3"/>
    <n v="7"/>
    <n v="7"/>
    <m/>
    <m/>
  </r>
  <r>
    <x v="1267"/>
    <d v="1899-12-30T12:00:00"/>
    <n v="4"/>
    <n v="5"/>
    <n v="11"/>
    <m/>
    <n v="12"/>
  </r>
  <r>
    <x v="1267"/>
    <d v="1899-12-30T15:00:00"/>
    <n v="4"/>
    <n v="5"/>
    <n v="12"/>
    <m/>
    <m/>
  </r>
  <r>
    <x v="1267"/>
    <d v="1899-12-30T18:00:00"/>
    <n v="4"/>
    <n v="6"/>
    <n v="10"/>
    <m/>
    <m/>
  </r>
  <r>
    <x v="1267"/>
    <d v="1899-12-30T21:00:00"/>
    <n v="5"/>
    <n v="9"/>
    <n v="9"/>
    <m/>
    <n v="90"/>
  </r>
  <r>
    <x v="1268"/>
    <d v="1899-12-30T00:00:00"/>
    <n v="5"/>
    <n v="8"/>
    <n v="9"/>
    <m/>
    <n v="7"/>
  </r>
  <r>
    <x v="1268"/>
    <d v="1899-12-30T03:00:00"/>
    <n v="5"/>
    <n v="9"/>
    <n v="8"/>
    <m/>
    <m/>
  </r>
  <r>
    <x v="1268"/>
    <d v="1899-12-30T06:00:00"/>
    <n v="7"/>
    <n v="11"/>
    <n v="9"/>
    <m/>
    <n v="100"/>
  </r>
  <r>
    <x v="1268"/>
    <d v="1899-12-30T09:00:00"/>
    <n v="9"/>
    <n v="15"/>
    <n v="9"/>
    <m/>
    <n v="97"/>
  </r>
  <r>
    <x v="1268"/>
    <d v="1899-12-30T12:00:00"/>
    <n v="9"/>
    <n v="13"/>
    <n v="10"/>
    <m/>
    <n v="100"/>
  </r>
  <r>
    <x v="1268"/>
    <d v="1899-12-30T15:00:00"/>
    <n v="10"/>
    <n v="11"/>
    <n v="10"/>
    <n v="0.1"/>
    <n v="100"/>
  </r>
  <r>
    <x v="1268"/>
    <d v="1899-12-30T18:00:00"/>
    <n v="9"/>
    <n v="13"/>
    <n v="9"/>
    <n v="0.1"/>
    <n v="100"/>
  </r>
  <r>
    <x v="1268"/>
    <d v="1899-12-30T21:00:00"/>
    <n v="9"/>
    <n v="13"/>
    <n v="8"/>
    <m/>
    <n v="100"/>
  </r>
  <r>
    <x v="1269"/>
    <d v="1899-12-30T00:00:00"/>
    <n v="8"/>
    <n v="12"/>
    <n v="8"/>
    <m/>
    <n v="100"/>
  </r>
  <r>
    <x v="1269"/>
    <d v="1899-12-30T03:00:00"/>
    <n v="7"/>
    <n v="11"/>
    <n v="8"/>
    <n v="0.1"/>
    <n v="100"/>
  </r>
  <r>
    <x v="1269"/>
    <d v="1899-12-30T06:00:00"/>
    <n v="7"/>
    <n v="12"/>
    <n v="8"/>
    <n v="0.2"/>
    <n v="100"/>
  </r>
  <r>
    <x v="1269"/>
    <d v="1899-12-30T09:00:00"/>
    <n v="4"/>
    <n v="7"/>
    <n v="9"/>
    <m/>
    <n v="100"/>
  </r>
  <r>
    <x v="1269"/>
    <d v="1899-12-30T12:00:00"/>
    <n v="5"/>
    <n v="5"/>
    <n v="9"/>
    <m/>
    <n v="99"/>
  </r>
  <r>
    <x v="1269"/>
    <d v="1899-12-30T15:00:00"/>
    <n v="3"/>
    <n v="3"/>
    <n v="13"/>
    <m/>
    <m/>
  </r>
  <r>
    <x v="1269"/>
    <d v="1899-12-30T18:00:00"/>
    <n v="2"/>
    <n v="6"/>
    <n v="10"/>
    <m/>
    <m/>
  </r>
  <r>
    <x v="1269"/>
    <d v="1899-12-30T21:00:00"/>
    <n v="3"/>
    <n v="6"/>
    <n v="9"/>
    <m/>
    <n v="98"/>
  </r>
  <r>
    <x v="1270"/>
    <d v="1899-12-30T00:00:00"/>
    <n v="4"/>
    <n v="7"/>
    <n v="9"/>
    <m/>
    <n v="100"/>
  </r>
  <r>
    <x v="1270"/>
    <d v="1899-12-30T03:00:00"/>
    <n v="6"/>
    <n v="12"/>
    <n v="9"/>
    <m/>
    <n v="97"/>
  </r>
  <r>
    <x v="1270"/>
    <d v="1899-12-30T06:00:00"/>
    <n v="6"/>
    <n v="16"/>
    <n v="7"/>
    <m/>
    <m/>
  </r>
  <r>
    <x v="1270"/>
    <d v="1899-12-30T09:00:00"/>
    <n v="8"/>
    <n v="18"/>
    <n v="7"/>
    <m/>
    <m/>
  </r>
  <r>
    <x v="1270"/>
    <d v="1899-12-30T12:00:00"/>
    <n v="9"/>
    <n v="15"/>
    <n v="11"/>
    <m/>
    <m/>
  </r>
  <r>
    <x v="1270"/>
    <d v="1899-12-30T15:00:00"/>
    <n v="7"/>
    <n v="11"/>
    <n v="14"/>
    <m/>
    <m/>
  </r>
  <r>
    <x v="1270"/>
    <d v="1899-12-30T18:00:00"/>
    <n v="4"/>
    <n v="8"/>
    <n v="11"/>
    <m/>
    <m/>
  </r>
  <r>
    <x v="1270"/>
    <d v="1899-12-30T21:00:00"/>
    <n v="8"/>
    <n v="23"/>
    <n v="10"/>
    <m/>
    <n v="72"/>
  </r>
  <r>
    <x v="1271"/>
    <d v="1899-12-30T00:00:00"/>
    <n v="10"/>
    <n v="27"/>
    <n v="10"/>
    <m/>
    <n v="23"/>
  </r>
  <r>
    <x v="1271"/>
    <d v="1899-12-30T03:00:00"/>
    <n v="8"/>
    <n v="26"/>
    <n v="9"/>
    <m/>
    <m/>
  </r>
  <r>
    <x v="1271"/>
    <d v="1899-12-30T06:00:00"/>
    <n v="7"/>
    <n v="24"/>
    <n v="8"/>
    <m/>
    <n v="100"/>
  </r>
  <r>
    <x v="1271"/>
    <d v="1899-12-30T09:00:00"/>
    <n v="9"/>
    <n v="26"/>
    <n v="9"/>
    <m/>
    <n v="99"/>
  </r>
  <r>
    <x v="1271"/>
    <d v="1899-12-30T12:00:00"/>
    <n v="10"/>
    <n v="20"/>
    <n v="13"/>
    <m/>
    <n v="100"/>
  </r>
  <r>
    <x v="1271"/>
    <d v="1899-12-30T15:00:00"/>
    <n v="9"/>
    <n v="16"/>
    <n v="15"/>
    <m/>
    <n v="100"/>
  </r>
  <r>
    <x v="1271"/>
    <d v="1899-12-30T18:00:00"/>
    <n v="5"/>
    <n v="12"/>
    <n v="13"/>
    <m/>
    <n v="46"/>
  </r>
  <r>
    <x v="1271"/>
    <d v="1899-12-30T21:00:00"/>
    <n v="5"/>
    <n v="12"/>
    <n v="12"/>
    <m/>
    <n v="99"/>
  </r>
  <r>
    <x v="1272"/>
    <d v="1899-12-30T00:00:00"/>
    <n v="8"/>
    <n v="19"/>
    <n v="11"/>
    <m/>
    <n v="61"/>
  </r>
  <r>
    <x v="1272"/>
    <d v="1899-12-30T03:00:00"/>
    <n v="7"/>
    <n v="17"/>
    <n v="9"/>
    <m/>
    <n v="97"/>
  </r>
  <r>
    <x v="1272"/>
    <d v="1899-12-30T06:00:00"/>
    <n v="4"/>
    <n v="9"/>
    <n v="7"/>
    <m/>
    <m/>
  </r>
  <r>
    <x v="1272"/>
    <d v="1899-12-30T09:00:00"/>
    <n v="4"/>
    <n v="7"/>
    <n v="6"/>
    <m/>
    <m/>
  </r>
  <r>
    <x v="1272"/>
    <d v="1899-12-30T12:00:00"/>
    <n v="6"/>
    <n v="9"/>
    <n v="10"/>
    <m/>
    <m/>
  </r>
  <r>
    <x v="1272"/>
    <d v="1899-12-30T15:00:00"/>
    <n v="5"/>
    <n v="8"/>
    <n v="14"/>
    <m/>
    <m/>
  </r>
  <r>
    <x v="1272"/>
    <d v="1899-12-30T18:00:00"/>
    <n v="5"/>
    <n v="11"/>
    <n v="11"/>
    <m/>
    <n v="100"/>
  </r>
  <r>
    <x v="1272"/>
    <d v="1899-12-30T21:00:00"/>
    <n v="5"/>
    <n v="10"/>
    <n v="10"/>
    <m/>
    <n v="98"/>
  </r>
  <r>
    <x v="1273"/>
    <d v="1899-12-30T00:00:00"/>
    <n v="3"/>
    <n v="7"/>
    <n v="9"/>
    <m/>
    <n v="100"/>
  </r>
  <r>
    <x v="1273"/>
    <d v="1899-12-30T03:00:00"/>
    <n v="4"/>
    <n v="7"/>
    <n v="9"/>
    <m/>
    <n v="65"/>
  </r>
  <r>
    <x v="1273"/>
    <d v="1899-12-30T06:00:00"/>
    <n v="5"/>
    <n v="14"/>
    <n v="9"/>
    <m/>
    <n v="6"/>
  </r>
  <r>
    <x v="1273"/>
    <d v="1899-12-30T09:00:00"/>
    <n v="6"/>
    <n v="17"/>
    <n v="9"/>
    <m/>
    <n v="56"/>
  </r>
  <r>
    <x v="1273"/>
    <d v="1899-12-30T12:00:00"/>
    <n v="8"/>
    <n v="14"/>
    <n v="12"/>
    <m/>
    <n v="99"/>
  </r>
  <r>
    <x v="1273"/>
    <d v="1899-12-30T15:00:00"/>
    <n v="11"/>
    <n v="20"/>
    <n v="15"/>
    <m/>
    <n v="61"/>
  </r>
  <r>
    <x v="1273"/>
    <d v="1899-12-30T18:00:00"/>
    <n v="9"/>
    <n v="21"/>
    <n v="12"/>
    <m/>
    <n v="88"/>
  </r>
  <r>
    <x v="1273"/>
    <d v="1899-12-30T21:00:00"/>
    <n v="5"/>
    <n v="14"/>
    <n v="10"/>
    <m/>
    <m/>
  </r>
  <r>
    <x v="1274"/>
    <d v="1899-12-30T00:00:00"/>
    <n v="5"/>
    <n v="15"/>
    <n v="8"/>
    <m/>
    <n v="99"/>
  </r>
  <r>
    <x v="1274"/>
    <d v="1899-12-30T03:00:00"/>
    <n v="6"/>
    <n v="13"/>
    <n v="8"/>
    <m/>
    <n v="97"/>
  </r>
  <r>
    <x v="1274"/>
    <d v="1899-12-30T06:00:00"/>
    <n v="7"/>
    <n v="18"/>
    <n v="8"/>
    <m/>
    <n v="79"/>
  </r>
  <r>
    <x v="1274"/>
    <d v="1899-12-30T09:00:00"/>
    <n v="8"/>
    <n v="19"/>
    <n v="7"/>
    <m/>
    <n v="43"/>
  </r>
  <r>
    <x v="1274"/>
    <d v="1899-12-30T12:00:00"/>
    <n v="11"/>
    <n v="19"/>
    <n v="10"/>
    <m/>
    <n v="60"/>
  </r>
  <r>
    <x v="1274"/>
    <d v="1899-12-30T15:00:00"/>
    <n v="12"/>
    <n v="21"/>
    <n v="11"/>
    <m/>
    <m/>
  </r>
  <r>
    <x v="1274"/>
    <d v="1899-12-30T18:00:00"/>
    <n v="8"/>
    <n v="17"/>
    <n v="9"/>
    <m/>
    <m/>
  </r>
  <r>
    <x v="1274"/>
    <d v="1899-12-30T21:00:00"/>
    <n v="6"/>
    <n v="14"/>
    <n v="7"/>
    <m/>
    <m/>
  </r>
  <r>
    <x v="1275"/>
    <d v="1899-12-30T00:00:00"/>
    <n v="6"/>
    <n v="14"/>
    <n v="6"/>
    <m/>
    <m/>
  </r>
  <r>
    <x v="1275"/>
    <d v="1899-12-30T03:00:00"/>
    <n v="6"/>
    <n v="13"/>
    <n v="5"/>
    <m/>
    <m/>
  </r>
  <r>
    <x v="1275"/>
    <d v="1899-12-30T06:00:00"/>
    <n v="6"/>
    <n v="12"/>
    <n v="4"/>
    <m/>
    <m/>
  </r>
  <r>
    <x v="1275"/>
    <d v="1899-12-30T09:00:00"/>
    <n v="4"/>
    <n v="8"/>
    <n v="4"/>
    <m/>
    <m/>
  </r>
  <r>
    <x v="1275"/>
    <d v="1899-12-30T12:00:00"/>
    <n v="5"/>
    <n v="8"/>
    <n v="9"/>
    <m/>
    <m/>
  </r>
  <r>
    <x v="1275"/>
    <d v="1899-12-30T15:00:00"/>
    <n v="6"/>
    <n v="8"/>
    <n v="11"/>
    <m/>
    <m/>
  </r>
  <r>
    <x v="1275"/>
    <d v="1899-12-30T18:00:00"/>
    <n v="3"/>
    <n v="6"/>
    <n v="9"/>
    <m/>
    <n v="97"/>
  </r>
  <r>
    <x v="1275"/>
    <d v="1899-12-30T21:00:00"/>
    <n v="3"/>
    <n v="4"/>
    <n v="7"/>
    <m/>
    <m/>
  </r>
  <r>
    <x v="1276"/>
    <d v="1899-12-30T00:00:00"/>
    <n v="4"/>
    <n v="4"/>
    <n v="6"/>
    <m/>
    <m/>
  </r>
  <r>
    <x v="1276"/>
    <d v="1899-12-30T03:00:00"/>
    <n v="3"/>
    <n v="5"/>
    <n v="5"/>
    <m/>
    <m/>
  </r>
  <r>
    <x v="1276"/>
    <d v="1899-12-30T06:00:00"/>
    <n v="4"/>
    <n v="6"/>
    <n v="4"/>
    <m/>
    <m/>
  </r>
  <r>
    <x v="1276"/>
    <d v="1899-12-30T09:00:00"/>
    <n v="4"/>
    <n v="6"/>
    <n v="5"/>
    <m/>
    <m/>
  </r>
  <r>
    <x v="1276"/>
    <d v="1899-12-30T12:00:00"/>
    <n v="4"/>
    <n v="8"/>
    <n v="11"/>
    <m/>
    <m/>
  </r>
  <r>
    <x v="1276"/>
    <d v="1899-12-30T15:00:00"/>
    <n v="5"/>
    <n v="8"/>
    <n v="14"/>
    <m/>
    <m/>
  </r>
  <r>
    <x v="1276"/>
    <d v="1899-12-30T18:00:00"/>
    <n v="5"/>
    <n v="8"/>
    <n v="11"/>
    <m/>
    <m/>
  </r>
  <r>
    <x v="1276"/>
    <d v="1899-12-30T21:00:00"/>
    <n v="6"/>
    <n v="12"/>
    <n v="9"/>
    <m/>
    <m/>
  </r>
  <r>
    <x v="1277"/>
    <d v="1899-12-30T00:00:00"/>
    <n v="6"/>
    <n v="15"/>
    <n v="9"/>
    <m/>
    <n v="77"/>
  </r>
  <r>
    <x v="1277"/>
    <d v="1899-12-30T03:00:00"/>
    <n v="5"/>
    <n v="14"/>
    <n v="7"/>
    <m/>
    <n v="91"/>
  </r>
  <r>
    <x v="1277"/>
    <d v="1899-12-30T06:00:00"/>
    <n v="4"/>
    <n v="9"/>
    <n v="6"/>
    <m/>
    <n v="82"/>
  </r>
  <r>
    <x v="1277"/>
    <d v="1899-12-30T09:00:00"/>
    <n v="4"/>
    <n v="10"/>
    <n v="8"/>
    <m/>
    <n v="90"/>
  </r>
  <r>
    <x v="1277"/>
    <d v="1899-12-30T12:00:00"/>
    <n v="4"/>
    <n v="8"/>
    <n v="13"/>
    <m/>
    <n v="48"/>
  </r>
  <r>
    <x v="1277"/>
    <d v="1899-12-30T15:00:00"/>
    <n v="4"/>
    <n v="6"/>
    <n v="14"/>
    <m/>
    <n v="97"/>
  </r>
  <r>
    <x v="1277"/>
    <d v="1899-12-30T18:00:00"/>
    <n v="3"/>
    <n v="5"/>
    <n v="11"/>
    <m/>
    <n v="44"/>
  </r>
  <r>
    <x v="1277"/>
    <d v="1899-12-30T21:00:00"/>
    <n v="3"/>
    <n v="5"/>
    <n v="9"/>
    <m/>
    <m/>
  </r>
  <r>
    <x v="1278"/>
    <d v="1899-12-30T00:00:00"/>
    <n v="4"/>
    <n v="7"/>
    <n v="8"/>
    <m/>
    <m/>
  </r>
  <r>
    <x v="1278"/>
    <d v="1899-12-30T03:00:00"/>
    <n v="5"/>
    <n v="10"/>
    <n v="7"/>
    <m/>
    <m/>
  </r>
  <r>
    <x v="1278"/>
    <d v="1899-12-30T06:00:00"/>
    <n v="5"/>
    <n v="12"/>
    <n v="7"/>
    <m/>
    <n v="99"/>
  </r>
  <r>
    <x v="1278"/>
    <d v="1899-12-30T09:00:00"/>
    <n v="6"/>
    <n v="16"/>
    <n v="9"/>
    <m/>
    <m/>
  </r>
  <r>
    <x v="1278"/>
    <d v="1899-12-30T12:00:00"/>
    <n v="8"/>
    <n v="17"/>
    <n v="13"/>
    <m/>
    <m/>
  </r>
  <r>
    <x v="1278"/>
    <d v="1899-12-30T15:00:00"/>
    <n v="9"/>
    <n v="16"/>
    <n v="16"/>
    <m/>
    <m/>
  </r>
  <r>
    <x v="1278"/>
    <d v="1899-12-30T18:00:00"/>
    <n v="9"/>
    <n v="19"/>
    <n v="14"/>
    <m/>
    <n v="100"/>
  </r>
  <r>
    <x v="1278"/>
    <d v="1899-12-30T21:00:00"/>
    <n v="10"/>
    <n v="21"/>
    <n v="13"/>
    <m/>
    <n v="98"/>
  </r>
  <r>
    <x v="1279"/>
    <d v="1899-12-30T00:00:00"/>
    <n v="6"/>
    <n v="21"/>
    <n v="14"/>
    <m/>
    <n v="100"/>
  </r>
  <r>
    <x v="1279"/>
    <d v="1899-12-30T03:00:00"/>
    <n v="3"/>
    <n v="10"/>
    <n v="14"/>
    <m/>
    <n v="100"/>
  </r>
  <r>
    <x v="1279"/>
    <d v="1899-12-30T06:00:00"/>
    <n v="1"/>
    <n v="2"/>
    <n v="13"/>
    <m/>
    <n v="100"/>
  </r>
  <r>
    <x v="1279"/>
    <d v="1899-12-30T09:00:00"/>
    <n v="2"/>
    <n v="3"/>
    <n v="15"/>
    <m/>
    <n v="100"/>
  </r>
  <r>
    <x v="1279"/>
    <d v="1899-12-30T12:00:00"/>
    <n v="3"/>
    <n v="5"/>
    <n v="16"/>
    <m/>
    <n v="100"/>
  </r>
  <r>
    <x v="1279"/>
    <d v="1899-12-30T15:00:00"/>
    <n v="2"/>
    <n v="5"/>
    <n v="21"/>
    <m/>
    <n v="59"/>
  </r>
  <r>
    <x v="1279"/>
    <d v="1899-12-30T18:00:00"/>
    <n v="4"/>
    <n v="5"/>
    <n v="18"/>
    <m/>
    <m/>
  </r>
  <r>
    <x v="1279"/>
    <d v="1899-12-30T21:00:00"/>
    <n v="5"/>
    <n v="6"/>
    <n v="16"/>
    <m/>
    <n v="100"/>
  </r>
  <r>
    <x v="1280"/>
    <d v="1899-12-30T00:00:00"/>
    <n v="4"/>
    <n v="7"/>
    <n v="16"/>
    <m/>
    <n v="99"/>
  </r>
  <r>
    <x v="1280"/>
    <d v="1899-12-30T03:00:00"/>
    <n v="2"/>
    <n v="4"/>
    <n v="15"/>
    <m/>
    <n v="100"/>
  </r>
  <r>
    <x v="1280"/>
    <d v="1899-12-30T06:00:00"/>
    <n v="1"/>
    <n v="2"/>
    <n v="15"/>
    <m/>
    <n v="100"/>
  </r>
  <r>
    <x v="1280"/>
    <d v="1899-12-30T09:00:00"/>
    <n v="4"/>
    <n v="7"/>
    <n v="16"/>
    <m/>
    <n v="100"/>
  </r>
  <r>
    <x v="1280"/>
    <d v="1899-12-30T12:00:00"/>
    <n v="4"/>
    <n v="9"/>
    <n v="21"/>
    <m/>
    <n v="100"/>
  </r>
  <r>
    <x v="1280"/>
    <d v="1899-12-30T15:00:00"/>
    <n v="3"/>
    <n v="8"/>
    <n v="25"/>
    <m/>
    <n v="100"/>
  </r>
  <r>
    <x v="1280"/>
    <d v="1899-12-30T18:00:00"/>
    <n v="1"/>
    <n v="4"/>
    <n v="21"/>
    <m/>
    <n v="99"/>
  </r>
  <r>
    <x v="1280"/>
    <d v="1899-12-30T21:00:00"/>
    <n v="1"/>
    <n v="3"/>
    <n v="20"/>
    <m/>
    <n v="97"/>
  </r>
  <r>
    <x v="1281"/>
    <d v="1899-12-30T00:00:00"/>
    <n v="3"/>
    <n v="4"/>
    <n v="18"/>
    <m/>
    <n v="100"/>
  </r>
  <r>
    <x v="1281"/>
    <d v="1899-12-30T03:00:00"/>
    <n v="2"/>
    <n v="3"/>
    <n v="17"/>
    <m/>
    <n v="100"/>
  </r>
  <r>
    <x v="1281"/>
    <d v="1899-12-30T06:00:00"/>
    <n v="2"/>
    <n v="3"/>
    <n v="16"/>
    <m/>
    <n v="81"/>
  </r>
  <r>
    <x v="1281"/>
    <d v="1899-12-30T09:00:00"/>
    <n v="2"/>
    <n v="2"/>
    <n v="17"/>
    <m/>
    <n v="100"/>
  </r>
  <r>
    <x v="1281"/>
    <d v="1899-12-30T12:00:00"/>
    <n v="1"/>
    <n v="1"/>
    <n v="19"/>
    <m/>
    <n v="100"/>
  </r>
  <r>
    <x v="1281"/>
    <d v="1899-12-30T15:00:00"/>
    <n v="4"/>
    <n v="6"/>
    <n v="22"/>
    <m/>
    <n v="100"/>
  </r>
  <r>
    <x v="1281"/>
    <d v="1899-12-30T18:00:00"/>
    <n v="4"/>
    <n v="7"/>
    <n v="20"/>
    <m/>
    <n v="100"/>
  </r>
  <r>
    <x v="1281"/>
    <d v="1899-12-30T21:00:00"/>
    <n v="3"/>
    <n v="7"/>
    <n v="18"/>
    <m/>
    <n v="100"/>
  </r>
  <r>
    <x v="1282"/>
    <d v="1899-12-30T00:00:00"/>
    <n v="6"/>
    <n v="11"/>
    <n v="17"/>
    <m/>
    <n v="100"/>
  </r>
  <r>
    <x v="1282"/>
    <d v="1899-12-30T03:00:00"/>
    <n v="5"/>
    <n v="11"/>
    <n v="16"/>
    <m/>
    <n v="100"/>
  </r>
  <r>
    <x v="1282"/>
    <d v="1899-12-30T06:00:00"/>
    <n v="4"/>
    <n v="9"/>
    <n v="16"/>
    <m/>
    <n v="100"/>
  </r>
  <r>
    <x v="1282"/>
    <d v="1899-12-30T09:00:00"/>
    <n v="7"/>
    <n v="11"/>
    <n v="15"/>
    <n v="0.1"/>
    <n v="100"/>
  </r>
  <r>
    <x v="1282"/>
    <d v="1899-12-30T12:00:00"/>
    <n v="10"/>
    <n v="15"/>
    <n v="16"/>
    <m/>
    <n v="100"/>
  </r>
  <r>
    <x v="1282"/>
    <d v="1899-12-30T15:00:00"/>
    <n v="7"/>
    <n v="10"/>
    <n v="14"/>
    <n v="0.3"/>
    <n v="100"/>
  </r>
  <r>
    <x v="1282"/>
    <d v="1899-12-30T18:00:00"/>
    <n v="4"/>
    <n v="11"/>
    <n v="15"/>
    <m/>
    <n v="100"/>
  </r>
  <r>
    <x v="1282"/>
    <d v="1899-12-30T21:00:00"/>
    <n v="3"/>
    <n v="8"/>
    <n v="15"/>
    <n v="0.8"/>
    <n v="100"/>
  </r>
  <r>
    <x v="1283"/>
    <d v="1899-12-30T00:00:00"/>
    <n v="6"/>
    <n v="10"/>
    <n v="15"/>
    <m/>
    <n v="100"/>
  </r>
  <r>
    <x v="1283"/>
    <d v="1899-12-30T03:00:00"/>
    <n v="5"/>
    <n v="10"/>
    <n v="15"/>
    <n v="0.5"/>
    <n v="100"/>
  </r>
  <r>
    <x v="1283"/>
    <d v="1899-12-30T06:00:00"/>
    <n v="4"/>
    <n v="8"/>
    <n v="15"/>
    <m/>
    <n v="100"/>
  </r>
  <r>
    <x v="1283"/>
    <d v="1899-12-30T09:00:00"/>
    <n v="3"/>
    <n v="6"/>
    <n v="15"/>
    <m/>
    <n v="100"/>
  </r>
  <r>
    <x v="1283"/>
    <d v="1899-12-30T12:00:00"/>
    <n v="4"/>
    <n v="8"/>
    <n v="15"/>
    <n v="0.1"/>
    <n v="100"/>
  </r>
  <r>
    <x v="1283"/>
    <d v="1899-12-30T15:00:00"/>
    <n v="2"/>
    <n v="3"/>
    <n v="16"/>
    <m/>
    <n v="100"/>
  </r>
  <r>
    <x v="1283"/>
    <d v="1899-12-30T18:00:00"/>
    <n v="3"/>
    <n v="4"/>
    <n v="16"/>
    <m/>
    <n v="100"/>
  </r>
  <r>
    <x v="1283"/>
    <d v="1899-12-30T21:00:00"/>
    <n v="4"/>
    <n v="5"/>
    <n v="15"/>
    <n v="0.2"/>
    <n v="100"/>
  </r>
  <r>
    <x v="1284"/>
    <d v="1899-12-30T00:00:00"/>
    <n v="4"/>
    <n v="9"/>
    <n v="15"/>
    <m/>
    <n v="100"/>
  </r>
  <r>
    <x v="1284"/>
    <d v="1899-12-30T03:00:00"/>
    <n v="4"/>
    <n v="9"/>
    <n v="15"/>
    <n v="0.3"/>
    <n v="100"/>
  </r>
  <r>
    <x v="1284"/>
    <d v="1899-12-30T06:00:00"/>
    <n v="5"/>
    <n v="10"/>
    <n v="15"/>
    <n v="0.1"/>
    <n v="100"/>
  </r>
  <r>
    <x v="1284"/>
    <d v="1899-12-30T09:00:00"/>
    <n v="6"/>
    <n v="10"/>
    <n v="14"/>
    <n v="0.4"/>
    <n v="100"/>
  </r>
  <r>
    <x v="1284"/>
    <d v="1899-12-30T12:00:00"/>
    <n v="7"/>
    <n v="11"/>
    <n v="14"/>
    <m/>
    <n v="100"/>
  </r>
  <r>
    <x v="1284"/>
    <d v="1899-12-30T15:00:00"/>
    <n v="7"/>
    <n v="13"/>
    <n v="12"/>
    <n v="0.7"/>
    <n v="100"/>
  </r>
  <r>
    <x v="1284"/>
    <d v="1899-12-30T18:00:00"/>
    <n v="9"/>
    <n v="17"/>
    <n v="12"/>
    <m/>
    <n v="100"/>
  </r>
  <r>
    <x v="1284"/>
    <d v="1899-12-30T21:00:00"/>
    <n v="9"/>
    <n v="18"/>
    <n v="11"/>
    <n v="0.1"/>
    <n v="100"/>
  </r>
  <r>
    <x v="1285"/>
    <d v="1899-12-30T00:00:00"/>
    <n v="11"/>
    <n v="20"/>
    <n v="11"/>
    <m/>
    <n v="100"/>
  </r>
  <r>
    <x v="1285"/>
    <d v="1899-12-30T03:00:00"/>
    <n v="11"/>
    <n v="20"/>
    <n v="10"/>
    <m/>
    <n v="100"/>
  </r>
  <r>
    <x v="1285"/>
    <d v="1899-12-30T06:00:00"/>
    <n v="10"/>
    <n v="19"/>
    <n v="9"/>
    <m/>
    <n v="47"/>
  </r>
  <r>
    <x v="1285"/>
    <d v="1899-12-30T09:00:00"/>
    <n v="9"/>
    <n v="15"/>
    <n v="8"/>
    <m/>
    <n v="99"/>
  </r>
  <r>
    <x v="1285"/>
    <d v="1899-12-30T12:00:00"/>
    <n v="10"/>
    <n v="14"/>
    <n v="9"/>
    <m/>
    <n v="57"/>
  </r>
  <r>
    <x v="1285"/>
    <d v="1899-12-30T15:00:00"/>
    <n v="11"/>
    <n v="18"/>
    <n v="11"/>
    <m/>
    <m/>
  </r>
  <r>
    <x v="1285"/>
    <d v="1899-12-30T18:00:00"/>
    <n v="8"/>
    <n v="18"/>
    <n v="10"/>
    <m/>
    <m/>
  </r>
  <r>
    <x v="1285"/>
    <d v="1899-12-30T21:00:00"/>
    <n v="6"/>
    <n v="15"/>
    <n v="8"/>
    <m/>
    <m/>
  </r>
  <r>
    <x v="1286"/>
    <d v="1899-12-30T00:00:00"/>
    <n v="8"/>
    <n v="20"/>
    <n v="8"/>
    <m/>
    <m/>
  </r>
  <r>
    <x v="1286"/>
    <d v="1899-12-30T03:00:00"/>
    <n v="8"/>
    <n v="20"/>
    <n v="7"/>
    <m/>
    <m/>
  </r>
  <r>
    <x v="1286"/>
    <d v="1899-12-30T06:00:00"/>
    <n v="7"/>
    <n v="17"/>
    <n v="6"/>
    <m/>
    <m/>
  </r>
  <r>
    <x v="1286"/>
    <d v="1899-12-30T09:00:00"/>
    <n v="7"/>
    <n v="15"/>
    <n v="5"/>
    <m/>
    <m/>
  </r>
  <r>
    <x v="1286"/>
    <d v="1899-12-30T12:00:00"/>
    <n v="9"/>
    <n v="15"/>
    <n v="9"/>
    <m/>
    <m/>
  </r>
  <r>
    <x v="1286"/>
    <d v="1899-12-30T15:00:00"/>
    <n v="8"/>
    <n v="13"/>
    <n v="12"/>
    <m/>
    <m/>
  </r>
  <r>
    <x v="1286"/>
    <d v="1899-12-30T18:00:00"/>
    <n v="6"/>
    <n v="10"/>
    <n v="11"/>
    <m/>
    <m/>
  </r>
  <r>
    <x v="1286"/>
    <d v="1899-12-30T21:00:00"/>
    <n v="6"/>
    <n v="13"/>
    <n v="9"/>
    <m/>
    <m/>
  </r>
  <r>
    <x v="1287"/>
    <d v="1899-12-30T00:00:00"/>
    <n v="6"/>
    <n v="12"/>
    <n v="8"/>
    <m/>
    <m/>
  </r>
  <r>
    <x v="1287"/>
    <d v="1899-12-30T03:00:00"/>
    <n v="4"/>
    <n v="8"/>
    <n v="7"/>
    <m/>
    <m/>
  </r>
  <r>
    <x v="1287"/>
    <d v="1899-12-30T06:00:00"/>
    <n v="5"/>
    <n v="9"/>
    <n v="6"/>
    <m/>
    <m/>
  </r>
  <r>
    <x v="1287"/>
    <d v="1899-12-30T09:00:00"/>
    <n v="7"/>
    <n v="17"/>
    <n v="7"/>
    <m/>
    <n v="100"/>
  </r>
  <r>
    <x v="1287"/>
    <d v="1899-12-30T12:00:00"/>
    <n v="6"/>
    <n v="15"/>
    <n v="13"/>
    <m/>
    <n v="68"/>
  </r>
  <r>
    <x v="1287"/>
    <d v="1899-12-30T15:00:00"/>
    <n v="11"/>
    <n v="20"/>
    <n v="16"/>
    <m/>
    <m/>
  </r>
  <r>
    <x v="1287"/>
    <d v="1899-12-30T18:00:00"/>
    <n v="7"/>
    <n v="18"/>
    <n v="13"/>
    <m/>
    <m/>
  </r>
  <r>
    <x v="1287"/>
    <d v="1899-12-30T21:00:00"/>
    <n v="5"/>
    <n v="14"/>
    <n v="10"/>
    <m/>
    <m/>
  </r>
  <r>
    <x v="1288"/>
    <d v="1899-12-30T00:00:00"/>
    <n v="6"/>
    <n v="15"/>
    <n v="10"/>
    <m/>
    <n v="98"/>
  </r>
  <r>
    <x v="1288"/>
    <d v="1899-12-30T03:00:00"/>
    <n v="5"/>
    <n v="13"/>
    <n v="9"/>
    <m/>
    <m/>
  </r>
  <r>
    <x v="1288"/>
    <d v="1899-12-30T06:00:00"/>
    <n v="6"/>
    <n v="14"/>
    <n v="8"/>
    <m/>
    <n v="5"/>
  </r>
  <r>
    <x v="1288"/>
    <d v="1899-12-30T09:00:00"/>
    <n v="5"/>
    <n v="15"/>
    <n v="10"/>
    <m/>
    <n v="98"/>
  </r>
  <r>
    <x v="1288"/>
    <d v="1899-12-30T12:00:00"/>
    <n v="7"/>
    <n v="12"/>
    <n v="14"/>
    <m/>
    <n v="100"/>
  </r>
  <r>
    <x v="1288"/>
    <d v="1899-12-30T15:00:00"/>
    <n v="9"/>
    <n v="15"/>
    <n v="14"/>
    <m/>
    <n v="100"/>
  </r>
  <r>
    <x v="1288"/>
    <d v="1899-12-30T18:00:00"/>
    <n v="9"/>
    <n v="16"/>
    <n v="12"/>
    <m/>
    <n v="100"/>
  </r>
  <r>
    <x v="1288"/>
    <d v="1899-12-30T21:00:00"/>
    <n v="9"/>
    <n v="20"/>
    <n v="10"/>
    <m/>
    <n v="83"/>
  </r>
  <r>
    <x v="1289"/>
    <d v="1899-12-30T00:00:00"/>
    <n v="8"/>
    <n v="18"/>
    <n v="8"/>
    <m/>
    <n v="98"/>
  </r>
  <r>
    <x v="1289"/>
    <d v="1899-12-30T03:00:00"/>
    <n v="7"/>
    <n v="15"/>
    <n v="6"/>
    <m/>
    <m/>
  </r>
  <r>
    <x v="1289"/>
    <d v="1899-12-30T06:00:00"/>
    <n v="7"/>
    <n v="16"/>
    <n v="5"/>
    <m/>
    <m/>
  </r>
  <r>
    <x v="1289"/>
    <d v="1899-12-30T09:00:00"/>
    <n v="5"/>
    <n v="12"/>
    <n v="5"/>
    <m/>
    <m/>
  </r>
  <r>
    <x v="1289"/>
    <d v="1899-12-30T12:00:00"/>
    <n v="7"/>
    <n v="12"/>
    <n v="9"/>
    <m/>
    <m/>
  </r>
  <r>
    <x v="1289"/>
    <d v="1899-12-30T15:00:00"/>
    <n v="8"/>
    <n v="12"/>
    <n v="11"/>
    <m/>
    <m/>
  </r>
  <r>
    <x v="1289"/>
    <d v="1899-12-30T18:00:00"/>
    <n v="5"/>
    <n v="11"/>
    <n v="10"/>
    <m/>
    <m/>
  </r>
  <r>
    <x v="1289"/>
    <d v="1899-12-30T21:00:00"/>
    <n v="3"/>
    <n v="7"/>
    <n v="7"/>
    <m/>
    <m/>
  </r>
  <r>
    <x v="1290"/>
    <d v="1899-12-30T00:00:00"/>
    <n v="3"/>
    <n v="4"/>
    <n v="6"/>
    <m/>
    <m/>
  </r>
  <r>
    <x v="1290"/>
    <d v="1899-12-30T03:00:00"/>
    <n v="3"/>
    <n v="4"/>
    <n v="5"/>
    <m/>
    <m/>
  </r>
  <r>
    <x v="1290"/>
    <d v="1899-12-30T06:00:00"/>
    <n v="3"/>
    <n v="4"/>
    <n v="4"/>
    <m/>
    <m/>
  </r>
  <r>
    <x v="1290"/>
    <d v="1899-12-30T09:00:00"/>
    <n v="3"/>
    <n v="4"/>
    <n v="5"/>
    <m/>
    <m/>
  </r>
  <r>
    <x v="1290"/>
    <d v="1899-12-30T12:00:00"/>
    <n v="4"/>
    <n v="5"/>
    <n v="11"/>
    <m/>
    <m/>
  </r>
  <r>
    <x v="1290"/>
    <d v="1899-12-30T15:00:00"/>
    <n v="3"/>
    <n v="5"/>
    <n v="13"/>
    <m/>
    <m/>
  </r>
  <r>
    <x v="1290"/>
    <d v="1899-12-30T18:00:00"/>
    <n v="2"/>
    <n v="3"/>
    <n v="11"/>
    <m/>
    <m/>
  </r>
  <r>
    <x v="1290"/>
    <d v="1899-12-30T21:00:00"/>
    <n v="4"/>
    <n v="5"/>
    <n v="8"/>
    <m/>
    <m/>
  </r>
  <r>
    <x v="1291"/>
    <d v="1899-12-30T00:00:00"/>
    <n v="4"/>
    <n v="8"/>
    <n v="7"/>
    <m/>
    <m/>
  </r>
  <r>
    <x v="1291"/>
    <d v="1899-12-30T03:00:00"/>
    <n v="4"/>
    <n v="8"/>
    <n v="5"/>
    <m/>
    <m/>
  </r>
  <r>
    <x v="1291"/>
    <d v="1899-12-30T06:00:00"/>
    <n v="4"/>
    <n v="9"/>
    <n v="4"/>
    <m/>
    <m/>
  </r>
  <r>
    <x v="1291"/>
    <d v="1899-12-30T09:00:00"/>
    <n v="6"/>
    <n v="14"/>
    <n v="5"/>
    <m/>
    <m/>
  </r>
  <r>
    <x v="1291"/>
    <d v="1899-12-30T12:00:00"/>
    <n v="7"/>
    <n v="13"/>
    <n v="11"/>
    <m/>
    <m/>
  </r>
  <r>
    <x v="1291"/>
    <d v="1899-12-30T15:00:00"/>
    <n v="8"/>
    <n v="13"/>
    <n v="14"/>
    <m/>
    <m/>
  </r>
  <r>
    <x v="1291"/>
    <d v="1899-12-30T18:00:00"/>
    <n v="6"/>
    <n v="15"/>
    <n v="11"/>
    <m/>
    <m/>
  </r>
  <r>
    <x v="1291"/>
    <d v="1899-12-30T21:00:00"/>
    <n v="7"/>
    <n v="19"/>
    <n v="10"/>
    <m/>
    <m/>
  </r>
  <r>
    <x v="1292"/>
    <d v="1899-12-30T00:00:00"/>
    <n v="8"/>
    <n v="23"/>
    <n v="8"/>
    <m/>
    <m/>
  </r>
  <r>
    <x v="1292"/>
    <d v="1899-12-30T03:00:00"/>
    <n v="5"/>
    <n v="14"/>
    <n v="7"/>
    <m/>
    <n v="100"/>
  </r>
  <r>
    <x v="1292"/>
    <d v="1899-12-30T06:00:00"/>
    <n v="3"/>
    <n v="8"/>
    <n v="6"/>
    <m/>
    <n v="99"/>
  </r>
  <r>
    <x v="1292"/>
    <d v="1899-12-30T09:00:00"/>
    <n v="1"/>
    <n v="2"/>
    <n v="8"/>
    <m/>
    <n v="100"/>
  </r>
  <r>
    <x v="1292"/>
    <d v="1899-12-30T12:00:00"/>
    <n v="2"/>
    <n v="3"/>
    <n v="13"/>
    <m/>
    <n v="100"/>
  </r>
  <r>
    <x v="1292"/>
    <d v="1899-12-30T15:00:00"/>
    <n v="4"/>
    <n v="2"/>
    <n v="15"/>
    <m/>
    <n v="100"/>
  </r>
  <r>
    <x v="1292"/>
    <d v="1899-12-30T18:00:00"/>
    <n v="5"/>
    <n v="6"/>
    <n v="12"/>
    <m/>
    <m/>
  </r>
  <r>
    <x v="1292"/>
    <d v="1899-12-30T21:00:00"/>
    <n v="5"/>
    <n v="7"/>
    <n v="11"/>
    <m/>
    <n v="100"/>
  </r>
  <r>
    <x v="1293"/>
    <d v="1899-12-30T00:00:00"/>
    <n v="4"/>
    <n v="6"/>
    <n v="10"/>
    <m/>
    <n v="45"/>
  </r>
  <r>
    <x v="1293"/>
    <d v="1899-12-30T03:00:00"/>
    <n v="4"/>
    <n v="7"/>
    <n v="9"/>
    <m/>
    <m/>
  </r>
  <r>
    <x v="1293"/>
    <d v="1899-12-30T06:00:00"/>
    <n v="5"/>
    <n v="10"/>
    <n v="9"/>
    <m/>
    <m/>
  </r>
  <r>
    <x v="1293"/>
    <d v="1899-12-30T09:00:00"/>
    <n v="6"/>
    <n v="14"/>
    <n v="11"/>
    <m/>
    <m/>
  </r>
  <r>
    <x v="1293"/>
    <d v="1899-12-30T12:00:00"/>
    <n v="6"/>
    <n v="12"/>
    <n v="16"/>
    <m/>
    <n v="99"/>
  </r>
  <r>
    <x v="1293"/>
    <d v="1899-12-30T15:00:00"/>
    <n v="7"/>
    <n v="14"/>
    <n v="19"/>
    <m/>
    <m/>
  </r>
  <r>
    <x v="1293"/>
    <d v="1899-12-30T18:00:00"/>
    <n v="5"/>
    <n v="16"/>
    <n v="17"/>
    <m/>
    <n v="69"/>
  </r>
  <r>
    <x v="1293"/>
    <d v="1899-12-30T21:00:00"/>
    <n v="8"/>
    <n v="26"/>
    <n v="16"/>
    <m/>
    <n v="100"/>
  </r>
  <r>
    <x v="1294"/>
    <d v="1899-12-30T00:00:00"/>
    <n v="7"/>
    <n v="24"/>
    <n v="17"/>
    <m/>
    <n v="100"/>
  </r>
  <r>
    <x v="1294"/>
    <d v="1899-12-30T03:00:00"/>
    <n v="6"/>
    <n v="22"/>
    <n v="17"/>
    <m/>
    <n v="100"/>
  </r>
  <r>
    <x v="1294"/>
    <d v="1899-12-30T06:00:00"/>
    <n v="4"/>
    <n v="14"/>
    <n v="16"/>
    <m/>
    <n v="100"/>
  </r>
  <r>
    <x v="1294"/>
    <d v="1899-12-30T09:00:00"/>
    <n v="4"/>
    <n v="4"/>
    <n v="17"/>
    <m/>
    <n v="100"/>
  </r>
  <r>
    <x v="1294"/>
    <d v="1899-12-30T12:00:00"/>
    <n v="5"/>
    <n v="5"/>
    <n v="20"/>
    <m/>
    <n v="100"/>
  </r>
  <r>
    <x v="1294"/>
    <d v="1899-12-30T15:00:00"/>
    <n v="6"/>
    <n v="4"/>
    <n v="23"/>
    <m/>
    <n v="43"/>
  </r>
  <r>
    <x v="1294"/>
    <d v="1899-12-30T18:00:00"/>
    <n v="5"/>
    <n v="7"/>
    <n v="19"/>
    <m/>
    <m/>
  </r>
  <r>
    <x v="1294"/>
    <d v="1899-12-30T21:00:00"/>
    <n v="6"/>
    <n v="11"/>
    <n v="18"/>
    <m/>
    <n v="40"/>
  </r>
  <r>
    <x v="1295"/>
    <d v="1899-12-30T00:00:00"/>
    <n v="11"/>
    <n v="17"/>
    <n v="16"/>
    <m/>
    <n v="100"/>
  </r>
  <r>
    <x v="1295"/>
    <d v="1899-12-30T03:00:00"/>
    <n v="9"/>
    <n v="15"/>
    <n v="14"/>
    <m/>
    <n v="68"/>
  </r>
  <r>
    <x v="1295"/>
    <d v="1899-12-30T06:00:00"/>
    <n v="8"/>
    <n v="14"/>
    <n v="14"/>
    <m/>
    <n v="73"/>
  </r>
  <r>
    <x v="1295"/>
    <d v="1899-12-30T09:00:00"/>
    <n v="9"/>
    <n v="14"/>
    <n v="15"/>
    <m/>
    <n v="26"/>
  </r>
  <r>
    <x v="1295"/>
    <d v="1899-12-30T12:00:00"/>
    <n v="7"/>
    <n v="11"/>
    <n v="19"/>
    <m/>
    <n v="43"/>
  </r>
  <r>
    <x v="1295"/>
    <d v="1899-12-30T15:00:00"/>
    <n v="5"/>
    <n v="11"/>
    <n v="25"/>
    <m/>
    <n v="21"/>
  </r>
  <r>
    <x v="1295"/>
    <d v="1899-12-30T18:00:00"/>
    <n v="5"/>
    <n v="11"/>
    <n v="22"/>
    <m/>
    <m/>
  </r>
  <r>
    <x v="1295"/>
    <d v="1899-12-30T21:00:00"/>
    <n v="5"/>
    <n v="18"/>
    <n v="19"/>
    <m/>
    <m/>
  </r>
  <r>
    <x v="1296"/>
    <d v="1899-12-30T00:00:00"/>
    <n v="7"/>
    <n v="23"/>
    <n v="19"/>
    <m/>
    <m/>
  </r>
  <r>
    <x v="1296"/>
    <d v="1899-12-30T03:00:00"/>
    <n v="6"/>
    <n v="21"/>
    <n v="17"/>
    <m/>
    <m/>
  </r>
  <r>
    <x v="1296"/>
    <d v="1899-12-30T06:00:00"/>
    <n v="6"/>
    <n v="20"/>
    <n v="16"/>
    <m/>
    <m/>
  </r>
  <r>
    <x v="1296"/>
    <d v="1899-12-30T09:00:00"/>
    <n v="7"/>
    <n v="19"/>
    <n v="17"/>
    <m/>
    <m/>
  </r>
  <r>
    <x v="1296"/>
    <d v="1899-12-30T12:00:00"/>
    <n v="8"/>
    <n v="16"/>
    <n v="23"/>
    <m/>
    <m/>
  </r>
  <r>
    <x v="1296"/>
    <d v="1899-12-30T15:00:00"/>
    <n v="7"/>
    <n v="12"/>
    <n v="25"/>
    <m/>
    <n v="100"/>
  </r>
  <r>
    <x v="1296"/>
    <d v="1899-12-30T18:00:00"/>
    <n v="6"/>
    <n v="13"/>
    <n v="22"/>
    <m/>
    <n v="100"/>
  </r>
  <r>
    <x v="1296"/>
    <d v="1899-12-30T21:00:00"/>
    <n v="6"/>
    <n v="17"/>
    <n v="20"/>
    <m/>
    <n v="100"/>
  </r>
  <r>
    <x v="1297"/>
    <d v="1899-12-30T00:00:00"/>
    <n v="6"/>
    <n v="20"/>
    <n v="18"/>
    <m/>
    <n v="37"/>
  </r>
  <r>
    <x v="1297"/>
    <d v="1899-12-30T03:00:00"/>
    <n v="7"/>
    <n v="22"/>
    <n v="18"/>
    <m/>
    <n v="37"/>
  </r>
  <r>
    <x v="1297"/>
    <d v="1899-12-30T06:00:00"/>
    <n v="8"/>
    <n v="23"/>
    <n v="18"/>
    <m/>
    <m/>
  </r>
  <r>
    <x v="1297"/>
    <d v="1899-12-30T09:00:00"/>
    <n v="9"/>
    <n v="25"/>
    <n v="19"/>
    <m/>
    <n v="96"/>
  </r>
  <r>
    <x v="1297"/>
    <d v="1899-12-30T12:00:00"/>
    <n v="10"/>
    <n v="21"/>
    <n v="24"/>
    <m/>
    <m/>
  </r>
  <r>
    <x v="1297"/>
    <d v="1899-12-30T15:00:00"/>
    <n v="9"/>
    <n v="19"/>
    <n v="26"/>
    <m/>
    <n v="93"/>
  </r>
  <r>
    <x v="1297"/>
    <d v="1899-12-30T18:00:00"/>
    <n v="6"/>
    <n v="19"/>
    <n v="24"/>
    <m/>
    <n v="100"/>
  </r>
  <r>
    <x v="1297"/>
    <d v="1899-12-30T21:00:00"/>
    <n v="7"/>
    <n v="20"/>
    <n v="21"/>
    <m/>
    <m/>
  </r>
  <r>
    <x v="1298"/>
    <d v="1899-12-30T00:00:00"/>
    <n v="3"/>
    <n v="5"/>
    <n v="20"/>
    <m/>
    <n v="99"/>
  </r>
  <r>
    <x v="1298"/>
    <d v="1899-12-30T03:00:00"/>
    <n v="10"/>
    <n v="21"/>
    <n v="19"/>
    <m/>
    <n v="76"/>
  </r>
  <r>
    <x v="1298"/>
    <d v="1899-12-30T06:00:00"/>
    <n v="12"/>
    <n v="24"/>
    <n v="18"/>
    <m/>
    <n v="100"/>
  </r>
  <r>
    <x v="1298"/>
    <d v="1899-12-30T09:00:00"/>
    <n v="12"/>
    <n v="21"/>
    <n v="17"/>
    <m/>
    <n v="99"/>
  </r>
  <r>
    <x v="1298"/>
    <d v="1899-12-30T12:00:00"/>
    <n v="8"/>
    <n v="16"/>
    <n v="17"/>
    <m/>
    <n v="96"/>
  </r>
  <r>
    <x v="1298"/>
    <d v="1899-12-30T15:00:00"/>
    <n v="9"/>
    <n v="13"/>
    <n v="17"/>
    <m/>
    <n v="100"/>
  </r>
  <r>
    <x v="1298"/>
    <d v="1899-12-30T18:00:00"/>
    <n v="10"/>
    <n v="13"/>
    <n v="12"/>
    <n v="0.7"/>
    <n v="100"/>
  </r>
  <r>
    <x v="1298"/>
    <d v="1899-12-30T21:00:00"/>
    <n v="12"/>
    <n v="16"/>
    <n v="11"/>
    <n v="0.1"/>
    <n v="100"/>
  </r>
  <r>
    <x v="1299"/>
    <d v="1899-12-30T00:00:00"/>
    <n v="10"/>
    <n v="16"/>
    <n v="10"/>
    <m/>
    <n v="100"/>
  </r>
  <r>
    <x v="1299"/>
    <d v="1899-12-30T03:00:00"/>
    <n v="9"/>
    <n v="15"/>
    <n v="10"/>
    <m/>
    <n v="100"/>
  </r>
  <r>
    <x v="1299"/>
    <d v="1899-12-30T06:00:00"/>
    <n v="9"/>
    <n v="16"/>
    <n v="11"/>
    <n v="0.1"/>
    <n v="100"/>
  </r>
  <r>
    <x v="1299"/>
    <d v="1899-12-30T09:00:00"/>
    <n v="11"/>
    <n v="17"/>
    <n v="11"/>
    <n v="0.1"/>
    <n v="100"/>
  </r>
  <r>
    <x v="1299"/>
    <d v="1899-12-30T12:00:00"/>
    <n v="9"/>
    <n v="13"/>
    <n v="11"/>
    <n v="0.6"/>
    <n v="99"/>
  </r>
  <r>
    <x v="1299"/>
    <d v="1899-12-30T15:00:00"/>
    <n v="9"/>
    <n v="13"/>
    <n v="12"/>
    <n v="0.1"/>
    <n v="100"/>
  </r>
  <r>
    <x v="1299"/>
    <d v="1899-12-30T18:00:00"/>
    <n v="10"/>
    <n v="16"/>
    <n v="12"/>
    <m/>
    <n v="100"/>
  </r>
  <r>
    <x v="1299"/>
    <d v="1899-12-30T21:00:00"/>
    <n v="12"/>
    <n v="19"/>
    <n v="12"/>
    <n v="0.1"/>
    <n v="100"/>
  </r>
  <r>
    <x v="1300"/>
    <d v="1899-12-30T00:00:00"/>
    <n v="9"/>
    <n v="16"/>
    <n v="13"/>
    <m/>
    <n v="100"/>
  </r>
  <r>
    <x v="1300"/>
    <d v="1899-12-30T03:00:00"/>
    <n v="8"/>
    <n v="13"/>
    <n v="13"/>
    <n v="0.1"/>
    <n v="100"/>
  </r>
  <r>
    <x v="1300"/>
    <d v="1899-12-30T06:00:00"/>
    <n v="6"/>
    <n v="11"/>
    <n v="13"/>
    <m/>
    <n v="100"/>
  </r>
  <r>
    <x v="1300"/>
    <d v="1899-12-30T09:00:00"/>
    <n v="8"/>
    <n v="12"/>
    <n v="14"/>
    <m/>
    <n v="72"/>
  </r>
  <r>
    <x v="1300"/>
    <d v="1899-12-30T12:00:00"/>
    <n v="4"/>
    <n v="7"/>
    <n v="15"/>
    <m/>
    <n v="100"/>
  </r>
  <r>
    <x v="1300"/>
    <d v="1899-12-30T15:00:00"/>
    <n v="4"/>
    <n v="8"/>
    <n v="16"/>
    <m/>
    <n v="100"/>
  </r>
  <r>
    <x v="1300"/>
    <d v="1899-12-30T18:00:00"/>
    <n v="2"/>
    <n v="3"/>
    <n v="16"/>
    <m/>
    <n v="100"/>
  </r>
  <r>
    <x v="1300"/>
    <d v="1899-12-30T21:00:00"/>
    <n v="1"/>
    <n v="2"/>
    <n v="16"/>
    <m/>
    <n v="100"/>
  </r>
  <r>
    <x v="1301"/>
    <d v="1899-12-30T00:00:00"/>
    <n v="2"/>
    <n v="3"/>
    <n v="16"/>
    <m/>
    <n v="100"/>
  </r>
  <r>
    <x v="1301"/>
    <d v="1899-12-30T03:00:00"/>
    <n v="3"/>
    <n v="4"/>
    <n v="16"/>
    <m/>
    <n v="100"/>
  </r>
  <r>
    <x v="1301"/>
    <d v="1899-12-30T06:00:00"/>
    <n v="2"/>
    <n v="3"/>
    <n v="15"/>
    <m/>
    <n v="60"/>
  </r>
  <r>
    <x v="1301"/>
    <d v="1899-12-30T09:00:00"/>
    <n v="4"/>
    <n v="6"/>
    <n v="15"/>
    <m/>
    <n v="95"/>
  </r>
  <r>
    <x v="1301"/>
    <d v="1899-12-30T12:00:00"/>
    <n v="6"/>
    <n v="8"/>
    <n v="18"/>
    <m/>
    <n v="100"/>
  </r>
  <r>
    <x v="1301"/>
    <d v="1899-12-30T15:00:00"/>
    <n v="8"/>
    <n v="12"/>
    <n v="16"/>
    <m/>
    <n v="100"/>
  </r>
  <r>
    <x v="1301"/>
    <d v="1899-12-30T18:00:00"/>
    <n v="5"/>
    <n v="8"/>
    <n v="17"/>
    <m/>
    <n v="100"/>
  </r>
  <r>
    <x v="1301"/>
    <d v="1899-12-30T21:00:00"/>
    <n v="6"/>
    <n v="22"/>
    <n v="19"/>
    <m/>
    <n v="100"/>
  </r>
  <r>
    <x v="1302"/>
    <d v="1899-12-30T00:00:00"/>
    <n v="6"/>
    <n v="21"/>
    <n v="18"/>
    <m/>
    <n v="100"/>
  </r>
  <r>
    <x v="1302"/>
    <d v="1899-12-30T03:00:00"/>
    <n v="6"/>
    <n v="16"/>
    <n v="17"/>
    <m/>
    <m/>
  </r>
  <r>
    <x v="1302"/>
    <d v="1899-12-30T06:00:00"/>
    <n v="5"/>
    <n v="17"/>
    <n v="15"/>
    <m/>
    <m/>
  </r>
  <r>
    <x v="1302"/>
    <d v="1899-12-30T09:00:00"/>
    <n v="8"/>
    <n v="21"/>
    <n v="16"/>
    <m/>
    <m/>
  </r>
  <r>
    <x v="1302"/>
    <d v="1899-12-30T12:00:00"/>
    <n v="11"/>
    <n v="18"/>
    <n v="17"/>
    <m/>
    <m/>
  </r>
  <r>
    <x v="1302"/>
    <d v="1899-12-30T15:00:00"/>
    <n v="10"/>
    <n v="15"/>
    <n v="17"/>
    <m/>
    <m/>
  </r>
  <r>
    <x v="1302"/>
    <d v="1899-12-30T18:00:00"/>
    <n v="10"/>
    <n v="19"/>
    <n v="14"/>
    <m/>
    <m/>
  </r>
  <r>
    <x v="1302"/>
    <d v="1899-12-30T21:00:00"/>
    <n v="11"/>
    <n v="23"/>
    <n v="14"/>
    <m/>
    <n v="100"/>
  </r>
  <r>
    <x v="1303"/>
    <d v="1899-12-30T00:00:00"/>
    <n v="14"/>
    <n v="26"/>
    <n v="11"/>
    <m/>
    <m/>
  </r>
  <r>
    <x v="1303"/>
    <d v="1899-12-30T03:00:00"/>
    <n v="12"/>
    <n v="24"/>
    <n v="9"/>
    <m/>
    <m/>
  </r>
  <r>
    <x v="1303"/>
    <d v="1899-12-30T06:00:00"/>
    <n v="9"/>
    <n v="21"/>
    <n v="8"/>
    <m/>
    <m/>
  </r>
  <r>
    <x v="1303"/>
    <d v="1899-12-30T09:00:00"/>
    <n v="7"/>
    <n v="14"/>
    <n v="8"/>
    <m/>
    <m/>
  </r>
  <r>
    <x v="1303"/>
    <d v="1899-12-30T12:00:00"/>
    <n v="7"/>
    <n v="10"/>
    <n v="11"/>
    <m/>
    <m/>
  </r>
  <r>
    <x v="1303"/>
    <d v="1899-12-30T15:00:00"/>
    <n v="7"/>
    <n v="9"/>
    <n v="13"/>
    <m/>
    <m/>
  </r>
  <r>
    <x v="1303"/>
    <d v="1899-12-30T18:00:00"/>
    <n v="6"/>
    <n v="9"/>
    <n v="11"/>
    <m/>
    <m/>
  </r>
  <r>
    <x v="1303"/>
    <d v="1899-12-30T21:00:00"/>
    <n v="3"/>
    <n v="6"/>
    <n v="9"/>
    <m/>
    <m/>
  </r>
  <r>
    <x v="1304"/>
    <d v="1899-12-30T00:00:00"/>
    <n v="4"/>
    <n v="6"/>
    <n v="7"/>
    <m/>
    <m/>
  </r>
  <r>
    <x v="1304"/>
    <d v="1899-12-30T03:00:00"/>
    <n v="4"/>
    <n v="6"/>
    <n v="6"/>
    <m/>
    <m/>
  </r>
  <r>
    <x v="1304"/>
    <d v="1899-12-30T06:00:00"/>
    <n v="4"/>
    <n v="6"/>
    <n v="6"/>
    <m/>
    <m/>
  </r>
  <r>
    <x v="1304"/>
    <d v="1899-12-30T09:00:00"/>
    <n v="4"/>
    <n v="6"/>
    <n v="7"/>
    <m/>
    <m/>
  </r>
  <r>
    <x v="1304"/>
    <d v="1899-12-30T12:00:00"/>
    <n v="5"/>
    <n v="8"/>
    <n v="13"/>
    <m/>
    <n v="61"/>
  </r>
  <r>
    <x v="1304"/>
    <d v="1899-12-30T15:00:00"/>
    <n v="6"/>
    <n v="9"/>
    <n v="15"/>
    <m/>
    <n v="87"/>
  </r>
  <r>
    <x v="1304"/>
    <d v="1899-12-30T18:00:00"/>
    <n v="4"/>
    <n v="6"/>
    <n v="13"/>
    <m/>
    <m/>
  </r>
  <r>
    <x v="1304"/>
    <d v="1899-12-30T21:00:00"/>
    <n v="4"/>
    <n v="4"/>
    <n v="9"/>
    <m/>
    <m/>
  </r>
  <r>
    <x v="1305"/>
    <d v="1899-12-30T00:00:00"/>
    <n v="4"/>
    <n v="7"/>
    <n v="8"/>
    <m/>
    <m/>
  </r>
  <r>
    <x v="1305"/>
    <d v="1899-12-30T03:00:00"/>
    <n v="5"/>
    <n v="9"/>
    <n v="7"/>
    <m/>
    <m/>
  </r>
  <r>
    <x v="1305"/>
    <d v="1899-12-30T06:00:00"/>
    <n v="6"/>
    <n v="12"/>
    <n v="6"/>
    <m/>
    <m/>
  </r>
  <r>
    <x v="1305"/>
    <d v="1899-12-30T09:00:00"/>
    <n v="5"/>
    <n v="8"/>
    <n v="7"/>
    <m/>
    <m/>
  </r>
  <r>
    <x v="1305"/>
    <d v="1899-12-30T12:00:00"/>
    <n v="5"/>
    <n v="9"/>
    <n v="14"/>
    <m/>
    <m/>
  </r>
  <r>
    <x v="1305"/>
    <d v="1899-12-30T15:00:00"/>
    <n v="6"/>
    <n v="9"/>
    <n v="17"/>
    <m/>
    <m/>
  </r>
  <r>
    <x v="1305"/>
    <d v="1899-12-30T18:00:00"/>
    <n v="3"/>
    <n v="6"/>
    <n v="14"/>
    <m/>
    <m/>
  </r>
  <r>
    <x v="1305"/>
    <d v="1899-12-30T21:00:00"/>
    <n v="3"/>
    <n v="4"/>
    <n v="11"/>
    <m/>
    <m/>
  </r>
  <r>
    <x v="1306"/>
    <d v="1899-12-30T00:00:00"/>
    <n v="4"/>
    <n v="7"/>
    <n v="10"/>
    <m/>
    <m/>
  </r>
  <r>
    <x v="1306"/>
    <d v="1899-12-30T03:00:00"/>
    <n v="4"/>
    <n v="7"/>
    <n v="9"/>
    <m/>
    <m/>
  </r>
  <r>
    <x v="1306"/>
    <d v="1899-12-30T06:00:00"/>
    <n v="4"/>
    <n v="8"/>
    <n v="8"/>
    <m/>
    <m/>
  </r>
  <r>
    <x v="1306"/>
    <d v="1899-12-30T09:00:00"/>
    <n v="3"/>
    <n v="6"/>
    <n v="9"/>
    <m/>
    <m/>
  </r>
  <r>
    <x v="1306"/>
    <d v="1899-12-30T12:00:00"/>
    <n v="5"/>
    <n v="10"/>
    <n v="16"/>
    <m/>
    <n v="7"/>
  </r>
  <r>
    <x v="1306"/>
    <d v="1899-12-30T15:00:00"/>
    <n v="3"/>
    <n v="6"/>
    <n v="19"/>
    <m/>
    <n v="100"/>
  </r>
  <r>
    <x v="1306"/>
    <d v="1899-12-30T18:00:00"/>
    <n v="3"/>
    <n v="4"/>
    <n v="16"/>
    <m/>
    <n v="25"/>
  </r>
  <r>
    <x v="1306"/>
    <d v="1899-12-30T21:00:00"/>
    <n v="2"/>
    <n v="2"/>
    <n v="13"/>
    <m/>
    <m/>
  </r>
  <r>
    <x v="1307"/>
    <d v="1899-12-30T00:00:00"/>
    <n v="4"/>
    <n v="7"/>
    <n v="12"/>
    <m/>
    <m/>
  </r>
  <r>
    <x v="1307"/>
    <d v="1899-12-30T03:00:00"/>
    <n v="9"/>
    <n v="22"/>
    <n v="11"/>
    <m/>
    <m/>
  </r>
  <r>
    <x v="1307"/>
    <d v="1899-12-30T06:00:00"/>
    <n v="6"/>
    <n v="16"/>
    <n v="9"/>
    <m/>
    <m/>
  </r>
  <r>
    <x v="1307"/>
    <d v="1899-12-30T09:00:00"/>
    <n v="6"/>
    <n v="13"/>
    <n v="10"/>
    <m/>
    <m/>
  </r>
  <r>
    <x v="1307"/>
    <d v="1899-12-30T12:00:00"/>
    <n v="10"/>
    <n v="18"/>
    <n v="14"/>
    <m/>
    <m/>
  </r>
  <r>
    <x v="1307"/>
    <d v="1899-12-30T15:00:00"/>
    <n v="13"/>
    <n v="21"/>
    <n v="15"/>
    <m/>
    <m/>
  </r>
  <r>
    <x v="1307"/>
    <d v="1899-12-30T18:00:00"/>
    <n v="11"/>
    <n v="22"/>
    <n v="13"/>
    <m/>
    <m/>
  </r>
  <r>
    <x v="1307"/>
    <d v="1899-12-30T21:00:00"/>
    <n v="8"/>
    <n v="18"/>
    <n v="11"/>
    <m/>
    <n v="57"/>
  </r>
  <r>
    <x v="1308"/>
    <d v="1899-12-30T00:00:00"/>
    <n v="7"/>
    <n v="14"/>
    <n v="9"/>
    <m/>
    <m/>
  </r>
  <r>
    <x v="1308"/>
    <d v="1899-12-30T03:00:00"/>
    <n v="5"/>
    <n v="9"/>
    <n v="7"/>
    <m/>
    <m/>
  </r>
  <r>
    <x v="1308"/>
    <d v="1899-12-30T06:00:00"/>
    <n v="6"/>
    <n v="11"/>
    <n v="5"/>
    <m/>
    <m/>
  </r>
  <r>
    <x v="1308"/>
    <d v="1899-12-30T09:00:00"/>
    <n v="8"/>
    <n v="16"/>
    <n v="7"/>
    <m/>
    <m/>
  </r>
  <r>
    <x v="1308"/>
    <d v="1899-12-30T12:00:00"/>
    <n v="10"/>
    <n v="16"/>
    <n v="13"/>
    <m/>
    <m/>
  </r>
  <r>
    <x v="1308"/>
    <d v="1899-12-30T15:00:00"/>
    <n v="11"/>
    <n v="19"/>
    <n v="17"/>
    <m/>
    <m/>
  </r>
  <r>
    <x v="1308"/>
    <d v="1899-12-30T18:00:00"/>
    <n v="7"/>
    <n v="17"/>
    <n v="15"/>
    <m/>
    <m/>
  </r>
  <r>
    <x v="1308"/>
    <d v="1899-12-30T21:00:00"/>
    <n v="7"/>
    <n v="20"/>
    <n v="12"/>
    <m/>
    <m/>
  </r>
  <r>
    <x v="1309"/>
    <d v="1899-12-30T00:00:00"/>
    <n v="7"/>
    <n v="20"/>
    <n v="12"/>
    <m/>
    <m/>
  </r>
  <r>
    <x v="1309"/>
    <d v="1899-12-30T03:00:00"/>
    <n v="3"/>
    <n v="6"/>
    <n v="9"/>
    <m/>
    <m/>
  </r>
  <r>
    <x v="1309"/>
    <d v="1899-12-30T06:00:00"/>
    <n v="2"/>
    <n v="4"/>
    <n v="8"/>
    <m/>
    <m/>
  </r>
  <r>
    <x v="1309"/>
    <d v="1899-12-30T09:00:00"/>
    <n v="2"/>
    <n v="1"/>
    <n v="10"/>
    <m/>
    <m/>
  </r>
  <r>
    <x v="1309"/>
    <d v="1899-12-30T12:00:00"/>
    <n v="3"/>
    <n v="5"/>
    <n v="16"/>
    <m/>
    <m/>
  </r>
  <r>
    <x v="1309"/>
    <d v="1899-12-30T15:00:00"/>
    <n v="4"/>
    <n v="8"/>
    <n v="18"/>
    <m/>
    <m/>
  </r>
  <r>
    <x v="1309"/>
    <d v="1899-12-30T18:00:00"/>
    <n v="4"/>
    <n v="7"/>
    <n v="16"/>
    <m/>
    <m/>
  </r>
  <r>
    <x v="1309"/>
    <d v="1899-12-30T21:00:00"/>
    <n v="3"/>
    <n v="3"/>
    <n v="12"/>
    <m/>
    <m/>
  </r>
  <r>
    <x v="1310"/>
    <d v="1899-12-30T00:00:00"/>
    <n v="5"/>
    <n v="7"/>
    <n v="11"/>
    <m/>
    <m/>
  </r>
  <r>
    <x v="1310"/>
    <d v="1899-12-30T03:00:00"/>
    <n v="5"/>
    <n v="14"/>
    <n v="10"/>
    <m/>
    <m/>
  </r>
  <r>
    <x v="1310"/>
    <d v="1899-12-30T06:00:00"/>
    <n v="5"/>
    <n v="12"/>
    <n v="9"/>
    <m/>
    <m/>
  </r>
  <r>
    <x v="1310"/>
    <d v="1899-12-30T09:00:00"/>
    <n v="5"/>
    <n v="12"/>
    <n v="11"/>
    <m/>
    <m/>
  </r>
  <r>
    <x v="1310"/>
    <d v="1899-12-30T12:00:00"/>
    <n v="6"/>
    <n v="9"/>
    <n v="17"/>
    <m/>
    <m/>
  </r>
  <r>
    <x v="1310"/>
    <d v="1899-12-30T15:00:00"/>
    <n v="8"/>
    <n v="9"/>
    <n v="20"/>
    <m/>
    <m/>
  </r>
  <r>
    <x v="1310"/>
    <d v="1899-12-30T18:00:00"/>
    <n v="9"/>
    <n v="15"/>
    <n v="17"/>
    <m/>
    <m/>
  </r>
  <r>
    <x v="1310"/>
    <d v="1899-12-30T21:00:00"/>
    <n v="8"/>
    <n v="18"/>
    <n v="14"/>
    <m/>
    <m/>
  </r>
  <r>
    <x v="1311"/>
    <d v="1899-12-30T00:00:00"/>
    <n v="7"/>
    <n v="15"/>
    <n v="13"/>
    <m/>
    <n v="89"/>
  </r>
  <r>
    <x v="1311"/>
    <d v="1899-12-30T03:00:00"/>
    <n v="10"/>
    <n v="18"/>
    <n v="10"/>
    <m/>
    <n v="97"/>
  </r>
  <r>
    <x v="1311"/>
    <d v="1899-12-30T06:00:00"/>
    <n v="10"/>
    <n v="17"/>
    <n v="8"/>
    <m/>
    <n v="100"/>
  </r>
  <r>
    <x v="1311"/>
    <d v="1899-12-30T09:00:00"/>
    <n v="11"/>
    <n v="19"/>
    <n v="8"/>
    <m/>
    <n v="18"/>
  </r>
  <r>
    <x v="1311"/>
    <d v="1899-12-30T12:00:00"/>
    <n v="11"/>
    <n v="16"/>
    <n v="10"/>
    <m/>
    <m/>
  </r>
  <r>
    <x v="1311"/>
    <d v="1899-12-30T15:00:00"/>
    <n v="10"/>
    <n v="14"/>
    <n v="11"/>
    <m/>
    <n v="81"/>
  </r>
  <r>
    <x v="1311"/>
    <d v="1899-12-30T18:00:00"/>
    <n v="9"/>
    <n v="15"/>
    <n v="10"/>
    <m/>
    <n v="11"/>
  </r>
  <r>
    <x v="1311"/>
    <d v="1899-12-30T21:00:00"/>
    <n v="6"/>
    <n v="14"/>
    <n v="9"/>
    <n v="0.1"/>
    <m/>
  </r>
  <r>
    <x v="1312"/>
    <d v="1899-12-30T00:00:00"/>
    <n v="8"/>
    <n v="14"/>
    <n v="7"/>
    <m/>
    <m/>
  </r>
  <r>
    <x v="1312"/>
    <d v="1899-12-30T03:00:00"/>
    <n v="5"/>
    <n v="10"/>
    <n v="6"/>
    <m/>
    <m/>
  </r>
  <r>
    <x v="1312"/>
    <d v="1899-12-30T06:00:00"/>
    <n v="4"/>
    <n v="8"/>
    <n v="5"/>
    <m/>
    <m/>
  </r>
  <r>
    <x v="1312"/>
    <d v="1899-12-30T09:00:00"/>
    <n v="5"/>
    <n v="9"/>
    <n v="6"/>
    <m/>
    <m/>
  </r>
  <r>
    <x v="1312"/>
    <d v="1899-12-30T12:00:00"/>
    <n v="8"/>
    <n v="11"/>
    <n v="10"/>
    <m/>
    <m/>
  </r>
  <r>
    <x v="1312"/>
    <d v="1899-12-30T15:00:00"/>
    <n v="9"/>
    <n v="13"/>
    <n v="12"/>
    <m/>
    <m/>
  </r>
  <r>
    <x v="1312"/>
    <d v="1899-12-30T18:00:00"/>
    <n v="7"/>
    <n v="12"/>
    <n v="11"/>
    <m/>
    <m/>
  </r>
  <r>
    <x v="1312"/>
    <d v="1899-12-30T21:00:00"/>
    <n v="5"/>
    <n v="9"/>
    <n v="8"/>
    <m/>
    <m/>
  </r>
  <r>
    <x v="1313"/>
    <d v="1899-12-30T00:00:00"/>
    <n v="5"/>
    <n v="10"/>
    <n v="7"/>
    <m/>
    <m/>
  </r>
  <r>
    <x v="1313"/>
    <d v="1899-12-30T03:00:00"/>
    <n v="6"/>
    <n v="13"/>
    <n v="6"/>
    <m/>
    <m/>
  </r>
  <r>
    <x v="1313"/>
    <d v="1899-12-30T06:00:00"/>
    <n v="6"/>
    <n v="15"/>
    <n v="5"/>
    <m/>
    <m/>
  </r>
  <r>
    <x v="1313"/>
    <d v="1899-12-30T09:00:00"/>
    <n v="7"/>
    <n v="13"/>
    <n v="7"/>
    <m/>
    <m/>
  </r>
  <r>
    <x v="1313"/>
    <d v="1899-12-30T12:00:00"/>
    <n v="7"/>
    <n v="11"/>
    <n v="13"/>
    <m/>
    <m/>
  </r>
  <r>
    <x v="1313"/>
    <d v="1899-12-30T15:00:00"/>
    <n v="6"/>
    <n v="8"/>
    <n v="16"/>
    <m/>
    <m/>
  </r>
  <r>
    <x v="1313"/>
    <d v="1899-12-30T18:00:00"/>
    <n v="3"/>
    <n v="5"/>
    <n v="14"/>
    <m/>
    <m/>
  </r>
  <r>
    <x v="1313"/>
    <d v="1899-12-30T21:00:00"/>
    <n v="3"/>
    <n v="4"/>
    <n v="10"/>
    <m/>
    <m/>
  </r>
  <r>
    <x v="1314"/>
    <d v="1899-12-30T00:00:00"/>
    <n v="6"/>
    <n v="10"/>
    <n v="8"/>
    <m/>
    <m/>
  </r>
  <r>
    <x v="1314"/>
    <d v="1899-12-30T03:00:00"/>
    <n v="5"/>
    <n v="10"/>
    <n v="7"/>
    <m/>
    <m/>
  </r>
  <r>
    <x v="1314"/>
    <d v="1899-12-30T06:00:00"/>
    <n v="4"/>
    <n v="8"/>
    <n v="6"/>
    <m/>
    <m/>
  </r>
  <r>
    <x v="1314"/>
    <d v="1899-12-30T09:00:00"/>
    <n v="6"/>
    <n v="11"/>
    <n v="7"/>
    <m/>
    <m/>
  </r>
  <r>
    <x v="1314"/>
    <d v="1899-12-30T12:00:00"/>
    <n v="6"/>
    <n v="11"/>
    <n v="14"/>
    <m/>
    <m/>
  </r>
  <r>
    <x v="1314"/>
    <d v="1899-12-30T15:00:00"/>
    <n v="7"/>
    <n v="12"/>
    <n v="17"/>
    <m/>
    <m/>
  </r>
  <r>
    <x v="1314"/>
    <d v="1899-12-30T18:00:00"/>
    <n v="8"/>
    <n v="14"/>
    <n v="15"/>
    <m/>
    <m/>
  </r>
  <r>
    <x v="1314"/>
    <d v="1899-12-30T21:00:00"/>
    <n v="8"/>
    <n v="21"/>
    <n v="11"/>
    <m/>
    <m/>
  </r>
  <r>
    <x v="1315"/>
    <d v="1899-12-30T00:00:00"/>
    <n v="7"/>
    <n v="20"/>
    <n v="10"/>
    <m/>
    <m/>
  </r>
  <r>
    <x v="1315"/>
    <d v="1899-12-30T03:00:00"/>
    <n v="7"/>
    <n v="21"/>
    <n v="8"/>
    <m/>
    <m/>
  </r>
  <r>
    <x v="1315"/>
    <d v="1899-12-30T06:00:00"/>
    <n v="6"/>
    <n v="19"/>
    <n v="8"/>
    <m/>
    <m/>
  </r>
  <r>
    <x v="1315"/>
    <d v="1899-12-30T09:00:00"/>
    <n v="8"/>
    <n v="19"/>
    <n v="9"/>
    <m/>
    <m/>
  </r>
  <r>
    <x v="1315"/>
    <d v="1899-12-30T12:00:00"/>
    <n v="8"/>
    <n v="15"/>
    <n v="16"/>
    <m/>
    <m/>
  </r>
  <r>
    <x v="1315"/>
    <d v="1899-12-30T15:00:00"/>
    <n v="9"/>
    <n v="15"/>
    <n v="19"/>
    <m/>
    <m/>
  </r>
  <r>
    <x v="1315"/>
    <d v="1899-12-30T18:00:00"/>
    <n v="8"/>
    <n v="18"/>
    <n v="17"/>
    <m/>
    <m/>
  </r>
  <r>
    <x v="1315"/>
    <d v="1899-12-30T21:00:00"/>
    <n v="8"/>
    <n v="24"/>
    <n v="14"/>
    <m/>
    <m/>
  </r>
  <r>
    <x v="1316"/>
    <d v="1899-12-30T00:00:00"/>
    <n v="7"/>
    <n v="26"/>
    <n v="14"/>
    <m/>
    <m/>
  </r>
  <r>
    <x v="1316"/>
    <d v="1899-12-30T03:00:00"/>
    <n v="6"/>
    <n v="23"/>
    <n v="13"/>
    <m/>
    <m/>
  </r>
  <r>
    <x v="1316"/>
    <d v="1899-12-30T06:00:00"/>
    <n v="6"/>
    <n v="19"/>
    <n v="12"/>
    <m/>
    <m/>
  </r>
  <r>
    <x v="1316"/>
    <d v="1899-12-30T09:00:00"/>
    <n v="7"/>
    <n v="15"/>
    <n v="14"/>
    <m/>
    <m/>
  </r>
  <r>
    <x v="1316"/>
    <d v="1899-12-30T12:00:00"/>
    <n v="7"/>
    <n v="14"/>
    <n v="20"/>
    <m/>
    <m/>
  </r>
  <r>
    <x v="1316"/>
    <d v="1899-12-30T15:00:00"/>
    <n v="9"/>
    <n v="14"/>
    <n v="23"/>
    <m/>
    <m/>
  </r>
  <r>
    <x v="1316"/>
    <d v="1899-12-30T18:00:00"/>
    <n v="9"/>
    <n v="18"/>
    <n v="21"/>
    <m/>
    <m/>
  </r>
  <r>
    <x v="1316"/>
    <d v="1899-12-30T21:00:00"/>
    <n v="10"/>
    <n v="23"/>
    <n v="18"/>
    <m/>
    <n v="53"/>
  </r>
  <r>
    <x v="1317"/>
    <d v="1899-12-30T00:00:00"/>
    <n v="8"/>
    <n v="23"/>
    <n v="17"/>
    <m/>
    <n v="99"/>
  </r>
  <r>
    <x v="1317"/>
    <d v="1899-12-30T03:00:00"/>
    <n v="6"/>
    <n v="19"/>
    <n v="17"/>
    <m/>
    <n v="98"/>
  </r>
  <r>
    <x v="1317"/>
    <d v="1899-12-30T06:00:00"/>
    <n v="7"/>
    <n v="17"/>
    <n v="17"/>
    <m/>
    <n v="100"/>
  </r>
  <r>
    <x v="1317"/>
    <d v="1899-12-30T09:00:00"/>
    <n v="6"/>
    <n v="16"/>
    <n v="17"/>
    <n v="0.1"/>
    <n v="100"/>
  </r>
  <r>
    <x v="1317"/>
    <d v="1899-12-30T12:00:00"/>
    <n v="7"/>
    <n v="13"/>
    <n v="20"/>
    <n v="0.7"/>
    <n v="100"/>
  </r>
  <r>
    <x v="1317"/>
    <d v="1899-12-30T15:00:00"/>
    <n v="6"/>
    <n v="10"/>
    <n v="23"/>
    <n v="1.4"/>
    <n v="100"/>
  </r>
  <r>
    <x v="1317"/>
    <d v="1899-12-30T18:00:00"/>
    <n v="8"/>
    <n v="13"/>
    <n v="19"/>
    <n v="0.2"/>
    <n v="95"/>
  </r>
  <r>
    <x v="1317"/>
    <d v="1899-12-30T21:00:00"/>
    <n v="8"/>
    <n v="15"/>
    <n v="18"/>
    <n v="2.6"/>
    <n v="62"/>
  </r>
  <r>
    <x v="1318"/>
    <d v="1899-12-30T00:00:00"/>
    <n v="0"/>
    <n v="9"/>
    <n v="17"/>
    <m/>
    <m/>
  </r>
  <r>
    <x v="1318"/>
    <d v="1899-12-30T03:00:00"/>
    <n v="4"/>
    <n v="8"/>
    <n v="18"/>
    <n v="1.2"/>
    <n v="100"/>
  </r>
  <r>
    <x v="1318"/>
    <d v="1899-12-30T06:00:00"/>
    <n v="7"/>
    <n v="19"/>
    <n v="19"/>
    <m/>
    <n v="100"/>
  </r>
  <r>
    <x v="1318"/>
    <d v="1899-12-30T09:00:00"/>
    <n v="5"/>
    <n v="8"/>
    <n v="19"/>
    <n v="2.4"/>
    <n v="8"/>
  </r>
  <r>
    <x v="1318"/>
    <d v="1899-12-30T12:00:00"/>
    <n v="6"/>
    <n v="9"/>
    <n v="20"/>
    <n v="0.4"/>
    <n v="100"/>
  </r>
  <r>
    <x v="1318"/>
    <d v="1899-12-30T15:00:00"/>
    <n v="2"/>
    <n v="6"/>
    <n v="22"/>
    <n v="0.2"/>
    <n v="99"/>
  </r>
  <r>
    <x v="1318"/>
    <d v="1899-12-30T18:00:00"/>
    <n v="5"/>
    <n v="11"/>
    <n v="19"/>
    <n v="0.9"/>
    <n v="100"/>
  </r>
  <r>
    <x v="1318"/>
    <d v="1899-12-30T21:00:00"/>
    <n v="6"/>
    <n v="14"/>
    <n v="18"/>
    <n v="0.1"/>
    <n v="99"/>
  </r>
  <r>
    <x v="1319"/>
    <d v="1899-12-30T00:00:00"/>
    <n v="8"/>
    <n v="19"/>
    <n v="16"/>
    <m/>
    <m/>
  </r>
  <r>
    <x v="1319"/>
    <d v="1899-12-30T03:00:00"/>
    <n v="9"/>
    <n v="20"/>
    <n v="14"/>
    <m/>
    <n v="99"/>
  </r>
  <r>
    <x v="1319"/>
    <d v="1899-12-30T06:00:00"/>
    <n v="6"/>
    <n v="15"/>
    <n v="13"/>
    <m/>
    <n v="100"/>
  </r>
  <r>
    <x v="1319"/>
    <d v="1899-12-30T09:00:00"/>
    <n v="6"/>
    <n v="13"/>
    <n v="14"/>
    <m/>
    <m/>
  </r>
  <r>
    <x v="1319"/>
    <d v="1899-12-30T12:00:00"/>
    <n v="8"/>
    <n v="14"/>
    <n v="18"/>
    <m/>
    <n v="100"/>
  </r>
  <r>
    <x v="1319"/>
    <d v="1899-12-30T15:00:00"/>
    <n v="9"/>
    <n v="11"/>
    <n v="17"/>
    <m/>
    <m/>
  </r>
  <r>
    <x v="1319"/>
    <d v="1899-12-30T18:00:00"/>
    <n v="9"/>
    <n v="16"/>
    <n v="15"/>
    <m/>
    <m/>
  </r>
  <r>
    <x v="1319"/>
    <d v="1899-12-30T21:00:00"/>
    <n v="9"/>
    <n v="21"/>
    <n v="14"/>
    <m/>
    <n v="42"/>
  </r>
  <r>
    <x v="1320"/>
    <d v="1899-12-30T00:00:00"/>
    <n v="9"/>
    <n v="19"/>
    <n v="14"/>
    <m/>
    <n v="100"/>
  </r>
  <r>
    <x v="1320"/>
    <d v="1899-12-30T03:00:00"/>
    <n v="8"/>
    <n v="15"/>
    <n v="13"/>
    <m/>
    <m/>
  </r>
  <r>
    <x v="1320"/>
    <d v="1899-12-30T06:00:00"/>
    <n v="8"/>
    <n v="14"/>
    <n v="13"/>
    <m/>
    <m/>
  </r>
  <r>
    <x v="1320"/>
    <d v="1899-12-30T09:00:00"/>
    <n v="7"/>
    <n v="12"/>
    <n v="14"/>
    <m/>
    <m/>
  </r>
  <r>
    <x v="1320"/>
    <d v="1899-12-30T12:00:00"/>
    <n v="7"/>
    <n v="9"/>
    <n v="17"/>
    <m/>
    <n v="49"/>
  </r>
  <r>
    <x v="1320"/>
    <d v="1899-12-30T15:00:00"/>
    <n v="6"/>
    <n v="7"/>
    <n v="17"/>
    <m/>
    <n v="82"/>
  </r>
  <r>
    <x v="1320"/>
    <d v="1899-12-30T18:00:00"/>
    <n v="6"/>
    <n v="8"/>
    <n v="16"/>
    <m/>
    <n v="100"/>
  </r>
  <r>
    <x v="1320"/>
    <d v="1899-12-30T21:00:00"/>
    <n v="5"/>
    <n v="8"/>
    <n v="16"/>
    <m/>
    <n v="98"/>
  </r>
  <r>
    <x v="1321"/>
    <d v="1899-12-30T00:00:00"/>
    <n v="3"/>
    <n v="4"/>
    <n v="15"/>
    <m/>
    <n v="24"/>
  </r>
  <r>
    <x v="1321"/>
    <d v="1899-12-30T03:00:00"/>
    <n v="2"/>
    <n v="3"/>
    <n v="16"/>
    <n v="0.2"/>
    <n v="99"/>
  </r>
  <r>
    <x v="1321"/>
    <d v="1899-12-30T06:00:00"/>
    <n v="3"/>
    <n v="3"/>
    <n v="17"/>
    <n v="0.3"/>
    <n v="100"/>
  </r>
  <r>
    <x v="1321"/>
    <d v="1899-12-30T09:00:00"/>
    <n v="8"/>
    <n v="17"/>
    <n v="17"/>
    <n v="0.1"/>
    <n v="100"/>
  </r>
  <r>
    <x v="1321"/>
    <d v="1899-12-30T12:00:00"/>
    <n v="13"/>
    <n v="19"/>
    <n v="19"/>
    <m/>
    <n v="100"/>
  </r>
  <r>
    <x v="1321"/>
    <d v="1899-12-30T15:00:00"/>
    <n v="11"/>
    <n v="17"/>
    <n v="19"/>
    <m/>
    <n v="14"/>
  </r>
  <r>
    <x v="1321"/>
    <d v="1899-12-30T18:00:00"/>
    <n v="11"/>
    <n v="17"/>
    <n v="16"/>
    <m/>
    <n v="82"/>
  </r>
  <r>
    <x v="1321"/>
    <d v="1899-12-30T21:00:00"/>
    <n v="10"/>
    <n v="17"/>
    <n v="12"/>
    <m/>
    <m/>
  </r>
  <r>
    <x v="1322"/>
    <d v="1899-12-30T00:00:00"/>
    <n v="7"/>
    <n v="11"/>
    <n v="11"/>
    <m/>
    <m/>
  </r>
  <r>
    <x v="1322"/>
    <d v="1899-12-30T03:00:00"/>
    <n v="8"/>
    <n v="12"/>
    <n v="8"/>
    <m/>
    <m/>
  </r>
  <r>
    <x v="1322"/>
    <d v="1899-12-30T06:00:00"/>
    <n v="5"/>
    <n v="7"/>
    <n v="7"/>
    <m/>
    <m/>
  </r>
  <r>
    <x v="1322"/>
    <d v="1899-12-30T09:00:00"/>
    <n v="4"/>
    <n v="7"/>
    <n v="8"/>
    <m/>
    <n v="100"/>
  </r>
  <r>
    <x v="1322"/>
    <d v="1899-12-30T12:00:00"/>
    <n v="3"/>
    <n v="5"/>
    <n v="12"/>
    <m/>
    <n v="100"/>
  </r>
  <r>
    <x v="1322"/>
    <d v="1899-12-30T15:00:00"/>
    <n v="4"/>
    <n v="6"/>
    <n v="14"/>
    <m/>
    <n v="100"/>
  </r>
  <r>
    <x v="1322"/>
    <d v="1899-12-30T18:00:00"/>
    <n v="3"/>
    <n v="5"/>
    <n v="12"/>
    <m/>
    <m/>
  </r>
  <r>
    <x v="1322"/>
    <d v="1899-12-30T21:00:00"/>
    <n v="3"/>
    <n v="5"/>
    <n v="9"/>
    <m/>
    <m/>
  </r>
  <r>
    <x v="1323"/>
    <d v="1899-12-30T00:00:00"/>
    <n v="4"/>
    <n v="6"/>
    <n v="8"/>
    <m/>
    <n v="99"/>
  </r>
  <r>
    <x v="1323"/>
    <d v="1899-12-30T03:00:00"/>
    <n v="4"/>
    <n v="7"/>
    <n v="8"/>
    <m/>
    <n v="99"/>
  </r>
  <r>
    <x v="1323"/>
    <d v="1899-12-30T06:00:00"/>
    <n v="4"/>
    <n v="7"/>
    <n v="8"/>
    <m/>
    <n v="100"/>
  </r>
  <r>
    <x v="1323"/>
    <d v="1899-12-30T09:00:00"/>
    <n v="3"/>
    <n v="6"/>
    <n v="10"/>
    <m/>
    <n v="100"/>
  </r>
  <r>
    <x v="1323"/>
    <d v="1899-12-30T12:00:00"/>
    <n v="6"/>
    <n v="9"/>
    <n v="14"/>
    <m/>
    <n v="100"/>
  </r>
  <r>
    <x v="1323"/>
    <d v="1899-12-30T15:00:00"/>
    <n v="9"/>
    <n v="10"/>
    <n v="14"/>
    <m/>
    <n v="100"/>
  </r>
  <r>
    <x v="1323"/>
    <d v="1899-12-30T18:00:00"/>
    <n v="9"/>
    <n v="13"/>
    <n v="12"/>
    <m/>
    <n v="100"/>
  </r>
  <r>
    <x v="1323"/>
    <d v="1899-12-30T21:00:00"/>
    <n v="10"/>
    <n v="14"/>
    <n v="11"/>
    <m/>
    <n v="100"/>
  </r>
  <r>
    <x v="1324"/>
    <d v="1899-12-30T00:00:00"/>
    <n v="11"/>
    <n v="16"/>
    <n v="10"/>
    <m/>
    <n v="100"/>
  </r>
  <r>
    <x v="1324"/>
    <d v="1899-12-30T03:00:00"/>
    <n v="10"/>
    <n v="14"/>
    <n v="10"/>
    <m/>
    <n v="100"/>
  </r>
  <r>
    <x v="1324"/>
    <d v="1899-12-30T06:00:00"/>
    <n v="11"/>
    <n v="15"/>
    <n v="9"/>
    <m/>
    <n v="92"/>
  </r>
  <r>
    <x v="1324"/>
    <d v="1899-12-30T09:00:00"/>
    <n v="12"/>
    <n v="16"/>
    <n v="9"/>
    <m/>
    <n v="99"/>
  </r>
  <r>
    <x v="1324"/>
    <d v="1899-12-30T12:00:00"/>
    <n v="13"/>
    <n v="17"/>
    <n v="10"/>
    <m/>
    <n v="100"/>
  </r>
  <r>
    <x v="1324"/>
    <d v="1899-12-30T15:00:00"/>
    <n v="12"/>
    <n v="15"/>
    <n v="10"/>
    <m/>
    <n v="100"/>
  </r>
  <r>
    <x v="1324"/>
    <d v="1899-12-30T18:00:00"/>
    <n v="13"/>
    <n v="17"/>
    <n v="10"/>
    <m/>
    <n v="100"/>
  </r>
  <r>
    <x v="1324"/>
    <d v="1899-12-30T21:00:00"/>
    <n v="13"/>
    <n v="19"/>
    <n v="10"/>
    <m/>
    <n v="100"/>
  </r>
  <r>
    <x v="1325"/>
    <d v="1899-12-30T00:00:00"/>
    <n v="13"/>
    <n v="20"/>
    <n v="10"/>
    <n v="0.5"/>
    <n v="100"/>
  </r>
  <r>
    <x v="1325"/>
    <d v="1899-12-30T03:00:00"/>
    <n v="13"/>
    <n v="21"/>
    <n v="10"/>
    <n v="0.2"/>
    <n v="100"/>
  </r>
  <r>
    <x v="1325"/>
    <d v="1899-12-30T06:00:00"/>
    <n v="14"/>
    <n v="23"/>
    <n v="10"/>
    <n v="1"/>
    <n v="100"/>
  </r>
  <r>
    <x v="1325"/>
    <d v="1899-12-30T09:00:00"/>
    <n v="15"/>
    <n v="23"/>
    <n v="11"/>
    <n v="1.8"/>
    <n v="100"/>
  </r>
  <r>
    <x v="1325"/>
    <d v="1899-12-30T12:00:00"/>
    <n v="14"/>
    <n v="23"/>
    <n v="11"/>
    <n v="2.7"/>
    <n v="100"/>
  </r>
  <r>
    <x v="1325"/>
    <d v="1899-12-30T15:00:00"/>
    <n v="16"/>
    <n v="26"/>
    <n v="12"/>
    <n v="2.6"/>
    <n v="100"/>
  </r>
  <r>
    <x v="1325"/>
    <d v="1899-12-30T18:00:00"/>
    <n v="13"/>
    <n v="23"/>
    <n v="11"/>
    <n v="1.4"/>
    <n v="100"/>
  </r>
  <r>
    <x v="1325"/>
    <d v="1899-12-30T21:00:00"/>
    <n v="14"/>
    <n v="26"/>
    <n v="11"/>
    <n v="0.6"/>
    <n v="100"/>
  </r>
  <r>
    <x v="1326"/>
    <d v="1899-12-30T00:00:00"/>
    <n v="10"/>
    <n v="22"/>
    <n v="10"/>
    <n v="0.1"/>
    <n v="100"/>
  </r>
  <r>
    <x v="1326"/>
    <d v="1899-12-30T03:00:00"/>
    <n v="8"/>
    <n v="17"/>
    <n v="9"/>
    <n v="0.1"/>
    <n v="100"/>
  </r>
  <r>
    <x v="1326"/>
    <d v="1899-12-30T06:00:00"/>
    <n v="7"/>
    <n v="13"/>
    <n v="8"/>
    <m/>
    <n v="100"/>
  </r>
  <r>
    <x v="1326"/>
    <d v="1899-12-30T09:00:00"/>
    <n v="6"/>
    <n v="10"/>
    <n v="9"/>
    <m/>
    <n v="100"/>
  </r>
  <r>
    <x v="1326"/>
    <d v="1899-12-30T12:00:00"/>
    <n v="4"/>
    <n v="6"/>
    <n v="13"/>
    <m/>
    <n v="6"/>
  </r>
  <r>
    <x v="1326"/>
    <d v="1899-12-30T15:00:00"/>
    <n v="4"/>
    <n v="6"/>
    <n v="15"/>
    <m/>
    <n v="98"/>
  </r>
  <r>
    <x v="1326"/>
    <d v="1899-12-30T18:00:00"/>
    <n v="5"/>
    <n v="7"/>
    <n v="13"/>
    <m/>
    <n v="100"/>
  </r>
  <r>
    <x v="1326"/>
    <d v="1899-12-30T21:00:00"/>
    <n v="5"/>
    <n v="8"/>
    <n v="10"/>
    <m/>
    <m/>
  </r>
  <r>
    <x v="1327"/>
    <d v="1899-12-30T00:00:00"/>
    <n v="4"/>
    <n v="8"/>
    <n v="9"/>
    <m/>
    <m/>
  </r>
  <r>
    <x v="1327"/>
    <d v="1899-12-30T03:00:00"/>
    <n v="5"/>
    <n v="12"/>
    <n v="8"/>
    <m/>
    <m/>
  </r>
  <r>
    <x v="1327"/>
    <d v="1899-12-30T06:00:00"/>
    <n v="5"/>
    <n v="15"/>
    <n v="8"/>
    <m/>
    <m/>
  </r>
  <r>
    <x v="1327"/>
    <d v="1899-12-30T09:00:00"/>
    <n v="8"/>
    <n v="15"/>
    <n v="10"/>
    <m/>
    <m/>
  </r>
  <r>
    <x v="1327"/>
    <d v="1899-12-30T12:00:00"/>
    <n v="7"/>
    <n v="10"/>
    <n v="16"/>
    <m/>
    <m/>
  </r>
  <r>
    <x v="1327"/>
    <d v="1899-12-30T15:00:00"/>
    <n v="5"/>
    <n v="7"/>
    <n v="19"/>
    <m/>
    <n v="100"/>
  </r>
  <r>
    <x v="1327"/>
    <d v="1899-12-30T18:00:00"/>
    <n v="2"/>
    <n v="2"/>
    <n v="16"/>
    <m/>
    <n v="100"/>
  </r>
  <r>
    <x v="1327"/>
    <d v="1899-12-30T21:00:00"/>
    <n v="3"/>
    <n v="4"/>
    <n v="13"/>
    <m/>
    <n v="100"/>
  </r>
  <r>
    <x v="1328"/>
    <d v="1899-12-30T00:00:00"/>
    <n v="3"/>
    <n v="6"/>
    <n v="11"/>
    <m/>
    <m/>
  </r>
  <r>
    <x v="1328"/>
    <d v="1899-12-30T03:00:00"/>
    <n v="4"/>
    <n v="6"/>
    <n v="11"/>
    <m/>
    <m/>
  </r>
  <r>
    <x v="1328"/>
    <d v="1899-12-30T06:00:00"/>
    <n v="4"/>
    <n v="7"/>
    <n v="10"/>
    <m/>
    <m/>
  </r>
  <r>
    <x v="1328"/>
    <d v="1899-12-30T09:00:00"/>
    <n v="8"/>
    <n v="13"/>
    <n v="13"/>
    <m/>
    <m/>
  </r>
  <r>
    <x v="1328"/>
    <d v="1899-12-30T12:00:00"/>
    <n v="12"/>
    <n v="16"/>
    <n v="15"/>
    <m/>
    <m/>
  </r>
  <r>
    <x v="1328"/>
    <d v="1899-12-30T15:00:00"/>
    <n v="13"/>
    <n v="17"/>
    <n v="15"/>
    <m/>
    <m/>
  </r>
  <r>
    <x v="1328"/>
    <d v="1899-12-30T18:00:00"/>
    <n v="15"/>
    <n v="22"/>
    <n v="13"/>
    <m/>
    <m/>
  </r>
  <r>
    <x v="1328"/>
    <d v="1899-12-30T21:00:00"/>
    <n v="14"/>
    <n v="24"/>
    <n v="12"/>
    <m/>
    <m/>
  </r>
  <r>
    <x v="1329"/>
    <d v="1899-12-30T00:00:00"/>
    <n v="12"/>
    <n v="21"/>
    <n v="12"/>
    <m/>
    <m/>
  </r>
  <r>
    <x v="1329"/>
    <d v="1899-12-30T03:00:00"/>
    <n v="9"/>
    <n v="18"/>
    <n v="11"/>
    <m/>
    <m/>
  </r>
  <r>
    <x v="1329"/>
    <d v="1899-12-30T06:00:00"/>
    <n v="9"/>
    <n v="17"/>
    <n v="10"/>
    <m/>
    <m/>
  </r>
  <r>
    <x v="1329"/>
    <d v="1899-12-30T09:00:00"/>
    <n v="11"/>
    <n v="16"/>
    <n v="11"/>
    <m/>
    <m/>
  </r>
  <r>
    <x v="1329"/>
    <d v="1899-12-30T12:00:00"/>
    <n v="11"/>
    <n v="14"/>
    <n v="13"/>
    <m/>
    <m/>
  </r>
  <r>
    <x v="1329"/>
    <d v="1899-12-30T15:00:00"/>
    <n v="11"/>
    <n v="13"/>
    <n v="14"/>
    <m/>
    <m/>
  </r>
  <r>
    <x v="1329"/>
    <d v="1899-12-30T18:00:00"/>
    <n v="9"/>
    <n v="14"/>
    <n v="12"/>
    <m/>
    <m/>
  </r>
  <r>
    <x v="1329"/>
    <d v="1899-12-30T21:00:00"/>
    <n v="10"/>
    <n v="17"/>
    <n v="10"/>
    <m/>
    <m/>
  </r>
  <r>
    <x v="1330"/>
    <d v="1899-12-30T00:00:00"/>
    <n v="8"/>
    <n v="15"/>
    <n v="10"/>
    <m/>
    <m/>
  </r>
  <r>
    <x v="1330"/>
    <d v="1899-12-30T03:00:00"/>
    <n v="6"/>
    <n v="11"/>
    <n v="9"/>
    <m/>
    <m/>
  </r>
  <r>
    <x v="1330"/>
    <d v="1899-12-30T06:00:00"/>
    <n v="5"/>
    <n v="9"/>
    <n v="9"/>
    <m/>
    <m/>
  </r>
  <r>
    <x v="1330"/>
    <d v="1899-12-30T09:00:00"/>
    <n v="8"/>
    <n v="11"/>
    <n v="11"/>
    <m/>
    <m/>
  </r>
  <r>
    <x v="1330"/>
    <d v="1899-12-30T12:00:00"/>
    <n v="8"/>
    <n v="8"/>
    <n v="14"/>
    <m/>
    <n v="74"/>
  </r>
  <r>
    <x v="1330"/>
    <d v="1899-12-30T15:00:00"/>
    <n v="8"/>
    <n v="8"/>
    <n v="15"/>
    <m/>
    <n v="100"/>
  </r>
  <r>
    <x v="1330"/>
    <d v="1899-12-30T18:00:00"/>
    <n v="8"/>
    <n v="12"/>
    <n v="13"/>
    <m/>
    <n v="35"/>
  </r>
  <r>
    <x v="1330"/>
    <d v="1899-12-30T21:00:00"/>
    <n v="8"/>
    <n v="15"/>
    <n v="12"/>
    <m/>
    <m/>
  </r>
  <r>
    <x v="1331"/>
    <d v="1899-12-30T00:00:00"/>
    <n v="6"/>
    <n v="12"/>
    <n v="11"/>
    <m/>
    <m/>
  </r>
  <r>
    <x v="1331"/>
    <d v="1899-12-30T03:00:00"/>
    <n v="5"/>
    <n v="11"/>
    <n v="10"/>
    <m/>
    <m/>
  </r>
  <r>
    <x v="1331"/>
    <d v="1899-12-30T06:00:00"/>
    <n v="5"/>
    <n v="15"/>
    <n v="9"/>
    <m/>
    <m/>
  </r>
  <r>
    <x v="1331"/>
    <d v="1899-12-30T09:00:00"/>
    <n v="6"/>
    <n v="13"/>
    <n v="12"/>
    <m/>
    <m/>
  </r>
  <r>
    <x v="1331"/>
    <d v="1899-12-30T12:00:00"/>
    <n v="9"/>
    <n v="13"/>
    <n v="17"/>
    <m/>
    <m/>
  </r>
  <r>
    <x v="1331"/>
    <d v="1899-12-30T15:00:00"/>
    <n v="11"/>
    <n v="14"/>
    <n v="18"/>
    <m/>
    <m/>
  </r>
  <r>
    <x v="1331"/>
    <d v="1899-12-30T18:00:00"/>
    <n v="7"/>
    <n v="17"/>
    <n v="16"/>
    <m/>
    <n v="100"/>
  </r>
  <r>
    <x v="1331"/>
    <d v="1899-12-30T21:00:00"/>
    <n v="7"/>
    <n v="20"/>
    <n v="15"/>
    <n v="0.1"/>
    <n v="100"/>
  </r>
  <r>
    <x v="1332"/>
    <d v="1899-12-30T00:00:00"/>
    <n v="10"/>
    <n v="22"/>
    <n v="15"/>
    <m/>
    <n v="100"/>
  </r>
  <r>
    <x v="1332"/>
    <d v="1899-12-30T03:00:00"/>
    <n v="5"/>
    <n v="15"/>
    <n v="14"/>
    <m/>
    <n v="100"/>
  </r>
  <r>
    <x v="1332"/>
    <d v="1899-12-30T06:00:00"/>
    <n v="3"/>
    <n v="9"/>
    <n v="14"/>
    <m/>
    <n v="99"/>
  </r>
  <r>
    <x v="1332"/>
    <d v="1899-12-30T09:00:00"/>
    <n v="3"/>
    <n v="5"/>
    <n v="15"/>
    <m/>
    <n v="10"/>
  </r>
  <r>
    <x v="1332"/>
    <d v="1899-12-30T12:00:00"/>
    <n v="2"/>
    <n v="3"/>
    <n v="19"/>
    <m/>
    <n v="100"/>
  </r>
  <r>
    <x v="1332"/>
    <d v="1899-12-30T15:00:00"/>
    <n v="3"/>
    <n v="4"/>
    <n v="20"/>
    <n v="0.1"/>
    <n v="100"/>
  </r>
  <r>
    <x v="1332"/>
    <d v="1899-12-30T18:00:00"/>
    <n v="5"/>
    <n v="9"/>
    <n v="19"/>
    <m/>
    <m/>
  </r>
  <r>
    <x v="1332"/>
    <d v="1899-12-30T21:00:00"/>
    <n v="4"/>
    <n v="8"/>
    <n v="16"/>
    <n v="0.1"/>
    <m/>
  </r>
  <r>
    <x v="1333"/>
    <d v="1899-12-30T00:00:00"/>
    <n v="0"/>
    <n v="8"/>
    <n v="15"/>
    <m/>
    <m/>
  </r>
  <r>
    <x v="1333"/>
    <d v="1899-12-30T03:00:00"/>
    <n v="3"/>
    <n v="7"/>
    <n v="13"/>
    <m/>
    <m/>
  </r>
  <r>
    <x v="1333"/>
    <d v="1899-12-30T06:00:00"/>
    <n v="3"/>
    <n v="5"/>
    <n v="12"/>
    <m/>
    <m/>
  </r>
  <r>
    <x v="1333"/>
    <d v="1899-12-30T09:00:00"/>
    <n v="4"/>
    <n v="6"/>
    <n v="15"/>
    <m/>
    <m/>
  </r>
  <r>
    <x v="1333"/>
    <d v="1899-12-30T12:00:00"/>
    <n v="6"/>
    <n v="7"/>
    <n v="17"/>
    <m/>
    <m/>
  </r>
  <r>
    <x v="1333"/>
    <d v="1899-12-30T15:00:00"/>
    <n v="8"/>
    <n v="8"/>
    <n v="20"/>
    <m/>
    <m/>
  </r>
  <r>
    <x v="1333"/>
    <d v="1899-12-30T18:00:00"/>
    <n v="7"/>
    <n v="11"/>
    <n v="17"/>
    <m/>
    <m/>
  </r>
  <r>
    <x v="1333"/>
    <d v="1899-12-30T21:00:00"/>
    <n v="6"/>
    <n v="18"/>
    <n v="16"/>
    <m/>
    <m/>
  </r>
  <r>
    <x v="1334"/>
    <d v="1899-12-30T00:00:00"/>
    <n v="6"/>
    <n v="17"/>
    <n v="15"/>
    <m/>
    <m/>
  </r>
  <r>
    <x v="1334"/>
    <d v="1899-12-30T03:00:00"/>
    <n v="5"/>
    <n v="14"/>
    <n v="14"/>
    <m/>
    <m/>
  </r>
  <r>
    <x v="1334"/>
    <d v="1899-12-30T06:00:00"/>
    <n v="3"/>
    <n v="7"/>
    <n v="15"/>
    <m/>
    <n v="99"/>
  </r>
  <r>
    <x v="1334"/>
    <d v="1899-12-30T09:00:00"/>
    <n v="5"/>
    <n v="10"/>
    <n v="17"/>
    <m/>
    <n v="41"/>
  </r>
  <r>
    <x v="1334"/>
    <d v="1899-12-30T12:00:00"/>
    <n v="7"/>
    <n v="10"/>
    <n v="20"/>
    <m/>
    <m/>
  </r>
  <r>
    <x v="1334"/>
    <d v="1899-12-30T15:00:00"/>
    <n v="9"/>
    <n v="11"/>
    <n v="21"/>
    <m/>
    <m/>
  </r>
  <r>
    <x v="1334"/>
    <d v="1899-12-30T18:00:00"/>
    <n v="11"/>
    <n v="18"/>
    <n v="17"/>
    <m/>
    <n v="100"/>
  </r>
  <r>
    <x v="1334"/>
    <d v="1899-12-30T21:00:00"/>
    <n v="6"/>
    <n v="10"/>
    <n v="15"/>
    <m/>
    <n v="98"/>
  </r>
  <r>
    <x v="1335"/>
    <d v="1899-12-30T00:00:00"/>
    <n v="6"/>
    <n v="11"/>
    <n v="13"/>
    <m/>
    <m/>
  </r>
  <r>
    <x v="1335"/>
    <d v="1899-12-30T03:00:00"/>
    <n v="5"/>
    <n v="9"/>
    <n v="12"/>
    <m/>
    <m/>
  </r>
  <r>
    <x v="1335"/>
    <d v="1899-12-30T06:00:00"/>
    <n v="4"/>
    <n v="7"/>
    <n v="11"/>
    <m/>
    <n v="23"/>
  </r>
  <r>
    <x v="1335"/>
    <d v="1899-12-30T09:00:00"/>
    <n v="7"/>
    <n v="10"/>
    <n v="13"/>
    <m/>
    <m/>
  </r>
  <r>
    <x v="1335"/>
    <d v="1899-12-30T12:00:00"/>
    <n v="7"/>
    <n v="9"/>
    <n v="16"/>
    <m/>
    <m/>
  </r>
  <r>
    <x v="1335"/>
    <d v="1899-12-30T15:00:00"/>
    <n v="7"/>
    <n v="6"/>
    <n v="17"/>
    <m/>
    <m/>
  </r>
  <r>
    <x v="1335"/>
    <d v="1899-12-30T18:00:00"/>
    <n v="7"/>
    <n v="9"/>
    <n v="15"/>
    <m/>
    <m/>
  </r>
  <r>
    <x v="1335"/>
    <d v="1899-12-30T21:00:00"/>
    <n v="9"/>
    <n v="14"/>
    <n v="13"/>
    <m/>
    <n v="81"/>
  </r>
  <r>
    <x v="1336"/>
    <d v="1899-12-30T00:00:00"/>
    <n v="5"/>
    <n v="8"/>
    <n v="12"/>
    <m/>
    <m/>
  </r>
  <r>
    <x v="1336"/>
    <d v="1899-12-30T03:00:00"/>
    <n v="4"/>
    <n v="6"/>
    <n v="12"/>
    <m/>
    <n v="87"/>
  </r>
  <r>
    <x v="1336"/>
    <d v="1899-12-30T06:00:00"/>
    <n v="2"/>
    <n v="3"/>
    <n v="11"/>
    <m/>
    <m/>
  </r>
  <r>
    <x v="1336"/>
    <d v="1899-12-30T09:00:00"/>
    <n v="3"/>
    <n v="5"/>
    <n v="15"/>
    <m/>
    <n v="100"/>
  </r>
  <r>
    <x v="1336"/>
    <d v="1899-12-30T12:00:00"/>
    <n v="4"/>
    <n v="6"/>
    <n v="19"/>
    <m/>
    <n v="7"/>
  </r>
  <r>
    <x v="1336"/>
    <d v="1899-12-30T15:00:00"/>
    <n v="4"/>
    <n v="7"/>
    <n v="21"/>
    <m/>
    <m/>
  </r>
  <r>
    <x v="1336"/>
    <d v="1899-12-30T18:00:00"/>
    <n v="7"/>
    <n v="12"/>
    <n v="20"/>
    <m/>
    <m/>
  </r>
  <r>
    <x v="1336"/>
    <d v="1899-12-30T21:00:00"/>
    <n v="12"/>
    <n v="23"/>
    <n v="16"/>
    <m/>
    <m/>
  </r>
  <r>
    <x v="1337"/>
    <d v="1899-12-30T00:00:00"/>
    <n v="12"/>
    <n v="22"/>
    <n v="14"/>
    <m/>
    <m/>
  </r>
  <r>
    <x v="1337"/>
    <d v="1899-12-30T03:00:00"/>
    <n v="7"/>
    <n v="15"/>
    <n v="12"/>
    <m/>
    <m/>
  </r>
  <r>
    <x v="1337"/>
    <d v="1899-12-30T06:00:00"/>
    <n v="6"/>
    <n v="13"/>
    <n v="10"/>
    <m/>
    <m/>
  </r>
  <r>
    <x v="1337"/>
    <d v="1899-12-30T09:00:00"/>
    <n v="7"/>
    <n v="12"/>
    <n v="12"/>
    <m/>
    <m/>
  </r>
  <r>
    <x v="1337"/>
    <d v="1899-12-30T12:00:00"/>
    <n v="4"/>
    <n v="6"/>
    <n v="16"/>
    <m/>
    <m/>
  </r>
  <r>
    <x v="1337"/>
    <d v="1899-12-30T15:00:00"/>
    <n v="1"/>
    <n v="5"/>
    <n v="18"/>
    <m/>
    <m/>
  </r>
  <r>
    <x v="1337"/>
    <d v="1899-12-30T18:00:00"/>
    <n v="4"/>
    <n v="4"/>
    <n v="15"/>
    <m/>
    <m/>
  </r>
  <r>
    <x v="1337"/>
    <d v="1899-12-30T21:00:00"/>
    <n v="4"/>
    <n v="6"/>
    <n v="11"/>
    <m/>
    <m/>
  </r>
  <r>
    <x v="1338"/>
    <d v="1899-12-30T00:00:00"/>
    <n v="5"/>
    <n v="8"/>
    <n v="9"/>
    <m/>
    <m/>
  </r>
  <r>
    <x v="1338"/>
    <d v="1899-12-30T03:00:00"/>
    <n v="6"/>
    <n v="13"/>
    <n v="8"/>
    <m/>
    <m/>
  </r>
  <r>
    <x v="1338"/>
    <d v="1899-12-30T06:00:00"/>
    <n v="6"/>
    <n v="14"/>
    <n v="6"/>
    <m/>
    <m/>
  </r>
  <r>
    <x v="1338"/>
    <d v="1899-12-30T09:00:00"/>
    <n v="6"/>
    <n v="14"/>
    <n v="10"/>
    <m/>
    <m/>
  </r>
  <r>
    <x v="1338"/>
    <d v="1899-12-30T12:00:00"/>
    <n v="7"/>
    <n v="11"/>
    <n v="16"/>
    <m/>
    <m/>
  </r>
  <r>
    <x v="1338"/>
    <d v="1899-12-30T15:00:00"/>
    <n v="6"/>
    <n v="8"/>
    <n v="17"/>
    <m/>
    <n v="100"/>
  </r>
  <r>
    <x v="1338"/>
    <d v="1899-12-30T18:00:00"/>
    <n v="4"/>
    <n v="6"/>
    <n v="15"/>
    <m/>
    <n v="100"/>
  </r>
  <r>
    <x v="1338"/>
    <d v="1899-12-30T21:00:00"/>
    <n v="4"/>
    <n v="9"/>
    <n v="12"/>
    <m/>
    <n v="33"/>
  </r>
  <r>
    <x v="1339"/>
    <d v="1899-12-30T00:00:00"/>
    <n v="4"/>
    <n v="8"/>
    <n v="11"/>
    <m/>
    <n v="99"/>
  </r>
  <r>
    <x v="1339"/>
    <d v="1899-12-30T03:00:00"/>
    <n v="2"/>
    <n v="4"/>
    <n v="9"/>
    <m/>
    <m/>
  </r>
  <r>
    <x v="1339"/>
    <d v="1899-12-30T06:00:00"/>
    <n v="1"/>
    <n v="1"/>
    <n v="9"/>
    <m/>
    <m/>
  </r>
  <r>
    <x v="1339"/>
    <d v="1899-12-30T09:00:00"/>
    <n v="2"/>
    <n v="4"/>
    <n v="13"/>
    <m/>
    <m/>
  </r>
  <r>
    <x v="1339"/>
    <d v="1899-12-30T12:00:00"/>
    <n v="5"/>
    <n v="5"/>
    <n v="18"/>
    <m/>
    <m/>
  </r>
  <r>
    <x v="1339"/>
    <d v="1899-12-30T15:00:00"/>
    <n v="7"/>
    <n v="5"/>
    <n v="18"/>
    <m/>
    <n v="100"/>
  </r>
  <r>
    <x v="1339"/>
    <d v="1899-12-30T18:00:00"/>
    <n v="5"/>
    <n v="5"/>
    <n v="16"/>
    <m/>
    <m/>
  </r>
  <r>
    <x v="1339"/>
    <d v="1899-12-30T21:00:00"/>
    <n v="3"/>
    <n v="5"/>
    <n v="13"/>
    <m/>
    <n v="68"/>
  </r>
  <r>
    <x v="1340"/>
    <d v="1899-12-30T00:00:00"/>
    <n v="4"/>
    <n v="5"/>
    <n v="12"/>
    <m/>
    <m/>
  </r>
  <r>
    <x v="1340"/>
    <d v="1899-12-30T03:00:00"/>
    <n v="3"/>
    <n v="4"/>
    <n v="10"/>
    <m/>
    <m/>
  </r>
  <r>
    <x v="1340"/>
    <d v="1899-12-30T06:00:00"/>
    <n v="4"/>
    <n v="7"/>
    <n v="10"/>
    <m/>
    <m/>
  </r>
  <r>
    <x v="1340"/>
    <d v="1899-12-30T09:00:00"/>
    <n v="6"/>
    <n v="10"/>
    <n v="13"/>
    <m/>
    <m/>
  </r>
  <r>
    <x v="1340"/>
    <d v="1899-12-30T12:00:00"/>
    <n v="6"/>
    <n v="10"/>
    <n v="21"/>
    <m/>
    <m/>
  </r>
  <r>
    <x v="1340"/>
    <d v="1899-12-30T15:00:00"/>
    <n v="9"/>
    <n v="13"/>
    <n v="24"/>
    <m/>
    <m/>
  </r>
  <r>
    <x v="1340"/>
    <d v="1899-12-30T18:00:00"/>
    <n v="7"/>
    <n v="15"/>
    <n v="22"/>
    <m/>
    <m/>
  </r>
  <r>
    <x v="1340"/>
    <d v="1899-12-30T21:00:00"/>
    <n v="7"/>
    <n v="14"/>
    <n v="18"/>
    <m/>
    <m/>
  </r>
  <r>
    <x v="1341"/>
    <d v="1899-12-30T00:00:00"/>
    <n v="7"/>
    <n v="20"/>
    <n v="17"/>
    <m/>
    <m/>
  </r>
  <r>
    <x v="1341"/>
    <d v="1899-12-30T03:00:00"/>
    <n v="6"/>
    <n v="15"/>
    <n v="16"/>
    <m/>
    <m/>
  </r>
  <r>
    <x v="1341"/>
    <d v="1899-12-30T06:00:00"/>
    <n v="6"/>
    <n v="15"/>
    <n v="15"/>
    <m/>
    <m/>
  </r>
  <r>
    <x v="1341"/>
    <d v="1899-12-30T09:00:00"/>
    <n v="7"/>
    <n v="13"/>
    <n v="17"/>
    <m/>
    <m/>
  </r>
  <r>
    <x v="1341"/>
    <d v="1899-12-30T12:00:00"/>
    <n v="4"/>
    <n v="7"/>
    <n v="21"/>
    <m/>
    <m/>
  </r>
  <r>
    <x v="1341"/>
    <d v="1899-12-30T15:00:00"/>
    <n v="8"/>
    <n v="12"/>
    <n v="22"/>
    <m/>
    <m/>
  </r>
  <r>
    <x v="1341"/>
    <d v="1899-12-30T18:00:00"/>
    <n v="6"/>
    <n v="9"/>
    <n v="19"/>
    <m/>
    <m/>
  </r>
  <r>
    <x v="1341"/>
    <d v="1899-12-30T21:00:00"/>
    <n v="7"/>
    <n v="14"/>
    <n v="16"/>
    <m/>
    <m/>
  </r>
  <r>
    <x v="1342"/>
    <d v="1899-12-30T00:00:00"/>
    <n v="6"/>
    <n v="11"/>
    <n v="14"/>
    <m/>
    <m/>
  </r>
  <r>
    <x v="1342"/>
    <d v="1899-12-30T03:00:00"/>
    <n v="4"/>
    <n v="8"/>
    <n v="13"/>
    <m/>
    <n v="76"/>
  </r>
  <r>
    <x v="1342"/>
    <d v="1899-12-30T06:00:00"/>
    <n v="8"/>
    <n v="15"/>
    <n v="11"/>
    <m/>
    <m/>
  </r>
  <r>
    <x v="1342"/>
    <d v="1899-12-30T09:00:00"/>
    <n v="11"/>
    <n v="19"/>
    <n v="13"/>
    <m/>
    <m/>
  </r>
  <r>
    <x v="1342"/>
    <d v="1899-12-30T12:00:00"/>
    <n v="12"/>
    <n v="17"/>
    <n v="15"/>
    <m/>
    <m/>
  </r>
  <r>
    <x v="1342"/>
    <d v="1899-12-30T15:00:00"/>
    <n v="11"/>
    <n v="16"/>
    <n v="15"/>
    <m/>
    <m/>
  </r>
  <r>
    <x v="1342"/>
    <d v="1899-12-30T18:00:00"/>
    <n v="8"/>
    <n v="13"/>
    <n v="14"/>
    <m/>
    <m/>
  </r>
  <r>
    <x v="1342"/>
    <d v="1899-12-30T21:00:00"/>
    <n v="5"/>
    <n v="10"/>
    <n v="11"/>
    <m/>
    <m/>
  </r>
  <r>
    <x v="1343"/>
    <d v="1899-12-30T00:00:00"/>
    <n v="4"/>
    <n v="8"/>
    <n v="9"/>
    <m/>
    <m/>
  </r>
  <r>
    <x v="1343"/>
    <d v="1899-12-30T03:00:00"/>
    <n v="6"/>
    <n v="10"/>
    <n v="8"/>
    <m/>
    <m/>
  </r>
  <r>
    <x v="1343"/>
    <d v="1899-12-30T06:00:00"/>
    <n v="6"/>
    <n v="11"/>
    <n v="7"/>
    <m/>
    <m/>
  </r>
  <r>
    <x v="1343"/>
    <d v="1899-12-30T09:00:00"/>
    <n v="7"/>
    <n v="14"/>
    <n v="10"/>
    <m/>
    <m/>
  </r>
  <r>
    <x v="1343"/>
    <d v="1899-12-30T12:00:00"/>
    <n v="10"/>
    <n v="14"/>
    <n v="17"/>
    <m/>
    <m/>
  </r>
  <r>
    <x v="1343"/>
    <d v="1899-12-30T15:00:00"/>
    <n v="10"/>
    <n v="13"/>
    <n v="19"/>
    <m/>
    <m/>
  </r>
  <r>
    <x v="1343"/>
    <d v="1899-12-30T18:00:00"/>
    <n v="7"/>
    <n v="13"/>
    <n v="17"/>
    <m/>
    <m/>
  </r>
  <r>
    <x v="1343"/>
    <d v="1899-12-30T21:00:00"/>
    <n v="4"/>
    <n v="9"/>
    <n v="13"/>
    <m/>
    <m/>
  </r>
  <r>
    <x v="1344"/>
    <d v="1899-12-30T00:00:00"/>
    <n v="6"/>
    <n v="11"/>
    <n v="12"/>
    <m/>
    <m/>
  </r>
  <r>
    <x v="1344"/>
    <d v="1899-12-30T03:00:00"/>
    <n v="7"/>
    <n v="11"/>
    <n v="10"/>
    <m/>
    <m/>
  </r>
  <r>
    <x v="1344"/>
    <d v="1899-12-30T06:00:00"/>
    <n v="3"/>
    <n v="5"/>
    <n v="9"/>
    <m/>
    <m/>
  </r>
  <r>
    <x v="1344"/>
    <d v="1899-12-30T09:00:00"/>
    <n v="5"/>
    <n v="6"/>
    <n v="12"/>
    <m/>
    <m/>
  </r>
  <r>
    <x v="1344"/>
    <d v="1899-12-30T12:00:00"/>
    <n v="4"/>
    <n v="4"/>
    <n v="16"/>
    <m/>
    <n v="51"/>
  </r>
  <r>
    <x v="1344"/>
    <d v="1899-12-30T15:00:00"/>
    <n v="5"/>
    <n v="4"/>
    <n v="17"/>
    <m/>
    <n v="24"/>
  </r>
  <r>
    <x v="1344"/>
    <d v="1899-12-30T18:00:00"/>
    <n v="6"/>
    <n v="6"/>
    <n v="14"/>
    <m/>
    <m/>
  </r>
  <r>
    <x v="1344"/>
    <d v="1899-12-30T21:00:00"/>
    <n v="6"/>
    <n v="8"/>
    <n v="11"/>
    <m/>
    <m/>
  </r>
  <r>
    <x v="1345"/>
    <d v="1899-12-30T00:00:00"/>
    <n v="7"/>
    <n v="12"/>
    <n v="9"/>
    <m/>
    <m/>
  </r>
  <r>
    <x v="1345"/>
    <d v="1899-12-30T03:00:00"/>
    <n v="6"/>
    <n v="13"/>
    <n v="8"/>
    <m/>
    <n v="93"/>
  </r>
  <r>
    <x v="1345"/>
    <d v="1899-12-30T06:00:00"/>
    <n v="5"/>
    <n v="12"/>
    <n v="6"/>
    <m/>
    <m/>
  </r>
  <r>
    <x v="1345"/>
    <d v="1899-12-30T09:00:00"/>
    <n v="6"/>
    <n v="11"/>
    <n v="10"/>
    <m/>
    <n v="96"/>
  </r>
  <r>
    <x v="1345"/>
    <d v="1899-12-30T12:00:00"/>
    <n v="6"/>
    <n v="9"/>
    <n v="18"/>
    <m/>
    <n v="41"/>
  </r>
  <r>
    <x v="1345"/>
    <d v="1899-12-30T15:00:00"/>
    <n v="7"/>
    <n v="10"/>
    <n v="21"/>
    <m/>
    <n v="75"/>
  </r>
  <r>
    <x v="1345"/>
    <d v="1899-12-30T18:00:00"/>
    <n v="7"/>
    <n v="13"/>
    <n v="18"/>
    <m/>
    <n v="100"/>
  </r>
  <r>
    <x v="1345"/>
    <d v="1899-12-30T21:00:00"/>
    <n v="6"/>
    <n v="12"/>
    <n v="14"/>
    <m/>
    <n v="8"/>
  </r>
  <r>
    <x v="1346"/>
    <d v="1899-12-30T00:00:00"/>
    <n v="5"/>
    <n v="13"/>
    <n v="12"/>
    <m/>
    <n v="63"/>
  </r>
  <r>
    <x v="1346"/>
    <d v="1899-12-30T03:00:00"/>
    <n v="5"/>
    <n v="12"/>
    <n v="11"/>
    <m/>
    <n v="99"/>
  </r>
  <r>
    <x v="1346"/>
    <d v="1899-12-30T06:00:00"/>
    <n v="4"/>
    <n v="9"/>
    <n v="10"/>
    <m/>
    <n v="58"/>
  </r>
  <r>
    <x v="1346"/>
    <d v="1899-12-30T09:00:00"/>
    <n v="3"/>
    <n v="6"/>
    <n v="14"/>
    <m/>
    <n v="100"/>
  </r>
  <r>
    <x v="1346"/>
    <d v="1899-12-30T12:00:00"/>
    <n v="3"/>
    <n v="3"/>
    <n v="22"/>
    <m/>
    <m/>
  </r>
  <r>
    <x v="1346"/>
    <d v="1899-12-30T15:00:00"/>
    <n v="7"/>
    <n v="5"/>
    <n v="22"/>
    <m/>
    <n v="5"/>
  </r>
  <r>
    <x v="1346"/>
    <d v="1899-12-30T18:00:00"/>
    <n v="7"/>
    <n v="9"/>
    <n v="19"/>
    <m/>
    <n v="73"/>
  </r>
  <r>
    <x v="1346"/>
    <d v="1899-12-30T21:00:00"/>
    <n v="6"/>
    <n v="12"/>
    <n v="16"/>
    <m/>
    <m/>
  </r>
  <r>
    <x v="1347"/>
    <d v="1899-12-30T00:00:00"/>
    <n v="5"/>
    <n v="8"/>
    <n v="15"/>
    <m/>
    <n v="97"/>
  </r>
  <r>
    <x v="1347"/>
    <d v="1899-12-30T03:00:00"/>
    <n v="3"/>
    <n v="6"/>
    <n v="13"/>
    <m/>
    <n v="99"/>
  </r>
  <r>
    <x v="1347"/>
    <d v="1899-12-30T06:00:00"/>
    <n v="5"/>
    <n v="8"/>
    <n v="13"/>
    <m/>
    <n v="100"/>
  </r>
  <r>
    <x v="1347"/>
    <d v="1899-12-30T09:00:00"/>
    <n v="7"/>
    <n v="11"/>
    <n v="16"/>
    <m/>
    <n v="95"/>
  </r>
  <r>
    <x v="1347"/>
    <d v="1899-12-30T12:00:00"/>
    <n v="8"/>
    <n v="11"/>
    <n v="19"/>
    <m/>
    <n v="100"/>
  </r>
  <r>
    <x v="1347"/>
    <d v="1899-12-30T15:00:00"/>
    <n v="10"/>
    <n v="11"/>
    <n v="20"/>
    <m/>
    <n v="100"/>
  </r>
  <r>
    <x v="1347"/>
    <d v="1899-12-30T18:00:00"/>
    <n v="11"/>
    <n v="17"/>
    <n v="18"/>
    <m/>
    <n v="100"/>
  </r>
  <r>
    <x v="1347"/>
    <d v="1899-12-30T21:00:00"/>
    <n v="13"/>
    <n v="22"/>
    <n v="17"/>
    <m/>
    <n v="100"/>
  </r>
  <r>
    <x v="1348"/>
    <d v="1899-12-30T00:00:00"/>
    <n v="6"/>
    <n v="14"/>
    <n v="17"/>
    <m/>
    <n v="100"/>
  </r>
  <r>
    <x v="1348"/>
    <d v="1899-12-30T03:00:00"/>
    <n v="7"/>
    <n v="13"/>
    <n v="17"/>
    <n v="1"/>
    <n v="100"/>
  </r>
  <r>
    <x v="1348"/>
    <d v="1899-12-30T06:00:00"/>
    <n v="8"/>
    <n v="18"/>
    <n v="17"/>
    <m/>
    <n v="100"/>
  </r>
  <r>
    <x v="1348"/>
    <d v="1899-12-30T09:00:00"/>
    <n v="7"/>
    <n v="12"/>
    <n v="17"/>
    <n v="0.4"/>
    <n v="100"/>
  </r>
  <r>
    <x v="1348"/>
    <d v="1899-12-30T12:00:00"/>
    <n v="5"/>
    <n v="9"/>
    <n v="18"/>
    <n v="0.1"/>
    <n v="100"/>
  </r>
  <r>
    <x v="1348"/>
    <d v="1899-12-30T15:00:00"/>
    <n v="10"/>
    <n v="18"/>
    <n v="17"/>
    <n v="0.5"/>
    <n v="100"/>
  </r>
  <r>
    <x v="1348"/>
    <d v="1899-12-30T18:00:00"/>
    <n v="15"/>
    <n v="28"/>
    <n v="16"/>
    <n v="6.3"/>
    <n v="100"/>
  </r>
  <r>
    <x v="1348"/>
    <d v="1899-12-30T21:00:00"/>
    <n v="19"/>
    <n v="30"/>
    <n v="15"/>
    <n v="1.3"/>
    <n v="100"/>
  </r>
  <r>
    <x v="1349"/>
    <d v="1899-12-30T00:00:00"/>
    <n v="17"/>
    <n v="28"/>
    <n v="15"/>
    <n v="1.1000000000000001"/>
    <n v="100"/>
  </r>
  <r>
    <x v="1349"/>
    <d v="1899-12-30T03:00:00"/>
    <n v="17"/>
    <n v="29"/>
    <n v="14"/>
    <n v="0.9"/>
    <n v="100"/>
  </r>
  <r>
    <x v="1349"/>
    <d v="1899-12-30T06:00:00"/>
    <n v="15"/>
    <n v="23"/>
    <n v="14"/>
    <n v="4.7"/>
    <n v="100"/>
  </r>
  <r>
    <x v="1349"/>
    <d v="1899-12-30T09:00:00"/>
    <n v="19"/>
    <n v="29"/>
    <n v="14"/>
    <n v="0.5"/>
    <n v="100"/>
  </r>
  <r>
    <x v="1349"/>
    <d v="1899-12-30T12:00:00"/>
    <n v="14"/>
    <n v="28"/>
    <n v="17"/>
    <n v="0.8"/>
    <n v="100"/>
  </r>
  <r>
    <x v="1349"/>
    <d v="1899-12-30T15:00:00"/>
    <n v="6"/>
    <n v="8"/>
    <n v="17"/>
    <m/>
    <n v="100"/>
  </r>
  <r>
    <x v="1349"/>
    <d v="1899-12-30T18:00:00"/>
    <n v="6"/>
    <n v="10"/>
    <n v="16"/>
    <n v="0.4"/>
    <n v="100"/>
  </r>
  <r>
    <x v="1349"/>
    <d v="1899-12-30T21:00:00"/>
    <n v="4"/>
    <n v="6"/>
    <n v="17"/>
    <m/>
    <n v="100"/>
  </r>
  <r>
    <x v="1350"/>
    <d v="1899-12-30T00:00:00"/>
    <n v="3"/>
    <n v="5"/>
    <n v="17"/>
    <m/>
    <n v="100"/>
  </r>
  <r>
    <x v="1350"/>
    <d v="1899-12-30T03:00:00"/>
    <n v="6"/>
    <n v="12"/>
    <n v="16"/>
    <m/>
    <n v="96"/>
  </r>
  <r>
    <x v="1350"/>
    <d v="1899-12-30T06:00:00"/>
    <n v="9"/>
    <n v="17"/>
    <n v="15"/>
    <m/>
    <n v="100"/>
  </r>
  <r>
    <x v="1350"/>
    <d v="1899-12-30T09:00:00"/>
    <n v="8"/>
    <n v="16"/>
    <n v="16"/>
    <m/>
    <n v="100"/>
  </r>
  <r>
    <x v="1350"/>
    <d v="1899-12-30T12:00:00"/>
    <n v="12"/>
    <n v="17"/>
    <n v="17"/>
    <m/>
    <n v="98"/>
  </r>
  <r>
    <x v="1350"/>
    <d v="1899-12-30T15:00:00"/>
    <n v="12"/>
    <n v="20"/>
    <n v="16"/>
    <n v="0.1"/>
    <n v="100"/>
  </r>
  <r>
    <x v="1350"/>
    <d v="1899-12-30T18:00:00"/>
    <n v="12"/>
    <n v="20"/>
    <n v="14"/>
    <m/>
    <n v="99"/>
  </r>
  <r>
    <x v="1350"/>
    <d v="1899-12-30T21:00:00"/>
    <n v="12"/>
    <n v="22"/>
    <n v="14"/>
    <m/>
    <n v="99"/>
  </r>
  <r>
    <x v="1351"/>
    <d v="1899-12-30T00:00:00"/>
    <n v="6"/>
    <n v="18"/>
    <n v="12"/>
    <m/>
    <m/>
  </r>
  <r>
    <x v="1351"/>
    <d v="1899-12-30T03:00:00"/>
    <n v="7"/>
    <n v="17"/>
    <n v="11"/>
    <m/>
    <m/>
  </r>
  <r>
    <x v="1351"/>
    <d v="1899-12-30T06:00:00"/>
    <n v="7"/>
    <n v="17"/>
    <n v="9"/>
    <m/>
    <m/>
  </r>
  <r>
    <x v="1351"/>
    <d v="1899-12-30T09:00:00"/>
    <n v="8"/>
    <n v="17"/>
    <n v="12"/>
    <m/>
    <m/>
  </r>
  <r>
    <x v="1351"/>
    <d v="1899-12-30T12:00:00"/>
    <n v="10"/>
    <n v="14"/>
    <n v="18"/>
    <m/>
    <m/>
  </r>
  <r>
    <x v="1351"/>
    <d v="1899-12-30T15:00:00"/>
    <n v="9"/>
    <n v="13"/>
    <n v="21"/>
    <m/>
    <m/>
  </r>
  <r>
    <x v="1351"/>
    <d v="1899-12-30T18:00:00"/>
    <n v="5"/>
    <n v="7"/>
    <n v="20"/>
    <m/>
    <m/>
  </r>
  <r>
    <x v="1351"/>
    <d v="1899-12-30T21:00:00"/>
    <n v="3"/>
    <n v="3"/>
    <n v="15"/>
    <m/>
    <m/>
  </r>
  <r>
    <x v="1352"/>
    <d v="1899-12-30T00:00:00"/>
    <n v="4"/>
    <n v="5"/>
    <n v="14"/>
    <m/>
    <m/>
  </r>
  <r>
    <x v="1352"/>
    <d v="1899-12-30T03:00:00"/>
    <n v="6"/>
    <n v="13"/>
    <n v="12"/>
    <m/>
    <m/>
  </r>
  <r>
    <x v="1352"/>
    <d v="1899-12-30T06:00:00"/>
    <n v="6"/>
    <n v="17"/>
    <n v="11"/>
    <m/>
    <m/>
  </r>
  <r>
    <x v="1352"/>
    <d v="1899-12-30T09:00:00"/>
    <n v="7"/>
    <n v="16"/>
    <n v="16"/>
    <m/>
    <m/>
  </r>
  <r>
    <x v="1352"/>
    <d v="1899-12-30T12:00:00"/>
    <n v="9"/>
    <n v="15"/>
    <n v="21"/>
    <m/>
    <m/>
  </r>
  <r>
    <x v="1352"/>
    <d v="1899-12-30T15:00:00"/>
    <n v="9"/>
    <n v="14"/>
    <n v="23"/>
    <m/>
    <m/>
  </r>
  <r>
    <x v="1352"/>
    <d v="1899-12-30T18:00:00"/>
    <n v="8"/>
    <n v="15"/>
    <n v="21"/>
    <m/>
    <m/>
  </r>
  <r>
    <x v="1352"/>
    <d v="1899-12-30T21:00:00"/>
    <n v="5"/>
    <n v="13"/>
    <n v="16"/>
    <m/>
    <m/>
  </r>
  <r>
    <x v="1353"/>
    <d v="1899-12-30T00:00:00"/>
    <n v="6"/>
    <n v="16"/>
    <n v="15"/>
    <m/>
    <m/>
  </r>
  <r>
    <x v="1353"/>
    <d v="1899-12-30T03:00:00"/>
    <n v="3"/>
    <n v="5"/>
    <n v="13"/>
    <m/>
    <m/>
  </r>
  <r>
    <x v="1353"/>
    <d v="1899-12-30T06:00:00"/>
    <n v="3"/>
    <n v="4"/>
    <n v="13"/>
    <m/>
    <m/>
  </r>
  <r>
    <x v="1353"/>
    <d v="1899-12-30T09:00:00"/>
    <n v="6"/>
    <n v="8"/>
    <n v="18"/>
    <m/>
    <m/>
  </r>
  <r>
    <x v="1353"/>
    <d v="1899-12-30T12:00:00"/>
    <n v="7"/>
    <n v="12"/>
    <n v="24"/>
    <m/>
    <m/>
  </r>
  <r>
    <x v="1353"/>
    <d v="1899-12-30T15:00:00"/>
    <n v="8"/>
    <n v="9"/>
    <n v="26"/>
    <m/>
    <m/>
  </r>
  <r>
    <x v="1353"/>
    <d v="1899-12-30T18:00:00"/>
    <n v="6"/>
    <n v="8"/>
    <n v="24"/>
    <m/>
    <m/>
  </r>
  <r>
    <x v="1353"/>
    <d v="1899-12-30T21:00:00"/>
    <n v="1"/>
    <n v="3"/>
    <n v="20"/>
    <m/>
    <m/>
  </r>
  <r>
    <x v="1354"/>
    <d v="1899-12-30T00:00:00"/>
    <n v="2"/>
    <n v="4"/>
    <n v="19"/>
    <m/>
    <m/>
  </r>
  <r>
    <x v="1354"/>
    <d v="1899-12-30T03:00:00"/>
    <n v="9"/>
    <n v="18"/>
    <n v="17"/>
    <m/>
    <m/>
  </r>
  <r>
    <x v="1354"/>
    <d v="1899-12-30T06:00:00"/>
    <n v="8"/>
    <n v="23"/>
    <n v="17"/>
    <m/>
    <n v="74"/>
  </r>
  <r>
    <x v="1354"/>
    <d v="1899-12-30T09:00:00"/>
    <n v="8"/>
    <n v="15"/>
    <n v="19"/>
    <m/>
    <n v="28"/>
  </r>
  <r>
    <x v="1354"/>
    <d v="1899-12-30T12:00:00"/>
    <n v="8"/>
    <n v="12"/>
    <n v="22"/>
    <m/>
    <n v="36"/>
  </r>
  <r>
    <x v="1354"/>
    <d v="1899-12-30T15:00:00"/>
    <n v="10"/>
    <n v="14"/>
    <n v="20"/>
    <m/>
    <n v="100"/>
  </r>
  <r>
    <x v="1354"/>
    <d v="1899-12-30T18:00:00"/>
    <n v="8"/>
    <n v="15"/>
    <n v="18"/>
    <m/>
    <n v="38"/>
  </r>
  <r>
    <x v="1354"/>
    <d v="1899-12-30T21:00:00"/>
    <n v="5"/>
    <n v="12"/>
    <n v="16"/>
    <m/>
    <m/>
  </r>
  <r>
    <x v="1355"/>
    <d v="1899-12-30T00:00:00"/>
    <n v="9"/>
    <n v="19"/>
    <n v="15"/>
    <m/>
    <m/>
  </r>
  <r>
    <x v="1355"/>
    <d v="1899-12-30T03:00:00"/>
    <n v="13"/>
    <n v="23"/>
    <n v="12"/>
    <m/>
    <m/>
  </r>
  <r>
    <x v="1355"/>
    <d v="1899-12-30T06:00:00"/>
    <n v="13"/>
    <n v="23"/>
    <n v="11"/>
    <m/>
    <m/>
  </r>
  <r>
    <x v="1355"/>
    <d v="1899-12-30T09:00:00"/>
    <n v="14"/>
    <n v="22"/>
    <n v="13"/>
    <m/>
    <m/>
  </r>
  <r>
    <x v="1355"/>
    <d v="1899-12-30T12:00:00"/>
    <n v="15"/>
    <n v="19"/>
    <n v="15"/>
    <m/>
    <m/>
  </r>
  <r>
    <x v="1355"/>
    <d v="1899-12-30T15:00:00"/>
    <n v="18"/>
    <n v="21"/>
    <n v="15"/>
    <m/>
    <m/>
  </r>
  <r>
    <x v="1355"/>
    <d v="1899-12-30T18:00:00"/>
    <n v="18"/>
    <n v="23"/>
    <n v="13"/>
    <m/>
    <m/>
  </r>
  <r>
    <x v="1355"/>
    <d v="1899-12-30T21:00:00"/>
    <n v="17"/>
    <n v="26"/>
    <n v="11"/>
    <m/>
    <m/>
  </r>
  <r>
    <x v="1356"/>
    <d v="1899-12-30T00:00:00"/>
    <n v="14"/>
    <n v="20"/>
    <n v="10"/>
    <m/>
    <n v="6"/>
  </r>
  <r>
    <x v="1356"/>
    <d v="1899-12-30T03:00:00"/>
    <n v="13"/>
    <n v="18"/>
    <n v="9"/>
    <m/>
    <n v="94"/>
  </r>
  <r>
    <x v="1356"/>
    <d v="1899-12-30T06:00:00"/>
    <n v="13"/>
    <n v="19"/>
    <n v="8"/>
    <m/>
    <n v="8"/>
  </r>
  <r>
    <x v="1356"/>
    <d v="1899-12-30T09:00:00"/>
    <n v="13"/>
    <n v="19"/>
    <n v="9"/>
    <m/>
    <n v="100"/>
  </r>
  <r>
    <x v="1356"/>
    <d v="1899-12-30T12:00:00"/>
    <n v="14"/>
    <n v="17"/>
    <n v="11"/>
    <m/>
    <n v="100"/>
  </r>
  <r>
    <x v="1356"/>
    <d v="1899-12-30T15:00:00"/>
    <n v="14"/>
    <n v="17"/>
    <n v="11"/>
    <m/>
    <n v="99"/>
  </r>
  <r>
    <x v="1356"/>
    <d v="1899-12-30T18:00:00"/>
    <n v="14"/>
    <n v="19"/>
    <n v="10"/>
    <m/>
    <n v="99"/>
  </r>
  <r>
    <x v="1356"/>
    <d v="1899-12-30T21:00:00"/>
    <n v="14"/>
    <n v="20"/>
    <n v="10"/>
    <m/>
    <n v="96"/>
  </r>
  <r>
    <x v="1357"/>
    <d v="1899-12-30T00:00:00"/>
    <n v="13"/>
    <n v="19"/>
    <n v="10"/>
    <m/>
    <n v="100"/>
  </r>
  <r>
    <x v="1357"/>
    <d v="1899-12-30T03:00:00"/>
    <n v="11"/>
    <n v="18"/>
    <n v="10"/>
    <n v="0.1"/>
    <n v="100"/>
  </r>
  <r>
    <x v="1357"/>
    <d v="1899-12-30T06:00:00"/>
    <n v="11"/>
    <n v="19"/>
    <n v="10"/>
    <m/>
    <n v="9"/>
  </r>
  <r>
    <x v="1357"/>
    <d v="1899-12-30T09:00:00"/>
    <n v="14"/>
    <n v="19"/>
    <n v="13"/>
    <m/>
    <n v="26"/>
  </r>
  <r>
    <x v="1357"/>
    <d v="1899-12-30T12:00:00"/>
    <n v="12"/>
    <n v="16"/>
    <n v="16"/>
    <m/>
    <n v="7"/>
  </r>
  <r>
    <x v="1357"/>
    <d v="1899-12-30T15:00:00"/>
    <n v="9"/>
    <n v="17"/>
    <n v="14"/>
    <m/>
    <n v="99"/>
  </r>
  <r>
    <x v="1357"/>
    <d v="1899-12-30T18:00:00"/>
    <n v="10"/>
    <n v="16"/>
    <n v="13"/>
    <n v="1"/>
    <n v="100"/>
  </r>
  <r>
    <x v="1357"/>
    <d v="1899-12-30T21:00:00"/>
    <n v="11"/>
    <n v="18"/>
    <n v="13"/>
    <n v="0.4"/>
    <n v="100"/>
  </r>
  <r>
    <x v="1358"/>
    <d v="1899-12-30T00:00:00"/>
    <n v="5"/>
    <n v="8"/>
    <n v="12"/>
    <n v="0.4"/>
    <n v="100"/>
  </r>
  <r>
    <x v="1358"/>
    <d v="1899-12-30T03:00:00"/>
    <n v="7"/>
    <n v="13"/>
    <n v="12"/>
    <m/>
    <n v="100"/>
  </r>
  <r>
    <x v="1358"/>
    <d v="1899-12-30T06:00:00"/>
    <n v="11"/>
    <n v="22"/>
    <n v="11"/>
    <m/>
    <n v="100"/>
  </r>
  <r>
    <x v="1358"/>
    <d v="1899-12-30T09:00:00"/>
    <n v="9"/>
    <n v="16"/>
    <n v="12"/>
    <m/>
    <n v="99"/>
  </r>
  <r>
    <x v="1358"/>
    <d v="1899-12-30T12:00:00"/>
    <n v="9"/>
    <n v="12"/>
    <n v="15"/>
    <m/>
    <n v="100"/>
  </r>
  <r>
    <x v="1358"/>
    <d v="1899-12-30T15:00:00"/>
    <n v="8"/>
    <n v="10"/>
    <n v="16"/>
    <m/>
    <n v="97"/>
  </r>
  <r>
    <x v="1358"/>
    <d v="1899-12-30T18:00:00"/>
    <n v="6"/>
    <n v="9"/>
    <n v="16"/>
    <m/>
    <n v="39"/>
  </r>
  <r>
    <x v="1358"/>
    <d v="1899-12-30T21:00:00"/>
    <n v="4"/>
    <n v="7"/>
    <n v="13"/>
    <m/>
    <n v="10"/>
  </r>
  <r>
    <x v="1359"/>
    <d v="1899-12-30T00:00:00"/>
    <n v="2"/>
    <n v="4"/>
    <n v="11"/>
    <m/>
    <m/>
  </r>
  <r>
    <x v="1359"/>
    <d v="1899-12-30T03:00:00"/>
    <n v="2"/>
    <n v="2"/>
    <n v="10"/>
    <m/>
    <m/>
  </r>
  <r>
    <x v="1359"/>
    <d v="1899-12-30T06:00:00"/>
    <n v="3"/>
    <n v="3"/>
    <n v="9"/>
    <m/>
    <n v="30"/>
  </r>
  <r>
    <x v="1359"/>
    <d v="1899-12-30T09:00:00"/>
    <n v="2"/>
    <n v="2"/>
    <n v="14"/>
    <m/>
    <n v="96"/>
  </r>
  <r>
    <x v="1359"/>
    <d v="1899-12-30T12:00:00"/>
    <n v="1"/>
    <n v="4"/>
    <n v="20"/>
    <m/>
    <n v="80"/>
  </r>
  <r>
    <x v="1359"/>
    <d v="1899-12-30T15:00:00"/>
    <n v="8"/>
    <n v="5"/>
    <n v="19"/>
    <m/>
    <m/>
  </r>
  <r>
    <x v="1359"/>
    <d v="1899-12-30T18:00:00"/>
    <n v="6"/>
    <n v="8"/>
    <n v="18"/>
    <m/>
    <m/>
  </r>
  <r>
    <x v="1359"/>
    <d v="1899-12-30T21:00:00"/>
    <n v="5"/>
    <n v="8"/>
    <n v="15"/>
    <m/>
    <m/>
  </r>
  <r>
    <x v="1360"/>
    <d v="1899-12-30T00:00:00"/>
    <n v="3"/>
    <n v="6"/>
    <n v="13"/>
    <m/>
    <m/>
  </r>
  <r>
    <x v="1360"/>
    <d v="1899-12-30T03:00:00"/>
    <n v="3"/>
    <n v="5"/>
    <n v="12"/>
    <m/>
    <n v="100"/>
  </r>
  <r>
    <x v="1360"/>
    <d v="1899-12-30T06:00:00"/>
    <n v="3"/>
    <n v="4"/>
    <n v="11"/>
    <m/>
    <m/>
  </r>
  <r>
    <x v="1360"/>
    <d v="1899-12-30T09:00:00"/>
    <n v="4"/>
    <n v="7"/>
    <n v="17"/>
    <m/>
    <m/>
  </r>
  <r>
    <x v="1360"/>
    <d v="1899-12-30T12:00:00"/>
    <n v="6"/>
    <n v="8"/>
    <n v="22"/>
    <m/>
    <m/>
  </r>
  <r>
    <x v="1360"/>
    <d v="1899-12-30T15:00:00"/>
    <n v="7"/>
    <n v="8"/>
    <n v="24"/>
    <m/>
    <m/>
  </r>
  <r>
    <x v="1360"/>
    <d v="1899-12-30T18:00:00"/>
    <n v="7"/>
    <n v="9"/>
    <n v="22"/>
    <m/>
    <m/>
  </r>
  <r>
    <x v="1360"/>
    <d v="1899-12-30T21:00:00"/>
    <n v="5"/>
    <n v="10"/>
    <n v="18"/>
    <m/>
    <m/>
  </r>
  <r>
    <x v="1361"/>
    <d v="1899-12-30T00:00:00"/>
    <n v="6"/>
    <n v="10"/>
    <n v="17"/>
    <m/>
    <m/>
  </r>
  <r>
    <x v="1361"/>
    <d v="1899-12-30T03:00:00"/>
    <n v="5"/>
    <n v="8"/>
    <n v="14"/>
    <m/>
    <m/>
  </r>
  <r>
    <x v="1361"/>
    <d v="1899-12-30T06:00:00"/>
    <n v="7"/>
    <n v="12"/>
    <n v="14"/>
    <m/>
    <m/>
  </r>
  <r>
    <x v="1361"/>
    <d v="1899-12-30T09:00:00"/>
    <n v="7"/>
    <n v="9"/>
    <n v="16"/>
    <m/>
    <m/>
  </r>
  <r>
    <x v="1361"/>
    <d v="1899-12-30T12:00:00"/>
    <n v="6"/>
    <n v="5"/>
    <n v="19"/>
    <m/>
    <m/>
  </r>
  <r>
    <x v="1361"/>
    <d v="1899-12-30T15:00:00"/>
    <n v="5"/>
    <n v="5"/>
    <n v="22"/>
    <m/>
    <m/>
  </r>
  <r>
    <x v="1361"/>
    <d v="1899-12-30T18:00:00"/>
    <n v="4"/>
    <n v="5"/>
    <n v="20"/>
    <m/>
    <m/>
  </r>
  <r>
    <x v="1361"/>
    <d v="1899-12-30T21:00:00"/>
    <n v="2"/>
    <n v="2"/>
    <n v="16"/>
    <m/>
    <m/>
  </r>
  <r>
    <x v="1362"/>
    <d v="1899-12-30T00:00:00"/>
    <n v="3"/>
    <n v="3"/>
    <n v="14"/>
    <m/>
    <n v="23"/>
  </r>
  <r>
    <x v="1362"/>
    <d v="1899-12-30T03:00:00"/>
    <n v="4"/>
    <n v="7"/>
    <n v="14"/>
    <m/>
    <m/>
  </r>
  <r>
    <x v="1362"/>
    <d v="1899-12-30T06:00:00"/>
    <n v="5"/>
    <n v="11"/>
    <n v="13"/>
    <m/>
    <m/>
  </r>
  <r>
    <x v="1362"/>
    <d v="1899-12-30T09:00:00"/>
    <n v="8"/>
    <n v="16"/>
    <n v="17"/>
    <m/>
    <m/>
  </r>
  <r>
    <x v="1362"/>
    <d v="1899-12-30T12:00:00"/>
    <n v="13"/>
    <n v="20"/>
    <n v="22"/>
    <m/>
    <m/>
  </r>
  <r>
    <x v="1362"/>
    <d v="1899-12-30T15:00:00"/>
    <n v="14"/>
    <n v="20"/>
    <n v="23"/>
    <m/>
    <m/>
  </r>
  <r>
    <x v="1362"/>
    <d v="1899-12-30T18:00:00"/>
    <n v="11"/>
    <n v="16"/>
    <n v="20"/>
    <m/>
    <m/>
  </r>
  <r>
    <x v="1362"/>
    <d v="1899-12-30T21:00:00"/>
    <n v="6"/>
    <n v="12"/>
    <n v="17"/>
    <m/>
    <m/>
  </r>
  <r>
    <x v="1363"/>
    <d v="1899-12-30T00:00:00"/>
    <n v="5"/>
    <n v="8"/>
    <n v="15"/>
    <m/>
    <m/>
  </r>
  <r>
    <x v="1363"/>
    <d v="1899-12-30T03:00:00"/>
    <n v="5"/>
    <n v="7"/>
    <n v="14"/>
    <m/>
    <m/>
  </r>
  <r>
    <x v="1363"/>
    <d v="1899-12-30T06:00:00"/>
    <n v="4"/>
    <n v="6"/>
    <n v="13"/>
    <m/>
    <m/>
  </r>
  <r>
    <x v="1363"/>
    <d v="1899-12-30T09:00:00"/>
    <n v="5"/>
    <n v="8"/>
    <n v="16"/>
    <m/>
    <m/>
  </r>
  <r>
    <x v="1363"/>
    <d v="1899-12-30T12:00:00"/>
    <n v="7"/>
    <n v="7"/>
    <n v="21"/>
    <m/>
    <m/>
  </r>
  <r>
    <x v="1363"/>
    <d v="1899-12-30T15:00:00"/>
    <n v="10"/>
    <n v="10"/>
    <n v="21"/>
    <m/>
    <m/>
  </r>
  <r>
    <x v="1363"/>
    <d v="1899-12-30T18:00:00"/>
    <n v="9"/>
    <n v="14"/>
    <n v="20"/>
    <m/>
    <m/>
  </r>
  <r>
    <x v="1363"/>
    <d v="1899-12-30T21:00:00"/>
    <n v="9"/>
    <n v="23"/>
    <n v="16"/>
    <m/>
    <m/>
  </r>
  <r>
    <x v="1364"/>
    <d v="1899-12-30T00:00:00"/>
    <n v="8"/>
    <n v="24"/>
    <n v="15"/>
    <m/>
    <n v="99"/>
  </r>
  <r>
    <x v="1364"/>
    <d v="1899-12-30T03:00:00"/>
    <n v="8"/>
    <n v="23"/>
    <n v="14"/>
    <n v="0.6"/>
    <n v="95"/>
  </r>
  <r>
    <x v="1364"/>
    <d v="1899-12-30T06:00:00"/>
    <n v="8"/>
    <n v="19"/>
    <n v="13"/>
    <m/>
    <n v="50"/>
  </r>
  <r>
    <x v="1364"/>
    <d v="1899-12-30T09:00:00"/>
    <n v="8"/>
    <n v="13"/>
    <n v="16"/>
    <n v="0.1"/>
    <m/>
  </r>
  <r>
    <x v="1364"/>
    <d v="1899-12-30T12:00:00"/>
    <n v="14"/>
    <n v="18"/>
    <n v="19"/>
    <m/>
    <m/>
  </r>
  <r>
    <x v="1364"/>
    <d v="1899-12-30T15:00:00"/>
    <n v="12"/>
    <n v="20"/>
    <n v="17"/>
    <m/>
    <n v="100"/>
  </r>
  <r>
    <x v="1364"/>
    <d v="1899-12-30T18:00:00"/>
    <n v="11"/>
    <n v="20"/>
    <n v="17"/>
    <m/>
    <n v="99"/>
  </r>
  <r>
    <x v="1364"/>
    <d v="1899-12-30T21:00:00"/>
    <n v="7"/>
    <n v="18"/>
    <n v="15"/>
    <m/>
    <m/>
  </r>
  <r>
    <x v="1365"/>
    <d v="1899-12-30T00:00:00"/>
    <n v="8"/>
    <n v="18"/>
    <n v="14"/>
    <m/>
    <m/>
  </r>
  <r>
    <x v="1365"/>
    <d v="1899-12-30T03:00:00"/>
    <n v="7"/>
    <n v="15"/>
    <n v="12"/>
    <m/>
    <m/>
  </r>
  <r>
    <x v="1365"/>
    <d v="1899-12-30T06:00:00"/>
    <n v="7"/>
    <n v="13"/>
    <n v="11"/>
    <m/>
    <n v="14"/>
  </r>
  <r>
    <x v="1365"/>
    <d v="1899-12-30T09:00:00"/>
    <n v="6"/>
    <n v="11"/>
    <n v="14"/>
    <m/>
    <n v="54"/>
  </r>
  <r>
    <x v="1365"/>
    <d v="1899-12-30T12:00:00"/>
    <n v="6"/>
    <n v="9"/>
    <n v="19"/>
    <m/>
    <m/>
  </r>
  <r>
    <x v="1365"/>
    <d v="1899-12-30T15:00:00"/>
    <n v="7"/>
    <n v="9"/>
    <n v="22"/>
    <m/>
    <m/>
  </r>
  <r>
    <x v="1365"/>
    <d v="1899-12-30T18:00:00"/>
    <n v="5"/>
    <n v="7"/>
    <n v="20"/>
    <m/>
    <m/>
  </r>
  <r>
    <x v="1365"/>
    <d v="1899-12-30T21:00:00"/>
    <n v="1"/>
    <n v="3"/>
    <n v="16"/>
    <m/>
    <m/>
  </r>
  <r>
    <x v="1366"/>
    <d v="1899-12-30T00:00:00"/>
    <n v="2"/>
    <n v="3"/>
    <n v="14"/>
    <m/>
    <m/>
  </r>
  <r>
    <x v="1366"/>
    <d v="1899-12-30T03:00:00"/>
    <n v="2"/>
    <n v="2"/>
    <n v="13"/>
    <m/>
    <m/>
  </r>
  <r>
    <x v="1366"/>
    <d v="1899-12-30T06:00:00"/>
    <n v="2"/>
    <n v="2"/>
    <n v="12"/>
    <m/>
    <m/>
  </r>
  <r>
    <x v="1366"/>
    <d v="1899-12-30T09:00:00"/>
    <n v="1"/>
    <n v="1"/>
    <n v="18"/>
    <m/>
    <m/>
  </r>
  <r>
    <x v="1366"/>
    <d v="1899-12-30T12:00:00"/>
    <n v="4"/>
    <n v="2"/>
    <n v="23"/>
    <m/>
    <m/>
  </r>
  <r>
    <x v="1366"/>
    <d v="1899-12-30T15:00:00"/>
    <n v="7"/>
    <n v="4"/>
    <n v="24"/>
    <m/>
    <m/>
  </r>
  <r>
    <x v="1366"/>
    <d v="1899-12-30T18:00:00"/>
    <n v="7"/>
    <n v="8"/>
    <n v="21"/>
    <m/>
    <m/>
  </r>
  <r>
    <x v="1366"/>
    <d v="1899-12-30T21:00:00"/>
    <n v="7"/>
    <n v="12"/>
    <n v="17"/>
    <m/>
    <m/>
  </r>
  <r>
    <x v="1367"/>
    <d v="1899-12-30T00:00:00"/>
    <n v="4"/>
    <n v="7"/>
    <n v="15"/>
    <m/>
    <m/>
  </r>
  <r>
    <x v="1367"/>
    <d v="1899-12-30T03:00:00"/>
    <n v="3"/>
    <n v="5"/>
    <n v="13"/>
    <m/>
    <m/>
  </r>
  <r>
    <x v="1367"/>
    <d v="1899-12-30T06:00:00"/>
    <n v="4"/>
    <n v="6"/>
    <n v="13"/>
    <m/>
    <m/>
  </r>
  <r>
    <x v="1367"/>
    <d v="1899-12-30T09:00:00"/>
    <n v="2"/>
    <n v="3"/>
    <n v="20"/>
    <m/>
    <m/>
  </r>
  <r>
    <x v="1367"/>
    <d v="1899-12-30T12:00:00"/>
    <n v="4"/>
    <n v="7"/>
    <n v="26"/>
    <m/>
    <m/>
  </r>
  <r>
    <x v="1367"/>
    <d v="1899-12-30T15:00:00"/>
    <n v="6"/>
    <n v="7"/>
    <n v="27"/>
    <m/>
    <m/>
  </r>
  <r>
    <x v="1367"/>
    <d v="1899-12-30T18:00:00"/>
    <n v="5"/>
    <n v="8"/>
    <n v="24"/>
    <m/>
    <n v="100"/>
  </r>
  <r>
    <x v="1367"/>
    <d v="1899-12-30T21:00:00"/>
    <n v="3"/>
    <n v="8"/>
    <n v="21"/>
    <m/>
    <n v="100"/>
  </r>
  <r>
    <x v="1368"/>
    <d v="1899-12-30T00:00:00"/>
    <n v="13"/>
    <n v="19"/>
    <n v="18"/>
    <m/>
    <n v="100"/>
  </r>
  <r>
    <x v="1368"/>
    <d v="1899-12-30T03:00:00"/>
    <n v="9"/>
    <n v="15"/>
    <n v="15"/>
    <m/>
    <n v="91"/>
  </r>
  <r>
    <x v="1368"/>
    <d v="1899-12-30T06:00:00"/>
    <n v="9"/>
    <n v="14"/>
    <n v="14"/>
    <m/>
    <n v="100"/>
  </r>
  <r>
    <x v="1368"/>
    <d v="1899-12-30T09:00:00"/>
    <n v="10"/>
    <n v="12"/>
    <n v="16"/>
    <m/>
    <n v="99"/>
  </r>
  <r>
    <x v="1368"/>
    <d v="1899-12-30T12:00:00"/>
    <n v="8"/>
    <n v="8"/>
    <n v="18"/>
    <m/>
    <n v="100"/>
  </r>
  <r>
    <x v="1368"/>
    <d v="1899-12-30T15:00:00"/>
    <n v="8"/>
    <n v="7"/>
    <n v="21"/>
    <m/>
    <m/>
  </r>
  <r>
    <x v="1368"/>
    <d v="1899-12-30T18:00:00"/>
    <n v="8"/>
    <n v="11"/>
    <n v="18"/>
    <m/>
    <n v="100"/>
  </r>
  <r>
    <x v="1368"/>
    <d v="1899-12-30T21:00:00"/>
    <n v="8"/>
    <n v="15"/>
    <n v="17"/>
    <m/>
    <n v="94"/>
  </r>
  <r>
    <x v="1369"/>
    <d v="1899-12-30T00:00:00"/>
    <n v="7"/>
    <n v="14"/>
    <n v="16"/>
    <m/>
    <n v="86"/>
  </r>
  <r>
    <x v="1369"/>
    <d v="1899-12-30T03:00:00"/>
    <n v="6"/>
    <n v="13"/>
    <n v="16"/>
    <m/>
    <n v="100"/>
  </r>
  <r>
    <x v="1369"/>
    <d v="1899-12-30T06:00:00"/>
    <n v="6"/>
    <n v="17"/>
    <n v="15"/>
    <m/>
    <n v="21"/>
  </r>
  <r>
    <x v="1369"/>
    <d v="1899-12-30T09:00:00"/>
    <n v="7"/>
    <n v="13"/>
    <n v="19"/>
    <m/>
    <m/>
  </r>
  <r>
    <x v="1369"/>
    <d v="1899-12-30T12:00:00"/>
    <n v="9"/>
    <n v="10"/>
    <n v="23"/>
    <m/>
    <m/>
  </r>
  <r>
    <x v="1369"/>
    <d v="1899-12-30T15:00:00"/>
    <n v="10"/>
    <n v="11"/>
    <n v="24"/>
    <m/>
    <m/>
  </r>
  <r>
    <x v="1369"/>
    <d v="1899-12-30T18:00:00"/>
    <n v="8"/>
    <n v="14"/>
    <n v="22"/>
    <m/>
    <m/>
  </r>
  <r>
    <x v="1369"/>
    <d v="1899-12-30T21:00:00"/>
    <n v="6"/>
    <n v="12"/>
    <n v="20"/>
    <m/>
    <m/>
  </r>
  <r>
    <x v="1370"/>
    <d v="1899-12-30T00:00:00"/>
    <n v="6"/>
    <n v="22"/>
    <n v="19"/>
    <m/>
    <m/>
  </r>
  <r>
    <x v="1370"/>
    <d v="1899-12-30T03:00:00"/>
    <n v="7"/>
    <n v="21"/>
    <n v="18"/>
    <m/>
    <m/>
  </r>
  <r>
    <x v="1370"/>
    <d v="1899-12-30T06:00:00"/>
    <n v="6"/>
    <n v="17"/>
    <n v="16"/>
    <m/>
    <m/>
  </r>
  <r>
    <x v="1370"/>
    <d v="1899-12-30T09:00:00"/>
    <n v="5"/>
    <n v="10"/>
    <n v="21"/>
    <m/>
    <m/>
  </r>
  <r>
    <x v="1370"/>
    <d v="1899-12-30T12:00:00"/>
    <n v="4"/>
    <n v="8"/>
    <n v="27"/>
    <m/>
    <n v="100"/>
  </r>
  <r>
    <x v="1370"/>
    <d v="1899-12-30T15:00:00"/>
    <n v="6"/>
    <n v="10"/>
    <n v="26"/>
    <m/>
    <n v="99"/>
  </r>
  <r>
    <x v="1370"/>
    <d v="1899-12-30T18:00:00"/>
    <n v="7"/>
    <n v="11"/>
    <n v="27"/>
    <m/>
    <m/>
  </r>
  <r>
    <x v="1370"/>
    <d v="1899-12-30T21:00:00"/>
    <n v="6"/>
    <n v="12"/>
    <n v="23"/>
    <m/>
    <m/>
  </r>
  <r>
    <x v="1371"/>
    <d v="1899-12-30T00:00:00"/>
    <n v="6"/>
    <n v="15"/>
    <n v="21"/>
    <m/>
    <m/>
  </r>
  <r>
    <x v="1371"/>
    <d v="1899-12-30T03:00:00"/>
    <n v="5"/>
    <n v="15"/>
    <n v="20"/>
    <m/>
    <m/>
  </r>
  <r>
    <x v="1371"/>
    <d v="1899-12-30T06:00:00"/>
    <n v="4"/>
    <n v="11"/>
    <n v="19"/>
    <m/>
    <m/>
  </r>
  <r>
    <x v="1371"/>
    <d v="1899-12-30T09:00:00"/>
    <n v="4"/>
    <n v="8"/>
    <n v="24"/>
    <m/>
    <m/>
  </r>
  <r>
    <x v="1371"/>
    <d v="1899-12-30T12:00:00"/>
    <n v="4"/>
    <n v="8"/>
    <n v="31"/>
    <m/>
    <m/>
  </r>
  <r>
    <x v="1371"/>
    <d v="1899-12-30T15:00:00"/>
    <n v="9"/>
    <n v="13"/>
    <n v="32"/>
    <m/>
    <n v="100"/>
  </r>
  <r>
    <x v="1371"/>
    <d v="1899-12-30T18:00:00"/>
    <n v="10"/>
    <n v="16"/>
    <n v="31"/>
    <m/>
    <n v="39"/>
  </r>
  <r>
    <x v="1371"/>
    <d v="1899-12-30T21:00:00"/>
    <n v="9"/>
    <n v="22"/>
    <n v="27"/>
    <m/>
    <m/>
  </r>
  <r>
    <x v="1372"/>
    <d v="1899-12-30T00:00:00"/>
    <n v="9"/>
    <n v="23"/>
    <n v="25"/>
    <m/>
    <m/>
  </r>
  <r>
    <x v="1372"/>
    <d v="1899-12-30T03:00:00"/>
    <n v="9"/>
    <n v="25"/>
    <n v="24"/>
    <m/>
    <m/>
  </r>
  <r>
    <x v="1372"/>
    <d v="1899-12-30T06:00:00"/>
    <n v="6"/>
    <n v="21"/>
    <n v="23"/>
    <m/>
    <m/>
  </r>
  <r>
    <x v="1372"/>
    <d v="1899-12-30T09:00:00"/>
    <n v="6"/>
    <n v="11"/>
    <n v="26"/>
    <m/>
    <n v="99"/>
  </r>
  <r>
    <x v="1372"/>
    <d v="1899-12-30T12:00:00"/>
    <n v="5"/>
    <n v="7"/>
    <n v="31"/>
    <m/>
    <m/>
  </r>
  <r>
    <x v="1372"/>
    <d v="1899-12-30T15:00:00"/>
    <n v="7"/>
    <n v="7"/>
    <n v="28"/>
    <n v="0.6"/>
    <m/>
  </r>
  <r>
    <x v="1372"/>
    <d v="1899-12-30T18:00:00"/>
    <n v="13"/>
    <n v="20"/>
    <n v="24"/>
    <n v="1.2"/>
    <n v="70"/>
  </r>
  <r>
    <x v="1372"/>
    <d v="1899-12-30T21:00:00"/>
    <n v="13"/>
    <n v="26"/>
    <n v="21"/>
    <n v="1"/>
    <n v="98"/>
  </r>
  <r>
    <x v="1373"/>
    <d v="1899-12-30T00:00:00"/>
    <n v="16"/>
    <n v="27"/>
    <n v="17"/>
    <n v="0.3"/>
    <n v="100"/>
  </r>
  <r>
    <x v="1373"/>
    <d v="1899-12-30T03:00:00"/>
    <n v="18"/>
    <n v="28"/>
    <n v="15"/>
    <n v="0.5"/>
    <n v="100"/>
  </r>
  <r>
    <x v="1373"/>
    <d v="1899-12-30T06:00:00"/>
    <n v="17"/>
    <n v="27"/>
    <n v="13"/>
    <n v="4"/>
    <n v="100"/>
  </r>
  <r>
    <x v="1373"/>
    <d v="1899-12-30T09:00:00"/>
    <n v="17"/>
    <n v="23"/>
    <n v="12"/>
    <n v="4.3"/>
    <n v="100"/>
  </r>
  <r>
    <x v="1373"/>
    <d v="1899-12-30T12:00:00"/>
    <n v="14"/>
    <n v="19"/>
    <n v="13"/>
    <n v="1.1000000000000001"/>
    <n v="100"/>
  </r>
  <r>
    <x v="1373"/>
    <d v="1899-12-30T15:00:00"/>
    <n v="14"/>
    <n v="19"/>
    <n v="14"/>
    <n v="0.1"/>
    <n v="100"/>
  </r>
  <r>
    <x v="1373"/>
    <d v="1899-12-30T18:00:00"/>
    <n v="15"/>
    <n v="23"/>
    <n v="14"/>
    <m/>
    <n v="100"/>
  </r>
  <r>
    <x v="1373"/>
    <d v="1899-12-30T21:00:00"/>
    <n v="16"/>
    <n v="24"/>
    <n v="14"/>
    <m/>
    <n v="100"/>
  </r>
  <r>
    <x v="1374"/>
    <d v="1899-12-30T00:00:00"/>
    <n v="14"/>
    <n v="21"/>
    <n v="14"/>
    <m/>
    <n v="30"/>
  </r>
  <r>
    <x v="1374"/>
    <d v="1899-12-30T03:00:00"/>
    <n v="13"/>
    <n v="20"/>
    <n v="13"/>
    <m/>
    <m/>
  </r>
  <r>
    <x v="1374"/>
    <d v="1899-12-30T06:00:00"/>
    <n v="13"/>
    <n v="20"/>
    <n v="13"/>
    <m/>
    <m/>
  </r>
  <r>
    <x v="1374"/>
    <d v="1899-12-30T09:00:00"/>
    <n v="15"/>
    <n v="20"/>
    <n v="15"/>
    <m/>
    <m/>
  </r>
  <r>
    <x v="1374"/>
    <d v="1899-12-30T12:00:00"/>
    <n v="14"/>
    <n v="19"/>
    <n v="16"/>
    <m/>
    <n v="96"/>
  </r>
  <r>
    <x v="1374"/>
    <d v="1899-12-30T15:00:00"/>
    <n v="12"/>
    <n v="18"/>
    <n v="17"/>
    <m/>
    <n v="100"/>
  </r>
  <r>
    <x v="1374"/>
    <d v="1899-12-30T18:00:00"/>
    <n v="17"/>
    <n v="24"/>
    <n v="16"/>
    <n v="0.1"/>
    <n v="100"/>
  </r>
  <r>
    <x v="1374"/>
    <d v="1899-12-30T21:00:00"/>
    <n v="16"/>
    <n v="26"/>
    <n v="16"/>
    <n v="0.2"/>
    <n v="100"/>
  </r>
  <r>
    <x v="1375"/>
    <d v="1899-12-30T00:00:00"/>
    <n v="12"/>
    <n v="22"/>
    <n v="15"/>
    <n v="1.2"/>
    <n v="100"/>
  </r>
  <r>
    <x v="1375"/>
    <d v="1899-12-30T03:00:00"/>
    <n v="13"/>
    <n v="21"/>
    <n v="14"/>
    <n v="0.3"/>
    <n v="100"/>
  </r>
  <r>
    <x v="1375"/>
    <d v="1899-12-30T06:00:00"/>
    <n v="12"/>
    <n v="22"/>
    <n v="14"/>
    <n v="0.3"/>
    <n v="100"/>
  </r>
  <r>
    <x v="1375"/>
    <d v="1899-12-30T09:00:00"/>
    <n v="10"/>
    <n v="18"/>
    <n v="15"/>
    <n v="0.2"/>
    <n v="100"/>
  </r>
  <r>
    <x v="1375"/>
    <d v="1899-12-30T12:00:00"/>
    <n v="8"/>
    <n v="13"/>
    <n v="16"/>
    <n v="0.1"/>
    <n v="100"/>
  </r>
  <r>
    <x v="1375"/>
    <d v="1899-12-30T15:00:00"/>
    <n v="8"/>
    <n v="14"/>
    <n v="17"/>
    <m/>
    <n v="100"/>
  </r>
  <r>
    <x v="1375"/>
    <d v="1899-12-30T18:00:00"/>
    <n v="7"/>
    <n v="13"/>
    <n v="18"/>
    <n v="2.2000000000000002"/>
    <n v="100"/>
  </r>
  <r>
    <x v="1375"/>
    <d v="1899-12-30T21:00:00"/>
    <n v="7"/>
    <n v="13"/>
    <n v="17"/>
    <n v="0.1"/>
    <n v="100"/>
  </r>
  <r>
    <x v="1376"/>
    <d v="1899-12-30T00:00:00"/>
    <n v="7"/>
    <n v="13"/>
    <n v="18"/>
    <m/>
    <n v="98"/>
  </r>
  <r>
    <x v="1376"/>
    <d v="1899-12-30T03:00:00"/>
    <n v="3"/>
    <n v="5"/>
    <n v="18"/>
    <m/>
    <n v="100"/>
  </r>
  <r>
    <x v="1376"/>
    <d v="1899-12-30T06:00:00"/>
    <n v="4"/>
    <n v="7"/>
    <n v="18"/>
    <m/>
    <n v="98"/>
  </r>
  <r>
    <x v="1376"/>
    <d v="1899-12-30T09:00:00"/>
    <n v="5"/>
    <n v="8"/>
    <n v="19"/>
    <m/>
    <n v="100"/>
  </r>
  <r>
    <x v="1376"/>
    <d v="1899-12-30T12:00:00"/>
    <n v="6"/>
    <n v="7"/>
    <n v="22"/>
    <m/>
    <n v="95"/>
  </r>
  <r>
    <x v="1376"/>
    <d v="1899-12-30T15:00:00"/>
    <n v="7"/>
    <n v="6"/>
    <n v="23"/>
    <m/>
    <n v="24"/>
  </r>
  <r>
    <x v="1376"/>
    <d v="1899-12-30T18:00:00"/>
    <n v="7"/>
    <n v="8"/>
    <n v="21"/>
    <m/>
    <n v="30"/>
  </r>
  <r>
    <x v="1376"/>
    <d v="1899-12-30T21:00:00"/>
    <n v="7"/>
    <n v="12"/>
    <n v="19"/>
    <m/>
    <n v="80"/>
  </r>
  <r>
    <x v="1377"/>
    <d v="1899-12-30T00:00:00"/>
    <n v="8"/>
    <n v="14"/>
    <n v="18"/>
    <m/>
    <m/>
  </r>
  <r>
    <x v="1377"/>
    <d v="1899-12-30T03:00:00"/>
    <n v="7"/>
    <n v="13"/>
    <n v="18"/>
    <m/>
    <n v="31"/>
  </r>
  <r>
    <x v="1377"/>
    <d v="1899-12-30T06:00:00"/>
    <n v="6"/>
    <n v="11"/>
    <n v="18"/>
    <m/>
    <n v="100"/>
  </r>
  <r>
    <x v="1377"/>
    <d v="1899-12-30T09:00:00"/>
    <n v="7"/>
    <n v="10"/>
    <n v="19"/>
    <m/>
    <n v="92"/>
  </r>
  <r>
    <x v="1377"/>
    <d v="1899-12-30T12:00:00"/>
    <n v="9"/>
    <n v="9"/>
    <n v="23"/>
    <m/>
    <n v="6"/>
  </r>
  <r>
    <x v="1377"/>
    <d v="1899-12-30T15:00:00"/>
    <n v="9"/>
    <n v="8"/>
    <n v="24"/>
    <m/>
    <m/>
  </r>
  <r>
    <x v="1377"/>
    <d v="1899-12-30T18:00:00"/>
    <n v="8"/>
    <n v="11"/>
    <n v="21"/>
    <m/>
    <m/>
  </r>
  <r>
    <x v="1377"/>
    <d v="1899-12-30T21:00:00"/>
    <n v="9"/>
    <n v="17"/>
    <n v="19"/>
    <m/>
    <m/>
  </r>
  <r>
    <x v="1378"/>
    <d v="1899-12-30T00:00:00"/>
    <n v="9"/>
    <n v="18"/>
    <n v="19"/>
    <m/>
    <m/>
  </r>
  <r>
    <x v="1378"/>
    <d v="1899-12-30T03:00:00"/>
    <n v="7"/>
    <n v="16"/>
    <n v="19"/>
    <m/>
    <n v="26"/>
  </r>
  <r>
    <x v="1378"/>
    <d v="1899-12-30T06:00:00"/>
    <n v="6"/>
    <n v="21"/>
    <n v="19"/>
    <m/>
    <n v="100"/>
  </r>
  <r>
    <x v="1378"/>
    <d v="1899-12-30T09:00:00"/>
    <n v="8"/>
    <n v="18"/>
    <n v="21"/>
    <n v="0.2"/>
    <n v="100"/>
  </r>
  <r>
    <x v="1378"/>
    <d v="1899-12-30T12:00:00"/>
    <n v="6"/>
    <n v="15"/>
    <n v="20"/>
    <n v="1.2"/>
    <n v="100"/>
  </r>
  <r>
    <x v="1378"/>
    <d v="1899-12-30T15:00:00"/>
    <n v="4"/>
    <n v="12"/>
    <n v="21"/>
    <n v="6.2"/>
    <n v="100"/>
  </r>
  <r>
    <x v="1378"/>
    <d v="1899-12-30T18:00:00"/>
    <n v="10"/>
    <n v="20"/>
    <n v="20"/>
    <m/>
    <n v="100"/>
  </r>
  <r>
    <x v="1378"/>
    <d v="1899-12-30T21:00:00"/>
    <n v="6"/>
    <n v="21"/>
    <n v="19"/>
    <m/>
    <n v="28"/>
  </r>
  <r>
    <x v="1379"/>
    <d v="1899-12-30T00:00:00"/>
    <n v="6"/>
    <n v="13"/>
    <n v="17"/>
    <m/>
    <m/>
  </r>
  <r>
    <x v="1379"/>
    <d v="1899-12-30T03:00:00"/>
    <n v="9"/>
    <n v="21"/>
    <n v="18"/>
    <n v="0.1"/>
    <n v="97"/>
  </r>
  <r>
    <x v="1379"/>
    <d v="1899-12-30T06:00:00"/>
    <n v="9"/>
    <n v="23"/>
    <n v="16"/>
    <m/>
    <m/>
  </r>
  <r>
    <x v="1379"/>
    <d v="1899-12-30T09:00:00"/>
    <n v="11"/>
    <n v="20"/>
    <n v="18"/>
    <m/>
    <m/>
  </r>
  <r>
    <x v="1379"/>
    <d v="1899-12-30T12:00:00"/>
    <n v="10"/>
    <n v="16"/>
    <n v="22"/>
    <m/>
    <m/>
  </r>
  <r>
    <x v="1379"/>
    <d v="1899-12-30T15:00:00"/>
    <n v="9"/>
    <n v="13"/>
    <n v="23"/>
    <m/>
    <m/>
  </r>
  <r>
    <x v="1379"/>
    <d v="1899-12-30T18:00:00"/>
    <n v="11"/>
    <n v="12"/>
    <n v="20"/>
    <m/>
    <m/>
  </r>
  <r>
    <x v="1379"/>
    <d v="1899-12-30T21:00:00"/>
    <n v="6"/>
    <n v="7"/>
    <n v="16"/>
    <m/>
    <m/>
  </r>
  <r>
    <x v="1380"/>
    <d v="1899-12-30T00:00:00"/>
    <n v="4"/>
    <n v="7"/>
    <n v="15"/>
    <m/>
    <m/>
  </r>
  <r>
    <x v="1380"/>
    <d v="1899-12-30T03:00:00"/>
    <n v="3"/>
    <n v="4"/>
    <n v="13"/>
    <m/>
    <m/>
  </r>
  <r>
    <x v="1380"/>
    <d v="1899-12-30T06:00:00"/>
    <n v="3"/>
    <n v="3"/>
    <n v="12"/>
    <m/>
    <m/>
  </r>
  <r>
    <x v="1380"/>
    <d v="1899-12-30T09:00:00"/>
    <n v="2"/>
    <n v="4"/>
    <n v="18"/>
    <m/>
    <m/>
  </r>
  <r>
    <x v="1380"/>
    <d v="1899-12-30T12:00:00"/>
    <n v="6"/>
    <n v="4"/>
    <n v="21"/>
    <m/>
    <m/>
  </r>
  <r>
    <x v="1380"/>
    <d v="1899-12-30T15:00:00"/>
    <n v="8"/>
    <n v="6"/>
    <n v="21"/>
    <m/>
    <m/>
  </r>
  <r>
    <x v="1380"/>
    <d v="1899-12-30T18:00:00"/>
    <n v="8"/>
    <n v="11"/>
    <n v="19"/>
    <m/>
    <m/>
  </r>
  <r>
    <x v="1380"/>
    <d v="1899-12-30T21:00:00"/>
    <n v="7"/>
    <n v="13"/>
    <n v="16"/>
    <m/>
    <m/>
  </r>
  <r>
    <x v="1381"/>
    <d v="1899-12-30T00:00:00"/>
    <n v="4"/>
    <n v="6"/>
    <n v="15"/>
    <m/>
    <m/>
  </r>
  <r>
    <x v="1381"/>
    <d v="1899-12-30T03:00:00"/>
    <n v="4"/>
    <n v="5"/>
    <n v="14"/>
    <m/>
    <m/>
  </r>
  <r>
    <x v="1381"/>
    <d v="1899-12-30T06:00:00"/>
    <n v="2"/>
    <n v="3"/>
    <n v="13"/>
    <m/>
    <n v="99"/>
  </r>
  <r>
    <x v="1381"/>
    <d v="1899-12-30T09:00:00"/>
    <n v="5"/>
    <n v="8"/>
    <n v="18"/>
    <m/>
    <n v="100"/>
  </r>
  <r>
    <x v="1381"/>
    <d v="1899-12-30T12:00:00"/>
    <n v="9"/>
    <n v="13"/>
    <n v="21"/>
    <m/>
    <n v="100"/>
  </r>
  <r>
    <x v="1381"/>
    <d v="1899-12-30T15:00:00"/>
    <n v="17"/>
    <n v="25"/>
    <n v="17"/>
    <m/>
    <n v="98"/>
  </r>
  <r>
    <x v="1381"/>
    <d v="1899-12-30T18:00:00"/>
    <n v="7"/>
    <n v="14"/>
    <n v="17"/>
    <m/>
    <n v="100"/>
  </r>
  <r>
    <x v="1381"/>
    <d v="1899-12-30T21:00:00"/>
    <n v="7"/>
    <n v="12"/>
    <n v="14"/>
    <m/>
    <m/>
  </r>
  <r>
    <x v="1382"/>
    <d v="1899-12-30T00:00:00"/>
    <n v="5"/>
    <n v="10"/>
    <n v="13"/>
    <m/>
    <m/>
  </r>
  <r>
    <x v="1382"/>
    <d v="1899-12-30T03:00:00"/>
    <n v="6"/>
    <n v="14"/>
    <n v="12"/>
    <m/>
    <m/>
  </r>
  <r>
    <x v="1382"/>
    <d v="1899-12-30T06:00:00"/>
    <n v="8"/>
    <n v="16"/>
    <n v="11"/>
    <m/>
    <m/>
  </r>
  <r>
    <x v="1382"/>
    <d v="1899-12-30T09:00:00"/>
    <n v="9"/>
    <n v="12"/>
    <n v="14"/>
    <m/>
    <m/>
  </r>
  <r>
    <x v="1382"/>
    <d v="1899-12-30T12:00:00"/>
    <n v="9"/>
    <n v="11"/>
    <n v="17"/>
    <m/>
    <m/>
  </r>
  <r>
    <x v="1382"/>
    <d v="1899-12-30T15:00:00"/>
    <n v="10"/>
    <n v="13"/>
    <n v="19"/>
    <m/>
    <m/>
  </r>
  <r>
    <x v="1382"/>
    <d v="1899-12-30T18:00:00"/>
    <n v="10"/>
    <n v="14"/>
    <n v="17"/>
    <m/>
    <n v="8"/>
  </r>
  <r>
    <x v="1382"/>
    <d v="1899-12-30T21:00:00"/>
    <n v="8"/>
    <n v="14"/>
    <n v="14"/>
    <m/>
    <m/>
  </r>
  <r>
    <x v="1383"/>
    <d v="1899-12-30T00:00:00"/>
    <n v="8"/>
    <n v="12"/>
    <n v="13"/>
    <m/>
    <m/>
  </r>
  <r>
    <x v="1383"/>
    <d v="1899-12-30T03:00:00"/>
    <n v="5"/>
    <n v="8"/>
    <n v="12"/>
    <m/>
    <m/>
  </r>
  <r>
    <x v="1383"/>
    <d v="1899-12-30T06:00:00"/>
    <n v="4"/>
    <n v="5"/>
    <n v="11"/>
    <m/>
    <m/>
  </r>
  <r>
    <x v="1383"/>
    <d v="1899-12-30T09:00:00"/>
    <n v="4"/>
    <n v="3"/>
    <n v="15"/>
    <m/>
    <n v="7"/>
  </r>
  <r>
    <x v="1383"/>
    <d v="1899-12-30T12:00:00"/>
    <n v="6"/>
    <n v="4"/>
    <n v="18"/>
    <m/>
    <n v="99"/>
  </r>
  <r>
    <x v="1383"/>
    <d v="1899-12-30T15:00:00"/>
    <n v="8"/>
    <n v="7"/>
    <n v="18"/>
    <m/>
    <n v="98"/>
  </r>
  <r>
    <x v="1383"/>
    <d v="1899-12-30T18:00:00"/>
    <n v="7"/>
    <n v="8"/>
    <n v="17"/>
    <m/>
    <n v="94"/>
  </r>
  <r>
    <x v="1383"/>
    <d v="1899-12-30T21:00:00"/>
    <n v="7"/>
    <n v="10"/>
    <n v="14"/>
    <m/>
    <m/>
  </r>
  <r>
    <x v="1384"/>
    <d v="1899-12-30T00:00:00"/>
    <n v="6"/>
    <n v="9"/>
    <n v="14"/>
    <m/>
    <m/>
  </r>
  <r>
    <x v="1384"/>
    <d v="1899-12-30T03:00:00"/>
    <n v="4"/>
    <n v="6"/>
    <n v="12"/>
    <m/>
    <m/>
  </r>
  <r>
    <x v="1384"/>
    <d v="1899-12-30T06:00:00"/>
    <n v="3"/>
    <n v="4"/>
    <n v="10"/>
    <m/>
    <m/>
  </r>
  <r>
    <x v="1384"/>
    <d v="1899-12-30T09:00:00"/>
    <n v="2"/>
    <n v="3"/>
    <n v="16"/>
    <m/>
    <m/>
  </r>
  <r>
    <x v="1384"/>
    <d v="1899-12-30T12:00:00"/>
    <n v="5"/>
    <n v="3"/>
    <n v="21"/>
    <m/>
    <m/>
  </r>
  <r>
    <x v="1384"/>
    <d v="1899-12-30T15:00:00"/>
    <n v="8"/>
    <n v="6"/>
    <n v="21"/>
    <m/>
    <m/>
  </r>
  <r>
    <x v="1384"/>
    <d v="1899-12-30T18:00:00"/>
    <n v="7"/>
    <n v="9"/>
    <n v="19"/>
    <m/>
    <m/>
  </r>
  <r>
    <x v="1384"/>
    <d v="1899-12-30T21:00:00"/>
    <n v="7"/>
    <n v="12"/>
    <n v="16"/>
    <m/>
    <m/>
  </r>
  <r>
    <x v="1385"/>
    <d v="1899-12-30T00:00:00"/>
    <n v="6"/>
    <n v="9"/>
    <n v="15"/>
    <m/>
    <m/>
  </r>
  <r>
    <x v="1385"/>
    <d v="1899-12-30T03:00:00"/>
    <n v="4"/>
    <n v="6"/>
    <n v="13"/>
    <m/>
    <m/>
  </r>
  <r>
    <x v="1385"/>
    <d v="1899-12-30T06:00:00"/>
    <n v="2"/>
    <n v="3"/>
    <n v="11"/>
    <m/>
    <m/>
  </r>
  <r>
    <x v="1385"/>
    <d v="1899-12-30T09:00:00"/>
    <n v="2"/>
    <n v="3"/>
    <n v="18"/>
    <m/>
    <m/>
  </r>
  <r>
    <x v="1385"/>
    <d v="1899-12-30T12:00:00"/>
    <n v="7"/>
    <n v="5"/>
    <n v="22"/>
    <m/>
    <m/>
  </r>
  <r>
    <x v="1385"/>
    <d v="1899-12-30T15:00:00"/>
    <n v="9"/>
    <n v="8"/>
    <n v="23"/>
    <m/>
    <m/>
  </r>
  <r>
    <x v="1385"/>
    <d v="1899-12-30T18:00:00"/>
    <n v="8"/>
    <n v="10"/>
    <n v="20"/>
    <m/>
    <m/>
  </r>
  <r>
    <x v="1385"/>
    <d v="1899-12-30T21:00:00"/>
    <n v="7"/>
    <n v="14"/>
    <n v="18"/>
    <m/>
    <m/>
  </r>
  <r>
    <x v="1386"/>
    <d v="1899-12-30T00:00:00"/>
    <n v="6"/>
    <n v="11"/>
    <n v="16"/>
    <m/>
    <m/>
  </r>
  <r>
    <x v="1386"/>
    <d v="1899-12-30T03:00:00"/>
    <n v="5"/>
    <n v="8"/>
    <n v="15"/>
    <m/>
    <n v="70"/>
  </r>
  <r>
    <x v="1386"/>
    <d v="1899-12-30T06:00:00"/>
    <n v="3"/>
    <n v="5"/>
    <n v="13"/>
    <m/>
    <n v="63"/>
  </r>
  <r>
    <x v="1386"/>
    <d v="1899-12-30T09:00:00"/>
    <n v="4"/>
    <n v="5"/>
    <n v="18"/>
    <m/>
    <n v="99"/>
  </r>
  <r>
    <x v="1386"/>
    <d v="1899-12-30T12:00:00"/>
    <n v="7"/>
    <n v="6"/>
    <n v="22"/>
    <m/>
    <m/>
  </r>
  <r>
    <x v="1386"/>
    <d v="1899-12-30T15:00:00"/>
    <n v="10"/>
    <n v="8"/>
    <n v="23"/>
    <m/>
    <m/>
  </r>
  <r>
    <x v="1386"/>
    <d v="1899-12-30T18:00:00"/>
    <n v="9"/>
    <n v="12"/>
    <n v="20"/>
    <m/>
    <m/>
  </r>
  <r>
    <x v="1386"/>
    <d v="1899-12-30T21:00:00"/>
    <n v="9"/>
    <n v="16"/>
    <n v="18"/>
    <m/>
    <m/>
  </r>
  <r>
    <x v="1387"/>
    <d v="1899-12-30T00:00:00"/>
    <n v="7"/>
    <n v="13"/>
    <n v="17"/>
    <m/>
    <m/>
  </r>
  <r>
    <x v="1387"/>
    <d v="1899-12-30T03:00:00"/>
    <n v="6"/>
    <n v="12"/>
    <n v="16"/>
    <m/>
    <m/>
  </r>
  <r>
    <x v="1387"/>
    <d v="1899-12-30T06:00:00"/>
    <n v="5"/>
    <n v="9"/>
    <n v="15"/>
    <m/>
    <m/>
  </r>
  <r>
    <x v="1387"/>
    <d v="1899-12-30T09:00:00"/>
    <n v="7"/>
    <n v="10"/>
    <n v="19"/>
    <m/>
    <m/>
  </r>
  <r>
    <x v="1387"/>
    <d v="1899-12-30T12:00:00"/>
    <n v="10"/>
    <n v="10"/>
    <n v="21"/>
    <m/>
    <n v="99"/>
  </r>
  <r>
    <x v="1387"/>
    <d v="1899-12-30T15:00:00"/>
    <n v="11"/>
    <n v="10"/>
    <n v="22"/>
    <m/>
    <n v="41"/>
  </r>
  <r>
    <x v="1387"/>
    <d v="1899-12-30T18:00:00"/>
    <n v="13"/>
    <n v="16"/>
    <n v="20"/>
    <m/>
    <m/>
  </r>
  <r>
    <x v="1387"/>
    <d v="1899-12-30T21:00:00"/>
    <n v="9"/>
    <n v="17"/>
    <n v="19"/>
    <m/>
    <n v="33"/>
  </r>
  <r>
    <x v="1388"/>
    <d v="1899-12-30T00:00:00"/>
    <n v="10"/>
    <n v="19"/>
    <n v="17"/>
    <m/>
    <n v="39"/>
  </r>
  <r>
    <x v="1388"/>
    <d v="1899-12-30T03:00:00"/>
    <n v="9"/>
    <n v="21"/>
    <n v="15"/>
    <m/>
    <m/>
  </r>
  <r>
    <x v="1388"/>
    <d v="1899-12-30T06:00:00"/>
    <n v="8"/>
    <n v="20"/>
    <n v="14"/>
    <m/>
    <m/>
  </r>
  <r>
    <x v="1388"/>
    <d v="1899-12-30T09:00:00"/>
    <n v="9"/>
    <n v="15"/>
    <n v="17"/>
    <m/>
    <m/>
  </r>
  <r>
    <x v="1388"/>
    <d v="1899-12-30T12:00:00"/>
    <n v="10"/>
    <n v="12"/>
    <n v="21"/>
    <m/>
    <n v="92"/>
  </r>
  <r>
    <x v="1388"/>
    <d v="1899-12-30T15:00:00"/>
    <n v="11"/>
    <n v="14"/>
    <n v="23"/>
    <m/>
    <n v="31"/>
  </r>
  <r>
    <x v="1388"/>
    <d v="1899-12-30T18:00:00"/>
    <n v="11"/>
    <n v="16"/>
    <n v="22"/>
    <m/>
    <m/>
  </r>
  <r>
    <x v="1388"/>
    <d v="1899-12-30T21:00:00"/>
    <n v="11"/>
    <n v="21"/>
    <n v="19"/>
    <m/>
    <n v="100"/>
  </r>
  <r>
    <x v="1389"/>
    <d v="1899-12-30T00:00:00"/>
    <n v="10"/>
    <n v="23"/>
    <n v="17"/>
    <m/>
    <n v="100"/>
  </r>
  <r>
    <x v="1389"/>
    <d v="1899-12-30T03:00:00"/>
    <n v="10"/>
    <n v="23"/>
    <n v="15"/>
    <m/>
    <m/>
  </r>
  <r>
    <x v="1389"/>
    <d v="1899-12-30T06:00:00"/>
    <n v="8"/>
    <n v="23"/>
    <n v="13"/>
    <m/>
    <m/>
  </r>
  <r>
    <x v="1389"/>
    <d v="1899-12-30T09:00:00"/>
    <n v="9"/>
    <n v="18"/>
    <n v="17"/>
    <m/>
    <m/>
  </r>
  <r>
    <x v="1389"/>
    <d v="1899-12-30T12:00:00"/>
    <n v="8"/>
    <n v="11"/>
    <n v="22"/>
    <m/>
    <m/>
  </r>
  <r>
    <x v="1389"/>
    <d v="1899-12-30T15:00:00"/>
    <n v="9"/>
    <n v="9"/>
    <n v="24"/>
    <m/>
    <m/>
  </r>
  <r>
    <x v="1389"/>
    <d v="1899-12-30T18:00:00"/>
    <n v="9"/>
    <n v="10"/>
    <n v="22"/>
    <m/>
    <m/>
  </r>
  <r>
    <x v="1389"/>
    <d v="1899-12-30T21:00:00"/>
    <n v="7"/>
    <n v="14"/>
    <n v="19"/>
    <m/>
    <m/>
  </r>
  <r>
    <x v="1390"/>
    <d v="1899-12-30T00:00:00"/>
    <n v="5"/>
    <n v="8"/>
    <n v="18"/>
    <m/>
    <m/>
  </r>
  <r>
    <x v="1390"/>
    <d v="1899-12-30T03:00:00"/>
    <n v="4"/>
    <n v="9"/>
    <n v="16"/>
    <m/>
    <m/>
  </r>
  <r>
    <x v="1390"/>
    <d v="1899-12-30T06:00:00"/>
    <n v="6"/>
    <n v="14"/>
    <n v="15"/>
    <m/>
    <m/>
  </r>
  <r>
    <x v="1390"/>
    <d v="1899-12-30T09:00:00"/>
    <n v="5"/>
    <n v="8"/>
    <n v="20"/>
    <m/>
    <m/>
  </r>
  <r>
    <x v="1390"/>
    <d v="1899-12-30T12:00:00"/>
    <n v="8"/>
    <n v="8"/>
    <n v="23"/>
    <m/>
    <n v="99"/>
  </r>
  <r>
    <x v="1390"/>
    <d v="1899-12-30T15:00:00"/>
    <n v="9"/>
    <n v="8"/>
    <n v="24"/>
    <m/>
    <m/>
  </r>
  <r>
    <x v="1390"/>
    <d v="1899-12-30T18:00:00"/>
    <n v="10"/>
    <n v="13"/>
    <n v="22"/>
    <m/>
    <n v="8"/>
  </r>
  <r>
    <x v="1390"/>
    <d v="1899-12-30T21:00:00"/>
    <n v="10"/>
    <n v="18"/>
    <n v="20"/>
    <m/>
    <n v="100"/>
  </r>
  <r>
    <x v="1391"/>
    <d v="1899-12-30T00:00:00"/>
    <n v="9"/>
    <n v="16"/>
    <n v="19"/>
    <m/>
    <n v="100"/>
  </r>
  <r>
    <x v="1391"/>
    <d v="1899-12-30T03:00:00"/>
    <n v="7"/>
    <n v="14"/>
    <n v="18"/>
    <m/>
    <n v="97"/>
  </r>
  <r>
    <x v="1391"/>
    <d v="1899-12-30T06:00:00"/>
    <n v="3"/>
    <n v="6"/>
    <n v="16"/>
    <m/>
    <m/>
  </r>
  <r>
    <x v="1391"/>
    <d v="1899-12-30T09:00:00"/>
    <n v="6"/>
    <n v="6"/>
    <n v="20"/>
    <m/>
    <n v="49"/>
  </r>
  <r>
    <x v="1391"/>
    <d v="1899-12-30T12:00:00"/>
    <n v="8"/>
    <n v="8"/>
    <n v="24"/>
    <m/>
    <m/>
  </r>
  <r>
    <x v="1391"/>
    <d v="1899-12-30T15:00:00"/>
    <n v="9"/>
    <n v="7"/>
    <n v="25"/>
    <m/>
    <m/>
  </r>
  <r>
    <x v="1391"/>
    <d v="1899-12-30T18:00:00"/>
    <n v="9"/>
    <n v="11"/>
    <n v="22"/>
    <m/>
    <m/>
  </r>
  <r>
    <x v="1391"/>
    <d v="1899-12-30T21:00:00"/>
    <n v="10"/>
    <n v="17"/>
    <n v="19"/>
    <m/>
    <m/>
  </r>
  <r>
    <x v="1392"/>
    <d v="1899-12-30T00:00:00"/>
    <n v="9"/>
    <n v="17"/>
    <n v="19"/>
    <m/>
    <m/>
  </r>
  <r>
    <x v="1392"/>
    <d v="1899-12-30T03:00:00"/>
    <n v="6"/>
    <n v="11"/>
    <n v="18"/>
    <m/>
    <m/>
  </r>
  <r>
    <x v="1392"/>
    <d v="1899-12-30T06:00:00"/>
    <n v="5"/>
    <n v="9"/>
    <n v="17"/>
    <m/>
    <m/>
  </r>
  <r>
    <x v="1392"/>
    <d v="1899-12-30T09:00:00"/>
    <n v="8"/>
    <n v="11"/>
    <n v="20"/>
    <m/>
    <m/>
  </r>
  <r>
    <x v="1392"/>
    <d v="1899-12-30T12:00:00"/>
    <n v="9"/>
    <n v="11"/>
    <n v="24"/>
    <m/>
    <m/>
  </r>
  <r>
    <x v="1392"/>
    <d v="1899-12-30T15:00:00"/>
    <n v="11"/>
    <n v="13"/>
    <n v="24"/>
    <m/>
    <m/>
  </r>
  <r>
    <x v="1392"/>
    <d v="1899-12-30T18:00:00"/>
    <n v="13"/>
    <n v="17"/>
    <n v="22"/>
    <m/>
    <m/>
  </r>
  <r>
    <x v="1392"/>
    <d v="1899-12-30T21:00:00"/>
    <n v="10"/>
    <n v="19"/>
    <n v="20"/>
    <m/>
    <n v="77"/>
  </r>
  <r>
    <x v="1393"/>
    <d v="1899-12-30T00:00:00"/>
    <n v="9"/>
    <n v="17"/>
    <n v="19"/>
    <m/>
    <n v="100"/>
  </r>
  <r>
    <x v="1393"/>
    <d v="1899-12-30T03:00:00"/>
    <n v="7"/>
    <n v="14"/>
    <n v="19"/>
    <m/>
    <n v="100"/>
  </r>
  <r>
    <x v="1393"/>
    <d v="1899-12-30T06:00:00"/>
    <n v="7"/>
    <n v="13"/>
    <n v="18"/>
    <m/>
    <n v="100"/>
  </r>
  <r>
    <x v="1393"/>
    <d v="1899-12-30T09:00:00"/>
    <n v="6"/>
    <n v="10"/>
    <n v="20"/>
    <m/>
    <n v="100"/>
  </r>
  <r>
    <x v="1393"/>
    <d v="1899-12-30T12:00:00"/>
    <n v="8"/>
    <n v="9"/>
    <n v="22"/>
    <m/>
    <n v="100"/>
  </r>
  <r>
    <x v="1393"/>
    <d v="1899-12-30T15:00:00"/>
    <n v="10"/>
    <n v="11"/>
    <n v="23"/>
    <m/>
    <n v="100"/>
  </r>
  <r>
    <x v="1393"/>
    <d v="1899-12-30T18:00:00"/>
    <n v="12"/>
    <n v="15"/>
    <n v="21"/>
    <m/>
    <n v="100"/>
  </r>
  <r>
    <x v="1393"/>
    <d v="1899-12-30T21:00:00"/>
    <n v="10"/>
    <n v="16"/>
    <n v="19"/>
    <m/>
    <m/>
  </r>
  <r>
    <x v="1394"/>
    <d v="1899-12-30T00:00:00"/>
    <n v="7"/>
    <n v="14"/>
    <n v="18"/>
    <m/>
    <m/>
  </r>
  <r>
    <x v="1394"/>
    <d v="1899-12-30T03:00:00"/>
    <n v="4"/>
    <n v="9"/>
    <n v="17"/>
    <m/>
    <n v="52"/>
  </r>
  <r>
    <x v="1394"/>
    <d v="1899-12-30T06:00:00"/>
    <n v="6"/>
    <n v="10"/>
    <n v="16"/>
    <m/>
    <m/>
  </r>
  <r>
    <x v="1394"/>
    <d v="1899-12-30T09:00:00"/>
    <n v="6"/>
    <n v="8"/>
    <n v="19"/>
    <m/>
    <m/>
  </r>
  <r>
    <x v="1394"/>
    <d v="1899-12-30T12:00:00"/>
    <n v="8"/>
    <n v="7"/>
    <n v="23"/>
    <m/>
    <n v="83"/>
  </r>
  <r>
    <x v="1394"/>
    <d v="1899-12-30T15:00:00"/>
    <n v="10"/>
    <n v="10"/>
    <n v="24"/>
    <m/>
    <n v="48"/>
  </r>
  <r>
    <x v="1394"/>
    <d v="1899-12-30T18:00:00"/>
    <n v="11"/>
    <n v="15"/>
    <n v="21"/>
    <m/>
    <m/>
  </r>
  <r>
    <x v="1394"/>
    <d v="1899-12-30T21:00:00"/>
    <n v="11"/>
    <n v="18"/>
    <n v="20"/>
    <m/>
    <n v="97"/>
  </r>
  <r>
    <x v="1395"/>
    <d v="1899-12-30T00:00:00"/>
    <n v="5"/>
    <n v="11"/>
    <n v="19"/>
    <m/>
    <n v="100"/>
  </r>
  <r>
    <x v="1395"/>
    <d v="1899-12-30T03:00:00"/>
    <n v="4"/>
    <n v="8"/>
    <n v="16"/>
    <m/>
    <m/>
  </r>
  <r>
    <x v="1395"/>
    <d v="1899-12-30T06:00:00"/>
    <n v="5"/>
    <n v="8"/>
    <n v="16"/>
    <m/>
    <m/>
  </r>
  <r>
    <x v="1395"/>
    <d v="1899-12-30T09:00:00"/>
    <n v="7"/>
    <n v="9"/>
    <n v="20"/>
    <m/>
    <m/>
  </r>
  <r>
    <x v="1395"/>
    <d v="1899-12-30T12:00:00"/>
    <n v="8"/>
    <n v="8"/>
    <n v="23"/>
    <m/>
    <m/>
  </r>
  <r>
    <x v="1395"/>
    <d v="1899-12-30T15:00:00"/>
    <n v="10"/>
    <n v="8"/>
    <n v="24"/>
    <m/>
    <m/>
  </r>
  <r>
    <x v="1395"/>
    <d v="1899-12-30T18:00:00"/>
    <n v="11"/>
    <n v="15"/>
    <n v="21"/>
    <m/>
    <m/>
  </r>
  <r>
    <x v="1395"/>
    <d v="1899-12-30T21:00:00"/>
    <n v="10"/>
    <n v="18"/>
    <n v="20"/>
    <m/>
    <m/>
  </r>
  <r>
    <x v="1396"/>
    <d v="1899-12-30T00:00:00"/>
    <n v="9"/>
    <n v="17"/>
    <n v="19"/>
    <m/>
    <m/>
  </r>
  <r>
    <x v="1396"/>
    <d v="1899-12-30T03:00:00"/>
    <n v="7"/>
    <n v="15"/>
    <n v="17"/>
    <m/>
    <m/>
  </r>
  <r>
    <x v="1396"/>
    <d v="1899-12-30T06:00:00"/>
    <n v="4"/>
    <n v="8"/>
    <n v="16"/>
    <m/>
    <m/>
  </r>
  <r>
    <x v="1396"/>
    <d v="1899-12-30T09:00:00"/>
    <n v="6"/>
    <n v="7"/>
    <n v="20"/>
    <m/>
    <m/>
  </r>
  <r>
    <x v="1396"/>
    <d v="1899-12-30T12:00:00"/>
    <n v="8"/>
    <n v="5"/>
    <n v="23"/>
    <m/>
    <m/>
  </r>
  <r>
    <x v="1396"/>
    <d v="1899-12-30T15:00:00"/>
    <n v="10"/>
    <n v="8"/>
    <n v="24"/>
    <m/>
    <n v="38"/>
  </r>
  <r>
    <x v="1396"/>
    <d v="1899-12-30T18:00:00"/>
    <n v="10"/>
    <n v="12"/>
    <n v="22"/>
    <m/>
    <n v="99"/>
  </r>
  <r>
    <x v="1396"/>
    <d v="1899-12-30T21:00:00"/>
    <n v="9"/>
    <n v="15"/>
    <n v="19"/>
    <m/>
    <m/>
  </r>
  <r>
    <x v="1397"/>
    <d v="1899-12-30T00:00:00"/>
    <n v="7"/>
    <n v="15"/>
    <n v="18"/>
    <m/>
    <m/>
  </r>
  <r>
    <x v="1397"/>
    <d v="1899-12-30T03:00:00"/>
    <n v="5"/>
    <n v="8"/>
    <n v="18"/>
    <m/>
    <m/>
  </r>
  <r>
    <x v="1397"/>
    <d v="1899-12-30T06:00:00"/>
    <n v="4"/>
    <n v="7"/>
    <n v="17"/>
    <m/>
    <m/>
  </r>
  <r>
    <x v="1397"/>
    <d v="1899-12-30T09:00:00"/>
    <n v="4"/>
    <n v="5"/>
    <n v="22"/>
    <m/>
    <m/>
  </r>
  <r>
    <x v="1397"/>
    <d v="1899-12-30T12:00:00"/>
    <n v="8"/>
    <n v="5"/>
    <n v="25"/>
    <m/>
    <m/>
  </r>
  <r>
    <x v="1397"/>
    <d v="1899-12-30T15:00:00"/>
    <n v="9"/>
    <n v="6"/>
    <n v="27"/>
    <m/>
    <n v="37"/>
  </r>
  <r>
    <x v="1397"/>
    <d v="1899-12-30T18:00:00"/>
    <n v="10"/>
    <n v="13"/>
    <n v="23"/>
    <m/>
    <m/>
  </r>
  <r>
    <x v="1397"/>
    <d v="1899-12-30T21:00:00"/>
    <n v="9"/>
    <n v="17"/>
    <n v="21"/>
    <m/>
    <n v="100"/>
  </r>
  <r>
    <x v="1398"/>
    <d v="1899-12-30T00:00:00"/>
    <n v="6"/>
    <n v="14"/>
    <n v="20"/>
    <m/>
    <m/>
  </r>
  <r>
    <x v="1398"/>
    <d v="1899-12-30T03:00:00"/>
    <n v="5"/>
    <n v="9"/>
    <n v="19"/>
    <m/>
    <n v="44"/>
  </r>
  <r>
    <x v="1398"/>
    <d v="1899-12-30T06:00:00"/>
    <n v="2"/>
    <n v="5"/>
    <n v="17"/>
    <m/>
    <m/>
  </r>
  <r>
    <x v="1398"/>
    <d v="1899-12-30T09:00:00"/>
    <n v="5"/>
    <n v="6"/>
    <n v="23"/>
    <m/>
    <n v="31"/>
  </r>
  <r>
    <x v="1398"/>
    <d v="1899-12-30T12:00:00"/>
    <n v="5"/>
    <n v="5"/>
    <n v="25"/>
    <n v="0.2"/>
    <n v="100"/>
  </r>
  <r>
    <x v="1398"/>
    <d v="1899-12-30T15:00:00"/>
    <n v="7"/>
    <n v="7"/>
    <n v="26"/>
    <m/>
    <n v="100"/>
  </r>
  <r>
    <x v="1398"/>
    <d v="1899-12-30T18:00:00"/>
    <n v="7"/>
    <n v="11"/>
    <n v="23"/>
    <n v="1.2"/>
    <n v="100"/>
  </r>
  <r>
    <x v="1398"/>
    <d v="1899-12-30T21:00:00"/>
    <n v="5"/>
    <n v="9"/>
    <n v="22"/>
    <n v="0.3"/>
    <n v="68"/>
  </r>
  <r>
    <x v="1399"/>
    <d v="1899-12-30T00:00:00"/>
    <n v="4"/>
    <n v="9"/>
    <n v="20"/>
    <m/>
    <n v="50"/>
  </r>
  <r>
    <x v="1399"/>
    <d v="1899-12-30T03:00:00"/>
    <n v="6"/>
    <n v="12"/>
    <n v="20"/>
    <n v="0.1"/>
    <n v="98"/>
  </r>
  <r>
    <x v="1399"/>
    <d v="1899-12-30T06:00:00"/>
    <n v="8"/>
    <n v="15"/>
    <n v="18"/>
    <m/>
    <n v="59"/>
  </r>
  <r>
    <x v="1399"/>
    <d v="1899-12-30T09:00:00"/>
    <n v="6"/>
    <n v="11"/>
    <n v="20"/>
    <m/>
    <m/>
  </r>
  <r>
    <x v="1399"/>
    <d v="1899-12-30T12:00:00"/>
    <n v="7"/>
    <n v="10"/>
    <n v="25"/>
    <m/>
    <m/>
  </r>
  <r>
    <x v="1399"/>
    <d v="1899-12-30T15:00:00"/>
    <n v="8"/>
    <n v="10"/>
    <n v="26"/>
    <m/>
    <m/>
  </r>
  <r>
    <x v="1399"/>
    <d v="1899-12-30T18:00:00"/>
    <n v="9"/>
    <n v="11"/>
    <n v="24"/>
    <m/>
    <m/>
  </r>
  <r>
    <x v="1399"/>
    <d v="1899-12-30T21:00:00"/>
    <n v="5"/>
    <n v="11"/>
    <n v="20"/>
    <m/>
    <m/>
  </r>
  <r>
    <x v="1400"/>
    <d v="1899-12-30T00:00:00"/>
    <n v="8"/>
    <n v="13"/>
    <n v="19"/>
    <m/>
    <m/>
  </r>
  <r>
    <x v="1400"/>
    <d v="1899-12-30T03:00:00"/>
    <n v="3"/>
    <n v="4"/>
    <n v="17"/>
    <m/>
    <m/>
  </r>
  <r>
    <x v="1400"/>
    <d v="1899-12-30T06:00:00"/>
    <n v="2"/>
    <n v="3"/>
    <n v="15"/>
    <m/>
    <m/>
  </r>
  <r>
    <x v="1400"/>
    <d v="1899-12-30T09:00:00"/>
    <n v="3"/>
    <n v="5"/>
    <n v="22"/>
    <m/>
    <m/>
  </r>
  <r>
    <x v="1400"/>
    <d v="1899-12-30T12:00:00"/>
    <n v="5"/>
    <n v="9"/>
    <n v="26"/>
    <m/>
    <m/>
  </r>
  <r>
    <x v="1400"/>
    <d v="1899-12-30T15:00:00"/>
    <n v="6"/>
    <n v="9"/>
    <n v="27"/>
    <m/>
    <n v="14"/>
  </r>
  <r>
    <x v="1400"/>
    <d v="1899-12-30T18:00:00"/>
    <n v="5"/>
    <n v="8"/>
    <n v="25"/>
    <m/>
    <m/>
  </r>
  <r>
    <x v="1400"/>
    <d v="1899-12-30T21:00:00"/>
    <n v="8"/>
    <n v="12"/>
    <n v="20"/>
    <m/>
    <m/>
  </r>
  <r>
    <x v="1401"/>
    <d v="1899-12-30T00:00:00"/>
    <n v="7"/>
    <n v="12"/>
    <n v="18"/>
    <m/>
    <m/>
  </r>
  <r>
    <x v="1401"/>
    <d v="1899-12-30T03:00:00"/>
    <n v="5"/>
    <n v="9"/>
    <n v="15"/>
    <m/>
    <m/>
  </r>
  <r>
    <x v="1401"/>
    <d v="1899-12-30T06:00:00"/>
    <n v="5"/>
    <n v="10"/>
    <n v="14"/>
    <m/>
    <m/>
  </r>
  <r>
    <x v="1401"/>
    <d v="1899-12-30T09:00:00"/>
    <n v="6"/>
    <n v="11"/>
    <n v="20"/>
    <m/>
    <m/>
  </r>
  <r>
    <x v="1401"/>
    <d v="1899-12-30T12:00:00"/>
    <n v="4"/>
    <n v="7"/>
    <n v="28"/>
    <m/>
    <m/>
  </r>
  <r>
    <x v="1401"/>
    <d v="1899-12-30T15:00:00"/>
    <n v="5"/>
    <n v="7"/>
    <n v="28"/>
    <m/>
    <n v="79"/>
  </r>
  <r>
    <x v="1401"/>
    <d v="1899-12-30T18:00:00"/>
    <n v="6"/>
    <n v="8"/>
    <n v="25"/>
    <m/>
    <n v="100"/>
  </r>
  <r>
    <x v="1401"/>
    <d v="1899-12-30T21:00:00"/>
    <n v="3"/>
    <n v="4"/>
    <n v="22"/>
    <m/>
    <n v="8"/>
  </r>
  <r>
    <x v="1402"/>
    <d v="1899-12-30T00:00:00"/>
    <n v="5"/>
    <n v="13"/>
    <n v="20"/>
    <m/>
    <m/>
  </r>
  <r>
    <x v="1402"/>
    <d v="1899-12-30T03:00:00"/>
    <n v="5"/>
    <n v="14"/>
    <n v="21"/>
    <m/>
    <n v="100"/>
  </r>
  <r>
    <x v="1402"/>
    <d v="1899-12-30T06:00:00"/>
    <n v="5"/>
    <n v="10"/>
    <n v="18"/>
    <m/>
    <m/>
  </r>
  <r>
    <x v="1402"/>
    <d v="1899-12-30T09:00:00"/>
    <n v="2"/>
    <n v="6"/>
    <n v="23"/>
    <m/>
    <n v="20"/>
  </r>
  <r>
    <x v="1402"/>
    <d v="1899-12-30T12:00:00"/>
    <n v="7"/>
    <n v="8"/>
    <n v="27"/>
    <m/>
    <m/>
  </r>
  <r>
    <x v="1402"/>
    <d v="1899-12-30T15:00:00"/>
    <n v="11"/>
    <n v="13"/>
    <n v="23"/>
    <m/>
    <n v="90"/>
  </r>
  <r>
    <x v="1402"/>
    <d v="1899-12-30T18:00:00"/>
    <n v="13"/>
    <n v="16"/>
    <n v="23"/>
    <m/>
    <n v="100"/>
  </r>
  <r>
    <x v="1402"/>
    <d v="1899-12-30T21:00:00"/>
    <n v="11"/>
    <n v="18"/>
    <n v="21"/>
    <m/>
    <n v="31"/>
  </r>
  <r>
    <x v="1403"/>
    <d v="1899-12-30T00:00:00"/>
    <n v="12"/>
    <n v="19"/>
    <n v="19"/>
    <m/>
    <m/>
  </r>
  <r>
    <x v="1403"/>
    <d v="1899-12-30T03:00:00"/>
    <n v="9"/>
    <n v="15"/>
    <n v="18"/>
    <m/>
    <m/>
  </r>
  <r>
    <x v="1403"/>
    <d v="1899-12-30T06:00:00"/>
    <n v="7"/>
    <n v="12"/>
    <n v="17"/>
    <m/>
    <m/>
  </r>
  <r>
    <x v="1403"/>
    <d v="1899-12-30T09:00:00"/>
    <n v="8"/>
    <n v="9"/>
    <n v="21"/>
    <m/>
    <m/>
  </r>
  <r>
    <x v="1403"/>
    <d v="1899-12-30T12:00:00"/>
    <n v="9"/>
    <n v="9"/>
    <n v="23"/>
    <m/>
    <m/>
  </r>
  <r>
    <x v="1403"/>
    <d v="1899-12-30T15:00:00"/>
    <n v="11"/>
    <n v="10"/>
    <n v="23"/>
    <m/>
    <m/>
  </r>
  <r>
    <x v="1403"/>
    <d v="1899-12-30T18:00:00"/>
    <n v="11"/>
    <n v="13"/>
    <n v="21"/>
    <m/>
    <m/>
  </r>
  <r>
    <x v="1403"/>
    <d v="1899-12-30T21:00:00"/>
    <n v="10"/>
    <n v="16"/>
    <n v="18"/>
    <m/>
    <m/>
  </r>
  <r>
    <x v="1404"/>
    <d v="1899-12-30T00:00:00"/>
    <n v="8"/>
    <n v="13"/>
    <n v="17"/>
    <m/>
    <m/>
  </r>
  <r>
    <x v="1404"/>
    <d v="1899-12-30T03:00:00"/>
    <n v="7"/>
    <n v="10"/>
    <n v="16"/>
    <m/>
    <m/>
  </r>
  <r>
    <x v="1404"/>
    <d v="1899-12-30T06:00:00"/>
    <n v="6"/>
    <n v="8"/>
    <n v="15"/>
    <m/>
    <m/>
  </r>
  <r>
    <x v="1404"/>
    <d v="1899-12-30T09:00:00"/>
    <n v="6"/>
    <n v="7"/>
    <n v="19"/>
    <m/>
    <m/>
  </r>
  <r>
    <x v="1404"/>
    <d v="1899-12-30T12:00:00"/>
    <n v="9"/>
    <n v="7"/>
    <n v="22"/>
    <m/>
    <m/>
  </r>
  <r>
    <x v="1404"/>
    <d v="1899-12-30T15:00:00"/>
    <n v="11"/>
    <n v="9"/>
    <n v="24"/>
    <m/>
    <m/>
  </r>
  <r>
    <x v="1404"/>
    <d v="1899-12-30T18:00:00"/>
    <n v="14"/>
    <n v="18"/>
    <n v="22"/>
    <m/>
    <m/>
  </r>
  <r>
    <x v="1404"/>
    <d v="1899-12-30T21:00:00"/>
    <n v="12"/>
    <n v="20"/>
    <n v="20"/>
    <m/>
    <m/>
  </r>
  <r>
    <x v="1405"/>
    <d v="1899-12-30T00:00:00"/>
    <n v="10"/>
    <n v="19"/>
    <n v="19"/>
    <m/>
    <m/>
  </r>
  <r>
    <x v="1405"/>
    <d v="1899-12-30T03:00:00"/>
    <n v="7"/>
    <n v="15"/>
    <n v="17"/>
    <m/>
    <m/>
  </r>
  <r>
    <x v="1405"/>
    <d v="1899-12-30T06:00:00"/>
    <n v="6"/>
    <n v="15"/>
    <n v="15"/>
    <m/>
    <m/>
  </r>
  <r>
    <x v="1405"/>
    <d v="1899-12-30T09:00:00"/>
    <n v="6"/>
    <n v="10"/>
    <n v="21"/>
    <m/>
    <m/>
  </r>
  <r>
    <x v="1405"/>
    <d v="1899-12-30T12:00:00"/>
    <n v="8"/>
    <n v="6"/>
    <n v="26"/>
    <m/>
    <m/>
  </r>
  <r>
    <x v="1405"/>
    <d v="1899-12-30T15:00:00"/>
    <n v="9"/>
    <n v="8"/>
    <n v="27"/>
    <m/>
    <m/>
  </r>
  <r>
    <x v="1405"/>
    <d v="1899-12-30T18:00:00"/>
    <n v="10"/>
    <n v="12"/>
    <n v="24"/>
    <m/>
    <n v="99"/>
  </r>
  <r>
    <x v="1405"/>
    <d v="1899-12-30T21:00:00"/>
    <n v="9"/>
    <n v="17"/>
    <n v="22"/>
    <m/>
    <n v="96"/>
  </r>
  <r>
    <x v="1406"/>
    <d v="1899-12-30T00:00:00"/>
    <n v="6"/>
    <n v="16"/>
    <n v="20"/>
    <m/>
    <m/>
  </r>
  <r>
    <x v="1406"/>
    <d v="1899-12-30T03:00:00"/>
    <n v="6"/>
    <n v="17"/>
    <n v="18"/>
    <m/>
    <m/>
  </r>
  <r>
    <x v="1406"/>
    <d v="1899-12-30T06:00:00"/>
    <n v="6"/>
    <n v="16"/>
    <n v="17"/>
    <m/>
    <m/>
  </r>
  <r>
    <x v="1406"/>
    <d v="1899-12-30T09:00:00"/>
    <n v="6"/>
    <n v="11"/>
    <n v="22"/>
    <m/>
    <m/>
  </r>
  <r>
    <x v="1406"/>
    <d v="1899-12-30T12:00:00"/>
    <n v="8"/>
    <n v="7"/>
    <n v="28"/>
    <m/>
    <m/>
  </r>
  <r>
    <x v="1406"/>
    <d v="1899-12-30T15:00:00"/>
    <n v="10"/>
    <n v="9"/>
    <n v="29"/>
    <m/>
    <m/>
  </r>
  <r>
    <x v="1406"/>
    <d v="1899-12-30T18:00:00"/>
    <n v="11"/>
    <n v="14"/>
    <n v="26"/>
    <m/>
    <m/>
  </r>
  <r>
    <x v="1406"/>
    <d v="1899-12-30T21:00:00"/>
    <n v="9"/>
    <n v="19"/>
    <n v="23"/>
    <m/>
    <m/>
  </r>
  <r>
    <x v="1407"/>
    <d v="1899-12-30T00:00:00"/>
    <n v="8"/>
    <n v="21"/>
    <n v="21"/>
    <m/>
    <m/>
  </r>
  <r>
    <x v="1407"/>
    <d v="1899-12-30T03:00:00"/>
    <n v="9"/>
    <n v="23"/>
    <n v="19"/>
    <m/>
    <m/>
  </r>
  <r>
    <x v="1407"/>
    <d v="1899-12-30T06:00:00"/>
    <n v="8"/>
    <n v="22"/>
    <n v="17"/>
    <m/>
    <m/>
  </r>
  <r>
    <x v="1407"/>
    <d v="1899-12-30T09:00:00"/>
    <n v="10"/>
    <n v="18"/>
    <n v="23"/>
    <m/>
    <m/>
  </r>
  <r>
    <x v="1407"/>
    <d v="1899-12-30T12:00:00"/>
    <n v="10"/>
    <n v="16"/>
    <n v="30"/>
    <m/>
    <m/>
  </r>
  <r>
    <x v="1407"/>
    <d v="1899-12-30T15:00:00"/>
    <n v="11"/>
    <n v="15"/>
    <n v="32"/>
    <m/>
    <m/>
  </r>
  <r>
    <x v="1407"/>
    <d v="1899-12-30T18:00:00"/>
    <n v="8"/>
    <n v="15"/>
    <n v="32"/>
    <m/>
    <m/>
  </r>
  <r>
    <x v="1407"/>
    <d v="1899-12-30T21:00:00"/>
    <n v="12"/>
    <n v="24"/>
    <n v="26"/>
    <m/>
    <m/>
  </r>
  <r>
    <x v="1408"/>
    <d v="1899-12-30T00:00:00"/>
    <n v="9"/>
    <n v="26"/>
    <n v="24"/>
    <m/>
    <m/>
  </r>
  <r>
    <x v="1408"/>
    <d v="1899-12-30T03:00:00"/>
    <n v="8"/>
    <n v="25"/>
    <n v="23"/>
    <m/>
    <m/>
  </r>
  <r>
    <x v="1408"/>
    <d v="1899-12-30T06:00:00"/>
    <n v="8"/>
    <n v="22"/>
    <n v="21"/>
    <m/>
    <n v="100"/>
  </r>
  <r>
    <x v="1408"/>
    <d v="1899-12-30T09:00:00"/>
    <n v="5"/>
    <n v="12"/>
    <n v="26"/>
    <m/>
    <n v="100"/>
  </r>
  <r>
    <x v="1408"/>
    <d v="1899-12-30T12:00:00"/>
    <n v="3"/>
    <n v="7"/>
    <n v="34"/>
    <m/>
    <n v="97"/>
  </r>
  <r>
    <x v="1408"/>
    <d v="1899-12-30T15:00:00"/>
    <n v="7"/>
    <n v="9"/>
    <n v="30"/>
    <n v="0.2"/>
    <n v="98"/>
  </r>
  <r>
    <x v="1408"/>
    <d v="1899-12-30T18:00:00"/>
    <n v="11"/>
    <n v="14"/>
    <n v="26"/>
    <n v="0.1"/>
    <n v="73"/>
  </r>
  <r>
    <x v="1408"/>
    <d v="1899-12-30T21:00:00"/>
    <n v="16"/>
    <n v="26"/>
    <n v="21"/>
    <n v="0.5"/>
    <n v="63"/>
  </r>
  <r>
    <x v="1409"/>
    <d v="1899-12-30T00:00:00"/>
    <n v="13"/>
    <n v="23"/>
    <n v="21"/>
    <n v="0.9"/>
    <n v="41"/>
  </r>
  <r>
    <x v="1409"/>
    <d v="1899-12-30T03:00:00"/>
    <n v="9"/>
    <n v="15"/>
    <n v="21"/>
    <n v="2.5"/>
    <n v="100"/>
  </r>
  <r>
    <x v="1409"/>
    <d v="1899-12-30T06:00:00"/>
    <n v="6"/>
    <n v="12"/>
    <n v="21"/>
    <n v="0.8"/>
    <n v="100"/>
  </r>
  <r>
    <x v="1409"/>
    <d v="1899-12-30T09:00:00"/>
    <n v="4"/>
    <n v="5"/>
    <n v="24"/>
    <n v="0.1"/>
    <n v="79"/>
  </r>
  <r>
    <x v="1409"/>
    <d v="1899-12-30T12:00:00"/>
    <n v="6"/>
    <n v="4"/>
    <n v="27"/>
    <m/>
    <n v="90"/>
  </r>
  <r>
    <x v="1409"/>
    <d v="1899-12-30T15:00:00"/>
    <n v="2"/>
    <n v="3"/>
    <n v="27"/>
    <n v="0.1"/>
    <n v="99"/>
  </r>
  <r>
    <x v="1409"/>
    <d v="1899-12-30T18:00:00"/>
    <n v="2"/>
    <n v="5"/>
    <n v="28"/>
    <n v="0.1"/>
    <n v="93"/>
  </r>
  <r>
    <x v="1409"/>
    <d v="1899-12-30T21:00:00"/>
    <n v="2"/>
    <n v="3"/>
    <n v="23"/>
    <m/>
    <m/>
  </r>
  <r>
    <x v="1410"/>
    <d v="1899-12-30T00:00:00"/>
    <n v="3"/>
    <n v="4"/>
    <n v="22"/>
    <m/>
    <m/>
  </r>
  <r>
    <x v="1410"/>
    <d v="1899-12-30T03:00:00"/>
    <n v="4"/>
    <n v="5"/>
    <n v="20"/>
    <m/>
    <m/>
  </r>
  <r>
    <x v="1410"/>
    <d v="1899-12-30T06:00:00"/>
    <n v="10"/>
    <n v="21"/>
    <n v="20"/>
    <m/>
    <m/>
  </r>
  <r>
    <x v="1410"/>
    <d v="1899-12-30T09:00:00"/>
    <n v="12"/>
    <n v="18"/>
    <n v="21"/>
    <m/>
    <m/>
  </r>
  <r>
    <x v="1410"/>
    <d v="1899-12-30T12:00:00"/>
    <n v="7"/>
    <n v="10"/>
    <n v="25"/>
    <m/>
    <m/>
  </r>
  <r>
    <x v="1410"/>
    <d v="1899-12-30T15:00:00"/>
    <n v="7"/>
    <n v="8"/>
    <n v="27"/>
    <m/>
    <m/>
  </r>
  <r>
    <x v="1410"/>
    <d v="1899-12-30T18:00:00"/>
    <n v="6"/>
    <n v="8"/>
    <n v="26"/>
    <m/>
    <m/>
  </r>
  <r>
    <x v="1410"/>
    <d v="1899-12-30T21:00:00"/>
    <n v="6"/>
    <n v="8"/>
    <n v="21"/>
    <m/>
    <m/>
  </r>
  <r>
    <x v="1411"/>
    <d v="1899-12-30T00:00:00"/>
    <n v="7"/>
    <n v="12"/>
    <n v="19"/>
    <m/>
    <m/>
  </r>
  <r>
    <x v="1411"/>
    <d v="1899-12-30T03:00:00"/>
    <n v="6"/>
    <n v="12"/>
    <n v="17"/>
    <m/>
    <m/>
  </r>
  <r>
    <x v="1411"/>
    <d v="1899-12-30T06:00:00"/>
    <n v="6"/>
    <n v="15"/>
    <n v="15"/>
    <m/>
    <m/>
  </r>
  <r>
    <x v="1411"/>
    <d v="1899-12-30T09:00:00"/>
    <n v="7"/>
    <n v="14"/>
    <n v="20"/>
    <m/>
    <m/>
  </r>
  <r>
    <x v="1411"/>
    <d v="1899-12-30T12:00:00"/>
    <n v="7"/>
    <n v="11"/>
    <n v="28"/>
    <m/>
    <m/>
  </r>
  <r>
    <x v="1411"/>
    <d v="1899-12-30T15:00:00"/>
    <n v="6"/>
    <n v="8"/>
    <n v="32"/>
    <m/>
    <m/>
  </r>
  <r>
    <x v="1411"/>
    <d v="1899-12-30T18:00:00"/>
    <n v="9"/>
    <n v="12"/>
    <n v="27"/>
    <m/>
    <m/>
  </r>
  <r>
    <x v="1411"/>
    <d v="1899-12-30T21:00:00"/>
    <n v="8"/>
    <n v="16"/>
    <n v="25"/>
    <m/>
    <m/>
  </r>
  <r>
    <x v="1412"/>
    <d v="1899-12-30T00:00:00"/>
    <n v="10"/>
    <n v="27"/>
    <n v="24"/>
    <m/>
    <m/>
  </r>
  <r>
    <x v="1412"/>
    <d v="1899-12-30T03:00:00"/>
    <n v="9"/>
    <n v="24"/>
    <n v="22"/>
    <m/>
    <m/>
  </r>
  <r>
    <x v="1412"/>
    <d v="1899-12-30T06:00:00"/>
    <n v="6"/>
    <n v="19"/>
    <n v="20"/>
    <m/>
    <n v="90"/>
  </r>
  <r>
    <x v="1412"/>
    <d v="1899-12-30T09:00:00"/>
    <n v="8"/>
    <n v="14"/>
    <n v="25"/>
    <m/>
    <m/>
  </r>
  <r>
    <x v="1412"/>
    <d v="1899-12-30T12:00:00"/>
    <n v="6"/>
    <n v="8"/>
    <n v="30"/>
    <m/>
    <n v="98"/>
  </r>
  <r>
    <x v="1412"/>
    <d v="1899-12-30T15:00:00"/>
    <n v="3"/>
    <n v="5"/>
    <n v="28"/>
    <m/>
    <n v="100"/>
  </r>
  <r>
    <x v="1412"/>
    <d v="1899-12-30T18:00:00"/>
    <n v="2"/>
    <n v="3"/>
    <n v="29"/>
    <n v="0.1"/>
    <n v="100"/>
  </r>
  <r>
    <x v="1412"/>
    <d v="1899-12-30T21:00:00"/>
    <n v="9"/>
    <n v="17"/>
    <n v="23"/>
    <n v="0.1"/>
    <n v="100"/>
  </r>
  <r>
    <x v="1413"/>
    <d v="1899-12-30T00:00:00"/>
    <n v="7"/>
    <n v="13"/>
    <n v="21"/>
    <m/>
    <m/>
  </r>
  <r>
    <x v="1413"/>
    <d v="1899-12-30T03:00:00"/>
    <n v="5"/>
    <n v="11"/>
    <n v="21"/>
    <m/>
    <m/>
  </r>
  <r>
    <x v="1413"/>
    <d v="1899-12-30T06:00:00"/>
    <n v="4"/>
    <n v="7"/>
    <n v="20"/>
    <m/>
    <m/>
  </r>
  <r>
    <x v="1413"/>
    <d v="1899-12-30T09:00:00"/>
    <n v="4"/>
    <n v="6"/>
    <n v="27"/>
    <m/>
    <m/>
  </r>
  <r>
    <x v="1413"/>
    <d v="1899-12-30T12:00:00"/>
    <n v="4"/>
    <n v="7"/>
    <n v="33"/>
    <m/>
    <m/>
  </r>
  <r>
    <x v="1413"/>
    <d v="1899-12-30T15:00:00"/>
    <n v="6"/>
    <n v="7"/>
    <n v="34"/>
    <m/>
    <m/>
  </r>
  <r>
    <x v="1413"/>
    <d v="1899-12-30T18:00:00"/>
    <n v="9"/>
    <n v="16"/>
    <n v="30"/>
    <m/>
    <n v="100"/>
  </r>
  <r>
    <x v="1413"/>
    <d v="1899-12-30T21:00:00"/>
    <n v="7"/>
    <n v="17"/>
    <n v="27"/>
    <m/>
    <n v="99"/>
  </r>
  <r>
    <x v="1414"/>
    <d v="1899-12-30T00:00:00"/>
    <n v="13"/>
    <n v="22"/>
    <n v="21"/>
    <m/>
    <n v="100"/>
  </r>
  <r>
    <x v="1414"/>
    <d v="1899-12-30T03:00:00"/>
    <n v="12"/>
    <n v="21"/>
    <n v="17"/>
    <m/>
    <m/>
  </r>
  <r>
    <x v="1414"/>
    <d v="1899-12-30T06:00:00"/>
    <n v="11"/>
    <n v="20"/>
    <n v="15"/>
    <m/>
    <m/>
  </r>
  <r>
    <x v="1414"/>
    <d v="1899-12-30T09:00:00"/>
    <n v="9"/>
    <n v="13"/>
    <n v="18"/>
    <m/>
    <m/>
  </r>
  <r>
    <x v="1414"/>
    <d v="1899-12-30T12:00:00"/>
    <n v="9"/>
    <n v="8"/>
    <n v="20"/>
    <m/>
    <m/>
  </r>
  <r>
    <x v="1414"/>
    <d v="1899-12-30T15:00:00"/>
    <n v="9"/>
    <n v="8"/>
    <n v="23"/>
    <m/>
    <m/>
  </r>
  <r>
    <x v="1414"/>
    <d v="1899-12-30T18:00:00"/>
    <n v="12"/>
    <n v="13"/>
    <n v="21"/>
    <m/>
    <m/>
  </r>
  <r>
    <x v="1414"/>
    <d v="1899-12-30T21:00:00"/>
    <n v="12"/>
    <n v="19"/>
    <n v="18"/>
    <m/>
    <m/>
  </r>
  <r>
    <x v="1415"/>
    <d v="1899-12-30T00:00:00"/>
    <n v="10"/>
    <n v="17"/>
    <n v="17"/>
    <m/>
    <m/>
  </r>
  <r>
    <x v="1415"/>
    <d v="1899-12-30T03:00:00"/>
    <n v="9"/>
    <n v="16"/>
    <n v="16"/>
    <m/>
    <m/>
  </r>
  <r>
    <x v="1415"/>
    <d v="1899-12-30T06:00:00"/>
    <n v="6"/>
    <n v="12"/>
    <n v="15"/>
    <m/>
    <m/>
  </r>
  <r>
    <x v="1415"/>
    <d v="1899-12-30T09:00:00"/>
    <n v="6"/>
    <n v="9"/>
    <n v="20"/>
    <m/>
    <m/>
  </r>
  <r>
    <x v="1415"/>
    <d v="1899-12-30T12:00:00"/>
    <n v="2"/>
    <n v="6"/>
    <n v="28"/>
    <m/>
    <m/>
  </r>
  <r>
    <x v="1415"/>
    <d v="1899-12-30T15:00:00"/>
    <n v="9"/>
    <n v="7"/>
    <n v="28"/>
    <m/>
    <m/>
  </r>
  <r>
    <x v="1415"/>
    <d v="1899-12-30T18:00:00"/>
    <n v="8"/>
    <n v="9"/>
    <n v="26"/>
    <m/>
    <n v="9"/>
  </r>
  <r>
    <x v="1415"/>
    <d v="1899-12-30T21:00:00"/>
    <n v="7"/>
    <n v="13"/>
    <n v="23"/>
    <m/>
    <m/>
  </r>
  <r>
    <x v="1416"/>
    <d v="1899-12-30T00:00:00"/>
    <n v="4"/>
    <n v="9"/>
    <n v="21"/>
    <m/>
    <m/>
  </r>
  <r>
    <x v="1416"/>
    <d v="1899-12-30T03:00:00"/>
    <n v="4"/>
    <n v="8"/>
    <n v="19"/>
    <m/>
    <m/>
  </r>
  <r>
    <x v="1416"/>
    <d v="1899-12-30T06:00:00"/>
    <n v="6"/>
    <n v="15"/>
    <n v="20"/>
    <m/>
    <n v="76"/>
  </r>
  <r>
    <x v="1416"/>
    <d v="1899-12-30T09:00:00"/>
    <n v="5"/>
    <n v="9"/>
    <n v="25"/>
    <m/>
    <n v="100"/>
  </r>
  <r>
    <x v="1416"/>
    <d v="1899-12-30T12:00:00"/>
    <n v="3"/>
    <n v="6"/>
    <n v="30"/>
    <m/>
    <n v="100"/>
  </r>
  <r>
    <x v="1416"/>
    <d v="1899-12-30T15:00:00"/>
    <n v="4"/>
    <n v="7"/>
    <n v="29"/>
    <n v="0.2"/>
    <n v="100"/>
  </r>
  <r>
    <x v="1416"/>
    <d v="1899-12-30T18:00:00"/>
    <n v="3"/>
    <n v="5"/>
    <n v="21"/>
    <n v="0.6"/>
    <n v="100"/>
  </r>
  <r>
    <x v="1416"/>
    <d v="1899-12-30T21:00:00"/>
    <n v="8"/>
    <n v="11"/>
    <n v="20"/>
    <n v="0.5"/>
    <n v="100"/>
  </r>
  <r>
    <x v="1417"/>
    <d v="1899-12-30T00:00:00"/>
    <n v="4"/>
    <n v="10"/>
    <n v="20"/>
    <n v="0.1"/>
    <n v="11"/>
  </r>
  <r>
    <x v="1417"/>
    <d v="1899-12-30T03:00:00"/>
    <n v="6"/>
    <n v="10"/>
    <n v="20"/>
    <m/>
    <n v="68"/>
  </r>
  <r>
    <x v="1417"/>
    <d v="1899-12-30T06:00:00"/>
    <n v="5"/>
    <n v="8"/>
    <n v="19"/>
    <m/>
    <n v="65"/>
  </r>
  <r>
    <x v="1417"/>
    <d v="1899-12-30T09:00:00"/>
    <n v="5"/>
    <n v="9"/>
    <n v="23"/>
    <m/>
    <m/>
  </r>
  <r>
    <x v="1417"/>
    <d v="1899-12-30T12:00:00"/>
    <n v="6"/>
    <n v="9"/>
    <n v="27"/>
    <m/>
    <m/>
  </r>
  <r>
    <x v="1417"/>
    <d v="1899-12-30T15:00:00"/>
    <n v="7"/>
    <n v="9"/>
    <n v="29"/>
    <m/>
    <m/>
  </r>
  <r>
    <x v="1417"/>
    <d v="1899-12-30T18:00:00"/>
    <n v="6"/>
    <n v="10"/>
    <n v="28"/>
    <m/>
    <m/>
  </r>
  <r>
    <x v="1417"/>
    <d v="1899-12-30T21:00:00"/>
    <n v="5"/>
    <n v="10"/>
    <n v="23"/>
    <m/>
    <n v="70"/>
  </r>
  <r>
    <x v="1418"/>
    <d v="1899-12-30T00:00:00"/>
    <n v="7"/>
    <n v="13"/>
    <n v="23"/>
    <m/>
    <n v="98"/>
  </r>
  <r>
    <x v="1418"/>
    <d v="1899-12-30T03:00:00"/>
    <n v="11"/>
    <n v="21"/>
    <n v="18"/>
    <m/>
    <n v="93"/>
  </r>
  <r>
    <x v="1418"/>
    <d v="1899-12-30T06:00:00"/>
    <n v="11"/>
    <n v="19"/>
    <n v="17"/>
    <m/>
    <m/>
  </r>
  <r>
    <x v="1418"/>
    <d v="1899-12-30T09:00:00"/>
    <n v="11"/>
    <n v="16"/>
    <n v="19"/>
    <m/>
    <n v="99"/>
  </r>
  <r>
    <x v="1418"/>
    <d v="1899-12-30T12:00:00"/>
    <n v="12"/>
    <n v="16"/>
    <n v="22"/>
    <m/>
    <n v="100"/>
  </r>
  <r>
    <x v="1418"/>
    <d v="1899-12-30T15:00:00"/>
    <n v="12"/>
    <n v="15"/>
    <n v="23"/>
    <m/>
    <n v="99"/>
  </r>
  <r>
    <x v="1418"/>
    <d v="1899-12-30T18:00:00"/>
    <n v="9"/>
    <n v="12"/>
    <n v="23"/>
    <m/>
    <n v="100"/>
  </r>
  <r>
    <x v="1418"/>
    <d v="1899-12-30T21:00:00"/>
    <n v="7"/>
    <n v="11"/>
    <n v="19"/>
    <m/>
    <n v="100"/>
  </r>
  <r>
    <x v="1419"/>
    <d v="1899-12-30T00:00:00"/>
    <n v="8"/>
    <n v="11"/>
    <n v="16"/>
    <n v="0.1"/>
    <m/>
  </r>
  <r>
    <x v="1419"/>
    <d v="1899-12-30T03:00:00"/>
    <n v="5"/>
    <n v="6"/>
    <n v="15"/>
    <n v="0.1"/>
    <n v="54"/>
  </r>
  <r>
    <x v="1419"/>
    <d v="1899-12-30T06:00:00"/>
    <n v="3"/>
    <n v="5"/>
    <n v="15"/>
    <n v="0.1"/>
    <n v="100"/>
  </r>
  <r>
    <x v="1419"/>
    <d v="1899-12-30T09:00:00"/>
    <n v="3"/>
    <n v="2"/>
    <n v="17"/>
    <n v="0.1"/>
    <n v="74"/>
  </r>
  <r>
    <x v="1419"/>
    <d v="1899-12-30T12:00:00"/>
    <n v="5"/>
    <n v="5"/>
    <n v="20"/>
    <n v="0.1"/>
    <n v="7"/>
  </r>
  <r>
    <x v="1419"/>
    <d v="1899-12-30T15:00:00"/>
    <n v="7"/>
    <n v="5"/>
    <n v="22"/>
    <n v="0.1"/>
    <m/>
  </r>
  <r>
    <x v="1419"/>
    <d v="1899-12-30T18:00:00"/>
    <n v="11"/>
    <n v="10"/>
    <n v="19"/>
    <m/>
    <m/>
  </r>
  <r>
    <x v="1419"/>
    <d v="1899-12-30T21:00:00"/>
    <n v="10"/>
    <n v="16"/>
    <n v="17"/>
    <m/>
    <m/>
  </r>
  <r>
    <x v="1420"/>
    <d v="1899-12-30T00:00:00"/>
    <n v="8"/>
    <n v="13"/>
    <n v="16"/>
    <m/>
    <m/>
  </r>
  <r>
    <x v="1420"/>
    <d v="1899-12-30T03:00:00"/>
    <n v="6"/>
    <n v="9"/>
    <n v="14"/>
    <m/>
    <m/>
  </r>
  <r>
    <x v="1420"/>
    <d v="1899-12-30T06:00:00"/>
    <n v="4"/>
    <n v="6"/>
    <n v="12"/>
    <m/>
    <m/>
  </r>
  <r>
    <x v="1420"/>
    <d v="1899-12-30T09:00:00"/>
    <n v="3"/>
    <n v="3"/>
    <n v="18"/>
    <m/>
    <m/>
  </r>
  <r>
    <x v="1420"/>
    <d v="1899-12-30T12:00:00"/>
    <n v="8"/>
    <n v="5"/>
    <n v="22"/>
    <m/>
    <m/>
  </r>
  <r>
    <x v="1420"/>
    <d v="1899-12-30T15:00:00"/>
    <n v="9"/>
    <n v="7"/>
    <n v="24"/>
    <m/>
    <m/>
  </r>
  <r>
    <x v="1420"/>
    <d v="1899-12-30T18:00:00"/>
    <n v="10"/>
    <n v="11"/>
    <n v="21"/>
    <m/>
    <m/>
  </r>
  <r>
    <x v="1420"/>
    <d v="1899-12-30T21:00:00"/>
    <n v="9"/>
    <n v="15"/>
    <n v="18"/>
    <m/>
    <m/>
  </r>
  <r>
    <x v="1421"/>
    <d v="1899-12-30T00:00:00"/>
    <n v="8"/>
    <n v="16"/>
    <n v="18"/>
    <m/>
    <m/>
  </r>
  <r>
    <x v="1421"/>
    <d v="1899-12-30T03:00:00"/>
    <n v="6"/>
    <n v="14"/>
    <n v="16"/>
    <m/>
    <m/>
  </r>
  <r>
    <x v="1421"/>
    <d v="1899-12-30T06:00:00"/>
    <n v="5"/>
    <n v="11"/>
    <n v="14"/>
    <m/>
    <m/>
  </r>
  <r>
    <x v="1421"/>
    <d v="1899-12-30T09:00:00"/>
    <n v="5"/>
    <n v="9"/>
    <n v="21"/>
    <m/>
    <m/>
  </r>
  <r>
    <x v="1421"/>
    <d v="1899-12-30T12:00:00"/>
    <n v="9"/>
    <n v="7"/>
    <n v="25"/>
    <m/>
    <m/>
  </r>
  <r>
    <x v="1421"/>
    <d v="1899-12-30T15:00:00"/>
    <n v="11"/>
    <n v="9"/>
    <n v="26"/>
    <m/>
    <n v="35"/>
  </r>
  <r>
    <x v="1421"/>
    <d v="1899-12-30T18:00:00"/>
    <n v="12"/>
    <n v="13"/>
    <n v="24"/>
    <m/>
    <m/>
  </r>
  <r>
    <x v="1421"/>
    <d v="1899-12-30T21:00:00"/>
    <n v="11"/>
    <n v="19"/>
    <n v="21"/>
    <m/>
    <m/>
  </r>
  <r>
    <x v="1422"/>
    <d v="1899-12-30T00:00:00"/>
    <n v="7"/>
    <n v="15"/>
    <n v="20"/>
    <m/>
    <n v="78"/>
  </r>
  <r>
    <x v="1422"/>
    <d v="1899-12-30T03:00:00"/>
    <n v="8"/>
    <n v="19"/>
    <n v="17"/>
    <m/>
    <m/>
  </r>
  <r>
    <x v="1422"/>
    <d v="1899-12-30T06:00:00"/>
    <n v="5"/>
    <n v="15"/>
    <n v="16"/>
    <m/>
    <m/>
  </r>
  <r>
    <x v="1422"/>
    <d v="1899-12-30T09:00:00"/>
    <n v="5"/>
    <n v="9"/>
    <n v="22"/>
    <m/>
    <n v="22"/>
  </r>
  <r>
    <x v="1422"/>
    <d v="1899-12-30T12:00:00"/>
    <n v="8"/>
    <n v="7"/>
    <n v="27"/>
    <m/>
    <n v="12"/>
  </r>
  <r>
    <x v="1422"/>
    <d v="1899-12-30T15:00:00"/>
    <n v="10"/>
    <n v="7"/>
    <n v="27"/>
    <m/>
    <n v="100"/>
  </r>
  <r>
    <x v="1422"/>
    <d v="1899-12-30T18:00:00"/>
    <n v="10"/>
    <n v="12"/>
    <n v="25"/>
    <m/>
    <n v="13"/>
  </r>
  <r>
    <x v="1422"/>
    <d v="1899-12-30T21:00:00"/>
    <n v="10"/>
    <n v="17"/>
    <n v="22"/>
    <m/>
    <m/>
  </r>
  <r>
    <x v="1423"/>
    <d v="1899-12-30T00:00:00"/>
    <n v="8"/>
    <n v="16"/>
    <n v="21"/>
    <m/>
    <m/>
  </r>
  <r>
    <x v="1423"/>
    <d v="1899-12-30T03:00:00"/>
    <n v="5"/>
    <n v="14"/>
    <n v="19"/>
    <m/>
    <m/>
  </r>
  <r>
    <x v="1423"/>
    <d v="1899-12-30T06:00:00"/>
    <n v="5"/>
    <n v="13"/>
    <n v="18"/>
    <m/>
    <m/>
  </r>
  <r>
    <x v="1423"/>
    <d v="1899-12-30T09:00:00"/>
    <n v="6"/>
    <n v="11"/>
    <n v="24"/>
    <m/>
    <m/>
  </r>
  <r>
    <x v="1423"/>
    <d v="1899-12-30T12:00:00"/>
    <n v="4"/>
    <n v="5"/>
    <n v="32"/>
    <m/>
    <m/>
  </r>
  <r>
    <x v="1423"/>
    <d v="1899-12-30T15:00:00"/>
    <n v="6"/>
    <n v="6"/>
    <n v="34"/>
    <m/>
    <m/>
  </r>
  <r>
    <x v="1423"/>
    <d v="1899-12-30T18:00:00"/>
    <n v="9"/>
    <n v="12"/>
    <n v="32"/>
    <m/>
    <m/>
  </r>
  <r>
    <x v="1423"/>
    <d v="1899-12-30T21:00:00"/>
    <n v="6"/>
    <n v="12"/>
    <n v="27"/>
    <m/>
    <m/>
  </r>
  <r>
    <x v="1424"/>
    <d v="1899-12-30T00:00:00"/>
    <n v="7"/>
    <n v="20"/>
    <n v="25"/>
    <m/>
    <n v="5"/>
  </r>
  <r>
    <x v="1424"/>
    <d v="1899-12-30T03:00:00"/>
    <n v="6"/>
    <n v="17"/>
    <n v="22"/>
    <m/>
    <m/>
  </r>
  <r>
    <x v="1424"/>
    <d v="1899-12-30T06:00:00"/>
    <n v="6"/>
    <n v="16"/>
    <n v="21"/>
    <m/>
    <m/>
  </r>
  <r>
    <x v="1424"/>
    <d v="1899-12-30T09:00:00"/>
    <n v="8"/>
    <n v="16"/>
    <n v="27"/>
    <m/>
    <m/>
  </r>
  <r>
    <x v="1424"/>
    <d v="1899-12-30T12:00:00"/>
    <n v="10"/>
    <n v="15"/>
    <n v="34"/>
    <m/>
    <m/>
  </r>
  <r>
    <x v="1424"/>
    <d v="1899-12-30T15:00:00"/>
    <n v="12"/>
    <n v="17"/>
    <n v="37"/>
    <m/>
    <m/>
  </r>
  <r>
    <x v="1424"/>
    <d v="1899-12-30T18:00:00"/>
    <n v="14"/>
    <n v="21"/>
    <n v="35"/>
    <m/>
    <m/>
  </r>
  <r>
    <x v="1424"/>
    <d v="1899-12-30T21:00:00"/>
    <n v="13"/>
    <n v="29"/>
    <n v="30"/>
    <m/>
    <m/>
  </r>
  <r>
    <x v="1425"/>
    <d v="1899-12-30T00:00:00"/>
    <n v="10"/>
    <n v="27"/>
    <n v="28"/>
    <m/>
    <n v="99"/>
  </r>
  <r>
    <x v="1425"/>
    <d v="1899-12-30T03:00:00"/>
    <n v="7"/>
    <n v="24"/>
    <n v="25"/>
    <m/>
    <n v="98"/>
  </r>
  <r>
    <x v="1425"/>
    <d v="1899-12-30T06:00:00"/>
    <n v="12"/>
    <n v="21"/>
    <n v="22"/>
    <m/>
    <n v="100"/>
  </r>
  <r>
    <x v="1425"/>
    <d v="1899-12-30T09:00:00"/>
    <n v="9"/>
    <n v="14"/>
    <n v="24"/>
    <n v="0.1"/>
    <n v="98"/>
  </r>
  <r>
    <x v="1425"/>
    <d v="1899-12-30T12:00:00"/>
    <n v="8"/>
    <n v="12"/>
    <n v="25"/>
    <m/>
    <n v="100"/>
  </r>
  <r>
    <x v="1425"/>
    <d v="1899-12-30T15:00:00"/>
    <n v="8"/>
    <n v="12"/>
    <n v="30"/>
    <m/>
    <m/>
  </r>
  <r>
    <x v="1425"/>
    <d v="1899-12-30T18:00:00"/>
    <n v="8"/>
    <n v="12"/>
    <n v="31"/>
    <m/>
    <m/>
  </r>
  <r>
    <x v="1425"/>
    <d v="1899-12-30T21:00:00"/>
    <n v="4"/>
    <n v="9"/>
    <n v="24"/>
    <m/>
    <m/>
  </r>
  <r>
    <x v="1426"/>
    <d v="1899-12-30T00:00:00"/>
    <n v="3"/>
    <n v="4"/>
    <n v="22"/>
    <m/>
    <m/>
  </r>
  <r>
    <x v="1426"/>
    <d v="1899-12-30T03:00:00"/>
    <n v="2"/>
    <n v="2"/>
    <n v="20"/>
    <m/>
    <m/>
  </r>
  <r>
    <x v="1426"/>
    <d v="1899-12-30T06:00:00"/>
    <n v="3"/>
    <n v="4"/>
    <n v="18"/>
    <m/>
    <m/>
  </r>
  <r>
    <x v="1426"/>
    <d v="1899-12-30T09:00:00"/>
    <n v="7"/>
    <n v="11"/>
    <n v="25"/>
    <m/>
    <m/>
  </r>
  <r>
    <x v="1426"/>
    <d v="1899-12-30T12:00:00"/>
    <n v="9"/>
    <n v="12"/>
    <n v="31"/>
    <m/>
    <m/>
  </r>
  <r>
    <x v="1426"/>
    <d v="1899-12-30T15:00:00"/>
    <n v="8"/>
    <n v="12"/>
    <n v="34"/>
    <m/>
    <n v="100"/>
  </r>
  <r>
    <x v="1426"/>
    <d v="1899-12-30T18:00:00"/>
    <n v="9"/>
    <n v="11"/>
    <n v="30"/>
    <m/>
    <n v="100"/>
  </r>
  <r>
    <x v="1426"/>
    <d v="1899-12-30T21:00:00"/>
    <n v="4"/>
    <n v="13"/>
    <n v="25"/>
    <n v="0.2"/>
    <n v="100"/>
  </r>
  <r>
    <x v="1427"/>
    <d v="1899-12-30T00:00:00"/>
    <n v="6"/>
    <n v="15"/>
    <n v="23"/>
    <n v="0.1"/>
    <n v="100"/>
  </r>
  <r>
    <x v="1427"/>
    <d v="1899-12-30T03:00:00"/>
    <n v="6"/>
    <n v="15"/>
    <n v="21"/>
    <n v="1.4"/>
    <n v="99"/>
  </r>
  <r>
    <x v="1427"/>
    <d v="1899-12-30T06:00:00"/>
    <n v="11"/>
    <n v="22"/>
    <n v="18"/>
    <m/>
    <n v="100"/>
  </r>
  <r>
    <x v="1427"/>
    <d v="1899-12-30T09:00:00"/>
    <n v="8"/>
    <n v="12"/>
    <n v="21"/>
    <m/>
    <n v="29"/>
  </r>
  <r>
    <x v="1427"/>
    <d v="1899-12-30T12:00:00"/>
    <n v="5"/>
    <n v="9"/>
    <n v="22"/>
    <m/>
    <n v="100"/>
  </r>
  <r>
    <x v="1427"/>
    <d v="1899-12-30T15:00:00"/>
    <n v="10"/>
    <n v="14"/>
    <n v="20"/>
    <n v="0.1"/>
    <n v="100"/>
  </r>
  <r>
    <x v="1427"/>
    <d v="1899-12-30T18:00:00"/>
    <n v="9"/>
    <n v="17"/>
    <n v="25"/>
    <m/>
    <m/>
  </r>
  <r>
    <x v="1427"/>
    <d v="1899-12-30T21:00:00"/>
    <n v="5"/>
    <n v="7"/>
    <n v="20"/>
    <m/>
    <m/>
  </r>
  <r>
    <x v="1428"/>
    <d v="1899-12-30T00:00:00"/>
    <n v="3"/>
    <n v="5"/>
    <n v="18"/>
    <m/>
    <m/>
  </r>
  <r>
    <x v="1428"/>
    <d v="1899-12-30T03:00:00"/>
    <n v="6"/>
    <n v="9"/>
    <n v="18"/>
    <m/>
    <m/>
  </r>
  <r>
    <x v="1428"/>
    <d v="1899-12-30T06:00:00"/>
    <n v="6"/>
    <n v="11"/>
    <n v="15"/>
    <m/>
    <m/>
  </r>
  <r>
    <x v="1428"/>
    <d v="1899-12-30T09:00:00"/>
    <n v="8"/>
    <n v="15"/>
    <n v="21"/>
    <m/>
    <m/>
  </r>
  <r>
    <x v="1428"/>
    <d v="1899-12-30T12:00:00"/>
    <n v="9"/>
    <n v="14"/>
    <n v="29"/>
    <m/>
    <m/>
  </r>
  <r>
    <x v="1428"/>
    <d v="1899-12-30T15:00:00"/>
    <n v="11"/>
    <n v="15"/>
    <n v="31"/>
    <m/>
    <m/>
  </r>
  <r>
    <x v="1428"/>
    <d v="1899-12-30T18:00:00"/>
    <n v="12"/>
    <n v="17"/>
    <n v="30"/>
    <m/>
    <m/>
  </r>
  <r>
    <x v="1428"/>
    <d v="1899-12-30T21:00:00"/>
    <n v="11"/>
    <n v="25"/>
    <n v="24"/>
    <m/>
    <m/>
  </r>
  <r>
    <x v="1429"/>
    <d v="1899-12-30T00:00:00"/>
    <n v="9"/>
    <n v="24"/>
    <n v="22"/>
    <m/>
    <m/>
  </r>
  <r>
    <x v="1429"/>
    <d v="1899-12-30T03:00:00"/>
    <n v="7"/>
    <n v="13"/>
    <n v="19"/>
    <m/>
    <n v="97"/>
  </r>
  <r>
    <x v="1429"/>
    <d v="1899-12-30T06:00:00"/>
    <n v="5"/>
    <n v="11"/>
    <n v="18"/>
    <m/>
    <n v="96"/>
  </r>
  <r>
    <x v="1429"/>
    <d v="1899-12-30T09:00:00"/>
    <n v="6"/>
    <n v="9"/>
    <n v="23"/>
    <m/>
    <n v="100"/>
  </r>
  <r>
    <x v="1429"/>
    <d v="1899-12-30T12:00:00"/>
    <n v="11"/>
    <n v="10"/>
    <n v="23"/>
    <m/>
    <n v="100"/>
  </r>
  <r>
    <x v="1429"/>
    <d v="1899-12-30T15:00:00"/>
    <n v="11"/>
    <n v="11"/>
    <n v="22"/>
    <m/>
    <n v="100"/>
  </r>
  <r>
    <x v="1429"/>
    <d v="1899-12-30T18:00:00"/>
    <n v="14"/>
    <n v="18"/>
    <n v="20"/>
    <m/>
    <n v="99"/>
  </r>
  <r>
    <x v="1429"/>
    <d v="1899-12-30T21:00:00"/>
    <n v="13"/>
    <n v="21"/>
    <n v="19"/>
    <m/>
    <m/>
  </r>
  <r>
    <x v="1430"/>
    <d v="1899-12-30T00:00:00"/>
    <n v="13"/>
    <n v="21"/>
    <n v="17"/>
    <m/>
    <m/>
  </r>
  <r>
    <x v="1430"/>
    <d v="1899-12-30T03:00:00"/>
    <n v="10"/>
    <n v="18"/>
    <n v="16"/>
    <m/>
    <m/>
  </r>
  <r>
    <x v="1430"/>
    <d v="1899-12-30T06:00:00"/>
    <n v="7"/>
    <n v="13"/>
    <n v="16"/>
    <m/>
    <m/>
  </r>
  <r>
    <x v="1430"/>
    <d v="1899-12-30T09:00:00"/>
    <n v="7"/>
    <n v="10"/>
    <n v="20"/>
    <m/>
    <m/>
  </r>
  <r>
    <x v="1430"/>
    <d v="1899-12-30T12:00:00"/>
    <n v="6"/>
    <n v="5"/>
    <n v="26"/>
    <m/>
    <m/>
  </r>
  <r>
    <x v="1430"/>
    <d v="1899-12-30T15:00:00"/>
    <n v="7"/>
    <n v="4"/>
    <n v="28"/>
    <m/>
    <m/>
  </r>
  <r>
    <x v="1430"/>
    <d v="1899-12-30T18:00:00"/>
    <n v="9"/>
    <n v="8"/>
    <n v="27"/>
    <m/>
    <m/>
  </r>
  <r>
    <x v="1430"/>
    <d v="1899-12-30T21:00:00"/>
    <n v="7"/>
    <n v="13"/>
    <n v="22"/>
    <m/>
    <m/>
  </r>
  <r>
    <x v="1431"/>
    <d v="1899-12-30T00:00:00"/>
    <n v="9"/>
    <n v="18"/>
    <n v="20"/>
    <m/>
    <m/>
  </r>
  <r>
    <x v="1431"/>
    <d v="1899-12-30T03:00:00"/>
    <n v="8"/>
    <n v="17"/>
    <n v="20"/>
    <m/>
    <m/>
  </r>
  <r>
    <x v="1431"/>
    <d v="1899-12-30T06:00:00"/>
    <n v="5"/>
    <n v="13"/>
    <n v="18"/>
    <m/>
    <m/>
  </r>
  <r>
    <x v="1431"/>
    <d v="1899-12-30T09:00:00"/>
    <n v="4"/>
    <n v="7"/>
    <n v="24"/>
    <m/>
    <m/>
  </r>
  <r>
    <x v="1431"/>
    <d v="1899-12-30T12:00:00"/>
    <n v="2"/>
    <n v="3"/>
    <n v="33"/>
    <m/>
    <m/>
  </r>
  <r>
    <x v="1431"/>
    <d v="1899-12-30T15:00:00"/>
    <n v="7"/>
    <n v="0"/>
    <n v="33"/>
    <m/>
    <m/>
  </r>
  <r>
    <x v="1431"/>
    <d v="1899-12-30T18:00:00"/>
    <n v="8"/>
    <n v="0"/>
    <n v="30"/>
    <m/>
    <n v="99"/>
  </r>
  <r>
    <x v="1431"/>
    <d v="1899-12-30T21:00:00"/>
    <n v="6"/>
    <n v="15"/>
    <n v="25"/>
    <m/>
    <m/>
  </r>
  <r>
    <x v="1432"/>
    <d v="1899-12-30T00:00:00"/>
    <n v="4"/>
    <n v="13"/>
    <n v="22"/>
    <m/>
    <m/>
  </r>
  <r>
    <x v="1432"/>
    <d v="1899-12-30T03:00:00"/>
    <n v="4"/>
    <n v="13"/>
    <n v="20"/>
    <m/>
    <m/>
  </r>
  <r>
    <x v="1432"/>
    <d v="1899-12-30T06:00:00"/>
    <n v="7"/>
    <n v="19"/>
    <n v="20"/>
    <m/>
    <m/>
  </r>
  <r>
    <x v="1432"/>
    <d v="1899-12-30T09:00:00"/>
    <n v="7"/>
    <n v="12"/>
    <n v="27"/>
    <m/>
    <n v="71"/>
  </r>
  <r>
    <x v="1432"/>
    <d v="1899-12-30T12:00:00"/>
    <n v="6"/>
    <n v="9"/>
    <n v="34"/>
    <m/>
    <n v="99"/>
  </r>
  <r>
    <x v="1432"/>
    <d v="1899-12-30T15:00:00"/>
    <n v="9"/>
    <n v="13"/>
    <n v="35"/>
    <m/>
    <n v="98"/>
  </r>
  <r>
    <x v="1432"/>
    <d v="1899-12-30T18:00:00"/>
    <n v="11"/>
    <n v="16"/>
    <n v="33"/>
    <m/>
    <m/>
  </r>
  <r>
    <x v="1432"/>
    <d v="1899-12-30T21:00:00"/>
    <n v="9"/>
    <n v="20"/>
    <n v="27"/>
    <m/>
    <m/>
  </r>
  <r>
    <x v="1433"/>
    <d v="1899-12-30T00:00:00"/>
    <n v="7"/>
    <n v="26"/>
    <n v="27"/>
    <m/>
    <n v="100"/>
  </r>
  <r>
    <x v="1433"/>
    <d v="1899-12-30T03:00:00"/>
    <n v="9"/>
    <n v="20"/>
    <n v="21"/>
    <n v="0.9"/>
    <n v="100"/>
  </r>
  <r>
    <x v="1433"/>
    <d v="1899-12-30T06:00:00"/>
    <n v="5"/>
    <n v="15"/>
    <n v="20"/>
    <m/>
    <n v="100"/>
  </r>
  <r>
    <x v="1433"/>
    <d v="1899-12-30T09:00:00"/>
    <n v="10"/>
    <n v="21"/>
    <n v="21"/>
    <n v="0.3"/>
    <n v="100"/>
  </r>
  <r>
    <x v="1433"/>
    <d v="1899-12-30T12:00:00"/>
    <n v="13"/>
    <n v="22"/>
    <n v="28"/>
    <m/>
    <m/>
  </r>
  <r>
    <x v="1433"/>
    <d v="1899-12-30T15:00:00"/>
    <n v="20"/>
    <n v="32"/>
    <n v="31"/>
    <n v="0.1"/>
    <m/>
  </r>
  <r>
    <x v="1433"/>
    <d v="1899-12-30T18:00:00"/>
    <n v="19"/>
    <n v="29"/>
    <n v="23"/>
    <m/>
    <m/>
  </r>
  <r>
    <x v="1433"/>
    <d v="1899-12-30T21:00:00"/>
    <n v="15"/>
    <n v="32"/>
    <n v="19"/>
    <m/>
    <n v="16"/>
  </r>
  <r>
    <x v="1434"/>
    <d v="1899-12-30T00:00:00"/>
    <n v="11"/>
    <n v="27"/>
    <n v="18"/>
    <m/>
    <m/>
  </r>
  <r>
    <x v="1434"/>
    <d v="1899-12-30T03:00:00"/>
    <n v="13"/>
    <n v="28"/>
    <n v="16"/>
    <m/>
    <m/>
  </r>
  <r>
    <x v="1434"/>
    <d v="1899-12-30T06:00:00"/>
    <n v="10"/>
    <n v="23"/>
    <n v="14"/>
    <m/>
    <m/>
  </r>
  <r>
    <x v="1434"/>
    <d v="1899-12-30T09:00:00"/>
    <n v="11"/>
    <n v="19"/>
    <n v="18"/>
    <m/>
    <m/>
  </r>
  <r>
    <x v="1434"/>
    <d v="1899-12-30T12:00:00"/>
    <n v="10"/>
    <n v="18"/>
    <n v="23"/>
    <m/>
    <m/>
  </r>
  <r>
    <x v="1434"/>
    <d v="1899-12-30T15:00:00"/>
    <n v="11"/>
    <n v="16"/>
    <n v="27"/>
    <m/>
    <m/>
  </r>
  <r>
    <x v="1434"/>
    <d v="1899-12-30T18:00:00"/>
    <n v="11"/>
    <n v="18"/>
    <n v="26"/>
    <m/>
    <m/>
  </r>
  <r>
    <x v="1434"/>
    <d v="1899-12-30T21:00:00"/>
    <n v="7"/>
    <n v="18"/>
    <n v="21"/>
    <m/>
    <m/>
  </r>
  <r>
    <x v="1435"/>
    <d v="1899-12-30T00:00:00"/>
    <n v="7"/>
    <n v="16"/>
    <n v="19"/>
    <m/>
    <m/>
  </r>
  <r>
    <x v="1435"/>
    <d v="1899-12-30T03:00:00"/>
    <n v="4"/>
    <n v="16"/>
    <n v="16"/>
    <m/>
    <m/>
  </r>
  <r>
    <x v="1435"/>
    <d v="1899-12-30T06:00:00"/>
    <n v="3"/>
    <n v="8"/>
    <n v="15"/>
    <m/>
    <m/>
  </r>
  <r>
    <x v="1435"/>
    <d v="1899-12-30T09:00:00"/>
    <n v="6"/>
    <n v="11"/>
    <n v="21"/>
    <m/>
    <m/>
  </r>
  <r>
    <x v="1435"/>
    <d v="1899-12-30T12:00:00"/>
    <n v="7"/>
    <n v="12"/>
    <n v="27"/>
    <m/>
    <m/>
  </r>
  <r>
    <x v="1435"/>
    <d v="1899-12-30T15:00:00"/>
    <n v="8"/>
    <n v="10"/>
    <n v="30"/>
    <m/>
    <m/>
  </r>
  <r>
    <x v="1435"/>
    <d v="1899-12-30T18:00:00"/>
    <n v="7"/>
    <n v="10"/>
    <n v="30"/>
    <m/>
    <m/>
  </r>
  <r>
    <x v="1435"/>
    <d v="1899-12-30T21:00:00"/>
    <n v="6"/>
    <n v="13"/>
    <n v="22"/>
    <m/>
    <m/>
  </r>
  <r>
    <x v="1436"/>
    <d v="1899-12-30T00:00:00"/>
    <n v="7"/>
    <n v="16"/>
    <n v="20"/>
    <m/>
    <m/>
  </r>
  <r>
    <x v="1436"/>
    <d v="1899-12-30T03:00:00"/>
    <n v="6"/>
    <n v="14"/>
    <n v="17"/>
    <m/>
    <m/>
  </r>
  <r>
    <x v="1436"/>
    <d v="1899-12-30T06:00:00"/>
    <n v="5"/>
    <n v="14"/>
    <n v="16"/>
    <m/>
    <m/>
  </r>
  <r>
    <x v="1436"/>
    <d v="1899-12-30T09:00:00"/>
    <n v="7"/>
    <n v="13"/>
    <n v="23"/>
    <m/>
    <m/>
  </r>
  <r>
    <x v="1436"/>
    <d v="1899-12-30T12:00:00"/>
    <n v="5"/>
    <n v="6"/>
    <n v="31"/>
    <m/>
    <m/>
  </r>
  <r>
    <x v="1436"/>
    <d v="1899-12-30T15:00:00"/>
    <n v="10"/>
    <n v="6"/>
    <n v="32"/>
    <m/>
    <m/>
  </r>
  <r>
    <x v="1436"/>
    <d v="1899-12-30T18:00:00"/>
    <n v="8"/>
    <n v="10"/>
    <n v="31"/>
    <m/>
    <m/>
  </r>
  <r>
    <x v="1436"/>
    <d v="1899-12-30T21:00:00"/>
    <n v="6"/>
    <n v="11"/>
    <n v="25"/>
    <m/>
    <m/>
  </r>
  <r>
    <x v="1437"/>
    <d v="1899-12-30T00:00:00"/>
    <n v="8"/>
    <n v="23"/>
    <n v="23"/>
    <m/>
    <m/>
  </r>
  <r>
    <x v="1437"/>
    <d v="1899-12-30T03:00:00"/>
    <n v="10"/>
    <n v="27"/>
    <n v="21"/>
    <m/>
    <m/>
  </r>
  <r>
    <x v="1437"/>
    <d v="1899-12-30T06:00:00"/>
    <n v="8"/>
    <n v="22"/>
    <n v="19"/>
    <m/>
    <m/>
  </r>
  <r>
    <x v="1437"/>
    <d v="1899-12-30T09:00:00"/>
    <n v="7"/>
    <n v="13"/>
    <n v="26"/>
    <m/>
    <m/>
  </r>
  <r>
    <x v="1437"/>
    <d v="1899-12-30T12:00:00"/>
    <n v="5"/>
    <n v="7"/>
    <n v="33"/>
    <m/>
    <m/>
  </r>
  <r>
    <x v="1437"/>
    <d v="1899-12-30T15:00:00"/>
    <n v="7"/>
    <n v="9"/>
    <n v="34"/>
    <m/>
    <m/>
  </r>
  <r>
    <x v="1437"/>
    <d v="1899-12-30T18:00:00"/>
    <n v="10"/>
    <n v="15"/>
    <n v="30"/>
    <m/>
    <m/>
  </r>
  <r>
    <x v="1437"/>
    <d v="1899-12-30T21:00:00"/>
    <n v="9"/>
    <n v="19"/>
    <n v="25"/>
    <m/>
    <m/>
  </r>
  <r>
    <x v="1438"/>
    <d v="1899-12-30T00:00:00"/>
    <n v="4"/>
    <n v="14"/>
    <n v="22"/>
    <m/>
    <m/>
  </r>
  <r>
    <x v="1438"/>
    <d v="1899-12-30T03:00:00"/>
    <n v="7"/>
    <n v="22"/>
    <n v="20"/>
    <m/>
    <m/>
  </r>
  <r>
    <x v="1438"/>
    <d v="1899-12-30T06:00:00"/>
    <n v="5"/>
    <n v="14"/>
    <n v="19"/>
    <m/>
    <m/>
  </r>
  <r>
    <x v="1438"/>
    <d v="1899-12-30T09:00:00"/>
    <n v="5"/>
    <n v="10"/>
    <n v="26"/>
    <m/>
    <m/>
  </r>
  <r>
    <x v="1438"/>
    <d v="1899-12-30T12:00:00"/>
    <n v="9"/>
    <n v="9"/>
    <n v="31"/>
    <m/>
    <n v="49"/>
  </r>
  <r>
    <x v="1438"/>
    <d v="1899-12-30T15:00:00"/>
    <n v="11"/>
    <n v="11"/>
    <n v="32"/>
    <m/>
    <m/>
  </r>
  <r>
    <x v="1438"/>
    <d v="1899-12-30T18:00:00"/>
    <n v="13"/>
    <n v="22"/>
    <n v="29"/>
    <m/>
    <m/>
  </r>
  <r>
    <x v="1438"/>
    <d v="1899-12-30T21:00:00"/>
    <n v="10"/>
    <n v="22"/>
    <n v="25"/>
    <m/>
    <m/>
  </r>
  <r>
    <x v="1439"/>
    <d v="1899-12-30T00:00:00"/>
    <n v="7"/>
    <n v="22"/>
    <n v="25"/>
    <m/>
    <m/>
  </r>
  <r>
    <x v="1439"/>
    <d v="1899-12-30T03:00:00"/>
    <n v="6"/>
    <n v="17"/>
    <n v="22"/>
    <m/>
    <m/>
  </r>
  <r>
    <x v="1439"/>
    <d v="1899-12-30T06:00:00"/>
    <n v="5"/>
    <n v="13"/>
    <n v="21"/>
    <m/>
    <n v="100"/>
  </r>
  <r>
    <x v="1439"/>
    <d v="1899-12-30T09:00:00"/>
    <n v="8"/>
    <n v="10"/>
    <n v="24"/>
    <m/>
    <n v="100"/>
  </r>
  <r>
    <x v="1439"/>
    <d v="1899-12-30T12:00:00"/>
    <n v="7"/>
    <n v="8"/>
    <n v="30"/>
    <m/>
    <n v="100"/>
  </r>
  <r>
    <x v="1439"/>
    <d v="1899-12-30T15:00:00"/>
    <n v="9"/>
    <n v="11"/>
    <n v="32"/>
    <m/>
    <n v="98"/>
  </r>
  <r>
    <x v="1439"/>
    <d v="1899-12-30T18:00:00"/>
    <n v="13"/>
    <n v="20"/>
    <n v="27"/>
    <m/>
    <n v="97"/>
  </r>
  <r>
    <x v="1439"/>
    <d v="1899-12-30T21:00:00"/>
    <n v="11"/>
    <n v="24"/>
    <n v="24"/>
    <m/>
    <n v="100"/>
  </r>
  <r>
    <x v="1440"/>
    <d v="1899-12-30T00:00:00"/>
    <n v="9"/>
    <n v="20"/>
    <n v="24"/>
    <m/>
    <n v="73"/>
  </r>
  <r>
    <x v="1440"/>
    <d v="1899-12-30T03:00:00"/>
    <n v="8"/>
    <n v="17"/>
    <n v="23"/>
    <m/>
    <m/>
  </r>
  <r>
    <x v="1440"/>
    <d v="1899-12-30T06:00:00"/>
    <n v="7"/>
    <n v="14"/>
    <n v="22"/>
    <m/>
    <m/>
  </r>
  <r>
    <x v="1440"/>
    <d v="1899-12-30T09:00:00"/>
    <n v="6"/>
    <n v="8"/>
    <n v="25"/>
    <m/>
    <m/>
  </r>
  <r>
    <x v="1440"/>
    <d v="1899-12-30T12:00:00"/>
    <n v="9"/>
    <n v="9"/>
    <n v="29"/>
    <m/>
    <m/>
  </r>
  <r>
    <x v="1440"/>
    <d v="1899-12-30T15:00:00"/>
    <n v="11"/>
    <n v="12"/>
    <n v="31"/>
    <m/>
    <m/>
  </r>
  <r>
    <x v="1440"/>
    <d v="1899-12-30T18:00:00"/>
    <n v="15"/>
    <n v="24"/>
    <n v="26"/>
    <m/>
    <m/>
  </r>
  <r>
    <x v="1440"/>
    <d v="1899-12-30T21:00:00"/>
    <n v="14"/>
    <n v="27"/>
    <n v="24"/>
    <m/>
    <m/>
  </r>
  <r>
    <x v="1441"/>
    <d v="1899-12-30T00:00:00"/>
    <n v="10"/>
    <n v="23"/>
    <n v="24"/>
    <m/>
    <m/>
  </r>
  <r>
    <x v="1441"/>
    <d v="1899-12-30T03:00:00"/>
    <n v="8"/>
    <n v="18"/>
    <n v="23"/>
    <m/>
    <m/>
  </r>
  <r>
    <x v="1441"/>
    <d v="1899-12-30T06:00:00"/>
    <n v="7"/>
    <n v="13"/>
    <n v="21"/>
    <m/>
    <m/>
  </r>
  <r>
    <x v="1441"/>
    <d v="1899-12-30T09:00:00"/>
    <n v="10"/>
    <n v="14"/>
    <n v="24"/>
    <m/>
    <m/>
  </r>
  <r>
    <x v="1441"/>
    <d v="1899-12-30T12:00:00"/>
    <n v="10"/>
    <n v="10"/>
    <n v="28"/>
    <m/>
    <m/>
  </r>
  <r>
    <x v="1441"/>
    <d v="1899-12-30T15:00:00"/>
    <n v="9"/>
    <n v="9"/>
    <n v="30"/>
    <m/>
    <m/>
  </r>
  <r>
    <x v="1441"/>
    <d v="1899-12-30T18:00:00"/>
    <n v="14"/>
    <n v="21"/>
    <n v="27"/>
    <m/>
    <m/>
  </r>
  <r>
    <x v="1441"/>
    <d v="1899-12-30T21:00:00"/>
    <n v="10"/>
    <n v="22"/>
    <n v="25"/>
    <m/>
    <n v="100"/>
  </r>
  <r>
    <x v="1442"/>
    <d v="1899-12-30T00:00:00"/>
    <n v="10"/>
    <n v="25"/>
    <n v="26"/>
    <m/>
    <n v="98"/>
  </r>
  <r>
    <x v="1442"/>
    <d v="1899-12-30T03:00:00"/>
    <n v="10"/>
    <n v="23"/>
    <n v="24"/>
    <m/>
    <n v="100"/>
  </r>
  <r>
    <x v="1442"/>
    <d v="1899-12-30T06:00:00"/>
    <n v="8"/>
    <n v="17"/>
    <n v="22"/>
    <m/>
    <m/>
  </r>
  <r>
    <x v="1442"/>
    <d v="1899-12-30T09:00:00"/>
    <n v="8"/>
    <n v="13"/>
    <n v="26"/>
    <m/>
    <m/>
  </r>
  <r>
    <x v="1442"/>
    <d v="1899-12-30T12:00:00"/>
    <n v="8"/>
    <n v="8"/>
    <n v="32"/>
    <m/>
    <m/>
  </r>
  <r>
    <x v="1442"/>
    <d v="1899-12-30T15:00:00"/>
    <n v="11"/>
    <n v="11"/>
    <n v="26"/>
    <n v="0.1"/>
    <n v="100"/>
  </r>
  <r>
    <x v="1442"/>
    <d v="1899-12-30T18:00:00"/>
    <n v="11"/>
    <n v="16"/>
    <n v="28"/>
    <m/>
    <m/>
  </r>
  <r>
    <x v="1442"/>
    <d v="1899-12-30T21:00:00"/>
    <n v="11"/>
    <n v="21"/>
    <n v="25"/>
    <m/>
    <n v="44"/>
  </r>
  <r>
    <x v="1443"/>
    <d v="1899-12-30T00:00:00"/>
    <n v="6"/>
    <n v="16"/>
    <n v="25"/>
    <m/>
    <n v="70"/>
  </r>
  <r>
    <x v="1443"/>
    <d v="1899-12-30T03:00:00"/>
    <n v="5"/>
    <n v="8"/>
    <n v="25"/>
    <n v="0.3"/>
    <n v="98"/>
  </r>
  <r>
    <x v="1443"/>
    <d v="1899-12-30T06:00:00"/>
    <n v="6"/>
    <n v="9"/>
    <n v="24"/>
    <m/>
    <n v="100"/>
  </r>
  <r>
    <x v="1443"/>
    <d v="1899-12-30T09:00:00"/>
    <n v="6"/>
    <n v="11"/>
    <n v="23"/>
    <m/>
    <n v="100"/>
  </r>
  <r>
    <x v="1443"/>
    <d v="1899-12-30T12:00:00"/>
    <n v="1"/>
    <n v="5"/>
    <n v="35"/>
    <m/>
    <n v="44"/>
  </r>
  <r>
    <x v="1443"/>
    <d v="1899-12-30T15:00:00"/>
    <n v="5"/>
    <n v="4"/>
    <n v="36"/>
    <m/>
    <m/>
  </r>
  <r>
    <x v="1443"/>
    <d v="1899-12-30T18:00:00"/>
    <n v="5"/>
    <n v="4"/>
    <n v="31"/>
    <m/>
    <n v="100"/>
  </r>
  <r>
    <x v="1443"/>
    <d v="1899-12-30T21:00:00"/>
    <n v="6"/>
    <n v="8"/>
    <n v="28"/>
    <m/>
    <m/>
  </r>
  <r>
    <x v="1444"/>
    <d v="1899-12-30T00:00:00"/>
    <n v="5"/>
    <n v="11"/>
    <n v="26"/>
    <m/>
    <m/>
  </r>
  <r>
    <x v="1444"/>
    <d v="1899-12-30T03:00:00"/>
    <n v="5"/>
    <n v="10"/>
    <n v="24"/>
    <m/>
    <m/>
  </r>
  <r>
    <x v="1444"/>
    <d v="1899-12-30T06:00:00"/>
    <n v="7"/>
    <n v="19"/>
    <n v="24"/>
    <m/>
    <m/>
  </r>
  <r>
    <x v="1444"/>
    <d v="1899-12-30T09:00:00"/>
    <n v="18"/>
    <n v="30"/>
    <n v="22"/>
    <n v="0.3"/>
    <n v="100"/>
  </r>
  <r>
    <x v="1444"/>
    <d v="1899-12-30T12:00:00"/>
    <n v="5"/>
    <n v="9"/>
    <n v="28"/>
    <m/>
    <n v="100"/>
  </r>
  <r>
    <x v="1444"/>
    <d v="1899-12-30T15:00:00"/>
    <n v="11"/>
    <n v="17"/>
    <n v="31"/>
    <m/>
    <m/>
  </r>
  <r>
    <x v="1444"/>
    <d v="1899-12-30T18:00:00"/>
    <n v="12"/>
    <n v="18"/>
    <n v="30"/>
    <m/>
    <m/>
  </r>
  <r>
    <x v="1444"/>
    <d v="1899-12-30T21:00:00"/>
    <n v="9"/>
    <n v="19"/>
    <n v="24"/>
    <m/>
    <m/>
  </r>
  <r>
    <x v="1445"/>
    <d v="1899-12-30T00:00:00"/>
    <n v="10"/>
    <n v="20"/>
    <n v="21"/>
    <m/>
    <m/>
  </r>
  <r>
    <x v="1445"/>
    <d v="1899-12-30T03:00:00"/>
    <n v="8"/>
    <n v="21"/>
    <n v="18"/>
    <m/>
    <m/>
  </r>
  <r>
    <x v="1445"/>
    <d v="1899-12-30T06:00:00"/>
    <n v="5"/>
    <n v="13"/>
    <n v="16"/>
    <m/>
    <m/>
  </r>
  <r>
    <x v="1445"/>
    <d v="1899-12-30T09:00:00"/>
    <n v="5"/>
    <n v="10"/>
    <n v="22"/>
    <m/>
    <m/>
  </r>
  <r>
    <x v="1445"/>
    <d v="1899-12-30T12:00:00"/>
    <n v="8"/>
    <n v="11"/>
    <n v="26"/>
    <m/>
    <m/>
  </r>
  <r>
    <x v="1445"/>
    <d v="1899-12-30T15:00:00"/>
    <n v="7"/>
    <n v="10"/>
    <n v="30"/>
    <m/>
    <m/>
  </r>
  <r>
    <x v="1445"/>
    <d v="1899-12-30T18:00:00"/>
    <n v="4"/>
    <n v="11"/>
    <n v="31"/>
    <m/>
    <m/>
  </r>
  <r>
    <x v="1445"/>
    <d v="1899-12-30T21:00:00"/>
    <n v="6"/>
    <n v="11"/>
    <n v="22"/>
    <m/>
    <m/>
  </r>
  <r>
    <x v="1446"/>
    <d v="1899-12-30T00:00:00"/>
    <n v="7"/>
    <n v="21"/>
    <n v="21"/>
    <m/>
    <m/>
  </r>
  <r>
    <x v="1446"/>
    <d v="1899-12-30T03:00:00"/>
    <n v="8"/>
    <n v="23"/>
    <n v="19"/>
    <m/>
    <n v="60"/>
  </r>
  <r>
    <x v="1446"/>
    <d v="1899-12-30T06:00:00"/>
    <n v="7"/>
    <n v="18"/>
    <n v="18"/>
    <m/>
    <n v="100"/>
  </r>
  <r>
    <x v="1446"/>
    <d v="1899-12-30T09:00:00"/>
    <n v="7"/>
    <n v="12"/>
    <n v="25"/>
    <m/>
    <n v="22"/>
  </r>
  <r>
    <x v="1446"/>
    <d v="1899-12-30T12:00:00"/>
    <n v="5"/>
    <n v="4"/>
    <n v="32"/>
    <m/>
    <m/>
  </r>
  <r>
    <x v="1446"/>
    <d v="1899-12-30T15:00:00"/>
    <n v="3"/>
    <n v="7"/>
    <n v="35"/>
    <m/>
    <m/>
  </r>
  <r>
    <x v="1446"/>
    <d v="1899-12-30T18:00:00"/>
    <n v="5"/>
    <n v="7"/>
    <n v="34"/>
    <m/>
    <m/>
  </r>
  <r>
    <x v="1446"/>
    <d v="1899-12-30T21:00:00"/>
    <n v="6"/>
    <n v="14"/>
    <n v="27"/>
    <m/>
    <m/>
  </r>
  <r>
    <x v="1447"/>
    <d v="1899-12-30T00:00:00"/>
    <n v="11"/>
    <n v="23"/>
    <n v="24"/>
    <m/>
    <m/>
  </r>
  <r>
    <x v="1447"/>
    <d v="1899-12-30T03:00:00"/>
    <n v="7"/>
    <n v="15"/>
    <n v="22"/>
    <m/>
    <m/>
  </r>
  <r>
    <x v="1447"/>
    <d v="1899-12-30T06:00:00"/>
    <n v="4"/>
    <n v="13"/>
    <n v="18"/>
    <m/>
    <m/>
  </r>
  <r>
    <x v="1447"/>
    <d v="1899-12-30T09:00:00"/>
    <n v="5"/>
    <n v="11"/>
    <n v="26"/>
    <m/>
    <m/>
  </r>
  <r>
    <x v="1447"/>
    <d v="1899-12-30T12:00:00"/>
    <n v="1"/>
    <n v="4"/>
    <n v="35"/>
    <m/>
    <m/>
  </r>
  <r>
    <x v="1447"/>
    <d v="1899-12-30T15:00:00"/>
    <n v="10"/>
    <n v="6"/>
    <n v="35"/>
    <m/>
    <m/>
  </r>
  <r>
    <x v="1447"/>
    <d v="1899-12-30T18:00:00"/>
    <n v="9"/>
    <n v="11"/>
    <n v="33"/>
    <m/>
    <m/>
  </r>
  <r>
    <x v="1447"/>
    <d v="1899-12-30T21:00:00"/>
    <n v="8"/>
    <n v="17"/>
    <n v="28"/>
    <m/>
    <m/>
  </r>
  <r>
    <x v="1448"/>
    <d v="1899-12-30T00:00:00"/>
    <n v="9"/>
    <n v="23"/>
    <n v="26"/>
    <m/>
    <m/>
  </r>
  <r>
    <x v="1448"/>
    <d v="1899-12-30T03:00:00"/>
    <n v="8"/>
    <n v="20"/>
    <n v="23"/>
    <m/>
    <m/>
  </r>
  <r>
    <x v="1448"/>
    <d v="1899-12-30T06:00:00"/>
    <n v="6"/>
    <n v="18"/>
    <n v="20"/>
    <m/>
    <m/>
  </r>
  <r>
    <x v="1448"/>
    <d v="1899-12-30T09:00:00"/>
    <n v="5"/>
    <n v="12"/>
    <n v="26"/>
    <m/>
    <m/>
  </r>
  <r>
    <x v="1448"/>
    <d v="1899-12-30T12:00:00"/>
    <n v="8"/>
    <n v="7"/>
    <n v="32"/>
    <m/>
    <m/>
  </r>
  <r>
    <x v="1448"/>
    <d v="1899-12-30T15:00:00"/>
    <n v="9"/>
    <n v="10"/>
    <n v="32"/>
    <m/>
    <n v="99"/>
  </r>
  <r>
    <x v="1448"/>
    <d v="1899-12-30T18:00:00"/>
    <n v="11"/>
    <n v="18"/>
    <n v="30"/>
    <m/>
    <n v="63"/>
  </r>
  <r>
    <x v="1448"/>
    <d v="1899-12-30T21:00:00"/>
    <n v="11"/>
    <n v="22"/>
    <n v="25"/>
    <m/>
    <n v="100"/>
  </r>
  <r>
    <x v="1449"/>
    <d v="1899-12-30T00:00:00"/>
    <n v="9"/>
    <n v="21"/>
    <n v="24"/>
    <m/>
    <n v="100"/>
  </r>
  <r>
    <x v="1449"/>
    <d v="1899-12-30T03:00:00"/>
    <n v="8"/>
    <n v="20"/>
    <n v="22"/>
    <m/>
    <n v="99"/>
  </r>
  <r>
    <x v="1449"/>
    <d v="1899-12-30T06:00:00"/>
    <n v="5"/>
    <n v="14"/>
    <n v="20"/>
    <m/>
    <n v="100"/>
  </r>
  <r>
    <x v="1449"/>
    <d v="1899-12-30T09:00:00"/>
    <n v="5"/>
    <n v="9"/>
    <n v="25"/>
    <m/>
    <n v="100"/>
  </r>
  <r>
    <x v="1449"/>
    <d v="1899-12-30T12:00:00"/>
    <n v="5"/>
    <n v="3"/>
    <n v="30"/>
    <m/>
    <n v="100"/>
  </r>
  <r>
    <x v="1449"/>
    <d v="1899-12-30T15:00:00"/>
    <n v="9"/>
    <n v="8"/>
    <n v="32"/>
    <m/>
    <m/>
  </r>
  <r>
    <x v="1449"/>
    <d v="1899-12-30T18:00:00"/>
    <n v="12"/>
    <n v="16"/>
    <n v="28"/>
    <m/>
    <m/>
  </r>
  <r>
    <x v="1449"/>
    <d v="1899-12-30T21:00:00"/>
    <n v="10"/>
    <n v="17"/>
    <n v="24"/>
    <m/>
    <n v="37"/>
  </r>
  <r>
    <x v="1450"/>
    <d v="1899-12-30T00:00:00"/>
    <n v="8"/>
    <n v="16"/>
    <n v="24"/>
    <m/>
    <n v="51"/>
  </r>
  <r>
    <x v="1450"/>
    <d v="1899-12-30T03:00:00"/>
    <n v="6"/>
    <n v="12"/>
    <n v="23"/>
    <m/>
    <m/>
  </r>
  <r>
    <x v="1450"/>
    <d v="1899-12-30T06:00:00"/>
    <n v="7"/>
    <n v="16"/>
    <n v="22"/>
    <m/>
    <m/>
  </r>
  <r>
    <x v="1450"/>
    <d v="1899-12-30T09:00:00"/>
    <n v="8"/>
    <n v="12"/>
    <n v="26"/>
    <m/>
    <n v="42"/>
  </r>
  <r>
    <x v="1450"/>
    <d v="1899-12-30T12:00:00"/>
    <n v="9"/>
    <n v="10"/>
    <n v="29"/>
    <m/>
    <m/>
  </r>
  <r>
    <x v="1450"/>
    <d v="1899-12-30T15:00:00"/>
    <n v="13"/>
    <n v="15"/>
    <n v="30"/>
    <m/>
    <m/>
  </r>
  <r>
    <x v="1450"/>
    <d v="1899-12-30T18:00:00"/>
    <n v="4"/>
    <n v="6"/>
    <n v="27"/>
    <m/>
    <n v="100"/>
  </r>
  <r>
    <x v="1450"/>
    <d v="1899-12-30T21:00:00"/>
    <n v="7"/>
    <n v="14"/>
    <n v="24"/>
    <m/>
    <n v="100"/>
  </r>
  <r>
    <x v="1451"/>
    <d v="1899-12-30T00:00:00"/>
    <n v="1"/>
    <n v="2"/>
    <n v="22"/>
    <m/>
    <m/>
  </r>
  <r>
    <x v="1451"/>
    <d v="1899-12-30T03:00:00"/>
    <n v="1"/>
    <n v="3"/>
    <n v="22"/>
    <m/>
    <m/>
  </r>
  <r>
    <x v="1451"/>
    <d v="1899-12-30T06:00:00"/>
    <n v="8"/>
    <n v="13"/>
    <n v="20"/>
    <m/>
    <n v="57"/>
  </r>
  <r>
    <x v="1451"/>
    <d v="1899-12-30T09:00:00"/>
    <n v="9"/>
    <n v="14"/>
    <n v="21"/>
    <m/>
    <n v="88"/>
  </r>
  <r>
    <x v="1451"/>
    <d v="1899-12-30T12:00:00"/>
    <n v="11"/>
    <n v="15"/>
    <n v="24"/>
    <m/>
    <n v="100"/>
  </r>
  <r>
    <x v="1451"/>
    <d v="1899-12-30T15:00:00"/>
    <n v="10"/>
    <n v="14"/>
    <n v="30"/>
    <m/>
    <m/>
  </r>
  <r>
    <x v="1451"/>
    <d v="1899-12-30T18:00:00"/>
    <n v="13"/>
    <n v="18"/>
    <n v="29"/>
    <m/>
    <m/>
  </r>
  <r>
    <x v="1451"/>
    <d v="1899-12-30T21:00:00"/>
    <n v="12"/>
    <n v="21"/>
    <n v="24"/>
    <m/>
    <m/>
  </r>
  <r>
    <x v="1452"/>
    <d v="1899-12-30T00:00:00"/>
    <n v="10"/>
    <n v="24"/>
    <n v="22"/>
    <m/>
    <m/>
  </r>
  <r>
    <x v="1452"/>
    <d v="1899-12-30T03:00:00"/>
    <n v="9"/>
    <n v="21"/>
    <n v="20"/>
    <m/>
    <m/>
  </r>
  <r>
    <x v="1452"/>
    <d v="1899-12-30T06:00:00"/>
    <n v="9"/>
    <n v="23"/>
    <n v="18"/>
    <m/>
    <m/>
  </r>
  <r>
    <x v="1452"/>
    <d v="1899-12-30T09:00:00"/>
    <n v="11"/>
    <n v="19"/>
    <n v="23"/>
    <m/>
    <m/>
  </r>
  <r>
    <x v="1452"/>
    <d v="1899-12-30T12:00:00"/>
    <n v="12"/>
    <n v="16"/>
    <n v="30"/>
    <m/>
    <m/>
  </r>
  <r>
    <x v="1452"/>
    <d v="1899-12-30T15:00:00"/>
    <n v="10"/>
    <n v="14"/>
    <n v="34"/>
    <m/>
    <m/>
  </r>
  <r>
    <x v="1452"/>
    <d v="1899-12-30T18:00:00"/>
    <n v="6"/>
    <n v="11"/>
    <n v="35"/>
    <m/>
    <m/>
  </r>
  <r>
    <x v="1452"/>
    <d v="1899-12-30T21:00:00"/>
    <n v="5"/>
    <n v="8"/>
    <n v="27"/>
    <m/>
    <m/>
  </r>
  <r>
    <x v="1453"/>
    <d v="1899-12-30T00:00:00"/>
    <n v="5"/>
    <n v="11"/>
    <n v="24"/>
    <m/>
    <n v="42"/>
  </r>
  <r>
    <x v="1453"/>
    <d v="1899-12-30T03:00:00"/>
    <n v="4"/>
    <n v="12"/>
    <n v="23"/>
    <m/>
    <m/>
  </r>
  <r>
    <x v="1453"/>
    <d v="1899-12-30T06:00:00"/>
    <n v="6"/>
    <n v="13"/>
    <n v="23"/>
    <m/>
    <m/>
  </r>
  <r>
    <x v="1453"/>
    <d v="1899-12-30T09:00:00"/>
    <n v="7"/>
    <n v="10"/>
    <n v="25"/>
    <m/>
    <m/>
  </r>
  <r>
    <x v="1453"/>
    <d v="1899-12-30T12:00:00"/>
    <n v="6"/>
    <n v="8"/>
    <n v="30"/>
    <m/>
    <m/>
  </r>
  <r>
    <x v="1453"/>
    <d v="1899-12-30T15:00:00"/>
    <n v="9"/>
    <n v="11"/>
    <n v="33"/>
    <m/>
    <n v="16"/>
  </r>
  <r>
    <x v="1453"/>
    <d v="1899-12-30T18:00:00"/>
    <n v="10"/>
    <n v="13"/>
    <n v="31"/>
    <m/>
    <m/>
  </r>
  <r>
    <x v="1453"/>
    <d v="1899-12-30T21:00:00"/>
    <n v="9"/>
    <n v="17"/>
    <n v="27"/>
    <m/>
    <n v="72"/>
  </r>
  <r>
    <x v="1454"/>
    <d v="1899-12-30T00:00:00"/>
    <n v="12"/>
    <n v="18"/>
    <n v="24"/>
    <m/>
    <n v="84"/>
  </r>
  <r>
    <x v="1454"/>
    <d v="1899-12-30T03:00:00"/>
    <n v="10"/>
    <n v="13"/>
    <n v="22"/>
    <m/>
    <n v="100"/>
  </r>
  <r>
    <x v="1454"/>
    <d v="1899-12-30T06:00:00"/>
    <n v="4"/>
    <n v="10"/>
    <n v="20"/>
    <m/>
    <n v="100"/>
  </r>
  <r>
    <x v="1454"/>
    <d v="1899-12-30T09:00:00"/>
    <n v="5"/>
    <n v="10"/>
    <n v="23"/>
    <m/>
    <n v="100"/>
  </r>
  <r>
    <x v="1454"/>
    <d v="1899-12-30T12:00:00"/>
    <n v="3"/>
    <n v="5"/>
    <n v="24"/>
    <m/>
    <n v="100"/>
  </r>
  <r>
    <x v="1454"/>
    <d v="1899-12-30T15:00:00"/>
    <n v="10"/>
    <n v="6"/>
    <n v="29"/>
    <m/>
    <m/>
  </r>
  <r>
    <x v="1454"/>
    <d v="1899-12-30T18:00:00"/>
    <n v="9"/>
    <n v="11"/>
    <n v="28"/>
    <m/>
    <m/>
  </r>
  <r>
    <x v="1454"/>
    <d v="1899-12-30T21:00:00"/>
    <n v="8"/>
    <n v="16"/>
    <n v="24"/>
    <m/>
    <m/>
  </r>
  <r>
    <x v="1455"/>
    <d v="1899-12-30T00:00:00"/>
    <n v="11"/>
    <n v="22"/>
    <n v="23"/>
    <m/>
    <m/>
  </r>
  <r>
    <x v="1455"/>
    <d v="1899-12-30T03:00:00"/>
    <n v="7"/>
    <n v="19"/>
    <n v="22"/>
    <m/>
    <m/>
  </r>
  <r>
    <x v="1455"/>
    <d v="1899-12-30T06:00:00"/>
    <n v="5"/>
    <n v="16"/>
    <n v="20"/>
    <m/>
    <m/>
  </r>
  <r>
    <x v="1455"/>
    <d v="1899-12-30T09:00:00"/>
    <n v="6"/>
    <n v="12"/>
    <n v="26"/>
    <m/>
    <m/>
  </r>
  <r>
    <x v="1455"/>
    <d v="1899-12-30T12:00:00"/>
    <n v="8"/>
    <n v="9"/>
    <n v="33"/>
    <m/>
    <m/>
  </r>
  <r>
    <x v="1455"/>
    <d v="1899-12-30T15:00:00"/>
    <n v="13"/>
    <n v="10"/>
    <n v="33"/>
    <m/>
    <m/>
  </r>
  <r>
    <x v="1455"/>
    <d v="1899-12-30T18:00:00"/>
    <n v="15"/>
    <n v="24"/>
    <n v="29"/>
    <m/>
    <m/>
  </r>
  <r>
    <x v="1455"/>
    <d v="1899-12-30T21:00:00"/>
    <n v="13"/>
    <n v="26"/>
    <n v="26"/>
    <m/>
    <m/>
  </r>
  <r>
    <x v="1456"/>
    <d v="1899-12-30T00:00:00"/>
    <n v="8"/>
    <n v="21"/>
    <n v="27"/>
    <m/>
    <m/>
  </r>
  <r>
    <x v="1456"/>
    <d v="1899-12-30T03:00:00"/>
    <n v="5"/>
    <n v="19"/>
    <n v="25"/>
    <m/>
    <m/>
  </r>
  <r>
    <x v="1456"/>
    <d v="1899-12-30T06:00:00"/>
    <n v="9"/>
    <n v="20"/>
    <n v="21"/>
    <n v="0.4"/>
    <n v="76"/>
  </r>
  <r>
    <x v="1456"/>
    <d v="1899-12-30T09:00:00"/>
    <n v="7"/>
    <n v="8"/>
    <n v="24"/>
    <m/>
    <n v="100"/>
  </r>
  <r>
    <x v="1456"/>
    <d v="1899-12-30T12:00:00"/>
    <n v="8"/>
    <n v="11"/>
    <n v="31"/>
    <m/>
    <n v="100"/>
  </r>
  <r>
    <x v="1456"/>
    <d v="1899-12-30T15:00:00"/>
    <n v="6"/>
    <n v="7"/>
    <n v="32"/>
    <n v="0.1"/>
    <n v="100"/>
  </r>
  <r>
    <x v="1456"/>
    <d v="1899-12-30T18:00:00"/>
    <n v="6"/>
    <n v="10"/>
    <n v="31"/>
    <m/>
    <n v="49"/>
  </r>
  <r>
    <x v="1456"/>
    <d v="1899-12-30T21:00:00"/>
    <n v="11"/>
    <n v="21"/>
    <n v="28"/>
    <m/>
    <n v="100"/>
  </r>
  <r>
    <x v="1457"/>
    <d v="1899-12-30T00:00:00"/>
    <n v="13"/>
    <n v="22"/>
    <n v="25"/>
    <m/>
    <m/>
  </r>
  <r>
    <x v="1457"/>
    <d v="1899-12-30T03:00:00"/>
    <n v="12"/>
    <n v="22"/>
    <n v="20"/>
    <m/>
    <n v="90"/>
  </r>
  <r>
    <x v="1457"/>
    <d v="1899-12-30T06:00:00"/>
    <n v="9"/>
    <n v="18"/>
    <n v="19"/>
    <m/>
    <n v="100"/>
  </r>
  <r>
    <x v="1457"/>
    <d v="1899-12-30T09:00:00"/>
    <n v="10"/>
    <n v="14"/>
    <n v="21"/>
    <m/>
    <n v="97"/>
  </r>
  <r>
    <x v="1457"/>
    <d v="1899-12-30T12:00:00"/>
    <n v="9"/>
    <n v="8"/>
    <n v="24"/>
    <m/>
    <n v="100"/>
  </r>
  <r>
    <x v="1457"/>
    <d v="1899-12-30T15:00:00"/>
    <n v="7"/>
    <n v="4"/>
    <n v="27"/>
    <m/>
    <m/>
  </r>
  <r>
    <x v="1457"/>
    <d v="1899-12-30T18:00:00"/>
    <n v="10"/>
    <n v="11"/>
    <n v="25"/>
    <m/>
    <m/>
  </r>
  <r>
    <x v="1457"/>
    <d v="1899-12-30T21:00:00"/>
    <n v="10"/>
    <n v="18"/>
    <n v="21"/>
    <m/>
    <m/>
  </r>
  <r>
    <x v="1458"/>
    <d v="1899-12-30T00:00:00"/>
    <n v="10"/>
    <n v="17"/>
    <n v="20"/>
    <m/>
    <m/>
  </r>
  <r>
    <x v="1458"/>
    <d v="1899-12-30T03:00:00"/>
    <n v="9"/>
    <n v="15"/>
    <n v="20"/>
    <m/>
    <n v="98"/>
  </r>
  <r>
    <x v="1458"/>
    <d v="1899-12-30T06:00:00"/>
    <n v="5"/>
    <n v="12"/>
    <n v="16"/>
    <m/>
    <m/>
  </r>
  <r>
    <x v="1458"/>
    <d v="1899-12-30T09:00:00"/>
    <n v="5"/>
    <n v="8"/>
    <n v="22"/>
    <m/>
    <m/>
  </r>
  <r>
    <x v="1458"/>
    <d v="1899-12-30T12:00:00"/>
    <n v="9"/>
    <n v="8"/>
    <n v="26"/>
    <m/>
    <m/>
  </r>
  <r>
    <x v="1458"/>
    <d v="1899-12-30T15:00:00"/>
    <n v="10"/>
    <n v="11"/>
    <n v="28"/>
    <m/>
    <m/>
  </r>
  <r>
    <x v="1458"/>
    <d v="1899-12-30T18:00:00"/>
    <n v="13"/>
    <n v="17"/>
    <n v="25"/>
    <m/>
    <m/>
  </r>
  <r>
    <x v="1458"/>
    <d v="1899-12-30T21:00:00"/>
    <n v="14"/>
    <n v="25"/>
    <n v="23"/>
    <m/>
    <m/>
  </r>
  <r>
    <x v="1459"/>
    <d v="1899-12-30T00:00:00"/>
    <n v="14"/>
    <n v="25"/>
    <n v="22"/>
    <m/>
    <m/>
  </r>
  <r>
    <x v="1459"/>
    <d v="1899-12-30T03:00:00"/>
    <n v="9"/>
    <n v="19"/>
    <n v="20"/>
    <m/>
    <m/>
  </r>
  <r>
    <x v="1459"/>
    <d v="1899-12-30T06:00:00"/>
    <n v="8"/>
    <n v="17"/>
    <n v="18"/>
    <m/>
    <m/>
  </r>
  <r>
    <x v="1459"/>
    <d v="1899-12-30T09:00:00"/>
    <n v="9"/>
    <n v="16"/>
    <n v="22"/>
    <m/>
    <m/>
  </r>
  <r>
    <x v="1459"/>
    <d v="1899-12-30T12:00:00"/>
    <n v="10"/>
    <n v="14"/>
    <n v="27"/>
    <m/>
    <m/>
  </r>
  <r>
    <x v="1459"/>
    <d v="1899-12-30T15:00:00"/>
    <n v="12"/>
    <n v="17"/>
    <n v="30"/>
    <m/>
    <m/>
  </r>
  <r>
    <x v="1459"/>
    <d v="1899-12-30T18:00:00"/>
    <n v="17"/>
    <n v="25"/>
    <n v="25"/>
    <m/>
    <m/>
  </r>
  <r>
    <x v="1459"/>
    <d v="1899-12-30T21:00:00"/>
    <n v="11"/>
    <n v="22"/>
    <n v="24"/>
    <m/>
    <m/>
  </r>
  <r>
    <x v="1460"/>
    <d v="1899-12-30T00:00:00"/>
    <n v="13"/>
    <n v="27"/>
    <n v="24"/>
    <m/>
    <m/>
  </r>
  <r>
    <x v="1460"/>
    <d v="1899-12-30T03:00:00"/>
    <n v="10"/>
    <n v="23"/>
    <n v="22"/>
    <m/>
    <n v="97"/>
  </r>
  <r>
    <x v="1460"/>
    <d v="1899-12-30T06:00:00"/>
    <n v="7"/>
    <n v="18"/>
    <n v="20"/>
    <m/>
    <n v="100"/>
  </r>
  <r>
    <x v="1460"/>
    <d v="1899-12-30T09:00:00"/>
    <n v="7"/>
    <n v="14"/>
    <n v="23"/>
    <m/>
    <n v="100"/>
  </r>
  <r>
    <x v="1460"/>
    <d v="1899-12-30T12:00:00"/>
    <n v="4"/>
    <n v="9"/>
    <n v="31"/>
    <m/>
    <n v="100"/>
  </r>
  <r>
    <x v="1460"/>
    <d v="1899-12-30T15:00:00"/>
    <n v="3"/>
    <n v="5"/>
    <n v="24"/>
    <n v="0.1"/>
    <n v="100"/>
  </r>
  <r>
    <x v="1460"/>
    <d v="1899-12-30T18:00:00"/>
    <n v="2"/>
    <n v="3"/>
    <n v="28"/>
    <m/>
    <n v="100"/>
  </r>
  <r>
    <x v="1460"/>
    <d v="1899-12-30T21:00:00"/>
    <n v="6"/>
    <n v="14"/>
    <n v="22"/>
    <m/>
    <n v="100"/>
  </r>
  <r>
    <x v="1461"/>
    <d v="1899-12-30T00:00:00"/>
    <n v="4"/>
    <n v="10"/>
    <n v="21"/>
    <m/>
    <n v="100"/>
  </r>
  <r>
    <x v="1461"/>
    <d v="1899-12-30T03:00:00"/>
    <n v="3"/>
    <n v="10"/>
    <n v="21"/>
    <m/>
    <n v="25"/>
  </r>
  <r>
    <x v="1461"/>
    <d v="1899-12-30T06:00:00"/>
    <n v="1"/>
    <n v="2"/>
    <n v="21"/>
    <n v="0.1"/>
    <n v="47"/>
  </r>
  <r>
    <x v="1461"/>
    <d v="1899-12-30T09:00:00"/>
    <n v="6"/>
    <n v="9"/>
    <n v="25"/>
    <m/>
    <m/>
  </r>
  <r>
    <x v="1461"/>
    <d v="1899-12-30T12:00:00"/>
    <n v="6"/>
    <n v="8"/>
    <n v="31"/>
    <m/>
    <m/>
  </r>
  <r>
    <x v="1461"/>
    <d v="1899-12-30T15:00:00"/>
    <n v="4"/>
    <n v="8"/>
    <n v="34"/>
    <m/>
    <n v="41"/>
  </r>
  <r>
    <x v="1461"/>
    <d v="1899-12-30T18:00:00"/>
    <n v="18"/>
    <n v="12"/>
    <n v="30"/>
    <m/>
    <n v="100"/>
  </r>
  <r>
    <x v="1461"/>
    <d v="1899-12-30T21:00:00"/>
    <n v="13"/>
    <n v="24"/>
    <n v="24"/>
    <m/>
    <n v="100"/>
  </r>
  <r>
    <x v="1462"/>
    <d v="1899-12-30T00:00:00"/>
    <n v="9"/>
    <n v="19"/>
    <n v="20"/>
    <m/>
    <m/>
  </r>
  <r>
    <x v="1462"/>
    <d v="1899-12-30T03:00:00"/>
    <n v="10"/>
    <n v="19"/>
    <n v="19"/>
    <n v="0.1"/>
    <n v="100"/>
  </r>
  <r>
    <x v="1462"/>
    <d v="1899-12-30T06:00:00"/>
    <n v="6"/>
    <n v="16"/>
    <n v="17"/>
    <m/>
    <n v="32"/>
  </r>
  <r>
    <x v="1462"/>
    <d v="1899-12-30T09:00:00"/>
    <n v="12"/>
    <n v="18"/>
    <n v="20"/>
    <n v="0.1"/>
    <m/>
  </r>
  <r>
    <x v="1462"/>
    <d v="1899-12-30T12:00:00"/>
    <n v="12"/>
    <n v="18"/>
    <n v="25"/>
    <m/>
    <m/>
  </r>
  <r>
    <x v="1462"/>
    <d v="1899-12-30T15:00:00"/>
    <n v="12"/>
    <n v="18"/>
    <n v="29"/>
    <m/>
    <m/>
  </r>
  <r>
    <x v="1462"/>
    <d v="1899-12-30T18:00:00"/>
    <n v="12"/>
    <n v="20"/>
    <n v="29"/>
    <m/>
    <m/>
  </r>
  <r>
    <x v="1462"/>
    <d v="1899-12-30T21:00:00"/>
    <n v="7"/>
    <n v="14"/>
    <n v="24"/>
    <m/>
    <m/>
  </r>
  <r>
    <x v="1463"/>
    <d v="1899-12-30T00:00:00"/>
    <n v="4"/>
    <n v="11"/>
    <n v="21"/>
    <m/>
    <m/>
  </r>
  <r>
    <x v="1463"/>
    <d v="1899-12-30T03:00:00"/>
    <n v="3"/>
    <n v="8"/>
    <n v="18"/>
    <m/>
    <m/>
  </r>
  <r>
    <x v="1463"/>
    <d v="1899-12-30T06:00:00"/>
    <n v="3"/>
    <n v="5"/>
    <n v="17"/>
    <m/>
    <m/>
  </r>
  <r>
    <x v="1463"/>
    <d v="1899-12-30T09:00:00"/>
    <n v="4"/>
    <n v="6"/>
    <n v="23"/>
    <m/>
    <m/>
  </r>
  <r>
    <x v="1463"/>
    <d v="1899-12-30T12:00:00"/>
    <n v="4"/>
    <n v="6"/>
    <n v="29"/>
    <m/>
    <m/>
  </r>
  <r>
    <x v="1463"/>
    <d v="1899-12-30T15:00:00"/>
    <n v="2"/>
    <n v="6"/>
    <n v="34"/>
    <m/>
    <m/>
  </r>
  <r>
    <x v="1463"/>
    <d v="1899-12-30T18:00:00"/>
    <n v="9"/>
    <n v="9"/>
    <n v="31"/>
    <m/>
    <m/>
  </r>
  <r>
    <x v="1463"/>
    <d v="1899-12-30T21:00:00"/>
    <n v="7"/>
    <n v="14"/>
    <n v="26"/>
    <m/>
    <m/>
  </r>
  <r>
    <x v="1464"/>
    <d v="1899-12-30T00:00:00"/>
    <n v="6"/>
    <n v="17"/>
    <n v="23"/>
    <m/>
    <m/>
  </r>
  <r>
    <x v="1464"/>
    <d v="1899-12-30T03:00:00"/>
    <n v="5"/>
    <n v="16"/>
    <n v="20"/>
    <m/>
    <m/>
  </r>
  <r>
    <x v="1464"/>
    <d v="1899-12-30T06:00:00"/>
    <n v="6"/>
    <n v="17"/>
    <n v="19"/>
    <m/>
    <m/>
  </r>
  <r>
    <x v="1464"/>
    <d v="1899-12-30T09:00:00"/>
    <n v="5"/>
    <n v="10"/>
    <n v="25"/>
    <m/>
    <m/>
  </r>
  <r>
    <x v="1464"/>
    <d v="1899-12-30T12:00:00"/>
    <n v="1"/>
    <n v="4"/>
    <n v="33"/>
    <m/>
    <m/>
  </r>
  <r>
    <x v="1464"/>
    <d v="1899-12-30T15:00:00"/>
    <n v="9"/>
    <n v="6"/>
    <n v="33"/>
    <m/>
    <m/>
  </r>
  <r>
    <x v="1464"/>
    <d v="1899-12-30T18:00:00"/>
    <n v="10"/>
    <n v="10"/>
    <n v="32"/>
    <m/>
    <m/>
  </r>
  <r>
    <x v="1464"/>
    <d v="1899-12-30T21:00:00"/>
    <n v="9"/>
    <n v="16"/>
    <n v="27"/>
    <m/>
    <m/>
  </r>
  <r>
    <x v="1465"/>
    <d v="1899-12-30T00:00:00"/>
    <n v="7"/>
    <n v="18"/>
    <n v="25"/>
    <m/>
    <n v="90"/>
  </r>
  <r>
    <x v="1465"/>
    <d v="1899-12-30T03:00:00"/>
    <n v="6"/>
    <n v="17"/>
    <n v="23"/>
    <m/>
    <m/>
  </r>
  <r>
    <x v="1465"/>
    <d v="1899-12-30T06:00:00"/>
    <n v="4"/>
    <n v="12"/>
    <n v="21"/>
    <m/>
    <m/>
  </r>
  <r>
    <x v="1465"/>
    <d v="1899-12-30T09:00:00"/>
    <n v="3"/>
    <n v="6"/>
    <n v="28"/>
    <m/>
    <m/>
  </r>
  <r>
    <x v="1465"/>
    <d v="1899-12-30T12:00:00"/>
    <n v="8"/>
    <n v="6"/>
    <n v="33"/>
    <m/>
    <m/>
  </r>
  <r>
    <x v="1465"/>
    <d v="1899-12-30T15:00:00"/>
    <n v="11"/>
    <n v="13"/>
    <n v="34"/>
    <m/>
    <m/>
  </r>
  <r>
    <x v="1465"/>
    <d v="1899-12-30T18:00:00"/>
    <n v="14"/>
    <n v="23"/>
    <n v="30"/>
    <m/>
    <m/>
  </r>
  <r>
    <x v="1465"/>
    <d v="1899-12-30T21:00:00"/>
    <n v="13"/>
    <n v="26"/>
    <n v="25"/>
    <m/>
    <m/>
  </r>
  <r>
    <x v="1466"/>
    <d v="1899-12-30T00:00:00"/>
    <n v="10"/>
    <n v="26"/>
    <n v="25"/>
    <m/>
    <m/>
  </r>
  <r>
    <x v="1466"/>
    <d v="1899-12-30T03:00:00"/>
    <n v="6"/>
    <n v="20"/>
    <n v="23"/>
    <m/>
    <m/>
  </r>
  <r>
    <x v="1466"/>
    <d v="1899-12-30T06:00:00"/>
    <n v="5"/>
    <n v="15"/>
    <n v="20"/>
    <m/>
    <m/>
  </r>
  <r>
    <x v="1466"/>
    <d v="1899-12-30T09:00:00"/>
    <n v="6"/>
    <n v="10"/>
    <n v="25"/>
    <m/>
    <m/>
  </r>
  <r>
    <x v="1466"/>
    <d v="1899-12-30T12:00:00"/>
    <n v="8"/>
    <n v="10"/>
    <n v="30"/>
    <m/>
    <m/>
  </r>
  <r>
    <x v="1466"/>
    <d v="1899-12-30T15:00:00"/>
    <n v="12"/>
    <n v="15"/>
    <n v="31"/>
    <m/>
    <m/>
  </r>
  <r>
    <x v="1466"/>
    <d v="1899-12-30T18:00:00"/>
    <n v="15"/>
    <n v="26"/>
    <n v="29"/>
    <m/>
    <m/>
  </r>
  <r>
    <x v="1466"/>
    <d v="1899-12-30T21:00:00"/>
    <n v="13"/>
    <n v="25"/>
    <n v="26"/>
    <m/>
    <m/>
  </r>
  <r>
    <x v="1467"/>
    <d v="1899-12-30T00:00:00"/>
    <n v="11"/>
    <n v="26"/>
    <n v="26"/>
    <m/>
    <m/>
  </r>
  <r>
    <x v="1467"/>
    <d v="1899-12-30T03:00:00"/>
    <n v="8"/>
    <n v="21"/>
    <n v="23"/>
    <m/>
    <m/>
  </r>
  <r>
    <x v="1467"/>
    <d v="1899-12-30T06:00:00"/>
    <n v="6"/>
    <n v="14"/>
    <n v="20"/>
    <m/>
    <m/>
  </r>
  <r>
    <x v="1467"/>
    <d v="1899-12-30T09:00:00"/>
    <n v="7"/>
    <n v="12"/>
    <n v="24"/>
    <m/>
    <m/>
  </r>
  <r>
    <x v="1467"/>
    <d v="1899-12-30T12:00:00"/>
    <n v="8"/>
    <n v="10"/>
    <n v="30"/>
    <m/>
    <m/>
  </r>
  <r>
    <x v="1467"/>
    <d v="1899-12-30T15:00:00"/>
    <n v="10"/>
    <n v="10"/>
    <n v="32"/>
    <m/>
    <m/>
  </r>
  <r>
    <x v="1467"/>
    <d v="1899-12-30T18:00:00"/>
    <n v="13"/>
    <n v="20"/>
    <n v="29"/>
    <m/>
    <m/>
  </r>
  <r>
    <x v="1467"/>
    <d v="1899-12-30T21:00:00"/>
    <n v="11"/>
    <n v="23"/>
    <n v="25"/>
    <m/>
    <m/>
  </r>
  <r>
    <x v="1468"/>
    <d v="1899-12-30T00:00:00"/>
    <n v="5"/>
    <n v="15"/>
    <n v="25"/>
    <m/>
    <m/>
  </r>
  <r>
    <x v="1468"/>
    <d v="1899-12-30T03:00:00"/>
    <n v="7"/>
    <n v="22"/>
    <n v="24"/>
    <m/>
    <m/>
  </r>
  <r>
    <x v="1468"/>
    <d v="1899-12-30T06:00:00"/>
    <n v="5"/>
    <n v="16"/>
    <n v="22"/>
    <m/>
    <m/>
  </r>
  <r>
    <x v="1468"/>
    <d v="1899-12-30T09:00:00"/>
    <n v="7"/>
    <n v="14"/>
    <n v="27"/>
    <m/>
    <m/>
  </r>
  <r>
    <x v="1468"/>
    <d v="1899-12-30T12:00:00"/>
    <n v="6"/>
    <n v="10"/>
    <n v="34"/>
    <m/>
    <m/>
  </r>
  <r>
    <x v="1468"/>
    <d v="1899-12-30T15:00:00"/>
    <n v="10"/>
    <n v="6"/>
    <n v="35"/>
    <m/>
    <m/>
  </r>
  <r>
    <x v="1468"/>
    <d v="1899-12-30T18:00:00"/>
    <n v="11"/>
    <n v="15"/>
    <n v="32"/>
    <m/>
    <m/>
  </r>
  <r>
    <x v="1468"/>
    <d v="1899-12-30T21:00:00"/>
    <n v="12"/>
    <n v="22"/>
    <n v="27"/>
    <m/>
    <m/>
  </r>
  <r>
    <x v="1469"/>
    <d v="1899-12-30T00:00:00"/>
    <n v="8"/>
    <n v="19"/>
    <n v="26"/>
    <m/>
    <m/>
  </r>
  <r>
    <x v="1469"/>
    <d v="1899-12-30T03:00:00"/>
    <n v="6"/>
    <n v="13"/>
    <n v="25"/>
    <m/>
    <m/>
  </r>
  <r>
    <x v="1469"/>
    <d v="1899-12-30T06:00:00"/>
    <n v="5"/>
    <n v="14"/>
    <n v="23"/>
    <m/>
    <m/>
  </r>
  <r>
    <x v="1469"/>
    <d v="1899-12-30T09:00:00"/>
    <n v="3"/>
    <n v="8"/>
    <n v="29"/>
    <m/>
    <m/>
  </r>
  <r>
    <x v="1469"/>
    <d v="1899-12-30T12:00:00"/>
    <n v="9"/>
    <n v="5"/>
    <n v="35"/>
    <m/>
    <m/>
  </r>
  <r>
    <x v="1469"/>
    <d v="1899-12-30T15:00:00"/>
    <n v="11"/>
    <n v="9"/>
    <n v="36"/>
    <m/>
    <m/>
  </r>
  <r>
    <x v="1469"/>
    <d v="1899-12-30T18:00:00"/>
    <n v="12"/>
    <n v="17"/>
    <n v="32"/>
    <m/>
    <m/>
  </r>
  <r>
    <x v="1469"/>
    <d v="1899-12-30T21:00:00"/>
    <n v="12"/>
    <n v="23"/>
    <n v="28"/>
    <m/>
    <m/>
  </r>
  <r>
    <x v="1470"/>
    <d v="1899-12-30T00:00:00"/>
    <n v="10"/>
    <n v="23"/>
    <n v="27"/>
    <m/>
    <m/>
  </r>
  <r>
    <x v="1470"/>
    <d v="1899-12-30T03:00:00"/>
    <n v="5"/>
    <n v="15"/>
    <n v="24"/>
    <m/>
    <m/>
  </r>
  <r>
    <x v="1470"/>
    <d v="1899-12-30T06:00:00"/>
    <n v="4"/>
    <n v="13"/>
    <n v="22"/>
    <m/>
    <m/>
  </r>
  <r>
    <x v="1470"/>
    <d v="1899-12-30T09:00:00"/>
    <n v="5"/>
    <n v="10"/>
    <n v="29"/>
    <m/>
    <m/>
  </r>
  <r>
    <x v="1470"/>
    <d v="1899-12-30T12:00:00"/>
    <n v="1"/>
    <n v="5"/>
    <n v="37"/>
    <m/>
    <m/>
  </r>
  <r>
    <x v="1470"/>
    <d v="1899-12-30T15:00:00"/>
    <n v="11"/>
    <n v="7"/>
    <n v="37"/>
    <m/>
    <m/>
  </r>
  <r>
    <x v="1470"/>
    <d v="1899-12-30T18:00:00"/>
    <n v="10"/>
    <n v="14"/>
    <n v="34"/>
    <m/>
    <m/>
  </r>
  <r>
    <x v="1470"/>
    <d v="1899-12-30T21:00:00"/>
    <n v="9"/>
    <n v="17"/>
    <n v="30"/>
    <m/>
    <m/>
  </r>
  <r>
    <x v="1471"/>
    <d v="1899-12-30T00:00:00"/>
    <n v="11"/>
    <n v="26"/>
    <n v="29"/>
    <m/>
    <m/>
  </r>
  <r>
    <x v="1471"/>
    <d v="1899-12-30T03:00:00"/>
    <n v="6"/>
    <n v="17"/>
    <n v="28"/>
    <m/>
    <n v="62"/>
  </r>
  <r>
    <x v="1471"/>
    <d v="1899-12-30T06:00:00"/>
    <n v="3"/>
    <n v="10"/>
    <n v="25"/>
    <m/>
    <n v="58"/>
  </r>
  <r>
    <x v="1471"/>
    <d v="1899-12-30T09:00:00"/>
    <n v="3"/>
    <n v="6"/>
    <n v="30"/>
    <m/>
    <n v="100"/>
  </r>
  <r>
    <x v="1471"/>
    <d v="1899-12-30T12:00:00"/>
    <n v="4"/>
    <n v="4"/>
    <n v="37"/>
    <m/>
    <n v="100"/>
  </r>
  <r>
    <x v="1471"/>
    <d v="1899-12-30T15:00:00"/>
    <n v="9"/>
    <n v="11"/>
    <n v="37"/>
    <m/>
    <n v="100"/>
  </r>
  <r>
    <x v="1471"/>
    <d v="1899-12-30T18:00:00"/>
    <n v="10"/>
    <n v="14"/>
    <n v="34"/>
    <m/>
    <n v="100"/>
  </r>
  <r>
    <x v="1471"/>
    <d v="1899-12-30T21:00:00"/>
    <n v="8"/>
    <n v="16"/>
    <n v="28"/>
    <m/>
    <n v="100"/>
  </r>
  <r>
    <x v="1472"/>
    <d v="1899-12-30T00:00:00"/>
    <n v="4"/>
    <n v="7"/>
    <n v="25"/>
    <m/>
    <n v="100"/>
  </r>
  <r>
    <x v="1472"/>
    <d v="1899-12-30T03:00:00"/>
    <n v="4"/>
    <n v="11"/>
    <n v="24"/>
    <m/>
    <n v="100"/>
  </r>
  <r>
    <x v="1472"/>
    <d v="1899-12-30T06:00:00"/>
    <n v="5"/>
    <n v="13"/>
    <n v="25"/>
    <m/>
    <n v="56"/>
  </r>
  <r>
    <x v="1472"/>
    <d v="1899-12-30T09:00:00"/>
    <n v="7"/>
    <n v="12"/>
    <n v="28"/>
    <m/>
    <n v="61"/>
  </r>
  <r>
    <x v="1472"/>
    <d v="1899-12-30T12:00:00"/>
    <n v="8"/>
    <n v="10"/>
    <n v="31"/>
    <m/>
    <m/>
  </r>
  <r>
    <x v="1472"/>
    <d v="1899-12-30T15:00:00"/>
    <n v="10"/>
    <n v="10"/>
    <n v="32"/>
    <m/>
    <m/>
  </r>
  <r>
    <x v="1472"/>
    <d v="1899-12-30T18:00:00"/>
    <n v="13"/>
    <n v="18"/>
    <n v="28"/>
    <m/>
    <m/>
  </r>
  <r>
    <x v="1472"/>
    <d v="1899-12-30T21:00:00"/>
    <n v="12"/>
    <n v="22"/>
    <n v="25"/>
    <m/>
    <m/>
  </r>
  <r>
    <x v="1473"/>
    <d v="1899-12-30T00:00:00"/>
    <n v="9"/>
    <n v="21"/>
    <n v="24"/>
    <m/>
    <m/>
  </r>
  <r>
    <x v="1473"/>
    <d v="1899-12-30T03:00:00"/>
    <n v="6"/>
    <n v="18"/>
    <n v="22"/>
    <m/>
    <n v="66"/>
  </r>
  <r>
    <x v="1473"/>
    <d v="1899-12-30T06:00:00"/>
    <n v="4"/>
    <n v="14"/>
    <n v="22"/>
    <m/>
    <n v="99"/>
  </r>
  <r>
    <x v="1473"/>
    <d v="1899-12-30T09:00:00"/>
    <n v="3"/>
    <n v="1"/>
    <n v="25"/>
    <n v="0.1"/>
    <n v="100"/>
  </r>
  <r>
    <x v="1473"/>
    <d v="1899-12-30T12:00:00"/>
    <n v="2"/>
    <n v="6"/>
    <n v="32"/>
    <m/>
    <n v="100"/>
  </r>
  <r>
    <x v="1473"/>
    <d v="1899-12-30T15:00:00"/>
    <n v="11"/>
    <n v="7"/>
    <n v="30"/>
    <m/>
    <n v="100"/>
  </r>
  <r>
    <x v="1473"/>
    <d v="1899-12-30T18:00:00"/>
    <n v="6"/>
    <n v="12"/>
    <n v="31"/>
    <m/>
    <n v="100"/>
  </r>
  <r>
    <x v="1473"/>
    <d v="1899-12-30T21:00:00"/>
    <n v="7"/>
    <n v="12"/>
    <n v="26"/>
    <m/>
    <n v="99"/>
  </r>
  <r>
    <x v="1474"/>
    <d v="1899-12-30T00:00:00"/>
    <n v="8"/>
    <n v="18"/>
    <n v="25"/>
    <m/>
    <n v="98"/>
  </r>
  <r>
    <x v="1474"/>
    <d v="1899-12-30T03:00:00"/>
    <n v="14"/>
    <n v="21"/>
    <n v="22"/>
    <n v="0.9"/>
    <n v="95"/>
  </r>
  <r>
    <x v="1474"/>
    <d v="1899-12-30T06:00:00"/>
    <n v="7"/>
    <n v="17"/>
    <n v="19"/>
    <n v="3.7"/>
    <n v="100"/>
  </r>
  <r>
    <x v="1474"/>
    <d v="1899-12-30T09:00:00"/>
    <n v="5"/>
    <n v="7"/>
    <n v="19"/>
    <n v="0.5"/>
    <n v="100"/>
  </r>
  <r>
    <x v="1474"/>
    <d v="1899-12-30T12:00:00"/>
    <n v="4"/>
    <n v="6"/>
    <n v="26"/>
    <m/>
    <n v="79"/>
  </r>
  <r>
    <x v="1474"/>
    <d v="1899-12-30T15:00:00"/>
    <n v="7"/>
    <n v="8"/>
    <n v="29"/>
    <m/>
    <n v="73"/>
  </r>
  <r>
    <x v="1474"/>
    <d v="1899-12-30T18:00:00"/>
    <n v="4"/>
    <n v="6"/>
    <n v="29"/>
    <m/>
    <m/>
  </r>
  <r>
    <x v="1474"/>
    <d v="1899-12-30T21:00:00"/>
    <n v="4"/>
    <n v="8"/>
    <n v="24"/>
    <m/>
    <m/>
  </r>
  <r>
    <x v="1475"/>
    <d v="1899-12-30T00:00:00"/>
    <n v="3"/>
    <n v="8"/>
    <n v="23"/>
    <m/>
    <m/>
  </r>
  <r>
    <x v="1475"/>
    <d v="1899-12-30T03:00:00"/>
    <n v="5"/>
    <n v="11"/>
    <n v="23"/>
    <m/>
    <m/>
  </r>
  <r>
    <x v="1475"/>
    <d v="1899-12-30T06:00:00"/>
    <n v="7"/>
    <n v="16"/>
    <n v="24"/>
    <m/>
    <n v="100"/>
  </r>
  <r>
    <x v="1475"/>
    <d v="1899-12-30T09:00:00"/>
    <n v="8"/>
    <n v="12"/>
    <n v="26"/>
    <m/>
    <n v="98"/>
  </r>
  <r>
    <x v="1475"/>
    <d v="1899-12-30T12:00:00"/>
    <n v="10"/>
    <n v="14"/>
    <n v="28"/>
    <m/>
    <n v="100"/>
  </r>
  <r>
    <x v="1475"/>
    <d v="1899-12-30T15:00:00"/>
    <n v="15"/>
    <n v="31"/>
    <n v="20"/>
    <n v="2.4"/>
    <n v="100"/>
  </r>
  <r>
    <x v="1475"/>
    <d v="1899-12-30T18:00:00"/>
    <n v="16"/>
    <n v="26"/>
    <n v="19"/>
    <n v="0.4"/>
    <n v="100"/>
  </r>
  <r>
    <x v="1475"/>
    <d v="1899-12-30T21:00:00"/>
    <n v="17"/>
    <n v="29"/>
    <n v="18"/>
    <n v="0.2"/>
    <n v="100"/>
  </r>
  <r>
    <x v="1476"/>
    <d v="1899-12-30T00:00:00"/>
    <n v="16"/>
    <n v="25"/>
    <n v="18"/>
    <m/>
    <n v="100"/>
  </r>
  <r>
    <x v="1476"/>
    <d v="1899-12-30T03:00:00"/>
    <n v="13"/>
    <n v="21"/>
    <n v="18"/>
    <m/>
    <n v="100"/>
  </r>
  <r>
    <x v="1476"/>
    <d v="1899-12-30T06:00:00"/>
    <n v="11"/>
    <n v="20"/>
    <n v="18"/>
    <n v="0.1"/>
    <n v="100"/>
  </r>
  <r>
    <x v="1476"/>
    <d v="1899-12-30T09:00:00"/>
    <n v="12"/>
    <n v="24"/>
    <n v="18"/>
    <n v="0.1"/>
    <n v="100"/>
  </r>
  <r>
    <x v="1476"/>
    <d v="1899-12-30T12:00:00"/>
    <n v="14"/>
    <n v="22"/>
    <n v="20"/>
    <n v="0.1"/>
    <n v="88"/>
  </r>
  <r>
    <x v="1476"/>
    <d v="1899-12-30T15:00:00"/>
    <n v="12"/>
    <n v="19"/>
    <n v="21"/>
    <n v="0.1"/>
    <n v="98"/>
  </r>
  <r>
    <x v="1476"/>
    <d v="1899-12-30T18:00:00"/>
    <n v="12"/>
    <n v="19"/>
    <n v="21"/>
    <n v="0.1"/>
    <n v="100"/>
  </r>
  <r>
    <x v="1476"/>
    <d v="1899-12-30T21:00:00"/>
    <n v="12"/>
    <n v="21"/>
    <n v="21"/>
    <n v="0.1"/>
    <n v="100"/>
  </r>
  <r>
    <x v="1477"/>
    <d v="1899-12-30T00:00:00"/>
    <n v="10"/>
    <n v="19"/>
    <n v="21"/>
    <m/>
    <n v="100"/>
  </r>
  <r>
    <x v="1477"/>
    <d v="1899-12-30T03:00:00"/>
    <n v="10"/>
    <n v="18"/>
    <n v="20"/>
    <n v="0.5"/>
    <n v="100"/>
  </r>
  <r>
    <x v="1477"/>
    <d v="1899-12-30T06:00:00"/>
    <n v="7"/>
    <n v="13"/>
    <n v="20"/>
    <n v="2.6"/>
    <n v="100"/>
  </r>
  <r>
    <x v="1477"/>
    <d v="1899-12-30T09:00:00"/>
    <n v="0"/>
    <n v="3"/>
    <n v="20"/>
    <n v="0.4"/>
    <n v="100"/>
  </r>
  <r>
    <x v="1477"/>
    <d v="1899-12-30T12:00:00"/>
    <n v="12"/>
    <n v="24"/>
    <n v="23"/>
    <m/>
    <n v="58"/>
  </r>
  <r>
    <x v="1477"/>
    <d v="1899-12-30T15:00:00"/>
    <n v="12"/>
    <n v="18"/>
    <n v="23"/>
    <m/>
    <n v="82"/>
  </r>
  <r>
    <x v="1477"/>
    <d v="1899-12-30T18:00:00"/>
    <n v="9"/>
    <n v="15"/>
    <n v="22"/>
    <m/>
    <n v="98"/>
  </r>
  <r>
    <x v="1477"/>
    <d v="1899-12-30T21:00:00"/>
    <n v="6"/>
    <n v="11"/>
    <n v="21"/>
    <m/>
    <n v="76"/>
  </r>
  <r>
    <x v="1478"/>
    <d v="1899-12-30T00:00:00"/>
    <n v="6"/>
    <n v="13"/>
    <n v="20"/>
    <m/>
    <m/>
  </r>
  <r>
    <x v="1478"/>
    <d v="1899-12-30T03:00:00"/>
    <n v="5"/>
    <n v="11"/>
    <n v="20"/>
    <m/>
    <n v="50"/>
  </r>
  <r>
    <x v="1478"/>
    <d v="1899-12-30T06:00:00"/>
    <n v="6"/>
    <n v="12"/>
    <n v="19"/>
    <m/>
    <n v="100"/>
  </r>
  <r>
    <x v="1478"/>
    <d v="1899-12-30T09:00:00"/>
    <n v="7"/>
    <n v="13"/>
    <n v="22"/>
    <m/>
    <n v="100"/>
  </r>
  <r>
    <x v="1478"/>
    <d v="1899-12-30T12:00:00"/>
    <n v="6"/>
    <n v="8"/>
    <n v="26"/>
    <m/>
    <n v="100"/>
  </r>
  <r>
    <x v="1478"/>
    <d v="1899-12-30T15:00:00"/>
    <n v="5"/>
    <n v="7"/>
    <n v="26"/>
    <m/>
    <n v="100"/>
  </r>
  <r>
    <x v="1478"/>
    <d v="1899-12-30T18:00:00"/>
    <n v="4"/>
    <n v="8"/>
    <n v="26"/>
    <n v="0.4"/>
    <n v="100"/>
  </r>
  <r>
    <x v="1478"/>
    <d v="1899-12-30T21:00:00"/>
    <n v="2"/>
    <n v="9"/>
    <n v="22"/>
    <n v="0.4"/>
    <m/>
  </r>
  <r>
    <x v="1479"/>
    <d v="1899-12-30T00:00:00"/>
    <n v="5"/>
    <n v="12"/>
    <n v="22"/>
    <m/>
    <m/>
  </r>
  <r>
    <x v="1479"/>
    <d v="1899-12-30T03:00:00"/>
    <n v="6"/>
    <n v="12"/>
    <n v="21"/>
    <n v="0.1"/>
    <n v="73"/>
  </r>
  <r>
    <x v="1479"/>
    <d v="1899-12-30T06:00:00"/>
    <n v="6"/>
    <n v="15"/>
    <n v="20"/>
    <m/>
    <n v="84"/>
  </r>
  <r>
    <x v="1479"/>
    <d v="1899-12-30T09:00:00"/>
    <n v="9"/>
    <n v="14"/>
    <n v="22"/>
    <m/>
    <m/>
  </r>
  <r>
    <x v="1479"/>
    <d v="1899-12-30T12:00:00"/>
    <n v="8"/>
    <n v="13"/>
    <n v="27"/>
    <m/>
    <m/>
  </r>
  <r>
    <x v="1479"/>
    <d v="1899-12-30T15:00:00"/>
    <n v="9"/>
    <n v="15"/>
    <n v="26"/>
    <n v="1.6"/>
    <n v="94"/>
  </r>
  <r>
    <x v="1479"/>
    <d v="1899-12-30T18:00:00"/>
    <n v="10"/>
    <n v="16"/>
    <n v="25"/>
    <n v="0.4"/>
    <n v="100"/>
  </r>
  <r>
    <x v="1479"/>
    <d v="1899-12-30T21:00:00"/>
    <n v="10"/>
    <n v="16"/>
    <n v="23"/>
    <m/>
    <m/>
  </r>
  <r>
    <x v="1480"/>
    <d v="1899-12-30T00:00:00"/>
    <n v="6"/>
    <n v="13"/>
    <n v="21"/>
    <m/>
    <n v="100"/>
  </r>
  <r>
    <x v="1480"/>
    <d v="1899-12-30T03:00:00"/>
    <n v="6"/>
    <n v="13"/>
    <n v="20"/>
    <m/>
    <n v="41"/>
  </r>
  <r>
    <x v="1480"/>
    <d v="1899-12-30T06:00:00"/>
    <n v="6"/>
    <n v="14"/>
    <n v="19"/>
    <m/>
    <m/>
  </r>
  <r>
    <x v="1480"/>
    <d v="1899-12-30T09:00:00"/>
    <n v="9"/>
    <n v="16"/>
    <n v="21"/>
    <m/>
    <m/>
  </r>
  <r>
    <x v="1480"/>
    <d v="1899-12-30T12:00:00"/>
    <n v="9"/>
    <n v="14"/>
    <n v="26"/>
    <m/>
    <m/>
  </r>
  <r>
    <x v="1480"/>
    <d v="1899-12-30T15:00:00"/>
    <n v="8"/>
    <n v="11"/>
    <n v="28"/>
    <m/>
    <m/>
  </r>
  <r>
    <x v="1480"/>
    <d v="1899-12-30T18:00:00"/>
    <n v="4"/>
    <n v="9"/>
    <n v="28"/>
    <m/>
    <m/>
  </r>
  <r>
    <x v="1480"/>
    <d v="1899-12-30T21:00:00"/>
    <n v="5"/>
    <n v="10"/>
    <n v="24"/>
    <m/>
    <m/>
  </r>
  <r>
    <x v="1481"/>
    <d v="1899-12-30T00:00:00"/>
    <n v="3"/>
    <n v="5"/>
    <n v="22"/>
    <m/>
    <m/>
  </r>
  <r>
    <x v="1481"/>
    <d v="1899-12-30T03:00:00"/>
    <n v="2"/>
    <n v="9"/>
    <n v="20"/>
    <m/>
    <m/>
  </r>
  <r>
    <x v="1481"/>
    <d v="1899-12-30T06:00:00"/>
    <n v="5"/>
    <n v="9"/>
    <n v="19"/>
    <m/>
    <m/>
  </r>
  <r>
    <x v="1481"/>
    <d v="1899-12-30T09:00:00"/>
    <n v="5"/>
    <n v="8"/>
    <n v="22"/>
    <m/>
    <m/>
  </r>
  <r>
    <x v="1481"/>
    <d v="1899-12-30T12:00:00"/>
    <n v="6"/>
    <n v="9"/>
    <n v="27"/>
    <m/>
    <m/>
  </r>
  <r>
    <x v="1481"/>
    <d v="1899-12-30T15:00:00"/>
    <n v="7"/>
    <n v="9"/>
    <n v="28"/>
    <m/>
    <m/>
  </r>
  <r>
    <x v="1481"/>
    <d v="1899-12-30T18:00:00"/>
    <n v="8"/>
    <n v="8"/>
    <n v="26"/>
    <m/>
    <m/>
  </r>
  <r>
    <x v="1481"/>
    <d v="1899-12-30T21:00:00"/>
    <n v="5"/>
    <n v="8"/>
    <n v="21"/>
    <m/>
    <m/>
  </r>
  <r>
    <x v="1482"/>
    <d v="1899-12-30T00:00:00"/>
    <n v="4"/>
    <n v="8"/>
    <n v="19"/>
    <m/>
    <m/>
  </r>
  <r>
    <x v="1482"/>
    <d v="1899-12-30T03:00:00"/>
    <n v="4"/>
    <n v="7"/>
    <n v="18"/>
    <m/>
    <m/>
  </r>
  <r>
    <x v="1482"/>
    <d v="1899-12-30T06:00:00"/>
    <n v="4"/>
    <n v="10"/>
    <n v="17"/>
    <m/>
    <m/>
  </r>
  <r>
    <x v="1482"/>
    <d v="1899-12-30T09:00:00"/>
    <n v="5"/>
    <n v="10"/>
    <n v="23"/>
    <m/>
    <m/>
  </r>
  <r>
    <x v="1482"/>
    <d v="1899-12-30T12:00:00"/>
    <n v="5"/>
    <n v="7"/>
    <n v="30"/>
    <m/>
    <m/>
  </r>
  <r>
    <x v="1482"/>
    <d v="1899-12-30T15:00:00"/>
    <n v="4"/>
    <n v="5"/>
    <n v="33"/>
    <m/>
    <m/>
  </r>
  <r>
    <x v="1482"/>
    <d v="1899-12-30T18:00:00"/>
    <n v="1"/>
    <n v="5"/>
    <n v="32"/>
    <m/>
    <m/>
  </r>
  <r>
    <x v="1482"/>
    <d v="1899-12-30T21:00:00"/>
    <n v="4"/>
    <n v="7"/>
    <n v="25"/>
    <m/>
    <m/>
  </r>
  <r>
    <x v="1483"/>
    <d v="1899-12-30T00:00:00"/>
    <n v="4"/>
    <n v="3"/>
    <n v="23"/>
    <m/>
    <m/>
  </r>
  <r>
    <x v="1483"/>
    <d v="1899-12-30T03:00:00"/>
    <n v="4"/>
    <n v="12"/>
    <n v="22"/>
    <m/>
    <m/>
  </r>
  <r>
    <x v="1483"/>
    <d v="1899-12-30T06:00:00"/>
    <n v="4"/>
    <n v="8"/>
    <n v="19"/>
    <m/>
    <m/>
  </r>
  <r>
    <x v="1483"/>
    <d v="1899-12-30T09:00:00"/>
    <n v="5"/>
    <n v="8"/>
    <n v="25"/>
    <m/>
    <m/>
  </r>
  <r>
    <x v="1483"/>
    <d v="1899-12-30T12:00:00"/>
    <n v="6"/>
    <n v="7"/>
    <n v="32"/>
    <m/>
    <m/>
  </r>
  <r>
    <x v="1483"/>
    <d v="1899-12-30T15:00:00"/>
    <n v="2"/>
    <n v="8"/>
    <n v="34"/>
    <m/>
    <m/>
  </r>
  <r>
    <x v="1483"/>
    <d v="1899-12-30T18:00:00"/>
    <n v="5"/>
    <n v="4"/>
    <n v="33"/>
    <m/>
    <m/>
  </r>
  <r>
    <x v="1483"/>
    <d v="1899-12-30T21:00:00"/>
    <n v="5"/>
    <n v="12"/>
    <n v="28"/>
    <m/>
    <m/>
  </r>
  <r>
    <x v="1484"/>
    <d v="1899-12-30T00:00:00"/>
    <n v="14"/>
    <n v="23"/>
    <n v="24"/>
    <m/>
    <m/>
  </r>
  <r>
    <x v="1484"/>
    <d v="1899-12-30T03:00:00"/>
    <n v="12"/>
    <n v="21"/>
    <n v="22"/>
    <m/>
    <m/>
  </r>
  <r>
    <x v="1484"/>
    <d v="1899-12-30T06:00:00"/>
    <n v="12"/>
    <n v="19"/>
    <n v="22"/>
    <m/>
    <n v="100"/>
  </r>
  <r>
    <x v="1484"/>
    <d v="1899-12-30T09:00:00"/>
    <n v="11"/>
    <n v="16"/>
    <n v="23"/>
    <m/>
    <n v="95"/>
  </r>
  <r>
    <x v="1484"/>
    <d v="1899-12-30T12:00:00"/>
    <n v="10"/>
    <n v="13"/>
    <n v="24"/>
    <m/>
    <n v="91"/>
  </r>
  <r>
    <x v="1484"/>
    <d v="1899-12-30T15:00:00"/>
    <n v="14"/>
    <n v="16"/>
    <n v="24"/>
    <n v="0.1"/>
    <n v="100"/>
  </r>
  <r>
    <x v="1484"/>
    <d v="1899-12-30T18:00:00"/>
    <n v="15"/>
    <n v="20"/>
    <n v="22"/>
    <n v="0.1"/>
    <n v="100"/>
  </r>
  <r>
    <x v="1484"/>
    <d v="1899-12-30T21:00:00"/>
    <n v="13"/>
    <n v="22"/>
    <n v="21"/>
    <m/>
    <n v="56"/>
  </r>
  <r>
    <x v="1485"/>
    <d v="1899-12-30T00:00:00"/>
    <n v="10"/>
    <n v="17"/>
    <n v="20"/>
    <m/>
    <m/>
  </r>
  <r>
    <x v="1485"/>
    <d v="1899-12-30T03:00:00"/>
    <n v="9"/>
    <n v="17"/>
    <n v="19"/>
    <n v="0.1"/>
    <n v="49"/>
  </r>
  <r>
    <x v="1485"/>
    <d v="1899-12-30T06:00:00"/>
    <n v="10"/>
    <n v="18"/>
    <n v="19"/>
    <n v="0.1"/>
    <n v="93"/>
  </r>
  <r>
    <x v="1485"/>
    <d v="1899-12-30T09:00:00"/>
    <n v="11"/>
    <n v="17"/>
    <n v="21"/>
    <n v="0.1"/>
    <n v="39"/>
  </r>
  <r>
    <x v="1485"/>
    <d v="1899-12-30T12:00:00"/>
    <n v="11"/>
    <n v="14"/>
    <n v="25"/>
    <n v="0.1"/>
    <m/>
  </r>
  <r>
    <x v="1485"/>
    <d v="1899-12-30T15:00:00"/>
    <n v="15"/>
    <n v="17"/>
    <n v="25"/>
    <n v="0.2"/>
    <m/>
  </r>
  <r>
    <x v="1485"/>
    <d v="1899-12-30T18:00:00"/>
    <n v="16"/>
    <n v="23"/>
    <n v="23"/>
    <n v="0.1"/>
    <n v="32"/>
  </r>
  <r>
    <x v="1485"/>
    <d v="1899-12-30T21:00:00"/>
    <n v="14"/>
    <n v="21"/>
    <n v="21"/>
    <m/>
    <n v="22"/>
  </r>
  <r>
    <x v="1486"/>
    <d v="1899-12-30T00:00:00"/>
    <n v="13"/>
    <n v="21"/>
    <n v="21"/>
    <n v="0.1"/>
    <n v="100"/>
  </r>
  <r>
    <x v="1486"/>
    <d v="1899-12-30T03:00:00"/>
    <n v="11"/>
    <n v="18"/>
    <n v="21"/>
    <n v="0.4"/>
    <n v="95"/>
  </r>
  <r>
    <x v="1486"/>
    <d v="1899-12-30T06:00:00"/>
    <n v="9"/>
    <n v="18"/>
    <n v="21"/>
    <n v="0.7"/>
    <n v="64"/>
  </r>
  <r>
    <x v="1486"/>
    <d v="1899-12-30T09:00:00"/>
    <n v="10"/>
    <n v="17"/>
    <n v="22"/>
    <n v="0.5"/>
    <n v="100"/>
  </r>
  <r>
    <x v="1486"/>
    <d v="1899-12-30T12:00:00"/>
    <n v="14"/>
    <n v="19"/>
    <n v="24"/>
    <n v="0.5"/>
    <n v="75"/>
  </r>
  <r>
    <x v="1486"/>
    <d v="1899-12-30T15:00:00"/>
    <n v="14"/>
    <n v="18"/>
    <n v="26"/>
    <m/>
    <n v="90"/>
  </r>
  <r>
    <x v="1486"/>
    <d v="1899-12-30T18:00:00"/>
    <n v="13"/>
    <n v="18"/>
    <n v="24"/>
    <m/>
    <n v="100"/>
  </r>
  <r>
    <x v="1486"/>
    <d v="1899-12-30T21:00:00"/>
    <n v="11"/>
    <n v="18"/>
    <n v="23"/>
    <m/>
    <n v="99"/>
  </r>
  <r>
    <x v="1487"/>
    <d v="1899-12-30T00:00:00"/>
    <n v="10"/>
    <n v="18"/>
    <n v="22"/>
    <m/>
    <n v="100"/>
  </r>
  <r>
    <x v="1487"/>
    <d v="1899-12-30T03:00:00"/>
    <n v="5"/>
    <n v="10"/>
    <n v="21"/>
    <n v="0.1"/>
    <n v="97"/>
  </r>
  <r>
    <x v="1487"/>
    <d v="1899-12-30T06:00:00"/>
    <n v="2"/>
    <n v="5"/>
    <n v="20"/>
    <m/>
    <n v="100"/>
  </r>
  <r>
    <x v="1487"/>
    <d v="1899-12-30T09:00:00"/>
    <n v="4"/>
    <n v="9"/>
    <n v="21"/>
    <n v="1.4"/>
    <n v="100"/>
  </r>
  <r>
    <x v="1487"/>
    <d v="1899-12-30T12:00:00"/>
    <n v="6"/>
    <n v="7"/>
    <n v="23"/>
    <m/>
    <n v="100"/>
  </r>
  <r>
    <x v="1487"/>
    <d v="1899-12-30T15:00:00"/>
    <n v="9"/>
    <n v="14"/>
    <n v="23"/>
    <n v="0.1"/>
    <n v="100"/>
  </r>
  <r>
    <x v="1487"/>
    <d v="1899-12-30T18:00:00"/>
    <n v="12"/>
    <n v="20"/>
    <n v="24"/>
    <m/>
    <n v="100"/>
  </r>
  <r>
    <x v="1487"/>
    <d v="1899-12-30T21:00:00"/>
    <n v="13"/>
    <n v="22"/>
    <n v="23"/>
    <n v="6.1"/>
    <n v="100"/>
  </r>
  <r>
    <x v="1488"/>
    <d v="1899-12-30T00:00:00"/>
    <n v="8"/>
    <n v="20"/>
    <n v="22"/>
    <n v="0.4"/>
    <n v="100"/>
  </r>
  <r>
    <x v="1488"/>
    <d v="1899-12-30T03:00:00"/>
    <n v="4"/>
    <n v="14"/>
    <n v="20"/>
    <m/>
    <m/>
  </r>
  <r>
    <x v="1488"/>
    <d v="1899-12-30T06:00:00"/>
    <n v="2"/>
    <n v="8"/>
    <n v="19"/>
    <m/>
    <m/>
  </r>
  <r>
    <x v="1488"/>
    <d v="1899-12-30T09:00:00"/>
    <n v="3"/>
    <n v="6"/>
    <n v="22"/>
    <m/>
    <n v="100"/>
  </r>
  <r>
    <x v="1488"/>
    <d v="1899-12-30T12:00:00"/>
    <n v="8"/>
    <n v="9"/>
    <n v="26"/>
    <m/>
    <m/>
  </r>
  <r>
    <x v="1488"/>
    <d v="1899-12-30T15:00:00"/>
    <n v="8"/>
    <n v="9"/>
    <n v="27"/>
    <n v="0.1"/>
    <n v="100"/>
  </r>
  <r>
    <x v="1488"/>
    <d v="1899-12-30T18:00:00"/>
    <n v="9"/>
    <n v="13"/>
    <n v="25"/>
    <m/>
    <n v="100"/>
  </r>
  <r>
    <x v="1488"/>
    <d v="1899-12-30T21:00:00"/>
    <n v="5"/>
    <n v="15"/>
    <n v="24"/>
    <n v="0.1"/>
    <n v="98"/>
  </r>
  <r>
    <x v="1489"/>
    <d v="1899-12-30T00:00:00"/>
    <n v="7"/>
    <n v="16"/>
    <n v="22"/>
    <m/>
    <n v="94"/>
  </r>
  <r>
    <x v="1489"/>
    <d v="1899-12-30T03:00:00"/>
    <n v="3"/>
    <n v="9"/>
    <n v="20"/>
    <m/>
    <n v="100"/>
  </r>
  <r>
    <x v="1489"/>
    <d v="1899-12-30T06:00:00"/>
    <n v="3"/>
    <n v="6"/>
    <n v="19"/>
    <m/>
    <n v="100"/>
  </r>
  <r>
    <x v="1489"/>
    <d v="1899-12-30T09:00:00"/>
    <n v="4"/>
    <n v="5"/>
    <n v="23"/>
    <m/>
    <n v="27"/>
  </r>
  <r>
    <x v="1489"/>
    <d v="1899-12-30T12:00:00"/>
    <n v="5"/>
    <n v="3"/>
    <n v="28"/>
    <m/>
    <m/>
  </r>
  <r>
    <x v="1489"/>
    <d v="1899-12-30T15:00:00"/>
    <n v="7"/>
    <n v="10"/>
    <n v="27"/>
    <n v="0.1"/>
    <n v="99"/>
  </r>
  <r>
    <x v="1489"/>
    <d v="1899-12-30T18:00:00"/>
    <n v="7"/>
    <n v="8"/>
    <n v="26"/>
    <m/>
    <n v="100"/>
  </r>
  <r>
    <x v="1489"/>
    <d v="1899-12-30T21:00:00"/>
    <n v="5"/>
    <n v="10"/>
    <n v="23"/>
    <n v="0.1"/>
    <n v="57"/>
  </r>
  <r>
    <x v="1490"/>
    <d v="1899-12-30T00:00:00"/>
    <n v="3"/>
    <n v="8"/>
    <n v="22"/>
    <m/>
    <m/>
  </r>
  <r>
    <x v="1490"/>
    <d v="1899-12-30T03:00:00"/>
    <n v="4"/>
    <n v="9"/>
    <n v="21"/>
    <m/>
    <m/>
  </r>
  <r>
    <x v="1490"/>
    <d v="1899-12-30T06:00:00"/>
    <n v="3"/>
    <n v="8"/>
    <n v="20"/>
    <m/>
    <m/>
  </r>
  <r>
    <x v="1490"/>
    <d v="1899-12-30T09:00:00"/>
    <n v="4"/>
    <n v="6"/>
    <n v="23"/>
    <m/>
    <m/>
  </r>
  <r>
    <x v="1490"/>
    <d v="1899-12-30T12:00:00"/>
    <n v="5"/>
    <n v="7"/>
    <n v="30"/>
    <m/>
    <m/>
  </r>
  <r>
    <x v="1490"/>
    <d v="1899-12-30T15:00:00"/>
    <n v="2"/>
    <n v="6"/>
    <n v="30"/>
    <m/>
    <n v="100"/>
  </r>
  <r>
    <x v="1490"/>
    <d v="1899-12-30T18:00:00"/>
    <n v="2"/>
    <n v="6"/>
    <n v="29"/>
    <m/>
    <n v="34"/>
  </r>
  <r>
    <x v="1490"/>
    <d v="1899-12-30T21:00:00"/>
    <n v="2"/>
    <n v="3"/>
    <n v="24"/>
    <n v="0.3"/>
    <m/>
  </r>
  <r>
    <x v="1491"/>
    <d v="1899-12-30T00:00:00"/>
    <n v="1"/>
    <n v="5"/>
    <n v="23"/>
    <n v="0.3"/>
    <m/>
  </r>
  <r>
    <x v="1491"/>
    <d v="1899-12-30T03:00:00"/>
    <n v="6"/>
    <n v="14"/>
    <n v="22"/>
    <m/>
    <m/>
  </r>
  <r>
    <x v="1491"/>
    <d v="1899-12-30T06:00:00"/>
    <n v="7"/>
    <n v="16"/>
    <n v="21"/>
    <m/>
    <m/>
  </r>
  <r>
    <x v="1491"/>
    <d v="1899-12-30T09:00:00"/>
    <n v="9"/>
    <n v="18"/>
    <n v="22"/>
    <m/>
    <n v="12"/>
  </r>
  <r>
    <x v="1491"/>
    <d v="1899-12-30T12:00:00"/>
    <n v="9"/>
    <n v="14"/>
    <n v="27"/>
    <m/>
    <m/>
  </r>
  <r>
    <x v="1491"/>
    <d v="1899-12-30T15:00:00"/>
    <n v="11"/>
    <n v="15"/>
    <n v="30"/>
    <m/>
    <m/>
  </r>
  <r>
    <x v="1491"/>
    <d v="1899-12-30T18:00:00"/>
    <n v="9"/>
    <n v="15"/>
    <n v="29"/>
    <m/>
    <n v="94"/>
  </r>
  <r>
    <x v="1491"/>
    <d v="1899-12-30T21:00:00"/>
    <n v="9"/>
    <n v="18"/>
    <n v="26"/>
    <m/>
    <n v="100"/>
  </r>
  <r>
    <x v="1492"/>
    <d v="1899-12-30T00:00:00"/>
    <n v="8"/>
    <n v="15"/>
    <n v="23"/>
    <m/>
    <n v="100"/>
  </r>
  <r>
    <x v="1492"/>
    <d v="1899-12-30T03:00:00"/>
    <n v="8"/>
    <n v="17"/>
    <n v="20"/>
    <m/>
    <n v="100"/>
  </r>
  <r>
    <x v="1492"/>
    <d v="1899-12-30T06:00:00"/>
    <n v="7"/>
    <n v="15"/>
    <n v="18"/>
    <m/>
    <n v="65"/>
  </r>
  <r>
    <x v="1492"/>
    <d v="1899-12-30T09:00:00"/>
    <n v="8"/>
    <n v="13"/>
    <n v="20"/>
    <m/>
    <n v="22"/>
  </r>
  <r>
    <x v="1492"/>
    <d v="1899-12-30T12:00:00"/>
    <n v="8"/>
    <n v="12"/>
    <n v="25"/>
    <m/>
    <m/>
  </r>
  <r>
    <x v="1492"/>
    <d v="1899-12-30T15:00:00"/>
    <n v="10"/>
    <n v="13"/>
    <n v="27"/>
    <m/>
    <n v="37"/>
  </r>
  <r>
    <x v="1492"/>
    <d v="1899-12-30T18:00:00"/>
    <n v="9"/>
    <n v="14"/>
    <n v="27"/>
    <m/>
    <m/>
  </r>
  <r>
    <x v="1492"/>
    <d v="1899-12-30T21:00:00"/>
    <n v="7"/>
    <n v="15"/>
    <n v="23"/>
    <n v="0.1"/>
    <n v="48"/>
  </r>
  <r>
    <x v="1493"/>
    <d v="1899-12-30T00:00:00"/>
    <n v="7"/>
    <n v="17"/>
    <n v="22"/>
    <m/>
    <n v="70"/>
  </r>
  <r>
    <x v="1493"/>
    <d v="1899-12-30T03:00:00"/>
    <n v="7"/>
    <n v="16"/>
    <n v="20"/>
    <m/>
    <n v="98"/>
  </r>
  <r>
    <x v="1493"/>
    <d v="1899-12-30T06:00:00"/>
    <n v="6"/>
    <n v="14"/>
    <n v="18"/>
    <m/>
    <n v="25"/>
  </r>
  <r>
    <x v="1493"/>
    <d v="1899-12-30T09:00:00"/>
    <n v="6"/>
    <n v="11"/>
    <n v="20"/>
    <m/>
    <n v="80"/>
  </r>
  <r>
    <x v="1493"/>
    <d v="1899-12-30T12:00:00"/>
    <n v="8"/>
    <n v="11"/>
    <n v="25"/>
    <m/>
    <m/>
  </r>
  <r>
    <x v="1493"/>
    <d v="1899-12-30T15:00:00"/>
    <n v="7"/>
    <n v="13"/>
    <n v="27"/>
    <m/>
    <n v="61"/>
  </r>
  <r>
    <x v="1493"/>
    <d v="1899-12-30T18:00:00"/>
    <n v="7"/>
    <n v="11"/>
    <n v="28"/>
    <m/>
    <m/>
  </r>
  <r>
    <x v="1493"/>
    <d v="1899-12-30T21:00:00"/>
    <n v="3"/>
    <n v="7"/>
    <n v="23"/>
    <m/>
    <n v="5"/>
  </r>
  <r>
    <x v="1494"/>
    <d v="1899-12-30T00:00:00"/>
    <n v="2"/>
    <n v="6"/>
    <n v="21"/>
    <m/>
    <m/>
  </r>
  <r>
    <x v="1494"/>
    <d v="1899-12-30T03:00:00"/>
    <n v="2"/>
    <n v="2"/>
    <n v="19"/>
    <m/>
    <m/>
  </r>
  <r>
    <x v="1494"/>
    <d v="1899-12-30T06:00:00"/>
    <n v="4"/>
    <n v="8"/>
    <n v="19"/>
    <m/>
    <m/>
  </r>
  <r>
    <x v="1494"/>
    <d v="1899-12-30T09:00:00"/>
    <n v="5"/>
    <n v="9"/>
    <n v="24"/>
    <m/>
    <m/>
  </r>
  <r>
    <x v="1494"/>
    <d v="1899-12-30T12:00:00"/>
    <n v="7"/>
    <n v="9"/>
    <n v="30"/>
    <m/>
    <m/>
  </r>
  <r>
    <x v="1494"/>
    <d v="1899-12-30T15:00:00"/>
    <n v="5"/>
    <n v="9"/>
    <n v="34"/>
    <m/>
    <m/>
  </r>
  <r>
    <x v="1494"/>
    <d v="1899-12-30T18:00:00"/>
    <n v="7"/>
    <n v="9"/>
    <n v="30"/>
    <m/>
    <m/>
  </r>
  <r>
    <x v="1494"/>
    <d v="1899-12-30T21:00:00"/>
    <n v="6"/>
    <n v="14"/>
    <n v="25"/>
    <m/>
    <m/>
  </r>
  <r>
    <x v="1495"/>
    <d v="1899-12-30T00:00:00"/>
    <n v="6"/>
    <n v="12"/>
    <n v="24"/>
    <m/>
    <m/>
  </r>
  <r>
    <x v="1495"/>
    <d v="1899-12-30T03:00:00"/>
    <n v="6"/>
    <n v="16"/>
    <n v="22"/>
    <m/>
    <m/>
  </r>
  <r>
    <x v="1495"/>
    <d v="1899-12-30T06:00:00"/>
    <n v="7"/>
    <n v="22"/>
    <n v="21"/>
    <m/>
    <m/>
  </r>
  <r>
    <x v="1495"/>
    <d v="1899-12-30T09:00:00"/>
    <n v="8"/>
    <n v="19"/>
    <n v="25"/>
    <m/>
    <n v="100"/>
  </r>
  <r>
    <x v="1495"/>
    <d v="1899-12-30T12:00:00"/>
    <n v="11"/>
    <n v="17"/>
    <n v="29"/>
    <m/>
    <n v="100"/>
  </r>
  <r>
    <x v="1495"/>
    <d v="1899-12-30T15:00:00"/>
    <n v="10"/>
    <n v="13"/>
    <n v="31"/>
    <m/>
    <n v="99"/>
  </r>
  <r>
    <x v="1495"/>
    <d v="1899-12-30T18:00:00"/>
    <n v="9"/>
    <n v="13"/>
    <n v="30"/>
    <m/>
    <m/>
  </r>
  <r>
    <x v="1495"/>
    <d v="1899-12-30T21:00:00"/>
    <n v="5"/>
    <n v="12"/>
    <n v="24"/>
    <m/>
    <m/>
  </r>
  <r>
    <x v="1496"/>
    <d v="1899-12-30T00:00:00"/>
    <n v="6"/>
    <n v="14"/>
    <n v="22"/>
    <m/>
    <m/>
  </r>
  <r>
    <x v="1496"/>
    <d v="1899-12-30T03:00:00"/>
    <n v="5"/>
    <n v="11"/>
    <n v="20"/>
    <m/>
    <m/>
  </r>
  <r>
    <x v="1496"/>
    <d v="1899-12-30T06:00:00"/>
    <n v="4"/>
    <n v="9"/>
    <n v="18"/>
    <m/>
    <m/>
  </r>
  <r>
    <x v="1496"/>
    <d v="1899-12-30T09:00:00"/>
    <n v="2"/>
    <n v="3"/>
    <n v="22"/>
    <m/>
    <m/>
  </r>
  <r>
    <x v="1496"/>
    <d v="1899-12-30T12:00:00"/>
    <n v="3"/>
    <n v="4"/>
    <n v="27"/>
    <m/>
    <m/>
  </r>
  <r>
    <x v="1496"/>
    <d v="1899-12-30T15:00:00"/>
    <n v="4"/>
    <n v="6"/>
    <n v="30"/>
    <m/>
    <m/>
  </r>
  <r>
    <x v="1496"/>
    <d v="1899-12-30T18:00:00"/>
    <n v="7"/>
    <n v="6"/>
    <n v="26"/>
    <m/>
    <m/>
  </r>
  <r>
    <x v="1496"/>
    <d v="1899-12-30T21:00:00"/>
    <n v="5"/>
    <n v="8"/>
    <n v="22"/>
    <m/>
    <m/>
  </r>
  <r>
    <x v="1497"/>
    <d v="1899-12-30T00:00:00"/>
    <n v="6"/>
    <n v="12"/>
    <n v="21"/>
    <m/>
    <m/>
  </r>
  <r>
    <x v="1497"/>
    <d v="1899-12-30T03:00:00"/>
    <n v="6"/>
    <n v="14"/>
    <n v="18"/>
    <m/>
    <m/>
  </r>
  <r>
    <x v="1497"/>
    <d v="1899-12-30T06:00:00"/>
    <n v="5"/>
    <n v="14"/>
    <n v="16"/>
    <m/>
    <m/>
  </r>
  <r>
    <x v="1497"/>
    <d v="1899-12-30T09:00:00"/>
    <n v="5"/>
    <n v="12"/>
    <n v="21"/>
    <m/>
    <m/>
  </r>
  <r>
    <x v="1497"/>
    <d v="1899-12-30T12:00:00"/>
    <n v="6"/>
    <n v="10"/>
    <n v="31"/>
    <m/>
    <m/>
  </r>
  <r>
    <x v="1497"/>
    <d v="1899-12-30T15:00:00"/>
    <n v="6"/>
    <n v="8"/>
    <n v="34"/>
    <m/>
    <m/>
  </r>
  <r>
    <x v="1497"/>
    <d v="1899-12-30T18:00:00"/>
    <n v="10"/>
    <n v="12"/>
    <n v="30"/>
    <m/>
    <m/>
  </r>
  <r>
    <x v="1497"/>
    <d v="1899-12-30T21:00:00"/>
    <n v="8"/>
    <n v="17"/>
    <n v="26"/>
    <m/>
    <m/>
  </r>
  <r>
    <x v="1498"/>
    <d v="1899-12-30T00:00:00"/>
    <n v="7"/>
    <n v="20"/>
    <n v="24"/>
    <m/>
    <m/>
  </r>
  <r>
    <x v="1498"/>
    <d v="1899-12-30T03:00:00"/>
    <n v="7"/>
    <n v="23"/>
    <n v="23"/>
    <m/>
    <m/>
  </r>
  <r>
    <x v="1498"/>
    <d v="1899-12-30T06:00:00"/>
    <n v="5"/>
    <n v="14"/>
    <n v="21"/>
    <n v="0.8"/>
    <m/>
  </r>
  <r>
    <x v="1498"/>
    <d v="1899-12-30T09:00:00"/>
    <n v="6"/>
    <n v="14"/>
    <n v="22"/>
    <n v="1.5"/>
    <n v="100"/>
  </r>
  <r>
    <x v="1498"/>
    <d v="1899-12-30T12:00:00"/>
    <n v="5"/>
    <n v="12"/>
    <n v="26"/>
    <n v="1.7"/>
    <n v="79"/>
  </r>
  <r>
    <x v="1498"/>
    <d v="1899-12-30T15:00:00"/>
    <n v="4"/>
    <n v="10"/>
    <n v="31"/>
    <n v="0.1"/>
    <m/>
  </r>
  <r>
    <x v="1498"/>
    <d v="1899-12-30T18:00:00"/>
    <n v="10"/>
    <n v="12"/>
    <n v="32"/>
    <m/>
    <m/>
  </r>
  <r>
    <x v="1498"/>
    <d v="1899-12-30T21:00:00"/>
    <n v="7"/>
    <n v="11"/>
    <n v="24"/>
    <n v="1.6"/>
    <n v="36"/>
  </r>
  <r>
    <x v="1499"/>
    <d v="1899-12-30T00:00:00"/>
    <n v="2"/>
    <n v="3"/>
    <n v="23"/>
    <n v="0.1"/>
    <m/>
  </r>
  <r>
    <x v="1499"/>
    <d v="1899-12-30T03:00:00"/>
    <n v="6"/>
    <n v="12"/>
    <n v="22"/>
    <n v="0.6"/>
    <m/>
  </r>
  <r>
    <x v="1499"/>
    <d v="1899-12-30T06:00:00"/>
    <n v="8"/>
    <n v="15"/>
    <n v="20"/>
    <m/>
    <m/>
  </r>
  <r>
    <x v="1499"/>
    <d v="1899-12-30T09:00:00"/>
    <n v="5"/>
    <n v="7"/>
    <n v="23"/>
    <m/>
    <m/>
  </r>
  <r>
    <x v="1499"/>
    <d v="1899-12-30T12:00:00"/>
    <n v="6"/>
    <n v="6"/>
    <n v="27"/>
    <m/>
    <m/>
  </r>
  <r>
    <x v="1499"/>
    <d v="1899-12-30T15:00:00"/>
    <n v="8"/>
    <n v="6"/>
    <n v="29"/>
    <m/>
    <m/>
  </r>
  <r>
    <x v="1499"/>
    <d v="1899-12-30T18:00:00"/>
    <n v="7"/>
    <n v="7"/>
    <n v="28"/>
    <m/>
    <m/>
  </r>
  <r>
    <x v="1499"/>
    <d v="1899-12-30T21:00:00"/>
    <n v="4"/>
    <n v="9"/>
    <n v="23"/>
    <m/>
    <m/>
  </r>
  <r>
    <x v="1500"/>
    <d v="1899-12-30T00:00:00"/>
    <n v="5"/>
    <n v="12"/>
    <n v="21"/>
    <m/>
    <m/>
  </r>
  <r>
    <x v="1500"/>
    <d v="1899-12-30T03:00:00"/>
    <n v="4"/>
    <n v="9"/>
    <n v="19"/>
    <m/>
    <m/>
  </r>
  <r>
    <x v="1500"/>
    <d v="1899-12-30T06:00:00"/>
    <n v="3"/>
    <n v="8"/>
    <n v="18"/>
    <m/>
    <m/>
  </r>
  <r>
    <x v="1500"/>
    <d v="1899-12-30T09:00:00"/>
    <n v="5"/>
    <n v="8"/>
    <n v="22"/>
    <m/>
    <m/>
  </r>
  <r>
    <x v="1500"/>
    <d v="1899-12-30T12:00:00"/>
    <n v="5"/>
    <n v="8"/>
    <n v="29"/>
    <m/>
    <m/>
  </r>
  <r>
    <x v="1500"/>
    <d v="1899-12-30T15:00:00"/>
    <n v="4"/>
    <n v="6"/>
    <n v="32"/>
    <m/>
    <m/>
  </r>
  <r>
    <x v="1500"/>
    <d v="1899-12-30T18:00:00"/>
    <n v="3"/>
    <n v="4"/>
    <n v="31"/>
    <m/>
    <m/>
  </r>
  <r>
    <x v="1500"/>
    <d v="1899-12-30T21:00:00"/>
    <n v="6"/>
    <n v="8"/>
    <n v="25"/>
    <m/>
    <m/>
  </r>
  <r>
    <x v="1501"/>
    <d v="1899-12-30T00:00:00"/>
    <n v="4"/>
    <n v="10"/>
    <n v="22"/>
    <m/>
    <m/>
  </r>
  <r>
    <x v="1501"/>
    <d v="1899-12-30T03:00:00"/>
    <n v="5"/>
    <n v="10"/>
    <n v="20"/>
    <m/>
    <m/>
  </r>
  <r>
    <x v="1501"/>
    <d v="1899-12-30T06:00:00"/>
    <n v="4"/>
    <n v="10"/>
    <n v="19"/>
    <m/>
    <m/>
  </r>
  <r>
    <x v="1501"/>
    <d v="1899-12-30T09:00:00"/>
    <n v="5"/>
    <n v="9"/>
    <n v="24"/>
    <m/>
    <m/>
  </r>
  <r>
    <x v="1501"/>
    <d v="1899-12-30T12:00:00"/>
    <n v="4"/>
    <n v="5"/>
    <n v="32"/>
    <m/>
    <m/>
  </r>
  <r>
    <x v="1501"/>
    <d v="1899-12-30T15:00:00"/>
    <n v="6"/>
    <n v="5"/>
    <n v="34"/>
    <m/>
    <m/>
  </r>
  <r>
    <x v="1501"/>
    <d v="1899-12-30T18:00:00"/>
    <n v="7"/>
    <n v="9"/>
    <n v="31"/>
    <m/>
    <m/>
  </r>
  <r>
    <x v="1501"/>
    <d v="1899-12-30T21:00:00"/>
    <n v="6"/>
    <n v="13"/>
    <n v="26"/>
    <m/>
    <m/>
  </r>
  <r>
    <x v="1502"/>
    <d v="1899-12-30T00:00:00"/>
    <n v="7"/>
    <n v="17"/>
    <n v="24"/>
    <m/>
    <m/>
  </r>
  <r>
    <x v="1502"/>
    <d v="1899-12-30T03:00:00"/>
    <n v="7"/>
    <n v="20"/>
    <n v="22"/>
    <m/>
    <m/>
  </r>
  <r>
    <x v="1502"/>
    <d v="1899-12-30T06:00:00"/>
    <n v="6"/>
    <n v="20"/>
    <n v="20"/>
    <m/>
    <m/>
  </r>
  <r>
    <x v="1502"/>
    <d v="1899-12-30T09:00:00"/>
    <n v="5"/>
    <n v="12"/>
    <n v="24"/>
    <m/>
    <m/>
  </r>
  <r>
    <x v="1502"/>
    <d v="1899-12-30T12:00:00"/>
    <n v="6"/>
    <n v="8"/>
    <n v="32"/>
    <m/>
    <m/>
  </r>
  <r>
    <x v="1502"/>
    <d v="1899-12-30T15:00:00"/>
    <n v="10"/>
    <n v="10"/>
    <n v="32"/>
    <m/>
    <m/>
  </r>
  <r>
    <x v="1502"/>
    <d v="1899-12-30T18:00:00"/>
    <n v="13"/>
    <n v="24"/>
    <n v="29"/>
    <m/>
    <m/>
  </r>
  <r>
    <x v="1502"/>
    <d v="1899-12-30T21:00:00"/>
    <n v="12"/>
    <n v="23"/>
    <n v="26"/>
    <m/>
    <m/>
  </r>
  <r>
    <x v="1503"/>
    <d v="1899-12-30T00:00:00"/>
    <n v="9"/>
    <n v="23"/>
    <n v="24"/>
    <m/>
    <m/>
  </r>
  <r>
    <x v="1503"/>
    <d v="1899-12-30T03:00:00"/>
    <n v="8"/>
    <n v="20"/>
    <n v="23"/>
    <m/>
    <m/>
  </r>
  <r>
    <x v="1503"/>
    <d v="1899-12-30T06:00:00"/>
    <n v="6"/>
    <n v="16"/>
    <n v="21"/>
    <m/>
    <m/>
  </r>
  <r>
    <x v="1503"/>
    <d v="1899-12-30T09:00:00"/>
    <n v="7"/>
    <n v="13"/>
    <n v="23"/>
    <m/>
    <n v="6"/>
  </r>
  <r>
    <x v="1503"/>
    <d v="1899-12-30T12:00:00"/>
    <n v="10"/>
    <n v="14"/>
    <n v="28"/>
    <m/>
    <m/>
  </r>
  <r>
    <x v="1503"/>
    <d v="1899-12-30T15:00:00"/>
    <n v="12"/>
    <n v="17"/>
    <n v="30"/>
    <m/>
    <m/>
  </r>
  <r>
    <x v="1503"/>
    <d v="1899-12-30T18:00:00"/>
    <n v="15"/>
    <n v="25"/>
    <n v="27"/>
    <m/>
    <n v="92"/>
  </r>
  <r>
    <x v="1503"/>
    <d v="1899-12-30T21:00:00"/>
    <n v="11"/>
    <n v="24"/>
    <n v="27"/>
    <m/>
    <n v="100"/>
  </r>
  <r>
    <x v="1504"/>
    <d v="1899-12-30T00:00:00"/>
    <n v="12"/>
    <n v="26"/>
    <n v="25"/>
    <m/>
    <n v="89"/>
  </r>
  <r>
    <x v="1504"/>
    <d v="1899-12-30T03:00:00"/>
    <n v="9"/>
    <n v="21"/>
    <n v="23"/>
    <m/>
    <n v="98"/>
  </r>
  <r>
    <x v="1504"/>
    <d v="1899-12-30T06:00:00"/>
    <n v="7"/>
    <n v="18"/>
    <n v="21"/>
    <m/>
    <m/>
  </r>
  <r>
    <x v="1504"/>
    <d v="1899-12-30T09:00:00"/>
    <n v="8"/>
    <n v="16"/>
    <n v="23"/>
    <m/>
    <n v="96"/>
  </r>
  <r>
    <x v="1504"/>
    <d v="1899-12-30T12:00:00"/>
    <n v="8"/>
    <n v="13"/>
    <n v="29"/>
    <m/>
    <n v="100"/>
  </r>
  <r>
    <x v="1504"/>
    <d v="1899-12-30T15:00:00"/>
    <n v="8"/>
    <n v="7"/>
    <n v="31"/>
    <m/>
    <n v="98"/>
  </r>
  <r>
    <x v="1504"/>
    <d v="1899-12-30T18:00:00"/>
    <n v="10"/>
    <n v="16"/>
    <n v="29"/>
    <m/>
    <n v="100"/>
  </r>
  <r>
    <x v="1504"/>
    <d v="1899-12-30T21:00:00"/>
    <n v="6"/>
    <n v="19"/>
    <n v="27"/>
    <m/>
    <n v="99"/>
  </r>
  <r>
    <x v="1505"/>
    <d v="1899-12-30T00:00:00"/>
    <n v="9"/>
    <n v="23"/>
    <n v="25"/>
    <m/>
    <n v="90"/>
  </r>
  <r>
    <x v="1505"/>
    <d v="1899-12-30T03:00:00"/>
    <n v="7"/>
    <n v="19"/>
    <n v="23"/>
    <m/>
    <n v="93"/>
  </r>
  <r>
    <x v="1505"/>
    <d v="1899-12-30T06:00:00"/>
    <n v="5"/>
    <n v="16"/>
    <n v="22"/>
    <m/>
    <n v="94"/>
  </r>
  <r>
    <x v="1505"/>
    <d v="1899-12-30T09:00:00"/>
    <n v="7"/>
    <n v="13"/>
    <n v="24"/>
    <m/>
    <m/>
  </r>
  <r>
    <x v="1505"/>
    <d v="1899-12-30T12:00:00"/>
    <n v="6"/>
    <n v="8"/>
    <n v="30"/>
    <m/>
    <m/>
  </r>
  <r>
    <x v="1505"/>
    <d v="1899-12-30T15:00:00"/>
    <n v="10"/>
    <n v="10"/>
    <n v="30"/>
    <m/>
    <m/>
  </r>
  <r>
    <x v="1505"/>
    <d v="1899-12-30T18:00:00"/>
    <n v="12"/>
    <n v="17"/>
    <n v="28"/>
    <m/>
    <m/>
  </r>
  <r>
    <x v="1505"/>
    <d v="1899-12-30T21:00:00"/>
    <n v="11"/>
    <n v="20"/>
    <n v="26"/>
    <m/>
    <m/>
  </r>
  <r>
    <x v="1506"/>
    <d v="1899-12-30T00:00:00"/>
    <n v="9"/>
    <n v="21"/>
    <n v="25"/>
    <m/>
    <m/>
  </r>
  <r>
    <x v="1506"/>
    <d v="1899-12-30T03:00:00"/>
    <n v="6"/>
    <n v="14"/>
    <n v="23"/>
    <m/>
    <m/>
  </r>
  <r>
    <x v="1506"/>
    <d v="1899-12-30T06:00:00"/>
    <n v="6"/>
    <n v="11"/>
    <n v="22"/>
    <m/>
    <m/>
  </r>
  <r>
    <x v="1506"/>
    <d v="1899-12-30T09:00:00"/>
    <n v="5"/>
    <n v="7"/>
    <n v="24"/>
    <m/>
    <n v="99"/>
  </r>
  <r>
    <x v="1506"/>
    <d v="1899-12-30T12:00:00"/>
    <n v="8"/>
    <n v="9"/>
    <n v="27"/>
    <m/>
    <m/>
  </r>
  <r>
    <x v="1506"/>
    <d v="1899-12-30T15:00:00"/>
    <n v="9"/>
    <n v="9"/>
    <n v="29"/>
    <m/>
    <m/>
  </r>
  <r>
    <x v="1506"/>
    <d v="1899-12-30T18:00:00"/>
    <n v="11"/>
    <n v="14"/>
    <n v="27"/>
    <m/>
    <m/>
  </r>
  <r>
    <x v="1506"/>
    <d v="1899-12-30T21:00:00"/>
    <n v="9"/>
    <n v="18"/>
    <n v="25"/>
    <m/>
    <m/>
  </r>
  <r>
    <x v="1507"/>
    <d v="1899-12-30T00:00:00"/>
    <n v="7"/>
    <n v="17"/>
    <n v="25"/>
    <m/>
    <n v="10"/>
  </r>
  <r>
    <x v="1507"/>
    <d v="1899-12-30T03:00:00"/>
    <n v="8"/>
    <n v="16"/>
    <n v="24"/>
    <m/>
    <n v="100"/>
  </r>
  <r>
    <x v="1507"/>
    <d v="1899-12-30T06:00:00"/>
    <n v="7"/>
    <n v="15"/>
    <n v="23"/>
    <m/>
    <n v="100"/>
  </r>
  <r>
    <x v="1507"/>
    <d v="1899-12-30T09:00:00"/>
    <n v="9"/>
    <n v="15"/>
    <n v="24"/>
    <m/>
    <n v="100"/>
  </r>
  <r>
    <x v="1507"/>
    <d v="1899-12-30T12:00:00"/>
    <n v="9"/>
    <n v="13"/>
    <n v="27"/>
    <m/>
    <n v="100"/>
  </r>
  <r>
    <x v="1507"/>
    <d v="1899-12-30T15:00:00"/>
    <n v="10"/>
    <n v="13"/>
    <n v="29"/>
    <m/>
    <n v="100"/>
  </r>
  <r>
    <x v="1507"/>
    <d v="1899-12-30T18:00:00"/>
    <n v="13"/>
    <n v="17"/>
    <n v="27"/>
    <m/>
    <m/>
  </r>
  <r>
    <x v="1507"/>
    <d v="1899-12-30T21:00:00"/>
    <n v="11"/>
    <n v="20"/>
    <n v="25"/>
    <m/>
    <n v="18"/>
  </r>
  <r>
    <x v="1508"/>
    <d v="1899-12-30T00:00:00"/>
    <n v="9"/>
    <n v="18"/>
    <n v="24"/>
    <n v="0.5"/>
    <n v="100"/>
  </r>
  <r>
    <x v="1508"/>
    <d v="1899-12-30T03:00:00"/>
    <n v="8"/>
    <n v="16"/>
    <n v="23"/>
    <m/>
    <n v="100"/>
  </r>
  <r>
    <x v="1508"/>
    <d v="1899-12-30T06:00:00"/>
    <n v="7"/>
    <n v="13"/>
    <n v="23"/>
    <m/>
    <n v="100"/>
  </r>
  <r>
    <x v="1508"/>
    <d v="1899-12-30T09:00:00"/>
    <n v="7"/>
    <n v="12"/>
    <n v="23"/>
    <m/>
    <n v="100"/>
  </r>
  <r>
    <x v="1508"/>
    <d v="1899-12-30T12:00:00"/>
    <n v="7"/>
    <n v="7"/>
    <n v="26"/>
    <m/>
    <n v="91"/>
  </r>
  <r>
    <x v="1508"/>
    <d v="1899-12-30T15:00:00"/>
    <n v="8"/>
    <n v="10"/>
    <n v="29"/>
    <m/>
    <n v="100"/>
  </r>
  <r>
    <x v="1508"/>
    <d v="1899-12-30T18:00:00"/>
    <n v="10"/>
    <n v="13"/>
    <n v="27"/>
    <m/>
    <n v="100"/>
  </r>
  <r>
    <x v="1508"/>
    <d v="1899-12-30T21:00:00"/>
    <n v="9"/>
    <n v="15"/>
    <n v="24"/>
    <m/>
    <m/>
  </r>
  <r>
    <x v="1509"/>
    <d v="1899-12-30T00:00:00"/>
    <n v="5"/>
    <n v="10"/>
    <n v="23"/>
    <m/>
    <m/>
  </r>
  <r>
    <x v="1509"/>
    <d v="1899-12-30T03:00:00"/>
    <n v="2"/>
    <n v="7"/>
    <n v="22"/>
    <n v="0.6"/>
    <m/>
  </r>
  <r>
    <x v="1509"/>
    <d v="1899-12-30T06:00:00"/>
    <n v="7"/>
    <n v="13"/>
    <n v="22"/>
    <m/>
    <m/>
  </r>
  <r>
    <x v="1509"/>
    <d v="1899-12-30T09:00:00"/>
    <n v="9"/>
    <n v="15"/>
    <n v="22"/>
    <m/>
    <n v="100"/>
  </r>
  <r>
    <x v="1509"/>
    <d v="1899-12-30T12:00:00"/>
    <n v="8"/>
    <n v="11"/>
    <n v="25"/>
    <m/>
    <m/>
  </r>
  <r>
    <x v="1509"/>
    <d v="1899-12-30T15:00:00"/>
    <n v="7"/>
    <n v="10"/>
    <n v="28"/>
    <m/>
    <m/>
  </r>
  <r>
    <x v="1509"/>
    <d v="1899-12-30T18:00:00"/>
    <n v="9"/>
    <n v="12"/>
    <n v="26"/>
    <m/>
    <m/>
  </r>
  <r>
    <x v="1509"/>
    <d v="1899-12-30T21:00:00"/>
    <n v="7"/>
    <n v="12"/>
    <n v="21"/>
    <m/>
    <m/>
  </r>
  <r>
    <x v="1510"/>
    <d v="1899-12-30T00:00:00"/>
    <n v="4"/>
    <n v="9"/>
    <n v="21"/>
    <m/>
    <m/>
  </r>
  <r>
    <x v="1510"/>
    <d v="1899-12-30T03:00:00"/>
    <n v="5"/>
    <n v="8"/>
    <n v="19"/>
    <m/>
    <m/>
  </r>
  <r>
    <x v="1510"/>
    <d v="1899-12-30T06:00:00"/>
    <n v="2"/>
    <n v="5"/>
    <n v="17"/>
    <m/>
    <m/>
  </r>
  <r>
    <x v="1510"/>
    <d v="1899-12-30T09:00:00"/>
    <n v="2"/>
    <n v="4"/>
    <n v="21"/>
    <m/>
    <m/>
  </r>
  <r>
    <x v="1510"/>
    <d v="1899-12-30T12:00:00"/>
    <n v="5"/>
    <n v="6"/>
    <n v="26"/>
    <m/>
    <m/>
  </r>
  <r>
    <x v="1510"/>
    <d v="1899-12-30T15:00:00"/>
    <n v="8"/>
    <n v="8"/>
    <n v="25"/>
    <m/>
    <m/>
  </r>
  <r>
    <x v="1510"/>
    <d v="1899-12-30T18:00:00"/>
    <n v="7"/>
    <n v="9"/>
    <n v="25"/>
    <m/>
    <m/>
  </r>
  <r>
    <x v="1510"/>
    <d v="1899-12-30T21:00:00"/>
    <n v="7"/>
    <n v="12"/>
    <n v="21"/>
    <m/>
    <m/>
  </r>
  <r>
    <x v="1511"/>
    <d v="1899-12-30T00:00:00"/>
    <n v="6"/>
    <n v="12"/>
    <n v="20"/>
    <m/>
    <m/>
  </r>
  <r>
    <x v="1511"/>
    <d v="1899-12-30T03:00:00"/>
    <n v="4"/>
    <n v="8"/>
    <n v="18"/>
    <m/>
    <m/>
  </r>
  <r>
    <x v="1511"/>
    <d v="1899-12-30T06:00:00"/>
    <n v="3"/>
    <n v="6"/>
    <n v="16"/>
    <m/>
    <m/>
  </r>
  <r>
    <x v="1511"/>
    <d v="1899-12-30T09:00:00"/>
    <n v="4"/>
    <n v="6"/>
    <n v="21"/>
    <m/>
    <m/>
  </r>
  <r>
    <x v="1511"/>
    <d v="1899-12-30T12:00:00"/>
    <n v="2"/>
    <n v="5"/>
    <n v="29"/>
    <m/>
    <m/>
  </r>
  <r>
    <x v="1511"/>
    <d v="1899-12-30T15:00:00"/>
    <n v="6"/>
    <n v="4"/>
    <n v="30"/>
    <m/>
    <m/>
  </r>
  <r>
    <x v="1511"/>
    <d v="1899-12-30T18:00:00"/>
    <n v="6"/>
    <n v="6"/>
    <n v="29"/>
    <m/>
    <n v="69"/>
  </r>
  <r>
    <x v="1511"/>
    <d v="1899-12-30T21:00:00"/>
    <n v="4"/>
    <n v="9"/>
    <n v="23"/>
    <m/>
    <n v="58"/>
  </r>
  <r>
    <x v="1512"/>
    <d v="1899-12-30T00:00:00"/>
    <n v="5"/>
    <n v="13"/>
    <n v="21"/>
    <m/>
    <m/>
  </r>
  <r>
    <x v="1512"/>
    <d v="1899-12-30T03:00:00"/>
    <n v="2"/>
    <n v="7"/>
    <n v="20"/>
    <m/>
    <n v="99"/>
  </r>
  <r>
    <x v="1512"/>
    <d v="1899-12-30T06:00:00"/>
    <n v="6"/>
    <n v="17"/>
    <n v="21"/>
    <m/>
    <n v="100"/>
  </r>
  <r>
    <x v="1512"/>
    <d v="1899-12-30T09:00:00"/>
    <n v="2"/>
    <n v="4"/>
    <n v="24"/>
    <m/>
    <n v="100"/>
  </r>
  <r>
    <x v="1512"/>
    <d v="1899-12-30T12:00:00"/>
    <n v="4"/>
    <n v="6"/>
    <n v="29"/>
    <m/>
    <n v="100"/>
  </r>
  <r>
    <x v="1512"/>
    <d v="1899-12-30T15:00:00"/>
    <n v="6"/>
    <n v="7"/>
    <n v="32"/>
    <m/>
    <m/>
  </r>
  <r>
    <x v="1512"/>
    <d v="1899-12-30T18:00:00"/>
    <n v="8"/>
    <n v="9"/>
    <n v="29"/>
    <m/>
    <n v="100"/>
  </r>
  <r>
    <x v="1512"/>
    <d v="1899-12-30T21:00:00"/>
    <n v="17"/>
    <n v="22"/>
    <n v="24"/>
    <m/>
    <n v="100"/>
  </r>
  <r>
    <x v="1513"/>
    <d v="1899-12-30T00:00:00"/>
    <n v="12"/>
    <n v="18"/>
    <n v="21"/>
    <m/>
    <m/>
  </r>
  <r>
    <x v="1513"/>
    <d v="1899-12-30T03:00:00"/>
    <n v="9"/>
    <n v="13"/>
    <n v="19"/>
    <m/>
    <m/>
  </r>
  <r>
    <x v="1513"/>
    <d v="1899-12-30T06:00:00"/>
    <n v="7"/>
    <n v="11"/>
    <n v="18"/>
    <m/>
    <m/>
  </r>
  <r>
    <x v="1513"/>
    <d v="1899-12-30T09:00:00"/>
    <n v="6"/>
    <n v="8"/>
    <n v="20"/>
    <m/>
    <n v="100"/>
  </r>
  <r>
    <x v="1513"/>
    <d v="1899-12-30T12:00:00"/>
    <n v="7"/>
    <n v="7"/>
    <n v="24"/>
    <m/>
    <m/>
  </r>
  <r>
    <x v="1513"/>
    <d v="1899-12-30T15:00:00"/>
    <n v="8"/>
    <n v="8"/>
    <n v="25"/>
    <m/>
    <m/>
  </r>
  <r>
    <x v="1513"/>
    <d v="1899-12-30T18:00:00"/>
    <n v="9"/>
    <n v="14"/>
    <n v="23"/>
    <m/>
    <m/>
  </r>
  <r>
    <x v="1513"/>
    <d v="1899-12-30T21:00:00"/>
    <n v="11"/>
    <n v="18"/>
    <n v="21"/>
    <m/>
    <m/>
  </r>
  <r>
    <x v="1514"/>
    <d v="1899-12-30T00:00:00"/>
    <n v="10"/>
    <n v="18"/>
    <n v="20"/>
    <m/>
    <m/>
  </r>
  <r>
    <x v="1514"/>
    <d v="1899-12-30T03:00:00"/>
    <n v="7"/>
    <n v="12"/>
    <n v="19"/>
    <m/>
    <m/>
  </r>
  <r>
    <x v="1514"/>
    <d v="1899-12-30T06:00:00"/>
    <n v="6"/>
    <n v="11"/>
    <n v="18"/>
    <m/>
    <m/>
  </r>
  <r>
    <x v="1514"/>
    <d v="1899-12-30T09:00:00"/>
    <n v="5"/>
    <n v="9"/>
    <n v="21"/>
    <m/>
    <m/>
  </r>
  <r>
    <x v="1514"/>
    <d v="1899-12-30T12:00:00"/>
    <n v="6"/>
    <n v="8"/>
    <n v="27"/>
    <m/>
    <m/>
  </r>
  <r>
    <x v="1514"/>
    <d v="1899-12-30T15:00:00"/>
    <n v="10"/>
    <n v="8"/>
    <n v="29"/>
    <m/>
    <m/>
  </r>
  <r>
    <x v="1514"/>
    <d v="1899-12-30T18:00:00"/>
    <n v="10"/>
    <n v="15"/>
    <n v="26"/>
    <m/>
    <m/>
  </r>
  <r>
    <x v="1514"/>
    <d v="1899-12-30T21:00:00"/>
    <n v="12"/>
    <n v="22"/>
    <n v="24"/>
    <m/>
    <m/>
  </r>
  <r>
    <x v="1515"/>
    <d v="1899-12-30T00:00:00"/>
    <n v="7"/>
    <n v="22"/>
    <n v="23"/>
    <m/>
    <m/>
  </r>
  <r>
    <x v="1515"/>
    <d v="1899-12-30T03:00:00"/>
    <n v="6"/>
    <n v="19"/>
    <n v="21"/>
    <m/>
    <n v="100"/>
  </r>
  <r>
    <x v="1515"/>
    <d v="1899-12-30T06:00:00"/>
    <n v="5"/>
    <n v="17"/>
    <n v="20"/>
    <m/>
    <n v="76"/>
  </r>
  <r>
    <x v="1515"/>
    <d v="1899-12-30T09:00:00"/>
    <n v="6"/>
    <n v="13"/>
    <n v="23"/>
    <m/>
    <n v="100"/>
  </r>
  <r>
    <x v="1515"/>
    <d v="1899-12-30T12:00:00"/>
    <n v="7"/>
    <n v="11"/>
    <n v="30"/>
    <m/>
    <n v="100"/>
  </r>
  <r>
    <x v="1515"/>
    <d v="1899-12-30T15:00:00"/>
    <n v="7"/>
    <n v="6"/>
    <n v="35"/>
    <m/>
    <n v="100"/>
  </r>
  <r>
    <x v="1515"/>
    <d v="1899-12-30T18:00:00"/>
    <n v="1"/>
    <n v="8"/>
    <n v="33"/>
    <m/>
    <n v="57"/>
  </r>
  <r>
    <x v="1515"/>
    <d v="1899-12-30T21:00:00"/>
    <n v="4"/>
    <n v="6"/>
    <n v="26"/>
    <m/>
    <n v="94"/>
  </r>
  <r>
    <x v="1516"/>
    <d v="1899-12-30T00:00:00"/>
    <n v="11"/>
    <n v="20"/>
    <n v="26"/>
    <m/>
    <n v="100"/>
  </r>
  <r>
    <x v="1516"/>
    <d v="1899-12-30T03:00:00"/>
    <n v="8"/>
    <n v="12"/>
    <n v="22"/>
    <m/>
    <m/>
  </r>
  <r>
    <x v="1516"/>
    <d v="1899-12-30T06:00:00"/>
    <n v="7"/>
    <n v="11"/>
    <n v="21"/>
    <m/>
    <n v="11"/>
  </r>
  <r>
    <x v="1516"/>
    <d v="1899-12-30T09:00:00"/>
    <n v="6"/>
    <n v="7"/>
    <n v="23"/>
    <m/>
    <n v="8"/>
  </r>
  <r>
    <x v="1516"/>
    <d v="1899-12-30T12:00:00"/>
    <n v="7"/>
    <n v="5"/>
    <n v="27"/>
    <m/>
    <n v="52"/>
  </r>
  <r>
    <x v="1516"/>
    <d v="1899-12-30T15:00:00"/>
    <n v="8"/>
    <n v="9"/>
    <n v="29"/>
    <m/>
    <m/>
  </r>
  <r>
    <x v="1516"/>
    <d v="1899-12-30T18:00:00"/>
    <n v="10"/>
    <n v="15"/>
    <n v="26"/>
    <m/>
    <m/>
  </r>
  <r>
    <x v="1516"/>
    <d v="1899-12-30T21:00:00"/>
    <n v="10"/>
    <n v="19"/>
    <n v="23"/>
    <m/>
    <m/>
  </r>
  <r>
    <x v="1517"/>
    <d v="1899-12-30T00:00:00"/>
    <n v="10"/>
    <n v="18"/>
    <n v="22"/>
    <m/>
    <n v="7"/>
  </r>
  <r>
    <x v="1517"/>
    <d v="1899-12-30T03:00:00"/>
    <n v="7"/>
    <n v="12"/>
    <n v="20"/>
    <m/>
    <n v="100"/>
  </r>
  <r>
    <x v="1517"/>
    <d v="1899-12-30T06:00:00"/>
    <n v="5"/>
    <n v="10"/>
    <n v="19"/>
    <m/>
    <n v="100"/>
  </r>
  <r>
    <x v="1517"/>
    <d v="1899-12-30T09:00:00"/>
    <n v="4"/>
    <n v="7"/>
    <n v="22"/>
    <m/>
    <m/>
  </r>
  <r>
    <x v="1517"/>
    <d v="1899-12-30T12:00:00"/>
    <n v="7"/>
    <n v="6"/>
    <n v="27"/>
    <m/>
    <m/>
  </r>
  <r>
    <x v="1517"/>
    <d v="1899-12-30T15:00:00"/>
    <n v="7"/>
    <n v="6"/>
    <n v="28"/>
    <m/>
    <m/>
  </r>
  <r>
    <x v="1517"/>
    <d v="1899-12-30T18:00:00"/>
    <n v="6"/>
    <n v="9"/>
    <n v="27"/>
    <m/>
    <m/>
  </r>
  <r>
    <x v="1517"/>
    <d v="1899-12-30T21:00:00"/>
    <n v="9"/>
    <n v="16"/>
    <n v="24"/>
    <m/>
    <m/>
  </r>
  <r>
    <x v="1518"/>
    <d v="1899-12-30T00:00:00"/>
    <n v="8"/>
    <n v="17"/>
    <n v="22"/>
    <m/>
    <m/>
  </r>
  <r>
    <x v="1518"/>
    <d v="1899-12-30T03:00:00"/>
    <n v="4"/>
    <n v="14"/>
    <n v="19"/>
    <m/>
    <m/>
  </r>
  <r>
    <x v="1518"/>
    <d v="1899-12-30T06:00:00"/>
    <n v="5"/>
    <n v="14"/>
    <n v="17"/>
    <m/>
    <m/>
  </r>
  <r>
    <x v="1518"/>
    <d v="1899-12-30T09:00:00"/>
    <n v="3"/>
    <n v="4"/>
    <n v="22"/>
    <m/>
    <m/>
  </r>
  <r>
    <x v="1518"/>
    <d v="1899-12-30T12:00:00"/>
    <n v="4"/>
    <n v="6"/>
    <n v="30"/>
    <m/>
    <m/>
  </r>
  <r>
    <x v="1518"/>
    <d v="1899-12-30T15:00:00"/>
    <n v="8"/>
    <n v="5"/>
    <n v="31"/>
    <m/>
    <m/>
  </r>
  <r>
    <x v="1518"/>
    <d v="1899-12-30T18:00:00"/>
    <n v="7"/>
    <n v="9"/>
    <n v="30"/>
    <m/>
    <n v="78"/>
  </r>
  <r>
    <x v="1518"/>
    <d v="1899-12-30T21:00:00"/>
    <n v="7"/>
    <n v="15"/>
    <n v="26"/>
    <m/>
    <m/>
  </r>
  <r>
    <x v="1519"/>
    <d v="1899-12-30T00:00:00"/>
    <n v="6"/>
    <n v="22"/>
    <n v="24"/>
    <m/>
    <m/>
  </r>
  <r>
    <x v="1519"/>
    <d v="1899-12-30T03:00:00"/>
    <n v="5"/>
    <n v="18"/>
    <n v="21"/>
    <m/>
    <m/>
  </r>
  <r>
    <x v="1519"/>
    <d v="1899-12-30T06:00:00"/>
    <n v="4"/>
    <n v="13"/>
    <n v="19"/>
    <m/>
    <m/>
  </r>
  <r>
    <x v="1519"/>
    <d v="1899-12-30T09:00:00"/>
    <n v="7"/>
    <n v="14"/>
    <n v="23"/>
    <m/>
    <m/>
  </r>
  <r>
    <x v="1519"/>
    <d v="1899-12-30T12:00:00"/>
    <m/>
    <m/>
    <m/>
    <m/>
    <m/>
  </r>
  <r>
    <x v="1519"/>
    <d v="1899-12-30T15:00:00"/>
    <m/>
    <m/>
    <m/>
    <m/>
    <m/>
  </r>
  <r>
    <x v="1519"/>
    <d v="1899-12-30T18:00:00"/>
    <m/>
    <m/>
    <m/>
    <m/>
    <m/>
  </r>
  <r>
    <x v="1519"/>
    <d v="1899-12-30T21:00:00"/>
    <m/>
    <m/>
    <m/>
    <m/>
    <m/>
  </r>
  <r>
    <x v="1520"/>
    <d v="1899-12-30T00:00:00"/>
    <s v="-"/>
    <s v="-"/>
    <s v="-"/>
    <s v="-"/>
    <s v="-"/>
  </r>
  <r>
    <x v="1520"/>
    <d v="1899-12-30T03:00:00"/>
    <m/>
    <m/>
    <m/>
    <m/>
    <m/>
  </r>
  <r>
    <x v="1520"/>
    <d v="1899-12-30T06:00:00"/>
    <m/>
    <m/>
    <m/>
    <m/>
    <m/>
  </r>
  <r>
    <x v="1520"/>
    <d v="1899-12-30T09:00:00"/>
    <m/>
    <m/>
    <m/>
    <m/>
    <m/>
  </r>
  <r>
    <x v="1520"/>
    <d v="1899-12-30T12:00:00"/>
    <m/>
    <m/>
    <m/>
    <m/>
    <m/>
  </r>
  <r>
    <x v="1520"/>
    <d v="1899-12-30T15:00:00"/>
    <n v="5"/>
    <n v="12"/>
    <n v="21"/>
    <n v="7.1"/>
    <n v="100"/>
  </r>
  <r>
    <x v="1520"/>
    <d v="1899-12-30T18:00:00"/>
    <n v="5"/>
    <n v="11"/>
    <n v="22"/>
    <n v="0.9"/>
    <n v="100"/>
  </r>
  <r>
    <x v="1520"/>
    <d v="1899-12-30T21:00:00"/>
    <n v="4"/>
    <n v="12"/>
    <n v="21"/>
    <n v="0.1"/>
    <n v="66"/>
  </r>
  <r>
    <x v="1521"/>
    <d v="1899-12-30T00:00:00"/>
    <n v="7"/>
    <n v="14"/>
    <n v="20"/>
    <m/>
    <n v="58"/>
  </r>
  <r>
    <x v="1521"/>
    <d v="1899-12-30T03:00:00"/>
    <n v="9"/>
    <n v="19"/>
    <n v="19"/>
    <m/>
    <n v="100"/>
  </r>
  <r>
    <x v="1521"/>
    <d v="1899-12-30T06:00:00"/>
    <n v="12"/>
    <n v="24"/>
    <n v="19"/>
    <m/>
    <n v="100"/>
  </r>
  <r>
    <x v="1521"/>
    <d v="1899-12-30T09:00:00"/>
    <n v="11"/>
    <n v="24"/>
    <n v="19"/>
    <m/>
    <n v="100"/>
  </r>
  <r>
    <x v="1521"/>
    <d v="1899-12-30T12:00:00"/>
    <n v="14"/>
    <n v="25"/>
    <n v="19"/>
    <m/>
    <n v="100"/>
  </r>
  <r>
    <x v="1521"/>
    <d v="1899-12-30T15:00:00"/>
    <n v="14"/>
    <n v="23"/>
    <n v="19"/>
    <m/>
    <n v="100"/>
  </r>
  <r>
    <x v="1521"/>
    <d v="1899-12-30T18:00:00"/>
    <n v="12"/>
    <n v="22"/>
    <n v="19"/>
    <m/>
    <n v="88"/>
  </r>
  <r>
    <x v="1521"/>
    <d v="1899-12-30T21:00:00"/>
    <n v="9"/>
    <n v="18"/>
    <n v="17"/>
    <m/>
    <m/>
  </r>
  <r>
    <x v="1522"/>
    <d v="1899-12-30T00:00:00"/>
    <n v="9"/>
    <n v="17"/>
    <n v="15"/>
    <m/>
    <m/>
  </r>
  <r>
    <x v="1522"/>
    <d v="1899-12-30T03:00:00"/>
    <n v="7"/>
    <n v="14"/>
    <n v="14"/>
    <m/>
    <m/>
  </r>
  <r>
    <x v="1522"/>
    <d v="1899-12-30T06:00:00"/>
    <n v="6"/>
    <n v="13"/>
    <n v="13"/>
    <m/>
    <m/>
  </r>
  <r>
    <x v="1522"/>
    <d v="1899-12-30T09:00:00"/>
    <n v="6"/>
    <n v="10"/>
    <n v="14"/>
    <m/>
    <m/>
  </r>
  <r>
    <x v="1522"/>
    <d v="1899-12-30T12:00:00"/>
    <n v="5"/>
    <n v="6"/>
    <n v="19"/>
    <m/>
    <m/>
  </r>
  <r>
    <x v="1522"/>
    <d v="1899-12-30T15:00:00"/>
    <n v="5"/>
    <n v="6"/>
    <n v="22"/>
    <m/>
    <m/>
  </r>
  <r>
    <x v="1522"/>
    <d v="1899-12-30T18:00:00"/>
    <n v="3"/>
    <n v="5"/>
    <n v="21"/>
    <m/>
    <m/>
  </r>
  <r>
    <x v="1522"/>
    <d v="1899-12-30T21:00:00"/>
    <n v="3"/>
    <n v="3"/>
    <n v="16"/>
    <m/>
    <n v="60"/>
  </r>
  <r>
    <x v="1523"/>
    <d v="1899-12-30T00:00:00"/>
    <n v="2"/>
    <n v="5"/>
    <n v="16"/>
    <m/>
    <n v="94"/>
  </r>
  <r>
    <x v="1523"/>
    <d v="1899-12-30T03:00:00"/>
    <n v="4"/>
    <n v="7"/>
    <n v="16"/>
    <m/>
    <n v="38"/>
  </r>
  <r>
    <x v="1523"/>
    <d v="1899-12-30T06:00:00"/>
    <n v="4"/>
    <n v="8"/>
    <n v="15"/>
    <m/>
    <m/>
  </r>
  <r>
    <x v="1523"/>
    <d v="1899-12-30T09:00:00"/>
    <n v="6"/>
    <n v="10"/>
    <n v="18"/>
    <m/>
    <n v="94"/>
  </r>
  <r>
    <x v="1523"/>
    <d v="1899-12-30T12:00:00"/>
    <n v="6"/>
    <n v="9"/>
    <n v="23"/>
    <m/>
    <m/>
  </r>
  <r>
    <x v="1523"/>
    <d v="1899-12-30T15:00:00"/>
    <n v="8"/>
    <n v="8"/>
    <n v="25"/>
    <m/>
    <n v="97"/>
  </r>
  <r>
    <x v="1523"/>
    <d v="1899-12-30T18:00:00"/>
    <n v="9"/>
    <n v="15"/>
    <n v="22"/>
    <m/>
    <n v="76"/>
  </r>
  <r>
    <x v="1523"/>
    <d v="1899-12-30T21:00:00"/>
    <n v="7"/>
    <n v="15"/>
    <n v="21"/>
    <m/>
    <n v="77"/>
  </r>
  <r>
    <x v="1524"/>
    <d v="1899-12-30T00:00:00"/>
    <n v="9"/>
    <n v="18"/>
    <n v="21"/>
    <n v="0.2"/>
    <n v="100"/>
  </r>
  <r>
    <x v="1524"/>
    <d v="1899-12-30T03:00:00"/>
    <n v="11"/>
    <n v="19"/>
    <n v="19"/>
    <n v="0.5"/>
    <n v="100"/>
  </r>
  <r>
    <x v="1524"/>
    <d v="1899-12-30T06:00:00"/>
    <n v="5"/>
    <n v="10"/>
    <n v="18"/>
    <n v="1.8"/>
    <n v="100"/>
  </r>
  <r>
    <x v="1524"/>
    <d v="1899-12-30T09:00:00"/>
    <n v="1"/>
    <n v="6"/>
    <n v="19"/>
    <n v="4.2"/>
    <n v="100"/>
  </r>
  <r>
    <x v="1524"/>
    <d v="1899-12-30T12:00:00"/>
    <n v="4"/>
    <n v="6"/>
    <n v="19"/>
    <n v="0.8"/>
    <n v="100"/>
  </r>
  <r>
    <x v="1524"/>
    <d v="1899-12-30T15:00:00"/>
    <n v="7"/>
    <n v="12"/>
    <n v="21"/>
    <m/>
    <n v="100"/>
  </r>
  <r>
    <x v="1524"/>
    <d v="1899-12-30T18:00:00"/>
    <n v="9"/>
    <n v="17"/>
    <n v="20"/>
    <m/>
    <n v="100"/>
  </r>
  <r>
    <x v="1524"/>
    <d v="1899-12-30T21:00:00"/>
    <n v="7"/>
    <n v="17"/>
    <n v="19"/>
    <m/>
    <n v="100"/>
  </r>
  <r>
    <x v="1525"/>
    <d v="1899-12-30T00:00:00"/>
    <n v="3"/>
    <n v="9"/>
    <n v="18"/>
    <m/>
    <n v="8"/>
  </r>
  <r>
    <x v="1525"/>
    <d v="1899-12-30T03:00:00"/>
    <n v="5"/>
    <n v="14"/>
    <n v="17"/>
    <m/>
    <m/>
  </r>
  <r>
    <x v="1525"/>
    <d v="1899-12-30T06:00:00"/>
    <n v="5"/>
    <n v="14"/>
    <n v="16"/>
    <m/>
    <m/>
  </r>
  <r>
    <x v="1525"/>
    <d v="1899-12-30T09:00:00"/>
    <n v="5"/>
    <n v="11"/>
    <n v="18"/>
    <m/>
    <m/>
  </r>
  <r>
    <x v="1525"/>
    <d v="1899-12-30T12:00:00"/>
    <n v="6"/>
    <n v="8"/>
    <n v="23"/>
    <m/>
    <m/>
  </r>
  <r>
    <x v="1525"/>
    <d v="1899-12-30T15:00:00"/>
    <n v="6"/>
    <n v="7"/>
    <n v="25"/>
    <m/>
    <m/>
  </r>
  <r>
    <x v="1525"/>
    <d v="1899-12-30T18:00:00"/>
    <n v="7"/>
    <n v="10"/>
    <n v="23"/>
    <m/>
    <m/>
  </r>
  <r>
    <x v="1525"/>
    <d v="1899-12-30T21:00:00"/>
    <n v="9"/>
    <n v="14"/>
    <n v="19"/>
    <m/>
    <m/>
  </r>
  <r>
    <x v="1526"/>
    <d v="1899-12-30T00:00:00"/>
    <n v="9"/>
    <n v="15"/>
    <n v="19"/>
    <m/>
    <m/>
  </r>
  <r>
    <x v="1526"/>
    <d v="1899-12-30T03:00:00"/>
    <n v="8"/>
    <n v="12"/>
    <n v="18"/>
    <m/>
    <n v="40"/>
  </r>
  <r>
    <x v="1526"/>
    <d v="1899-12-30T06:00:00"/>
    <n v="5"/>
    <n v="10"/>
    <n v="18"/>
    <m/>
    <n v="59"/>
  </r>
  <r>
    <x v="1526"/>
    <d v="1899-12-30T09:00:00"/>
    <n v="7"/>
    <n v="9"/>
    <n v="20"/>
    <m/>
    <n v="100"/>
  </r>
  <r>
    <x v="1526"/>
    <d v="1899-12-30T12:00:00"/>
    <n v="7"/>
    <n v="8"/>
    <n v="22"/>
    <m/>
    <m/>
  </r>
  <r>
    <x v="1526"/>
    <d v="1899-12-30T15:00:00"/>
    <n v="6"/>
    <n v="4"/>
    <n v="24"/>
    <m/>
    <n v="7"/>
  </r>
  <r>
    <x v="1526"/>
    <d v="1899-12-30T18:00:00"/>
    <n v="4"/>
    <n v="3"/>
    <n v="22"/>
    <m/>
    <n v="100"/>
  </r>
  <r>
    <x v="1526"/>
    <d v="1899-12-30T21:00:00"/>
    <n v="5"/>
    <n v="9"/>
    <n v="20"/>
    <n v="0.1"/>
    <n v="100"/>
  </r>
  <r>
    <x v="1527"/>
    <d v="1899-12-30T00:00:00"/>
    <n v="1"/>
    <n v="3"/>
    <n v="17"/>
    <m/>
    <n v="5"/>
  </r>
  <r>
    <x v="1527"/>
    <d v="1899-12-30T03:00:00"/>
    <n v="1"/>
    <n v="3"/>
    <n v="16"/>
    <m/>
    <m/>
  </r>
  <r>
    <x v="1527"/>
    <d v="1899-12-30T06:00:00"/>
    <n v="1"/>
    <n v="3"/>
    <n v="15"/>
    <m/>
    <m/>
  </r>
  <r>
    <x v="1527"/>
    <d v="1899-12-30T09:00:00"/>
    <n v="0"/>
    <n v="2"/>
    <n v="19"/>
    <m/>
    <m/>
  </r>
  <r>
    <x v="1527"/>
    <d v="1899-12-30T12:00:00"/>
    <n v="6"/>
    <n v="4"/>
    <n v="24"/>
    <m/>
    <m/>
  </r>
  <r>
    <x v="1527"/>
    <d v="1899-12-30T15:00:00"/>
    <n v="8"/>
    <n v="4"/>
    <n v="25"/>
    <m/>
    <m/>
  </r>
  <r>
    <x v="1527"/>
    <d v="1899-12-30T18:00:00"/>
    <n v="6"/>
    <n v="7"/>
    <n v="23"/>
    <m/>
    <m/>
  </r>
  <r>
    <x v="1527"/>
    <d v="1899-12-30T21:00:00"/>
    <n v="5"/>
    <n v="10"/>
    <n v="20"/>
    <m/>
    <m/>
  </r>
  <r>
    <x v="1528"/>
    <d v="1899-12-30T00:00:00"/>
    <n v="6"/>
    <n v="13"/>
    <n v="19"/>
    <m/>
    <m/>
  </r>
  <r>
    <x v="1528"/>
    <d v="1899-12-30T03:00:00"/>
    <n v="4"/>
    <n v="11"/>
    <n v="18"/>
    <m/>
    <m/>
  </r>
  <r>
    <x v="1528"/>
    <d v="1899-12-30T06:00:00"/>
    <n v="4"/>
    <n v="14"/>
    <n v="17"/>
    <m/>
    <m/>
  </r>
  <r>
    <x v="1528"/>
    <d v="1899-12-30T09:00:00"/>
    <n v="6"/>
    <n v="13"/>
    <n v="21"/>
    <m/>
    <m/>
  </r>
  <r>
    <x v="1528"/>
    <d v="1899-12-30T12:00:00"/>
    <n v="6"/>
    <n v="11"/>
    <n v="27"/>
    <m/>
    <m/>
  </r>
  <r>
    <x v="1528"/>
    <d v="1899-12-30T15:00:00"/>
    <n v="8"/>
    <n v="13"/>
    <n v="27"/>
    <m/>
    <n v="100"/>
  </r>
  <r>
    <x v="1528"/>
    <d v="1899-12-30T18:00:00"/>
    <n v="6"/>
    <n v="11"/>
    <n v="25"/>
    <m/>
    <n v="26"/>
  </r>
  <r>
    <x v="1528"/>
    <d v="1899-12-30T21:00:00"/>
    <n v="3"/>
    <n v="7"/>
    <n v="22"/>
    <m/>
    <n v="100"/>
  </r>
  <r>
    <x v="1529"/>
    <d v="1899-12-30T00:00:00"/>
    <n v="3"/>
    <n v="5"/>
    <n v="21"/>
    <n v="0.2"/>
    <m/>
  </r>
  <r>
    <x v="1529"/>
    <d v="1899-12-30T03:00:00"/>
    <n v="4"/>
    <n v="16"/>
    <n v="20"/>
    <n v="0.3"/>
    <n v="69"/>
  </r>
  <r>
    <x v="1529"/>
    <d v="1899-12-30T06:00:00"/>
    <n v="4"/>
    <n v="16"/>
    <n v="19"/>
    <n v="2.6"/>
    <n v="100"/>
  </r>
  <r>
    <x v="1529"/>
    <d v="1899-12-30T09:00:00"/>
    <n v="4"/>
    <n v="12"/>
    <n v="19"/>
    <n v="9.1999999999999993"/>
    <n v="100"/>
  </r>
  <r>
    <x v="1529"/>
    <d v="1899-12-30T12:00:00"/>
    <n v="9"/>
    <n v="15"/>
    <n v="20"/>
    <n v="4.5"/>
    <n v="100"/>
  </r>
  <r>
    <x v="1529"/>
    <d v="1899-12-30T15:00:00"/>
    <n v="8"/>
    <n v="21"/>
    <n v="20"/>
    <n v="3.8"/>
    <n v="100"/>
  </r>
  <r>
    <x v="1529"/>
    <d v="1899-12-30T18:00:00"/>
    <n v="5"/>
    <n v="7"/>
    <n v="19"/>
    <m/>
    <n v="100"/>
  </r>
  <r>
    <x v="1529"/>
    <d v="1899-12-30T21:00:00"/>
    <n v="3"/>
    <n v="11"/>
    <n v="19"/>
    <m/>
    <n v="100"/>
  </r>
  <r>
    <x v="1530"/>
    <d v="1899-12-30T00:00:00"/>
    <n v="3"/>
    <n v="8"/>
    <n v="19"/>
    <m/>
    <n v="100"/>
  </r>
  <r>
    <x v="1530"/>
    <d v="1899-12-30T03:00:00"/>
    <n v="0"/>
    <n v="2"/>
    <n v="19"/>
    <n v="0.1"/>
    <n v="100"/>
  </r>
  <r>
    <x v="1530"/>
    <d v="1899-12-30T06:00:00"/>
    <n v="2"/>
    <n v="3"/>
    <n v="19"/>
    <m/>
    <n v="100"/>
  </r>
  <r>
    <x v="1530"/>
    <d v="1899-12-30T09:00:00"/>
    <n v="4"/>
    <n v="9"/>
    <n v="21"/>
    <m/>
    <n v="79"/>
  </r>
  <r>
    <x v="1530"/>
    <d v="1899-12-30T12:00:00"/>
    <n v="8"/>
    <n v="10"/>
    <n v="23"/>
    <m/>
    <n v="100"/>
  </r>
  <r>
    <x v="1530"/>
    <d v="1899-12-30T15:00:00"/>
    <n v="6"/>
    <n v="7"/>
    <n v="23"/>
    <n v="0.4"/>
    <n v="98"/>
  </r>
  <r>
    <x v="1530"/>
    <d v="1899-12-30T18:00:00"/>
    <n v="2"/>
    <n v="7"/>
    <n v="21"/>
    <m/>
    <n v="100"/>
  </r>
  <r>
    <x v="1530"/>
    <d v="1899-12-30T21:00:00"/>
    <n v="3"/>
    <n v="9"/>
    <n v="21"/>
    <m/>
    <n v="100"/>
  </r>
  <r>
    <x v="1531"/>
    <d v="1899-12-30T00:00:00"/>
    <n v="3"/>
    <n v="11"/>
    <n v="20"/>
    <n v="0.5"/>
    <n v="100"/>
  </r>
  <r>
    <x v="1531"/>
    <d v="1899-12-30T03:00:00"/>
    <n v="4"/>
    <n v="3"/>
    <n v="19"/>
    <m/>
    <n v="100"/>
  </r>
  <r>
    <x v="1531"/>
    <d v="1899-12-30T06:00:00"/>
    <n v="6"/>
    <n v="15"/>
    <n v="17"/>
    <m/>
    <n v="100"/>
  </r>
  <r>
    <x v="1531"/>
    <d v="1899-12-30T09:00:00"/>
    <n v="5"/>
    <n v="8"/>
    <n v="17"/>
    <n v="0.1"/>
    <n v="100"/>
  </r>
  <r>
    <x v="1531"/>
    <d v="1899-12-30T12:00:00"/>
    <n v="7"/>
    <n v="9"/>
    <n v="19"/>
    <m/>
    <n v="100"/>
  </r>
  <r>
    <x v="1531"/>
    <d v="1899-12-30T15:00:00"/>
    <n v="7"/>
    <n v="10"/>
    <n v="21"/>
    <n v="0.1"/>
    <n v="97"/>
  </r>
  <r>
    <x v="1531"/>
    <d v="1899-12-30T18:00:00"/>
    <n v="7"/>
    <n v="10"/>
    <n v="20"/>
    <m/>
    <n v="53"/>
  </r>
  <r>
    <x v="1531"/>
    <d v="1899-12-30T21:00:00"/>
    <n v="5"/>
    <n v="13"/>
    <n v="17"/>
    <m/>
    <n v="7"/>
  </r>
  <r>
    <x v="1532"/>
    <d v="1899-12-30T00:00:00"/>
    <n v="5"/>
    <n v="9"/>
    <n v="16"/>
    <m/>
    <n v="100"/>
  </r>
  <r>
    <x v="1532"/>
    <d v="1899-12-30T03:00:00"/>
    <n v="3"/>
    <n v="6"/>
    <n v="17"/>
    <m/>
    <n v="100"/>
  </r>
  <r>
    <x v="1532"/>
    <d v="1899-12-30T06:00:00"/>
    <n v="4"/>
    <n v="7"/>
    <n v="17"/>
    <m/>
    <n v="100"/>
  </r>
  <r>
    <x v="1532"/>
    <d v="1899-12-30T09:00:00"/>
    <n v="4"/>
    <n v="8"/>
    <n v="17"/>
    <n v="0.1"/>
    <n v="100"/>
  </r>
  <r>
    <x v="1532"/>
    <d v="1899-12-30T12:00:00"/>
    <n v="4"/>
    <n v="5"/>
    <n v="20"/>
    <m/>
    <n v="100"/>
  </r>
  <r>
    <x v="1532"/>
    <d v="1899-12-30T15:00:00"/>
    <n v="5"/>
    <n v="5"/>
    <n v="24"/>
    <n v="0.1"/>
    <n v="41"/>
  </r>
  <r>
    <x v="1532"/>
    <d v="1899-12-30T18:00:00"/>
    <n v="3"/>
    <n v="2"/>
    <n v="21"/>
    <m/>
    <n v="67"/>
  </r>
  <r>
    <x v="1532"/>
    <d v="1899-12-30T21:00:00"/>
    <n v="3"/>
    <n v="9"/>
    <n v="18"/>
    <m/>
    <m/>
  </r>
  <r>
    <x v="1533"/>
    <d v="1899-12-30T00:00:00"/>
    <n v="4"/>
    <n v="14"/>
    <n v="17"/>
    <m/>
    <m/>
  </r>
  <r>
    <x v="1533"/>
    <d v="1899-12-30T03:00:00"/>
    <n v="5"/>
    <n v="16"/>
    <n v="17"/>
    <m/>
    <n v="87"/>
  </r>
  <r>
    <x v="1533"/>
    <d v="1899-12-30T06:00:00"/>
    <n v="5"/>
    <n v="15"/>
    <n v="16"/>
    <m/>
    <n v="24"/>
  </r>
  <r>
    <x v="1533"/>
    <d v="1899-12-30T09:00:00"/>
    <n v="8"/>
    <n v="16"/>
    <n v="17"/>
    <m/>
    <n v="5"/>
  </r>
  <r>
    <x v="1533"/>
    <d v="1899-12-30T12:00:00"/>
    <n v="9"/>
    <n v="14"/>
    <n v="21"/>
    <m/>
    <n v="59"/>
  </r>
  <r>
    <x v="1533"/>
    <d v="1899-12-30T15:00:00"/>
    <n v="8"/>
    <n v="14"/>
    <n v="21"/>
    <m/>
    <n v="100"/>
  </r>
  <r>
    <x v="1533"/>
    <d v="1899-12-30T18:00:00"/>
    <n v="6"/>
    <n v="12"/>
    <n v="21"/>
    <m/>
    <n v="18"/>
  </r>
  <r>
    <x v="1533"/>
    <d v="1899-12-30T21:00:00"/>
    <n v="5"/>
    <n v="16"/>
    <n v="18"/>
    <m/>
    <m/>
  </r>
  <r>
    <x v="1534"/>
    <d v="1899-12-30T00:00:00"/>
    <n v="4"/>
    <n v="12"/>
    <n v="16"/>
    <m/>
    <m/>
  </r>
  <r>
    <x v="1534"/>
    <d v="1899-12-30T03:00:00"/>
    <n v="4"/>
    <n v="10"/>
    <n v="15"/>
    <m/>
    <m/>
  </r>
  <r>
    <x v="1534"/>
    <d v="1899-12-30T06:00:00"/>
    <n v="4"/>
    <n v="9"/>
    <n v="14"/>
    <m/>
    <m/>
  </r>
  <r>
    <x v="1534"/>
    <d v="1899-12-30T09:00:00"/>
    <n v="5"/>
    <n v="8"/>
    <n v="17"/>
    <m/>
    <m/>
  </r>
  <r>
    <x v="1534"/>
    <d v="1899-12-30T12:00:00"/>
    <n v="5"/>
    <n v="5"/>
    <n v="21"/>
    <m/>
    <m/>
  </r>
  <r>
    <x v="1534"/>
    <d v="1899-12-30T15:00:00"/>
    <n v="7"/>
    <n v="7"/>
    <n v="22"/>
    <m/>
    <m/>
  </r>
  <r>
    <x v="1534"/>
    <d v="1899-12-30T18:00:00"/>
    <n v="5"/>
    <n v="9"/>
    <n v="20"/>
    <m/>
    <m/>
  </r>
  <r>
    <x v="1534"/>
    <d v="1899-12-30T21:00:00"/>
    <n v="5"/>
    <n v="11"/>
    <n v="18"/>
    <m/>
    <m/>
  </r>
  <r>
    <x v="1535"/>
    <d v="1899-12-30T00:00:00"/>
    <n v="5"/>
    <n v="12"/>
    <n v="17"/>
    <m/>
    <m/>
  </r>
  <r>
    <x v="1535"/>
    <d v="1899-12-30T03:00:00"/>
    <n v="4"/>
    <n v="9"/>
    <n v="16"/>
    <m/>
    <m/>
  </r>
  <r>
    <x v="1535"/>
    <d v="1899-12-30T06:00:00"/>
    <n v="3"/>
    <n v="7"/>
    <n v="15"/>
    <m/>
    <m/>
  </r>
  <r>
    <x v="1535"/>
    <d v="1899-12-30T09:00:00"/>
    <n v="4"/>
    <n v="7"/>
    <n v="18"/>
    <m/>
    <m/>
  </r>
  <r>
    <x v="1535"/>
    <d v="1899-12-30T12:00:00"/>
    <n v="7"/>
    <n v="7"/>
    <n v="21"/>
    <m/>
    <m/>
  </r>
  <r>
    <x v="1535"/>
    <d v="1899-12-30T15:00:00"/>
    <n v="8"/>
    <n v="9"/>
    <n v="22"/>
    <m/>
    <m/>
  </r>
  <r>
    <x v="1535"/>
    <d v="1899-12-30T18:00:00"/>
    <n v="6"/>
    <n v="9"/>
    <n v="20"/>
    <m/>
    <m/>
  </r>
  <r>
    <x v="1535"/>
    <d v="1899-12-30T21:00:00"/>
    <n v="5"/>
    <n v="11"/>
    <n v="17"/>
    <m/>
    <n v="5"/>
  </r>
  <r>
    <x v="1536"/>
    <d v="1899-12-30T00:00:00"/>
    <n v="6"/>
    <n v="14"/>
    <n v="17"/>
    <m/>
    <m/>
  </r>
  <r>
    <x v="1536"/>
    <d v="1899-12-30T03:00:00"/>
    <n v="6"/>
    <n v="14"/>
    <n v="16"/>
    <m/>
    <m/>
  </r>
  <r>
    <x v="1536"/>
    <d v="1899-12-30T06:00:00"/>
    <n v="5"/>
    <n v="12"/>
    <n v="16"/>
    <m/>
    <m/>
  </r>
  <r>
    <x v="1536"/>
    <d v="1899-12-30T09:00:00"/>
    <n v="7"/>
    <n v="12"/>
    <n v="19"/>
    <m/>
    <m/>
  </r>
  <r>
    <x v="1536"/>
    <d v="1899-12-30T12:00:00"/>
    <n v="6"/>
    <n v="10"/>
    <n v="20"/>
    <m/>
    <n v="100"/>
  </r>
  <r>
    <x v="1536"/>
    <d v="1899-12-30T15:00:00"/>
    <n v="9"/>
    <n v="9"/>
    <n v="22"/>
    <m/>
    <m/>
  </r>
  <r>
    <x v="1536"/>
    <d v="1899-12-30T18:00:00"/>
    <n v="7"/>
    <n v="11"/>
    <n v="20"/>
    <m/>
    <n v="100"/>
  </r>
  <r>
    <x v="1536"/>
    <d v="1899-12-30T21:00:00"/>
    <n v="7"/>
    <n v="13"/>
    <n v="19"/>
    <m/>
    <n v="73"/>
  </r>
  <r>
    <x v="1537"/>
    <d v="1899-12-30T00:00:00"/>
    <n v="6"/>
    <n v="14"/>
    <n v="19"/>
    <n v="0.1"/>
    <n v="100"/>
  </r>
  <r>
    <x v="1537"/>
    <d v="1899-12-30T03:00:00"/>
    <n v="4"/>
    <n v="12"/>
    <n v="17"/>
    <m/>
    <n v="100"/>
  </r>
  <r>
    <x v="1537"/>
    <d v="1899-12-30T06:00:00"/>
    <n v="4"/>
    <n v="11"/>
    <n v="18"/>
    <m/>
    <n v="100"/>
  </r>
  <r>
    <x v="1537"/>
    <d v="1899-12-30T09:00:00"/>
    <n v="5"/>
    <n v="12"/>
    <n v="18"/>
    <m/>
    <n v="100"/>
  </r>
  <r>
    <x v="1537"/>
    <d v="1899-12-30T12:00:00"/>
    <n v="7"/>
    <n v="10"/>
    <n v="21"/>
    <m/>
    <n v="100"/>
  </r>
  <r>
    <x v="1537"/>
    <d v="1899-12-30T15:00:00"/>
    <n v="7"/>
    <n v="11"/>
    <n v="23"/>
    <m/>
    <m/>
  </r>
  <r>
    <x v="1537"/>
    <d v="1899-12-30T18:00:00"/>
    <n v="6"/>
    <n v="13"/>
    <n v="21"/>
    <m/>
    <n v="100"/>
  </r>
  <r>
    <x v="1537"/>
    <d v="1899-12-30T21:00:00"/>
    <n v="7"/>
    <n v="15"/>
    <n v="19"/>
    <m/>
    <m/>
  </r>
  <r>
    <x v="1538"/>
    <d v="1899-12-30T00:00:00"/>
    <n v="5"/>
    <n v="15"/>
    <n v="18"/>
    <m/>
    <m/>
  </r>
  <r>
    <x v="1538"/>
    <d v="1899-12-30T03:00:00"/>
    <n v="4"/>
    <n v="11"/>
    <n v="17"/>
    <m/>
    <n v="12"/>
  </r>
  <r>
    <x v="1538"/>
    <d v="1899-12-30T06:00:00"/>
    <n v="4"/>
    <n v="13"/>
    <n v="15"/>
    <m/>
    <n v="100"/>
  </r>
  <r>
    <x v="1538"/>
    <d v="1899-12-30T09:00:00"/>
    <n v="5"/>
    <n v="11"/>
    <n v="19"/>
    <m/>
    <m/>
  </r>
  <r>
    <x v="1538"/>
    <d v="1899-12-30T12:00:00"/>
    <n v="7"/>
    <n v="9"/>
    <n v="24"/>
    <m/>
    <m/>
  </r>
  <r>
    <x v="1538"/>
    <d v="1899-12-30T15:00:00"/>
    <n v="8"/>
    <n v="9"/>
    <n v="24"/>
    <m/>
    <m/>
  </r>
  <r>
    <x v="1538"/>
    <d v="1899-12-30T18:00:00"/>
    <n v="9"/>
    <n v="13"/>
    <n v="21"/>
    <m/>
    <m/>
  </r>
  <r>
    <x v="1538"/>
    <d v="1899-12-30T21:00:00"/>
    <n v="6"/>
    <n v="14"/>
    <n v="20"/>
    <m/>
    <m/>
  </r>
  <r>
    <x v="1539"/>
    <d v="1899-12-30T00:00:00"/>
    <n v="6"/>
    <n v="13"/>
    <n v="20"/>
    <m/>
    <m/>
  </r>
  <r>
    <x v="1539"/>
    <d v="1899-12-30T03:00:00"/>
    <n v="4"/>
    <n v="11"/>
    <n v="19"/>
    <m/>
    <n v="100"/>
  </r>
  <r>
    <x v="1539"/>
    <d v="1899-12-30T06:00:00"/>
    <n v="4"/>
    <n v="9"/>
    <n v="17"/>
    <m/>
    <m/>
  </r>
  <r>
    <x v="1539"/>
    <d v="1899-12-30T09:00:00"/>
    <n v="5"/>
    <n v="10"/>
    <n v="19"/>
    <m/>
    <m/>
  </r>
  <r>
    <x v="1539"/>
    <d v="1899-12-30T12:00:00"/>
    <n v="7"/>
    <n v="11"/>
    <n v="24"/>
    <m/>
    <n v="6"/>
  </r>
  <r>
    <x v="1539"/>
    <d v="1899-12-30T15:00:00"/>
    <n v="8"/>
    <n v="8"/>
    <n v="25"/>
    <m/>
    <m/>
  </r>
  <r>
    <x v="1539"/>
    <d v="1899-12-30T18:00:00"/>
    <n v="7"/>
    <n v="10"/>
    <n v="22"/>
    <m/>
    <m/>
  </r>
  <r>
    <x v="1539"/>
    <d v="1899-12-30T21:00:00"/>
    <n v="6"/>
    <n v="13"/>
    <n v="20"/>
    <m/>
    <m/>
  </r>
  <r>
    <x v="1540"/>
    <d v="1899-12-30T00:00:00"/>
    <n v="5"/>
    <n v="11"/>
    <n v="19"/>
    <m/>
    <m/>
  </r>
  <r>
    <x v="1540"/>
    <d v="1899-12-30T03:00:00"/>
    <n v="3"/>
    <n v="6"/>
    <n v="19"/>
    <m/>
    <n v="100"/>
  </r>
  <r>
    <x v="1540"/>
    <d v="1899-12-30T06:00:00"/>
    <n v="4"/>
    <n v="8"/>
    <n v="18"/>
    <m/>
    <n v="100"/>
  </r>
  <r>
    <x v="1540"/>
    <d v="1899-12-30T09:00:00"/>
    <n v="4"/>
    <n v="8"/>
    <n v="21"/>
    <m/>
    <m/>
  </r>
  <r>
    <x v="1540"/>
    <d v="1899-12-30T12:00:00"/>
    <n v="6"/>
    <n v="9"/>
    <n v="26"/>
    <m/>
    <m/>
  </r>
  <r>
    <x v="1540"/>
    <d v="1899-12-30T15:00:00"/>
    <n v="10"/>
    <n v="10"/>
    <n v="27"/>
    <m/>
    <n v="7"/>
  </r>
  <r>
    <x v="1540"/>
    <d v="1899-12-30T18:00:00"/>
    <n v="6"/>
    <n v="12"/>
    <n v="24"/>
    <m/>
    <n v="46"/>
  </r>
  <r>
    <x v="1540"/>
    <d v="1899-12-30T21:00:00"/>
    <n v="4"/>
    <n v="14"/>
    <n v="22"/>
    <m/>
    <m/>
  </r>
  <r>
    <x v="1541"/>
    <d v="1899-12-30T00:00:00"/>
    <n v="5"/>
    <n v="13"/>
    <n v="21"/>
    <m/>
    <m/>
  </r>
  <r>
    <x v="1541"/>
    <d v="1899-12-30T03:00:00"/>
    <n v="4"/>
    <n v="10"/>
    <n v="20"/>
    <m/>
    <m/>
  </r>
  <r>
    <x v="1541"/>
    <d v="1899-12-30T06:00:00"/>
    <n v="4"/>
    <n v="8"/>
    <n v="19"/>
    <m/>
    <n v="6"/>
  </r>
  <r>
    <x v="1541"/>
    <d v="1899-12-30T09:00:00"/>
    <n v="5"/>
    <n v="9"/>
    <n v="22"/>
    <m/>
    <m/>
  </r>
  <r>
    <x v="1541"/>
    <d v="1899-12-30T12:00:00"/>
    <n v="7"/>
    <n v="9"/>
    <n v="26"/>
    <m/>
    <n v="5"/>
  </r>
  <r>
    <x v="1541"/>
    <d v="1899-12-30T15:00:00"/>
    <n v="9"/>
    <n v="9"/>
    <n v="27"/>
    <m/>
    <n v="7"/>
  </r>
  <r>
    <x v="1541"/>
    <d v="1899-12-30T18:00:00"/>
    <n v="10"/>
    <n v="18"/>
    <n v="23"/>
    <m/>
    <n v="6"/>
  </r>
  <r>
    <x v="1541"/>
    <d v="1899-12-30T21:00:00"/>
    <n v="8"/>
    <n v="20"/>
    <n v="22"/>
    <m/>
    <n v="5"/>
  </r>
  <r>
    <x v="1542"/>
    <d v="1899-12-30T00:00:00"/>
    <n v="5"/>
    <n v="18"/>
    <n v="22"/>
    <m/>
    <n v="100"/>
  </r>
  <r>
    <x v="1542"/>
    <d v="1899-12-30T03:00:00"/>
    <n v="4"/>
    <n v="12"/>
    <n v="20"/>
    <m/>
    <m/>
  </r>
  <r>
    <x v="1542"/>
    <d v="1899-12-30T06:00:00"/>
    <n v="5"/>
    <n v="19"/>
    <n v="19"/>
    <m/>
    <m/>
  </r>
  <r>
    <x v="1542"/>
    <d v="1899-12-30T09:00:00"/>
    <n v="6"/>
    <n v="16"/>
    <n v="22"/>
    <m/>
    <m/>
  </r>
  <r>
    <x v="1542"/>
    <d v="1899-12-30T12:00:00"/>
    <n v="7"/>
    <n v="12"/>
    <n v="28"/>
    <m/>
    <n v="6"/>
  </r>
  <r>
    <x v="1542"/>
    <d v="1899-12-30T15:00:00"/>
    <n v="8"/>
    <n v="14"/>
    <n v="30"/>
    <m/>
    <n v="13"/>
  </r>
  <r>
    <x v="1542"/>
    <d v="1899-12-30T18:00:00"/>
    <n v="5"/>
    <n v="10"/>
    <n v="26"/>
    <m/>
    <n v="57"/>
  </r>
  <r>
    <x v="1542"/>
    <d v="1899-12-30T21:00:00"/>
    <n v="5"/>
    <n v="15"/>
    <n v="24"/>
    <m/>
    <n v="17"/>
  </r>
  <r>
    <x v="1543"/>
    <d v="1899-12-30T00:00:00"/>
    <n v="6"/>
    <n v="24"/>
    <n v="22"/>
    <m/>
    <n v="21"/>
  </r>
  <r>
    <x v="1543"/>
    <d v="1899-12-30T03:00:00"/>
    <n v="6"/>
    <n v="25"/>
    <n v="21"/>
    <m/>
    <n v="55"/>
  </r>
  <r>
    <x v="1543"/>
    <d v="1899-12-30T06:00:00"/>
    <n v="5"/>
    <n v="25"/>
    <n v="20"/>
    <m/>
    <n v="11"/>
  </r>
  <r>
    <x v="1543"/>
    <d v="1899-12-30T09:00:00"/>
    <n v="7"/>
    <n v="24"/>
    <n v="22"/>
    <m/>
    <n v="100"/>
  </r>
  <r>
    <x v="1543"/>
    <d v="1899-12-30T12:00:00"/>
    <n v="9"/>
    <n v="17"/>
    <n v="28"/>
    <m/>
    <n v="100"/>
  </r>
  <r>
    <x v="1543"/>
    <d v="1899-12-30T15:00:00"/>
    <n v="10"/>
    <n v="15"/>
    <n v="31"/>
    <m/>
    <n v="85"/>
  </r>
  <r>
    <x v="1543"/>
    <d v="1899-12-30T18:00:00"/>
    <n v="6"/>
    <n v="16"/>
    <n v="28"/>
    <m/>
    <n v="100"/>
  </r>
  <r>
    <x v="1543"/>
    <d v="1899-12-30T21:00:00"/>
    <n v="4"/>
    <n v="5"/>
    <n v="22"/>
    <n v="0.6"/>
    <n v="40"/>
  </r>
  <r>
    <x v="1544"/>
    <d v="1899-12-30T00:00:00"/>
    <n v="3"/>
    <n v="5"/>
    <n v="22"/>
    <n v="0.1"/>
    <n v="100"/>
  </r>
  <r>
    <x v="1544"/>
    <d v="1899-12-30T03:00:00"/>
    <n v="4"/>
    <n v="10"/>
    <n v="21"/>
    <m/>
    <n v="100"/>
  </r>
  <r>
    <x v="1544"/>
    <d v="1899-12-30T06:00:00"/>
    <n v="6"/>
    <n v="21"/>
    <n v="21"/>
    <n v="0.1"/>
    <n v="100"/>
  </r>
  <r>
    <x v="1544"/>
    <d v="1899-12-30T09:00:00"/>
    <n v="3"/>
    <n v="5"/>
    <n v="21"/>
    <n v="1.1000000000000001"/>
    <n v="100"/>
  </r>
  <r>
    <x v="1544"/>
    <d v="1899-12-30T12:00:00"/>
    <n v="1"/>
    <n v="3"/>
    <n v="22"/>
    <n v="0.9"/>
    <n v="100"/>
  </r>
  <r>
    <x v="1544"/>
    <d v="1899-12-30T15:00:00"/>
    <n v="5"/>
    <n v="9"/>
    <n v="22"/>
    <n v="0.2"/>
    <n v="100"/>
  </r>
  <r>
    <x v="1544"/>
    <d v="1899-12-30T18:00:00"/>
    <n v="4"/>
    <n v="8"/>
    <n v="20"/>
    <n v="5.9"/>
    <n v="100"/>
  </r>
  <r>
    <x v="1544"/>
    <d v="1899-12-30T21:00:00"/>
    <n v="6"/>
    <n v="12"/>
    <n v="20"/>
    <n v="0.3"/>
    <n v="100"/>
  </r>
  <r>
    <x v="1545"/>
    <d v="1899-12-30T00:00:00"/>
    <n v="6"/>
    <n v="13"/>
    <n v="20"/>
    <n v="2.5"/>
    <n v="100"/>
  </r>
  <r>
    <x v="1545"/>
    <d v="1899-12-30T03:00:00"/>
    <n v="6"/>
    <n v="12"/>
    <n v="20"/>
    <n v="1.9"/>
    <n v="100"/>
  </r>
  <r>
    <x v="1545"/>
    <d v="1899-12-30T06:00:00"/>
    <n v="6"/>
    <n v="13"/>
    <n v="19"/>
    <n v="0.8"/>
    <n v="100"/>
  </r>
  <r>
    <x v="1545"/>
    <d v="1899-12-30T09:00:00"/>
    <n v="10"/>
    <n v="18"/>
    <n v="19"/>
    <n v="0.6"/>
    <n v="100"/>
  </r>
  <r>
    <x v="1545"/>
    <d v="1899-12-30T12:00:00"/>
    <n v="9"/>
    <n v="25"/>
    <n v="19"/>
    <n v="3.3"/>
    <n v="100"/>
  </r>
  <r>
    <x v="1545"/>
    <d v="1899-12-30T15:00:00"/>
    <n v="11"/>
    <n v="26"/>
    <n v="20"/>
    <n v="1.4"/>
    <n v="100"/>
  </r>
  <r>
    <x v="1545"/>
    <d v="1899-12-30T18:00:00"/>
    <n v="5"/>
    <n v="14"/>
    <n v="20"/>
    <n v="0.1"/>
    <n v="100"/>
  </r>
  <r>
    <x v="1545"/>
    <d v="1899-12-30T21:00:00"/>
    <n v="7"/>
    <n v="15"/>
    <n v="20"/>
    <n v="0.4"/>
    <n v="100"/>
  </r>
  <r>
    <x v="1546"/>
    <d v="1899-12-30T00:00:00"/>
    <n v="5"/>
    <n v="14"/>
    <n v="20"/>
    <n v="1.5"/>
    <n v="100"/>
  </r>
  <r>
    <x v="1546"/>
    <d v="1899-12-30T03:00:00"/>
    <n v="7"/>
    <n v="17"/>
    <n v="20"/>
    <n v="0.4"/>
    <n v="100"/>
  </r>
  <r>
    <x v="1546"/>
    <d v="1899-12-30T06:00:00"/>
    <n v="13"/>
    <n v="27"/>
    <n v="16"/>
    <m/>
    <n v="100"/>
  </r>
  <r>
    <x v="1546"/>
    <d v="1899-12-30T09:00:00"/>
    <n v="15"/>
    <n v="33"/>
    <n v="14"/>
    <m/>
    <n v="100"/>
  </r>
  <r>
    <x v="1546"/>
    <d v="1899-12-30T12:00:00"/>
    <n v="12"/>
    <n v="24"/>
    <n v="17"/>
    <n v="0.1"/>
    <n v="100"/>
  </r>
  <r>
    <x v="1546"/>
    <d v="1899-12-30T15:00:00"/>
    <n v="7"/>
    <n v="19"/>
    <n v="18"/>
    <m/>
    <n v="100"/>
  </r>
  <r>
    <x v="1546"/>
    <d v="1899-12-30T18:00:00"/>
    <n v="5"/>
    <n v="15"/>
    <n v="18"/>
    <m/>
    <n v="100"/>
  </r>
  <r>
    <x v="1546"/>
    <d v="1899-12-30T21:00:00"/>
    <n v="4"/>
    <n v="16"/>
    <n v="16"/>
    <m/>
    <n v="15"/>
  </r>
  <r>
    <x v="1547"/>
    <d v="1899-12-30T00:00:00"/>
    <n v="4"/>
    <n v="10"/>
    <n v="14"/>
    <m/>
    <m/>
  </r>
  <r>
    <x v="1547"/>
    <d v="1899-12-30T03:00:00"/>
    <n v="4"/>
    <n v="7"/>
    <n v="13"/>
    <m/>
    <m/>
  </r>
  <r>
    <x v="1547"/>
    <d v="1899-12-30T06:00:00"/>
    <n v="3"/>
    <n v="6"/>
    <n v="12"/>
    <m/>
    <m/>
  </r>
  <r>
    <x v="1547"/>
    <d v="1899-12-30T09:00:00"/>
    <n v="3"/>
    <n v="5"/>
    <n v="15"/>
    <m/>
    <m/>
  </r>
  <r>
    <x v="1547"/>
    <d v="1899-12-30T12:00:00"/>
    <n v="4"/>
    <n v="6"/>
    <n v="20"/>
    <m/>
    <m/>
  </r>
  <r>
    <x v="1547"/>
    <d v="1899-12-30T15:00:00"/>
    <n v="5"/>
    <n v="6"/>
    <n v="22"/>
    <m/>
    <m/>
  </r>
  <r>
    <x v="1547"/>
    <d v="1899-12-30T18:00:00"/>
    <n v="3"/>
    <n v="5"/>
    <n v="19"/>
    <m/>
    <m/>
  </r>
  <r>
    <x v="1547"/>
    <d v="1899-12-30T21:00:00"/>
    <n v="3"/>
    <n v="3"/>
    <n v="16"/>
    <m/>
    <m/>
  </r>
  <r>
    <x v="1548"/>
    <d v="1899-12-30T00:00:00"/>
    <n v="3"/>
    <n v="5"/>
    <n v="14"/>
    <m/>
    <m/>
  </r>
  <r>
    <x v="1548"/>
    <d v="1899-12-30T03:00:00"/>
    <n v="4"/>
    <n v="8"/>
    <n v="13"/>
    <m/>
    <m/>
  </r>
  <r>
    <x v="1548"/>
    <d v="1899-12-30T06:00:00"/>
    <n v="3"/>
    <n v="5"/>
    <n v="12"/>
    <m/>
    <m/>
  </r>
  <r>
    <x v="1548"/>
    <d v="1899-12-30T09:00:00"/>
    <n v="3"/>
    <n v="5"/>
    <n v="16"/>
    <m/>
    <m/>
  </r>
  <r>
    <x v="1548"/>
    <d v="1899-12-30T12:00:00"/>
    <n v="2"/>
    <n v="4"/>
    <n v="22"/>
    <m/>
    <m/>
  </r>
  <r>
    <x v="1548"/>
    <d v="1899-12-30T15:00:00"/>
    <n v="6"/>
    <n v="4"/>
    <n v="23"/>
    <m/>
    <m/>
  </r>
  <r>
    <x v="1548"/>
    <d v="1899-12-30T18:00:00"/>
    <n v="5"/>
    <n v="8"/>
    <n v="20"/>
    <m/>
    <m/>
  </r>
  <r>
    <x v="1548"/>
    <d v="1899-12-30T21:00:00"/>
    <n v="3"/>
    <n v="7"/>
    <n v="16"/>
    <m/>
    <m/>
  </r>
  <r>
    <x v="1549"/>
    <d v="1899-12-30T00:00:00"/>
    <n v="3"/>
    <n v="8"/>
    <n v="15"/>
    <m/>
    <m/>
  </r>
  <r>
    <x v="1549"/>
    <d v="1899-12-30T03:00:00"/>
    <n v="4"/>
    <n v="9"/>
    <n v="14"/>
    <m/>
    <m/>
  </r>
  <r>
    <x v="1549"/>
    <d v="1899-12-30T06:00:00"/>
    <n v="4"/>
    <n v="10"/>
    <n v="13"/>
    <m/>
    <m/>
  </r>
  <r>
    <x v="1549"/>
    <d v="1899-12-30T09:00:00"/>
    <n v="5"/>
    <n v="12"/>
    <n v="16"/>
    <m/>
    <m/>
  </r>
  <r>
    <x v="1549"/>
    <d v="1899-12-30T12:00:00"/>
    <n v="6"/>
    <n v="12"/>
    <n v="21"/>
    <m/>
    <m/>
  </r>
  <r>
    <x v="1549"/>
    <d v="1899-12-30T15:00:00"/>
    <n v="7"/>
    <n v="11"/>
    <n v="23"/>
    <m/>
    <m/>
  </r>
  <r>
    <x v="1549"/>
    <d v="1899-12-30T18:00:00"/>
    <n v="5"/>
    <n v="10"/>
    <n v="20"/>
    <m/>
    <m/>
  </r>
  <r>
    <x v="1549"/>
    <d v="1899-12-30T21:00:00"/>
    <n v="4"/>
    <n v="14"/>
    <n v="19"/>
    <m/>
    <m/>
  </r>
  <r>
    <x v="1550"/>
    <d v="1899-12-30T00:00:00"/>
    <n v="4"/>
    <n v="11"/>
    <n v="17"/>
    <m/>
    <m/>
  </r>
  <r>
    <x v="1550"/>
    <d v="1899-12-30T03:00:00"/>
    <n v="3"/>
    <n v="11"/>
    <n v="16"/>
    <m/>
    <m/>
  </r>
  <r>
    <x v="1550"/>
    <d v="1899-12-30T06:00:00"/>
    <n v="3"/>
    <n v="5"/>
    <n v="15"/>
    <m/>
    <m/>
  </r>
  <r>
    <x v="1550"/>
    <d v="1899-12-30T09:00:00"/>
    <n v="1"/>
    <n v="2"/>
    <n v="18"/>
    <m/>
    <m/>
  </r>
  <r>
    <x v="1550"/>
    <d v="1899-12-30T12:00:00"/>
    <n v="2"/>
    <n v="1"/>
    <n v="24"/>
    <m/>
    <m/>
  </r>
  <r>
    <x v="1550"/>
    <d v="1899-12-30T15:00:00"/>
    <n v="2"/>
    <n v="3"/>
    <n v="25"/>
    <m/>
    <m/>
  </r>
  <r>
    <x v="1550"/>
    <d v="1899-12-30T18:00:00"/>
    <n v="3"/>
    <n v="3"/>
    <n v="22"/>
    <m/>
    <m/>
  </r>
  <r>
    <x v="1550"/>
    <d v="1899-12-30T21:00:00"/>
    <n v="2"/>
    <n v="1"/>
    <n v="19"/>
    <m/>
    <m/>
  </r>
  <r>
    <x v="1551"/>
    <d v="1899-12-30T00:00:00"/>
    <n v="1"/>
    <n v="1"/>
    <n v="18"/>
    <m/>
    <m/>
  </r>
  <r>
    <x v="1551"/>
    <d v="1899-12-30T03:00:00"/>
    <n v="3"/>
    <n v="2"/>
    <n v="17"/>
    <m/>
    <m/>
  </r>
  <r>
    <x v="1551"/>
    <d v="1899-12-30T06:00:00"/>
    <n v="1"/>
    <n v="2"/>
    <n v="16"/>
    <m/>
    <m/>
  </r>
  <r>
    <x v="1551"/>
    <d v="1899-12-30T09:00:00"/>
    <n v="1"/>
    <n v="3"/>
    <n v="19"/>
    <m/>
    <m/>
  </r>
  <r>
    <x v="1551"/>
    <d v="1899-12-30T12:00:00"/>
    <n v="4"/>
    <n v="3"/>
    <n v="24"/>
    <m/>
    <m/>
  </r>
  <r>
    <x v="1551"/>
    <d v="1899-12-30T15:00:00"/>
    <n v="5"/>
    <n v="3"/>
    <n v="24"/>
    <m/>
    <m/>
  </r>
  <r>
    <x v="1551"/>
    <d v="1899-12-30T18:00:00"/>
    <n v="4"/>
    <n v="5"/>
    <n v="21"/>
    <m/>
    <m/>
  </r>
  <r>
    <x v="1551"/>
    <d v="1899-12-30T21:00:00"/>
    <n v="4"/>
    <n v="5"/>
    <n v="19"/>
    <m/>
    <m/>
  </r>
  <r>
    <x v="1552"/>
    <d v="1899-12-30T00:00:00"/>
    <n v="3"/>
    <n v="6"/>
    <n v="18"/>
    <m/>
    <n v="10"/>
  </r>
  <r>
    <x v="1552"/>
    <d v="1899-12-30T03:00:00"/>
    <n v="3"/>
    <n v="5"/>
    <n v="17"/>
    <m/>
    <n v="100"/>
  </r>
  <r>
    <x v="1552"/>
    <d v="1899-12-30T06:00:00"/>
    <n v="1"/>
    <n v="2"/>
    <n v="16"/>
    <m/>
    <n v="16"/>
  </r>
  <r>
    <x v="1552"/>
    <d v="1899-12-30T09:00:00"/>
    <n v="2"/>
    <n v="5"/>
    <n v="20"/>
    <m/>
    <n v="25"/>
  </r>
  <r>
    <x v="1552"/>
    <d v="1899-12-30T12:00:00"/>
    <n v="6"/>
    <n v="6"/>
    <n v="24"/>
    <m/>
    <n v="9"/>
  </r>
  <r>
    <x v="1552"/>
    <d v="1899-12-30T15:00:00"/>
    <n v="6"/>
    <n v="7"/>
    <n v="24"/>
    <m/>
    <n v="100"/>
  </r>
  <r>
    <x v="1552"/>
    <d v="1899-12-30T18:00:00"/>
    <n v="6"/>
    <n v="9"/>
    <n v="21"/>
    <m/>
    <n v="100"/>
  </r>
  <r>
    <x v="1552"/>
    <d v="1899-12-30T21:00:00"/>
    <n v="6"/>
    <n v="14"/>
    <n v="20"/>
    <m/>
    <n v="100"/>
  </r>
  <r>
    <x v="1553"/>
    <d v="1899-12-30T00:00:00"/>
    <n v="5"/>
    <n v="14"/>
    <n v="19"/>
    <m/>
    <n v="7"/>
  </r>
  <r>
    <x v="1553"/>
    <d v="1899-12-30T03:00:00"/>
    <n v="4"/>
    <n v="13"/>
    <n v="18"/>
    <m/>
    <m/>
  </r>
  <r>
    <x v="1553"/>
    <d v="1899-12-30T06:00:00"/>
    <n v="4"/>
    <n v="11"/>
    <n v="17"/>
    <m/>
    <m/>
  </r>
  <r>
    <x v="1553"/>
    <d v="1899-12-30T09:00:00"/>
    <n v="5"/>
    <n v="10"/>
    <n v="19"/>
    <m/>
    <m/>
  </r>
  <r>
    <x v="1553"/>
    <d v="1899-12-30T12:00:00"/>
    <n v="5"/>
    <n v="8"/>
    <n v="24"/>
    <m/>
    <m/>
  </r>
  <r>
    <x v="1553"/>
    <d v="1899-12-30T15:00:00"/>
    <n v="8"/>
    <n v="10"/>
    <n v="25"/>
    <m/>
    <n v="15"/>
  </r>
  <r>
    <x v="1553"/>
    <d v="1899-12-30T18:00:00"/>
    <n v="6"/>
    <n v="12"/>
    <n v="21"/>
    <m/>
    <n v="100"/>
  </r>
  <r>
    <x v="1553"/>
    <d v="1899-12-30T21:00:00"/>
    <n v="5"/>
    <n v="16"/>
    <n v="20"/>
    <m/>
    <n v="73"/>
  </r>
  <r>
    <x v="1554"/>
    <d v="1899-12-30T00:00:00"/>
    <n v="6"/>
    <n v="20"/>
    <n v="19"/>
    <m/>
    <m/>
  </r>
  <r>
    <x v="1554"/>
    <d v="1899-12-30T03:00:00"/>
    <n v="5"/>
    <n v="20"/>
    <n v="17"/>
    <m/>
    <n v="10"/>
  </r>
  <r>
    <x v="1554"/>
    <d v="1899-12-30T06:00:00"/>
    <n v="5"/>
    <n v="18"/>
    <n v="16"/>
    <m/>
    <m/>
  </r>
  <r>
    <x v="1554"/>
    <d v="1899-12-30T09:00:00"/>
    <n v="7"/>
    <n v="17"/>
    <n v="18"/>
    <m/>
    <m/>
  </r>
  <r>
    <x v="1554"/>
    <d v="1899-12-30T12:00:00"/>
    <n v="8"/>
    <n v="14"/>
    <n v="22"/>
    <m/>
    <m/>
  </r>
  <r>
    <x v="1554"/>
    <d v="1899-12-30T15:00:00"/>
    <n v="9"/>
    <n v="14"/>
    <n v="24"/>
    <m/>
    <m/>
  </r>
  <r>
    <x v="1554"/>
    <d v="1899-12-30T18:00:00"/>
    <n v="8"/>
    <n v="16"/>
    <n v="21"/>
    <m/>
    <m/>
  </r>
  <r>
    <x v="1554"/>
    <d v="1899-12-30T21:00:00"/>
    <n v="8"/>
    <n v="20"/>
    <n v="19"/>
    <m/>
    <m/>
  </r>
  <r>
    <x v="1555"/>
    <d v="1899-12-30T00:00:00"/>
    <n v="8"/>
    <n v="23"/>
    <n v="18"/>
    <m/>
    <m/>
  </r>
  <r>
    <x v="1555"/>
    <d v="1899-12-30T03:00:00"/>
    <n v="7"/>
    <n v="22"/>
    <n v="17"/>
    <m/>
    <m/>
  </r>
  <r>
    <x v="1555"/>
    <d v="1899-12-30T06:00:00"/>
    <n v="7"/>
    <n v="20"/>
    <n v="16"/>
    <m/>
    <m/>
  </r>
  <r>
    <x v="1555"/>
    <d v="1899-12-30T09:00:00"/>
    <n v="8"/>
    <n v="20"/>
    <n v="17"/>
    <m/>
    <m/>
  </r>
  <r>
    <x v="1555"/>
    <d v="1899-12-30T12:00:00"/>
    <n v="10"/>
    <n v="16"/>
    <n v="22"/>
    <m/>
    <m/>
  </r>
  <r>
    <x v="1555"/>
    <d v="1899-12-30T15:00:00"/>
    <n v="10"/>
    <n v="16"/>
    <n v="24"/>
    <m/>
    <m/>
  </r>
  <r>
    <x v="1555"/>
    <d v="1899-12-30T18:00:00"/>
    <n v="10"/>
    <n v="20"/>
    <n v="22"/>
    <m/>
    <m/>
  </r>
  <r>
    <x v="1555"/>
    <d v="1899-12-30T21:00:00"/>
    <n v="10"/>
    <n v="23"/>
    <n v="20"/>
    <m/>
    <m/>
  </r>
  <r>
    <x v="1556"/>
    <d v="1899-12-30T00:00:00"/>
    <n v="12"/>
    <n v="27"/>
    <n v="19"/>
    <m/>
    <m/>
  </r>
  <r>
    <x v="1556"/>
    <d v="1899-12-30T03:00:00"/>
    <n v="10"/>
    <n v="28"/>
    <n v="18"/>
    <m/>
    <m/>
  </r>
  <r>
    <x v="1556"/>
    <d v="1899-12-30T06:00:00"/>
    <n v="10"/>
    <n v="27"/>
    <n v="17"/>
    <m/>
    <m/>
  </r>
  <r>
    <x v="1556"/>
    <d v="1899-12-30T09:00:00"/>
    <n v="11"/>
    <n v="26"/>
    <n v="18"/>
    <m/>
    <n v="50"/>
  </r>
  <r>
    <x v="1556"/>
    <d v="1899-12-30T12:00:00"/>
    <n v="12"/>
    <n v="20"/>
    <n v="23"/>
    <m/>
    <m/>
  </r>
  <r>
    <x v="1556"/>
    <d v="1899-12-30T15:00:00"/>
    <n v="11"/>
    <n v="18"/>
    <n v="25"/>
    <m/>
    <n v="6"/>
  </r>
  <r>
    <x v="1556"/>
    <d v="1899-12-30T18:00:00"/>
    <n v="8"/>
    <n v="20"/>
    <n v="23"/>
    <m/>
    <n v="100"/>
  </r>
  <r>
    <x v="1556"/>
    <d v="1899-12-30T21:00:00"/>
    <n v="9"/>
    <n v="26"/>
    <n v="21"/>
    <m/>
    <n v="100"/>
  </r>
  <r>
    <x v="1557"/>
    <d v="1899-12-30T00:00:00"/>
    <n v="8"/>
    <n v="26"/>
    <n v="20"/>
    <m/>
    <n v="100"/>
  </r>
  <r>
    <x v="1557"/>
    <d v="1899-12-30T03:00:00"/>
    <n v="7"/>
    <n v="25"/>
    <n v="19"/>
    <m/>
    <n v="100"/>
  </r>
  <r>
    <x v="1557"/>
    <d v="1899-12-30T06:00:00"/>
    <n v="8"/>
    <n v="26"/>
    <n v="18"/>
    <m/>
    <n v="100"/>
  </r>
  <r>
    <x v="1557"/>
    <d v="1899-12-30T09:00:00"/>
    <n v="6"/>
    <n v="19"/>
    <n v="18"/>
    <m/>
    <n v="98"/>
  </r>
  <r>
    <x v="1557"/>
    <d v="1899-12-30T12:00:00"/>
    <n v="8"/>
    <n v="16"/>
    <n v="21"/>
    <m/>
    <n v="100"/>
  </r>
  <r>
    <x v="1557"/>
    <d v="1899-12-30T15:00:00"/>
    <n v="8"/>
    <n v="13"/>
    <n v="25"/>
    <m/>
    <n v="100"/>
  </r>
  <r>
    <x v="1557"/>
    <d v="1899-12-30T18:00:00"/>
    <n v="5"/>
    <n v="12"/>
    <n v="22"/>
    <m/>
    <n v="100"/>
  </r>
  <r>
    <x v="1557"/>
    <d v="1899-12-30T21:00:00"/>
    <n v="6"/>
    <n v="17"/>
    <n v="21"/>
    <m/>
    <n v="95"/>
  </r>
  <r>
    <x v="1558"/>
    <d v="1899-12-30T00:00:00"/>
    <n v="6"/>
    <n v="20"/>
    <n v="20"/>
    <m/>
    <n v="100"/>
  </r>
  <r>
    <x v="1558"/>
    <d v="1899-12-30T03:00:00"/>
    <n v="5"/>
    <n v="20"/>
    <n v="18"/>
    <m/>
    <n v="99"/>
  </r>
  <r>
    <x v="1558"/>
    <d v="1899-12-30T06:00:00"/>
    <n v="5"/>
    <n v="21"/>
    <n v="17"/>
    <m/>
    <n v="100"/>
  </r>
  <r>
    <x v="1558"/>
    <d v="1899-12-30T09:00:00"/>
    <n v="7"/>
    <n v="20"/>
    <n v="19"/>
    <m/>
    <m/>
  </r>
  <r>
    <x v="1558"/>
    <d v="1899-12-30T12:00:00"/>
    <n v="8"/>
    <n v="13"/>
    <n v="25"/>
    <m/>
    <n v="9"/>
  </r>
  <r>
    <x v="1558"/>
    <d v="1899-12-30T15:00:00"/>
    <n v="7"/>
    <n v="12"/>
    <n v="26"/>
    <m/>
    <n v="7"/>
  </r>
  <r>
    <x v="1558"/>
    <d v="1899-12-30T18:00:00"/>
    <n v="4"/>
    <n v="10"/>
    <n v="22"/>
    <n v="0.2"/>
    <n v="100"/>
  </r>
  <r>
    <x v="1558"/>
    <d v="1899-12-30T21:00:00"/>
    <n v="3"/>
    <n v="9"/>
    <n v="19"/>
    <n v="3"/>
    <n v="100"/>
  </r>
  <r>
    <x v="1559"/>
    <d v="1899-12-30T00:00:00"/>
    <n v="3"/>
    <n v="5"/>
    <n v="19"/>
    <m/>
    <n v="100"/>
  </r>
  <r>
    <x v="1559"/>
    <d v="1899-12-30T03:00:00"/>
    <n v="4"/>
    <n v="9"/>
    <n v="19"/>
    <n v="0.1"/>
    <n v="100"/>
  </r>
  <r>
    <x v="1559"/>
    <d v="1899-12-30T06:00:00"/>
    <n v="4"/>
    <n v="12"/>
    <n v="18"/>
    <m/>
    <n v="72"/>
  </r>
  <r>
    <x v="1559"/>
    <d v="1899-12-30T09:00:00"/>
    <n v="5"/>
    <n v="16"/>
    <n v="17"/>
    <m/>
    <n v="100"/>
  </r>
  <r>
    <x v="1559"/>
    <d v="1899-12-30T12:00:00"/>
    <n v="9"/>
    <n v="14"/>
    <n v="21"/>
    <m/>
    <n v="54"/>
  </r>
  <r>
    <x v="1559"/>
    <d v="1899-12-30T15:00:00"/>
    <n v="10"/>
    <n v="15"/>
    <n v="23"/>
    <m/>
    <n v="17"/>
  </r>
  <r>
    <x v="1559"/>
    <d v="1899-12-30T18:00:00"/>
    <n v="8"/>
    <n v="15"/>
    <n v="20"/>
    <m/>
    <m/>
  </r>
  <r>
    <x v="1559"/>
    <d v="1899-12-30T21:00:00"/>
    <n v="7"/>
    <n v="17"/>
    <n v="17"/>
    <m/>
    <m/>
  </r>
  <r>
    <x v="1560"/>
    <d v="1899-12-30T00:00:00"/>
    <n v="6"/>
    <n v="19"/>
    <n v="15"/>
    <m/>
    <m/>
  </r>
  <r>
    <x v="1560"/>
    <d v="1899-12-30T03:00:00"/>
    <n v="6"/>
    <n v="17"/>
    <n v="13"/>
    <m/>
    <m/>
  </r>
  <r>
    <x v="1560"/>
    <d v="1899-12-30T06:00:00"/>
    <n v="5"/>
    <n v="19"/>
    <n v="12"/>
    <m/>
    <m/>
  </r>
  <r>
    <x v="1560"/>
    <d v="1899-12-30T09:00:00"/>
    <n v="7"/>
    <n v="15"/>
    <n v="13"/>
    <m/>
    <m/>
  </r>
  <r>
    <x v="1560"/>
    <d v="1899-12-30T12:00:00"/>
    <n v="7"/>
    <n v="11"/>
    <n v="18"/>
    <m/>
    <m/>
  </r>
  <r>
    <x v="1560"/>
    <d v="1899-12-30T15:00:00"/>
    <n v="8"/>
    <n v="9"/>
    <n v="20"/>
    <m/>
    <n v="14"/>
  </r>
  <r>
    <x v="1560"/>
    <d v="1899-12-30T18:00:00"/>
    <n v="5"/>
    <n v="12"/>
    <n v="17"/>
    <m/>
    <n v="100"/>
  </r>
  <r>
    <x v="1560"/>
    <d v="1899-12-30T21:00:00"/>
    <n v="4"/>
    <n v="14"/>
    <n v="15"/>
    <m/>
    <n v="62"/>
  </r>
  <r>
    <x v="1561"/>
    <d v="1899-12-30T00:00:00"/>
    <n v="4"/>
    <n v="12"/>
    <n v="14"/>
    <m/>
    <m/>
  </r>
  <r>
    <x v="1561"/>
    <d v="1899-12-30T03:00:00"/>
    <n v="3"/>
    <n v="9"/>
    <n v="13"/>
    <m/>
    <m/>
  </r>
  <r>
    <x v="1561"/>
    <d v="1899-12-30T06:00:00"/>
    <n v="4"/>
    <n v="8"/>
    <n v="13"/>
    <m/>
    <m/>
  </r>
  <r>
    <x v="1561"/>
    <d v="1899-12-30T09:00:00"/>
    <n v="3"/>
    <n v="6"/>
    <n v="15"/>
    <m/>
    <m/>
  </r>
  <r>
    <x v="1561"/>
    <d v="1899-12-30T12:00:00"/>
    <n v="2"/>
    <n v="3"/>
    <n v="19"/>
    <m/>
    <m/>
  </r>
  <r>
    <x v="1561"/>
    <d v="1899-12-30T15:00:00"/>
    <n v="3"/>
    <n v="5"/>
    <n v="20"/>
    <m/>
    <n v="44"/>
  </r>
  <r>
    <x v="1561"/>
    <d v="1899-12-30T18:00:00"/>
    <n v="3"/>
    <n v="1"/>
    <n v="17"/>
    <m/>
    <n v="50"/>
  </r>
  <r>
    <x v="1561"/>
    <d v="1899-12-30T21:00:00"/>
    <n v="2"/>
    <n v="1"/>
    <n v="14"/>
    <m/>
    <m/>
  </r>
  <r>
    <x v="1562"/>
    <d v="1899-12-30T00:00:00"/>
    <n v="1"/>
    <n v="3"/>
    <n v="13"/>
    <m/>
    <m/>
  </r>
  <r>
    <x v="1562"/>
    <d v="1899-12-30T03:00:00"/>
    <n v="1"/>
    <n v="2"/>
    <n v="13"/>
    <m/>
    <m/>
  </r>
  <r>
    <x v="1562"/>
    <d v="1899-12-30T06:00:00"/>
    <n v="2"/>
    <n v="1"/>
    <n v="12"/>
    <m/>
    <m/>
  </r>
  <r>
    <x v="1562"/>
    <d v="1899-12-30T09:00:00"/>
    <n v="2"/>
    <n v="2"/>
    <n v="14"/>
    <m/>
    <m/>
  </r>
  <r>
    <x v="1562"/>
    <d v="1899-12-30T12:00:00"/>
    <n v="1"/>
    <n v="2"/>
    <n v="20"/>
    <m/>
    <m/>
  </r>
  <r>
    <x v="1562"/>
    <d v="1899-12-30T15:00:00"/>
    <n v="1"/>
    <n v="5"/>
    <n v="21"/>
    <m/>
    <m/>
  </r>
  <r>
    <x v="1562"/>
    <d v="1899-12-30T18:00:00"/>
    <n v="5"/>
    <n v="6"/>
    <n v="17"/>
    <m/>
    <m/>
  </r>
  <r>
    <x v="1562"/>
    <d v="1899-12-30T21:00:00"/>
    <n v="4"/>
    <n v="8"/>
    <n v="15"/>
    <m/>
    <m/>
  </r>
  <r>
    <x v="1563"/>
    <d v="1899-12-30T00:00:00"/>
    <n v="4"/>
    <n v="8"/>
    <n v="14"/>
    <m/>
    <n v="5"/>
  </r>
  <r>
    <x v="1563"/>
    <d v="1899-12-30T03:00:00"/>
    <n v="4"/>
    <n v="8"/>
    <n v="13"/>
    <m/>
    <m/>
  </r>
  <r>
    <x v="1563"/>
    <d v="1899-12-30T06:00:00"/>
    <n v="3"/>
    <n v="8"/>
    <n v="12"/>
    <m/>
    <m/>
  </r>
  <r>
    <x v="1563"/>
    <d v="1899-12-30T09:00:00"/>
    <n v="4"/>
    <n v="7"/>
    <n v="14"/>
    <m/>
    <m/>
  </r>
  <r>
    <x v="1563"/>
    <d v="1899-12-30T12:00:00"/>
    <n v="5"/>
    <n v="6"/>
    <n v="20"/>
    <m/>
    <m/>
  </r>
  <r>
    <x v="1563"/>
    <d v="1899-12-30T15:00:00"/>
    <n v="6"/>
    <n v="7"/>
    <n v="22"/>
    <m/>
    <n v="6"/>
  </r>
  <r>
    <x v="1563"/>
    <d v="1899-12-30T18:00:00"/>
    <n v="3"/>
    <n v="4"/>
    <n v="19"/>
    <m/>
    <n v="100"/>
  </r>
  <r>
    <x v="1563"/>
    <d v="1899-12-30T21:00:00"/>
    <n v="3"/>
    <n v="4"/>
    <n v="16"/>
    <m/>
    <n v="5"/>
  </r>
  <r>
    <x v="1564"/>
    <d v="1899-12-30T00:00:00"/>
    <n v="4"/>
    <n v="9"/>
    <n v="14"/>
    <m/>
    <n v="18"/>
  </r>
  <r>
    <x v="1564"/>
    <d v="1899-12-30T03:00:00"/>
    <n v="4"/>
    <n v="10"/>
    <n v="13"/>
    <m/>
    <m/>
  </r>
  <r>
    <x v="1564"/>
    <d v="1899-12-30T06:00:00"/>
    <n v="3"/>
    <n v="7"/>
    <n v="12"/>
    <m/>
    <m/>
  </r>
  <r>
    <x v="1564"/>
    <d v="1899-12-30T09:00:00"/>
    <n v="4"/>
    <n v="8"/>
    <n v="15"/>
    <m/>
    <m/>
  </r>
  <r>
    <x v="1564"/>
    <d v="1899-12-30T12:00:00"/>
    <n v="4"/>
    <n v="7"/>
    <n v="21"/>
    <m/>
    <m/>
  </r>
  <r>
    <x v="1564"/>
    <d v="1899-12-30T15:00:00"/>
    <n v="5"/>
    <n v="8"/>
    <n v="23"/>
    <m/>
    <m/>
  </r>
  <r>
    <x v="1564"/>
    <d v="1899-12-30T18:00:00"/>
    <n v="5"/>
    <n v="11"/>
    <n v="19"/>
    <m/>
    <m/>
  </r>
  <r>
    <x v="1564"/>
    <d v="1899-12-30T21:00:00"/>
    <n v="4"/>
    <n v="11"/>
    <n v="15"/>
    <m/>
    <m/>
  </r>
  <r>
    <x v="1565"/>
    <d v="1899-12-30T00:00:00"/>
    <n v="4"/>
    <n v="12"/>
    <n v="14"/>
    <m/>
    <m/>
  </r>
  <r>
    <x v="1565"/>
    <d v="1899-12-30T03:00:00"/>
    <n v="4"/>
    <n v="13"/>
    <n v="13"/>
    <m/>
    <m/>
  </r>
  <r>
    <x v="1565"/>
    <d v="1899-12-30T06:00:00"/>
    <n v="4"/>
    <n v="11"/>
    <n v="12"/>
    <m/>
    <m/>
  </r>
  <r>
    <x v="1565"/>
    <d v="1899-12-30T09:00:00"/>
    <n v="5"/>
    <n v="11"/>
    <n v="14"/>
    <m/>
    <m/>
  </r>
  <r>
    <x v="1565"/>
    <d v="1899-12-30T12:00:00"/>
    <n v="6"/>
    <n v="12"/>
    <n v="21"/>
    <m/>
    <m/>
  </r>
  <r>
    <x v="1565"/>
    <d v="1899-12-30T15:00:00"/>
    <n v="7"/>
    <n v="11"/>
    <n v="22"/>
    <m/>
    <m/>
  </r>
  <r>
    <x v="1565"/>
    <d v="1899-12-30T18:00:00"/>
    <n v="4"/>
    <n v="11"/>
    <n v="18"/>
    <m/>
    <m/>
  </r>
  <r>
    <x v="1565"/>
    <d v="1899-12-30T21:00:00"/>
    <n v="4"/>
    <n v="8"/>
    <n v="16"/>
    <m/>
    <m/>
  </r>
  <r>
    <x v="1566"/>
    <d v="1899-12-30T00:00:00"/>
    <n v="4"/>
    <n v="11"/>
    <n v="14"/>
    <m/>
    <n v="6"/>
  </r>
  <r>
    <x v="1566"/>
    <d v="1899-12-30T03:00:00"/>
    <n v="4"/>
    <n v="12"/>
    <n v="13"/>
    <m/>
    <m/>
  </r>
  <r>
    <x v="1566"/>
    <d v="1899-12-30T06:00:00"/>
    <n v="4"/>
    <n v="14"/>
    <n v="13"/>
    <m/>
    <m/>
  </r>
  <r>
    <x v="1566"/>
    <d v="1899-12-30T09:00:00"/>
    <n v="5"/>
    <n v="13"/>
    <n v="15"/>
    <m/>
    <m/>
  </r>
  <r>
    <x v="1566"/>
    <d v="1899-12-30T12:00:00"/>
    <n v="6"/>
    <n v="11"/>
    <n v="22"/>
    <m/>
    <m/>
  </r>
  <r>
    <x v="1566"/>
    <d v="1899-12-30T15:00:00"/>
    <n v="7"/>
    <n v="10"/>
    <n v="24"/>
    <m/>
    <m/>
  </r>
  <r>
    <x v="1566"/>
    <d v="1899-12-30T18:00:00"/>
    <n v="5"/>
    <n v="12"/>
    <n v="20"/>
    <m/>
    <m/>
  </r>
  <r>
    <x v="1566"/>
    <d v="1899-12-30T21:00:00"/>
    <n v="4"/>
    <n v="9"/>
    <n v="18"/>
    <m/>
    <m/>
  </r>
  <r>
    <x v="1567"/>
    <d v="1899-12-30T00:00:00"/>
    <n v="4"/>
    <n v="11"/>
    <n v="16"/>
    <m/>
    <m/>
  </r>
  <r>
    <x v="1567"/>
    <d v="1899-12-30T03:00:00"/>
    <n v="5"/>
    <n v="13"/>
    <n v="15"/>
    <m/>
    <n v="100"/>
  </r>
  <r>
    <x v="1567"/>
    <d v="1899-12-30T06:00:00"/>
    <n v="4"/>
    <n v="13"/>
    <n v="15"/>
    <m/>
    <n v="100"/>
  </r>
  <r>
    <x v="1567"/>
    <d v="1899-12-30T09:00:00"/>
    <n v="5"/>
    <n v="14"/>
    <n v="17"/>
    <m/>
    <n v="5"/>
  </r>
  <r>
    <x v="1567"/>
    <d v="1899-12-30T12:00:00"/>
    <n v="7"/>
    <n v="11"/>
    <n v="23"/>
    <m/>
    <n v="100"/>
  </r>
  <r>
    <x v="1567"/>
    <d v="1899-12-30T15:00:00"/>
    <n v="6"/>
    <n v="10"/>
    <n v="26"/>
    <m/>
    <n v="12"/>
  </r>
  <r>
    <x v="1567"/>
    <d v="1899-12-30T18:00:00"/>
    <n v="5"/>
    <n v="12"/>
    <n v="22"/>
    <m/>
    <n v="12"/>
  </r>
  <r>
    <x v="1567"/>
    <d v="1899-12-30T21:00:00"/>
    <n v="5"/>
    <n v="17"/>
    <n v="21"/>
    <m/>
    <n v="100"/>
  </r>
  <r>
    <x v="1568"/>
    <d v="1899-12-30T00:00:00"/>
    <n v="4"/>
    <n v="18"/>
    <n v="19"/>
    <m/>
    <n v="100"/>
  </r>
  <r>
    <x v="1568"/>
    <d v="1899-12-30T03:00:00"/>
    <n v="3"/>
    <n v="4"/>
    <n v="19"/>
    <m/>
    <n v="100"/>
  </r>
  <r>
    <x v="1568"/>
    <d v="1899-12-30T06:00:00"/>
    <n v="4"/>
    <n v="14"/>
    <n v="19"/>
    <m/>
    <n v="100"/>
  </r>
  <r>
    <x v="1568"/>
    <d v="1899-12-30T09:00:00"/>
    <n v="3"/>
    <n v="5"/>
    <n v="21"/>
    <m/>
    <n v="100"/>
  </r>
  <r>
    <x v="1568"/>
    <d v="1899-12-30T12:00:00"/>
    <n v="5"/>
    <n v="11"/>
    <n v="23"/>
    <m/>
    <n v="100"/>
  </r>
  <r>
    <x v="1568"/>
    <d v="1899-12-30T15:00:00"/>
    <n v="5"/>
    <n v="7"/>
    <n v="24"/>
    <n v="0.1"/>
    <n v="100"/>
  </r>
  <r>
    <x v="1568"/>
    <d v="1899-12-30T18:00:00"/>
    <n v="1"/>
    <n v="4"/>
    <n v="20"/>
    <n v="1.6"/>
    <n v="100"/>
  </r>
  <r>
    <x v="1568"/>
    <d v="1899-12-30T21:00:00"/>
    <n v="13"/>
    <n v="26"/>
    <n v="18"/>
    <n v="0.9"/>
    <n v="100"/>
  </r>
  <r>
    <x v="1569"/>
    <d v="1899-12-30T00:00:00"/>
    <n v="9"/>
    <n v="22"/>
    <n v="16"/>
    <n v="0.5"/>
    <n v="100"/>
  </r>
  <r>
    <x v="1569"/>
    <d v="1899-12-30T03:00:00"/>
    <n v="7"/>
    <n v="22"/>
    <n v="15"/>
    <m/>
    <n v="100"/>
  </r>
  <r>
    <x v="1569"/>
    <d v="1899-12-30T06:00:00"/>
    <n v="10"/>
    <n v="24"/>
    <n v="13"/>
    <m/>
    <n v="100"/>
  </r>
  <r>
    <x v="1569"/>
    <d v="1899-12-30T09:00:00"/>
    <n v="10"/>
    <n v="25"/>
    <n v="12"/>
    <m/>
    <n v="17"/>
  </r>
  <r>
    <x v="1569"/>
    <d v="1899-12-30T12:00:00"/>
    <n v="11"/>
    <n v="19"/>
    <n v="15"/>
    <m/>
    <n v="18"/>
  </r>
  <r>
    <x v="1569"/>
    <d v="1899-12-30T15:00:00"/>
    <n v="9"/>
    <n v="17"/>
    <n v="16"/>
    <m/>
    <n v="9"/>
  </r>
  <r>
    <x v="1569"/>
    <d v="1899-12-30T18:00:00"/>
    <n v="8"/>
    <n v="13"/>
    <n v="15"/>
    <m/>
    <n v="100"/>
  </r>
  <r>
    <x v="1569"/>
    <d v="1899-12-30T21:00:00"/>
    <n v="9"/>
    <n v="14"/>
    <n v="14"/>
    <m/>
    <n v="100"/>
  </r>
  <r>
    <x v="1570"/>
    <d v="1899-12-30T00:00:00"/>
    <n v="7"/>
    <n v="16"/>
    <n v="12"/>
    <m/>
    <n v="100"/>
  </r>
  <r>
    <x v="1570"/>
    <d v="1899-12-30T03:00:00"/>
    <n v="4"/>
    <n v="14"/>
    <n v="11"/>
    <m/>
    <n v="100"/>
  </r>
  <r>
    <x v="1570"/>
    <d v="1899-12-30T06:00:00"/>
    <n v="5"/>
    <n v="13"/>
    <n v="10"/>
    <m/>
    <n v="100"/>
  </r>
  <r>
    <x v="1570"/>
    <d v="1899-12-30T09:00:00"/>
    <n v="7"/>
    <n v="13"/>
    <n v="10"/>
    <m/>
    <n v="96"/>
  </r>
  <r>
    <x v="1570"/>
    <d v="1899-12-30T12:00:00"/>
    <n v="7"/>
    <n v="10"/>
    <n v="13"/>
    <m/>
    <n v="99"/>
  </r>
  <r>
    <x v="1570"/>
    <d v="1899-12-30T15:00:00"/>
    <n v="7"/>
    <n v="10"/>
    <n v="15"/>
    <m/>
    <m/>
  </r>
  <r>
    <x v="1570"/>
    <d v="1899-12-30T18:00:00"/>
    <n v="5"/>
    <n v="10"/>
    <n v="12"/>
    <m/>
    <m/>
  </r>
  <r>
    <x v="1570"/>
    <d v="1899-12-30T21:00:00"/>
    <n v="3"/>
    <n v="10"/>
    <n v="11"/>
    <m/>
    <n v="100"/>
  </r>
  <r>
    <x v="1571"/>
    <d v="1899-12-30T00:00:00"/>
    <n v="3"/>
    <n v="11"/>
    <n v="10"/>
    <m/>
    <n v="100"/>
  </r>
  <r>
    <x v="1571"/>
    <d v="1899-12-30T03:00:00"/>
    <n v="4"/>
    <n v="11"/>
    <n v="9"/>
    <m/>
    <m/>
  </r>
  <r>
    <x v="1571"/>
    <d v="1899-12-30T06:00:00"/>
    <n v="5"/>
    <n v="13"/>
    <n v="8"/>
    <m/>
    <m/>
  </r>
  <r>
    <x v="1571"/>
    <d v="1899-12-30T09:00:00"/>
    <n v="6"/>
    <n v="14"/>
    <n v="9"/>
    <m/>
    <m/>
  </r>
  <r>
    <x v="1571"/>
    <d v="1899-12-30T12:00:00"/>
    <n v="6"/>
    <n v="10"/>
    <n v="14"/>
    <m/>
    <m/>
  </r>
  <r>
    <x v="1571"/>
    <d v="1899-12-30T15:00:00"/>
    <n v="7"/>
    <n v="10"/>
    <n v="16"/>
    <m/>
    <n v="100"/>
  </r>
  <r>
    <x v="1571"/>
    <d v="1899-12-30T18:00:00"/>
    <n v="4"/>
    <n v="10"/>
    <n v="13"/>
    <m/>
    <n v="19"/>
  </r>
  <r>
    <x v="1571"/>
    <d v="1899-12-30T21:00:00"/>
    <n v="3"/>
    <n v="9"/>
    <n v="11"/>
    <m/>
    <m/>
  </r>
  <r>
    <x v="1572"/>
    <d v="1899-12-30T00:00:00"/>
    <n v="2"/>
    <n v="6"/>
    <n v="9"/>
    <m/>
    <m/>
  </r>
  <r>
    <x v="1572"/>
    <d v="1899-12-30T03:00:00"/>
    <n v="3"/>
    <n v="5"/>
    <n v="9"/>
    <m/>
    <m/>
  </r>
  <r>
    <x v="1572"/>
    <d v="1899-12-30T06:00:00"/>
    <n v="2"/>
    <n v="5"/>
    <n v="8"/>
    <m/>
    <m/>
  </r>
  <r>
    <x v="1572"/>
    <d v="1899-12-30T09:00:00"/>
    <n v="1"/>
    <n v="3"/>
    <n v="10"/>
    <m/>
    <m/>
  </r>
  <r>
    <x v="1572"/>
    <d v="1899-12-30T12:00:00"/>
    <n v="5"/>
    <n v="5"/>
    <n v="16"/>
    <m/>
    <m/>
  </r>
  <r>
    <x v="1572"/>
    <d v="1899-12-30T15:00:00"/>
    <n v="5"/>
    <n v="4"/>
    <n v="16"/>
    <m/>
    <n v="5"/>
  </r>
  <r>
    <x v="1572"/>
    <d v="1899-12-30T18:00:00"/>
    <n v="4"/>
    <n v="7"/>
    <n v="13"/>
    <m/>
    <m/>
  </r>
  <r>
    <x v="1572"/>
    <d v="1899-12-30T21:00:00"/>
    <n v="4"/>
    <n v="9"/>
    <n v="13"/>
    <m/>
    <n v="88"/>
  </r>
  <r>
    <x v="1573"/>
    <d v="1899-12-30T00:00:00"/>
    <n v="5"/>
    <n v="13"/>
    <n v="12"/>
    <m/>
    <n v="100"/>
  </r>
  <r>
    <x v="1573"/>
    <d v="1899-12-30T03:00:00"/>
    <n v="5"/>
    <n v="13"/>
    <n v="11"/>
    <m/>
    <n v="100"/>
  </r>
  <r>
    <x v="1573"/>
    <d v="1899-12-30T06:00:00"/>
    <n v="4"/>
    <n v="11"/>
    <n v="10"/>
    <m/>
    <n v="100"/>
  </r>
  <r>
    <x v="1573"/>
    <d v="1899-12-30T09:00:00"/>
    <n v="5"/>
    <n v="13"/>
    <n v="11"/>
    <m/>
    <m/>
  </r>
  <r>
    <x v="1573"/>
    <d v="1899-12-30T12:00:00"/>
    <n v="7"/>
    <n v="12"/>
    <n v="17"/>
    <m/>
    <n v="6"/>
  </r>
  <r>
    <x v="1573"/>
    <d v="1899-12-30T15:00:00"/>
    <n v="7"/>
    <n v="11"/>
    <n v="19"/>
    <m/>
    <m/>
  </r>
  <r>
    <x v="1573"/>
    <d v="1899-12-30T18:00:00"/>
    <n v="5"/>
    <n v="11"/>
    <n v="15"/>
    <m/>
    <n v="10"/>
  </r>
  <r>
    <x v="1573"/>
    <d v="1899-12-30T21:00:00"/>
    <n v="7"/>
    <n v="17"/>
    <n v="14"/>
    <m/>
    <n v="18"/>
  </r>
  <r>
    <x v="1574"/>
    <d v="1899-12-30T00:00:00"/>
    <n v="6"/>
    <n v="18"/>
    <n v="13"/>
    <m/>
    <n v="100"/>
  </r>
  <r>
    <x v="1574"/>
    <d v="1899-12-30T03:00:00"/>
    <n v="4"/>
    <n v="15"/>
    <n v="11"/>
    <m/>
    <n v="100"/>
  </r>
  <r>
    <x v="1574"/>
    <d v="1899-12-30T06:00:00"/>
    <n v="3"/>
    <n v="12"/>
    <n v="10"/>
    <m/>
    <n v="100"/>
  </r>
  <r>
    <x v="1574"/>
    <d v="1899-12-30T09:00:00"/>
    <n v="3"/>
    <n v="9"/>
    <n v="12"/>
    <m/>
    <n v="100"/>
  </r>
  <r>
    <x v="1574"/>
    <d v="1899-12-30T12:00:00"/>
    <n v="4"/>
    <n v="7"/>
    <n v="16"/>
    <m/>
    <n v="100"/>
  </r>
  <r>
    <x v="1574"/>
    <d v="1899-12-30T15:00:00"/>
    <n v="3"/>
    <n v="4"/>
    <n v="18"/>
    <m/>
    <n v="100"/>
  </r>
  <r>
    <x v="1574"/>
    <d v="1899-12-30T18:00:00"/>
    <n v="4"/>
    <n v="5"/>
    <n v="15"/>
    <m/>
    <n v="100"/>
  </r>
  <r>
    <x v="1574"/>
    <d v="1899-12-30T21:00:00"/>
    <n v="3"/>
    <n v="5"/>
    <n v="14"/>
    <m/>
    <n v="100"/>
  </r>
  <r>
    <x v="1575"/>
    <d v="1899-12-30T00:00:00"/>
    <n v="3"/>
    <n v="4"/>
    <n v="13"/>
    <m/>
    <n v="100"/>
  </r>
  <r>
    <x v="1575"/>
    <d v="1899-12-30T03:00:00"/>
    <n v="4"/>
    <n v="10"/>
    <n v="12"/>
    <m/>
    <n v="100"/>
  </r>
  <r>
    <x v="1575"/>
    <d v="1899-12-30T06:00:00"/>
    <n v="4"/>
    <n v="15"/>
    <n v="11"/>
    <m/>
    <n v="100"/>
  </r>
  <r>
    <x v="1575"/>
    <d v="1899-12-30T09:00:00"/>
    <n v="6"/>
    <n v="17"/>
    <n v="12"/>
    <m/>
    <n v="87"/>
  </r>
  <r>
    <x v="1575"/>
    <d v="1899-12-30T12:00:00"/>
    <n v="9"/>
    <n v="14"/>
    <n v="16"/>
    <m/>
    <n v="100"/>
  </r>
  <r>
    <x v="1575"/>
    <d v="1899-12-30T15:00:00"/>
    <n v="8"/>
    <n v="12"/>
    <n v="18"/>
    <m/>
    <n v="100"/>
  </r>
  <r>
    <x v="1575"/>
    <d v="1899-12-30T18:00:00"/>
    <n v="7"/>
    <n v="13"/>
    <n v="14"/>
    <m/>
    <n v="100"/>
  </r>
  <r>
    <x v="1575"/>
    <d v="1899-12-30T21:00:00"/>
    <n v="4"/>
    <n v="15"/>
    <n v="12"/>
    <m/>
    <n v="100"/>
  </r>
  <r>
    <x v="1576"/>
    <d v="1899-12-30T00:00:00"/>
    <n v="5"/>
    <n v="18"/>
    <n v="10"/>
    <m/>
    <m/>
  </r>
  <r>
    <x v="1576"/>
    <d v="1899-12-30T03:00:00"/>
    <n v="4"/>
    <n v="16"/>
    <n v="9"/>
    <m/>
    <m/>
  </r>
  <r>
    <x v="1576"/>
    <d v="1899-12-30T06:00:00"/>
    <n v="3"/>
    <n v="10"/>
    <n v="8"/>
    <m/>
    <m/>
  </r>
  <r>
    <x v="1576"/>
    <d v="1899-12-30T09:00:00"/>
    <n v="5"/>
    <n v="12"/>
    <n v="9"/>
    <m/>
    <n v="36"/>
  </r>
  <r>
    <x v="1576"/>
    <d v="1899-12-30T12:00:00"/>
    <n v="6"/>
    <n v="10"/>
    <n v="14"/>
    <m/>
    <n v="100"/>
  </r>
  <r>
    <x v="1576"/>
    <d v="1899-12-30T15:00:00"/>
    <n v="5"/>
    <n v="7"/>
    <n v="16"/>
    <m/>
    <n v="11"/>
  </r>
  <r>
    <x v="1576"/>
    <d v="1899-12-30T18:00:00"/>
    <n v="4"/>
    <n v="8"/>
    <n v="13"/>
    <m/>
    <m/>
  </r>
  <r>
    <x v="1576"/>
    <d v="1899-12-30T21:00:00"/>
    <n v="3"/>
    <n v="7"/>
    <n v="11"/>
    <m/>
    <m/>
  </r>
  <r>
    <x v="1577"/>
    <d v="1899-12-30T00:00:00"/>
    <n v="3"/>
    <n v="7"/>
    <n v="10"/>
    <m/>
    <m/>
  </r>
  <r>
    <x v="1577"/>
    <d v="1899-12-30T03:00:00"/>
    <n v="4"/>
    <n v="5"/>
    <n v="8"/>
    <m/>
    <m/>
  </r>
  <r>
    <x v="1577"/>
    <d v="1899-12-30T06:00:00"/>
    <n v="4"/>
    <n v="8"/>
    <n v="7"/>
    <m/>
    <m/>
  </r>
  <r>
    <x v="1577"/>
    <d v="1899-12-30T09:00:00"/>
    <n v="5"/>
    <n v="11"/>
    <n v="9"/>
    <m/>
    <m/>
  </r>
  <r>
    <x v="1577"/>
    <d v="1899-12-30T12:00:00"/>
    <n v="6"/>
    <n v="10"/>
    <n v="15"/>
    <m/>
    <m/>
  </r>
  <r>
    <x v="1577"/>
    <d v="1899-12-30T15:00:00"/>
    <n v="7"/>
    <n v="10"/>
    <n v="18"/>
    <m/>
    <m/>
  </r>
  <r>
    <x v="1577"/>
    <d v="1899-12-30T18:00:00"/>
    <n v="4"/>
    <n v="9"/>
    <n v="13"/>
    <m/>
    <n v="5"/>
  </r>
  <r>
    <x v="1577"/>
    <d v="1899-12-30T21:00:00"/>
    <n v="4"/>
    <n v="12"/>
    <n v="11"/>
    <m/>
    <m/>
  </r>
  <r>
    <x v="1578"/>
    <d v="1899-12-30T00:00:00"/>
    <n v="5"/>
    <n v="17"/>
    <n v="9"/>
    <m/>
    <m/>
  </r>
  <r>
    <x v="1578"/>
    <d v="1899-12-30T03:00:00"/>
    <n v="5"/>
    <n v="17"/>
    <n v="8"/>
    <m/>
    <m/>
  </r>
  <r>
    <x v="1578"/>
    <d v="1899-12-30T06:00:00"/>
    <n v="4"/>
    <n v="13"/>
    <n v="7"/>
    <m/>
    <n v="6"/>
  </r>
  <r>
    <x v="1578"/>
    <d v="1899-12-30T09:00:00"/>
    <n v="5"/>
    <n v="10"/>
    <n v="9"/>
    <m/>
    <n v="100"/>
  </r>
  <r>
    <x v="1578"/>
    <d v="1899-12-30T12:00:00"/>
    <n v="6"/>
    <n v="9"/>
    <n v="16"/>
    <m/>
    <n v="100"/>
  </r>
  <r>
    <x v="1578"/>
    <d v="1899-12-30T15:00:00"/>
    <n v="5"/>
    <n v="8"/>
    <n v="19"/>
    <m/>
    <n v="100"/>
  </r>
  <r>
    <x v="1578"/>
    <d v="1899-12-30T18:00:00"/>
    <n v="3"/>
    <n v="2"/>
    <n v="14"/>
    <m/>
    <n v="100"/>
  </r>
  <r>
    <x v="1578"/>
    <d v="1899-12-30T21:00:00"/>
    <n v="4"/>
    <n v="5"/>
    <n v="12"/>
    <m/>
    <n v="100"/>
  </r>
  <r>
    <x v="1579"/>
    <d v="1899-12-30T00:00:00"/>
    <n v="3"/>
    <n v="7"/>
    <n v="11"/>
    <m/>
    <n v="100"/>
  </r>
  <r>
    <x v="1579"/>
    <d v="1899-12-30T03:00:00"/>
    <n v="4"/>
    <n v="7"/>
    <n v="10"/>
    <m/>
    <n v="6"/>
  </r>
  <r>
    <x v="1579"/>
    <d v="1899-12-30T06:00:00"/>
    <n v="3"/>
    <n v="6"/>
    <n v="8"/>
    <m/>
    <n v="66"/>
  </r>
  <r>
    <x v="1579"/>
    <d v="1899-12-30T09:00:00"/>
    <n v="3"/>
    <n v="6"/>
    <n v="11"/>
    <m/>
    <n v="10"/>
  </r>
  <r>
    <x v="1579"/>
    <d v="1899-12-30T12:00:00"/>
    <n v="1"/>
    <n v="3"/>
    <n v="18"/>
    <m/>
    <n v="39"/>
  </r>
  <r>
    <x v="1579"/>
    <d v="1899-12-30T15:00:00"/>
    <n v="3"/>
    <n v="6"/>
    <n v="20"/>
    <m/>
    <n v="88"/>
  </r>
  <r>
    <x v="1579"/>
    <d v="1899-12-30T18:00:00"/>
    <n v="5"/>
    <n v="7"/>
    <n v="14"/>
    <m/>
    <n v="76"/>
  </r>
  <r>
    <x v="1579"/>
    <d v="1899-12-30T21:00:00"/>
    <n v="3"/>
    <n v="5"/>
    <n v="12"/>
    <m/>
    <n v="8"/>
  </r>
  <r>
    <x v="1580"/>
    <d v="1899-12-30T00:00:00"/>
    <n v="3"/>
    <n v="6"/>
    <n v="11"/>
    <m/>
    <n v="88"/>
  </r>
  <r>
    <x v="1580"/>
    <d v="1899-12-30T03:00:00"/>
    <n v="3"/>
    <n v="6"/>
    <n v="10"/>
    <m/>
    <m/>
  </r>
  <r>
    <x v="1580"/>
    <d v="1899-12-30T06:00:00"/>
    <n v="3"/>
    <n v="5"/>
    <n v="9"/>
    <m/>
    <n v="5"/>
  </r>
  <r>
    <x v="1580"/>
    <d v="1899-12-30T09:00:00"/>
    <n v="2"/>
    <n v="3"/>
    <n v="11"/>
    <m/>
    <n v="100"/>
  </r>
  <r>
    <x v="1580"/>
    <d v="1899-12-30T12:00:00"/>
    <n v="3"/>
    <n v="5"/>
    <n v="17"/>
    <m/>
    <n v="100"/>
  </r>
  <r>
    <x v="1580"/>
    <d v="1899-12-30T15:00:00"/>
    <n v="2"/>
    <n v="4"/>
    <n v="20"/>
    <m/>
    <n v="100"/>
  </r>
  <r>
    <x v="1580"/>
    <d v="1899-12-30T18:00:00"/>
    <n v="4"/>
    <n v="5"/>
    <n v="14"/>
    <m/>
    <n v="100"/>
  </r>
  <r>
    <x v="1580"/>
    <d v="1899-12-30T21:00:00"/>
    <n v="2"/>
    <n v="2"/>
    <n v="13"/>
    <m/>
    <n v="100"/>
  </r>
  <r>
    <x v="1581"/>
    <d v="1899-12-30T00:00:00"/>
    <n v="2"/>
    <n v="4"/>
    <n v="12"/>
    <m/>
    <n v="100"/>
  </r>
  <r>
    <x v="1581"/>
    <d v="1899-12-30T03:00:00"/>
    <n v="3"/>
    <n v="4"/>
    <n v="11"/>
    <m/>
    <n v="100"/>
  </r>
  <r>
    <x v="1581"/>
    <d v="1899-12-30T06:00:00"/>
    <n v="2"/>
    <n v="3"/>
    <n v="10"/>
    <m/>
    <n v="100"/>
  </r>
  <r>
    <x v="1581"/>
    <d v="1899-12-30T09:00:00"/>
    <n v="1"/>
    <n v="2"/>
    <n v="12"/>
    <m/>
    <n v="100"/>
  </r>
  <r>
    <x v="1581"/>
    <d v="1899-12-30T12:00:00"/>
    <n v="0"/>
    <n v="1"/>
    <n v="16"/>
    <m/>
    <n v="100"/>
  </r>
  <r>
    <x v="1581"/>
    <d v="1899-12-30T15:00:00"/>
    <n v="2"/>
    <n v="2"/>
    <n v="17"/>
    <m/>
    <n v="100"/>
  </r>
  <r>
    <x v="1581"/>
    <d v="1899-12-30T18:00:00"/>
    <n v="0"/>
    <n v="1"/>
    <n v="14"/>
    <m/>
    <n v="87"/>
  </r>
  <r>
    <x v="1581"/>
    <d v="1899-12-30T21:00:00"/>
    <n v="2"/>
    <n v="2"/>
    <n v="12"/>
    <m/>
    <n v="56"/>
  </r>
  <r>
    <x v="1582"/>
    <d v="1899-12-30T00:00:00"/>
    <n v="2"/>
    <n v="4"/>
    <n v="11"/>
    <m/>
    <m/>
  </r>
  <r>
    <x v="1582"/>
    <d v="1899-12-30T03:00:00"/>
    <n v="4"/>
    <n v="9"/>
    <n v="11"/>
    <m/>
    <m/>
  </r>
  <r>
    <x v="1582"/>
    <d v="1899-12-30T06:00:00"/>
    <n v="4"/>
    <n v="11"/>
    <n v="10"/>
    <m/>
    <m/>
  </r>
  <r>
    <x v="1582"/>
    <d v="1899-12-30T09:00:00"/>
    <n v="4"/>
    <n v="9"/>
    <n v="11"/>
    <m/>
    <n v="100"/>
  </r>
  <r>
    <x v="1582"/>
    <d v="1899-12-30T12:00:00"/>
    <n v="5"/>
    <n v="8"/>
    <n v="16"/>
    <m/>
    <n v="100"/>
  </r>
  <r>
    <x v="1582"/>
    <d v="1899-12-30T15:00:00"/>
    <n v="4"/>
    <n v="5"/>
    <n v="18"/>
    <m/>
    <m/>
  </r>
  <r>
    <x v="1582"/>
    <d v="1899-12-30T18:00:00"/>
    <n v="2"/>
    <n v="1"/>
    <n v="14"/>
    <m/>
    <n v="65"/>
  </r>
  <r>
    <x v="1582"/>
    <d v="1899-12-30T21:00:00"/>
    <n v="2"/>
    <n v="8"/>
    <n v="12"/>
    <m/>
    <n v="97"/>
  </r>
  <r>
    <x v="1583"/>
    <d v="1899-12-30T00:00:00"/>
    <n v="2"/>
    <n v="5"/>
    <n v="11"/>
    <m/>
    <n v="16"/>
  </r>
  <r>
    <x v="1583"/>
    <d v="1899-12-30T03:00:00"/>
    <n v="1"/>
    <n v="4"/>
    <n v="10"/>
    <m/>
    <n v="55"/>
  </r>
  <r>
    <x v="1583"/>
    <d v="1899-12-30T06:00:00"/>
    <n v="2"/>
    <n v="1"/>
    <n v="9"/>
    <m/>
    <n v="20"/>
  </r>
  <r>
    <x v="1583"/>
    <d v="1899-12-30T09:00:00"/>
    <n v="3"/>
    <n v="3"/>
    <n v="10"/>
    <m/>
    <n v="5"/>
  </r>
  <r>
    <x v="1583"/>
    <d v="1899-12-30T12:00:00"/>
    <n v="2"/>
    <n v="3"/>
    <n v="16"/>
    <m/>
    <m/>
  </r>
  <r>
    <x v="1583"/>
    <d v="1899-12-30T15:00:00"/>
    <n v="6"/>
    <n v="3"/>
    <n v="17"/>
    <m/>
    <m/>
  </r>
  <r>
    <x v="1583"/>
    <d v="1899-12-30T18:00:00"/>
    <n v="5"/>
    <n v="7"/>
    <n v="13"/>
    <m/>
    <n v="18"/>
  </r>
  <r>
    <x v="1583"/>
    <d v="1899-12-30T21:00:00"/>
    <n v="5"/>
    <n v="9"/>
    <n v="13"/>
    <m/>
    <n v="100"/>
  </r>
  <r>
    <x v="1584"/>
    <d v="1899-12-30T00:00:00"/>
    <n v="4"/>
    <n v="9"/>
    <n v="12"/>
    <m/>
    <n v="100"/>
  </r>
  <r>
    <x v="1584"/>
    <d v="1899-12-30T03:00:00"/>
    <n v="3"/>
    <n v="8"/>
    <n v="10"/>
    <m/>
    <n v="87"/>
  </r>
  <r>
    <x v="1584"/>
    <d v="1899-12-30T06:00:00"/>
    <n v="3"/>
    <n v="8"/>
    <n v="10"/>
    <m/>
    <n v="100"/>
  </r>
  <r>
    <x v="1584"/>
    <d v="1899-12-30T09:00:00"/>
    <n v="4"/>
    <n v="10"/>
    <n v="12"/>
    <m/>
    <n v="100"/>
  </r>
  <r>
    <x v="1584"/>
    <d v="1899-12-30T12:00:00"/>
    <n v="9"/>
    <n v="15"/>
    <n v="16"/>
    <m/>
    <n v="100"/>
  </r>
  <r>
    <x v="1584"/>
    <d v="1899-12-30T15:00:00"/>
    <n v="7"/>
    <n v="10"/>
    <n v="17"/>
    <m/>
    <n v="100"/>
  </r>
  <r>
    <x v="1584"/>
    <d v="1899-12-30T18:00:00"/>
    <n v="9"/>
    <n v="15"/>
    <n v="15"/>
    <m/>
    <n v="100"/>
  </r>
  <r>
    <x v="1584"/>
    <d v="1899-12-30T21:00:00"/>
    <n v="9"/>
    <n v="15"/>
    <n v="15"/>
    <m/>
    <n v="100"/>
  </r>
  <r>
    <x v="1585"/>
    <d v="1899-12-30T00:00:00"/>
    <n v="8"/>
    <n v="15"/>
    <n v="15"/>
    <m/>
    <n v="100"/>
  </r>
  <r>
    <x v="1585"/>
    <d v="1899-12-30T03:00:00"/>
    <n v="9"/>
    <n v="16"/>
    <n v="14"/>
    <n v="0.1"/>
    <n v="100"/>
  </r>
  <r>
    <x v="1585"/>
    <d v="1899-12-30T06:00:00"/>
    <n v="9"/>
    <n v="17"/>
    <n v="14"/>
    <m/>
    <n v="100"/>
  </r>
  <r>
    <x v="1585"/>
    <d v="1899-12-30T09:00:00"/>
    <n v="7"/>
    <n v="15"/>
    <n v="14"/>
    <m/>
    <n v="100"/>
  </r>
  <r>
    <x v="1585"/>
    <d v="1899-12-30T12:00:00"/>
    <n v="8"/>
    <n v="11"/>
    <n v="16"/>
    <m/>
    <n v="11"/>
  </r>
  <r>
    <x v="1585"/>
    <d v="1899-12-30T15:00:00"/>
    <n v="9"/>
    <n v="14"/>
    <n v="17"/>
    <m/>
    <n v="18"/>
  </r>
  <r>
    <x v="1585"/>
    <d v="1899-12-30T18:00:00"/>
    <n v="10"/>
    <n v="19"/>
    <n v="15"/>
    <m/>
    <n v="100"/>
  </r>
  <r>
    <x v="1585"/>
    <d v="1899-12-30T21:00:00"/>
    <n v="8"/>
    <n v="18"/>
    <n v="15"/>
    <m/>
    <n v="100"/>
  </r>
  <r>
    <x v="1586"/>
    <d v="1899-12-30T00:00:00"/>
    <n v="7"/>
    <n v="17"/>
    <n v="14"/>
    <m/>
    <n v="100"/>
  </r>
  <r>
    <x v="1586"/>
    <d v="1899-12-30T03:00:00"/>
    <n v="7"/>
    <n v="16"/>
    <n v="13"/>
    <m/>
    <n v="100"/>
  </r>
  <r>
    <x v="1586"/>
    <d v="1899-12-30T06:00:00"/>
    <n v="9"/>
    <n v="20"/>
    <n v="13"/>
    <m/>
    <n v="100"/>
  </r>
  <r>
    <x v="1586"/>
    <d v="1899-12-30T09:00:00"/>
    <n v="11"/>
    <n v="25"/>
    <n v="14"/>
    <m/>
    <n v="100"/>
  </r>
  <r>
    <x v="1586"/>
    <d v="1899-12-30T12:00:00"/>
    <n v="10"/>
    <n v="23"/>
    <n v="15"/>
    <m/>
    <n v="100"/>
  </r>
  <r>
    <x v="1586"/>
    <d v="1899-12-30T15:00:00"/>
    <n v="13"/>
    <n v="25"/>
    <n v="14"/>
    <n v="1.3"/>
    <n v="100"/>
  </r>
  <r>
    <x v="1586"/>
    <d v="1899-12-30T18:00:00"/>
    <n v="10"/>
    <n v="21"/>
    <n v="14"/>
    <n v="1.3"/>
    <n v="100"/>
  </r>
  <r>
    <x v="1586"/>
    <d v="1899-12-30T21:00:00"/>
    <n v="12"/>
    <n v="24"/>
    <n v="14"/>
    <n v="3.9"/>
    <n v="100"/>
  </r>
  <r>
    <x v="1587"/>
    <d v="1899-12-30T00:00:00"/>
    <n v="9"/>
    <n v="23"/>
    <n v="14"/>
    <n v="5.8"/>
    <n v="100"/>
  </r>
  <r>
    <x v="1587"/>
    <d v="1899-12-30T03:00:00"/>
    <n v="3"/>
    <n v="19"/>
    <n v="14"/>
    <n v="4.5"/>
    <n v="100"/>
  </r>
  <r>
    <x v="1587"/>
    <d v="1899-12-30T06:00:00"/>
    <n v="9"/>
    <n v="11"/>
    <n v="13"/>
    <n v="0.1"/>
    <n v="100"/>
  </r>
  <r>
    <x v="1587"/>
    <d v="1899-12-30T09:00:00"/>
    <n v="7"/>
    <n v="10"/>
    <n v="14"/>
    <m/>
    <n v="100"/>
  </r>
  <r>
    <x v="1587"/>
    <d v="1899-12-30T12:00:00"/>
    <n v="7"/>
    <n v="20"/>
    <n v="14"/>
    <n v="0.4"/>
    <n v="100"/>
  </r>
  <r>
    <x v="1587"/>
    <d v="1899-12-30T15:00:00"/>
    <n v="12"/>
    <n v="21"/>
    <n v="13"/>
    <m/>
    <n v="100"/>
  </r>
  <r>
    <x v="1587"/>
    <d v="1899-12-30T18:00:00"/>
    <n v="14"/>
    <n v="26"/>
    <n v="12"/>
    <n v="0.4"/>
    <n v="100"/>
  </r>
  <r>
    <x v="1587"/>
    <d v="1899-12-30T21:00:00"/>
    <n v="16"/>
    <n v="35"/>
    <n v="13"/>
    <n v="0.6"/>
    <n v="100"/>
  </r>
  <r>
    <x v="1588"/>
    <d v="1899-12-30T00:00:00"/>
    <n v="17"/>
    <n v="38"/>
    <n v="12"/>
    <n v="0.1"/>
    <n v="100"/>
  </r>
  <r>
    <x v="1588"/>
    <d v="1899-12-30T03:00:00"/>
    <n v="18"/>
    <n v="40"/>
    <n v="12"/>
    <n v="1.4"/>
    <n v="100"/>
  </r>
  <r>
    <x v="1588"/>
    <d v="1899-12-30T06:00:00"/>
    <n v="17"/>
    <n v="37"/>
    <n v="11"/>
    <n v="0.6"/>
    <n v="100"/>
  </r>
  <r>
    <x v="1588"/>
    <d v="1899-12-30T09:00:00"/>
    <n v="14"/>
    <n v="32"/>
    <n v="11"/>
    <m/>
    <n v="100"/>
  </r>
  <r>
    <x v="1588"/>
    <d v="1899-12-30T12:00:00"/>
    <n v="14"/>
    <n v="25"/>
    <n v="14"/>
    <m/>
    <n v="68"/>
  </r>
  <r>
    <x v="1588"/>
    <d v="1899-12-30T15:00:00"/>
    <n v="13"/>
    <n v="25"/>
    <n v="15"/>
    <m/>
    <n v="100"/>
  </r>
  <r>
    <x v="1588"/>
    <d v="1899-12-30T18:00:00"/>
    <n v="11"/>
    <n v="25"/>
    <n v="13"/>
    <m/>
    <n v="100"/>
  </r>
  <r>
    <x v="1588"/>
    <d v="1899-12-30T21:00:00"/>
    <n v="9"/>
    <n v="23"/>
    <n v="12"/>
    <m/>
    <n v="6"/>
  </r>
  <r>
    <x v="1589"/>
    <d v="1899-12-30T00:00:00"/>
    <n v="7"/>
    <n v="23"/>
    <n v="10"/>
    <m/>
    <m/>
  </r>
  <r>
    <x v="1589"/>
    <d v="1899-12-30T03:00:00"/>
    <n v="6"/>
    <n v="19"/>
    <n v="9"/>
    <m/>
    <m/>
  </r>
  <r>
    <x v="1589"/>
    <d v="1899-12-30T06:00:00"/>
    <n v="5"/>
    <n v="16"/>
    <n v="8"/>
    <m/>
    <m/>
  </r>
  <r>
    <x v="1589"/>
    <d v="1899-12-30T09:00:00"/>
    <n v="6"/>
    <n v="16"/>
    <n v="9"/>
    <m/>
    <m/>
  </r>
  <r>
    <x v="1589"/>
    <d v="1899-12-30T12:00:00"/>
    <n v="8"/>
    <n v="15"/>
    <n v="14"/>
    <m/>
    <n v="13"/>
  </r>
  <r>
    <x v="1589"/>
    <d v="1899-12-30T15:00:00"/>
    <n v="10"/>
    <n v="20"/>
    <n v="17"/>
    <m/>
    <n v="18"/>
  </r>
  <r>
    <x v="1589"/>
    <d v="1899-12-30T18:00:00"/>
    <n v="7"/>
    <n v="23"/>
    <n v="13"/>
    <m/>
    <m/>
  </r>
  <r>
    <x v="1589"/>
    <d v="1899-12-30T21:00:00"/>
    <n v="7"/>
    <n v="26"/>
    <n v="12"/>
    <m/>
    <m/>
  </r>
  <r>
    <x v="1590"/>
    <d v="1899-12-30T00:00:00"/>
    <n v="7"/>
    <n v="27"/>
    <n v="11"/>
    <m/>
    <m/>
  </r>
  <r>
    <x v="1590"/>
    <d v="1899-12-30T03:00:00"/>
    <n v="9"/>
    <n v="31"/>
    <n v="11"/>
    <m/>
    <m/>
  </r>
  <r>
    <x v="1590"/>
    <d v="1899-12-30T06:00:00"/>
    <n v="8"/>
    <n v="30"/>
    <n v="10"/>
    <m/>
    <n v="8"/>
  </r>
  <r>
    <x v="1590"/>
    <d v="1899-12-30T09:00:00"/>
    <n v="7"/>
    <n v="23"/>
    <n v="11"/>
    <m/>
    <m/>
  </r>
  <r>
    <x v="1590"/>
    <d v="1899-12-30T12:00:00"/>
    <n v="8"/>
    <n v="15"/>
    <n v="16"/>
    <m/>
    <m/>
  </r>
  <r>
    <x v="1590"/>
    <d v="1899-12-30T15:00:00"/>
    <n v="7"/>
    <n v="11"/>
    <n v="17"/>
    <m/>
    <m/>
  </r>
  <r>
    <x v="1590"/>
    <d v="1899-12-30T18:00:00"/>
    <n v="3"/>
    <n v="4"/>
    <n v="13"/>
    <m/>
    <m/>
  </r>
  <r>
    <x v="1590"/>
    <d v="1899-12-30T21:00:00"/>
    <n v="3"/>
    <n v="4"/>
    <n v="12"/>
    <m/>
    <m/>
  </r>
  <r>
    <x v="1591"/>
    <d v="1899-12-30T00:00:00"/>
    <n v="1"/>
    <n v="2"/>
    <n v="10"/>
    <m/>
    <n v="7"/>
  </r>
  <r>
    <x v="1591"/>
    <d v="1899-12-30T03:00:00"/>
    <n v="3"/>
    <n v="3"/>
    <n v="10"/>
    <m/>
    <n v="18"/>
  </r>
  <r>
    <x v="1591"/>
    <d v="1899-12-30T06:00:00"/>
    <n v="3"/>
    <n v="5"/>
    <n v="9"/>
    <m/>
    <n v="69"/>
  </r>
  <r>
    <x v="1591"/>
    <d v="1899-12-30T09:00:00"/>
    <n v="3"/>
    <n v="8"/>
    <n v="10"/>
    <m/>
    <n v="58"/>
  </r>
  <r>
    <x v="1591"/>
    <d v="1899-12-30T12:00:00"/>
    <n v="7"/>
    <n v="14"/>
    <n v="16"/>
    <m/>
    <n v="6"/>
  </r>
  <r>
    <x v="1591"/>
    <d v="1899-12-30T15:00:00"/>
    <n v="9"/>
    <n v="18"/>
    <n v="19"/>
    <m/>
    <n v="6"/>
  </r>
  <r>
    <x v="1591"/>
    <d v="1899-12-30T18:00:00"/>
    <n v="8"/>
    <n v="23"/>
    <n v="15"/>
    <m/>
    <n v="62"/>
  </r>
  <r>
    <x v="1591"/>
    <d v="1899-12-30T21:00:00"/>
    <n v="7"/>
    <n v="25"/>
    <n v="14"/>
    <m/>
    <n v="11"/>
  </r>
  <r>
    <x v="1592"/>
    <d v="1899-12-30T00:00:00"/>
    <n v="5"/>
    <n v="17"/>
    <n v="12"/>
    <m/>
    <m/>
  </r>
  <r>
    <x v="1592"/>
    <d v="1899-12-30T03:00:00"/>
    <n v="6"/>
    <n v="19"/>
    <n v="11"/>
    <m/>
    <m/>
  </r>
  <r>
    <x v="1592"/>
    <d v="1899-12-30T06:00:00"/>
    <n v="5"/>
    <n v="17"/>
    <n v="11"/>
    <m/>
    <m/>
  </r>
  <r>
    <x v="1592"/>
    <d v="1899-12-30T09:00:00"/>
    <n v="5"/>
    <n v="14"/>
    <n v="12"/>
    <m/>
    <n v="6"/>
  </r>
  <r>
    <x v="1592"/>
    <d v="1899-12-30T12:00:00"/>
    <n v="6"/>
    <n v="10"/>
    <n v="18"/>
    <m/>
    <n v="11"/>
  </r>
  <r>
    <x v="1592"/>
    <d v="1899-12-30T15:00:00"/>
    <n v="8"/>
    <n v="14"/>
    <n v="21"/>
    <m/>
    <n v="10"/>
  </r>
  <r>
    <x v="1592"/>
    <d v="1899-12-30T18:00:00"/>
    <n v="6"/>
    <n v="17"/>
    <n v="17"/>
    <m/>
    <n v="5"/>
  </r>
  <r>
    <x v="1592"/>
    <d v="1899-12-30T21:00:00"/>
    <n v="8"/>
    <n v="27"/>
    <n v="16"/>
    <m/>
    <m/>
  </r>
  <r>
    <x v="1593"/>
    <d v="1899-12-30T00:00:00"/>
    <n v="5"/>
    <n v="21"/>
    <n v="14"/>
    <m/>
    <n v="43"/>
  </r>
  <r>
    <x v="1593"/>
    <d v="1899-12-30T03:00:00"/>
    <n v="5"/>
    <n v="23"/>
    <n v="13"/>
    <m/>
    <n v="8"/>
  </r>
  <r>
    <x v="1593"/>
    <d v="1899-12-30T06:00:00"/>
    <n v="4"/>
    <n v="18"/>
    <n v="13"/>
    <m/>
    <n v="100"/>
  </r>
  <r>
    <x v="1593"/>
    <d v="1899-12-30T09:00:00"/>
    <n v="3"/>
    <n v="13"/>
    <n v="13"/>
    <m/>
    <n v="100"/>
  </r>
  <r>
    <x v="1593"/>
    <d v="1899-12-30T12:00:00"/>
    <n v="7"/>
    <n v="11"/>
    <n v="19"/>
    <m/>
    <n v="10"/>
  </r>
  <r>
    <x v="1593"/>
    <d v="1899-12-30T15:00:00"/>
    <n v="9"/>
    <n v="20"/>
    <n v="21"/>
    <m/>
    <n v="7"/>
  </r>
  <r>
    <x v="1593"/>
    <d v="1899-12-30T18:00:00"/>
    <n v="4"/>
    <n v="8"/>
    <n v="15"/>
    <m/>
    <n v="5"/>
  </r>
  <r>
    <x v="1593"/>
    <d v="1899-12-30T21:00:00"/>
    <n v="5"/>
    <n v="15"/>
    <n v="13"/>
    <m/>
    <n v="100"/>
  </r>
  <r>
    <x v="1594"/>
    <d v="1899-12-30T00:00:00"/>
    <n v="5"/>
    <n v="20"/>
    <n v="12"/>
    <m/>
    <n v="100"/>
  </r>
  <r>
    <x v="1594"/>
    <d v="1899-12-30T03:00:00"/>
    <n v="5"/>
    <n v="18"/>
    <n v="12"/>
    <m/>
    <n v="100"/>
  </r>
  <r>
    <x v="1594"/>
    <d v="1899-12-30T06:00:00"/>
    <n v="9"/>
    <n v="21"/>
    <n v="12"/>
    <m/>
    <n v="100"/>
  </r>
  <r>
    <x v="1594"/>
    <d v="1899-12-30T09:00:00"/>
    <n v="8"/>
    <n v="20"/>
    <n v="10"/>
    <m/>
    <m/>
  </r>
  <r>
    <x v="1594"/>
    <d v="1899-12-30T12:00:00"/>
    <n v="12"/>
    <n v="20"/>
    <n v="12"/>
    <m/>
    <m/>
  </r>
  <r>
    <x v="1594"/>
    <d v="1899-12-30T15:00:00"/>
    <n v="10"/>
    <n v="18"/>
    <n v="13"/>
    <m/>
    <m/>
  </r>
  <r>
    <x v="1594"/>
    <d v="1899-12-30T18:00:00"/>
    <n v="6"/>
    <n v="14"/>
    <n v="10"/>
    <m/>
    <n v="8"/>
  </r>
  <r>
    <x v="1594"/>
    <d v="1899-12-30T21:00:00"/>
    <n v="3"/>
    <n v="8"/>
    <n v="9"/>
    <m/>
    <n v="100"/>
  </r>
  <r>
    <x v="1595"/>
    <d v="1899-12-30T00:00:00"/>
    <n v="4"/>
    <n v="10"/>
    <n v="8"/>
    <m/>
    <n v="100"/>
  </r>
  <r>
    <x v="1595"/>
    <d v="1899-12-30T03:00:00"/>
    <n v="5"/>
    <n v="15"/>
    <n v="7"/>
    <m/>
    <n v="5"/>
  </r>
  <r>
    <x v="1595"/>
    <d v="1899-12-30T06:00:00"/>
    <n v="5"/>
    <n v="16"/>
    <n v="6"/>
    <m/>
    <n v="12"/>
  </r>
  <r>
    <x v="1595"/>
    <d v="1899-12-30T09:00:00"/>
    <n v="5"/>
    <n v="15"/>
    <n v="7"/>
    <m/>
    <m/>
  </r>
  <r>
    <x v="1595"/>
    <d v="1899-12-30T12:00:00"/>
    <n v="5"/>
    <n v="8"/>
    <n v="13"/>
    <m/>
    <n v="9"/>
  </r>
  <r>
    <x v="1595"/>
    <d v="1899-12-30T15:00:00"/>
    <n v="7"/>
    <n v="13"/>
    <n v="15"/>
    <m/>
    <m/>
  </r>
  <r>
    <x v="1595"/>
    <d v="1899-12-30T18:00:00"/>
    <n v="4"/>
    <n v="13"/>
    <n v="11"/>
    <m/>
    <n v="10"/>
  </r>
  <r>
    <x v="1595"/>
    <d v="1899-12-30T21:00:00"/>
    <n v="5"/>
    <n v="13"/>
    <n v="9"/>
    <m/>
    <n v="15"/>
  </r>
  <r>
    <x v="1596"/>
    <d v="1899-12-30T00:00:00"/>
    <n v="6"/>
    <n v="22"/>
    <n v="8"/>
    <m/>
    <n v="12"/>
  </r>
  <r>
    <x v="1596"/>
    <d v="1899-12-30T03:00:00"/>
    <n v="8"/>
    <n v="28"/>
    <n v="9"/>
    <m/>
    <n v="11"/>
  </r>
  <r>
    <x v="1596"/>
    <d v="1899-12-30T06:00:00"/>
    <n v="9"/>
    <n v="33"/>
    <n v="9"/>
    <m/>
    <n v="52"/>
  </r>
  <r>
    <x v="1596"/>
    <d v="1899-12-30T09:00:00"/>
    <n v="10"/>
    <n v="34"/>
    <n v="10"/>
    <m/>
    <n v="6"/>
  </r>
  <r>
    <x v="1596"/>
    <d v="1899-12-30T12:00:00"/>
    <n v="11"/>
    <n v="23"/>
    <n v="15"/>
    <m/>
    <n v="89"/>
  </r>
  <r>
    <x v="1596"/>
    <d v="1899-12-30T15:00:00"/>
    <n v="9"/>
    <n v="17"/>
    <n v="18"/>
    <m/>
    <n v="63"/>
  </r>
  <r>
    <x v="1596"/>
    <d v="1899-12-30T18:00:00"/>
    <n v="5"/>
    <n v="15"/>
    <n v="15"/>
    <m/>
    <n v="100"/>
  </r>
  <r>
    <x v="1596"/>
    <d v="1899-12-30T21:00:00"/>
    <n v="6"/>
    <n v="17"/>
    <n v="14"/>
    <m/>
    <n v="100"/>
  </r>
  <r>
    <x v="1597"/>
    <d v="1899-12-30T00:00:00"/>
    <n v="5"/>
    <n v="16"/>
    <n v="14"/>
    <m/>
    <n v="100"/>
  </r>
  <r>
    <x v="1597"/>
    <d v="1899-12-30T03:00:00"/>
    <n v="8"/>
    <n v="26"/>
    <n v="13"/>
    <m/>
    <n v="100"/>
  </r>
  <r>
    <x v="1597"/>
    <d v="1899-12-30T06:00:00"/>
    <n v="8"/>
    <n v="27"/>
    <n v="13"/>
    <m/>
    <n v="100"/>
  </r>
  <r>
    <x v="1597"/>
    <d v="1899-12-30T09:00:00"/>
    <n v="6"/>
    <n v="23"/>
    <n v="14"/>
    <m/>
    <n v="100"/>
  </r>
  <r>
    <x v="1597"/>
    <d v="1899-12-30T12:00:00"/>
    <n v="10"/>
    <n v="20"/>
    <n v="18"/>
    <m/>
    <n v="100"/>
  </r>
  <r>
    <x v="1597"/>
    <d v="1899-12-30T15:00:00"/>
    <n v="8"/>
    <n v="17"/>
    <n v="19"/>
    <m/>
    <n v="100"/>
  </r>
  <r>
    <x v="1597"/>
    <d v="1899-12-30T18:00:00"/>
    <n v="7"/>
    <n v="18"/>
    <n v="16"/>
    <m/>
    <n v="100"/>
  </r>
  <r>
    <x v="1597"/>
    <d v="1899-12-30T21:00:00"/>
    <n v="4"/>
    <n v="12"/>
    <n v="15"/>
    <n v="0.1"/>
    <n v="100"/>
  </r>
  <r>
    <x v="1598"/>
    <d v="1899-12-30T00:00:00"/>
    <n v="7"/>
    <n v="22"/>
    <n v="15"/>
    <n v="0.2"/>
    <n v="100"/>
  </r>
  <r>
    <x v="1598"/>
    <d v="1899-12-30T03:00:00"/>
    <n v="6"/>
    <n v="20"/>
    <n v="14"/>
    <m/>
    <n v="100"/>
  </r>
  <r>
    <x v="1598"/>
    <d v="1899-12-30T06:00:00"/>
    <n v="5"/>
    <n v="18"/>
    <n v="12"/>
    <m/>
    <m/>
  </r>
  <r>
    <x v="1598"/>
    <d v="1899-12-30T09:00:00"/>
    <n v="5"/>
    <n v="18"/>
    <n v="13"/>
    <m/>
    <n v="16"/>
  </r>
  <r>
    <x v="1598"/>
    <d v="1899-12-30T12:00:00"/>
    <n v="8"/>
    <n v="14"/>
    <n v="16"/>
    <m/>
    <n v="18"/>
  </r>
  <r>
    <x v="1598"/>
    <d v="1899-12-30T15:00:00"/>
    <n v="8"/>
    <n v="13"/>
    <n v="17"/>
    <m/>
    <m/>
  </r>
  <r>
    <x v="1598"/>
    <d v="1899-12-30T18:00:00"/>
    <n v="5"/>
    <n v="14"/>
    <n v="13"/>
    <m/>
    <m/>
  </r>
  <r>
    <x v="1598"/>
    <d v="1899-12-30T21:00:00"/>
    <n v="3"/>
    <n v="12"/>
    <n v="12"/>
    <m/>
    <m/>
  </r>
  <r>
    <x v="1599"/>
    <d v="1899-12-30T00:00:00"/>
    <n v="2"/>
    <n v="5"/>
    <n v="10"/>
    <m/>
    <n v="12"/>
  </r>
  <r>
    <x v="1599"/>
    <d v="1899-12-30T03:00:00"/>
    <n v="2"/>
    <n v="1"/>
    <n v="9"/>
    <m/>
    <n v="18"/>
  </r>
  <r>
    <x v="1599"/>
    <d v="1899-12-30T06:00:00"/>
    <n v="4"/>
    <n v="6"/>
    <n v="9"/>
    <m/>
    <n v="100"/>
  </r>
  <r>
    <x v="1599"/>
    <d v="1899-12-30T09:00:00"/>
    <n v="5"/>
    <n v="13"/>
    <n v="10"/>
    <m/>
    <n v="20"/>
  </r>
  <r>
    <x v="1599"/>
    <d v="1899-12-30T12:00:00"/>
    <n v="8"/>
    <n v="14"/>
    <n v="16"/>
    <m/>
    <n v="58"/>
  </r>
  <r>
    <x v="1599"/>
    <d v="1899-12-30T15:00:00"/>
    <n v="9"/>
    <n v="19"/>
    <n v="19"/>
    <m/>
    <n v="100"/>
  </r>
  <r>
    <x v="1599"/>
    <d v="1899-12-30T18:00:00"/>
    <n v="7"/>
    <n v="18"/>
    <n v="17"/>
    <m/>
    <n v="100"/>
  </r>
  <r>
    <x v="1599"/>
    <d v="1899-12-30T21:00:00"/>
    <n v="6"/>
    <n v="22"/>
    <n v="15"/>
    <m/>
    <n v="37"/>
  </r>
  <r>
    <x v="1600"/>
    <d v="1899-12-30T00:00:00"/>
    <n v="6"/>
    <n v="21"/>
    <n v="14"/>
    <m/>
    <n v="16"/>
  </r>
  <r>
    <x v="1600"/>
    <d v="1899-12-30T03:00:00"/>
    <n v="6"/>
    <n v="21"/>
    <n v="14"/>
    <m/>
    <n v="100"/>
  </r>
  <r>
    <x v="1600"/>
    <d v="1899-12-30T06:00:00"/>
    <n v="5"/>
    <n v="15"/>
    <n v="13"/>
    <m/>
    <n v="20"/>
  </r>
  <r>
    <x v="1600"/>
    <d v="1899-12-30T09:00:00"/>
    <n v="3"/>
    <n v="9"/>
    <n v="15"/>
    <m/>
    <n v="100"/>
  </r>
  <r>
    <x v="1600"/>
    <d v="1899-12-30T12:00:00"/>
    <n v="3"/>
    <n v="5"/>
    <n v="20"/>
    <n v="0.2"/>
    <n v="100"/>
  </r>
  <r>
    <x v="1600"/>
    <d v="1899-12-30T15:00:00"/>
    <n v="5"/>
    <n v="6"/>
    <n v="20"/>
    <n v="0.3"/>
    <n v="100"/>
  </r>
  <r>
    <x v="1600"/>
    <d v="1899-12-30T18:00:00"/>
    <n v="3"/>
    <n v="8"/>
    <n v="17"/>
    <m/>
    <n v="100"/>
  </r>
  <r>
    <x v="1600"/>
    <d v="1899-12-30T21:00:00"/>
    <n v="2"/>
    <n v="11"/>
    <n v="17"/>
    <n v="0.6"/>
    <n v="100"/>
  </r>
  <r>
    <x v="1601"/>
    <d v="1899-12-30T00:00:00"/>
    <n v="3"/>
    <n v="10"/>
    <n v="17"/>
    <n v="2.4"/>
    <n v="100"/>
  </r>
  <r>
    <x v="1601"/>
    <d v="1899-12-30T03:00:00"/>
    <n v="10"/>
    <n v="18"/>
    <n v="16"/>
    <n v="1"/>
    <n v="100"/>
  </r>
  <r>
    <x v="1601"/>
    <d v="1899-12-30T06:00:00"/>
    <n v="8"/>
    <n v="22"/>
    <n v="15"/>
    <n v="0.6"/>
    <n v="100"/>
  </r>
  <r>
    <x v="1601"/>
    <d v="1899-12-30T09:00:00"/>
    <n v="8"/>
    <n v="20"/>
    <n v="15"/>
    <m/>
    <n v="100"/>
  </r>
  <r>
    <x v="1601"/>
    <d v="1899-12-30T12:00:00"/>
    <n v="8"/>
    <n v="18"/>
    <n v="15"/>
    <m/>
    <n v="100"/>
  </r>
  <r>
    <x v="1601"/>
    <d v="1899-12-30T15:00:00"/>
    <n v="6"/>
    <n v="10"/>
    <n v="16"/>
    <m/>
    <n v="100"/>
  </r>
  <r>
    <x v="1601"/>
    <d v="1899-12-30T18:00:00"/>
    <n v="4"/>
    <n v="11"/>
    <n v="13"/>
    <m/>
    <n v="6"/>
  </r>
  <r>
    <x v="1601"/>
    <d v="1899-12-30T21:00:00"/>
    <n v="4"/>
    <n v="20"/>
    <n v="12"/>
    <m/>
    <m/>
  </r>
  <r>
    <x v="1602"/>
    <d v="1899-12-30T00:00:00"/>
    <n v="4"/>
    <n v="18"/>
    <n v="11"/>
    <m/>
    <m/>
  </r>
  <r>
    <x v="1602"/>
    <d v="1899-12-30T03:00:00"/>
    <n v="4"/>
    <n v="13"/>
    <n v="9"/>
    <m/>
    <n v="66"/>
  </r>
  <r>
    <x v="1602"/>
    <d v="1899-12-30T06:00:00"/>
    <n v="4"/>
    <n v="12"/>
    <n v="8"/>
    <m/>
    <n v="14"/>
  </r>
  <r>
    <x v="1602"/>
    <d v="1899-12-30T09:00:00"/>
    <n v="4"/>
    <n v="12"/>
    <n v="9"/>
    <m/>
    <n v="54"/>
  </r>
  <r>
    <x v="1602"/>
    <d v="1899-12-30T12:00:00"/>
    <n v="8"/>
    <n v="12"/>
    <n v="12"/>
    <m/>
    <n v="100"/>
  </r>
  <r>
    <x v="1602"/>
    <d v="1899-12-30T15:00:00"/>
    <n v="8"/>
    <n v="11"/>
    <n v="13"/>
    <m/>
    <n v="88"/>
  </r>
  <r>
    <x v="1602"/>
    <d v="1899-12-30T18:00:00"/>
    <n v="6"/>
    <n v="13"/>
    <n v="11"/>
    <m/>
    <n v="100"/>
  </r>
  <r>
    <x v="1602"/>
    <d v="1899-12-30T21:00:00"/>
    <n v="6"/>
    <n v="13"/>
    <n v="11"/>
    <m/>
    <n v="100"/>
  </r>
  <r>
    <x v="1603"/>
    <d v="1899-12-30T00:00:00"/>
    <n v="7"/>
    <n v="15"/>
    <n v="11"/>
    <m/>
    <n v="100"/>
  </r>
  <r>
    <x v="1603"/>
    <d v="1899-12-30T03:00:00"/>
    <n v="5"/>
    <n v="13"/>
    <n v="10"/>
    <m/>
    <n v="100"/>
  </r>
  <r>
    <x v="1603"/>
    <d v="1899-12-30T06:00:00"/>
    <n v="4"/>
    <n v="14"/>
    <n v="9"/>
    <m/>
    <n v="19"/>
  </r>
  <r>
    <x v="1603"/>
    <d v="1899-12-30T09:00:00"/>
    <n v="6"/>
    <n v="17"/>
    <n v="10"/>
    <m/>
    <n v="74"/>
  </r>
  <r>
    <x v="1603"/>
    <d v="1899-12-30T12:00:00"/>
    <n v="7"/>
    <n v="13"/>
    <n v="13"/>
    <m/>
    <n v="100"/>
  </r>
  <r>
    <x v="1603"/>
    <d v="1899-12-30T15:00:00"/>
    <n v="6"/>
    <n v="9"/>
    <n v="15"/>
    <m/>
    <n v="100"/>
  </r>
  <r>
    <x v="1603"/>
    <d v="1899-12-30T18:00:00"/>
    <n v="6"/>
    <n v="12"/>
    <n v="13"/>
    <m/>
    <n v="100"/>
  </r>
  <r>
    <x v="1603"/>
    <d v="1899-12-30T21:00:00"/>
    <n v="6"/>
    <n v="16"/>
    <n v="13"/>
    <m/>
    <n v="100"/>
  </r>
  <r>
    <x v="1604"/>
    <d v="1899-12-30T00:00:00"/>
    <n v="6"/>
    <n v="19"/>
    <n v="12"/>
    <m/>
    <n v="100"/>
  </r>
  <r>
    <x v="1604"/>
    <d v="1899-12-30T03:00:00"/>
    <n v="4"/>
    <n v="8"/>
    <n v="12"/>
    <m/>
    <n v="22"/>
  </r>
  <r>
    <x v="1604"/>
    <d v="1899-12-30T06:00:00"/>
    <n v="4"/>
    <n v="10"/>
    <n v="12"/>
    <m/>
    <n v="100"/>
  </r>
  <r>
    <x v="1604"/>
    <d v="1899-12-30T09:00:00"/>
    <n v="5"/>
    <n v="11"/>
    <n v="13"/>
    <m/>
    <n v="100"/>
  </r>
  <r>
    <x v="1604"/>
    <d v="1899-12-30T12:00:00"/>
    <n v="6"/>
    <n v="10"/>
    <n v="16"/>
    <m/>
    <m/>
  </r>
  <r>
    <x v="1604"/>
    <d v="1899-12-30T15:00:00"/>
    <n v="7"/>
    <n v="12"/>
    <n v="17"/>
    <m/>
    <m/>
  </r>
  <r>
    <x v="1604"/>
    <d v="1899-12-30T18:00:00"/>
    <n v="5"/>
    <n v="11"/>
    <n v="16"/>
    <m/>
    <n v="100"/>
  </r>
  <r>
    <x v="1604"/>
    <d v="1899-12-30T21:00:00"/>
    <n v="5"/>
    <n v="14"/>
    <n v="16"/>
    <m/>
    <n v="100"/>
  </r>
  <r>
    <x v="1605"/>
    <d v="1899-12-30T00:00:00"/>
    <n v="5"/>
    <n v="12"/>
    <n v="14"/>
    <m/>
    <n v="75"/>
  </r>
  <r>
    <x v="1605"/>
    <d v="1899-12-30T03:00:00"/>
    <n v="3"/>
    <n v="12"/>
    <n v="14"/>
    <m/>
    <n v="100"/>
  </r>
  <r>
    <x v="1605"/>
    <d v="1899-12-30T06:00:00"/>
    <n v="5"/>
    <n v="10"/>
    <n v="15"/>
    <m/>
    <n v="100"/>
  </r>
  <r>
    <x v="1605"/>
    <d v="1899-12-30T09:00:00"/>
    <n v="5"/>
    <n v="13"/>
    <n v="14"/>
    <m/>
    <n v="100"/>
  </r>
  <r>
    <x v="1605"/>
    <d v="1899-12-30T12:00:00"/>
    <n v="5"/>
    <n v="11"/>
    <n v="17"/>
    <m/>
    <n v="100"/>
  </r>
  <r>
    <x v="1605"/>
    <d v="1899-12-30T15:00:00"/>
    <n v="4"/>
    <n v="8"/>
    <n v="17"/>
    <m/>
    <n v="100"/>
  </r>
  <r>
    <x v="1605"/>
    <d v="1899-12-30T18:00:00"/>
    <n v="3"/>
    <n v="4"/>
    <n v="16"/>
    <m/>
    <n v="100"/>
  </r>
  <r>
    <x v="1605"/>
    <d v="1899-12-30T21:00:00"/>
    <n v="2"/>
    <n v="5"/>
    <n v="15"/>
    <m/>
    <n v="100"/>
  </r>
  <r>
    <x v="1606"/>
    <d v="1899-12-30T00:00:00"/>
    <n v="3"/>
    <n v="6"/>
    <n v="13"/>
    <m/>
    <n v="100"/>
  </r>
  <r>
    <x v="1606"/>
    <d v="1899-12-30T03:00:00"/>
    <n v="4"/>
    <n v="6"/>
    <n v="15"/>
    <m/>
    <n v="100"/>
  </r>
  <r>
    <x v="1606"/>
    <d v="1899-12-30T06:00:00"/>
    <n v="4"/>
    <n v="13"/>
    <n v="15"/>
    <m/>
    <n v="100"/>
  </r>
  <r>
    <x v="1606"/>
    <d v="1899-12-30T09:00:00"/>
    <n v="5"/>
    <n v="15"/>
    <n v="15"/>
    <m/>
    <n v="100"/>
  </r>
  <r>
    <x v="1606"/>
    <d v="1899-12-30T12:00:00"/>
    <n v="7"/>
    <n v="17"/>
    <n v="17"/>
    <m/>
    <n v="100"/>
  </r>
  <r>
    <x v="1606"/>
    <d v="1899-12-30T15:00:00"/>
    <n v="10"/>
    <n v="18"/>
    <n v="19"/>
    <m/>
    <n v="31"/>
  </r>
  <r>
    <x v="1606"/>
    <d v="1899-12-30T18:00:00"/>
    <n v="7"/>
    <n v="18"/>
    <n v="15"/>
    <m/>
    <m/>
  </r>
  <r>
    <x v="1606"/>
    <d v="1899-12-30T21:00:00"/>
    <n v="7"/>
    <n v="21"/>
    <n v="13"/>
    <m/>
    <m/>
  </r>
  <r>
    <x v="1607"/>
    <d v="1899-12-30T00:00:00"/>
    <n v="5"/>
    <n v="18"/>
    <n v="11"/>
    <m/>
    <n v="6"/>
  </r>
  <r>
    <x v="1607"/>
    <d v="1899-12-30T03:00:00"/>
    <n v="4"/>
    <n v="18"/>
    <n v="9"/>
    <m/>
    <n v="10"/>
  </r>
  <r>
    <x v="1607"/>
    <d v="1899-12-30T06:00:00"/>
    <n v="4"/>
    <n v="13"/>
    <n v="8"/>
    <m/>
    <m/>
  </r>
  <r>
    <x v="1607"/>
    <d v="1899-12-30T09:00:00"/>
    <n v="4"/>
    <n v="7"/>
    <n v="8"/>
    <m/>
    <n v="100"/>
  </r>
  <r>
    <x v="1607"/>
    <d v="1899-12-30T12:00:00"/>
    <n v="5"/>
    <n v="9"/>
    <n v="13"/>
    <m/>
    <n v="75"/>
  </r>
  <r>
    <x v="1607"/>
    <d v="1899-12-30T15:00:00"/>
    <n v="7"/>
    <n v="15"/>
    <n v="13"/>
    <m/>
    <n v="100"/>
  </r>
  <r>
    <x v="1607"/>
    <d v="1899-12-30T18:00:00"/>
    <n v="6"/>
    <n v="19"/>
    <n v="12"/>
    <m/>
    <n v="100"/>
  </r>
  <r>
    <x v="1607"/>
    <d v="1899-12-30T21:00:00"/>
    <n v="7"/>
    <n v="25"/>
    <n v="11"/>
    <m/>
    <n v="6"/>
  </r>
  <r>
    <x v="1608"/>
    <d v="1899-12-30T00:00:00"/>
    <n v="8"/>
    <n v="26"/>
    <n v="11"/>
    <m/>
    <n v="88"/>
  </r>
  <r>
    <x v="1608"/>
    <d v="1899-12-30T03:00:00"/>
    <n v="6"/>
    <n v="25"/>
    <n v="11"/>
    <m/>
    <n v="100"/>
  </r>
  <r>
    <x v="1608"/>
    <d v="1899-12-30T06:00:00"/>
    <n v="6"/>
    <n v="22"/>
    <n v="10"/>
    <m/>
    <n v="24"/>
  </r>
  <r>
    <x v="1608"/>
    <d v="1899-12-30T09:00:00"/>
    <n v="5"/>
    <n v="15"/>
    <n v="11"/>
    <m/>
    <m/>
  </r>
  <r>
    <x v="1608"/>
    <d v="1899-12-30T12:00:00"/>
    <n v="6"/>
    <n v="11"/>
    <n v="18"/>
    <m/>
    <n v="100"/>
  </r>
  <r>
    <x v="1608"/>
    <d v="1899-12-30T15:00:00"/>
    <n v="6"/>
    <n v="10"/>
    <n v="21"/>
    <m/>
    <m/>
  </r>
  <r>
    <x v="1608"/>
    <d v="1899-12-30T18:00:00"/>
    <n v="5"/>
    <n v="13"/>
    <n v="17"/>
    <m/>
    <m/>
  </r>
  <r>
    <x v="1608"/>
    <d v="1899-12-30T21:00:00"/>
    <n v="6"/>
    <n v="22"/>
    <n v="15"/>
    <m/>
    <m/>
  </r>
  <r>
    <x v="1609"/>
    <d v="1899-12-30T00:00:00"/>
    <n v="6"/>
    <n v="21"/>
    <n v="14"/>
    <m/>
    <m/>
  </r>
  <r>
    <x v="1609"/>
    <d v="1899-12-30T03:00:00"/>
    <n v="6"/>
    <n v="23"/>
    <n v="13"/>
    <m/>
    <m/>
  </r>
  <r>
    <x v="1609"/>
    <d v="1899-12-30T06:00:00"/>
    <n v="4"/>
    <n v="21"/>
    <n v="12"/>
    <m/>
    <m/>
  </r>
  <r>
    <x v="1609"/>
    <d v="1899-12-30T09:00:00"/>
    <n v="6"/>
    <n v="22"/>
    <n v="12"/>
    <m/>
    <m/>
  </r>
  <r>
    <x v="1609"/>
    <d v="1899-12-30T12:00:00"/>
    <n v="8"/>
    <n v="14"/>
    <n v="19"/>
    <m/>
    <m/>
  </r>
  <r>
    <x v="1609"/>
    <d v="1899-12-30T15:00:00"/>
    <n v="8"/>
    <n v="15"/>
    <n v="21"/>
    <m/>
    <m/>
  </r>
  <r>
    <x v="1609"/>
    <d v="1899-12-30T18:00:00"/>
    <n v="5"/>
    <n v="14"/>
    <n v="17"/>
    <m/>
    <m/>
  </r>
  <r>
    <x v="1609"/>
    <d v="1899-12-30T21:00:00"/>
    <n v="5"/>
    <n v="19"/>
    <n v="15"/>
    <m/>
    <m/>
  </r>
  <r>
    <x v="1610"/>
    <d v="1899-12-30T00:00:00"/>
    <n v="4"/>
    <n v="17"/>
    <n v="13"/>
    <m/>
    <m/>
  </r>
  <r>
    <x v="1610"/>
    <d v="1899-12-30T03:00:00"/>
    <n v="4"/>
    <n v="16"/>
    <n v="12"/>
    <m/>
    <n v="50"/>
  </r>
  <r>
    <x v="1610"/>
    <d v="1899-12-30T06:00:00"/>
    <n v="4"/>
    <n v="15"/>
    <n v="11"/>
    <m/>
    <n v="82"/>
  </r>
  <r>
    <x v="1610"/>
    <d v="1899-12-30T09:00:00"/>
    <n v="4"/>
    <n v="12"/>
    <n v="12"/>
    <m/>
    <n v="92"/>
  </r>
  <r>
    <x v="1610"/>
    <d v="1899-12-30T12:00:00"/>
    <n v="6"/>
    <n v="9"/>
    <n v="17"/>
    <m/>
    <n v="93"/>
  </r>
  <r>
    <x v="1610"/>
    <d v="1899-12-30T15:00:00"/>
    <n v="8"/>
    <n v="12"/>
    <n v="19"/>
    <m/>
    <n v="21"/>
  </r>
  <r>
    <x v="1610"/>
    <d v="1899-12-30T18:00:00"/>
    <n v="10"/>
    <n v="15"/>
    <n v="16"/>
    <m/>
    <n v="100"/>
  </r>
  <r>
    <x v="1610"/>
    <d v="1899-12-30T21:00:00"/>
    <n v="8"/>
    <n v="15"/>
    <n v="13"/>
    <m/>
    <n v="7"/>
  </r>
  <r>
    <x v="1611"/>
    <d v="1899-12-30T00:00:00"/>
    <n v="7"/>
    <n v="17"/>
    <n v="11"/>
    <m/>
    <n v="17"/>
  </r>
  <r>
    <x v="1611"/>
    <d v="1899-12-30T03:00:00"/>
    <n v="7"/>
    <n v="17"/>
    <n v="9"/>
    <m/>
    <n v="45"/>
  </r>
  <r>
    <x v="1611"/>
    <d v="1899-12-30T06:00:00"/>
    <n v="6"/>
    <n v="16"/>
    <n v="8"/>
    <m/>
    <m/>
  </r>
  <r>
    <x v="1611"/>
    <d v="1899-12-30T09:00:00"/>
    <n v="6"/>
    <n v="16"/>
    <n v="8"/>
    <m/>
    <m/>
  </r>
  <r>
    <x v="1611"/>
    <d v="1899-12-30T12:00:00"/>
    <n v="7"/>
    <n v="12"/>
    <n v="11"/>
    <m/>
    <n v="5"/>
  </r>
  <r>
    <x v="1611"/>
    <d v="1899-12-30T15:00:00"/>
    <n v="7"/>
    <n v="10"/>
    <n v="13"/>
    <m/>
    <m/>
  </r>
  <r>
    <x v="1611"/>
    <d v="1899-12-30T18:00:00"/>
    <n v="6"/>
    <n v="12"/>
    <n v="11"/>
    <m/>
    <n v="11"/>
  </r>
  <r>
    <x v="1611"/>
    <d v="1899-12-30T21:00:00"/>
    <n v="6"/>
    <n v="15"/>
    <n v="9"/>
    <m/>
    <n v="15"/>
  </r>
  <r>
    <x v="1612"/>
    <d v="1899-12-30T00:00:00"/>
    <n v="6"/>
    <n v="16"/>
    <n v="8"/>
    <m/>
    <n v="86"/>
  </r>
  <r>
    <x v="1612"/>
    <d v="1899-12-30T03:00:00"/>
    <n v="5"/>
    <n v="18"/>
    <n v="7"/>
    <m/>
    <n v="79"/>
  </r>
  <r>
    <x v="1612"/>
    <d v="1899-12-30T06:00:00"/>
    <n v="6"/>
    <n v="17"/>
    <n v="7"/>
    <m/>
    <n v="100"/>
  </r>
  <r>
    <x v="1612"/>
    <d v="1899-12-30T09:00:00"/>
    <n v="6"/>
    <n v="13"/>
    <n v="7"/>
    <m/>
    <n v="100"/>
  </r>
  <r>
    <x v="1612"/>
    <d v="1899-12-30T12:00:00"/>
    <n v="6"/>
    <n v="9"/>
    <n v="10"/>
    <m/>
    <n v="100"/>
  </r>
  <r>
    <x v="1612"/>
    <d v="1899-12-30T15:00:00"/>
    <n v="5"/>
    <n v="6"/>
    <n v="10"/>
    <m/>
    <n v="100"/>
  </r>
  <r>
    <x v="1612"/>
    <d v="1899-12-30T18:00:00"/>
    <n v="2"/>
    <n v="7"/>
    <n v="9"/>
    <m/>
    <n v="100"/>
  </r>
  <r>
    <x v="1612"/>
    <d v="1899-12-30T21:00:00"/>
    <n v="4"/>
    <n v="10"/>
    <n v="9"/>
    <m/>
    <n v="100"/>
  </r>
  <r>
    <x v="1613"/>
    <d v="1899-12-30T00:00:00"/>
    <n v="4"/>
    <n v="10"/>
    <n v="9"/>
    <m/>
    <n v="100"/>
  </r>
  <r>
    <x v="1613"/>
    <d v="1899-12-30T03:00:00"/>
    <n v="3"/>
    <n v="8"/>
    <n v="8"/>
    <m/>
    <n v="100"/>
  </r>
  <r>
    <x v="1613"/>
    <d v="1899-12-30T06:00:00"/>
    <n v="4"/>
    <n v="11"/>
    <n v="7"/>
    <m/>
    <n v="96"/>
  </r>
  <r>
    <x v="1613"/>
    <d v="1899-12-30T09:00:00"/>
    <n v="6"/>
    <n v="12"/>
    <n v="8"/>
    <m/>
    <n v="100"/>
  </r>
  <r>
    <x v="1613"/>
    <d v="1899-12-30T12:00:00"/>
    <n v="5"/>
    <n v="7"/>
    <n v="10"/>
    <m/>
    <n v="99"/>
  </r>
  <r>
    <x v="1613"/>
    <d v="1899-12-30T15:00:00"/>
    <n v="4"/>
    <n v="5"/>
    <n v="11"/>
    <m/>
    <n v="47"/>
  </r>
  <r>
    <x v="1613"/>
    <d v="1899-12-30T18:00:00"/>
    <n v="5"/>
    <n v="8"/>
    <n v="9"/>
    <m/>
    <n v="16"/>
  </r>
  <r>
    <x v="1613"/>
    <d v="1899-12-30T21:00:00"/>
    <n v="5"/>
    <n v="9"/>
    <n v="8"/>
    <m/>
    <n v="100"/>
  </r>
  <r>
    <x v="1614"/>
    <d v="1899-12-30T00:00:00"/>
    <n v="4"/>
    <n v="8"/>
    <n v="7"/>
    <m/>
    <n v="100"/>
  </r>
  <r>
    <x v="1614"/>
    <d v="1899-12-30T03:00:00"/>
    <n v="3"/>
    <n v="5"/>
    <n v="6"/>
    <m/>
    <n v="41"/>
  </r>
  <r>
    <x v="1614"/>
    <d v="1899-12-30T06:00:00"/>
    <n v="3"/>
    <n v="4"/>
    <n v="5"/>
    <m/>
    <n v="11"/>
  </r>
  <r>
    <x v="1614"/>
    <d v="1899-12-30T09:00:00"/>
    <n v="3"/>
    <n v="5"/>
    <n v="6"/>
    <m/>
    <m/>
  </r>
  <r>
    <x v="1614"/>
    <d v="1899-12-30T12:00:00"/>
    <n v="4"/>
    <n v="3"/>
    <n v="10"/>
    <m/>
    <m/>
  </r>
  <r>
    <x v="1614"/>
    <d v="1899-12-30T15:00:00"/>
    <n v="5"/>
    <n v="3"/>
    <n v="10"/>
    <m/>
    <n v="100"/>
  </r>
  <r>
    <x v="1614"/>
    <d v="1899-12-30T18:00:00"/>
    <n v="5"/>
    <n v="5"/>
    <n v="9"/>
    <m/>
    <n v="100"/>
  </r>
  <r>
    <x v="1614"/>
    <d v="1899-12-30T21:00:00"/>
    <n v="3"/>
    <n v="5"/>
    <n v="7"/>
    <m/>
    <n v="6"/>
  </r>
  <r>
    <x v="1615"/>
    <d v="1899-12-30T00:00:00"/>
    <n v="2"/>
    <n v="4"/>
    <n v="7"/>
    <m/>
    <n v="6"/>
  </r>
  <r>
    <x v="1615"/>
    <d v="1899-12-30T03:00:00"/>
    <n v="1"/>
    <n v="1"/>
    <n v="9"/>
    <n v="0.1"/>
    <n v="100"/>
  </r>
  <r>
    <x v="1615"/>
    <d v="1899-12-30T06:00:00"/>
    <n v="4"/>
    <n v="5"/>
    <n v="8"/>
    <m/>
    <n v="100"/>
  </r>
  <r>
    <x v="1615"/>
    <d v="1899-12-30T09:00:00"/>
    <n v="3"/>
    <n v="6"/>
    <n v="9"/>
    <m/>
    <n v="100"/>
  </r>
  <r>
    <x v="1615"/>
    <d v="1899-12-30T12:00:00"/>
    <n v="3"/>
    <n v="2"/>
    <n v="11"/>
    <m/>
    <n v="6"/>
  </r>
  <r>
    <x v="1615"/>
    <d v="1899-12-30T15:00:00"/>
    <n v="5"/>
    <n v="3"/>
    <n v="12"/>
    <m/>
    <n v="100"/>
  </r>
  <r>
    <x v="1615"/>
    <d v="1899-12-30T18:00:00"/>
    <n v="4"/>
    <n v="5"/>
    <n v="10"/>
    <m/>
    <n v="100"/>
  </r>
  <r>
    <x v="1615"/>
    <d v="1899-12-30T21:00:00"/>
    <n v="3"/>
    <n v="3"/>
    <n v="8"/>
    <m/>
    <n v="6"/>
  </r>
  <r>
    <x v="1616"/>
    <d v="1899-12-30T00:00:00"/>
    <n v="1"/>
    <n v="2"/>
    <n v="7"/>
    <m/>
    <m/>
  </r>
  <r>
    <x v="1616"/>
    <d v="1899-12-30T03:00:00"/>
    <n v="1"/>
    <n v="3"/>
    <n v="7"/>
    <m/>
    <m/>
  </r>
  <r>
    <x v="1616"/>
    <d v="1899-12-30T06:00:00"/>
    <n v="1"/>
    <n v="2"/>
    <n v="6"/>
    <m/>
    <m/>
  </r>
  <r>
    <x v="1616"/>
    <d v="1899-12-30T09:00:00"/>
    <n v="2"/>
    <n v="4"/>
    <n v="7"/>
    <m/>
    <m/>
  </r>
  <r>
    <x v="1616"/>
    <d v="1899-12-30T12:00:00"/>
    <n v="4"/>
    <n v="4"/>
    <n v="11"/>
    <m/>
    <n v="5"/>
  </r>
  <r>
    <x v="1616"/>
    <d v="1899-12-30T15:00:00"/>
    <n v="6"/>
    <n v="6"/>
    <n v="12"/>
    <m/>
    <m/>
  </r>
  <r>
    <x v="1616"/>
    <d v="1899-12-30T18:00:00"/>
    <n v="4"/>
    <n v="7"/>
    <n v="9"/>
    <m/>
    <m/>
  </r>
  <r>
    <x v="1616"/>
    <d v="1899-12-30T21:00:00"/>
    <n v="4"/>
    <n v="12"/>
    <n v="9"/>
    <m/>
    <n v="5"/>
  </r>
  <r>
    <x v="1617"/>
    <d v="1899-12-30T00:00:00"/>
    <n v="3"/>
    <n v="9"/>
    <n v="8"/>
    <m/>
    <n v="100"/>
  </r>
  <r>
    <x v="1617"/>
    <d v="1899-12-30T03:00:00"/>
    <n v="3"/>
    <n v="7"/>
    <n v="8"/>
    <m/>
    <n v="100"/>
  </r>
  <r>
    <x v="1617"/>
    <d v="1899-12-30T06:00:00"/>
    <n v="3"/>
    <n v="8"/>
    <n v="7"/>
    <m/>
    <n v="100"/>
  </r>
  <r>
    <x v="1617"/>
    <d v="1899-12-30T09:00:00"/>
    <n v="3"/>
    <n v="7"/>
    <n v="8"/>
    <m/>
    <n v="100"/>
  </r>
  <r>
    <x v="1617"/>
    <d v="1899-12-30T12:00:00"/>
    <n v="2"/>
    <n v="4"/>
    <n v="13"/>
    <m/>
    <n v="99"/>
  </r>
  <r>
    <x v="1617"/>
    <d v="1899-12-30T15:00:00"/>
    <n v="4"/>
    <n v="5"/>
    <n v="15"/>
    <m/>
    <n v="5"/>
  </r>
  <r>
    <x v="1617"/>
    <d v="1899-12-30T18:00:00"/>
    <n v="5"/>
    <n v="6"/>
    <n v="12"/>
    <m/>
    <n v="100"/>
  </r>
  <r>
    <x v="1617"/>
    <d v="1899-12-30T21:00:00"/>
    <n v="4"/>
    <n v="8"/>
    <n v="12"/>
    <m/>
    <n v="100"/>
  </r>
  <r>
    <x v="1618"/>
    <d v="1899-12-30T00:00:00"/>
    <n v="3"/>
    <n v="7"/>
    <n v="12"/>
    <m/>
    <n v="100"/>
  </r>
  <r>
    <x v="1618"/>
    <d v="1899-12-30T03:00:00"/>
    <n v="3"/>
    <n v="9"/>
    <n v="10"/>
    <m/>
    <n v="63"/>
  </r>
  <r>
    <x v="1618"/>
    <d v="1899-12-30T06:00:00"/>
    <n v="4"/>
    <n v="9"/>
    <n v="9"/>
    <m/>
    <m/>
  </r>
  <r>
    <x v="1618"/>
    <d v="1899-12-30T09:00:00"/>
    <n v="3"/>
    <n v="9"/>
    <n v="9"/>
    <m/>
    <m/>
  </r>
  <r>
    <x v="1618"/>
    <d v="1899-12-30T12:00:00"/>
    <n v="5"/>
    <n v="8"/>
    <n v="14"/>
    <m/>
    <m/>
  </r>
  <r>
    <x v="1618"/>
    <d v="1899-12-30T15:00:00"/>
    <n v="7"/>
    <n v="11"/>
    <n v="15"/>
    <m/>
    <n v="6"/>
  </r>
  <r>
    <x v="1618"/>
    <d v="1899-12-30T18:00:00"/>
    <n v="6"/>
    <n v="13"/>
    <n v="12"/>
    <m/>
    <n v="5"/>
  </r>
  <r>
    <x v="1618"/>
    <d v="1899-12-30T21:00:00"/>
    <n v="7"/>
    <n v="19"/>
    <n v="12"/>
    <m/>
    <m/>
  </r>
  <r>
    <x v="1619"/>
    <d v="1899-12-30T00:00:00"/>
    <n v="7"/>
    <n v="26"/>
    <n v="11"/>
    <m/>
    <m/>
  </r>
  <r>
    <x v="1619"/>
    <d v="1899-12-30T03:00:00"/>
    <n v="7"/>
    <n v="27"/>
    <n v="11"/>
    <m/>
    <m/>
  </r>
  <r>
    <x v="1619"/>
    <d v="1899-12-30T06:00:00"/>
    <n v="5"/>
    <n v="23"/>
    <n v="10"/>
    <m/>
    <n v="7"/>
  </r>
  <r>
    <x v="1619"/>
    <d v="1899-12-30T09:00:00"/>
    <n v="6"/>
    <n v="20"/>
    <n v="11"/>
    <m/>
    <n v="51"/>
  </r>
  <r>
    <x v="1619"/>
    <d v="1899-12-30T12:00:00"/>
    <n v="8"/>
    <n v="16"/>
    <n v="15"/>
    <m/>
    <n v="100"/>
  </r>
  <r>
    <x v="1619"/>
    <d v="1899-12-30T15:00:00"/>
    <n v="4"/>
    <n v="15"/>
    <n v="14"/>
    <n v="0.1"/>
    <n v="100"/>
  </r>
  <r>
    <x v="1619"/>
    <d v="1899-12-30T18:00:00"/>
    <n v="5"/>
    <n v="15"/>
    <n v="13"/>
    <n v="0.2"/>
    <n v="100"/>
  </r>
  <r>
    <x v="1619"/>
    <d v="1899-12-30T21:00:00"/>
    <n v="3"/>
    <n v="6"/>
    <n v="13"/>
    <n v="0.1"/>
    <n v="100"/>
  </r>
  <r>
    <x v="1620"/>
    <d v="1899-12-30T00:00:00"/>
    <n v="3"/>
    <n v="7"/>
    <n v="13"/>
    <n v="0.1"/>
    <n v="100"/>
  </r>
  <r>
    <x v="1620"/>
    <d v="1899-12-30T03:00:00"/>
    <n v="8"/>
    <n v="20"/>
    <n v="13"/>
    <m/>
    <n v="100"/>
  </r>
  <r>
    <x v="1620"/>
    <d v="1899-12-30T06:00:00"/>
    <n v="8"/>
    <n v="22"/>
    <n v="12"/>
    <m/>
    <n v="100"/>
  </r>
  <r>
    <x v="1620"/>
    <d v="1899-12-30T09:00:00"/>
    <n v="10"/>
    <n v="26"/>
    <n v="13"/>
    <m/>
    <n v="100"/>
  </r>
  <r>
    <x v="1620"/>
    <d v="1899-12-30T12:00:00"/>
    <n v="11"/>
    <n v="26"/>
    <n v="15"/>
    <m/>
    <n v="54"/>
  </r>
  <r>
    <x v="1620"/>
    <d v="1899-12-30T15:00:00"/>
    <n v="11"/>
    <n v="23"/>
    <n v="17"/>
    <m/>
    <m/>
  </r>
  <r>
    <x v="1620"/>
    <d v="1899-12-30T18:00:00"/>
    <n v="9"/>
    <n v="21"/>
    <n v="15"/>
    <m/>
    <m/>
  </r>
  <r>
    <x v="1620"/>
    <d v="1899-12-30T21:00:00"/>
    <n v="6"/>
    <n v="22"/>
    <n v="13"/>
    <m/>
    <m/>
  </r>
  <r>
    <x v="1621"/>
    <d v="1899-12-30T00:00:00"/>
    <n v="5"/>
    <n v="19"/>
    <n v="11"/>
    <m/>
    <m/>
  </r>
  <r>
    <x v="1621"/>
    <d v="1899-12-30T03:00:00"/>
    <n v="5"/>
    <n v="16"/>
    <n v="10"/>
    <m/>
    <n v="6"/>
  </r>
  <r>
    <x v="1621"/>
    <d v="1899-12-30T06:00:00"/>
    <n v="5"/>
    <n v="15"/>
    <n v="9"/>
    <m/>
    <n v="84"/>
  </r>
  <r>
    <x v="1621"/>
    <d v="1899-12-30T09:00:00"/>
    <n v="3"/>
    <n v="10"/>
    <n v="10"/>
    <m/>
    <n v="100"/>
  </r>
  <r>
    <x v="1621"/>
    <d v="1899-12-30T12:00:00"/>
    <n v="3"/>
    <n v="6"/>
    <n v="16"/>
    <m/>
    <n v="100"/>
  </r>
  <r>
    <x v="1621"/>
    <d v="1899-12-30T15:00:00"/>
    <n v="4"/>
    <n v="7"/>
    <n v="19"/>
    <m/>
    <n v="7"/>
  </r>
  <r>
    <x v="1621"/>
    <d v="1899-12-30T18:00:00"/>
    <n v="4"/>
    <n v="8"/>
    <n v="15"/>
    <m/>
    <m/>
  </r>
  <r>
    <x v="1621"/>
    <d v="1899-12-30T21:00:00"/>
    <n v="4"/>
    <n v="13"/>
    <n v="12"/>
    <m/>
    <n v="83"/>
  </r>
  <r>
    <x v="1622"/>
    <d v="1899-12-30T00:00:00"/>
    <n v="4"/>
    <n v="15"/>
    <n v="11"/>
    <m/>
    <n v="100"/>
  </r>
  <r>
    <x v="1622"/>
    <d v="1899-12-30T03:00:00"/>
    <n v="3"/>
    <n v="12"/>
    <n v="11"/>
    <m/>
    <n v="100"/>
  </r>
  <r>
    <x v="1622"/>
    <d v="1899-12-30T06:00:00"/>
    <n v="3"/>
    <n v="7"/>
    <n v="10"/>
    <m/>
    <n v="100"/>
  </r>
  <r>
    <x v="1622"/>
    <d v="1899-12-30T09:00:00"/>
    <n v="2"/>
    <n v="5"/>
    <n v="10"/>
    <m/>
    <n v="100"/>
  </r>
  <r>
    <x v="1622"/>
    <d v="1899-12-30T12:00:00"/>
    <n v="8"/>
    <n v="12"/>
    <n v="14"/>
    <m/>
    <n v="100"/>
  </r>
  <r>
    <x v="1622"/>
    <d v="1899-12-30T15:00:00"/>
    <n v="10"/>
    <n v="15"/>
    <n v="13"/>
    <m/>
    <n v="100"/>
  </r>
  <r>
    <x v="1622"/>
    <d v="1899-12-30T18:00:00"/>
    <n v="14"/>
    <n v="27"/>
    <n v="8"/>
    <n v="0.3"/>
    <n v="100"/>
  </r>
  <r>
    <x v="1622"/>
    <d v="1899-12-30T21:00:00"/>
    <n v="12"/>
    <n v="24"/>
    <n v="8"/>
    <n v="0.4"/>
    <n v="100"/>
  </r>
  <r>
    <x v="1623"/>
    <d v="1899-12-30T00:00:00"/>
    <n v="7"/>
    <n v="20"/>
    <n v="8"/>
    <m/>
    <n v="100"/>
  </r>
  <r>
    <x v="1623"/>
    <d v="1899-12-30T03:00:00"/>
    <n v="7"/>
    <n v="19"/>
    <n v="7"/>
    <m/>
    <n v="92"/>
  </r>
  <r>
    <x v="1623"/>
    <d v="1899-12-30T06:00:00"/>
    <n v="8"/>
    <n v="23"/>
    <n v="5"/>
    <m/>
    <n v="6"/>
  </r>
  <r>
    <x v="1623"/>
    <d v="1899-12-30T09:00:00"/>
    <n v="9"/>
    <n v="19"/>
    <n v="6"/>
    <m/>
    <n v="100"/>
  </r>
  <r>
    <x v="1623"/>
    <d v="1899-12-30T12:00:00"/>
    <n v="9"/>
    <n v="17"/>
    <n v="7"/>
    <m/>
    <n v="100"/>
  </r>
  <r>
    <x v="1623"/>
    <d v="1899-12-30T15:00:00"/>
    <n v="10"/>
    <n v="17"/>
    <n v="6"/>
    <n v="0.2"/>
    <n v="100"/>
  </r>
  <r>
    <x v="1623"/>
    <d v="1899-12-30T18:00:00"/>
    <n v="9"/>
    <n v="19"/>
    <n v="7"/>
    <m/>
    <n v="100"/>
  </r>
  <r>
    <x v="1623"/>
    <d v="1899-12-30T21:00:00"/>
    <n v="9"/>
    <n v="20"/>
    <n v="6"/>
    <m/>
    <n v="81"/>
  </r>
  <r>
    <x v="1624"/>
    <d v="1899-12-30T00:00:00"/>
    <n v="9"/>
    <n v="20"/>
    <n v="7"/>
    <n v="0.1"/>
    <n v="100"/>
  </r>
  <r>
    <x v="1624"/>
    <d v="1899-12-30T03:00:00"/>
    <n v="10"/>
    <n v="21"/>
    <n v="6"/>
    <m/>
    <n v="100"/>
  </r>
  <r>
    <x v="1624"/>
    <d v="1899-12-30T06:00:00"/>
    <n v="10"/>
    <n v="24"/>
    <n v="6"/>
    <n v="0.1"/>
    <n v="100"/>
  </r>
  <r>
    <x v="1624"/>
    <d v="1899-12-30T09:00:00"/>
    <n v="10"/>
    <n v="24"/>
    <n v="7"/>
    <m/>
    <n v="100"/>
  </r>
  <r>
    <x v="1624"/>
    <d v="1899-12-30T12:00:00"/>
    <n v="12"/>
    <n v="23"/>
    <n v="10"/>
    <n v="0.1"/>
    <n v="100"/>
  </r>
  <r>
    <x v="1624"/>
    <d v="1899-12-30T15:00:00"/>
    <n v="14"/>
    <n v="22"/>
    <n v="11"/>
    <m/>
    <n v="21"/>
  </r>
  <r>
    <x v="1624"/>
    <d v="1899-12-30T18:00:00"/>
    <n v="13"/>
    <n v="25"/>
    <n v="9"/>
    <m/>
    <n v="100"/>
  </r>
  <r>
    <x v="1624"/>
    <d v="1899-12-30T21:00:00"/>
    <n v="11"/>
    <n v="24"/>
    <n v="9"/>
    <m/>
    <n v="100"/>
  </r>
  <r>
    <x v="1625"/>
    <d v="1899-12-30T00:00:00"/>
    <n v="10"/>
    <n v="23"/>
    <n v="7"/>
    <m/>
    <n v="100"/>
  </r>
  <r>
    <x v="1625"/>
    <d v="1899-12-30T03:00:00"/>
    <n v="10"/>
    <n v="23"/>
    <n v="7"/>
    <m/>
    <n v="100"/>
  </r>
  <r>
    <x v="1625"/>
    <d v="1899-12-30T06:00:00"/>
    <n v="9"/>
    <n v="21"/>
    <n v="7"/>
    <m/>
    <n v="100"/>
  </r>
  <r>
    <x v="1625"/>
    <d v="1899-12-30T09:00:00"/>
    <n v="8"/>
    <n v="21"/>
    <n v="7"/>
    <m/>
    <n v="100"/>
  </r>
  <r>
    <x v="1625"/>
    <d v="1899-12-30T12:00:00"/>
    <n v="8"/>
    <n v="14"/>
    <n v="10"/>
    <m/>
    <n v="6"/>
  </r>
  <r>
    <x v="1625"/>
    <d v="1899-12-30T15:00:00"/>
    <n v="7"/>
    <n v="11"/>
    <n v="12"/>
    <m/>
    <n v="68"/>
  </r>
  <r>
    <x v="1625"/>
    <d v="1899-12-30T18:00:00"/>
    <n v="4"/>
    <n v="9"/>
    <n v="10"/>
    <m/>
    <n v="11"/>
  </r>
  <r>
    <x v="1625"/>
    <d v="1899-12-30T21:00:00"/>
    <n v="3"/>
    <n v="8"/>
    <n v="8"/>
    <m/>
    <m/>
  </r>
  <r>
    <x v="1626"/>
    <d v="1899-12-30T00:00:00"/>
    <n v="2"/>
    <n v="3"/>
    <n v="7"/>
    <m/>
    <m/>
  </r>
  <r>
    <x v="1626"/>
    <d v="1899-12-30T03:00:00"/>
    <n v="3"/>
    <n v="3"/>
    <n v="6"/>
    <m/>
    <n v="6"/>
  </r>
  <r>
    <x v="1626"/>
    <d v="1899-12-30T06:00:00"/>
    <n v="3"/>
    <n v="7"/>
    <n v="5"/>
    <m/>
    <n v="100"/>
  </r>
  <r>
    <x v="1626"/>
    <d v="1899-12-30T09:00:00"/>
    <n v="4"/>
    <n v="10"/>
    <n v="5"/>
    <m/>
    <n v="5"/>
  </r>
  <r>
    <x v="1626"/>
    <d v="1899-12-30T12:00:00"/>
    <n v="6"/>
    <n v="10"/>
    <n v="11"/>
    <m/>
    <n v="5"/>
  </r>
  <r>
    <x v="1626"/>
    <d v="1899-12-30T15:00:00"/>
    <n v="7"/>
    <n v="12"/>
    <n v="13"/>
    <m/>
    <n v="100"/>
  </r>
  <r>
    <x v="1626"/>
    <d v="1899-12-30T18:00:00"/>
    <n v="5"/>
    <n v="15"/>
    <n v="10"/>
    <m/>
    <n v="100"/>
  </r>
  <r>
    <x v="1626"/>
    <d v="1899-12-30T21:00:00"/>
    <n v="6"/>
    <n v="20"/>
    <n v="9"/>
    <m/>
    <n v="100"/>
  </r>
  <r>
    <x v="1627"/>
    <d v="1899-12-30T00:00:00"/>
    <n v="5"/>
    <n v="23"/>
    <n v="8"/>
    <m/>
    <n v="100"/>
  </r>
  <r>
    <x v="1627"/>
    <d v="1899-12-30T03:00:00"/>
    <n v="6"/>
    <n v="23"/>
    <n v="8"/>
    <m/>
    <n v="100"/>
  </r>
  <r>
    <x v="1627"/>
    <d v="1899-12-30T06:00:00"/>
    <n v="5"/>
    <n v="22"/>
    <n v="8"/>
    <m/>
    <n v="100"/>
  </r>
  <r>
    <x v="1627"/>
    <d v="1899-12-30T09:00:00"/>
    <n v="6"/>
    <n v="22"/>
    <n v="8"/>
    <m/>
    <n v="100"/>
  </r>
  <r>
    <x v="1627"/>
    <d v="1899-12-30T12:00:00"/>
    <n v="9"/>
    <n v="17"/>
    <n v="13"/>
    <m/>
    <n v="94"/>
  </r>
  <r>
    <x v="1627"/>
    <d v="1899-12-30T15:00:00"/>
    <n v="7"/>
    <n v="12"/>
    <n v="16"/>
    <m/>
    <n v="12"/>
  </r>
  <r>
    <x v="1627"/>
    <d v="1899-12-30T18:00:00"/>
    <n v="6"/>
    <n v="16"/>
    <n v="12"/>
    <m/>
    <n v="9"/>
  </r>
  <r>
    <x v="1627"/>
    <d v="1899-12-30T21:00:00"/>
    <n v="5"/>
    <n v="18"/>
    <n v="10"/>
    <m/>
    <n v="83"/>
  </r>
  <r>
    <x v="1628"/>
    <d v="1899-12-30T00:00:00"/>
    <n v="6"/>
    <n v="21"/>
    <n v="9"/>
    <m/>
    <n v="89"/>
  </r>
  <r>
    <x v="1628"/>
    <d v="1899-12-30T03:00:00"/>
    <n v="5"/>
    <n v="19"/>
    <n v="8"/>
    <m/>
    <n v="10"/>
  </r>
  <r>
    <x v="1628"/>
    <d v="1899-12-30T06:00:00"/>
    <n v="4"/>
    <n v="17"/>
    <n v="7"/>
    <m/>
    <n v="72"/>
  </r>
  <r>
    <x v="1628"/>
    <d v="1899-12-30T09:00:00"/>
    <n v="5"/>
    <n v="13"/>
    <n v="7"/>
    <m/>
    <n v="100"/>
  </r>
  <r>
    <x v="1628"/>
    <d v="1899-12-30T12:00:00"/>
    <n v="6"/>
    <n v="11"/>
    <n v="13"/>
    <m/>
    <n v="100"/>
  </r>
  <r>
    <x v="1628"/>
    <d v="1899-12-30T15:00:00"/>
    <n v="8"/>
    <n v="13"/>
    <n v="16"/>
    <m/>
    <n v="7"/>
  </r>
  <r>
    <x v="1628"/>
    <d v="1899-12-30T18:00:00"/>
    <n v="4"/>
    <n v="6"/>
    <n v="12"/>
    <m/>
    <m/>
  </r>
  <r>
    <x v="1628"/>
    <d v="1899-12-30T21:00:00"/>
    <n v="5"/>
    <n v="17"/>
    <n v="10"/>
    <m/>
    <m/>
  </r>
  <r>
    <x v="1629"/>
    <d v="1899-12-30T00:00:00"/>
    <n v="4"/>
    <n v="13"/>
    <n v="8"/>
    <m/>
    <m/>
  </r>
  <r>
    <x v="1629"/>
    <d v="1899-12-30T03:00:00"/>
    <n v="4"/>
    <n v="15"/>
    <n v="7"/>
    <m/>
    <m/>
  </r>
  <r>
    <x v="1629"/>
    <d v="1899-12-30T06:00:00"/>
    <n v="4"/>
    <n v="8"/>
    <n v="6"/>
    <m/>
    <m/>
  </r>
  <r>
    <x v="1629"/>
    <d v="1899-12-30T09:00:00"/>
    <n v="4"/>
    <n v="9"/>
    <n v="7"/>
    <m/>
    <m/>
  </r>
  <r>
    <x v="1629"/>
    <d v="1899-12-30T12:00:00"/>
    <n v="5"/>
    <n v="9"/>
    <n v="14"/>
    <m/>
    <m/>
  </r>
  <r>
    <x v="1629"/>
    <d v="1899-12-30T15:00:00"/>
    <n v="7"/>
    <n v="11"/>
    <n v="17"/>
    <m/>
    <n v="12"/>
  </r>
  <r>
    <x v="1629"/>
    <d v="1899-12-30T18:00:00"/>
    <n v="5"/>
    <n v="9"/>
    <n v="13"/>
    <m/>
    <n v="75"/>
  </r>
  <r>
    <x v="1629"/>
    <d v="1899-12-30T21:00:00"/>
    <n v="5"/>
    <n v="14"/>
    <n v="10"/>
    <m/>
    <n v="38"/>
  </r>
  <r>
    <x v="1630"/>
    <d v="1899-12-30T00:00:00"/>
    <n v="4"/>
    <n v="12"/>
    <n v="9"/>
    <m/>
    <n v="99"/>
  </r>
  <r>
    <x v="1630"/>
    <d v="1899-12-30T03:00:00"/>
    <n v="4"/>
    <n v="10"/>
    <n v="8"/>
    <m/>
    <n v="100"/>
  </r>
  <r>
    <x v="1630"/>
    <d v="1899-12-30T06:00:00"/>
    <n v="3"/>
    <n v="6"/>
    <n v="7"/>
    <m/>
    <n v="100"/>
  </r>
  <r>
    <x v="1630"/>
    <d v="1899-12-30T09:00:00"/>
    <n v="3"/>
    <n v="7"/>
    <n v="8"/>
    <m/>
    <n v="100"/>
  </r>
  <r>
    <x v="1630"/>
    <d v="1899-12-30T12:00:00"/>
    <n v="4"/>
    <n v="8"/>
    <n v="14"/>
    <m/>
    <n v="100"/>
  </r>
  <r>
    <x v="1630"/>
    <d v="1899-12-30T15:00:00"/>
    <n v="4"/>
    <n v="7"/>
    <n v="18"/>
    <m/>
    <n v="100"/>
  </r>
  <r>
    <x v="1630"/>
    <d v="1899-12-30T18:00:00"/>
    <n v="4"/>
    <n v="7"/>
    <n v="13"/>
    <m/>
    <n v="7"/>
  </r>
  <r>
    <x v="1630"/>
    <d v="1899-12-30T21:00:00"/>
    <n v="3"/>
    <n v="6"/>
    <n v="10"/>
    <m/>
    <n v="8"/>
  </r>
  <r>
    <x v="1631"/>
    <d v="1899-12-30T00:00:00"/>
    <n v="4"/>
    <n v="9"/>
    <n v="9"/>
    <m/>
    <n v="7"/>
  </r>
  <r>
    <x v="1631"/>
    <d v="1899-12-30T03:00:00"/>
    <n v="4"/>
    <n v="9"/>
    <n v="8"/>
    <m/>
    <m/>
  </r>
  <r>
    <x v="1631"/>
    <d v="1899-12-30T06:00:00"/>
    <n v="1"/>
    <n v="3"/>
    <n v="7"/>
    <m/>
    <m/>
  </r>
  <r>
    <x v="1631"/>
    <d v="1899-12-30T09:00:00"/>
    <n v="3"/>
    <n v="8"/>
    <n v="8"/>
    <m/>
    <m/>
  </r>
  <r>
    <x v="1631"/>
    <d v="1899-12-30T12:00:00"/>
    <n v="4"/>
    <n v="7"/>
    <n v="15"/>
    <m/>
    <m/>
  </r>
  <r>
    <x v="1631"/>
    <d v="1899-12-30T15:00:00"/>
    <n v="6"/>
    <n v="7"/>
    <n v="16"/>
    <m/>
    <m/>
  </r>
  <r>
    <x v="1631"/>
    <d v="1899-12-30T18:00:00"/>
    <n v="5"/>
    <n v="9"/>
    <n v="12"/>
    <m/>
    <m/>
  </r>
  <r>
    <x v="1631"/>
    <d v="1899-12-30T21:00:00"/>
    <n v="4"/>
    <n v="12"/>
    <n v="11"/>
    <m/>
    <m/>
  </r>
  <r>
    <x v="1632"/>
    <d v="1899-12-30T00:00:00"/>
    <n v="5"/>
    <n v="14"/>
    <n v="9"/>
    <m/>
    <m/>
  </r>
  <r>
    <x v="1632"/>
    <d v="1899-12-30T03:00:00"/>
    <n v="4"/>
    <n v="16"/>
    <n v="8"/>
    <m/>
    <m/>
  </r>
  <r>
    <x v="1632"/>
    <d v="1899-12-30T06:00:00"/>
    <n v="5"/>
    <n v="17"/>
    <n v="8"/>
    <m/>
    <n v="69"/>
  </r>
  <r>
    <x v="1632"/>
    <d v="1899-12-30T09:00:00"/>
    <n v="4"/>
    <n v="18"/>
    <n v="9"/>
    <m/>
    <n v="33"/>
  </r>
  <r>
    <x v="1632"/>
    <d v="1899-12-30T12:00:00"/>
    <n v="6"/>
    <n v="14"/>
    <n v="16"/>
    <m/>
    <n v="100"/>
  </r>
  <r>
    <x v="1632"/>
    <d v="1899-12-30T15:00:00"/>
    <n v="7"/>
    <n v="11"/>
    <n v="20"/>
    <m/>
    <n v="7"/>
  </r>
  <r>
    <x v="1632"/>
    <d v="1899-12-30T18:00:00"/>
    <n v="5"/>
    <n v="11"/>
    <n v="15"/>
    <m/>
    <n v="34"/>
  </r>
  <r>
    <x v="1632"/>
    <d v="1899-12-30T21:00:00"/>
    <n v="7"/>
    <n v="20"/>
    <n v="14"/>
    <m/>
    <n v="11"/>
  </r>
  <r>
    <x v="1633"/>
    <d v="1899-12-30T00:00:00"/>
    <n v="5"/>
    <n v="19"/>
    <n v="14"/>
    <m/>
    <n v="97"/>
  </r>
  <r>
    <x v="1633"/>
    <d v="1899-12-30T03:00:00"/>
    <n v="3"/>
    <n v="10"/>
    <n v="14"/>
    <n v="0.3"/>
    <n v="100"/>
  </r>
  <r>
    <x v="1633"/>
    <d v="1899-12-30T06:00:00"/>
    <n v="4"/>
    <n v="13"/>
    <n v="14"/>
    <n v="0.9"/>
    <n v="100"/>
  </r>
  <r>
    <x v="1633"/>
    <d v="1899-12-30T09:00:00"/>
    <n v="2"/>
    <n v="3"/>
    <n v="14"/>
    <n v="1.7"/>
    <n v="100"/>
  </r>
  <r>
    <x v="1633"/>
    <d v="1899-12-30T12:00:00"/>
    <n v="6"/>
    <n v="13"/>
    <n v="16"/>
    <n v="0.1"/>
    <n v="100"/>
  </r>
  <r>
    <x v="1633"/>
    <d v="1899-12-30T15:00:00"/>
    <n v="3"/>
    <n v="7"/>
    <n v="20"/>
    <m/>
    <n v="6"/>
  </r>
  <r>
    <x v="1633"/>
    <d v="1899-12-30T18:00:00"/>
    <n v="3"/>
    <n v="4"/>
    <n v="17"/>
    <m/>
    <n v="5"/>
  </r>
  <r>
    <x v="1633"/>
    <d v="1899-12-30T21:00:00"/>
    <n v="3"/>
    <n v="3"/>
    <n v="15"/>
    <m/>
    <m/>
  </r>
  <r>
    <x v="1634"/>
    <d v="1899-12-30T00:00:00"/>
    <n v="3"/>
    <n v="3"/>
    <n v="14"/>
    <m/>
    <n v="65"/>
  </r>
  <r>
    <x v="1634"/>
    <d v="1899-12-30T03:00:00"/>
    <n v="3"/>
    <n v="4"/>
    <n v="13"/>
    <m/>
    <n v="5"/>
  </r>
  <r>
    <x v="1634"/>
    <d v="1899-12-30T06:00:00"/>
    <n v="4"/>
    <n v="6"/>
    <n v="13"/>
    <m/>
    <m/>
  </r>
  <r>
    <x v="1634"/>
    <d v="1899-12-30T09:00:00"/>
    <n v="4"/>
    <n v="12"/>
    <n v="13"/>
    <m/>
    <m/>
  </r>
  <r>
    <x v="1634"/>
    <d v="1899-12-30T12:00:00"/>
    <n v="6"/>
    <n v="12"/>
    <n v="19"/>
    <m/>
    <n v="8"/>
  </r>
  <r>
    <x v="1634"/>
    <d v="1899-12-30T15:00:00"/>
    <n v="8"/>
    <n v="13"/>
    <n v="23"/>
    <m/>
    <m/>
  </r>
  <r>
    <x v="1634"/>
    <d v="1899-12-30T18:00:00"/>
    <n v="6"/>
    <n v="14"/>
    <n v="19"/>
    <m/>
    <m/>
  </r>
  <r>
    <x v="1634"/>
    <d v="1899-12-30T21:00:00"/>
    <n v="7"/>
    <n v="24"/>
    <n v="18"/>
    <m/>
    <n v="5"/>
  </r>
  <r>
    <x v="1635"/>
    <d v="1899-12-30T00:00:00"/>
    <n v="7"/>
    <n v="20"/>
    <n v="17"/>
    <m/>
    <n v="78"/>
  </r>
  <r>
    <x v="1635"/>
    <d v="1899-12-30T03:00:00"/>
    <n v="7"/>
    <n v="21"/>
    <n v="16"/>
    <m/>
    <n v="95"/>
  </r>
  <r>
    <x v="1635"/>
    <d v="1899-12-30T06:00:00"/>
    <n v="7"/>
    <n v="20"/>
    <n v="15"/>
    <m/>
    <m/>
  </r>
  <r>
    <x v="1635"/>
    <d v="1899-12-30T09:00:00"/>
    <n v="8"/>
    <n v="24"/>
    <n v="16"/>
    <m/>
    <m/>
  </r>
  <r>
    <x v="1635"/>
    <d v="1899-12-30T12:00:00"/>
    <n v="10"/>
    <n v="21"/>
    <n v="22"/>
    <m/>
    <m/>
  </r>
  <r>
    <x v="1635"/>
    <d v="1899-12-30T15:00:00"/>
    <n v="9"/>
    <n v="18"/>
    <n v="26"/>
    <m/>
    <m/>
  </r>
  <r>
    <x v="1635"/>
    <d v="1899-12-30T18:00:00"/>
    <n v="8"/>
    <n v="21"/>
    <n v="21"/>
    <m/>
    <m/>
  </r>
  <r>
    <x v="1635"/>
    <d v="1899-12-30T21:00:00"/>
    <n v="8"/>
    <n v="24"/>
    <n v="19"/>
    <m/>
    <n v="6"/>
  </r>
  <r>
    <x v="1636"/>
    <d v="1899-12-30T00:00:00"/>
    <n v="8"/>
    <n v="23"/>
    <n v="19"/>
    <m/>
    <n v="100"/>
  </r>
  <r>
    <x v="1636"/>
    <d v="1899-12-30T03:00:00"/>
    <n v="6"/>
    <n v="18"/>
    <n v="18"/>
    <m/>
    <n v="10"/>
  </r>
  <r>
    <x v="1636"/>
    <d v="1899-12-30T06:00:00"/>
    <n v="9"/>
    <n v="21"/>
    <n v="16"/>
    <m/>
    <n v="11"/>
  </r>
  <r>
    <x v="1636"/>
    <d v="1899-12-30T09:00:00"/>
    <n v="9"/>
    <n v="22"/>
    <n v="16"/>
    <m/>
    <n v="13"/>
  </r>
  <r>
    <x v="1636"/>
    <d v="1899-12-30T12:00:00"/>
    <n v="10"/>
    <n v="17"/>
    <n v="17"/>
    <m/>
    <m/>
  </r>
  <r>
    <x v="1636"/>
    <d v="1899-12-30T15:00:00"/>
    <n v="9"/>
    <n v="14"/>
    <n v="17"/>
    <m/>
    <m/>
  </r>
  <r>
    <x v="1636"/>
    <d v="1899-12-30T18:00:00"/>
    <n v="5"/>
    <n v="10"/>
    <n v="14"/>
    <m/>
    <m/>
  </r>
  <r>
    <x v="1636"/>
    <d v="1899-12-30T21:00:00"/>
    <n v="3"/>
    <n v="8"/>
    <n v="11"/>
    <m/>
    <m/>
  </r>
  <r>
    <x v="1637"/>
    <d v="1899-12-30T00:00:00"/>
    <n v="3"/>
    <n v="5"/>
    <n v="10"/>
    <m/>
    <m/>
  </r>
  <r>
    <x v="1637"/>
    <d v="1899-12-30T03:00:00"/>
    <n v="3"/>
    <n v="6"/>
    <n v="8"/>
    <m/>
    <m/>
  </r>
  <r>
    <x v="1637"/>
    <d v="1899-12-30T06:00:00"/>
    <n v="4"/>
    <n v="6"/>
    <n v="7"/>
    <m/>
    <m/>
  </r>
  <r>
    <x v="1637"/>
    <d v="1899-12-30T09:00:00"/>
    <n v="3"/>
    <n v="7"/>
    <n v="8"/>
    <m/>
    <m/>
  </r>
  <r>
    <x v="1637"/>
    <d v="1899-12-30T12:00:00"/>
    <n v="3"/>
    <n v="7"/>
    <n v="14"/>
    <m/>
    <m/>
  </r>
  <r>
    <x v="1637"/>
    <d v="1899-12-30T15:00:00"/>
    <n v="3"/>
    <n v="5"/>
    <n v="17"/>
    <m/>
    <n v="5"/>
  </r>
  <r>
    <x v="1637"/>
    <d v="1899-12-30T18:00:00"/>
    <n v="5"/>
    <n v="8"/>
    <n v="13"/>
    <m/>
    <n v="7"/>
  </r>
  <r>
    <x v="1637"/>
    <d v="1899-12-30T21:00:00"/>
    <n v="4"/>
    <n v="12"/>
    <n v="13"/>
    <m/>
    <n v="100"/>
  </r>
  <r>
    <x v="1638"/>
    <d v="1899-12-30T00:00:00"/>
    <n v="4"/>
    <n v="15"/>
    <n v="12"/>
    <m/>
    <n v="100"/>
  </r>
  <r>
    <x v="1638"/>
    <d v="1899-12-30T03:00:00"/>
    <n v="3"/>
    <n v="12"/>
    <n v="12"/>
    <n v="0.3"/>
    <n v="100"/>
  </r>
  <r>
    <x v="1638"/>
    <d v="1899-12-30T06:00:00"/>
    <n v="3"/>
    <n v="7"/>
    <n v="13"/>
    <m/>
    <n v="100"/>
  </r>
  <r>
    <x v="1638"/>
    <d v="1899-12-30T09:00:00"/>
    <n v="2"/>
    <n v="3"/>
    <n v="13"/>
    <m/>
    <n v="100"/>
  </r>
  <r>
    <x v="1638"/>
    <d v="1899-12-30T12:00:00"/>
    <n v="2"/>
    <n v="4"/>
    <n v="15"/>
    <m/>
    <n v="100"/>
  </r>
  <r>
    <x v="1638"/>
    <d v="1899-12-30T15:00:00"/>
    <n v="1"/>
    <n v="1"/>
    <n v="18"/>
    <m/>
    <n v="100"/>
  </r>
  <r>
    <x v="1638"/>
    <d v="1899-12-30T18:00:00"/>
    <n v="4"/>
    <n v="4"/>
    <n v="16"/>
    <m/>
    <n v="100"/>
  </r>
  <r>
    <x v="1638"/>
    <d v="1899-12-30T21:00:00"/>
    <n v="4"/>
    <n v="4"/>
    <n v="15"/>
    <m/>
    <n v="95"/>
  </r>
  <r>
    <x v="1639"/>
    <d v="1899-12-30T00:00:00"/>
    <n v="4"/>
    <n v="8"/>
    <n v="15"/>
    <n v="0.1"/>
    <n v="100"/>
  </r>
  <r>
    <x v="1639"/>
    <d v="1899-12-30T03:00:00"/>
    <n v="4"/>
    <n v="9"/>
    <n v="15"/>
    <m/>
    <n v="100"/>
  </r>
  <r>
    <x v="1639"/>
    <d v="1899-12-30T06:00:00"/>
    <n v="5"/>
    <n v="10"/>
    <n v="15"/>
    <m/>
    <n v="100"/>
  </r>
  <r>
    <x v="1639"/>
    <d v="1899-12-30T09:00:00"/>
    <n v="5"/>
    <n v="13"/>
    <n v="15"/>
    <m/>
    <n v="100"/>
  </r>
  <r>
    <x v="1639"/>
    <d v="1899-12-30T12:00:00"/>
    <n v="7"/>
    <n v="13"/>
    <n v="15"/>
    <m/>
    <n v="100"/>
  </r>
  <r>
    <x v="1639"/>
    <d v="1899-12-30T15:00:00"/>
    <n v="9"/>
    <n v="13"/>
    <n v="17"/>
    <m/>
    <n v="35"/>
  </r>
  <r>
    <x v="1639"/>
    <d v="1899-12-30T18:00:00"/>
    <n v="8"/>
    <n v="15"/>
    <n v="13"/>
    <m/>
    <m/>
  </r>
  <r>
    <x v="1639"/>
    <d v="1899-12-30T21:00:00"/>
    <n v="11"/>
    <n v="22"/>
    <n v="12"/>
    <m/>
    <n v="100"/>
  </r>
  <r>
    <x v="1640"/>
    <d v="1899-12-30T00:00:00"/>
    <n v="8"/>
    <n v="18"/>
    <n v="12"/>
    <m/>
    <n v="100"/>
  </r>
  <r>
    <x v="1640"/>
    <d v="1899-12-30T03:00:00"/>
    <n v="11"/>
    <n v="21"/>
    <n v="11"/>
    <m/>
    <n v="100"/>
  </r>
  <r>
    <x v="1640"/>
    <d v="1899-12-30T06:00:00"/>
    <n v="13"/>
    <n v="23"/>
    <n v="12"/>
    <m/>
    <n v="100"/>
  </r>
  <r>
    <x v="1640"/>
    <d v="1899-12-30T09:00:00"/>
    <n v="12"/>
    <n v="22"/>
    <n v="12"/>
    <n v="0.3"/>
    <n v="100"/>
  </r>
  <r>
    <x v="1640"/>
    <d v="1899-12-30T12:00:00"/>
    <n v="11"/>
    <n v="24"/>
    <n v="11"/>
    <n v="0.1"/>
    <n v="100"/>
  </r>
  <r>
    <x v="1640"/>
    <d v="1899-12-30T15:00:00"/>
    <n v="12"/>
    <n v="21"/>
    <n v="11"/>
    <n v="1.3"/>
    <n v="100"/>
  </r>
  <r>
    <x v="1640"/>
    <d v="1899-12-30T18:00:00"/>
    <n v="10"/>
    <n v="21"/>
    <n v="11"/>
    <n v="0.5"/>
    <n v="100"/>
  </r>
  <r>
    <x v="1640"/>
    <d v="1899-12-30T21:00:00"/>
    <n v="8"/>
    <n v="16"/>
    <n v="10"/>
    <n v="2.1"/>
    <n v="100"/>
  </r>
  <r>
    <x v="1641"/>
    <d v="1899-12-30T00:00:00"/>
    <n v="6"/>
    <n v="13"/>
    <n v="10"/>
    <n v="1.1000000000000001"/>
    <n v="100"/>
  </r>
  <r>
    <x v="1641"/>
    <d v="1899-12-30T03:00:00"/>
    <n v="6"/>
    <n v="15"/>
    <n v="10"/>
    <m/>
    <n v="100"/>
  </r>
  <r>
    <x v="1641"/>
    <d v="1899-12-30T06:00:00"/>
    <n v="3"/>
    <n v="8"/>
    <n v="9"/>
    <m/>
    <n v="6"/>
  </r>
  <r>
    <x v="1641"/>
    <d v="1899-12-30T09:00:00"/>
    <n v="4"/>
    <n v="11"/>
    <n v="9"/>
    <m/>
    <m/>
  </r>
  <r>
    <x v="1641"/>
    <d v="1899-12-30T12:00:00"/>
    <n v="5"/>
    <n v="7"/>
    <n v="12"/>
    <m/>
    <m/>
  </r>
  <r>
    <x v="1641"/>
    <d v="1899-12-30T15:00:00"/>
    <n v="6"/>
    <n v="10"/>
    <n v="15"/>
    <m/>
    <m/>
  </r>
  <r>
    <x v="1641"/>
    <d v="1899-12-30T18:00:00"/>
    <n v="4"/>
    <n v="9"/>
    <n v="12"/>
    <m/>
    <m/>
  </r>
  <r>
    <x v="1641"/>
    <d v="1899-12-30T21:00:00"/>
    <n v="4"/>
    <n v="10"/>
    <n v="10"/>
    <m/>
    <m/>
  </r>
  <r>
    <x v="1642"/>
    <d v="1899-12-30T00:00:00"/>
    <n v="3"/>
    <n v="6"/>
    <n v="9"/>
    <m/>
    <m/>
  </r>
  <r>
    <x v="1642"/>
    <d v="1899-12-30T03:00:00"/>
    <n v="3"/>
    <n v="5"/>
    <n v="8"/>
    <m/>
    <m/>
  </r>
  <r>
    <x v="1642"/>
    <d v="1899-12-30T06:00:00"/>
    <n v="4"/>
    <n v="8"/>
    <n v="7"/>
    <m/>
    <m/>
  </r>
  <r>
    <x v="1642"/>
    <d v="1899-12-30T09:00:00"/>
    <n v="4"/>
    <n v="11"/>
    <n v="7"/>
    <m/>
    <m/>
  </r>
  <r>
    <x v="1642"/>
    <d v="1899-12-30T12:00:00"/>
    <n v="6"/>
    <n v="11"/>
    <n v="13"/>
    <m/>
    <m/>
  </r>
  <r>
    <x v="1642"/>
    <d v="1899-12-30T15:00:00"/>
    <n v="7"/>
    <n v="10"/>
    <n v="16"/>
    <m/>
    <n v="100"/>
  </r>
  <r>
    <x v="1642"/>
    <d v="1899-12-30T18:00:00"/>
    <n v="5"/>
    <n v="15"/>
    <n v="12"/>
    <m/>
    <m/>
  </r>
  <r>
    <x v="1642"/>
    <d v="1899-12-30T21:00:00"/>
    <n v="5"/>
    <n v="20"/>
    <n v="10"/>
    <m/>
    <m/>
  </r>
  <r>
    <x v="1643"/>
    <d v="1899-12-30T00:00:00"/>
    <n v="5"/>
    <n v="19"/>
    <n v="9"/>
    <m/>
    <m/>
  </r>
  <r>
    <x v="1643"/>
    <d v="1899-12-30T03:00:00"/>
    <n v="7"/>
    <n v="25"/>
    <n v="9"/>
    <m/>
    <n v="12"/>
  </r>
  <r>
    <x v="1643"/>
    <d v="1899-12-30T06:00:00"/>
    <n v="7"/>
    <n v="22"/>
    <n v="9"/>
    <m/>
    <n v="100"/>
  </r>
  <r>
    <x v="1643"/>
    <d v="1899-12-30T09:00:00"/>
    <n v="7"/>
    <n v="24"/>
    <n v="8"/>
    <m/>
    <m/>
  </r>
  <r>
    <x v="1643"/>
    <d v="1899-12-30T12:00:00"/>
    <n v="9"/>
    <n v="17"/>
    <n v="12"/>
    <m/>
    <m/>
  </r>
  <r>
    <x v="1643"/>
    <d v="1899-12-30T15:00:00"/>
    <n v="12"/>
    <n v="22"/>
    <n v="13"/>
    <m/>
    <m/>
  </r>
  <r>
    <x v="1643"/>
    <d v="1899-12-30T18:00:00"/>
    <n v="12"/>
    <n v="27"/>
    <n v="11"/>
    <m/>
    <n v="8"/>
  </r>
  <r>
    <x v="1643"/>
    <d v="1899-12-30T21:00:00"/>
    <n v="12"/>
    <n v="26"/>
    <n v="9"/>
    <m/>
    <n v="12"/>
  </r>
  <r>
    <x v="1644"/>
    <d v="1899-12-30T00:00:00"/>
    <n v="12"/>
    <n v="30"/>
    <n v="8"/>
    <m/>
    <n v="6"/>
  </r>
  <r>
    <x v="1644"/>
    <d v="1899-12-30T03:00:00"/>
    <n v="15"/>
    <n v="32"/>
    <n v="7"/>
    <m/>
    <n v="100"/>
  </r>
  <r>
    <x v="1644"/>
    <d v="1899-12-30T06:00:00"/>
    <n v="15"/>
    <n v="34"/>
    <n v="9"/>
    <m/>
    <n v="79"/>
  </r>
  <r>
    <x v="1644"/>
    <d v="1899-12-30T09:00:00"/>
    <n v="14"/>
    <n v="33"/>
    <n v="8"/>
    <m/>
    <n v="7"/>
  </r>
  <r>
    <x v="1644"/>
    <d v="1899-12-30T12:00:00"/>
    <n v="14"/>
    <n v="28"/>
    <n v="11"/>
    <m/>
    <n v="8"/>
  </r>
  <r>
    <x v="1644"/>
    <d v="1899-12-30T15:00:00"/>
    <n v="13"/>
    <n v="24"/>
    <n v="13"/>
    <m/>
    <n v="6"/>
  </r>
  <r>
    <x v="1644"/>
    <d v="1899-12-30T18:00:00"/>
    <n v="10"/>
    <n v="23"/>
    <n v="11"/>
    <m/>
    <m/>
  </r>
  <r>
    <x v="1644"/>
    <d v="1899-12-30T21:00:00"/>
    <n v="8"/>
    <n v="20"/>
    <n v="9"/>
    <m/>
    <m/>
  </r>
  <r>
    <x v="1645"/>
    <d v="1899-12-30T00:00:00"/>
    <n v="5"/>
    <n v="19"/>
    <n v="7"/>
    <m/>
    <m/>
  </r>
  <r>
    <x v="1645"/>
    <d v="1899-12-30T03:00:00"/>
    <n v="5"/>
    <n v="16"/>
    <n v="6"/>
    <m/>
    <m/>
  </r>
  <r>
    <x v="1645"/>
    <d v="1899-12-30T06:00:00"/>
    <n v="4"/>
    <n v="14"/>
    <n v="5"/>
    <m/>
    <m/>
  </r>
  <r>
    <x v="1645"/>
    <d v="1899-12-30T09:00:00"/>
    <n v="4"/>
    <n v="9"/>
    <n v="5"/>
    <m/>
    <m/>
  </r>
  <r>
    <x v="1645"/>
    <d v="1899-12-30T12:00:00"/>
    <n v="4"/>
    <n v="6"/>
    <n v="10"/>
    <m/>
    <n v="7"/>
  </r>
  <r>
    <x v="1645"/>
    <d v="1899-12-30T15:00:00"/>
    <n v="4"/>
    <n v="6"/>
    <n v="13"/>
    <m/>
    <n v="6"/>
  </r>
  <r>
    <x v="1645"/>
    <d v="1899-12-30T18:00:00"/>
    <n v="4"/>
    <n v="7"/>
    <n v="10"/>
    <m/>
    <m/>
  </r>
  <r>
    <x v="1645"/>
    <d v="1899-12-30T21:00:00"/>
    <n v="4"/>
    <n v="10"/>
    <n v="8"/>
    <m/>
    <m/>
  </r>
  <r>
    <x v="1646"/>
    <d v="1899-12-30T00:00:00"/>
    <n v="5"/>
    <n v="16"/>
    <n v="6"/>
    <m/>
    <m/>
  </r>
  <r>
    <x v="1646"/>
    <d v="1899-12-30T03:00:00"/>
    <n v="5"/>
    <n v="18"/>
    <n v="6"/>
    <m/>
    <m/>
  </r>
  <r>
    <x v="1646"/>
    <d v="1899-12-30T06:00:00"/>
    <n v="5"/>
    <n v="18"/>
    <n v="5"/>
    <m/>
    <n v="5"/>
  </r>
  <r>
    <x v="1646"/>
    <d v="1899-12-30T09:00:00"/>
    <n v="6"/>
    <n v="20"/>
    <n v="5"/>
    <m/>
    <m/>
  </r>
  <r>
    <x v="1646"/>
    <d v="1899-12-30T12:00:00"/>
    <n v="8"/>
    <n v="15"/>
    <n v="13"/>
    <m/>
    <n v="12"/>
  </r>
  <r>
    <x v="1646"/>
    <d v="1899-12-30T15:00:00"/>
    <n v="9"/>
    <n v="16"/>
    <n v="16"/>
    <m/>
    <m/>
  </r>
  <r>
    <x v="1646"/>
    <d v="1899-12-30T18:00:00"/>
    <n v="5"/>
    <n v="15"/>
    <n v="12"/>
    <m/>
    <m/>
  </r>
  <r>
    <x v="1646"/>
    <d v="1899-12-30T21:00:00"/>
    <n v="5"/>
    <n v="16"/>
    <n v="10"/>
    <m/>
    <m/>
  </r>
  <r>
    <x v="1647"/>
    <d v="1899-12-30T00:00:00"/>
    <n v="5"/>
    <n v="15"/>
    <n v="8"/>
    <m/>
    <m/>
  </r>
  <r>
    <x v="1647"/>
    <d v="1899-12-30T03:00:00"/>
    <n v="4"/>
    <n v="13"/>
    <n v="7"/>
    <m/>
    <n v="6"/>
  </r>
  <r>
    <x v="1647"/>
    <d v="1899-12-30T06:00:00"/>
    <n v="3"/>
    <n v="7"/>
    <n v="7"/>
    <m/>
    <n v="6"/>
  </r>
  <r>
    <x v="1647"/>
    <d v="1899-12-30T09:00:00"/>
    <n v="3"/>
    <n v="7"/>
    <n v="8"/>
    <m/>
    <m/>
  </r>
  <r>
    <x v="1647"/>
    <d v="1899-12-30T12:00:00"/>
    <n v="4"/>
    <n v="7"/>
    <n v="15"/>
    <m/>
    <n v="9"/>
  </r>
  <r>
    <x v="1647"/>
    <d v="1899-12-30T15:00:00"/>
    <n v="4"/>
    <n v="7"/>
    <n v="19"/>
    <m/>
    <n v="12"/>
  </r>
  <r>
    <x v="1647"/>
    <d v="1899-12-30T18:00:00"/>
    <n v="5"/>
    <n v="11"/>
    <n v="15"/>
    <m/>
    <n v="13"/>
  </r>
  <r>
    <x v="1647"/>
    <d v="1899-12-30T21:00:00"/>
    <n v="5"/>
    <n v="16"/>
    <n v="11"/>
    <m/>
    <n v="100"/>
  </r>
  <r>
    <x v="1648"/>
    <d v="1899-12-30T00:00:00"/>
    <n v="5"/>
    <n v="19"/>
    <n v="10"/>
    <m/>
    <n v="100"/>
  </r>
  <r>
    <x v="1648"/>
    <d v="1899-12-30T03:00:00"/>
    <n v="3"/>
    <n v="11"/>
    <n v="9"/>
    <m/>
    <n v="18"/>
  </r>
  <r>
    <x v="1648"/>
    <d v="1899-12-30T06:00:00"/>
    <n v="4"/>
    <n v="13"/>
    <n v="8"/>
    <m/>
    <n v="14"/>
  </r>
  <r>
    <x v="1648"/>
    <d v="1899-12-30T09:00:00"/>
    <n v="4"/>
    <n v="14"/>
    <n v="9"/>
    <m/>
    <n v="16"/>
  </r>
  <r>
    <x v="1648"/>
    <d v="1899-12-30T12:00:00"/>
    <n v="5"/>
    <n v="10"/>
    <n v="16"/>
    <m/>
    <n v="100"/>
  </r>
  <r>
    <x v="1648"/>
    <d v="1899-12-30T15:00:00"/>
    <n v="5"/>
    <n v="9"/>
    <n v="20"/>
    <m/>
    <n v="100"/>
  </r>
  <r>
    <x v="1648"/>
    <d v="1899-12-30T18:00:00"/>
    <n v="6"/>
    <n v="14"/>
    <n v="15"/>
    <m/>
    <n v="100"/>
  </r>
  <r>
    <x v="1648"/>
    <d v="1899-12-30T21:00:00"/>
    <n v="5"/>
    <n v="16"/>
    <n v="13"/>
    <m/>
    <n v="100"/>
  </r>
  <r>
    <x v="1649"/>
    <d v="1899-12-30T00:00:00"/>
    <n v="5"/>
    <n v="19"/>
    <n v="12"/>
    <m/>
    <n v="100"/>
  </r>
  <r>
    <x v="1649"/>
    <d v="1899-12-30T03:00:00"/>
    <n v="5"/>
    <n v="19"/>
    <n v="11"/>
    <m/>
    <n v="83"/>
  </r>
  <r>
    <x v="1649"/>
    <d v="1899-12-30T06:00:00"/>
    <n v="4"/>
    <n v="16"/>
    <n v="10"/>
    <m/>
    <n v="78"/>
  </r>
  <r>
    <x v="1649"/>
    <d v="1899-12-30T09:00:00"/>
    <n v="4"/>
    <n v="12"/>
    <n v="12"/>
    <m/>
    <n v="7"/>
  </r>
  <r>
    <x v="1649"/>
    <d v="1899-12-30T12:00:00"/>
    <n v="4"/>
    <n v="6"/>
    <n v="20"/>
    <m/>
    <n v="7"/>
  </r>
  <r>
    <x v="1649"/>
    <d v="1899-12-30T15:00:00"/>
    <n v="1"/>
    <n v="3"/>
    <n v="24"/>
    <m/>
    <n v="60"/>
  </r>
  <r>
    <x v="1649"/>
    <d v="1899-12-30T18:00:00"/>
    <n v="4"/>
    <n v="6"/>
    <n v="17"/>
    <m/>
    <n v="100"/>
  </r>
  <r>
    <x v="1649"/>
    <d v="1899-12-30T21:00:00"/>
    <n v="5"/>
    <n v="7"/>
    <n v="16"/>
    <m/>
    <n v="100"/>
  </r>
  <r>
    <x v="1650"/>
    <d v="1899-12-30T00:00:00"/>
    <n v="4"/>
    <n v="7"/>
    <n v="15"/>
    <m/>
    <n v="100"/>
  </r>
  <r>
    <x v="1650"/>
    <d v="1899-12-30T03:00:00"/>
    <n v="5"/>
    <n v="13"/>
    <n v="15"/>
    <m/>
    <n v="100"/>
  </r>
  <r>
    <x v="1650"/>
    <d v="1899-12-30T06:00:00"/>
    <n v="8"/>
    <n v="21"/>
    <n v="14"/>
    <m/>
    <n v="100"/>
  </r>
  <r>
    <x v="1650"/>
    <d v="1899-12-30T09:00:00"/>
    <n v="11"/>
    <n v="24"/>
    <n v="13"/>
    <m/>
    <n v="100"/>
  </r>
  <r>
    <x v="1650"/>
    <d v="1899-12-30T12:00:00"/>
    <n v="12"/>
    <n v="21"/>
    <n v="14"/>
    <m/>
    <n v="100"/>
  </r>
  <r>
    <x v="1650"/>
    <d v="1899-12-30T15:00:00"/>
    <n v="11"/>
    <n v="20"/>
    <n v="14"/>
    <m/>
    <n v="100"/>
  </r>
  <r>
    <x v="1650"/>
    <d v="1899-12-30T18:00:00"/>
    <n v="10"/>
    <n v="21"/>
    <n v="13"/>
    <m/>
    <n v="100"/>
  </r>
  <r>
    <x v="1650"/>
    <d v="1899-12-30T21:00:00"/>
    <n v="5"/>
    <n v="16"/>
    <n v="15"/>
    <n v="1.6"/>
    <n v="100"/>
  </r>
  <r>
    <x v="1651"/>
    <d v="1899-12-30T00:00:00"/>
    <n v="1"/>
    <n v="2"/>
    <n v="14"/>
    <n v="0.8"/>
    <n v="100"/>
  </r>
  <r>
    <x v="1651"/>
    <d v="1899-12-30T03:00:00"/>
    <n v="3"/>
    <n v="3"/>
    <n v="15"/>
    <n v="0.9"/>
    <n v="100"/>
  </r>
  <r>
    <x v="1651"/>
    <d v="1899-12-30T06:00:00"/>
    <n v="4"/>
    <n v="10"/>
    <n v="15"/>
    <n v="0.1"/>
    <n v="100"/>
  </r>
  <r>
    <x v="1651"/>
    <d v="1899-12-30T09:00:00"/>
    <n v="4"/>
    <n v="11"/>
    <n v="15"/>
    <n v="0.1"/>
    <n v="100"/>
  </r>
  <r>
    <x v="1651"/>
    <d v="1899-12-30T12:00:00"/>
    <n v="7"/>
    <n v="14"/>
    <n v="15"/>
    <m/>
    <n v="100"/>
  </r>
  <r>
    <x v="1651"/>
    <d v="1899-12-30T15:00:00"/>
    <n v="6"/>
    <n v="11"/>
    <n v="16"/>
    <m/>
    <n v="100"/>
  </r>
  <r>
    <x v="1651"/>
    <d v="1899-12-30T18:00:00"/>
    <n v="7"/>
    <n v="13"/>
    <n v="16"/>
    <m/>
    <n v="100"/>
  </r>
  <r>
    <x v="1651"/>
    <d v="1899-12-30T21:00:00"/>
    <n v="4"/>
    <n v="14"/>
    <n v="15"/>
    <m/>
    <n v="96"/>
  </r>
  <r>
    <x v="1652"/>
    <d v="1899-12-30T00:00:00"/>
    <n v="4"/>
    <n v="13"/>
    <n v="12"/>
    <m/>
    <m/>
  </r>
  <r>
    <x v="1652"/>
    <d v="1899-12-30T03:00:00"/>
    <n v="7"/>
    <n v="19"/>
    <n v="11"/>
    <m/>
    <n v="6"/>
  </r>
  <r>
    <x v="1652"/>
    <d v="1899-12-30T06:00:00"/>
    <n v="5"/>
    <n v="19"/>
    <n v="9"/>
    <m/>
    <n v="11"/>
  </r>
  <r>
    <x v="1652"/>
    <d v="1899-12-30T09:00:00"/>
    <n v="4"/>
    <n v="15"/>
    <n v="9"/>
    <m/>
    <n v="6"/>
  </r>
  <r>
    <x v="1652"/>
    <d v="1899-12-30T12:00:00"/>
    <n v="8"/>
    <n v="13"/>
    <n v="13"/>
    <m/>
    <n v="6"/>
  </r>
  <r>
    <x v="1652"/>
    <d v="1899-12-30T15:00:00"/>
    <n v="8"/>
    <n v="12"/>
    <n v="15"/>
    <m/>
    <m/>
  </r>
  <r>
    <x v="1652"/>
    <d v="1899-12-30T18:00:00"/>
    <n v="8"/>
    <n v="15"/>
    <n v="12"/>
    <m/>
    <n v="64"/>
  </r>
  <r>
    <x v="1652"/>
    <d v="1899-12-30T21:00:00"/>
    <n v="6"/>
    <n v="17"/>
    <n v="10"/>
    <m/>
    <m/>
  </r>
  <r>
    <x v="1653"/>
    <d v="1899-12-30T00:00:00"/>
    <n v="8"/>
    <n v="19"/>
    <n v="8"/>
    <m/>
    <m/>
  </r>
  <r>
    <x v="1653"/>
    <d v="1899-12-30T03:00:00"/>
    <n v="7"/>
    <n v="22"/>
    <n v="6"/>
    <m/>
    <m/>
  </r>
  <r>
    <x v="1653"/>
    <d v="1899-12-30T06:00:00"/>
    <n v="8"/>
    <n v="23"/>
    <n v="5"/>
    <m/>
    <m/>
  </r>
  <r>
    <x v="1653"/>
    <d v="1899-12-30T09:00:00"/>
    <n v="10"/>
    <n v="27"/>
    <n v="5"/>
    <m/>
    <m/>
  </r>
  <r>
    <x v="1653"/>
    <d v="1899-12-30T12:00:00"/>
    <n v="13"/>
    <n v="24"/>
    <n v="9"/>
    <m/>
    <m/>
  </r>
  <r>
    <x v="1653"/>
    <d v="1899-12-30T15:00:00"/>
    <n v="12"/>
    <n v="20"/>
    <n v="10"/>
    <m/>
    <n v="6"/>
  </r>
  <r>
    <x v="1653"/>
    <d v="1899-12-30T18:00:00"/>
    <n v="9"/>
    <n v="23"/>
    <n v="9"/>
    <m/>
    <n v="6"/>
  </r>
  <r>
    <x v="1653"/>
    <d v="1899-12-30T21:00:00"/>
    <n v="9"/>
    <n v="24"/>
    <n v="8"/>
    <m/>
    <n v="100"/>
  </r>
  <r>
    <x v="1654"/>
    <d v="1899-12-30T00:00:00"/>
    <n v="10"/>
    <n v="23"/>
    <n v="7"/>
    <m/>
    <n v="93"/>
  </r>
  <r>
    <x v="1654"/>
    <d v="1899-12-30T03:00:00"/>
    <n v="10"/>
    <n v="25"/>
    <n v="6"/>
    <m/>
    <n v="100"/>
  </r>
  <r>
    <x v="1654"/>
    <d v="1899-12-30T06:00:00"/>
    <n v="10"/>
    <n v="22"/>
    <n v="7"/>
    <m/>
    <n v="100"/>
  </r>
  <r>
    <x v="1654"/>
    <d v="1899-12-30T09:00:00"/>
    <n v="12"/>
    <n v="26"/>
    <n v="6"/>
    <m/>
    <n v="100"/>
  </r>
  <r>
    <x v="1654"/>
    <d v="1899-12-30T12:00:00"/>
    <n v="13"/>
    <n v="22"/>
    <n v="9"/>
    <n v="0.1"/>
    <n v="8"/>
  </r>
  <r>
    <x v="1654"/>
    <d v="1899-12-30T15:00:00"/>
    <n v="9"/>
    <n v="21"/>
    <n v="9"/>
    <m/>
    <n v="100"/>
  </r>
  <r>
    <x v="1654"/>
    <d v="1899-12-30T18:00:00"/>
    <n v="6"/>
    <n v="17"/>
    <n v="8"/>
    <m/>
    <n v="89"/>
  </r>
  <r>
    <x v="1654"/>
    <d v="1899-12-30T21:00:00"/>
    <n v="3"/>
    <n v="11"/>
    <n v="6"/>
    <m/>
    <n v="6"/>
  </r>
  <r>
    <x v="1655"/>
    <d v="1899-12-30T00:00:00"/>
    <n v="3"/>
    <n v="9"/>
    <n v="5"/>
    <m/>
    <m/>
  </r>
  <r>
    <x v="1655"/>
    <d v="1899-12-30T03:00:00"/>
    <n v="4"/>
    <n v="9"/>
    <n v="4"/>
    <m/>
    <m/>
  </r>
  <r>
    <x v="1655"/>
    <d v="1899-12-30T06:00:00"/>
    <n v="4"/>
    <n v="11"/>
    <n v="3"/>
    <m/>
    <m/>
  </r>
  <r>
    <x v="1655"/>
    <d v="1899-12-30T09:00:00"/>
    <n v="5"/>
    <n v="11"/>
    <n v="4"/>
    <m/>
    <m/>
  </r>
  <r>
    <x v="1655"/>
    <d v="1899-12-30T12:00:00"/>
    <n v="7"/>
    <n v="11"/>
    <n v="10"/>
    <m/>
    <m/>
  </r>
  <r>
    <x v="1655"/>
    <d v="1899-12-30T15:00:00"/>
    <n v="8"/>
    <n v="11"/>
    <n v="13"/>
    <m/>
    <m/>
  </r>
  <r>
    <x v="1655"/>
    <d v="1899-12-30T18:00:00"/>
    <n v="5"/>
    <n v="11"/>
    <n v="10"/>
    <m/>
    <m/>
  </r>
  <r>
    <x v="1655"/>
    <d v="1899-12-30T21:00:00"/>
    <n v="5"/>
    <n v="13"/>
    <n v="7"/>
    <m/>
    <m/>
  </r>
  <r>
    <x v="1656"/>
    <d v="1899-12-30T00:00:00"/>
    <n v="5"/>
    <n v="13"/>
    <n v="6"/>
    <m/>
    <m/>
  </r>
  <r>
    <x v="1656"/>
    <d v="1899-12-30T03:00:00"/>
    <n v="5"/>
    <n v="14"/>
    <n v="5"/>
    <m/>
    <m/>
  </r>
  <r>
    <x v="1656"/>
    <d v="1899-12-30T06:00:00"/>
    <n v="5"/>
    <n v="15"/>
    <n v="4"/>
    <m/>
    <m/>
  </r>
  <r>
    <x v="1656"/>
    <d v="1899-12-30T09:00:00"/>
    <n v="5"/>
    <n v="15"/>
    <n v="5"/>
    <m/>
    <m/>
  </r>
  <r>
    <x v="1656"/>
    <d v="1899-12-30T12:00:00"/>
    <n v="7"/>
    <n v="12"/>
    <n v="12"/>
    <m/>
    <m/>
  </r>
  <r>
    <x v="1656"/>
    <d v="1899-12-30T15:00:00"/>
    <n v="9"/>
    <n v="14"/>
    <n v="15"/>
    <m/>
    <m/>
  </r>
  <r>
    <x v="1656"/>
    <d v="1899-12-30T18:00:00"/>
    <n v="6"/>
    <n v="16"/>
    <n v="12"/>
    <m/>
    <m/>
  </r>
  <r>
    <x v="1656"/>
    <d v="1899-12-30T21:00:00"/>
    <n v="6"/>
    <n v="21"/>
    <n v="9"/>
    <m/>
    <m/>
  </r>
  <r>
    <x v="1657"/>
    <d v="1899-12-30T00:00:00"/>
    <n v="6"/>
    <n v="24"/>
    <n v="7"/>
    <m/>
    <m/>
  </r>
  <r>
    <x v="1657"/>
    <d v="1899-12-30T03:00:00"/>
    <n v="4"/>
    <n v="19"/>
    <n v="6"/>
    <m/>
    <m/>
  </r>
  <r>
    <x v="1657"/>
    <d v="1899-12-30T06:00:00"/>
    <n v="4"/>
    <n v="15"/>
    <n v="5"/>
    <m/>
    <m/>
  </r>
  <r>
    <x v="1657"/>
    <d v="1899-12-30T09:00:00"/>
    <n v="4"/>
    <n v="13"/>
    <n v="7"/>
    <m/>
    <n v="6"/>
  </r>
  <r>
    <x v="1657"/>
    <d v="1899-12-30T12:00:00"/>
    <n v="4"/>
    <n v="7"/>
    <n v="13"/>
    <m/>
    <n v="100"/>
  </r>
  <r>
    <x v="1657"/>
    <d v="1899-12-30T15:00:00"/>
    <n v="2"/>
    <n v="4"/>
    <n v="16"/>
    <m/>
    <n v="5"/>
  </r>
  <r>
    <x v="1657"/>
    <d v="1899-12-30T18:00:00"/>
    <n v="5"/>
    <n v="4"/>
    <n v="12"/>
    <m/>
    <n v="5"/>
  </r>
  <r>
    <x v="1657"/>
    <d v="1899-12-30T21:00:00"/>
    <n v="3"/>
    <n v="3"/>
    <n v="11"/>
    <m/>
    <m/>
  </r>
  <r>
    <x v="1658"/>
    <d v="1899-12-30T00:00:00"/>
    <n v="3"/>
    <n v="3"/>
    <n v="9"/>
    <m/>
    <m/>
  </r>
  <r>
    <x v="1658"/>
    <d v="1899-12-30T03:00:00"/>
    <n v="2"/>
    <n v="2"/>
    <n v="8"/>
    <m/>
    <m/>
  </r>
  <r>
    <x v="1658"/>
    <d v="1899-12-30T06:00:00"/>
    <n v="3"/>
    <n v="5"/>
    <n v="7"/>
    <m/>
    <m/>
  </r>
  <r>
    <x v="1658"/>
    <d v="1899-12-30T09:00:00"/>
    <n v="3"/>
    <n v="8"/>
    <n v="8"/>
    <m/>
    <m/>
  </r>
  <r>
    <x v="1658"/>
    <d v="1899-12-30T12:00:00"/>
    <n v="4"/>
    <n v="4"/>
    <n v="13"/>
    <m/>
    <m/>
  </r>
  <r>
    <x v="1658"/>
    <d v="1899-12-30T15:00:00"/>
    <n v="4"/>
    <n v="3"/>
    <n v="14"/>
    <m/>
    <m/>
  </r>
  <r>
    <x v="1658"/>
    <d v="1899-12-30T18:00:00"/>
    <n v="4"/>
    <n v="6"/>
    <n v="11"/>
    <m/>
    <m/>
  </r>
  <r>
    <x v="1658"/>
    <d v="1899-12-30T21:00:00"/>
    <n v="4"/>
    <n v="6"/>
    <n v="9"/>
    <m/>
    <m/>
  </r>
  <r>
    <x v="1659"/>
    <d v="1899-12-30T00:00:00"/>
    <n v="4"/>
    <n v="6"/>
    <n v="8"/>
    <m/>
    <m/>
  </r>
  <r>
    <x v="1659"/>
    <d v="1899-12-30T03:00:00"/>
    <n v="3"/>
    <n v="5"/>
    <n v="7"/>
    <m/>
    <m/>
  </r>
  <r>
    <x v="1659"/>
    <d v="1899-12-30T06:00:00"/>
    <n v="3"/>
    <n v="4"/>
    <n v="6"/>
    <m/>
    <m/>
  </r>
  <r>
    <x v="1659"/>
    <d v="1899-12-30T09:00:00"/>
    <n v="2"/>
    <n v="4"/>
    <n v="7"/>
    <m/>
    <m/>
  </r>
  <r>
    <x v="1659"/>
    <d v="1899-12-30T12:00:00"/>
    <n v="3"/>
    <n v="5"/>
    <n v="14"/>
    <m/>
    <m/>
  </r>
  <r>
    <x v="1659"/>
    <d v="1899-12-30T15:00:00"/>
    <n v="2"/>
    <n v="5"/>
    <n v="17"/>
    <m/>
    <m/>
  </r>
  <r>
    <x v="1659"/>
    <d v="1899-12-30T18:00:00"/>
    <n v="4"/>
    <n v="6"/>
    <n v="13"/>
    <m/>
    <m/>
  </r>
  <r>
    <x v="1659"/>
    <d v="1899-12-30T21:00:00"/>
    <n v="4"/>
    <n v="8"/>
    <n v="10"/>
    <m/>
    <m/>
  </r>
  <r>
    <x v="1660"/>
    <d v="1899-12-30T00:00:00"/>
    <n v="4"/>
    <n v="11"/>
    <n v="8"/>
    <m/>
    <m/>
  </r>
  <r>
    <x v="1660"/>
    <d v="1899-12-30T03:00:00"/>
    <n v="4"/>
    <n v="12"/>
    <n v="7"/>
    <m/>
    <m/>
  </r>
  <r>
    <x v="1660"/>
    <d v="1899-12-30T06:00:00"/>
    <n v="3"/>
    <n v="7"/>
    <n v="6"/>
    <m/>
    <m/>
  </r>
  <r>
    <x v="1660"/>
    <d v="1899-12-30T09:00:00"/>
    <n v="3"/>
    <n v="6"/>
    <n v="8"/>
    <m/>
    <m/>
  </r>
  <r>
    <x v="1660"/>
    <d v="1899-12-30T12:00:00"/>
    <n v="3"/>
    <n v="5"/>
    <n v="15"/>
    <m/>
    <m/>
  </r>
  <r>
    <x v="1660"/>
    <d v="1899-12-30T15:00:00"/>
    <n v="1"/>
    <n v="5"/>
    <n v="19"/>
    <m/>
    <n v="51"/>
  </r>
  <r>
    <x v="1660"/>
    <d v="1899-12-30T18:00:00"/>
    <n v="5"/>
    <n v="6"/>
    <n v="13"/>
    <m/>
    <n v="10"/>
  </r>
  <r>
    <x v="1660"/>
    <d v="1899-12-30T21:00:00"/>
    <n v="4"/>
    <n v="5"/>
    <n v="11"/>
    <m/>
    <n v="5"/>
  </r>
  <r>
    <x v="1661"/>
    <d v="1899-12-30T00:00:00"/>
    <n v="2"/>
    <n v="3"/>
    <n v="9"/>
    <m/>
    <n v="81"/>
  </r>
  <r>
    <x v="1661"/>
    <d v="1899-12-30T03:00:00"/>
    <n v="3"/>
    <n v="4"/>
    <n v="8"/>
    <m/>
    <n v="7"/>
  </r>
  <r>
    <x v="1661"/>
    <d v="1899-12-30T06:00:00"/>
    <n v="4"/>
    <n v="6"/>
    <n v="7"/>
    <m/>
    <n v="21"/>
  </r>
  <r>
    <x v="1661"/>
    <d v="1899-12-30T09:00:00"/>
    <n v="2"/>
    <n v="4"/>
    <n v="9"/>
    <m/>
    <n v="6"/>
  </r>
  <r>
    <x v="1661"/>
    <d v="1899-12-30T12:00:00"/>
    <n v="3"/>
    <n v="5"/>
    <n v="16"/>
    <m/>
    <n v="81"/>
  </r>
  <r>
    <x v="1661"/>
    <d v="1899-12-30T15:00:00"/>
    <n v="6"/>
    <n v="7"/>
    <n v="18"/>
    <m/>
    <n v="79"/>
  </r>
  <r>
    <x v="1661"/>
    <d v="1899-12-30T18:00:00"/>
    <n v="6"/>
    <n v="10"/>
    <n v="13"/>
    <m/>
    <n v="8"/>
  </r>
  <r>
    <x v="1661"/>
    <d v="1899-12-30T21:00:00"/>
    <n v="4"/>
    <n v="8"/>
    <n v="11"/>
    <m/>
    <m/>
  </r>
  <r>
    <x v="1662"/>
    <d v="1899-12-30T00:00:00"/>
    <n v="4"/>
    <n v="14"/>
    <n v="10"/>
    <m/>
    <n v="6"/>
  </r>
  <r>
    <x v="1662"/>
    <d v="1899-12-30T03:00:00"/>
    <n v="5"/>
    <n v="16"/>
    <n v="8"/>
    <m/>
    <m/>
  </r>
  <r>
    <x v="1662"/>
    <d v="1899-12-30T06:00:00"/>
    <n v="4"/>
    <n v="17"/>
    <n v="8"/>
    <m/>
    <m/>
  </r>
  <r>
    <x v="1662"/>
    <d v="1899-12-30T09:00:00"/>
    <n v="3"/>
    <n v="13"/>
    <n v="9"/>
    <m/>
    <m/>
  </r>
  <r>
    <x v="1662"/>
    <d v="1899-12-30T12:00:00"/>
    <n v="6"/>
    <n v="11"/>
    <n v="17"/>
    <m/>
    <m/>
  </r>
  <r>
    <x v="1662"/>
    <d v="1899-12-30T15:00:00"/>
    <n v="7"/>
    <n v="12"/>
    <n v="19"/>
    <m/>
    <m/>
  </r>
  <r>
    <x v="1662"/>
    <d v="1899-12-30T18:00:00"/>
    <n v="5"/>
    <n v="9"/>
    <n v="14"/>
    <m/>
    <m/>
  </r>
  <r>
    <x v="1662"/>
    <d v="1899-12-30T21:00:00"/>
    <n v="5"/>
    <n v="17"/>
    <n v="14"/>
    <m/>
    <m/>
  </r>
  <r>
    <x v="1663"/>
    <d v="1899-12-30T00:00:00"/>
    <n v="6"/>
    <n v="20"/>
    <n v="13"/>
    <m/>
    <m/>
  </r>
  <r>
    <x v="1663"/>
    <d v="1899-12-30T03:00:00"/>
    <n v="4"/>
    <n v="15"/>
    <n v="12"/>
    <m/>
    <m/>
  </r>
  <r>
    <x v="1663"/>
    <d v="1899-12-30T06:00:00"/>
    <n v="4"/>
    <n v="16"/>
    <n v="11"/>
    <m/>
    <m/>
  </r>
  <r>
    <x v="1663"/>
    <d v="1899-12-30T09:00:00"/>
    <n v="4"/>
    <n v="16"/>
    <n v="13"/>
    <m/>
    <m/>
  </r>
  <r>
    <x v="1663"/>
    <d v="1899-12-30T12:00:00"/>
    <n v="6"/>
    <n v="11"/>
    <n v="21"/>
    <m/>
    <m/>
  </r>
  <r>
    <x v="1663"/>
    <d v="1899-12-30T15:00:00"/>
    <n v="8"/>
    <n v="11"/>
    <n v="23"/>
    <m/>
    <m/>
  </r>
  <r>
    <x v="1663"/>
    <d v="1899-12-30T18:00:00"/>
    <n v="6"/>
    <n v="13"/>
    <n v="19"/>
    <m/>
    <m/>
  </r>
  <r>
    <x v="1663"/>
    <d v="1899-12-30T21:00:00"/>
    <n v="5"/>
    <n v="18"/>
    <n v="16"/>
    <m/>
    <n v="100"/>
  </r>
  <r>
    <x v="1664"/>
    <d v="1899-12-30T00:00:00"/>
    <n v="5"/>
    <n v="18"/>
    <n v="15"/>
    <m/>
    <n v="100"/>
  </r>
  <r>
    <x v="1664"/>
    <d v="1899-12-30T03:00:00"/>
    <n v="4"/>
    <n v="14"/>
    <n v="14"/>
    <m/>
    <n v="39"/>
  </r>
  <r>
    <x v="1664"/>
    <d v="1899-12-30T06:00:00"/>
    <n v="4"/>
    <n v="12"/>
    <n v="14"/>
    <m/>
    <n v="10"/>
  </r>
  <r>
    <x v="1664"/>
    <d v="1899-12-30T09:00:00"/>
    <n v="4"/>
    <n v="11"/>
    <n v="15"/>
    <m/>
    <n v="18"/>
  </r>
  <r>
    <x v="1664"/>
    <d v="1899-12-30T12:00:00"/>
    <n v="5"/>
    <n v="9"/>
    <n v="23"/>
    <m/>
    <n v="7"/>
  </r>
  <r>
    <x v="1664"/>
    <d v="1899-12-30T15:00:00"/>
    <n v="5"/>
    <n v="7"/>
    <n v="27"/>
    <m/>
    <n v="5"/>
  </r>
  <r>
    <x v="1664"/>
    <d v="1899-12-30T18:00:00"/>
    <n v="5"/>
    <n v="6"/>
    <n v="22"/>
    <m/>
    <n v="6"/>
  </r>
  <r>
    <x v="1664"/>
    <d v="1899-12-30T21:00:00"/>
    <n v="4"/>
    <n v="4"/>
    <n v="18"/>
    <m/>
    <n v="6"/>
  </r>
  <r>
    <x v="1665"/>
    <d v="1899-12-30T00:00:00"/>
    <n v="2"/>
    <n v="2"/>
    <n v="17"/>
    <m/>
    <n v="100"/>
  </r>
  <r>
    <x v="1665"/>
    <d v="1899-12-30T03:00:00"/>
    <n v="6"/>
    <n v="14"/>
    <n v="17"/>
    <m/>
    <n v="100"/>
  </r>
  <r>
    <x v="1665"/>
    <d v="1899-12-30T06:00:00"/>
    <n v="11"/>
    <n v="22"/>
    <n v="14"/>
    <m/>
    <n v="100"/>
  </r>
  <r>
    <x v="1665"/>
    <d v="1899-12-30T09:00:00"/>
    <n v="12"/>
    <n v="28"/>
    <n v="13"/>
    <m/>
    <n v="100"/>
  </r>
  <r>
    <x v="1665"/>
    <d v="1899-12-30T12:00:00"/>
    <n v="16"/>
    <n v="28"/>
    <n v="14"/>
    <m/>
    <n v="100"/>
  </r>
  <r>
    <x v="1665"/>
    <d v="1899-12-30T15:00:00"/>
    <n v="16"/>
    <n v="24"/>
    <n v="11"/>
    <m/>
    <n v="100"/>
  </r>
  <r>
    <x v="1665"/>
    <d v="1899-12-30T18:00:00"/>
    <n v="14"/>
    <n v="30"/>
    <n v="10"/>
    <n v="0.4"/>
    <n v="100"/>
  </r>
  <r>
    <x v="1665"/>
    <d v="1899-12-30T21:00:00"/>
    <n v="16"/>
    <n v="35"/>
    <n v="9"/>
    <n v="5.5"/>
    <n v="100"/>
  </r>
  <r>
    <x v="1666"/>
    <d v="1899-12-30T00:00:00"/>
    <n v="14"/>
    <n v="30"/>
    <n v="9"/>
    <n v="0.3"/>
    <n v="100"/>
  </r>
  <r>
    <x v="1666"/>
    <d v="1899-12-30T03:00:00"/>
    <n v="15"/>
    <n v="25"/>
    <n v="8"/>
    <n v="1.5"/>
    <n v="100"/>
  </r>
  <r>
    <x v="1666"/>
    <d v="1899-12-30T06:00:00"/>
    <n v="10"/>
    <n v="26"/>
    <n v="7"/>
    <n v="0.2"/>
    <n v="100"/>
  </r>
  <r>
    <x v="1666"/>
    <d v="1899-12-30T09:00:00"/>
    <n v="13"/>
    <n v="29"/>
    <n v="7"/>
    <n v="0.1"/>
    <n v="100"/>
  </r>
  <r>
    <x v="1666"/>
    <d v="1899-12-30T12:00:00"/>
    <n v="12"/>
    <n v="28"/>
    <n v="6"/>
    <n v="0.5"/>
    <n v="100"/>
  </r>
  <r>
    <x v="1666"/>
    <d v="1899-12-30T15:00:00"/>
    <n v="10"/>
    <n v="22"/>
    <n v="6"/>
    <n v="0.3"/>
    <n v="100"/>
  </r>
  <r>
    <x v="1666"/>
    <d v="1899-12-30T18:00:00"/>
    <n v="8"/>
    <n v="22"/>
    <n v="6"/>
    <m/>
    <n v="100"/>
  </r>
  <r>
    <x v="1666"/>
    <d v="1899-12-30T21:00:00"/>
    <n v="6"/>
    <n v="18"/>
    <n v="7"/>
    <m/>
    <n v="100"/>
  </r>
  <r>
    <x v="1667"/>
    <d v="1899-12-30T00:00:00"/>
    <n v="6"/>
    <n v="16"/>
    <n v="7"/>
    <m/>
    <n v="100"/>
  </r>
  <r>
    <x v="1667"/>
    <d v="1899-12-30T03:00:00"/>
    <n v="5"/>
    <n v="15"/>
    <n v="4"/>
    <m/>
    <m/>
  </r>
  <r>
    <x v="1667"/>
    <d v="1899-12-30T06:00:00"/>
    <n v="5"/>
    <n v="15"/>
    <n v="3"/>
    <m/>
    <n v="5"/>
  </r>
  <r>
    <x v="1667"/>
    <d v="1899-12-30T09:00:00"/>
    <n v="6"/>
    <n v="15"/>
    <n v="4"/>
    <m/>
    <m/>
  </r>
  <r>
    <x v="1667"/>
    <d v="1899-12-30T12:00:00"/>
    <n v="7"/>
    <n v="11"/>
    <n v="9"/>
    <m/>
    <m/>
  </r>
  <r>
    <x v="1667"/>
    <d v="1899-12-30T15:00:00"/>
    <n v="6"/>
    <n v="9"/>
    <n v="11"/>
    <m/>
    <m/>
  </r>
  <r>
    <x v="1667"/>
    <d v="1899-12-30T18:00:00"/>
    <n v="4"/>
    <n v="8"/>
    <n v="9"/>
    <m/>
    <m/>
  </r>
  <r>
    <x v="1667"/>
    <d v="1899-12-30T21:00:00"/>
    <n v="3"/>
    <n v="7"/>
    <n v="6"/>
    <m/>
    <m/>
  </r>
  <r>
    <x v="1668"/>
    <d v="1899-12-30T00:00:00"/>
    <n v="3"/>
    <n v="5"/>
    <n v="5"/>
    <m/>
    <m/>
  </r>
  <r>
    <x v="1668"/>
    <d v="1899-12-30T03:00:00"/>
    <n v="4"/>
    <n v="6"/>
    <n v="4"/>
    <m/>
    <m/>
  </r>
  <r>
    <x v="1668"/>
    <d v="1899-12-30T06:00:00"/>
    <n v="4"/>
    <n v="10"/>
    <n v="4"/>
    <m/>
    <m/>
  </r>
  <r>
    <x v="1668"/>
    <d v="1899-12-30T09:00:00"/>
    <n v="5"/>
    <n v="13"/>
    <n v="5"/>
    <m/>
    <m/>
  </r>
  <r>
    <x v="1668"/>
    <d v="1899-12-30T12:00:00"/>
    <n v="6"/>
    <n v="11"/>
    <n v="11"/>
    <m/>
    <m/>
  </r>
  <r>
    <x v="1668"/>
    <d v="1899-12-30T15:00:00"/>
    <n v="7"/>
    <n v="11"/>
    <n v="14"/>
    <m/>
    <m/>
  </r>
  <r>
    <x v="1668"/>
    <d v="1899-12-30T18:00:00"/>
    <n v="4"/>
    <n v="10"/>
    <n v="11"/>
    <m/>
    <m/>
  </r>
  <r>
    <x v="1668"/>
    <d v="1899-12-30T21:00:00"/>
    <n v="3"/>
    <n v="9"/>
    <n v="9"/>
    <m/>
    <m/>
  </r>
  <r>
    <x v="1669"/>
    <d v="1899-12-30T00:00:00"/>
    <n v="3"/>
    <n v="6"/>
    <n v="8"/>
    <m/>
    <n v="5"/>
  </r>
  <r>
    <x v="1669"/>
    <d v="1899-12-30T03:00:00"/>
    <n v="4"/>
    <n v="10"/>
    <n v="7"/>
    <m/>
    <n v="6"/>
  </r>
  <r>
    <x v="1669"/>
    <d v="1899-12-30T06:00:00"/>
    <n v="4"/>
    <n v="8"/>
    <n v="6"/>
    <m/>
    <n v="66"/>
  </r>
  <r>
    <x v="1669"/>
    <d v="1899-12-30T09:00:00"/>
    <n v="4"/>
    <n v="8"/>
    <n v="7"/>
    <m/>
    <n v="8"/>
  </r>
  <r>
    <x v="1669"/>
    <d v="1899-12-30T12:00:00"/>
    <n v="5"/>
    <n v="5"/>
    <n v="11"/>
    <m/>
    <n v="31"/>
  </r>
  <r>
    <x v="1669"/>
    <d v="1899-12-30T15:00:00"/>
    <n v="6"/>
    <n v="5"/>
    <n v="11"/>
    <m/>
    <n v="8"/>
  </r>
  <r>
    <x v="1669"/>
    <d v="1899-12-30T18:00:00"/>
    <n v="5"/>
    <n v="8"/>
    <n v="9"/>
    <m/>
    <n v="6"/>
  </r>
  <r>
    <x v="1669"/>
    <d v="1899-12-30T21:00:00"/>
    <n v="5"/>
    <n v="11"/>
    <n v="8"/>
    <m/>
    <n v="51"/>
  </r>
  <r>
    <x v="1670"/>
    <d v="1899-12-30T00:00:00"/>
    <n v="5"/>
    <n v="10"/>
    <n v="8"/>
    <m/>
    <n v="100"/>
  </r>
  <r>
    <x v="1670"/>
    <d v="1899-12-30T03:00:00"/>
    <n v="4"/>
    <n v="9"/>
    <n v="7"/>
    <m/>
    <n v="100"/>
  </r>
  <r>
    <x v="1670"/>
    <d v="1899-12-30T06:00:00"/>
    <n v="2"/>
    <n v="5"/>
    <n v="5"/>
    <m/>
    <n v="13"/>
  </r>
  <r>
    <x v="1670"/>
    <d v="1899-12-30T09:00:00"/>
    <n v="2"/>
    <n v="5"/>
    <n v="7"/>
    <m/>
    <n v="100"/>
  </r>
  <r>
    <x v="1670"/>
    <d v="1899-12-30T12:00:00"/>
    <n v="5"/>
    <n v="6"/>
    <n v="12"/>
    <m/>
    <n v="90"/>
  </r>
  <r>
    <x v="1670"/>
    <d v="1899-12-30T15:00:00"/>
    <n v="6"/>
    <n v="7"/>
    <n v="11"/>
    <m/>
    <n v="100"/>
  </r>
  <r>
    <x v="1670"/>
    <d v="1899-12-30T18:00:00"/>
    <n v="5"/>
    <n v="8"/>
    <n v="10"/>
    <m/>
    <n v="100"/>
  </r>
  <r>
    <x v="1670"/>
    <d v="1899-12-30T21:00:00"/>
    <n v="4"/>
    <n v="10"/>
    <n v="9"/>
    <m/>
    <n v="100"/>
  </r>
  <r>
    <x v="1671"/>
    <d v="1899-12-30T00:00:00"/>
    <n v="4"/>
    <n v="8"/>
    <n v="8"/>
    <m/>
    <m/>
  </r>
  <r>
    <x v="1671"/>
    <d v="1899-12-30T03:00:00"/>
    <n v="1"/>
    <n v="3"/>
    <n v="8"/>
    <m/>
    <n v="40"/>
  </r>
  <r>
    <x v="1671"/>
    <d v="1899-12-30T06:00:00"/>
    <n v="1"/>
    <n v="2"/>
    <n v="7"/>
    <m/>
    <m/>
  </r>
  <r>
    <x v="1671"/>
    <d v="1899-12-30T09:00:00"/>
    <n v="1"/>
    <n v="3"/>
    <n v="10"/>
    <m/>
    <m/>
  </r>
  <r>
    <x v="1671"/>
    <d v="1899-12-30T12:00:00"/>
    <n v="3"/>
    <n v="2"/>
    <n v="15"/>
    <m/>
    <m/>
  </r>
  <r>
    <x v="1671"/>
    <d v="1899-12-30T15:00:00"/>
    <n v="5"/>
    <n v="3"/>
    <n v="16"/>
    <m/>
    <n v="63"/>
  </r>
  <r>
    <x v="1671"/>
    <d v="1899-12-30T18:00:00"/>
    <n v="4"/>
    <n v="6"/>
    <n v="13"/>
    <m/>
    <n v="36"/>
  </r>
  <r>
    <x v="1671"/>
    <d v="1899-12-30T21:00:00"/>
    <n v="4"/>
    <n v="6"/>
    <n v="11"/>
    <m/>
    <m/>
  </r>
  <r>
    <x v="1672"/>
    <d v="1899-12-30T00:00:00"/>
    <n v="4"/>
    <n v="5"/>
    <n v="11"/>
    <m/>
    <m/>
  </r>
  <r>
    <x v="1672"/>
    <d v="1899-12-30T03:00:00"/>
    <n v="3"/>
    <n v="4"/>
    <n v="9"/>
    <m/>
    <m/>
  </r>
  <r>
    <x v="1672"/>
    <d v="1899-12-30T06:00:00"/>
    <n v="2"/>
    <n v="3"/>
    <n v="9"/>
    <m/>
    <m/>
  </r>
  <r>
    <x v="1672"/>
    <d v="1899-12-30T09:00:00"/>
    <n v="2"/>
    <n v="3"/>
    <n v="11"/>
    <m/>
    <m/>
  </r>
  <r>
    <x v="1672"/>
    <d v="1899-12-30T12:00:00"/>
    <n v="3"/>
    <n v="2"/>
    <n v="16"/>
    <m/>
    <n v="5"/>
  </r>
  <r>
    <x v="1672"/>
    <d v="1899-12-30T15:00:00"/>
    <n v="5"/>
    <n v="2"/>
    <n v="17"/>
    <m/>
    <m/>
  </r>
  <r>
    <x v="1672"/>
    <d v="1899-12-30T18:00:00"/>
    <n v="5"/>
    <n v="7"/>
    <n v="13"/>
    <m/>
    <m/>
  </r>
  <r>
    <x v="1672"/>
    <d v="1899-12-30T21:00:00"/>
    <n v="4"/>
    <n v="6"/>
    <n v="11"/>
    <m/>
    <m/>
  </r>
  <r>
    <x v="1673"/>
    <d v="1899-12-30T00:00:00"/>
    <n v="4"/>
    <n v="12"/>
    <n v="10"/>
    <m/>
    <n v="11"/>
  </r>
  <r>
    <x v="1673"/>
    <d v="1899-12-30T03:00:00"/>
    <n v="4"/>
    <n v="11"/>
    <n v="9"/>
    <m/>
    <n v="5"/>
  </r>
  <r>
    <x v="1673"/>
    <d v="1899-12-30T06:00:00"/>
    <n v="3"/>
    <n v="9"/>
    <n v="8"/>
    <m/>
    <n v="100"/>
  </r>
  <r>
    <x v="1673"/>
    <d v="1899-12-30T09:00:00"/>
    <n v="5"/>
    <n v="12"/>
    <n v="10"/>
    <m/>
    <n v="18"/>
  </r>
  <r>
    <x v="1673"/>
    <d v="1899-12-30T12:00:00"/>
    <n v="5"/>
    <n v="11"/>
    <n v="17"/>
    <m/>
    <n v="100"/>
  </r>
  <r>
    <x v="1673"/>
    <d v="1899-12-30T15:00:00"/>
    <n v="7"/>
    <n v="11"/>
    <n v="19"/>
    <m/>
    <n v="14"/>
  </r>
  <r>
    <x v="1673"/>
    <d v="1899-12-30T18:00:00"/>
    <n v="5"/>
    <n v="14"/>
    <n v="16"/>
    <m/>
    <n v="100"/>
  </r>
  <r>
    <x v="1673"/>
    <d v="1899-12-30T21:00:00"/>
    <n v="4"/>
    <n v="11"/>
    <n v="13"/>
    <m/>
    <n v="78"/>
  </r>
  <r>
    <x v="1674"/>
    <d v="1899-12-30T00:00:00"/>
    <n v="4"/>
    <n v="9"/>
    <n v="12"/>
    <m/>
    <n v="6"/>
  </r>
  <r>
    <x v="1674"/>
    <d v="1899-12-30T03:00:00"/>
    <n v="3"/>
    <n v="6"/>
    <n v="11"/>
    <m/>
    <n v="7"/>
  </r>
  <r>
    <x v="1674"/>
    <d v="1899-12-30T06:00:00"/>
    <n v="1"/>
    <n v="1"/>
    <n v="11"/>
    <m/>
    <n v="100"/>
  </r>
  <r>
    <x v="1674"/>
    <d v="1899-12-30T09:00:00"/>
    <n v="2"/>
    <n v="3"/>
    <n v="13"/>
    <m/>
    <n v="100"/>
  </r>
  <r>
    <x v="1674"/>
    <d v="1899-12-30T12:00:00"/>
    <n v="5"/>
    <n v="6"/>
    <n v="18"/>
    <m/>
    <n v="100"/>
  </r>
  <r>
    <x v="1674"/>
    <d v="1899-12-30T15:00:00"/>
    <n v="6"/>
    <n v="7"/>
    <n v="19"/>
    <m/>
    <n v="64"/>
  </r>
  <r>
    <x v="1674"/>
    <d v="1899-12-30T18:00:00"/>
    <n v="5"/>
    <n v="11"/>
    <n v="15"/>
    <m/>
    <n v="100"/>
  </r>
  <r>
    <x v="1674"/>
    <d v="1899-12-30T21:00:00"/>
    <n v="6"/>
    <n v="16"/>
    <n v="14"/>
    <m/>
    <n v="9"/>
  </r>
  <r>
    <x v="1675"/>
    <d v="1899-12-30T00:00:00"/>
    <n v="5"/>
    <n v="15"/>
    <n v="14"/>
    <m/>
    <n v="94"/>
  </r>
  <r>
    <x v="1675"/>
    <d v="1899-12-30T03:00:00"/>
    <n v="5"/>
    <n v="18"/>
    <n v="13"/>
    <m/>
    <n v="99"/>
  </r>
  <r>
    <x v="1675"/>
    <d v="1899-12-30T06:00:00"/>
    <n v="4"/>
    <n v="14"/>
    <n v="13"/>
    <m/>
    <n v="100"/>
  </r>
  <r>
    <x v="1675"/>
    <d v="1899-12-30T09:00:00"/>
    <n v="4"/>
    <n v="7"/>
    <n v="15"/>
    <m/>
    <n v="100"/>
  </r>
  <r>
    <x v="1675"/>
    <d v="1899-12-30T12:00:00"/>
    <n v="7"/>
    <n v="8"/>
    <n v="19"/>
    <m/>
    <n v="100"/>
  </r>
  <r>
    <x v="1675"/>
    <d v="1899-12-30T15:00:00"/>
    <n v="7"/>
    <n v="10"/>
    <n v="20"/>
    <m/>
    <n v="100"/>
  </r>
  <r>
    <x v="1675"/>
    <d v="1899-12-30T18:00:00"/>
    <n v="5"/>
    <n v="11"/>
    <n v="17"/>
    <m/>
    <n v="21"/>
  </r>
  <r>
    <x v="1675"/>
    <d v="1899-12-30T21:00:00"/>
    <n v="4"/>
    <n v="8"/>
    <n v="17"/>
    <m/>
    <n v="99"/>
  </r>
  <r>
    <x v="1676"/>
    <d v="1899-12-30T00:00:00"/>
    <n v="5"/>
    <n v="12"/>
    <n v="16"/>
    <m/>
    <n v="100"/>
  </r>
  <r>
    <x v="1676"/>
    <d v="1899-12-30T03:00:00"/>
    <n v="8"/>
    <n v="18"/>
    <n v="14"/>
    <m/>
    <n v="100"/>
  </r>
  <r>
    <x v="1676"/>
    <d v="1899-12-30T06:00:00"/>
    <n v="5"/>
    <n v="13"/>
    <n v="14"/>
    <m/>
    <n v="100"/>
  </r>
  <r>
    <x v="1676"/>
    <d v="1899-12-30T09:00:00"/>
    <n v="8"/>
    <n v="11"/>
    <n v="16"/>
    <n v="1.9"/>
    <n v="99"/>
  </r>
  <r>
    <x v="1676"/>
    <d v="1899-12-30T12:00:00"/>
    <n v="9"/>
    <n v="22"/>
    <n v="15"/>
    <m/>
    <n v="100"/>
  </r>
  <r>
    <x v="1676"/>
    <d v="1899-12-30T15:00:00"/>
    <n v="11"/>
    <n v="23"/>
    <n v="16"/>
    <m/>
    <n v="100"/>
  </r>
  <r>
    <x v="1676"/>
    <d v="1899-12-30T18:00:00"/>
    <n v="3"/>
    <n v="3"/>
    <n v="15"/>
    <m/>
    <n v="100"/>
  </r>
  <r>
    <x v="1676"/>
    <d v="1899-12-30T21:00:00"/>
    <n v="4"/>
    <n v="7"/>
    <n v="14"/>
    <m/>
    <n v="100"/>
  </r>
  <r>
    <x v="1677"/>
    <d v="1899-12-30T00:00:00"/>
    <n v="3"/>
    <n v="3"/>
    <n v="13"/>
    <m/>
    <n v="100"/>
  </r>
  <r>
    <x v="1677"/>
    <d v="1899-12-30T03:00:00"/>
    <n v="6"/>
    <n v="14"/>
    <n v="12"/>
    <m/>
    <m/>
  </r>
  <r>
    <x v="1677"/>
    <d v="1899-12-30T06:00:00"/>
    <n v="4"/>
    <n v="9"/>
    <n v="11"/>
    <m/>
    <n v="5"/>
  </r>
  <r>
    <x v="1677"/>
    <d v="1899-12-30T09:00:00"/>
    <n v="4"/>
    <n v="19"/>
    <n v="12"/>
    <m/>
    <m/>
  </r>
  <r>
    <x v="1677"/>
    <d v="1899-12-30T12:00:00"/>
    <n v="7"/>
    <n v="11"/>
    <n v="17"/>
    <m/>
    <n v="6"/>
  </r>
  <r>
    <x v="1677"/>
    <d v="1899-12-30T15:00:00"/>
    <n v="7"/>
    <n v="12"/>
    <n v="18"/>
    <m/>
    <m/>
  </r>
  <r>
    <x v="1677"/>
    <d v="1899-12-30T18:00:00"/>
    <n v="5"/>
    <n v="15"/>
    <n v="16"/>
    <m/>
    <n v="100"/>
  </r>
  <r>
    <x v="1677"/>
    <d v="1899-12-30T21:00:00"/>
    <n v="3"/>
    <n v="6"/>
    <n v="12"/>
    <m/>
    <n v="51"/>
  </r>
  <r>
    <x v="1678"/>
    <d v="1899-12-30T00:00:00"/>
    <n v="2"/>
    <n v="2"/>
    <n v="11"/>
    <m/>
    <n v="58"/>
  </r>
  <r>
    <x v="1678"/>
    <d v="1899-12-30T03:00:00"/>
    <n v="3"/>
    <n v="4"/>
    <n v="10"/>
    <m/>
    <m/>
  </r>
  <r>
    <x v="1678"/>
    <d v="1899-12-30T06:00:00"/>
    <n v="1"/>
    <n v="2"/>
    <n v="9"/>
    <m/>
    <n v="100"/>
  </r>
  <r>
    <x v="1678"/>
    <d v="1899-12-30T09:00:00"/>
    <n v="3"/>
    <n v="8"/>
    <n v="12"/>
    <m/>
    <n v="100"/>
  </r>
  <r>
    <x v="1678"/>
    <d v="1899-12-30T12:00:00"/>
    <n v="10"/>
    <n v="16"/>
    <n v="15"/>
    <m/>
    <n v="100"/>
  </r>
  <r>
    <x v="1678"/>
    <d v="1899-12-30T15:00:00"/>
    <n v="11"/>
    <n v="18"/>
    <n v="17"/>
    <m/>
    <n v="100"/>
  </r>
  <r>
    <x v="1678"/>
    <d v="1899-12-30T18:00:00"/>
    <n v="10"/>
    <n v="22"/>
    <n v="15"/>
    <m/>
    <n v="100"/>
  </r>
  <r>
    <x v="1678"/>
    <d v="1899-12-30T21:00:00"/>
    <n v="7"/>
    <n v="22"/>
    <n v="14"/>
    <m/>
    <n v="100"/>
  </r>
  <r>
    <x v="1679"/>
    <d v="1899-12-30T00:00:00"/>
    <n v="9"/>
    <n v="18"/>
    <n v="13"/>
    <m/>
    <n v="100"/>
  </r>
  <r>
    <x v="1679"/>
    <d v="1899-12-30T03:00:00"/>
    <n v="4"/>
    <n v="8"/>
    <n v="14"/>
    <m/>
    <n v="100"/>
  </r>
  <r>
    <x v="1679"/>
    <d v="1899-12-30T06:00:00"/>
    <n v="6"/>
    <n v="10"/>
    <n v="13"/>
    <n v="0.6"/>
    <n v="100"/>
  </r>
  <r>
    <x v="1679"/>
    <d v="1899-12-30T09:00:00"/>
    <n v="5"/>
    <n v="9"/>
    <n v="14"/>
    <m/>
    <m/>
  </r>
  <r>
    <x v="1679"/>
    <d v="1899-12-30T12:00:00"/>
    <n v="7"/>
    <n v="14"/>
    <n v="19"/>
    <m/>
    <n v="30"/>
  </r>
  <r>
    <x v="1679"/>
    <d v="1899-12-30T15:00:00"/>
    <n v="11"/>
    <n v="17"/>
    <n v="21"/>
    <m/>
    <n v="6"/>
  </r>
  <r>
    <x v="1679"/>
    <d v="1899-12-30T18:00:00"/>
    <n v="10"/>
    <n v="20"/>
    <n v="17"/>
    <m/>
    <n v="44"/>
  </r>
  <r>
    <x v="1679"/>
    <d v="1899-12-30T21:00:00"/>
    <n v="6"/>
    <n v="21"/>
    <n v="14"/>
    <m/>
    <m/>
  </r>
  <r>
    <x v="1680"/>
    <d v="1899-12-30T00:00:00"/>
    <n v="5"/>
    <n v="20"/>
    <n v="12"/>
    <m/>
    <n v="38"/>
  </r>
  <r>
    <x v="1680"/>
    <d v="1899-12-30T03:00:00"/>
    <n v="6"/>
    <n v="21"/>
    <n v="10"/>
    <m/>
    <n v="15"/>
  </r>
  <r>
    <x v="1680"/>
    <d v="1899-12-30T06:00:00"/>
    <n v="7"/>
    <n v="22"/>
    <n v="9"/>
    <m/>
    <n v="100"/>
  </r>
  <r>
    <x v="1680"/>
    <d v="1899-12-30T09:00:00"/>
    <n v="2"/>
    <n v="8"/>
    <n v="10"/>
    <m/>
    <n v="100"/>
  </r>
  <r>
    <x v="1680"/>
    <d v="1899-12-30T12:00:00"/>
    <n v="3"/>
    <n v="5"/>
    <n v="15"/>
    <m/>
    <n v="100"/>
  </r>
  <r>
    <x v="1680"/>
    <d v="1899-12-30T15:00:00"/>
    <n v="6"/>
    <n v="8"/>
    <n v="17"/>
    <m/>
    <n v="78"/>
  </r>
  <r>
    <x v="1680"/>
    <d v="1899-12-30T18:00:00"/>
    <n v="4"/>
    <n v="8"/>
    <n v="14"/>
    <m/>
    <m/>
  </r>
  <r>
    <x v="1680"/>
    <d v="1899-12-30T21:00:00"/>
    <n v="4"/>
    <n v="9"/>
    <n v="11"/>
    <m/>
    <m/>
  </r>
  <r>
    <x v="1681"/>
    <d v="1899-12-30T00:00:00"/>
    <n v="4"/>
    <n v="9"/>
    <n v="10"/>
    <m/>
    <m/>
  </r>
  <r>
    <x v="1681"/>
    <d v="1899-12-30T03:00:00"/>
    <n v="4"/>
    <n v="9"/>
    <n v="9"/>
    <m/>
    <n v="84"/>
  </r>
  <r>
    <x v="1681"/>
    <d v="1899-12-30T06:00:00"/>
    <n v="5"/>
    <n v="12"/>
    <n v="8"/>
    <m/>
    <n v="100"/>
  </r>
  <r>
    <x v="1681"/>
    <d v="1899-12-30T09:00:00"/>
    <n v="6"/>
    <n v="12"/>
    <n v="10"/>
    <m/>
    <n v="90"/>
  </r>
  <r>
    <x v="1681"/>
    <d v="1899-12-30T12:00:00"/>
    <n v="8"/>
    <n v="9"/>
    <n v="14"/>
    <m/>
    <n v="7"/>
  </r>
  <r>
    <x v="1681"/>
    <d v="1899-12-30T15:00:00"/>
    <n v="7"/>
    <n v="8"/>
    <n v="15"/>
    <m/>
    <n v="61"/>
  </r>
  <r>
    <x v="1681"/>
    <d v="1899-12-30T18:00:00"/>
    <n v="6"/>
    <n v="10"/>
    <n v="12"/>
    <m/>
    <n v="100"/>
  </r>
  <r>
    <x v="1681"/>
    <d v="1899-12-30T21:00:00"/>
    <n v="5"/>
    <n v="12"/>
    <n v="11"/>
    <m/>
    <n v="100"/>
  </r>
  <r>
    <x v="1682"/>
    <d v="1899-12-30T00:00:00"/>
    <n v="6"/>
    <n v="13"/>
    <n v="10"/>
    <m/>
    <n v="40"/>
  </r>
  <r>
    <x v="1682"/>
    <d v="1899-12-30T03:00:00"/>
    <n v="5"/>
    <n v="11"/>
    <n v="10"/>
    <m/>
    <n v="100"/>
  </r>
  <r>
    <x v="1682"/>
    <d v="1899-12-30T06:00:00"/>
    <n v="5"/>
    <n v="10"/>
    <n v="9"/>
    <m/>
    <n v="100"/>
  </r>
  <r>
    <x v="1682"/>
    <d v="1899-12-30T09:00:00"/>
    <n v="6"/>
    <n v="13"/>
    <n v="11"/>
    <m/>
    <n v="100"/>
  </r>
  <r>
    <x v="1682"/>
    <d v="1899-12-30T12:00:00"/>
    <n v="7"/>
    <n v="10"/>
    <n v="15"/>
    <m/>
    <n v="46"/>
  </r>
  <r>
    <x v="1682"/>
    <d v="1899-12-30T15:00:00"/>
    <n v="6"/>
    <n v="9"/>
    <n v="17"/>
    <m/>
    <n v="5"/>
  </r>
  <r>
    <x v="1682"/>
    <d v="1899-12-30T18:00:00"/>
    <n v="5"/>
    <n v="6"/>
    <n v="13"/>
    <m/>
    <n v="10"/>
  </r>
  <r>
    <x v="1682"/>
    <d v="1899-12-30T21:00:00"/>
    <n v="2"/>
    <n v="4"/>
    <n v="10"/>
    <m/>
    <m/>
  </r>
  <r>
    <x v="1683"/>
    <d v="1899-12-30T00:00:00"/>
    <n v="4"/>
    <n v="6"/>
    <n v="9"/>
    <m/>
    <m/>
  </r>
  <r>
    <x v="1683"/>
    <d v="1899-12-30T03:00:00"/>
    <n v="4"/>
    <n v="9"/>
    <n v="8"/>
    <m/>
    <n v="6"/>
  </r>
  <r>
    <x v="1683"/>
    <d v="1899-12-30T06:00:00"/>
    <n v="5"/>
    <n v="12"/>
    <n v="7"/>
    <m/>
    <m/>
  </r>
  <r>
    <x v="1683"/>
    <d v="1899-12-30T09:00:00"/>
    <n v="5"/>
    <n v="12"/>
    <n v="10"/>
    <m/>
    <m/>
  </r>
  <r>
    <x v="1683"/>
    <d v="1899-12-30T12:00:00"/>
    <n v="7"/>
    <n v="11"/>
    <n v="18"/>
    <m/>
    <m/>
  </r>
  <r>
    <x v="1683"/>
    <d v="1899-12-30T15:00:00"/>
    <n v="8"/>
    <n v="11"/>
    <n v="21"/>
    <m/>
    <m/>
  </r>
  <r>
    <x v="1683"/>
    <d v="1899-12-30T18:00:00"/>
    <n v="9"/>
    <n v="18"/>
    <n v="18"/>
    <m/>
    <m/>
  </r>
  <r>
    <x v="1683"/>
    <d v="1899-12-30T21:00:00"/>
    <n v="8"/>
    <n v="29"/>
    <n v="14"/>
    <m/>
    <m/>
  </r>
  <r>
    <x v="1684"/>
    <d v="1899-12-30T00:00:00"/>
    <n v="7"/>
    <n v="21"/>
    <n v="12"/>
    <m/>
    <m/>
  </r>
  <r>
    <x v="1684"/>
    <d v="1899-12-30T03:00:00"/>
    <n v="3"/>
    <n v="7"/>
    <n v="10"/>
    <m/>
    <n v="7"/>
  </r>
  <r>
    <x v="1684"/>
    <d v="1899-12-30T06:00:00"/>
    <n v="3"/>
    <n v="10"/>
    <n v="8"/>
    <m/>
    <n v="5"/>
  </r>
  <r>
    <x v="1684"/>
    <d v="1899-12-30T09:00:00"/>
    <n v="4"/>
    <n v="8"/>
    <n v="11"/>
    <m/>
    <m/>
  </r>
  <r>
    <x v="1684"/>
    <d v="1899-12-30T12:00:00"/>
    <n v="2"/>
    <n v="3"/>
    <n v="16"/>
    <m/>
    <n v="8"/>
  </r>
  <r>
    <x v="1684"/>
    <d v="1899-12-30T15:00:00"/>
    <n v="5"/>
    <n v="4"/>
    <n v="17"/>
    <m/>
    <n v="100"/>
  </r>
  <r>
    <x v="1684"/>
    <d v="1899-12-30T18:00:00"/>
    <n v="6"/>
    <n v="8"/>
    <n v="13"/>
    <m/>
    <n v="100"/>
  </r>
  <r>
    <x v="1684"/>
    <d v="1899-12-30T21:00:00"/>
    <n v="5"/>
    <n v="11"/>
    <n v="12"/>
    <m/>
    <m/>
  </r>
  <r>
    <x v="1685"/>
    <d v="1899-12-30T00:00:00"/>
    <n v="6"/>
    <n v="16"/>
    <n v="11"/>
    <m/>
    <n v="29"/>
  </r>
  <r>
    <x v="1685"/>
    <d v="1899-12-30T03:00:00"/>
    <n v="4"/>
    <n v="13"/>
    <n v="10"/>
    <m/>
    <n v="87"/>
  </r>
  <r>
    <x v="1685"/>
    <d v="1899-12-30T06:00:00"/>
    <n v="3"/>
    <n v="13"/>
    <n v="9"/>
    <m/>
    <n v="100"/>
  </r>
  <r>
    <x v="1685"/>
    <d v="1899-12-30T09:00:00"/>
    <n v="5"/>
    <n v="14"/>
    <n v="11"/>
    <m/>
    <n v="100"/>
  </r>
  <r>
    <x v="1685"/>
    <d v="1899-12-30T12:00:00"/>
    <n v="6"/>
    <n v="12"/>
    <n v="18"/>
    <m/>
    <n v="100"/>
  </r>
  <r>
    <x v="1685"/>
    <d v="1899-12-30T15:00:00"/>
    <n v="6"/>
    <n v="11"/>
    <n v="20"/>
    <m/>
    <n v="100"/>
  </r>
  <r>
    <x v="1685"/>
    <d v="1899-12-30T18:00:00"/>
    <n v="5"/>
    <n v="12"/>
    <n v="17"/>
    <m/>
    <n v="10"/>
  </r>
  <r>
    <x v="1685"/>
    <d v="1899-12-30T21:00:00"/>
    <n v="4"/>
    <n v="10"/>
    <n v="13"/>
    <m/>
    <m/>
  </r>
  <r>
    <x v="1686"/>
    <d v="1899-12-30T00:00:00"/>
    <n v="4"/>
    <n v="10"/>
    <n v="11"/>
    <m/>
    <n v="8"/>
  </r>
  <r>
    <x v="1686"/>
    <d v="1899-12-30T03:00:00"/>
    <n v="4"/>
    <n v="8"/>
    <n v="10"/>
    <m/>
    <n v="16"/>
  </r>
  <r>
    <x v="1686"/>
    <d v="1899-12-30T06:00:00"/>
    <n v="2"/>
    <n v="3"/>
    <n v="9"/>
    <m/>
    <m/>
  </r>
  <r>
    <x v="1686"/>
    <d v="1899-12-30T09:00:00"/>
    <n v="1"/>
    <n v="2"/>
    <n v="13"/>
    <m/>
    <n v="34"/>
  </r>
  <r>
    <x v="1686"/>
    <d v="1899-12-30T12:00:00"/>
    <n v="6"/>
    <n v="6"/>
    <n v="19"/>
    <m/>
    <m/>
  </r>
  <r>
    <x v="1686"/>
    <d v="1899-12-30T15:00:00"/>
    <n v="7"/>
    <n v="8"/>
    <n v="20"/>
    <m/>
    <m/>
  </r>
  <r>
    <x v="1686"/>
    <d v="1899-12-30T18:00:00"/>
    <n v="6"/>
    <n v="11"/>
    <n v="16"/>
    <m/>
    <m/>
  </r>
  <r>
    <x v="1686"/>
    <d v="1899-12-30T21:00:00"/>
    <n v="7"/>
    <n v="18"/>
    <n v="14"/>
    <m/>
    <m/>
  </r>
  <r>
    <x v="1687"/>
    <d v="1899-12-30T00:00:00"/>
    <n v="5"/>
    <n v="17"/>
    <n v="13"/>
    <m/>
    <m/>
  </r>
  <r>
    <x v="1687"/>
    <d v="1899-12-30T03:00:00"/>
    <n v="4"/>
    <n v="18"/>
    <n v="12"/>
    <m/>
    <m/>
  </r>
  <r>
    <x v="1687"/>
    <d v="1899-12-30T06:00:00"/>
    <n v="4"/>
    <n v="14"/>
    <n v="11"/>
    <m/>
    <m/>
  </r>
  <r>
    <x v="1687"/>
    <d v="1899-12-30T09:00:00"/>
    <n v="5"/>
    <n v="10"/>
    <n v="15"/>
    <m/>
    <m/>
  </r>
  <r>
    <x v="1687"/>
    <d v="1899-12-30T12:00:00"/>
    <n v="8"/>
    <n v="13"/>
    <n v="22"/>
    <m/>
    <n v="5"/>
  </r>
  <r>
    <x v="1687"/>
    <d v="1899-12-30T15:00:00"/>
    <n v="8"/>
    <n v="13"/>
    <n v="26"/>
    <m/>
    <m/>
  </r>
  <r>
    <x v="1687"/>
    <d v="1899-12-30T18:00:00"/>
    <n v="4"/>
    <n v="8"/>
    <n v="22"/>
    <m/>
    <n v="7"/>
  </r>
  <r>
    <x v="1687"/>
    <d v="1899-12-30T21:00:00"/>
    <n v="4"/>
    <n v="12"/>
    <n v="18"/>
    <m/>
    <n v="9"/>
  </r>
  <r>
    <x v="1688"/>
    <d v="1899-12-30T00:00:00"/>
    <n v="4"/>
    <n v="11"/>
    <n v="17"/>
    <m/>
    <n v="50"/>
  </r>
  <r>
    <x v="1688"/>
    <d v="1899-12-30T03:00:00"/>
    <n v="5"/>
    <n v="17"/>
    <n v="17"/>
    <m/>
    <n v="8"/>
  </r>
  <r>
    <x v="1688"/>
    <d v="1899-12-30T06:00:00"/>
    <n v="6"/>
    <n v="17"/>
    <n v="18"/>
    <m/>
    <n v="6"/>
  </r>
  <r>
    <x v="1688"/>
    <d v="1899-12-30T09:00:00"/>
    <n v="5"/>
    <n v="14"/>
    <n v="20"/>
    <m/>
    <n v="100"/>
  </r>
  <r>
    <x v="1688"/>
    <d v="1899-12-30T12:00:00"/>
    <n v="6"/>
    <n v="13"/>
    <n v="25"/>
    <m/>
    <n v="100"/>
  </r>
  <r>
    <x v="1688"/>
    <d v="1899-12-30T15:00:00"/>
    <n v="7"/>
    <n v="14"/>
    <n v="28"/>
    <m/>
    <n v="100"/>
  </r>
  <r>
    <x v="1688"/>
    <d v="1899-12-30T18:00:00"/>
    <n v="7"/>
    <n v="17"/>
    <n v="25"/>
    <m/>
    <n v="45"/>
  </r>
  <r>
    <x v="1688"/>
    <d v="1899-12-30T21:00:00"/>
    <n v="7"/>
    <n v="21"/>
    <n v="21"/>
    <m/>
    <n v="78"/>
  </r>
  <r>
    <x v="1689"/>
    <d v="1899-12-30T00:00:00"/>
    <n v="7"/>
    <n v="23"/>
    <n v="20"/>
    <m/>
    <n v="100"/>
  </r>
  <r>
    <x v="1689"/>
    <d v="1899-12-30T03:00:00"/>
    <n v="8"/>
    <n v="20"/>
    <n v="20"/>
    <m/>
    <n v="100"/>
  </r>
  <r>
    <x v="1689"/>
    <d v="1899-12-30T06:00:00"/>
    <n v="3"/>
    <n v="4"/>
    <n v="19"/>
    <n v="0.5"/>
    <n v="100"/>
  </r>
  <r>
    <x v="1689"/>
    <d v="1899-12-30T09:00:00"/>
    <n v="5"/>
    <n v="12"/>
    <n v="17"/>
    <n v="0.1"/>
    <n v="100"/>
  </r>
  <r>
    <x v="1689"/>
    <d v="1899-12-30T12:00:00"/>
    <n v="10"/>
    <n v="22"/>
    <n v="17"/>
    <m/>
    <n v="100"/>
  </r>
  <r>
    <x v="1689"/>
    <d v="1899-12-30T15:00:00"/>
    <n v="12"/>
    <n v="26"/>
    <n v="16"/>
    <n v="0.8"/>
    <n v="100"/>
  </r>
  <r>
    <x v="1689"/>
    <d v="1899-12-30T18:00:00"/>
    <n v="12"/>
    <n v="26"/>
    <n v="15"/>
    <n v="1.3"/>
    <n v="100"/>
  </r>
  <r>
    <x v="1689"/>
    <d v="1899-12-30T21:00:00"/>
    <n v="11"/>
    <n v="28"/>
    <n v="15"/>
    <n v="2.7"/>
    <n v="100"/>
  </r>
  <r>
    <x v="1690"/>
    <d v="1899-12-30T00:00:00"/>
    <n v="9"/>
    <n v="24"/>
    <n v="14"/>
    <n v="2.2000000000000002"/>
    <n v="100"/>
  </r>
  <r>
    <x v="1690"/>
    <d v="1899-12-30T03:00:00"/>
    <n v="11"/>
    <n v="25"/>
    <n v="13"/>
    <n v="5.8"/>
    <n v="100"/>
  </r>
  <r>
    <x v="1690"/>
    <d v="1899-12-30T06:00:00"/>
    <n v="10"/>
    <n v="22"/>
    <n v="13"/>
    <n v="1.1000000000000001"/>
    <n v="100"/>
  </r>
  <r>
    <x v="1690"/>
    <d v="1899-12-30T09:00:00"/>
    <n v="9"/>
    <n v="19"/>
    <n v="13"/>
    <m/>
    <n v="100"/>
  </r>
  <r>
    <x v="1690"/>
    <d v="1899-12-30T12:00:00"/>
    <n v="8"/>
    <n v="18"/>
    <n v="14"/>
    <m/>
    <n v="100"/>
  </r>
  <r>
    <x v="1690"/>
    <d v="1899-12-30T15:00:00"/>
    <n v="6"/>
    <n v="18"/>
    <n v="14"/>
    <n v="0.1"/>
    <n v="100"/>
  </r>
  <r>
    <x v="1690"/>
    <d v="1899-12-30T18:00:00"/>
    <n v="6"/>
    <n v="18"/>
    <n v="14"/>
    <m/>
    <n v="100"/>
  </r>
  <r>
    <x v="1690"/>
    <d v="1899-12-30T21:00:00"/>
    <n v="8"/>
    <n v="23"/>
    <n v="14"/>
    <m/>
    <n v="100"/>
  </r>
  <r>
    <x v="1691"/>
    <d v="1899-12-30T00:00:00"/>
    <n v="9"/>
    <n v="22"/>
    <n v="13"/>
    <m/>
    <n v="100"/>
  </r>
  <r>
    <x v="1691"/>
    <d v="1899-12-30T03:00:00"/>
    <n v="8"/>
    <n v="21"/>
    <n v="13"/>
    <n v="0.1"/>
    <n v="100"/>
  </r>
  <r>
    <x v="1691"/>
    <d v="1899-12-30T06:00:00"/>
    <n v="9"/>
    <n v="21"/>
    <n v="13"/>
    <m/>
    <n v="100"/>
  </r>
  <r>
    <x v="1691"/>
    <d v="1899-12-30T09:00:00"/>
    <n v="9"/>
    <n v="18"/>
    <n v="14"/>
    <n v="0.1"/>
    <n v="85"/>
  </r>
  <r>
    <x v="1691"/>
    <d v="1899-12-30T12:00:00"/>
    <n v="10"/>
    <n v="15"/>
    <n v="15"/>
    <m/>
    <n v="100"/>
  </r>
  <r>
    <x v="1691"/>
    <d v="1899-12-30T15:00:00"/>
    <n v="10"/>
    <n v="14"/>
    <n v="16"/>
    <m/>
    <n v="40"/>
  </r>
  <r>
    <x v="1691"/>
    <d v="1899-12-30T18:00:00"/>
    <n v="10"/>
    <n v="18"/>
    <n v="14"/>
    <m/>
    <n v="67"/>
  </r>
  <r>
    <x v="1691"/>
    <d v="1899-12-30T21:00:00"/>
    <n v="9"/>
    <n v="18"/>
    <n v="13"/>
    <m/>
    <n v="62"/>
  </r>
  <r>
    <x v="1692"/>
    <d v="1899-12-30T00:00:00"/>
    <n v="7"/>
    <n v="16"/>
    <n v="12"/>
    <m/>
    <m/>
  </r>
  <r>
    <x v="1692"/>
    <d v="1899-12-30T03:00:00"/>
    <n v="5"/>
    <n v="11"/>
    <n v="11"/>
    <m/>
    <m/>
  </r>
  <r>
    <x v="1692"/>
    <d v="1899-12-30T06:00:00"/>
    <n v="5"/>
    <n v="11"/>
    <n v="11"/>
    <m/>
    <n v="22"/>
  </r>
  <r>
    <x v="1692"/>
    <d v="1899-12-30T09:00:00"/>
    <n v="7"/>
    <n v="11"/>
    <n v="13"/>
    <m/>
    <n v="100"/>
  </r>
  <r>
    <x v="1692"/>
    <d v="1899-12-30T12:00:00"/>
    <n v="8"/>
    <n v="9"/>
    <n v="16"/>
    <m/>
    <n v="63"/>
  </r>
  <r>
    <x v="1692"/>
    <d v="1899-12-30T15:00:00"/>
    <n v="9"/>
    <n v="13"/>
    <n v="16"/>
    <n v="0.1"/>
    <n v="39"/>
  </r>
  <r>
    <x v="1692"/>
    <d v="1899-12-30T18:00:00"/>
    <n v="10"/>
    <n v="18"/>
    <n v="14"/>
    <m/>
    <n v="100"/>
  </r>
  <r>
    <x v="1692"/>
    <d v="1899-12-30T21:00:00"/>
    <n v="9"/>
    <n v="16"/>
    <n v="13"/>
    <m/>
    <n v="100"/>
  </r>
  <r>
    <x v="1693"/>
    <d v="1899-12-30T00:00:00"/>
    <n v="7"/>
    <n v="15"/>
    <n v="13"/>
    <m/>
    <n v="100"/>
  </r>
  <r>
    <x v="1693"/>
    <d v="1899-12-30T03:00:00"/>
    <n v="7"/>
    <n v="15"/>
    <n v="12"/>
    <n v="1.8"/>
    <n v="100"/>
  </r>
  <r>
    <x v="1693"/>
    <d v="1899-12-30T06:00:00"/>
    <n v="7"/>
    <n v="17"/>
    <n v="12"/>
    <m/>
    <n v="100"/>
  </r>
  <r>
    <x v="1693"/>
    <d v="1899-12-30T09:00:00"/>
    <n v="7"/>
    <n v="15"/>
    <n v="12"/>
    <n v="0.1"/>
    <n v="100"/>
  </r>
  <r>
    <x v="1693"/>
    <d v="1899-12-30T12:00:00"/>
    <n v="7"/>
    <n v="10"/>
    <n v="14"/>
    <m/>
    <n v="100"/>
  </r>
  <r>
    <x v="1693"/>
    <d v="1899-12-30T15:00:00"/>
    <n v="6"/>
    <n v="8"/>
    <n v="15"/>
    <m/>
    <n v="100"/>
  </r>
  <r>
    <x v="1693"/>
    <d v="1899-12-30T18:00:00"/>
    <n v="7"/>
    <n v="13"/>
    <n v="14"/>
    <m/>
    <n v="61"/>
  </r>
  <r>
    <x v="1693"/>
    <d v="1899-12-30T21:00:00"/>
    <n v="9"/>
    <n v="19"/>
    <n v="12"/>
    <m/>
    <n v="29"/>
  </r>
  <r>
    <x v="1694"/>
    <d v="1899-12-30T00:00:00"/>
    <n v="9"/>
    <n v="19"/>
    <n v="12"/>
    <m/>
    <n v="100"/>
  </r>
  <r>
    <x v="1694"/>
    <d v="1899-12-30T03:00:00"/>
    <n v="7"/>
    <n v="18"/>
    <n v="11"/>
    <m/>
    <n v="97"/>
  </r>
  <r>
    <x v="1694"/>
    <d v="1899-12-30T06:00:00"/>
    <n v="6"/>
    <n v="16"/>
    <n v="11"/>
    <m/>
    <n v="100"/>
  </r>
  <r>
    <x v="1694"/>
    <d v="1899-12-30T09:00:00"/>
    <n v="8"/>
    <n v="14"/>
    <n v="13"/>
    <m/>
    <n v="80"/>
  </r>
  <r>
    <x v="1694"/>
    <d v="1899-12-30T12:00:00"/>
    <n v="9"/>
    <n v="14"/>
    <n v="16"/>
    <m/>
    <n v="100"/>
  </r>
  <r>
    <x v="1694"/>
    <d v="1899-12-30T15:00:00"/>
    <n v="10"/>
    <n v="15"/>
    <n v="17"/>
    <m/>
    <n v="100"/>
  </r>
  <r>
    <x v="1694"/>
    <d v="1899-12-30T18:00:00"/>
    <n v="11"/>
    <n v="23"/>
    <n v="14"/>
    <m/>
    <n v="100"/>
  </r>
  <r>
    <x v="1694"/>
    <d v="1899-12-30T21:00:00"/>
    <n v="11"/>
    <n v="26"/>
    <n v="14"/>
    <m/>
    <n v="100"/>
  </r>
  <r>
    <x v="1695"/>
    <d v="1899-12-30T00:00:00"/>
    <n v="10"/>
    <n v="26"/>
    <n v="14"/>
    <m/>
    <n v="100"/>
  </r>
  <r>
    <x v="1695"/>
    <d v="1899-12-30T03:00:00"/>
    <n v="10"/>
    <n v="24"/>
    <n v="14"/>
    <m/>
    <n v="100"/>
  </r>
  <r>
    <x v="1695"/>
    <d v="1899-12-30T06:00:00"/>
    <n v="9"/>
    <n v="21"/>
    <n v="13"/>
    <n v="0.3"/>
    <n v="100"/>
  </r>
  <r>
    <x v="1695"/>
    <d v="1899-12-30T09:00:00"/>
    <n v="10"/>
    <n v="21"/>
    <n v="13"/>
    <m/>
    <n v="100"/>
  </r>
  <r>
    <x v="1695"/>
    <d v="1899-12-30T12:00:00"/>
    <n v="16"/>
    <n v="27"/>
    <n v="12"/>
    <n v="6.4"/>
    <n v="100"/>
  </r>
  <r>
    <x v="1695"/>
    <d v="1899-12-30T15:00:00"/>
    <n v="16"/>
    <n v="33"/>
    <n v="13"/>
    <n v="0.8"/>
    <n v="100"/>
  </r>
  <r>
    <x v="1695"/>
    <d v="1899-12-30T18:00:00"/>
    <n v="15"/>
    <n v="34"/>
    <n v="13"/>
    <n v="2.7"/>
    <n v="100"/>
  </r>
  <r>
    <x v="1695"/>
    <d v="1899-12-30T21:00:00"/>
    <n v="16"/>
    <n v="37"/>
    <n v="13"/>
    <n v="0.3"/>
    <n v="100"/>
  </r>
  <r>
    <x v="1696"/>
    <d v="1899-12-30T00:00:00"/>
    <n v="12"/>
    <n v="30"/>
    <n v="14"/>
    <n v="0.4"/>
    <n v="100"/>
  </r>
  <r>
    <x v="1696"/>
    <d v="1899-12-30T03:00:00"/>
    <n v="8"/>
    <n v="24"/>
    <n v="14"/>
    <n v="0.5"/>
    <n v="100"/>
  </r>
  <r>
    <x v="1696"/>
    <d v="1899-12-30T06:00:00"/>
    <n v="9"/>
    <n v="21"/>
    <n v="14"/>
    <n v="0.7"/>
    <n v="100"/>
  </r>
  <r>
    <x v="1696"/>
    <d v="1899-12-30T09:00:00"/>
    <n v="9"/>
    <n v="21"/>
    <n v="14"/>
    <n v="1.2"/>
    <n v="100"/>
  </r>
  <r>
    <x v="1696"/>
    <d v="1899-12-30T12:00:00"/>
    <n v="8"/>
    <n v="17"/>
    <n v="14"/>
    <n v="0.3"/>
    <n v="100"/>
  </r>
  <r>
    <x v="1696"/>
    <d v="1899-12-30T15:00:00"/>
    <n v="5"/>
    <n v="15"/>
    <n v="14"/>
    <n v="3.8"/>
    <n v="100"/>
  </r>
  <r>
    <x v="1696"/>
    <d v="1899-12-30T18:00:00"/>
    <n v="5"/>
    <n v="18"/>
    <n v="13"/>
    <n v="0.5"/>
    <n v="100"/>
  </r>
  <r>
    <x v="1696"/>
    <d v="1899-12-30T21:00:00"/>
    <n v="8"/>
    <n v="15"/>
    <n v="12"/>
    <m/>
    <n v="63"/>
  </r>
  <r>
    <x v="1697"/>
    <d v="1899-12-30T00:00:00"/>
    <n v="5"/>
    <n v="13"/>
    <n v="11"/>
    <m/>
    <n v="100"/>
  </r>
  <r>
    <x v="1697"/>
    <d v="1899-12-30T03:00:00"/>
    <n v="2"/>
    <n v="4"/>
    <n v="11"/>
    <n v="0.1"/>
    <n v="100"/>
  </r>
  <r>
    <x v="1697"/>
    <d v="1899-12-30T06:00:00"/>
    <n v="2"/>
    <n v="4"/>
    <n v="11"/>
    <m/>
    <n v="100"/>
  </r>
  <r>
    <x v="1697"/>
    <d v="1899-12-30T09:00:00"/>
    <n v="11"/>
    <n v="21"/>
    <n v="12"/>
    <n v="0.1"/>
    <n v="100"/>
  </r>
  <r>
    <x v="1697"/>
    <d v="1899-12-30T12:00:00"/>
    <n v="12"/>
    <n v="27"/>
    <n v="12"/>
    <m/>
    <n v="100"/>
  </r>
  <r>
    <x v="1697"/>
    <d v="1899-12-30T15:00:00"/>
    <n v="12"/>
    <n v="27"/>
    <n v="12"/>
    <m/>
    <n v="100"/>
  </r>
  <r>
    <x v="1697"/>
    <d v="1899-12-30T18:00:00"/>
    <n v="11"/>
    <n v="27"/>
    <n v="12"/>
    <m/>
    <n v="100"/>
  </r>
  <r>
    <x v="1697"/>
    <d v="1899-12-30T21:00:00"/>
    <n v="12"/>
    <n v="24"/>
    <n v="12"/>
    <m/>
    <n v="100"/>
  </r>
  <r>
    <x v="1698"/>
    <d v="1899-12-30T00:00:00"/>
    <n v="8"/>
    <n v="20"/>
    <n v="11"/>
    <n v="0.1"/>
    <n v="100"/>
  </r>
  <r>
    <x v="1698"/>
    <d v="1899-12-30T03:00:00"/>
    <n v="7"/>
    <n v="18"/>
    <n v="11"/>
    <m/>
    <n v="100"/>
  </r>
  <r>
    <x v="1698"/>
    <d v="1899-12-30T06:00:00"/>
    <n v="6"/>
    <n v="19"/>
    <n v="11"/>
    <m/>
    <n v="100"/>
  </r>
  <r>
    <x v="1698"/>
    <d v="1899-12-30T09:00:00"/>
    <n v="6"/>
    <n v="15"/>
    <n v="12"/>
    <m/>
    <n v="100"/>
  </r>
  <r>
    <x v="1698"/>
    <d v="1899-12-30T12:00:00"/>
    <m/>
    <m/>
    <m/>
    <m/>
    <m/>
  </r>
  <r>
    <x v="1698"/>
    <d v="1899-12-30T15:00:00"/>
    <m/>
    <m/>
    <m/>
    <m/>
    <m/>
  </r>
  <r>
    <x v="1698"/>
    <d v="1899-12-30T18:00:00"/>
    <m/>
    <m/>
    <m/>
    <m/>
    <m/>
  </r>
  <r>
    <x v="1698"/>
    <d v="1899-12-30T21:00:00"/>
    <m/>
    <m/>
    <m/>
    <m/>
    <m/>
  </r>
  <r>
    <x v="1699"/>
    <d v="1899-12-30T00:00:00"/>
    <s v="-"/>
    <s v="-"/>
    <s v="-"/>
    <s v="-"/>
    <s v="-"/>
  </r>
  <r>
    <x v="1699"/>
    <d v="1899-12-30T03:00:00"/>
    <m/>
    <m/>
    <m/>
    <m/>
    <m/>
  </r>
  <r>
    <x v="1699"/>
    <d v="1899-12-30T06:00:00"/>
    <m/>
    <m/>
    <m/>
    <m/>
    <m/>
  </r>
  <r>
    <x v="1699"/>
    <d v="1899-12-30T09:00:00"/>
    <n v="4"/>
    <n v="9"/>
    <n v="14"/>
    <m/>
    <n v="10"/>
  </r>
  <r>
    <x v="1699"/>
    <d v="1899-12-30T12:00:00"/>
    <n v="8"/>
    <n v="13"/>
    <n v="18"/>
    <m/>
    <n v="5"/>
  </r>
  <r>
    <x v="1699"/>
    <d v="1899-12-30T15:00:00"/>
    <n v="9"/>
    <n v="15"/>
    <n v="20"/>
    <m/>
    <n v="11"/>
  </r>
  <r>
    <x v="1699"/>
    <d v="1899-12-30T18:00:00"/>
    <n v="7"/>
    <n v="16"/>
    <n v="18"/>
    <m/>
    <n v="10"/>
  </r>
  <r>
    <x v="1699"/>
    <d v="1899-12-30T21:00:00"/>
    <n v="8"/>
    <n v="24"/>
    <n v="15"/>
    <m/>
    <n v="100"/>
  </r>
  <r>
    <x v="1700"/>
    <d v="1899-12-30T00:00:00"/>
    <n v="8"/>
    <n v="28"/>
    <n v="14"/>
    <m/>
    <n v="100"/>
  </r>
  <r>
    <x v="1700"/>
    <d v="1899-12-30T03:00:00"/>
    <n v="9"/>
    <n v="29"/>
    <n v="14"/>
    <m/>
    <n v="100"/>
  </r>
  <r>
    <x v="1700"/>
    <d v="1899-12-30T06:00:00"/>
    <n v="8"/>
    <n v="27"/>
    <n v="13"/>
    <m/>
    <n v="100"/>
  </r>
  <r>
    <x v="1700"/>
    <d v="1899-12-30T09:00:00"/>
    <n v="7"/>
    <n v="22"/>
    <n v="15"/>
    <m/>
    <n v="100"/>
  </r>
  <r>
    <x v="1700"/>
    <d v="1899-12-30T12:00:00"/>
    <n v="8"/>
    <n v="16"/>
    <n v="20"/>
    <m/>
    <n v="100"/>
  </r>
  <r>
    <x v="1700"/>
    <d v="1899-12-30T15:00:00"/>
    <n v="7"/>
    <n v="11"/>
    <n v="26"/>
    <m/>
    <m/>
  </r>
  <r>
    <x v="1700"/>
    <d v="1899-12-30T18:00:00"/>
    <n v="6"/>
    <n v="12"/>
    <n v="23"/>
    <m/>
    <n v="45"/>
  </r>
  <r>
    <x v="1700"/>
    <d v="1899-12-30T21:00:00"/>
    <n v="8"/>
    <n v="19"/>
    <n v="19"/>
    <m/>
    <n v="99"/>
  </r>
  <r>
    <x v="1701"/>
    <d v="1899-12-30T00:00:00"/>
    <n v="6"/>
    <n v="17"/>
    <n v="17"/>
    <m/>
    <m/>
  </r>
  <r>
    <x v="1701"/>
    <d v="1899-12-30T03:00:00"/>
    <n v="7"/>
    <n v="18"/>
    <n v="15"/>
    <m/>
    <m/>
  </r>
  <r>
    <x v="1701"/>
    <d v="1899-12-30T06:00:00"/>
    <n v="7"/>
    <n v="19"/>
    <n v="13"/>
    <m/>
    <m/>
  </r>
  <r>
    <x v="1701"/>
    <d v="1899-12-30T09:00:00"/>
    <n v="8"/>
    <n v="17"/>
    <n v="16"/>
    <m/>
    <n v="11"/>
  </r>
  <r>
    <x v="1701"/>
    <d v="1899-12-30T12:00:00"/>
    <n v="10"/>
    <n v="17"/>
    <n v="19"/>
    <m/>
    <n v="100"/>
  </r>
  <r>
    <x v="1701"/>
    <d v="1899-12-30T15:00:00"/>
    <n v="11"/>
    <n v="18"/>
    <n v="20"/>
    <m/>
    <n v="5"/>
  </r>
  <r>
    <x v="1701"/>
    <d v="1899-12-30T18:00:00"/>
    <n v="10"/>
    <n v="21"/>
    <n v="17"/>
    <m/>
    <m/>
  </r>
  <r>
    <x v="1701"/>
    <d v="1899-12-30T21:00:00"/>
    <n v="10"/>
    <n v="22"/>
    <n v="15"/>
    <n v="0.1"/>
    <n v="100"/>
  </r>
  <r>
    <x v="1702"/>
    <d v="1899-12-30T00:00:00"/>
    <n v="12"/>
    <n v="30"/>
    <n v="13"/>
    <m/>
    <n v="100"/>
  </r>
  <r>
    <x v="1702"/>
    <d v="1899-12-30T03:00:00"/>
    <n v="7"/>
    <n v="20"/>
    <n v="12"/>
    <m/>
    <n v="100"/>
  </r>
  <r>
    <x v="1702"/>
    <d v="1899-12-30T06:00:00"/>
    <n v="9"/>
    <n v="23"/>
    <n v="10"/>
    <m/>
    <m/>
  </r>
  <r>
    <x v="1702"/>
    <d v="1899-12-30T09:00:00"/>
    <n v="10"/>
    <n v="23"/>
    <n v="12"/>
    <m/>
    <n v="100"/>
  </r>
  <r>
    <x v="1702"/>
    <d v="1899-12-30T12:00:00"/>
    <n v="11"/>
    <n v="17"/>
    <n v="16"/>
    <m/>
    <m/>
  </r>
  <r>
    <x v="1702"/>
    <d v="1899-12-30T15:00:00"/>
    <n v="12"/>
    <n v="19"/>
    <n v="17"/>
    <m/>
    <n v="49"/>
  </r>
  <r>
    <x v="1702"/>
    <d v="1899-12-30T18:00:00"/>
    <n v="8"/>
    <n v="18"/>
    <n v="15"/>
    <m/>
    <n v="6"/>
  </r>
  <r>
    <x v="1702"/>
    <d v="1899-12-30T21:00:00"/>
    <n v="4"/>
    <n v="12"/>
    <n v="11"/>
    <m/>
    <n v="6"/>
  </r>
  <r>
    <x v="1703"/>
    <d v="1899-12-30T00:00:00"/>
    <n v="1"/>
    <n v="4"/>
    <n v="9"/>
    <m/>
    <m/>
  </r>
  <r>
    <x v="1703"/>
    <d v="1899-12-30T03:00:00"/>
    <n v="1"/>
    <n v="1"/>
    <n v="8"/>
    <m/>
    <m/>
  </r>
  <r>
    <x v="1703"/>
    <d v="1899-12-30T06:00:00"/>
    <n v="4"/>
    <n v="8"/>
    <n v="7"/>
    <m/>
    <m/>
  </r>
  <r>
    <x v="1703"/>
    <d v="1899-12-30T09:00:00"/>
    <n v="5"/>
    <n v="9"/>
    <n v="11"/>
    <m/>
    <m/>
  </r>
  <r>
    <x v="1703"/>
    <d v="1899-12-30T12:00:00"/>
    <n v="6"/>
    <n v="9"/>
    <n v="17"/>
    <m/>
    <m/>
  </r>
  <r>
    <x v="1703"/>
    <d v="1899-12-30T15:00:00"/>
    <n v="7"/>
    <n v="10"/>
    <n v="19"/>
    <m/>
    <m/>
  </r>
  <r>
    <x v="1703"/>
    <d v="1899-12-30T18:00:00"/>
    <n v="4"/>
    <n v="9"/>
    <n v="17"/>
    <m/>
    <m/>
  </r>
  <r>
    <x v="1703"/>
    <d v="1899-12-30T21:00:00"/>
    <n v="4"/>
    <n v="5"/>
    <n v="12"/>
    <m/>
    <m/>
  </r>
  <r>
    <x v="1704"/>
    <d v="1899-12-30T00:00:00"/>
    <n v="5"/>
    <n v="14"/>
    <n v="11"/>
    <m/>
    <m/>
  </r>
  <r>
    <x v="1704"/>
    <d v="1899-12-30T03:00:00"/>
    <n v="5"/>
    <n v="18"/>
    <n v="10"/>
    <m/>
    <m/>
  </r>
  <r>
    <x v="1704"/>
    <d v="1899-12-30T06:00:00"/>
    <n v="4"/>
    <n v="15"/>
    <n v="9"/>
    <m/>
    <m/>
  </r>
  <r>
    <x v="1704"/>
    <d v="1899-12-30T09:00:00"/>
    <n v="5"/>
    <n v="10"/>
    <n v="13"/>
    <m/>
    <m/>
  </r>
  <r>
    <x v="1704"/>
    <d v="1899-12-30T12:00:00"/>
    <n v="3"/>
    <n v="6"/>
    <n v="21"/>
    <m/>
    <m/>
  </r>
  <r>
    <x v="1704"/>
    <d v="1899-12-30T15:00:00"/>
    <n v="5"/>
    <n v="6"/>
    <n v="22"/>
    <m/>
    <m/>
  </r>
  <r>
    <x v="1704"/>
    <d v="1899-12-30T18:00:00"/>
    <n v="6"/>
    <n v="14"/>
    <n v="20"/>
    <m/>
    <m/>
  </r>
  <r>
    <x v="1704"/>
    <d v="1899-12-30T21:00:00"/>
    <n v="5"/>
    <n v="17"/>
    <n v="14"/>
    <m/>
    <m/>
  </r>
  <r>
    <x v="1705"/>
    <d v="1899-12-30T00:00:00"/>
    <n v="5"/>
    <n v="20"/>
    <n v="12"/>
    <m/>
    <m/>
  </r>
  <r>
    <x v="1705"/>
    <d v="1899-12-30T03:00:00"/>
    <n v="5"/>
    <n v="19"/>
    <n v="11"/>
    <m/>
    <m/>
  </r>
  <r>
    <x v="1705"/>
    <d v="1899-12-30T06:00:00"/>
    <n v="4"/>
    <n v="18"/>
    <n v="9"/>
    <m/>
    <m/>
  </r>
  <r>
    <x v="1705"/>
    <d v="1899-12-30T09:00:00"/>
    <n v="6"/>
    <n v="12"/>
    <n v="14"/>
    <m/>
    <m/>
  </r>
  <r>
    <x v="1705"/>
    <d v="1899-12-30T12:00:00"/>
    <n v="7"/>
    <n v="12"/>
    <n v="20"/>
    <m/>
    <m/>
  </r>
  <r>
    <x v="1705"/>
    <d v="1899-12-30T15:00:00"/>
    <n v="8"/>
    <n v="12"/>
    <n v="22"/>
    <m/>
    <n v="5"/>
  </r>
  <r>
    <x v="1705"/>
    <d v="1899-12-30T18:00:00"/>
    <n v="7"/>
    <n v="14"/>
    <n v="19"/>
    <m/>
    <m/>
  </r>
  <r>
    <x v="1705"/>
    <d v="1899-12-30T21:00:00"/>
    <n v="4"/>
    <n v="17"/>
    <n v="14"/>
    <m/>
    <m/>
  </r>
  <r>
    <x v="1706"/>
    <d v="1899-12-30T00:00:00"/>
    <n v="4"/>
    <n v="15"/>
    <n v="12"/>
    <m/>
    <n v="5"/>
  </r>
  <r>
    <x v="1706"/>
    <d v="1899-12-30T03:00:00"/>
    <n v="3"/>
    <n v="8"/>
    <n v="11"/>
    <m/>
    <m/>
  </r>
  <r>
    <x v="1706"/>
    <d v="1899-12-30T06:00:00"/>
    <n v="3"/>
    <n v="5"/>
    <n v="10"/>
    <m/>
    <m/>
  </r>
  <r>
    <x v="1706"/>
    <d v="1899-12-30T09:00:00"/>
    <n v="2"/>
    <n v="3"/>
    <n v="16"/>
    <m/>
    <m/>
  </r>
  <r>
    <x v="1706"/>
    <d v="1899-12-30T12:00:00"/>
    <n v="6"/>
    <n v="5"/>
    <n v="20"/>
    <m/>
    <m/>
  </r>
  <r>
    <x v="1706"/>
    <d v="1899-12-30T15:00:00"/>
    <n v="7"/>
    <n v="7"/>
    <n v="22"/>
    <m/>
    <m/>
  </r>
  <r>
    <x v="1706"/>
    <d v="1899-12-30T18:00:00"/>
    <n v="7"/>
    <n v="12"/>
    <n v="18"/>
    <m/>
    <m/>
  </r>
  <r>
    <x v="1706"/>
    <d v="1899-12-30T21:00:00"/>
    <n v="6"/>
    <n v="17"/>
    <n v="16"/>
    <m/>
    <m/>
  </r>
  <r>
    <x v="1707"/>
    <d v="1899-12-30T00:00:00"/>
    <n v="5"/>
    <n v="14"/>
    <n v="15"/>
    <m/>
    <m/>
  </r>
  <r>
    <x v="1707"/>
    <d v="1899-12-30T03:00:00"/>
    <n v="4"/>
    <n v="13"/>
    <n v="14"/>
    <m/>
    <m/>
  </r>
  <r>
    <x v="1707"/>
    <d v="1899-12-30T06:00:00"/>
    <n v="4"/>
    <n v="11"/>
    <n v="13"/>
    <m/>
    <n v="100"/>
  </r>
  <r>
    <x v="1707"/>
    <d v="1899-12-30T09:00:00"/>
    <n v="9"/>
    <n v="17"/>
    <n v="16"/>
    <m/>
    <n v="76"/>
  </r>
  <r>
    <x v="1707"/>
    <d v="1899-12-30T12:00:00"/>
    <n v="8"/>
    <n v="13"/>
    <n v="20"/>
    <m/>
    <n v="100"/>
  </r>
  <r>
    <x v="1707"/>
    <d v="1899-12-30T15:00:00"/>
    <n v="10"/>
    <n v="14"/>
    <n v="20"/>
    <m/>
    <n v="100"/>
  </r>
  <r>
    <x v="1707"/>
    <d v="1899-12-30T18:00:00"/>
    <n v="7"/>
    <n v="14"/>
    <n v="17"/>
    <m/>
    <n v="100"/>
  </r>
  <r>
    <x v="1707"/>
    <d v="1899-12-30T21:00:00"/>
    <n v="5"/>
    <n v="15"/>
    <n v="16"/>
    <n v="0.4"/>
    <n v="100"/>
  </r>
  <r>
    <x v="1708"/>
    <d v="1899-12-30T00:00:00"/>
    <n v="4"/>
    <n v="8"/>
    <n v="16"/>
    <n v="0.1"/>
    <n v="97"/>
  </r>
  <r>
    <x v="1708"/>
    <d v="1899-12-30T03:00:00"/>
    <n v="6"/>
    <n v="13"/>
    <n v="16"/>
    <n v="0.5"/>
    <n v="100"/>
  </r>
  <r>
    <x v="1708"/>
    <d v="1899-12-30T06:00:00"/>
    <n v="5"/>
    <n v="18"/>
    <n v="15"/>
    <n v="0.1"/>
    <n v="100"/>
  </r>
  <r>
    <x v="1708"/>
    <d v="1899-12-30T09:00:00"/>
    <n v="8"/>
    <n v="22"/>
    <n v="16"/>
    <m/>
    <n v="100"/>
  </r>
  <r>
    <x v="1708"/>
    <d v="1899-12-30T12:00:00"/>
    <n v="11"/>
    <n v="22"/>
    <n v="16"/>
    <m/>
    <n v="100"/>
  </r>
  <r>
    <x v="1708"/>
    <d v="1899-12-30T15:00:00"/>
    <n v="10"/>
    <n v="20"/>
    <n v="19"/>
    <m/>
    <n v="100"/>
  </r>
  <r>
    <x v="1708"/>
    <d v="1899-12-30T18:00:00"/>
    <n v="10"/>
    <n v="19"/>
    <n v="17"/>
    <m/>
    <n v="100"/>
  </r>
  <r>
    <x v="1708"/>
    <d v="1899-12-30T21:00:00"/>
    <n v="10"/>
    <n v="21"/>
    <n v="15"/>
    <m/>
    <n v="14"/>
  </r>
  <r>
    <x v="1709"/>
    <d v="1899-12-30T00:00:00"/>
    <n v="10"/>
    <n v="23"/>
    <n v="12"/>
    <m/>
    <m/>
  </r>
  <r>
    <x v="1709"/>
    <d v="1899-12-30T03:00:00"/>
    <n v="7"/>
    <n v="20"/>
    <n v="10"/>
    <m/>
    <m/>
  </r>
  <r>
    <x v="1709"/>
    <d v="1899-12-30T06:00:00"/>
    <n v="8"/>
    <n v="22"/>
    <n v="8"/>
    <m/>
    <m/>
  </r>
  <r>
    <x v="1709"/>
    <d v="1899-12-30T09:00:00"/>
    <n v="9"/>
    <n v="18"/>
    <n v="11"/>
    <m/>
    <m/>
  </r>
  <r>
    <x v="1709"/>
    <d v="1899-12-30T12:00:00"/>
    <n v="9"/>
    <n v="13"/>
    <n v="15"/>
    <m/>
    <m/>
  </r>
  <r>
    <x v="1709"/>
    <d v="1899-12-30T15:00:00"/>
    <n v="10"/>
    <n v="13"/>
    <n v="16"/>
    <m/>
    <n v="6"/>
  </r>
  <r>
    <x v="1709"/>
    <d v="1899-12-30T18:00:00"/>
    <n v="9"/>
    <n v="16"/>
    <n v="13"/>
    <m/>
    <n v="6"/>
  </r>
  <r>
    <x v="1709"/>
    <d v="1899-12-30T21:00:00"/>
    <n v="10"/>
    <n v="19"/>
    <n v="12"/>
    <m/>
    <n v="44"/>
  </r>
  <r>
    <x v="1710"/>
    <d v="1899-12-30T00:00:00"/>
    <n v="9"/>
    <n v="16"/>
    <n v="11"/>
    <m/>
    <m/>
  </r>
  <r>
    <x v="1710"/>
    <d v="1899-12-30T03:00:00"/>
    <n v="8"/>
    <n v="17"/>
    <n v="10"/>
    <m/>
    <n v="5"/>
  </r>
  <r>
    <x v="1710"/>
    <d v="1899-12-30T06:00:00"/>
    <n v="7"/>
    <n v="18"/>
    <n v="9"/>
    <m/>
    <n v="6"/>
  </r>
  <r>
    <x v="1710"/>
    <d v="1899-12-30T09:00:00"/>
    <n v="7"/>
    <n v="16"/>
    <n v="11"/>
    <m/>
    <n v="100"/>
  </r>
  <r>
    <x v="1710"/>
    <d v="1899-12-30T12:00:00"/>
    <n v="7"/>
    <n v="11"/>
    <n v="15"/>
    <m/>
    <n v="100"/>
  </r>
  <r>
    <x v="1710"/>
    <d v="1899-12-30T15:00:00"/>
    <n v="3"/>
    <n v="2"/>
    <n v="16"/>
    <m/>
    <n v="100"/>
  </r>
  <r>
    <x v="1710"/>
    <d v="1899-12-30T18:00:00"/>
    <n v="8"/>
    <n v="16"/>
    <n v="12"/>
    <n v="0.9"/>
    <n v="100"/>
  </r>
  <r>
    <x v="1710"/>
    <d v="1899-12-30T21:00:00"/>
    <n v="11"/>
    <n v="18"/>
    <n v="13"/>
    <m/>
    <n v="100"/>
  </r>
  <r>
    <x v="1711"/>
    <d v="1899-12-30T00:00:00"/>
    <n v="7"/>
    <n v="17"/>
    <n v="13"/>
    <m/>
    <n v="100"/>
  </r>
  <r>
    <x v="1711"/>
    <d v="1899-12-30T03:00:00"/>
    <n v="3"/>
    <n v="7"/>
    <n v="12"/>
    <m/>
    <n v="100"/>
  </r>
  <r>
    <x v="1711"/>
    <d v="1899-12-30T06:00:00"/>
    <n v="5"/>
    <n v="7"/>
    <n v="12"/>
    <m/>
    <n v="100"/>
  </r>
  <r>
    <x v="1711"/>
    <d v="1899-12-30T09:00:00"/>
    <n v="6"/>
    <n v="10"/>
    <n v="13"/>
    <n v="0.1"/>
    <n v="100"/>
  </r>
  <r>
    <x v="1711"/>
    <d v="1899-12-30T12:00:00"/>
    <n v="7"/>
    <n v="5"/>
    <n v="17"/>
    <m/>
    <n v="100"/>
  </r>
  <r>
    <x v="1711"/>
    <d v="1899-12-30T15:00:00"/>
    <n v="6"/>
    <n v="5"/>
    <n v="17"/>
    <m/>
    <n v="75"/>
  </r>
  <r>
    <x v="1711"/>
    <d v="1899-12-30T18:00:00"/>
    <n v="6"/>
    <n v="9"/>
    <n v="15"/>
    <m/>
    <n v="5"/>
  </r>
  <r>
    <x v="1711"/>
    <d v="1899-12-30T21:00:00"/>
    <n v="4"/>
    <n v="9"/>
    <n v="13"/>
    <m/>
    <n v="5"/>
  </r>
  <r>
    <x v="1712"/>
    <d v="1899-12-30T00:00:00"/>
    <n v="4"/>
    <n v="10"/>
    <n v="13"/>
    <m/>
    <m/>
  </r>
  <r>
    <x v="1712"/>
    <d v="1899-12-30T03:00:00"/>
    <n v="4"/>
    <n v="7"/>
    <n v="12"/>
    <m/>
    <m/>
  </r>
  <r>
    <x v="1712"/>
    <d v="1899-12-30T06:00:00"/>
    <n v="4"/>
    <n v="8"/>
    <n v="11"/>
    <m/>
    <m/>
  </r>
  <r>
    <x v="1712"/>
    <d v="1899-12-30T09:00:00"/>
    <n v="5"/>
    <n v="9"/>
    <n v="15"/>
    <m/>
    <m/>
  </r>
  <r>
    <x v="1712"/>
    <d v="1899-12-30T12:00:00"/>
    <n v="8"/>
    <n v="8"/>
    <n v="18"/>
    <m/>
    <m/>
  </r>
  <r>
    <x v="1712"/>
    <d v="1899-12-30T15:00:00"/>
    <n v="8"/>
    <n v="8"/>
    <n v="18"/>
    <m/>
    <n v="6"/>
  </r>
  <r>
    <x v="1712"/>
    <d v="1899-12-30T18:00:00"/>
    <n v="8"/>
    <n v="12"/>
    <n v="16"/>
    <m/>
    <m/>
  </r>
  <r>
    <x v="1712"/>
    <d v="1899-12-30T21:00:00"/>
    <n v="8"/>
    <n v="15"/>
    <n v="14"/>
    <m/>
    <m/>
  </r>
  <r>
    <x v="1713"/>
    <d v="1899-12-30T00:00:00"/>
    <n v="6"/>
    <n v="14"/>
    <n v="13"/>
    <m/>
    <m/>
  </r>
  <r>
    <x v="1713"/>
    <d v="1899-12-30T03:00:00"/>
    <n v="5"/>
    <n v="12"/>
    <n v="11"/>
    <m/>
    <m/>
  </r>
  <r>
    <x v="1713"/>
    <d v="1899-12-30T06:00:00"/>
    <n v="5"/>
    <n v="12"/>
    <n v="11"/>
    <m/>
    <m/>
  </r>
  <r>
    <x v="1713"/>
    <d v="1899-12-30T09:00:00"/>
    <n v="5"/>
    <n v="10"/>
    <n v="14"/>
    <m/>
    <m/>
  </r>
  <r>
    <x v="1713"/>
    <d v="1899-12-30T12:00:00"/>
    <n v="8"/>
    <n v="11"/>
    <n v="19"/>
    <m/>
    <m/>
  </r>
  <r>
    <x v="1713"/>
    <d v="1899-12-30T15:00:00"/>
    <n v="10"/>
    <n v="13"/>
    <n v="20"/>
    <m/>
    <m/>
  </r>
  <r>
    <x v="1713"/>
    <d v="1899-12-30T18:00:00"/>
    <n v="7"/>
    <n v="9"/>
    <n v="17"/>
    <m/>
    <m/>
  </r>
  <r>
    <x v="1713"/>
    <d v="1899-12-30T21:00:00"/>
    <n v="7"/>
    <n v="21"/>
    <n v="15"/>
    <m/>
    <m/>
  </r>
  <r>
    <x v="1714"/>
    <d v="1899-12-30T00:00:00"/>
    <n v="5"/>
    <n v="19"/>
    <n v="13"/>
    <m/>
    <m/>
  </r>
  <r>
    <x v="1714"/>
    <d v="1899-12-30T03:00:00"/>
    <n v="5"/>
    <n v="18"/>
    <n v="12"/>
    <m/>
    <m/>
  </r>
  <r>
    <x v="1714"/>
    <d v="1899-12-30T06:00:00"/>
    <n v="4"/>
    <n v="14"/>
    <n v="12"/>
    <m/>
    <m/>
  </r>
  <r>
    <x v="1714"/>
    <d v="1899-12-30T09:00:00"/>
    <n v="5"/>
    <n v="9"/>
    <n v="17"/>
    <m/>
    <m/>
  </r>
  <r>
    <x v="1714"/>
    <d v="1899-12-30T12:00:00"/>
    <n v="1"/>
    <n v="4"/>
    <n v="24"/>
    <m/>
    <m/>
  </r>
  <r>
    <x v="1714"/>
    <d v="1899-12-30T15:00:00"/>
    <n v="6"/>
    <n v="5"/>
    <n v="24"/>
    <m/>
    <m/>
  </r>
  <r>
    <x v="1714"/>
    <d v="1899-12-30T18:00:00"/>
    <n v="6"/>
    <n v="10"/>
    <n v="21"/>
    <m/>
    <n v="100"/>
  </r>
  <r>
    <x v="1714"/>
    <d v="1899-12-30T21:00:00"/>
    <n v="5"/>
    <n v="11"/>
    <n v="18"/>
    <m/>
    <n v="43"/>
  </r>
  <r>
    <x v="1715"/>
    <d v="1899-12-30T00:00:00"/>
    <n v="10"/>
    <n v="22"/>
    <n v="17"/>
    <m/>
    <n v="45"/>
  </r>
  <r>
    <x v="1715"/>
    <d v="1899-12-30T03:00:00"/>
    <n v="11"/>
    <n v="20"/>
    <n v="15"/>
    <m/>
    <n v="71"/>
  </r>
  <r>
    <x v="1715"/>
    <d v="1899-12-30T06:00:00"/>
    <n v="11"/>
    <n v="19"/>
    <n v="15"/>
    <m/>
    <n v="100"/>
  </r>
  <r>
    <x v="1715"/>
    <d v="1899-12-30T09:00:00"/>
    <n v="11"/>
    <n v="18"/>
    <n v="15"/>
    <m/>
    <n v="100"/>
  </r>
  <r>
    <x v="1715"/>
    <d v="1899-12-30T12:00:00"/>
    <n v="12"/>
    <n v="17"/>
    <n v="16"/>
    <m/>
    <n v="100"/>
  </r>
  <r>
    <x v="1715"/>
    <d v="1899-12-30T15:00:00"/>
    <n v="11"/>
    <n v="14"/>
    <n v="16"/>
    <m/>
    <n v="100"/>
  </r>
  <r>
    <x v="1715"/>
    <d v="1899-12-30T18:00:00"/>
    <n v="12"/>
    <n v="17"/>
    <n v="14"/>
    <m/>
    <n v="100"/>
  </r>
  <r>
    <x v="1715"/>
    <d v="1899-12-30T21:00:00"/>
    <n v="10"/>
    <n v="17"/>
    <n v="13"/>
    <m/>
    <n v="100"/>
  </r>
  <r>
    <x v="1716"/>
    <d v="1899-12-30T00:00:00"/>
    <n v="9"/>
    <n v="17"/>
    <n v="13"/>
    <m/>
    <n v="100"/>
  </r>
  <r>
    <x v="1716"/>
    <d v="1899-12-30T03:00:00"/>
    <n v="8"/>
    <n v="16"/>
    <n v="13"/>
    <n v="0.1"/>
    <n v="94"/>
  </r>
  <r>
    <x v="1716"/>
    <d v="1899-12-30T06:00:00"/>
    <n v="8"/>
    <n v="19"/>
    <n v="12"/>
    <m/>
    <n v="100"/>
  </r>
  <r>
    <x v="1716"/>
    <d v="1899-12-30T09:00:00"/>
    <n v="9"/>
    <n v="17"/>
    <n v="13"/>
    <m/>
    <n v="100"/>
  </r>
  <r>
    <x v="1716"/>
    <d v="1899-12-30T12:00:00"/>
    <n v="10"/>
    <n v="14"/>
    <n v="15"/>
    <m/>
    <n v="100"/>
  </r>
  <r>
    <x v="1716"/>
    <d v="1899-12-30T15:00:00"/>
    <n v="11"/>
    <n v="14"/>
    <n v="17"/>
    <m/>
    <n v="86"/>
  </r>
  <r>
    <x v="1716"/>
    <d v="1899-12-30T18:00:00"/>
    <n v="11"/>
    <n v="16"/>
    <n v="16"/>
    <m/>
    <n v="100"/>
  </r>
  <r>
    <x v="1716"/>
    <d v="1899-12-30T21:00:00"/>
    <n v="11"/>
    <n v="17"/>
    <n v="15"/>
    <m/>
    <n v="100"/>
  </r>
  <r>
    <x v="1717"/>
    <d v="1899-12-30T00:00:00"/>
    <n v="9"/>
    <n v="15"/>
    <n v="15"/>
    <m/>
    <n v="100"/>
  </r>
  <r>
    <x v="1717"/>
    <d v="1899-12-30T03:00:00"/>
    <n v="5"/>
    <n v="11"/>
    <n v="15"/>
    <m/>
    <n v="100"/>
  </r>
  <r>
    <x v="1717"/>
    <d v="1899-12-30T06:00:00"/>
    <n v="7"/>
    <n v="16"/>
    <n v="13"/>
    <m/>
    <m/>
  </r>
  <r>
    <x v="1717"/>
    <d v="1899-12-30T09:00:00"/>
    <n v="9"/>
    <n v="15"/>
    <n v="15"/>
    <m/>
    <m/>
  </r>
  <r>
    <x v="1717"/>
    <d v="1899-12-30T12:00:00"/>
    <n v="10"/>
    <n v="13"/>
    <n v="18"/>
    <m/>
    <m/>
  </r>
  <r>
    <x v="1717"/>
    <d v="1899-12-30T15:00:00"/>
    <n v="10"/>
    <n v="14"/>
    <n v="20"/>
    <m/>
    <m/>
  </r>
  <r>
    <x v="1717"/>
    <d v="1899-12-30T18:00:00"/>
    <n v="8"/>
    <n v="18"/>
    <n v="18"/>
    <m/>
    <m/>
  </r>
  <r>
    <x v="1717"/>
    <d v="1899-12-30T21:00:00"/>
    <n v="8"/>
    <n v="23"/>
    <n v="17"/>
    <m/>
    <n v="61"/>
  </r>
  <r>
    <x v="1718"/>
    <d v="1899-12-30T00:00:00"/>
    <n v="9"/>
    <n v="27"/>
    <n v="15"/>
    <m/>
    <n v="100"/>
  </r>
  <r>
    <x v="1718"/>
    <d v="1899-12-30T03:00:00"/>
    <n v="8"/>
    <n v="28"/>
    <n v="14"/>
    <m/>
    <n v="9"/>
  </r>
  <r>
    <x v="1718"/>
    <d v="1899-12-30T06:00:00"/>
    <n v="8"/>
    <n v="28"/>
    <n v="13"/>
    <m/>
    <n v="58"/>
  </r>
  <r>
    <x v="1718"/>
    <d v="1899-12-30T09:00:00"/>
    <n v="10"/>
    <n v="24"/>
    <n v="17"/>
    <m/>
    <n v="95"/>
  </r>
  <r>
    <x v="1718"/>
    <d v="1899-12-30T12:00:00"/>
    <n v="8"/>
    <n v="18"/>
    <n v="17"/>
    <n v="0.1"/>
    <n v="100"/>
  </r>
  <r>
    <x v="1718"/>
    <d v="1899-12-30T15:00:00"/>
    <n v="3"/>
    <n v="10"/>
    <n v="16"/>
    <n v="3.3"/>
    <n v="100"/>
  </r>
  <r>
    <x v="1718"/>
    <d v="1899-12-30T18:00:00"/>
    <n v="4"/>
    <n v="13"/>
    <n v="16"/>
    <n v="0.3"/>
    <n v="100"/>
  </r>
  <r>
    <x v="1718"/>
    <d v="1899-12-30T21:00:00"/>
    <n v="8"/>
    <n v="18"/>
    <n v="15"/>
    <m/>
    <n v="73"/>
  </r>
  <r>
    <x v="1719"/>
    <d v="1899-12-30T00:00:00"/>
    <n v="7"/>
    <n v="24"/>
    <n v="13"/>
    <m/>
    <m/>
  </r>
  <r>
    <x v="1719"/>
    <d v="1899-12-30T03:00:00"/>
    <n v="5"/>
    <n v="19"/>
    <n v="12"/>
    <m/>
    <m/>
  </r>
  <r>
    <x v="1719"/>
    <d v="1899-12-30T06:00:00"/>
    <n v="6"/>
    <n v="16"/>
    <n v="10"/>
    <m/>
    <m/>
  </r>
  <r>
    <x v="1719"/>
    <d v="1899-12-30T09:00:00"/>
    <n v="6"/>
    <n v="13"/>
    <n v="15"/>
    <m/>
    <m/>
  </r>
  <r>
    <x v="1719"/>
    <d v="1899-12-30T12:00:00"/>
    <n v="8"/>
    <n v="13"/>
    <n v="21"/>
    <m/>
    <m/>
  </r>
  <r>
    <x v="1719"/>
    <d v="1899-12-30T15:00:00"/>
    <n v="7"/>
    <n v="9"/>
    <n v="23"/>
    <m/>
    <m/>
  </r>
  <r>
    <x v="1719"/>
    <d v="1899-12-30T18:00:00"/>
    <n v="4"/>
    <n v="9"/>
    <n v="20"/>
    <m/>
    <m/>
  </r>
  <r>
    <x v="1719"/>
    <d v="1899-12-30T21:00:00"/>
    <n v="1"/>
    <n v="4"/>
    <n v="15"/>
    <m/>
    <m/>
  </r>
  <r>
    <x v="1720"/>
    <d v="1899-12-30T00:00:00"/>
    <n v="3"/>
    <n v="9"/>
    <n v="13"/>
    <m/>
    <m/>
  </r>
  <r>
    <x v="1720"/>
    <d v="1899-12-30T03:00:00"/>
    <n v="3"/>
    <n v="7"/>
    <n v="11"/>
    <m/>
    <m/>
  </r>
  <r>
    <x v="1720"/>
    <d v="1899-12-30T06:00:00"/>
    <n v="4"/>
    <n v="10"/>
    <n v="10"/>
    <m/>
    <m/>
  </r>
  <r>
    <x v="1720"/>
    <d v="1899-12-30T09:00:00"/>
    <n v="7"/>
    <n v="15"/>
    <n v="16"/>
    <m/>
    <m/>
  </r>
  <r>
    <x v="1720"/>
    <d v="1899-12-30T12:00:00"/>
    <n v="9"/>
    <n v="16"/>
    <n v="21"/>
    <m/>
    <n v="100"/>
  </r>
  <r>
    <x v="1720"/>
    <d v="1899-12-30T15:00:00"/>
    <n v="7"/>
    <n v="11"/>
    <n v="22"/>
    <m/>
    <n v="100"/>
  </r>
  <r>
    <x v="1720"/>
    <d v="1899-12-30T18:00:00"/>
    <n v="5"/>
    <n v="10"/>
    <n v="20"/>
    <m/>
    <n v="100"/>
  </r>
  <r>
    <x v="1720"/>
    <d v="1899-12-30T21:00:00"/>
    <n v="6"/>
    <n v="9"/>
    <n v="16"/>
    <m/>
    <n v="100"/>
  </r>
  <r>
    <x v="1721"/>
    <d v="1899-12-30T00:00:00"/>
    <n v="6"/>
    <n v="20"/>
    <n v="14"/>
    <n v="0.1"/>
    <n v="100"/>
  </r>
  <r>
    <x v="1721"/>
    <d v="1899-12-30T03:00:00"/>
    <n v="9"/>
    <n v="24"/>
    <n v="11"/>
    <m/>
    <m/>
  </r>
  <r>
    <x v="1721"/>
    <d v="1899-12-30T06:00:00"/>
    <n v="6"/>
    <n v="23"/>
    <n v="8"/>
    <m/>
    <m/>
  </r>
  <r>
    <x v="1721"/>
    <d v="1899-12-30T09:00:00"/>
    <n v="9"/>
    <n v="18"/>
    <n v="12"/>
    <m/>
    <m/>
  </r>
  <r>
    <x v="1721"/>
    <d v="1899-12-30T12:00:00"/>
    <n v="9"/>
    <n v="14"/>
    <n v="15"/>
    <m/>
    <m/>
  </r>
  <r>
    <x v="1721"/>
    <d v="1899-12-30T15:00:00"/>
    <n v="11"/>
    <n v="15"/>
    <n v="17"/>
    <m/>
    <n v="7"/>
  </r>
  <r>
    <x v="1721"/>
    <d v="1899-12-30T18:00:00"/>
    <n v="7"/>
    <n v="14"/>
    <n v="15"/>
    <m/>
    <n v="11"/>
  </r>
  <r>
    <x v="1721"/>
    <d v="1899-12-30T21:00:00"/>
    <n v="2"/>
    <n v="6"/>
    <n v="11"/>
    <m/>
    <m/>
  </r>
  <r>
    <x v="1722"/>
    <d v="1899-12-30T00:00:00"/>
    <n v="3"/>
    <n v="5"/>
    <n v="10"/>
    <m/>
    <n v="5"/>
  </r>
  <r>
    <x v="1722"/>
    <d v="1899-12-30T03:00:00"/>
    <n v="4"/>
    <n v="5"/>
    <n v="9"/>
    <m/>
    <m/>
  </r>
  <r>
    <x v="1722"/>
    <d v="1899-12-30T06:00:00"/>
    <n v="4"/>
    <n v="10"/>
    <n v="7"/>
    <m/>
    <m/>
  </r>
  <r>
    <x v="1722"/>
    <d v="1899-12-30T09:00:00"/>
    <n v="5"/>
    <n v="8"/>
    <n v="13"/>
    <m/>
    <m/>
  </r>
  <r>
    <x v="1722"/>
    <d v="1899-12-30T12:00:00"/>
    <n v="5"/>
    <n v="6"/>
    <n v="19"/>
    <m/>
    <m/>
  </r>
  <r>
    <x v="1722"/>
    <d v="1899-12-30T15:00:00"/>
    <n v="6"/>
    <n v="6"/>
    <n v="21"/>
    <m/>
    <n v="5"/>
  </r>
  <r>
    <x v="1722"/>
    <d v="1899-12-30T18:00:00"/>
    <n v="5"/>
    <n v="4"/>
    <n v="19"/>
    <m/>
    <m/>
  </r>
  <r>
    <x v="1722"/>
    <d v="1899-12-30T21:00:00"/>
    <n v="3"/>
    <n v="2"/>
    <n v="13"/>
    <m/>
    <m/>
  </r>
  <r>
    <x v="1723"/>
    <d v="1899-12-30T00:00:00"/>
    <n v="5"/>
    <n v="14"/>
    <n v="11"/>
    <m/>
    <m/>
  </r>
  <r>
    <x v="1723"/>
    <d v="1899-12-30T03:00:00"/>
    <n v="5"/>
    <n v="18"/>
    <n v="10"/>
    <m/>
    <m/>
  </r>
  <r>
    <x v="1723"/>
    <d v="1899-12-30T06:00:00"/>
    <n v="5"/>
    <n v="18"/>
    <n v="9"/>
    <m/>
    <m/>
  </r>
  <r>
    <x v="1723"/>
    <d v="1899-12-30T09:00:00"/>
    <n v="7"/>
    <n v="14"/>
    <n v="15"/>
    <m/>
    <m/>
  </r>
  <r>
    <x v="1723"/>
    <d v="1899-12-30T12:00:00"/>
    <n v="6"/>
    <n v="10"/>
    <n v="22"/>
    <m/>
    <m/>
  </r>
  <r>
    <x v="1723"/>
    <d v="1899-12-30T15:00:00"/>
    <n v="9"/>
    <n v="12"/>
    <n v="24"/>
    <m/>
    <m/>
  </r>
  <r>
    <x v="1723"/>
    <d v="1899-12-30T18:00:00"/>
    <n v="8"/>
    <n v="16"/>
    <n v="20"/>
    <m/>
    <m/>
  </r>
  <r>
    <x v="1723"/>
    <d v="1899-12-30T21:00:00"/>
    <n v="5"/>
    <n v="15"/>
    <n v="15"/>
    <m/>
    <m/>
  </r>
  <r>
    <x v="1724"/>
    <d v="1899-12-30T00:00:00"/>
    <n v="5"/>
    <n v="17"/>
    <n v="13"/>
    <m/>
    <m/>
  </r>
  <r>
    <x v="1724"/>
    <d v="1899-12-30T03:00:00"/>
    <n v="6"/>
    <n v="20"/>
    <n v="12"/>
    <m/>
    <m/>
  </r>
  <r>
    <x v="1724"/>
    <d v="1899-12-30T06:00:00"/>
    <n v="5"/>
    <n v="16"/>
    <n v="12"/>
    <m/>
    <n v="5"/>
  </r>
  <r>
    <x v="1724"/>
    <d v="1899-12-30T09:00:00"/>
    <n v="12"/>
    <n v="19"/>
    <n v="13"/>
    <m/>
    <n v="6"/>
  </r>
  <r>
    <x v="1724"/>
    <d v="1899-12-30T12:00:00"/>
    <n v="11"/>
    <n v="16"/>
    <n v="17"/>
    <m/>
    <n v="6"/>
  </r>
  <r>
    <x v="1724"/>
    <d v="1899-12-30T15:00:00"/>
    <n v="12"/>
    <n v="17"/>
    <n v="18"/>
    <m/>
    <m/>
  </r>
  <r>
    <x v="1724"/>
    <d v="1899-12-30T18:00:00"/>
    <n v="10"/>
    <n v="15"/>
    <n v="16"/>
    <m/>
    <n v="5"/>
  </r>
  <r>
    <x v="1724"/>
    <d v="1899-12-30T21:00:00"/>
    <n v="7"/>
    <n v="15"/>
    <n v="13"/>
    <m/>
    <m/>
  </r>
  <r>
    <x v="1725"/>
    <d v="1899-12-30T00:00:00"/>
    <n v="8"/>
    <n v="15"/>
    <n v="11"/>
    <m/>
    <m/>
  </r>
  <r>
    <x v="1725"/>
    <d v="1899-12-30T03:00:00"/>
    <n v="5"/>
    <n v="12"/>
    <n v="9"/>
    <m/>
    <m/>
  </r>
  <r>
    <x v="1725"/>
    <d v="1899-12-30T06:00:00"/>
    <n v="5"/>
    <n v="10"/>
    <n v="8"/>
    <m/>
    <m/>
  </r>
  <r>
    <x v="1725"/>
    <d v="1899-12-30T09:00:00"/>
    <n v="6"/>
    <n v="7"/>
    <n v="11"/>
    <m/>
    <m/>
  </r>
  <r>
    <x v="1725"/>
    <d v="1899-12-30T12:00:00"/>
    <n v="7"/>
    <n v="4"/>
    <n v="14"/>
    <m/>
    <m/>
  </r>
  <r>
    <x v="1725"/>
    <d v="1899-12-30T15:00:00"/>
    <n v="9"/>
    <n v="5"/>
    <n v="15"/>
    <m/>
    <m/>
  </r>
  <r>
    <x v="1725"/>
    <d v="1899-12-30T18:00:00"/>
    <n v="7"/>
    <n v="8"/>
    <n v="14"/>
    <m/>
    <n v="5"/>
  </r>
  <r>
    <x v="1725"/>
    <d v="1899-12-30T21:00:00"/>
    <n v="5"/>
    <n v="11"/>
    <n v="11"/>
    <m/>
    <m/>
  </r>
  <r>
    <x v="1726"/>
    <d v="1899-12-30T00:00:00"/>
    <n v="5"/>
    <n v="11"/>
    <n v="11"/>
    <m/>
    <m/>
  </r>
  <r>
    <x v="1726"/>
    <d v="1899-12-30T03:00:00"/>
    <n v="5"/>
    <n v="10"/>
    <n v="10"/>
    <m/>
    <m/>
  </r>
  <r>
    <x v="1726"/>
    <d v="1899-12-30T06:00:00"/>
    <n v="5"/>
    <n v="11"/>
    <n v="9"/>
    <m/>
    <m/>
  </r>
  <r>
    <x v="1726"/>
    <d v="1899-12-30T09:00:00"/>
    <n v="9"/>
    <n v="12"/>
    <n v="13"/>
    <m/>
    <m/>
  </r>
  <r>
    <x v="1726"/>
    <d v="1899-12-30T12:00:00"/>
    <n v="8"/>
    <n v="9"/>
    <n v="16"/>
    <m/>
    <n v="100"/>
  </r>
  <r>
    <x v="1726"/>
    <d v="1899-12-30T15:00:00"/>
    <n v="8"/>
    <n v="9"/>
    <n v="15"/>
    <m/>
    <n v="100"/>
  </r>
  <r>
    <x v="1726"/>
    <d v="1899-12-30T18:00:00"/>
    <n v="9"/>
    <n v="14"/>
    <n v="15"/>
    <m/>
    <n v="100"/>
  </r>
  <r>
    <x v="1726"/>
    <d v="1899-12-30T21:00:00"/>
    <n v="10"/>
    <n v="17"/>
    <n v="13"/>
    <m/>
    <n v="6"/>
  </r>
  <r>
    <x v="1727"/>
    <d v="1899-12-30T00:00:00"/>
    <n v="8"/>
    <n v="14"/>
    <n v="14"/>
    <m/>
    <n v="92"/>
  </r>
  <r>
    <x v="1727"/>
    <d v="1899-12-30T03:00:00"/>
    <n v="6"/>
    <n v="11"/>
    <n v="13"/>
    <m/>
    <n v="100"/>
  </r>
  <r>
    <x v="1727"/>
    <d v="1899-12-30T06:00:00"/>
    <n v="6"/>
    <n v="12"/>
    <n v="13"/>
    <m/>
    <n v="100"/>
  </r>
  <r>
    <x v="1727"/>
    <d v="1899-12-30T09:00:00"/>
    <n v="8"/>
    <n v="12"/>
    <n v="15"/>
    <m/>
    <n v="7"/>
  </r>
  <r>
    <x v="1727"/>
    <d v="1899-12-30T12:00:00"/>
    <n v="10"/>
    <n v="12"/>
    <n v="18"/>
    <m/>
    <m/>
  </r>
  <r>
    <x v="1727"/>
    <d v="1899-12-30T15:00:00"/>
    <n v="10"/>
    <n v="12"/>
    <n v="19"/>
    <m/>
    <m/>
  </r>
  <r>
    <x v="1727"/>
    <d v="1899-12-30T18:00:00"/>
    <n v="11"/>
    <n v="15"/>
    <n v="16"/>
    <m/>
    <m/>
  </r>
  <r>
    <x v="1727"/>
    <d v="1899-12-30T21:00:00"/>
    <n v="11"/>
    <n v="20"/>
    <n v="15"/>
    <m/>
    <m/>
  </r>
  <r>
    <x v="1728"/>
    <d v="1899-12-30T00:00:00"/>
    <n v="8"/>
    <n v="18"/>
    <n v="15"/>
    <m/>
    <m/>
  </r>
  <r>
    <x v="1728"/>
    <d v="1899-12-30T03:00:00"/>
    <n v="6"/>
    <n v="15"/>
    <n v="14"/>
    <m/>
    <m/>
  </r>
  <r>
    <x v="1728"/>
    <d v="1899-12-30T06:00:00"/>
    <n v="6"/>
    <n v="15"/>
    <n v="13"/>
    <m/>
    <m/>
  </r>
  <r>
    <x v="1728"/>
    <d v="1899-12-30T09:00:00"/>
    <n v="9"/>
    <n v="15"/>
    <n v="16"/>
    <m/>
    <m/>
  </r>
  <r>
    <x v="1728"/>
    <d v="1899-12-30T12:00:00"/>
    <n v="9"/>
    <n v="13"/>
    <n v="20"/>
    <m/>
    <n v="11"/>
  </r>
  <r>
    <x v="1728"/>
    <d v="1899-12-30T15:00:00"/>
    <n v="11"/>
    <n v="14"/>
    <n v="20"/>
    <m/>
    <n v="100"/>
  </r>
  <r>
    <x v="1728"/>
    <d v="1899-12-30T18:00:00"/>
    <n v="10"/>
    <n v="17"/>
    <n v="18"/>
    <m/>
    <n v="100"/>
  </r>
  <r>
    <x v="1728"/>
    <d v="1899-12-30T21:00:00"/>
    <n v="9"/>
    <n v="16"/>
    <n v="16"/>
    <m/>
    <n v="100"/>
  </r>
  <r>
    <x v="1729"/>
    <d v="1899-12-30T00:00:00"/>
    <n v="7"/>
    <n v="14"/>
    <n v="15"/>
    <m/>
    <n v="100"/>
  </r>
  <r>
    <x v="1729"/>
    <d v="1899-12-30T03:00:00"/>
    <n v="7"/>
    <n v="13"/>
    <n v="15"/>
    <n v="0.6"/>
    <n v="100"/>
  </r>
  <r>
    <x v="1729"/>
    <d v="1899-12-30T06:00:00"/>
    <n v="6"/>
    <n v="15"/>
    <n v="15"/>
    <n v="0.2"/>
    <n v="100"/>
  </r>
  <r>
    <x v="1729"/>
    <d v="1899-12-30T09:00:00"/>
    <n v="6"/>
    <n v="11"/>
    <n v="16"/>
    <n v="0.1"/>
    <n v="100"/>
  </r>
  <r>
    <x v="1729"/>
    <d v="1899-12-30T12:00:00"/>
    <n v="6"/>
    <n v="11"/>
    <n v="17"/>
    <n v="0.1"/>
    <n v="100"/>
  </r>
  <r>
    <x v="1729"/>
    <d v="1899-12-30T15:00:00"/>
    <n v="6"/>
    <n v="12"/>
    <n v="17"/>
    <m/>
    <n v="100"/>
  </r>
  <r>
    <x v="1729"/>
    <d v="1899-12-30T18:00:00"/>
    <n v="4"/>
    <n v="9"/>
    <n v="16"/>
    <n v="0.1"/>
    <n v="100"/>
  </r>
  <r>
    <x v="1729"/>
    <d v="1899-12-30T21:00:00"/>
    <n v="6"/>
    <n v="15"/>
    <n v="15"/>
    <m/>
    <n v="54"/>
  </r>
  <r>
    <x v="1730"/>
    <d v="1899-12-30T00:00:00"/>
    <n v="5"/>
    <n v="15"/>
    <n v="14"/>
    <m/>
    <n v="10"/>
  </r>
  <r>
    <x v="1730"/>
    <d v="1899-12-30T03:00:00"/>
    <n v="3"/>
    <n v="9"/>
    <n v="15"/>
    <m/>
    <n v="100"/>
  </r>
  <r>
    <x v="1730"/>
    <d v="1899-12-30T06:00:00"/>
    <n v="2"/>
    <n v="7"/>
    <n v="14"/>
    <m/>
    <n v="100"/>
  </r>
  <r>
    <x v="1730"/>
    <d v="1899-12-30T09:00:00"/>
    <n v="2"/>
    <n v="4"/>
    <n v="16"/>
    <m/>
    <n v="100"/>
  </r>
  <r>
    <x v="1730"/>
    <d v="1899-12-30T12:00:00"/>
    <n v="4"/>
    <n v="5"/>
    <n v="21"/>
    <n v="0.1"/>
    <n v="97"/>
  </r>
  <r>
    <x v="1730"/>
    <d v="1899-12-30T15:00:00"/>
    <n v="9"/>
    <n v="6"/>
    <n v="22"/>
    <m/>
    <n v="100"/>
  </r>
  <r>
    <x v="1730"/>
    <d v="1899-12-30T18:00:00"/>
    <n v="7"/>
    <n v="9"/>
    <n v="20"/>
    <m/>
    <n v="11"/>
  </r>
  <r>
    <x v="1730"/>
    <d v="1899-12-30T21:00:00"/>
    <n v="4"/>
    <n v="7"/>
    <n v="17"/>
    <m/>
    <n v="100"/>
  </r>
  <r>
    <x v="1731"/>
    <d v="1899-12-30T00:00:00"/>
    <n v="4"/>
    <n v="7"/>
    <n v="16"/>
    <m/>
    <n v="100"/>
  </r>
  <r>
    <x v="1731"/>
    <d v="1899-12-30T03:00:00"/>
    <n v="4"/>
    <n v="8"/>
    <n v="16"/>
    <m/>
    <n v="100"/>
  </r>
  <r>
    <x v="1731"/>
    <d v="1899-12-30T06:00:00"/>
    <n v="2"/>
    <n v="6"/>
    <n v="15"/>
    <m/>
    <n v="100"/>
  </r>
  <r>
    <x v="1731"/>
    <d v="1899-12-30T09:00:00"/>
    <n v="2"/>
    <n v="1"/>
    <n v="16"/>
    <n v="0.9"/>
    <n v="100"/>
  </r>
  <r>
    <x v="1731"/>
    <d v="1899-12-30T12:00:00"/>
    <n v="3"/>
    <n v="7"/>
    <n v="17"/>
    <n v="2.6"/>
    <n v="100"/>
  </r>
  <r>
    <x v="1731"/>
    <d v="1899-12-30T15:00:00"/>
    <n v="3"/>
    <n v="6"/>
    <n v="17"/>
    <n v="0.3"/>
    <n v="100"/>
  </r>
  <r>
    <x v="1731"/>
    <d v="1899-12-30T18:00:00"/>
    <n v="5"/>
    <n v="10"/>
    <n v="16"/>
    <n v="0.2"/>
    <n v="100"/>
  </r>
  <r>
    <x v="1731"/>
    <d v="1899-12-30T21:00:00"/>
    <n v="3"/>
    <n v="8"/>
    <n v="15"/>
    <n v="0.1"/>
    <n v="100"/>
  </r>
  <r>
    <x v="1732"/>
    <d v="1899-12-30T00:00:00"/>
    <n v="1"/>
    <n v="2"/>
    <n v="14"/>
    <m/>
    <m/>
  </r>
  <r>
    <x v="1732"/>
    <d v="1899-12-30T03:00:00"/>
    <n v="2"/>
    <n v="4"/>
    <n v="13"/>
    <m/>
    <m/>
  </r>
  <r>
    <x v="1732"/>
    <d v="1899-12-30T06:00:00"/>
    <n v="3"/>
    <n v="4"/>
    <n v="12"/>
    <m/>
    <m/>
  </r>
  <r>
    <x v="1732"/>
    <d v="1899-12-30T09:00:00"/>
    <n v="3"/>
    <n v="3"/>
    <n v="17"/>
    <m/>
    <m/>
  </r>
  <r>
    <x v="1732"/>
    <d v="1899-12-30T12:00:00"/>
    <n v="3"/>
    <n v="4"/>
    <n v="23"/>
    <m/>
    <m/>
  </r>
  <r>
    <x v="1732"/>
    <d v="1899-12-30T15:00:00"/>
    <n v="2"/>
    <n v="6"/>
    <n v="25"/>
    <m/>
    <m/>
  </r>
  <r>
    <x v="1732"/>
    <d v="1899-12-30T18:00:00"/>
    <n v="18"/>
    <n v="25"/>
    <n v="20"/>
    <m/>
    <n v="29"/>
  </r>
  <r>
    <x v="1732"/>
    <d v="1899-12-30T21:00:00"/>
    <n v="13"/>
    <n v="29"/>
    <n v="15"/>
    <m/>
    <n v="100"/>
  </r>
  <r>
    <x v="1733"/>
    <d v="1899-12-30T00:00:00"/>
    <n v="8"/>
    <n v="23"/>
    <n v="12"/>
    <m/>
    <n v="100"/>
  </r>
  <r>
    <x v="1733"/>
    <d v="1899-12-30T03:00:00"/>
    <n v="9"/>
    <n v="23"/>
    <n v="11"/>
    <m/>
    <n v="100"/>
  </r>
  <r>
    <x v="1733"/>
    <d v="1899-12-30T06:00:00"/>
    <n v="6"/>
    <n v="21"/>
    <n v="10"/>
    <m/>
    <n v="100"/>
  </r>
  <r>
    <x v="1733"/>
    <d v="1899-12-30T09:00:00"/>
    <n v="8"/>
    <n v="15"/>
    <n v="14"/>
    <m/>
    <n v="43"/>
  </r>
  <r>
    <x v="1733"/>
    <d v="1899-12-30T12:00:00"/>
    <n v="7"/>
    <n v="10"/>
    <n v="18"/>
    <m/>
    <m/>
  </r>
  <r>
    <x v="1733"/>
    <d v="1899-12-30T15:00:00"/>
    <n v="8"/>
    <n v="10"/>
    <n v="19"/>
    <m/>
    <m/>
  </r>
  <r>
    <x v="1733"/>
    <d v="1899-12-30T18:00:00"/>
    <n v="7"/>
    <n v="9"/>
    <n v="17"/>
    <m/>
    <n v="5"/>
  </r>
  <r>
    <x v="1733"/>
    <d v="1899-12-30T21:00:00"/>
    <n v="6"/>
    <n v="10"/>
    <n v="12"/>
    <m/>
    <m/>
  </r>
  <r>
    <x v="1734"/>
    <d v="1899-12-30T00:00:00"/>
    <n v="5"/>
    <n v="13"/>
    <n v="10"/>
    <m/>
    <n v="5"/>
  </r>
  <r>
    <x v="1734"/>
    <d v="1899-12-30T03:00:00"/>
    <n v="4"/>
    <n v="11"/>
    <n v="8"/>
    <m/>
    <m/>
  </r>
  <r>
    <x v="1734"/>
    <d v="1899-12-30T06:00:00"/>
    <n v="4"/>
    <n v="11"/>
    <n v="6"/>
    <m/>
    <m/>
  </r>
  <r>
    <x v="1734"/>
    <d v="1899-12-30T09:00:00"/>
    <n v="4"/>
    <n v="6"/>
    <n v="13"/>
    <m/>
    <m/>
  </r>
  <r>
    <x v="1734"/>
    <d v="1899-12-30T12:00:00"/>
    <n v="4"/>
    <n v="6"/>
    <n v="19"/>
    <m/>
    <m/>
  </r>
  <r>
    <x v="1734"/>
    <d v="1899-12-30T15:00:00"/>
    <n v="7"/>
    <n v="8"/>
    <n v="20"/>
    <m/>
    <m/>
  </r>
  <r>
    <x v="1734"/>
    <d v="1899-12-30T18:00:00"/>
    <n v="8"/>
    <n v="8"/>
    <n v="17"/>
    <m/>
    <m/>
  </r>
  <r>
    <x v="1734"/>
    <d v="1899-12-30T21:00:00"/>
    <n v="5"/>
    <n v="14"/>
    <n v="12"/>
    <m/>
    <m/>
  </r>
  <r>
    <x v="1735"/>
    <d v="1899-12-30T00:00:00"/>
    <n v="5"/>
    <n v="15"/>
    <n v="10"/>
    <m/>
    <m/>
  </r>
  <r>
    <x v="1735"/>
    <d v="1899-12-30T03:00:00"/>
    <n v="5"/>
    <n v="16"/>
    <n v="9"/>
    <m/>
    <m/>
  </r>
  <r>
    <x v="1735"/>
    <d v="1899-12-30T06:00:00"/>
    <n v="4"/>
    <n v="13"/>
    <n v="8"/>
    <m/>
    <m/>
  </r>
  <r>
    <x v="1735"/>
    <d v="1899-12-30T09:00:00"/>
    <n v="5"/>
    <n v="9"/>
    <n v="15"/>
    <m/>
    <m/>
  </r>
  <r>
    <x v="1735"/>
    <d v="1899-12-30T12:00:00"/>
    <n v="3"/>
    <n v="7"/>
    <n v="22"/>
    <m/>
    <n v="89"/>
  </r>
  <r>
    <x v="1735"/>
    <d v="1899-12-30T15:00:00"/>
    <n v="3"/>
    <n v="7"/>
    <n v="24"/>
    <m/>
    <n v="100"/>
  </r>
  <r>
    <x v="1735"/>
    <d v="1899-12-30T18:00:00"/>
    <n v="5"/>
    <n v="9"/>
    <n v="20"/>
    <m/>
    <n v="100"/>
  </r>
  <r>
    <x v="1735"/>
    <d v="1899-12-30T21:00:00"/>
    <n v="5"/>
    <n v="13"/>
    <n v="15"/>
    <m/>
    <n v="100"/>
  </r>
  <r>
    <x v="1736"/>
    <d v="1899-12-30T00:00:00"/>
    <n v="5"/>
    <n v="18"/>
    <n v="13"/>
    <m/>
    <m/>
  </r>
  <r>
    <x v="1736"/>
    <d v="1899-12-30T03:00:00"/>
    <n v="6"/>
    <n v="13"/>
    <n v="11"/>
    <m/>
    <n v="6"/>
  </r>
  <r>
    <x v="1736"/>
    <d v="1899-12-30T06:00:00"/>
    <n v="4"/>
    <n v="6"/>
    <n v="10"/>
    <m/>
    <m/>
  </r>
  <r>
    <x v="1736"/>
    <d v="1899-12-30T09:00:00"/>
    <n v="3"/>
    <n v="6"/>
    <n v="17"/>
    <m/>
    <m/>
  </r>
  <r>
    <x v="1736"/>
    <d v="1899-12-30T12:00:00"/>
    <n v="8"/>
    <n v="8"/>
    <n v="20"/>
    <m/>
    <m/>
  </r>
  <r>
    <x v="1736"/>
    <d v="1899-12-30T15:00:00"/>
    <n v="9"/>
    <n v="8"/>
    <n v="20"/>
    <m/>
    <n v="5"/>
  </r>
  <r>
    <x v="1736"/>
    <d v="1899-12-30T18:00:00"/>
    <n v="10"/>
    <n v="11"/>
    <n v="18"/>
    <m/>
    <m/>
  </r>
  <r>
    <x v="1736"/>
    <d v="1899-12-30T21:00:00"/>
    <n v="9"/>
    <n v="16"/>
    <n v="15"/>
    <m/>
    <m/>
  </r>
  <r>
    <x v="1737"/>
    <d v="1899-12-30T00:00:00"/>
    <n v="7"/>
    <n v="14"/>
    <n v="14"/>
    <m/>
    <m/>
  </r>
  <r>
    <x v="1737"/>
    <d v="1899-12-30T03:00:00"/>
    <n v="4"/>
    <n v="9"/>
    <n v="12"/>
    <m/>
    <n v="7"/>
  </r>
  <r>
    <x v="1737"/>
    <d v="1899-12-30T06:00:00"/>
    <n v="4"/>
    <n v="6"/>
    <n v="11"/>
    <m/>
    <n v="7"/>
  </r>
  <r>
    <x v="1737"/>
    <d v="1899-12-30T09:00:00"/>
    <n v="4"/>
    <n v="3"/>
    <n v="17"/>
    <m/>
    <n v="11"/>
  </r>
  <r>
    <x v="1737"/>
    <d v="1899-12-30T12:00:00"/>
    <n v="7"/>
    <n v="5"/>
    <n v="20"/>
    <m/>
    <m/>
  </r>
  <r>
    <x v="1737"/>
    <d v="1899-12-30T15:00:00"/>
    <n v="10"/>
    <n v="8"/>
    <n v="22"/>
    <m/>
    <m/>
  </r>
  <r>
    <x v="1737"/>
    <d v="1899-12-30T18:00:00"/>
    <n v="7"/>
    <n v="9"/>
    <n v="19"/>
    <m/>
    <m/>
  </r>
  <r>
    <x v="1737"/>
    <d v="1899-12-30T21:00:00"/>
    <n v="7"/>
    <n v="14"/>
    <n v="15"/>
    <m/>
    <m/>
  </r>
  <r>
    <x v="1738"/>
    <d v="1899-12-30T00:00:00"/>
    <n v="7"/>
    <n v="14"/>
    <n v="14"/>
    <m/>
    <m/>
  </r>
  <r>
    <x v="1738"/>
    <d v="1899-12-30T03:00:00"/>
    <n v="5"/>
    <n v="11"/>
    <n v="13"/>
    <m/>
    <m/>
  </r>
  <r>
    <x v="1738"/>
    <d v="1899-12-30T06:00:00"/>
    <n v="3"/>
    <n v="8"/>
    <n v="11"/>
    <m/>
    <m/>
  </r>
  <r>
    <x v="1738"/>
    <d v="1899-12-30T09:00:00"/>
    <n v="5"/>
    <n v="9"/>
    <n v="19"/>
    <m/>
    <m/>
  </r>
  <r>
    <x v="1738"/>
    <d v="1899-12-30T12:00:00"/>
    <n v="7"/>
    <n v="7"/>
    <n v="25"/>
    <m/>
    <m/>
  </r>
  <r>
    <x v="1738"/>
    <d v="1899-12-30T15:00:00"/>
    <n v="10"/>
    <n v="9"/>
    <n v="24"/>
    <m/>
    <n v="5"/>
  </r>
  <r>
    <x v="1738"/>
    <d v="1899-12-30T18:00:00"/>
    <n v="9"/>
    <n v="13"/>
    <n v="21"/>
    <m/>
    <n v="5"/>
  </r>
  <r>
    <x v="1738"/>
    <d v="1899-12-30T21:00:00"/>
    <n v="8"/>
    <n v="18"/>
    <n v="18"/>
    <m/>
    <m/>
  </r>
  <r>
    <x v="1739"/>
    <d v="1899-12-30T00:00:00"/>
    <n v="4"/>
    <n v="17"/>
    <n v="16"/>
    <m/>
    <m/>
  </r>
  <r>
    <x v="1739"/>
    <d v="1899-12-30T03:00:00"/>
    <n v="4"/>
    <n v="20"/>
    <n v="14"/>
    <m/>
    <m/>
  </r>
  <r>
    <x v="1739"/>
    <d v="1899-12-30T06:00:00"/>
    <n v="4"/>
    <n v="15"/>
    <n v="13"/>
    <m/>
    <n v="11"/>
  </r>
  <r>
    <x v="1739"/>
    <d v="1899-12-30T09:00:00"/>
    <n v="6"/>
    <n v="11"/>
    <n v="20"/>
    <m/>
    <n v="7"/>
  </r>
  <r>
    <x v="1739"/>
    <d v="1899-12-30T12:00:00"/>
    <n v="3"/>
    <n v="8"/>
    <n v="27"/>
    <m/>
    <m/>
  </r>
  <r>
    <x v="1739"/>
    <d v="1899-12-30T15:00:00"/>
    <n v="8"/>
    <n v="8"/>
    <n v="25"/>
    <m/>
    <m/>
  </r>
  <r>
    <x v="1739"/>
    <d v="1899-12-30T18:00:00"/>
    <n v="7"/>
    <n v="9"/>
    <n v="23"/>
    <m/>
    <m/>
  </r>
  <r>
    <x v="1739"/>
    <d v="1899-12-30T21:00:00"/>
    <n v="5"/>
    <n v="18"/>
    <n v="19"/>
    <m/>
    <m/>
  </r>
  <r>
    <x v="1740"/>
    <d v="1899-12-30T00:00:00"/>
    <n v="7"/>
    <n v="25"/>
    <n v="18"/>
    <m/>
    <n v="30"/>
  </r>
  <r>
    <x v="1740"/>
    <d v="1899-12-30T03:00:00"/>
    <n v="7"/>
    <n v="25"/>
    <n v="17"/>
    <m/>
    <n v="8"/>
  </r>
  <r>
    <x v="1740"/>
    <d v="1899-12-30T06:00:00"/>
    <n v="6"/>
    <n v="23"/>
    <n v="16"/>
    <m/>
    <n v="82"/>
  </r>
  <r>
    <x v="1740"/>
    <d v="1899-12-30T09:00:00"/>
    <n v="2"/>
    <n v="4"/>
    <n v="21"/>
    <m/>
    <n v="40"/>
  </r>
  <r>
    <x v="1740"/>
    <d v="1899-12-30T12:00:00"/>
    <n v="8"/>
    <n v="5"/>
    <n v="25"/>
    <m/>
    <n v="83"/>
  </r>
  <r>
    <x v="1740"/>
    <d v="1899-12-30T15:00:00"/>
    <n v="10"/>
    <n v="10"/>
    <n v="26"/>
    <m/>
    <n v="100"/>
  </r>
  <r>
    <x v="1740"/>
    <d v="1899-12-30T18:00:00"/>
    <n v="13"/>
    <n v="24"/>
    <n v="17"/>
    <n v="0.3"/>
    <n v="100"/>
  </r>
  <r>
    <x v="1740"/>
    <d v="1899-12-30T21:00:00"/>
    <n v="13"/>
    <n v="23"/>
    <n v="16"/>
    <m/>
    <n v="100"/>
  </r>
  <r>
    <x v="1741"/>
    <d v="1899-12-30T00:00:00"/>
    <n v="12"/>
    <n v="24"/>
    <n v="15"/>
    <n v="0.1"/>
    <n v="100"/>
  </r>
  <r>
    <x v="1741"/>
    <d v="1899-12-30T03:00:00"/>
    <n v="12"/>
    <n v="19"/>
    <n v="17"/>
    <m/>
    <n v="100"/>
  </r>
  <r>
    <x v="1741"/>
    <d v="1899-12-30T06:00:00"/>
    <n v="4"/>
    <n v="5"/>
    <n v="14"/>
    <n v="0.4"/>
    <n v="100"/>
  </r>
  <r>
    <x v="1741"/>
    <d v="1899-12-30T09:00:00"/>
    <n v="2"/>
    <n v="5"/>
    <n v="15"/>
    <m/>
    <n v="100"/>
  </r>
  <r>
    <x v="1741"/>
    <d v="1899-12-30T12:00:00"/>
    <n v="8"/>
    <n v="10"/>
    <n v="20"/>
    <n v="0.1"/>
    <n v="100"/>
  </r>
  <r>
    <x v="1741"/>
    <d v="1899-12-30T15:00:00"/>
    <n v="11"/>
    <n v="16"/>
    <n v="22"/>
    <n v="0.1"/>
    <n v="18"/>
  </r>
  <r>
    <x v="1741"/>
    <d v="1899-12-30T18:00:00"/>
    <n v="10"/>
    <n v="19"/>
    <n v="20"/>
    <m/>
    <n v="100"/>
  </r>
  <r>
    <x v="1741"/>
    <d v="1899-12-30T21:00:00"/>
    <n v="4"/>
    <n v="16"/>
    <n v="15"/>
    <m/>
    <m/>
  </r>
  <r>
    <x v="1742"/>
    <d v="1899-12-30T00:00:00"/>
    <n v="10"/>
    <n v="25"/>
    <n v="14"/>
    <m/>
    <m/>
  </r>
  <r>
    <x v="1742"/>
    <d v="1899-12-30T03:00:00"/>
    <n v="4"/>
    <n v="15"/>
    <n v="11"/>
    <m/>
    <m/>
  </r>
  <r>
    <x v="1742"/>
    <d v="1899-12-30T06:00:00"/>
    <n v="2"/>
    <n v="2"/>
    <n v="9"/>
    <m/>
    <m/>
  </r>
  <r>
    <x v="1742"/>
    <d v="1899-12-30T09:00:00"/>
    <n v="9"/>
    <n v="17"/>
    <n v="16"/>
    <m/>
    <m/>
  </r>
  <r>
    <x v="1742"/>
    <d v="1899-12-30T12:00:00"/>
    <n v="12"/>
    <n v="19"/>
    <n v="24"/>
    <m/>
    <m/>
  </r>
  <r>
    <x v="1742"/>
    <d v="1899-12-30T15:00:00"/>
    <n v="12"/>
    <n v="18"/>
    <n v="26"/>
    <m/>
    <m/>
  </r>
  <r>
    <x v="1742"/>
    <d v="1899-12-30T18:00:00"/>
    <n v="8"/>
    <n v="14"/>
    <n v="24"/>
    <m/>
    <m/>
  </r>
  <r>
    <x v="1742"/>
    <d v="1899-12-30T21:00:00"/>
    <n v="4"/>
    <n v="5"/>
    <n v="17"/>
    <m/>
    <m/>
  </r>
  <r>
    <x v="1743"/>
    <d v="1899-12-30T00:00:00"/>
    <n v="7"/>
    <n v="26"/>
    <n v="15"/>
    <m/>
    <m/>
  </r>
  <r>
    <x v="1743"/>
    <d v="1899-12-30T03:00:00"/>
    <n v="9"/>
    <n v="34"/>
    <n v="16"/>
    <m/>
    <m/>
  </r>
  <r>
    <x v="1743"/>
    <d v="1899-12-30T06:00:00"/>
    <n v="10"/>
    <n v="37"/>
    <n v="17"/>
    <m/>
    <m/>
  </r>
  <r>
    <x v="1743"/>
    <d v="1899-12-30T09:00:00"/>
    <n v="14"/>
    <n v="35"/>
    <n v="22"/>
    <m/>
    <m/>
  </r>
  <r>
    <x v="1743"/>
    <d v="1899-12-30T12:00:00"/>
    <n v="12"/>
    <n v="20"/>
    <n v="30"/>
    <m/>
    <m/>
  </r>
  <r>
    <x v="1743"/>
    <d v="1899-12-30T15:00:00"/>
    <n v="11"/>
    <n v="18"/>
    <n v="33"/>
    <m/>
    <m/>
  </r>
  <r>
    <x v="1743"/>
    <d v="1899-12-30T18:00:00"/>
    <n v="7"/>
    <n v="15"/>
    <n v="29"/>
    <m/>
    <n v="100"/>
  </r>
  <r>
    <x v="1743"/>
    <d v="1899-12-30T21:00:00"/>
    <n v="5"/>
    <n v="8"/>
    <n v="21"/>
    <m/>
    <m/>
  </r>
  <r>
    <x v="1744"/>
    <d v="1899-12-30T00:00:00"/>
    <n v="4"/>
    <n v="14"/>
    <n v="18"/>
    <m/>
    <m/>
  </r>
  <r>
    <x v="1744"/>
    <d v="1899-12-30T03:00:00"/>
    <n v="4"/>
    <n v="10"/>
    <n v="16"/>
    <m/>
    <m/>
  </r>
  <r>
    <x v="1744"/>
    <d v="1899-12-30T06:00:00"/>
    <n v="6"/>
    <n v="18"/>
    <n v="15"/>
    <m/>
    <m/>
  </r>
  <r>
    <x v="1744"/>
    <d v="1899-12-30T09:00:00"/>
    <n v="8"/>
    <n v="14"/>
    <n v="25"/>
    <m/>
    <m/>
  </r>
  <r>
    <x v="1744"/>
    <d v="1899-12-30T12:00:00"/>
    <n v="11"/>
    <n v="16"/>
    <n v="34"/>
    <m/>
    <n v="6"/>
  </r>
  <r>
    <x v="1744"/>
    <d v="1899-12-30T15:00:00"/>
    <n v="9"/>
    <n v="13"/>
    <n v="37"/>
    <m/>
    <n v="6"/>
  </r>
  <r>
    <x v="1744"/>
    <d v="1899-12-30T18:00:00"/>
    <n v="5"/>
    <n v="5"/>
    <n v="35"/>
    <m/>
    <n v="5"/>
  </r>
  <r>
    <x v="1744"/>
    <d v="1899-12-30T21:00:00"/>
    <n v="2"/>
    <n v="7"/>
    <n v="25"/>
    <m/>
    <m/>
  </r>
  <r>
    <x v="1745"/>
    <d v="1899-12-30T00:00:00"/>
    <n v="5"/>
    <n v="11"/>
    <n v="21"/>
    <m/>
    <m/>
  </r>
  <r>
    <x v="1745"/>
    <d v="1899-12-30T03:00:00"/>
    <n v="4"/>
    <n v="7"/>
    <n v="20"/>
    <m/>
    <m/>
  </r>
  <r>
    <x v="1745"/>
    <d v="1899-12-30T06:00:00"/>
    <n v="3"/>
    <n v="4"/>
    <n v="18"/>
    <m/>
    <m/>
  </r>
  <r>
    <x v="1745"/>
    <d v="1899-12-30T09:00:00"/>
    <n v="5"/>
    <n v="8"/>
    <n v="27"/>
    <m/>
    <m/>
  </r>
  <r>
    <x v="1745"/>
    <d v="1899-12-30T12:00:00"/>
    <n v="3"/>
    <n v="6"/>
    <n v="34"/>
    <m/>
    <m/>
  </r>
  <r>
    <x v="1745"/>
    <d v="1899-12-30T15:00:00"/>
    <n v="11"/>
    <n v="12"/>
    <n v="33"/>
    <m/>
    <m/>
  </r>
  <r>
    <x v="1745"/>
    <d v="1899-12-30T18:00:00"/>
    <n v="8"/>
    <n v="15"/>
    <n v="31"/>
    <m/>
    <m/>
  </r>
  <r>
    <x v="1745"/>
    <d v="1899-12-30T21:00:00"/>
    <n v="6"/>
    <n v="16"/>
    <n v="24"/>
    <m/>
    <m/>
  </r>
  <r>
    <x v="1746"/>
    <d v="1899-12-30T00:00:00"/>
    <n v="5"/>
    <n v="15"/>
    <n v="21"/>
    <m/>
    <m/>
  </r>
  <r>
    <x v="1746"/>
    <d v="1899-12-30T03:00:00"/>
    <n v="4"/>
    <n v="13"/>
    <n v="20"/>
    <m/>
    <n v="100"/>
  </r>
  <r>
    <x v="1746"/>
    <d v="1899-12-30T06:00:00"/>
    <n v="4"/>
    <n v="10"/>
    <n v="19"/>
    <m/>
    <n v="100"/>
  </r>
  <r>
    <x v="1746"/>
    <d v="1899-12-30T09:00:00"/>
    <n v="6"/>
    <n v="13"/>
    <n v="27"/>
    <m/>
    <n v="100"/>
  </r>
  <r>
    <x v="1746"/>
    <d v="1899-12-30T12:00:00"/>
    <n v="9"/>
    <n v="12"/>
    <n v="33"/>
    <m/>
    <n v="7"/>
  </r>
  <r>
    <x v="1746"/>
    <d v="1899-12-30T15:00:00"/>
    <n v="11"/>
    <n v="14"/>
    <n v="31"/>
    <m/>
    <n v="100"/>
  </r>
  <r>
    <x v="1746"/>
    <d v="1899-12-30T18:00:00"/>
    <n v="8"/>
    <n v="18"/>
    <n v="28"/>
    <m/>
    <n v="100"/>
  </r>
  <r>
    <x v="1746"/>
    <d v="1899-12-30T21:00:00"/>
    <n v="6"/>
    <n v="15"/>
    <n v="23"/>
    <m/>
    <n v="100"/>
  </r>
  <r>
    <x v="1747"/>
    <d v="1899-12-30T00:00:00"/>
    <n v="7"/>
    <n v="27"/>
    <n v="22"/>
    <m/>
    <n v="6"/>
  </r>
  <r>
    <x v="1747"/>
    <d v="1899-12-30T03:00:00"/>
    <n v="7"/>
    <n v="26"/>
    <n v="20"/>
    <m/>
    <m/>
  </r>
  <r>
    <x v="1747"/>
    <d v="1899-12-30T06:00:00"/>
    <n v="6"/>
    <n v="24"/>
    <n v="18"/>
    <m/>
    <m/>
  </r>
  <r>
    <x v="1747"/>
    <d v="1899-12-30T09:00:00"/>
    <n v="9"/>
    <n v="15"/>
    <n v="23"/>
    <m/>
    <n v="99"/>
  </r>
  <r>
    <x v="1747"/>
    <d v="1899-12-30T12:00:00"/>
    <n v="9"/>
    <n v="13"/>
    <n v="28"/>
    <m/>
    <n v="10"/>
  </r>
  <r>
    <x v="1747"/>
    <d v="1899-12-30T15:00:00"/>
    <n v="9"/>
    <n v="13"/>
    <n v="29"/>
    <m/>
    <n v="62"/>
  </r>
  <r>
    <x v="1747"/>
    <d v="1899-12-30T18:00:00"/>
    <n v="11"/>
    <n v="23"/>
    <n v="24"/>
    <m/>
    <n v="100"/>
  </r>
  <r>
    <x v="1747"/>
    <d v="1899-12-30T21:00:00"/>
    <n v="9"/>
    <n v="22"/>
    <n v="23"/>
    <m/>
    <n v="6"/>
  </r>
  <r>
    <x v="1748"/>
    <d v="1899-12-30T00:00:00"/>
    <n v="7"/>
    <n v="23"/>
    <n v="20"/>
    <m/>
    <n v="5"/>
  </r>
  <r>
    <x v="1748"/>
    <d v="1899-12-30T03:00:00"/>
    <n v="5"/>
    <n v="18"/>
    <n v="18"/>
    <m/>
    <m/>
  </r>
  <r>
    <x v="1748"/>
    <d v="1899-12-30T06:00:00"/>
    <n v="5"/>
    <n v="17"/>
    <n v="17"/>
    <m/>
    <m/>
  </r>
  <r>
    <x v="1748"/>
    <d v="1899-12-30T09:00:00"/>
    <n v="6"/>
    <n v="9"/>
    <n v="23"/>
    <m/>
    <m/>
  </r>
  <r>
    <x v="1748"/>
    <d v="1899-12-30T12:00:00"/>
    <n v="8"/>
    <n v="7"/>
    <n v="27"/>
    <m/>
    <m/>
  </r>
  <r>
    <x v="1748"/>
    <d v="1899-12-30T15:00:00"/>
    <n v="9"/>
    <n v="7"/>
    <n v="29"/>
    <m/>
    <m/>
  </r>
  <r>
    <x v="1748"/>
    <d v="1899-12-30T18:00:00"/>
    <n v="9"/>
    <n v="14"/>
    <n v="26"/>
    <m/>
    <m/>
  </r>
  <r>
    <x v="1748"/>
    <d v="1899-12-30T21:00:00"/>
    <n v="8"/>
    <n v="19"/>
    <n v="21"/>
    <m/>
    <m/>
  </r>
  <r>
    <x v="1749"/>
    <d v="1899-12-30T00:00:00"/>
    <n v="7"/>
    <n v="19"/>
    <n v="20"/>
    <m/>
    <n v="6"/>
  </r>
  <r>
    <x v="1749"/>
    <d v="1899-12-30T03:00:00"/>
    <n v="6"/>
    <n v="14"/>
    <n v="19"/>
    <m/>
    <m/>
  </r>
  <r>
    <x v="1749"/>
    <d v="1899-12-30T06:00:00"/>
    <n v="7"/>
    <n v="15"/>
    <n v="16"/>
    <m/>
    <n v="19"/>
  </r>
  <r>
    <x v="1749"/>
    <d v="1899-12-30T09:00:00"/>
    <n v="9"/>
    <n v="14"/>
    <n v="17"/>
    <m/>
    <n v="100"/>
  </r>
  <r>
    <x v="1749"/>
    <d v="1899-12-30T12:00:00"/>
    <n v="8"/>
    <n v="12"/>
    <n v="18"/>
    <m/>
    <n v="100"/>
  </r>
  <r>
    <x v="1749"/>
    <d v="1899-12-30T15:00:00"/>
    <n v="10"/>
    <n v="12"/>
    <n v="21"/>
    <m/>
    <n v="100"/>
  </r>
  <r>
    <x v="1749"/>
    <d v="1899-12-30T18:00:00"/>
    <n v="11"/>
    <n v="20"/>
    <n v="19"/>
    <m/>
    <n v="100"/>
  </r>
  <r>
    <x v="1749"/>
    <d v="1899-12-30T21:00:00"/>
    <n v="12"/>
    <n v="19"/>
    <n v="18"/>
    <m/>
    <n v="100"/>
  </r>
  <r>
    <x v="1750"/>
    <d v="1899-12-30T00:00:00"/>
    <n v="10"/>
    <n v="18"/>
    <n v="15"/>
    <m/>
    <n v="95"/>
  </r>
  <r>
    <x v="1750"/>
    <d v="1899-12-30T03:00:00"/>
    <n v="8"/>
    <n v="14"/>
    <n v="16"/>
    <m/>
    <n v="95"/>
  </r>
  <r>
    <x v="1750"/>
    <d v="1899-12-30T06:00:00"/>
    <n v="8"/>
    <n v="16"/>
    <n v="16"/>
    <m/>
    <n v="100"/>
  </r>
  <r>
    <x v="1750"/>
    <d v="1899-12-30T09:00:00"/>
    <n v="9"/>
    <n v="14"/>
    <n v="16"/>
    <m/>
    <n v="100"/>
  </r>
  <r>
    <x v="1750"/>
    <d v="1899-12-30T12:00:00"/>
    <n v="8"/>
    <n v="12"/>
    <n v="19"/>
    <m/>
    <n v="100"/>
  </r>
  <r>
    <x v="1750"/>
    <d v="1899-12-30T15:00:00"/>
    <n v="9"/>
    <n v="11"/>
    <n v="20"/>
    <m/>
    <n v="100"/>
  </r>
  <r>
    <x v="1750"/>
    <d v="1899-12-30T18:00:00"/>
    <n v="11"/>
    <n v="13"/>
    <n v="19"/>
    <m/>
    <n v="100"/>
  </r>
  <r>
    <x v="1750"/>
    <d v="1899-12-30T21:00:00"/>
    <n v="7"/>
    <n v="14"/>
    <n v="19"/>
    <m/>
    <n v="100"/>
  </r>
  <r>
    <x v="1751"/>
    <d v="1899-12-30T00:00:00"/>
    <n v="7"/>
    <n v="16"/>
    <n v="16"/>
    <n v="0.1"/>
    <n v="100"/>
  </r>
  <r>
    <x v="1751"/>
    <d v="1899-12-30T03:00:00"/>
    <n v="5"/>
    <n v="16"/>
    <n v="17"/>
    <n v="0.1"/>
    <n v="100"/>
  </r>
  <r>
    <x v="1751"/>
    <d v="1899-12-30T06:00:00"/>
    <n v="5"/>
    <n v="14"/>
    <n v="17"/>
    <n v="0.2"/>
    <n v="100"/>
  </r>
  <r>
    <x v="1751"/>
    <d v="1899-12-30T09:00:00"/>
    <n v="6"/>
    <n v="12"/>
    <n v="18"/>
    <m/>
    <n v="100"/>
  </r>
  <r>
    <x v="1751"/>
    <d v="1899-12-30T12:00:00"/>
    <n v="6"/>
    <n v="9"/>
    <n v="22"/>
    <m/>
    <n v="96"/>
  </r>
  <r>
    <x v="1751"/>
    <d v="1899-12-30T15:00:00"/>
    <n v="5"/>
    <n v="8"/>
    <n v="20"/>
    <m/>
    <n v="100"/>
  </r>
  <r>
    <x v="1751"/>
    <d v="1899-12-30T18:00:00"/>
    <n v="7"/>
    <n v="9"/>
    <n v="22"/>
    <m/>
    <n v="100"/>
  </r>
  <r>
    <x v="1751"/>
    <d v="1899-12-30T21:00:00"/>
    <n v="6"/>
    <n v="14"/>
    <n v="19"/>
    <m/>
    <n v="100"/>
  </r>
  <r>
    <x v="1752"/>
    <d v="1899-12-30T00:00:00"/>
    <n v="6"/>
    <n v="13"/>
    <n v="18"/>
    <m/>
    <n v="100"/>
  </r>
  <r>
    <x v="1752"/>
    <d v="1899-12-30T03:00:00"/>
    <n v="5"/>
    <n v="10"/>
    <n v="19"/>
    <m/>
    <n v="100"/>
  </r>
  <r>
    <x v="1752"/>
    <d v="1899-12-30T06:00:00"/>
    <n v="6"/>
    <n v="13"/>
    <n v="18"/>
    <m/>
    <n v="100"/>
  </r>
  <r>
    <x v="1752"/>
    <d v="1899-12-30T09:00:00"/>
    <n v="7"/>
    <n v="14"/>
    <n v="20"/>
    <n v="0.1"/>
    <n v="100"/>
  </r>
  <r>
    <x v="1752"/>
    <d v="1899-12-30T12:00:00"/>
    <n v="8"/>
    <n v="9"/>
    <n v="24"/>
    <m/>
    <n v="58"/>
  </r>
  <r>
    <x v="1752"/>
    <d v="1899-12-30T15:00:00"/>
    <n v="10"/>
    <n v="10"/>
    <n v="24"/>
    <m/>
    <n v="58"/>
  </r>
  <r>
    <x v="1752"/>
    <d v="1899-12-30T18:00:00"/>
    <n v="8"/>
    <n v="12"/>
    <n v="21"/>
    <m/>
    <n v="53"/>
  </r>
  <r>
    <x v="1752"/>
    <d v="1899-12-30T21:00:00"/>
    <n v="6"/>
    <n v="14"/>
    <n v="19"/>
    <m/>
    <n v="21"/>
  </r>
  <r>
    <x v="1753"/>
    <d v="1899-12-30T00:00:00"/>
    <n v="6"/>
    <n v="17"/>
    <n v="20"/>
    <m/>
    <n v="100"/>
  </r>
  <r>
    <x v="1753"/>
    <d v="1899-12-30T03:00:00"/>
    <n v="4"/>
    <n v="12"/>
    <n v="17"/>
    <m/>
    <m/>
  </r>
  <r>
    <x v="1753"/>
    <d v="1899-12-30T06:00:00"/>
    <n v="4"/>
    <n v="10"/>
    <n v="17"/>
    <m/>
    <n v="7"/>
  </r>
  <r>
    <x v="1753"/>
    <d v="1899-12-30T09:00:00"/>
    <n v="5"/>
    <n v="6"/>
    <n v="22"/>
    <m/>
    <n v="79"/>
  </r>
  <r>
    <x v="1753"/>
    <d v="1899-12-30T12:00:00"/>
    <n v="7"/>
    <n v="6"/>
    <n v="25"/>
    <m/>
    <n v="46"/>
  </r>
  <r>
    <x v="1753"/>
    <d v="1899-12-30T15:00:00"/>
    <n v="9"/>
    <n v="5"/>
    <n v="26"/>
    <m/>
    <m/>
  </r>
  <r>
    <x v="1753"/>
    <d v="1899-12-30T18:00:00"/>
    <n v="8"/>
    <n v="12"/>
    <n v="23"/>
    <m/>
    <n v="100"/>
  </r>
  <r>
    <x v="1753"/>
    <d v="1899-12-30T21:00:00"/>
    <n v="6"/>
    <n v="13"/>
    <n v="20"/>
    <m/>
    <n v="100"/>
  </r>
  <r>
    <x v="1754"/>
    <d v="1899-12-30T00:00:00"/>
    <n v="4"/>
    <n v="13"/>
    <n v="19"/>
    <m/>
    <n v="100"/>
  </r>
  <r>
    <x v="1754"/>
    <d v="1899-12-30T03:00:00"/>
    <n v="12"/>
    <n v="23"/>
    <n v="17"/>
    <m/>
    <n v="100"/>
  </r>
  <r>
    <x v="1754"/>
    <d v="1899-12-30T06:00:00"/>
    <n v="10"/>
    <n v="30"/>
    <n v="13"/>
    <n v="0.1"/>
    <n v="100"/>
  </r>
  <r>
    <x v="1754"/>
    <d v="1899-12-30T09:00:00"/>
    <n v="10"/>
    <n v="25"/>
    <n v="14"/>
    <m/>
    <n v="100"/>
  </r>
  <r>
    <x v="1754"/>
    <d v="1899-12-30T12:00:00"/>
    <n v="9"/>
    <n v="18"/>
    <n v="17"/>
    <m/>
    <n v="100"/>
  </r>
  <r>
    <x v="1754"/>
    <d v="1899-12-30T15:00:00"/>
    <n v="7"/>
    <n v="15"/>
    <n v="18"/>
    <m/>
    <n v="100"/>
  </r>
  <r>
    <x v="1754"/>
    <d v="1899-12-30T18:00:00"/>
    <n v="9"/>
    <n v="18"/>
    <n v="19"/>
    <m/>
    <n v="100"/>
  </r>
  <r>
    <x v="1754"/>
    <d v="1899-12-30T21:00:00"/>
    <n v="13"/>
    <n v="19"/>
    <n v="17"/>
    <m/>
    <n v="100"/>
  </r>
  <r>
    <x v="1755"/>
    <d v="1899-12-30T00:00:00"/>
    <n v="10"/>
    <n v="19"/>
    <n v="14"/>
    <m/>
    <n v="89"/>
  </r>
  <r>
    <x v="1755"/>
    <d v="1899-12-30T03:00:00"/>
    <n v="9"/>
    <n v="17"/>
    <n v="13"/>
    <m/>
    <n v="100"/>
  </r>
  <r>
    <x v="1755"/>
    <d v="1899-12-30T06:00:00"/>
    <n v="7"/>
    <n v="16"/>
    <n v="11"/>
    <m/>
    <n v="23"/>
  </r>
  <r>
    <x v="1755"/>
    <d v="1899-12-30T09:00:00"/>
    <n v="9"/>
    <n v="13"/>
    <n v="17"/>
    <m/>
    <n v="17"/>
  </r>
  <r>
    <x v="1755"/>
    <d v="1899-12-30T12:00:00"/>
    <n v="12"/>
    <n v="14"/>
    <n v="19"/>
    <m/>
    <n v="11"/>
  </r>
  <r>
    <x v="1755"/>
    <d v="1899-12-30T15:00:00"/>
    <n v="12"/>
    <n v="13"/>
    <n v="20"/>
    <m/>
    <m/>
  </r>
  <r>
    <x v="1755"/>
    <d v="1899-12-30T18:00:00"/>
    <n v="11"/>
    <n v="14"/>
    <n v="17"/>
    <m/>
    <n v="91"/>
  </r>
  <r>
    <x v="1755"/>
    <d v="1899-12-30T21:00:00"/>
    <n v="10"/>
    <n v="16"/>
    <n v="15"/>
    <m/>
    <n v="74"/>
  </r>
  <r>
    <x v="1756"/>
    <d v="1899-12-30T00:00:00"/>
    <n v="8"/>
    <n v="14"/>
    <n v="15"/>
    <m/>
    <n v="100"/>
  </r>
  <r>
    <x v="1756"/>
    <d v="1899-12-30T03:00:00"/>
    <n v="6"/>
    <n v="11"/>
    <n v="14"/>
    <n v="0.1"/>
    <n v="100"/>
  </r>
  <r>
    <x v="1756"/>
    <d v="1899-12-30T06:00:00"/>
    <n v="4"/>
    <n v="8"/>
    <n v="14"/>
    <m/>
    <n v="100"/>
  </r>
  <r>
    <x v="1756"/>
    <d v="1899-12-30T09:00:00"/>
    <n v="5"/>
    <n v="5"/>
    <n v="18"/>
    <m/>
    <n v="23"/>
  </r>
  <r>
    <x v="1756"/>
    <d v="1899-12-30T12:00:00"/>
    <n v="9"/>
    <n v="4"/>
    <n v="22"/>
    <m/>
    <m/>
  </r>
  <r>
    <x v="1756"/>
    <d v="1899-12-30T15:00:00"/>
    <n v="10"/>
    <n v="8"/>
    <n v="23"/>
    <m/>
    <m/>
  </r>
  <r>
    <x v="1756"/>
    <d v="1899-12-30T18:00:00"/>
    <n v="8"/>
    <n v="10"/>
    <n v="20"/>
    <m/>
    <n v="51"/>
  </r>
  <r>
    <x v="1756"/>
    <d v="1899-12-30T21:00:00"/>
    <n v="7"/>
    <n v="14"/>
    <n v="17"/>
    <m/>
    <m/>
  </r>
  <r>
    <x v="1757"/>
    <d v="1899-12-30T00:00:00"/>
    <n v="5"/>
    <n v="12"/>
    <n v="16"/>
    <m/>
    <m/>
  </r>
  <r>
    <x v="1757"/>
    <d v="1899-12-30T03:00:00"/>
    <n v="4"/>
    <n v="8"/>
    <n v="13"/>
    <m/>
    <m/>
  </r>
  <r>
    <x v="1757"/>
    <d v="1899-12-30T06:00:00"/>
    <n v="3"/>
    <n v="6"/>
    <n v="12"/>
    <m/>
    <m/>
  </r>
  <r>
    <x v="1757"/>
    <d v="1899-12-30T09:00:00"/>
    <n v="3"/>
    <n v="4"/>
    <n v="21"/>
    <m/>
    <m/>
  </r>
  <r>
    <x v="1757"/>
    <d v="1899-12-30T12:00:00"/>
    <n v="4"/>
    <n v="7"/>
    <n v="28"/>
    <m/>
    <m/>
  </r>
  <r>
    <x v="1757"/>
    <d v="1899-12-30T15:00:00"/>
    <n v="6"/>
    <n v="8"/>
    <n v="30"/>
    <m/>
    <n v="10"/>
  </r>
  <r>
    <x v="1757"/>
    <d v="1899-12-30T18:00:00"/>
    <n v="4"/>
    <n v="6"/>
    <n v="27"/>
    <m/>
    <n v="100"/>
  </r>
  <r>
    <x v="1757"/>
    <d v="1899-12-30T21:00:00"/>
    <n v="4"/>
    <n v="5"/>
    <n v="22"/>
    <m/>
    <n v="100"/>
  </r>
  <r>
    <x v="1758"/>
    <d v="1899-12-30T00:00:00"/>
    <n v="5"/>
    <n v="12"/>
    <n v="22"/>
    <m/>
    <n v="100"/>
  </r>
  <r>
    <x v="1758"/>
    <d v="1899-12-30T03:00:00"/>
    <n v="3"/>
    <n v="6"/>
    <n v="17"/>
    <m/>
    <n v="30"/>
  </r>
  <r>
    <x v="1758"/>
    <d v="1899-12-30T06:00:00"/>
    <n v="2"/>
    <n v="9"/>
    <n v="16"/>
    <m/>
    <n v="55"/>
  </r>
  <r>
    <x v="1758"/>
    <d v="1899-12-30T09:00:00"/>
    <n v="11"/>
    <n v="12"/>
    <n v="21"/>
    <m/>
    <m/>
  </r>
  <r>
    <x v="1758"/>
    <d v="1899-12-30T12:00:00"/>
    <n v="12"/>
    <n v="12"/>
    <n v="23"/>
    <m/>
    <n v="91"/>
  </r>
  <r>
    <x v="1758"/>
    <d v="1899-12-30T15:00:00"/>
    <n v="13"/>
    <n v="15"/>
    <n v="22"/>
    <m/>
    <n v="61"/>
  </r>
  <r>
    <x v="1758"/>
    <d v="1899-12-30T18:00:00"/>
    <n v="13"/>
    <n v="20"/>
    <n v="19"/>
    <m/>
    <n v="100"/>
  </r>
  <r>
    <x v="1758"/>
    <d v="1899-12-30T21:00:00"/>
    <n v="13"/>
    <n v="22"/>
    <n v="18"/>
    <m/>
    <n v="100"/>
  </r>
  <r>
    <x v="1759"/>
    <d v="1899-12-30T00:00:00"/>
    <n v="10"/>
    <n v="17"/>
    <n v="17"/>
    <m/>
    <n v="94"/>
  </r>
  <r>
    <x v="1759"/>
    <d v="1899-12-30T03:00:00"/>
    <n v="11"/>
    <n v="17"/>
    <n v="16"/>
    <m/>
    <n v="100"/>
  </r>
  <r>
    <x v="1759"/>
    <d v="1899-12-30T06:00:00"/>
    <n v="8"/>
    <n v="16"/>
    <n v="15"/>
    <m/>
    <n v="100"/>
  </r>
  <r>
    <x v="1759"/>
    <d v="1899-12-30T09:00:00"/>
    <n v="9"/>
    <n v="14"/>
    <n v="19"/>
    <m/>
    <n v="100"/>
  </r>
  <r>
    <x v="1759"/>
    <d v="1899-12-30T12:00:00"/>
    <n v="10"/>
    <n v="11"/>
    <n v="23"/>
    <m/>
    <n v="13"/>
  </r>
  <r>
    <x v="1759"/>
    <d v="1899-12-30T15:00:00"/>
    <n v="10"/>
    <n v="10"/>
    <n v="21"/>
    <m/>
    <n v="100"/>
  </r>
  <r>
    <x v="1759"/>
    <d v="1899-12-30T18:00:00"/>
    <n v="13"/>
    <n v="20"/>
    <n v="20"/>
    <m/>
    <n v="100"/>
  </r>
  <r>
    <x v="1759"/>
    <d v="1899-12-30T21:00:00"/>
    <n v="12"/>
    <n v="22"/>
    <n v="18"/>
    <m/>
    <n v="18"/>
  </r>
  <r>
    <x v="1760"/>
    <d v="1899-12-30T00:00:00"/>
    <n v="9"/>
    <n v="20"/>
    <n v="17"/>
    <m/>
    <n v="10"/>
  </r>
  <r>
    <x v="1760"/>
    <d v="1899-12-30T03:00:00"/>
    <n v="8"/>
    <n v="20"/>
    <n v="16"/>
    <m/>
    <n v="42"/>
  </r>
  <r>
    <x v="1760"/>
    <d v="1899-12-30T06:00:00"/>
    <n v="7"/>
    <n v="17"/>
    <n v="15"/>
    <m/>
    <n v="17"/>
  </r>
  <r>
    <x v="1760"/>
    <d v="1899-12-30T09:00:00"/>
    <n v="9"/>
    <n v="14"/>
    <n v="19"/>
    <m/>
    <m/>
  </r>
  <r>
    <x v="1760"/>
    <d v="1899-12-30T12:00:00"/>
    <n v="10"/>
    <n v="12"/>
    <n v="24"/>
    <m/>
    <m/>
  </r>
  <r>
    <x v="1760"/>
    <d v="1899-12-30T15:00:00"/>
    <n v="11"/>
    <n v="13"/>
    <n v="24"/>
    <m/>
    <m/>
  </r>
  <r>
    <x v="1760"/>
    <d v="1899-12-30T18:00:00"/>
    <n v="15"/>
    <n v="23"/>
    <n v="21"/>
    <m/>
    <m/>
  </r>
  <r>
    <x v="1760"/>
    <d v="1899-12-30T21:00:00"/>
    <n v="12"/>
    <n v="21"/>
    <n v="19"/>
    <m/>
    <m/>
  </r>
  <r>
    <x v="1761"/>
    <d v="1899-12-30T00:00:00"/>
    <n v="10"/>
    <n v="23"/>
    <n v="18"/>
    <m/>
    <m/>
  </r>
  <r>
    <x v="1761"/>
    <d v="1899-12-30T03:00:00"/>
    <n v="9"/>
    <n v="21"/>
    <n v="15"/>
    <m/>
    <n v="5"/>
  </r>
  <r>
    <x v="1761"/>
    <d v="1899-12-30T06:00:00"/>
    <n v="7"/>
    <n v="20"/>
    <n v="13"/>
    <m/>
    <n v="7"/>
  </r>
  <r>
    <x v="1761"/>
    <d v="1899-12-30T09:00:00"/>
    <n v="10"/>
    <n v="17"/>
    <n v="18"/>
    <m/>
    <n v="96"/>
  </r>
  <r>
    <x v="1761"/>
    <d v="1899-12-30T12:00:00"/>
    <n v="11"/>
    <n v="15"/>
    <n v="23"/>
    <m/>
    <n v="13"/>
  </r>
  <r>
    <x v="1761"/>
    <d v="1899-12-30T15:00:00"/>
    <n v="11"/>
    <n v="16"/>
    <n v="25"/>
    <m/>
    <n v="6"/>
  </r>
  <r>
    <x v="1761"/>
    <d v="1899-12-30T18:00:00"/>
    <n v="14"/>
    <n v="23"/>
    <n v="21"/>
    <m/>
    <m/>
  </r>
  <r>
    <x v="1761"/>
    <d v="1899-12-30T21:00:00"/>
    <n v="9"/>
    <n v="20"/>
    <n v="20"/>
    <m/>
    <m/>
  </r>
  <r>
    <x v="1762"/>
    <d v="1899-12-30T00:00:00"/>
    <n v="10"/>
    <n v="24"/>
    <n v="18"/>
    <m/>
    <n v="5"/>
  </r>
  <r>
    <x v="1762"/>
    <d v="1899-12-30T03:00:00"/>
    <n v="9"/>
    <n v="21"/>
    <n v="15"/>
    <m/>
    <m/>
  </r>
  <r>
    <x v="1762"/>
    <d v="1899-12-30T06:00:00"/>
    <n v="9"/>
    <n v="21"/>
    <n v="14"/>
    <m/>
    <m/>
  </r>
  <r>
    <x v="1762"/>
    <d v="1899-12-30T09:00:00"/>
    <n v="11"/>
    <n v="20"/>
    <n v="19"/>
    <m/>
    <m/>
  </r>
  <r>
    <x v="1762"/>
    <d v="1899-12-30T12:00:00"/>
    <n v="12"/>
    <n v="18"/>
    <n v="26"/>
    <m/>
    <m/>
  </r>
  <r>
    <x v="1762"/>
    <d v="1899-12-30T15:00:00"/>
    <n v="13"/>
    <n v="19"/>
    <n v="30"/>
    <m/>
    <m/>
  </r>
  <r>
    <x v="1762"/>
    <d v="1899-12-30T18:00:00"/>
    <n v="13"/>
    <n v="26"/>
    <n v="28"/>
    <m/>
    <n v="100"/>
  </r>
  <r>
    <x v="1762"/>
    <d v="1899-12-30T21:00:00"/>
    <n v="8"/>
    <n v="32"/>
    <n v="23"/>
    <m/>
    <n v="100"/>
  </r>
  <r>
    <x v="1763"/>
    <d v="1899-12-30T00:00:00"/>
    <n v="10"/>
    <n v="21"/>
    <n v="18"/>
    <n v="10.1"/>
    <n v="100"/>
  </r>
  <r>
    <x v="1763"/>
    <d v="1899-12-30T03:00:00"/>
    <n v="6"/>
    <n v="21"/>
    <n v="17"/>
    <m/>
    <n v="100"/>
  </r>
  <r>
    <x v="1763"/>
    <d v="1899-12-30T06:00:00"/>
    <n v="5"/>
    <n v="17"/>
    <n v="16"/>
    <m/>
    <n v="100"/>
  </r>
  <r>
    <x v="1763"/>
    <d v="1899-12-30T09:00:00"/>
    <n v="8"/>
    <n v="14"/>
    <n v="20"/>
    <m/>
    <n v="100"/>
  </r>
  <r>
    <x v="1763"/>
    <d v="1899-12-30T12:00:00"/>
    <n v="8"/>
    <n v="10"/>
    <n v="26"/>
    <m/>
    <m/>
  </r>
  <r>
    <x v="1763"/>
    <d v="1899-12-30T15:00:00"/>
    <n v="9"/>
    <n v="10"/>
    <n v="28"/>
    <m/>
    <m/>
  </r>
  <r>
    <x v="1763"/>
    <d v="1899-12-30T18:00:00"/>
    <n v="5"/>
    <n v="7"/>
    <n v="27"/>
    <m/>
    <m/>
  </r>
  <r>
    <x v="1763"/>
    <d v="1899-12-30T21:00:00"/>
    <n v="3"/>
    <n v="6"/>
    <n v="19"/>
    <m/>
    <m/>
  </r>
  <r>
    <x v="1764"/>
    <d v="1899-12-30T00:00:00"/>
    <n v="3"/>
    <n v="9"/>
    <n v="17"/>
    <m/>
    <m/>
  </r>
  <r>
    <x v="1764"/>
    <d v="1899-12-30T03:00:00"/>
    <n v="2"/>
    <n v="2"/>
    <n v="15"/>
    <m/>
    <m/>
  </r>
  <r>
    <x v="1764"/>
    <d v="1899-12-30T06:00:00"/>
    <n v="4"/>
    <n v="10"/>
    <n v="14"/>
    <m/>
    <m/>
  </r>
  <r>
    <x v="1764"/>
    <d v="1899-12-30T09:00:00"/>
    <n v="6"/>
    <n v="12"/>
    <n v="23"/>
    <m/>
    <m/>
  </r>
  <r>
    <x v="1764"/>
    <d v="1899-12-30T12:00:00"/>
    <n v="7"/>
    <n v="12"/>
    <n v="29"/>
    <m/>
    <m/>
  </r>
  <r>
    <x v="1764"/>
    <d v="1899-12-30T15:00:00"/>
    <n v="7"/>
    <n v="9"/>
    <n v="26"/>
    <m/>
    <n v="100"/>
  </r>
  <r>
    <x v="1764"/>
    <d v="1899-12-30T18:00:00"/>
    <n v="8"/>
    <n v="18"/>
    <n v="23"/>
    <m/>
    <n v="100"/>
  </r>
  <r>
    <x v="1764"/>
    <d v="1899-12-30T21:00:00"/>
    <n v="4"/>
    <n v="5"/>
    <n v="21"/>
    <m/>
    <n v="5"/>
  </r>
  <r>
    <x v="1765"/>
    <d v="1899-12-30T00:00:00"/>
    <n v="3"/>
    <n v="10"/>
    <n v="19"/>
    <n v="1.3"/>
    <n v="7"/>
  </r>
  <r>
    <x v="1765"/>
    <d v="1899-12-30T03:00:00"/>
    <n v="5"/>
    <n v="17"/>
    <n v="18"/>
    <m/>
    <n v="100"/>
  </r>
  <r>
    <x v="1765"/>
    <d v="1899-12-30T06:00:00"/>
    <n v="14"/>
    <n v="26"/>
    <n v="13"/>
    <n v="0.1"/>
    <n v="100"/>
  </r>
  <r>
    <x v="1765"/>
    <d v="1899-12-30T09:00:00"/>
    <n v="13"/>
    <n v="28"/>
    <n v="16"/>
    <n v="0.1"/>
    <n v="100"/>
  </r>
  <r>
    <x v="1765"/>
    <d v="1899-12-30T12:00:00"/>
    <n v="13"/>
    <n v="17"/>
    <n v="21"/>
    <m/>
    <n v="100"/>
  </r>
  <r>
    <x v="1765"/>
    <d v="1899-12-30T15:00:00"/>
    <n v="12"/>
    <n v="14"/>
    <n v="23"/>
    <m/>
    <n v="7"/>
  </r>
  <r>
    <x v="1765"/>
    <d v="1899-12-30T18:00:00"/>
    <n v="8"/>
    <n v="13"/>
    <n v="21"/>
    <m/>
    <n v="6"/>
  </r>
  <r>
    <x v="1765"/>
    <d v="1899-12-30T21:00:00"/>
    <n v="9"/>
    <n v="19"/>
    <n v="16"/>
    <m/>
    <m/>
  </r>
  <r>
    <x v="1766"/>
    <d v="1899-12-30T00:00:00"/>
    <n v="9"/>
    <n v="20"/>
    <n v="13"/>
    <m/>
    <m/>
  </r>
  <r>
    <x v="1766"/>
    <d v="1899-12-30T03:00:00"/>
    <n v="6"/>
    <n v="17"/>
    <n v="11"/>
    <m/>
    <m/>
  </r>
  <r>
    <x v="1766"/>
    <d v="1899-12-30T06:00:00"/>
    <n v="4"/>
    <n v="13"/>
    <n v="8"/>
    <m/>
    <m/>
  </r>
  <r>
    <x v="1766"/>
    <d v="1899-12-30T09:00:00"/>
    <n v="5"/>
    <n v="9"/>
    <n v="14"/>
    <m/>
    <m/>
  </r>
  <r>
    <x v="1766"/>
    <d v="1899-12-30T12:00:00"/>
    <n v="5"/>
    <n v="7"/>
    <n v="19"/>
    <m/>
    <m/>
  </r>
  <r>
    <x v="1766"/>
    <d v="1899-12-30T15:00:00"/>
    <n v="5"/>
    <n v="8"/>
    <n v="22"/>
    <m/>
    <m/>
  </r>
  <r>
    <x v="1766"/>
    <d v="1899-12-30T18:00:00"/>
    <n v="6"/>
    <n v="4"/>
    <n v="20"/>
    <m/>
    <m/>
  </r>
  <r>
    <x v="1766"/>
    <d v="1899-12-30T21:00:00"/>
    <n v="4"/>
    <n v="7"/>
    <n v="13"/>
    <m/>
    <m/>
  </r>
  <r>
    <x v="1767"/>
    <d v="1899-12-30T00:00:00"/>
    <n v="4"/>
    <n v="9"/>
    <n v="11"/>
    <m/>
    <m/>
  </r>
  <r>
    <x v="1767"/>
    <d v="1899-12-30T03:00:00"/>
    <n v="4"/>
    <n v="10"/>
    <n v="9"/>
    <m/>
    <n v="6"/>
  </r>
  <r>
    <x v="1767"/>
    <d v="1899-12-30T06:00:00"/>
    <n v="4"/>
    <n v="10"/>
    <n v="9"/>
    <m/>
    <m/>
  </r>
  <r>
    <x v="1767"/>
    <d v="1899-12-30T09:00:00"/>
    <n v="5"/>
    <n v="8"/>
    <n v="18"/>
    <m/>
    <m/>
  </r>
  <r>
    <x v="1767"/>
    <d v="1899-12-30T12:00:00"/>
    <n v="4"/>
    <n v="6"/>
    <n v="25"/>
    <m/>
    <m/>
  </r>
  <r>
    <x v="1767"/>
    <d v="1899-12-30T15:00:00"/>
    <n v="3"/>
    <n v="9"/>
    <n v="28"/>
    <m/>
    <m/>
  </r>
  <r>
    <x v="1767"/>
    <d v="1899-12-30T18:00:00"/>
    <n v="5"/>
    <n v="11"/>
    <n v="27"/>
    <m/>
    <m/>
  </r>
  <r>
    <x v="1767"/>
    <d v="1899-12-30T21:00:00"/>
    <n v="6"/>
    <n v="17"/>
    <n v="18"/>
    <m/>
    <m/>
  </r>
  <r>
    <x v="1768"/>
    <d v="1899-12-30T00:00:00"/>
    <n v="4"/>
    <n v="14"/>
    <n v="16"/>
    <m/>
    <m/>
  </r>
  <r>
    <x v="1768"/>
    <d v="1899-12-30T03:00:00"/>
    <n v="4"/>
    <n v="12"/>
    <n v="14"/>
    <m/>
    <m/>
  </r>
  <r>
    <x v="1768"/>
    <d v="1899-12-30T06:00:00"/>
    <n v="4"/>
    <n v="9"/>
    <n v="13"/>
    <m/>
    <m/>
  </r>
  <r>
    <x v="1768"/>
    <d v="1899-12-30T09:00:00"/>
    <n v="5"/>
    <n v="9"/>
    <n v="22"/>
    <m/>
    <m/>
  </r>
  <r>
    <x v="1768"/>
    <d v="1899-12-30T12:00:00"/>
    <n v="3"/>
    <n v="7"/>
    <n v="29"/>
    <m/>
    <m/>
  </r>
  <r>
    <x v="1768"/>
    <d v="1899-12-30T15:00:00"/>
    <n v="3"/>
    <n v="8"/>
    <n v="32"/>
    <m/>
    <m/>
  </r>
  <r>
    <x v="1768"/>
    <d v="1899-12-30T18:00:00"/>
    <n v="6"/>
    <n v="5"/>
    <n v="29"/>
    <m/>
    <n v="6"/>
  </r>
  <r>
    <x v="1768"/>
    <d v="1899-12-30T21:00:00"/>
    <n v="7"/>
    <n v="17"/>
    <n v="21"/>
    <m/>
    <m/>
  </r>
  <r>
    <x v="1769"/>
    <d v="1899-12-30T00:00:00"/>
    <n v="8"/>
    <n v="16"/>
    <n v="19"/>
    <m/>
    <m/>
  </r>
  <r>
    <x v="1769"/>
    <d v="1899-12-30T03:00:00"/>
    <n v="7"/>
    <n v="12"/>
    <n v="18"/>
    <m/>
    <m/>
  </r>
  <r>
    <x v="1769"/>
    <d v="1899-12-30T06:00:00"/>
    <n v="4"/>
    <n v="8"/>
    <n v="16"/>
    <m/>
    <m/>
  </r>
  <r>
    <x v="1769"/>
    <d v="1899-12-30T09:00:00"/>
    <n v="4"/>
    <n v="4"/>
    <n v="23"/>
    <m/>
    <m/>
  </r>
  <r>
    <x v="1769"/>
    <d v="1899-12-30T12:00:00"/>
    <n v="3"/>
    <n v="8"/>
    <n v="30"/>
    <m/>
    <m/>
  </r>
  <r>
    <x v="1769"/>
    <d v="1899-12-30T15:00:00"/>
    <n v="0"/>
    <n v="13"/>
    <n v="34"/>
    <m/>
    <m/>
  </r>
  <r>
    <x v="1769"/>
    <d v="1899-12-30T18:00:00"/>
    <n v="5"/>
    <n v="9"/>
    <n v="32"/>
    <m/>
    <n v="59"/>
  </r>
  <r>
    <x v="1769"/>
    <d v="1899-12-30T21:00:00"/>
    <n v="4"/>
    <n v="4"/>
    <n v="23"/>
    <m/>
    <m/>
  </r>
  <r>
    <x v="1770"/>
    <d v="1899-12-30T00:00:00"/>
    <n v="5"/>
    <n v="13"/>
    <n v="21"/>
    <m/>
    <m/>
  </r>
  <r>
    <x v="1770"/>
    <d v="1899-12-30T03:00:00"/>
    <n v="5"/>
    <n v="17"/>
    <n v="20"/>
    <m/>
    <m/>
  </r>
  <r>
    <x v="1770"/>
    <d v="1899-12-30T06:00:00"/>
    <n v="7"/>
    <n v="23"/>
    <n v="19"/>
    <m/>
    <m/>
  </r>
  <r>
    <x v="1770"/>
    <d v="1899-12-30T09:00:00"/>
    <n v="9"/>
    <n v="17"/>
    <n v="28"/>
    <m/>
    <m/>
  </r>
  <r>
    <x v="1770"/>
    <d v="1899-12-30T12:00:00"/>
    <n v="11"/>
    <n v="15"/>
    <n v="36"/>
    <m/>
    <m/>
  </r>
  <r>
    <x v="1770"/>
    <d v="1899-12-30T15:00:00"/>
    <n v="10"/>
    <n v="15"/>
    <n v="38"/>
    <m/>
    <m/>
  </r>
  <r>
    <x v="1770"/>
    <d v="1899-12-30T18:00:00"/>
    <n v="10"/>
    <n v="14"/>
    <n v="37"/>
    <m/>
    <n v="6"/>
  </r>
  <r>
    <x v="1770"/>
    <d v="1899-12-30T21:00:00"/>
    <n v="6"/>
    <n v="18"/>
    <n v="26"/>
    <m/>
    <m/>
  </r>
  <r>
    <x v="1771"/>
    <d v="1899-12-30T00:00:00"/>
    <n v="6"/>
    <n v="19"/>
    <n v="24"/>
    <m/>
    <m/>
  </r>
  <r>
    <x v="1771"/>
    <d v="1899-12-30T03:00:00"/>
    <n v="5"/>
    <n v="16"/>
    <n v="21"/>
    <m/>
    <m/>
  </r>
  <r>
    <x v="1771"/>
    <d v="1899-12-30T06:00:00"/>
    <n v="3"/>
    <n v="3"/>
    <n v="20"/>
    <m/>
    <n v="95"/>
  </r>
  <r>
    <x v="1771"/>
    <d v="1899-12-30T09:00:00"/>
    <n v="6"/>
    <n v="12"/>
    <n v="26"/>
    <m/>
    <n v="100"/>
  </r>
  <r>
    <x v="1771"/>
    <d v="1899-12-30T12:00:00"/>
    <n v="8"/>
    <n v="11"/>
    <n v="37"/>
    <m/>
    <n v="100"/>
  </r>
  <r>
    <x v="1771"/>
    <d v="1899-12-30T15:00:00"/>
    <n v="12"/>
    <n v="16"/>
    <n v="39"/>
    <m/>
    <n v="66"/>
  </r>
  <r>
    <x v="1771"/>
    <d v="1899-12-30T18:00:00"/>
    <n v="14"/>
    <n v="22"/>
    <n v="36"/>
    <m/>
    <m/>
  </r>
  <r>
    <x v="1771"/>
    <d v="1899-12-30T21:00:00"/>
    <n v="14"/>
    <n v="18"/>
    <n v="26"/>
    <m/>
    <n v="5"/>
  </r>
  <r>
    <x v="1772"/>
    <d v="1899-12-30T00:00:00"/>
    <n v="12"/>
    <n v="24"/>
    <n v="21"/>
    <m/>
    <n v="100"/>
  </r>
  <r>
    <x v="1772"/>
    <d v="1899-12-30T03:00:00"/>
    <n v="9"/>
    <n v="22"/>
    <n v="16"/>
    <m/>
    <m/>
  </r>
  <r>
    <x v="1772"/>
    <d v="1899-12-30T06:00:00"/>
    <n v="7"/>
    <n v="17"/>
    <n v="14"/>
    <m/>
    <m/>
  </r>
  <r>
    <x v="1772"/>
    <d v="1899-12-30T09:00:00"/>
    <n v="7"/>
    <n v="8"/>
    <n v="19"/>
    <m/>
    <m/>
  </r>
  <r>
    <x v="1772"/>
    <d v="1899-12-30T12:00:00"/>
    <n v="9"/>
    <n v="8"/>
    <n v="24"/>
    <m/>
    <m/>
  </r>
  <r>
    <x v="1772"/>
    <d v="1899-12-30T15:00:00"/>
    <n v="10"/>
    <n v="10"/>
    <n v="25"/>
    <m/>
    <m/>
  </r>
  <r>
    <x v="1772"/>
    <d v="1899-12-30T18:00:00"/>
    <n v="8"/>
    <n v="11"/>
    <n v="22"/>
    <m/>
    <m/>
  </r>
  <r>
    <x v="1772"/>
    <d v="1899-12-30T21:00:00"/>
    <n v="5"/>
    <n v="11"/>
    <n v="18"/>
    <m/>
    <m/>
  </r>
  <r>
    <x v="1773"/>
    <d v="1899-12-30T00:00:00"/>
    <n v="6"/>
    <n v="14"/>
    <n v="17"/>
    <m/>
    <m/>
  </r>
  <r>
    <x v="1773"/>
    <d v="1899-12-30T03:00:00"/>
    <n v="4"/>
    <n v="15"/>
    <n v="15"/>
    <m/>
    <m/>
  </r>
  <r>
    <x v="1773"/>
    <d v="1899-12-30T06:00:00"/>
    <n v="4"/>
    <n v="18"/>
    <n v="14"/>
    <m/>
    <m/>
  </r>
  <r>
    <x v="1773"/>
    <d v="1899-12-30T09:00:00"/>
    <n v="7"/>
    <n v="14"/>
    <n v="24"/>
    <m/>
    <m/>
  </r>
  <r>
    <x v="1773"/>
    <d v="1899-12-30T12:00:00"/>
    <n v="7"/>
    <n v="11"/>
    <n v="32"/>
    <m/>
    <m/>
  </r>
  <r>
    <x v="1773"/>
    <d v="1899-12-30T15:00:00"/>
    <n v="7"/>
    <n v="10"/>
    <n v="36"/>
    <m/>
    <m/>
  </r>
  <r>
    <x v="1773"/>
    <d v="1899-12-30T18:00:00"/>
    <n v="7"/>
    <n v="9"/>
    <n v="35"/>
    <m/>
    <m/>
  </r>
  <r>
    <x v="1773"/>
    <d v="1899-12-30T21:00:00"/>
    <n v="7"/>
    <n v="19"/>
    <n v="25"/>
    <m/>
    <n v="100"/>
  </r>
  <r>
    <x v="1774"/>
    <d v="1899-12-30T00:00:00"/>
    <n v="8"/>
    <n v="31"/>
    <n v="23"/>
    <m/>
    <n v="83"/>
  </r>
  <r>
    <x v="1774"/>
    <d v="1899-12-30T03:00:00"/>
    <n v="6"/>
    <n v="25"/>
    <n v="23"/>
    <m/>
    <n v="100"/>
  </r>
  <r>
    <x v="1774"/>
    <d v="1899-12-30T06:00:00"/>
    <n v="7"/>
    <n v="14"/>
    <n v="22"/>
    <m/>
    <n v="100"/>
  </r>
  <r>
    <x v="1774"/>
    <d v="1899-12-30T09:00:00"/>
    <n v="7"/>
    <n v="15"/>
    <n v="19"/>
    <m/>
    <n v="100"/>
  </r>
  <r>
    <x v="1774"/>
    <d v="1899-12-30T12:00:00"/>
    <n v="6"/>
    <n v="15"/>
    <n v="21"/>
    <n v="2"/>
    <n v="100"/>
  </r>
  <r>
    <x v="1774"/>
    <d v="1899-12-30T15:00:00"/>
    <n v="5"/>
    <n v="7"/>
    <n v="18"/>
    <n v="1.3"/>
    <n v="100"/>
  </r>
  <r>
    <x v="1774"/>
    <d v="1899-12-30T18:00:00"/>
    <n v="6"/>
    <n v="17"/>
    <n v="22"/>
    <m/>
    <n v="100"/>
  </r>
  <r>
    <x v="1774"/>
    <d v="1899-12-30T21:00:00"/>
    <n v="8"/>
    <n v="21"/>
    <n v="20"/>
    <m/>
    <n v="100"/>
  </r>
  <r>
    <x v="1775"/>
    <d v="1899-12-30T00:00:00"/>
    <n v="4"/>
    <n v="15"/>
    <n v="17"/>
    <m/>
    <m/>
  </r>
  <r>
    <x v="1775"/>
    <d v="1899-12-30T03:00:00"/>
    <n v="5"/>
    <n v="17"/>
    <n v="16"/>
    <m/>
    <m/>
  </r>
  <r>
    <x v="1775"/>
    <d v="1899-12-30T06:00:00"/>
    <n v="4"/>
    <n v="17"/>
    <n v="15"/>
    <m/>
    <m/>
  </r>
  <r>
    <x v="1775"/>
    <d v="1899-12-30T09:00:00"/>
    <n v="5"/>
    <n v="11"/>
    <n v="24"/>
    <m/>
    <m/>
  </r>
  <r>
    <x v="1775"/>
    <d v="1899-12-30T12:00:00"/>
    <n v="4"/>
    <n v="9"/>
    <n v="30"/>
    <m/>
    <m/>
  </r>
  <r>
    <x v="1775"/>
    <d v="1899-12-30T15:00:00"/>
    <n v="12"/>
    <n v="13"/>
    <n v="28"/>
    <m/>
    <m/>
  </r>
  <r>
    <x v="1775"/>
    <d v="1899-12-30T18:00:00"/>
    <n v="12"/>
    <n v="22"/>
    <n v="25"/>
    <m/>
    <m/>
  </r>
  <r>
    <x v="1775"/>
    <d v="1899-12-30T21:00:00"/>
    <n v="10"/>
    <n v="20"/>
    <n v="21"/>
    <m/>
    <m/>
  </r>
  <r>
    <x v="1776"/>
    <d v="1899-12-30T00:00:00"/>
    <n v="8"/>
    <n v="17"/>
    <n v="20"/>
    <m/>
    <m/>
  </r>
  <r>
    <x v="1776"/>
    <d v="1899-12-30T03:00:00"/>
    <n v="6"/>
    <n v="14"/>
    <n v="19"/>
    <m/>
    <m/>
  </r>
  <r>
    <x v="1776"/>
    <d v="1899-12-30T06:00:00"/>
    <n v="6"/>
    <n v="15"/>
    <n v="18"/>
    <m/>
    <n v="5"/>
  </r>
  <r>
    <x v="1776"/>
    <d v="1899-12-30T09:00:00"/>
    <n v="9"/>
    <n v="13"/>
    <n v="22"/>
    <m/>
    <m/>
  </r>
  <r>
    <x v="1776"/>
    <d v="1899-12-30T12:00:00"/>
    <n v="8"/>
    <n v="12"/>
    <n v="27"/>
    <m/>
    <n v="26"/>
  </r>
  <r>
    <x v="1776"/>
    <d v="1899-12-30T15:00:00"/>
    <n v="11"/>
    <n v="12"/>
    <n v="28"/>
    <m/>
    <n v="100"/>
  </r>
  <r>
    <x v="1776"/>
    <d v="1899-12-30T18:00:00"/>
    <n v="12"/>
    <n v="21"/>
    <n v="23"/>
    <m/>
    <n v="100"/>
  </r>
  <r>
    <x v="1776"/>
    <d v="1899-12-30T21:00:00"/>
    <n v="12"/>
    <n v="27"/>
    <n v="21"/>
    <m/>
    <n v="100"/>
  </r>
  <r>
    <x v="1777"/>
    <d v="1899-12-30T00:00:00"/>
    <n v="11"/>
    <n v="22"/>
    <n v="22"/>
    <m/>
    <n v="100"/>
  </r>
  <r>
    <x v="1777"/>
    <d v="1899-12-30T03:00:00"/>
    <n v="4"/>
    <n v="17"/>
    <n v="19"/>
    <n v="1.3"/>
    <n v="100"/>
  </r>
  <r>
    <x v="1777"/>
    <d v="1899-12-30T06:00:00"/>
    <n v="3"/>
    <n v="6"/>
    <n v="18"/>
    <n v="3"/>
    <n v="100"/>
  </r>
  <r>
    <x v="1777"/>
    <d v="1899-12-30T09:00:00"/>
    <n v="2"/>
    <n v="6"/>
    <n v="18"/>
    <n v="0.1"/>
    <n v="100"/>
  </r>
  <r>
    <x v="1777"/>
    <d v="1899-12-30T12:00:00"/>
    <n v="3"/>
    <n v="3"/>
    <n v="18"/>
    <n v="0.5"/>
    <n v="100"/>
  </r>
  <r>
    <x v="1777"/>
    <d v="1899-12-30T15:00:00"/>
    <n v="2"/>
    <n v="5"/>
    <n v="18"/>
    <n v="1.1000000000000001"/>
    <n v="100"/>
  </r>
  <r>
    <x v="1777"/>
    <d v="1899-12-30T18:00:00"/>
    <n v="4"/>
    <n v="11"/>
    <n v="17"/>
    <n v="0.4"/>
    <n v="100"/>
  </r>
  <r>
    <x v="1777"/>
    <d v="1899-12-30T21:00:00"/>
    <n v="8"/>
    <n v="23"/>
    <n v="16"/>
    <m/>
    <n v="100"/>
  </r>
  <r>
    <x v="1778"/>
    <d v="1899-12-30T00:00:00"/>
    <n v="7"/>
    <n v="20"/>
    <n v="16"/>
    <n v="0.2"/>
    <n v="100"/>
  </r>
  <r>
    <x v="1778"/>
    <d v="1899-12-30T03:00:00"/>
    <n v="8"/>
    <n v="20"/>
    <n v="17"/>
    <m/>
    <n v="100"/>
  </r>
  <r>
    <x v="1778"/>
    <d v="1899-12-30T06:00:00"/>
    <n v="10"/>
    <n v="25"/>
    <n v="16"/>
    <m/>
    <n v="100"/>
  </r>
  <r>
    <x v="1778"/>
    <d v="1899-12-30T09:00:00"/>
    <n v="11"/>
    <n v="23"/>
    <n v="19"/>
    <m/>
    <n v="100"/>
  </r>
  <r>
    <x v="1778"/>
    <d v="1899-12-30T12:00:00"/>
    <n v="11"/>
    <n v="23"/>
    <n v="20"/>
    <m/>
    <n v="100"/>
  </r>
  <r>
    <x v="1778"/>
    <d v="1899-12-30T15:00:00"/>
    <n v="12"/>
    <n v="23"/>
    <n v="25"/>
    <m/>
    <n v="100"/>
  </r>
  <r>
    <x v="1778"/>
    <d v="1899-12-30T18:00:00"/>
    <n v="10"/>
    <n v="20"/>
    <n v="25"/>
    <m/>
    <m/>
  </r>
  <r>
    <x v="1778"/>
    <d v="1899-12-30T21:00:00"/>
    <n v="6"/>
    <n v="22"/>
    <n v="19"/>
    <m/>
    <m/>
  </r>
  <r>
    <x v="1779"/>
    <d v="1899-12-30T00:00:00"/>
    <n v="7"/>
    <n v="22"/>
    <n v="18"/>
    <m/>
    <m/>
  </r>
  <r>
    <x v="1779"/>
    <d v="1899-12-30T03:00:00"/>
    <n v="4"/>
    <n v="16"/>
    <n v="15"/>
    <m/>
    <m/>
  </r>
  <r>
    <x v="1779"/>
    <d v="1899-12-30T06:00:00"/>
    <n v="4"/>
    <n v="16"/>
    <n v="14"/>
    <m/>
    <m/>
  </r>
  <r>
    <x v="1779"/>
    <d v="1899-12-30T09:00:00"/>
    <n v="7"/>
    <n v="14"/>
    <n v="19"/>
    <m/>
    <m/>
  </r>
  <r>
    <x v="1779"/>
    <d v="1899-12-30T12:00:00"/>
    <n v="7"/>
    <n v="11"/>
    <n v="24"/>
    <m/>
    <m/>
  </r>
  <r>
    <x v="1779"/>
    <d v="1899-12-30T15:00:00"/>
    <n v="7"/>
    <n v="9"/>
    <n v="26"/>
    <m/>
    <m/>
  </r>
  <r>
    <x v="1779"/>
    <d v="1899-12-30T18:00:00"/>
    <n v="6"/>
    <n v="8"/>
    <n v="25"/>
    <m/>
    <m/>
  </r>
  <r>
    <x v="1779"/>
    <d v="1899-12-30T21:00:00"/>
    <n v="10"/>
    <n v="17"/>
    <n v="20"/>
    <m/>
    <m/>
  </r>
  <r>
    <x v="1780"/>
    <d v="1899-12-30T00:00:00"/>
    <n v="10"/>
    <n v="17"/>
    <n v="19"/>
    <m/>
    <n v="100"/>
  </r>
  <r>
    <x v="1780"/>
    <d v="1899-12-30T03:00:00"/>
    <n v="7"/>
    <n v="14"/>
    <n v="18"/>
    <m/>
    <n v="7"/>
  </r>
  <r>
    <x v="1780"/>
    <d v="1899-12-30T06:00:00"/>
    <n v="6"/>
    <n v="12"/>
    <n v="16"/>
    <m/>
    <n v="5"/>
  </r>
  <r>
    <x v="1780"/>
    <d v="1899-12-30T09:00:00"/>
    <n v="9"/>
    <n v="12"/>
    <n v="19"/>
    <m/>
    <n v="100"/>
  </r>
  <r>
    <x v="1780"/>
    <d v="1899-12-30T12:00:00"/>
    <n v="8"/>
    <n v="6"/>
    <n v="22"/>
    <m/>
    <n v="100"/>
  </r>
  <r>
    <x v="1780"/>
    <d v="1899-12-30T15:00:00"/>
    <n v="9"/>
    <n v="7"/>
    <n v="23"/>
    <m/>
    <n v="76"/>
  </r>
  <r>
    <x v="1780"/>
    <d v="1899-12-30T18:00:00"/>
    <n v="8"/>
    <n v="10"/>
    <n v="21"/>
    <m/>
    <n v="10"/>
  </r>
  <r>
    <x v="1780"/>
    <d v="1899-12-30T21:00:00"/>
    <n v="8"/>
    <n v="14"/>
    <n v="18"/>
    <m/>
    <m/>
  </r>
  <r>
    <x v="1781"/>
    <d v="1899-12-30T00:00:00"/>
    <n v="7"/>
    <n v="13"/>
    <n v="17"/>
    <m/>
    <m/>
  </r>
  <r>
    <x v="1781"/>
    <d v="1899-12-30T03:00:00"/>
    <n v="6"/>
    <n v="13"/>
    <n v="16"/>
    <m/>
    <m/>
  </r>
  <r>
    <x v="1781"/>
    <d v="1899-12-30T06:00:00"/>
    <n v="5"/>
    <n v="12"/>
    <n v="15"/>
    <m/>
    <m/>
  </r>
  <r>
    <x v="1781"/>
    <d v="1899-12-30T09:00:00"/>
    <n v="7"/>
    <n v="9"/>
    <n v="20"/>
    <m/>
    <m/>
  </r>
  <r>
    <x v="1781"/>
    <d v="1899-12-30T12:00:00"/>
    <n v="10"/>
    <n v="9"/>
    <n v="24"/>
    <m/>
    <m/>
  </r>
  <r>
    <x v="1781"/>
    <d v="1899-12-30T15:00:00"/>
    <n v="10"/>
    <n v="9"/>
    <n v="25"/>
    <m/>
    <m/>
  </r>
  <r>
    <x v="1781"/>
    <d v="1899-12-30T18:00:00"/>
    <n v="11"/>
    <n v="15"/>
    <n v="22"/>
    <m/>
    <m/>
  </r>
  <r>
    <x v="1781"/>
    <d v="1899-12-30T21:00:00"/>
    <n v="10"/>
    <n v="20"/>
    <n v="20"/>
    <m/>
    <m/>
  </r>
  <r>
    <x v="1782"/>
    <d v="1899-12-30T00:00:00"/>
    <n v="10"/>
    <n v="19"/>
    <n v="19"/>
    <m/>
    <m/>
  </r>
  <r>
    <x v="1782"/>
    <d v="1899-12-30T03:00:00"/>
    <n v="6"/>
    <n v="18"/>
    <n v="17"/>
    <m/>
    <m/>
  </r>
  <r>
    <x v="1782"/>
    <d v="1899-12-30T06:00:00"/>
    <n v="4"/>
    <n v="17"/>
    <n v="15"/>
    <m/>
    <m/>
  </r>
  <r>
    <x v="1782"/>
    <d v="1899-12-30T09:00:00"/>
    <n v="7"/>
    <n v="12"/>
    <n v="21"/>
    <m/>
    <m/>
  </r>
  <r>
    <x v="1782"/>
    <d v="1899-12-30T12:00:00"/>
    <n v="10"/>
    <n v="9"/>
    <n v="25"/>
    <m/>
    <m/>
  </r>
  <r>
    <x v="1782"/>
    <d v="1899-12-30T15:00:00"/>
    <n v="9"/>
    <n v="8"/>
    <n v="26"/>
    <m/>
    <n v="23"/>
  </r>
  <r>
    <x v="1782"/>
    <d v="1899-12-30T18:00:00"/>
    <n v="10"/>
    <n v="14"/>
    <n v="22"/>
    <m/>
    <n v="100"/>
  </r>
  <r>
    <x v="1782"/>
    <d v="1899-12-30T21:00:00"/>
    <n v="10"/>
    <n v="17"/>
    <n v="21"/>
    <m/>
    <n v="100"/>
  </r>
  <r>
    <x v="1783"/>
    <d v="1899-12-30T00:00:00"/>
    <n v="10"/>
    <n v="18"/>
    <n v="20"/>
    <m/>
    <n v="17"/>
  </r>
  <r>
    <x v="1783"/>
    <d v="1899-12-30T03:00:00"/>
    <n v="7"/>
    <n v="13"/>
    <n v="19"/>
    <m/>
    <n v="100"/>
  </r>
  <r>
    <x v="1783"/>
    <d v="1899-12-30T06:00:00"/>
    <n v="4"/>
    <n v="8"/>
    <n v="18"/>
    <m/>
    <n v="100"/>
  </r>
  <r>
    <x v="1783"/>
    <d v="1899-12-30T09:00:00"/>
    <n v="7"/>
    <n v="10"/>
    <n v="21"/>
    <m/>
    <n v="100"/>
  </r>
  <r>
    <x v="1783"/>
    <d v="1899-12-30T12:00:00"/>
    <n v="7"/>
    <n v="8"/>
    <n v="25"/>
    <m/>
    <n v="100"/>
  </r>
  <r>
    <x v="1783"/>
    <d v="1899-12-30T15:00:00"/>
    <n v="9"/>
    <n v="7"/>
    <n v="26"/>
    <m/>
    <n v="73"/>
  </r>
  <r>
    <x v="1783"/>
    <d v="1899-12-30T18:00:00"/>
    <n v="11"/>
    <n v="14"/>
    <n v="23"/>
    <m/>
    <n v="80"/>
  </r>
  <r>
    <x v="1783"/>
    <d v="1899-12-30T21:00:00"/>
    <n v="10"/>
    <n v="17"/>
    <n v="21"/>
    <m/>
    <n v="100"/>
  </r>
  <r>
    <x v="1784"/>
    <d v="1899-12-30T00:00:00"/>
    <n v="9"/>
    <n v="16"/>
    <n v="21"/>
    <m/>
    <n v="100"/>
  </r>
  <r>
    <x v="1784"/>
    <d v="1899-12-30T03:00:00"/>
    <n v="7"/>
    <n v="12"/>
    <n v="20"/>
    <m/>
    <n v="100"/>
  </r>
  <r>
    <x v="1784"/>
    <d v="1899-12-30T06:00:00"/>
    <n v="3"/>
    <n v="10"/>
    <n v="19"/>
    <n v="0.2"/>
    <n v="100"/>
  </r>
  <r>
    <x v="1784"/>
    <d v="1899-12-30T09:00:00"/>
    <n v="3"/>
    <n v="5"/>
    <n v="19"/>
    <m/>
    <n v="100"/>
  </r>
  <r>
    <x v="1784"/>
    <d v="1899-12-30T12:00:00"/>
    <n v="6"/>
    <n v="4"/>
    <n v="22"/>
    <n v="0.6"/>
    <n v="87"/>
  </r>
  <r>
    <x v="1784"/>
    <d v="1899-12-30T15:00:00"/>
    <n v="6"/>
    <n v="5"/>
    <n v="24"/>
    <n v="0.5"/>
    <n v="16"/>
  </r>
  <r>
    <x v="1784"/>
    <d v="1899-12-30T18:00:00"/>
    <n v="11"/>
    <n v="12"/>
    <n v="22"/>
    <n v="0.2"/>
    <m/>
  </r>
  <r>
    <x v="1784"/>
    <d v="1899-12-30T21:00:00"/>
    <n v="6"/>
    <n v="12"/>
    <n v="20"/>
    <m/>
    <m/>
  </r>
  <r>
    <x v="1785"/>
    <d v="1899-12-30T00:00:00"/>
    <n v="8"/>
    <n v="13"/>
    <n v="19"/>
    <m/>
    <m/>
  </r>
  <r>
    <x v="1785"/>
    <d v="1899-12-30T03:00:00"/>
    <n v="5"/>
    <n v="11"/>
    <n v="18"/>
    <m/>
    <m/>
  </r>
  <r>
    <x v="1785"/>
    <d v="1899-12-30T06:00:00"/>
    <n v="4"/>
    <n v="8"/>
    <n v="18"/>
    <m/>
    <m/>
  </r>
  <r>
    <x v="1785"/>
    <d v="1899-12-30T09:00:00"/>
    <n v="8"/>
    <n v="10"/>
    <n v="23"/>
    <m/>
    <n v="8"/>
  </r>
  <r>
    <x v="1785"/>
    <d v="1899-12-30T12:00:00"/>
    <n v="10"/>
    <n v="11"/>
    <n v="25"/>
    <m/>
    <m/>
  </r>
  <r>
    <x v="1785"/>
    <d v="1899-12-30T15:00:00"/>
    <n v="11"/>
    <n v="11"/>
    <n v="26"/>
    <m/>
    <m/>
  </r>
  <r>
    <x v="1785"/>
    <d v="1899-12-30T18:00:00"/>
    <n v="12"/>
    <n v="14"/>
    <n v="23"/>
    <m/>
    <m/>
  </r>
  <r>
    <x v="1785"/>
    <d v="1899-12-30T21:00:00"/>
    <n v="9"/>
    <n v="18"/>
    <n v="20"/>
    <m/>
    <m/>
  </r>
  <r>
    <x v="1786"/>
    <d v="1899-12-30T00:00:00"/>
    <n v="9"/>
    <n v="20"/>
    <n v="21"/>
    <m/>
    <m/>
  </r>
  <r>
    <x v="1786"/>
    <d v="1899-12-30T03:00:00"/>
    <n v="7"/>
    <n v="18"/>
    <n v="19"/>
    <m/>
    <m/>
  </r>
  <r>
    <x v="1786"/>
    <d v="1899-12-30T06:00:00"/>
    <n v="6"/>
    <n v="17"/>
    <n v="18"/>
    <m/>
    <m/>
  </r>
  <r>
    <x v="1786"/>
    <d v="1899-12-30T09:00:00"/>
    <n v="8"/>
    <n v="13"/>
    <n v="23"/>
    <m/>
    <m/>
  </r>
  <r>
    <x v="1786"/>
    <d v="1899-12-30T12:00:00"/>
    <n v="10"/>
    <n v="13"/>
    <n v="28"/>
    <m/>
    <m/>
  </r>
  <r>
    <x v="1786"/>
    <d v="1899-12-30T15:00:00"/>
    <n v="11"/>
    <n v="11"/>
    <n v="29"/>
    <m/>
    <m/>
  </r>
  <r>
    <x v="1786"/>
    <d v="1899-12-30T18:00:00"/>
    <n v="15"/>
    <n v="22"/>
    <n v="25"/>
    <m/>
    <m/>
  </r>
  <r>
    <x v="1786"/>
    <d v="1899-12-30T21:00:00"/>
    <n v="12"/>
    <n v="24"/>
    <n v="22"/>
    <m/>
    <m/>
  </r>
  <r>
    <x v="1787"/>
    <d v="1899-12-30T00:00:00"/>
    <n v="10"/>
    <n v="26"/>
    <n v="21"/>
    <m/>
    <m/>
  </r>
  <r>
    <x v="1787"/>
    <d v="1899-12-30T03:00:00"/>
    <n v="7"/>
    <n v="21"/>
    <n v="18"/>
    <m/>
    <m/>
  </r>
  <r>
    <x v="1787"/>
    <d v="1899-12-30T06:00:00"/>
    <n v="5"/>
    <n v="17"/>
    <n v="16"/>
    <m/>
    <m/>
  </r>
  <r>
    <x v="1787"/>
    <d v="1899-12-30T09:00:00"/>
    <n v="7"/>
    <n v="12"/>
    <n v="22"/>
    <m/>
    <m/>
  </r>
  <r>
    <x v="1787"/>
    <d v="1899-12-30T12:00:00"/>
    <n v="9"/>
    <n v="10"/>
    <n v="28"/>
    <m/>
    <n v="8"/>
  </r>
  <r>
    <x v="1787"/>
    <d v="1899-12-30T15:00:00"/>
    <n v="10"/>
    <n v="8"/>
    <n v="29"/>
    <m/>
    <m/>
  </r>
  <r>
    <x v="1787"/>
    <d v="1899-12-30T18:00:00"/>
    <n v="13"/>
    <n v="18"/>
    <n v="25"/>
    <m/>
    <n v="100"/>
  </r>
  <r>
    <x v="1787"/>
    <d v="1899-12-30T21:00:00"/>
    <n v="10"/>
    <n v="22"/>
    <n v="21"/>
    <m/>
    <m/>
  </r>
  <r>
    <x v="1788"/>
    <d v="1899-12-30T00:00:00"/>
    <n v="9"/>
    <n v="19"/>
    <n v="22"/>
    <m/>
    <m/>
  </r>
  <r>
    <x v="1788"/>
    <d v="1899-12-30T03:00:00"/>
    <n v="6"/>
    <n v="19"/>
    <n v="19"/>
    <m/>
    <n v="100"/>
  </r>
  <r>
    <x v="1788"/>
    <d v="1899-12-30T06:00:00"/>
    <n v="5"/>
    <n v="16"/>
    <n v="17"/>
    <m/>
    <n v="18"/>
  </r>
  <r>
    <x v="1788"/>
    <d v="1899-12-30T09:00:00"/>
    <n v="7"/>
    <n v="12"/>
    <n v="23"/>
    <m/>
    <n v="100"/>
  </r>
  <r>
    <x v="1788"/>
    <d v="1899-12-30T12:00:00"/>
    <n v="8"/>
    <n v="10"/>
    <n v="26"/>
    <m/>
    <n v="100"/>
  </r>
  <r>
    <x v="1788"/>
    <d v="1899-12-30T15:00:00"/>
    <n v="9"/>
    <n v="8"/>
    <n v="28"/>
    <m/>
    <n v="100"/>
  </r>
  <r>
    <x v="1788"/>
    <d v="1899-12-30T18:00:00"/>
    <n v="11"/>
    <n v="14"/>
    <n v="25"/>
    <m/>
    <n v="99"/>
  </r>
  <r>
    <x v="1788"/>
    <d v="1899-12-30T21:00:00"/>
    <n v="10"/>
    <n v="17"/>
    <n v="22"/>
    <m/>
    <n v="100"/>
  </r>
  <r>
    <x v="1789"/>
    <d v="1899-12-30T00:00:00"/>
    <n v="7"/>
    <n v="19"/>
    <n v="23"/>
    <m/>
    <n v="100"/>
  </r>
  <r>
    <x v="1789"/>
    <d v="1899-12-30T03:00:00"/>
    <n v="6"/>
    <n v="17"/>
    <n v="21"/>
    <m/>
    <n v="100"/>
  </r>
  <r>
    <x v="1789"/>
    <d v="1899-12-30T06:00:00"/>
    <n v="5"/>
    <n v="14"/>
    <n v="19"/>
    <m/>
    <n v="100"/>
  </r>
  <r>
    <x v="1789"/>
    <d v="1899-12-30T09:00:00"/>
    <n v="5"/>
    <n v="10"/>
    <n v="19"/>
    <m/>
    <n v="100"/>
  </r>
  <r>
    <x v="1789"/>
    <d v="1899-12-30T12:00:00"/>
    <n v="6"/>
    <n v="6"/>
    <n v="25"/>
    <m/>
    <n v="100"/>
  </r>
  <r>
    <x v="1789"/>
    <d v="1899-12-30T15:00:00"/>
    <n v="7"/>
    <n v="3"/>
    <n v="27"/>
    <m/>
    <n v="100"/>
  </r>
  <r>
    <x v="1789"/>
    <d v="1899-12-30T18:00:00"/>
    <n v="8"/>
    <n v="11"/>
    <n v="23"/>
    <m/>
    <n v="100"/>
  </r>
  <r>
    <x v="1789"/>
    <d v="1899-12-30T21:00:00"/>
    <n v="9"/>
    <n v="16"/>
    <n v="22"/>
    <m/>
    <n v="100"/>
  </r>
  <r>
    <x v="1790"/>
    <d v="1899-12-30T00:00:00"/>
    <n v="7"/>
    <n v="13"/>
    <n v="22"/>
    <m/>
    <n v="100"/>
  </r>
  <r>
    <x v="1790"/>
    <d v="1899-12-30T03:00:00"/>
    <n v="4"/>
    <n v="8"/>
    <n v="21"/>
    <m/>
    <n v="100"/>
  </r>
  <r>
    <x v="1790"/>
    <d v="1899-12-30T06:00:00"/>
    <n v="4"/>
    <n v="9"/>
    <n v="20"/>
    <m/>
    <n v="78"/>
  </r>
  <r>
    <x v="1790"/>
    <d v="1899-12-30T09:00:00"/>
    <n v="4"/>
    <n v="5"/>
    <n v="25"/>
    <m/>
    <m/>
  </r>
  <r>
    <x v="1790"/>
    <d v="1899-12-30T12:00:00"/>
    <n v="7"/>
    <n v="6"/>
    <n v="30"/>
    <m/>
    <n v="11"/>
  </r>
  <r>
    <x v="1790"/>
    <d v="1899-12-30T15:00:00"/>
    <n v="9"/>
    <n v="6"/>
    <n v="28"/>
    <m/>
    <n v="100"/>
  </r>
  <r>
    <x v="1790"/>
    <d v="1899-12-30T18:00:00"/>
    <n v="7"/>
    <n v="9"/>
    <n v="26"/>
    <m/>
    <n v="100"/>
  </r>
  <r>
    <x v="1790"/>
    <d v="1899-12-30T21:00:00"/>
    <n v="7"/>
    <n v="17"/>
    <n v="23"/>
    <m/>
    <n v="85"/>
  </r>
  <r>
    <x v="1791"/>
    <d v="1899-12-30T00:00:00"/>
    <n v="6"/>
    <n v="15"/>
    <n v="22"/>
    <m/>
    <m/>
  </r>
  <r>
    <x v="1791"/>
    <d v="1899-12-30T03:00:00"/>
    <n v="4"/>
    <n v="11"/>
    <n v="20"/>
    <m/>
    <m/>
  </r>
  <r>
    <x v="1791"/>
    <d v="1899-12-30T06:00:00"/>
    <n v="4"/>
    <n v="19"/>
    <n v="19"/>
    <m/>
    <m/>
  </r>
  <r>
    <x v="1791"/>
    <d v="1899-12-30T09:00:00"/>
    <n v="7"/>
    <n v="13"/>
    <n v="29"/>
    <m/>
    <n v="26"/>
  </r>
  <r>
    <x v="1791"/>
    <d v="1899-12-30T12:00:00"/>
    <n v="7"/>
    <n v="8"/>
    <n v="34"/>
    <m/>
    <n v="100"/>
  </r>
  <r>
    <x v="1791"/>
    <d v="1899-12-30T15:00:00"/>
    <n v="11"/>
    <n v="14"/>
    <n v="28"/>
    <n v="0.3"/>
    <n v="100"/>
  </r>
  <r>
    <x v="1791"/>
    <d v="1899-12-30T18:00:00"/>
    <n v="5"/>
    <n v="9"/>
    <n v="25"/>
    <n v="0.1"/>
    <n v="87"/>
  </r>
  <r>
    <x v="1791"/>
    <d v="1899-12-30T21:00:00"/>
    <n v="6"/>
    <n v="10"/>
    <n v="24"/>
    <m/>
    <n v="100"/>
  </r>
  <r>
    <x v="1792"/>
    <d v="1899-12-30T00:00:00"/>
    <n v="5"/>
    <n v="12"/>
    <n v="21"/>
    <n v="0.1"/>
    <n v="100"/>
  </r>
  <r>
    <x v="1792"/>
    <d v="1899-12-30T03:00:00"/>
    <n v="5"/>
    <n v="12"/>
    <n v="21"/>
    <m/>
    <n v="100"/>
  </r>
  <r>
    <x v="1792"/>
    <d v="1899-12-30T06:00:00"/>
    <n v="6"/>
    <n v="14"/>
    <n v="20"/>
    <m/>
    <n v="100"/>
  </r>
  <r>
    <x v="1792"/>
    <d v="1899-12-30T09:00:00"/>
    <n v="8"/>
    <n v="14"/>
    <n v="23"/>
    <m/>
    <n v="100"/>
  </r>
  <r>
    <x v="1792"/>
    <d v="1899-12-30T12:00:00"/>
    <n v="6"/>
    <n v="8"/>
    <n v="28"/>
    <m/>
    <n v="100"/>
  </r>
  <r>
    <x v="1792"/>
    <d v="1899-12-30T15:00:00"/>
    <n v="9"/>
    <n v="9"/>
    <n v="29"/>
    <m/>
    <n v="100"/>
  </r>
  <r>
    <x v="1792"/>
    <d v="1899-12-30T18:00:00"/>
    <n v="9"/>
    <n v="11"/>
    <n v="24"/>
    <m/>
    <n v="100"/>
  </r>
  <r>
    <x v="1792"/>
    <d v="1899-12-30T21:00:00"/>
    <n v="6"/>
    <n v="14"/>
    <n v="22"/>
    <m/>
    <n v="100"/>
  </r>
  <r>
    <x v="1793"/>
    <d v="1899-12-30T00:00:00"/>
    <n v="9"/>
    <n v="19"/>
    <n v="22"/>
    <m/>
    <n v="100"/>
  </r>
  <r>
    <x v="1793"/>
    <d v="1899-12-30T03:00:00"/>
    <n v="9"/>
    <n v="17"/>
    <n v="20"/>
    <m/>
    <m/>
  </r>
  <r>
    <x v="1793"/>
    <d v="1899-12-30T06:00:00"/>
    <n v="9"/>
    <n v="17"/>
    <n v="19"/>
    <m/>
    <m/>
  </r>
  <r>
    <x v="1793"/>
    <d v="1899-12-30T09:00:00"/>
    <n v="11"/>
    <n v="15"/>
    <n v="24"/>
    <m/>
    <m/>
  </r>
  <r>
    <x v="1793"/>
    <d v="1899-12-30T12:00:00"/>
    <n v="13"/>
    <n v="16"/>
    <n v="26"/>
    <m/>
    <n v="42"/>
  </r>
  <r>
    <x v="1793"/>
    <d v="1899-12-30T15:00:00"/>
    <n v="14"/>
    <n v="16"/>
    <n v="27"/>
    <m/>
    <n v="100"/>
  </r>
  <r>
    <x v="1793"/>
    <d v="1899-12-30T18:00:00"/>
    <n v="12"/>
    <n v="22"/>
    <n v="22"/>
    <n v="0.3"/>
    <n v="100"/>
  </r>
  <r>
    <x v="1793"/>
    <d v="1899-12-30T21:00:00"/>
    <n v="14"/>
    <n v="23"/>
    <n v="21"/>
    <n v="0.1"/>
    <n v="100"/>
  </r>
  <r>
    <x v="1794"/>
    <d v="1899-12-30T00:00:00"/>
    <n v="10"/>
    <n v="22"/>
    <n v="19"/>
    <n v="3"/>
    <n v="100"/>
  </r>
  <r>
    <x v="1794"/>
    <d v="1899-12-30T03:00:00"/>
    <n v="6"/>
    <n v="14"/>
    <n v="19"/>
    <n v="1.3"/>
    <n v="79"/>
  </r>
  <r>
    <x v="1794"/>
    <d v="1899-12-30T06:00:00"/>
    <n v="6"/>
    <n v="12"/>
    <n v="19"/>
    <n v="0.2"/>
    <n v="100"/>
  </r>
  <r>
    <x v="1794"/>
    <d v="1899-12-30T09:00:00"/>
    <n v="3"/>
    <n v="6"/>
    <n v="21"/>
    <n v="0.1"/>
    <n v="100"/>
  </r>
  <r>
    <x v="1794"/>
    <d v="1899-12-30T12:00:00"/>
    <n v="8"/>
    <n v="13"/>
    <n v="21"/>
    <n v="0.1"/>
    <n v="100"/>
  </r>
  <r>
    <x v="1794"/>
    <d v="1899-12-30T15:00:00"/>
    <n v="10"/>
    <n v="10"/>
    <n v="25"/>
    <n v="0.2"/>
    <n v="62"/>
  </r>
  <r>
    <x v="1794"/>
    <d v="1899-12-30T18:00:00"/>
    <n v="10"/>
    <n v="13"/>
    <n v="22"/>
    <m/>
    <n v="100"/>
  </r>
  <r>
    <x v="1794"/>
    <d v="1899-12-30T21:00:00"/>
    <n v="8"/>
    <n v="15"/>
    <n v="20"/>
    <m/>
    <m/>
  </r>
  <r>
    <x v="1795"/>
    <d v="1899-12-30T00:00:00"/>
    <n v="8"/>
    <n v="16"/>
    <n v="18"/>
    <m/>
    <m/>
  </r>
  <r>
    <x v="1795"/>
    <d v="1899-12-30T03:00:00"/>
    <n v="6"/>
    <n v="14"/>
    <n v="18"/>
    <m/>
    <m/>
  </r>
  <r>
    <x v="1795"/>
    <d v="1899-12-30T06:00:00"/>
    <n v="5"/>
    <n v="12"/>
    <n v="18"/>
    <m/>
    <n v="27"/>
  </r>
  <r>
    <x v="1795"/>
    <d v="1899-12-30T09:00:00"/>
    <n v="7"/>
    <n v="9"/>
    <n v="22"/>
    <m/>
    <m/>
  </r>
  <r>
    <x v="1795"/>
    <d v="1899-12-30T12:00:00"/>
    <n v="8"/>
    <n v="10"/>
    <n v="26"/>
    <m/>
    <m/>
  </r>
  <r>
    <x v="1795"/>
    <d v="1899-12-30T15:00:00"/>
    <n v="11"/>
    <n v="14"/>
    <n v="26"/>
    <m/>
    <m/>
  </r>
  <r>
    <x v="1795"/>
    <d v="1899-12-30T18:00:00"/>
    <n v="13"/>
    <n v="20"/>
    <n v="23"/>
    <m/>
    <m/>
  </r>
  <r>
    <x v="1795"/>
    <d v="1899-12-30T21:00:00"/>
    <n v="11"/>
    <n v="20"/>
    <n v="21"/>
    <m/>
    <m/>
  </r>
  <r>
    <x v="1796"/>
    <d v="1899-12-30T00:00:00"/>
    <n v="9"/>
    <n v="18"/>
    <n v="20"/>
    <m/>
    <m/>
  </r>
  <r>
    <x v="1796"/>
    <d v="1899-12-30T03:00:00"/>
    <n v="6"/>
    <n v="14"/>
    <n v="18"/>
    <m/>
    <m/>
  </r>
  <r>
    <x v="1796"/>
    <d v="1899-12-30T06:00:00"/>
    <n v="5"/>
    <n v="13"/>
    <n v="17"/>
    <m/>
    <m/>
  </r>
  <r>
    <x v="1796"/>
    <d v="1899-12-30T09:00:00"/>
    <n v="9"/>
    <n v="13"/>
    <n v="22"/>
    <m/>
    <n v="6"/>
  </r>
  <r>
    <x v="1796"/>
    <d v="1899-12-30T12:00:00"/>
    <n v="10"/>
    <n v="14"/>
    <n v="25"/>
    <m/>
    <n v="94"/>
  </r>
  <r>
    <x v="1796"/>
    <d v="1899-12-30T15:00:00"/>
    <n v="11"/>
    <n v="12"/>
    <n v="27"/>
    <m/>
    <m/>
  </r>
  <r>
    <x v="1796"/>
    <d v="1899-12-30T18:00:00"/>
    <n v="12"/>
    <n v="18"/>
    <n v="24"/>
    <m/>
    <m/>
  </r>
  <r>
    <x v="1796"/>
    <d v="1899-12-30T21:00:00"/>
    <n v="10"/>
    <n v="25"/>
    <n v="22"/>
    <m/>
    <m/>
  </r>
  <r>
    <x v="1797"/>
    <d v="1899-12-30T00:00:00"/>
    <n v="10"/>
    <n v="23"/>
    <n v="22"/>
    <m/>
    <m/>
  </r>
  <r>
    <x v="1797"/>
    <d v="1899-12-30T03:00:00"/>
    <n v="6"/>
    <n v="16"/>
    <n v="19"/>
    <m/>
    <m/>
  </r>
  <r>
    <x v="1797"/>
    <d v="1899-12-30T06:00:00"/>
    <n v="5"/>
    <n v="14"/>
    <n v="17"/>
    <m/>
    <m/>
  </r>
  <r>
    <x v="1797"/>
    <d v="1899-12-30T09:00:00"/>
    <n v="8"/>
    <n v="13"/>
    <n v="23"/>
    <m/>
    <m/>
  </r>
  <r>
    <x v="1797"/>
    <d v="1899-12-30T12:00:00"/>
    <n v="9"/>
    <n v="12"/>
    <n v="28"/>
    <m/>
    <m/>
  </r>
  <r>
    <x v="1797"/>
    <d v="1899-12-30T15:00:00"/>
    <n v="10"/>
    <n v="13"/>
    <n v="29"/>
    <m/>
    <m/>
  </r>
  <r>
    <x v="1797"/>
    <d v="1899-12-30T18:00:00"/>
    <n v="13"/>
    <n v="22"/>
    <n v="26"/>
    <m/>
    <m/>
  </r>
  <r>
    <x v="1797"/>
    <d v="1899-12-30T21:00:00"/>
    <n v="10"/>
    <n v="23"/>
    <n v="22"/>
    <m/>
    <m/>
  </r>
  <r>
    <x v="1798"/>
    <d v="1899-12-30T00:00:00"/>
    <n v="8"/>
    <n v="20"/>
    <n v="23"/>
    <m/>
    <m/>
  </r>
  <r>
    <x v="1798"/>
    <d v="1899-12-30T03:00:00"/>
    <n v="6"/>
    <n v="20"/>
    <n v="20"/>
    <m/>
    <m/>
  </r>
  <r>
    <x v="1798"/>
    <d v="1899-12-30T06:00:00"/>
    <n v="5"/>
    <n v="17"/>
    <n v="18"/>
    <m/>
    <m/>
  </r>
  <r>
    <x v="1798"/>
    <d v="1899-12-30T09:00:00"/>
    <n v="5"/>
    <n v="10"/>
    <n v="24"/>
    <m/>
    <m/>
  </r>
  <r>
    <x v="1798"/>
    <d v="1899-12-30T12:00:00"/>
    <n v="8"/>
    <n v="7"/>
    <n v="30"/>
    <m/>
    <m/>
  </r>
  <r>
    <x v="1798"/>
    <d v="1899-12-30T15:00:00"/>
    <n v="10"/>
    <n v="5"/>
    <n v="32"/>
    <m/>
    <m/>
  </r>
  <r>
    <x v="1798"/>
    <d v="1899-12-30T18:00:00"/>
    <n v="8"/>
    <n v="9"/>
    <n v="31"/>
    <m/>
    <m/>
  </r>
  <r>
    <x v="1798"/>
    <d v="1899-12-30T21:00:00"/>
    <n v="8"/>
    <n v="17"/>
    <n v="24"/>
    <m/>
    <m/>
  </r>
  <r>
    <x v="1799"/>
    <d v="1899-12-30T00:00:00"/>
    <n v="5"/>
    <n v="11"/>
    <n v="22"/>
    <m/>
    <m/>
  </r>
  <r>
    <x v="1799"/>
    <d v="1899-12-30T03:00:00"/>
    <n v="3"/>
    <n v="6"/>
    <n v="21"/>
    <m/>
    <n v="100"/>
  </r>
  <r>
    <x v="1799"/>
    <d v="1899-12-30T06:00:00"/>
    <n v="5"/>
    <n v="12"/>
    <n v="21"/>
    <m/>
    <n v="12"/>
  </r>
  <r>
    <x v="1799"/>
    <d v="1899-12-30T09:00:00"/>
    <n v="9"/>
    <n v="15"/>
    <n v="28"/>
    <m/>
    <n v="44"/>
  </r>
  <r>
    <x v="1799"/>
    <d v="1899-12-30T12:00:00"/>
    <n v="11"/>
    <n v="14"/>
    <n v="31"/>
    <m/>
    <n v="87"/>
  </r>
  <r>
    <x v="1799"/>
    <d v="1899-12-30T15:00:00"/>
    <n v="11"/>
    <n v="13"/>
    <n v="31"/>
    <m/>
    <m/>
  </r>
  <r>
    <x v="1799"/>
    <d v="1899-12-30T18:00:00"/>
    <n v="15"/>
    <n v="23"/>
    <n v="26"/>
    <m/>
    <m/>
  </r>
  <r>
    <x v="1799"/>
    <d v="1899-12-30T21:00:00"/>
    <n v="15"/>
    <n v="28"/>
    <n v="23"/>
    <m/>
    <m/>
  </r>
  <r>
    <x v="1800"/>
    <d v="1899-12-30T00:00:00"/>
    <n v="12"/>
    <n v="26"/>
    <n v="22"/>
    <n v="0.2"/>
    <n v="89"/>
  </r>
  <r>
    <x v="1800"/>
    <d v="1899-12-30T03:00:00"/>
    <n v="11"/>
    <n v="19"/>
    <n v="21"/>
    <m/>
    <n v="100"/>
  </r>
  <r>
    <x v="1800"/>
    <d v="1899-12-30T06:00:00"/>
    <n v="7"/>
    <n v="15"/>
    <n v="20"/>
    <n v="0.4"/>
    <n v="100"/>
  </r>
  <r>
    <x v="1800"/>
    <d v="1899-12-30T09:00:00"/>
    <n v="7"/>
    <n v="14"/>
    <n v="21"/>
    <n v="1.1000000000000001"/>
    <n v="75"/>
  </r>
  <r>
    <x v="1800"/>
    <d v="1899-12-30T12:00:00"/>
    <n v="6"/>
    <n v="10"/>
    <n v="23"/>
    <n v="0.9"/>
    <n v="100"/>
  </r>
  <r>
    <x v="1800"/>
    <d v="1899-12-30T15:00:00"/>
    <n v="8"/>
    <n v="6"/>
    <n v="28"/>
    <m/>
    <m/>
  </r>
  <r>
    <x v="1800"/>
    <d v="1899-12-30T18:00:00"/>
    <n v="11"/>
    <n v="13"/>
    <n v="26"/>
    <m/>
    <n v="72"/>
  </r>
  <r>
    <x v="1800"/>
    <d v="1899-12-30T21:00:00"/>
    <n v="10"/>
    <n v="20"/>
    <n v="23"/>
    <m/>
    <m/>
  </r>
  <r>
    <x v="1801"/>
    <d v="1899-12-30T00:00:00"/>
    <n v="9"/>
    <n v="19"/>
    <n v="22"/>
    <m/>
    <m/>
  </r>
  <r>
    <x v="1801"/>
    <d v="1899-12-30T03:00:00"/>
    <n v="6"/>
    <n v="13"/>
    <n v="21"/>
    <m/>
    <m/>
  </r>
  <r>
    <x v="1801"/>
    <d v="1899-12-30T06:00:00"/>
    <n v="4"/>
    <n v="9"/>
    <n v="20"/>
    <m/>
    <m/>
  </r>
  <r>
    <x v="1801"/>
    <d v="1899-12-30T09:00:00"/>
    <n v="5"/>
    <n v="5"/>
    <n v="26"/>
    <m/>
    <m/>
  </r>
  <r>
    <x v="1801"/>
    <d v="1899-12-30T12:00:00"/>
    <n v="8"/>
    <n v="8"/>
    <n v="30"/>
    <m/>
    <m/>
  </r>
  <r>
    <x v="1801"/>
    <d v="1899-12-30T15:00:00"/>
    <n v="9"/>
    <n v="9"/>
    <n v="32"/>
    <m/>
    <m/>
  </r>
  <r>
    <x v="1801"/>
    <d v="1899-12-30T18:00:00"/>
    <n v="10"/>
    <n v="13"/>
    <n v="28"/>
    <m/>
    <m/>
  </r>
  <r>
    <x v="1801"/>
    <d v="1899-12-30T21:00:00"/>
    <n v="5"/>
    <n v="12"/>
    <n v="23"/>
    <m/>
    <m/>
  </r>
  <r>
    <x v="1802"/>
    <d v="1899-12-30T00:00:00"/>
    <n v="4"/>
    <n v="12"/>
    <n v="23"/>
    <m/>
    <n v="94"/>
  </r>
  <r>
    <x v="1802"/>
    <d v="1899-12-30T03:00:00"/>
    <n v="4"/>
    <n v="10"/>
    <n v="21"/>
    <m/>
    <m/>
  </r>
  <r>
    <x v="1802"/>
    <d v="1899-12-30T06:00:00"/>
    <n v="5"/>
    <n v="12"/>
    <n v="20"/>
    <m/>
    <m/>
  </r>
  <r>
    <x v="1802"/>
    <d v="1899-12-30T09:00:00"/>
    <n v="6"/>
    <n v="8"/>
    <n v="25"/>
    <m/>
    <m/>
  </r>
  <r>
    <x v="1802"/>
    <d v="1899-12-30T12:00:00"/>
    <n v="8"/>
    <n v="5"/>
    <n v="29"/>
    <m/>
    <m/>
  </r>
  <r>
    <x v="1802"/>
    <d v="1899-12-30T15:00:00"/>
    <n v="8"/>
    <n v="5"/>
    <n v="30"/>
    <m/>
    <m/>
  </r>
  <r>
    <x v="1802"/>
    <d v="1899-12-30T18:00:00"/>
    <n v="11"/>
    <n v="13"/>
    <n v="26"/>
    <m/>
    <n v="38"/>
  </r>
  <r>
    <x v="1802"/>
    <d v="1899-12-30T21:00:00"/>
    <n v="9"/>
    <n v="17"/>
    <n v="23"/>
    <m/>
    <n v="6"/>
  </r>
  <r>
    <x v="1803"/>
    <d v="1899-12-30T00:00:00"/>
    <n v="7"/>
    <n v="17"/>
    <n v="22"/>
    <m/>
    <m/>
  </r>
  <r>
    <x v="1803"/>
    <d v="1899-12-30T03:00:00"/>
    <n v="5"/>
    <n v="15"/>
    <n v="20"/>
    <m/>
    <m/>
  </r>
  <r>
    <x v="1803"/>
    <d v="1899-12-30T06:00:00"/>
    <n v="3"/>
    <n v="13"/>
    <n v="18"/>
    <m/>
    <m/>
  </r>
  <r>
    <x v="1803"/>
    <d v="1899-12-30T09:00:00"/>
    <n v="7"/>
    <n v="12"/>
    <n v="27"/>
    <m/>
    <m/>
  </r>
  <r>
    <x v="1803"/>
    <d v="1899-12-30T12:00:00"/>
    <n v="5"/>
    <n v="8"/>
    <n v="34"/>
    <m/>
    <m/>
  </r>
  <r>
    <x v="1803"/>
    <d v="1899-12-30T15:00:00"/>
    <n v="9"/>
    <n v="8"/>
    <n v="35"/>
    <m/>
    <m/>
  </r>
  <r>
    <x v="1803"/>
    <d v="1899-12-30T18:00:00"/>
    <n v="9"/>
    <n v="13"/>
    <n v="34"/>
    <m/>
    <m/>
  </r>
  <r>
    <x v="1803"/>
    <d v="1899-12-30T21:00:00"/>
    <n v="6"/>
    <n v="20"/>
    <n v="27"/>
    <m/>
    <m/>
  </r>
  <r>
    <x v="1804"/>
    <d v="1899-12-30T00:00:00"/>
    <n v="6"/>
    <n v="12"/>
    <n v="25"/>
    <m/>
    <n v="23"/>
  </r>
  <r>
    <x v="1804"/>
    <d v="1899-12-30T03:00:00"/>
    <n v="5"/>
    <n v="12"/>
    <n v="24"/>
    <m/>
    <n v="96"/>
  </r>
  <r>
    <x v="1804"/>
    <d v="1899-12-30T06:00:00"/>
    <n v="3"/>
    <n v="12"/>
    <n v="23"/>
    <m/>
    <n v="100"/>
  </r>
  <r>
    <x v="1804"/>
    <d v="1899-12-30T09:00:00"/>
    <n v="7"/>
    <n v="11"/>
    <n v="27"/>
    <m/>
    <m/>
  </r>
  <r>
    <x v="1804"/>
    <d v="1899-12-30T12:00:00"/>
    <n v="7"/>
    <n v="9"/>
    <n v="33"/>
    <m/>
    <m/>
  </r>
  <r>
    <x v="1804"/>
    <d v="1899-12-30T15:00:00"/>
    <n v="8"/>
    <n v="9"/>
    <n v="35"/>
    <m/>
    <n v="63"/>
  </r>
  <r>
    <x v="1804"/>
    <d v="1899-12-30T18:00:00"/>
    <n v="12"/>
    <n v="15"/>
    <n v="27"/>
    <m/>
    <n v="6"/>
  </r>
  <r>
    <x v="1804"/>
    <d v="1899-12-30T21:00:00"/>
    <n v="8"/>
    <n v="15"/>
    <n v="23"/>
    <m/>
    <m/>
  </r>
  <r>
    <x v="1805"/>
    <d v="1899-12-30T00:00:00"/>
    <n v="8"/>
    <n v="14"/>
    <n v="22"/>
    <m/>
    <m/>
  </r>
  <r>
    <x v="1805"/>
    <d v="1899-12-30T03:00:00"/>
    <n v="3"/>
    <n v="6"/>
    <n v="21"/>
    <m/>
    <m/>
  </r>
  <r>
    <x v="1805"/>
    <d v="1899-12-30T06:00:00"/>
    <n v="2"/>
    <n v="3"/>
    <n v="19"/>
    <m/>
    <m/>
  </r>
  <r>
    <x v="1805"/>
    <d v="1899-12-30T09:00:00"/>
    <n v="2"/>
    <n v="3"/>
    <n v="27"/>
    <m/>
    <m/>
  </r>
  <r>
    <x v="1805"/>
    <d v="1899-12-30T12:00:00"/>
    <n v="4"/>
    <n v="7"/>
    <n v="34"/>
    <m/>
    <m/>
  </r>
  <r>
    <x v="1805"/>
    <d v="1899-12-30T15:00:00"/>
    <n v="3"/>
    <n v="12"/>
    <n v="37"/>
    <m/>
    <m/>
  </r>
  <r>
    <x v="1805"/>
    <d v="1899-12-30T18:00:00"/>
    <n v="6"/>
    <n v="6"/>
    <n v="37"/>
    <m/>
    <n v="92"/>
  </r>
  <r>
    <x v="1805"/>
    <d v="1899-12-30T21:00:00"/>
    <n v="6"/>
    <n v="13"/>
    <n v="27"/>
    <m/>
    <m/>
  </r>
  <r>
    <x v="1806"/>
    <d v="1899-12-30T00:00:00"/>
    <n v="3"/>
    <n v="16"/>
    <n v="24"/>
    <m/>
    <n v="7"/>
  </r>
  <r>
    <x v="1806"/>
    <d v="1899-12-30T03:00:00"/>
    <n v="8"/>
    <n v="13"/>
    <n v="22"/>
    <m/>
    <n v="5"/>
  </r>
  <r>
    <x v="1806"/>
    <d v="1899-12-30T06:00:00"/>
    <n v="6"/>
    <n v="11"/>
    <n v="21"/>
    <m/>
    <n v="6"/>
  </r>
  <r>
    <x v="1806"/>
    <d v="1899-12-30T09:00:00"/>
    <n v="7"/>
    <n v="6"/>
    <n v="25"/>
    <m/>
    <n v="29"/>
  </r>
  <r>
    <x v="1806"/>
    <d v="1899-12-30T12:00:00"/>
    <n v="8"/>
    <n v="9"/>
    <n v="31"/>
    <m/>
    <m/>
  </r>
  <r>
    <x v="1806"/>
    <d v="1899-12-30T15:00:00"/>
    <n v="9"/>
    <n v="13"/>
    <n v="35"/>
    <m/>
    <m/>
  </r>
  <r>
    <x v="1806"/>
    <d v="1899-12-30T18:00:00"/>
    <n v="12"/>
    <n v="16"/>
    <n v="27"/>
    <m/>
    <m/>
  </r>
  <r>
    <x v="1806"/>
    <d v="1899-12-30T21:00:00"/>
    <n v="9"/>
    <n v="18"/>
    <n v="23"/>
    <m/>
    <m/>
  </r>
  <r>
    <x v="1807"/>
    <d v="1899-12-30T00:00:00"/>
    <n v="6"/>
    <n v="18"/>
    <n v="23"/>
    <m/>
    <n v="20"/>
  </r>
  <r>
    <x v="1807"/>
    <d v="1899-12-30T03:00:00"/>
    <n v="4"/>
    <n v="14"/>
    <n v="20"/>
    <m/>
    <m/>
  </r>
  <r>
    <x v="1807"/>
    <d v="1899-12-30T06:00:00"/>
    <n v="5"/>
    <n v="16"/>
    <n v="19"/>
    <m/>
    <m/>
  </r>
  <r>
    <x v="1807"/>
    <d v="1899-12-30T09:00:00"/>
    <n v="8"/>
    <n v="15"/>
    <n v="28"/>
    <m/>
    <m/>
  </r>
  <r>
    <x v="1807"/>
    <d v="1899-12-30T12:00:00"/>
    <n v="9"/>
    <n v="12"/>
    <n v="37"/>
    <m/>
    <m/>
  </r>
  <r>
    <x v="1807"/>
    <d v="1899-12-30T15:00:00"/>
    <n v="4"/>
    <n v="11"/>
    <n v="40"/>
    <m/>
    <m/>
  </r>
  <r>
    <x v="1807"/>
    <d v="1899-12-30T18:00:00"/>
    <n v="10"/>
    <n v="15"/>
    <n v="37"/>
    <m/>
    <n v="76"/>
  </r>
  <r>
    <x v="1807"/>
    <d v="1899-12-30T21:00:00"/>
    <n v="6"/>
    <n v="17"/>
    <n v="30"/>
    <m/>
    <n v="100"/>
  </r>
  <r>
    <x v="1808"/>
    <d v="1899-12-30T00:00:00"/>
    <n v="7"/>
    <n v="23"/>
    <n v="28"/>
    <m/>
    <n v="100"/>
  </r>
  <r>
    <x v="1808"/>
    <d v="1899-12-30T03:00:00"/>
    <n v="6"/>
    <n v="16"/>
    <n v="26"/>
    <m/>
    <n v="100"/>
  </r>
  <r>
    <x v="1808"/>
    <d v="1899-12-30T06:00:00"/>
    <n v="6"/>
    <n v="18"/>
    <n v="25"/>
    <m/>
    <n v="100"/>
  </r>
  <r>
    <x v="1808"/>
    <d v="1899-12-30T09:00:00"/>
    <n v="10"/>
    <n v="18"/>
    <n v="30"/>
    <m/>
    <n v="100"/>
  </r>
  <r>
    <x v="1808"/>
    <d v="1899-12-30T12:00:00"/>
    <n v="8"/>
    <n v="10"/>
    <n v="39"/>
    <m/>
    <n v="74"/>
  </r>
  <r>
    <x v="1808"/>
    <d v="1899-12-30T15:00:00"/>
    <n v="9"/>
    <n v="15"/>
    <n v="40"/>
    <m/>
    <n v="81"/>
  </r>
  <r>
    <x v="1808"/>
    <d v="1899-12-30T18:00:00"/>
    <n v="10"/>
    <n v="17"/>
    <n v="38"/>
    <m/>
    <n v="87"/>
  </r>
  <r>
    <x v="1808"/>
    <d v="1899-12-30T21:00:00"/>
    <n v="5"/>
    <n v="20"/>
    <n v="30"/>
    <m/>
    <n v="100"/>
  </r>
  <r>
    <x v="1809"/>
    <d v="1899-12-30T00:00:00"/>
    <n v="6"/>
    <n v="26"/>
    <n v="28"/>
    <m/>
    <n v="7"/>
  </r>
  <r>
    <x v="1809"/>
    <d v="1899-12-30T03:00:00"/>
    <n v="11"/>
    <n v="32"/>
    <n v="28"/>
    <m/>
    <n v="6"/>
  </r>
  <r>
    <x v="1809"/>
    <d v="1899-12-30T06:00:00"/>
    <n v="8"/>
    <n v="28"/>
    <n v="25"/>
    <m/>
    <m/>
  </r>
  <r>
    <x v="1809"/>
    <d v="1899-12-30T09:00:00"/>
    <n v="9"/>
    <n v="17"/>
    <n v="30"/>
    <m/>
    <m/>
  </r>
  <r>
    <x v="1809"/>
    <d v="1899-12-30T12:00:00"/>
    <n v="6"/>
    <n v="9"/>
    <n v="38"/>
    <m/>
    <n v="7"/>
  </r>
  <r>
    <x v="1809"/>
    <d v="1899-12-30T15:00:00"/>
    <n v="11"/>
    <n v="6"/>
    <n v="38"/>
    <m/>
    <n v="94"/>
  </r>
  <r>
    <x v="1809"/>
    <d v="1899-12-30T18:00:00"/>
    <n v="17"/>
    <n v="22"/>
    <n v="34"/>
    <m/>
    <n v="100"/>
  </r>
  <r>
    <x v="1809"/>
    <d v="1899-12-30T21:00:00"/>
    <n v="1"/>
    <n v="6"/>
    <n v="28"/>
    <m/>
    <n v="75"/>
  </r>
  <r>
    <x v="1810"/>
    <d v="1899-12-30T00:00:00"/>
    <n v="8"/>
    <n v="17"/>
    <n v="27"/>
    <m/>
    <n v="7"/>
  </r>
  <r>
    <x v="1810"/>
    <d v="1899-12-30T03:00:00"/>
    <n v="10"/>
    <n v="19"/>
    <n v="24"/>
    <m/>
    <m/>
  </r>
  <r>
    <x v="1810"/>
    <d v="1899-12-30T06:00:00"/>
    <n v="7"/>
    <n v="13"/>
    <n v="22"/>
    <m/>
    <m/>
  </r>
  <r>
    <x v="1810"/>
    <d v="1899-12-30T09:00:00"/>
    <n v="8"/>
    <n v="10"/>
    <n v="25"/>
    <m/>
    <m/>
  </r>
  <r>
    <x v="1810"/>
    <d v="1899-12-30T12:00:00"/>
    <n v="7"/>
    <n v="5"/>
    <n v="29"/>
    <m/>
    <m/>
  </r>
  <r>
    <x v="1810"/>
    <d v="1899-12-30T15:00:00"/>
    <n v="10"/>
    <n v="5"/>
    <n v="35"/>
    <m/>
    <m/>
  </r>
  <r>
    <x v="1810"/>
    <d v="1899-12-30T18:00:00"/>
    <n v="10"/>
    <n v="13"/>
    <n v="32"/>
    <m/>
    <m/>
  </r>
  <r>
    <x v="1810"/>
    <d v="1899-12-30T21:00:00"/>
    <n v="9"/>
    <n v="20"/>
    <n v="25"/>
    <m/>
    <m/>
  </r>
  <r>
    <x v="1811"/>
    <d v="1899-12-30T00:00:00"/>
    <n v="9"/>
    <n v="29"/>
    <n v="26"/>
    <m/>
    <n v="92"/>
  </r>
  <r>
    <x v="1811"/>
    <d v="1899-12-30T03:00:00"/>
    <n v="8"/>
    <n v="28"/>
    <n v="25"/>
    <m/>
    <n v="100"/>
  </r>
  <r>
    <x v="1811"/>
    <d v="1899-12-30T06:00:00"/>
    <n v="7"/>
    <n v="27"/>
    <n v="24"/>
    <m/>
    <n v="100"/>
  </r>
  <r>
    <x v="1811"/>
    <d v="1899-12-30T09:00:00"/>
    <n v="6"/>
    <n v="12"/>
    <n v="27"/>
    <m/>
    <n v="100"/>
  </r>
  <r>
    <x v="1811"/>
    <d v="1899-12-30T12:00:00"/>
    <n v="9"/>
    <n v="15"/>
    <n v="35"/>
    <m/>
    <n v="100"/>
  </r>
  <r>
    <x v="1811"/>
    <d v="1899-12-30T15:00:00"/>
    <n v="8"/>
    <n v="14"/>
    <n v="29"/>
    <m/>
    <n v="100"/>
  </r>
  <r>
    <x v="1811"/>
    <d v="1899-12-30T18:00:00"/>
    <n v="4"/>
    <n v="8"/>
    <n v="30"/>
    <m/>
    <n v="100"/>
  </r>
  <r>
    <x v="1811"/>
    <d v="1899-12-30T21:00:00"/>
    <n v="5"/>
    <n v="10"/>
    <n v="25"/>
    <m/>
    <n v="100"/>
  </r>
  <r>
    <x v="1812"/>
    <d v="1899-12-30T00:00:00"/>
    <n v="3"/>
    <n v="8"/>
    <n v="22"/>
    <m/>
    <n v="7"/>
  </r>
  <r>
    <x v="1812"/>
    <d v="1899-12-30T03:00:00"/>
    <n v="5"/>
    <n v="12"/>
    <n v="21"/>
    <n v="0.1"/>
    <n v="7"/>
  </r>
  <r>
    <x v="1812"/>
    <d v="1899-12-30T06:00:00"/>
    <n v="3"/>
    <n v="7"/>
    <n v="19"/>
    <n v="0.4"/>
    <n v="12"/>
  </r>
  <r>
    <x v="1812"/>
    <d v="1899-12-30T09:00:00"/>
    <n v="3"/>
    <n v="5"/>
    <n v="29"/>
    <m/>
    <m/>
  </r>
  <r>
    <x v="1812"/>
    <d v="1899-12-30T12:00:00"/>
    <n v="4"/>
    <n v="10"/>
    <n v="35"/>
    <m/>
    <m/>
  </r>
  <r>
    <x v="1812"/>
    <d v="1899-12-30T15:00:00"/>
    <n v="8"/>
    <n v="9"/>
    <n v="37"/>
    <m/>
    <m/>
  </r>
  <r>
    <x v="1812"/>
    <d v="1899-12-30T18:00:00"/>
    <n v="8"/>
    <n v="11"/>
    <n v="35"/>
    <m/>
    <m/>
  </r>
  <r>
    <x v="1812"/>
    <d v="1899-12-30T21:00:00"/>
    <n v="4"/>
    <n v="8"/>
    <n v="28"/>
    <m/>
    <m/>
  </r>
  <r>
    <x v="1813"/>
    <d v="1899-12-30T00:00:00"/>
    <n v="4"/>
    <n v="3"/>
    <n v="26"/>
    <m/>
    <n v="8"/>
  </r>
  <r>
    <x v="1813"/>
    <d v="1899-12-30T03:00:00"/>
    <n v="4"/>
    <n v="10"/>
    <n v="23"/>
    <m/>
    <n v="100"/>
  </r>
  <r>
    <x v="1813"/>
    <d v="1899-12-30T06:00:00"/>
    <n v="3"/>
    <n v="5"/>
    <n v="23"/>
    <m/>
    <n v="14"/>
  </r>
  <r>
    <x v="1813"/>
    <d v="1899-12-30T09:00:00"/>
    <n v="4"/>
    <n v="6"/>
    <n v="29"/>
    <m/>
    <n v="71"/>
  </r>
  <r>
    <x v="1813"/>
    <d v="1899-12-30T12:00:00"/>
    <n v="4"/>
    <n v="7"/>
    <n v="37"/>
    <m/>
    <m/>
  </r>
  <r>
    <x v="1813"/>
    <d v="1899-12-30T15:00:00"/>
    <n v="9"/>
    <n v="7"/>
    <n v="38"/>
    <m/>
    <n v="5"/>
  </r>
  <r>
    <x v="1813"/>
    <d v="1899-12-30T18:00:00"/>
    <n v="8"/>
    <n v="9"/>
    <n v="37"/>
    <m/>
    <n v="100"/>
  </r>
  <r>
    <x v="1813"/>
    <d v="1899-12-30T21:00:00"/>
    <n v="5"/>
    <n v="10"/>
    <n v="29"/>
    <m/>
    <m/>
  </r>
  <r>
    <x v="1814"/>
    <d v="1899-12-30T00:00:00"/>
    <n v="5"/>
    <n v="20"/>
    <n v="27"/>
    <m/>
    <m/>
  </r>
  <r>
    <x v="1814"/>
    <d v="1899-12-30T03:00:00"/>
    <n v="4"/>
    <n v="11"/>
    <n v="25"/>
    <m/>
    <n v="100"/>
  </r>
  <r>
    <x v="1814"/>
    <d v="1899-12-30T06:00:00"/>
    <n v="4"/>
    <n v="9"/>
    <n v="25"/>
    <m/>
    <n v="100"/>
  </r>
  <r>
    <x v="1814"/>
    <d v="1899-12-30T09:00:00"/>
    <n v="9"/>
    <n v="16"/>
    <n v="29"/>
    <m/>
    <n v="100"/>
  </r>
  <r>
    <x v="1814"/>
    <d v="1899-12-30T12:00:00"/>
    <n v="10"/>
    <n v="14"/>
    <n v="35"/>
    <m/>
    <n v="100"/>
  </r>
  <r>
    <x v="1814"/>
    <d v="1899-12-30T15:00:00"/>
    <n v="11"/>
    <n v="15"/>
    <n v="35"/>
    <m/>
    <n v="100"/>
  </r>
  <r>
    <x v="1814"/>
    <d v="1899-12-30T18:00:00"/>
    <n v="10"/>
    <n v="17"/>
    <n v="35"/>
    <m/>
    <n v="100"/>
  </r>
  <r>
    <x v="1814"/>
    <d v="1899-12-30T21:00:00"/>
    <n v="17"/>
    <n v="28"/>
    <n v="23"/>
    <m/>
    <n v="100"/>
  </r>
  <r>
    <x v="1815"/>
    <d v="1899-12-30T00:00:00"/>
    <n v="14"/>
    <n v="22"/>
    <n v="22"/>
    <m/>
    <n v="100"/>
  </r>
  <r>
    <x v="1815"/>
    <d v="1899-12-30T03:00:00"/>
    <n v="8"/>
    <n v="16"/>
    <n v="19"/>
    <m/>
    <n v="5"/>
  </r>
  <r>
    <x v="1815"/>
    <d v="1899-12-30T06:00:00"/>
    <n v="8"/>
    <n v="17"/>
    <n v="17"/>
    <m/>
    <n v="5"/>
  </r>
  <r>
    <x v="1815"/>
    <d v="1899-12-30T09:00:00"/>
    <n v="8"/>
    <n v="11"/>
    <n v="21"/>
    <m/>
    <m/>
  </r>
  <r>
    <x v="1815"/>
    <d v="1899-12-30T12:00:00"/>
    <n v="9"/>
    <n v="9"/>
    <n v="25"/>
    <m/>
    <m/>
  </r>
  <r>
    <x v="1815"/>
    <d v="1899-12-30T15:00:00"/>
    <n v="13"/>
    <n v="12"/>
    <n v="26"/>
    <m/>
    <m/>
  </r>
  <r>
    <x v="1815"/>
    <d v="1899-12-30T18:00:00"/>
    <n v="13"/>
    <n v="18"/>
    <n v="23"/>
    <m/>
    <m/>
  </r>
  <r>
    <x v="1815"/>
    <d v="1899-12-30T21:00:00"/>
    <n v="13"/>
    <n v="18"/>
    <n v="21"/>
    <m/>
    <m/>
  </r>
  <r>
    <x v="1816"/>
    <d v="1899-12-30T00:00:00"/>
    <n v="11"/>
    <n v="17"/>
    <n v="20"/>
    <m/>
    <m/>
  </r>
  <r>
    <x v="1816"/>
    <d v="1899-12-30T03:00:00"/>
    <n v="8"/>
    <n v="14"/>
    <n v="18"/>
    <m/>
    <m/>
  </r>
  <r>
    <x v="1816"/>
    <d v="1899-12-30T06:00:00"/>
    <n v="5"/>
    <n v="12"/>
    <n v="16"/>
    <m/>
    <m/>
  </r>
  <r>
    <x v="1816"/>
    <d v="1899-12-30T09:00:00"/>
    <n v="6"/>
    <n v="9"/>
    <n v="22"/>
    <m/>
    <m/>
  </r>
  <r>
    <x v="1816"/>
    <d v="1899-12-30T12:00:00"/>
    <n v="9"/>
    <n v="9"/>
    <n v="26"/>
    <m/>
    <m/>
  </r>
  <r>
    <x v="1816"/>
    <d v="1899-12-30T15:00:00"/>
    <n v="10"/>
    <n v="10"/>
    <n v="29"/>
    <m/>
    <m/>
  </r>
  <r>
    <x v="1816"/>
    <d v="1899-12-30T18:00:00"/>
    <n v="13"/>
    <n v="16"/>
    <n v="25"/>
    <m/>
    <m/>
  </r>
  <r>
    <x v="1816"/>
    <d v="1899-12-30T21:00:00"/>
    <n v="11"/>
    <n v="20"/>
    <n v="23"/>
    <m/>
    <m/>
  </r>
  <r>
    <x v="1817"/>
    <d v="1899-12-30T00:00:00"/>
    <n v="11"/>
    <n v="23"/>
    <n v="23"/>
    <m/>
    <m/>
  </r>
  <r>
    <x v="1817"/>
    <d v="1899-12-30T03:00:00"/>
    <n v="8"/>
    <n v="19"/>
    <n v="20"/>
    <m/>
    <m/>
  </r>
  <r>
    <x v="1817"/>
    <d v="1899-12-30T06:00:00"/>
    <n v="5"/>
    <n v="14"/>
    <n v="18"/>
    <m/>
    <m/>
  </r>
  <r>
    <x v="1817"/>
    <d v="1899-12-30T09:00:00"/>
    <n v="6"/>
    <n v="10"/>
    <n v="24"/>
    <m/>
    <n v="100"/>
  </r>
  <r>
    <x v="1817"/>
    <d v="1899-12-30T12:00:00"/>
    <n v="9"/>
    <n v="7"/>
    <n v="29"/>
    <m/>
    <n v="100"/>
  </r>
  <r>
    <x v="1817"/>
    <d v="1899-12-30T15:00:00"/>
    <n v="8"/>
    <n v="7"/>
    <n v="29"/>
    <m/>
    <n v="100"/>
  </r>
  <r>
    <x v="1817"/>
    <d v="1899-12-30T18:00:00"/>
    <n v="11"/>
    <n v="14"/>
    <n v="27"/>
    <m/>
    <n v="96"/>
  </r>
  <r>
    <x v="1817"/>
    <d v="1899-12-30T21:00:00"/>
    <n v="9"/>
    <n v="16"/>
    <n v="23"/>
    <m/>
    <n v="100"/>
  </r>
  <r>
    <x v="1818"/>
    <d v="1899-12-30T00:00:00"/>
    <n v="8"/>
    <n v="17"/>
    <n v="23"/>
    <m/>
    <n v="100"/>
  </r>
  <r>
    <x v="1818"/>
    <d v="1899-12-30T03:00:00"/>
    <n v="7"/>
    <n v="19"/>
    <n v="22"/>
    <m/>
    <n v="100"/>
  </r>
  <r>
    <x v="1818"/>
    <d v="1899-12-30T06:00:00"/>
    <n v="6"/>
    <n v="16"/>
    <n v="20"/>
    <m/>
    <n v="59"/>
  </r>
  <r>
    <x v="1818"/>
    <d v="1899-12-30T09:00:00"/>
    <n v="8"/>
    <n v="12"/>
    <n v="24"/>
    <m/>
    <m/>
  </r>
  <r>
    <x v="1818"/>
    <d v="1899-12-30T12:00:00"/>
    <n v="9"/>
    <n v="10"/>
    <n v="29"/>
    <m/>
    <m/>
  </r>
  <r>
    <x v="1818"/>
    <d v="1899-12-30T15:00:00"/>
    <n v="10"/>
    <n v="11"/>
    <n v="30"/>
    <m/>
    <m/>
  </r>
  <r>
    <x v="1818"/>
    <d v="1899-12-30T18:00:00"/>
    <n v="12"/>
    <n v="17"/>
    <n v="27"/>
    <m/>
    <m/>
  </r>
  <r>
    <x v="1818"/>
    <d v="1899-12-30T21:00:00"/>
    <n v="11"/>
    <n v="21"/>
    <n v="23"/>
    <m/>
    <m/>
  </r>
  <r>
    <x v="1819"/>
    <d v="1899-12-30T00:00:00"/>
    <n v="10"/>
    <n v="23"/>
    <n v="25"/>
    <m/>
    <m/>
  </r>
  <r>
    <x v="1819"/>
    <d v="1899-12-30T03:00:00"/>
    <n v="8"/>
    <n v="20"/>
    <n v="22"/>
    <m/>
    <m/>
  </r>
  <r>
    <x v="1819"/>
    <d v="1899-12-30T06:00:00"/>
    <n v="7"/>
    <n v="17"/>
    <n v="19"/>
    <m/>
    <m/>
  </r>
  <r>
    <x v="1819"/>
    <d v="1899-12-30T09:00:00"/>
    <n v="9"/>
    <n v="14"/>
    <n v="23"/>
    <m/>
    <m/>
  </r>
  <r>
    <x v="1819"/>
    <d v="1899-12-30T12:00:00"/>
    <n v="9"/>
    <n v="11"/>
    <n v="30"/>
    <m/>
    <m/>
  </r>
  <r>
    <x v="1819"/>
    <d v="1899-12-30T15:00:00"/>
    <n v="9"/>
    <n v="10"/>
    <n v="34"/>
    <m/>
    <m/>
  </r>
  <r>
    <x v="1819"/>
    <d v="1899-12-30T18:00:00"/>
    <n v="12"/>
    <n v="14"/>
    <n v="29"/>
    <m/>
    <m/>
  </r>
  <r>
    <x v="1819"/>
    <d v="1899-12-30T21:00:00"/>
    <n v="9"/>
    <n v="20"/>
    <n v="24"/>
    <m/>
    <m/>
  </r>
  <r>
    <x v="1820"/>
    <d v="1899-12-30T00:00:00"/>
    <n v="7"/>
    <n v="15"/>
    <n v="23"/>
    <m/>
    <n v="100"/>
  </r>
  <r>
    <x v="1820"/>
    <d v="1899-12-30T03:00:00"/>
    <n v="5"/>
    <n v="13"/>
    <n v="22"/>
    <m/>
    <m/>
  </r>
  <r>
    <x v="1820"/>
    <d v="1899-12-30T06:00:00"/>
    <n v="5"/>
    <n v="15"/>
    <n v="20"/>
    <m/>
    <m/>
  </r>
  <r>
    <x v="1820"/>
    <d v="1899-12-30T09:00:00"/>
    <n v="4"/>
    <n v="8"/>
    <n v="26"/>
    <m/>
    <n v="100"/>
  </r>
  <r>
    <x v="1820"/>
    <d v="1899-12-30T12:00:00"/>
    <n v="4"/>
    <n v="4"/>
    <n v="36"/>
    <m/>
    <n v="11"/>
  </r>
  <r>
    <x v="1820"/>
    <d v="1899-12-30T15:00:00"/>
    <n v="10"/>
    <n v="5"/>
    <n v="35"/>
    <m/>
    <m/>
  </r>
  <r>
    <x v="1820"/>
    <d v="1899-12-30T18:00:00"/>
    <n v="8"/>
    <n v="7"/>
    <n v="34"/>
    <m/>
    <m/>
  </r>
  <r>
    <x v="1820"/>
    <d v="1899-12-30T21:00:00"/>
    <n v="5"/>
    <n v="10"/>
    <n v="27"/>
    <m/>
    <m/>
  </r>
  <r>
    <x v="1821"/>
    <d v="1899-12-30T00:00:00"/>
    <n v="5"/>
    <n v="16"/>
    <n v="24"/>
    <m/>
    <n v="6"/>
  </r>
  <r>
    <x v="1821"/>
    <d v="1899-12-30T03:00:00"/>
    <n v="4"/>
    <n v="11"/>
    <n v="22"/>
    <m/>
    <m/>
  </r>
  <r>
    <x v="1821"/>
    <d v="1899-12-30T06:00:00"/>
    <n v="4"/>
    <n v="12"/>
    <n v="21"/>
    <m/>
    <n v="5"/>
  </r>
  <r>
    <x v="1821"/>
    <d v="1899-12-30T09:00:00"/>
    <n v="6"/>
    <n v="11"/>
    <n v="30"/>
    <m/>
    <n v="99"/>
  </r>
  <r>
    <x v="1821"/>
    <d v="1899-12-30T12:00:00"/>
    <n v="4"/>
    <n v="6"/>
    <n v="38"/>
    <m/>
    <n v="7"/>
  </r>
  <r>
    <x v="1821"/>
    <d v="1899-12-30T15:00:00"/>
    <n v="6"/>
    <n v="8"/>
    <n v="40"/>
    <m/>
    <n v="83"/>
  </r>
  <r>
    <x v="1821"/>
    <d v="1899-12-30T18:00:00"/>
    <n v="7"/>
    <n v="12"/>
    <n v="41"/>
    <m/>
    <n v="6"/>
  </r>
  <r>
    <x v="1821"/>
    <d v="1899-12-30T21:00:00"/>
    <n v="5"/>
    <n v="12"/>
    <n v="31"/>
    <m/>
    <n v="5"/>
  </r>
  <r>
    <x v="1822"/>
    <d v="1899-12-30T00:00:00"/>
    <n v="14"/>
    <n v="32"/>
    <n v="26"/>
    <m/>
    <m/>
  </r>
  <r>
    <x v="1822"/>
    <d v="1899-12-30T03:00:00"/>
    <n v="12"/>
    <n v="22"/>
    <n v="23"/>
    <m/>
    <m/>
  </r>
  <r>
    <x v="1822"/>
    <d v="1899-12-30T06:00:00"/>
    <n v="11"/>
    <n v="19"/>
    <n v="23"/>
    <m/>
    <n v="80"/>
  </r>
  <r>
    <x v="1822"/>
    <d v="1899-12-30T09:00:00"/>
    <n v="10"/>
    <n v="12"/>
    <n v="26"/>
    <m/>
    <m/>
  </r>
  <r>
    <x v="1822"/>
    <d v="1899-12-30T12:00:00"/>
    <n v="10"/>
    <n v="9"/>
    <n v="29"/>
    <m/>
    <m/>
  </r>
  <r>
    <x v="1822"/>
    <d v="1899-12-30T15:00:00"/>
    <n v="9"/>
    <n v="8"/>
    <n v="31"/>
    <m/>
    <m/>
  </r>
  <r>
    <x v="1822"/>
    <d v="1899-12-30T18:00:00"/>
    <n v="11"/>
    <n v="15"/>
    <n v="27"/>
    <m/>
    <m/>
  </r>
  <r>
    <x v="1822"/>
    <d v="1899-12-30T21:00:00"/>
    <n v="10"/>
    <n v="20"/>
    <n v="24"/>
    <m/>
    <m/>
  </r>
  <r>
    <x v="1823"/>
    <d v="1899-12-30T00:00:00"/>
    <n v="9"/>
    <n v="22"/>
    <n v="24"/>
    <m/>
    <m/>
  </r>
  <r>
    <x v="1823"/>
    <d v="1899-12-30T03:00:00"/>
    <n v="7"/>
    <n v="19"/>
    <n v="23"/>
    <m/>
    <m/>
  </r>
  <r>
    <x v="1823"/>
    <d v="1899-12-30T06:00:00"/>
    <n v="4"/>
    <n v="17"/>
    <n v="20"/>
    <m/>
    <m/>
  </r>
  <r>
    <x v="1823"/>
    <d v="1899-12-30T09:00:00"/>
    <n v="7"/>
    <n v="15"/>
    <n v="29"/>
    <m/>
    <m/>
  </r>
  <r>
    <x v="1823"/>
    <d v="1899-12-30T12:00:00"/>
    <n v="6"/>
    <n v="10"/>
    <n v="38"/>
    <m/>
    <m/>
  </r>
  <r>
    <x v="1823"/>
    <d v="1899-12-30T15:00:00"/>
    <n v="11"/>
    <n v="8"/>
    <n v="39"/>
    <m/>
    <m/>
  </r>
  <r>
    <x v="1823"/>
    <d v="1899-12-30T18:00:00"/>
    <n v="11"/>
    <n v="16"/>
    <n v="35"/>
    <m/>
    <m/>
  </r>
  <r>
    <x v="1823"/>
    <d v="1899-12-30T21:00:00"/>
    <n v="9"/>
    <n v="22"/>
    <n v="27"/>
    <m/>
    <m/>
  </r>
  <r>
    <x v="1824"/>
    <d v="1899-12-30T00:00:00"/>
    <n v="5"/>
    <n v="10"/>
    <n v="25"/>
    <m/>
    <m/>
  </r>
  <r>
    <x v="1824"/>
    <d v="1899-12-30T03:00:00"/>
    <n v="6"/>
    <n v="21"/>
    <n v="24"/>
    <m/>
    <m/>
  </r>
  <r>
    <x v="1824"/>
    <d v="1899-12-30T06:00:00"/>
    <n v="5"/>
    <n v="27"/>
    <n v="21"/>
    <m/>
    <m/>
  </r>
  <r>
    <x v="1824"/>
    <d v="1899-12-30T09:00:00"/>
    <n v="7"/>
    <n v="12"/>
    <n v="31"/>
    <m/>
    <m/>
  </r>
  <r>
    <x v="1824"/>
    <d v="1899-12-30T12:00:00"/>
    <n v="8"/>
    <n v="11"/>
    <n v="41"/>
    <m/>
    <m/>
  </r>
  <r>
    <x v="1824"/>
    <d v="1899-12-30T15:00:00"/>
    <n v="5"/>
    <n v="10"/>
    <n v="44"/>
    <m/>
    <m/>
  </r>
  <r>
    <x v="1824"/>
    <d v="1899-12-30T18:00:00"/>
    <n v="11"/>
    <n v="14"/>
    <n v="43"/>
    <m/>
    <m/>
  </r>
  <r>
    <x v="1824"/>
    <d v="1899-12-30T21:00:00"/>
    <n v="6"/>
    <n v="17"/>
    <n v="33"/>
    <m/>
    <m/>
  </r>
  <r>
    <x v="1825"/>
    <d v="1899-12-30T00:00:00"/>
    <n v="6"/>
    <n v="19"/>
    <n v="30"/>
    <m/>
    <m/>
  </r>
  <r>
    <x v="1825"/>
    <d v="1899-12-30T03:00:00"/>
    <n v="6"/>
    <n v="14"/>
    <n v="28"/>
    <m/>
    <m/>
  </r>
  <r>
    <x v="1825"/>
    <d v="1899-12-30T06:00:00"/>
    <n v="4"/>
    <n v="12"/>
    <n v="26"/>
    <m/>
    <n v="5"/>
  </r>
  <r>
    <x v="1825"/>
    <d v="1899-12-30T09:00:00"/>
    <n v="7"/>
    <n v="14"/>
    <n v="33"/>
    <m/>
    <n v="100"/>
  </r>
  <r>
    <x v="1825"/>
    <d v="1899-12-30T12:00:00"/>
    <n v="7"/>
    <n v="12"/>
    <n v="40"/>
    <m/>
    <m/>
  </r>
  <r>
    <x v="1825"/>
    <d v="1899-12-30T15:00:00"/>
    <n v="7"/>
    <n v="15"/>
    <n v="35"/>
    <n v="0.1"/>
    <n v="100"/>
  </r>
  <r>
    <x v="1825"/>
    <d v="1899-12-30T18:00:00"/>
    <n v="8"/>
    <n v="15"/>
    <n v="38"/>
    <m/>
    <n v="39"/>
  </r>
  <r>
    <x v="1825"/>
    <d v="1899-12-30T21:00:00"/>
    <n v="2"/>
    <n v="5"/>
    <n v="31"/>
    <m/>
    <n v="17"/>
  </r>
  <r>
    <x v="1826"/>
    <d v="1899-12-30T00:00:00"/>
    <n v="7"/>
    <n v="15"/>
    <n v="25"/>
    <n v="4.4000000000000004"/>
    <n v="100"/>
  </r>
  <r>
    <x v="1826"/>
    <d v="1899-12-30T03:00:00"/>
    <n v="7"/>
    <n v="25"/>
    <n v="26"/>
    <m/>
    <n v="100"/>
  </r>
  <r>
    <x v="1826"/>
    <d v="1899-12-30T06:00:00"/>
    <n v="7"/>
    <n v="19"/>
    <n v="24"/>
    <n v="0.2"/>
    <n v="100"/>
  </r>
  <r>
    <x v="1826"/>
    <d v="1899-12-30T09:00:00"/>
    <n v="3"/>
    <n v="3"/>
    <n v="26"/>
    <m/>
    <n v="100"/>
  </r>
  <r>
    <x v="1826"/>
    <d v="1899-12-30T12:00:00"/>
    <n v="4"/>
    <n v="8"/>
    <n v="29"/>
    <m/>
    <n v="100"/>
  </r>
  <r>
    <x v="1826"/>
    <d v="1899-12-30T15:00:00"/>
    <n v="5"/>
    <n v="9"/>
    <n v="39"/>
    <m/>
    <n v="11"/>
  </r>
  <r>
    <x v="1826"/>
    <d v="1899-12-30T18:00:00"/>
    <n v="9"/>
    <n v="15"/>
    <n v="39"/>
    <m/>
    <m/>
  </r>
  <r>
    <x v="1826"/>
    <d v="1899-12-30T21:00:00"/>
    <n v="11"/>
    <n v="25"/>
    <n v="25"/>
    <n v="1"/>
    <n v="5"/>
  </r>
  <r>
    <x v="1827"/>
    <d v="1899-12-30T00:00:00"/>
    <n v="5"/>
    <n v="21"/>
    <n v="22"/>
    <n v="2.9"/>
    <n v="100"/>
  </r>
  <r>
    <x v="1827"/>
    <d v="1899-12-30T03:00:00"/>
    <n v="10"/>
    <n v="26"/>
    <n v="21"/>
    <n v="0.5"/>
    <n v="39"/>
  </r>
  <r>
    <x v="1827"/>
    <d v="1899-12-30T06:00:00"/>
    <n v="8"/>
    <n v="19"/>
    <n v="21"/>
    <n v="0.3"/>
    <n v="100"/>
  </r>
  <r>
    <x v="1827"/>
    <d v="1899-12-30T09:00:00"/>
    <n v="6"/>
    <n v="16"/>
    <n v="21"/>
    <n v="2.5"/>
    <n v="100"/>
  </r>
  <r>
    <x v="1827"/>
    <d v="1899-12-30T12:00:00"/>
    <n v="8"/>
    <n v="15"/>
    <n v="24"/>
    <n v="0.1"/>
    <n v="100"/>
  </r>
  <r>
    <x v="1827"/>
    <d v="1899-12-30T15:00:00"/>
    <n v="8"/>
    <n v="9"/>
    <n v="25"/>
    <n v="0.1"/>
    <n v="100"/>
  </r>
  <r>
    <x v="1827"/>
    <d v="1899-12-30T18:00:00"/>
    <n v="11"/>
    <n v="17"/>
    <n v="24"/>
    <n v="0.2"/>
    <n v="100"/>
  </r>
  <r>
    <x v="1827"/>
    <d v="1899-12-30T21:00:00"/>
    <n v="12"/>
    <n v="22"/>
    <n v="23"/>
    <n v="0.3"/>
    <n v="100"/>
  </r>
  <r>
    <x v="1828"/>
    <d v="1899-12-30T00:00:00"/>
    <n v="13"/>
    <n v="22"/>
    <n v="22"/>
    <n v="0.2"/>
    <n v="93"/>
  </r>
  <r>
    <x v="1828"/>
    <d v="1899-12-30T03:00:00"/>
    <n v="12"/>
    <n v="21"/>
    <n v="22"/>
    <m/>
    <n v="100"/>
  </r>
  <r>
    <x v="1828"/>
    <d v="1899-12-30T06:00:00"/>
    <n v="12"/>
    <n v="22"/>
    <n v="22"/>
    <n v="0.3"/>
    <n v="100"/>
  </r>
  <r>
    <x v="1828"/>
    <d v="1899-12-30T09:00:00"/>
    <n v="12"/>
    <n v="22"/>
    <n v="22"/>
    <m/>
    <n v="100"/>
  </r>
  <r>
    <x v="1828"/>
    <d v="1899-12-30T12:00:00"/>
    <n v="13"/>
    <n v="24"/>
    <n v="22"/>
    <n v="0.1"/>
    <n v="100"/>
  </r>
  <r>
    <x v="1828"/>
    <d v="1899-12-30T15:00:00"/>
    <n v="10"/>
    <n v="18"/>
    <n v="23"/>
    <n v="1"/>
    <n v="100"/>
  </r>
  <r>
    <x v="1828"/>
    <d v="1899-12-30T18:00:00"/>
    <n v="10"/>
    <n v="18"/>
    <n v="23"/>
    <n v="1.8"/>
    <n v="100"/>
  </r>
  <r>
    <x v="1828"/>
    <d v="1899-12-30T21:00:00"/>
    <n v="10"/>
    <n v="20"/>
    <n v="22"/>
    <n v="0.6"/>
    <n v="90"/>
  </r>
  <r>
    <x v="1829"/>
    <d v="1899-12-30T00:00:00"/>
    <n v="12"/>
    <n v="22"/>
    <n v="22"/>
    <n v="0.3"/>
    <n v="100"/>
  </r>
  <r>
    <x v="1829"/>
    <d v="1899-12-30T03:00:00"/>
    <n v="11"/>
    <n v="20"/>
    <n v="22"/>
    <n v="0.1"/>
    <n v="100"/>
  </r>
  <r>
    <x v="1829"/>
    <d v="1899-12-30T06:00:00"/>
    <n v="6"/>
    <n v="13"/>
    <n v="22"/>
    <n v="0.1"/>
    <n v="100"/>
  </r>
  <r>
    <x v="1829"/>
    <d v="1899-12-30T09:00:00"/>
    <n v="6"/>
    <n v="10"/>
    <n v="24"/>
    <n v="0.1"/>
    <n v="53"/>
  </r>
  <r>
    <x v="1829"/>
    <d v="1899-12-30T12:00:00"/>
    <n v="8"/>
    <n v="11"/>
    <n v="26"/>
    <n v="0.1"/>
    <n v="93"/>
  </r>
  <r>
    <x v="1829"/>
    <d v="1899-12-30T15:00:00"/>
    <n v="9"/>
    <n v="11"/>
    <n v="28"/>
    <m/>
    <n v="42"/>
  </r>
  <r>
    <x v="1829"/>
    <d v="1899-12-30T18:00:00"/>
    <n v="10"/>
    <n v="15"/>
    <n v="25"/>
    <m/>
    <n v="100"/>
  </r>
  <r>
    <x v="1829"/>
    <d v="1899-12-30T21:00:00"/>
    <n v="9"/>
    <n v="17"/>
    <n v="24"/>
    <m/>
    <n v="100"/>
  </r>
  <r>
    <x v="1830"/>
    <d v="1899-12-30T00:00:00"/>
    <n v="9"/>
    <n v="18"/>
    <n v="23"/>
    <n v="0.1"/>
    <n v="58"/>
  </r>
  <r>
    <x v="1830"/>
    <d v="1899-12-30T03:00:00"/>
    <n v="7"/>
    <n v="16"/>
    <n v="23"/>
    <n v="0.1"/>
    <n v="51"/>
  </r>
  <r>
    <x v="1830"/>
    <d v="1899-12-30T06:00:00"/>
    <n v="6"/>
    <n v="13"/>
    <n v="22"/>
    <m/>
    <n v="80"/>
  </r>
  <r>
    <x v="1830"/>
    <d v="1899-12-30T09:00:00"/>
    <n v="7"/>
    <n v="10"/>
    <n v="26"/>
    <m/>
    <n v="48"/>
  </r>
  <r>
    <x v="1830"/>
    <d v="1899-12-30T12:00:00"/>
    <n v="7"/>
    <n v="7"/>
    <n v="28"/>
    <m/>
    <n v="22"/>
  </r>
  <r>
    <x v="1830"/>
    <d v="1899-12-30T15:00:00"/>
    <n v="8"/>
    <n v="7"/>
    <n v="30"/>
    <m/>
    <m/>
  </r>
  <r>
    <x v="1830"/>
    <d v="1899-12-30T18:00:00"/>
    <n v="11"/>
    <n v="15"/>
    <n v="27"/>
    <m/>
    <m/>
  </r>
  <r>
    <x v="1830"/>
    <d v="1899-12-30T21:00:00"/>
    <n v="9"/>
    <n v="23"/>
    <n v="25"/>
    <m/>
    <m/>
  </r>
  <r>
    <x v="1831"/>
    <d v="1899-12-30T00:00:00"/>
    <n v="7"/>
    <n v="19"/>
    <n v="26"/>
    <m/>
    <n v="100"/>
  </r>
  <r>
    <x v="1831"/>
    <d v="1899-12-30T03:00:00"/>
    <n v="5"/>
    <n v="21"/>
    <n v="25"/>
    <m/>
    <n v="63"/>
  </r>
  <r>
    <x v="1831"/>
    <d v="1899-12-30T06:00:00"/>
    <n v="7"/>
    <n v="26"/>
    <n v="26"/>
    <m/>
    <n v="100"/>
  </r>
  <r>
    <x v="1831"/>
    <d v="1899-12-30T09:00:00"/>
    <n v="10"/>
    <n v="20"/>
    <n v="30"/>
    <m/>
    <m/>
  </r>
  <r>
    <x v="1831"/>
    <d v="1899-12-30T12:00:00"/>
    <n v="6"/>
    <n v="12"/>
    <n v="37"/>
    <m/>
    <m/>
  </r>
  <r>
    <x v="1831"/>
    <d v="1899-12-30T15:00:00"/>
    <n v="12"/>
    <n v="11"/>
    <n v="32"/>
    <m/>
    <n v="79"/>
  </r>
  <r>
    <x v="1831"/>
    <d v="1899-12-30T18:00:00"/>
    <n v="13"/>
    <n v="24"/>
    <n v="25"/>
    <n v="1"/>
    <n v="100"/>
  </r>
  <r>
    <x v="1831"/>
    <d v="1899-12-30T21:00:00"/>
    <n v="12"/>
    <n v="29"/>
    <n v="24"/>
    <n v="1.3"/>
    <n v="99"/>
  </r>
  <r>
    <x v="1832"/>
    <d v="1899-12-30T00:00:00"/>
    <n v="10"/>
    <n v="27"/>
    <n v="24"/>
    <m/>
    <n v="100"/>
  </r>
  <r>
    <x v="1832"/>
    <d v="1899-12-30T03:00:00"/>
    <n v="7"/>
    <n v="18"/>
    <n v="23"/>
    <n v="0.1"/>
    <n v="5"/>
  </r>
  <r>
    <x v="1832"/>
    <d v="1899-12-30T06:00:00"/>
    <n v="10"/>
    <n v="20"/>
    <n v="24"/>
    <m/>
    <m/>
  </r>
  <r>
    <x v="1832"/>
    <d v="1899-12-30T09:00:00"/>
    <n v="12"/>
    <n v="18"/>
    <n v="27"/>
    <m/>
    <m/>
  </r>
  <r>
    <x v="1832"/>
    <d v="1899-12-30T12:00:00"/>
    <n v="12"/>
    <n v="16"/>
    <n v="28"/>
    <m/>
    <n v="100"/>
  </r>
  <r>
    <x v="1832"/>
    <d v="1899-12-30T15:00:00"/>
    <n v="13"/>
    <n v="19"/>
    <n v="27"/>
    <m/>
    <n v="100"/>
  </r>
  <r>
    <x v="1832"/>
    <d v="1899-12-30T18:00:00"/>
    <n v="12"/>
    <n v="28"/>
    <n v="25"/>
    <m/>
    <n v="100"/>
  </r>
  <r>
    <x v="1832"/>
    <d v="1899-12-30T21:00:00"/>
    <n v="11"/>
    <n v="21"/>
    <n v="24"/>
    <m/>
    <m/>
  </r>
  <r>
    <x v="1833"/>
    <d v="1899-12-30T00:00:00"/>
    <n v="9"/>
    <n v="17"/>
    <n v="24"/>
    <m/>
    <n v="100"/>
  </r>
  <r>
    <x v="1833"/>
    <d v="1899-12-30T03:00:00"/>
    <n v="10"/>
    <n v="26"/>
    <n v="22"/>
    <n v="1.6"/>
    <n v="100"/>
  </r>
  <r>
    <x v="1833"/>
    <d v="1899-12-30T06:00:00"/>
    <n v="2"/>
    <n v="2"/>
    <n v="22"/>
    <n v="0.3"/>
    <n v="100"/>
  </r>
  <r>
    <x v="1833"/>
    <d v="1899-12-30T09:00:00"/>
    <n v="3"/>
    <n v="8"/>
    <n v="22"/>
    <n v="0.1"/>
    <n v="100"/>
  </r>
  <r>
    <x v="1833"/>
    <d v="1899-12-30T12:00:00"/>
    <n v="2"/>
    <n v="4"/>
    <n v="25"/>
    <m/>
    <n v="100"/>
  </r>
  <r>
    <x v="1833"/>
    <d v="1899-12-30T15:00:00"/>
    <n v="2"/>
    <n v="2"/>
    <n v="28"/>
    <m/>
    <n v="100"/>
  </r>
  <r>
    <x v="1833"/>
    <d v="1899-12-30T18:00:00"/>
    <n v="5"/>
    <n v="2"/>
    <n v="27"/>
    <m/>
    <n v="100"/>
  </r>
  <r>
    <x v="1833"/>
    <d v="1899-12-30T21:00:00"/>
    <n v="4"/>
    <n v="6"/>
    <n v="23"/>
    <m/>
    <n v="100"/>
  </r>
  <r>
    <x v="1834"/>
    <d v="1899-12-30T00:00:00"/>
    <n v="3"/>
    <n v="6"/>
    <n v="23"/>
    <m/>
    <n v="100"/>
  </r>
  <r>
    <x v="1834"/>
    <d v="1899-12-30T03:00:00"/>
    <n v="4"/>
    <n v="8"/>
    <n v="22"/>
    <m/>
    <n v="100"/>
  </r>
  <r>
    <x v="1834"/>
    <d v="1899-12-30T06:00:00"/>
    <n v="4"/>
    <n v="7"/>
    <n v="21"/>
    <m/>
    <n v="100"/>
  </r>
  <r>
    <x v="1834"/>
    <d v="1899-12-30T09:00:00"/>
    <n v="1"/>
    <n v="1"/>
    <n v="26"/>
    <m/>
    <m/>
  </r>
  <r>
    <x v="1834"/>
    <d v="1899-12-30T12:00:00"/>
    <n v="6"/>
    <n v="2"/>
    <n v="30"/>
    <m/>
    <n v="12"/>
  </r>
  <r>
    <x v="1834"/>
    <d v="1899-12-30T15:00:00"/>
    <n v="6"/>
    <n v="4"/>
    <n v="31"/>
    <m/>
    <n v="100"/>
  </r>
  <r>
    <x v="1834"/>
    <d v="1899-12-30T18:00:00"/>
    <n v="8"/>
    <n v="9"/>
    <n v="29"/>
    <m/>
    <n v="100"/>
  </r>
  <r>
    <x v="1834"/>
    <d v="1899-12-30T21:00:00"/>
    <n v="6"/>
    <n v="12"/>
    <n v="26"/>
    <m/>
    <n v="100"/>
  </r>
  <r>
    <x v="1835"/>
    <d v="1899-12-30T00:00:00"/>
    <n v="5"/>
    <n v="11"/>
    <n v="25"/>
    <m/>
    <n v="100"/>
  </r>
  <r>
    <x v="1835"/>
    <d v="1899-12-30T03:00:00"/>
    <n v="3"/>
    <n v="5"/>
    <n v="24"/>
    <n v="0.1"/>
    <n v="100"/>
  </r>
  <r>
    <x v="1835"/>
    <d v="1899-12-30T06:00:00"/>
    <n v="2"/>
    <n v="5"/>
    <n v="23"/>
    <n v="1.1000000000000001"/>
    <n v="86"/>
  </r>
  <r>
    <x v="1835"/>
    <d v="1899-12-30T09:00:00"/>
    <n v="3"/>
    <n v="3"/>
    <n v="25"/>
    <n v="0.4"/>
    <n v="100"/>
  </r>
  <r>
    <x v="1835"/>
    <d v="1899-12-30T12:00:00"/>
    <n v="3"/>
    <n v="5"/>
    <n v="30"/>
    <m/>
    <n v="100"/>
  </r>
  <r>
    <x v="1835"/>
    <d v="1899-12-30T15:00:00"/>
    <n v="0"/>
    <n v="5"/>
    <n v="30"/>
    <n v="2"/>
    <n v="100"/>
  </r>
  <r>
    <x v="1835"/>
    <d v="1899-12-30T18:00:00"/>
    <n v="6"/>
    <n v="15"/>
    <n v="24"/>
    <n v="0.3"/>
    <n v="100"/>
  </r>
  <r>
    <x v="1835"/>
    <d v="1899-12-30T21:00:00"/>
    <n v="3"/>
    <n v="8"/>
    <n v="23"/>
    <m/>
    <n v="100"/>
  </r>
  <r>
    <x v="1836"/>
    <d v="1899-12-30T00:00:00"/>
    <n v="3"/>
    <n v="13"/>
    <n v="22"/>
    <m/>
    <n v="100"/>
  </r>
  <r>
    <x v="1836"/>
    <d v="1899-12-30T03:00:00"/>
    <n v="2"/>
    <n v="7"/>
    <n v="23"/>
    <m/>
    <n v="100"/>
  </r>
  <r>
    <x v="1836"/>
    <d v="1899-12-30T06:00:00"/>
    <n v="4"/>
    <n v="6"/>
    <n v="22"/>
    <n v="2.4"/>
    <n v="100"/>
  </r>
  <r>
    <x v="1836"/>
    <d v="1899-12-30T09:00:00"/>
    <n v="4"/>
    <n v="5"/>
    <n v="25"/>
    <m/>
    <n v="66"/>
  </r>
  <r>
    <x v="1836"/>
    <d v="1899-12-30T12:00:00"/>
    <n v="5"/>
    <n v="10"/>
    <n v="28"/>
    <n v="2.5"/>
    <n v="16"/>
  </r>
  <r>
    <x v="1836"/>
    <d v="1899-12-30T15:00:00"/>
    <n v="10"/>
    <n v="19"/>
    <n v="26"/>
    <n v="1.6"/>
    <n v="76"/>
  </r>
  <r>
    <x v="1836"/>
    <d v="1899-12-30T18:00:00"/>
    <n v="14"/>
    <n v="24"/>
    <n v="22"/>
    <n v="0.3"/>
    <n v="100"/>
  </r>
  <r>
    <x v="1836"/>
    <d v="1899-12-30T21:00:00"/>
    <n v="13"/>
    <n v="24"/>
    <n v="20"/>
    <m/>
    <n v="90"/>
  </r>
  <r>
    <x v="1837"/>
    <d v="1899-12-30T00:00:00"/>
    <n v="11"/>
    <n v="24"/>
    <n v="17"/>
    <m/>
    <m/>
  </r>
  <r>
    <x v="1837"/>
    <d v="1899-12-30T03:00:00"/>
    <n v="10"/>
    <n v="22"/>
    <n v="15"/>
    <m/>
    <m/>
  </r>
  <r>
    <x v="1837"/>
    <d v="1899-12-30T06:00:00"/>
    <n v="10"/>
    <n v="23"/>
    <n v="14"/>
    <m/>
    <n v="5"/>
  </r>
  <r>
    <x v="1837"/>
    <d v="1899-12-30T09:00:00"/>
    <n v="11"/>
    <n v="19"/>
    <n v="17"/>
    <m/>
    <m/>
  </r>
  <r>
    <x v="1837"/>
    <d v="1899-12-30T12:00:00"/>
    <n v="9"/>
    <n v="12"/>
    <n v="21"/>
    <m/>
    <n v="5"/>
  </r>
  <r>
    <x v="1837"/>
    <d v="1899-12-30T15:00:00"/>
    <n v="9"/>
    <n v="10"/>
    <n v="23"/>
    <m/>
    <n v="100"/>
  </r>
  <r>
    <x v="1837"/>
    <d v="1899-12-30T18:00:00"/>
    <n v="9"/>
    <n v="10"/>
    <n v="21"/>
    <m/>
    <n v="5"/>
  </r>
  <r>
    <x v="1837"/>
    <d v="1899-12-30T21:00:00"/>
    <n v="7"/>
    <n v="12"/>
    <n v="19"/>
    <m/>
    <m/>
  </r>
  <r>
    <x v="1838"/>
    <d v="1899-12-30T00:00:00"/>
    <n v="6"/>
    <n v="12"/>
    <n v="18"/>
    <m/>
    <m/>
  </r>
  <r>
    <x v="1838"/>
    <d v="1899-12-30T03:00:00"/>
    <n v="3"/>
    <n v="7"/>
    <n v="16"/>
    <m/>
    <m/>
  </r>
  <r>
    <x v="1838"/>
    <d v="1899-12-30T06:00:00"/>
    <n v="3"/>
    <n v="6"/>
    <n v="16"/>
    <m/>
    <n v="15"/>
  </r>
  <r>
    <x v="1838"/>
    <d v="1899-12-30T09:00:00"/>
    <n v="5"/>
    <n v="7"/>
    <n v="20"/>
    <m/>
    <m/>
  </r>
  <r>
    <x v="1838"/>
    <d v="1899-12-30T12:00:00"/>
    <n v="8"/>
    <n v="7"/>
    <n v="23"/>
    <m/>
    <m/>
  </r>
  <r>
    <x v="1838"/>
    <d v="1899-12-30T15:00:00"/>
    <n v="7"/>
    <n v="5"/>
    <n v="25"/>
    <m/>
    <m/>
  </r>
  <r>
    <x v="1838"/>
    <d v="1899-12-30T18:00:00"/>
    <n v="7"/>
    <n v="5"/>
    <n v="24"/>
    <m/>
    <m/>
  </r>
  <r>
    <x v="1838"/>
    <d v="1899-12-30T21:00:00"/>
    <n v="6"/>
    <n v="10"/>
    <n v="20"/>
    <m/>
    <m/>
  </r>
  <r>
    <x v="1839"/>
    <d v="1899-12-30T00:00:00"/>
    <n v="7"/>
    <n v="14"/>
    <n v="20"/>
    <m/>
    <m/>
  </r>
  <r>
    <x v="1839"/>
    <d v="1899-12-30T03:00:00"/>
    <n v="4"/>
    <n v="10"/>
    <n v="18"/>
    <m/>
    <m/>
  </r>
  <r>
    <x v="1839"/>
    <d v="1899-12-30T06:00:00"/>
    <n v="3"/>
    <n v="6"/>
    <n v="16"/>
    <m/>
    <m/>
  </r>
  <r>
    <x v="1839"/>
    <d v="1899-12-30T09:00:00"/>
    <n v="4"/>
    <n v="7"/>
    <n v="21"/>
    <m/>
    <m/>
  </r>
  <r>
    <x v="1839"/>
    <d v="1899-12-30T12:00:00"/>
    <n v="4"/>
    <n v="7"/>
    <n v="28"/>
    <m/>
    <m/>
  </r>
  <r>
    <x v="1839"/>
    <d v="1899-12-30T15:00:00"/>
    <n v="10"/>
    <n v="9"/>
    <n v="29"/>
    <m/>
    <n v="6"/>
  </r>
  <r>
    <x v="1839"/>
    <d v="1899-12-30T18:00:00"/>
    <n v="10"/>
    <n v="11"/>
    <n v="27"/>
    <m/>
    <n v="100"/>
  </r>
  <r>
    <x v="1839"/>
    <d v="1899-12-30T21:00:00"/>
    <n v="6"/>
    <n v="13"/>
    <n v="23"/>
    <m/>
    <n v="5"/>
  </r>
  <r>
    <x v="1840"/>
    <d v="1899-12-30T00:00:00"/>
    <n v="5"/>
    <n v="17"/>
    <n v="20"/>
    <m/>
    <n v="100"/>
  </r>
  <r>
    <x v="1840"/>
    <d v="1899-12-30T03:00:00"/>
    <n v="5"/>
    <n v="17"/>
    <n v="19"/>
    <m/>
    <m/>
  </r>
  <r>
    <x v="1840"/>
    <d v="1899-12-30T06:00:00"/>
    <n v="5"/>
    <n v="19"/>
    <n v="17"/>
    <m/>
    <m/>
  </r>
  <r>
    <x v="1840"/>
    <d v="1899-12-30T09:00:00"/>
    <n v="7"/>
    <n v="14"/>
    <n v="22"/>
    <m/>
    <m/>
  </r>
  <r>
    <x v="1840"/>
    <d v="1899-12-30T12:00:00"/>
    <n v="7"/>
    <n v="10"/>
    <n v="29"/>
    <m/>
    <m/>
  </r>
  <r>
    <x v="1840"/>
    <d v="1899-12-30T15:00:00"/>
    <n v="6"/>
    <n v="10"/>
    <n v="32"/>
    <m/>
    <m/>
  </r>
  <r>
    <x v="1840"/>
    <d v="1899-12-30T18:00:00"/>
    <n v="6"/>
    <n v="13"/>
    <n v="31"/>
    <m/>
    <m/>
  </r>
  <r>
    <x v="1840"/>
    <d v="1899-12-30T21:00:00"/>
    <n v="4"/>
    <n v="8"/>
    <n v="24"/>
    <m/>
    <m/>
  </r>
  <r>
    <x v="1841"/>
    <d v="1899-12-30T00:00:00"/>
    <n v="6"/>
    <n v="20"/>
    <n v="22"/>
    <m/>
    <m/>
  </r>
  <r>
    <x v="1841"/>
    <d v="1899-12-30T03:00:00"/>
    <n v="7"/>
    <n v="19"/>
    <n v="21"/>
    <m/>
    <n v="99"/>
  </r>
  <r>
    <x v="1841"/>
    <d v="1899-12-30T06:00:00"/>
    <n v="11"/>
    <n v="23"/>
    <n v="17"/>
    <m/>
    <n v="72"/>
  </r>
  <r>
    <x v="1841"/>
    <d v="1899-12-30T09:00:00"/>
    <n v="11"/>
    <n v="18"/>
    <n v="20"/>
    <m/>
    <n v="5"/>
  </r>
  <r>
    <x v="1841"/>
    <d v="1899-12-30T12:00:00"/>
    <n v="7"/>
    <n v="12"/>
    <n v="25"/>
    <m/>
    <n v="90"/>
  </r>
  <r>
    <x v="1841"/>
    <d v="1899-12-30T15:00:00"/>
    <n v="7"/>
    <n v="10"/>
    <n v="28"/>
    <m/>
    <n v="5"/>
  </r>
  <r>
    <x v="1841"/>
    <d v="1899-12-30T18:00:00"/>
    <n v="9"/>
    <n v="11"/>
    <n v="26"/>
    <m/>
    <n v="6"/>
  </r>
  <r>
    <x v="1841"/>
    <d v="1899-12-30T21:00:00"/>
    <n v="6"/>
    <n v="13"/>
    <n v="22"/>
    <m/>
    <m/>
  </r>
  <r>
    <x v="1842"/>
    <d v="1899-12-30T00:00:00"/>
    <n v="5"/>
    <n v="9"/>
    <n v="19"/>
    <m/>
    <n v="6"/>
  </r>
  <r>
    <x v="1842"/>
    <d v="1899-12-30T03:00:00"/>
    <n v="6"/>
    <n v="13"/>
    <n v="17"/>
    <m/>
    <m/>
  </r>
  <r>
    <x v="1842"/>
    <d v="1899-12-30T06:00:00"/>
    <n v="4"/>
    <n v="13"/>
    <n v="14"/>
    <m/>
    <m/>
  </r>
  <r>
    <x v="1842"/>
    <d v="1899-12-30T09:00:00"/>
    <n v="6"/>
    <n v="11"/>
    <n v="20"/>
    <m/>
    <m/>
  </r>
  <r>
    <x v="1842"/>
    <d v="1899-12-30T12:00:00"/>
    <n v="3"/>
    <n v="7"/>
    <n v="29"/>
    <m/>
    <m/>
  </r>
  <r>
    <x v="1842"/>
    <d v="1899-12-30T15:00:00"/>
    <n v="9"/>
    <n v="5"/>
    <n v="30"/>
    <m/>
    <m/>
  </r>
  <r>
    <x v="1842"/>
    <d v="1899-12-30T18:00:00"/>
    <n v="9"/>
    <n v="10"/>
    <n v="29"/>
    <m/>
    <m/>
  </r>
  <r>
    <x v="1842"/>
    <d v="1899-12-30T21:00:00"/>
    <n v="5"/>
    <n v="13"/>
    <n v="23"/>
    <m/>
    <m/>
  </r>
  <r>
    <x v="1843"/>
    <d v="1899-12-30T00:00:00"/>
    <n v="4"/>
    <n v="14"/>
    <n v="21"/>
    <m/>
    <m/>
  </r>
  <r>
    <x v="1843"/>
    <d v="1899-12-30T03:00:00"/>
    <n v="4"/>
    <n v="13"/>
    <n v="20"/>
    <m/>
    <m/>
  </r>
  <r>
    <x v="1843"/>
    <d v="1899-12-30T06:00:00"/>
    <n v="4"/>
    <n v="13"/>
    <n v="19"/>
    <m/>
    <n v="5"/>
  </r>
  <r>
    <x v="1843"/>
    <d v="1899-12-30T09:00:00"/>
    <n v="6"/>
    <n v="12"/>
    <n v="25"/>
    <m/>
    <m/>
  </r>
  <r>
    <x v="1843"/>
    <d v="1899-12-30T12:00:00"/>
    <n v="7"/>
    <n v="12"/>
    <n v="33"/>
    <m/>
    <n v="6"/>
  </r>
  <r>
    <x v="1843"/>
    <d v="1899-12-30T15:00:00"/>
    <n v="10"/>
    <n v="8"/>
    <n v="34"/>
    <m/>
    <n v="10"/>
  </r>
  <r>
    <x v="1843"/>
    <d v="1899-12-30T18:00:00"/>
    <n v="9"/>
    <n v="12"/>
    <n v="31"/>
    <m/>
    <n v="85"/>
  </r>
  <r>
    <x v="1843"/>
    <d v="1899-12-30T21:00:00"/>
    <n v="2"/>
    <n v="11"/>
    <n v="26"/>
    <m/>
    <n v="100"/>
  </r>
  <r>
    <x v="1844"/>
    <d v="1899-12-30T00:00:00"/>
    <n v="11"/>
    <n v="25"/>
    <n v="22"/>
    <n v="0.1"/>
    <n v="100"/>
  </r>
  <r>
    <x v="1844"/>
    <d v="1899-12-30T03:00:00"/>
    <n v="2"/>
    <n v="12"/>
    <n v="22"/>
    <n v="0.1"/>
    <n v="100"/>
  </r>
  <r>
    <x v="1844"/>
    <d v="1899-12-30T06:00:00"/>
    <n v="5"/>
    <n v="12"/>
    <n v="21"/>
    <n v="0.3"/>
    <n v="100"/>
  </r>
  <r>
    <x v="1844"/>
    <d v="1899-12-30T09:00:00"/>
    <n v="7"/>
    <n v="11"/>
    <n v="20"/>
    <n v="2.8"/>
    <n v="100"/>
  </r>
  <r>
    <x v="1844"/>
    <d v="1899-12-30T12:00:00"/>
    <n v="6"/>
    <n v="13"/>
    <n v="20"/>
    <n v="0.2"/>
    <n v="100"/>
  </r>
  <r>
    <x v="1844"/>
    <d v="1899-12-30T15:00:00"/>
    <n v="6"/>
    <n v="2"/>
    <n v="25"/>
    <m/>
    <n v="100"/>
  </r>
  <r>
    <x v="1844"/>
    <d v="1899-12-30T18:00:00"/>
    <n v="6"/>
    <n v="6"/>
    <n v="24"/>
    <n v="0.1"/>
    <n v="100"/>
  </r>
  <r>
    <x v="1844"/>
    <d v="1899-12-30T21:00:00"/>
    <n v="5"/>
    <n v="9"/>
    <n v="22"/>
    <n v="0.1"/>
    <n v="6"/>
  </r>
  <r>
    <x v="1845"/>
    <d v="1899-12-30T00:00:00"/>
    <n v="6"/>
    <n v="13"/>
    <n v="22"/>
    <m/>
    <m/>
  </r>
  <r>
    <x v="1845"/>
    <d v="1899-12-30T03:00:00"/>
    <n v="5"/>
    <n v="10"/>
    <n v="21"/>
    <m/>
    <m/>
  </r>
  <r>
    <x v="1845"/>
    <d v="1899-12-30T06:00:00"/>
    <n v="4"/>
    <n v="8"/>
    <n v="21"/>
    <m/>
    <m/>
  </r>
  <r>
    <x v="1845"/>
    <d v="1899-12-30T09:00:00"/>
    <n v="5"/>
    <n v="6"/>
    <n v="24"/>
    <m/>
    <n v="43"/>
  </r>
  <r>
    <x v="1845"/>
    <d v="1899-12-30T12:00:00"/>
    <n v="5"/>
    <n v="5"/>
    <n v="27"/>
    <n v="0.1"/>
    <n v="93"/>
  </r>
  <r>
    <x v="1845"/>
    <d v="1899-12-30T15:00:00"/>
    <n v="6"/>
    <n v="7"/>
    <n v="30"/>
    <m/>
    <n v="86"/>
  </r>
  <r>
    <x v="1845"/>
    <d v="1899-12-30T18:00:00"/>
    <n v="5"/>
    <n v="6"/>
    <n v="26"/>
    <m/>
    <n v="100"/>
  </r>
  <r>
    <x v="1845"/>
    <d v="1899-12-30T21:00:00"/>
    <n v="3"/>
    <n v="8"/>
    <n v="23"/>
    <m/>
    <n v="100"/>
  </r>
  <r>
    <x v="1846"/>
    <d v="1899-12-30T00:00:00"/>
    <n v="3"/>
    <n v="5"/>
    <n v="21"/>
    <n v="1.3"/>
    <n v="100"/>
  </r>
  <r>
    <x v="1846"/>
    <d v="1899-12-30T03:00:00"/>
    <n v="6"/>
    <n v="15"/>
    <n v="20"/>
    <m/>
    <n v="100"/>
  </r>
  <r>
    <x v="1846"/>
    <d v="1899-12-30T06:00:00"/>
    <n v="7"/>
    <n v="14"/>
    <n v="18"/>
    <m/>
    <n v="5"/>
  </r>
  <r>
    <x v="1846"/>
    <d v="1899-12-30T09:00:00"/>
    <n v="9"/>
    <n v="14"/>
    <n v="21"/>
    <m/>
    <n v="31"/>
  </r>
  <r>
    <x v="1846"/>
    <d v="1899-12-30T12:00:00"/>
    <n v="8"/>
    <n v="14"/>
    <n v="19"/>
    <m/>
    <n v="100"/>
  </r>
  <r>
    <x v="1846"/>
    <d v="1899-12-30T15:00:00"/>
    <n v="10"/>
    <n v="16"/>
    <n v="23"/>
    <n v="0.1"/>
    <n v="91"/>
  </r>
  <r>
    <x v="1846"/>
    <d v="1899-12-30T18:00:00"/>
    <n v="10"/>
    <n v="17"/>
    <n v="20"/>
    <n v="1"/>
    <n v="21"/>
  </r>
  <r>
    <x v="1846"/>
    <d v="1899-12-30T21:00:00"/>
    <n v="7"/>
    <n v="20"/>
    <n v="17"/>
    <m/>
    <n v="30"/>
  </r>
  <r>
    <x v="1847"/>
    <d v="1899-12-30T00:00:00"/>
    <n v="9"/>
    <n v="21"/>
    <n v="16"/>
    <m/>
    <n v="7"/>
  </r>
  <r>
    <x v="1847"/>
    <d v="1899-12-30T03:00:00"/>
    <n v="7"/>
    <n v="19"/>
    <n v="15"/>
    <m/>
    <n v="50"/>
  </r>
  <r>
    <x v="1847"/>
    <d v="1899-12-30T06:00:00"/>
    <n v="6"/>
    <n v="19"/>
    <n v="14"/>
    <m/>
    <n v="5"/>
  </r>
  <r>
    <x v="1847"/>
    <d v="1899-12-30T09:00:00"/>
    <n v="9"/>
    <n v="19"/>
    <n v="17"/>
    <m/>
    <m/>
  </r>
  <r>
    <x v="1847"/>
    <d v="1899-12-30T12:00:00"/>
    <n v="9"/>
    <n v="14"/>
    <n v="20"/>
    <m/>
    <m/>
  </r>
  <r>
    <x v="1847"/>
    <d v="1899-12-30T15:00:00"/>
    <n v="11"/>
    <n v="18"/>
    <n v="21"/>
    <m/>
    <n v="100"/>
  </r>
  <r>
    <x v="1847"/>
    <d v="1899-12-30T18:00:00"/>
    <n v="9"/>
    <n v="21"/>
    <n v="21"/>
    <m/>
    <n v="100"/>
  </r>
  <r>
    <x v="1847"/>
    <d v="1899-12-30T21:00:00"/>
    <n v="5"/>
    <n v="17"/>
    <n v="18"/>
    <m/>
    <m/>
  </r>
  <r>
    <x v="1848"/>
    <d v="1899-12-30T00:00:00"/>
    <n v="4"/>
    <n v="15"/>
    <n v="17"/>
    <m/>
    <m/>
  </r>
  <r>
    <x v="1848"/>
    <d v="1899-12-30T03:00:00"/>
    <n v="6"/>
    <n v="16"/>
    <n v="16"/>
    <m/>
    <m/>
  </r>
  <r>
    <x v="1848"/>
    <d v="1899-12-30T06:00:00"/>
    <n v="7"/>
    <n v="18"/>
    <n v="15"/>
    <m/>
    <m/>
  </r>
  <r>
    <x v="1848"/>
    <d v="1899-12-30T09:00:00"/>
    <n v="6"/>
    <n v="11"/>
    <n v="19"/>
    <m/>
    <m/>
  </r>
  <r>
    <x v="1848"/>
    <d v="1899-12-30T12:00:00"/>
    <n v="6"/>
    <n v="8"/>
    <n v="23"/>
    <m/>
    <m/>
  </r>
  <r>
    <x v="1848"/>
    <d v="1899-12-30T15:00:00"/>
    <n v="6"/>
    <n v="7"/>
    <n v="25"/>
    <m/>
    <m/>
  </r>
  <r>
    <x v="1848"/>
    <d v="1899-12-30T18:00:00"/>
    <n v="6"/>
    <n v="8"/>
    <n v="23"/>
    <m/>
    <m/>
  </r>
  <r>
    <x v="1848"/>
    <d v="1899-12-30T21:00:00"/>
    <n v="5"/>
    <n v="9"/>
    <n v="19"/>
    <m/>
    <m/>
  </r>
  <r>
    <x v="1849"/>
    <d v="1899-12-30T00:00:00"/>
    <n v="4"/>
    <n v="9"/>
    <n v="18"/>
    <m/>
    <m/>
  </r>
  <r>
    <x v="1849"/>
    <d v="1899-12-30T03:00:00"/>
    <n v="3"/>
    <n v="5"/>
    <n v="16"/>
    <m/>
    <n v="29"/>
  </r>
  <r>
    <x v="1849"/>
    <d v="1899-12-30T06:00:00"/>
    <n v="2"/>
    <n v="2"/>
    <n v="15"/>
    <m/>
    <n v="35"/>
  </r>
  <r>
    <x v="1849"/>
    <d v="1899-12-30T09:00:00"/>
    <n v="1"/>
    <n v="5"/>
    <n v="20"/>
    <m/>
    <m/>
  </r>
  <r>
    <x v="1849"/>
    <d v="1899-12-30T12:00:00"/>
    <n v="7"/>
    <n v="4"/>
    <n v="24"/>
    <m/>
    <m/>
  </r>
  <r>
    <x v="1849"/>
    <d v="1899-12-30T15:00:00"/>
    <n v="9"/>
    <n v="6"/>
    <n v="25"/>
    <m/>
    <m/>
  </r>
  <r>
    <x v="1849"/>
    <d v="1899-12-30T18:00:00"/>
    <n v="8"/>
    <n v="8"/>
    <n v="23"/>
    <m/>
    <m/>
  </r>
  <r>
    <x v="1849"/>
    <d v="1899-12-30T21:00:00"/>
    <n v="6"/>
    <n v="10"/>
    <n v="20"/>
    <m/>
    <m/>
  </r>
  <r>
    <x v="1850"/>
    <d v="1899-12-30T00:00:00"/>
    <n v="6"/>
    <n v="13"/>
    <n v="19"/>
    <m/>
    <n v="5"/>
  </r>
  <r>
    <x v="1850"/>
    <d v="1899-12-30T03:00:00"/>
    <n v="5"/>
    <n v="12"/>
    <n v="18"/>
    <m/>
    <m/>
  </r>
  <r>
    <x v="1850"/>
    <d v="1899-12-30T06:00:00"/>
    <n v="4"/>
    <n v="11"/>
    <n v="16"/>
    <m/>
    <n v="7"/>
  </r>
  <r>
    <x v="1850"/>
    <d v="1899-12-30T09:00:00"/>
    <n v="5"/>
    <n v="9"/>
    <n v="21"/>
    <m/>
    <m/>
  </r>
  <r>
    <x v="1850"/>
    <d v="1899-12-30T12:00:00"/>
    <n v="6"/>
    <n v="7"/>
    <n v="27"/>
    <m/>
    <m/>
  </r>
  <r>
    <x v="1850"/>
    <d v="1899-12-30T15:00:00"/>
    <n v="10"/>
    <n v="7"/>
    <n v="29"/>
    <m/>
    <m/>
  </r>
  <r>
    <x v="1850"/>
    <d v="1899-12-30T18:00:00"/>
    <n v="10"/>
    <n v="10"/>
    <n v="25"/>
    <m/>
    <m/>
  </r>
  <r>
    <x v="1850"/>
    <d v="1899-12-30T21:00:00"/>
    <n v="8"/>
    <n v="17"/>
    <n v="22"/>
    <m/>
    <m/>
  </r>
  <r>
    <x v="1851"/>
    <d v="1899-12-30T00:00:00"/>
    <n v="5"/>
    <n v="17"/>
    <n v="20"/>
    <m/>
    <m/>
  </r>
  <r>
    <x v="1851"/>
    <d v="1899-12-30T03:00:00"/>
    <n v="4"/>
    <n v="15"/>
    <n v="18"/>
    <m/>
    <m/>
  </r>
  <r>
    <x v="1851"/>
    <d v="1899-12-30T06:00:00"/>
    <n v="5"/>
    <n v="20"/>
    <n v="17"/>
    <m/>
    <m/>
  </r>
  <r>
    <x v="1851"/>
    <d v="1899-12-30T09:00:00"/>
    <n v="8"/>
    <n v="17"/>
    <n v="22"/>
    <m/>
    <m/>
  </r>
  <r>
    <x v="1851"/>
    <d v="1899-12-30T12:00:00"/>
    <n v="8"/>
    <n v="12"/>
    <n v="30"/>
    <m/>
    <m/>
  </r>
  <r>
    <x v="1851"/>
    <d v="1899-12-30T15:00:00"/>
    <n v="7"/>
    <n v="10"/>
    <n v="32"/>
    <m/>
    <m/>
  </r>
  <r>
    <x v="1851"/>
    <d v="1899-12-30T18:00:00"/>
    <n v="10"/>
    <n v="13"/>
    <n v="28"/>
    <m/>
    <m/>
  </r>
  <r>
    <x v="1851"/>
    <d v="1899-12-30T21:00:00"/>
    <n v="10"/>
    <n v="20"/>
    <n v="24"/>
    <m/>
    <m/>
  </r>
  <r>
    <x v="1852"/>
    <d v="1899-12-30T00:00:00"/>
    <n v="6"/>
    <n v="16"/>
    <n v="23"/>
    <m/>
    <m/>
  </r>
  <r>
    <x v="1852"/>
    <d v="1899-12-30T03:00:00"/>
    <n v="4"/>
    <n v="10"/>
    <n v="20"/>
    <m/>
    <m/>
  </r>
  <r>
    <x v="1852"/>
    <d v="1899-12-30T06:00:00"/>
    <n v="4"/>
    <n v="12"/>
    <n v="19"/>
    <m/>
    <n v="12"/>
  </r>
  <r>
    <x v="1852"/>
    <d v="1899-12-30T09:00:00"/>
    <n v="4"/>
    <n v="4"/>
    <n v="24"/>
    <m/>
    <n v="11"/>
  </r>
  <r>
    <x v="1852"/>
    <d v="1899-12-30T12:00:00"/>
    <n v="7"/>
    <n v="8"/>
    <n v="29"/>
    <m/>
    <n v="7"/>
  </r>
  <r>
    <x v="1852"/>
    <d v="1899-12-30T15:00:00"/>
    <n v="9"/>
    <n v="11"/>
    <n v="30"/>
    <m/>
    <n v="89"/>
  </r>
  <r>
    <x v="1852"/>
    <d v="1899-12-30T18:00:00"/>
    <n v="14"/>
    <n v="24"/>
    <n v="22"/>
    <m/>
    <n v="100"/>
  </r>
  <r>
    <x v="1852"/>
    <d v="1899-12-30T21:00:00"/>
    <n v="12"/>
    <n v="23"/>
    <n v="19"/>
    <n v="0.1"/>
    <n v="100"/>
  </r>
  <r>
    <x v="1853"/>
    <d v="1899-12-30T00:00:00"/>
    <n v="13"/>
    <n v="23"/>
    <n v="17"/>
    <n v="0.1"/>
    <n v="100"/>
  </r>
  <r>
    <x v="1853"/>
    <d v="1899-12-30T03:00:00"/>
    <n v="9"/>
    <n v="20"/>
    <n v="15"/>
    <n v="0.3"/>
    <n v="100"/>
  </r>
  <r>
    <x v="1853"/>
    <d v="1899-12-30T06:00:00"/>
    <n v="9"/>
    <n v="19"/>
    <n v="14"/>
    <n v="0.4"/>
    <n v="100"/>
  </r>
  <r>
    <x v="1853"/>
    <d v="1899-12-30T09:00:00"/>
    <n v="9"/>
    <n v="20"/>
    <n v="14"/>
    <m/>
    <n v="100"/>
  </r>
  <r>
    <x v="1853"/>
    <d v="1899-12-30T12:00:00"/>
    <n v="8"/>
    <n v="13"/>
    <n v="19"/>
    <m/>
    <n v="100"/>
  </r>
  <r>
    <x v="1853"/>
    <d v="1899-12-30T15:00:00"/>
    <n v="7"/>
    <n v="10"/>
    <n v="24"/>
    <m/>
    <n v="60"/>
  </r>
  <r>
    <x v="1853"/>
    <d v="1899-12-30T18:00:00"/>
    <n v="8"/>
    <n v="11"/>
    <n v="24"/>
    <m/>
    <n v="20"/>
  </r>
  <r>
    <x v="1853"/>
    <d v="1899-12-30T21:00:00"/>
    <n v="6"/>
    <n v="11"/>
    <n v="20"/>
    <m/>
    <n v="83"/>
  </r>
  <r>
    <x v="1854"/>
    <d v="1899-12-30T00:00:00"/>
    <n v="5"/>
    <n v="9"/>
    <n v="17"/>
    <m/>
    <m/>
  </r>
  <r>
    <x v="1854"/>
    <d v="1899-12-30T03:00:00"/>
    <n v="3"/>
    <n v="5"/>
    <n v="15"/>
    <m/>
    <m/>
  </r>
  <r>
    <x v="1854"/>
    <d v="1899-12-30T06:00:00"/>
    <n v="3"/>
    <n v="6"/>
    <n v="13"/>
    <m/>
    <m/>
  </r>
  <r>
    <x v="1854"/>
    <d v="1899-12-30T09:00:00"/>
    <n v="5"/>
    <n v="9"/>
    <n v="18"/>
    <m/>
    <n v="90"/>
  </r>
  <r>
    <x v="1854"/>
    <d v="1899-12-30T12:00:00"/>
    <n v="7"/>
    <n v="10"/>
    <n v="24"/>
    <m/>
    <m/>
  </r>
  <r>
    <x v="1854"/>
    <d v="1899-12-30T15:00:00"/>
    <n v="7"/>
    <n v="12"/>
    <n v="28"/>
    <m/>
    <m/>
  </r>
  <r>
    <x v="1854"/>
    <d v="1899-12-30T18:00:00"/>
    <n v="9"/>
    <n v="13"/>
    <n v="27"/>
    <m/>
    <m/>
  </r>
  <r>
    <x v="1854"/>
    <d v="1899-12-30T21:00:00"/>
    <n v="4"/>
    <n v="13"/>
    <n v="21"/>
    <m/>
    <m/>
  </r>
  <r>
    <x v="1855"/>
    <d v="1899-12-30T00:00:00"/>
    <n v="5"/>
    <n v="13"/>
    <n v="19"/>
    <m/>
    <m/>
  </r>
  <r>
    <x v="1855"/>
    <d v="1899-12-30T03:00:00"/>
    <n v="5"/>
    <n v="14"/>
    <n v="17"/>
    <m/>
    <m/>
  </r>
  <r>
    <x v="1855"/>
    <d v="1899-12-30T06:00:00"/>
    <n v="6"/>
    <n v="15"/>
    <n v="16"/>
    <m/>
    <m/>
  </r>
  <r>
    <x v="1855"/>
    <d v="1899-12-30T09:00:00"/>
    <n v="5"/>
    <n v="9"/>
    <n v="21"/>
    <m/>
    <m/>
  </r>
  <r>
    <x v="1855"/>
    <d v="1899-12-30T12:00:00"/>
    <n v="4"/>
    <n v="6"/>
    <n v="29"/>
    <m/>
    <m/>
  </r>
  <r>
    <x v="1855"/>
    <d v="1899-12-30T15:00:00"/>
    <n v="1"/>
    <n v="7"/>
    <n v="33"/>
    <m/>
    <m/>
  </r>
  <r>
    <x v="1855"/>
    <d v="1899-12-30T18:00:00"/>
    <n v="7"/>
    <n v="7"/>
    <n v="30"/>
    <m/>
    <m/>
  </r>
  <r>
    <x v="1855"/>
    <d v="1899-12-30T21:00:00"/>
    <n v="4"/>
    <n v="10"/>
    <n v="23"/>
    <m/>
    <m/>
  </r>
  <r>
    <x v="1856"/>
    <d v="1899-12-30T00:00:00"/>
    <n v="4"/>
    <n v="11"/>
    <n v="21"/>
    <m/>
    <m/>
  </r>
  <r>
    <x v="1856"/>
    <d v="1899-12-30T03:00:00"/>
    <n v="6"/>
    <n v="22"/>
    <n v="19"/>
    <m/>
    <m/>
  </r>
  <r>
    <x v="1856"/>
    <d v="1899-12-30T06:00:00"/>
    <n v="6"/>
    <n v="21"/>
    <n v="18"/>
    <m/>
    <m/>
  </r>
  <r>
    <x v="1856"/>
    <d v="1899-12-30T09:00:00"/>
    <n v="6"/>
    <n v="13"/>
    <n v="24"/>
    <m/>
    <m/>
  </r>
  <r>
    <x v="1856"/>
    <d v="1899-12-30T12:00:00"/>
    <n v="6"/>
    <n v="10"/>
    <n v="32"/>
    <m/>
    <m/>
  </r>
  <r>
    <x v="1856"/>
    <d v="1899-12-30T15:00:00"/>
    <n v="3"/>
    <n v="9"/>
    <n v="35"/>
    <m/>
    <m/>
  </r>
  <r>
    <x v="1856"/>
    <d v="1899-12-30T18:00:00"/>
    <n v="6"/>
    <n v="11"/>
    <n v="33"/>
    <m/>
    <m/>
  </r>
  <r>
    <x v="1856"/>
    <d v="1899-12-30T21:00:00"/>
    <n v="4"/>
    <n v="17"/>
    <n v="26"/>
    <m/>
    <m/>
  </r>
  <r>
    <x v="1857"/>
    <d v="1899-12-30T00:00:00"/>
    <n v="5"/>
    <n v="21"/>
    <n v="23"/>
    <m/>
    <m/>
  </r>
  <r>
    <x v="1857"/>
    <d v="1899-12-30T03:00:00"/>
    <n v="5"/>
    <n v="23"/>
    <n v="20"/>
    <m/>
    <m/>
  </r>
  <r>
    <x v="1857"/>
    <d v="1899-12-30T06:00:00"/>
    <n v="4"/>
    <n v="19"/>
    <n v="19"/>
    <m/>
    <m/>
  </r>
  <r>
    <x v="1857"/>
    <d v="1899-12-30T09:00:00"/>
    <n v="6"/>
    <n v="12"/>
    <n v="26"/>
    <m/>
    <m/>
  </r>
  <r>
    <x v="1857"/>
    <d v="1899-12-30T12:00:00"/>
    <n v="4"/>
    <n v="7"/>
    <n v="34"/>
    <m/>
    <m/>
  </r>
  <r>
    <x v="1857"/>
    <d v="1899-12-30T15:00:00"/>
    <n v="7"/>
    <n v="8"/>
    <n v="37"/>
    <m/>
    <n v="5"/>
  </r>
  <r>
    <x v="1857"/>
    <d v="1899-12-30T18:00:00"/>
    <n v="8"/>
    <n v="10"/>
    <n v="33"/>
    <m/>
    <n v="100"/>
  </r>
  <r>
    <x v="1857"/>
    <d v="1899-12-30T21:00:00"/>
    <n v="4"/>
    <n v="4"/>
    <n v="27"/>
    <m/>
    <n v="100"/>
  </r>
  <r>
    <x v="1858"/>
    <d v="1899-12-30T00:00:00"/>
    <n v="6"/>
    <n v="19"/>
    <n v="24"/>
    <n v="0.2"/>
    <n v="46"/>
  </r>
  <r>
    <x v="1858"/>
    <d v="1899-12-30T03:00:00"/>
    <n v="9"/>
    <n v="19"/>
    <n v="21"/>
    <m/>
    <m/>
  </r>
  <r>
    <x v="1858"/>
    <d v="1899-12-30T06:00:00"/>
    <n v="10"/>
    <n v="19"/>
    <n v="19"/>
    <m/>
    <n v="5"/>
  </r>
  <r>
    <x v="1858"/>
    <d v="1899-12-30T09:00:00"/>
    <n v="10"/>
    <n v="15"/>
    <n v="21"/>
    <m/>
    <m/>
  </r>
  <r>
    <x v="1858"/>
    <d v="1899-12-30T12:00:00"/>
    <n v="11"/>
    <n v="12"/>
    <n v="25"/>
    <m/>
    <m/>
  </r>
  <r>
    <x v="1858"/>
    <d v="1899-12-30T15:00:00"/>
    <n v="12"/>
    <n v="14"/>
    <n v="25"/>
    <m/>
    <m/>
  </r>
  <r>
    <x v="1858"/>
    <d v="1899-12-30T18:00:00"/>
    <n v="14"/>
    <n v="20"/>
    <n v="22"/>
    <m/>
    <m/>
  </r>
  <r>
    <x v="1858"/>
    <d v="1899-12-30T21:00:00"/>
    <n v="11"/>
    <n v="18"/>
    <n v="20"/>
    <m/>
    <m/>
  </r>
  <r>
    <x v="1859"/>
    <d v="1899-12-30T00:00:00"/>
    <n v="11"/>
    <n v="18"/>
    <n v="19"/>
    <m/>
    <m/>
  </r>
  <r>
    <x v="1859"/>
    <d v="1899-12-30T03:00:00"/>
    <n v="8"/>
    <n v="14"/>
    <n v="18"/>
    <m/>
    <m/>
  </r>
  <r>
    <x v="1859"/>
    <d v="1899-12-30T06:00:00"/>
    <n v="4"/>
    <n v="12"/>
    <n v="17"/>
    <m/>
    <m/>
  </r>
  <r>
    <x v="1859"/>
    <d v="1899-12-30T09:00:00"/>
    <n v="9"/>
    <n v="10"/>
    <n v="21"/>
    <m/>
    <m/>
  </r>
  <r>
    <x v="1859"/>
    <d v="1899-12-30T12:00:00"/>
    <n v="9"/>
    <n v="9"/>
    <n v="24"/>
    <m/>
    <m/>
  </r>
  <r>
    <x v="1859"/>
    <d v="1899-12-30T15:00:00"/>
    <n v="9"/>
    <n v="7"/>
    <n v="27"/>
    <m/>
    <m/>
  </r>
  <r>
    <x v="1859"/>
    <d v="1899-12-30T18:00:00"/>
    <n v="11"/>
    <n v="14"/>
    <n v="24"/>
    <m/>
    <m/>
  </r>
  <r>
    <x v="1859"/>
    <d v="1899-12-30T21:00:00"/>
    <n v="11"/>
    <n v="19"/>
    <n v="22"/>
    <m/>
    <m/>
  </r>
  <r>
    <x v="1860"/>
    <d v="1899-12-30T00:00:00"/>
    <n v="11"/>
    <n v="19"/>
    <n v="22"/>
    <m/>
    <m/>
  </r>
  <r>
    <x v="1860"/>
    <d v="1899-12-30T03:00:00"/>
    <n v="6"/>
    <n v="16"/>
    <n v="20"/>
    <m/>
    <m/>
  </r>
  <r>
    <x v="1860"/>
    <d v="1899-12-30T06:00:00"/>
    <n v="4"/>
    <n v="12"/>
    <n v="18"/>
    <m/>
    <m/>
  </r>
  <r>
    <x v="1860"/>
    <d v="1899-12-30T09:00:00"/>
    <n v="4"/>
    <n v="7"/>
    <n v="22"/>
    <m/>
    <m/>
  </r>
  <r>
    <x v="1860"/>
    <d v="1899-12-30T12:00:00"/>
    <n v="7"/>
    <n v="3"/>
    <n v="27"/>
    <m/>
    <m/>
  </r>
  <r>
    <x v="1860"/>
    <d v="1899-12-30T15:00:00"/>
    <n v="8"/>
    <n v="6"/>
    <n v="29"/>
    <m/>
    <n v="5"/>
  </r>
  <r>
    <x v="1860"/>
    <d v="1899-12-30T18:00:00"/>
    <n v="9"/>
    <n v="9"/>
    <n v="26"/>
    <m/>
    <n v="100"/>
  </r>
  <r>
    <x v="1860"/>
    <d v="1899-12-30T21:00:00"/>
    <n v="9"/>
    <n v="19"/>
    <n v="23"/>
    <m/>
    <n v="97"/>
  </r>
  <r>
    <x v="1861"/>
    <d v="1899-12-30T00:00:00"/>
    <n v="9"/>
    <n v="19"/>
    <n v="22"/>
    <m/>
    <n v="100"/>
  </r>
  <r>
    <x v="1861"/>
    <d v="1899-12-30T03:00:00"/>
    <n v="4"/>
    <n v="7"/>
    <n v="21"/>
    <n v="0.4"/>
    <n v="100"/>
  </r>
  <r>
    <x v="1861"/>
    <d v="1899-12-30T06:00:00"/>
    <n v="5"/>
    <n v="7"/>
    <n v="20"/>
    <n v="0.1"/>
    <n v="100"/>
  </r>
  <r>
    <x v="1861"/>
    <d v="1899-12-30T09:00:00"/>
    <n v="9"/>
    <n v="15"/>
    <n v="22"/>
    <m/>
    <n v="66"/>
  </r>
  <r>
    <x v="1861"/>
    <d v="1899-12-30T12:00:00"/>
    <n v="11"/>
    <n v="11"/>
    <n v="25"/>
    <m/>
    <n v="29"/>
  </r>
  <r>
    <x v="1861"/>
    <d v="1899-12-30T15:00:00"/>
    <n v="12"/>
    <n v="14"/>
    <n v="24"/>
    <n v="0.6"/>
    <n v="100"/>
  </r>
  <r>
    <x v="1861"/>
    <d v="1899-12-30T18:00:00"/>
    <n v="11"/>
    <n v="17"/>
    <n v="22"/>
    <m/>
    <n v="100"/>
  </r>
  <r>
    <x v="1861"/>
    <d v="1899-12-30T21:00:00"/>
    <n v="8"/>
    <n v="15"/>
    <n v="20"/>
    <m/>
    <m/>
  </r>
  <r>
    <x v="1862"/>
    <d v="1899-12-30T00:00:00"/>
    <n v="6"/>
    <n v="13"/>
    <n v="18"/>
    <m/>
    <m/>
  </r>
  <r>
    <x v="1862"/>
    <d v="1899-12-30T03:00:00"/>
    <n v="6"/>
    <n v="19"/>
    <n v="18"/>
    <m/>
    <m/>
  </r>
  <r>
    <x v="1862"/>
    <d v="1899-12-30T06:00:00"/>
    <n v="5"/>
    <n v="20"/>
    <n v="17"/>
    <m/>
    <m/>
  </r>
  <r>
    <x v="1862"/>
    <d v="1899-12-30T09:00:00"/>
    <n v="7"/>
    <n v="15"/>
    <n v="21"/>
    <m/>
    <m/>
  </r>
  <r>
    <x v="1862"/>
    <d v="1899-12-30T12:00:00"/>
    <n v="7"/>
    <n v="10"/>
    <n v="27"/>
    <m/>
    <n v="5"/>
  </r>
  <r>
    <x v="1862"/>
    <d v="1899-12-30T15:00:00"/>
    <n v="8"/>
    <n v="9"/>
    <n v="29"/>
    <m/>
    <n v="20"/>
  </r>
  <r>
    <x v="1862"/>
    <d v="1899-12-30T18:00:00"/>
    <n v="10"/>
    <n v="11"/>
    <n v="28"/>
    <m/>
    <m/>
  </r>
  <r>
    <x v="1862"/>
    <d v="1899-12-30T21:00:00"/>
    <n v="4"/>
    <n v="12"/>
    <n v="23"/>
    <m/>
    <m/>
  </r>
  <r>
    <x v="1863"/>
    <d v="1899-12-30T00:00:00"/>
    <n v="7"/>
    <n v="14"/>
    <n v="21"/>
    <m/>
    <n v="43"/>
  </r>
  <r>
    <x v="1863"/>
    <d v="1899-12-30T03:00:00"/>
    <n v="7"/>
    <n v="15"/>
    <n v="20"/>
    <m/>
    <n v="100"/>
  </r>
  <r>
    <x v="1863"/>
    <d v="1899-12-30T06:00:00"/>
    <n v="5"/>
    <n v="12"/>
    <n v="19"/>
    <m/>
    <n v="19"/>
  </r>
  <r>
    <x v="1863"/>
    <d v="1899-12-30T09:00:00"/>
    <n v="5"/>
    <n v="8"/>
    <n v="21"/>
    <m/>
    <n v="17"/>
  </r>
  <r>
    <x v="1863"/>
    <d v="1899-12-30T12:00:00"/>
    <n v="5"/>
    <n v="6"/>
    <n v="27"/>
    <m/>
    <m/>
  </r>
  <r>
    <x v="1863"/>
    <d v="1899-12-30T15:00:00"/>
    <n v="5"/>
    <n v="8"/>
    <n v="29"/>
    <m/>
    <m/>
  </r>
  <r>
    <x v="1863"/>
    <d v="1899-12-30T18:00:00"/>
    <n v="8"/>
    <n v="8"/>
    <n v="27"/>
    <m/>
    <n v="100"/>
  </r>
  <r>
    <x v="1863"/>
    <d v="1899-12-30T21:00:00"/>
    <n v="3"/>
    <n v="11"/>
    <n v="22"/>
    <m/>
    <m/>
  </r>
  <r>
    <x v="1864"/>
    <d v="1899-12-30T00:00:00"/>
    <n v="3"/>
    <n v="10"/>
    <n v="21"/>
    <m/>
    <m/>
  </r>
  <r>
    <x v="1864"/>
    <d v="1899-12-30T03:00:00"/>
    <n v="3"/>
    <n v="7"/>
    <n v="20"/>
    <m/>
    <m/>
  </r>
  <r>
    <x v="1864"/>
    <d v="1899-12-30T06:00:00"/>
    <n v="3"/>
    <n v="5"/>
    <n v="19"/>
    <m/>
    <m/>
  </r>
  <r>
    <x v="1864"/>
    <d v="1899-12-30T09:00:00"/>
    <n v="4"/>
    <n v="6"/>
    <n v="23"/>
    <m/>
    <m/>
  </r>
  <r>
    <x v="1864"/>
    <d v="1899-12-30T12:00:00"/>
    <n v="9"/>
    <n v="9"/>
    <n v="25"/>
    <m/>
    <m/>
  </r>
  <r>
    <x v="1864"/>
    <d v="1899-12-30T15:00:00"/>
    <n v="9"/>
    <n v="10"/>
    <n v="26"/>
    <m/>
    <m/>
  </r>
  <r>
    <x v="1864"/>
    <d v="1899-12-30T18:00:00"/>
    <n v="12"/>
    <n v="15"/>
    <n v="24"/>
    <m/>
    <m/>
  </r>
  <r>
    <x v="1864"/>
    <d v="1899-12-30T21:00:00"/>
    <n v="12"/>
    <n v="21"/>
    <n v="22"/>
    <m/>
    <m/>
  </r>
  <r>
    <x v="1865"/>
    <d v="1899-12-30T00:00:00"/>
    <n v="8"/>
    <n v="20"/>
    <n v="22"/>
    <m/>
    <n v="97"/>
  </r>
  <r>
    <x v="1865"/>
    <d v="1899-12-30T03:00:00"/>
    <n v="8"/>
    <n v="19"/>
    <n v="21"/>
    <m/>
    <n v="100"/>
  </r>
  <r>
    <x v="1865"/>
    <d v="1899-12-30T06:00:00"/>
    <n v="9"/>
    <n v="20"/>
    <n v="21"/>
    <m/>
    <n v="100"/>
  </r>
  <r>
    <x v="1865"/>
    <d v="1899-12-30T09:00:00"/>
    <n v="7"/>
    <n v="24"/>
    <n v="22"/>
    <n v="0.1"/>
    <n v="100"/>
  </r>
  <r>
    <x v="1865"/>
    <d v="1899-12-30T12:00:00"/>
    <n v="6"/>
    <n v="14"/>
    <n v="21"/>
    <n v="0.2"/>
    <n v="100"/>
  </r>
  <r>
    <x v="1865"/>
    <d v="1899-12-30T15:00:00"/>
    <n v="7"/>
    <n v="14"/>
    <n v="24"/>
    <n v="0.3"/>
    <n v="100"/>
  </r>
  <r>
    <x v="1865"/>
    <d v="1899-12-30T18:00:00"/>
    <n v="5"/>
    <n v="7"/>
    <n v="24"/>
    <n v="0.1"/>
    <n v="41"/>
  </r>
  <r>
    <x v="1865"/>
    <d v="1899-12-30T21:00:00"/>
    <n v="3"/>
    <n v="3"/>
    <n v="21"/>
    <m/>
    <m/>
  </r>
  <r>
    <x v="1866"/>
    <d v="1899-12-30T00:00:00"/>
    <n v="3"/>
    <n v="5"/>
    <n v="19"/>
    <m/>
    <m/>
  </r>
  <r>
    <x v="1866"/>
    <d v="1899-12-30T03:00:00"/>
    <n v="3"/>
    <n v="5"/>
    <n v="17"/>
    <m/>
    <m/>
  </r>
  <r>
    <x v="1866"/>
    <d v="1899-12-30T06:00:00"/>
    <n v="3"/>
    <n v="4"/>
    <n v="16"/>
    <m/>
    <m/>
  </r>
  <r>
    <x v="1866"/>
    <d v="1899-12-30T09:00:00"/>
    <n v="2"/>
    <n v="4"/>
    <n v="23"/>
    <m/>
    <m/>
  </r>
  <r>
    <x v="1866"/>
    <d v="1899-12-30T12:00:00"/>
    <n v="5"/>
    <n v="3"/>
    <n v="30"/>
    <m/>
    <m/>
  </r>
  <r>
    <x v="1866"/>
    <d v="1899-12-30T15:00:00"/>
    <n v="8"/>
    <n v="4"/>
    <n v="31"/>
    <m/>
    <m/>
  </r>
  <r>
    <x v="1866"/>
    <d v="1899-12-30T18:00:00"/>
    <n v="7"/>
    <n v="7"/>
    <n v="30"/>
    <m/>
    <m/>
  </r>
  <r>
    <x v="1866"/>
    <d v="1899-12-30T21:00:00"/>
    <n v="6"/>
    <n v="10"/>
    <n v="24"/>
    <m/>
    <m/>
  </r>
  <r>
    <x v="1867"/>
    <d v="1899-12-30T00:00:00"/>
    <n v="6"/>
    <n v="14"/>
    <n v="23"/>
    <m/>
    <m/>
  </r>
  <r>
    <x v="1867"/>
    <d v="1899-12-30T03:00:00"/>
    <n v="6"/>
    <n v="17"/>
    <n v="21"/>
    <m/>
    <m/>
  </r>
  <r>
    <x v="1867"/>
    <d v="1899-12-30T06:00:00"/>
    <n v="4"/>
    <n v="19"/>
    <n v="20"/>
    <m/>
    <m/>
  </r>
  <r>
    <x v="1867"/>
    <d v="1899-12-30T09:00:00"/>
    <n v="6"/>
    <n v="13"/>
    <n v="25"/>
    <m/>
    <m/>
  </r>
  <r>
    <x v="1867"/>
    <d v="1899-12-30T12:00:00"/>
    <n v="7"/>
    <n v="12"/>
    <n v="32"/>
    <m/>
    <m/>
  </r>
  <r>
    <x v="1867"/>
    <d v="1899-12-30T15:00:00"/>
    <n v="6"/>
    <n v="10"/>
    <n v="35"/>
    <m/>
    <m/>
  </r>
  <r>
    <x v="1867"/>
    <d v="1899-12-30T18:00:00"/>
    <n v="3"/>
    <n v="10"/>
    <n v="32"/>
    <m/>
    <n v="100"/>
  </r>
  <r>
    <x v="1867"/>
    <d v="1899-12-30T21:00:00"/>
    <n v="8"/>
    <n v="21"/>
    <n v="24"/>
    <n v="0.4"/>
    <n v="100"/>
  </r>
  <r>
    <x v="1868"/>
    <d v="1899-12-30T00:00:00"/>
    <n v="7"/>
    <n v="18"/>
    <n v="23"/>
    <n v="0.1"/>
    <n v="100"/>
  </r>
  <r>
    <x v="1868"/>
    <d v="1899-12-30T03:00:00"/>
    <n v="5"/>
    <n v="22"/>
    <n v="22"/>
    <n v="3.4"/>
    <n v="79"/>
  </r>
  <r>
    <x v="1868"/>
    <d v="1899-12-30T06:00:00"/>
    <n v="4"/>
    <n v="15"/>
    <n v="22"/>
    <n v="5.3"/>
    <n v="100"/>
  </r>
  <r>
    <x v="1868"/>
    <d v="1899-12-30T09:00:00"/>
    <n v="4"/>
    <n v="15"/>
    <n v="22"/>
    <n v="13.9"/>
    <n v="100"/>
  </r>
  <r>
    <x v="1868"/>
    <d v="1899-12-30T12:00:00"/>
    <n v="9"/>
    <n v="21"/>
    <n v="22"/>
    <n v="3.4"/>
    <n v="100"/>
  </r>
  <r>
    <x v="1868"/>
    <d v="1899-12-30T15:00:00"/>
    <n v="4"/>
    <n v="18"/>
    <n v="24"/>
    <n v="0.1"/>
    <n v="99"/>
  </r>
  <r>
    <x v="1868"/>
    <d v="1899-12-30T18:00:00"/>
    <n v="4"/>
    <n v="7"/>
    <n v="23"/>
    <n v="1.1000000000000001"/>
    <n v="100"/>
  </r>
  <r>
    <x v="1868"/>
    <d v="1899-12-30T21:00:00"/>
    <n v="3"/>
    <n v="2"/>
    <n v="23"/>
    <n v="0.5"/>
    <n v="100"/>
  </r>
  <r>
    <x v="1869"/>
    <d v="1899-12-30T00:00:00"/>
    <n v="5"/>
    <n v="15"/>
    <n v="22"/>
    <m/>
    <n v="15"/>
  </r>
  <r>
    <x v="1869"/>
    <d v="1899-12-30T03:00:00"/>
    <n v="4"/>
    <n v="11"/>
    <n v="21"/>
    <m/>
    <n v="6"/>
  </r>
  <r>
    <x v="1869"/>
    <d v="1899-12-30T06:00:00"/>
    <n v="5"/>
    <n v="13"/>
    <n v="19"/>
    <m/>
    <m/>
  </r>
  <r>
    <x v="1869"/>
    <d v="1899-12-30T09:00:00"/>
    <n v="4"/>
    <n v="7"/>
    <n v="21"/>
    <m/>
    <m/>
  </r>
  <r>
    <x v="1869"/>
    <d v="1899-12-30T12:00:00"/>
    <n v="9"/>
    <n v="14"/>
    <n v="26"/>
    <m/>
    <n v="6"/>
  </r>
  <r>
    <x v="1869"/>
    <d v="1899-12-30T15:00:00"/>
    <n v="12"/>
    <n v="19"/>
    <n v="27"/>
    <m/>
    <m/>
  </r>
  <r>
    <x v="1869"/>
    <d v="1899-12-30T18:00:00"/>
    <n v="9"/>
    <n v="17"/>
    <n v="25"/>
    <m/>
    <m/>
  </r>
  <r>
    <x v="1869"/>
    <d v="1899-12-30T21:00:00"/>
    <n v="4"/>
    <n v="15"/>
    <n v="19"/>
    <m/>
    <m/>
  </r>
  <r>
    <x v="1870"/>
    <d v="1899-12-30T00:00:00"/>
    <n v="7"/>
    <n v="18"/>
    <n v="18"/>
    <m/>
    <m/>
  </r>
  <r>
    <x v="1870"/>
    <d v="1899-12-30T03:00:00"/>
    <n v="7"/>
    <n v="12"/>
    <n v="17"/>
    <m/>
    <m/>
  </r>
  <r>
    <x v="1870"/>
    <d v="1899-12-30T06:00:00"/>
    <n v="4"/>
    <n v="9"/>
    <n v="17"/>
    <m/>
    <m/>
  </r>
  <r>
    <x v="1870"/>
    <d v="1899-12-30T09:00:00"/>
    <n v="6"/>
    <n v="8"/>
    <n v="20"/>
    <m/>
    <m/>
  </r>
  <r>
    <x v="1870"/>
    <d v="1899-12-30T12:00:00"/>
    <n v="6"/>
    <n v="10"/>
    <n v="24"/>
    <m/>
    <m/>
  </r>
  <r>
    <x v="1870"/>
    <d v="1899-12-30T15:00:00"/>
    <n v="6"/>
    <n v="9"/>
    <n v="28"/>
    <m/>
    <m/>
  </r>
  <r>
    <x v="1870"/>
    <d v="1899-12-30T18:00:00"/>
    <n v="6"/>
    <n v="13"/>
    <n v="27"/>
    <m/>
    <m/>
  </r>
  <r>
    <x v="1870"/>
    <d v="1899-12-30T21:00:00"/>
    <n v="5"/>
    <n v="17"/>
    <n v="20"/>
    <m/>
    <m/>
  </r>
  <r>
    <x v="1871"/>
    <d v="1899-12-30T00:00:00"/>
    <n v="8"/>
    <n v="24"/>
    <n v="18"/>
    <m/>
    <m/>
  </r>
  <r>
    <x v="1871"/>
    <d v="1899-12-30T03:00:00"/>
    <n v="7"/>
    <n v="25"/>
    <n v="18"/>
    <m/>
    <m/>
  </r>
  <r>
    <x v="1871"/>
    <d v="1899-12-30T06:00:00"/>
    <n v="6"/>
    <n v="25"/>
    <n v="17"/>
    <m/>
    <m/>
  </r>
  <r>
    <x v="1871"/>
    <d v="1899-12-30T09:00:00"/>
    <n v="8"/>
    <n v="24"/>
    <n v="21"/>
    <m/>
    <m/>
  </r>
  <r>
    <x v="1871"/>
    <d v="1899-12-30T12:00:00"/>
    <n v="11"/>
    <n v="19"/>
    <n v="28"/>
    <m/>
    <m/>
  </r>
  <r>
    <x v="1871"/>
    <d v="1899-12-30T15:00:00"/>
    <n v="11"/>
    <n v="17"/>
    <n v="31"/>
    <m/>
    <m/>
  </r>
  <r>
    <x v="1871"/>
    <d v="1899-12-30T18:00:00"/>
    <n v="8"/>
    <n v="13"/>
    <n v="29"/>
    <m/>
    <n v="42"/>
  </r>
  <r>
    <x v="1871"/>
    <d v="1899-12-30T21:00:00"/>
    <n v="5"/>
    <n v="11"/>
    <n v="23"/>
    <m/>
    <m/>
  </r>
  <r>
    <x v="1872"/>
    <d v="1899-12-30T00:00:00"/>
    <n v="6"/>
    <n v="16"/>
    <n v="22"/>
    <m/>
    <m/>
  </r>
  <r>
    <x v="1872"/>
    <d v="1899-12-30T03:00:00"/>
    <n v="10"/>
    <n v="17"/>
    <n v="21"/>
    <m/>
    <m/>
  </r>
  <r>
    <x v="1872"/>
    <d v="1899-12-30T06:00:00"/>
    <n v="8"/>
    <n v="14"/>
    <n v="19"/>
    <m/>
    <m/>
  </r>
  <r>
    <x v="1872"/>
    <d v="1899-12-30T09:00:00"/>
    <n v="8"/>
    <n v="12"/>
    <n v="21"/>
    <m/>
    <m/>
  </r>
  <r>
    <x v="1872"/>
    <d v="1899-12-30T12:00:00"/>
    <n v="7"/>
    <n v="8"/>
    <n v="24"/>
    <m/>
    <n v="8"/>
  </r>
  <r>
    <x v="1872"/>
    <d v="1899-12-30T15:00:00"/>
    <n v="9"/>
    <n v="6"/>
    <n v="26"/>
    <m/>
    <n v="100"/>
  </r>
  <r>
    <x v="1872"/>
    <d v="1899-12-30T18:00:00"/>
    <n v="10"/>
    <n v="12"/>
    <n v="24"/>
    <m/>
    <n v="6"/>
  </r>
  <r>
    <x v="1872"/>
    <d v="1899-12-30T21:00:00"/>
    <n v="9"/>
    <n v="17"/>
    <n v="22"/>
    <m/>
    <m/>
  </r>
  <r>
    <x v="1873"/>
    <d v="1899-12-30T00:00:00"/>
    <n v="6"/>
    <n v="13"/>
    <n v="22"/>
    <m/>
    <m/>
  </r>
  <r>
    <x v="1873"/>
    <d v="1899-12-30T03:00:00"/>
    <n v="4"/>
    <n v="16"/>
    <n v="20"/>
    <m/>
    <m/>
  </r>
  <r>
    <x v="1873"/>
    <d v="1899-12-30T06:00:00"/>
    <n v="5"/>
    <n v="18"/>
    <n v="19"/>
    <m/>
    <n v="5"/>
  </r>
  <r>
    <x v="1873"/>
    <d v="1899-12-30T09:00:00"/>
    <n v="5"/>
    <n v="11"/>
    <n v="24"/>
    <m/>
    <m/>
  </r>
  <r>
    <x v="1873"/>
    <d v="1899-12-30T12:00:00"/>
    <n v="4"/>
    <n v="8"/>
    <n v="32"/>
    <m/>
    <m/>
  </r>
  <r>
    <x v="1873"/>
    <d v="1899-12-30T15:00:00"/>
    <n v="7"/>
    <n v="10"/>
    <n v="33"/>
    <m/>
    <n v="5"/>
  </r>
  <r>
    <x v="1873"/>
    <d v="1899-12-30T18:00:00"/>
    <n v="7"/>
    <n v="12"/>
    <n v="29"/>
    <m/>
    <m/>
  </r>
  <r>
    <x v="1873"/>
    <d v="1899-12-30T21:00:00"/>
    <n v="6"/>
    <n v="15"/>
    <n v="24"/>
    <m/>
    <m/>
  </r>
  <r>
    <x v="1874"/>
    <d v="1899-12-30T00:00:00"/>
    <n v="3"/>
    <n v="6"/>
    <n v="22"/>
    <m/>
    <n v="35"/>
  </r>
  <r>
    <x v="1874"/>
    <d v="1899-12-30T03:00:00"/>
    <n v="3"/>
    <n v="6"/>
    <n v="22"/>
    <m/>
    <m/>
  </r>
  <r>
    <x v="1874"/>
    <d v="1899-12-30T06:00:00"/>
    <n v="3"/>
    <n v="5"/>
    <n v="21"/>
    <m/>
    <n v="15"/>
  </r>
  <r>
    <x v="1874"/>
    <d v="1899-12-30T09:00:00"/>
    <n v="5"/>
    <n v="7"/>
    <n v="26"/>
    <m/>
    <m/>
  </r>
  <r>
    <x v="1874"/>
    <d v="1899-12-30T12:00:00"/>
    <n v="8"/>
    <n v="8"/>
    <n v="28"/>
    <m/>
    <n v="100"/>
  </r>
  <r>
    <x v="1874"/>
    <d v="1899-12-30T15:00:00"/>
    <n v="5"/>
    <n v="12"/>
    <n v="24"/>
    <n v="0.4"/>
    <n v="100"/>
  </r>
  <r>
    <x v="1874"/>
    <d v="1899-12-30T18:00:00"/>
    <n v="2"/>
    <n v="5"/>
    <n v="23"/>
    <m/>
    <n v="100"/>
  </r>
  <r>
    <x v="1874"/>
    <d v="1899-12-30T21:00:00"/>
    <n v="3"/>
    <n v="3"/>
    <n v="22"/>
    <m/>
    <n v="100"/>
  </r>
  <r>
    <x v="1875"/>
    <d v="1899-12-30T00:00:00"/>
    <n v="3"/>
    <n v="6"/>
    <n v="22"/>
    <m/>
    <m/>
  </r>
  <r>
    <x v="1875"/>
    <d v="1899-12-30T03:00:00"/>
    <n v="5"/>
    <n v="10"/>
    <n v="21"/>
    <m/>
    <m/>
  </r>
  <r>
    <x v="1875"/>
    <d v="1899-12-30T06:00:00"/>
    <n v="4"/>
    <n v="10"/>
    <n v="20"/>
    <m/>
    <m/>
  </r>
  <r>
    <x v="1875"/>
    <d v="1899-12-30T09:00:00"/>
    <n v="6"/>
    <n v="10"/>
    <n v="24"/>
    <m/>
    <n v="43"/>
  </r>
  <r>
    <x v="1875"/>
    <d v="1899-12-30T12:00:00"/>
    <n v="9"/>
    <n v="10"/>
    <n v="26"/>
    <m/>
    <m/>
  </r>
  <r>
    <x v="1875"/>
    <d v="1899-12-30T15:00:00"/>
    <n v="9"/>
    <n v="11"/>
    <n v="28"/>
    <m/>
    <n v="5"/>
  </r>
  <r>
    <x v="1875"/>
    <d v="1899-12-30T18:00:00"/>
    <n v="9"/>
    <n v="16"/>
    <n v="25"/>
    <m/>
    <n v="100"/>
  </r>
  <r>
    <x v="1875"/>
    <d v="1899-12-30T21:00:00"/>
    <n v="10"/>
    <n v="19"/>
    <n v="23"/>
    <m/>
    <n v="100"/>
  </r>
  <r>
    <x v="1876"/>
    <d v="1899-12-30T00:00:00"/>
    <n v="4"/>
    <n v="16"/>
    <n v="22"/>
    <n v="0.2"/>
    <n v="100"/>
  </r>
  <r>
    <x v="1876"/>
    <d v="1899-12-30T03:00:00"/>
    <n v="7"/>
    <n v="22"/>
    <n v="21"/>
    <n v="0.3"/>
    <n v="100"/>
  </r>
  <r>
    <x v="1876"/>
    <d v="1899-12-30T06:00:00"/>
    <n v="9"/>
    <n v="25"/>
    <n v="21"/>
    <n v="1.9"/>
    <n v="100"/>
  </r>
  <r>
    <x v="1876"/>
    <d v="1899-12-30T09:00:00"/>
    <n v="5"/>
    <n v="10"/>
    <n v="19"/>
    <n v="0.1"/>
    <n v="100"/>
  </r>
  <r>
    <x v="1876"/>
    <d v="1899-12-30T12:00:00"/>
    <n v="9"/>
    <n v="13"/>
    <n v="25"/>
    <m/>
    <m/>
  </r>
  <r>
    <x v="1876"/>
    <d v="1899-12-30T15:00:00"/>
    <n v="9"/>
    <n v="15"/>
    <n v="28"/>
    <m/>
    <m/>
  </r>
  <r>
    <x v="1876"/>
    <d v="1899-12-30T18:00:00"/>
    <n v="8"/>
    <n v="16"/>
    <n v="26"/>
    <m/>
    <m/>
  </r>
  <r>
    <x v="1876"/>
    <d v="1899-12-30T21:00:00"/>
    <n v="4"/>
    <n v="18"/>
    <n v="20"/>
    <m/>
    <m/>
  </r>
  <r>
    <x v="1877"/>
    <d v="1899-12-30T00:00:00"/>
    <n v="4"/>
    <n v="13"/>
    <n v="19"/>
    <m/>
    <m/>
  </r>
  <r>
    <x v="1877"/>
    <d v="1899-12-30T03:00:00"/>
    <n v="5"/>
    <n v="16"/>
    <n v="17"/>
    <m/>
    <m/>
  </r>
  <r>
    <x v="1877"/>
    <d v="1899-12-30T06:00:00"/>
    <n v="5"/>
    <n v="19"/>
    <n v="16"/>
    <m/>
    <m/>
  </r>
  <r>
    <x v="1877"/>
    <d v="1899-12-30T09:00:00"/>
    <n v="4"/>
    <n v="9"/>
    <n v="20"/>
    <m/>
    <m/>
  </r>
  <r>
    <x v="1877"/>
    <d v="1899-12-30T12:00:00"/>
    <n v="5"/>
    <n v="4"/>
    <n v="26"/>
    <m/>
    <m/>
  </r>
  <r>
    <x v="1877"/>
    <d v="1899-12-30T15:00:00"/>
    <n v="9"/>
    <n v="7"/>
    <n v="27"/>
    <m/>
    <m/>
  </r>
  <r>
    <x v="1877"/>
    <d v="1899-12-30T18:00:00"/>
    <n v="8"/>
    <n v="9"/>
    <n v="24"/>
    <m/>
    <m/>
  </r>
  <r>
    <x v="1877"/>
    <d v="1899-12-30T21:00:00"/>
    <n v="4"/>
    <n v="12"/>
    <n v="20"/>
    <m/>
    <m/>
  </r>
  <r>
    <x v="1878"/>
    <d v="1899-12-30T00:00:00"/>
    <n v="4"/>
    <n v="13"/>
    <n v="18"/>
    <m/>
    <n v="6"/>
  </r>
  <r>
    <x v="1878"/>
    <d v="1899-12-30T03:00:00"/>
    <n v="4"/>
    <n v="18"/>
    <n v="19"/>
    <m/>
    <n v="100"/>
  </r>
  <r>
    <x v="1878"/>
    <d v="1899-12-30T06:00:00"/>
    <n v="3"/>
    <n v="14"/>
    <n v="19"/>
    <m/>
    <n v="100"/>
  </r>
  <r>
    <x v="1878"/>
    <d v="1899-12-30T09:00:00"/>
    <n v="0"/>
    <n v="4"/>
    <n v="17"/>
    <n v="0.6"/>
    <n v="100"/>
  </r>
  <r>
    <x v="1878"/>
    <d v="1899-12-30T12:00:00"/>
    <n v="7"/>
    <n v="11"/>
    <n v="18"/>
    <m/>
    <n v="100"/>
  </r>
  <r>
    <x v="1878"/>
    <d v="1899-12-30T15:00:00"/>
    <n v="8"/>
    <n v="10"/>
    <n v="18"/>
    <n v="0.1"/>
    <n v="100"/>
  </r>
  <r>
    <x v="1878"/>
    <d v="1899-12-30T18:00:00"/>
    <n v="5"/>
    <n v="10"/>
    <n v="17"/>
    <n v="0.1"/>
    <n v="100"/>
  </r>
  <r>
    <x v="1878"/>
    <d v="1899-12-30T21:00:00"/>
    <n v="5"/>
    <n v="9"/>
    <n v="17"/>
    <n v="0.3"/>
    <n v="100"/>
  </r>
  <r>
    <x v="1879"/>
    <d v="1899-12-30T00:00:00"/>
    <n v="4"/>
    <n v="9"/>
    <n v="18"/>
    <m/>
    <n v="100"/>
  </r>
  <r>
    <x v="1879"/>
    <d v="1899-12-30T03:00:00"/>
    <n v="3"/>
    <n v="5"/>
    <n v="17"/>
    <m/>
    <n v="100"/>
  </r>
  <r>
    <x v="1879"/>
    <d v="1899-12-30T06:00:00"/>
    <n v="5"/>
    <n v="13"/>
    <n v="16"/>
    <m/>
    <n v="100"/>
  </r>
  <r>
    <x v="1879"/>
    <d v="1899-12-30T09:00:00"/>
    <n v="7"/>
    <n v="13"/>
    <n v="19"/>
    <m/>
    <n v="50"/>
  </r>
  <r>
    <x v="1879"/>
    <d v="1899-12-30T12:00:00"/>
    <n v="6"/>
    <n v="8"/>
    <n v="24"/>
    <m/>
    <n v="100"/>
  </r>
  <r>
    <x v="1879"/>
    <d v="1899-12-30T15:00:00"/>
    <n v="7"/>
    <n v="8"/>
    <n v="23"/>
    <n v="0.1"/>
    <n v="100"/>
  </r>
  <r>
    <x v="1879"/>
    <d v="1899-12-30T18:00:00"/>
    <n v="8"/>
    <n v="10"/>
    <n v="21"/>
    <n v="0.3"/>
    <n v="99"/>
  </r>
  <r>
    <x v="1879"/>
    <d v="1899-12-30T21:00:00"/>
    <n v="6"/>
    <n v="12"/>
    <n v="18"/>
    <m/>
    <m/>
  </r>
  <r>
    <x v="1880"/>
    <d v="1899-12-30T00:00:00"/>
    <n v="3"/>
    <n v="6"/>
    <n v="17"/>
    <m/>
    <m/>
  </r>
  <r>
    <x v="1880"/>
    <d v="1899-12-30T03:00:00"/>
    <n v="3"/>
    <n v="2"/>
    <n v="15"/>
    <m/>
    <m/>
  </r>
  <r>
    <x v="1880"/>
    <d v="1899-12-30T06:00:00"/>
    <n v="4"/>
    <n v="7"/>
    <n v="14"/>
    <m/>
    <m/>
  </r>
  <r>
    <x v="1880"/>
    <d v="1899-12-30T09:00:00"/>
    <n v="6"/>
    <n v="13"/>
    <n v="17"/>
    <m/>
    <n v="5"/>
  </r>
  <r>
    <x v="1880"/>
    <d v="1899-12-30T12:00:00"/>
    <n v="6"/>
    <n v="10"/>
    <n v="22"/>
    <m/>
    <m/>
  </r>
  <r>
    <x v="1880"/>
    <d v="1899-12-30T15:00:00"/>
    <n v="7"/>
    <n v="10"/>
    <n v="25"/>
    <m/>
    <m/>
  </r>
  <r>
    <x v="1880"/>
    <d v="1899-12-30T18:00:00"/>
    <n v="7"/>
    <n v="10"/>
    <n v="23"/>
    <m/>
    <m/>
  </r>
  <r>
    <x v="1880"/>
    <d v="1899-12-30T21:00:00"/>
    <n v="4"/>
    <n v="11"/>
    <n v="18"/>
    <m/>
    <m/>
  </r>
  <r>
    <x v="1881"/>
    <d v="1899-12-30T00:00:00"/>
    <n v="4"/>
    <n v="11"/>
    <n v="17"/>
    <m/>
    <m/>
  </r>
  <r>
    <x v="1881"/>
    <d v="1899-12-30T03:00:00"/>
    <n v="4"/>
    <n v="7"/>
    <n v="15"/>
    <m/>
    <m/>
  </r>
  <r>
    <x v="1881"/>
    <d v="1899-12-30T06:00:00"/>
    <n v="3"/>
    <n v="5"/>
    <n v="14"/>
    <m/>
    <m/>
  </r>
  <r>
    <x v="1881"/>
    <d v="1899-12-30T09:00:00"/>
    <n v="2"/>
    <n v="2"/>
    <n v="18"/>
    <m/>
    <m/>
  </r>
  <r>
    <x v="1881"/>
    <d v="1899-12-30T12:00:00"/>
    <n v="4"/>
    <n v="3"/>
    <n v="23"/>
    <m/>
    <m/>
  </r>
  <r>
    <x v="1881"/>
    <d v="1899-12-30T15:00:00"/>
    <n v="7"/>
    <n v="5"/>
    <n v="24"/>
    <m/>
    <m/>
  </r>
  <r>
    <x v="1881"/>
    <d v="1899-12-30T18:00:00"/>
    <n v="6"/>
    <n v="8"/>
    <n v="21"/>
    <m/>
    <m/>
  </r>
  <r>
    <x v="1881"/>
    <d v="1899-12-30T21:00:00"/>
    <n v="4"/>
    <n v="9"/>
    <n v="17"/>
    <m/>
    <m/>
  </r>
  <r>
    <x v="1882"/>
    <d v="1899-12-30T00:00:00"/>
    <n v="5"/>
    <n v="10"/>
    <n v="17"/>
    <m/>
    <m/>
  </r>
  <r>
    <x v="1882"/>
    <d v="1899-12-30T03:00:00"/>
    <n v="4"/>
    <n v="6"/>
    <n v="15"/>
    <m/>
    <m/>
  </r>
  <r>
    <x v="1882"/>
    <d v="1899-12-30T06:00:00"/>
    <n v="3"/>
    <n v="3"/>
    <n v="13"/>
    <m/>
    <m/>
  </r>
  <r>
    <x v="1882"/>
    <d v="1899-12-30T09:00:00"/>
    <n v="1"/>
    <n v="4"/>
    <n v="18"/>
    <m/>
    <m/>
  </r>
  <r>
    <x v="1882"/>
    <d v="1899-12-30T12:00:00"/>
    <n v="5"/>
    <n v="4"/>
    <n v="24"/>
    <m/>
    <m/>
  </r>
  <r>
    <x v="1882"/>
    <d v="1899-12-30T15:00:00"/>
    <n v="8"/>
    <n v="5"/>
    <n v="24"/>
    <m/>
    <m/>
  </r>
  <r>
    <x v="1882"/>
    <d v="1899-12-30T18:00:00"/>
    <n v="6"/>
    <n v="8"/>
    <n v="22"/>
    <m/>
    <m/>
  </r>
  <r>
    <x v="1882"/>
    <d v="1899-12-30T21:00:00"/>
    <n v="3"/>
    <n v="6"/>
    <n v="18"/>
    <m/>
    <m/>
  </r>
  <r>
    <x v="1883"/>
    <d v="1899-12-30T00:00:00"/>
    <n v="3"/>
    <n v="5"/>
    <n v="16"/>
    <m/>
    <m/>
  </r>
  <r>
    <x v="1883"/>
    <d v="1899-12-30T03:00:00"/>
    <n v="4"/>
    <n v="5"/>
    <n v="15"/>
    <m/>
    <m/>
  </r>
  <r>
    <x v="1883"/>
    <d v="1899-12-30T06:00:00"/>
    <n v="4"/>
    <n v="8"/>
    <n v="13"/>
    <m/>
    <m/>
  </r>
  <r>
    <x v="1883"/>
    <d v="1899-12-30T09:00:00"/>
    <n v="4"/>
    <n v="8"/>
    <n v="18"/>
    <m/>
    <m/>
  </r>
  <r>
    <x v="1883"/>
    <d v="1899-12-30T12:00:00"/>
    <n v="4"/>
    <n v="5"/>
    <n v="25"/>
    <m/>
    <m/>
  </r>
  <r>
    <x v="1883"/>
    <d v="1899-12-30T15:00:00"/>
    <n v="3"/>
    <n v="7"/>
    <n v="28"/>
    <m/>
    <n v="7"/>
  </r>
  <r>
    <x v="1883"/>
    <d v="1899-12-30T18:00:00"/>
    <n v="4"/>
    <n v="9"/>
    <n v="27"/>
    <m/>
    <m/>
  </r>
  <r>
    <x v="1883"/>
    <d v="1899-12-30T21:00:00"/>
    <n v="4"/>
    <n v="13"/>
    <n v="20"/>
    <m/>
    <n v="41"/>
  </r>
  <r>
    <x v="1884"/>
    <d v="1899-12-30T00:00:00"/>
    <n v="5"/>
    <n v="15"/>
    <n v="19"/>
    <m/>
    <m/>
  </r>
  <r>
    <x v="1884"/>
    <d v="1899-12-30T03:00:00"/>
    <n v="5"/>
    <n v="16"/>
    <n v="17"/>
    <m/>
    <n v="7"/>
  </r>
  <r>
    <x v="1884"/>
    <d v="1899-12-30T06:00:00"/>
    <n v="5"/>
    <n v="14"/>
    <n v="17"/>
    <m/>
    <n v="7"/>
  </r>
  <r>
    <x v="1884"/>
    <d v="1899-12-30T09:00:00"/>
    <n v="5"/>
    <n v="8"/>
    <n v="21"/>
    <m/>
    <n v="100"/>
  </r>
  <r>
    <x v="1884"/>
    <d v="1899-12-30T12:00:00"/>
    <n v="4"/>
    <n v="6"/>
    <n v="28"/>
    <m/>
    <n v="53"/>
  </r>
  <r>
    <x v="1884"/>
    <d v="1899-12-30T15:00:00"/>
    <n v="2"/>
    <n v="8"/>
    <n v="30"/>
    <m/>
    <n v="100"/>
  </r>
  <r>
    <x v="1884"/>
    <d v="1899-12-30T18:00:00"/>
    <n v="7"/>
    <n v="14"/>
    <n v="28"/>
    <m/>
    <n v="100"/>
  </r>
  <r>
    <x v="1884"/>
    <d v="1899-12-30T21:00:00"/>
    <n v="6"/>
    <n v="17"/>
    <n v="23"/>
    <m/>
    <n v="100"/>
  </r>
  <r>
    <x v="1885"/>
    <d v="1899-12-30T00:00:00"/>
    <n v="6"/>
    <n v="19"/>
    <n v="20"/>
    <m/>
    <m/>
  </r>
  <r>
    <x v="1885"/>
    <d v="1899-12-30T03:00:00"/>
    <n v="3"/>
    <n v="13"/>
    <n v="19"/>
    <m/>
    <n v="19"/>
  </r>
  <r>
    <x v="1885"/>
    <d v="1899-12-30T06:00:00"/>
    <n v="4"/>
    <n v="12"/>
    <n v="18"/>
    <m/>
    <m/>
  </r>
  <r>
    <x v="1885"/>
    <d v="1899-12-30T09:00:00"/>
    <n v="4"/>
    <n v="9"/>
    <n v="22"/>
    <m/>
    <n v="5"/>
  </r>
  <r>
    <x v="1885"/>
    <d v="1899-12-30T12:00:00"/>
    <n v="8"/>
    <n v="12"/>
    <n v="28"/>
    <m/>
    <m/>
  </r>
  <r>
    <x v="1885"/>
    <d v="1899-12-30T15:00:00"/>
    <n v="9"/>
    <n v="11"/>
    <n v="30"/>
    <m/>
    <m/>
  </r>
  <r>
    <x v="1885"/>
    <d v="1899-12-30T18:00:00"/>
    <n v="8"/>
    <n v="12"/>
    <n v="28"/>
    <m/>
    <m/>
  </r>
  <r>
    <x v="1885"/>
    <d v="1899-12-30T21:00:00"/>
    <n v="5"/>
    <n v="15"/>
    <n v="22"/>
    <m/>
    <m/>
  </r>
  <r>
    <x v="1886"/>
    <d v="1899-12-30T00:00:00"/>
    <n v="4"/>
    <n v="13"/>
    <n v="20"/>
    <m/>
    <m/>
  </r>
  <r>
    <x v="1886"/>
    <d v="1899-12-30T03:00:00"/>
    <n v="3"/>
    <n v="9"/>
    <n v="19"/>
    <m/>
    <m/>
  </r>
  <r>
    <x v="1886"/>
    <d v="1899-12-30T06:00:00"/>
    <n v="4"/>
    <n v="11"/>
    <n v="18"/>
    <m/>
    <n v="100"/>
  </r>
  <r>
    <x v="1886"/>
    <d v="1899-12-30T09:00:00"/>
    <n v="4"/>
    <n v="9"/>
    <n v="22"/>
    <m/>
    <n v="100"/>
  </r>
  <r>
    <x v="1886"/>
    <d v="1899-12-30T12:00:00"/>
    <n v="4"/>
    <n v="7"/>
    <n v="28"/>
    <m/>
    <n v="100"/>
  </r>
  <r>
    <x v="1886"/>
    <d v="1899-12-30T15:00:00"/>
    <n v="2"/>
    <n v="6"/>
    <n v="32"/>
    <m/>
    <n v="100"/>
  </r>
  <r>
    <x v="1886"/>
    <d v="1899-12-30T18:00:00"/>
    <n v="3"/>
    <n v="4"/>
    <n v="29"/>
    <m/>
    <n v="100"/>
  </r>
  <r>
    <x v="1886"/>
    <d v="1899-12-30T21:00:00"/>
    <n v="3"/>
    <n v="2"/>
    <n v="24"/>
    <m/>
    <n v="10"/>
  </r>
  <r>
    <x v="1887"/>
    <d v="1899-12-30T00:00:00"/>
    <n v="6"/>
    <n v="19"/>
    <n v="22"/>
    <n v="0.4"/>
    <m/>
  </r>
  <r>
    <x v="1887"/>
    <d v="1899-12-30T03:00:00"/>
    <n v="14"/>
    <n v="27"/>
    <n v="19"/>
    <m/>
    <n v="100"/>
  </r>
  <r>
    <x v="1887"/>
    <d v="1899-12-30T06:00:00"/>
    <n v="10"/>
    <n v="26"/>
    <n v="15"/>
    <n v="0.3"/>
    <n v="100"/>
  </r>
  <r>
    <x v="1887"/>
    <d v="1899-12-30T09:00:00"/>
    <n v="10"/>
    <n v="17"/>
    <n v="15"/>
    <n v="0.1"/>
    <n v="100"/>
  </r>
  <r>
    <x v="1887"/>
    <d v="1899-12-30T12:00:00"/>
    <n v="7"/>
    <n v="18"/>
    <n v="14"/>
    <n v="1.8"/>
    <n v="100"/>
  </r>
  <r>
    <x v="1887"/>
    <d v="1899-12-30T15:00:00"/>
    <n v="9"/>
    <n v="15"/>
    <n v="18"/>
    <m/>
    <n v="100"/>
  </r>
  <r>
    <x v="1887"/>
    <d v="1899-12-30T18:00:00"/>
    <n v="10"/>
    <n v="16"/>
    <n v="19"/>
    <m/>
    <n v="100"/>
  </r>
  <r>
    <x v="1887"/>
    <d v="1899-12-30T21:00:00"/>
    <n v="5"/>
    <n v="14"/>
    <n v="15"/>
    <m/>
    <m/>
  </r>
  <r>
    <x v="1888"/>
    <d v="1899-12-30T00:00:00"/>
    <n v="8"/>
    <n v="15"/>
    <n v="15"/>
    <m/>
    <m/>
  </r>
  <r>
    <x v="1888"/>
    <d v="1899-12-30T03:00:00"/>
    <n v="6"/>
    <n v="14"/>
    <n v="13"/>
    <m/>
    <m/>
  </r>
  <r>
    <x v="1888"/>
    <d v="1899-12-30T06:00:00"/>
    <n v="4"/>
    <n v="12"/>
    <n v="11"/>
    <m/>
    <m/>
  </r>
  <r>
    <x v="1888"/>
    <d v="1899-12-30T09:00:00"/>
    <n v="5"/>
    <n v="7"/>
    <n v="14"/>
    <m/>
    <m/>
  </r>
  <r>
    <x v="1888"/>
    <d v="1899-12-30T12:00:00"/>
    <n v="6"/>
    <n v="8"/>
    <n v="19"/>
    <m/>
    <n v="10"/>
  </r>
  <r>
    <x v="1888"/>
    <d v="1899-12-30T15:00:00"/>
    <n v="7"/>
    <n v="9"/>
    <n v="20"/>
    <m/>
    <n v="14"/>
  </r>
  <r>
    <x v="1888"/>
    <d v="1899-12-30T18:00:00"/>
    <n v="5"/>
    <n v="6"/>
    <n v="17"/>
    <m/>
    <n v="100"/>
  </r>
  <r>
    <x v="1888"/>
    <d v="1899-12-30T21:00:00"/>
    <n v="5"/>
    <n v="7"/>
    <n v="15"/>
    <m/>
    <n v="100"/>
  </r>
  <r>
    <x v="1889"/>
    <d v="1899-12-30T00:00:00"/>
    <n v="4"/>
    <n v="6"/>
    <n v="13"/>
    <m/>
    <n v="74"/>
  </r>
  <r>
    <x v="1889"/>
    <d v="1899-12-30T03:00:00"/>
    <n v="5"/>
    <n v="10"/>
    <n v="14"/>
    <m/>
    <n v="8"/>
  </r>
  <r>
    <x v="1889"/>
    <d v="1899-12-30T06:00:00"/>
    <n v="4"/>
    <n v="10"/>
    <n v="13"/>
    <m/>
    <n v="100"/>
  </r>
  <r>
    <x v="1889"/>
    <d v="1899-12-30T09:00:00"/>
    <n v="6"/>
    <n v="10"/>
    <n v="16"/>
    <m/>
    <n v="11"/>
  </r>
  <r>
    <x v="1889"/>
    <d v="1899-12-30T12:00:00"/>
    <n v="9"/>
    <n v="11"/>
    <n v="19"/>
    <m/>
    <n v="94"/>
  </r>
  <r>
    <x v="1889"/>
    <d v="1899-12-30T15:00:00"/>
    <n v="10"/>
    <n v="13"/>
    <n v="21"/>
    <m/>
    <m/>
  </r>
  <r>
    <x v="1889"/>
    <d v="1899-12-30T18:00:00"/>
    <n v="12"/>
    <n v="16"/>
    <n v="19"/>
    <m/>
    <m/>
  </r>
  <r>
    <x v="1889"/>
    <d v="1899-12-30T21:00:00"/>
    <n v="13"/>
    <n v="21"/>
    <n v="17"/>
    <m/>
    <n v="5"/>
  </r>
  <r>
    <x v="1890"/>
    <d v="1899-12-30T00:00:00"/>
    <n v="12"/>
    <n v="24"/>
    <n v="16"/>
    <m/>
    <m/>
  </r>
  <r>
    <x v="1890"/>
    <d v="1899-12-30T03:00:00"/>
    <n v="10"/>
    <n v="24"/>
    <n v="14"/>
    <m/>
    <n v="5"/>
  </r>
  <r>
    <x v="1890"/>
    <d v="1899-12-30T06:00:00"/>
    <n v="9"/>
    <n v="24"/>
    <n v="14"/>
    <m/>
    <n v="15"/>
  </r>
  <r>
    <x v="1890"/>
    <d v="1899-12-30T09:00:00"/>
    <n v="9"/>
    <n v="25"/>
    <n v="15"/>
    <m/>
    <n v="100"/>
  </r>
  <r>
    <x v="1890"/>
    <d v="1899-12-30T12:00:00"/>
    <n v="11"/>
    <n v="21"/>
    <n v="20"/>
    <m/>
    <n v="100"/>
  </r>
  <r>
    <x v="1890"/>
    <d v="1899-12-30T15:00:00"/>
    <n v="11"/>
    <n v="17"/>
    <n v="21"/>
    <m/>
    <n v="100"/>
  </r>
  <r>
    <x v="1890"/>
    <d v="1899-12-30T18:00:00"/>
    <n v="4"/>
    <n v="13"/>
    <n v="20"/>
    <m/>
    <n v="100"/>
  </r>
  <r>
    <x v="1890"/>
    <d v="1899-12-30T21:00:00"/>
    <n v="9"/>
    <n v="21"/>
    <n v="21"/>
    <m/>
    <n v="100"/>
  </r>
  <r>
    <x v="1891"/>
    <d v="1899-12-30T00:00:00"/>
    <n v="9"/>
    <n v="21"/>
    <n v="21"/>
    <m/>
    <n v="100"/>
  </r>
  <r>
    <x v="1891"/>
    <d v="1899-12-30T03:00:00"/>
    <n v="8"/>
    <n v="21"/>
    <n v="18"/>
    <n v="0.4"/>
    <n v="100"/>
  </r>
  <r>
    <x v="1891"/>
    <d v="1899-12-30T06:00:00"/>
    <n v="5"/>
    <n v="18"/>
    <n v="17"/>
    <m/>
    <n v="100"/>
  </r>
  <r>
    <x v="1891"/>
    <d v="1899-12-30T09:00:00"/>
    <n v="7"/>
    <n v="14"/>
    <n v="19"/>
    <m/>
    <m/>
  </r>
  <r>
    <x v="1891"/>
    <d v="1899-12-30T12:00:00"/>
    <n v="6"/>
    <n v="9"/>
    <n v="25"/>
    <m/>
    <n v="60"/>
  </r>
  <r>
    <x v="1891"/>
    <d v="1899-12-30T15:00:00"/>
    <n v="7"/>
    <n v="9"/>
    <n v="23"/>
    <m/>
    <n v="66"/>
  </r>
  <r>
    <x v="1891"/>
    <d v="1899-12-30T18:00:00"/>
    <n v="7"/>
    <n v="10"/>
    <n v="22"/>
    <m/>
    <n v="30"/>
  </r>
  <r>
    <x v="1891"/>
    <d v="1899-12-30T21:00:00"/>
    <n v="3"/>
    <n v="10"/>
    <n v="18"/>
    <m/>
    <m/>
  </r>
  <r>
    <x v="1892"/>
    <d v="1899-12-30T00:00:00"/>
    <n v="3"/>
    <n v="11"/>
    <n v="17"/>
    <m/>
    <m/>
  </r>
  <r>
    <x v="1892"/>
    <d v="1899-12-30T03:00:00"/>
    <n v="3"/>
    <n v="12"/>
    <n v="18"/>
    <m/>
    <n v="72"/>
  </r>
  <r>
    <x v="1892"/>
    <d v="1899-12-30T06:00:00"/>
    <n v="3"/>
    <n v="11"/>
    <n v="19"/>
    <m/>
    <n v="100"/>
  </r>
  <r>
    <x v="1892"/>
    <d v="1899-12-30T09:00:00"/>
    <n v="4"/>
    <n v="12"/>
    <n v="20"/>
    <m/>
    <n v="100"/>
  </r>
  <r>
    <x v="1892"/>
    <d v="1899-12-30T12:00:00"/>
    <n v="5"/>
    <n v="11"/>
    <n v="22"/>
    <m/>
    <n v="100"/>
  </r>
  <r>
    <x v="1892"/>
    <d v="1899-12-30T15:00:00"/>
    <n v="8"/>
    <n v="12"/>
    <n v="26"/>
    <n v="0.1"/>
    <n v="100"/>
  </r>
  <r>
    <x v="1892"/>
    <d v="1899-12-30T18:00:00"/>
    <n v="6"/>
    <n v="13"/>
    <n v="24"/>
    <m/>
    <n v="100"/>
  </r>
  <r>
    <x v="1892"/>
    <d v="1899-12-30T21:00:00"/>
    <n v="4"/>
    <n v="15"/>
    <n v="22"/>
    <m/>
    <n v="100"/>
  </r>
  <r>
    <x v="1893"/>
    <d v="1899-12-30T00:00:00"/>
    <n v="6"/>
    <n v="19"/>
    <n v="20"/>
    <n v="1.4"/>
    <n v="100"/>
  </r>
  <r>
    <x v="1893"/>
    <d v="1899-12-30T03:00:00"/>
    <n v="10"/>
    <n v="20"/>
    <n v="20"/>
    <n v="1.4"/>
    <n v="100"/>
  </r>
  <r>
    <x v="1893"/>
    <d v="1899-12-30T06:00:00"/>
    <n v="11"/>
    <n v="25"/>
    <n v="14"/>
    <m/>
    <n v="100"/>
  </r>
  <r>
    <x v="1893"/>
    <d v="1899-12-30T09:00:00"/>
    <n v="11"/>
    <n v="22"/>
    <n v="13"/>
    <m/>
    <n v="100"/>
  </r>
  <r>
    <x v="1893"/>
    <d v="1899-12-30T12:00:00"/>
    <n v="16"/>
    <n v="25"/>
    <n v="17"/>
    <m/>
    <m/>
  </r>
  <r>
    <x v="1893"/>
    <d v="1899-12-30T15:00:00"/>
    <n v="13"/>
    <n v="26"/>
    <n v="13"/>
    <m/>
    <n v="100"/>
  </r>
  <r>
    <x v="1893"/>
    <d v="1899-12-30T18:00:00"/>
    <n v="11"/>
    <n v="24"/>
    <n v="10"/>
    <n v="0.6"/>
    <n v="100"/>
  </r>
  <r>
    <x v="1893"/>
    <d v="1899-12-30T21:00:00"/>
    <n v="11"/>
    <n v="25"/>
    <n v="10"/>
    <n v="1.1000000000000001"/>
    <n v="100"/>
  </r>
  <r>
    <x v="1894"/>
    <d v="1899-12-30T00:00:00"/>
    <n v="13"/>
    <n v="23"/>
    <n v="10"/>
    <m/>
    <n v="100"/>
  </r>
  <r>
    <x v="1894"/>
    <d v="1899-12-30T03:00:00"/>
    <n v="9"/>
    <n v="18"/>
    <n v="10"/>
    <n v="0.1"/>
    <n v="54"/>
  </r>
  <r>
    <x v="1894"/>
    <d v="1899-12-30T06:00:00"/>
    <n v="5"/>
    <n v="14"/>
    <n v="9"/>
    <m/>
    <m/>
  </r>
  <r>
    <x v="1894"/>
    <d v="1899-12-30T09:00:00"/>
    <n v="7"/>
    <n v="15"/>
    <n v="12"/>
    <m/>
    <n v="5"/>
  </r>
  <r>
    <x v="1894"/>
    <d v="1899-12-30T12:00:00"/>
    <n v="12"/>
    <n v="29"/>
    <n v="15"/>
    <n v="0.2"/>
    <n v="100"/>
  </r>
  <r>
    <x v="1894"/>
    <d v="1899-12-30T15:00:00"/>
    <n v="13"/>
    <n v="29"/>
    <n v="16"/>
    <m/>
    <n v="100"/>
  </r>
  <r>
    <x v="1894"/>
    <d v="1899-12-30T18:00:00"/>
    <n v="13"/>
    <n v="29"/>
    <n v="16"/>
    <m/>
    <n v="100"/>
  </r>
  <r>
    <x v="1894"/>
    <d v="1899-12-30T21:00:00"/>
    <n v="11"/>
    <n v="24"/>
    <n v="16"/>
    <n v="0.1"/>
    <n v="100"/>
  </r>
  <r>
    <x v="1895"/>
    <d v="1899-12-30T00:00:00"/>
    <n v="8"/>
    <n v="20"/>
    <n v="16"/>
    <n v="0.1"/>
    <n v="100"/>
  </r>
  <r>
    <x v="1895"/>
    <d v="1899-12-30T03:00:00"/>
    <n v="8"/>
    <n v="21"/>
    <n v="16"/>
    <m/>
    <n v="100"/>
  </r>
  <r>
    <x v="1895"/>
    <d v="1899-12-30T06:00:00"/>
    <n v="8"/>
    <n v="23"/>
    <n v="16"/>
    <m/>
    <n v="100"/>
  </r>
  <r>
    <x v="1895"/>
    <d v="1899-12-30T09:00:00"/>
    <n v="9"/>
    <n v="23"/>
    <n v="16"/>
    <m/>
    <n v="100"/>
  </r>
  <r>
    <x v="1895"/>
    <d v="1899-12-30T12:00:00"/>
    <n v="8"/>
    <n v="20"/>
    <n v="19"/>
    <m/>
    <n v="100"/>
  </r>
  <r>
    <x v="1895"/>
    <d v="1899-12-30T15:00:00"/>
    <n v="9"/>
    <n v="15"/>
    <n v="24"/>
    <m/>
    <n v="49"/>
  </r>
  <r>
    <x v="1895"/>
    <d v="1899-12-30T18:00:00"/>
    <n v="7"/>
    <n v="14"/>
    <n v="22"/>
    <m/>
    <m/>
  </r>
  <r>
    <x v="1895"/>
    <d v="1899-12-30T21:00:00"/>
    <n v="4"/>
    <n v="14"/>
    <n v="18"/>
    <m/>
    <m/>
  </r>
  <r>
    <x v="1896"/>
    <d v="1899-12-30T00:00:00"/>
    <n v="4"/>
    <n v="12"/>
    <n v="16"/>
    <m/>
    <m/>
  </r>
  <r>
    <x v="1896"/>
    <d v="1899-12-30T03:00:00"/>
    <n v="4"/>
    <n v="12"/>
    <n v="15"/>
    <m/>
    <m/>
  </r>
  <r>
    <x v="1896"/>
    <d v="1899-12-30T06:00:00"/>
    <n v="5"/>
    <n v="15"/>
    <n v="14"/>
    <m/>
    <n v="100"/>
  </r>
  <r>
    <x v="1896"/>
    <d v="1899-12-30T09:00:00"/>
    <n v="6"/>
    <n v="13"/>
    <n v="17"/>
    <m/>
    <m/>
  </r>
  <r>
    <x v="1896"/>
    <d v="1899-12-30T12:00:00"/>
    <n v="7"/>
    <n v="11"/>
    <n v="24"/>
    <m/>
    <m/>
  </r>
  <r>
    <x v="1896"/>
    <d v="1899-12-30T15:00:00"/>
    <n v="6"/>
    <n v="9"/>
    <n v="27"/>
    <m/>
    <m/>
  </r>
  <r>
    <x v="1896"/>
    <d v="1899-12-30T18:00:00"/>
    <n v="3"/>
    <n v="4"/>
    <n v="24"/>
    <m/>
    <m/>
  </r>
  <r>
    <x v="1896"/>
    <d v="1899-12-30T21:00:00"/>
    <n v="1"/>
    <n v="2"/>
    <n v="19"/>
    <m/>
    <m/>
  </r>
  <r>
    <x v="1897"/>
    <d v="1899-12-30T00:00:00"/>
    <n v="3"/>
    <n v="2"/>
    <n v="18"/>
    <m/>
    <m/>
  </r>
  <r>
    <x v="1897"/>
    <d v="1899-12-30T03:00:00"/>
    <n v="3"/>
    <n v="5"/>
    <n v="16"/>
    <m/>
    <m/>
  </r>
  <r>
    <x v="1897"/>
    <d v="1899-12-30T06:00:00"/>
    <n v="4"/>
    <n v="5"/>
    <n v="15"/>
    <m/>
    <n v="6"/>
  </r>
  <r>
    <x v="1897"/>
    <d v="1899-12-30T09:00:00"/>
    <n v="5"/>
    <n v="10"/>
    <n v="19"/>
    <m/>
    <n v="5"/>
  </r>
  <r>
    <x v="1897"/>
    <d v="1899-12-30T12:00:00"/>
    <n v="9"/>
    <n v="15"/>
    <n v="26"/>
    <m/>
    <n v="7"/>
  </r>
  <r>
    <x v="1897"/>
    <d v="1899-12-30T15:00:00"/>
    <n v="10"/>
    <n v="16"/>
    <n v="28"/>
    <m/>
    <n v="20"/>
  </r>
  <r>
    <x v="1897"/>
    <d v="1899-12-30T18:00:00"/>
    <n v="8"/>
    <n v="19"/>
    <n v="25"/>
    <m/>
    <m/>
  </r>
  <r>
    <x v="1897"/>
    <d v="1899-12-30T21:00:00"/>
    <n v="6"/>
    <n v="23"/>
    <n v="20"/>
    <m/>
    <n v="48"/>
  </r>
  <r>
    <x v="1898"/>
    <d v="1899-12-30T00:00:00"/>
    <n v="5"/>
    <n v="21"/>
    <n v="18"/>
    <m/>
    <m/>
  </r>
  <r>
    <x v="1898"/>
    <d v="1899-12-30T03:00:00"/>
    <n v="4"/>
    <n v="19"/>
    <n v="17"/>
    <m/>
    <m/>
  </r>
  <r>
    <x v="1898"/>
    <d v="1899-12-30T06:00:00"/>
    <n v="4"/>
    <n v="17"/>
    <n v="16"/>
    <m/>
    <m/>
  </r>
  <r>
    <x v="1898"/>
    <d v="1899-12-30T09:00:00"/>
    <n v="7"/>
    <n v="15"/>
    <n v="20"/>
    <m/>
    <m/>
  </r>
  <r>
    <x v="1898"/>
    <d v="1899-12-30T12:00:00"/>
    <n v="8"/>
    <n v="13"/>
    <n v="27"/>
    <m/>
    <m/>
  </r>
  <r>
    <x v="1898"/>
    <d v="1899-12-30T15:00:00"/>
    <n v="7"/>
    <n v="18"/>
    <n v="27"/>
    <m/>
    <n v="100"/>
  </r>
  <r>
    <x v="1898"/>
    <d v="1899-12-30T18:00:00"/>
    <n v="12"/>
    <n v="24"/>
    <n v="21"/>
    <n v="0.6"/>
    <n v="16"/>
  </r>
  <r>
    <x v="1898"/>
    <d v="1899-12-30T21:00:00"/>
    <n v="13"/>
    <n v="29"/>
    <n v="18"/>
    <n v="0.1"/>
    <n v="100"/>
  </r>
  <r>
    <x v="1899"/>
    <d v="1899-12-30T00:00:00"/>
    <n v="11"/>
    <n v="26"/>
    <n v="15"/>
    <m/>
    <m/>
  </r>
  <r>
    <x v="1899"/>
    <d v="1899-12-30T03:00:00"/>
    <n v="11"/>
    <n v="24"/>
    <n v="13"/>
    <m/>
    <n v="5"/>
  </r>
  <r>
    <x v="1899"/>
    <d v="1899-12-30T06:00:00"/>
    <n v="10"/>
    <n v="24"/>
    <n v="11"/>
    <m/>
    <m/>
  </r>
  <r>
    <x v="1899"/>
    <d v="1899-12-30T09:00:00"/>
    <n v="11"/>
    <n v="26"/>
    <n v="12"/>
    <m/>
    <m/>
  </r>
  <r>
    <x v="1899"/>
    <d v="1899-12-30T12:00:00"/>
    <n v="12"/>
    <n v="19"/>
    <n v="16"/>
    <m/>
    <m/>
  </r>
  <r>
    <x v="1899"/>
    <d v="1899-12-30T15:00:00"/>
    <n v="11"/>
    <n v="20"/>
    <n v="18"/>
    <m/>
    <n v="5"/>
  </r>
  <r>
    <x v="1899"/>
    <d v="1899-12-30T18:00:00"/>
    <n v="9"/>
    <n v="17"/>
    <n v="17"/>
    <m/>
    <n v="58"/>
  </r>
  <r>
    <x v="1899"/>
    <d v="1899-12-30T21:00:00"/>
    <n v="5"/>
    <n v="15"/>
    <n v="13"/>
    <m/>
    <n v="34"/>
  </r>
  <r>
    <x v="1900"/>
    <d v="1899-12-30T00:00:00"/>
    <n v="3"/>
    <n v="8"/>
    <n v="11"/>
    <m/>
    <n v="6"/>
  </r>
  <r>
    <x v="1900"/>
    <d v="1899-12-30T03:00:00"/>
    <n v="3"/>
    <n v="10"/>
    <n v="9"/>
    <m/>
    <m/>
  </r>
  <r>
    <x v="1900"/>
    <d v="1899-12-30T06:00:00"/>
    <n v="3"/>
    <n v="7"/>
    <n v="8"/>
    <m/>
    <m/>
  </r>
  <r>
    <x v="1900"/>
    <d v="1899-12-30T09:00:00"/>
    <n v="3"/>
    <n v="6"/>
    <n v="12"/>
    <m/>
    <m/>
  </r>
  <r>
    <x v="1900"/>
    <d v="1899-12-30T12:00:00"/>
    <n v="4"/>
    <n v="6"/>
    <n v="17"/>
    <m/>
    <m/>
  </r>
  <r>
    <x v="1900"/>
    <d v="1899-12-30T15:00:00"/>
    <n v="2"/>
    <n v="4"/>
    <n v="19"/>
    <m/>
    <n v="12"/>
  </r>
  <r>
    <x v="1900"/>
    <d v="1899-12-30T18:00:00"/>
    <n v="2"/>
    <n v="4"/>
    <n v="17"/>
    <m/>
    <n v="100"/>
  </r>
  <r>
    <x v="1900"/>
    <d v="1899-12-30T21:00:00"/>
    <n v="3"/>
    <n v="2"/>
    <n v="12"/>
    <m/>
    <m/>
  </r>
  <r>
    <x v="1901"/>
    <d v="1899-12-30T00:00:00"/>
    <n v="3"/>
    <n v="3"/>
    <n v="11"/>
    <m/>
    <m/>
  </r>
  <r>
    <x v="1901"/>
    <d v="1899-12-30T03:00:00"/>
    <n v="4"/>
    <n v="5"/>
    <n v="9"/>
    <m/>
    <m/>
  </r>
  <r>
    <x v="1901"/>
    <d v="1899-12-30T06:00:00"/>
    <n v="4"/>
    <n v="6"/>
    <n v="8"/>
    <m/>
    <m/>
  </r>
  <r>
    <x v="1901"/>
    <d v="1899-12-30T09:00:00"/>
    <n v="3"/>
    <n v="6"/>
    <n v="12"/>
    <m/>
    <m/>
  </r>
  <r>
    <x v="1901"/>
    <d v="1899-12-30T12:00:00"/>
    <n v="3"/>
    <n v="6"/>
    <n v="19"/>
    <m/>
    <m/>
  </r>
  <r>
    <x v="1901"/>
    <d v="1899-12-30T15:00:00"/>
    <n v="9"/>
    <n v="5"/>
    <n v="20"/>
    <m/>
    <m/>
  </r>
  <r>
    <x v="1901"/>
    <d v="1899-12-30T18:00:00"/>
    <n v="6"/>
    <n v="8"/>
    <n v="18"/>
    <m/>
    <m/>
  </r>
  <r>
    <x v="1901"/>
    <d v="1899-12-30T21:00:00"/>
    <n v="6"/>
    <n v="13"/>
    <n v="14"/>
    <m/>
    <n v="10"/>
  </r>
  <r>
    <x v="1902"/>
    <d v="1899-12-30T00:00:00"/>
    <n v="4"/>
    <n v="12"/>
    <n v="12"/>
    <m/>
    <n v="5"/>
  </r>
  <r>
    <x v="1902"/>
    <d v="1899-12-30T03:00:00"/>
    <n v="3"/>
    <n v="10"/>
    <n v="10"/>
    <m/>
    <m/>
  </r>
  <r>
    <x v="1902"/>
    <d v="1899-12-30T06:00:00"/>
    <n v="4"/>
    <n v="12"/>
    <n v="10"/>
    <m/>
    <m/>
  </r>
  <r>
    <x v="1902"/>
    <d v="1899-12-30T09:00:00"/>
    <n v="6"/>
    <n v="14"/>
    <n v="14"/>
    <m/>
    <m/>
  </r>
  <r>
    <x v="1902"/>
    <d v="1899-12-30T12:00:00"/>
    <n v="8"/>
    <n v="14"/>
    <n v="21"/>
    <m/>
    <m/>
  </r>
  <r>
    <x v="1902"/>
    <d v="1899-12-30T15:00:00"/>
    <n v="9"/>
    <n v="13"/>
    <n v="23"/>
    <m/>
    <m/>
  </r>
  <r>
    <x v="1902"/>
    <d v="1899-12-30T18:00:00"/>
    <n v="6"/>
    <n v="14"/>
    <n v="21"/>
    <m/>
    <m/>
  </r>
  <r>
    <x v="1902"/>
    <d v="1899-12-30T21:00:00"/>
    <n v="5"/>
    <n v="19"/>
    <n v="15"/>
    <m/>
    <m/>
  </r>
  <r>
    <x v="1903"/>
    <d v="1899-12-30T00:00:00"/>
    <n v="5"/>
    <n v="20"/>
    <n v="14"/>
    <m/>
    <m/>
  </r>
  <r>
    <x v="1903"/>
    <d v="1899-12-30T03:00:00"/>
    <n v="4"/>
    <n v="21"/>
    <n v="13"/>
    <m/>
    <m/>
  </r>
  <r>
    <x v="1903"/>
    <d v="1899-12-30T06:00:00"/>
    <n v="4"/>
    <n v="18"/>
    <n v="12"/>
    <m/>
    <n v="17"/>
  </r>
  <r>
    <x v="1903"/>
    <d v="1899-12-30T09:00:00"/>
    <n v="6"/>
    <n v="19"/>
    <n v="17"/>
    <m/>
    <n v="100"/>
  </r>
  <r>
    <x v="1903"/>
    <d v="1899-12-30T12:00:00"/>
    <n v="7"/>
    <n v="12"/>
    <n v="21"/>
    <m/>
    <n v="100"/>
  </r>
  <r>
    <x v="1903"/>
    <d v="1899-12-30T15:00:00"/>
    <n v="6"/>
    <n v="13"/>
    <n v="19"/>
    <n v="0.6"/>
    <n v="100"/>
  </r>
  <r>
    <x v="1903"/>
    <d v="1899-12-30T18:00:00"/>
    <n v="3"/>
    <n v="6"/>
    <n v="17"/>
    <m/>
    <n v="100"/>
  </r>
  <r>
    <x v="1903"/>
    <d v="1899-12-30T21:00:00"/>
    <n v="3"/>
    <n v="6"/>
    <n v="17"/>
    <m/>
    <n v="61"/>
  </r>
  <r>
    <x v="1904"/>
    <d v="1899-12-30T00:00:00"/>
    <n v="6"/>
    <n v="19"/>
    <n v="14"/>
    <m/>
    <m/>
  </r>
  <r>
    <x v="1904"/>
    <d v="1899-12-30T03:00:00"/>
    <n v="5"/>
    <n v="18"/>
    <n v="12"/>
    <m/>
    <m/>
  </r>
  <r>
    <x v="1904"/>
    <d v="1899-12-30T06:00:00"/>
    <n v="3"/>
    <n v="10"/>
    <n v="9"/>
    <m/>
    <m/>
  </r>
  <r>
    <x v="1904"/>
    <d v="1899-12-30T09:00:00"/>
    <n v="4"/>
    <n v="7"/>
    <n v="14"/>
    <m/>
    <m/>
  </r>
  <r>
    <x v="1904"/>
    <d v="1899-12-30T12:00:00"/>
    <n v="4"/>
    <n v="6"/>
    <n v="20"/>
    <m/>
    <m/>
  </r>
  <r>
    <x v="1904"/>
    <d v="1899-12-30T15:00:00"/>
    <n v="3"/>
    <n v="6"/>
    <n v="23"/>
    <m/>
    <m/>
  </r>
  <r>
    <x v="1904"/>
    <d v="1899-12-30T18:00:00"/>
    <n v="5"/>
    <n v="5"/>
    <n v="19"/>
    <m/>
    <m/>
  </r>
  <r>
    <x v="1904"/>
    <d v="1899-12-30T21:00:00"/>
    <n v="4"/>
    <n v="7"/>
    <n v="13"/>
    <m/>
    <m/>
  </r>
  <r>
    <x v="1905"/>
    <d v="1899-12-30T00:00:00"/>
    <n v="4"/>
    <n v="8"/>
    <n v="12"/>
    <m/>
    <n v="100"/>
  </r>
  <r>
    <x v="1905"/>
    <d v="1899-12-30T03:00:00"/>
    <n v="4"/>
    <n v="7"/>
    <n v="11"/>
    <m/>
    <m/>
  </r>
  <r>
    <x v="1905"/>
    <d v="1899-12-30T06:00:00"/>
    <n v="4"/>
    <n v="8"/>
    <n v="10"/>
    <m/>
    <m/>
  </r>
  <r>
    <x v="1905"/>
    <d v="1899-12-30T09:00:00"/>
    <n v="4"/>
    <n v="7"/>
    <n v="15"/>
    <m/>
    <m/>
  </r>
  <r>
    <x v="1905"/>
    <d v="1899-12-30T12:00:00"/>
    <n v="4"/>
    <n v="7"/>
    <n v="23"/>
    <m/>
    <m/>
  </r>
  <r>
    <x v="1905"/>
    <d v="1899-12-30T15:00:00"/>
    <n v="4"/>
    <n v="6"/>
    <n v="27"/>
    <m/>
    <m/>
  </r>
  <r>
    <x v="1905"/>
    <d v="1899-12-30T18:00:00"/>
    <n v="5"/>
    <n v="10"/>
    <n v="23"/>
    <m/>
    <m/>
  </r>
  <r>
    <x v="1905"/>
    <d v="1899-12-30T21:00:00"/>
    <n v="5"/>
    <n v="13"/>
    <n v="17"/>
    <m/>
    <m/>
  </r>
  <r>
    <x v="1906"/>
    <d v="1899-12-30T00:00:00"/>
    <n v="5"/>
    <n v="14"/>
    <n v="15"/>
    <m/>
    <m/>
  </r>
  <r>
    <x v="1906"/>
    <d v="1899-12-30T03:00:00"/>
    <n v="4"/>
    <n v="11"/>
    <n v="14"/>
    <m/>
    <m/>
  </r>
  <r>
    <x v="1906"/>
    <d v="1899-12-30T06:00:00"/>
    <n v="4"/>
    <n v="9"/>
    <n v="13"/>
    <m/>
    <m/>
  </r>
  <r>
    <x v="1906"/>
    <d v="1899-12-30T09:00:00"/>
    <n v="4"/>
    <n v="9"/>
    <n v="18"/>
    <m/>
    <m/>
  </r>
  <r>
    <x v="1906"/>
    <d v="1899-12-30T12:00:00"/>
    <n v="5"/>
    <n v="8"/>
    <n v="26"/>
    <m/>
    <m/>
  </r>
  <r>
    <x v="1906"/>
    <d v="1899-12-30T15:00:00"/>
    <n v="4"/>
    <n v="7"/>
    <n v="29"/>
    <m/>
    <m/>
  </r>
  <r>
    <x v="1906"/>
    <d v="1899-12-30T18:00:00"/>
    <n v="6"/>
    <n v="10"/>
    <n v="26"/>
    <m/>
    <m/>
  </r>
  <r>
    <x v="1906"/>
    <d v="1899-12-30T21:00:00"/>
    <n v="3"/>
    <n v="4"/>
    <n v="20"/>
    <m/>
    <m/>
  </r>
  <r>
    <x v="1907"/>
    <d v="1899-12-30T00:00:00"/>
    <n v="3"/>
    <n v="4"/>
    <n v="18"/>
    <m/>
    <m/>
  </r>
  <r>
    <x v="1907"/>
    <d v="1899-12-30T03:00:00"/>
    <n v="3"/>
    <n v="3"/>
    <n v="17"/>
    <m/>
    <n v="5"/>
  </r>
  <r>
    <x v="1907"/>
    <d v="1899-12-30T06:00:00"/>
    <n v="1"/>
    <n v="1"/>
    <n v="17"/>
    <m/>
    <m/>
  </r>
  <r>
    <x v="1907"/>
    <d v="1899-12-30T09:00:00"/>
    <n v="3"/>
    <n v="3"/>
    <n v="21"/>
    <m/>
    <m/>
  </r>
  <r>
    <x v="1907"/>
    <d v="1899-12-30T12:00:00"/>
    <n v="6"/>
    <n v="7"/>
    <n v="26"/>
    <m/>
    <m/>
  </r>
  <r>
    <x v="1907"/>
    <d v="1899-12-30T15:00:00"/>
    <n v="7"/>
    <n v="8"/>
    <n v="27"/>
    <m/>
    <m/>
  </r>
  <r>
    <x v="1907"/>
    <d v="1899-12-30T18:00:00"/>
    <n v="7"/>
    <n v="12"/>
    <n v="24"/>
    <m/>
    <m/>
  </r>
  <r>
    <x v="1907"/>
    <d v="1899-12-30T21:00:00"/>
    <n v="7"/>
    <n v="18"/>
    <n v="20"/>
    <m/>
    <m/>
  </r>
  <r>
    <x v="1908"/>
    <d v="1899-12-30T00:00:00"/>
    <n v="7"/>
    <n v="17"/>
    <n v="19"/>
    <m/>
    <m/>
  </r>
  <r>
    <x v="1908"/>
    <d v="1899-12-30T03:00:00"/>
    <n v="6"/>
    <n v="13"/>
    <n v="18"/>
    <m/>
    <n v="51"/>
  </r>
  <r>
    <x v="1908"/>
    <d v="1899-12-30T06:00:00"/>
    <n v="6"/>
    <n v="13"/>
    <n v="18"/>
    <m/>
    <n v="6"/>
  </r>
  <r>
    <x v="1908"/>
    <d v="1899-12-30T09:00:00"/>
    <n v="6"/>
    <n v="10"/>
    <n v="20"/>
    <m/>
    <m/>
  </r>
  <r>
    <x v="1908"/>
    <d v="1899-12-30T12:00:00"/>
    <n v="6"/>
    <n v="6"/>
    <n v="24"/>
    <m/>
    <m/>
  </r>
  <r>
    <x v="1908"/>
    <d v="1899-12-30T15:00:00"/>
    <n v="8"/>
    <n v="5"/>
    <n v="25"/>
    <m/>
    <m/>
  </r>
  <r>
    <x v="1908"/>
    <d v="1899-12-30T18:00:00"/>
    <n v="6"/>
    <n v="11"/>
    <n v="22"/>
    <m/>
    <n v="100"/>
  </r>
  <r>
    <x v="1908"/>
    <d v="1899-12-30T21:00:00"/>
    <n v="7"/>
    <n v="12"/>
    <n v="21"/>
    <m/>
    <n v="100"/>
  </r>
  <r>
    <x v="1909"/>
    <d v="1899-12-30T00:00:00"/>
    <n v="6"/>
    <n v="13"/>
    <n v="20"/>
    <m/>
    <n v="100"/>
  </r>
  <r>
    <x v="1909"/>
    <d v="1899-12-30T03:00:00"/>
    <n v="4"/>
    <n v="10"/>
    <n v="18"/>
    <m/>
    <m/>
  </r>
  <r>
    <x v="1909"/>
    <d v="1899-12-30T06:00:00"/>
    <n v="4"/>
    <n v="8"/>
    <n v="18"/>
    <m/>
    <m/>
  </r>
  <r>
    <x v="1909"/>
    <d v="1899-12-30T09:00:00"/>
    <n v="4"/>
    <n v="6"/>
    <n v="21"/>
    <m/>
    <m/>
  </r>
  <r>
    <x v="1909"/>
    <d v="1899-12-30T12:00:00"/>
    <n v="6"/>
    <n v="5"/>
    <n v="25"/>
    <m/>
    <m/>
  </r>
  <r>
    <x v="1909"/>
    <d v="1899-12-30T15:00:00"/>
    <n v="8"/>
    <n v="6"/>
    <n v="26"/>
    <m/>
    <m/>
  </r>
  <r>
    <x v="1909"/>
    <d v="1899-12-30T18:00:00"/>
    <n v="6"/>
    <n v="10"/>
    <n v="22"/>
    <m/>
    <m/>
  </r>
  <r>
    <x v="1909"/>
    <d v="1899-12-30T21:00:00"/>
    <n v="8"/>
    <n v="16"/>
    <n v="20"/>
    <m/>
    <m/>
  </r>
  <r>
    <x v="1910"/>
    <d v="1899-12-30T00:00:00"/>
    <n v="6"/>
    <n v="15"/>
    <n v="19"/>
    <m/>
    <m/>
  </r>
  <r>
    <x v="1910"/>
    <d v="1899-12-30T03:00:00"/>
    <n v="3"/>
    <n v="11"/>
    <n v="17"/>
    <m/>
    <m/>
  </r>
  <r>
    <x v="1910"/>
    <d v="1899-12-30T06:00:00"/>
    <n v="3"/>
    <n v="9"/>
    <n v="17"/>
    <m/>
    <m/>
  </r>
  <r>
    <x v="1910"/>
    <d v="1899-12-30T09:00:00"/>
    <n v="4"/>
    <n v="9"/>
    <n v="20"/>
    <m/>
    <m/>
  </r>
  <r>
    <x v="1910"/>
    <d v="1899-12-30T12:00:00"/>
    <n v="8"/>
    <n v="12"/>
    <n v="27"/>
    <m/>
    <m/>
  </r>
  <r>
    <x v="1910"/>
    <d v="1899-12-30T15:00:00"/>
    <n v="9"/>
    <n v="12"/>
    <n v="29"/>
    <m/>
    <m/>
  </r>
  <r>
    <x v="1910"/>
    <d v="1899-12-30T18:00:00"/>
    <n v="6"/>
    <n v="14"/>
    <n v="24"/>
    <m/>
    <n v="12"/>
  </r>
  <r>
    <x v="1910"/>
    <d v="1899-12-30T21:00:00"/>
    <n v="4"/>
    <n v="18"/>
    <n v="21"/>
    <m/>
    <m/>
  </r>
  <r>
    <x v="1911"/>
    <d v="1899-12-30T00:00:00"/>
    <n v="4"/>
    <n v="21"/>
    <n v="20"/>
    <m/>
    <n v="100"/>
  </r>
  <r>
    <x v="1911"/>
    <d v="1899-12-30T03:00:00"/>
    <n v="4"/>
    <n v="12"/>
    <n v="18"/>
    <n v="1.3"/>
    <n v="100"/>
  </r>
  <r>
    <x v="1911"/>
    <d v="1899-12-30T06:00:00"/>
    <n v="4"/>
    <n v="13"/>
    <n v="19"/>
    <n v="0.2"/>
    <n v="100"/>
  </r>
  <r>
    <x v="1911"/>
    <d v="1899-12-30T09:00:00"/>
    <n v="3"/>
    <n v="6"/>
    <n v="19"/>
    <m/>
    <n v="100"/>
  </r>
  <r>
    <x v="1911"/>
    <d v="1899-12-30T12:00:00"/>
    <n v="3"/>
    <n v="7"/>
    <n v="20"/>
    <n v="0.2"/>
    <n v="100"/>
  </r>
  <r>
    <x v="1911"/>
    <d v="1899-12-30T15:00:00"/>
    <n v="8"/>
    <n v="15"/>
    <n v="19"/>
    <n v="0.1"/>
    <n v="100"/>
  </r>
  <r>
    <x v="1911"/>
    <d v="1899-12-30T18:00:00"/>
    <n v="6"/>
    <n v="16"/>
    <n v="20"/>
    <m/>
    <m/>
  </r>
  <r>
    <x v="1911"/>
    <d v="1899-12-30T21:00:00"/>
    <n v="8"/>
    <n v="18"/>
    <n v="17"/>
    <m/>
    <m/>
  </r>
  <r>
    <x v="1912"/>
    <d v="1899-12-30T00:00:00"/>
    <n v="4"/>
    <n v="16"/>
    <n v="15"/>
    <m/>
    <m/>
  </r>
  <r>
    <x v="1912"/>
    <d v="1899-12-30T03:00:00"/>
    <n v="3"/>
    <n v="6"/>
    <n v="13"/>
    <m/>
    <m/>
  </r>
  <r>
    <x v="1912"/>
    <d v="1899-12-30T06:00:00"/>
    <n v="5"/>
    <n v="12"/>
    <n v="12"/>
    <m/>
    <m/>
  </r>
  <r>
    <x v="1912"/>
    <d v="1899-12-30T09:00:00"/>
    <n v="5"/>
    <n v="10"/>
    <n v="15"/>
    <m/>
    <m/>
  </r>
  <r>
    <x v="1912"/>
    <d v="1899-12-30T12:00:00"/>
    <n v="8"/>
    <n v="13"/>
    <n v="21"/>
    <m/>
    <m/>
  </r>
  <r>
    <x v="1912"/>
    <d v="1899-12-30T15:00:00"/>
    <n v="9"/>
    <n v="13"/>
    <n v="23"/>
    <m/>
    <n v="6"/>
  </r>
  <r>
    <x v="1912"/>
    <d v="1899-12-30T18:00:00"/>
    <n v="6"/>
    <n v="15"/>
    <n v="20"/>
    <m/>
    <n v="94"/>
  </r>
  <r>
    <x v="1912"/>
    <d v="1899-12-30T21:00:00"/>
    <n v="4"/>
    <n v="14"/>
    <n v="17"/>
    <m/>
    <n v="100"/>
  </r>
  <r>
    <x v="1913"/>
    <d v="1899-12-30T00:00:00"/>
    <n v="6"/>
    <n v="18"/>
    <n v="14"/>
    <m/>
    <m/>
  </r>
  <r>
    <x v="1913"/>
    <d v="1899-12-30T03:00:00"/>
    <n v="5"/>
    <n v="14"/>
    <n v="11"/>
    <m/>
    <m/>
  </r>
  <r>
    <x v="1913"/>
    <d v="1899-12-30T06:00:00"/>
    <n v="5"/>
    <n v="14"/>
    <n v="10"/>
    <m/>
    <m/>
  </r>
  <r>
    <x v="1913"/>
    <d v="1899-12-30T09:00:00"/>
    <n v="5"/>
    <n v="10"/>
    <n v="12"/>
    <m/>
    <m/>
  </r>
  <r>
    <x v="1913"/>
    <d v="1899-12-30T12:00:00"/>
    <n v="7"/>
    <n v="11"/>
    <n v="18"/>
    <m/>
    <n v="5"/>
  </r>
  <r>
    <x v="1913"/>
    <d v="1899-12-30T15:00:00"/>
    <n v="6"/>
    <n v="10"/>
    <n v="20"/>
    <m/>
    <m/>
  </r>
  <r>
    <x v="1913"/>
    <d v="1899-12-30T18:00:00"/>
    <n v="4"/>
    <n v="10"/>
    <n v="17"/>
    <m/>
    <m/>
  </r>
  <r>
    <x v="1913"/>
    <d v="1899-12-30T21:00:00"/>
    <n v="3"/>
    <n v="8"/>
    <n v="14"/>
    <m/>
    <m/>
  </r>
  <r>
    <x v="1914"/>
    <d v="1899-12-30T00:00:00"/>
    <n v="4"/>
    <n v="7"/>
    <n v="12"/>
    <m/>
    <m/>
  </r>
  <r>
    <x v="1914"/>
    <d v="1899-12-30T03:00:00"/>
    <n v="4"/>
    <n v="13"/>
    <n v="11"/>
    <m/>
    <m/>
  </r>
  <r>
    <x v="1914"/>
    <d v="1899-12-30T06:00:00"/>
    <n v="4"/>
    <n v="13"/>
    <n v="10"/>
    <m/>
    <m/>
  </r>
  <r>
    <x v="1914"/>
    <d v="1899-12-30T09:00:00"/>
    <n v="4"/>
    <n v="8"/>
    <n v="14"/>
    <m/>
    <m/>
  </r>
  <r>
    <x v="1914"/>
    <d v="1899-12-30T12:00:00"/>
    <n v="4"/>
    <n v="6"/>
    <n v="19"/>
    <m/>
    <m/>
  </r>
  <r>
    <x v="1914"/>
    <d v="1899-12-30T15:00:00"/>
    <n v="6"/>
    <n v="6"/>
    <n v="20"/>
    <m/>
    <m/>
  </r>
  <r>
    <x v="1914"/>
    <d v="1899-12-30T18:00:00"/>
    <n v="5"/>
    <n v="6"/>
    <n v="17"/>
    <m/>
    <m/>
  </r>
  <r>
    <x v="1914"/>
    <d v="1899-12-30T21:00:00"/>
    <n v="4"/>
    <n v="8"/>
    <n v="14"/>
    <m/>
    <m/>
  </r>
  <r>
    <x v="1915"/>
    <d v="1899-12-30T00:00:00"/>
    <n v="4"/>
    <n v="8"/>
    <n v="13"/>
    <m/>
    <m/>
  </r>
  <r>
    <x v="1915"/>
    <d v="1899-12-30T03:00:00"/>
    <n v="4"/>
    <n v="7"/>
    <n v="12"/>
    <m/>
    <m/>
  </r>
  <r>
    <x v="1915"/>
    <d v="1899-12-30T06:00:00"/>
    <n v="4"/>
    <n v="6"/>
    <n v="12"/>
    <m/>
    <m/>
  </r>
  <r>
    <x v="1915"/>
    <d v="1899-12-30T09:00:00"/>
    <n v="5"/>
    <n v="8"/>
    <n v="15"/>
    <m/>
    <m/>
  </r>
  <r>
    <x v="1915"/>
    <d v="1899-12-30T12:00:00"/>
    <n v="6"/>
    <n v="7"/>
    <n v="19"/>
    <m/>
    <m/>
  </r>
  <r>
    <x v="1915"/>
    <d v="1899-12-30T15:00:00"/>
    <n v="7"/>
    <n v="6"/>
    <n v="20"/>
    <m/>
    <m/>
  </r>
  <r>
    <x v="1915"/>
    <d v="1899-12-30T18:00:00"/>
    <n v="6"/>
    <n v="7"/>
    <n v="17"/>
    <m/>
    <m/>
  </r>
  <r>
    <x v="1915"/>
    <d v="1899-12-30T21:00:00"/>
    <n v="6"/>
    <n v="14"/>
    <n v="15"/>
    <m/>
    <m/>
  </r>
  <r>
    <x v="1916"/>
    <d v="1899-12-30T00:00:00"/>
    <n v="4"/>
    <n v="11"/>
    <n v="13"/>
    <m/>
    <m/>
  </r>
  <r>
    <x v="1916"/>
    <d v="1899-12-30T03:00:00"/>
    <n v="3"/>
    <n v="6"/>
    <n v="12"/>
    <m/>
    <m/>
  </r>
  <r>
    <x v="1916"/>
    <d v="1899-12-30T06:00:00"/>
    <n v="2"/>
    <n v="3"/>
    <n v="11"/>
    <m/>
    <m/>
  </r>
  <r>
    <x v="1916"/>
    <d v="1899-12-30T09:00:00"/>
    <n v="2"/>
    <n v="4"/>
    <n v="15"/>
    <m/>
    <m/>
  </r>
  <r>
    <x v="1916"/>
    <d v="1899-12-30T12:00:00"/>
    <n v="5"/>
    <n v="6"/>
    <n v="21"/>
    <m/>
    <m/>
  </r>
  <r>
    <x v="1916"/>
    <d v="1899-12-30T15:00:00"/>
    <n v="7"/>
    <n v="5"/>
    <n v="22"/>
    <m/>
    <n v="5"/>
  </r>
  <r>
    <x v="1916"/>
    <d v="1899-12-30T18:00:00"/>
    <n v="6"/>
    <n v="9"/>
    <n v="19"/>
    <m/>
    <n v="100"/>
  </r>
  <r>
    <x v="1916"/>
    <d v="1899-12-30T21:00:00"/>
    <n v="7"/>
    <n v="14"/>
    <n v="18"/>
    <m/>
    <n v="88"/>
  </r>
  <r>
    <x v="1917"/>
    <d v="1899-12-30T00:00:00"/>
    <n v="7"/>
    <n v="14"/>
    <n v="17"/>
    <m/>
    <n v="100"/>
  </r>
  <r>
    <x v="1917"/>
    <d v="1899-12-30T03:00:00"/>
    <n v="3"/>
    <n v="8"/>
    <n v="15"/>
    <m/>
    <n v="95"/>
  </r>
  <r>
    <x v="1917"/>
    <d v="1899-12-30T06:00:00"/>
    <n v="3"/>
    <n v="5"/>
    <n v="13"/>
    <m/>
    <n v="100"/>
  </r>
  <r>
    <x v="1917"/>
    <d v="1899-12-30T09:00:00"/>
    <n v="3"/>
    <n v="5"/>
    <n v="16"/>
    <m/>
    <n v="100"/>
  </r>
  <r>
    <x v="1917"/>
    <d v="1899-12-30T12:00:00"/>
    <n v="6"/>
    <n v="7"/>
    <n v="21"/>
    <m/>
    <n v="100"/>
  </r>
  <r>
    <x v="1917"/>
    <d v="1899-12-30T15:00:00"/>
    <n v="7"/>
    <n v="7"/>
    <n v="21"/>
    <m/>
    <n v="100"/>
  </r>
  <r>
    <x v="1917"/>
    <d v="1899-12-30T18:00:00"/>
    <n v="6"/>
    <n v="9"/>
    <n v="19"/>
    <m/>
    <n v="100"/>
  </r>
  <r>
    <x v="1917"/>
    <d v="1899-12-30T21:00:00"/>
    <n v="7"/>
    <n v="13"/>
    <n v="19"/>
    <m/>
    <n v="100"/>
  </r>
  <r>
    <x v="1918"/>
    <d v="1899-12-30T00:00:00"/>
    <n v="4"/>
    <n v="12"/>
    <n v="18"/>
    <n v="0.1"/>
    <n v="100"/>
  </r>
  <r>
    <x v="1918"/>
    <d v="1899-12-30T03:00:00"/>
    <n v="4"/>
    <n v="14"/>
    <n v="17"/>
    <m/>
    <n v="100"/>
  </r>
  <r>
    <x v="1918"/>
    <d v="1899-12-30T06:00:00"/>
    <n v="4"/>
    <n v="12"/>
    <n v="17"/>
    <m/>
    <n v="100"/>
  </r>
  <r>
    <x v="1918"/>
    <d v="1899-12-30T09:00:00"/>
    <n v="5"/>
    <n v="11"/>
    <n v="17"/>
    <m/>
    <n v="99"/>
  </r>
  <r>
    <x v="1918"/>
    <d v="1899-12-30T12:00:00"/>
    <n v="8"/>
    <n v="10"/>
    <n v="22"/>
    <m/>
    <n v="6"/>
  </r>
  <r>
    <x v="1918"/>
    <d v="1899-12-30T15:00:00"/>
    <n v="9"/>
    <n v="9"/>
    <n v="23"/>
    <m/>
    <m/>
  </r>
  <r>
    <x v="1918"/>
    <d v="1899-12-30T18:00:00"/>
    <n v="5"/>
    <n v="8"/>
    <n v="20"/>
    <m/>
    <n v="100"/>
  </r>
  <r>
    <x v="1918"/>
    <d v="1899-12-30T21:00:00"/>
    <n v="6"/>
    <n v="17"/>
    <n v="19"/>
    <m/>
    <m/>
  </r>
  <r>
    <x v="1919"/>
    <d v="1899-12-30T00:00:00"/>
    <n v="5"/>
    <n v="13"/>
    <n v="17"/>
    <m/>
    <m/>
  </r>
  <r>
    <x v="1919"/>
    <d v="1899-12-30T03:00:00"/>
    <n v="3"/>
    <n v="6"/>
    <n v="14"/>
    <m/>
    <n v="11"/>
  </r>
  <r>
    <x v="1919"/>
    <d v="1899-12-30T06:00:00"/>
    <n v="3"/>
    <n v="5"/>
    <n v="13"/>
    <m/>
    <n v="8"/>
  </r>
  <r>
    <x v="1919"/>
    <d v="1899-12-30T09:00:00"/>
    <n v="3"/>
    <n v="6"/>
    <n v="17"/>
    <m/>
    <n v="5"/>
  </r>
  <r>
    <x v="1919"/>
    <d v="1899-12-30T12:00:00"/>
    <n v="4"/>
    <n v="6"/>
    <n v="24"/>
    <m/>
    <n v="6"/>
  </r>
  <r>
    <x v="1919"/>
    <d v="1899-12-30T15:00:00"/>
    <n v="8"/>
    <n v="7"/>
    <n v="25"/>
    <m/>
    <n v="100"/>
  </r>
  <r>
    <x v="1919"/>
    <d v="1899-12-30T18:00:00"/>
    <n v="6"/>
    <n v="10"/>
    <n v="21"/>
    <m/>
    <n v="100"/>
  </r>
  <r>
    <x v="1919"/>
    <d v="1899-12-30T21:00:00"/>
    <n v="6"/>
    <n v="12"/>
    <n v="20"/>
    <m/>
    <n v="100"/>
  </r>
  <r>
    <x v="1920"/>
    <d v="1899-12-30T00:00:00"/>
    <n v="3"/>
    <n v="7"/>
    <n v="18"/>
    <m/>
    <n v="100"/>
  </r>
  <r>
    <x v="1920"/>
    <d v="1899-12-30T03:00:00"/>
    <n v="3"/>
    <n v="9"/>
    <n v="17"/>
    <m/>
    <n v="100"/>
  </r>
  <r>
    <x v="1920"/>
    <d v="1899-12-30T06:00:00"/>
    <n v="3"/>
    <n v="9"/>
    <n v="15"/>
    <m/>
    <m/>
  </r>
  <r>
    <x v="1920"/>
    <d v="1899-12-30T09:00:00"/>
    <n v="4"/>
    <n v="9"/>
    <n v="18"/>
    <m/>
    <m/>
  </r>
  <r>
    <x v="1920"/>
    <d v="1899-12-30T12:00:00"/>
    <n v="7"/>
    <n v="12"/>
    <n v="25"/>
    <m/>
    <n v="23"/>
  </r>
  <r>
    <x v="1920"/>
    <d v="1899-12-30T15:00:00"/>
    <n v="7"/>
    <n v="10"/>
    <n v="27"/>
    <m/>
    <n v="100"/>
  </r>
  <r>
    <x v="1920"/>
    <d v="1899-12-30T18:00:00"/>
    <n v="4"/>
    <n v="8"/>
    <n v="24"/>
    <m/>
    <n v="100"/>
  </r>
  <r>
    <x v="1920"/>
    <d v="1899-12-30T21:00:00"/>
    <n v="6"/>
    <n v="19"/>
    <n v="20"/>
    <m/>
    <n v="100"/>
  </r>
  <r>
    <x v="1921"/>
    <d v="1899-12-30T00:00:00"/>
    <n v="5"/>
    <n v="9"/>
    <n v="19"/>
    <m/>
    <n v="100"/>
  </r>
  <r>
    <x v="1921"/>
    <d v="1899-12-30T03:00:00"/>
    <n v="5"/>
    <n v="14"/>
    <n v="17"/>
    <m/>
    <n v="100"/>
  </r>
  <r>
    <x v="1921"/>
    <d v="1899-12-30T06:00:00"/>
    <n v="6"/>
    <n v="18"/>
    <n v="15"/>
    <m/>
    <m/>
  </r>
  <r>
    <x v="1921"/>
    <d v="1899-12-30T09:00:00"/>
    <n v="5"/>
    <n v="12"/>
    <n v="16"/>
    <m/>
    <m/>
  </r>
  <r>
    <x v="1921"/>
    <d v="1899-12-30T12:00:00"/>
    <n v="5"/>
    <n v="8"/>
    <n v="21"/>
    <m/>
    <m/>
  </r>
  <r>
    <x v="1921"/>
    <d v="1899-12-30T15:00:00"/>
    <n v="6"/>
    <n v="9"/>
    <n v="23"/>
    <m/>
    <n v="100"/>
  </r>
  <r>
    <x v="1921"/>
    <d v="1899-12-30T18:00:00"/>
    <n v="1"/>
    <n v="1"/>
    <n v="20"/>
    <m/>
    <n v="8"/>
  </r>
  <r>
    <x v="1921"/>
    <d v="1899-12-30T21:00:00"/>
    <n v="3"/>
    <n v="4"/>
    <n v="16"/>
    <m/>
    <n v="100"/>
  </r>
  <r>
    <x v="1922"/>
    <d v="1899-12-30T00:00:00"/>
    <n v="5"/>
    <n v="12"/>
    <n v="15"/>
    <m/>
    <n v="100"/>
  </r>
  <r>
    <x v="1922"/>
    <d v="1899-12-30T03:00:00"/>
    <n v="7"/>
    <n v="21"/>
    <n v="16"/>
    <m/>
    <n v="100"/>
  </r>
  <r>
    <x v="1922"/>
    <d v="1899-12-30T06:00:00"/>
    <n v="5"/>
    <n v="15"/>
    <n v="13"/>
    <n v="0.1"/>
    <n v="100"/>
  </r>
  <r>
    <x v="1922"/>
    <d v="1899-12-30T09:00:00"/>
    <n v="5"/>
    <n v="17"/>
    <n v="13"/>
    <n v="0.4"/>
    <n v="100"/>
  </r>
  <r>
    <x v="1922"/>
    <d v="1899-12-30T12:00:00"/>
    <n v="9"/>
    <n v="22"/>
    <n v="17"/>
    <n v="0.1"/>
    <n v="100"/>
  </r>
  <r>
    <x v="1922"/>
    <d v="1899-12-30T15:00:00"/>
    <n v="9"/>
    <n v="16"/>
    <n v="15"/>
    <m/>
    <n v="100"/>
  </r>
  <r>
    <x v="1922"/>
    <d v="1899-12-30T18:00:00"/>
    <n v="7"/>
    <n v="16"/>
    <n v="15"/>
    <m/>
    <m/>
  </r>
  <r>
    <x v="1922"/>
    <d v="1899-12-30T21:00:00"/>
    <n v="6"/>
    <n v="13"/>
    <n v="12"/>
    <m/>
    <m/>
  </r>
  <r>
    <x v="1923"/>
    <d v="1899-12-30T00:00:00"/>
    <n v="4"/>
    <n v="17"/>
    <n v="11"/>
    <m/>
    <m/>
  </r>
  <r>
    <x v="1923"/>
    <d v="1899-12-30T03:00:00"/>
    <n v="4"/>
    <n v="9"/>
    <n v="10"/>
    <m/>
    <n v="6"/>
  </r>
  <r>
    <x v="1923"/>
    <d v="1899-12-30T06:00:00"/>
    <n v="4"/>
    <n v="8"/>
    <n v="9"/>
    <m/>
    <n v="99"/>
  </r>
  <r>
    <x v="1923"/>
    <d v="1899-12-30T09:00:00"/>
    <n v="6"/>
    <n v="10"/>
    <n v="12"/>
    <m/>
    <m/>
  </r>
  <r>
    <x v="1923"/>
    <d v="1899-12-30T12:00:00"/>
    <n v="7"/>
    <n v="11"/>
    <n v="20"/>
    <m/>
    <m/>
  </r>
  <r>
    <x v="1923"/>
    <d v="1899-12-30T15:00:00"/>
    <n v="9"/>
    <n v="13"/>
    <n v="24"/>
    <m/>
    <n v="7"/>
  </r>
  <r>
    <x v="1923"/>
    <d v="1899-12-30T18:00:00"/>
    <n v="7"/>
    <n v="17"/>
    <n v="21"/>
    <m/>
    <m/>
  </r>
  <r>
    <x v="1923"/>
    <d v="1899-12-30T21:00:00"/>
    <n v="7"/>
    <n v="22"/>
    <n v="17"/>
    <m/>
    <n v="100"/>
  </r>
  <r>
    <x v="1924"/>
    <d v="1899-12-30T00:00:00"/>
    <n v="9"/>
    <n v="27"/>
    <n v="15"/>
    <m/>
    <n v="6"/>
  </r>
  <r>
    <x v="1924"/>
    <d v="1899-12-30T03:00:00"/>
    <n v="9"/>
    <n v="30"/>
    <n v="15"/>
    <m/>
    <n v="48"/>
  </r>
  <r>
    <x v="1924"/>
    <d v="1899-12-30T06:00:00"/>
    <n v="7"/>
    <n v="25"/>
    <n v="13"/>
    <m/>
    <n v="15"/>
  </r>
  <r>
    <x v="1924"/>
    <d v="1899-12-30T09:00:00"/>
    <n v="8"/>
    <n v="23"/>
    <n v="15"/>
    <m/>
    <m/>
  </r>
  <r>
    <x v="1924"/>
    <d v="1899-12-30T12:00:00"/>
    <n v="10"/>
    <n v="18"/>
    <n v="23"/>
    <m/>
    <m/>
  </r>
  <r>
    <x v="1924"/>
    <d v="1899-12-30T15:00:00"/>
    <n v="11"/>
    <n v="19"/>
    <n v="26"/>
    <m/>
    <n v="6"/>
  </r>
  <r>
    <x v="1924"/>
    <d v="1899-12-30T18:00:00"/>
    <n v="10"/>
    <n v="24"/>
    <n v="22"/>
    <m/>
    <m/>
  </r>
  <r>
    <x v="1924"/>
    <d v="1899-12-30T21:00:00"/>
    <n v="7"/>
    <n v="27"/>
    <n v="20"/>
    <m/>
    <n v="100"/>
  </r>
  <r>
    <x v="1925"/>
    <d v="1899-12-30T00:00:00"/>
    <n v="6"/>
    <n v="23"/>
    <n v="18"/>
    <n v="2.1"/>
    <n v="100"/>
  </r>
  <r>
    <x v="1925"/>
    <d v="1899-12-30T03:00:00"/>
    <n v="9"/>
    <n v="30"/>
    <n v="19"/>
    <n v="6.3"/>
    <n v="100"/>
  </r>
  <r>
    <x v="1925"/>
    <d v="1899-12-30T06:00:00"/>
    <n v="3"/>
    <n v="11"/>
    <n v="19"/>
    <n v="3.8"/>
    <n v="100"/>
  </r>
  <r>
    <x v="1925"/>
    <d v="1899-12-30T09:00:00"/>
    <n v="6"/>
    <n v="19"/>
    <n v="20"/>
    <n v="0.5"/>
    <n v="100"/>
  </r>
  <r>
    <x v="1925"/>
    <d v="1899-12-30T12:00:00"/>
    <n v="9"/>
    <n v="15"/>
    <n v="22"/>
    <m/>
    <n v="51"/>
  </r>
  <r>
    <x v="1925"/>
    <d v="1899-12-30T15:00:00"/>
    <n v="9"/>
    <n v="14"/>
    <n v="21"/>
    <m/>
    <n v="100"/>
  </r>
  <r>
    <x v="1925"/>
    <d v="1899-12-30T18:00:00"/>
    <n v="9"/>
    <n v="18"/>
    <n v="19"/>
    <m/>
    <m/>
  </r>
  <r>
    <x v="1925"/>
    <d v="1899-12-30T21:00:00"/>
    <n v="9"/>
    <n v="19"/>
    <n v="18"/>
    <m/>
    <m/>
  </r>
  <r>
    <x v="1926"/>
    <d v="1899-12-30T00:00:00"/>
    <n v="8"/>
    <n v="17"/>
    <n v="18"/>
    <m/>
    <n v="61"/>
  </r>
  <r>
    <x v="1926"/>
    <d v="1899-12-30T03:00:00"/>
    <n v="8"/>
    <n v="17"/>
    <n v="19"/>
    <n v="0.1"/>
    <n v="100"/>
  </r>
  <r>
    <x v="1926"/>
    <d v="1899-12-30T06:00:00"/>
    <n v="7"/>
    <n v="15"/>
    <n v="19"/>
    <m/>
    <n v="100"/>
  </r>
  <r>
    <x v="1926"/>
    <d v="1899-12-30T09:00:00"/>
    <n v="7"/>
    <n v="18"/>
    <n v="20"/>
    <m/>
    <n v="94"/>
  </r>
  <r>
    <x v="1926"/>
    <d v="1899-12-30T12:00:00"/>
    <n v="9"/>
    <n v="16"/>
    <n v="26"/>
    <m/>
    <n v="64"/>
  </r>
  <r>
    <x v="1926"/>
    <d v="1899-12-30T15:00:00"/>
    <n v="7"/>
    <n v="19"/>
    <n v="22"/>
    <n v="0.3"/>
    <n v="100"/>
  </r>
  <r>
    <x v="1926"/>
    <d v="1899-12-30T18:00:00"/>
    <n v="8"/>
    <n v="24"/>
    <n v="22"/>
    <n v="0.9"/>
    <n v="100"/>
  </r>
  <r>
    <x v="1926"/>
    <d v="1899-12-30T21:00:00"/>
    <n v="5"/>
    <n v="17"/>
    <n v="21"/>
    <n v="1.5"/>
    <n v="23"/>
  </r>
  <r>
    <x v="1927"/>
    <d v="1899-12-30T00:00:00"/>
    <n v="7"/>
    <n v="21"/>
    <n v="22"/>
    <n v="1.5"/>
    <n v="65"/>
  </r>
  <r>
    <x v="1927"/>
    <d v="1899-12-30T03:00:00"/>
    <n v="8"/>
    <n v="29"/>
    <n v="22"/>
    <n v="1.1000000000000001"/>
    <n v="6"/>
  </r>
  <r>
    <x v="1927"/>
    <d v="1899-12-30T06:00:00"/>
    <n v="16"/>
    <n v="28"/>
    <n v="18"/>
    <n v="0.1"/>
    <n v="56"/>
  </r>
  <r>
    <x v="1927"/>
    <d v="1899-12-30T09:00:00"/>
    <n v="8"/>
    <n v="22"/>
    <n v="15"/>
    <m/>
    <m/>
  </r>
  <r>
    <x v="1927"/>
    <d v="1899-12-30T12:00:00"/>
    <n v="8"/>
    <n v="14"/>
    <n v="18"/>
    <m/>
    <m/>
  </r>
  <r>
    <x v="1927"/>
    <d v="1899-12-30T15:00:00"/>
    <n v="4"/>
    <n v="5"/>
    <n v="20"/>
    <m/>
    <m/>
  </r>
  <r>
    <x v="1927"/>
    <d v="1899-12-30T18:00:00"/>
    <n v="3"/>
    <n v="2"/>
    <n v="16"/>
    <m/>
    <m/>
  </r>
  <r>
    <x v="1927"/>
    <d v="1899-12-30T21:00:00"/>
    <n v="1"/>
    <n v="1"/>
    <n v="13"/>
    <m/>
    <m/>
  </r>
  <r>
    <x v="1928"/>
    <d v="1899-12-30T00:00:00"/>
    <n v="2"/>
    <n v="4"/>
    <n v="13"/>
    <m/>
    <m/>
  </r>
  <r>
    <x v="1928"/>
    <d v="1899-12-30T03:00:00"/>
    <n v="5"/>
    <n v="15"/>
    <n v="13"/>
    <m/>
    <n v="100"/>
  </r>
  <r>
    <x v="1928"/>
    <d v="1899-12-30T06:00:00"/>
    <n v="4"/>
    <n v="14"/>
    <n v="11"/>
    <m/>
    <n v="91"/>
  </r>
  <r>
    <x v="1928"/>
    <d v="1899-12-30T09:00:00"/>
    <n v="7"/>
    <n v="23"/>
    <n v="13"/>
    <m/>
    <m/>
  </r>
  <r>
    <x v="1928"/>
    <d v="1899-12-30T12:00:00"/>
    <n v="8"/>
    <n v="13"/>
    <n v="16"/>
    <m/>
    <m/>
  </r>
  <r>
    <x v="1928"/>
    <d v="1899-12-30T15:00:00"/>
    <n v="8"/>
    <n v="13"/>
    <n v="17"/>
    <m/>
    <m/>
  </r>
  <r>
    <x v="1928"/>
    <d v="1899-12-30T18:00:00"/>
    <n v="4"/>
    <n v="11"/>
    <n v="13"/>
    <m/>
    <m/>
  </r>
  <r>
    <x v="1928"/>
    <d v="1899-12-30T21:00:00"/>
    <n v="4"/>
    <n v="12"/>
    <n v="10"/>
    <m/>
    <m/>
  </r>
  <r>
    <x v="1929"/>
    <d v="1899-12-30T00:00:00"/>
    <n v="5"/>
    <n v="14"/>
    <n v="9"/>
    <m/>
    <m/>
  </r>
  <r>
    <x v="1929"/>
    <d v="1899-12-30T03:00:00"/>
    <n v="5"/>
    <n v="16"/>
    <n v="8"/>
    <m/>
    <m/>
  </r>
  <r>
    <x v="1929"/>
    <d v="1899-12-30T06:00:00"/>
    <n v="4"/>
    <n v="16"/>
    <n v="7"/>
    <m/>
    <m/>
  </r>
  <r>
    <x v="1929"/>
    <d v="1899-12-30T09:00:00"/>
    <n v="5"/>
    <n v="12"/>
    <n v="9"/>
    <m/>
    <m/>
  </r>
  <r>
    <x v="1929"/>
    <d v="1899-12-30T12:00:00"/>
    <n v="5"/>
    <n v="6"/>
    <n v="13"/>
    <m/>
    <m/>
  </r>
  <r>
    <x v="1929"/>
    <d v="1899-12-30T15:00:00"/>
    <n v="4"/>
    <n v="5"/>
    <n v="15"/>
    <m/>
    <m/>
  </r>
  <r>
    <x v="1929"/>
    <d v="1899-12-30T18:00:00"/>
    <n v="3"/>
    <n v="6"/>
    <n v="12"/>
    <m/>
    <m/>
  </r>
  <r>
    <x v="1929"/>
    <d v="1899-12-30T21:00:00"/>
    <n v="2"/>
    <n v="6"/>
    <n v="10"/>
    <m/>
    <m/>
  </r>
  <r>
    <x v="1930"/>
    <d v="1899-12-30T00:00:00"/>
    <n v="1"/>
    <n v="7"/>
    <n v="9"/>
    <m/>
    <m/>
  </r>
  <r>
    <x v="1930"/>
    <d v="1899-12-30T03:00:00"/>
    <n v="3"/>
    <n v="5"/>
    <n v="7"/>
    <m/>
    <m/>
  </r>
  <r>
    <x v="1930"/>
    <d v="1899-12-30T06:00:00"/>
    <n v="1"/>
    <n v="5"/>
    <n v="7"/>
    <m/>
    <n v="64"/>
  </r>
  <r>
    <x v="1930"/>
    <d v="1899-12-30T09:00:00"/>
    <n v="2"/>
    <n v="5"/>
    <n v="10"/>
    <m/>
    <n v="100"/>
  </r>
  <r>
    <x v="1930"/>
    <d v="1899-12-30T12:00:00"/>
    <n v="4"/>
    <n v="6"/>
    <n v="12"/>
    <m/>
    <n v="100"/>
  </r>
  <r>
    <x v="1930"/>
    <d v="1899-12-30T15:00:00"/>
    <n v="2"/>
    <n v="3"/>
    <n v="12"/>
    <m/>
    <n v="100"/>
  </r>
  <r>
    <x v="1930"/>
    <d v="1899-12-30T18:00:00"/>
    <n v="1"/>
    <n v="1"/>
    <n v="11"/>
    <m/>
    <n v="79"/>
  </r>
  <r>
    <x v="1930"/>
    <d v="1899-12-30T21:00:00"/>
    <n v="1"/>
    <n v="1"/>
    <n v="10"/>
    <m/>
    <n v="46"/>
  </r>
  <r>
    <x v="1931"/>
    <d v="1899-12-30T00:00:00"/>
    <n v="3"/>
    <n v="5"/>
    <n v="9"/>
    <m/>
    <n v="49"/>
  </r>
  <r>
    <x v="1931"/>
    <d v="1899-12-30T03:00:00"/>
    <n v="4"/>
    <n v="7"/>
    <n v="9"/>
    <m/>
    <n v="51"/>
  </r>
  <r>
    <x v="1931"/>
    <d v="1899-12-30T06:00:00"/>
    <n v="3"/>
    <n v="8"/>
    <n v="9"/>
    <m/>
    <n v="59"/>
  </r>
  <r>
    <x v="1931"/>
    <d v="1899-12-30T09:00:00"/>
    <n v="5"/>
    <n v="10"/>
    <n v="10"/>
    <m/>
    <m/>
  </r>
  <r>
    <x v="1931"/>
    <d v="1899-12-30T12:00:00"/>
    <n v="5"/>
    <n v="10"/>
    <n v="16"/>
    <m/>
    <m/>
  </r>
  <r>
    <x v="1931"/>
    <d v="1899-12-30T15:00:00"/>
    <n v="5"/>
    <n v="7"/>
    <n v="18"/>
    <m/>
    <m/>
  </r>
  <r>
    <x v="1931"/>
    <d v="1899-12-30T18:00:00"/>
    <n v="5"/>
    <n v="10"/>
    <n v="15"/>
    <m/>
    <m/>
  </r>
  <r>
    <x v="1931"/>
    <d v="1899-12-30T21:00:00"/>
    <n v="5"/>
    <n v="13"/>
    <n v="13"/>
    <m/>
    <n v="6"/>
  </r>
  <r>
    <x v="1932"/>
    <d v="1899-12-30T00:00:00"/>
    <n v="6"/>
    <n v="16"/>
    <n v="12"/>
    <m/>
    <n v="100"/>
  </r>
  <r>
    <x v="1932"/>
    <d v="1899-12-30T03:00:00"/>
    <n v="6"/>
    <n v="11"/>
    <n v="12"/>
    <m/>
    <n v="100"/>
  </r>
  <r>
    <x v="1932"/>
    <d v="1899-12-30T06:00:00"/>
    <n v="7"/>
    <n v="14"/>
    <n v="11"/>
    <m/>
    <n v="100"/>
  </r>
  <r>
    <x v="1932"/>
    <d v="1899-12-30T09:00:00"/>
    <n v="6"/>
    <n v="12"/>
    <n v="12"/>
    <m/>
    <m/>
  </r>
  <r>
    <x v="1932"/>
    <d v="1899-12-30T12:00:00"/>
    <n v="8"/>
    <n v="10"/>
    <n v="15"/>
    <n v="0.1"/>
    <n v="100"/>
  </r>
  <r>
    <x v="1932"/>
    <d v="1899-12-30T15:00:00"/>
    <n v="8"/>
    <n v="9"/>
    <n v="15"/>
    <n v="0.1"/>
    <n v="100"/>
  </r>
  <r>
    <x v="1932"/>
    <d v="1899-12-30T18:00:00"/>
    <n v="7"/>
    <n v="11"/>
    <n v="14"/>
    <m/>
    <n v="100"/>
  </r>
  <r>
    <x v="1932"/>
    <d v="1899-12-30T21:00:00"/>
    <n v="6"/>
    <n v="11"/>
    <n v="12"/>
    <m/>
    <n v="100"/>
  </r>
  <r>
    <x v="1933"/>
    <d v="1899-12-30T00:00:00"/>
    <n v="4"/>
    <n v="9"/>
    <n v="11"/>
    <m/>
    <n v="16"/>
  </r>
  <r>
    <x v="1933"/>
    <d v="1899-12-30T03:00:00"/>
    <n v="4"/>
    <n v="5"/>
    <n v="10"/>
    <m/>
    <n v="6"/>
  </r>
  <r>
    <x v="1933"/>
    <d v="1899-12-30T06:00:00"/>
    <n v="4"/>
    <n v="10"/>
    <n v="9"/>
    <m/>
    <m/>
  </r>
  <r>
    <x v="1933"/>
    <d v="1899-12-30T09:00:00"/>
    <n v="4"/>
    <n v="8"/>
    <n v="11"/>
    <m/>
    <m/>
  </r>
  <r>
    <x v="1933"/>
    <d v="1899-12-30T12:00:00"/>
    <n v="4"/>
    <n v="3"/>
    <n v="15"/>
    <m/>
    <m/>
  </r>
  <r>
    <x v="1933"/>
    <d v="1899-12-30T15:00:00"/>
    <n v="4"/>
    <n v="2"/>
    <n v="17"/>
    <m/>
    <m/>
  </r>
  <r>
    <x v="1933"/>
    <d v="1899-12-30T18:00:00"/>
    <n v="4"/>
    <n v="4"/>
    <n v="13"/>
    <m/>
    <m/>
  </r>
  <r>
    <x v="1933"/>
    <d v="1899-12-30T21:00:00"/>
    <n v="2"/>
    <n v="3"/>
    <n v="11"/>
    <m/>
    <m/>
  </r>
  <r>
    <x v="1934"/>
    <d v="1899-12-30T00:00:00"/>
    <n v="3"/>
    <n v="4"/>
    <n v="10"/>
    <m/>
    <m/>
  </r>
  <r>
    <x v="1934"/>
    <d v="1899-12-30T03:00:00"/>
    <n v="3"/>
    <n v="5"/>
    <n v="9"/>
    <m/>
    <m/>
  </r>
  <r>
    <x v="1934"/>
    <d v="1899-12-30T06:00:00"/>
    <n v="3"/>
    <n v="5"/>
    <n v="8"/>
    <m/>
    <m/>
  </r>
  <r>
    <x v="1934"/>
    <d v="1899-12-30T09:00:00"/>
    <n v="3"/>
    <n v="5"/>
    <n v="11"/>
    <m/>
    <m/>
  </r>
  <r>
    <x v="1934"/>
    <d v="1899-12-30T12:00:00"/>
    <n v="3"/>
    <n v="6"/>
    <n v="18"/>
    <m/>
    <m/>
  </r>
  <r>
    <x v="1934"/>
    <d v="1899-12-30T15:00:00"/>
    <n v="2"/>
    <n v="7"/>
    <n v="20"/>
    <m/>
    <n v="5"/>
  </r>
  <r>
    <x v="1934"/>
    <d v="1899-12-30T18:00:00"/>
    <n v="4"/>
    <n v="10"/>
    <n v="16"/>
    <m/>
    <n v="6"/>
  </r>
  <r>
    <x v="1934"/>
    <d v="1899-12-30T21:00:00"/>
    <n v="4"/>
    <n v="11"/>
    <n v="13"/>
    <m/>
    <n v="8"/>
  </r>
  <r>
    <x v="1935"/>
    <d v="1899-12-30T00:00:00"/>
    <n v="4"/>
    <n v="12"/>
    <n v="12"/>
    <m/>
    <n v="42"/>
  </r>
  <r>
    <x v="1935"/>
    <d v="1899-12-30T03:00:00"/>
    <n v="4"/>
    <n v="12"/>
    <n v="10"/>
    <m/>
    <n v="51"/>
  </r>
  <r>
    <x v="1935"/>
    <d v="1899-12-30T06:00:00"/>
    <n v="4"/>
    <n v="9"/>
    <n v="10"/>
    <m/>
    <n v="87"/>
  </r>
  <r>
    <x v="1935"/>
    <d v="1899-12-30T09:00:00"/>
    <n v="4"/>
    <n v="9"/>
    <n v="12"/>
    <m/>
    <n v="100"/>
  </r>
  <r>
    <x v="1935"/>
    <d v="1899-12-30T12:00:00"/>
    <n v="5"/>
    <n v="9"/>
    <n v="19"/>
    <m/>
    <n v="100"/>
  </r>
  <r>
    <x v="1935"/>
    <d v="1899-12-30T15:00:00"/>
    <n v="4"/>
    <n v="7"/>
    <n v="22"/>
    <m/>
    <n v="65"/>
  </r>
  <r>
    <x v="1935"/>
    <d v="1899-12-30T18:00:00"/>
    <n v="4"/>
    <n v="8"/>
    <n v="17"/>
    <m/>
    <n v="75"/>
  </r>
  <r>
    <x v="1935"/>
    <d v="1899-12-30T21:00:00"/>
    <n v="4"/>
    <n v="10"/>
    <n v="14"/>
    <m/>
    <n v="6"/>
  </r>
  <r>
    <x v="1936"/>
    <d v="1899-12-30T00:00:00"/>
    <n v="4"/>
    <n v="13"/>
    <n v="13"/>
    <m/>
    <m/>
  </r>
  <r>
    <x v="1936"/>
    <d v="1899-12-30T03:00:00"/>
    <n v="4"/>
    <n v="12"/>
    <n v="12"/>
    <m/>
    <m/>
  </r>
  <r>
    <x v="1936"/>
    <d v="1899-12-30T06:00:00"/>
    <n v="4"/>
    <n v="7"/>
    <n v="12"/>
    <m/>
    <m/>
  </r>
  <r>
    <x v="1936"/>
    <d v="1899-12-30T09:00:00"/>
    <n v="3"/>
    <n v="7"/>
    <n v="14"/>
    <m/>
    <m/>
  </r>
  <r>
    <x v="1936"/>
    <d v="1899-12-30T12:00:00"/>
    <n v="4"/>
    <n v="6"/>
    <n v="21"/>
    <m/>
    <m/>
  </r>
  <r>
    <x v="1936"/>
    <d v="1899-12-30T15:00:00"/>
    <n v="3"/>
    <n v="7"/>
    <n v="24"/>
    <m/>
    <m/>
  </r>
  <r>
    <x v="1936"/>
    <d v="1899-12-30T18:00:00"/>
    <n v="4"/>
    <n v="4"/>
    <n v="19"/>
    <m/>
    <m/>
  </r>
  <r>
    <x v="1936"/>
    <d v="1899-12-30T21:00:00"/>
    <n v="3"/>
    <n v="4"/>
    <n v="17"/>
    <m/>
    <m/>
  </r>
  <r>
    <x v="1937"/>
    <d v="1899-12-30T00:00:00"/>
    <n v="5"/>
    <n v="10"/>
    <n v="16"/>
    <m/>
    <m/>
  </r>
  <r>
    <x v="1937"/>
    <d v="1899-12-30T03:00:00"/>
    <n v="4"/>
    <n v="12"/>
    <n v="15"/>
    <m/>
    <m/>
  </r>
  <r>
    <x v="1937"/>
    <d v="1899-12-30T06:00:00"/>
    <n v="4"/>
    <n v="11"/>
    <n v="14"/>
    <m/>
    <m/>
  </r>
  <r>
    <x v="1937"/>
    <d v="1899-12-30T09:00:00"/>
    <n v="4"/>
    <n v="9"/>
    <n v="16"/>
    <m/>
    <m/>
  </r>
  <r>
    <x v="1937"/>
    <d v="1899-12-30T12:00:00"/>
    <n v="6"/>
    <n v="10"/>
    <n v="22"/>
    <m/>
    <m/>
  </r>
  <r>
    <x v="1937"/>
    <d v="1899-12-30T15:00:00"/>
    <n v="6"/>
    <n v="10"/>
    <n v="24"/>
    <m/>
    <m/>
  </r>
  <r>
    <x v="1937"/>
    <d v="1899-12-30T18:00:00"/>
    <n v="4"/>
    <n v="6"/>
    <n v="20"/>
    <m/>
    <n v="100"/>
  </r>
  <r>
    <x v="1937"/>
    <d v="1899-12-30T21:00:00"/>
    <n v="6"/>
    <n v="19"/>
    <n v="17"/>
    <m/>
    <m/>
  </r>
  <r>
    <x v="1938"/>
    <d v="1899-12-30T00:00:00"/>
    <n v="5"/>
    <n v="19"/>
    <n v="16"/>
    <m/>
    <m/>
  </r>
  <r>
    <x v="1938"/>
    <d v="1899-12-30T03:00:00"/>
    <n v="5"/>
    <n v="18"/>
    <n v="14"/>
    <m/>
    <m/>
  </r>
  <r>
    <x v="1938"/>
    <d v="1899-12-30T06:00:00"/>
    <n v="5"/>
    <n v="17"/>
    <n v="14"/>
    <m/>
    <m/>
  </r>
  <r>
    <x v="1938"/>
    <d v="1899-12-30T09:00:00"/>
    <n v="6"/>
    <n v="17"/>
    <n v="15"/>
    <m/>
    <m/>
  </r>
  <r>
    <x v="1938"/>
    <d v="1899-12-30T12:00:00"/>
    <n v="7"/>
    <n v="12"/>
    <n v="22"/>
    <m/>
    <n v="6"/>
  </r>
  <r>
    <x v="1938"/>
    <d v="1899-12-30T15:00:00"/>
    <n v="6"/>
    <n v="9"/>
    <n v="24"/>
    <m/>
    <n v="100"/>
  </r>
  <r>
    <x v="1938"/>
    <d v="1899-12-30T18:00:00"/>
    <n v="5"/>
    <n v="10"/>
    <n v="19"/>
    <m/>
    <n v="15"/>
  </r>
  <r>
    <x v="1938"/>
    <d v="1899-12-30T21:00:00"/>
    <n v="4"/>
    <n v="11"/>
    <n v="16"/>
    <m/>
    <n v="100"/>
  </r>
  <r>
    <x v="1939"/>
    <d v="1899-12-30T00:00:00"/>
    <n v="4"/>
    <n v="12"/>
    <n v="15"/>
    <m/>
    <n v="100"/>
  </r>
  <r>
    <x v="1939"/>
    <d v="1899-12-30T03:00:00"/>
    <n v="4"/>
    <n v="8"/>
    <n v="13"/>
    <m/>
    <n v="100"/>
  </r>
  <r>
    <x v="1939"/>
    <d v="1899-12-30T06:00:00"/>
    <n v="3"/>
    <n v="5"/>
    <n v="12"/>
    <m/>
    <n v="100"/>
  </r>
  <r>
    <x v="1939"/>
    <d v="1899-12-30T09:00:00"/>
    <n v="2"/>
    <n v="2"/>
    <n v="14"/>
    <m/>
    <n v="100"/>
  </r>
  <r>
    <x v="1939"/>
    <d v="1899-12-30T12:00:00"/>
    <n v="3"/>
    <n v="3"/>
    <n v="20"/>
    <m/>
    <n v="100"/>
  </r>
  <r>
    <x v="1939"/>
    <d v="1899-12-30T15:00:00"/>
    <n v="6"/>
    <n v="6"/>
    <n v="20"/>
    <m/>
    <n v="100"/>
  </r>
  <r>
    <x v="1939"/>
    <d v="1899-12-30T18:00:00"/>
    <n v="4"/>
    <n v="7"/>
    <n v="17"/>
    <m/>
    <n v="100"/>
  </r>
  <r>
    <x v="1939"/>
    <d v="1899-12-30T21:00:00"/>
    <n v="5"/>
    <n v="11"/>
    <n v="16"/>
    <m/>
    <n v="100"/>
  </r>
  <r>
    <x v="1940"/>
    <d v="1899-12-30T00:00:00"/>
    <n v="5"/>
    <n v="11"/>
    <n v="16"/>
    <m/>
    <n v="100"/>
  </r>
  <r>
    <x v="1940"/>
    <d v="1899-12-30T03:00:00"/>
    <n v="4"/>
    <n v="8"/>
    <n v="15"/>
    <m/>
    <n v="100"/>
  </r>
  <r>
    <x v="1940"/>
    <d v="1899-12-30T06:00:00"/>
    <n v="4"/>
    <n v="9"/>
    <n v="14"/>
    <m/>
    <n v="100"/>
  </r>
  <r>
    <x v="1940"/>
    <d v="1899-12-30T09:00:00"/>
    <n v="4"/>
    <n v="8"/>
    <n v="15"/>
    <m/>
    <n v="100"/>
  </r>
  <r>
    <x v="1940"/>
    <d v="1899-12-30T12:00:00"/>
    <n v="6"/>
    <n v="7"/>
    <n v="19"/>
    <m/>
    <n v="100"/>
  </r>
  <r>
    <x v="1940"/>
    <d v="1899-12-30T15:00:00"/>
    <n v="5"/>
    <n v="7"/>
    <n v="20"/>
    <m/>
    <n v="11"/>
  </r>
  <r>
    <x v="1940"/>
    <d v="1899-12-30T18:00:00"/>
    <n v="5"/>
    <n v="10"/>
    <n v="17"/>
    <m/>
    <n v="49"/>
  </r>
  <r>
    <x v="1940"/>
    <d v="1899-12-30T21:00:00"/>
    <n v="4"/>
    <n v="5"/>
    <n v="16"/>
    <m/>
    <n v="5"/>
  </r>
  <r>
    <x v="1941"/>
    <d v="1899-12-30T00:00:00"/>
    <n v="3"/>
    <n v="9"/>
    <n v="15"/>
    <m/>
    <n v="6"/>
  </r>
  <r>
    <x v="1941"/>
    <d v="1899-12-30T03:00:00"/>
    <n v="4"/>
    <n v="10"/>
    <n v="14"/>
    <m/>
    <n v="7"/>
  </r>
  <r>
    <x v="1941"/>
    <d v="1899-12-30T06:00:00"/>
    <n v="5"/>
    <n v="14"/>
    <n v="13"/>
    <m/>
    <n v="100"/>
  </r>
  <r>
    <x v="1941"/>
    <d v="1899-12-30T09:00:00"/>
    <n v="6"/>
    <n v="14"/>
    <n v="13"/>
    <m/>
    <n v="100"/>
  </r>
  <r>
    <x v="1941"/>
    <d v="1899-12-30T12:00:00"/>
    <n v="6"/>
    <n v="11"/>
    <n v="15"/>
    <m/>
    <n v="100"/>
  </r>
  <r>
    <x v="1941"/>
    <d v="1899-12-30T15:00:00"/>
    <n v="6"/>
    <n v="7"/>
    <n v="16"/>
    <m/>
    <n v="100"/>
  </r>
  <r>
    <x v="1941"/>
    <d v="1899-12-30T18:00:00"/>
    <n v="4"/>
    <n v="8"/>
    <n v="14"/>
    <m/>
    <n v="100"/>
  </r>
  <r>
    <x v="1941"/>
    <d v="1899-12-30T21:00:00"/>
    <n v="7"/>
    <n v="12"/>
    <n v="14"/>
    <m/>
    <m/>
  </r>
  <r>
    <x v="1942"/>
    <d v="1899-12-30T00:00:00"/>
    <n v="5"/>
    <n v="12"/>
    <n v="13"/>
    <m/>
    <n v="100"/>
  </r>
  <r>
    <x v="1942"/>
    <d v="1899-12-30T03:00:00"/>
    <n v="3"/>
    <n v="9"/>
    <n v="12"/>
    <m/>
    <n v="100"/>
  </r>
  <r>
    <x v="1942"/>
    <d v="1899-12-30T06:00:00"/>
    <n v="3"/>
    <n v="10"/>
    <n v="11"/>
    <m/>
    <n v="24"/>
  </r>
  <r>
    <x v="1942"/>
    <d v="1899-12-30T09:00:00"/>
    <n v="3"/>
    <n v="8"/>
    <n v="13"/>
    <m/>
    <n v="25"/>
  </r>
  <r>
    <x v="1942"/>
    <d v="1899-12-30T12:00:00"/>
    <n v="7"/>
    <n v="8"/>
    <n v="16"/>
    <m/>
    <n v="11"/>
  </r>
  <r>
    <x v="1942"/>
    <d v="1899-12-30T15:00:00"/>
    <n v="7"/>
    <n v="8"/>
    <n v="17"/>
    <m/>
    <n v="14"/>
  </r>
  <r>
    <x v="1942"/>
    <d v="1899-12-30T18:00:00"/>
    <n v="6"/>
    <n v="11"/>
    <n v="14"/>
    <m/>
    <n v="16"/>
  </r>
  <r>
    <x v="1942"/>
    <d v="1899-12-30T21:00:00"/>
    <n v="8"/>
    <n v="14"/>
    <n v="14"/>
    <m/>
    <n v="100"/>
  </r>
  <r>
    <x v="1943"/>
    <d v="1899-12-30T00:00:00"/>
    <n v="5"/>
    <n v="14"/>
    <n v="12"/>
    <m/>
    <n v="100"/>
  </r>
  <r>
    <x v="1943"/>
    <d v="1899-12-30T03:00:00"/>
    <n v="3"/>
    <n v="12"/>
    <n v="10"/>
    <m/>
    <n v="60"/>
  </r>
  <r>
    <x v="1943"/>
    <d v="1899-12-30T06:00:00"/>
    <n v="4"/>
    <n v="12"/>
    <n v="9"/>
    <m/>
    <n v="18"/>
  </r>
  <r>
    <x v="1943"/>
    <d v="1899-12-30T09:00:00"/>
    <n v="4"/>
    <n v="10"/>
    <n v="11"/>
    <m/>
    <n v="100"/>
  </r>
  <r>
    <x v="1943"/>
    <d v="1899-12-30T12:00:00"/>
    <n v="4"/>
    <n v="7"/>
    <n v="17"/>
    <m/>
    <n v="100"/>
  </r>
  <r>
    <x v="1943"/>
    <d v="1899-12-30T15:00:00"/>
    <n v="3"/>
    <n v="5"/>
    <n v="20"/>
    <m/>
    <n v="100"/>
  </r>
  <r>
    <x v="1943"/>
    <d v="1899-12-30T18:00:00"/>
    <n v="4"/>
    <n v="8"/>
    <n v="16"/>
    <m/>
    <n v="100"/>
  </r>
  <r>
    <x v="1943"/>
    <d v="1899-12-30T21:00:00"/>
    <n v="3"/>
    <n v="4"/>
    <n v="14"/>
    <m/>
    <n v="100"/>
  </r>
  <r>
    <x v="1944"/>
    <d v="1899-12-30T00:00:00"/>
    <n v="3"/>
    <n v="5"/>
    <n v="13"/>
    <m/>
    <n v="100"/>
  </r>
  <r>
    <x v="1944"/>
    <d v="1899-12-30T03:00:00"/>
    <n v="3"/>
    <n v="5"/>
    <n v="12"/>
    <m/>
    <n v="80"/>
  </r>
  <r>
    <x v="1944"/>
    <d v="1899-12-30T06:00:00"/>
    <n v="3"/>
    <n v="6"/>
    <n v="13"/>
    <m/>
    <n v="100"/>
  </r>
  <r>
    <x v="1944"/>
    <d v="1899-12-30T09:00:00"/>
    <n v="4"/>
    <n v="9"/>
    <n v="14"/>
    <m/>
    <n v="5"/>
  </r>
  <r>
    <x v="1944"/>
    <d v="1899-12-30T12:00:00"/>
    <n v="5"/>
    <n v="8"/>
    <n v="18"/>
    <m/>
    <m/>
  </r>
  <r>
    <x v="1944"/>
    <d v="1899-12-30T15:00:00"/>
    <n v="6"/>
    <n v="8"/>
    <n v="20"/>
    <m/>
    <m/>
  </r>
  <r>
    <x v="1944"/>
    <d v="1899-12-30T18:00:00"/>
    <n v="5"/>
    <n v="12"/>
    <n v="16"/>
    <m/>
    <n v="68"/>
  </r>
  <r>
    <x v="1944"/>
    <d v="1899-12-30T21:00:00"/>
    <n v="6"/>
    <n v="15"/>
    <n v="15"/>
    <m/>
    <n v="100"/>
  </r>
  <r>
    <x v="1945"/>
    <d v="1899-12-30T00:00:00"/>
    <n v="5"/>
    <n v="13"/>
    <n v="13"/>
    <m/>
    <n v="100"/>
  </r>
  <r>
    <x v="1945"/>
    <d v="1899-12-30T03:00:00"/>
    <n v="4"/>
    <n v="16"/>
    <n v="12"/>
    <m/>
    <n v="100"/>
  </r>
  <r>
    <x v="1945"/>
    <d v="1899-12-30T06:00:00"/>
    <n v="4"/>
    <n v="15"/>
    <n v="10"/>
    <m/>
    <n v="100"/>
  </r>
  <r>
    <x v="1945"/>
    <d v="1899-12-30T09:00:00"/>
    <n v="6"/>
    <n v="17"/>
    <n v="10"/>
    <m/>
    <n v="100"/>
  </r>
  <r>
    <x v="1945"/>
    <d v="1899-12-30T12:00:00"/>
    <n v="9"/>
    <n v="16"/>
    <n v="14"/>
    <m/>
    <m/>
  </r>
  <r>
    <x v="1945"/>
    <d v="1899-12-30T15:00:00"/>
    <n v="11"/>
    <n v="18"/>
    <n v="16"/>
    <m/>
    <m/>
  </r>
  <r>
    <x v="1945"/>
    <d v="1899-12-30T18:00:00"/>
    <n v="9"/>
    <n v="19"/>
    <n v="13"/>
    <m/>
    <m/>
  </r>
  <r>
    <x v="1945"/>
    <d v="1899-12-30T21:00:00"/>
    <n v="8"/>
    <n v="20"/>
    <n v="11"/>
    <m/>
    <n v="25"/>
  </r>
  <r>
    <x v="1946"/>
    <d v="1899-12-30T00:00:00"/>
    <n v="9"/>
    <n v="22"/>
    <n v="12"/>
    <m/>
    <n v="100"/>
  </r>
  <r>
    <x v="1946"/>
    <d v="1899-12-30T03:00:00"/>
    <n v="11"/>
    <n v="23"/>
    <n v="11"/>
    <m/>
    <n v="100"/>
  </r>
  <r>
    <x v="1946"/>
    <d v="1899-12-30T06:00:00"/>
    <n v="11"/>
    <n v="25"/>
    <n v="12"/>
    <m/>
    <n v="100"/>
  </r>
  <r>
    <x v="1946"/>
    <d v="1899-12-30T09:00:00"/>
    <n v="11"/>
    <n v="25"/>
    <n v="11"/>
    <n v="0.1"/>
    <n v="100"/>
  </r>
  <r>
    <x v="1946"/>
    <d v="1899-12-30T12:00:00"/>
    <n v="13"/>
    <n v="24"/>
    <n v="15"/>
    <m/>
    <n v="84"/>
  </r>
  <r>
    <x v="1946"/>
    <d v="1899-12-30T15:00:00"/>
    <n v="13"/>
    <n v="24"/>
    <n v="15"/>
    <n v="0.1"/>
    <n v="68"/>
  </r>
  <r>
    <x v="1946"/>
    <d v="1899-12-30T18:00:00"/>
    <n v="13"/>
    <n v="24"/>
    <n v="13"/>
    <m/>
    <n v="44"/>
  </r>
  <r>
    <x v="1946"/>
    <d v="1899-12-30T21:00:00"/>
    <n v="11"/>
    <n v="24"/>
    <n v="11"/>
    <m/>
    <n v="5"/>
  </r>
  <r>
    <x v="1947"/>
    <d v="1899-12-30T00:00:00"/>
    <n v="10"/>
    <n v="25"/>
    <n v="9"/>
    <m/>
    <n v="27"/>
  </r>
  <r>
    <x v="1947"/>
    <d v="1899-12-30T03:00:00"/>
    <n v="11"/>
    <n v="25"/>
    <n v="11"/>
    <m/>
    <n v="99"/>
  </r>
  <r>
    <x v="1947"/>
    <d v="1899-12-30T06:00:00"/>
    <n v="12"/>
    <n v="27"/>
    <n v="11"/>
    <n v="0.1"/>
    <n v="100"/>
  </r>
  <r>
    <x v="1947"/>
    <d v="1899-12-30T09:00:00"/>
    <n v="13"/>
    <n v="28"/>
    <n v="11"/>
    <m/>
    <n v="100"/>
  </r>
  <r>
    <x v="1947"/>
    <d v="1899-12-30T12:00:00"/>
    <n v="14"/>
    <n v="33"/>
    <n v="13"/>
    <m/>
    <n v="100"/>
  </r>
  <r>
    <x v="1947"/>
    <d v="1899-12-30T15:00:00"/>
    <n v="15"/>
    <n v="29"/>
    <n v="15"/>
    <m/>
    <n v="100"/>
  </r>
  <r>
    <x v="1947"/>
    <d v="1899-12-30T18:00:00"/>
    <n v="12"/>
    <n v="27"/>
    <n v="13"/>
    <m/>
    <n v="100"/>
  </r>
  <r>
    <x v="1947"/>
    <d v="1899-12-30T21:00:00"/>
    <n v="14"/>
    <n v="26"/>
    <n v="12"/>
    <m/>
    <n v="100"/>
  </r>
  <r>
    <x v="1948"/>
    <d v="1899-12-30T00:00:00"/>
    <n v="12"/>
    <n v="23"/>
    <n v="11"/>
    <m/>
    <n v="100"/>
  </r>
  <r>
    <x v="1948"/>
    <d v="1899-12-30T03:00:00"/>
    <n v="9"/>
    <n v="21"/>
    <n v="11"/>
    <m/>
    <n v="5"/>
  </r>
  <r>
    <x v="1948"/>
    <d v="1899-12-30T06:00:00"/>
    <n v="9"/>
    <n v="22"/>
    <n v="9"/>
    <m/>
    <m/>
  </r>
  <r>
    <x v="1948"/>
    <d v="1899-12-30T09:00:00"/>
    <n v="6"/>
    <n v="17"/>
    <n v="9"/>
    <m/>
    <m/>
  </r>
  <r>
    <x v="1948"/>
    <d v="1899-12-30T12:00:00"/>
    <n v="6"/>
    <n v="9"/>
    <n v="14"/>
    <m/>
    <m/>
  </r>
  <r>
    <x v="1948"/>
    <d v="1899-12-30T15:00:00"/>
    <n v="5"/>
    <n v="7"/>
    <n v="16"/>
    <m/>
    <m/>
  </r>
  <r>
    <x v="1948"/>
    <d v="1899-12-30T18:00:00"/>
    <n v="2"/>
    <n v="6"/>
    <n v="12"/>
    <m/>
    <m/>
  </r>
  <r>
    <x v="1948"/>
    <d v="1899-12-30T21:00:00"/>
    <n v="0"/>
    <n v="7"/>
    <n v="10"/>
    <m/>
    <m/>
  </r>
  <r>
    <x v="1949"/>
    <d v="1899-12-30T00:00:00"/>
    <n v="0"/>
    <n v="7"/>
    <n v="9"/>
    <m/>
    <n v="6"/>
  </r>
  <r>
    <x v="1949"/>
    <d v="1899-12-30T03:00:00"/>
    <n v="3"/>
    <n v="5"/>
    <n v="8"/>
    <m/>
    <m/>
  </r>
  <r>
    <x v="1949"/>
    <d v="1899-12-30T06:00:00"/>
    <n v="3"/>
    <n v="6"/>
    <n v="7"/>
    <m/>
    <m/>
  </r>
  <r>
    <x v="1949"/>
    <d v="1899-12-30T09:00:00"/>
    <n v="3"/>
    <n v="5"/>
    <n v="8"/>
    <m/>
    <n v="90"/>
  </r>
  <r>
    <x v="1949"/>
    <d v="1899-12-30T12:00:00"/>
    <n v="3"/>
    <n v="5"/>
    <n v="14"/>
    <m/>
    <n v="100"/>
  </r>
  <r>
    <x v="1949"/>
    <d v="1899-12-30T15:00:00"/>
    <n v="2"/>
    <n v="5"/>
    <n v="17"/>
    <m/>
    <n v="10"/>
  </r>
  <r>
    <x v="1949"/>
    <d v="1899-12-30T18:00:00"/>
    <n v="2"/>
    <n v="8"/>
    <n v="13"/>
    <m/>
    <n v="11"/>
  </r>
  <r>
    <x v="1949"/>
    <d v="1899-12-30T21:00:00"/>
    <n v="5"/>
    <n v="13"/>
    <n v="10"/>
    <m/>
    <n v="96"/>
  </r>
  <r>
    <x v="1950"/>
    <d v="1899-12-30T00:00:00"/>
    <n v="5"/>
    <n v="14"/>
    <n v="9"/>
    <m/>
    <n v="100"/>
  </r>
  <r>
    <x v="1950"/>
    <d v="1899-12-30T03:00:00"/>
    <n v="4"/>
    <n v="13"/>
    <n v="8"/>
    <m/>
    <n v="65"/>
  </r>
  <r>
    <x v="1950"/>
    <d v="1899-12-30T06:00:00"/>
    <n v="5"/>
    <n v="16"/>
    <n v="7"/>
    <m/>
    <m/>
  </r>
  <r>
    <x v="1950"/>
    <d v="1899-12-30T09:00:00"/>
    <n v="5"/>
    <n v="13"/>
    <n v="9"/>
    <m/>
    <n v="7"/>
  </r>
  <r>
    <x v="1950"/>
    <d v="1899-12-30T12:00:00"/>
    <n v="7"/>
    <n v="12"/>
    <n v="16"/>
    <m/>
    <n v="7"/>
  </r>
  <r>
    <x v="1950"/>
    <d v="1899-12-30T15:00:00"/>
    <n v="7"/>
    <n v="10"/>
    <n v="20"/>
    <m/>
    <n v="65"/>
  </r>
  <r>
    <x v="1950"/>
    <d v="1899-12-30T18:00:00"/>
    <n v="4"/>
    <n v="4"/>
    <n v="15"/>
    <m/>
    <n v="5"/>
  </r>
  <r>
    <x v="1950"/>
    <d v="1899-12-30T21:00:00"/>
    <n v="5"/>
    <n v="16"/>
    <n v="12"/>
    <m/>
    <n v="12"/>
  </r>
  <r>
    <x v="1951"/>
    <d v="1899-12-30T00:00:00"/>
    <n v="5"/>
    <n v="18"/>
    <n v="12"/>
    <m/>
    <n v="100"/>
  </r>
  <r>
    <x v="1951"/>
    <d v="1899-12-30T03:00:00"/>
    <n v="5"/>
    <n v="17"/>
    <n v="11"/>
    <m/>
    <n v="100"/>
  </r>
  <r>
    <x v="1951"/>
    <d v="1899-12-30T06:00:00"/>
    <n v="4"/>
    <n v="14"/>
    <n v="11"/>
    <m/>
    <n v="100"/>
  </r>
  <r>
    <x v="1951"/>
    <d v="1899-12-30T09:00:00"/>
    <n v="4"/>
    <n v="10"/>
    <n v="12"/>
    <m/>
    <n v="100"/>
  </r>
  <r>
    <x v="1951"/>
    <d v="1899-12-30T12:00:00"/>
    <n v="4"/>
    <n v="6"/>
    <n v="18"/>
    <m/>
    <m/>
  </r>
  <r>
    <x v="1951"/>
    <d v="1899-12-30T15:00:00"/>
    <n v="4"/>
    <n v="6"/>
    <n v="21"/>
    <m/>
    <m/>
  </r>
  <r>
    <x v="1951"/>
    <d v="1899-12-30T18:00:00"/>
    <n v="1"/>
    <n v="1"/>
    <n v="16"/>
    <m/>
    <m/>
  </r>
  <r>
    <x v="1951"/>
    <d v="1899-12-30T21:00:00"/>
    <n v="1"/>
    <n v="2"/>
    <n v="14"/>
    <m/>
    <m/>
  </r>
  <r>
    <x v="1952"/>
    <d v="1899-12-30T00:00:00"/>
    <n v="2"/>
    <n v="1"/>
    <n v="12"/>
    <m/>
    <m/>
  </r>
  <r>
    <x v="1952"/>
    <d v="1899-12-30T03:00:00"/>
    <n v="2"/>
    <n v="2"/>
    <n v="11"/>
    <m/>
    <m/>
  </r>
  <r>
    <x v="1952"/>
    <d v="1899-12-30T06:00:00"/>
    <n v="3"/>
    <n v="2"/>
    <n v="10"/>
    <m/>
    <m/>
  </r>
  <r>
    <x v="1952"/>
    <d v="1899-12-30T09:00:00"/>
    <n v="3"/>
    <n v="6"/>
    <n v="11"/>
    <m/>
    <n v="71"/>
  </r>
  <r>
    <x v="1952"/>
    <d v="1899-12-30T12:00:00"/>
    <n v="4"/>
    <n v="9"/>
    <n v="18"/>
    <m/>
    <n v="68"/>
  </r>
  <r>
    <x v="1952"/>
    <d v="1899-12-30T15:00:00"/>
    <n v="6"/>
    <n v="8"/>
    <n v="21"/>
    <m/>
    <n v="100"/>
  </r>
  <r>
    <x v="1952"/>
    <d v="1899-12-30T18:00:00"/>
    <n v="6"/>
    <n v="14"/>
    <n v="16"/>
    <m/>
    <n v="22"/>
  </r>
  <r>
    <x v="1952"/>
    <d v="1899-12-30T21:00:00"/>
    <n v="6"/>
    <n v="20"/>
    <n v="13"/>
    <m/>
    <n v="7"/>
  </r>
  <r>
    <x v="1953"/>
    <d v="1899-12-30T00:00:00"/>
    <n v="5"/>
    <n v="18"/>
    <n v="12"/>
    <m/>
    <n v="100"/>
  </r>
  <r>
    <x v="1953"/>
    <d v="1899-12-30T03:00:00"/>
    <n v="4"/>
    <n v="13"/>
    <n v="11"/>
    <m/>
    <n v="10"/>
  </r>
  <r>
    <x v="1953"/>
    <d v="1899-12-30T06:00:00"/>
    <n v="4"/>
    <n v="11"/>
    <n v="10"/>
    <m/>
    <n v="54"/>
  </r>
  <r>
    <x v="1953"/>
    <d v="1899-12-30T09:00:00"/>
    <n v="3"/>
    <n v="7"/>
    <n v="12"/>
    <m/>
    <n v="18"/>
  </r>
  <r>
    <x v="1953"/>
    <d v="1899-12-30T12:00:00"/>
    <n v="3"/>
    <n v="5"/>
    <n v="18"/>
    <m/>
    <n v="100"/>
  </r>
  <r>
    <x v="1953"/>
    <d v="1899-12-30T15:00:00"/>
    <n v="4"/>
    <n v="5"/>
    <n v="21"/>
    <m/>
    <n v="31"/>
  </r>
  <r>
    <x v="1953"/>
    <d v="1899-12-30T18:00:00"/>
    <n v="4"/>
    <n v="8"/>
    <n v="16"/>
    <m/>
    <n v="100"/>
  </r>
  <r>
    <x v="1953"/>
    <d v="1899-12-30T21:00:00"/>
    <n v="3"/>
    <n v="9"/>
    <n v="15"/>
    <m/>
    <n v="100"/>
  </r>
  <r>
    <x v="1954"/>
    <d v="1899-12-30T00:00:00"/>
    <n v="4"/>
    <n v="15"/>
    <n v="15"/>
    <m/>
    <n v="100"/>
  </r>
  <r>
    <x v="1954"/>
    <d v="1899-12-30T03:00:00"/>
    <n v="4"/>
    <n v="17"/>
    <n v="14"/>
    <m/>
    <n v="100"/>
  </r>
  <r>
    <x v="1954"/>
    <d v="1899-12-30T06:00:00"/>
    <n v="5"/>
    <n v="17"/>
    <n v="14"/>
    <m/>
    <n v="100"/>
  </r>
  <r>
    <x v="1954"/>
    <d v="1899-12-30T09:00:00"/>
    <n v="4"/>
    <n v="16"/>
    <n v="14"/>
    <m/>
    <n v="100"/>
  </r>
  <r>
    <x v="1954"/>
    <d v="1899-12-30T12:00:00"/>
    <n v="5"/>
    <n v="8"/>
    <n v="20"/>
    <m/>
    <n v="100"/>
  </r>
  <r>
    <x v="1954"/>
    <d v="1899-12-30T15:00:00"/>
    <n v="1"/>
    <n v="4"/>
    <n v="22"/>
    <m/>
    <n v="100"/>
  </r>
  <r>
    <x v="1954"/>
    <d v="1899-12-30T18:00:00"/>
    <n v="5"/>
    <n v="7"/>
    <n v="17"/>
    <m/>
    <n v="22"/>
  </r>
  <r>
    <x v="1954"/>
    <d v="1899-12-30T21:00:00"/>
    <n v="5"/>
    <n v="9"/>
    <n v="17"/>
    <n v="0.1"/>
    <n v="100"/>
  </r>
  <r>
    <x v="1955"/>
    <d v="1899-12-30T00:00:00"/>
    <n v="8"/>
    <n v="15"/>
    <n v="15"/>
    <n v="0.3"/>
    <n v="100"/>
  </r>
  <r>
    <x v="1955"/>
    <d v="1899-12-30T03:00:00"/>
    <n v="8"/>
    <n v="14"/>
    <n v="14"/>
    <n v="1.4"/>
    <n v="100"/>
  </r>
  <r>
    <x v="1955"/>
    <d v="1899-12-30T06:00:00"/>
    <n v="10"/>
    <n v="15"/>
    <n v="15"/>
    <n v="0.2"/>
    <n v="100"/>
  </r>
  <r>
    <x v="1955"/>
    <d v="1899-12-30T09:00:00"/>
    <n v="9"/>
    <n v="19"/>
    <n v="15"/>
    <n v="0.1"/>
    <n v="100"/>
  </r>
  <r>
    <x v="1955"/>
    <d v="1899-12-30T12:00:00"/>
    <n v="13"/>
    <n v="26"/>
    <n v="11"/>
    <n v="0.2"/>
    <n v="100"/>
  </r>
  <r>
    <x v="1955"/>
    <d v="1899-12-30T15:00:00"/>
    <n v="11"/>
    <n v="26"/>
    <n v="11"/>
    <n v="0.1"/>
    <n v="100"/>
  </r>
  <r>
    <x v="1955"/>
    <d v="1899-12-30T18:00:00"/>
    <n v="8"/>
    <n v="18"/>
    <n v="10"/>
    <n v="0.2"/>
    <n v="100"/>
  </r>
  <r>
    <x v="1955"/>
    <d v="1899-12-30T21:00:00"/>
    <n v="6"/>
    <n v="18"/>
    <n v="10"/>
    <m/>
    <n v="100"/>
  </r>
  <r>
    <x v="1956"/>
    <d v="1899-12-30T00:00:00"/>
    <n v="5"/>
    <n v="17"/>
    <n v="9"/>
    <m/>
    <n v="7"/>
  </r>
  <r>
    <x v="1956"/>
    <d v="1899-12-30T03:00:00"/>
    <n v="7"/>
    <n v="20"/>
    <n v="8"/>
    <m/>
    <m/>
  </r>
  <r>
    <x v="1956"/>
    <d v="1899-12-30T06:00:00"/>
    <n v="7"/>
    <n v="18"/>
    <n v="8"/>
    <m/>
    <m/>
  </r>
  <r>
    <x v="1956"/>
    <d v="1899-12-30T09:00:00"/>
    <n v="6"/>
    <n v="15"/>
    <n v="8"/>
    <m/>
    <n v="7"/>
  </r>
  <r>
    <x v="1956"/>
    <d v="1899-12-30T12:00:00"/>
    <n v="9"/>
    <n v="12"/>
    <n v="13"/>
    <m/>
    <m/>
  </r>
  <r>
    <x v="1956"/>
    <d v="1899-12-30T15:00:00"/>
    <n v="9"/>
    <n v="11"/>
    <n v="14"/>
    <m/>
    <m/>
  </r>
  <r>
    <x v="1956"/>
    <d v="1899-12-30T18:00:00"/>
    <n v="8"/>
    <n v="14"/>
    <n v="11"/>
    <m/>
    <m/>
  </r>
  <r>
    <x v="1956"/>
    <d v="1899-12-30T21:00:00"/>
    <n v="7"/>
    <n v="13"/>
    <n v="11"/>
    <m/>
    <n v="6"/>
  </r>
  <r>
    <x v="1957"/>
    <d v="1899-12-30T00:00:00"/>
    <n v="5"/>
    <n v="12"/>
    <n v="11"/>
    <m/>
    <n v="76"/>
  </r>
  <r>
    <x v="1957"/>
    <d v="1899-12-30T03:00:00"/>
    <n v="4"/>
    <n v="9"/>
    <n v="11"/>
    <m/>
    <n v="100"/>
  </r>
  <r>
    <x v="1957"/>
    <d v="1899-12-30T06:00:00"/>
    <n v="6"/>
    <n v="11"/>
    <n v="10"/>
    <m/>
    <n v="100"/>
  </r>
  <r>
    <x v="1957"/>
    <d v="1899-12-30T09:00:00"/>
    <n v="6"/>
    <n v="14"/>
    <n v="10"/>
    <m/>
    <n v="100"/>
  </r>
  <r>
    <x v="1957"/>
    <d v="1899-12-30T12:00:00"/>
    <n v="7"/>
    <n v="10"/>
    <n v="13"/>
    <m/>
    <n v="6"/>
  </r>
  <r>
    <x v="1957"/>
    <d v="1899-12-30T15:00:00"/>
    <n v="5"/>
    <n v="7"/>
    <n v="15"/>
    <m/>
    <n v="9"/>
  </r>
  <r>
    <x v="1957"/>
    <d v="1899-12-30T18:00:00"/>
    <n v="3"/>
    <n v="7"/>
    <n v="12"/>
    <m/>
    <m/>
  </r>
  <r>
    <x v="1957"/>
    <d v="1899-12-30T21:00:00"/>
    <n v="3"/>
    <n v="9"/>
    <n v="11"/>
    <m/>
    <n v="100"/>
  </r>
  <r>
    <x v="1958"/>
    <d v="1899-12-30T00:00:00"/>
    <n v="3"/>
    <n v="7"/>
    <n v="11"/>
    <m/>
    <n v="100"/>
  </r>
  <r>
    <x v="1958"/>
    <d v="1899-12-30T03:00:00"/>
    <n v="2"/>
    <n v="5"/>
    <n v="10"/>
    <m/>
    <n v="8"/>
  </r>
  <r>
    <x v="1958"/>
    <d v="1899-12-30T06:00:00"/>
    <n v="3"/>
    <n v="6"/>
    <n v="9"/>
    <m/>
    <n v="55"/>
  </r>
  <r>
    <x v="1958"/>
    <d v="1899-12-30T09:00:00"/>
    <n v="2"/>
    <n v="6"/>
    <n v="11"/>
    <m/>
    <n v="45"/>
  </r>
  <r>
    <x v="1958"/>
    <d v="1899-12-30T12:00:00"/>
    <n v="6"/>
    <n v="6"/>
    <n v="14"/>
    <m/>
    <n v="100"/>
  </r>
  <r>
    <x v="1958"/>
    <d v="1899-12-30T15:00:00"/>
    <n v="4"/>
    <n v="6"/>
    <n v="12"/>
    <m/>
    <n v="100"/>
  </r>
  <r>
    <x v="1958"/>
    <d v="1899-12-30T18:00:00"/>
    <n v="3"/>
    <n v="6"/>
    <n v="12"/>
    <m/>
    <n v="100"/>
  </r>
  <r>
    <x v="1958"/>
    <d v="1899-12-30T21:00:00"/>
    <n v="2"/>
    <n v="3"/>
    <n v="12"/>
    <m/>
    <n v="100"/>
  </r>
  <r>
    <x v="1959"/>
    <d v="1899-12-30T00:00:00"/>
    <n v="3"/>
    <n v="5"/>
    <n v="12"/>
    <m/>
    <n v="100"/>
  </r>
  <r>
    <x v="1959"/>
    <d v="1899-12-30T03:00:00"/>
    <n v="5"/>
    <n v="13"/>
    <n v="11"/>
    <m/>
    <n v="100"/>
  </r>
  <r>
    <x v="1959"/>
    <d v="1899-12-30T06:00:00"/>
    <n v="7"/>
    <n v="21"/>
    <n v="10"/>
    <m/>
    <n v="100"/>
  </r>
  <r>
    <x v="1959"/>
    <d v="1899-12-30T09:00:00"/>
    <n v="8"/>
    <n v="22"/>
    <n v="8"/>
    <m/>
    <n v="10"/>
  </r>
  <r>
    <x v="1959"/>
    <d v="1899-12-30T12:00:00"/>
    <n v="9"/>
    <n v="15"/>
    <n v="10"/>
    <m/>
    <n v="6"/>
  </r>
  <r>
    <x v="1959"/>
    <d v="1899-12-30T15:00:00"/>
    <n v="8"/>
    <n v="13"/>
    <n v="12"/>
    <m/>
    <n v="9"/>
  </r>
  <r>
    <x v="1959"/>
    <d v="1899-12-30T18:00:00"/>
    <n v="5"/>
    <n v="12"/>
    <n v="9"/>
    <m/>
    <n v="7"/>
  </r>
  <r>
    <x v="1959"/>
    <d v="1899-12-30T21:00:00"/>
    <n v="4"/>
    <n v="15"/>
    <n v="7"/>
    <m/>
    <m/>
  </r>
  <r>
    <x v="1960"/>
    <d v="1899-12-30T00:00:00"/>
    <n v="5"/>
    <n v="17"/>
    <n v="6"/>
    <m/>
    <m/>
  </r>
  <r>
    <x v="1960"/>
    <d v="1899-12-30T03:00:00"/>
    <n v="6"/>
    <n v="20"/>
    <n v="5"/>
    <m/>
    <m/>
  </r>
  <r>
    <x v="1960"/>
    <d v="1899-12-30T06:00:00"/>
    <n v="6"/>
    <n v="21"/>
    <n v="4"/>
    <m/>
    <m/>
  </r>
  <r>
    <x v="1960"/>
    <d v="1899-12-30T09:00:00"/>
    <n v="8"/>
    <n v="27"/>
    <n v="5"/>
    <m/>
    <m/>
  </r>
  <r>
    <x v="1960"/>
    <d v="1899-12-30T12:00:00"/>
    <n v="11"/>
    <n v="19"/>
    <n v="10"/>
    <m/>
    <m/>
  </r>
  <r>
    <x v="1960"/>
    <d v="1899-12-30T15:00:00"/>
    <n v="9"/>
    <n v="15"/>
    <n v="11"/>
    <m/>
    <n v="5"/>
  </r>
  <r>
    <x v="1960"/>
    <d v="1899-12-30T18:00:00"/>
    <n v="4"/>
    <n v="11"/>
    <n v="9"/>
    <m/>
    <n v="7"/>
  </r>
  <r>
    <x v="1960"/>
    <d v="1899-12-30T21:00:00"/>
    <n v="3"/>
    <n v="11"/>
    <n v="7"/>
    <m/>
    <m/>
  </r>
  <r>
    <x v="1961"/>
    <d v="1899-12-30T00:00:00"/>
    <n v="3"/>
    <n v="5"/>
    <n v="6"/>
    <m/>
    <n v="21"/>
  </r>
  <r>
    <x v="1961"/>
    <d v="1899-12-30T03:00:00"/>
    <n v="3"/>
    <n v="4"/>
    <n v="5"/>
    <m/>
    <n v="6"/>
  </r>
  <r>
    <x v="1961"/>
    <d v="1899-12-30T06:00:00"/>
    <n v="3"/>
    <n v="5"/>
    <n v="4"/>
    <m/>
    <n v="6"/>
  </r>
  <r>
    <x v="1961"/>
    <d v="1899-12-30T09:00:00"/>
    <n v="3"/>
    <n v="6"/>
    <n v="5"/>
    <m/>
    <m/>
  </r>
  <r>
    <x v="1961"/>
    <d v="1899-12-30T12:00:00"/>
    <n v="3"/>
    <n v="5"/>
    <n v="10"/>
    <m/>
    <m/>
  </r>
  <r>
    <x v="1961"/>
    <d v="1899-12-30T15:00:00"/>
    <n v="4"/>
    <n v="6"/>
    <n v="11"/>
    <m/>
    <m/>
  </r>
  <r>
    <x v="1961"/>
    <d v="1899-12-30T18:00:00"/>
    <n v="3"/>
    <n v="5"/>
    <n v="8"/>
    <m/>
    <n v="70"/>
  </r>
  <r>
    <x v="1961"/>
    <d v="1899-12-30T21:00:00"/>
    <n v="1"/>
    <n v="3"/>
    <n v="7"/>
    <m/>
    <n v="91"/>
  </r>
  <r>
    <x v="1962"/>
    <d v="1899-12-30T00:00:00"/>
    <n v="2"/>
    <n v="4"/>
    <n v="7"/>
    <m/>
    <n v="100"/>
  </r>
  <r>
    <x v="1962"/>
    <d v="1899-12-30T03:00:00"/>
    <n v="3"/>
    <n v="7"/>
    <n v="6"/>
    <m/>
    <n v="100"/>
  </r>
  <r>
    <x v="1962"/>
    <d v="1899-12-30T06:00:00"/>
    <n v="3"/>
    <n v="6"/>
    <n v="6"/>
    <m/>
    <n v="99"/>
  </r>
  <r>
    <x v="1962"/>
    <d v="1899-12-30T09:00:00"/>
    <n v="2"/>
    <n v="4"/>
    <n v="7"/>
    <m/>
    <n v="100"/>
  </r>
  <r>
    <x v="1962"/>
    <d v="1899-12-30T12:00:00"/>
    <n v="2"/>
    <n v="3"/>
    <n v="11"/>
    <m/>
    <n v="11"/>
  </r>
  <r>
    <x v="1962"/>
    <d v="1899-12-30T15:00:00"/>
    <n v="3"/>
    <n v="5"/>
    <n v="13"/>
    <m/>
    <n v="62"/>
  </r>
  <r>
    <x v="1962"/>
    <d v="1899-12-30T18:00:00"/>
    <n v="1"/>
    <n v="5"/>
    <n v="10"/>
    <m/>
    <n v="8"/>
  </r>
  <r>
    <x v="1962"/>
    <d v="1899-12-30T21:00:00"/>
    <n v="1"/>
    <n v="4"/>
    <n v="8"/>
    <m/>
    <n v="6"/>
  </r>
  <r>
    <x v="1963"/>
    <d v="1899-12-30T00:00:00"/>
    <n v="2"/>
    <n v="6"/>
    <n v="7"/>
    <m/>
    <m/>
  </r>
  <r>
    <x v="1963"/>
    <d v="1899-12-30T03:00:00"/>
    <n v="3"/>
    <n v="8"/>
    <n v="6"/>
    <m/>
    <m/>
  </r>
  <r>
    <x v="1963"/>
    <d v="1899-12-30T06:00:00"/>
    <n v="2"/>
    <n v="5"/>
    <n v="5"/>
    <m/>
    <m/>
  </r>
  <r>
    <x v="1963"/>
    <d v="1899-12-30T09:00:00"/>
    <n v="3"/>
    <n v="6"/>
    <n v="7"/>
    <m/>
    <m/>
  </r>
  <r>
    <x v="1963"/>
    <d v="1899-12-30T12:00:00"/>
    <n v="4"/>
    <n v="4"/>
    <n v="11"/>
    <m/>
    <n v="5"/>
  </r>
  <r>
    <x v="1963"/>
    <d v="1899-12-30T15:00:00"/>
    <n v="4"/>
    <n v="3"/>
    <n v="12"/>
    <m/>
    <n v="5"/>
  </r>
  <r>
    <x v="1963"/>
    <d v="1899-12-30T18:00:00"/>
    <n v="4"/>
    <n v="3"/>
    <n v="9"/>
    <m/>
    <n v="5"/>
  </r>
  <r>
    <x v="1963"/>
    <d v="1899-12-30T21:00:00"/>
    <n v="2"/>
    <n v="2"/>
    <n v="8"/>
    <m/>
    <n v="5"/>
  </r>
  <r>
    <x v="1964"/>
    <d v="1899-12-30T00:00:00"/>
    <n v="3"/>
    <n v="6"/>
    <n v="8"/>
    <m/>
    <m/>
  </r>
  <r>
    <x v="1964"/>
    <d v="1899-12-30T03:00:00"/>
    <n v="4"/>
    <n v="6"/>
    <n v="6"/>
    <m/>
    <m/>
  </r>
  <r>
    <x v="1964"/>
    <d v="1899-12-30T06:00:00"/>
    <n v="4"/>
    <n v="7"/>
    <n v="5"/>
    <m/>
    <m/>
  </r>
  <r>
    <x v="1964"/>
    <d v="1899-12-30T09:00:00"/>
    <n v="4"/>
    <n v="9"/>
    <n v="6"/>
    <m/>
    <n v="84"/>
  </r>
  <r>
    <x v="1964"/>
    <d v="1899-12-30T12:00:00"/>
    <n v="8"/>
    <n v="11"/>
    <n v="11"/>
    <m/>
    <n v="20"/>
  </r>
  <r>
    <x v="1964"/>
    <d v="1899-12-30T15:00:00"/>
    <n v="7"/>
    <n v="9"/>
    <n v="12"/>
    <m/>
    <n v="22"/>
  </r>
  <r>
    <x v="1964"/>
    <d v="1899-12-30T18:00:00"/>
    <n v="5"/>
    <n v="11"/>
    <n v="10"/>
    <m/>
    <n v="11"/>
  </r>
  <r>
    <x v="1964"/>
    <d v="1899-12-30T21:00:00"/>
    <n v="7"/>
    <n v="15"/>
    <n v="9"/>
    <m/>
    <n v="100"/>
  </r>
  <r>
    <x v="1965"/>
    <d v="1899-12-30T00:00:00"/>
    <n v="6"/>
    <n v="17"/>
    <n v="8"/>
    <m/>
    <n v="100"/>
  </r>
  <r>
    <x v="1965"/>
    <d v="1899-12-30T03:00:00"/>
    <n v="5"/>
    <n v="18"/>
    <n v="6"/>
    <m/>
    <n v="100"/>
  </r>
  <r>
    <x v="1965"/>
    <d v="1899-12-30T06:00:00"/>
    <n v="4"/>
    <n v="18"/>
    <n v="6"/>
    <m/>
    <n v="100"/>
  </r>
  <r>
    <x v="1965"/>
    <d v="1899-12-30T09:00:00"/>
    <n v="5"/>
    <n v="17"/>
    <n v="7"/>
    <m/>
    <n v="100"/>
  </r>
  <r>
    <x v="1965"/>
    <d v="1899-12-30T12:00:00"/>
    <n v="6"/>
    <n v="13"/>
    <n v="11"/>
    <m/>
    <n v="100"/>
  </r>
  <r>
    <x v="1965"/>
    <d v="1899-12-30T15:00:00"/>
    <n v="6"/>
    <n v="12"/>
    <n v="15"/>
    <m/>
    <n v="100"/>
  </r>
  <r>
    <x v="1965"/>
    <d v="1899-12-30T18:00:00"/>
    <n v="4"/>
    <n v="9"/>
    <n v="12"/>
    <m/>
    <n v="6"/>
  </r>
  <r>
    <x v="1965"/>
    <d v="1899-12-30T21:00:00"/>
    <n v="5"/>
    <n v="15"/>
    <n v="11"/>
    <m/>
    <n v="7"/>
  </r>
  <r>
    <x v="1966"/>
    <d v="1899-12-30T00:00:00"/>
    <n v="3"/>
    <n v="10"/>
    <n v="10"/>
    <m/>
    <n v="7"/>
  </r>
  <r>
    <x v="1966"/>
    <d v="1899-12-30T03:00:00"/>
    <n v="1"/>
    <n v="2"/>
    <n v="8"/>
    <m/>
    <n v="7"/>
  </r>
  <r>
    <x v="1966"/>
    <d v="1899-12-30T06:00:00"/>
    <n v="2"/>
    <n v="2"/>
    <n v="8"/>
    <m/>
    <n v="11"/>
  </r>
  <r>
    <x v="1966"/>
    <d v="1899-12-30T09:00:00"/>
    <n v="2"/>
    <n v="3"/>
    <n v="10"/>
    <m/>
    <n v="100"/>
  </r>
  <r>
    <x v="1966"/>
    <d v="1899-12-30T12:00:00"/>
    <n v="2"/>
    <n v="3"/>
    <n v="14"/>
    <m/>
    <n v="100"/>
  </r>
  <r>
    <x v="1966"/>
    <d v="1899-12-30T15:00:00"/>
    <n v="4"/>
    <n v="6"/>
    <n v="16"/>
    <m/>
    <n v="100"/>
  </r>
  <r>
    <x v="1966"/>
    <d v="1899-12-30T18:00:00"/>
    <n v="2"/>
    <n v="1"/>
    <n v="13"/>
    <m/>
    <n v="100"/>
  </r>
  <r>
    <x v="1966"/>
    <d v="1899-12-30T21:00:00"/>
    <n v="2"/>
    <n v="2"/>
    <n v="12"/>
    <m/>
    <n v="100"/>
  </r>
  <r>
    <x v="1967"/>
    <d v="1899-12-30T00:00:00"/>
    <n v="2"/>
    <n v="3"/>
    <n v="10"/>
    <m/>
    <n v="8"/>
  </r>
  <r>
    <x v="1967"/>
    <d v="1899-12-30T03:00:00"/>
    <n v="3"/>
    <n v="7"/>
    <n v="9"/>
    <m/>
    <m/>
  </r>
  <r>
    <x v="1967"/>
    <d v="1899-12-30T06:00:00"/>
    <n v="4"/>
    <n v="9"/>
    <n v="9"/>
    <m/>
    <n v="6"/>
  </r>
  <r>
    <x v="1967"/>
    <d v="1899-12-30T09:00:00"/>
    <n v="2"/>
    <n v="5"/>
    <n v="10"/>
    <m/>
    <m/>
  </r>
  <r>
    <x v="1967"/>
    <d v="1899-12-30T12:00:00"/>
    <n v="2"/>
    <n v="3"/>
    <n v="15"/>
    <m/>
    <m/>
  </r>
  <r>
    <x v="1967"/>
    <d v="1899-12-30T15:00:00"/>
    <n v="3"/>
    <n v="5"/>
    <n v="17"/>
    <m/>
    <m/>
  </r>
  <r>
    <x v="1967"/>
    <d v="1899-12-30T18:00:00"/>
    <n v="4"/>
    <n v="4"/>
    <n v="13"/>
    <m/>
    <m/>
  </r>
  <r>
    <x v="1967"/>
    <d v="1899-12-30T21:00:00"/>
    <n v="3"/>
    <n v="5"/>
    <n v="11"/>
    <m/>
    <m/>
  </r>
  <r>
    <x v="1968"/>
    <d v="1899-12-30T00:00:00"/>
    <n v="1"/>
    <n v="1"/>
    <n v="10"/>
    <m/>
    <n v="27"/>
  </r>
  <r>
    <x v="1968"/>
    <d v="1899-12-30T03:00:00"/>
    <n v="3"/>
    <n v="4"/>
    <n v="9"/>
    <m/>
    <n v="11"/>
  </r>
  <r>
    <x v="1968"/>
    <d v="1899-12-30T06:00:00"/>
    <n v="2"/>
    <n v="3"/>
    <n v="8"/>
    <m/>
    <n v="10"/>
  </r>
  <r>
    <x v="1968"/>
    <d v="1899-12-30T09:00:00"/>
    <n v="3"/>
    <n v="7"/>
    <n v="9"/>
    <m/>
    <n v="37"/>
  </r>
  <r>
    <x v="1968"/>
    <d v="1899-12-30T12:00:00"/>
    <n v="4"/>
    <n v="9"/>
    <n v="16"/>
    <m/>
    <n v="53"/>
  </r>
  <r>
    <x v="1968"/>
    <d v="1899-12-30T15:00:00"/>
    <n v="4"/>
    <n v="7"/>
    <n v="19"/>
    <m/>
    <n v="65"/>
  </r>
  <r>
    <x v="1968"/>
    <d v="1899-12-30T18:00:00"/>
    <n v="4"/>
    <n v="4"/>
    <n v="14"/>
    <m/>
    <n v="48"/>
  </r>
  <r>
    <x v="1968"/>
    <d v="1899-12-30T21:00:00"/>
    <n v="4"/>
    <n v="6"/>
    <n v="12"/>
    <m/>
    <m/>
  </r>
  <r>
    <x v="1969"/>
    <d v="1899-12-30T00:00:00"/>
    <n v="4"/>
    <n v="6"/>
    <n v="11"/>
    <m/>
    <m/>
  </r>
  <r>
    <x v="1969"/>
    <d v="1899-12-30T03:00:00"/>
    <n v="3"/>
    <n v="5"/>
    <n v="10"/>
    <m/>
    <m/>
  </r>
  <r>
    <x v="1969"/>
    <d v="1899-12-30T06:00:00"/>
    <n v="3"/>
    <n v="4"/>
    <n v="9"/>
    <m/>
    <m/>
  </r>
  <r>
    <x v="1969"/>
    <d v="1899-12-30T09:00:00"/>
    <n v="3"/>
    <n v="4"/>
    <n v="10"/>
    <m/>
    <m/>
  </r>
  <r>
    <x v="1969"/>
    <d v="1899-12-30T12:00:00"/>
    <n v="1"/>
    <n v="2"/>
    <n v="16"/>
    <m/>
    <m/>
  </r>
  <r>
    <x v="1969"/>
    <d v="1899-12-30T15:00:00"/>
    <n v="3"/>
    <n v="2"/>
    <n v="18"/>
    <m/>
    <m/>
  </r>
  <r>
    <x v="1969"/>
    <d v="1899-12-30T18:00:00"/>
    <n v="4"/>
    <n v="3"/>
    <n v="13"/>
    <m/>
    <n v="14"/>
  </r>
  <r>
    <x v="1969"/>
    <d v="1899-12-30T21:00:00"/>
    <n v="3"/>
    <n v="3"/>
    <n v="12"/>
    <m/>
    <n v="69"/>
  </r>
  <r>
    <x v="1970"/>
    <d v="1899-12-30T00:00:00"/>
    <n v="4"/>
    <n v="9"/>
    <n v="11"/>
    <m/>
    <n v="12"/>
  </r>
  <r>
    <x v="1970"/>
    <d v="1899-12-30T03:00:00"/>
    <n v="3"/>
    <n v="5"/>
    <n v="10"/>
    <m/>
    <n v="100"/>
  </r>
  <r>
    <x v="1970"/>
    <d v="1899-12-30T06:00:00"/>
    <n v="3"/>
    <n v="6"/>
    <n v="10"/>
    <m/>
    <n v="100"/>
  </r>
  <r>
    <x v="1970"/>
    <d v="1899-12-30T09:00:00"/>
    <n v="3"/>
    <n v="7"/>
    <n v="11"/>
    <m/>
    <n v="100"/>
  </r>
  <r>
    <x v="1970"/>
    <d v="1899-12-30T12:00:00"/>
    <n v="4"/>
    <n v="6"/>
    <n v="16"/>
    <m/>
    <n v="15"/>
  </r>
  <r>
    <x v="1970"/>
    <d v="1899-12-30T15:00:00"/>
    <n v="6"/>
    <n v="9"/>
    <n v="18"/>
    <m/>
    <n v="100"/>
  </r>
  <r>
    <x v="1970"/>
    <d v="1899-12-30T18:00:00"/>
    <n v="5"/>
    <n v="15"/>
    <n v="15"/>
    <m/>
    <n v="100"/>
  </r>
  <r>
    <x v="1970"/>
    <d v="1899-12-30T21:00:00"/>
    <n v="7"/>
    <n v="22"/>
    <n v="13"/>
    <m/>
    <m/>
  </r>
  <r>
    <x v="1971"/>
    <d v="1899-12-30T00:00:00"/>
    <n v="9"/>
    <n v="19"/>
    <n v="11"/>
    <m/>
    <m/>
  </r>
  <r>
    <x v="1971"/>
    <d v="1899-12-30T03:00:00"/>
    <n v="6"/>
    <n v="18"/>
    <n v="8"/>
    <m/>
    <m/>
  </r>
  <r>
    <x v="1971"/>
    <d v="1899-12-30T06:00:00"/>
    <n v="7"/>
    <n v="20"/>
    <n v="7"/>
    <m/>
    <m/>
  </r>
  <r>
    <x v="1971"/>
    <d v="1899-12-30T09:00:00"/>
    <n v="8"/>
    <n v="21"/>
    <n v="6"/>
    <m/>
    <m/>
  </r>
  <r>
    <x v="1971"/>
    <d v="1899-12-30T12:00:00"/>
    <n v="10"/>
    <n v="18"/>
    <n v="9"/>
    <m/>
    <m/>
  </r>
  <r>
    <x v="1971"/>
    <d v="1899-12-30T15:00:00"/>
    <n v="11"/>
    <n v="19"/>
    <n v="11"/>
    <m/>
    <m/>
  </r>
  <r>
    <x v="1971"/>
    <d v="1899-12-30T18:00:00"/>
    <n v="7"/>
    <n v="19"/>
    <n v="9"/>
    <m/>
    <m/>
  </r>
  <r>
    <x v="1971"/>
    <d v="1899-12-30T21:00:00"/>
    <n v="6"/>
    <n v="19"/>
    <n v="7"/>
    <m/>
    <m/>
  </r>
  <r>
    <x v="1972"/>
    <d v="1899-12-30T00:00:00"/>
    <n v="6"/>
    <n v="20"/>
    <n v="5"/>
    <m/>
    <m/>
  </r>
  <r>
    <x v="1972"/>
    <d v="1899-12-30T03:00:00"/>
    <n v="5"/>
    <n v="19"/>
    <n v="4"/>
    <m/>
    <m/>
  </r>
  <r>
    <x v="1972"/>
    <d v="1899-12-30T06:00:00"/>
    <n v="5"/>
    <n v="18"/>
    <n v="4"/>
    <m/>
    <m/>
  </r>
  <r>
    <x v="1972"/>
    <d v="1899-12-30T09:00:00"/>
    <n v="5"/>
    <n v="16"/>
    <n v="4"/>
    <m/>
    <m/>
  </r>
  <r>
    <x v="1972"/>
    <d v="1899-12-30T12:00:00"/>
    <n v="7"/>
    <n v="12"/>
    <n v="10"/>
    <m/>
    <n v="23"/>
  </r>
  <r>
    <x v="1972"/>
    <d v="1899-12-30T15:00:00"/>
    <n v="8"/>
    <n v="13"/>
    <n v="14"/>
    <m/>
    <n v="6"/>
  </r>
  <r>
    <x v="1972"/>
    <d v="1899-12-30T18:00:00"/>
    <n v="4"/>
    <n v="6"/>
    <n v="10"/>
    <m/>
    <n v="6"/>
  </r>
  <r>
    <x v="1972"/>
    <d v="1899-12-30T21:00:00"/>
    <n v="4"/>
    <n v="10"/>
    <n v="9"/>
    <m/>
    <n v="6"/>
  </r>
  <r>
    <x v="1973"/>
    <d v="1899-12-30T00:00:00"/>
    <n v="4"/>
    <n v="8"/>
    <n v="8"/>
    <m/>
    <m/>
  </r>
  <r>
    <x v="1973"/>
    <d v="1899-12-30T03:00:00"/>
    <n v="4"/>
    <n v="10"/>
    <n v="7"/>
    <m/>
    <m/>
  </r>
  <r>
    <x v="1973"/>
    <d v="1899-12-30T06:00:00"/>
    <n v="3"/>
    <n v="5"/>
    <n v="6"/>
    <m/>
    <m/>
  </r>
  <r>
    <x v="1973"/>
    <d v="1899-12-30T09:00:00"/>
    <n v="3"/>
    <n v="3"/>
    <n v="7"/>
    <m/>
    <m/>
  </r>
  <r>
    <x v="1973"/>
    <d v="1899-12-30T12:00:00"/>
    <n v="1"/>
    <n v="2"/>
    <n v="14"/>
    <m/>
    <m/>
  </r>
  <r>
    <x v="1973"/>
    <d v="1899-12-30T15:00:00"/>
    <n v="1"/>
    <n v="4"/>
    <n v="17"/>
    <m/>
    <m/>
  </r>
  <r>
    <x v="1973"/>
    <d v="1899-12-30T18:00:00"/>
    <n v="5"/>
    <n v="4"/>
    <n v="11"/>
    <m/>
    <n v="5"/>
  </r>
  <r>
    <x v="1973"/>
    <d v="1899-12-30T21:00:00"/>
    <n v="3"/>
    <n v="4"/>
    <n v="10"/>
    <m/>
    <n v="100"/>
  </r>
  <r>
    <x v="1974"/>
    <d v="1899-12-30T00:00:00"/>
    <n v="4"/>
    <n v="9"/>
    <n v="9"/>
    <m/>
    <n v="11"/>
  </r>
  <r>
    <x v="1974"/>
    <d v="1899-12-30T03:00:00"/>
    <n v="4"/>
    <n v="8"/>
    <n v="8"/>
    <m/>
    <n v="6"/>
  </r>
  <r>
    <x v="1974"/>
    <d v="1899-12-30T06:00:00"/>
    <n v="4"/>
    <n v="9"/>
    <n v="7"/>
    <m/>
    <n v="31"/>
  </r>
  <r>
    <x v="1974"/>
    <d v="1899-12-30T09:00:00"/>
    <n v="4"/>
    <n v="12"/>
    <n v="8"/>
    <m/>
    <n v="90"/>
  </r>
  <r>
    <x v="1974"/>
    <d v="1899-12-30T12:00:00"/>
    <n v="6"/>
    <n v="11"/>
    <n v="16"/>
    <m/>
    <n v="12"/>
  </r>
  <r>
    <x v="1974"/>
    <d v="1899-12-30T15:00:00"/>
    <n v="6"/>
    <n v="10"/>
    <n v="19"/>
    <m/>
    <n v="8"/>
  </r>
  <r>
    <x v="1974"/>
    <d v="1899-12-30T18:00:00"/>
    <n v="6"/>
    <n v="15"/>
    <n v="14"/>
    <m/>
    <n v="11"/>
  </r>
  <r>
    <x v="1974"/>
    <d v="1899-12-30T21:00:00"/>
    <n v="5"/>
    <n v="18"/>
    <n v="11"/>
    <m/>
    <n v="44"/>
  </r>
  <r>
    <x v="1975"/>
    <d v="1899-12-30T00:00:00"/>
    <n v="5"/>
    <n v="21"/>
    <n v="9"/>
    <m/>
    <n v="90"/>
  </r>
  <r>
    <x v="1975"/>
    <d v="1899-12-30T03:00:00"/>
    <n v="5"/>
    <n v="24"/>
    <n v="8"/>
    <m/>
    <n v="18"/>
  </r>
  <r>
    <x v="1975"/>
    <d v="1899-12-30T06:00:00"/>
    <n v="4"/>
    <n v="20"/>
    <n v="7"/>
    <m/>
    <n v="79"/>
  </r>
  <r>
    <x v="1975"/>
    <d v="1899-12-30T09:00:00"/>
    <n v="4"/>
    <n v="18"/>
    <n v="8"/>
    <m/>
    <n v="100"/>
  </r>
  <r>
    <x v="1975"/>
    <d v="1899-12-30T12:00:00"/>
    <n v="6"/>
    <n v="11"/>
    <n v="16"/>
    <m/>
    <n v="33"/>
  </r>
  <r>
    <x v="1975"/>
    <d v="1899-12-30T15:00:00"/>
    <n v="6"/>
    <n v="9"/>
    <n v="19"/>
    <m/>
    <n v="100"/>
  </r>
  <r>
    <x v="1975"/>
    <d v="1899-12-30T18:00:00"/>
    <n v="4"/>
    <n v="7"/>
    <n v="14"/>
    <m/>
    <n v="100"/>
  </r>
  <r>
    <x v="1975"/>
    <d v="1899-12-30T21:00:00"/>
    <n v="4"/>
    <n v="7"/>
    <n v="12"/>
    <m/>
    <n v="100"/>
  </r>
  <r>
    <x v="1976"/>
    <d v="1899-12-30T00:00:00"/>
    <n v="4"/>
    <n v="13"/>
    <n v="11"/>
    <m/>
    <n v="100"/>
  </r>
  <r>
    <x v="1976"/>
    <d v="1899-12-30T03:00:00"/>
    <n v="5"/>
    <n v="15"/>
    <n v="10"/>
    <m/>
    <n v="100"/>
  </r>
  <r>
    <x v="1976"/>
    <d v="1899-12-30T06:00:00"/>
    <n v="3"/>
    <n v="10"/>
    <n v="9"/>
    <m/>
    <n v="100"/>
  </r>
  <r>
    <x v="1976"/>
    <d v="1899-12-30T09:00:00"/>
    <n v="3"/>
    <n v="7"/>
    <n v="10"/>
    <m/>
    <n v="100"/>
  </r>
  <r>
    <x v="1976"/>
    <d v="1899-12-30T12:00:00"/>
    <n v="2"/>
    <n v="4"/>
    <n v="15"/>
    <m/>
    <n v="100"/>
  </r>
  <r>
    <x v="1976"/>
    <d v="1899-12-30T15:00:00"/>
    <n v="1"/>
    <n v="3"/>
    <n v="18"/>
    <m/>
    <n v="100"/>
  </r>
  <r>
    <x v="1976"/>
    <d v="1899-12-30T18:00:00"/>
    <n v="4"/>
    <n v="4"/>
    <n v="13"/>
    <m/>
    <n v="100"/>
  </r>
  <r>
    <x v="1976"/>
    <d v="1899-12-30T21:00:00"/>
    <n v="3"/>
    <n v="3"/>
    <n v="12"/>
    <m/>
    <n v="100"/>
  </r>
  <r>
    <x v="1977"/>
    <d v="1899-12-30T00:00:00"/>
    <n v="3"/>
    <n v="3"/>
    <n v="12"/>
    <m/>
    <n v="100"/>
  </r>
  <r>
    <x v="1977"/>
    <d v="1899-12-30T03:00:00"/>
    <n v="3"/>
    <n v="3"/>
    <n v="11"/>
    <m/>
    <n v="100"/>
  </r>
  <r>
    <x v="1977"/>
    <d v="1899-12-30T06:00:00"/>
    <n v="3"/>
    <n v="4"/>
    <n v="10"/>
    <m/>
    <n v="100"/>
  </r>
  <r>
    <x v="1977"/>
    <d v="1899-12-30T09:00:00"/>
    <n v="2"/>
    <n v="2"/>
    <n v="11"/>
    <m/>
    <n v="100"/>
  </r>
  <r>
    <x v="1977"/>
    <d v="1899-12-30T12:00:00"/>
    <n v="1"/>
    <n v="1"/>
    <n v="14"/>
    <m/>
    <n v="100"/>
  </r>
  <r>
    <x v="1977"/>
    <d v="1899-12-30T15:00:00"/>
    <n v="1"/>
    <n v="1"/>
    <n v="15"/>
    <m/>
    <n v="100"/>
  </r>
  <r>
    <x v="1977"/>
    <d v="1899-12-30T18:00:00"/>
    <n v="2"/>
    <n v="1"/>
    <n v="13"/>
    <m/>
    <n v="11"/>
  </r>
  <r>
    <x v="1977"/>
    <d v="1899-12-30T21:00:00"/>
    <n v="2"/>
    <n v="2"/>
    <n v="11"/>
    <m/>
    <m/>
  </r>
  <r>
    <x v="1978"/>
    <d v="1899-12-30T00:00:00"/>
    <n v="3"/>
    <n v="6"/>
    <n v="10"/>
    <m/>
    <m/>
  </r>
  <r>
    <x v="1978"/>
    <d v="1899-12-30T03:00:00"/>
    <n v="6"/>
    <n v="18"/>
    <n v="10"/>
    <m/>
    <m/>
  </r>
  <r>
    <x v="1978"/>
    <d v="1899-12-30T06:00:00"/>
    <n v="7"/>
    <n v="21"/>
    <n v="9"/>
    <m/>
    <n v="100"/>
  </r>
  <r>
    <x v="1978"/>
    <d v="1899-12-30T09:00:00"/>
    <n v="8"/>
    <n v="25"/>
    <n v="9"/>
    <m/>
    <m/>
  </r>
  <r>
    <x v="1978"/>
    <d v="1899-12-30T12:00:00"/>
    <n v="13"/>
    <n v="27"/>
    <n v="13"/>
    <m/>
    <n v="6"/>
  </r>
  <r>
    <x v="1978"/>
    <d v="1899-12-30T15:00:00"/>
    <n v="13"/>
    <n v="24"/>
    <n v="15"/>
    <m/>
    <m/>
  </r>
  <r>
    <x v="1978"/>
    <d v="1899-12-30T18:00:00"/>
    <n v="11"/>
    <n v="23"/>
    <n v="11"/>
    <m/>
    <m/>
  </r>
  <r>
    <x v="1978"/>
    <d v="1899-12-30T21:00:00"/>
    <n v="8"/>
    <n v="23"/>
    <n v="9"/>
    <m/>
    <m/>
  </r>
  <r>
    <x v="1979"/>
    <d v="1899-12-30T00:00:00"/>
    <n v="6"/>
    <n v="19"/>
    <n v="7"/>
    <m/>
    <m/>
  </r>
  <r>
    <x v="1979"/>
    <d v="1899-12-30T03:00:00"/>
    <n v="4"/>
    <n v="12"/>
    <n v="5"/>
    <m/>
    <m/>
  </r>
  <r>
    <x v="1979"/>
    <d v="1899-12-30T06:00:00"/>
    <n v="5"/>
    <n v="13"/>
    <n v="4"/>
    <m/>
    <m/>
  </r>
  <r>
    <x v="1979"/>
    <d v="1899-12-30T09:00:00"/>
    <n v="6"/>
    <n v="15"/>
    <n v="5"/>
    <m/>
    <m/>
  </r>
  <r>
    <x v="1979"/>
    <d v="1899-12-30T12:00:00"/>
    <n v="9"/>
    <n v="16"/>
    <n v="11"/>
    <m/>
    <m/>
  </r>
  <r>
    <x v="1979"/>
    <d v="1899-12-30T15:00:00"/>
    <n v="9"/>
    <n v="17"/>
    <n v="15"/>
    <m/>
    <n v="7"/>
  </r>
  <r>
    <x v="1979"/>
    <d v="1899-12-30T18:00:00"/>
    <n v="6"/>
    <n v="18"/>
    <n v="13"/>
    <m/>
    <n v="13"/>
  </r>
  <r>
    <x v="1979"/>
    <d v="1899-12-30T21:00:00"/>
    <n v="5"/>
    <n v="19"/>
    <n v="10"/>
    <m/>
    <m/>
  </r>
  <r>
    <x v="1980"/>
    <d v="1899-12-30T00:00:00"/>
    <n v="7"/>
    <n v="24"/>
    <n v="9"/>
    <m/>
    <n v="100"/>
  </r>
  <r>
    <x v="1980"/>
    <d v="1899-12-30T03:00:00"/>
    <n v="8"/>
    <n v="27"/>
    <n v="8"/>
    <m/>
    <n v="100"/>
  </r>
  <r>
    <x v="1980"/>
    <d v="1899-12-30T06:00:00"/>
    <n v="8"/>
    <n v="30"/>
    <n v="8"/>
    <m/>
    <n v="68"/>
  </r>
  <r>
    <x v="1980"/>
    <d v="1899-12-30T09:00:00"/>
    <n v="7"/>
    <n v="28"/>
    <n v="8"/>
    <m/>
    <n v="100"/>
  </r>
  <r>
    <x v="1980"/>
    <d v="1899-12-30T12:00:00"/>
    <n v="9"/>
    <n v="19"/>
    <n v="14"/>
    <m/>
    <n v="11"/>
  </r>
  <r>
    <x v="1980"/>
    <d v="1899-12-30T15:00:00"/>
    <n v="8"/>
    <n v="14"/>
    <n v="17"/>
    <m/>
    <n v="100"/>
  </r>
  <r>
    <x v="1980"/>
    <d v="1899-12-30T18:00:00"/>
    <n v="3"/>
    <n v="4"/>
    <n v="13"/>
    <m/>
    <m/>
  </r>
  <r>
    <x v="1980"/>
    <d v="1899-12-30T21:00:00"/>
    <n v="3"/>
    <n v="4"/>
    <n v="11"/>
    <m/>
    <n v="100"/>
  </r>
  <r>
    <x v="1981"/>
    <d v="1899-12-30T00:00:00"/>
    <n v="2"/>
    <n v="2"/>
    <n v="10"/>
    <m/>
    <n v="100"/>
  </r>
  <r>
    <x v="1981"/>
    <d v="1899-12-30T03:00:00"/>
    <n v="2"/>
    <n v="3"/>
    <n v="9"/>
    <m/>
    <n v="100"/>
  </r>
  <r>
    <x v="1981"/>
    <d v="1899-12-30T06:00:00"/>
    <n v="2"/>
    <n v="3"/>
    <n v="8"/>
    <m/>
    <n v="100"/>
  </r>
  <r>
    <x v="1981"/>
    <d v="1899-12-30T09:00:00"/>
    <n v="3"/>
    <n v="3"/>
    <n v="8"/>
    <m/>
    <n v="18"/>
  </r>
  <r>
    <x v="1981"/>
    <d v="1899-12-30T12:00:00"/>
    <n v="4"/>
    <n v="7"/>
    <n v="14"/>
    <m/>
    <n v="16"/>
  </r>
  <r>
    <x v="1981"/>
    <d v="1899-12-30T15:00:00"/>
    <n v="6"/>
    <n v="7"/>
    <n v="16"/>
    <m/>
    <n v="100"/>
  </r>
  <r>
    <x v="1981"/>
    <d v="1899-12-30T18:00:00"/>
    <n v="5"/>
    <n v="9"/>
    <n v="12"/>
    <m/>
    <n v="100"/>
  </r>
  <r>
    <x v="1981"/>
    <d v="1899-12-30T21:00:00"/>
    <n v="3"/>
    <n v="8"/>
    <n v="11"/>
    <m/>
    <n v="100"/>
  </r>
  <r>
    <x v="1982"/>
    <d v="1899-12-30T00:00:00"/>
    <n v="3"/>
    <n v="9"/>
    <n v="11"/>
    <m/>
    <n v="100"/>
  </r>
  <r>
    <x v="1982"/>
    <d v="1899-12-30T03:00:00"/>
    <n v="1"/>
    <n v="2"/>
    <n v="11"/>
    <m/>
    <n v="100"/>
  </r>
  <r>
    <x v="1982"/>
    <d v="1899-12-30T06:00:00"/>
    <n v="4"/>
    <n v="7"/>
    <n v="11"/>
    <m/>
    <n v="58"/>
  </r>
  <r>
    <x v="1982"/>
    <d v="1899-12-30T09:00:00"/>
    <n v="5"/>
    <n v="13"/>
    <n v="10"/>
    <m/>
    <n v="5"/>
  </r>
  <r>
    <x v="1982"/>
    <d v="1899-12-30T12:00:00"/>
    <n v="10"/>
    <n v="16"/>
    <n v="14"/>
    <m/>
    <n v="8"/>
  </r>
  <r>
    <x v="1982"/>
    <d v="1899-12-30T15:00:00"/>
    <n v="10"/>
    <n v="16"/>
    <n v="15"/>
    <m/>
    <n v="100"/>
  </r>
  <r>
    <x v="1982"/>
    <d v="1899-12-30T18:00:00"/>
    <n v="11"/>
    <n v="17"/>
    <n v="13"/>
    <m/>
    <n v="100"/>
  </r>
  <r>
    <x v="1982"/>
    <d v="1899-12-30T21:00:00"/>
    <n v="11"/>
    <n v="20"/>
    <n v="11"/>
    <m/>
    <n v="100"/>
  </r>
  <r>
    <x v="1983"/>
    <d v="1899-12-30T00:00:00"/>
    <n v="11"/>
    <n v="22"/>
    <n v="9"/>
    <m/>
    <n v="100"/>
  </r>
  <r>
    <x v="1983"/>
    <d v="1899-12-30T03:00:00"/>
    <n v="9"/>
    <n v="21"/>
    <n v="8"/>
    <m/>
    <n v="100"/>
  </r>
  <r>
    <x v="1983"/>
    <d v="1899-12-30T06:00:00"/>
    <n v="9"/>
    <n v="20"/>
    <n v="7"/>
    <m/>
    <n v="100"/>
  </r>
  <r>
    <x v="1983"/>
    <d v="1899-12-30T09:00:00"/>
    <n v="9"/>
    <n v="20"/>
    <n v="7"/>
    <m/>
    <n v="100"/>
  </r>
  <r>
    <x v="1983"/>
    <d v="1899-12-30T12:00:00"/>
    <n v="11"/>
    <n v="17"/>
    <n v="9"/>
    <m/>
    <n v="100"/>
  </r>
  <r>
    <x v="1983"/>
    <d v="1899-12-30T15:00:00"/>
    <n v="11"/>
    <n v="15"/>
    <n v="10"/>
    <m/>
    <n v="100"/>
  </r>
  <r>
    <x v="1983"/>
    <d v="1899-12-30T18:00:00"/>
    <n v="9"/>
    <n v="14"/>
    <n v="9"/>
    <m/>
    <n v="100"/>
  </r>
  <r>
    <x v="1983"/>
    <d v="1899-12-30T21:00:00"/>
    <n v="10"/>
    <n v="16"/>
    <n v="9"/>
    <m/>
    <n v="100"/>
  </r>
  <r>
    <x v="1984"/>
    <d v="1899-12-30T00:00:00"/>
    <n v="8"/>
    <n v="15"/>
    <n v="9"/>
    <m/>
    <n v="100"/>
  </r>
  <r>
    <x v="1984"/>
    <d v="1899-12-30T03:00:00"/>
    <n v="8"/>
    <n v="12"/>
    <n v="9"/>
    <m/>
    <n v="100"/>
  </r>
  <r>
    <x v="1984"/>
    <d v="1899-12-30T06:00:00"/>
    <n v="6"/>
    <n v="12"/>
    <n v="7"/>
    <m/>
    <n v="84"/>
  </r>
  <r>
    <x v="1984"/>
    <d v="1899-12-30T09:00:00"/>
    <n v="7"/>
    <n v="12"/>
    <n v="8"/>
    <m/>
    <n v="100"/>
  </r>
  <r>
    <x v="1984"/>
    <d v="1899-12-30T12:00:00"/>
    <n v="7"/>
    <n v="7"/>
    <n v="9"/>
    <m/>
    <n v="100"/>
  </r>
  <r>
    <x v="1984"/>
    <d v="1899-12-30T15:00:00"/>
    <n v="6"/>
    <n v="6"/>
    <n v="10"/>
    <m/>
    <n v="72"/>
  </r>
  <r>
    <x v="1984"/>
    <d v="1899-12-30T18:00:00"/>
    <n v="5"/>
    <n v="6"/>
    <n v="10"/>
    <m/>
    <n v="100"/>
  </r>
  <r>
    <x v="1984"/>
    <d v="1899-12-30T21:00:00"/>
    <n v="5"/>
    <n v="7"/>
    <n v="10"/>
    <m/>
    <n v="100"/>
  </r>
  <r>
    <x v="1985"/>
    <d v="1899-12-30T00:00:00"/>
    <n v="5"/>
    <n v="9"/>
    <n v="10"/>
    <m/>
    <n v="100"/>
  </r>
  <r>
    <x v="1985"/>
    <d v="1899-12-30T03:00:00"/>
    <n v="4"/>
    <n v="8"/>
    <n v="10"/>
    <m/>
    <n v="100"/>
  </r>
  <r>
    <x v="1985"/>
    <d v="1899-12-30T06:00:00"/>
    <n v="4"/>
    <n v="8"/>
    <n v="10"/>
    <m/>
    <n v="100"/>
  </r>
  <r>
    <x v="1985"/>
    <d v="1899-12-30T09:00:00"/>
    <n v="6"/>
    <n v="13"/>
    <n v="9"/>
    <m/>
    <n v="100"/>
  </r>
  <r>
    <x v="1985"/>
    <d v="1899-12-30T12:00:00"/>
    <n v="7"/>
    <n v="11"/>
    <n v="10"/>
    <m/>
    <n v="100"/>
  </r>
  <r>
    <x v="1985"/>
    <d v="1899-12-30T15:00:00"/>
    <n v="7"/>
    <n v="10"/>
    <n v="10"/>
    <n v="0.1"/>
    <n v="100"/>
  </r>
  <r>
    <x v="1985"/>
    <d v="1899-12-30T18:00:00"/>
    <n v="5"/>
    <n v="8"/>
    <n v="10"/>
    <m/>
    <n v="100"/>
  </r>
  <r>
    <x v="1985"/>
    <d v="1899-12-30T21:00:00"/>
    <n v="4"/>
    <n v="11"/>
    <n v="9"/>
    <m/>
    <n v="100"/>
  </r>
  <r>
    <x v="1986"/>
    <d v="1899-12-30T00:00:00"/>
    <n v="6"/>
    <n v="12"/>
    <n v="8"/>
    <m/>
    <n v="100"/>
  </r>
  <r>
    <x v="1986"/>
    <d v="1899-12-30T03:00:00"/>
    <n v="5"/>
    <n v="12"/>
    <n v="7"/>
    <m/>
    <n v="100"/>
  </r>
  <r>
    <x v="1986"/>
    <d v="1899-12-30T06:00:00"/>
    <n v="5"/>
    <n v="13"/>
    <n v="6"/>
    <m/>
    <n v="100"/>
  </r>
  <r>
    <x v="1986"/>
    <d v="1899-12-30T09:00:00"/>
    <n v="4"/>
    <n v="9"/>
    <n v="6"/>
    <m/>
    <n v="100"/>
  </r>
  <r>
    <x v="1986"/>
    <d v="1899-12-30T12:00:00"/>
    <n v="4"/>
    <n v="6"/>
    <n v="9"/>
    <m/>
    <n v="100"/>
  </r>
  <r>
    <x v="1986"/>
    <d v="1899-12-30T15:00:00"/>
    <n v="5"/>
    <n v="6"/>
    <n v="10"/>
    <m/>
    <n v="100"/>
  </r>
  <r>
    <x v="1986"/>
    <d v="1899-12-30T18:00:00"/>
    <n v="5"/>
    <n v="9"/>
    <n v="9"/>
    <m/>
    <n v="100"/>
  </r>
  <r>
    <x v="1986"/>
    <d v="1899-12-30T21:00:00"/>
    <n v="4"/>
    <n v="9"/>
    <n v="9"/>
    <m/>
    <n v="100"/>
  </r>
  <r>
    <x v="1987"/>
    <d v="1899-12-30T00:00:00"/>
    <n v="4"/>
    <n v="9"/>
    <n v="8"/>
    <m/>
    <n v="100"/>
  </r>
  <r>
    <x v="1987"/>
    <d v="1899-12-30T03:00:00"/>
    <n v="4"/>
    <n v="9"/>
    <n v="8"/>
    <m/>
    <n v="100"/>
  </r>
  <r>
    <x v="1987"/>
    <d v="1899-12-30T06:00:00"/>
    <n v="5"/>
    <n v="10"/>
    <n v="7"/>
    <m/>
    <n v="100"/>
  </r>
  <r>
    <x v="1987"/>
    <d v="1899-12-30T09:00:00"/>
    <n v="5"/>
    <n v="11"/>
    <n v="8"/>
    <m/>
    <n v="100"/>
  </r>
  <r>
    <x v="1987"/>
    <d v="1899-12-30T12:00:00"/>
    <n v="6"/>
    <n v="10"/>
    <n v="10"/>
    <m/>
    <n v="100"/>
  </r>
  <r>
    <x v="1987"/>
    <d v="1899-12-30T15:00:00"/>
    <n v="7"/>
    <n v="9"/>
    <n v="11"/>
    <m/>
    <n v="100"/>
  </r>
  <r>
    <x v="1987"/>
    <d v="1899-12-30T18:00:00"/>
    <n v="4"/>
    <n v="10"/>
    <n v="10"/>
    <m/>
    <n v="100"/>
  </r>
  <r>
    <x v="1987"/>
    <d v="1899-12-30T21:00:00"/>
    <n v="6"/>
    <n v="12"/>
    <n v="10"/>
    <m/>
    <n v="100"/>
  </r>
  <r>
    <x v="1988"/>
    <d v="1899-12-30T00:00:00"/>
    <n v="5"/>
    <n v="14"/>
    <n v="10"/>
    <m/>
    <n v="100"/>
  </r>
  <r>
    <x v="1988"/>
    <d v="1899-12-30T03:00:00"/>
    <n v="2"/>
    <n v="9"/>
    <n v="9"/>
    <m/>
    <n v="100"/>
  </r>
  <r>
    <x v="1988"/>
    <d v="1899-12-30T06:00:00"/>
    <n v="3"/>
    <n v="8"/>
    <n v="9"/>
    <m/>
    <n v="100"/>
  </r>
  <r>
    <x v="1988"/>
    <d v="1899-12-30T09:00:00"/>
    <n v="2"/>
    <n v="6"/>
    <n v="9"/>
    <m/>
    <n v="100"/>
  </r>
  <r>
    <x v="1988"/>
    <d v="1899-12-30T12:00:00"/>
    <n v="3"/>
    <n v="6"/>
    <n v="11"/>
    <m/>
    <n v="100"/>
  </r>
  <r>
    <x v="1988"/>
    <d v="1899-12-30T15:00:00"/>
    <n v="3"/>
    <n v="4"/>
    <n v="12"/>
    <m/>
    <n v="100"/>
  </r>
  <r>
    <x v="1988"/>
    <d v="1899-12-30T18:00:00"/>
    <n v="1"/>
    <n v="1"/>
    <n v="11"/>
    <m/>
    <n v="100"/>
  </r>
  <r>
    <x v="1988"/>
    <d v="1899-12-30T21:00:00"/>
    <n v="5"/>
    <n v="7"/>
    <n v="11"/>
    <m/>
    <n v="100"/>
  </r>
  <r>
    <x v="1989"/>
    <d v="1899-12-30T00:00:00"/>
    <n v="3"/>
    <n v="6"/>
    <n v="10"/>
    <m/>
    <n v="100"/>
  </r>
  <r>
    <x v="1989"/>
    <d v="1899-12-30T03:00:00"/>
    <n v="4"/>
    <n v="15"/>
    <n v="10"/>
    <m/>
    <n v="100"/>
  </r>
  <r>
    <x v="1989"/>
    <d v="1899-12-30T06:00:00"/>
    <n v="4"/>
    <n v="12"/>
    <n v="9"/>
    <m/>
    <n v="100"/>
  </r>
  <r>
    <x v="1989"/>
    <d v="1899-12-30T09:00:00"/>
    <n v="4"/>
    <n v="11"/>
    <n v="10"/>
    <m/>
    <n v="100"/>
  </r>
  <r>
    <x v="1989"/>
    <d v="1899-12-30T12:00:00"/>
    <n v="8"/>
    <n v="15"/>
    <n v="15"/>
    <m/>
    <n v="100"/>
  </r>
  <r>
    <x v="1989"/>
    <d v="1899-12-30T15:00:00"/>
    <n v="9"/>
    <n v="18"/>
    <n v="16"/>
    <m/>
    <n v="100"/>
  </r>
  <r>
    <x v="1989"/>
    <d v="1899-12-30T18:00:00"/>
    <n v="3"/>
    <n v="4"/>
    <n v="13"/>
    <m/>
    <n v="100"/>
  </r>
  <r>
    <x v="1989"/>
    <d v="1899-12-30T21:00:00"/>
    <n v="3"/>
    <n v="4"/>
    <n v="11"/>
    <m/>
    <m/>
  </r>
  <r>
    <x v="1990"/>
    <d v="1899-12-30T00:00:00"/>
    <n v="5"/>
    <n v="8"/>
    <n v="10"/>
    <m/>
    <n v="5"/>
  </r>
  <r>
    <x v="1990"/>
    <d v="1899-12-30T03:00:00"/>
    <n v="4"/>
    <n v="13"/>
    <n v="9"/>
    <m/>
    <m/>
  </r>
  <r>
    <x v="1990"/>
    <d v="1899-12-30T06:00:00"/>
    <n v="6"/>
    <n v="21"/>
    <n v="8"/>
    <m/>
    <m/>
  </r>
  <r>
    <x v="1990"/>
    <d v="1899-12-30T09:00:00"/>
    <n v="5"/>
    <n v="19"/>
    <n v="9"/>
    <m/>
    <m/>
  </r>
  <r>
    <x v="1990"/>
    <d v="1899-12-30T12:00:00"/>
    <n v="8"/>
    <n v="15"/>
    <n v="16"/>
    <m/>
    <n v="10"/>
  </r>
  <r>
    <x v="1990"/>
    <d v="1899-12-30T15:00:00"/>
    <n v="9"/>
    <n v="16"/>
    <n v="20"/>
    <m/>
    <n v="14"/>
  </r>
  <r>
    <x v="1990"/>
    <d v="1899-12-30T18:00:00"/>
    <n v="9"/>
    <n v="20"/>
    <n v="16"/>
    <m/>
    <n v="100"/>
  </r>
  <r>
    <x v="1990"/>
    <d v="1899-12-30T21:00:00"/>
    <n v="6"/>
    <n v="20"/>
    <n v="13"/>
    <m/>
    <n v="100"/>
  </r>
  <r>
    <x v="1991"/>
    <d v="1899-12-30T00:00:00"/>
    <n v="5"/>
    <n v="19"/>
    <n v="11"/>
    <m/>
    <n v="100"/>
  </r>
  <r>
    <x v="1991"/>
    <d v="1899-12-30T03:00:00"/>
    <n v="4"/>
    <n v="5"/>
    <n v="11"/>
    <m/>
    <n v="100"/>
  </r>
  <r>
    <x v="1991"/>
    <d v="1899-12-30T06:00:00"/>
    <n v="4"/>
    <n v="12"/>
    <n v="10"/>
    <m/>
    <n v="10"/>
  </r>
  <r>
    <x v="1991"/>
    <d v="1899-12-30T09:00:00"/>
    <n v="3"/>
    <n v="13"/>
    <n v="10"/>
    <m/>
    <n v="10"/>
  </r>
  <r>
    <x v="1991"/>
    <d v="1899-12-30T12:00:00"/>
    <n v="5"/>
    <n v="9"/>
    <n v="15"/>
    <m/>
    <n v="6"/>
  </r>
  <r>
    <x v="1991"/>
    <d v="1899-12-30T15:00:00"/>
    <n v="3"/>
    <n v="5"/>
    <n v="16"/>
    <m/>
    <n v="5"/>
  </r>
  <r>
    <x v="1991"/>
    <d v="1899-12-30T18:00:00"/>
    <n v="4"/>
    <n v="7"/>
    <n v="12"/>
    <m/>
    <n v="6"/>
  </r>
  <r>
    <x v="1991"/>
    <d v="1899-12-30T21:00:00"/>
    <n v="3"/>
    <n v="4"/>
    <n v="10"/>
    <m/>
    <n v="100"/>
  </r>
  <r>
    <x v="1992"/>
    <d v="1899-12-30T00:00:00"/>
    <n v="5"/>
    <n v="15"/>
    <n v="9"/>
    <m/>
    <n v="7"/>
  </r>
  <r>
    <x v="1992"/>
    <d v="1899-12-30T03:00:00"/>
    <n v="6"/>
    <n v="20"/>
    <n v="8"/>
    <m/>
    <m/>
  </r>
  <r>
    <x v="1992"/>
    <d v="1899-12-30T06:00:00"/>
    <n v="6"/>
    <n v="26"/>
    <n v="7"/>
    <m/>
    <m/>
  </r>
  <r>
    <x v="1992"/>
    <d v="1899-12-30T09:00:00"/>
    <n v="8"/>
    <n v="30"/>
    <n v="8"/>
    <m/>
    <m/>
  </r>
  <r>
    <x v="1992"/>
    <d v="1899-12-30T12:00:00"/>
    <n v="11"/>
    <n v="23"/>
    <n v="14"/>
    <m/>
    <n v="26"/>
  </r>
  <r>
    <x v="1992"/>
    <d v="1899-12-30T15:00:00"/>
    <n v="7"/>
    <n v="17"/>
    <n v="14"/>
    <m/>
    <n v="100"/>
  </r>
  <r>
    <x v="1992"/>
    <d v="1899-12-30T18:00:00"/>
    <n v="2"/>
    <n v="9"/>
    <n v="12"/>
    <n v="0.6"/>
    <n v="100"/>
  </r>
  <r>
    <x v="1992"/>
    <d v="1899-12-30T21:00:00"/>
    <n v="3"/>
    <n v="8"/>
    <n v="11"/>
    <n v="0.1"/>
    <n v="100"/>
  </r>
  <r>
    <x v="1993"/>
    <d v="1899-12-30T00:00:00"/>
    <n v="4"/>
    <n v="9"/>
    <n v="10"/>
    <m/>
    <n v="13"/>
  </r>
  <r>
    <x v="1993"/>
    <d v="1899-12-30T03:00:00"/>
    <n v="5"/>
    <n v="19"/>
    <n v="9"/>
    <m/>
    <m/>
  </r>
  <r>
    <x v="1993"/>
    <d v="1899-12-30T06:00:00"/>
    <n v="6"/>
    <n v="29"/>
    <n v="9"/>
    <m/>
    <n v="6"/>
  </r>
  <r>
    <x v="1993"/>
    <d v="1899-12-30T09:00:00"/>
    <n v="5"/>
    <n v="25"/>
    <n v="9"/>
    <m/>
    <n v="100"/>
  </r>
  <r>
    <x v="1993"/>
    <d v="1899-12-30T12:00:00"/>
    <n v="7"/>
    <n v="13"/>
    <n v="12"/>
    <m/>
    <n v="46"/>
  </r>
  <r>
    <x v="1993"/>
    <d v="1899-12-30T15:00:00"/>
    <n v="6"/>
    <n v="10"/>
    <n v="14"/>
    <m/>
    <m/>
  </r>
  <r>
    <x v="1993"/>
    <d v="1899-12-30T18:00:00"/>
    <n v="3"/>
    <n v="4"/>
    <n v="11"/>
    <m/>
    <m/>
  </r>
  <r>
    <x v="1993"/>
    <d v="1899-12-30T21:00:00"/>
    <n v="2"/>
    <n v="3"/>
    <n v="9"/>
    <m/>
    <n v="6"/>
  </r>
  <r>
    <x v="1994"/>
    <d v="1899-12-30T00:00:00"/>
    <n v="2"/>
    <n v="2"/>
    <n v="7"/>
    <m/>
    <m/>
  </r>
  <r>
    <x v="1994"/>
    <d v="1899-12-30T03:00:00"/>
    <n v="1"/>
    <n v="3"/>
    <n v="7"/>
    <m/>
    <n v="5"/>
  </r>
  <r>
    <x v="1994"/>
    <d v="1899-12-30T06:00:00"/>
    <n v="2"/>
    <n v="4"/>
    <n v="6"/>
    <m/>
    <n v="6"/>
  </r>
  <r>
    <x v="1994"/>
    <d v="1899-12-30T09:00:00"/>
    <n v="3"/>
    <n v="8"/>
    <n v="6"/>
    <m/>
    <n v="7"/>
  </r>
  <r>
    <x v="1994"/>
    <d v="1899-12-30T12:00:00"/>
    <n v="6"/>
    <n v="8"/>
    <n v="12"/>
    <m/>
    <n v="9"/>
  </r>
  <r>
    <x v="1994"/>
    <d v="1899-12-30T15:00:00"/>
    <n v="6"/>
    <n v="8"/>
    <n v="13"/>
    <m/>
    <n v="6"/>
  </r>
  <r>
    <x v="1994"/>
    <d v="1899-12-30T18:00:00"/>
    <n v="5"/>
    <n v="11"/>
    <n v="10"/>
    <m/>
    <n v="100"/>
  </r>
  <r>
    <x v="1994"/>
    <d v="1899-12-30T21:00:00"/>
    <n v="7"/>
    <n v="17"/>
    <n v="11"/>
    <m/>
    <n v="100"/>
  </r>
  <r>
    <x v="1995"/>
    <d v="1899-12-30T00:00:00"/>
    <n v="6"/>
    <n v="17"/>
    <n v="11"/>
    <m/>
    <n v="100"/>
  </r>
  <r>
    <x v="1995"/>
    <d v="1899-12-30T03:00:00"/>
    <n v="7"/>
    <n v="19"/>
    <n v="11"/>
    <m/>
    <n v="100"/>
  </r>
  <r>
    <x v="1995"/>
    <d v="1899-12-30T06:00:00"/>
    <n v="7"/>
    <n v="17"/>
    <n v="10"/>
    <m/>
    <n v="100"/>
  </r>
  <r>
    <x v="1995"/>
    <d v="1899-12-30T09:00:00"/>
    <n v="5"/>
    <n v="9"/>
    <n v="10"/>
    <n v="0.1"/>
    <n v="100"/>
  </r>
  <r>
    <x v="1995"/>
    <d v="1899-12-30T12:00:00"/>
    <n v="3"/>
    <n v="5"/>
    <n v="11"/>
    <m/>
    <n v="100"/>
  </r>
  <r>
    <x v="1995"/>
    <d v="1899-12-30T15:00:00"/>
    <n v="4"/>
    <n v="8"/>
    <n v="11"/>
    <m/>
    <n v="100"/>
  </r>
  <r>
    <x v="1995"/>
    <d v="1899-12-30T18:00:00"/>
    <n v="4"/>
    <n v="10"/>
    <n v="11"/>
    <m/>
    <n v="100"/>
  </r>
  <r>
    <x v="1995"/>
    <d v="1899-12-30T21:00:00"/>
    <n v="4"/>
    <n v="13"/>
    <n v="10"/>
    <m/>
    <n v="34"/>
  </r>
  <r>
    <x v="1996"/>
    <d v="1899-12-30T00:00:00"/>
    <n v="5"/>
    <n v="19"/>
    <n v="9"/>
    <m/>
    <n v="40"/>
  </r>
  <r>
    <x v="1996"/>
    <d v="1899-12-30T03:00:00"/>
    <n v="4"/>
    <n v="15"/>
    <n v="8"/>
    <m/>
    <n v="13"/>
  </r>
  <r>
    <x v="1996"/>
    <d v="1899-12-30T06:00:00"/>
    <n v="4"/>
    <n v="12"/>
    <n v="8"/>
    <m/>
    <n v="17"/>
  </r>
  <r>
    <x v="1996"/>
    <d v="1899-12-30T09:00:00"/>
    <n v="4"/>
    <n v="8"/>
    <n v="9"/>
    <m/>
    <n v="32"/>
  </r>
  <r>
    <x v="1996"/>
    <d v="1899-12-30T12:00:00"/>
    <n v="6"/>
    <n v="10"/>
    <n v="13"/>
    <m/>
    <n v="42"/>
  </r>
  <r>
    <x v="1996"/>
    <d v="1899-12-30T15:00:00"/>
    <n v="5"/>
    <n v="5"/>
    <n v="14"/>
    <m/>
    <m/>
  </r>
  <r>
    <x v="1996"/>
    <d v="1899-12-30T18:00:00"/>
    <n v="6"/>
    <n v="13"/>
    <n v="11"/>
    <m/>
    <m/>
  </r>
  <r>
    <x v="1996"/>
    <d v="1899-12-30T21:00:00"/>
    <n v="7"/>
    <n v="16"/>
    <n v="11"/>
    <m/>
    <m/>
  </r>
  <r>
    <x v="1997"/>
    <d v="1899-12-30T00:00:00"/>
    <n v="5"/>
    <n v="16"/>
    <n v="10"/>
    <m/>
    <m/>
  </r>
  <r>
    <x v="1997"/>
    <d v="1899-12-30T03:00:00"/>
    <n v="4"/>
    <n v="16"/>
    <n v="9"/>
    <m/>
    <m/>
  </r>
  <r>
    <x v="1997"/>
    <d v="1899-12-30T06:00:00"/>
    <n v="4"/>
    <n v="15"/>
    <n v="9"/>
    <m/>
    <n v="6"/>
  </r>
  <r>
    <x v="1997"/>
    <d v="1899-12-30T09:00:00"/>
    <n v="5"/>
    <n v="17"/>
    <n v="10"/>
    <m/>
    <n v="94"/>
  </r>
  <r>
    <x v="1997"/>
    <d v="1899-12-30T12:00:00"/>
    <n v="6"/>
    <n v="13"/>
    <n v="14"/>
    <m/>
    <n v="100"/>
  </r>
  <r>
    <x v="1997"/>
    <d v="1899-12-30T15:00:00"/>
    <n v="6"/>
    <n v="10"/>
    <n v="18"/>
    <m/>
    <n v="66"/>
  </r>
  <r>
    <x v="1997"/>
    <d v="1899-12-30T18:00:00"/>
    <n v="4"/>
    <n v="10"/>
    <n v="15"/>
    <m/>
    <n v="100"/>
  </r>
  <r>
    <x v="1997"/>
    <d v="1899-12-30T21:00:00"/>
    <n v="6"/>
    <n v="18"/>
    <n v="15"/>
    <n v="0.1"/>
    <n v="100"/>
  </r>
  <r>
    <x v="1998"/>
    <d v="1899-12-30T00:00:00"/>
    <n v="7"/>
    <n v="20"/>
    <n v="14"/>
    <m/>
    <n v="81"/>
  </r>
  <r>
    <x v="1998"/>
    <d v="1899-12-30T03:00:00"/>
    <n v="6"/>
    <n v="17"/>
    <n v="14"/>
    <m/>
    <n v="100"/>
  </r>
  <r>
    <x v="1998"/>
    <d v="1899-12-30T06:00:00"/>
    <n v="7"/>
    <n v="25"/>
    <n v="11"/>
    <m/>
    <m/>
  </r>
  <r>
    <x v="1998"/>
    <d v="1899-12-30T09:00:00"/>
    <n v="7"/>
    <n v="24"/>
    <n v="9"/>
    <m/>
    <m/>
  </r>
  <r>
    <x v="1998"/>
    <d v="1899-12-30T12:00:00"/>
    <n v="9"/>
    <n v="16"/>
    <n v="13"/>
    <m/>
    <m/>
  </r>
  <r>
    <x v="1998"/>
    <d v="1899-12-30T15:00:00"/>
    <n v="8"/>
    <n v="14"/>
    <n v="15"/>
    <m/>
    <n v="7"/>
  </r>
  <r>
    <x v="1998"/>
    <d v="1899-12-30T18:00:00"/>
    <n v="4"/>
    <n v="6"/>
    <n v="12"/>
    <m/>
    <m/>
  </r>
  <r>
    <x v="1998"/>
    <d v="1899-12-30T21:00:00"/>
    <n v="2"/>
    <n v="3"/>
    <n v="10"/>
    <m/>
    <n v="7"/>
  </r>
  <r>
    <x v="1999"/>
    <d v="1899-12-30T00:00:00"/>
    <n v="2"/>
    <n v="2"/>
    <n v="9"/>
    <m/>
    <n v="6"/>
  </r>
  <r>
    <x v="1999"/>
    <d v="1899-12-30T03:00:00"/>
    <n v="2"/>
    <n v="2"/>
    <n v="7"/>
    <m/>
    <m/>
  </r>
  <r>
    <x v="1999"/>
    <d v="1899-12-30T06:00:00"/>
    <n v="3"/>
    <n v="3"/>
    <n v="7"/>
    <m/>
    <m/>
  </r>
  <r>
    <x v="1999"/>
    <d v="1899-12-30T09:00:00"/>
    <n v="5"/>
    <n v="14"/>
    <n v="8"/>
    <m/>
    <m/>
  </r>
  <r>
    <x v="1999"/>
    <d v="1899-12-30T12:00:00"/>
    <n v="11"/>
    <n v="19"/>
    <n v="12"/>
    <m/>
    <n v="13"/>
  </r>
  <r>
    <x v="1999"/>
    <d v="1899-12-30T15:00:00"/>
    <n v="8"/>
    <n v="17"/>
    <n v="14"/>
    <m/>
    <n v="100"/>
  </r>
  <r>
    <x v="1999"/>
    <d v="1899-12-30T18:00:00"/>
    <n v="10"/>
    <n v="24"/>
    <n v="13"/>
    <m/>
    <n v="100"/>
  </r>
  <r>
    <x v="1999"/>
    <d v="1899-12-30T21:00:00"/>
    <n v="10"/>
    <n v="29"/>
    <n v="12"/>
    <m/>
    <n v="100"/>
  </r>
  <r>
    <x v="2000"/>
    <d v="1899-12-30T00:00:00"/>
    <n v="8"/>
    <n v="23"/>
    <n v="12"/>
    <m/>
    <n v="100"/>
  </r>
  <r>
    <x v="2000"/>
    <d v="1899-12-30T03:00:00"/>
    <n v="6"/>
    <n v="20"/>
    <n v="12"/>
    <m/>
    <n v="100"/>
  </r>
  <r>
    <x v="2000"/>
    <d v="1899-12-30T06:00:00"/>
    <n v="3"/>
    <n v="14"/>
    <n v="12"/>
    <n v="0.1"/>
    <n v="100"/>
  </r>
  <r>
    <x v="2000"/>
    <d v="1899-12-30T09:00:00"/>
    <n v="4"/>
    <n v="15"/>
    <n v="13"/>
    <m/>
    <n v="100"/>
  </r>
  <r>
    <x v="2000"/>
    <d v="1899-12-30T12:00:00"/>
    <n v="6"/>
    <n v="16"/>
    <n v="17"/>
    <m/>
    <n v="100"/>
  </r>
  <r>
    <x v="2000"/>
    <d v="1899-12-30T15:00:00"/>
    <n v="9"/>
    <n v="17"/>
    <n v="22"/>
    <m/>
    <n v="33"/>
  </r>
  <r>
    <x v="2000"/>
    <d v="1899-12-30T18:00:00"/>
    <n v="8"/>
    <n v="20"/>
    <n v="21"/>
    <m/>
    <n v="77"/>
  </r>
  <r>
    <x v="2000"/>
    <d v="1899-12-30T21:00:00"/>
    <n v="9"/>
    <n v="24"/>
    <n v="20"/>
    <m/>
    <m/>
  </r>
  <r>
    <x v="2001"/>
    <d v="1899-12-30T00:00:00"/>
    <n v="9"/>
    <n v="23"/>
    <n v="20"/>
    <m/>
    <n v="6"/>
  </r>
  <r>
    <x v="2001"/>
    <d v="1899-12-30T03:00:00"/>
    <n v="7"/>
    <n v="21"/>
    <n v="19"/>
    <n v="0.7"/>
    <n v="100"/>
  </r>
  <r>
    <x v="2001"/>
    <d v="1899-12-30T06:00:00"/>
    <n v="8"/>
    <n v="22"/>
    <n v="18"/>
    <n v="0.2"/>
    <m/>
  </r>
  <r>
    <x v="2001"/>
    <d v="1899-12-30T09:00:00"/>
    <n v="4"/>
    <n v="13"/>
    <n v="17"/>
    <m/>
    <n v="32"/>
  </r>
  <r>
    <x v="2001"/>
    <d v="1899-12-30T12:00:00"/>
    <n v="5"/>
    <n v="10"/>
    <n v="21"/>
    <m/>
    <n v="100"/>
  </r>
  <r>
    <x v="2001"/>
    <d v="1899-12-30T15:00:00"/>
    <n v="6"/>
    <n v="7"/>
    <n v="21"/>
    <m/>
    <n v="100"/>
  </r>
  <r>
    <x v="2001"/>
    <d v="1899-12-30T18:00:00"/>
    <n v="9"/>
    <n v="19"/>
    <n v="18"/>
    <n v="0.1"/>
    <n v="100"/>
  </r>
  <r>
    <x v="2001"/>
    <d v="1899-12-30T21:00:00"/>
    <n v="8"/>
    <n v="19"/>
    <n v="16"/>
    <n v="0.1"/>
    <n v="100"/>
  </r>
  <r>
    <x v="2002"/>
    <d v="1899-12-30T00:00:00"/>
    <n v="7"/>
    <n v="17"/>
    <n v="15"/>
    <m/>
    <n v="100"/>
  </r>
  <r>
    <x v="2002"/>
    <d v="1899-12-30T03:00:00"/>
    <n v="10"/>
    <n v="23"/>
    <n v="14"/>
    <m/>
    <n v="100"/>
  </r>
  <r>
    <x v="2002"/>
    <d v="1899-12-30T06:00:00"/>
    <n v="7"/>
    <n v="27"/>
    <n v="13"/>
    <m/>
    <n v="100"/>
  </r>
  <r>
    <x v="2002"/>
    <d v="1899-12-30T09:00:00"/>
    <n v="5"/>
    <n v="22"/>
    <n v="12"/>
    <m/>
    <n v="100"/>
  </r>
  <r>
    <x v="2002"/>
    <d v="1899-12-30T12:00:00"/>
    <n v="8"/>
    <n v="15"/>
    <n v="12"/>
    <m/>
    <n v="100"/>
  </r>
  <r>
    <x v="2002"/>
    <d v="1899-12-30T15:00:00"/>
    <n v="8"/>
    <n v="13"/>
    <n v="12"/>
    <m/>
    <n v="100"/>
  </r>
  <r>
    <x v="2002"/>
    <d v="1899-12-30T18:00:00"/>
    <n v="7"/>
    <n v="19"/>
    <n v="11"/>
    <m/>
    <n v="100"/>
  </r>
  <r>
    <x v="2002"/>
    <d v="1899-12-30T21:00:00"/>
    <n v="8"/>
    <n v="17"/>
    <n v="12"/>
    <m/>
    <n v="100"/>
  </r>
  <r>
    <x v="2003"/>
    <d v="1899-12-30T00:00:00"/>
    <n v="9"/>
    <n v="17"/>
    <n v="11"/>
    <m/>
    <n v="100"/>
  </r>
  <r>
    <x v="2003"/>
    <d v="1899-12-30T03:00:00"/>
    <n v="7"/>
    <n v="16"/>
    <n v="8"/>
    <m/>
    <n v="100"/>
  </r>
  <r>
    <x v="2003"/>
    <d v="1899-12-30T06:00:00"/>
    <n v="4"/>
    <n v="13"/>
    <n v="8"/>
    <m/>
    <n v="67"/>
  </r>
  <r>
    <x v="2003"/>
    <d v="1899-12-30T09:00:00"/>
    <n v="4"/>
    <n v="9"/>
    <n v="8"/>
    <m/>
    <n v="6"/>
  </r>
  <r>
    <x v="2003"/>
    <d v="1899-12-30T12:00:00"/>
    <n v="4"/>
    <n v="5"/>
    <n v="11"/>
    <m/>
    <m/>
  </r>
  <r>
    <x v="2003"/>
    <d v="1899-12-30T15:00:00"/>
    <n v="3"/>
    <n v="6"/>
    <n v="12"/>
    <m/>
    <n v="7"/>
  </r>
  <r>
    <x v="2003"/>
    <d v="1899-12-30T18:00:00"/>
    <n v="2"/>
    <n v="6"/>
    <n v="10"/>
    <m/>
    <n v="12"/>
  </r>
  <r>
    <x v="2003"/>
    <d v="1899-12-30T21:00:00"/>
    <n v="5"/>
    <n v="12"/>
    <n v="8"/>
    <m/>
    <n v="7"/>
  </r>
  <r>
    <x v="2004"/>
    <d v="1899-12-30T00:00:00"/>
    <n v="5"/>
    <n v="18"/>
    <n v="7"/>
    <m/>
    <n v="17"/>
  </r>
  <r>
    <x v="2004"/>
    <d v="1899-12-30T03:00:00"/>
    <n v="6"/>
    <n v="19"/>
    <n v="6"/>
    <m/>
    <n v="15"/>
  </r>
  <r>
    <x v="2004"/>
    <d v="1899-12-30T06:00:00"/>
    <n v="6"/>
    <n v="20"/>
    <n v="5"/>
    <m/>
    <m/>
  </r>
  <r>
    <x v="2004"/>
    <d v="1899-12-30T09:00:00"/>
    <n v="5"/>
    <n v="20"/>
    <n v="6"/>
    <m/>
    <n v="7"/>
  </r>
  <r>
    <x v="2004"/>
    <d v="1899-12-30T12:00:00"/>
    <n v="8"/>
    <n v="15"/>
    <n v="14"/>
    <m/>
    <n v="6"/>
  </r>
  <r>
    <x v="2004"/>
    <d v="1899-12-30T15:00:00"/>
    <n v="8"/>
    <n v="13"/>
    <n v="16"/>
    <m/>
    <n v="21"/>
  </r>
  <r>
    <x v="2004"/>
    <d v="1899-12-30T18:00:00"/>
    <n v="6"/>
    <n v="16"/>
    <n v="12"/>
    <m/>
    <n v="100"/>
  </r>
  <r>
    <x v="2004"/>
    <d v="1899-12-30T21:00:00"/>
    <n v="6"/>
    <n v="22"/>
    <n v="10"/>
    <m/>
    <n v="11"/>
  </r>
  <r>
    <x v="2005"/>
    <d v="1899-12-30T00:00:00"/>
    <n v="7"/>
    <n v="24"/>
    <n v="11"/>
    <m/>
    <n v="100"/>
  </r>
  <r>
    <x v="2005"/>
    <d v="1899-12-30T03:00:00"/>
    <n v="6"/>
    <n v="20"/>
    <n v="10"/>
    <m/>
    <n v="100"/>
  </r>
  <r>
    <x v="2005"/>
    <d v="1899-12-30T06:00:00"/>
    <n v="5"/>
    <n v="14"/>
    <n v="9"/>
    <m/>
    <n v="5"/>
  </r>
  <r>
    <x v="2005"/>
    <d v="1899-12-30T09:00:00"/>
    <n v="6"/>
    <n v="14"/>
    <n v="10"/>
    <m/>
    <n v="100"/>
  </r>
  <r>
    <x v="2005"/>
    <d v="1899-12-30T12:00:00"/>
    <n v="6"/>
    <n v="13"/>
    <n v="14"/>
    <n v="0.1"/>
    <n v="54"/>
  </r>
  <r>
    <x v="2005"/>
    <d v="1899-12-30T15:00:00"/>
    <n v="6"/>
    <n v="6"/>
    <n v="16"/>
    <m/>
    <n v="89"/>
  </r>
  <r>
    <x v="2005"/>
    <d v="1899-12-30T18:00:00"/>
    <n v="5"/>
    <n v="10"/>
    <n v="13"/>
    <m/>
    <n v="24"/>
  </r>
  <r>
    <x v="2005"/>
    <d v="1899-12-30T21:00:00"/>
    <n v="4"/>
    <n v="9"/>
    <n v="13"/>
    <m/>
    <n v="100"/>
  </r>
  <r>
    <x v="2006"/>
    <d v="1899-12-30T00:00:00"/>
    <n v="3"/>
    <n v="7"/>
    <n v="13"/>
    <m/>
    <n v="100"/>
  </r>
  <r>
    <x v="2006"/>
    <d v="1899-12-30T03:00:00"/>
    <n v="7"/>
    <n v="14"/>
    <n v="13"/>
    <m/>
    <n v="100"/>
  </r>
  <r>
    <x v="2006"/>
    <d v="1899-12-30T06:00:00"/>
    <n v="6"/>
    <n v="18"/>
    <n v="12"/>
    <m/>
    <n v="100"/>
  </r>
  <r>
    <x v="2006"/>
    <d v="1899-12-30T09:00:00"/>
    <n v="4"/>
    <n v="15"/>
    <n v="11"/>
    <m/>
    <n v="100"/>
  </r>
  <r>
    <x v="2006"/>
    <d v="1899-12-30T12:00:00"/>
    <n v="5"/>
    <n v="8"/>
    <n v="13"/>
    <m/>
    <n v="100"/>
  </r>
  <r>
    <x v="2006"/>
    <d v="1899-12-30T15:00:00"/>
    <n v="7"/>
    <n v="13"/>
    <n v="16"/>
    <m/>
    <n v="44"/>
  </r>
  <r>
    <x v="2006"/>
    <d v="1899-12-30T18:00:00"/>
    <n v="7"/>
    <n v="14"/>
    <n v="14"/>
    <m/>
    <n v="100"/>
  </r>
  <r>
    <x v="2006"/>
    <d v="1899-12-30T21:00:00"/>
    <n v="5"/>
    <n v="17"/>
    <n v="12"/>
    <m/>
    <n v="17"/>
  </r>
  <r>
    <x v="2007"/>
    <d v="1899-12-30T00:00:00"/>
    <n v="4"/>
    <n v="12"/>
    <n v="11"/>
    <m/>
    <n v="99"/>
  </r>
  <r>
    <x v="2007"/>
    <d v="1899-12-30T03:00:00"/>
    <n v="8"/>
    <n v="19"/>
    <n v="10"/>
    <m/>
    <n v="29"/>
  </r>
  <r>
    <x v="2007"/>
    <d v="1899-12-30T06:00:00"/>
    <n v="10"/>
    <n v="22"/>
    <n v="10"/>
    <m/>
    <n v="100"/>
  </r>
  <r>
    <x v="2007"/>
    <d v="1899-12-30T09:00:00"/>
    <n v="7"/>
    <n v="17"/>
    <n v="10"/>
    <m/>
    <n v="100"/>
  </r>
  <r>
    <x v="2007"/>
    <d v="1899-12-30T12:00:00"/>
    <n v="10"/>
    <n v="22"/>
    <n v="10"/>
    <m/>
    <n v="100"/>
  </r>
  <r>
    <x v="2007"/>
    <d v="1899-12-30T15:00:00"/>
    <n v="11"/>
    <n v="19"/>
    <n v="10"/>
    <m/>
    <n v="100"/>
  </r>
  <r>
    <x v="2007"/>
    <d v="1899-12-30T18:00:00"/>
    <n v="9"/>
    <n v="22"/>
    <n v="10"/>
    <m/>
    <n v="100"/>
  </r>
  <r>
    <x v="2007"/>
    <d v="1899-12-30T21:00:00"/>
    <n v="8"/>
    <n v="20"/>
    <n v="9"/>
    <m/>
    <n v="100"/>
  </r>
  <r>
    <x v="2008"/>
    <d v="1899-12-30T00:00:00"/>
    <n v="6"/>
    <n v="19"/>
    <n v="7"/>
    <m/>
    <m/>
  </r>
  <r>
    <x v="2008"/>
    <d v="1899-12-30T03:00:00"/>
    <n v="6"/>
    <n v="20"/>
    <n v="6"/>
    <m/>
    <m/>
  </r>
  <r>
    <x v="2008"/>
    <d v="1899-12-30T06:00:00"/>
    <n v="5"/>
    <n v="18"/>
    <n v="4"/>
    <m/>
    <n v="6"/>
  </r>
  <r>
    <x v="2008"/>
    <d v="1899-12-30T09:00:00"/>
    <n v="6"/>
    <n v="17"/>
    <n v="4"/>
    <m/>
    <m/>
  </r>
  <r>
    <x v="2008"/>
    <d v="1899-12-30T12:00:00"/>
    <n v="9"/>
    <n v="15"/>
    <n v="11"/>
    <m/>
    <m/>
  </r>
  <r>
    <x v="2008"/>
    <d v="1899-12-30T15:00:00"/>
    <n v="9"/>
    <n v="14"/>
    <n v="14"/>
    <m/>
    <m/>
  </r>
  <r>
    <x v="2008"/>
    <d v="1899-12-30T18:00:00"/>
    <n v="7"/>
    <n v="16"/>
    <n v="12"/>
    <m/>
    <n v="10"/>
  </r>
  <r>
    <x v="2008"/>
    <d v="1899-12-30T21:00:00"/>
    <n v="8"/>
    <n v="22"/>
    <n v="10"/>
    <m/>
    <n v="100"/>
  </r>
  <r>
    <x v="2009"/>
    <d v="1899-12-30T00:00:00"/>
    <n v="7"/>
    <n v="24"/>
    <n v="8"/>
    <m/>
    <n v="100"/>
  </r>
  <r>
    <x v="2009"/>
    <d v="1899-12-30T03:00:00"/>
    <n v="6"/>
    <n v="24"/>
    <n v="7"/>
    <m/>
    <n v="100"/>
  </r>
  <r>
    <x v="2009"/>
    <d v="1899-12-30T06:00:00"/>
    <n v="6"/>
    <n v="22"/>
    <n v="6"/>
    <m/>
    <m/>
  </r>
  <r>
    <x v="2009"/>
    <d v="1899-12-30T09:00:00"/>
    <n v="5"/>
    <n v="18"/>
    <n v="6"/>
    <m/>
    <m/>
  </r>
  <r>
    <x v="2009"/>
    <d v="1899-12-30T12:00:00"/>
    <n v="7"/>
    <n v="12"/>
    <n v="13"/>
    <m/>
    <m/>
  </r>
  <r>
    <x v="2009"/>
    <d v="1899-12-30T15:00:00"/>
    <n v="5"/>
    <n v="8"/>
    <n v="16"/>
    <m/>
    <n v="11"/>
  </r>
  <r>
    <x v="2009"/>
    <d v="1899-12-30T18:00:00"/>
    <n v="4"/>
    <n v="7"/>
    <n v="13"/>
    <m/>
    <n v="28"/>
  </r>
  <r>
    <x v="2009"/>
    <d v="1899-12-30T21:00:00"/>
    <n v="4"/>
    <n v="10"/>
    <n v="11"/>
    <m/>
    <n v="100"/>
  </r>
  <r>
    <x v="2010"/>
    <d v="1899-12-30T00:00:00"/>
    <n v="4"/>
    <n v="7"/>
    <n v="10"/>
    <m/>
    <n v="100"/>
  </r>
  <r>
    <x v="2010"/>
    <d v="1899-12-30T03:00:00"/>
    <n v="3"/>
    <n v="6"/>
    <n v="8"/>
    <m/>
    <n v="13"/>
  </r>
  <r>
    <x v="2010"/>
    <d v="1899-12-30T06:00:00"/>
    <n v="3"/>
    <n v="7"/>
    <n v="8"/>
    <m/>
    <n v="5"/>
  </r>
  <r>
    <x v="2010"/>
    <d v="1899-12-30T09:00:00"/>
    <n v="4"/>
    <n v="9"/>
    <n v="9"/>
    <m/>
    <n v="8"/>
  </r>
  <r>
    <x v="2010"/>
    <d v="1899-12-30T12:00:00"/>
    <n v="5"/>
    <n v="8"/>
    <n v="13"/>
    <m/>
    <n v="7"/>
  </r>
  <r>
    <x v="2010"/>
    <d v="1899-12-30T15:00:00"/>
    <n v="6"/>
    <n v="8"/>
    <n v="16"/>
    <m/>
    <n v="5"/>
  </r>
  <r>
    <x v="2010"/>
    <d v="1899-12-30T18:00:00"/>
    <n v="4"/>
    <n v="12"/>
    <n v="13"/>
    <m/>
    <m/>
  </r>
  <r>
    <x v="2010"/>
    <d v="1899-12-30T21:00:00"/>
    <n v="5"/>
    <n v="15"/>
    <n v="10"/>
    <m/>
    <m/>
  </r>
  <r>
    <x v="2011"/>
    <d v="1899-12-30T00:00:00"/>
    <n v="5"/>
    <n v="17"/>
    <n v="9"/>
    <m/>
    <m/>
  </r>
  <r>
    <x v="2011"/>
    <d v="1899-12-30T03:00:00"/>
    <n v="5"/>
    <n v="17"/>
    <n v="8"/>
    <m/>
    <m/>
  </r>
  <r>
    <x v="2011"/>
    <d v="1899-12-30T06:00:00"/>
    <n v="4"/>
    <n v="15"/>
    <n v="7"/>
    <m/>
    <m/>
  </r>
  <r>
    <x v="2011"/>
    <d v="1899-12-30T09:00:00"/>
    <n v="5"/>
    <n v="16"/>
    <n v="8"/>
    <m/>
    <m/>
  </r>
  <r>
    <x v="2011"/>
    <d v="1899-12-30T12:00:00"/>
    <n v="6"/>
    <n v="12"/>
    <n v="16"/>
    <m/>
    <m/>
  </r>
  <r>
    <x v="2011"/>
    <d v="1899-12-30T15:00:00"/>
    <n v="7"/>
    <n v="13"/>
    <n v="20"/>
    <m/>
    <n v="6"/>
  </r>
  <r>
    <x v="2011"/>
    <d v="1899-12-30T18:00:00"/>
    <n v="5"/>
    <n v="12"/>
    <n v="17"/>
    <m/>
    <n v="6"/>
  </r>
  <r>
    <x v="2011"/>
    <d v="1899-12-30T21:00:00"/>
    <n v="5"/>
    <n v="17"/>
    <n v="15"/>
    <m/>
    <m/>
  </r>
  <r>
    <x v="2012"/>
    <d v="1899-12-30T00:00:00"/>
    <n v="5"/>
    <n v="14"/>
    <n v="13"/>
    <m/>
    <n v="6"/>
  </r>
  <r>
    <x v="2012"/>
    <d v="1899-12-30T03:00:00"/>
    <n v="4"/>
    <n v="10"/>
    <n v="13"/>
    <m/>
    <m/>
  </r>
  <r>
    <x v="2012"/>
    <d v="1899-12-30T06:00:00"/>
    <n v="5"/>
    <n v="13"/>
    <n v="12"/>
    <m/>
    <m/>
  </r>
  <r>
    <x v="2012"/>
    <d v="1899-12-30T09:00:00"/>
    <n v="5"/>
    <n v="17"/>
    <n v="12"/>
    <m/>
    <n v="100"/>
  </r>
  <r>
    <x v="2012"/>
    <d v="1899-12-30T12:00:00"/>
    <n v="7"/>
    <n v="14"/>
    <n v="17"/>
    <m/>
    <n v="100"/>
  </r>
  <r>
    <x v="2012"/>
    <d v="1899-12-30T15:00:00"/>
    <n v="6"/>
    <n v="8"/>
    <n v="18"/>
    <m/>
    <n v="100"/>
  </r>
  <r>
    <x v="2012"/>
    <d v="1899-12-30T18:00:00"/>
    <n v="9"/>
    <n v="18"/>
    <n v="13"/>
    <m/>
    <n v="100"/>
  </r>
  <r>
    <x v="2012"/>
    <d v="1899-12-30T21:00:00"/>
    <n v="9"/>
    <n v="19"/>
    <n v="12"/>
    <m/>
    <n v="100"/>
  </r>
  <r>
    <x v="2013"/>
    <d v="1899-12-30T00:00:00"/>
    <n v="5"/>
    <n v="10"/>
    <n v="11"/>
    <m/>
    <n v="100"/>
  </r>
  <r>
    <x v="2013"/>
    <d v="1899-12-30T03:00:00"/>
    <n v="5"/>
    <n v="11"/>
    <n v="10"/>
    <m/>
    <m/>
  </r>
  <r>
    <x v="2013"/>
    <d v="1899-12-30T06:00:00"/>
    <n v="4"/>
    <n v="10"/>
    <n v="10"/>
    <m/>
    <m/>
  </r>
  <r>
    <x v="2013"/>
    <d v="1899-12-30T09:00:00"/>
    <n v="6"/>
    <n v="13"/>
    <n v="11"/>
    <m/>
    <m/>
  </r>
  <r>
    <x v="2013"/>
    <d v="1899-12-30T12:00:00"/>
    <n v="7"/>
    <n v="8"/>
    <n v="15"/>
    <m/>
    <m/>
  </r>
  <r>
    <x v="2013"/>
    <d v="1899-12-30T15:00:00"/>
    <n v="6"/>
    <n v="6"/>
    <n v="16"/>
    <m/>
    <m/>
  </r>
  <r>
    <x v="2013"/>
    <d v="1899-12-30T18:00:00"/>
    <n v="5"/>
    <n v="11"/>
    <n v="14"/>
    <m/>
    <m/>
  </r>
  <r>
    <x v="2013"/>
    <d v="1899-12-30T21:00:00"/>
    <n v="8"/>
    <n v="19"/>
    <n v="12"/>
    <m/>
    <n v="6"/>
  </r>
  <r>
    <x v="2014"/>
    <d v="1899-12-30T00:00:00"/>
    <n v="8"/>
    <n v="18"/>
    <n v="12"/>
    <m/>
    <n v="6"/>
  </r>
  <r>
    <x v="2014"/>
    <d v="1899-12-30T03:00:00"/>
    <n v="6"/>
    <n v="14"/>
    <n v="11"/>
    <m/>
    <m/>
  </r>
  <r>
    <x v="2014"/>
    <d v="1899-12-30T06:00:00"/>
    <n v="4"/>
    <n v="13"/>
    <n v="11"/>
    <m/>
    <n v="14"/>
  </r>
  <r>
    <x v="2014"/>
    <d v="1899-12-30T09:00:00"/>
    <n v="5"/>
    <n v="15"/>
    <n v="13"/>
    <m/>
    <n v="37"/>
  </r>
  <r>
    <x v="2014"/>
    <d v="1899-12-30T12:00:00"/>
    <n v="6"/>
    <n v="11"/>
    <n v="19"/>
    <m/>
    <n v="86"/>
  </r>
  <r>
    <x v="2014"/>
    <d v="1899-12-30T15:00:00"/>
    <n v="2"/>
    <n v="3"/>
    <n v="24"/>
    <m/>
    <n v="9"/>
  </r>
  <r>
    <x v="2014"/>
    <d v="1899-12-30T18:00:00"/>
    <n v="5"/>
    <n v="8"/>
    <n v="17"/>
    <n v="0.2"/>
    <n v="13"/>
  </r>
  <r>
    <x v="2014"/>
    <d v="1899-12-30T21:00:00"/>
    <n v="5"/>
    <n v="12"/>
    <n v="16"/>
    <n v="1.3"/>
    <n v="12"/>
  </r>
  <r>
    <x v="2015"/>
    <d v="1899-12-30T00:00:00"/>
    <n v="7"/>
    <n v="16"/>
    <n v="14"/>
    <n v="0.1"/>
    <n v="98"/>
  </r>
  <r>
    <x v="2015"/>
    <d v="1899-12-30T03:00:00"/>
    <n v="4"/>
    <n v="11"/>
    <n v="15"/>
    <n v="0.9"/>
    <n v="100"/>
  </r>
  <r>
    <x v="2015"/>
    <d v="1899-12-30T06:00:00"/>
    <n v="5"/>
    <n v="13"/>
    <n v="14"/>
    <m/>
    <n v="100"/>
  </r>
  <r>
    <x v="2015"/>
    <d v="1899-12-30T09:00:00"/>
    <n v="6"/>
    <n v="12"/>
    <n v="14"/>
    <m/>
    <n v="100"/>
  </r>
  <r>
    <x v="2015"/>
    <d v="1899-12-30T12:00:00"/>
    <n v="7"/>
    <n v="14"/>
    <n v="15"/>
    <m/>
    <n v="100"/>
  </r>
  <r>
    <x v="2015"/>
    <d v="1899-12-30T15:00:00"/>
    <n v="9"/>
    <n v="17"/>
    <n v="15"/>
    <m/>
    <n v="100"/>
  </r>
  <r>
    <x v="2015"/>
    <d v="1899-12-30T18:00:00"/>
    <n v="9"/>
    <n v="22"/>
    <n v="14"/>
    <m/>
    <n v="100"/>
  </r>
  <r>
    <x v="2015"/>
    <d v="1899-12-30T21:00:00"/>
    <n v="11"/>
    <n v="25"/>
    <n v="14"/>
    <m/>
    <n v="100"/>
  </r>
  <r>
    <x v="2016"/>
    <d v="1899-12-30T00:00:00"/>
    <n v="12"/>
    <n v="26"/>
    <n v="13"/>
    <m/>
    <n v="100"/>
  </r>
  <r>
    <x v="2016"/>
    <d v="1899-12-30T03:00:00"/>
    <n v="11"/>
    <n v="23"/>
    <n v="13"/>
    <m/>
    <n v="100"/>
  </r>
  <r>
    <x v="2016"/>
    <d v="1899-12-30T06:00:00"/>
    <n v="11"/>
    <n v="24"/>
    <n v="13"/>
    <m/>
    <n v="100"/>
  </r>
  <r>
    <x v="2016"/>
    <d v="1899-12-30T09:00:00"/>
    <n v="12"/>
    <n v="26"/>
    <n v="13"/>
    <m/>
    <n v="100"/>
  </r>
  <r>
    <x v="2016"/>
    <d v="1899-12-30T12:00:00"/>
    <n v="8"/>
    <n v="18"/>
    <n v="14"/>
    <n v="0.1"/>
    <n v="100"/>
  </r>
  <r>
    <x v="2016"/>
    <d v="1899-12-30T15:00:00"/>
    <n v="8"/>
    <n v="17"/>
    <n v="16"/>
    <n v="0.1"/>
    <n v="100"/>
  </r>
  <r>
    <x v="2016"/>
    <d v="1899-12-30T18:00:00"/>
    <n v="8"/>
    <n v="18"/>
    <n v="16"/>
    <n v="0.4"/>
    <n v="100"/>
  </r>
  <r>
    <x v="2016"/>
    <d v="1899-12-30T21:00:00"/>
    <n v="8"/>
    <n v="21"/>
    <n v="16"/>
    <m/>
    <n v="100"/>
  </r>
  <r>
    <x v="2017"/>
    <d v="1899-12-30T00:00:00"/>
    <n v="7"/>
    <n v="18"/>
    <n v="16"/>
    <m/>
    <n v="92"/>
  </r>
  <r>
    <x v="2017"/>
    <d v="1899-12-30T03:00:00"/>
    <n v="5"/>
    <n v="13"/>
    <n v="16"/>
    <m/>
    <n v="100"/>
  </r>
  <r>
    <x v="2017"/>
    <d v="1899-12-30T06:00:00"/>
    <n v="4"/>
    <n v="9"/>
    <n v="16"/>
    <m/>
    <n v="100"/>
  </r>
  <r>
    <x v="2017"/>
    <d v="1899-12-30T09:00:00"/>
    <n v="4"/>
    <n v="10"/>
    <n v="16"/>
    <n v="0.6"/>
    <n v="100"/>
  </r>
  <r>
    <x v="2017"/>
    <d v="1899-12-30T12:00:00"/>
    <n v="3"/>
    <n v="9"/>
    <n v="21"/>
    <m/>
    <n v="100"/>
  </r>
  <r>
    <x v="2017"/>
    <d v="1899-12-30T15:00:00"/>
    <n v="6"/>
    <n v="8"/>
    <n v="23"/>
    <m/>
    <n v="100"/>
  </r>
  <r>
    <x v="2017"/>
    <d v="1899-12-30T18:00:00"/>
    <n v="5"/>
    <n v="10"/>
    <n v="18"/>
    <m/>
    <n v="100"/>
  </r>
  <r>
    <x v="2017"/>
    <d v="1899-12-30T21:00:00"/>
    <n v="5"/>
    <n v="12"/>
    <n v="17"/>
    <m/>
    <n v="62"/>
  </r>
  <r>
    <x v="2018"/>
    <d v="1899-12-30T00:00:00"/>
    <n v="2"/>
    <n v="2"/>
    <n v="18"/>
    <m/>
    <n v="100"/>
  </r>
  <r>
    <x v="2018"/>
    <d v="1899-12-30T03:00:00"/>
    <n v="5"/>
    <n v="10"/>
    <n v="16"/>
    <m/>
    <n v="100"/>
  </r>
  <r>
    <x v="2018"/>
    <d v="1899-12-30T06:00:00"/>
    <n v="6"/>
    <n v="14"/>
    <n v="15"/>
    <m/>
    <n v="100"/>
  </r>
  <r>
    <x v="2018"/>
    <d v="1899-12-30T09:00:00"/>
    <n v="3"/>
    <n v="6"/>
    <n v="16"/>
    <m/>
    <n v="100"/>
  </r>
  <r>
    <x v="2018"/>
    <d v="1899-12-30T12:00:00"/>
    <n v="2"/>
    <n v="4"/>
    <n v="20"/>
    <m/>
    <n v="100"/>
  </r>
  <r>
    <x v="2018"/>
    <d v="1899-12-30T15:00:00"/>
    <n v="3"/>
    <n v="2"/>
    <n v="21"/>
    <m/>
    <n v="100"/>
  </r>
  <r>
    <x v="2018"/>
    <d v="1899-12-30T18:00:00"/>
    <n v="3"/>
    <n v="5"/>
    <n v="19"/>
    <n v="0.2"/>
    <n v="68"/>
  </r>
  <r>
    <x v="2018"/>
    <d v="1899-12-30T21:00:00"/>
    <n v="5"/>
    <n v="11"/>
    <n v="18"/>
    <n v="0.3"/>
    <n v="100"/>
  </r>
  <r>
    <x v="2019"/>
    <d v="1899-12-30T00:00:00"/>
    <n v="5"/>
    <n v="13"/>
    <n v="18"/>
    <n v="0.1"/>
    <n v="100"/>
  </r>
  <r>
    <x v="2019"/>
    <d v="1899-12-30T03:00:00"/>
    <n v="10"/>
    <n v="21"/>
    <n v="16"/>
    <n v="0.1"/>
    <n v="100"/>
  </r>
  <r>
    <x v="2019"/>
    <d v="1899-12-30T06:00:00"/>
    <n v="10"/>
    <n v="21"/>
    <n v="13"/>
    <m/>
    <n v="100"/>
  </r>
  <r>
    <x v="2019"/>
    <d v="1899-12-30T09:00:00"/>
    <n v="9"/>
    <n v="19"/>
    <n v="12"/>
    <m/>
    <n v="100"/>
  </r>
  <r>
    <x v="2019"/>
    <d v="1899-12-30T12:00:00"/>
    <n v="12"/>
    <n v="20"/>
    <n v="14"/>
    <m/>
    <n v="100"/>
  </r>
  <r>
    <x v="2019"/>
    <d v="1899-12-30T15:00:00"/>
    <n v="12"/>
    <n v="19"/>
    <n v="15"/>
    <m/>
    <m/>
  </r>
  <r>
    <x v="2019"/>
    <d v="1899-12-30T18:00:00"/>
    <n v="9"/>
    <n v="20"/>
    <n v="13"/>
    <m/>
    <n v="5"/>
  </r>
  <r>
    <x v="2019"/>
    <d v="1899-12-30T21:00:00"/>
    <n v="8"/>
    <n v="20"/>
    <n v="11"/>
    <m/>
    <m/>
  </r>
  <r>
    <x v="2020"/>
    <d v="1899-12-30T00:00:00"/>
    <n v="8"/>
    <n v="22"/>
    <n v="10"/>
    <m/>
    <m/>
  </r>
  <r>
    <x v="2020"/>
    <d v="1899-12-30T03:00:00"/>
    <n v="6"/>
    <n v="20"/>
    <n v="8"/>
    <m/>
    <n v="6"/>
  </r>
  <r>
    <x v="2020"/>
    <d v="1899-12-30T06:00:00"/>
    <n v="4"/>
    <n v="17"/>
    <n v="7"/>
    <m/>
    <m/>
  </r>
  <r>
    <x v="2020"/>
    <d v="1899-12-30T09:00:00"/>
    <n v="5"/>
    <n v="12"/>
    <n v="8"/>
    <m/>
    <m/>
  </r>
  <r>
    <x v="2020"/>
    <d v="1899-12-30T12:00:00"/>
    <n v="5"/>
    <n v="8"/>
    <n v="13"/>
    <m/>
    <m/>
  </r>
  <r>
    <x v="2020"/>
    <d v="1899-12-30T15:00:00"/>
    <n v="4"/>
    <n v="7"/>
    <n v="17"/>
    <m/>
    <m/>
  </r>
  <r>
    <x v="2020"/>
    <d v="1899-12-30T18:00:00"/>
    <n v="2"/>
    <n v="3"/>
    <n v="14"/>
    <m/>
    <m/>
  </r>
  <r>
    <x v="2020"/>
    <d v="1899-12-30T21:00:00"/>
    <n v="4"/>
    <n v="5"/>
    <n v="12"/>
    <m/>
    <m/>
  </r>
  <r>
    <x v="2021"/>
    <d v="1899-12-30T00:00:00"/>
    <n v="4"/>
    <n v="9"/>
    <n v="10"/>
    <m/>
    <n v="75"/>
  </r>
  <r>
    <x v="2021"/>
    <d v="1899-12-30T03:00:00"/>
    <n v="4"/>
    <n v="9"/>
    <n v="9"/>
    <m/>
    <m/>
  </r>
  <r>
    <x v="2021"/>
    <d v="1899-12-30T06:00:00"/>
    <n v="3"/>
    <n v="5"/>
    <n v="8"/>
    <m/>
    <n v="7"/>
  </r>
  <r>
    <x v="2021"/>
    <d v="1899-12-30T09:00:00"/>
    <n v="3"/>
    <n v="6"/>
    <n v="10"/>
    <m/>
    <m/>
  </r>
  <r>
    <x v="2021"/>
    <d v="1899-12-30T12:00:00"/>
    <n v="3"/>
    <n v="6"/>
    <n v="17"/>
    <m/>
    <m/>
  </r>
  <r>
    <x v="2021"/>
    <d v="1899-12-30T15:00:00"/>
    <n v="3"/>
    <n v="6"/>
    <n v="21"/>
    <m/>
    <m/>
  </r>
  <r>
    <x v="2021"/>
    <d v="1899-12-30T18:00:00"/>
    <n v="4"/>
    <n v="9"/>
    <n v="17"/>
    <m/>
    <n v="13"/>
  </r>
  <r>
    <x v="2021"/>
    <d v="1899-12-30T21:00:00"/>
    <n v="4"/>
    <n v="11"/>
    <n v="13"/>
    <m/>
    <n v="78"/>
  </r>
  <r>
    <x v="2022"/>
    <d v="1899-12-30T00:00:00"/>
    <n v="4"/>
    <n v="8"/>
    <n v="11"/>
    <m/>
    <n v="12"/>
  </r>
  <r>
    <x v="2022"/>
    <d v="1899-12-30T03:00:00"/>
    <n v="3"/>
    <n v="7"/>
    <n v="11"/>
    <m/>
    <n v="100"/>
  </r>
  <r>
    <x v="2022"/>
    <d v="1899-12-30T06:00:00"/>
    <n v="2"/>
    <n v="6"/>
    <n v="11"/>
    <m/>
    <n v="100"/>
  </r>
  <r>
    <x v="2022"/>
    <d v="1899-12-30T09:00:00"/>
    <n v="2"/>
    <n v="6"/>
    <n v="11"/>
    <m/>
    <n v="74"/>
  </r>
  <r>
    <x v="2022"/>
    <d v="1899-12-30T12:00:00"/>
    <n v="1"/>
    <n v="4"/>
    <n v="15"/>
    <m/>
    <n v="100"/>
  </r>
  <r>
    <x v="2022"/>
    <d v="1899-12-30T15:00:00"/>
    <n v="6"/>
    <n v="6"/>
    <n v="17"/>
    <m/>
    <n v="11"/>
  </r>
  <r>
    <x v="2022"/>
    <d v="1899-12-30T18:00:00"/>
    <n v="5"/>
    <n v="7"/>
    <n v="14"/>
    <m/>
    <m/>
  </r>
  <r>
    <x v="2022"/>
    <d v="1899-12-30T21:00:00"/>
    <n v="4"/>
    <n v="7"/>
    <n v="13"/>
    <m/>
    <m/>
  </r>
  <r>
    <x v="2023"/>
    <d v="1899-12-30T00:00:00"/>
    <n v="3"/>
    <n v="4"/>
    <n v="12"/>
    <m/>
    <m/>
  </r>
  <r>
    <x v="2023"/>
    <d v="1899-12-30T03:00:00"/>
    <n v="3"/>
    <n v="5"/>
    <n v="10"/>
    <m/>
    <n v="55"/>
  </r>
  <r>
    <x v="2023"/>
    <d v="1899-12-30T06:00:00"/>
    <n v="2"/>
    <n v="4"/>
    <n v="9"/>
    <m/>
    <m/>
  </r>
  <r>
    <x v="2023"/>
    <d v="1899-12-30T09:00:00"/>
    <n v="2"/>
    <n v="5"/>
    <n v="11"/>
    <m/>
    <n v="5"/>
  </r>
  <r>
    <x v="2023"/>
    <d v="1899-12-30T12:00:00"/>
    <n v="5"/>
    <n v="6"/>
    <n v="16"/>
    <m/>
    <n v="7"/>
  </r>
  <r>
    <x v="2023"/>
    <d v="1899-12-30T15:00:00"/>
    <n v="6"/>
    <n v="7"/>
    <n v="17"/>
    <m/>
    <n v="79"/>
  </r>
  <r>
    <x v="2023"/>
    <d v="1899-12-30T18:00:00"/>
    <n v="6"/>
    <n v="9"/>
    <n v="13"/>
    <m/>
    <n v="100"/>
  </r>
  <r>
    <x v="2023"/>
    <d v="1899-12-30T21:00:00"/>
    <n v="6"/>
    <n v="16"/>
    <n v="13"/>
    <m/>
    <n v="100"/>
  </r>
  <r>
    <x v="2024"/>
    <d v="1899-12-30T00:00:00"/>
    <n v="4"/>
    <n v="11"/>
    <n v="12"/>
    <m/>
    <n v="100"/>
  </r>
  <r>
    <x v="2024"/>
    <d v="1899-12-30T03:00:00"/>
    <n v="5"/>
    <n v="12"/>
    <n v="11"/>
    <m/>
    <n v="100"/>
  </r>
  <r>
    <x v="2024"/>
    <d v="1899-12-30T06:00:00"/>
    <n v="4"/>
    <n v="10"/>
    <n v="10"/>
    <m/>
    <n v="100"/>
  </r>
  <r>
    <x v="2024"/>
    <d v="1899-12-30T09:00:00"/>
    <n v="4"/>
    <n v="10"/>
    <n v="12"/>
    <m/>
    <n v="100"/>
  </r>
  <r>
    <x v="2024"/>
    <d v="1899-12-30T12:00:00"/>
    <n v="7"/>
    <n v="9"/>
    <n v="15"/>
    <m/>
    <n v="100"/>
  </r>
  <r>
    <x v="2024"/>
    <d v="1899-12-30T15:00:00"/>
    <n v="7"/>
    <n v="10"/>
    <n v="17"/>
    <m/>
    <n v="6"/>
  </r>
  <r>
    <x v="2024"/>
    <d v="1899-12-30T18:00:00"/>
    <n v="6"/>
    <n v="13"/>
    <n v="15"/>
    <m/>
    <n v="100"/>
  </r>
  <r>
    <x v="2024"/>
    <d v="1899-12-30T21:00:00"/>
    <n v="6"/>
    <n v="12"/>
    <n v="14"/>
    <m/>
    <n v="72"/>
  </r>
  <r>
    <x v="2025"/>
    <d v="1899-12-30T00:00:00"/>
    <n v="3"/>
    <n v="4"/>
    <n v="13"/>
    <m/>
    <n v="6"/>
  </r>
  <r>
    <x v="2025"/>
    <d v="1899-12-30T03:00:00"/>
    <n v="3"/>
    <n v="5"/>
    <n v="12"/>
    <m/>
    <n v="6"/>
  </r>
  <r>
    <x v="2025"/>
    <d v="1899-12-30T06:00:00"/>
    <n v="4"/>
    <n v="10"/>
    <n v="12"/>
    <m/>
    <n v="5"/>
  </r>
  <r>
    <x v="2025"/>
    <d v="1899-12-30T09:00:00"/>
    <n v="3"/>
    <n v="11"/>
    <n v="12"/>
    <m/>
    <n v="100"/>
  </r>
  <r>
    <x v="2025"/>
    <d v="1899-12-30T12:00:00"/>
    <n v="6"/>
    <n v="8"/>
    <n v="17"/>
    <m/>
    <n v="83"/>
  </r>
  <r>
    <x v="2025"/>
    <d v="1899-12-30T15:00:00"/>
    <n v="8"/>
    <n v="12"/>
    <n v="18"/>
    <m/>
    <n v="100"/>
  </r>
  <r>
    <x v="2025"/>
    <d v="1899-12-30T18:00:00"/>
    <n v="7"/>
    <n v="13"/>
    <n v="14"/>
    <m/>
    <n v="100"/>
  </r>
  <r>
    <x v="2025"/>
    <d v="1899-12-30T21:00:00"/>
    <n v="6"/>
    <n v="19"/>
    <n v="14"/>
    <m/>
    <n v="100"/>
  </r>
  <r>
    <x v="2026"/>
    <d v="1899-12-30T00:00:00"/>
    <n v="6"/>
    <n v="16"/>
    <n v="13"/>
    <m/>
    <n v="100"/>
  </r>
  <r>
    <x v="2026"/>
    <d v="1899-12-30T03:00:00"/>
    <n v="8"/>
    <n v="20"/>
    <n v="12"/>
    <m/>
    <n v="100"/>
  </r>
  <r>
    <x v="2026"/>
    <d v="1899-12-30T06:00:00"/>
    <n v="8"/>
    <n v="16"/>
    <n v="11"/>
    <m/>
    <n v="100"/>
  </r>
  <r>
    <x v="2026"/>
    <d v="1899-12-30T09:00:00"/>
    <n v="8"/>
    <n v="18"/>
    <n v="10"/>
    <m/>
    <n v="100"/>
  </r>
  <r>
    <x v="2026"/>
    <d v="1899-12-30T12:00:00"/>
    <n v="7"/>
    <n v="13"/>
    <n v="13"/>
    <m/>
    <n v="100"/>
  </r>
  <r>
    <x v="2026"/>
    <d v="1899-12-30T15:00:00"/>
    <n v="9"/>
    <n v="15"/>
    <n v="15"/>
    <m/>
    <n v="100"/>
  </r>
  <r>
    <x v="2026"/>
    <d v="1899-12-30T18:00:00"/>
    <n v="5"/>
    <n v="13"/>
    <n v="13"/>
    <m/>
    <n v="100"/>
  </r>
  <r>
    <x v="2026"/>
    <d v="1899-12-30T21:00:00"/>
    <n v="3"/>
    <n v="10"/>
    <n v="10"/>
    <m/>
    <n v="100"/>
  </r>
  <r>
    <x v="2027"/>
    <d v="1899-12-30T00:00:00"/>
    <n v="3"/>
    <n v="6"/>
    <n v="9"/>
    <m/>
    <m/>
  </r>
  <r>
    <x v="2027"/>
    <d v="1899-12-30T03:00:00"/>
    <n v="3"/>
    <n v="6"/>
    <n v="8"/>
    <m/>
    <n v="6"/>
  </r>
  <r>
    <x v="2027"/>
    <d v="1899-12-30T06:00:00"/>
    <n v="4"/>
    <n v="9"/>
    <n v="7"/>
    <m/>
    <m/>
  </r>
  <r>
    <x v="2027"/>
    <d v="1899-12-30T09:00:00"/>
    <n v="3"/>
    <n v="7"/>
    <n v="8"/>
    <m/>
    <m/>
  </r>
  <r>
    <x v="2027"/>
    <d v="1899-12-30T12:00:00"/>
    <n v="4"/>
    <n v="5"/>
    <n v="14"/>
    <m/>
    <m/>
  </r>
  <r>
    <x v="2027"/>
    <d v="1899-12-30T15:00:00"/>
    <n v="4"/>
    <n v="6"/>
    <n v="17"/>
    <m/>
    <m/>
  </r>
  <r>
    <x v="2027"/>
    <d v="1899-12-30T18:00:00"/>
    <n v="3"/>
    <n v="2"/>
    <n v="14"/>
    <m/>
    <m/>
  </r>
  <r>
    <x v="2027"/>
    <d v="1899-12-30T21:00:00"/>
    <n v="3"/>
    <n v="3"/>
    <n v="11"/>
    <m/>
    <n v="5"/>
  </r>
  <r>
    <x v="2028"/>
    <d v="1899-12-30T00:00:00"/>
    <n v="4"/>
    <n v="7"/>
    <n v="10"/>
    <m/>
    <m/>
  </r>
  <r>
    <x v="2028"/>
    <d v="1899-12-30T03:00:00"/>
    <n v="4"/>
    <n v="8"/>
    <n v="9"/>
    <m/>
    <n v="8"/>
  </r>
  <r>
    <x v="2028"/>
    <d v="1899-12-30T06:00:00"/>
    <n v="4"/>
    <n v="9"/>
    <n v="7"/>
    <m/>
    <n v="7"/>
  </r>
  <r>
    <x v="2028"/>
    <d v="1899-12-30T09:00:00"/>
    <n v="3"/>
    <n v="6"/>
    <n v="9"/>
    <m/>
    <n v="37"/>
  </r>
  <r>
    <x v="2028"/>
    <d v="1899-12-30T12:00:00"/>
    <n v="6"/>
    <n v="7"/>
    <n v="14"/>
    <m/>
    <n v="100"/>
  </r>
  <r>
    <x v="2028"/>
    <d v="1899-12-30T15:00:00"/>
    <n v="9"/>
    <n v="13"/>
    <n v="14"/>
    <m/>
    <n v="100"/>
  </r>
  <r>
    <x v="2028"/>
    <d v="1899-12-30T18:00:00"/>
    <n v="10"/>
    <n v="17"/>
    <n v="12"/>
    <m/>
    <n v="100"/>
  </r>
  <r>
    <x v="2028"/>
    <d v="1899-12-30T21:00:00"/>
    <n v="11"/>
    <n v="18"/>
    <n v="12"/>
    <m/>
    <n v="100"/>
  </r>
  <r>
    <x v="2029"/>
    <d v="1899-12-30T00:00:00"/>
    <n v="11"/>
    <n v="19"/>
    <n v="11"/>
    <m/>
    <n v="100"/>
  </r>
  <r>
    <x v="2029"/>
    <d v="1899-12-30T03:00:00"/>
    <n v="9"/>
    <n v="17"/>
    <n v="10"/>
    <m/>
    <n v="100"/>
  </r>
  <r>
    <x v="2029"/>
    <d v="1899-12-30T06:00:00"/>
    <n v="8"/>
    <n v="16"/>
    <n v="10"/>
    <m/>
    <n v="19"/>
  </r>
  <r>
    <x v="2029"/>
    <d v="1899-12-30T09:00:00"/>
    <n v="9"/>
    <n v="16"/>
    <n v="11"/>
    <m/>
    <n v="64"/>
  </r>
  <r>
    <x v="2029"/>
    <d v="1899-12-30T12:00:00"/>
    <n v="12"/>
    <n v="16"/>
    <n v="13"/>
    <m/>
    <n v="100"/>
  </r>
  <r>
    <x v="2029"/>
    <d v="1899-12-30T15:00:00"/>
    <n v="13"/>
    <n v="16"/>
    <n v="13"/>
    <m/>
    <n v="90"/>
  </r>
  <r>
    <x v="2029"/>
    <d v="1899-12-30T18:00:00"/>
    <n v="12"/>
    <n v="18"/>
    <n v="11"/>
    <m/>
    <n v="100"/>
  </r>
  <r>
    <x v="2029"/>
    <d v="1899-12-30T21:00:00"/>
    <n v="11"/>
    <n v="17"/>
    <n v="10"/>
    <m/>
    <n v="12"/>
  </r>
  <r>
    <x v="2030"/>
    <d v="1899-12-30T00:00:00"/>
    <n v="10"/>
    <n v="17"/>
    <n v="10"/>
    <m/>
    <n v="31"/>
  </r>
  <r>
    <x v="2030"/>
    <d v="1899-12-30T03:00:00"/>
    <n v="6"/>
    <n v="13"/>
    <n v="9"/>
    <m/>
    <n v="40"/>
  </r>
  <r>
    <x v="2030"/>
    <d v="1899-12-30T06:00:00"/>
    <n v="5"/>
    <n v="12"/>
    <n v="8"/>
    <m/>
    <n v="26"/>
  </r>
  <r>
    <x v="2030"/>
    <d v="1899-12-30T09:00:00"/>
    <n v="6"/>
    <n v="13"/>
    <n v="10"/>
    <m/>
    <n v="16"/>
  </r>
  <r>
    <x v="2030"/>
    <d v="1899-12-30T12:00:00"/>
    <n v="10"/>
    <n v="12"/>
    <n v="13"/>
    <m/>
    <n v="20"/>
  </r>
  <r>
    <x v="2030"/>
    <d v="1899-12-30T15:00:00"/>
    <n v="9"/>
    <n v="11"/>
    <n v="13"/>
    <m/>
    <n v="63"/>
  </r>
  <r>
    <x v="2030"/>
    <d v="1899-12-30T18:00:00"/>
    <n v="7"/>
    <n v="13"/>
    <n v="12"/>
    <m/>
    <n v="100"/>
  </r>
  <r>
    <x v="2030"/>
    <d v="1899-12-30T21:00:00"/>
    <n v="9"/>
    <n v="16"/>
    <n v="12"/>
    <m/>
    <n v="100"/>
  </r>
  <r>
    <x v="2031"/>
    <d v="1899-12-30T00:00:00"/>
    <n v="10"/>
    <n v="16"/>
    <n v="12"/>
    <m/>
    <n v="100"/>
  </r>
  <r>
    <x v="2031"/>
    <d v="1899-12-30T03:00:00"/>
    <n v="8"/>
    <n v="14"/>
    <n v="12"/>
    <m/>
    <n v="100"/>
  </r>
  <r>
    <x v="2031"/>
    <d v="1899-12-30T06:00:00"/>
    <n v="6"/>
    <n v="12"/>
    <n v="12"/>
    <m/>
    <n v="100"/>
  </r>
  <r>
    <x v="2031"/>
    <d v="1899-12-30T09:00:00"/>
    <n v="3"/>
    <n v="8"/>
    <n v="11"/>
    <n v="0.1"/>
    <n v="99"/>
  </r>
  <r>
    <x v="2031"/>
    <d v="1899-12-30T12:00:00"/>
    <n v="6"/>
    <n v="8"/>
    <n v="13"/>
    <m/>
    <n v="100"/>
  </r>
  <r>
    <x v="2031"/>
    <d v="1899-12-30T15:00:00"/>
    <n v="7"/>
    <n v="6"/>
    <n v="14"/>
    <m/>
    <n v="53"/>
  </r>
  <r>
    <x v="2031"/>
    <d v="1899-12-30T18:00:00"/>
    <n v="6"/>
    <n v="10"/>
    <n v="12"/>
    <m/>
    <n v="6"/>
  </r>
  <r>
    <x v="2031"/>
    <d v="1899-12-30T21:00:00"/>
    <n v="5"/>
    <n v="10"/>
    <n v="11"/>
    <m/>
    <n v="5"/>
  </r>
  <r>
    <x v="2032"/>
    <d v="1899-12-30T00:00:00"/>
    <n v="5"/>
    <n v="11"/>
    <n v="10"/>
    <m/>
    <n v="5"/>
  </r>
  <r>
    <x v="2032"/>
    <d v="1899-12-30T03:00:00"/>
    <n v="4"/>
    <n v="11"/>
    <n v="8"/>
    <m/>
    <n v="6"/>
  </r>
  <r>
    <x v="2032"/>
    <d v="1899-12-30T06:00:00"/>
    <n v="4"/>
    <n v="8"/>
    <n v="7"/>
    <m/>
    <m/>
  </r>
  <r>
    <x v="2032"/>
    <d v="1899-12-30T09:00:00"/>
    <n v="5"/>
    <n v="10"/>
    <n v="7"/>
    <m/>
    <n v="100"/>
  </r>
  <r>
    <x v="2032"/>
    <d v="1899-12-30T12:00:00"/>
    <n v="5"/>
    <n v="9"/>
    <n v="13"/>
    <m/>
    <n v="100"/>
  </r>
  <r>
    <x v="2032"/>
    <d v="1899-12-30T15:00:00"/>
    <n v="6"/>
    <n v="8"/>
    <n v="15"/>
    <m/>
    <n v="100"/>
  </r>
  <r>
    <x v="2032"/>
    <d v="1899-12-30T18:00:00"/>
    <n v="5"/>
    <n v="11"/>
    <n v="13"/>
    <m/>
    <n v="100"/>
  </r>
  <r>
    <x v="2032"/>
    <d v="1899-12-30T21:00:00"/>
    <n v="4"/>
    <n v="15"/>
    <n v="10"/>
    <m/>
    <n v="5"/>
  </r>
  <r>
    <x v="2033"/>
    <d v="1899-12-30T00:00:00"/>
    <n v="5"/>
    <n v="19"/>
    <n v="8"/>
    <m/>
    <m/>
  </r>
  <r>
    <x v="2033"/>
    <d v="1899-12-30T03:00:00"/>
    <n v="4"/>
    <n v="19"/>
    <n v="7"/>
    <m/>
    <m/>
  </r>
  <r>
    <x v="2033"/>
    <d v="1899-12-30T06:00:00"/>
    <n v="4"/>
    <n v="15"/>
    <n v="6"/>
    <m/>
    <m/>
  </r>
  <r>
    <x v="2033"/>
    <d v="1899-12-30T09:00:00"/>
    <n v="5"/>
    <n v="16"/>
    <n v="8"/>
    <m/>
    <m/>
  </r>
  <r>
    <x v="2033"/>
    <d v="1899-12-30T12:00:00"/>
    <n v="8"/>
    <n v="13"/>
    <n v="15"/>
    <m/>
    <m/>
  </r>
  <r>
    <x v="2033"/>
    <d v="1899-12-30T15:00:00"/>
    <n v="8"/>
    <n v="12"/>
    <n v="19"/>
    <m/>
    <m/>
  </r>
  <r>
    <x v="2033"/>
    <d v="1899-12-30T18:00:00"/>
    <n v="6"/>
    <n v="15"/>
    <n v="16"/>
    <m/>
    <m/>
  </r>
  <r>
    <x v="2033"/>
    <d v="1899-12-30T21:00:00"/>
    <n v="6"/>
    <n v="19"/>
    <n v="12"/>
    <m/>
    <m/>
  </r>
  <r>
    <x v="2034"/>
    <d v="1899-12-30T00:00:00"/>
    <n v="5"/>
    <n v="20"/>
    <n v="10"/>
    <m/>
    <m/>
  </r>
  <r>
    <x v="2034"/>
    <d v="1899-12-30T03:00:00"/>
    <n v="5"/>
    <n v="19"/>
    <n v="9"/>
    <m/>
    <n v="10"/>
  </r>
  <r>
    <x v="2034"/>
    <d v="1899-12-30T06:00:00"/>
    <n v="4"/>
    <n v="16"/>
    <n v="8"/>
    <m/>
    <n v="5"/>
  </r>
  <r>
    <x v="2034"/>
    <d v="1899-12-30T09:00:00"/>
    <n v="5"/>
    <n v="14"/>
    <n v="10"/>
    <m/>
    <n v="99"/>
  </r>
  <r>
    <x v="2034"/>
    <d v="1899-12-30T12:00:00"/>
    <n v="6"/>
    <n v="12"/>
    <n v="18"/>
    <m/>
    <n v="100"/>
  </r>
  <r>
    <x v="2034"/>
    <d v="1899-12-30T15:00:00"/>
    <n v="6"/>
    <n v="11"/>
    <n v="20"/>
    <m/>
    <n v="93"/>
  </r>
  <r>
    <x v="2034"/>
    <d v="1899-12-30T18:00:00"/>
    <n v="6"/>
    <n v="13"/>
    <n v="17"/>
    <m/>
    <n v="100"/>
  </r>
  <r>
    <x v="2034"/>
    <d v="1899-12-30T21:00:00"/>
    <n v="5"/>
    <n v="12"/>
    <n v="17"/>
    <m/>
    <n v="100"/>
  </r>
  <r>
    <x v="2035"/>
    <d v="1899-12-30T00:00:00"/>
    <n v="2"/>
    <n v="2"/>
    <n v="14"/>
    <n v="0.9"/>
    <n v="100"/>
  </r>
  <r>
    <x v="2035"/>
    <d v="1899-12-30T03:00:00"/>
    <n v="4"/>
    <n v="4"/>
    <n v="13"/>
    <n v="0.1"/>
    <n v="5"/>
  </r>
  <r>
    <x v="2035"/>
    <d v="1899-12-30T06:00:00"/>
    <n v="3"/>
    <n v="4"/>
    <n v="12"/>
    <m/>
    <n v="5"/>
  </r>
  <r>
    <x v="2035"/>
    <d v="1899-12-30T09:00:00"/>
    <n v="2"/>
    <n v="4"/>
    <n v="14"/>
    <m/>
    <m/>
  </r>
  <r>
    <x v="2035"/>
    <d v="1899-12-30T12:00:00"/>
    <n v="2"/>
    <n v="2"/>
    <n v="20"/>
    <m/>
    <m/>
  </r>
  <r>
    <x v="2035"/>
    <d v="1899-12-30T15:00:00"/>
    <n v="7"/>
    <n v="8"/>
    <n v="20"/>
    <m/>
    <m/>
  </r>
  <r>
    <x v="2035"/>
    <d v="1899-12-30T18:00:00"/>
    <n v="6"/>
    <n v="10"/>
    <n v="17"/>
    <m/>
    <n v="11"/>
  </r>
  <r>
    <x v="2035"/>
    <d v="1899-12-30T21:00:00"/>
    <n v="5"/>
    <n v="14"/>
    <n v="15"/>
    <m/>
    <n v="5"/>
  </r>
  <r>
    <x v="2036"/>
    <d v="1899-12-30T00:00:00"/>
    <n v="5"/>
    <n v="22"/>
    <n v="14"/>
    <m/>
    <n v="7"/>
  </r>
  <r>
    <x v="2036"/>
    <d v="1899-12-30T03:00:00"/>
    <n v="5"/>
    <n v="22"/>
    <n v="13"/>
    <m/>
    <n v="100"/>
  </r>
  <r>
    <x v="2036"/>
    <d v="1899-12-30T06:00:00"/>
    <n v="4"/>
    <n v="18"/>
    <n v="12"/>
    <m/>
    <n v="100"/>
  </r>
  <r>
    <x v="2036"/>
    <d v="1899-12-30T09:00:00"/>
    <n v="4"/>
    <n v="11"/>
    <n v="14"/>
    <m/>
    <n v="19"/>
  </r>
  <r>
    <x v="2036"/>
    <d v="1899-12-30T12:00:00"/>
    <n v="8"/>
    <n v="14"/>
    <n v="22"/>
    <m/>
    <m/>
  </r>
  <r>
    <x v="2036"/>
    <d v="1899-12-30T15:00:00"/>
    <n v="8"/>
    <n v="15"/>
    <n v="25"/>
    <m/>
    <m/>
  </r>
  <r>
    <x v="2036"/>
    <d v="1899-12-30T18:00:00"/>
    <n v="5"/>
    <n v="19"/>
    <n v="21"/>
    <m/>
    <n v="8"/>
  </r>
  <r>
    <x v="2036"/>
    <d v="1899-12-30T21:00:00"/>
    <n v="5"/>
    <n v="18"/>
    <n v="18"/>
    <n v="0.8"/>
    <n v="56"/>
  </r>
  <r>
    <x v="2037"/>
    <d v="1899-12-30T00:00:00"/>
    <n v="7"/>
    <n v="21"/>
    <n v="19"/>
    <m/>
    <n v="100"/>
  </r>
  <r>
    <x v="2037"/>
    <d v="1899-12-30T03:00:00"/>
    <n v="7"/>
    <n v="20"/>
    <n v="18"/>
    <n v="0.3"/>
    <n v="100"/>
  </r>
  <r>
    <x v="2037"/>
    <d v="1899-12-30T06:00:00"/>
    <n v="8"/>
    <n v="22"/>
    <n v="17"/>
    <n v="0.1"/>
    <n v="5"/>
  </r>
  <r>
    <x v="2037"/>
    <d v="1899-12-30T09:00:00"/>
    <n v="11"/>
    <n v="21"/>
    <n v="15"/>
    <n v="0.1"/>
    <n v="100"/>
  </r>
  <r>
    <x v="2037"/>
    <d v="1899-12-30T12:00:00"/>
    <n v="13"/>
    <n v="20"/>
    <n v="16"/>
    <m/>
    <n v="100"/>
  </r>
  <r>
    <x v="2037"/>
    <d v="1899-12-30T15:00:00"/>
    <n v="11"/>
    <n v="17"/>
    <n v="17"/>
    <m/>
    <n v="100"/>
  </r>
  <r>
    <x v="2037"/>
    <d v="1899-12-30T18:00:00"/>
    <n v="9"/>
    <n v="17"/>
    <n v="15"/>
    <m/>
    <m/>
  </r>
  <r>
    <x v="2037"/>
    <d v="1899-12-30T21:00:00"/>
    <n v="6"/>
    <n v="18"/>
    <n v="11"/>
    <m/>
    <m/>
  </r>
  <r>
    <x v="2038"/>
    <d v="1899-12-30T00:00:00"/>
    <n v="5"/>
    <n v="17"/>
    <n v="9"/>
    <m/>
    <n v="9"/>
  </r>
  <r>
    <x v="2038"/>
    <d v="1899-12-30T03:00:00"/>
    <n v="4"/>
    <n v="14"/>
    <n v="8"/>
    <m/>
    <n v="64"/>
  </r>
  <r>
    <x v="2038"/>
    <d v="1899-12-30T06:00:00"/>
    <n v="5"/>
    <n v="17"/>
    <n v="7"/>
    <m/>
    <n v="17"/>
  </r>
  <r>
    <x v="2038"/>
    <d v="1899-12-30T09:00:00"/>
    <n v="7"/>
    <n v="22"/>
    <n v="9"/>
    <m/>
    <n v="85"/>
  </r>
  <r>
    <x v="2038"/>
    <d v="1899-12-30T12:00:00"/>
    <n v="8"/>
    <n v="15"/>
    <n v="17"/>
    <m/>
    <n v="27"/>
  </r>
  <r>
    <x v="2038"/>
    <d v="1899-12-30T15:00:00"/>
    <n v="8"/>
    <n v="14"/>
    <n v="18"/>
    <m/>
    <n v="100"/>
  </r>
  <r>
    <x v="2038"/>
    <d v="1899-12-30T18:00:00"/>
    <n v="1"/>
    <n v="1"/>
    <n v="15"/>
    <m/>
    <n v="100"/>
  </r>
  <r>
    <x v="2038"/>
    <d v="1899-12-30T21:00:00"/>
    <n v="5"/>
    <n v="9"/>
    <n v="13"/>
    <m/>
    <n v="100"/>
  </r>
  <r>
    <x v="2039"/>
    <d v="1899-12-30T00:00:00"/>
    <n v="6"/>
    <n v="22"/>
    <n v="11"/>
    <m/>
    <n v="100"/>
  </r>
  <r>
    <x v="2039"/>
    <d v="1899-12-30T03:00:00"/>
    <n v="5"/>
    <n v="17"/>
    <n v="11"/>
    <m/>
    <n v="100"/>
  </r>
  <r>
    <x v="2039"/>
    <d v="1899-12-30T06:00:00"/>
    <n v="1"/>
    <n v="3"/>
    <n v="10"/>
    <m/>
    <n v="100"/>
  </r>
  <r>
    <x v="2039"/>
    <d v="1899-12-30T09:00:00"/>
    <n v="5"/>
    <n v="14"/>
    <n v="12"/>
    <m/>
    <n v="100"/>
  </r>
  <r>
    <x v="2039"/>
    <d v="1899-12-30T12:00:00"/>
    <n v="9"/>
    <n v="16"/>
    <n v="12"/>
    <m/>
    <n v="100"/>
  </r>
  <r>
    <x v="2039"/>
    <d v="1899-12-30T15:00:00"/>
    <n v="11"/>
    <n v="18"/>
    <n v="15"/>
    <m/>
    <n v="100"/>
  </r>
  <r>
    <x v="2039"/>
    <d v="1899-12-30T18:00:00"/>
    <n v="9"/>
    <n v="19"/>
    <n v="13"/>
    <m/>
    <n v="100"/>
  </r>
  <r>
    <x v="2039"/>
    <d v="1899-12-30T21:00:00"/>
    <n v="8"/>
    <n v="21"/>
    <n v="11"/>
    <m/>
    <n v="100"/>
  </r>
  <r>
    <x v="2040"/>
    <d v="1899-12-30T00:00:00"/>
    <n v="6"/>
    <n v="19"/>
    <n v="8"/>
    <m/>
    <m/>
  </r>
  <r>
    <x v="2040"/>
    <d v="1899-12-30T03:00:00"/>
    <n v="7"/>
    <n v="18"/>
    <n v="6"/>
    <m/>
    <m/>
  </r>
  <r>
    <x v="2040"/>
    <d v="1899-12-30T06:00:00"/>
    <n v="7"/>
    <n v="22"/>
    <n v="5"/>
    <m/>
    <n v="81"/>
  </r>
  <r>
    <x v="2040"/>
    <d v="1899-12-30T09:00:00"/>
    <n v="9"/>
    <n v="24"/>
    <n v="6"/>
    <m/>
    <m/>
  </r>
  <r>
    <x v="2040"/>
    <d v="1899-12-30T12:00:00"/>
    <n v="11"/>
    <n v="18"/>
    <n v="11"/>
    <m/>
    <n v="5"/>
  </r>
  <r>
    <x v="2040"/>
    <d v="1899-12-30T15:00:00"/>
    <n v="11"/>
    <n v="17"/>
    <n v="13"/>
    <m/>
    <m/>
  </r>
  <r>
    <x v="2040"/>
    <d v="1899-12-30T18:00:00"/>
    <n v="8"/>
    <n v="18"/>
    <n v="11"/>
    <m/>
    <n v="6"/>
  </r>
  <r>
    <x v="2040"/>
    <d v="1899-12-30T21:00:00"/>
    <n v="5"/>
    <n v="16"/>
    <n v="8"/>
    <m/>
    <m/>
  </r>
  <r>
    <x v="2041"/>
    <d v="1899-12-30T00:00:00"/>
    <n v="5"/>
    <n v="15"/>
    <n v="6"/>
    <m/>
    <m/>
  </r>
  <r>
    <x v="2041"/>
    <d v="1899-12-30T03:00:00"/>
    <n v="5"/>
    <n v="13"/>
    <n v="5"/>
    <m/>
    <m/>
  </r>
  <r>
    <x v="2041"/>
    <d v="1899-12-30T06:00:00"/>
    <n v="5"/>
    <n v="15"/>
    <n v="4"/>
    <m/>
    <m/>
  </r>
  <r>
    <x v="2041"/>
    <d v="1899-12-30T09:00:00"/>
    <n v="7"/>
    <n v="16"/>
    <n v="6"/>
    <m/>
    <m/>
  </r>
  <r>
    <x v="2041"/>
    <d v="1899-12-30T12:00:00"/>
    <n v="9"/>
    <n v="14"/>
    <n v="13"/>
    <m/>
    <m/>
  </r>
  <r>
    <x v="2041"/>
    <d v="1899-12-30T15:00:00"/>
    <n v="9"/>
    <n v="13"/>
    <n v="17"/>
    <m/>
    <m/>
  </r>
  <r>
    <x v="2041"/>
    <d v="1899-12-30T18:00:00"/>
    <n v="4"/>
    <n v="8"/>
    <n v="14"/>
    <m/>
    <m/>
  </r>
  <r>
    <x v="2041"/>
    <d v="1899-12-30T21:00:00"/>
    <n v="6"/>
    <n v="17"/>
    <n v="10"/>
    <m/>
    <m/>
  </r>
  <r>
    <x v="2042"/>
    <d v="1899-12-30T00:00:00"/>
    <n v="6"/>
    <n v="22"/>
    <n v="8"/>
    <m/>
    <m/>
  </r>
  <r>
    <x v="2042"/>
    <d v="1899-12-30T03:00:00"/>
    <n v="6"/>
    <n v="21"/>
    <n v="7"/>
    <m/>
    <n v="20"/>
  </r>
  <r>
    <x v="2042"/>
    <d v="1899-12-30T06:00:00"/>
    <n v="5"/>
    <n v="18"/>
    <n v="5"/>
    <m/>
    <m/>
  </r>
  <r>
    <x v="2042"/>
    <d v="1899-12-30T09:00:00"/>
    <n v="6"/>
    <n v="15"/>
    <n v="7"/>
    <m/>
    <n v="100"/>
  </r>
  <r>
    <x v="2042"/>
    <d v="1899-12-30T12:00:00"/>
    <n v="8"/>
    <n v="13"/>
    <n v="15"/>
    <m/>
    <m/>
  </r>
  <r>
    <x v="2042"/>
    <d v="1899-12-30T15:00:00"/>
    <n v="6"/>
    <n v="10"/>
    <n v="18"/>
    <m/>
    <n v="5"/>
  </r>
  <r>
    <x v="2042"/>
    <d v="1899-12-30T18:00:00"/>
    <n v="4"/>
    <n v="8"/>
    <n v="15"/>
    <m/>
    <n v="5"/>
  </r>
  <r>
    <x v="2042"/>
    <d v="1899-12-30T21:00:00"/>
    <n v="5"/>
    <n v="17"/>
    <n v="10"/>
    <m/>
    <n v="27"/>
  </r>
  <r>
    <x v="2043"/>
    <d v="1899-12-30T00:00:00"/>
    <n v="5"/>
    <n v="16"/>
    <n v="8"/>
    <m/>
    <n v="26"/>
  </r>
  <r>
    <x v="2043"/>
    <d v="1899-12-30T03:00:00"/>
    <n v="4"/>
    <n v="11"/>
    <n v="8"/>
    <m/>
    <n v="100"/>
  </r>
  <r>
    <x v="2043"/>
    <d v="1899-12-30T06:00:00"/>
    <n v="3"/>
    <n v="7"/>
    <n v="7"/>
    <m/>
    <n v="100"/>
  </r>
  <r>
    <x v="2043"/>
    <d v="1899-12-30T09:00:00"/>
    <n v="2"/>
    <n v="4"/>
    <n v="9"/>
    <m/>
    <n v="100"/>
  </r>
  <r>
    <x v="2043"/>
    <d v="1899-12-30T12:00:00"/>
    <n v="2"/>
    <n v="3"/>
    <n v="15"/>
    <m/>
    <n v="100"/>
  </r>
  <r>
    <x v="2043"/>
    <d v="1899-12-30T15:00:00"/>
    <n v="2"/>
    <n v="2"/>
    <n v="17"/>
    <m/>
    <n v="100"/>
  </r>
  <r>
    <x v="2043"/>
    <d v="1899-12-30T18:00:00"/>
    <n v="4"/>
    <n v="3"/>
    <n v="14"/>
    <m/>
    <n v="100"/>
  </r>
  <r>
    <x v="2043"/>
    <d v="1899-12-30T21:00:00"/>
    <n v="3"/>
    <n v="2"/>
    <n v="12"/>
    <m/>
    <n v="100"/>
  </r>
  <r>
    <x v="2044"/>
    <d v="1899-12-30T00:00:00"/>
    <n v="4"/>
    <n v="5"/>
    <n v="11"/>
    <m/>
    <n v="55"/>
  </r>
  <r>
    <x v="2044"/>
    <d v="1899-12-30T03:00:00"/>
    <n v="4"/>
    <n v="11"/>
    <n v="9"/>
    <m/>
    <n v="30"/>
  </r>
  <r>
    <x v="2044"/>
    <d v="1899-12-30T06:00:00"/>
    <n v="6"/>
    <n v="13"/>
    <n v="9"/>
    <m/>
    <n v="12"/>
  </r>
  <r>
    <x v="2044"/>
    <d v="1899-12-30T09:00:00"/>
    <n v="6"/>
    <n v="11"/>
    <n v="10"/>
    <m/>
    <n v="87"/>
  </r>
  <r>
    <x v="2044"/>
    <d v="1899-12-30T12:00:00"/>
    <n v="8"/>
    <n v="10"/>
    <n v="14"/>
    <m/>
    <n v="12"/>
  </r>
  <r>
    <x v="2044"/>
    <d v="1899-12-30T15:00:00"/>
    <n v="7"/>
    <n v="8"/>
    <n v="16"/>
    <m/>
    <n v="100"/>
  </r>
  <r>
    <x v="2044"/>
    <d v="1899-12-30T18:00:00"/>
    <n v="7"/>
    <n v="13"/>
    <n v="12"/>
    <m/>
    <n v="100"/>
  </r>
  <r>
    <x v="2044"/>
    <d v="1899-12-30T21:00:00"/>
    <n v="5"/>
    <n v="14"/>
    <n v="11"/>
    <m/>
    <m/>
  </r>
  <r>
    <x v="2045"/>
    <d v="1899-12-30T00:00:00"/>
    <n v="5"/>
    <n v="18"/>
    <n v="10"/>
    <m/>
    <n v="100"/>
  </r>
  <r>
    <x v="2045"/>
    <d v="1899-12-30T03:00:00"/>
    <n v="4"/>
    <n v="18"/>
    <n v="8"/>
    <m/>
    <n v="6"/>
  </r>
  <r>
    <x v="2045"/>
    <d v="1899-12-30T06:00:00"/>
    <n v="4"/>
    <n v="15"/>
    <n v="7"/>
    <m/>
    <m/>
  </r>
  <r>
    <x v="2045"/>
    <d v="1899-12-30T09:00:00"/>
    <n v="5"/>
    <n v="11"/>
    <n v="10"/>
    <m/>
    <m/>
  </r>
  <r>
    <x v="2045"/>
    <d v="1899-12-30T12:00:00"/>
    <n v="4"/>
    <n v="8"/>
    <n v="18"/>
    <m/>
    <m/>
  </r>
  <r>
    <x v="2045"/>
    <d v="1899-12-30T15:00:00"/>
    <n v="2"/>
    <n v="4"/>
    <n v="22"/>
    <m/>
    <m/>
  </r>
  <r>
    <x v="2045"/>
    <d v="1899-12-30T18:00:00"/>
    <n v="6"/>
    <n v="8"/>
    <n v="16"/>
    <m/>
    <m/>
  </r>
  <r>
    <x v="2045"/>
    <d v="1899-12-30T21:00:00"/>
    <n v="5"/>
    <n v="9"/>
    <n v="14"/>
    <m/>
    <n v="13"/>
  </r>
  <r>
    <x v="2046"/>
    <d v="1899-12-30T00:00:00"/>
    <n v="3"/>
    <n v="5"/>
    <n v="13"/>
    <m/>
    <n v="11"/>
  </r>
  <r>
    <x v="2046"/>
    <d v="1899-12-30T03:00:00"/>
    <n v="4"/>
    <n v="6"/>
    <n v="12"/>
    <m/>
    <m/>
  </r>
  <r>
    <x v="2046"/>
    <d v="1899-12-30T06:00:00"/>
    <n v="3"/>
    <n v="5"/>
    <n v="11"/>
    <m/>
    <n v="7"/>
  </r>
  <r>
    <x v="2046"/>
    <d v="1899-12-30T09:00:00"/>
    <n v="3"/>
    <n v="5"/>
    <n v="14"/>
    <m/>
    <n v="26"/>
  </r>
  <r>
    <x v="2046"/>
    <d v="1899-12-30T12:00:00"/>
    <n v="2"/>
    <n v="5"/>
    <n v="23"/>
    <m/>
    <n v="18"/>
  </r>
  <r>
    <x v="2046"/>
    <d v="1899-12-30T15:00:00"/>
    <n v="7"/>
    <n v="4"/>
    <n v="22"/>
    <m/>
    <n v="27"/>
  </r>
  <r>
    <x v="2046"/>
    <d v="1899-12-30T18:00:00"/>
    <n v="5"/>
    <n v="8"/>
    <n v="18"/>
    <m/>
    <n v="6"/>
  </r>
  <r>
    <x v="2046"/>
    <d v="1899-12-30T21:00:00"/>
    <n v="5"/>
    <n v="12"/>
    <n v="16"/>
    <m/>
    <n v="100"/>
  </r>
  <r>
    <x v="2047"/>
    <d v="1899-12-30T00:00:00"/>
    <n v="4"/>
    <n v="10"/>
    <n v="15"/>
    <m/>
    <n v="100"/>
  </r>
  <r>
    <x v="2047"/>
    <d v="1899-12-30T03:00:00"/>
    <n v="4"/>
    <n v="9"/>
    <n v="15"/>
    <m/>
    <n v="62"/>
  </r>
  <r>
    <x v="2047"/>
    <d v="1899-12-30T06:00:00"/>
    <n v="4"/>
    <n v="7"/>
    <n v="15"/>
    <m/>
    <n v="100"/>
  </r>
  <r>
    <x v="2047"/>
    <d v="1899-12-30T09:00:00"/>
    <n v="3"/>
    <n v="5"/>
    <n v="17"/>
    <m/>
    <n v="100"/>
  </r>
  <r>
    <x v="2047"/>
    <d v="1899-12-30T12:00:00"/>
    <n v="6"/>
    <n v="7"/>
    <n v="24"/>
    <m/>
    <n v="7"/>
  </r>
  <r>
    <x v="2047"/>
    <d v="1899-12-30T15:00:00"/>
    <n v="6"/>
    <n v="5"/>
    <n v="24"/>
    <m/>
    <n v="14"/>
  </r>
  <r>
    <x v="2047"/>
    <d v="1899-12-30T18:00:00"/>
    <n v="5"/>
    <n v="6"/>
    <n v="20"/>
    <m/>
    <n v="6"/>
  </r>
  <r>
    <x v="2047"/>
    <d v="1899-12-30T21:00:00"/>
    <n v="4"/>
    <n v="10"/>
    <n v="17"/>
    <m/>
    <n v="100"/>
  </r>
  <r>
    <x v="2048"/>
    <d v="1899-12-30T00:00:00"/>
    <n v="3"/>
    <n v="4"/>
    <n v="16"/>
    <m/>
    <n v="6"/>
  </r>
  <r>
    <x v="2048"/>
    <d v="1899-12-30T03:00:00"/>
    <n v="3"/>
    <n v="4"/>
    <n v="15"/>
    <m/>
    <m/>
  </r>
  <r>
    <x v="2048"/>
    <d v="1899-12-30T06:00:00"/>
    <n v="1"/>
    <n v="1"/>
    <n v="14"/>
    <m/>
    <m/>
  </r>
  <r>
    <x v="2048"/>
    <d v="1899-12-30T09:00:00"/>
    <n v="4"/>
    <n v="5"/>
    <n v="17"/>
    <m/>
    <m/>
  </r>
  <r>
    <x v="2048"/>
    <d v="1899-12-30T12:00:00"/>
    <n v="8"/>
    <n v="10"/>
    <n v="21"/>
    <m/>
    <n v="7"/>
  </r>
  <r>
    <x v="2048"/>
    <d v="1899-12-30T15:00:00"/>
    <n v="9"/>
    <n v="9"/>
    <n v="24"/>
    <m/>
    <n v="58"/>
  </r>
  <r>
    <x v="2048"/>
    <d v="1899-12-30T18:00:00"/>
    <n v="6"/>
    <n v="9"/>
    <n v="19"/>
    <m/>
    <n v="100"/>
  </r>
  <r>
    <x v="2048"/>
    <d v="1899-12-30T21:00:00"/>
    <n v="5"/>
    <n v="10"/>
    <n v="19"/>
    <m/>
    <n v="100"/>
  </r>
  <r>
    <x v="2049"/>
    <d v="1899-12-30T00:00:00"/>
    <n v="9"/>
    <n v="23"/>
    <n v="20"/>
    <n v="0.2"/>
    <n v="100"/>
  </r>
  <r>
    <x v="2049"/>
    <d v="1899-12-30T03:00:00"/>
    <n v="7"/>
    <n v="23"/>
    <n v="18"/>
    <n v="1.1000000000000001"/>
    <n v="100"/>
  </r>
  <r>
    <x v="2049"/>
    <d v="1899-12-30T06:00:00"/>
    <n v="4"/>
    <n v="12"/>
    <n v="17"/>
    <n v="0.7"/>
    <n v="100"/>
  </r>
  <r>
    <x v="2049"/>
    <d v="1899-12-30T09:00:00"/>
    <n v="7"/>
    <n v="15"/>
    <n v="17"/>
    <m/>
    <n v="100"/>
  </r>
  <r>
    <x v="2049"/>
    <d v="1899-12-30T12:00:00"/>
    <n v="11"/>
    <n v="18"/>
    <n v="20"/>
    <m/>
    <n v="18"/>
  </r>
  <r>
    <x v="2049"/>
    <d v="1899-12-30T15:00:00"/>
    <n v="13"/>
    <n v="20"/>
    <n v="19"/>
    <m/>
    <n v="100"/>
  </r>
  <r>
    <x v="2049"/>
    <d v="1899-12-30T18:00:00"/>
    <n v="11"/>
    <n v="19"/>
    <n v="15"/>
    <m/>
    <n v="100"/>
  </r>
  <r>
    <x v="2049"/>
    <d v="1899-12-30T21:00:00"/>
    <n v="12"/>
    <n v="22"/>
    <n v="11"/>
    <m/>
    <n v="5"/>
  </r>
  <r>
    <x v="2050"/>
    <d v="1899-12-30T00:00:00"/>
    <n v="11"/>
    <n v="26"/>
    <n v="9"/>
    <m/>
    <m/>
  </r>
  <r>
    <x v="2050"/>
    <d v="1899-12-30T03:00:00"/>
    <n v="7"/>
    <n v="19"/>
    <n v="7"/>
    <m/>
    <m/>
  </r>
  <r>
    <x v="2050"/>
    <d v="1899-12-30T06:00:00"/>
    <n v="6"/>
    <n v="17"/>
    <n v="5"/>
    <m/>
    <m/>
  </r>
  <r>
    <x v="2050"/>
    <d v="1899-12-30T09:00:00"/>
    <n v="8"/>
    <n v="16"/>
    <n v="7"/>
    <m/>
    <m/>
  </r>
  <r>
    <x v="2050"/>
    <d v="1899-12-30T12:00:00"/>
    <n v="8"/>
    <n v="12"/>
    <n v="10"/>
    <m/>
    <m/>
  </r>
  <r>
    <x v="2050"/>
    <d v="1899-12-30T15:00:00"/>
    <n v="6"/>
    <n v="9"/>
    <n v="13"/>
    <m/>
    <m/>
  </r>
  <r>
    <x v="2050"/>
    <d v="1899-12-30T18:00:00"/>
    <n v="5"/>
    <n v="7"/>
    <n v="11"/>
    <m/>
    <m/>
  </r>
  <r>
    <x v="2050"/>
    <d v="1899-12-30T21:00:00"/>
    <n v="2"/>
    <n v="5"/>
    <n v="8"/>
    <m/>
    <m/>
  </r>
  <r>
    <x v="2051"/>
    <d v="1899-12-30T00:00:00"/>
    <n v="2"/>
    <n v="1"/>
    <n v="7"/>
    <m/>
    <m/>
  </r>
  <r>
    <x v="2051"/>
    <d v="1899-12-30T03:00:00"/>
    <n v="3"/>
    <n v="6"/>
    <n v="5"/>
    <m/>
    <m/>
  </r>
  <r>
    <x v="2051"/>
    <d v="1899-12-30T06:00:00"/>
    <n v="4"/>
    <n v="8"/>
    <n v="4"/>
    <m/>
    <m/>
  </r>
  <r>
    <x v="2051"/>
    <d v="1899-12-30T09:00:00"/>
    <n v="4"/>
    <n v="7"/>
    <n v="7"/>
    <m/>
    <m/>
  </r>
  <r>
    <x v="2051"/>
    <d v="1899-12-30T12:00:00"/>
    <n v="4"/>
    <n v="7"/>
    <n v="13"/>
    <m/>
    <m/>
  </r>
  <r>
    <x v="2051"/>
    <d v="1899-12-30T15:00:00"/>
    <n v="6"/>
    <n v="9"/>
    <n v="17"/>
    <m/>
    <m/>
  </r>
  <r>
    <x v="2051"/>
    <d v="1899-12-30T18:00:00"/>
    <n v="6"/>
    <n v="13"/>
    <n v="14"/>
    <m/>
    <m/>
  </r>
  <r>
    <x v="2051"/>
    <d v="1899-12-30T21:00:00"/>
    <n v="5"/>
    <n v="15"/>
    <n v="9"/>
    <m/>
    <m/>
  </r>
  <r>
    <x v="2052"/>
    <d v="1899-12-30T00:00:00"/>
    <n v="5"/>
    <n v="18"/>
    <n v="8"/>
    <m/>
    <m/>
  </r>
  <r>
    <x v="2052"/>
    <d v="1899-12-30T03:00:00"/>
    <n v="5"/>
    <n v="18"/>
    <n v="6"/>
    <m/>
    <m/>
  </r>
  <r>
    <x v="2052"/>
    <d v="1899-12-30T06:00:00"/>
    <n v="4"/>
    <n v="14"/>
    <n v="5"/>
    <m/>
    <m/>
  </r>
  <r>
    <x v="2052"/>
    <d v="1899-12-30T09:00:00"/>
    <n v="6"/>
    <n v="13"/>
    <n v="8"/>
    <m/>
    <m/>
  </r>
  <r>
    <x v="2052"/>
    <d v="1899-12-30T12:00:00"/>
    <n v="7"/>
    <n v="14"/>
    <n v="16"/>
    <m/>
    <m/>
  </r>
  <r>
    <x v="2052"/>
    <d v="1899-12-30T15:00:00"/>
    <n v="7"/>
    <n v="13"/>
    <n v="19"/>
    <m/>
    <n v="5"/>
  </r>
  <r>
    <x v="2052"/>
    <d v="1899-12-30T18:00:00"/>
    <n v="4"/>
    <n v="15"/>
    <n v="16"/>
    <m/>
    <n v="100"/>
  </r>
  <r>
    <x v="2052"/>
    <d v="1899-12-30T21:00:00"/>
    <n v="7"/>
    <n v="20"/>
    <n v="14"/>
    <n v="0.1"/>
    <n v="82"/>
  </r>
  <r>
    <x v="2053"/>
    <d v="1899-12-30T00:00:00"/>
    <n v="5"/>
    <n v="23"/>
    <n v="13"/>
    <n v="0.1"/>
    <n v="100"/>
  </r>
  <r>
    <x v="2053"/>
    <d v="1899-12-30T03:00:00"/>
    <n v="4"/>
    <n v="20"/>
    <n v="12"/>
    <m/>
    <n v="100"/>
  </r>
  <r>
    <x v="2053"/>
    <d v="1899-12-30T06:00:00"/>
    <n v="4"/>
    <n v="17"/>
    <n v="12"/>
    <m/>
    <n v="100"/>
  </r>
  <r>
    <x v="2053"/>
    <d v="1899-12-30T09:00:00"/>
    <n v="6"/>
    <n v="15"/>
    <n v="13"/>
    <m/>
    <n v="54"/>
  </r>
  <r>
    <x v="2053"/>
    <d v="1899-12-30T12:00:00"/>
    <n v="7"/>
    <n v="11"/>
    <n v="20"/>
    <m/>
    <n v="100"/>
  </r>
  <r>
    <x v="2053"/>
    <d v="1899-12-30T15:00:00"/>
    <n v="6"/>
    <n v="12"/>
    <n v="21"/>
    <m/>
    <n v="100"/>
  </r>
  <r>
    <x v="2053"/>
    <d v="1899-12-30T18:00:00"/>
    <n v="5"/>
    <n v="9"/>
    <n v="19"/>
    <m/>
    <n v="16"/>
  </r>
  <r>
    <x v="2053"/>
    <d v="1899-12-30T21:00:00"/>
    <n v="4"/>
    <n v="7"/>
    <n v="16"/>
    <m/>
    <n v="100"/>
  </r>
  <r>
    <x v="2054"/>
    <d v="1899-12-30T00:00:00"/>
    <n v="5"/>
    <n v="14"/>
    <n v="15"/>
    <m/>
    <n v="100"/>
  </r>
  <r>
    <x v="2054"/>
    <d v="1899-12-30T03:00:00"/>
    <n v="4"/>
    <n v="11"/>
    <n v="14"/>
    <m/>
    <n v="100"/>
  </r>
  <r>
    <x v="2054"/>
    <d v="1899-12-30T06:00:00"/>
    <n v="3"/>
    <n v="4"/>
    <n v="14"/>
    <n v="0.3"/>
    <n v="100"/>
  </r>
  <r>
    <x v="2054"/>
    <d v="1899-12-30T09:00:00"/>
    <n v="2"/>
    <n v="4"/>
    <n v="16"/>
    <n v="0.8"/>
    <n v="100"/>
  </r>
  <r>
    <x v="2054"/>
    <d v="1899-12-30T12:00:00"/>
    <n v="2"/>
    <n v="1"/>
    <n v="17"/>
    <n v="0.3"/>
    <n v="100"/>
  </r>
  <r>
    <x v="2054"/>
    <d v="1899-12-30T15:00:00"/>
    <n v="3"/>
    <n v="1"/>
    <n v="17"/>
    <n v="0.1"/>
    <n v="100"/>
  </r>
  <r>
    <x v="2054"/>
    <d v="1899-12-30T18:00:00"/>
    <n v="4"/>
    <n v="2"/>
    <n v="16"/>
    <m/>
    <n v="100"/>
  </r>
  <r>
    <x v="2054"/>
    <d v="1899-12-30T21:00:00"/>
    <n v="5"/>
    <n v="18"/>
    <n v="15"/>
    <n v="1.3"/>
    <n v="100"/>
  </r>
  <r>
    <x v="2055"/>
    <d v="1899-12-30T00:00:00"/>
    <n v="9"/>
    <n v="23"/>
    <n v="14"/>
    <m/>
    <n v="100"/>
  </r>
  <r>
    <x v="2055"/>
    <d v="1899-12-30T03:00:00"/>
    <n v="10"/>
    <n v="27"/>
    <n v="11"/>
    <m/>
    <n v="100"/>
  </r>
  <r>
    <x v="2055"/>
    <d v="1899-12-30T06:00:00"/>
    <n v="8"/>
    <n v="25"/>
    <n v="9"/>
    <m/>
    <n v="10"/>
  </r>
  <r>
    <x v="2055"/>
    <d v="1899-12-30T09:00:00"/>
    <n v="10"/>
    <n v="25"/>
    <n v="10"/>
    <m/>
    <m/>
  </r>
  <r>
    <x v="2055"/>
    <d v="1899-12-30T12:00:00"/>
    <n v="9"/>
    <n v="15"/>
    <n v="15"/>
    <m/>
    <m/>
  </r>
  <r>
    <x v="2055"/>
    <d v="1899-12-30T15:00:00"/>
    <n v="8"/>
    <n v="12"/>
    <n v="17"/>
    <m/>
    <m/>
  </r>
  <r>
    <x v="2055"/>
    <d v="1899-12-30T18:00:00"/>
    <n v="6"/>
    <n v="12"/>
    <n v="15"/>
    <m/>
    <m/>
  </r>
  <r>
    <x v="2055"/>
    <d v="1899-12-30T21:00:00"/>
    <n v="4"/>
    <n v="10"/>
    <n v="11"/>
    <m/>
    <m/>
  </r>
  <r>
    <x v="2056"/>
    <d v="1899-12-30T00:00:00"/>
    <n v="4"/>
    <n v="9"/>
    <n v="10"/>
    <m/>
    <m/>
  </r>
  <r>
    <x v="2056"/>
    <d v="1899-12-30T03:00:00"/>
    <n v="2"/>
    <n v="5"/>
    <n v="8"/>
    <m/>
    <m/>
  </r>
  <r>
    <x v="2056"/>
    <d v="1899-12-30T06:00:00"/>
    <n v="3"/>
    <n v="2"/>
    <n v="7"/>
    <m/>
    <m/>
  </r>
  <r>
    <x v="2056"/>
    <d v="1899-12-30T09:00:00"/>
    <n v="3"/>
    <n v="3"/>
    <n v="10"/>
    <m/>
    <m/>
  </r>
  <r>
    <x v="2056"/>
    <d v="1899-12-30T12:00:00"/>
    <n v="2"/>
    <n v="4"/>
    <n v="16"/>
    <m/>
    <m/>
  </r>
  <r>
    <x v="2056"/>
    <d v="1899-12-30T15:00:00"/>
    <n v="2"/>
    <n v="5"/>
    <n v="19"/>
    <m/>
    <m/>
  </r>
  <r>
    <x v="2056"/>
    <d v="1899-12-30T18:00:00"/>
    <n v="5"/>
    <n v="7"/>
    <n v="15"/>
    <m/>
    <m/>
  </r>
  <r>
    <x v="2056"/>
    <d v="1899-12-30T21:00:00"/>
    <n v="5"/>
    <n v="13"/>
    <n v="11"/>
    <m/>
    <m/>
  </r>
  <r>
    <x v="2057"/>
    <d v="1899-12-30T00:00:00"/>
    <n v="4"/>
    <n v="10"/>
    <n v="9"/>
    <m/>
    <m/>
  </r>
  <r>
    <x v="2057"/>
    <d v="1899-12-30T03:00:00"/>
    <n v="5"/>
    <n v="14"/>
    <n v="8"/>
    <m/>
    <m/>
  </r>
  <r>
    <x v="2057"/>
    <d v="1899-12-30T06:00:00"/>
    <n v="5"/>
    <n v="17"/>
    <n v="7"/>
    <m/>
    <m/>
  </r>
  <r>
    <x v="2057"/>
    <d v="1899-12-30T09:00:00"/>
    <n v="6"/>
    <n v="13"/>
    <n v="11"/>
    <m/>
    <m/>
  </r>
  <r>
    <x v="2057"/>
    <d v="1899-12-30T12:00:00"/>
    <n v="6"/>
    <n v="9"/>
    <n v="18"/>
    <m/>
    <m/>
  </r>
  <r>
    <x v="2057"/>
    <d v="1899-12-30T15:00:00"/>
    <n v="3"/>
    <n v="7"/>
    <n v="22"/>
    <m/>
    <m/>
  </r>
  <r>
    <x v="2057"/>
    <d v="1899-12-30T18:00:00"/>
    <n v="4"/>
    <n v="9"/>
    <n v="18"/>
    <m/>
    <m/>
  </r>
  <r>
    <x v="2057"/>
    <d v="1899-12-30T21:00:00"/>
    <n v="5"/>
    <n v="14"/>
    <n v="13"/>
    <m/>
    <m/>
  </r>
  <r>
    <x v="2058"/>
    <d v="1899-12-30T00:00:00"/>
    <n v="5"/>
    <n v="12"/>
    <n v="11"/>
    <m/>
    <m/>
  </r>
  <r>
    <x v="2058"/>
    <d v="1899-12-30T03:00:00"/>
    <n v="5"/>
    <n v="13"/>
    <n v="10"/>
    <m/>
    <m/>
  </r>
  <r>
    <x v="2058"/>
    <d v="1899-12-30T06:00:00"/>
    <n v="4"/>
    <n v="10"/>
    <n v="8"/>
    <m/>
    <m/>
  </r>
  <r>
    <x v="2058"/>
    <d v="1899-12-30T09:00:00"/>
    <n v="3"/>
    <n v="6"/>
    <n v="12"/>
    <m/>
    <m/>
  </r>
  <r>
    <x v="2058"/>
    <d v="1899-12-30T12:00:00"/>
    <n v="2"/>
    <n v="4"/>
    <n v="20"/>
    <m/>
    <m/>
  </r>
  <r>
    <x v="2058"/>
    <d v="1899-12-30T15:00:00"/>
    <n v="8"/>
    <n v="6"/>
    <n v="20"/>
    <m/>
    <m/>
  </r>
  <r>
    <x v="2058"/>
    <d v="1899-12-30T18:00:00"/>
    <n v="6"/>
    <n v="9"/>
    <n v="18"/>
    <m/>
    <m/>
  </r>
  <r>
    <x v="2058"/>
    <d v="1899-12-30T21:00:00"/>
    <n v="4"/>
    <n v="10"/>
    <n v="13"/>
    <m/>
    <m/>
  </r>
  <r>
    <x v="2059"/>
    <d v="1899-12-30T00:00:00"/>
    <n v="5"/>
    <n v="15"/>
    <n v="11"/>
    <m/>
    <m/>
  </r>
  <r>
    <x v="2059"/>
    <d v="1899-12-30T03:00:00"/>
    <n v="4"/>
    <n v="12"/>
    <n v="10"/>
    <m/>
    <m/>
  </r>
  <r>
    <x v="2059"/>
    <d v="1899-12-30T06:00:00"/>
    <n v="3"/>
    <n v="10"/>
    <n v="8"/>
    <m/>
    <m/>
  </r>
  <r>
    <x v="2059"/>
    <d v="1899-12-30T09:00:00"/>
    <n v="5"/>
    <n v="12"/>
    <n v="12"/>
    <m/>
    <m/>
  </r>
  <r>
    <x v="2059"/>
    <d v="1899-12-30T12:00:00"/>
    <n v="5"/>
    <n v="9"/>
    <n v="20"/>
    <m/>
    <m/>
  </r>
  <r>
    <x v="2059"/>
    <d v="1899-12-30T15:00:00"/>
    <n v="7"/>
    <n v="12"/>
    <n v="22"/>
    <m/>
    <m/>
  </r>
  <r>
    <x v="2059"/>
    <d v="1899-12-30T18:00:00"/>
    <n v="7"/>
    <n v="11"/>
    <n v="18"/>
    <m/>
    <m/>
  </r>
  <r>
    <x v="2059"/>
    <d v="1899-12-30T21:00:00"/>
    <n v="4"/>
    <n v="8"/>
    <n v="15"/>
    <m/>
    <m/>
  </r>
  <r>
    <x v="2060"/>
    <d v="1899-12-30T00:00:00"/>
    <n v="5"/>
    <n v="16"/>
    <n v="13"/>
    <m/>
    <m/>
  </r>
  <r>
    <x v="2060"/>
    <d v="1899-12-30T03:00:00"/>
    <n v="5"/>
    <n v="19"/>
    <n v="12"/>
    <m/>
    <m/>
  </r>
  <r>
    <x v="2060"/>
    <d v="1899-12-30T06:00:00"/>
    <n v="5"/>
    <n v="18"/>
    <n v="11"/>
    <m/>
    <m/>
  </r>
  <r>
    <x v="2060"/>
    <d v="1899-12-30T09:00:00"/>
    <n v="6"/>
    <n v="14"/>
    <n v="15"/>
    <m/>
    <n v="9"/>
  </r>
  <r>
    <x v="2060"/>
    <d v="1899-12-30T12:00:00"/>
    <n v="7"/>
    <n v="11"/>
    <n v="23"/>
    <m/>
    <n v="77"/>
  </r>
  <r>
    <x v="2060"/>
    <d v="1899-12-30T15:00:00"/>
    <n v="9"/>
    <n v="13"/>
    <n v="26"/>
    <m/>
    <n v="5"/>
  </r>
  <r>
    <x v="2060"/>
    <d v="1899-12-30T18:00:00"/>
    <n v="8"/>
    <n v="18"/>
    <n v="22"/>
    <m/>
    <m/>
  </r>
  <r>
    <x v="2060"/>
    <d v="1899-12-30T21:00:00"/>
    <n v="5"/>
    <n v="19"/>
    <n v="17"/>
    <m/>
    <m/>
  </r>
  <r>
    <x v="2061"/>
    <d v="1899-12-30T00:00:00"/>
    <n v="7"/>
    <n v="21"/>
    <n v="15"/>
    <m/>
    <n v="6"/>
  </r>
  <r>
    <x v="2061"/>
    <d v="1899-12-30T03:00:00"/>
    <n v="5"/>
    <n v="20"/>
    <n v="14"/>
    <m/>
    <n v="62"/>
  </r>
  <r>
    <x v="2061"/>
    <d v="1899-12-30T06:00:00"/>
    <n v="4"/>
    <n v="20"/>
    <n v="12"/>
    <m/>
    <m/>
  </r>
  <r>
    <x v="2061"/>
    <d v="1899-12-30T09:00:00"/>
    <n v="2"/>
    <n v="3"/>
    <n v="16"/>
    <m/>
    <m/>
  </r>
  <r>
    <x v="2061"/>
    <d v="1899-12-30T12:00:00"/>
    <n v="5"/>
    <n v="5"/>
    <n v="23"/>
    <m/>
    <m/>
  </r>
  <r>
    <x v="2061"/>
    <d v="1899-12-30T15:00:00"/>
    <n v="7"/>
    <n v="3"/>
    <n v="23"/>
    <n v="0.1"/>
    <n v="100"/>
  </r>
  <r>
    <x v="2061"/>
    <d v="1899-12-30T18:00:00"/>
    <n v="5"/>
    <n v="12"/>
    <n v="22"/>
    <m/>
    <m/>
  </r>
  <r>
    <x v="2061"/>
    <d v="1899-12-30T21:00:00"/>
    <n v="10"/>
    <n v="22"/>
    <n v="16"/>
    <n v="0.4"/>
    <n v="100"/>
  </r>
  <r>
    <x v="2062"/>
    <d v="1899-12-30T00:00:00"/>
    <n v="12"/>
    <n v="25"/>
    <n v="11"/>
    <n v="0.3"/>
    <n v="100"/>
  </r>
  <r>
    <x v="2062"/>
    <d v="1899-12-30T03:00:00"/>
    <n v="10"/>
    <n v="22"/>
    <n v="11"/>
    <m/>
    <n v="100"/>
  </r>
  <r>
    <x v="2062"/>
    <d v="1899-12-30T06:00:00"/>
    <n v="10"/>
    <n v="21"/>
    <n v="10"/>
    <m/>
    <n v="100"/>
  </r>
  <r>
    <x v="2062"/>
    <d v="1899-12-30T09:00:00"/>
    <n v="11"/>
    <n v="18"/>
    <n v="10"/>
    <m/>
    <n v="8"/>
  </r>
  <r>
    <x v="2062"/>
    <d v="1899-12-30T12:00:00"/>
    <n v="10"/>
    <n v="16"/>
    <n v="13"/>
    <m/>
    <n v="6"/>
  </r>
  <r>
    <x v="2062"/>
    <d v="1899-12-30T15:00:00"/>
    <n v="10"/>
    <n v="16"/>
    <n v="15"/>
    <m/>
    <m/>
  </r>
  <r>
    <x v="2062"/>
    <d v="1899-12-30T18:00:00"/>
    <n v="10"/>
    <n v="16"/>
    <n v="14"/>
    <m/>
    <n v="53"/>
  </r>
  <r>
    <x v="2062"/>
    <d v="1899-12-30T21:00:00"/>
    <n v="6"/>
    <n v="11"/>
    <n v="10"/>
    <m/>
    <m/>
  </r>
  <r>
    <x v="2063"/>
    <d v="1899-12-30T00:00:00"/>
    <n v="3"/>
    <n v="10"/>
    <n v="8"/>
    <m/>
    <m/>
  </r>
  <r>
    <x v="2063"/>
    <d v="1899-12-30T03:00:00"/>
    <n v="3"/>
    <n v="9"/>
    <n v="6"/>
    <m/>
    <m/>
  </r>
  <r>
    <x v="2063"/>
    <d v="1899-12-30T06:00:00"/>
    <n v="4"/>
    <n v="11"/>
    <n v="5"/>
    <m/>
    <m/>
  </r>
  <r>
    <x v="2063"/>
    <d v="1899-12-30T09:00:00"/>
    <n v="5"/>
    <n v="10"/>
    <n v="9"/>
    <m/>
    <m/>
  </r>
  <r>
    <x v="2063"/>
    <d v="1899-12-30T12:00:00"/>
    <n v="5"/>
    <n v="9"/>
    <n v="15"/>
    <m/>
    <m/>
  </r>
  <r>
    <x v="2063"/>
    <d v="1899-12-30T15:00:00"/>
    <n v="5"/>
    <n v="7"/>
    <n v="19"/>
    <m/>
    <m/>
  </r>
  <r>
    <x v="2063"/>
    <d v="1899-12-30T18:00:00"/>
    <n v="2"/>
    <n v="3"/>
    <n v="17"/>
    <m/>
    <m/>
  </r>
  <r>
    <x v="2063"/>
    <d v="1899-12-30T21:00:00"/>
    <n v="4"/>
    <n v="4"/>
    <n v="11"/>
    <m/>
    <m/>
  </r>
  <r>
    <x v="2064"/>
    <d v="1899-12-30T00:00:00"/>
    <n v="4"/>
    <n v="5"/>
    <n v="9"/>
    <m/>
    <m/>
  </r>
  <r>
    <x v="2064"/>
    <d v="1899-12-30T03:00:00"/>
    <n v="5"/>
    <n v="11"/>
    <n v="8"/>
    <m/>
    <m/>
  </r>
  <r>
    <x v="2064"/>
    <d v="1899-12-30T06:00:00"/>
    <n v="4"/>
    <n v="7"/>
    <n v="7"/>
    <m/>
    <m/>
  </r>
  <r>
    <x v="2064"/>
    <d v="1899-12-30T09:00:00"/>
    <n v="4"/>
    <n v="6"/>
    <n v="11"/>
    <m/>
    <m/>
  </r>
  <r>
    <x v="2064"/>
    <d v="1899-12-30T12:00:00"/>
    <n v="3"/>
    <n v="5"/>
    <n v="17"/>
    <m/>
    <n v="100"/>
  </r>
  <r>
    <x v="2064"/>
    <d v="1899-12-30T15:00:00"/>
    <n v="9"/>
    <n v="6"/>
    <n v="17"/>
    <m/>
    <n v="100"/>
  </r>
  <r>
    <x v="2064"/>
    <d v="1899-12-30T18:00:00"/>
    <n v="5"/>
    <n v="8"/>
    <n v="15"/>
    <m/>
    <n v="100"/>
  </r>
  <r>
    <x v="2064"/>
    <d v="1899-12-30T21:00:00"/>
    <n v="5"/>
    <n v="12"/>
    <n v="13"/>
    <m/>
    <n v="86"/>
  </r>
  <r>
    <x v="2065"/>
    <d v="1899-12-30T00:00:00"/>
    <n v="4"/>
    <n v="10"/>
    <n v="13"/>
    <m/>
    <n v="100"/>
  </r>
  <r>
    <x v="2065"/>
    <d v="1899-12-30T03:00:00"/>
    <n v="3"/>
    <n v="6"/>
    <n v="10"/>
    <m/>
    <n v="100"/>
  </r>
  <r>
    <x v="2065"/>
    <d v="1899-12-30T06:00:00"/>
    <n v="1"/>
    <n v="2"/>
    <n v="9"/>
    <m/>
    <m/>
  </r>
  <r>
    <x v="2065"/>
    <d v="1899-12-30T09:00:00"/>
    <n v="0"/>
    <n v="1"/>
    <n v="13"/>
    <m/>
    <n v="33"/>
  </r>
  <r>
    <x v="2065"/>
    <d v="1899-12-30T12:00:00"/>
    <n v="5"/>
    <n v="4"/>
    <n v="18"/>
    <m/>
    <m/>
  </r>
  <r>
    <x v="2065"/>
    <d v="1899-12-30T15:00:00"/>
    <n v="8"/>
    <n v="7"/>
    <n v="18"/>
    <m/>
    <n v="5"/>
  </r>
  <r>
    <x v="2065"/>
    <d v="1899-12-30T18:00:00"/>
    <n v="6"/>
    <n v="9"/>
    <n v="15"/>
    <m/>
    <m/>
  </r>
  <r>
    <x v="2065"/>
    <d v="1899-12-30T21:00:00"/>
    <n v="6"/>
    <n v="12"/>
    <n v="13"/>
    <m/>
    <m/>
  </r>
  <r>
    <x v="2066"/>
    <d v="1899-12-30T00:00:00"/>
    <n v="6"/>
    <n v="12"/>
    <n v="12"/>
    <m/>
    <m/>
  </r>
  <r>
    <x v="2066"/>
    <d v="1899-12-30T03:00:00"/>
    <n v="4"/>
    <n v="9"/>
    <n v="11"/>
    <m/>
    <m/>
  </r>
  <r>
    <x v="2066"/>
    <d v="1899-12-30T06:00:00"/>
    <n v="1"/>
    <n v="4"/>
    <n v="10"/>
    <m/>
    <m/>
  </r>
  <r>
    <x v="2066"/>
    <d v="1899-12-30T09:00:00"/>
    <n v="4"/>
    <n v="6"/>
    <n v="14"/>
    <m/>
    <n v="6"/>
  </r>
  <r>
    <x v="2066"/>
    <d v="1899-12-30T12:00:00"/>
    <n v="6"/>
    <n v="6"/>
    <n v="19"/>
    <m/>
    <n v="52"/>
  </r>
  <r>
    <x v="2066"/>
    <d v="1899-12-30T15:00:00"/>
    <n v="7"/>
    <n v="6"/>
    <n v="19"/>
    <m/>
    <n v="75"/>
  </r>
  <r>
    <x v="2066"/>
    <d v="1899-12-30T18:00:00"/>
    <n v="6"/>
    <n v="9"/>
    <n v="16"/>
    <m/>
    <m/>
  </r>
  <r>
    <x v="2066"/>
    <d v="1899-12-30T21:00:00"/>
    <n v="5"/>
    <n v="10"/>
    <n v="13"/>
    <m/>
    <m/>
  </r>
  <r>
    <x v="2067"/>
    <d v="1899-12-30T00:00:00"/>
    <n v="4"/>
    <n v="9"/>
    <n v="12"/>
    <m/>
    <n v="6"/>
  </r>
  <r>
    <x v="2067"/>
    <d v="1899-12-30T03:00:00"/>
    <n v="3"/>
    <n v="6"/>
    <n v="10"/>
    <m/>
    <m/>
  </r>
  <r>
    <x v="2067"/>
    <d v="1899-12-30T06:00:00"/>
    <n v="2"/>
    <n v="1"/>
    <n v="9"/>
    <m/>
    <m/>
  </r>
  <r>
    <x v="2067"/>
    <d v="1899-12-30T09:00:00"/>
    <n v="1"/>
    <n v="1"/>
    <n v="14"/>
    <m/>
    <m/>
  </r>
  <r>
    <x v="2067"/>
    <d v="1899-12-30T12:00:00"/>
    <n v="4"/>
    <n v="2"/>
    <n v="19"/>
    <m/>
    <m/>
  </r>
  <r>
    <x v="2067"/>
    <d v="1899-12-30T15:00:00"/>
    <n v="7"/>
    <n v="4"/>
    <n v="20"/>
    <m/>
    <m/>
  </r>
  <r>
    <x v="2067"/>
    <d v="1899-12-30T18:00:00"/>
    <n v="6"/>
    <n v="10"/>
    <n v="18"/>
    <m/>
    <m/>
  </r>
  <r>
    <x v="2067"/>
    <d v="1899-12-30T21:00:00"/>
    <n v="4"/>
    <n v="11"/>
    <n v="14"/>
    <m/>
    <m/>
  </r>
  <r>
    <x v="2068"/>
    <d v="1899-12-30T00:00:00"/>
    <n v="4"/>
    <n v="13"/>
    <n v="12"/>
    <m/>
    <m/>
  </r>
  <r>
    <x v="2068"/>
    <d v="1899-12-30T03:00:00"/>
    <n v="4"/>
    <n v="11"/>
    <n v="10"/>
    <m/>
    <m/>
  </r>
  <r>
    <x v="2068"/>
    <d v="1899-12-30T06:00:00"/>
    <n v="4"/>
    <n v="8"/>
    <n v="9"/>
    <m/>
    <m/>
  </r>
  <r>
    <x v="2068"/>
    <d v="1899-12-30T09:00:00"/>
    <n v="5"/>
    <n v="11"/>
    <n v="13"/>
    <m/>
    <m/>
  </r>
  <r>
    <x v="2068"/>
    <d v="1899-12-30T12:00:00"/>
    <n v="7"/>
    <n v="10"/>
    <n v="20"/>
    <m/>
    <m/>
  </r>
  <r>
    <x v="2068"/>
    <d v="1899-12-30T15:00:00"/>
    <n v="10"/>
    <n v="13"/>
    <n v="21"/>
    <m/>
    <m/>
  </r>
  <r>
    <x v="2068"/>
    <d v="1899-12-30T18:00:00"/>
    <n v="7"/>
    <n v="13"/>
    <n v="17"/>
    <m/>
    <m/>
  </r>
  <r>
    <x v="2068"/>
    <d v="1899-12-30T21:00:00"/>
    <n v="7"/>
    <n v="21"/>
    <n v="14"/>
    <m/>
    <m/>
  </r>
  <r>
    <x v="2069"/>
    <d v="1899-12-30T00:00:00"/>
    <n v="6"/>
    <n v="22"/>
    <n v="12"/>
    <m/>
    <m/>
  </r>
  <r>
    <x v="2069"/>
    <d v="1899-12-30T03:00:00"/>
    <n v="6"/>
    <n v="23"/>
    <n v="11"/>
    <m/>
    <m/>
  </r>
  <r>
    <x v="2069"/>
    <d v="1899-12-30T06:00:00"/>
    <n v="5"/>
    <n v="23"/>
    <n v="10"/>
    <m/>
    <m/>
  </r>
  <r>
    <x v="2069"/>
    <d v="1899-12-30T09:00:00"/>
    <n v="9"/>
    <n v="23"/>
    <n v="15"/>
    <m/>
    <n v="28"/>
  </r>
  <r>
    <x v="2069"/>
    <d v="1899-12-30T12:00:00"/>
    <n v="10"/>
    <n v="18"/>
    <n v="21"/>
    <m/>
    <n v="100"/>
  </r>
  <r>
    <x v="2069"/>
    <d v="1899-12-30T15:00:00"/>
    <n v="11"/>
    <n v="19"/>
    <n v="24"/>
    <m/>
    <n v="100"/>
  </r>
  <r>
    <x v="2069"/>
    <d v="1899-12-30T18:00:00"/>
    <n v="9"/>
    <n v="20"/>
    <n v="22"/>
    <m/>
    <n v="100"/>
  </r>
  <r>
    <x v="2069"/>
    <d v="1899-12-30T21:00:00"/>
    <n v="8"/>
    <n v="25"/>
    <n v="17"/>
    <m/>
    <n v="100"/>
  </r>
  <r>
    <x v="2070"/>
    <d v="1899-12-30T00:00:00"/>
    <n v="8"/>
    <n v="27"/>
    <n v="16"/>
    <m/>
    <n v="100"/>
  </r>
  <r>
    <x v="2070"/>
    <d v="1899-12-30T03:00:00"/>
    <n v="8"/>
    <n v="28"/>
    <n v="15"/>
    <m/>
    <n v="82"/>
  </r>
  <r>
    <x v="2070"/>
    <d v="1899-12-30T06:00:00"/>
    <n v="7"/>
    <n v="26"/>
    <n v="13"/>
    <m/>
    <n v="100"/>
  </r>
  <r>
    <x v="2070"/>
    <d v="1899-12-30T09:00:00"/>
    <n v="10"/>
    <n v="24"/>
    <n v="16"/>
    <m/>
    <n v="100"/>
  </r>
  <r>
    <x v="2070"/>
    <d v="1899-12-30T12:00:00"/>
    <n v="11"/>
    <n v="19"/>
    <n v="23"/>
    <m/>
    <n v="100"/>
  </r>
  <r>
    <x v="2070"/>
    <d v="1899-12-30T15:00:00"/>
    <n v="11"/>
    <n v="18"/>
    <n v="26"/>
    <m/>
    <n v="100"/>
  </r>
  <r>
    <x v="2070"/>
    <d v="1899-12-30T18:00:00"/>
    <n v="7"/>
    <n v="21"/>
    <n v="23"/>
    <m/>
    <n v="100"/>
  </r>
  <r>
    <x v="2070"/>
    <d v="1899-12-30T21:00:00"/>
    <n v="8"/>
    <n v="26"/>
    <n v="20"/>
    <m/>
    <n v="100"/>
  </r>
  <r>
    <x v="2071"/>
    <d v="1899-12-30T00:00:00"/>
    <n v="7"/>
    <n v="24"/>
    <n v="18"/>
    <m/>
    <n v="100"/>
  </r>
  <r>
    <x v="2071"/>
    <d v="1899-12-30T03:00:00"/>
    <n v="7"/>
    <n v="21"/>
    <n v="16"/>
    <m/>
    <n v="100"/>
  </r>
  <r>
    <x v="2071"/>
    <d v="1899-12-30T06:00:00"/>
    <n v="6"/>
    <n v="19"/>
    <n v="15"/>
    <m/>
    <n v="100"/>
  </r>
  <r>
    <x v="2071"/>
    <d v="1899-12-30T09:00:00"/>
    <n v="8"/>
    <n v="13"/>
    <n v="16"/>
    <m/>
    <n v="100"/>
  </r>
  <r>
    <x v="2071"/>
    <d v="1899-12-30T12:00:00"/>
    <n v="8"/>
    <n v="12"/>
    <n v="21"/>
    <m/>
    <n v="100"/>
  </r>
  <r>
    <x v="2071"/>
    <d v="1899-12-30T15:00:00"/>
    <n v="8"/>
    <n v="9"/>
    <n v="23"/>
    <m/>
    <n v="100"/>
  </r>
  <r>
    <x v="2071"/>
    <d v="1899-12-30T18:00:00"/>
    <n v="7"/>
    <n v="13"/>
    <n v="18"/>
    <m/>
    <n v="100"/>
  </r>
  <r>
    <x v="2071"/>
    <d v="1899-12-30T21:00:00"/>
    <n v="3"/>
    <n v="10"/>
    <n v="17"/>
    <m/>
    <n v="100"/>
  </r>
  <r>
    <x v="2072"/>
    <d v="1899-12-30T00:00:00"/>
    <n v="4"/>
    <n v="15"/>
    <n v="16"/>
    <m/>
    <n v="48"/>
  </r>
  <r>
    <x v="2072"/>
    <d v="1899-12-30T03:00:00"/>
    <n v="5"/>
    <n v="15"/>
    <n v="17"/>
    <m/>
    <n v="100"/>
  </r>
  <r>
    <x v="2072"/>
    <d v="1899-12-30T06:00:00"/>
    <n v="3"/>
    <n v="7"/>
    <n v="16"/>
    <m/>
    <n v="100"/>
  </r>
  <r>
    <x v="2072"/>
    <d v="1899-12-30T09:00:00"/>
    <n v="4"/>
    <n v="7"/>
    <n v="17"/>
    <m/>
    <n v="100"/>
  </r>
  <r>
    <x v="2072"/>
    <d v="1899-12-30T12:00:00"/>
    <n v="9"/>
    <n v="11"/>
    <n v="19"/>
    <n v="0.1"/>
    <n v="100"/>
  </r>
  <r>
    <x v="2072"/>
    <d v="1899-12-30T15:00:00"/>
    <n v="7"/>
    <n v="11"/>
    <n v="21"/>
    <m/>
    <n v="100"/>
  </r>
  <r>
    <x v="2072"/>
    <d v="1899-12-30T18:00:00"/>
    <n v="8"/>
    <n v="12"/>
    <n v="21"/>
    <m/>
    <n v="88"/>
  </r>
  <r>
    <x v="2072"/>
    <d v="1899-12-30T21:00:00"/>
    <n v="9"/>
    <n v="19"/>
    <n v="15"/>
    <m/>
    <m/>
  </r>
  <r>
    <x v="2073"/>
    <d v="1899-12-30T00:00:00"/>
    <n v="6"/>
    <n v="17"/>
    <n v="13"/>
    <m/>
    <m/>
  </r>
  <r>
    <x v="2073"/>
    <d v="1899-12-30T03:00:00"/>
    <n v="7"/>
    <n v="17"/>
    <n v="12"/>
    <m/>
    <m/>
  </r>
  <r>
    <x v="2073"/>
    <d v="1899-12-30T06:00:00"/>
    <n v="6"/>
    <n v="14"/>
    <n v="10"/>
    <m/>
    <n v="100"/>
  </r>
  <r>
    <x v="2073"/>
    <d v="1899-12-30T09:00:00"/>
    <n v="5"/>
    <n v="10"/>
    <n v="12"/>
    <m/>
    <n v="100"/>
  </r>
  <r>
    <x v="2073"/>
    <d v="1899-12-30T12:00:00"/>
    <n v="4"/>
    <n v="6"/>
    <n v="15"/>
    <m/>
    <n v="100"/>
  </r>
  <r>
    <x v="2073"/>
    <d v="1899-12-30T15:00:00"/>
    <n v="6"/>
    <n v="4"/>
    <n v="17"/>
    <m/>
    <n v="100"/>
  </r>
  <r>
    <x v="2073"/>
    <d v="1899-12-30T18:00:00"/>
    <n v="7"/>
    <n v="10"/>
    <n v="14"/>
    <m/>
    <n v="100"/>
  </r>
  <r>
    <x v="2073"/>
    <d v="1899-12-30T21:00:00"/>
    <n v="6"/>
    <n v="10"/>
    <n v="14"/>
    <m/>
    <n v="100"/>
  </r>
  <r>
    <x v="2074"/>
    <d v="1899-12-30T00:00:00"/>
    <n v="5"/>
    <n v="9"/>
    <n v="13"/>
    <m/>
    <n v="100"/>
  </r>
  <r>
    <x v="2074"/>
    <d v="1899-12-30T03:00:00"/>
    <n v="4"/>
    <n v="9"/>
    <n v="14"/>
    <m/>
    <n v="100"/>
  </r>
  <r>
    <x v="2074"/>
    <d v="1899-12-30T06:00:00"/>
    <n v="5"/>
    <n v="11"/>
    <n v="13"/>
    <m/>
    <n v="100"/>
  </r>
  <r>
    <x v="2074"/>
    <d v="1899-12-30T09:00:00"/>
    <n v="7"/>
    <n v="9"/>
    <n v="15"/>
    <m/>
    <n v="12"/>
  </r>
  <r>
    <x v="2074"/>
    <d v="1899-12-30T12:00:00"/>
    <n v="8"/>
    <n v="7"/>
    <n v="16"/>
    <m/>
    <n v="100"/>
  </r>
  <r>
    <x v="2074"/>
    <d v="1899-12-30T15:00:00"/>
    <n v="7"/>
    <n v="7"/>
    <n v="17"/>
    <m/>
    <n v="7"/>
  </r>
  <r>
    <x v="2074"/>
    <d v="1899-12-30T18:00:00"/>
    <n v="7"/>
    <n v="8"/>
    <n v="14"/>
    <m/>
    <n v="100"/>
  </r>
  <r>
    <x v="2074"/>
    <d v="1899-12-30T21:00:00"/>
    <n v="5"/>
    <n v="10"/>
    <n v="14"/>
    <m/>
    <n v="100"/>
  </r>
  <r>
    <x v="2075"/>
    <d v="1899-12-30T00:00:00"/>
    <n v="3"/>
    <n v="7"/>
    <n v="13"/>
    <m/>
    <n v="100"/>
  </r>
  <r>
    <x v="2075"/>
    <d v="1899-12-30T03:00:00"/>
    <n v="3"/>
    <n v="4"/>
    <n v="10"/>
    <n v="0.1"/>
    <n v="16"/>
  </r>
  <r>
    <x v="2075"/>
    <d v="1899-12-30T06:00:00"/>
    <n v="3"/>
    <n v="6"/>
    <n v="9"/>
    <m/>
    <n v="12"/>
  </r>
  <r>
    <x v="2075"/>
    <d v="1899-12-30T09:00:00"/>
    <n v="6"/>
    <n v="10"/>
    <n v="13"/>
    <m/>
    <m/>
  </r>
  <r>
    <x v="2075"/>
    <d v="1899-12-30T12:00:00"/>
    <n v="8"/>
    <n v="12"/>
    <n v="18"/>
    <m/>
    <n v="7"/>
  </r>
  <r>
    <x v="2075"/>
    <d v="1899-12-30T15:00:00"/>
    <n v="8"/>
    <n v="11"/>
    <n v="19"/>
    <m/>
    <n v="100"/>
  </r>
  <r>
    <x v="2075"/>
    <d v="1899-12-30T18:00:00"/>
    <n v="9"/>
    <n v="13"/>
    <n v="17"/>
    <m/>
    <n v="100"/>
  </r>
  <r>
    <x v="2075"/>
    <d v="1899-12-30T21:00:00"/>
    <n v="5"/>
    <n v="14"/>
    <n v="13"/>
    <m/>
    <n v="6"/>
  </r>
  <r>
    <x v="2076"/>
    <d v="1899-12-30T00:00:00"/>
    <n v="3"/>
    <n v="8"/>
    <n v="10"/>
    <m/>
    <m/>
  </r>
  <r>
    <x v="2076"/>
    <d v="1899-12-30T03:00:00"/>
    <n v="3"/>
    <n v="6"/>
    <n v="9"/>
    <m/>
    <m/>
  </r>
  <r>
    <x v="2076"/>
    <d v="1899-12-30T06:00:00"/>
    <n v="3"/>
    <n v="7"/>
    <n v="7"/>
    <m/>
    <m/>
  </r>
  <r>
    <x v="2076"/>
    <d v="1899-12-30T09:00:00"/>
    <n v="2"/>
    <n v="2"/>
    <n v="12"/>
    <m/>
    <m/>
  </r>
  <r>
    <x v="2076"/>
    <d v="1899-12-30T12:00:00"/>
    <n v="1"/>
    <n v="4"/>
    <n v="18"/>
    <m/>
    <m/>
  </r>
  <r>
    <x v="2076"/>
    <d v="1899-12-30T15:00:00"/>
    <n v="6"/>
    <n v="6"/>
    <n v="20"/>
    <m/>
    <m/>
  </r>
  <r>
    <x v="2076"/>
    <d v="1899-12-30T18:00:00"/>
    <n v="6"/>
    <n v="7"/>
    <n v="17"/>
    <m/>
    <n v="14"/>
  </r>
  <r>
    <x v="2076"/>
    <d v="1899-12-30T21:00:00"/>
    <n v="4"/>
    <n v="8"/>
    <n v="13"/>
    <m/>
    <n v="84"/>
  </r>
  <r>
    <x v="2077"/>
    <d v="1899-12-30T00:00:00"/>
    <n v="5"/>
    <n v="12"/>
    <n v="13"/>
    <m/>
    <n v="100"/>
  </r>
  <r>
    <x v="2077"/>
    <d v="1899-12-30T03:00:00"/>
    <n v="3"/>
    <n v="7"/>
    <n v="11"/>
    <m/>
    <n v="100"/>
  </r>
  <r>
    <x v="2077"/>
    <d v="1899-12-30T06:00:00"/>
    <n v="4"/>
    <n v="8"/>
    <n v="10"/>
    <m/>
    <n v="100"/>
  </r>
  <r>
    <x v="2077"/>
    <d v="1899-12-30T09:00:00"/>
    <n v="3"/>
    <n v="6"/>
    <n v="15"/>
    <m/>
    <n v="100"/>
  </r>
  <r>
    <x v="2077"/>
    <d v="1899-12-30T12:00:00"/>
    <n v="4"/>
    <n v="6"/>
    <n v="22"/>
    <m/>
    <n v="66"/>
  </r>
  <r>
    <x v="2077"/>
    <d v="1899-12-30T15:00:00"/>
    <n v="10"/>
    <n v="7"/>
    <n v="22"/>
    <m/>
    <n v="84"/>
  </r>
  <r>
    <x v="2077"/>
    <d v="1899-12-30T18:00:00"/>
    <n v="8"/>
    <n v="12"/>
    <n v="19"/>
    <m/>
    <n v="100"/>
  </r>
  <r>
    <x v="2077"/>
    <d v="1899-12-30T21:00:00"/>
    <n v="8"/>
    <n v="18"/>
    <n v="16"/>
    <m/>
    <n v="100"/>
  </r>
  <r>
    <x v="2078"/>
    <d v="1899-12-30T00:00:00"/>
    <n v="4"/>
    <n v="18"/>
    <n v="14"/>
    <m/>
    <n v="100"/>
  </r>
  <r>
    <x v="2078"/>
    <d v="1899-12-30T03:00:00"/>
    <n v="3"/>
    <n v="12"/>
    <n v="12"/>
    <m/>
    <n v="100"/>
  </r>
  <r>
    <x v="2078"/>
    <d v="1899-12-30T06:00:00"/>
    <n v="4"/>
    <n v="13"/>
    <n v="11"/>
    <m/>
    <n v="100"/>
  </r>
  <r>
    <x v="2078"/>
    <d v="1899-12-30T09:00:00"/>
    <n v="6"/>
    <n v="12"/>
    <n v="15"/>
    <m/>
    <n v="100"/>
  </r>
  <r>
    <x v="2078"/>
    <d v="1899-12-30T12:00:00"/>
    <n v="8"/>
    <n v="11"/>
    <n v="18"/>
    <m/>
    <n v="100"/>
  </r>
  <r>
    <x v="2078"/>
    <d v="1899-12-30T15:00:00"/>
    <n v="10"/>
    <n v="10"/>
    <n v="20"/>
    <m/>
    <n v="100"/>
  </r>
  <r>
    <x v="2078"/>
    <d v="1899-12-30T18:00:00"/>
    <n v="9"/>
    <n v="14"/>
    <n v="18"/>
    <m/>
    <n v="100"/>
  </r>
  <r>
    <x v="2078"/>
    <d v="1899-12-30T21:00:00"/>
    <n v="8"/>
    <n v="18"/>
    <n v="15"/>
    <m/>
    <n v="100"/>
  </r>
  <r>
    <x v="2079"/>
    <d v="1899-12-30T00:00:00"/>
    <n v="5"/>
    <n v="14"/>
    <n v="15"/>
    <m/>
    <n v="100"/>
  </r>
  <r>
    <x v="2079"/>
    <d v="1899-12-30T03:00:00"/>
    <n v="4"/>
    <n v="11"/>
    <n v="14"/>
    <n v="0.4"/>
    <n v="80"/>
  </r>
  <r>
    <x v="2079"/>
    <d v="1899-12-30T06:00:00"/>
    <n v="2"/>
    <n v="4"/>
    <n v="11"/>
    <m/>
    <n v="17"/>
  </r>
  <r>
    <x v="2079"/>
    <d v="1899-12-30T09:00:00"/>
    <n v="1"/>
    <n v="2"/>
    <n v="15"/>
    <m/>
    <n v="59"/>
  </r>
  <r>
    <x v="2079"/>
    <d v="1899-12-30T12:00:00"/>
    <n v="4"/>
    <n v="6"/>
    <n v="22"/>
    <m/>
    <m/>
  </r>
  <r>
    <x v="2079"/>
    <d v="1899-12-30T15:00:00"/>
    <n v="4"/>
    <n v="8"/>
    <n v="24"/>
    <m/>
    <n v="32"/>
  </r>
  <r>
    <x v="2079"/>
    <d v="1899-12-30T18:00:00"/>
    <n v="5"/>
    <n v="5"/>
    <n v="20"/>
    <m/>
    <n v="57"/>
  </r>
  <r>
    <x v="2079"/>
    <d v="1899-12-30T21:00:00"/>
    <n v="3"/>
    <n v="3"/>
    <n v="18"/>
    <m/>
    <n v="100"/>
  </r>
  <r>
    <x v="2080"/>
    <d v="1899-12-30T00:00:00"/>
    <n v="3"/>
    <n v="3"/>
    <n v="14"/>
    <m/>
    <n v="13"/>
  </r>
  <r>
    <x v="2080"/>
    <d v="1899-12-30T03:00:00"/>
    <n v="4"/>
    <n v="6"/>
    <n v="14"/>
    <m/>
    <n v="100"/>
  </r>
  <r>
    <x v="2080"/>
    <d v="1899-12-30T06:00:00"/>
    <n v="4"/>
    <n v="7"/>
    <n v="13"/>
    <m/>
    <n v="45"/>
  </r>
  <r>
    <x v="2080"/>
    <d v="1899-12-30T09:00:00"/>
    <n v="4"/>
    <n v="8"/>
    <n v="20"/>
    <m/>
    <n v="7"/>
  </r>
  <r>
    <x v="2080"/>
    <d v="1899-12-30T12:00:00"/>
    <n v="6"/>
    <n v="9"/>
    <n v="25"/>
    <m/>
    <n v="7"/>
  </r>
  <r>
    <x v="2080"/>
    <d v="1899-12-30T15:00:00"/>
    <n v="8"/>
    <n v="10"/>
    <n v="26"/>
    <m/>
    <n v="5"/>
  </r>
  <r>
    <x v="2080"/>
    <d v="1899-12-30T18:00:00"/>
    <n v="7"/>
    <n v="12"/>
    <n v="23"/>
    <m/>
    <n v="12"/>
  </r>
  <r>
    <x v="2080"/>
    <d v="1899-12-30T21:00:00"/>
    <n v="16"/>
    <n v="27"/>
    <n v="16"/>
    <m/>
    <m/>
  </r>
  <r>
    <x v="2081"/>
    <d v="1899-12-30T00:00:00"/>
    <n v="13"/>
    <n v="24"/>
    <n v="14"/>
    <m/>
    <n v="6"/>
  </r>
  <r>
    <x v="2081"/>
    <d v="1899-12-30T03:00:00"/>
    <n v="10"/>
    <n v="17"/>
    <n v="14"/>
    <m/>
    <m/>
  </r>
  <r>
    <x v="2081"/>
    <d v="1899-12-30T06:00:00"/>
    <n v="7"/>
    <n v="15"/>
    <n v="13"/>
    <m/>
    <m/>
  </r>
  <r>
    <x v="2081"/>
    <d v="1899-12-30T09:00:00"/>
    <n v="9"/>
    <n v="11"/>
    <n v="15"/>
    <m/>
    <n v="10"/>
  </r>
  <r>
    <x v="2081"/>
    <d v="1899-12-30T12:00:00"/>
    <n v="10"/>
    <n v="9"/>
    <n v="17"/>
    <m/>
    <n v="100"/>
  </r>
  <r>
    <x v="2081"/>
    <d v="1899-12-30T15:00:00"/>
    <n v="11"/>
    <n v="11"/>
    <n v="18"/>
    <m/>
    <n v="11"/>
  </r>
  <r>
    <x v="2081"/>
    <d v="1899-12-30T18:00:00"/>
    <n v="11"/>
    <n v="17"/>
    <n v="15"/>
    <m/>
    <n v="52"/>
  </r>
  <r>
    <x v="2081"/>
    <d v="1899-12-30T21:00:00"/>
    <n v="10"/>
    <n v="18"/>
    <n v="13"/>
    <m/>
    <n v="13"/>
  </r>
  <r>
    <x v="2082"/>
    <d v="1899-12-30T00:00:00"/>
    <n v="9"/>
    <n v="15"/>
    <n v="12"/>
    <m/>
    <n v="100"/>
  </r>
  <r>
    <x v="2082"/>
    <d v="1899-12-30T03:00:00"/>
    <n v="6"/>
    <n v="13"/>
    <n v="11"/>
    <m/>
    <n v="100"/>
  </r>
  <r>
    <x v="2082"/>
    <d v="1899-12-30T06:00:00"/>
    <n v="5"/>
    <n v="13"/>
    <n v="9"/>
    <m/>
    <n v="100"/>
  </r>
  <r>
    <x v="2082"/>
    <d v="1899-12-30T09:00:00"/>
    <n v="7"/>
    <n v="10"/>
    <n v="13"/>
    <m/>
    <n v="100"/>
  </r>
  <r>
    <x v="2082"/>
    <d v="1899-12-30T12:00:00"/>
    <n v="8"/>
    <n v="9"/>
    <n v="16"/>
    <m/>
    <n v="100"/>
  </r>
  <r>
    <x v="2082"/>
    <d v="1899-12-30T15:00:00"/>
    <n v="9"/>
    <n v="11"/>
    <n v="17"/>
    <m/>
    <n v="100"/>
  </r>
  <r>
    <x v="2082"/>
    <d v="1899-12-30T18:00:00"/>
    <n v="10"/>
    <n v="16"/>
    <n v="15"/>
    <m/>
    <n v="100"/>
  </r>
  <r>
    <x v="2082"/>
    <d v="1899-12-30T21:00:00"/>
    <n v="10"/>
    <n v="17"/>
    <n v="15"/>
    <m/>
    <n v="100"/>
  </r>
  <r>
    <x v="2083"/>
    <d v="1899-12-30T00:00:00"/>
    <n v="4"/>
    <n v="12"/>
    <n v="13"/>
    <m/>
    <n v="100"/>
  </r>
  <r>
    <x v="2083"/>
    <d v="1899-12-30T03:00:00"/>
    <n v="4"/>
    <n v="12"/>
    <n v="11"/>
    <m/>
    <n v="100"/>
  </r>
  <r>
    <x v="2083"/>
    <d v="1899-12-30T06:00:00"/>
    <n v="3"/>
    <n v="9"/>
    <n v="10"/>
    <m/>
    <n v="100"/>
  </r>
  <r>
    <x v="2083"/>
    <d v="1899-12-30T09:00:00"/>
    <n v="7"/>
    <n v="9"/>
    <n v="15"/>
    <m/>
    <n v="9"/>
  </r>
  <r>
    <x v="2083"/>
    <d v="1899-12-30T12:00:00"/>
    <n v="8"/>
    <n v="8"/>
    <n v="18"/>
    <m/>
    <n v="8"/>
  </r>
  <r>
    <x v="2083"/>
    <d v="1899-12-30T15:00:00"/>
    <n v="8"/>
    <n v="6"/>
    <n v="20"/>
    <m/>
    <n v="7"/>
  </r>
  <r>
    <x v="2083"/>
    <d v="1899-12-30T18:00:00"/>
    <n v="7"/>
    <n v="8"/>
    <n v="17"/>
    <m/>
    <m/>
  </r>
  <r>
    <x v="2083"/>
    <d v="1899-12-30T21:00:00"/>
    <n v="7"/>
    <n v="14"/>
    <n v="15"/>
    <m/>
    <m/>
  </r>
  <r>
    <x v="2084"/>
    <d v="1899-12-30T00:00:00"/>
    <n v="5"/>
    <n v="11"/>
    <n v="14"/>
    <m/>
    <m/>
  </r>
  <r>
    <x v="2084"/>
    <d v="1899-12-30T03:00:00"/>
    <n v="3"/>
    <n v="4"/>
    <n v="12"/>
    <m/>
    <m/>
  </r>
  <r>
    <x v="2084"/>
    <d v="1899-12-30T06:00:00"/>
    <n v="3"/>
    <n v="4"/>
    <n v="10"/>
    <m/>
    <n v="6"/>
  </r>
  <r>
    <x v="2084"/>
    <d v="1899-12-30T09:00:00"/>
    <n v="3"/>
    <n v="4"/>
    <n v="16"/>
    <m/>
    <n v="10"/>
  </r>
  <r>
    <x v="2084"/>
    <d v="1899-12-30T12:00:00"/>
    <n v="4"/>
    <n v="4"/>
    <n v="23"/>
    <m/>
    <n v="100"/>
  </r>
  <r>
    <x v="2084"/>
    <d v="1899-12-30T15:00:00"/>
    <n v="6"/>
    <n v="6"/>
    <n v="24"/>
    <m/>
    <n v="14"/>
  </r>
  <r>
    <x v="2084"/>
    <d v="1899-12-30T18:00:00"/>
    <n v="6"/>
    <n v="7"/>
    <n v="20"/>
    <m/>
    <n v="100"/>
  </r>
  <r>
    <x v="2084"/>
    <d v="1899-12-30T21:00:00"/>
    <n v="4"/>
    <n v="7"/>
    <n v="17"/>
    <m/>
    <n v="100"/>
  </r>
  <r>
    <x v="2085"/>
    <d v="1899-12-30T00:00:00"/>
    <n v="5"/>
    <n v="9"/>
    <n v="15"/>
    <m/>
    <n v="6"/>
  </r>
  <r>
    <x v="2085"/>
    <d v="1899-12-30T03:00:00"/>
    <n v="3"/>
    <n v="8"/>
    <n v="12"/>
    <m/>
    <m/>
  </r>
  <r>
    <x v="2085"/>
    <d v="1899-12-30T06:00:00"/>
    <n v="4"/>
    <n v="5"/>
    <n v="12"/>
    <m/>
    <n v="11"/>
  </r>
  <r>
    <x v="2085"/>
    <d v="1899-12-30T09:00:00"/>
    <n v="3"/>
    <n v="5"/>
    <n v="19"/>
    <m/>
    <n v="5"/>
  </r>
  <r>
    <x v="2085"/>
    <d v="1899-12-30T12:00:00"/>
    <n v="3"/>
    <n v="4"/>
    <n v="25"/>
    <m/>
    <m/>
  </r>
  <r>
    <x v="2085"/>
    <d v="1899-12-30T15:00:00"/>
    <n v="4"/>
    <n v="8"/>
    <n v="28"/>
    <m/>
    <m/>
  </r>
  <r>
    <x v="2085"/>
    <d v="1899-12-30T18:00:00"/>
    <n v="6"/>
    <n v="9"/>
    <n v="25"/>
    <m/>
    <n v="78"/>
  </r>
  <r>
    <x v="2085"/>
    <d v="1899-12-30T21:00:00"/>
    <n v="11"/>
    <n v="21"/>
    <n v="17"/>
    <m/>
    <n v="12"/>
  </r>
  <r>
    <x v="2086"/>
    <d v="1899-12-30T00:00:00"/>
    <n v="11"/>
    <n v="18"/>
    <n v="16"/>
    <m/>
    <m/>
  </r>
  <r>
    <x v="2086"/>
    <d v="1899-12-30T03:00:00"/>
    <n v="9"/>
    <n v="14"/>
    <n v="14"/>
    <m/>
    <n v="5"/>
  </r>
  <r>
    <x v="2086"/>
    <d v="1899-12-30T06:00:00"/>
    <n v="7"/>
    <n v="13"/>
    <n v="13"/>
    <m/>
    <n v="6"/>
  </r>
  <r>
    <x v="2086"/>
    <d v="1899-12-30T09:00:00"/>
    <n v="10"/>
    <n v="12"/>
    <n v="16"/>
    <m/>
    <n v="28"/>
  </r>
  <r>
    <x v="2086"/>
    <d v="1899-12-30T12:00:00"/>
    <n v="10"/>
    <n v="11"/>
    <n v="18"/>
    <m/>
    <n v="10"/>
  </r>
  <r>
    <x v="2086"/>
    <d v="1899-12-30T15:00:00"/>
    <n v="11"/>
    <n v="13"/>
    <n v="18"/>
    <m/>
    <n v="11"/>
  </r>
  <r>
    <x v="2086"/>
    <d v="1899-12-30T18:00:00"/>
    <n v="12"/>
    <n v="19"/>
    <n v="15"/>
    <m/>
    <n v="24"/>
  </r>
  <r>
    <x v="2086"/>
    <d v="1899-12-30T21:00:00"/>
    <n v="12"/>
    <n v="20"/>
    <n v="14"/>
    <m/>
    <n v="11"/>
  </r>
  <r>
    <x v="2087"/>
    <d v="1899-12-30T00:00:00"/>
    <n v="11"/>
    <n v="20"/>
    <n v="12"/>
    <m/>
    <n v="7"/>
  </r>
  <r>
    <x v="2087"/>
    <d v="1899-12-30T03:00:00"/>
    <n v="9"/>
    <n v="19"/>
    <n v="11"/>
    <m/>
    <n v="70"/>
  </r>
  <r>
    <x v="2087"/>
    <d v="1899-12-30T06:00:00"/>
    <n v="7"/>
    <n v="17"/>
    <n v="10"/>
    <m/>
    <n v="15"/>
  </r>
  <r>
    <x v="2087"/>
    <d v="1899-12-30T09:00:00"/>
    <n v="10"/>
    <n v="16"/>
    <n v="13"/>
    <m/>
    <n v="47"/>
  </r>
  <r>
    <x v="2087"/>
    <d v="1899-12-30T12:00:00"/>
    <n v="10"/>
    <n v="14"/>
    <n v="19"/>
    <m/>
    <n v="100"/>
  </r>
  <r>
    <x v="2087"/>
    <d v="1899-12-30T15:00:00"/>
    <n v="10"/>
    <n v="12"/>
    <n v="21"/>
    <m/>
    <n v="8"/>
  </r>
  <r>
    <x v="2087"/>
    <d v="1899-12-30T18:00:00"/>
    <n v="13"/>
    <n v="22"/>
    <n v="16"/>
    <m/>
    <m/>
  </r>
  <r>
    <x v="2087"/>
    <d v="1899-12-30T21:00:00"/>
    <n v="10"/>
    <n v="20"/>
    <n v="15"/>
    <m/>
    <m/>
  </r>
  <r>
    <x v="2088"/>
    <d v="1899-12-30T00:00:00"/>
    <n v="5"/>
    <n v="20"/>
    <n v="13"/>
    <m/>
    <n v="36"/>
  </r>
  <r>
    <x v="2088"/>
    <d v="1899-12-30T03:00:00"/>
    <n v="6"/>
    <n v="17"/>
    <n v="13"/>
    <m/>
    <n v="100"/>
  </r>
  <r>
    <x v="2088"/>
    <d v="1899-12-30T06:00:00"/>
    <n v="7"/>
    <n v="21"/>
    <n v="12"/>
    <m/>
    <n v="100"/>
  </r>
  <r>
    <x v="2088"/>
    <d v="1899-12-30T09:00:00"/>
    <n v="8"/>
    <n v="16"/>
    <n v="15"/>
    <m/>
    <n v="100"/>
  </r>
  <r>
    <x v="2088"/>
    <d v="1899-12-30T12:00:00"/>
    <n v="9"/>
    <n v="13"/>
    <n v="20"/>
    <m/>
    <n v="100"/>
  </r>
  <r>
    <x v="2088"/>
    <d v="1899-12-30T15:00:00"/>
    <n v="8"/>
    <n v="8"/>
    <n v="22"/>
    <m/>
    <n v="100"/>
  </r>
  <r>
    <x v="2088"/>
    <d v="1899-12-30T18:00:00"/>
    <n v="10"/>
    <n v="17"/>
    <n v="18"/>
    <m/>
    <n v="100"/>
  </r>
  <r>
    <x v="2088"/>
    <d v="1899-12-30T21:00:00"/>
    <n v="8"/>
    <n v="19"/>
    <n v="16"/>
    <m/>
    <n v="100"/>
  </r>
  <r>
    <x v="2089"/>
    <d v="1899-12-30T00:00:00"/>
    <n v="7"/>
    <n v="16"/>
    <n v="16"/>
    <m/>
    <n v="100"/>
  </r>
  <r>
    <x v="2089"/>
    <d v="1899-12-30T03:00:00"/>
    <n v="4"/>
    <n v="8"/>
    <n v="15"/>
    <m/>
    <n v="97"/>
  </r>
  <r>
    <x v="2089"/>
    <d v="1899-12-30T06:00:00"/>
    <n v="3"/>
    <n v="5"/>
    <n v="14"/>
    <m/>
    <n v="100"/>
  </r>
  <r>
    <x v="2089"/>
    <d v="1899-12-30T09:00:00"/>
    <n v="7"/>
    <n v="12"/>
    <n v="16"/>
    <m/>
    <n v="100"/>
  </r>
  <r>
    <x v="2089"/>
    <d v="1899-12-30T12:00:00"/>
    <n v="4"/>
    <n v="7"/>
    <n v="19"/>
    <m/>
    <n v="100"/>
  </r>
  <r>
    <x v="2089"/>
    <d v="1899-12-30T15:00:00"/>
    <n v="0"/>
    <n v="4"/>
    <n v="17"/>
    <n v="0.9"/>
    <n v="100"/>
  </r>
  <r>
    <x v="2089"/>
    <d v="1899-12-30T18:00:00"/>
    <n v="2"/>
    <n v="4"/>
    <n v="19"/>
    <m/>
    <n v="98"/>
  </r>
  <r>
    <x v="2089"/>
    <d v="1899-12-30T21:00:00"/>
    <n v="2"/>
    <n v="2"/>
    <n v="16"/>
    <m/>
    <n v="100"/>
  </r>
  <r>
    <x v="2090"/>
    <d v="1899-12-30T00:00:00"/>
    <n v="5"/>
    <n v="19"/>
    <n v="15"/>
    <m/>
    <m/>
  </r>
  <r>
    <x v="2090"/>
    <d v="1899-12-30T03:00:00"/>
    <n v="5"/>
    <n v="16"/>
    <n v="13"/>
    <m/>
    <m/>
  </r>
  <r>
    <x v="2090"/>
    <d v="1899-12-30T06:00:00"/>
    <n v="5"/>
    <n v="12"/>
    <n v="11"/>
    <m/>
    <n v="6"/>
  </r>
  <r>
    <x v="2090"/>
    <d v="1899-12-30T09:00:00"/>
    <n v="5"/>
    <n v="9"/>
    <n v="17"/>
    <m/>
    <m/>
  </r>
  <r>
    <x v="2090"/>
    <d v="1899-12-30T12:00:00"/>
    <n v="6"/>
    <n v="9"/>
    <n v="24"/>
    <m/>
    <m/>
  </r>
  <r>
    <x v="2090"/>
    <d v="1899-12-30T15:00:00"/>
    <n v="8"/>
    <n v="12"/>
    <n v="28"/>
    <m/>
    <n v="7"/>
  </r>
  <r>
    <x v="2090"/>
    <d v="1899-12-30T18:00:00"/>
    <n v="6"/>
    <n v="11"/>
    <n v="27"/>
    <m/>
    <n v="7"/>
  </r>
  <r>
    <x v="2090"/>
    <d v="1899-12-30T21:00:00"/>
    <n v="7"/>
    <n v="22"/>
    <n v="19"/>
    <m/>
    <n v="85"/>
  </r>
  <r>
    <x v="2091"/>
    <d v="1899-12-30T00:00:00"/>
    <n v="8"/>
    <n v="28"/>
    <n v="19"/>
    <m/>
    <n v="12"/>
  </r>
  <r>
    <x v="2091"/>
    <d v="1899-12-30T03:00:00"/>
    <n v="9"/>
    <n v="21"/>
    <n v="20"/>
    <m/>
    <n v="100"/>
  </r>
  <r>
    <x v="2091"/>
    <d v="1899-12-30T06:00:00"/>
    <n v="8"/>
    <n v="18"/>
    <n v="17"/>
    <m/>
    <n v="100"/>
  </r>
  <r>
    <x v="2091"/>
    <d v="1899-12-30T09:00:00"/>
    <n v="11"/>
    <n v="21"/>
    <n v="17"/>
    <m/>
    <n v="100"/>
  </r>
  <r>
    <x v="2091"/>
    <d v="1899-12-30T12:00:00"/>
    <n v="14"/>
    <n v="22"/>
    <n v="18"/>
    <m/>
    <n v="100"/>
  </r>
  <r>
    <x v="2091"/>
    <d v="1899-12-30T15:00:00"/>
    <n v="14"/>
    <n v="25"/>
    <n v="18"/>
    <m/>
    <n v="100"/>
  </r>
  <r>
    <x v="2091"/>
    <d v="1899-12-30T18:00:00"/>
    <n v="14"/>
    <n v="23"/>
    <n v="14"/>
    <m/>
    <n v="8"/>
  </r>
  <r>
    <x v="2091"/>
    <d v="1899-12-30T21:00:00"/>
    <n v="8"/>
    <n v="25"/>
    <n v="10"/>
    <m/>
    <n v="7"/>
  </r>
  <r>
    <x v="2092"/>
    <d v="1899-12-30T00:00:00"/>
    <n v="8"/>
    <n v="22"/>
    <n v="9"/>
    <m/>
    <m/>
  </r>
  <r>
    <x v="2092"/>
    <d v="1899-12-30T03:00:00"/>
    <n v="5"/>
    <n v="18"/>
    <n v="6"/>
    <m/>
    <m/>
  </r>
  <r>
    <x v="2092"/>
    <d v="1899-12-30T06:00:00"/>
    <n v="5"/>
    <n v="18"/>
    <n v="5"/>
    <m/>
    <m/>
  </r>
  <r>
    <x v="2092"/>
    <d v="1899-12-30T09:00:00"/>
    <n v="8"/>
    <n v="17"/>
    <n v="11"/>
    <m/>
    <m/>
  </r>
  <r>
    <x v="2092"/>
    <d v="1899-12-30T12:00:00"/>
    <n v="8"/>
    <n v="15"/>
    <n v="18"/>
    <m/>
    <m/>
  </r>
  <r>
    <x v="2092"/>
    <d v="1899-12-30T15:00:00"/>
    <n v="6"/>
    <n v="10"/>
    <n v="21"/>
    <m/>
    <n v="5"/>
  </r>
  <r>
    <x v="2092"/>
    <d v="1899-12-30T18:00:00"/>
    <n v="6"/>
    <n v="6"/>
    <n v="19"/>
    <m/>
    <n v="82"/>
  </r>
  <r>
    <x v="2092"/>
    <d v="1899-12-30T21:00:00"/>
    <n v="4"/>
    <n v="4"/>
    <n v="12"/>
    <m/>
    <m/>
  </r>
  <r>
    <x v="2093"/>
    <d v="1899-12-30T00:00:00"/>
    <n v="4"/>
    <n v="10"/>
    <n v="10"/>
    <m/>
    <m/>
  </r>
  <r>
    <x v="2093"/>
    <d v="1899-12-30T03:00:00"/>
    <n v="4"/>
    <n v="11"/>
    <n v="8"/>
    <m/>
    <m/>
  </r>
  <r>
    <x v="2093"/>
    <d v="1899-12-30T06:00:00"/>
    <n v="3"/>
    <n v="7"/>
    <n v="6"/>
    <m/>
    <m/>
  </r>
  <r>
    <x v="2093"/>
    <d v="1899-12-30T09:00:00"/>
    <n v="3"/>
    <n v="5"/>
    <n v="14"/>
    <m/>
    <m/>
  </r>
  <r>
    <x v="2093"/>
    <d v="1899-12-30T12:00:00"/>
    <n v="8"/>
    <n v="5"/>
    <n v="19"/>
    <m/>
    <m/>
  </r>
  <r>
    <x v="2093"/>
    <d v="1899-12-30T15:00:00"/>
    <n v="9"/>
    <n v="8"/>
    <n v="20"/>
    <m/>
    <n v="100"/>
  </r>
  <r>
    <x v="2093"/>
    <d v="1899-12-30T18:00:00"/>
    <n v="10"/>
    <n v="13"/>
    <n v="16"/>
    <m/>
    <n v="54"/>
  </r>
  <r>
    <x v="2093"/>
    <d v="1899-12-30T21:00:00"/>
    <n v="10"/>
    <n v="19"/>
    <n v="15"/>
    <m/>
    <n v="88"/>
  </r>
  <r>
    <x v="2094"/>
    <d v="1899-12-30T00:00:00"/>
    <n v="10"/>
    <n v="20"/>
    <n v="14"/>
    <m/>
    <n v="100"/>
  </r>
  <r>
    <x v="2094"/>
    <d v="1899-12-30T03:00:00"/>
    <n v="4"/>
    <n v="12"/>
    <n v="10"/>
    <m/>
    <n v="5"/>
  </r>
  <r>
    <x v="2094"/>
    <d v="1899-12-30T06:00:00"/>
    <n v="3"/>
    <n v="10"/>
    <n v="8"/>
    <m/>
    <n v="6"/>
  </r>
  <r>
    <x v="2094"/>
    <d v="1899-12-30T09:00:00"/>
    <n v="3"/>
    <n v="5"/>
    <n v="15"/>
    <m/>
    <n v="6"/>
  </r>
  <r>
    <x v="2094"/>
    <d v="1899-12-30T12:00:00"/>
    <n v="6"/>
    <n v="4"/>
    <n v="20"/>
    <m/>
    <n v="96"/>
  </r>
  <r>
    <x v="2094"/>
    <d v="1899-12-30T15:00:00"/>
    <n v="9"/>
    <n v="6"/>
    <n v="21"/>
    <m/>
    <m/>
  </r>
  <r>
    <x v="2094"/>
    <d v="1899-12-30T18:00:00"/>
    <n v="7"/>
    <n v="9"/>
    <n v="19"/>
    <m/>
    <n v="6"/>
  </r>
  <r>
    <x v="2094"/>
    <d v="1899-12-30T21:00:00"/>
    <n v="5"/>
    <n v="11"/>
    <n v="14"/>
    <m/>
    <m/>
  </r>
  <r>
    <x v="2095"/>
    <d v="1899-12-30T00:00:00"/>
    <n v="5"/>
    <n v="12"/>
    <n v="12"/>
    <m/>
    <m/>
  </r>
  <r>
    <x v="2095"/>
    <d v="1899-12-30T03:00:00"/>
    <n v="4"/>
    <n v="11"/>
    <n v="9"/>
    <m/>
    <m/>
  </r>
  <r>
    <x v="2095"/>
    <d v="1899-12-30T06:00:00"/>
    <n v="5"/>
    <n v="15"/>
    <n v="8"/>
    <m/>
    <m/>
  </r>
  <r>
    <x v="2095"/>
    <d v="1899-12-30T09:00:00"/>
    <n v="8"/>
    <n v="16"/>
    <n v="17"/>
    <m/>
    <n v="6"/>
  </r>
  <r>
    <x v="2095"/>
    <d v="1899-12-30T12:00:00"/>
    <n v="10"/>
    <n v="16"/>
    <n v="26"/>
    <m/>
    <m/>
  </r>
  <r>
    <x v="2095"/>
    <d v="1899-12-30T15:00:00"/>
    <n v="11"/>
    <n v="18"/>
    <n v="29"/>
    <m/>
    <m/>
  </r>
  <r>
    <x v="2095"/>
    <d v="1899-12-30T18:00:00"/>
    <n v="9"/>
    <n v="18"/>
    <n v="28"/>
    <m/>
    <n v="6"/>
  </r>
  <r>
    <x v="2095"/>
    <d v="1899-12-30T21:00:00"/>
    <n v="8"/>
    <n v="26"/>
    <n v="22"/>
    <m/>
    <n v="90"/>
  </r>
  <r>
    <x v="2096"/>
    <d v="1899-12-30T00:00:00"/>
    <n v="6"/>
    <n v="20"/>
    <n v="18"/>
    <m/>
    <n v="11"/>
  </r>
  <r>
    <x v="2096"/>
    <d v="1899-12-30T03:00:00"/>
    <n v="7"/>
    <n v="25"/>
    <n v="17"/>
    <m/>
    <n v="100"/>
  </r>
  <r>
    <x v="2096"/>
    <d v="1899-12-30T06:00:00"/>
    <n v="10"/>
    <n v="21"/>
    <n v="16"/>
    <m/>
    <n v="10"/>
  </r>
  <r>
    <x v="2096"/>
    <d v="1899-12-30T09:00:00"/>
    <n v="13"/>
    <n v="21"/>
    <n v="15"/>
    <m/>
    <n v="6"/>
  </r>
  <r>
    <x v="2096"/>
    <d v="1899-12-30T12:00:00"/>
    <n v="10"/>
    <n v="14"/>
    <n v="18"/>
    <m/>
    <m/>
  </r>
  <r>
    <x v="2096"/>
    <d v="1899-12-30T15:00:00"/>
    <n v="8"/>
    <n v="10"/>
    <n v="21"/>
    <m/>
    <n v="8"/>
  </r>
  <r>
    <x v="2096"/>
    <d v="1899-12-30T18:00:00"/>
    <n v="12"/>
    <n v="14"/>
    <n v="16"/>
    <m/>
    <m/>
  </r>
  <r>
    <x v="2096"/>
    <d v="1899-12-30T21:00:00"/>
    <n v="7"/>
    <n v="13"/>
    <n v="13"/>
    <m/>
    <m/>
  </r>
  <r>
    <x v="2097"/>
    <d v="1899-12-30T00:00:00"/>
    <n v="10"/>
    <n v="14"/>
    <n v="11"/>
    <m/>
    <m/>
  </r>
  <r>
    <x v="2097"/>
    <d v="1899-12-30T03:00:00"/>
    <n v="10"/>
    <n v="14"/>
    <n v="12"/>
    <m/>
    <n v="82"/>
  </r>
  <r>
    <x v="2097"/>
    <d v="1899-12-30T06:00:00"/>
    <n v="7"/>
    <n v="12"/>
    <n v="10"/>
    <m/>
    <n v="100"/>
  </r>
  <r>
    <x v="2097"/>
    <d v="1899-12-30T09:00:00"/>
    <n v="11"/>
    <n v="13"/>
    <n v="13"/>
    <m/>
    <n v="82"/>
  </r>
  <r>
    <x v="2097"/>
    <d v="1899-12-30T12:00:00"/>
    <n v="11"/>
    <n v="14"/>
    <n v="16"/>
    <m/>
    <n v="39"/>
  </r>
  <r>
    <x v="2097"/>
    <d v="1899-12-30T15:00:00"/>
    <n v="13"/>
    <n v="14"/>
    <n v="16"/>
    <m/>
    <m/>
  </r>
  <r>
    <x v="2097"/>
    <d v="1899-12-30T18:00:00"/>
    <n v="13"/>
    <n v="18"/>
    <n v="14"/>
    <m/>
    <n v="100"/>
  </r>
  <r>
    <x v="2097"/>
    <d v="1899-12-30T21:00:00"/>
    <n v="12"/>
    <n v="20"/>
    <n v="13"/>
    <m/>
    <n v="100"/>
  </r>
  <r>
    <x v="2098"/>
    <d v="1899-12-30T00:00:00"/>
    <n v="9"/>
    <n v="18"/>
    <n v="13"/>
    <m/>
    <n v="100"/>
  </r>
  <r>
    <x v="2098"/>
    <d v="1899-12-30T03:00:00"/>
    <n v="7"/>
    <n v="16"/>
    <n v="12"/>
    <m/>
    <n v="100"/>
  </r>
  <r>
    <x v="2098"/>
    <d v="1899-12-30T06:00:00"/>
    <n v="6"/>
    <n v="12"/>
    <n v="11"/>
    <n v="0.2"/>
    <n v="100"/>
  </r>
  <r>
    <x v="2098"/>
    <d v="1899-12-30T09:00:00"/>
    <n v="7"/>
    <n v="14"/>
    <n v="13"/>
    <m/>
    <n v="100"/>
  </r>
  <r>
    <x v="2098"/>
    <d v="1899-12-30T12:00:00"/>
    <n v="6"/>
    <n v="10"/>
    <n v="12"/>
    <n v="0.3"/>
    <n v="100"/>
  </r>
  <r>
    <x v="2098"/>
    <d v="1899-12-30T15:00:00"/>
    <n v="6"/>
    <n v="11"/>
    <n v="12"/>
    <n v="0.1"/>
    <n v="100"/>
  </r>
  <r>
    <x v="2098"/>
    <d v="1899-12-30T18:00:00"/>
    <n v="7"/>
    <n v="12"/>
    <n v="11"/>
    <n v="0.3"/>
    <n v="100"/>
  </r>
  <r>
    <x v="2098"/>
    <d v="1899-12-30T21:00:00"/>
    <n v="7"/>
    <n v="14"/>
    <n v="13"/>
    <n v="0.1"/>
    <n v="100"/>
  </r>
  <r>
    <x v="2099"/>
    <d v="1899-12-30T00:00:00"/>
    <n v="8"/>
    <n v="16"/>
    <n v="13"/>
    <n v="0.1"/>
    <n v="100"/>
  </r>
  <r>
    <x v="2099"/>
    <d v="1899-12-30T03:00:00"/>
    <n v="7"/>
    <n v="13"/>
    <n v="13"/>
    <n v="0.1"/>
    <n v="100"/>
  </r>
  <r>
    <x v="2099"/>
    <d v="1899-12-30T06:00:00"/>
    <n v="4"/>
    <n v="11"/>
    <n v="13"/>
    <n v="0.2"/>
    <n v="100"/>
  </r>
  <r>
    <x v="2099"/>
    <d v="1899-12-30T09:00:00"/>
    <n v="8"/>
    <n v="13"/>
    <n v="16"/>
    <m/>
    <n v="41"/>
  </r>
  <r>
    <x v="2099"/>
    <d v="1899-12-30T12:00:00"/>
    <n v="11"/>
    <n v="13"/>
    <n v="19"/>
    <m/>
    <n v="42"/>
  </r>
  <r>
    <x v="2099"/>
    <d v="1899-12-30T15:00:00"/>
    <n v="13"/>
    <n v="18"/>
    <n v="19"/>
    <m/>
    <n v="6"/>
  </r>
  <r>
    <x v="2099"/>
    <d v="1899-12-30T18:00:00"/>
    <n v="13"/>
    <n v="22"/>
    <n v="17"/>
    <m/>
    <n v="100"/>
  </r>
  <r>
    <x v="2099"/>
    <d v="1899-12-30T21:00:00"/>
    <n v="12"/>
    <n v="20"/>
    <n v="15"/>
    <m/>
    <n v="6"/>
  </r>
  <r>
    <x v="2100"/>
    <d v="1899-12-30T00:00:00"/>
    <n v="11"/>
    <n v="20"/>
    <n v="15"/>
    <m/>
    <n v="29"/>
  </r>
  <r>
    <x v="2100"/>
    <d v="1899-12-30T03:00:00"/>
    <n v="10"/>
    <n v="19"/>
    <n v="14"/>
    <m/>
    <m/>
  </r>
  <r>
    <x v="2100"/>
    <d v="1899-12-30T06:00:00"/>
    <n v="9"/>
    <n v="18"/>
    <n v="14"/>
    <m/>
    <m/>
  </r>
  <r>
    <x v="2100"/>
    <d v="1899-12-30T09:00:00"/>
    <n v="13"/>
    <n v="18"/>
    <n v="17"/>
    <m/>
    <n v="25"/>
  </r>
  <r>
    <x v="2100"/>
    <d v="1899-12-30T12:00:00"/>
    <n v="15"/>
    <n v="19"/>
    <n v="19"/>
    <m/>
    <n v="60"/>
  </r>
  <r>
    <x v="2100"/>
    <d v="1899-12-30T15:00:00"/>
    <n v="16"/>
    <n v="21"/>
    <n v="19"/>
    <m/>
    <n v="6"/>
  </r>
  <r>
    <x v="2100"/>
    <d v="1899-12-30T18:00:00"/>
    <n v="16"/>
    <n v="25"/>
    <n v="17"/>
    <m/>
    <n v="22"/>
  </r>
  <r>
    <x v="2100"/>
    <d v="1899-12-30T21:00:00"/>
    <n v="14"/>
    <n v="23"/>
    <n v="16"/>
    <m/>
    <n v="100"/>
  </r>
  <r>
    <x v="2101"/>
    <d v="1899-12-30T00:00:00"/>
    <n v="11"/>
    <n v="22"/>
    <n v="15"/>
    <m/>
    <n v="50"/>
  </r>
  <r>
    <x v="2101"/>
    <d v="1899-12-30T03:00:00"/>
    <n v="10"/>
    <n v="21"/>
    <n v="14"/>
    <m/>
    <n v="100"/>
  </r>
  <r>
    <x v="2101"/>
    <d v="1899-12-30T06:00:00"/>
    <n v="9"/>
    <n v="20"/>
    <n v="14"/>
    <m/>
    <n v="100"/>
  </r>
  <r>
    <x v="2101"/>
    <d v="1899-12-30T09:00:00"/>
    <n v="10"/>
    <n v="20"/>
    <n v="15"/>
    <n v="0.1"/>
    <n v="100"/>
  </r>
  <r>
    <x v="2101"/>
    <d v="1899-12-30T12:00:00"/>
    <n v="10"/>
    <n v="16"/>
    <n v="17"/>
    <m/>
    <n v="100"/>
  </r>
  <r>
    <x v="2101"/>
    <d v="1899-12-30T15:00:00"/>
    <n v="11"/>
    <n v="16"/>
    <n v="20"/>
    <m/>
    <n v="100"/>
  </r>
  <r>
    <x v="2101"/>
    <d v="1899-12-30T18:00:00"/>
    <n v="11"/>
    <n v="22"/>
    <n v="19"/>
    <m/>
    <n v="12"/>
  </r>
  <r>
    <x v="2101"/>
    <d v="1899-12-30T21:00:00"/>
    <n v="8"/>
    <n v="22"/>
    <n v="17"/>
    <m/>
    <m/>
  </r>
  <r>
    <x v="2102"/>
    <d v="1899-12-30T00:00:00"/>
    <n v="8"/>
    <n v="18"/>
    <n v="17"/>
    <m/>
    <n v="100"/>
  </r>
  <r>
    <x v="2102"/>
    <d v="1899-12-30T03:00:00"/>
    <n v="7"/>
    <n v="16"/>
    <n v="16"/>
    <n v="0.1"/>
    <n v="100"/>
  </r>
  <r>
    <x v="2102"/>
    <d v="1899-12-30T06:00:00"/>
    <n v="6"/>
    <n v="11"/>
    <n v="16"/>
    <m/>
    <n v="100"/>
  </r>
  <r>
    <x v="2102"/>
    <d v="1899-12-30T09:00:00"/>
    <n v="7"/>
    <n v="10"/>
    <n v="17"/>
    <m/>
    <n v="100"/>
  </r>
  <r>
    <x v="2102"/>
    <d v="1899-12-30T12:00:00"/>
    <n v="10"/>
    <n v="12"/>
    <n v="22"/>
    <m/>
    <n v="56"/>
  </r>
  <r>
    <x v="2102"/>
    <d v="1899-12-30T15:00:00"/>
    <n v="9"/>
    <n v="9"/>
    <n v="22"/>
    <m/>
    <n v="66"/>
  </r>
  <r>
    <x v="2102"/>
    <d v="1899-12-30T18:00:00"/>
    <n v="8"/>
    <n v="17"/>
    <n v="19"/>
    <m/>
    <n v="100"/>
  </r>
  <r>
    <x v="2102"/>
    <d v="1899-12-30T21:00:00"/>
    <n v="8"/>
    <n v="16"/>
    <n v="18"/>
    <m/>
    <n v="100"/>
  </r>
  <r>
    <x v="2103"/>
    <d v="1899-12-30T00:00:00"/>
    <n v="6"/>
    <n v="14"/>
    <n v="17"/>
    <n v="0.1"/>
    <n v="100"/>
  </r>
  <r>
    <x v="2103"/>
    <d v="1899-12-30T03:00:00"/>
    <n v="1"/>
    <n v="5"/>
    <n v="16"/>
    <n v="2.2999999999999998"/>
    <n v="100"/>
  </r>
  <r>
    <x v="2103"/>
    <d v="1899-12-30T06:00:00"/>
    <n v="2"/>
    <n v="4"/>
    <n v="17"/>
    <m/>
    <n v="100"/>
  </r>
  <r>
    <x v="2103"/>
    <d v="1899-12-30T09:00:00"/>
    <n v="5"/>
    <n v="7"/>
    <n v="19"/>
    <m/>
    <n v="100"/>
  </r>
  <r>
    <x v="2103"/>
    <d v="1899-12-30T12:00:00"/>
    <n v="4"/>
    <n v="6"/>
    <n v="23"/>
    <m/>
    <n v="100"/>
  </r>
  <r>
    <x v="2103"/>
    <d v="1899-12-30T15:00:00"/>
    <n v="6"/>
    <n v="6"/>
    <n v="21"/>
    <n v="0.9"/>
    <n v="100"/>
  </r>
  <r>
    <x v="2103"/>
    <d v="1899-12-30T18:00:00"/>
    <n v="6"/>
    <n v="9"/>
    <n v="19"/>
    <n v="0.1"/>
    <n v="100"/>
  </r>
  <r>
    <x v="2103"/>
    <d v="1899-12-30T21:00:00"/>
    <n v="3"/>
    <n v="7"/>
    <n v="17"/>
    <m/>
    <n v="100"/>
  </r>
  <r>
    <x v="2104"/>
    <d v="1899-12-30T00:00:00"/>
    <n v="3"/>
    <n v="3"/>
    <n v="17"/>
    <m/>
    <n v="100"/>
  </r>
  <r>
    <x v="2104"/>
    <d v="1899-12-30T03:00:00"/>
    <n v="3"/>
    <n v="4"/>
    <n v="16"/>
    <m/>
    <n v="100"/>
  </r>
  <r>
    <x v="2104"/>
    <d v="1899-12-30T06:00:00"/>
    <n v="4"/>
    <n v="9"/>
    <n v="15"/>
    <m/>
    <m/>
  </r>
  <r>
    <x v="2104"/>
    <d v="1899-12-30T09:00:00"/>
    <n v="5"/>
    <n v="9"/>
    <n v="19"/>
    <m/>
    <m/>
  </r>
  <r>
    <x v="2104"/>
    <d v="1899-12-30T12:00:00"/>
    <n v="8"/>
    <n v="8"/>
    <n v="24"/>
    <m/>
    <m/>
  </r>
  <r>
    <x v="2104"/>
    <d v="1899-12-30T15:00:00"/>
    <n v="12"/>
    <n v="13"/>
    <n v="22"/>
    <m/>
    <n v="6"/>
  </r>
  <r>
    <x v="2104"/>
    <d v="1899-12-30T18:00:00"/>
    <n v="13"/>
    <n v="19"/>
    <n v="18"/>
    <m/>
    <n v="75"/>
  </r>
  <r>
    <x v="2104"/>
    <d v="1899-12-30T21:00:00"/>
    <n v="14"/>
    <n v="23"/>
    <n v="16"/>
    <m/>
    <n v="20"/>
  </r>
  <r>
    <x v="2105"/>
    <d v="1899-12-30T00:00:00"/>
    <n v="11"/>
    <n v="19"/>
    <n v="15"/>
    <m/>
    <n v="62"/>
  </r>
  <r>
    <x v="2105"/>
    <d v="1899-12-30T03:00:00"/>
    <n v="9"/>
    <n v="19"/>
    <n v="13"/>
    <n v="0.3"/>
    <n v="100"/>
  </r>
  <r>
    <x v="2105"/>
    <d v="1899-12-30T06:00:00"/>
    <n v="5"/>
    <n v="13"/>
    <n v="12"/>
    <n v="1.1000000000000001"/>
    <n v="100"/>
  </r>
  <r>
    <x v="2105"/>
    <d v="1899-12-30T09:00:00"/>
    <n v="10"/>
    <n v="19"/>
    <n v="11"/>
    <m/>
    <n v="100"/>
  </r>
  <r>
    <x v="2105"/>
    <d v="1899-12-30T12:00:00"/>
    <n v="10"/>
    <n v="14"/>
    <n v="12"/>
    <m/>
    <n v="100"/>
  </r>
  <r>
    <x v="2105"/>
    <d v="1899-12-30T15:00:00"/>
    <n v="9"/>
    <n v="12"/>
    <n v="14"/>
    <m/>
    <n v="100"/>
  </r>
  <r>
    <x v="2105"/>
    <d v="1899-12-30T18:00:00"/>
    <n v="8"/>
    <n v="11"/>
    <n v="14"/>
    <m/>
    <n v="100"/>
  </r>
  <r>
    <x v="2105"/>
    <d v="1899-12-30T21:00:00"/>
    <n v="8"/>
    <n v="13"/>
    <n v="13"/>
    <m/>
    <n v="100"/>
  </r>
  <r>
    <x v="2106"/>
    <d v="1899-12-30T00:00:00"/>
    <n v="4"/>
    <n v="11"/>
    <n v="10"/>
    <m/>
    <m/>
  </r>
  <r>
    <x v="2106"/>
    <d v="1899-12-30T03:00:00"/>
    <n v="4"/>
    <n v="8"/>
    <n v="9"/>
    <m/>
    <m/>
  </r>
  <r>
    <x v="2106"/>
    <d v="1899-12-30T06:00:00"/>
    <n v="4"/>
    <n v="11"/>
    <n v="10"/>
    <m/>
    <n v="79"/>
  </r>
  <r>
    <x v="2106"/>
    <d v="1899-12-30T09:00:00"/>
    <n v="6"/>
    <n v="10"/>
    <n v="15"/>
    <m/>
    <n v="100"/>
  </r>
  <r>
    <x v="2106"/>
    <d v="1899-12-30T12:00:00"/>
    <n v="8"/>
    <n v="9"/>
    <n v="19"/>
    <m/>
    <n v="25"/>
  </r>
  <r>
    <x v="2106"/>
    <d v="1899-12-30T15:00:00"/>
    <n v="10"/>
    <n v="11"/>
    <n v="19"/>
    <m/>
    <n v="9"/>
  </r>
  <r>
    <x v="2106"/>
    <d v="1899-12-30T18:00:00"/>
    <n v="10"/>
    <n v="15"/>
    <n v="17"/>
    <m/>
    <n v="100"/>
  </r>
  <r>
    <x v="2106"/>
    <d v="1899-12-30T21:00:00"/>
    <n v="9"/>
    <n v="17"/>
    <n v="15"/>
    <m/>
    <m/>
  </r>
  <r>
    <x v="2107"/>
    <d v="1899-12-30T00:00:00"/>
    <n v="8"/>
    <n v="22"/>
    <n v="14"/>
    <m/>
    <m/>
  </r>
  <r>
    <x v="2107"/>
    <d v="1899-12-30T03:00:00"/>
    <n v="5"/>
    <n v="19"/>
    <n v="13"/>
    <m/>
    <n v="8"/>
  </r>
  <r>
    <x v="2107"/>
    <d v="1899-12-30T06:00:00"/>
    <n v="4"/>
    <n v="14"/>
    <n v="11"/>
    <m/>
    <n v="56"/>
  </r>
  <r>
    <x v="2107"/>
    <d v="1899-12-30T09:00:00"/>
    <n v="6"/>
    <n v="11"/>
    <n v="18"/>
    <m/>
    <m/>
  </r>
  <r>
    <x v="2107"/>
    <d v="1899-12-30T12:00:00"/>
    <n v="9"/>
    <n v="11"/>
    <n v="23"/>
    <m/>
    <m/>
  </r>
  <r>
    <x v="2107"/>
    <d v="1899-12-30T15:00:00"/>
    <n v="9"/>
    <n v="9"/>
    <n v="24"/>
    <m/>
    <m/>
  </r>
  <r>
    <x v="2107"/>
    <d v="1899-12-30T18:00:00"/>
    <n v="8"/>
    <n v="13"/>
    <n v="20"/>
    <m/>
    <m/>
  </r>
  <r>
    <x v="2107"/>
    <d v="1899-12-30T21:00:00"/>
    <n v="8"/>
    <n v="18"/>
    <n v="17"/>
    <m/>
    <m/>
  </r>
  <r>
    <x v="2108"/>
    <d v="1899-12-30T00:00:00"/>
    <n v="4"/>
    <n v="19"/>
    <n v="16"/>
    <m/>
    <m/>
  </r>
  <r>
    <x v="2108"/>
    <d v="1899-12-30T03:00:00"/>
    <n v="4"/>
    <n v="18"/>
    <n v="15"/>
    <m/>
    <m/>
  </r>
  <r>
    <x v="2108"/>
    <d v="1899-12-30T06:00:00"/>
    <n v="5"/>
    <n v="18"/>
    <n v="15"/>
    <m/>
    <n v="99"/>
  </r>
  <r>
    <x v="2108"/>
    <d v="1899-12-30T09:00:00"/>
    <n v="7"/>
    <n v="15"/>
    <n v="21"/>
    <m/>
    <n v="99"/>
  </r>
  <r>
    <x v="2108"/>
    <d v="1899-12-30T12:00:00"/>
    <n v="7"/>
    <n v="12"/>
    <n v="26"/>
    <m/>
    <n v="100"/>
  </r>
  <r>
    <x v="2108"/>
    <d v="1899-12-30T15:00:00"/>
    <n v="10"/>
    <n v="10"/>
    <n v="27"/>
    <m/>
    <n v="100"/>
  </r>
  <r>
    <x v="2108"/>
    <d v="1899-12-30T18:00:00"/>
    <n v="10"/>
    <n v="21"/>
    <n v="22"/>
    <m/>
    <n v="61"/>
  </r>
  <r>
    <x v="2108"/>
    <d v="1899-12-30T21:00:00"/>
    <n v="9"/>
    <n v="21"/>
    <n v="20"/>
    <m/>
    <n v="100"/>
  </r>
  <r>
    <x v="2109"/>
    <d v="1899-12-30T00:00:00"/>
    <n v="9"/>
    <n v="28"/>
    <n v="21"/>
    <m/>
    <n v="100"/>
  </r>
  <r>
    <x v="2109"/>
    <d v="1899-12-30T03:00:00"/>
    <n v="10"/>
    <n v="28"/>
    <n v="19"/>
    <m/>
    <n v="100"/>
  </r>
  <r>
    <x v="2109"/>
    <d v="1899-12-30T06:00:00"/>
    <n v="5"/>
    <n v="3"/>
    <n v="17"/>
    <n v="1.4"/>
    <n v="100"/>
  </r>
  <r>
    <x v="2109"/>
    <d v="1899-12-30T09:00:00"/>
    <n v="6"/>
    <n v="12"/>
    <n v="17"/>
    <n v="0.1"/>
    <n v="100"/>
  </r>
  <r>
    <x v="2109"/>
    <d v="1899-12-30T12:00:00"/>
    <n v="10"/>
    <n v="17"/>
    <n v="21"/>
    <n v="0.1"/>
    <n v="100"/>
  </r>
  <r>
    <x v="2109"/>
    <d v="1899-12-30T15:00:00"/>
    <n v="15"/>
    <n v="26"/>
    <n v="25"/>
    <m/>
    <m/>
  </r>
  <r>
    <x v="2109"/>
    <d v="1899-12-30T18:00:00"/>
    <n v="11"/>
    <n v="21"/>
    <n v="24"/>
    <m/>
    <n v="6"/>
  </r>
  <r>
    <x v="2109"/>
    <d v="1899-12-30T21:00:00"/>
    <n v="7"/>
    <n v="23"/>
    <n v="19"/>
    <m/>
    <m/>
  </r>
  <r>
    <x v="2110"/>
    <d v="1899-12-30T00:00:00"/>
    <n v="11"/>
    <n v="28"/>
    <n v="18"/>
    <m/>
    <m/>
  </r>
  <r>
    <x v="2110"/>
    <d v="1899-12-30T03:00:00"/>
    <n v="9"/>
    <n v="24"/>
    <n v="16"/>
    <m/>
    <m/>
  </r>
  <r>
    <x v="2110"/>
    <d v="1899-12-30T06:00:00"/>
    <n v="7"/>
    <n v="23"/>
    <n v="14"/>
    <m/>
    <m/>
  </r>
  <r>
    <x v="2110"/>
    <d v="1899-12-30T09:00:00"/>
    <n v="10"/>
    <n v="18"/>
    <n v="18"/>
    <m/>
    <m/>
  </r>
  <r>
    <x v="2110"/>
    <d v="1899-12-30T12:00:00"/>
    <n v="9"/>
    <n v="13"/>
    <n v="25"/>
    <m/>
    <m/>
  </r>
  <r>
    <x v="2110"/>
    <d v="1899-12-30T15:00:00"/>
    <n v="10"/>
    <n v="14"/>
    <n v="27"/>
    <m/>
    <m/>
  </r>
  <r>
    <x v="2110"/>
    <d v="1899-12-30T18:00:00"/>
    <n v="5"/>
    <n v="11"/>
    <n v="27"/>
    <m/>
    <m/>
  </r>
  <r>
    <x v="2110"/>
    <d v="1899-12-30T21:00:00"/>
    <n v="3"/>
    <n v="3"/>
    <n v="19"/>
    <m/>
    <m/>
  </r>
  <r>
    <x v="2111"/>
    <d v="1899-12-30T00:00:00"/>
    <n v="4"/>
    <n v="4"/>
    <n v="16"/>
    <m/>
    <m/>
  </r>
  <r>
    <x v="2111"/>
    <d v="1899-12-30T03:00:00"/>
    <n v="5"/>
    <n v="15"/>
    <n v="14"/>
    <m/>
    <m/>
  </r>
  <r>
    <x v="2111"/>
    <d v="1899-12-30T06:00:00"/>
    <n v="6"/>
    <n v="21"/>
    <n v="13"/>
    <m/>
    <n v="5"/>
  </r>
  <r>
    <x v="2111"/>
    <d v="1899-12-30T09:00:00"/>
    <n v="9"/>
    <n v="19"/>
    <n v="23"/>
    <m/>
    <n v="7"/>
  </r>
  <r>
    <x v="2111"/>
    <d v="1899-12-30T12:00:00"/>
    <n v="11"/>
    <n v="16"/>
    <n v="32"/>
    <m/>
    <n v="91"/>
  </r>
  <r>
    <x v="2111"/>
    <d v="1899-12-30T15:00:00"/>
    <n v="11"/>
    <n v="16"/>
    <n v="35"/>
    <m/>
    <n v="14"/>
  </r>
  <r>
    <x v="2111"/>
    <d v="1899-12-30T18:00:00"/>
    <n v="6"/>
    <n v="11"/>
    <n v="33"/>
    <m/>
    <n v="36"/>
  </r>
  <r>
    <x v="2111"/>
    <d v="1899-12-30T21:00:00"/>
    <n v="7"/>
    <n v="15"/>
    <n v="24"/>
    <m/>
    <n v="100"/>
  </r>
  <r>
    <x v="2112"/>
    <d v="1899-12-30T00:00:00"/>
    <n v="4"/>
    <n v="10"/>
    <n v="22"/>
    <m/>
    <n v="17"/>
  </r>
  <r>
    <x v="2112"/>
    <d v="1899-12-30T03:00:00"/>
    <n v="5"/>
    <n v="22"/>
    <n v="19"/>
    <m/>
    <n v="55"/>
  </r>
  <r>
    <x v="2112"/>
    <d v="1899-12-30T06:00:00"/>
    <n v="3"/>
    <n v="11"/>
    <n v="17"/>
    <m/>
    <n v="23"/>
  </r>
  <r>
    <x v="2112"/>
    <d v="1899-12-30T09:00:00"/>
    <n v="6"/>
    <n v="13"/>
    <n v="24"/>
    <m/>
    <n v="95"/>
  </r>
  <r>
    <x v="2112"/>
    <d v="1899-12-30T12:00:00"/>
    <n v="8"/>
    <n v="7"/>
    <n v="30"/>
    <m/>
    <n v="50"/>
  </r>
  <r>
    <x v="2112"/>
    <d v="1899-12-30T15:00:00"/>
    <n v="10"/>
    <n v="9"/>
    <n v="30"/>
    <m/>
    <m/>
  </r>
  <r>
    <x v="2112"/>
    <d v="1899-12-30T18:00:00"/>
    <n v="8"/>
    <n v="13"/>
    <n v="25"/>
    <m/>
    <m/>
  </r>
  <r>
    <x v="2112"/>
    <d v="1899-12-30T21:00:00"/>
    <n v="7"/>
    <n v="16"/>
    <n v="20"/>
    <m/>
    <m/>
  </r>
  <r>
    <x v="2113"/>
    <d v="1899-12-30T00:00:00"/>
    <n v="5"/>
    <n v="17"/>
    <n v="20"/>
    <n v="0.1"/>
    <n v="100"/>
  </r>
  <r>
    <x v="2113"/>
    <d v="1899-12-30T03:00:00"/>
    <n v="4"/>
    <n v="10"/>
    <n v="18"/>
    <m/>
    <n v="100"/>
  </r>
  <r>
    <x v="2113"/>
    <d v="1899-12-30T06:00:00"/>
    <n v="10"/>
    <n v="23"/>
    <n v="17"/>
    <m/>
    <n v="100"/>
  </r>
  <r>
    <x v="2113"/>
    <d v="1899-12-30T09:00:00"/>
    <n v="5"/>
    <n v="20"/>
    <n v="16"/>
    <m/>
    <n v="100"/>
  </r>
  <r>
    <x v="2113"/>
    <d v="1899-12-30T12:00:00"/>
    <n v="7"/>
    <n v="16"/>
    <n v="13"/>
    <n v="4.0999999999999996"/>
    <n v="100"/>
  </r>
  <r>
    <x v="2113"/>
    <d v="1899-12-30T15:00:00"/>
    <n v="12"/>
    <n v="22"/>
    <n v="12"/>
    <n v="0.1"/>
    <n v="100"/>
  </r>
  <r>
    <x v="2113"/>
    <d v="1899-12-30T18:00:00"/>
    <n v="11"/>
    <n v="21"/>
    <n v="13"/>
    <m/>
    <n v="83"/>
  </r>
  <r>
    <x v="2113"/>
    <d v="1899-12-30T21:00:00"/>
    <n v="7"/>
    <n v="21"/>
    <n v="11"/>
    <n v="0.1"/>
    <n v="10"/>
  </r>
  <r>
    <x v="2114"/>
    <d v="1899-12-30T00:00:00"/>
    <n v="9"/>
    <n v="21"/>
    <n v="11"/>
    <m/>
    <n v="7"/>
  </r>
  <r>
    <x v="2114"/>
    <d v="1899-12-30T03:00:00"/>
    <n v="9"/>
    <n v="22"/>
    <n v="9"/>
    <m/>
    <m/>
  </r>
  <r>
    <x v="2114"/>
    <d v="1899-12-30T06:00:00"/>
    <n v="8"/>
    <n v="23"/>
    <n v="7"/>
    <m/>
    <m/>
  </r>
  <r>
    <x v="2114"/>
    <d v="1899-12-30T09:00:00"/>
    <n v="11"/>
    <n v="19"/>
    <n v="12"/>
    <m/>
    <m/>
  </r>
  <r>
    <x v="2114"/>
    <d v="1899-12-30T12:00:00"/>
    <n v="10"/>
    <n v="16"/>
    <n v="17"/>
    <m/>
    <n v="6"/>
  </r>
  <r>
    <x v="2114"/>
    <d v="1899-12-30T15:00:00"/>
    <n v="11"/>
    <n v="16"/>
    <n v="19"/>
    <m/>
    <n v="84"/>
  </r>
  <r>
    <x v="2114"/>
    <d v="1899-12-30T18:00:00"/>
    <n v="10"/>
    <n v="14"/>
    <n v="17"/>
    <m/>
    <n v="7"/>
  </r>
  <r>
    <x v="2114"/>
    <d v="1899-12-30T21:00:00"/>
    <n v="5"/>
    <n v="15"/>
    <n v="12"/>
    <m/>
    <m/>
  </r>
  <r>
    <x v="2115"/>
    <d v="1899-12-30T00:00:00"/>
    <n v="3"/>
    <n v="8"/>
    <n v="10"/>
    <m/>
    <n v="5"/>
  </r>
  <r>
    <x v="2115"/>
    <d v="1899-12-30T03:00:00"/>
    <n v="2"/>
    <n v="3"/>
    <n v="8"/>
    <m/>
    <m/>
  </r>
  <r>
    <x v="2115"/>
    <d v="1899-12-30T06:00:00"/>
    <n v="3"/>
    <n v="5"/>
    <n v="7"/>
    <m/>
    <m/>
  </r>
  <r>
    <x v="2115"/>
    <d v="1899-12-30T09:00:00"/>
    <n v="4"/>
    <n v="6"/>
    <n v="15"/>
    <m/>
    <m/>
  </r>
  <r>
    <x v="2115"/>
    <d v="1899-12-30T12:00:00"/>
    <n v="5"/>
    <n v="7"/>
    <n v="20"/>
    <m/>
    <m/>
  </r>
  <r>
    <x v="2115"/>
    <d v="1899-12-30T15:00:00"/>
    <n v="7"/>
    <n v="9"/>
    <n v="22"/>
    <m/>
    <m/>
  </r>
  <r>
    <x v="2115"/>
    <d v="1899-12-30T18:00:00"/>
    <n v="7"/>
    <n v="7"/>
    <n v="19"/>
    <m/>
    <m/>
  </r>
  <r>
    <x v="2115"/>
    <d v="1899-12-30T21:00:00"/>
    <n v="5"/>
    <n v="9"/>
    <n v="14"/>
    <m/>
    <m/>
  </r>
  <r>
    <x v="2116"/>
    <d v="1899-12-30T00:00:00"/>
    <n v="3"/>
    <n v="6"/>
    <n v="12"/>
    <m/>
    <m/>
  </r>
  <r>
    <x v="2116"/>
    <d v="1899-12-30T03:00:00"/>
    <n v="4"/>
    <n v="11"/>
    <n v="10"/>
    <m/>
    <m/>
  </r>
  <r>
    <x v="2116"/>
    <d v="1899-12-30T06:00:00"/>
    <n v="4"/>
    <n v="10"/>
    <n v="8"/>
    <m/>
    <m/>
  </r>
  <r>
    <x v="2116"/>
    <d v="1899-12-30T09:00:00"/>
    <n v="3"/>
    <n v="4"/>
    <n v="19"/>
    <m/>
    <m/>
  </r>
  <r>
    <x v="2116"/>
    <d v="1899-12-30T12:00:00"/>
    <n v="6"/>
    <n v="5"/>
    <n v="25"/>
    <m/>
    <m/>
  </r>
  <r>
    <x v="2116"/>
    <d v="1899-12-30T15:00:00"/>
    <n v="8"/>
    <n v="8"/>
    <n v="25"/>
    <m/>
    <m/>
  </r>
  <r>
    <x v="2116"/>
    <d v="1899-12-30T18:00:00"/>
    <n v="5"/>
    <n v="8"/>
    <n v="24"/>
    <m/>
    <m/>
  </r>
  <r>
    <x v="2116"/>
    <d v="1899-12-30T21:00:00"/>
    <n v="4"/>
    <n v="5"/>
    <n v="17"/>
    <m/>
    <m/>
  </r>
  <r>
    <x v="2117"/>
    <d v="1899-12-30T00:00:00"/>
    <n v="4"/>
    <n v="7"/>
    <n v="15"/>
    <m/>
    <m/>
  </r>
  <r>
    <x v="2117"/>
    <d v="1899-12-30T03:00:00"/>
    <n v="3"/>
    <n v="4"/>
    <n v="12"/>
    <m/>
    <m/>
  </r>
  <r>
    <x v="2117"/>
    <d v="1899-12-30T06:00:00"/>
    <n v="1"/>
    <n v="3"/>
    <n v="11"/>
    <m/>
    <m/>
  </r>
  <r>
    <x v="2117"/>
    <d v="1899-12-30T09:00:00"/>
    <n v="5"/>
    <n v="6"/>
    <n v="21"/>
    <m/>
    <m/>
  </r>
  <r>
    <x v="2117"/>
    <d v="1899-12-30T12:00:00"/>
    <n v="8"/>
    <n v="7"/>
    <n v="24"/>
    <m/>
    <m/>
  </r>
  <r>
    <x v="2117"/>
    <d v="1899-12-30T15:00:00"/>
    <n v="11"/>
    <n v="11"/>
    <n v="24"/>
    <m/>
    <m/>
  </r>
  <r>
    <x v="2117"/>
    <d v="1899-12-30T18:00:00"/>
    <n v="13"/>
    <n v="18"/>
    <n v="19"/>
    <m/>
    <m/>
  </r>
  <r>
    <x v="2117"/>
    <d v="1899-12-30T21:00:00"/>
    <n v="12"/>
    <n v="24"/>
    <n v="17"/>
    <m/>
    <m/>
  </r>
  <r>
    <x v="2118"/>
    <d v="1899-12-30T00:00:00"/>
    <n v="10"/>
    <n v="21"/>
    <n v="16"/>
    <m/>
    <n v="6"/>
  </r>
  <r>
    <x v="2118"/>
    <d v="1899-12-30T03:00:00"/>
    <n v="7"/>
    <n v="17"/>
    <n v="14"/>
    <m/>
    <m/>
  </r>
  <r>
    <x v="2118"/>
    <d v="1899-12-30T06:00:00"/>
    <n v="7"/>
    <n v="15"/>
    <n v="13"/>
    <m/>
    <m/>
  </r>
  <r>
    <x v="2118"/>
    <d v="1899-12-30T09:00:00"/>
    <n v="8"/>
    <n v="11"/>
    <n v="18"/>
    <m/>
    <m/>
  </r>
  <r>
    <x v="2118"/>
    <d v="1899-12-30T12:00:00"/>
    <n v="10"/>
    <n v="11"/>
    <n v="22"/>
    <m/>
    <m/>
  </r>
  <r>
    <x v="2118"/>
    <d v="1899-12-30T15:00:00"/>
    <n v="11"/>
    <n v="12"/>
    <n v="22"/>
    <m/>
    <m/>
  </r>
  <r>
    <x v="2118"/>
    <d v="1899-12-30T18:00:00"/>
    <n v="12"/>
    <n v="20"/>
    <n v="19"/>
    <m/>
    <m/>
  </r>
  <r>
    <x v="2118"/>
    <d v="1899-12-30T21:00:00"/>
    <n v="11"/>
    <n v="22"/>
    <n v="17"/>
    <m/>
    <m/>
  </r>
  <r>
    <x v="2119"/>
    <d v="1899-12-30T00:00:00"/>
    <n v="7"/>
    <n v="22"/>
    <n v="16"/>
    <m/>
    <m/>
  </r>
  <r>
    <x v="2119"/>
    <d v="1899-12-30T03:00:00"/>
    <n v="6"/>
    <n v="20"/>
    <n v="14"/>
    <m/>
    <m/>
  </r>
  <r>
    <x v="2119"/>
    <d v="1899-12-30T06:00:00"/>
    <n v="6"/>
    <n v="19"/>
    <n v="12"/>
    <m/>
    <m/>
  </r>
  <r>
    <x v="2119"/>
    <d v="1899-12-30T09:00:00"/>
    <n v="8"/>
    <n v="14"/>
    <n v="18"/>
    <m/>
    <m/>
  </r>
  <r>
    <x v="2119"/>
    <d v="1899-12-30T12:00:00"/>
    <n v="9"/>
    <n v="13"/>
    <n v="23"/>
    <m/>
    <m/>
  </r>
  <r>
    <x v="2119"/>
    <d v="1899-12-30T15:00:00"/>
    <n v="10"/>
    <n v="13"/>
    <n v="24"/>
    <m/>
    <m/>
  </r>
  <r>
    <x v="2119"/>
    <d v="1899-12-30T18:00:00"/>
    <n v="13"/>
    <n v="24"/>
    <n v="20"/>
    <m/>
    <n v="6"/>
  </r>
  <r>
    <x v="2119"/>
    <d v="1899-12-30T21:00:00"/>
    <n v="9"/>
    <n v="20"/>
    <n v="18"/>
    <m/>
    <m/>
  </r>
  <r>
    <x v="2120"/>
    <d v="1899-12-30T00:00:00"/>
    <n v="6"/>
    <n v="23"/>
    <n v="16"/>
    <m/>
    <n v="80"/>
  </r>
  <r>
    <x v="2120"/>
    <d v="1899-12-30T03:00:00"/>
    <n v="7"/>
    <n v="21"/>
    <n v="15"/>
    <m/>
    <n v="10"/>
  </r>
  <r>
    <x v="2120"/>
    <d v="1899-12-30T06:00:00"/>
    <n v="7"/>
    <n v="20"/>
    <n v="13"/>
    <m/>
    <m/>
  </r>
  <r>
    <x v="2120"/>
    <d v="1899-12-30T09:00:00"/>
    <n v="10"/>
    <n v="17"/>
    <n v="19"/>
    <m/>
    <m/>
  </r>
  <r>
    <x v="2120"/>
    <d v="1899-12-30T12:00:00"/>
    <n v="10"/>
    <n v="13"/>
    <n v="25"/>
    <m/>
    <n v="5"/>
  </r>
  <r>
    <x v="2120"/>
    <d v="1899-12-30T15:00:00"/>
    <n v="10"/>
    <n v="13"/>
    <n v="25"/>
    <m/>
    <m/>
  </r>
  <r>
    <x v="2120"/>
    <d v="1899-12-30T18:00:00"/>
    <n v="13"/>
    <n v="24"/>
    <n v="21"/>
    <m/>
    <n v="6"/>
  </r>
  <r>
    <x v="2120"/>
    <d v="1899-12-30T21:00:00"/>
    <n v="8"/>
    <n v="20"/>
    <n v="19"/>
    <m/>
    <n v="5"/>
  </r>
  <r>
    <x v="2121"/>
    <d v="1899-12-30T00:00:00"/>
    <n v="9"/>
    <n v="25"/>
    <n v="18"/>
    <m/>
    <n v="5"/>
  </r>
  <r>
    <x v="2121"/>
    <d v="1899-12-30T03:00:00"/>
    <n v="7"/>
    <n v="20"/>
    <n v="16"/>
    <m/>
    <n v="6"/>
  </r>
  <r>
    <x v="2121"/>
    <d v="1899-12-30T06:00:00"/>
    <n v="6"/>
    <n v="18"/>
    <n v="13"/>
    <m/>
    <n v="13"/>
  </r>
  <r>
    <x v="2121"/>
    <d v="1899-12-30T09:00:00"/>
    <n v="9"/>
    <n v="15"/>
    <n v="19"/>
    <m/>
    <n v="7"/>
  </r>
  <r>
    <x v="2121"/>
    <d v="1899-12-30T12:00:00"/>
    <n v="10"/>
    <n v="13"/>
    <n v="25"/>
    <m/>
    <m/>
  </r>
  <r>
    <x v="2121"/>
    <d v="1899-12-30T15:00:00"/>
    <n v="10"/>
    <n v="14"/>
    <n v="26"/>
    <m/>
    <m/>
  </r>
  <r>
    <x v="2121"/>
    <d v="1899-12-30T18:00:00"/>
    <n v="15"/>
    <n v="25"/>
    <n v="20"/>
    <m/>
    <m/>
  </r>
  <r>
    <x v="2121"/>
    <d v="1899-12-30T21:00:00"/>
    <n v="9"/>
    <n v="21"/>
    <n v="19"/>
    <m/>
    <m/>
  </r>
  <r>
    <x v="2122"/>
    <d v="1899-12-30T00:00:00"/>
    <n v="7"/>
    <n v="23"/>
    <n v="17"/>
    <m/>
    <m/>
  </r>
  <r>
    <x v="2122"/>
    <d v="1899-12-30T03:00:00"/>
    <n v="6"/>
    <n v="20"/>
    <n v="14"/>
    <m/>
    <m/>
  </r>
  <r>
    <x v="2122"/>
    <d v="1899-12-30T06:00:00"/>
    <n v="4"/>
    <n v="17"/>
    <n v="12"/>
    <m/>
    <m/>
  </r>
  <r>
    <x v="2122"/>
    <d v="1899-12-30T09:00:00"/>
    <n v="8"/>
    <n v="15"/>
    <n v="19"/>
    <m/>
    <m/>
  </r>
  <r>
    <x v="2122"/>
    <d v="1899-12-30T12:00:00"/>
    <n v="10"/>
    <n v="14"/>
    <n v="25"/>
    <m/>
    <m/>
  </r>
  <r>
    <x v="2122"/>
    <d v="1899-12-30T15:00:00"/>
    <n v="10"/>
    <n v="13"/>
    <n v="27"/>
    <m/>
    <m/>
  </r>
  <r>
    <x v="2122"/>
    <d v="1899-12-30T18:00:00"/>
    <n v="14"/>
    <n v="22"/>
    <n v="21"/>
    <m/>
    <n v="100"/>
  </r>
  <r>
    <x v="2122"/>
    <d v="1899-12-30T21:00:00"/>
    <n v="9"/>
    <n v="20"/>
    <n v="19"/>
    <m/>
    <m/>
  </r>
  <r>
    <x v="2123"/>
    <d v="1899-12-30T00:00:00"/>
    <n v="6"/>
    <n v="23"/>
    <n v="17"/>
    <m/>
    <n v="6"/>
  </r>
  <r>
    <x v="2123"/>
    <d v="1899-12-30T03:00:00"/>
    <n v="6"/>
    <n v="22"/>
    <n v="15"/>
    <m/>
    <n v="100"/>
  </r>
  <r>
    <x v="2123"/>
    <d v="1899-12-30T06:00:00"/>
    <n v="4"/>
    <n v="18"/>
    <n v="12"/>
    <m/>
    <n v="11"/>
  </r>
  <r>
    <x v="2123"/>
    <d v="1899-12-30T09:00:00"/>
    <n v="7"/>
    <n v="12"/>
    <n v="20"/>
    <m/>
    <n v="12"/>
  </r>
  <r>
    <x v="2123"/>
    <d v="1899-12-30T12:00:00"/>
    <n v="10"/>
    <n v="12"/>
    <n v="25"/>
    <m/>
    <n v="100"/>
  </r>
  <r>
    <x v="2123"/>
    <d v="1899-12-30T15:00:00"/>
    <n v="10"/>
    <n v="10"/>
    <n v="26"/>
    <m/>
    <n v="100"/>
  </r>
  <r>
    <x v="2123"/>
    <d v="1899-12-30T18:00:00"/>
    <n v="13"/>
    <n v="21"/>
    <n v="21"/>
    <m/>
    <n v="100"/>
  </r>
  <r>
    <x v="2123"/>
    <d v="1899-12-30T21:00:00"/>
    <n v="9"/>
    <n v="19"/>
    <n v="19"/>
    <m/>
    <n v="17"/>
  </r>
  <r>
    <x v="2124"/>
    <d v="1899-12-30T00:00:00"/>
    <n v="7"/>
    <n v="27"/>
    <n v="18"/>
    <m/>
    <n v="11"/>
  </r>
  <r>
    <x v="2124"/>
    <d v="1899-12-30T03:00:00"/>
    <n v="6"/>
    <n v="22"/>
    <n v="16"/>
    <m/>
    <n v="69"/>
  </r>
  <r>
    <x v="2124"/>
    <d v="1899-12-30T06:00:00"/>
    <n v="5"/>
    <n v="18"/>
    <n v="14"/>
    <m/>
    <n v="81"/>
  </r>
  <r>
    <x v="2124"/>
    <d v="1899-12-30T09:00:00"/>
    <n v="6"/>
    <n v="12"/>
    <n v="22"/>
    <m/>
    <n v="7"/>
  </r>
  <r>
    <x v="2124"/>
    <d v="1899-12-30T12:00:00"/>
    <n v="7"/>
    <n v="9"/>
    <n v="29"/>
    <m/>
    <n v="100"/>
  </r>
  <r>
    <x v="2124"/>
    <d v="1899-12-30T15:00:00"/>
    <n v="11"/>
    <n v="8"/>
    <n v="28"/>
    <m/>
    <n v="96"/>
  </r>
  <r>
    <x v="2124"/>
    <d v="1899-12-30T18:00:00"/>
    <n v="10"/>
    <n v="16"/>
    <n v="23"/>
    <m/>
    <n v="100"/>
  </r>
  <r>
    <x v="2124"/>
    <d v="1899-12-30T21:00:00"/>
    <n v="7"/>
    <n v="15"/>
    <n v="20"/>
    <m/>
    <n v="100"/>
  </r>
  <r>
    <x v="2125"/>
    <d v="1899-12-30T00:00:00"/>
    <n v="7"/>
    <n v="16"/>
    <n v="19"/>
    <m/>
    <n v="100"/>
  </r>
  <r>
    <x v="2125"/>
    <d v="1899-12-30T03:00:00"/>
    <n v="5"/>
    <n v="12"/>
    <n v="18"/>
    <m/>
    <n v="36"/>
  </r>
  <r>
    <x v="2125"/>
    <d v="1899-12-30T06:00:00"/>
    <n v="3"/>
    <n v="15"/>
    <n v="16"/>
    <m/>
    <n v="7"/>
  </r>
  <r>
    <x v="2125"/>
    <d v="1899-12-30T09:00:00"/>
    <n v="5"/>
    <n v="9"/>
    <n v="24"/>
    <m/>
    <n v="11"/>
  </r>
  <r>
    <x v="2125"/>
    <d v="1899-12-30T12:00:00"/>
    <n v="10"/>
    <n v="10"/>
    <n v="29"/>
    <m/>
    <n v="100"/>
  </r>
  <r>
    <x v="2125"/>
    <d v="1899-12-30T15:00:00"/>
    <n v="10"/>
    <n v="8"/>
    <n v="29"/>
    <m/>
    <m/>
  </r>
  <r>
    <x v="2125"/>
    <d v="1899-12-30T18:00:00"/>
    <n v="13"/>
    <n v="22"/>
    <n v="24"/>
    <m/>
    <n v="100"/>
  </r>
  <r>
    <x v="2125"/>
    <d v="1899-12-30T21:00:00"/>
    <n v="11"/>
    <n v="28"/>
    <n v="21"/>
    <m/>
    <n v="100"/>
  </r>
  <r>
    <x v="2126"/>
    <d v="1899-12-30T00:00:00"/>
    <n v="7"/>
    <n v="13"/>
    <n v="21"/>
    <m/>
    <n v="100"/>
  </r>
  <r>
    <x v="2126"/>
    <d v="1899-12-30T03:00:00"/>
    <n v="5"/>
    <n v="19"/>
    <n v="19"/>
    <m/>
    <n v="29"/>
  </r>
  <r>
    <x v="2126"/>
    <d v="1899-12-30T06:00:00"/>
    <n v="3"/>
    <n v="13"/>
    <n v="17"/>
    <n v="0.2"/>
    <n v="100"/>
  </r>
  <r>
    <x v="2126"/>
    <d v="1899-12-30T09:00:00"/>
    <n v="4"/>
    <n v="4"/>
    <n v="19"/>
    <m/>
    <n v="100"/>
  </r>
  <r>
    <x v="2126"/>
    <d v="1899-12-30T12:00:00"/>
    <n v="6"/>
    <n v="5"/>
    <n v="26"/>
    <m/>
    <n v="100"/>
  </r>
  <r>
    <x v="2126"/>
    <d v="1899-12-30T15:00:00"/>
    <n v="8"/>
    <n v="8"/>
    <n v="26"/>
    <m/>
    <n v="100"/>
  </r>
  <r>
    <x v="2126"/>
    <d v="1899-12-30T18:00:00"/>
    <n v="4"/>
    <n v="13"/>
    <n v="20"/>
    <n v="0.3"/>
    <n v="100"/>
  </r>
  <r>
    <x v="2126"/>
    <d v="1899-12-30T21:00:00"/>
    <n v="10"/>
    <n v="24"/>
    <n v="20"/>
    <m/>
    <n v="100"/>
  </r>
  <r>
    <x v="2127"/>
    <d v="1899-12-30T00:00:00"/>
    <n v="8"/>
    <n v="24"/>
    <n v="19"/>
    <m/>
    <n v="100"/>
  </r>
  <r>
    <x v="2127"/>
    <d v="1899-12-30T03:00:00"/>
    <n v="5"/>
    <n v="10"/>
    <n v="18"/>
    <m/>
    <n v="100"/>
  </r>
  <r>
    <x v="2127"/>
    <d v="1899-12-30T06:00:00"/>
    <n v="3"/>
    <n v="7"/>
    <n v="17"/>
    <n v="0.1"/>
    <n v="100"/>
  </r>
  <r>
    <x v="2127"/>
    <d v="1899-12-30T09:00:00"/>
    <n v="6"/>
    <n v="9"/>
    <n v="20"/>
    <m/>
    <n v="100"/>
  </r>
  <r>
    <x v="2127"/>
    <d v="1899-12-30T12:00:00"/>
    <n v="7"/>
    <n v="9"/>
    <n v="25"/>
    <m/>
    <n v="100"/>
  </r>
  <r>
    <x v="2127"/>
    <d v="1899-12-30T15:00:00"/>
    <n v="7"/>
    <n v="12"/>
    <n v="25"/>
    <m/>
    <n v="100"/>
  </r>
  <r>
    <x v="2127"/>
    <d v="1899-12-30T18:00:00"/>
    <n v="6"/>
    <n v="5"/>
    <n v="20"/>
    <n v="0.3"/>
    <n v="100"/>
  </r>
  <r>
    <x v="2127"/>
    <d v="1899-12-30T21:00:00"/>
    <n v="7"/>
    <n v="16"/>
    <n v="18"/>
    <n v="0.5"/>
    <n v="100"/>
  </r>
  <r>
    <x v="2128"/>
    <d v="1899-12-30T00:00:00"/>
    <n v="8"/>
    <n v="16"/>
    <n v="17"/>
    <m/>
    <n v="100"/>
  </r>
  <r>
    <x v="2128"/>
    <d v="1899-12-30T03:00:00"/>
    <n v="14"/>
    <n v="22"/>
    <n v="16"/>
    <n v="0.1"/>
    <n v="100"/>
  </r>
  <r>
    <x v="2128"/>
    <d v="1899-12-30T06:00:00"/>
    <n v="15"/>
    <n v="29"/>
    <n v="15"/>
    <n v="0.6"/>
    <n v="100"/>
  </r>
  <r>
    <x v="2128"/>
    <d v="1899-12-30T09:00:00"/>
    <n v="12"/>
    <n v="28"/>
    <n v="15"/>
    <m/>
    <n v="100"/>
  </r>
  <r>
    <x v="2128"/>
    <d v="1899-12-30T12:00:00"/>
    <n v="10"/>
    <n v="23"/>
    <n v="17"/>
    <m/>
    <n v="100"/>
  </r>
  <r>
    <x v="2128"/>
    <d v="1899-12-30T15:00:00"/>
    <n v="15"/>
    <n v="23"/>
    <n v="22"/>
    <m/>
    <n v="15"/>
  </r>
  <r>
    <x v="2128"/>
    <d v="1899-12-30T18:00:00"/>
    <n v="9"/>
    <n v="22"/>
    <n v="23"/>
    <m/>
    <n v="38"/>
  </r>
  <r>
    <x v="2128"/>
    <d v="1899-12-30T21:00:00"/>
    <n v="4"/>
    <n v="13"/>
    <n v="17"/>
    <m/>
    <m/>
  </r>
  <r>
    <x v="2129"/>
    <d v="1899-12-30T00:00:00"/>
    <n v="5"/>
    <n v="11"/>
    <n v="16"/>
    <m/>
    <m/>
  </r>
  <r>
    <x v="2129"/>
    <d v="1899-12-30T03:00:00"/>
    <n v="5"/>
    <n v="12"/>
    <n v="14"/>
    <m/>
    <m/>
  </r>
  <r>
    <x v="2129"/>
    <d v="1899-12-30T06:00:00"/>
    <n v="6"/>
    <n v="21"/>
    <n v="13"/>
    <m/>
    <m/>
  </r>
  <r>
    <x v="2129"/>
    <d v="1899-12-30T09:00:00"/>
    <n v="9"/>
    <n v="17"/>
    <n v="20"/>
    <m/>
    <m/>
  </r>
  <r>
    <x v="2129"/>
    <d v="1899-12-30T12:00:00"/>
    <n v="11"/>
    <n v="18"/>
    <n v="28"/>
    <m/>
    <m/>
  </r>
  <r>
    <x v="2129"/>
    <d v="1899-12-30T15:00:00"/>
    <n v="11"/>
    <n v="18"/>
    <n v="30"/>
    <m/>
    <m/>
  </r>
  <r>
    <x v="2129"/>
    <d v="1899-12-30T18:00:00"/>
    <n v="6"/>
    <n v="15"/>
    <n v="29"/>
    <m/>
    <m/>
  </r>
  <r>
    <x v="2129"/>
    <d v="1899-12-30T21:00:00"/>
    <n v="2"/>
    <n v="3"/>
    <n v="21"/>
    <m/>
    <n v="100"/>
  </r>
  <r>
    <x v="2130"/>
    <d v="1899-12-30T00:00:00"/>
    <n v="5"/>
    <n v="5"/>
    <n v="20"/>
    <m/>
    <n v="8"/>
  </r>
  <r>
    <x v="2130"/>
    <d v="1899-12-30T03:00:00"/>
    <n v="3"/>
    <n v="3"/>
    <n v="18"/>
    <m/>
    <m/>
  </r>
  <r>
    <x v="2130"/>
    <d v="1899-12-30T06:00:00"/>
    <n v="3"/>
    <n v="5"/>
    <n v="17"/>
    <m/>
    <m/>
  </r>
  <r>
    <x v="2130"/>
    <d v="1899-12-30T09:00:00"/>
    <n v="3"/>
    <n v="6"/>
    <n v="27"/>
    <m/>
    <m/>
  </r>
  <r>
    <x v="2130"/>
    <d v="1899-12-30T12:00:00"/>
    <n v="2"/>
    <n v="7"/>
    <n v="33"/>
    <m/>
    <m/>
  </r>
  <r>
    <x v="2130"/>
    <d v="1899-12-30T15:00:00"/>
    <n v="2"/>
    <n v="5"/>
    <n v="36"/>
    <m/>
    <m/>
  </r>
  <r>
    <x v="2130"/>
    <d v="1899-12-30T18:00:00"/>
    <n v="7"/>
    <n v="11"/>
    <n v="31"/>
    <m/>
    <m/>
  </r>
  <r>
    <x v="2130"/>
    <d v="1899-12-30T21:00:00"/>
    <n v="5"/>
    <n v="10"/>
    <n v="25"/>
    <m/>
    <n v="46"/>
  </r>
  <r>
    <x v="2131"/>
    <d v="1899-12-30T00:00:00"/>
    <n v="5"/>
    <n v="18"/>
    <n v="23"/>
    <m/>
    <n v="92"/>
  </r>
  <r>
    <x v="2131"/>
    <d v="1899-12-30T03:00:00"/>
    <n v="4"/>
    <n v="16"/>
    <n v="21"/>
    <m/>
    <n v="100"/>
  </r>
  <r>
    <x v="2131"/>
    <d v="1899-12-30T06:00:00"/>
    <n v="2"/>
    <n v="3"/>
    <n v="20"/>
    <m/>
    <n v="100"/>
  </r>
  <r>
    <x v="2131"/>
    <d v="1899-12-30T09:00:00"/>
    <n v="6"/>
    <n v="9"/>
    <n v="25"/>
    <m/>
    <n v="100"/>
  </r>
  <r>
    <x v="2131"/>
    <d v="1899-12-30T12:00:00"/>
    <n v="6"/>
    <n v="9"/>
    <n v="32"/>
    <m/>
    <n v="100"/>
  </r>
  <r>
    <x v="2131"/>
    <d v="1899-12-30T15:00:00"/>
    <n v="9"/>
    <n v="6"/>
    <n v="32"/>
    <m/>
    <n v="12"/>
  </r>
  <r>
    <x v="2131"/>
    <d v="1899-12-30T18:00:00"/>
    <n v="10"/>
    <n v="15"/>
    <n v="27"/>
    <m/>
    <n v="7"/>
  </r>
  <r>
    <x v="2131"/>
    <d v="1899-12-30T21:00:00"/>
    <n v="13"/>
    <n v="29"/>
    <n v="22"/>
    <m/>
    <n v="96"/>
  </r>
  <r>
    <x v="2132"/>
    <d v="1899-12-30T00:00:00"/>
    <n v="12"/>
    <n v="32"/>
    <n v="21"/>
    <m/>
    <n v="14"/>
  </r>
  <r>
    <x v="2132"/>
    <d v="1899-12-30T03:00:00"/>
    <n v="9"/>
    <n v="21"/>
    <n v="20"/>
    <m/>
    <n v="100"/>
  </r>
  <r>
    <x v="2132"/>
    <d v="1899-12-30T06:00:00"/>
    <n v="5"/>
    <n v="16"/>
    <n v="19"/>
    <m/>
    <n v="67"/>
  </r>
  <r>
    <x v="2132"/>
    <d v="1899-12-30T09:00:00"/>
    <n v="7"/>
    <n v="14"/>
    <n v="27"/>
    <m/>
    <n v="10"/>
  </r>
  <r>
    <x v="2132"/>
    <d v="1899-12-30T12:00:00"/>
    <n v="9"/>
    <n v="13"/>
    <n v="34"/>
    <m/>
    <n v="100"/>
  </r>
  <r>
    <x v="2132"/>
    <d v="1899-12-30T15:00:00"/>
    <n v="12"/>
    <n v="12"/>
    <n v="30"/>
    <m/>
    <n v="100"/>
  </r>
  <r>
    <x v="2132"/>
    <d v="1899-12-30T18:00:00"/>
    <n v="14"/>
    <n v="29"/>
    <n v="24"/>
    <m/>
    <n v="86"/>
  </r>
  <r>
    <x v="2132"/>
    <d v="1899-12-30T21:00:00"/>
    <n v="9"/>
    <n v="22"/>
    <n v="22"/>
    <m/>
    <n v="100"/>
  </r>
  <r>
    <x v="2133"/>
    <d v="1899-12-30T00:00:00"/>
    <n v="9"/>
    <n v="28"/>
    <n v="24"/>
    <m/>
    <n v="7"/>
  </r>
  <r>
    <x v="2133"/>
    <d v="1899-12-30T03:00:00"/>
    <n v="7"/>
    <n v="21"/>
    <n v="23"/>
    <m/>
    <n v="15"/>
  </r>
  <r>
    <x v="2133"/>
    <d v="1899-12-30T06:00:00"/>
    <n v="11"/>
    <n v="33"/>
    <n v="23"/>
    <m/>
    <n v="15"/>
  </r>
  <r>
    <x v="2133"/>
    <d v="1899-12-30T09:00:00"/>
    <n v="11"/>
    <n v="22"/>
    <n v="28"/>
    <m/>
    <m/>
  </r>
  <r>
    <x v="2133"/>
    <d v="1899-12-30T12:00:00"/>
    <n v="11"/>
    <n v="16"/>
    <n v="35"/>
    <m/>
    <n v="100"/>
  </r>
  <r>
    <x v="2133"/>
    <d v="1899-12-30T15:00:00"/>
    <n v="11"/>
    <n v="12"/>
    <n v="36"/>
    <m/>
    <n v="100"/>
  </r>
  <r>
    <x v="2133"/>
    <d v="1899-12-30T18:00:00"/>
    <n v="1"/>
    <n v="2"/>
    <n v="32"/>
    <m/>
    <n v="100"/>
  </r>
  <r>
    <x v="2133"/>
    <d v="1899-12-30T21:00:00"/>
    <n v="3"/>
    <n v="3"/>
    <n v="26"/>
    <m/>
    <n v="100"/>
  </r>
  <r>
    <x v="2134"/>
    <d v="1899-12-30T00:00:00"/>
    <n v="8"/>
    <n v="19"/>
    <n v="25"/>
    <m/>
    <n v="100"/>
  </r>
  <r>
    <x v="2134"/>
    <d v="1899-12-30T03:00:00"/>
    <n v="6"/>
    <n v="13"/>
    <n v="24"/>
    <m/>
    <n v="100"/>
  </r>
  <r>
    <x v="2134"/>
    <d v="1899-12-30T06:00:00"/>
    <n v="5"/>
    <n v="14"/>
    <n v="23"/>
    <m/>
    <n v="100"/>
  </r>
  <r>
    <x v="2134"/>
    <d v="1899-12-30T09:00:00"/>
    <n v="7"/>
    <n v="10"/>
    <n v="28"/>
    <m/>
    <n v="100"/>
  </r>
  <r>
    <x v="2134"/>
    <d v="1899-12-30T12:00:00"/>
    <n v="6"/>
    <n v="9"/>
    <n v="30"/>
    <m/>
    <n v="100"/>
  </r>
  <r>
    <x v="2134"/>
    <d v="1899-12-30T15:00:00"/>
    <n v="13"/>
    <n v="16"/>
    <n v="30"/>
    <m/>
    <n v="100"/>
  </r>
  <r>
    <x v="2134"/>
    <d v="1899-12-30T18:00:00"/>
    <n v="12"/>
    <n v="18"/>
    <n v="26"/>
    <m/>
    <n v="100"/>
  </r>
  <r>
    <x v="2134"/>
    <d v="1899-12-30T21:00:00"/>
    <n v="7"/>
    <n v="15"/>
    <n v="20"/>
    <n v="0.3"/>
    <n v="100"/>
  </r>
  <r>
    <x v="2135"/>
    <d v="1899-12-30T00:00:00"/>
    <n v="7"/>
    <n v="13"/>
    <n v="19"/>
    <n v="0.1"/>
    <n v="100"/>
  </r>
  <r>
    <x v="2135"/>
    <d v="1899-12-30T03:00:00"/>
    <n v="8"/>
    <n v="16"/>
    <n v="18"/>
    <m/>
    <n v="100"/>
  </r>
  <r>
    <x v="2135"/>
    <d v="1899-12-30T06:00:00"/>
    <n v="10"/>
    <n v="19"/>
    <n v="16"/>
    <m/>
    <n v="100"/>
  </r>
  <r>
    <x v="2135"/>
    <d v="1899-12-30T09:00:00"/>
    <n v="9"/>
    <n v="19"/>
    <n v="15"/>
    <m/>
    <n v="100"/>
  </r>
  <r>
    <x v="2135"/>
    <d v="1899-12-30T12:00:00"/>
    <n v="7"/>
    <n v="20"/>
    <n v="14"/>
    <m/>
    <n v="100"/>
  </r>
  <r>
    <x v="2135"/>
    <d v="1899-12-30T15:00:00"/>
    <n v="10"/>
    <n v="15"/>
    <n v="21"/>
    <m/>
    <n v="100"/>
  </r>
  <r>
    <x v="2135"/>
    <d v="1899-12-30T18:00:00"/>
    <n v="11"/>
    <n v="15"/>
    <n v="21"/>
    <m/>
    <n v="100"/>
  </r>
  <r>
    <x v="2135"/>
    <d v="1899-12-30T21:00:00"/>
    <n v="8"/>
    <n v="18"/>
    <n v="16"/>
    <m/>
    <m/>
  </r>
  <r>
    <x v="2136"/>
    <d v="1899-12-30T00:00:00"/>
    <n v="6"/>
    <n v="18"/>
    <n v="15"/>
    <m/>
    <n v="32"/>
  </r>
  <r>
    <x v="2136"/>
    <d v="1899-12-30T03:00:00"/>
    <n v="5"/>
    <n v="16"/>
    <n v="13"/>
    <m/>
    <m/>
  </r>
  <r>
    <x v="2136"/>
    <d v="1899-12-30T06:00:00"/>
    <n v="5"/>
    <n v="15"/>
    <n v="12"/>
    <m/>
    <m/>
  </r>
  <r>
    <x v="2136"/>
    <d v="1899-12-30T09:00:00"/>
    <n v="7"/>
    <n v="12"/>
    <n v="17"/>
    <m/>
    <m/>
  </r>
  <r>
    <x v="2136"/>
    <d v="1899-12-30T12:00:00"/>
    <n v="7"/>
    <n v="11"/>
    <n v="23"/>
    <m/>
    <m/>
  </r>
  <r>
    <x v="2136"/>
    <d v="1899-12-30T15:00:00"/>
    <n v="7"/>
    <n v="9"/>
    <n v="26"/>
    <m/>
    <m/>
  </r>
  <r>
    <x v="2136"/>
    <d v="1899-12-30T18:00:00"/>
    <n v="7"/>
    <n v="7"/>
    <n v="25"/>
    <m/>
    <m/>
  </r>
  <r>
    <x v="2136"/>
    <d v="1899-12-30T21:00:00"/>
    <n v="3"/>
    <n v="8"/>
    <n v="16"/>
    <m/>
    <m/>
  </r>
  <r>
    <x v="2137"/>
    <d v="1899-12-30T00:00:00"/>
    <n v="4"/>
    <n v="4"/>
    <n v="14"/>
    <m/>
    <m/>
  </r>
  <r>
    <x v="2137"/>
    <d v="1899-12-30T03:00:00"/>
    <n v="4"/>
    <n v="10"/>
    <n v="14"/>
    <m/>
    <n v="100"/>
  </r>
  <r>
    <x v="2137"/>
    <d v="1899-12-30T06:00:00"/>
    <n v="5"/>
    <n v="12"/>
    <n v="13"/>
    <m/>
    <n v="6"/>
  </r>
  <r>
    <x v="2137"/>
    <d v="1899-12-30T09:00:00"/>
    <n v="7"/>
    <n v="11"/>
    <n v="23"/>
    <m/>
    <n v="5"/>
  </r>
  <r>
    <x v="2137"/>
    <d v="1899-12-30T12:00:00"/>
    <n v="8"/>
    <n v="11"/>
    <n v="29"/>
    <m/>
    <m/>
  </r>
  <r>
    <x v="2137"/>
    <d v="1899-12-30T15:00:00"/>
    <n v="8"/>
    <n v="12"/>
    <n v="33"/>
    <m/>
    <m/>
  </r>
  <r>
    <x v="2137"/>
    <d v="1899-12-30T18:00:00"/>
    <n v="8"/>
    <n v="14"/>
    <n v="33"/>
    <m/>
    <m/>
  </r>
  <r>
    <x v="2137"/>
    <d v="1899-12-30T21:00:00"/>
    <n v="7"/>
    <n v="24"/>
    <n v="23"/>
    <m/>
    <m/>
  </r>
  <r>
    <x v="2138"/>
    <d v="1899-12-30T00:00:00"/>
    <n v="6"/>
    <n v="20"/>
    <n v="21"/>
    <m/>
    <m/>
  </r>
  <r>
    <x v="2138"/>
    <d v="1899-12-30T03:00:00"/>
    <n v="7"/>
    <n v="25"/>
    <n v="19"/>
    <m/>
    <m/>
  </r>
  <r>
    <x v="2138"/>
    <d v="1899-12-30T06:00:00"/>
    <n v="6"/>
    <n v="19"/>
    <n v="18"/>
    <m/>
    <n v="5"/>
  </r>
  <r>
    <x v="2138"/>
    <d v="1899-12-30T09:00:00"/>
    <n v="5"/>
    <n v="7"/>
    <n v="27"/>
    <m/>
    <m/>
  </r>
  <r>
    <x v="2138"/>
    <d v="1899-12-30T12:00:00"/>
    <n v="4"/>
    <n v="8"/>
    <n v="35"/>
    <m/>
    <m/>
  </r>
  <r>
    <x v="2138"/>
    <d v="1899-12-30T15:00:00"/>
    <n v="6"/>
    <n v="5"/>
    <n v="38"/>
    <m/>
    <n v="6"/>
  </r>
  <r>
    <x v="2138"/>
    <d v="1899-12-30T18:00:00"/>
    <n v="6"/>
    <n v="8"/>
    <n v="36"/>
    <m/>
    <m/>
  </r>
  <r>
    <x v="2138"/>
    <d v="1899-12-30T21:00:00"/>
    <n v="10"/>
    <n v="24"/>
    <n v="29"/>
    <m/>
    <n v="100"/>
  </r>
  <r>
    <x v="2139"/>
    <d v="1899-12-30T00:00:00"/>
    <n v="10"/>
    <n v="22"/>
    <n v="23"/>
    <m/>
    <n v="100"/>
  </r>
  <r>
    <x v="2139"/>
    <d v="1899-12-30T03:00:00"/>
    <n v="9"/>
    <n v="17"/>
    <n v="19"/>
    <m/>
    <n v="100"/>
  </r>
  <r>
    <x v="2139"/>
    <d v="1899-12-30T06:00:00"/>
    <n v="9"/>
    <n v="18"/>
    <n v="17"/>
    <m/>
    <n v="14"/>
  </r>
  <r>
    <x v="2139"/>
    <d v="1899-12-30T09:00:00"/>
    <n v="12"/>
    <n v="15"/>
    <n v="22"/>
    <m/>
    <n v="6"/>
  </r>
  <r>
    <x v="2139"/>
    <d v="1899-12-30T12:00:00"/>
    <n v="12"/>
    <n v="14"/>
    <n v="24"/>
    <m/>
    <m/>
  </r>
  <r>
    <x v="2139"/>
    <d v="1899-12-30T15:00:00"/>
    <n v="12"/>
    <n v="14"/>
    <n v="26"/>
    <m/>
    <m/>
  </r>
  <r>
    <x v="2139"/>
    <d v="1899-12-30T18:00:00"/>
    <n v="14"/>
    <n v="23"/>
    <n v="22"/>
    <m/>
    <m/>
  </r>
  <r>
    <x v="2139"/>
    <d v="1899-12-30T21:00:00"/>
    <n v="12"/>
    <n v="22"/>
    <n v="20"/>
    <m/>
    <m/>
  </r>
  <r>
    <x v="2140"/>
    <d v="1899-12-30T00:00:00"/>
    <n v="10"/>
    <n v="19"/>
    <n v="20"/>
    <m/>
    <n v="64"/>
  </r>
  <r>
    <x v="2140"/>
    <d v="1899-12-30T03:00:00"/>
    <n v="8"/>
    <n v="16"/>
    <n v="19"/>
    <m/>
    <n v="86"/>
  </r>
  <r>
    <x v="2140"/>
    <d v="1899-12-30T06:00:00"/>
    <n v="7"/>
    <n v="15"/>
    <n v="18"/>
    <m/>
    <n v="26"/>
  </r>
  <r>
    <x v="2140"/>
    <d v="1899-12-30T09:00:00"/>
    <n v="8"/>
    <n v="11"/>
    <n v="24"/>
    <m/>
    <m/>
  </r>
  <r>
    <x v="2140"/>
    <d v="1899-12-30T12:00:00"/>
    <n v="8"/>
    <n v="7"/>
    <n v="29"/>
    <m/>
    <n v="6"/>
  </r>
  <r>
    <x v="2140"/>
    <d v="1899-12-30T15:00:00"/>
    <n v="9"/>
    <n v="8"/>
    <n v="33"/>
    <m/>
    <n v="6"/>
  </r>
  <r>
    <x v="2140"/>
    <d v="1899-12-30T18:00:00"/>
    <n v="11"/>
    <n v="17"/>
    <n v="27"/>
    <m/>
    <m/>
  </r>
  <r>
    <x v="2140"/>
    <d v="1899-12-30T21:00:00"/>
    <n v="9"/>
    <n v="24"/>
    <n v="22"/>
    <m/>
    <m/>
  </r>
  <r>
    <x v="2141"/>
    <d v="1899-12-30T00:00:00"/>
    <n v="7"/>
    <n v="17"/>
    <n v="21"/>
    <m/>
    <n v="100"/>
  </r>
  <r>
    <x v="2141"/>
    <d v="1899-12-30T03:00:00"/>
    <n v="5"/>
    <n v="22"/>
    <n v="20"/>
    <m/>
    <n v="100"/>
  </r>
  <r>
    <x v="2141"/>
    <d v="1899-12-30T06:00:00"/>
    <n v="4"/>
    <n v="17"/>
    <n v="19"/>
    <m/>
    <n v="57"/>
  </r>
  <r>
    <x v="2141"/>
    <d v="1899-12-30T09:00:00"/>
    <n v="6"/>
    <n v="11"/>
    <n v="27"/>
    <m/>
    <m/>
  </r>
  <r>
    <x v="2141"/>
    <d v="1899-12-30T12:00:00"/>
    <n v="9"/>
    <n v="9"/>
    <n v="31"/>
    <m/>
    <m/>
  </r>
  <r>
    <x v="2141"/>
    <d v="1899-12-30T15:00:00"/>
    <n v="10"/>
    <n v="10"/>
    <n v="32"/>
    <m/>
    <m/>
  </r>
  <r>
    <x v="2141"/>
    <d v="1899-12-30T18:00:00"/>
    <n v="13"/>
    <n v="21"/>
    <n v="25"/>
    <m/>
    <m/>
  </r>
  <r>
    <x v="2141"/>
    <d v="1899-12-30T21:00:00"/>
    <n v="10"/>
    <n v="27"/>
    <n v="23"/>
    <m/>
    <n v="7"/>
  </r>
  <r>
    <x v="2142"/>
    <d v="1899-12-30T00:00:00"/>
    <n v="7"/>
    <n v="19"/>
    <n v="22"/>
    <m/>
    <n v="100"/>
  </r>
  <r>
    <x v="2142"/>
    <d v="1899-12-30T03:00:00"/>
    <n v="5"/>
    <n v="19"/>
    <n v="21"/>
    <m/>
    <n v="100"/>
  </r>
  <r>
    <x v="2142"/>
    <d v="1899-12-30T06:00:00"/>
    <n v="5"/>
    <n v="17"/>
    <n v="20"/>
    <m/>
    <n v="6"/>
  </r>
  <r>
    <x v="2142"/>
    <d v="1899-12-30T09:00:00"/>
    <n v="7"/>
    <n v="12"/>
    <n v="26"/>
    <m/>
    <n v="5"/>
  </r>
  <r>
    <x v="2142"/>
    <d v="1899-12-30T12:00:00"/>
    <n v="10"/>
    <n v="11"/>
    <n v="31"/>
    <m/>
    <m/>
  </r>
  <r>
    <x v="2142"/>
    <d v="1899-12-30T15:00:00"/>
    <n v="11"/>
    <n v="10"/>
    <n v="32"/>
    <m/>
    <m/>
  </r>
  <r>
    <x v="2142"/>
    <d v="1899-12-30T18:00:00"/>
    <n v="11"/>
    <n v="20"/>
    <n v="27"/>
    <m/>
    <m/>
  </r>
  <r>
    <x v="2142"/>
    <d v="1899-12-30T21:00:00"/>
    <n v="9"/>
    <n v="22"/>
    <n v="23"/>
    <m/>
    <n v="100"/>
  </r>
  <r>
    <x v="2143"/>
    <d v="1899-12-30T00:00:00"/>
    <n v="6"/>
    <n v="25"/>
    <n v="22"/>
    <m/>
    <n v="100"/>
  </r>
  <r>
    <x v="2143"/>
    <d v="1899-12-30T03:00:00"/>
    <n v="7"/>
    <n v="26"/>
    <n v="22"/>
    <m/>
    <n v="82"/>
  </r>
  <r>
    <x v="2143"/>
    <d v="1899-12-30T06:00:00"/>
    <n v="6"/>
    <n v="22"/>
    <n v="20"/>
    <m/>
    <n v="15"/>
  </r>
  <r>
    <x v="2143"/>
    <d v="1899-12-30T09:00:00"/>
    <n v="7"/>
    <n v="13"/>
    <n v="28"/>
    <m/>
    <n v="7"/>
  </r>
  <r>
    <x v="2143"/>
    <d v="1899-12-30T12:00:00"/>
    <n v="6"/>
    <n v="8"/>
    <n v="34"/>
    <m/>
    <n v="10"/>
  </r>
  <r>
    <x v="2143"/>
    <d v="1899-12-30T15:00:00"/>
    <n v="11"/>
    <n v="8"/>
    <n v="35"/>
    <m/>
    <n v="100"/>
  </r>
  <r>
    <x v="2143"/>
    <d v="1899-12-30T18:00:00"/>
    <n v="10"/>
    <n v="14"/>
    <n v="31"/>
    <m/>
    <n v="10"/>
  </r>
  <r>
    <x v="2143"/>
    <d v="1899-12-30T21:00:00"/>
    <n v="9"/>
    <n v="20"/>
    <n v="24"/>
    <m/>
    <n v="39"/>
  </r>
  <r>
    <x v="2144"/>
    <d v="1899-12-30T00:00:00"/>
    <n v="7"/>
    <n v="15"/>
    <n v="23"/>
    <m/>
    <m/>
  </r>
  <r>
    <x v="2144"/>
    <d v="1899-12-30T03:00:00"/>
    <n v="7"/>
    <n v="24"/>
    <n v="22"/>
    <m/>
    <n v="77"/>
  </r>
  <r>
    <x v="2144"/>
    <d v="1899-12-30T06:00:00"/>
    <n v="2"/>
    <n v="9"/>
    <n v="20"/>
    <m/>
    <n v="56"/>
  </r>
  <r>
    <x v="2144"/>
    <d v="1899-12-30T09:00:00"/>
    <n v="2"/>
    <n v="2"/>
    <n v="28"/>
    <m/>
    <n v="100"/>
  </r>
  <r>
    <x v="2144"/>
    <d v="1899-12-30T12:00:00"/>
    <n v="7"/>
    <n v="5"/>
    <n v="30"/>
    <m/>
    <n v="99"/>
  </r>
  <r>
    <x v="2144"/>
    <d v="1899-12-30T15:00:00"/>
    <n v="6"/>
    <n v="7"/>
    <n v="32"/>
    <m/>
    <n v="58"/>
  </r>
  <r>
    <x v="2144"/>
    <d v="1899-12-30T18:00:00"/>
    <n v="10"/>
    <n v="21"/>
    <n v="27"/>
    <m/>
    <n v="100"/>
  </r>
  <r>
    <x v="2144"/>
    <d v="1899-12-30T21:00:00"/>
    <n v="11"/>
    <n v="25"/>
    <n v="20"/>
    <n v="0.2"/>
    <n v="100"/>
  </r>
  <r>
    <x v="2145"/>
    <d v="1899-12-30T00:00:00"/>
    <n v="6"/>
    <n v="16"/>
    <n v="19"/>
    <n v="0.2"/>
    <n v="100"/>
  </r>
  <r>
    <x v="2145"/>
    <d v="1899-12-30T03:00:00"/>
    <n v="8"/>
    <n v="18"/>
    <n v="18"/>
    <n v="0.3"/>
    <n v="100"/>
  </r>
  <r>
    <x v="2145"/>
    <d v="1899-12-30T06:00:00"/>
    <n v="7"/>
    <n v="17"/>
    <n v="18"/>
    <m/>
    <n v="100"/>
  </r>
  <r>
    <x v="2145"/>
    <d v="1899-12-30T09:00:00"/>
    <n v="11"/>
    <n v="21"/>
    <n v="19"/>
    <m/>
    <n v="100"/>
  </r>
  <r>
    <x v="2145"/>
    <d v="1899-12-30T12:00:00"/>
    <n v="13"/>
    <n v="20"/>
    <n v="22"/>
    <m/>
    <n v="100"/>
  </r>
  <r>
    <x v="2145"/>
    <d v="1899-12-30T15:00:00"/>
    <n v="12"/>
    <n v="19"/>
    <n v="23"/>
    <m/>
    <n v="100"/>
  </r>
  <r>
    <x v="2145"/>
    <d v="1899-12-30T18:00:00"/>
    <n v="11"/>
    <n v="18"/>
    <n v="24"/>
    <m/>
    <n v="53"/>
  </r>
  <r>
    <x v="2145"/>
    <d v="1899-12-30T21:00:00"/>
    <n v="9"/>
    <n v="19"/>
    <n v="21"/>
    <m/>
    <n v="100"/>
  </r>
  <r>
    <x v="2146"/>
    <d v="1899-12-30T00:00:00"/>
    <n v="8"/>
    <n v="22"/>
    <n v="19"/>
    <m/>
    <n v="100"/>
  </r>
  <r>
    <x v="2146"/>
    <d v="1899-12-30T03:00:00"/>
    <n v="7"/>
    <n v="21"/>
    <n v="17"/>
    <m/>
    <n v="100"/>
  </r>
  <r>
    <x v="2146"/>
    <d v="1899-12-30T06:00:00"/>
    <n v="5"/>
    <n v="15"/>
    <n v="15"/>
    <m/>
    <m/>
  </r>
  <r>
    <x v="2146"/>
    <d v="1899-12-30T09:00:00"/>
    <n v="6"/>
    <n v="11"/>
    <n v="21"/>
    <m/>
    <m/>
  </r>
  <r>
    <x v="2146"/>
    <d v="1899-12-30T12:00:00"/>
    <n v="6"/>
    <n v="8"/>
    <n v="27"/>
    <m/>
    <m/>
  </r>
  <r>
    <x v="2146"/>
    <d v="1899-12-30T15:00:00"/>
    <n v="10"/>
    <n v="7"/>
    <n v="28"/>
    <m/>
    <n v="6"/>
  </r>
  <r>
    <x v="2146"/>
    <d v="1899-12-30T18:00:00"/>
    <n v="10"/>
    <n v="13"/>
    <n v="24"/>
    <m/>
    <m/>
  </r>
  <r>
    <x v="2146"/>
    <d v="1899-12-30T21:00:00"/>
    <n v="8"/>
    <n v="15"/>
    <n v="19"/>
    <m/>
    <n v="100"/>
  </r>
  <r>
    <x v="2147"/>
    <d v="1899-12-30T00:00:00"/>
    <n v="6"/>
    <n v="13"/>
    <n v="18"/>
    <m/>
    <n v="69"/>
  </r>
  <r>
    <x v="2147"/>
    <d v="1899-12-30T03:00:00"/>
    <n v="4"/>
    <n v="9"/>
    <n v="16"/>
    <m/>
    <m/>
  </r>
  <r>
    <x v="2147"/>
    <d v="1899-12-30T06:00:00"/>
    <n v="4"/>
    <n v="8"/>
    <n v="16"/>
    <m/>
    <n v="100"/>
  </r>
  <r>
    <x v="2147"/>
    <d v="1899-12-30T09:00:00"/>
    <n v="5"/>
    <n v="5"/>
    <n v="22"/>
    <m/>
    <n v="5"/>
  </r>
  <r>
    <x v="2147"/>
    <d v="1899-12-30T12:00:00"/>
    <n v="7"/>
    <n v="4"/>
    <n v="26"/>
    <m/>
    <m/>
  </r>
  <r>
    <x v="2147"/>
    <d v="1899-12-30T15:00:00"/>
    <n v="9"/>
    <n v="7"/>
    <n v="28"/>
    <m/>
    <n v="5"/>
  </r>
  <r>
    <x v="2147"/>
    <d v="1899-12-30T18:00:00"/>
    <n v="8"/>
    <n v="11"/>
    <n v="25"/>
    <m/>
    <m/>
  </r>
  <r>
    <x v="2147"/>
    <d v="1899-12-30T21:00:00"/>
    <n v="6"/>
    <n v="12"/>
    <n v="20"/>
    <m/>
    <m/>
  </r>
  <r>
    <x v="2148"/>
    <d v="1899-12-30T00:00:00"/>
    <n v="6"/>
    <n v="13"/>
    <n v="19"/>
    <m/>
    <m/>
  </r>
  <r>
    <x v="2148"/>
    <d v="1899-12-30T03:00:00"/>
    <n v="3"/>
    <n v="6"/>
    <n v="17"/>
    <m/>
    <m/>
  </r>
  <r>
    <x v="2148"/>
    <d v="1899-12-30T06:00:00"/>
    <n v="1"/>
    <n v="1"/>
    <n v="16"/>
    <m/>
    <m/>
  </r>
  <r>
    <x v="2148"/>
    <d v="1899-12-30T09:00:00"/>
    <n v="4"/>
    <n v="6"/>
    <n v="25"/>
    <m/>
    <m/>
  </r>
  <r>
    <x v="2148"/>
    <d v="1899-12-30T12:00:00"/>
    <n v="7"/>
    <n v="9"/>
    <n v="31"/>
    <m/>
    <m/>
  </r>
  <r>
    <x v="2148"/>
    <d v="1899-12-30T15:00:00"/>
    <n v="9"/>
    <n v="9"/>
    <n v="32"/>
    <m/>
    <m/>
  </r>
  <r>
    <x v="2148"/>
    <d v="1899-12-30T18:00:00"/>
    <n v="8"/>
    <n v="12"/>
    <n v="29"/>
    <m/>
    <n v="10"/>
  </r>
  <r>
    <x v="2148"/>
    <d v="1899-12-30T21:00:00"/>
    <n v="7"/>
    <n v="16"/>
    <n v="23"/>
    <m/>
    <m/>
  </r>
  <r>
    <x v="2149"/>
    <d v="1899-12-30T00:00:00"/>
    <n v="5"/>
    <n v="13"/>
    <n v="21"/>
    <m/>
    <m/>
  </r>
  <r>
    <x v="2149"/>
    <d v="1899-12-30T03:00:00"/>
    <n v="5"/>
    <n v="12"/>
    <n v="20"/>
    <m/>
    <m/>
  </r>
  <r>
    <x v="2149"/>
    <d v="1899-12-30T06:00:00"/>
    <n v="4"/>
    <n v="11"/>
    <n v="19"/>
    <m/>
    <m/>
  </r>
  <r>
    <x v="2149"/>
    <d v="1899-12-30T09:00:00"/>
    <n v="4"/>
    <n v="8"/>
    <n v="28"/>
    <m/>
    <m/>
  </r>
  <r>
    <x v="2149"/>
    <d v="1899-12-30T12:00:00"/>
    <n v="8"/>
    <n v="10"/>
    <n v="34"/>
    <m/>
    <m/>
  </r>
  <r>
    <x v="2149"/>
    <d v="1899-12-30T15:00:00"/>
    <n v="10"/>
    <n v="8"/>
    <n v="35"/>
    <m/>
    <m/>
  </r>
  <r>
    <x v="2149"/>
    <d v="1899-12-30T18:00:00"/>
    <n v="12"/>
    <n v="19"/>
    <n v="29"/>
    <m/>
    <m/>
  </r>
  <r>
    <x v="2149"/>
    <d v="1899-12-30T21:00:00"/>
    <n v="7"/>
    <n v="19"/>
    <n v="24"/>
    <m/>
    <m/>
  </r>
  <r>
    <x v="2150"/>
    <d v="1899-12-30T00:00:00"/>
    <n v="5"/>
    <n v="25"/>
    <n v="23"/>
    <m/>
    <m/>
  </r>
  <r>
    <x v="2150"/>
    <d v="1899-12-30T03:00:00"/>
    <n v="7"/>
    <n v="28"/>
    <n v="23"/>
    <m/>
    <m/>
  </r>
  <r>
    <x v="2150"/>
    <d v="1899-12-30T06:00:00"/>
    <n v="5"/>
    <n v="21"/>
    <n v="20"/>
    <m/>
    <m/>
  </r>
  <r>
    <x v="2150"/>
    <d v="1899-12-30T09:00:00"/>
    <n v="6"/>
    <n v="10"/>
    <n v="29"/>
    <m/>
    <m/>
  </r>
  <r>
    <x v="2150"/>
    <d v="1899-12-30T12:00:00"/>
    <n v="4"/>
    <n v="5"/>
    <n v="37"/>
    <m/>
    <m/>
  </r>
  <r>
    <x v="2150"/>
    <d v="1899-12-30T15:00:00"/>
    <n v="10"/>
    <n v="6"/>
    <n v="37"/>
    <m/>
    <m/>
  </r>
  <r>
    <x v="2150"/>
    <d v="1899-12-30T18:00:00"/>
    <n v="8"/>
    <n v="9"/>
    <n v="35"/>
    <m/>
    <m/>
  </r>
  <r>
    <x v="2150"/>
    <d v="1899-12-30T21:00:00"/>
    <n v="7"/>
    <n v="19"/>
    <n v="25"/>
    <m/>
    <m/>
  </r>
  <r>
    <x v="2151"/>
    <d v="1899-12-30T00:00:00"/>
    <n v="7"/>
    <n v="20"/>
    <n v="24"/>
    <m/>
    <m/>
  </r>
  <r>
    <x v="2151"/>
    <d v="1899-12-30T03:00:00"/>
    <n v="5"/>
    <n v="21"/>
    <n v="22"/>
    <m/>
    <m/>
  </r>
  <r>
    <x v="2151"/>
    <d v="1899-12-30T06:00:00"/>
    <n v="4"/>
    <n v="19"/>
    <n v="20"/>
    <m/>
    <m/>
  </r>
  <r>
    <x v="2151"/>
    <d v="1899-12-30T09:00:00"/>
    <n v="4"/>
    <n v="7"/>
    <n v="30"/>
    <m/>
    <n v="5"/>
  </r>
  <r>
    <x v="2151"/>
    <d v="1899-12-30T12:00:00"/>
    <n v="9"/>
    <n v="8"/>
    <n v="37"/>
    <m/>
    <m/>
  </r>
  <r>
    <x v="2151"/>
    <d v="1899-12-30T15:00:00"/>
    <n v="11"/>
    <n v="9"/>
    <n v="35"/>
    <m/>
    <n v="74"/>
  </r>
  <r>
    <x v="2151"/>
    <d v="1899-12-30T18:00:00"/>
    <n v="10"/>
    <n v="17"/>
    <n v="32"/>
    <m/>
    <n v="72"/>
  </r>
  <r>
    <x v="2151"/>
    <d v="1899-12-30T21:00:00"/>
    <n v="8"/>
    <n v="21"/>
    <n v="25"/>
    <m/>
    <n v="100"/>
  </r>
  <r>
    <x v="2152"/>
    <d v="1899-12-30T00:00:00"/>
    <n v="3"/>
    <n v="3"/>
    <n v="22"/>
    <m/>
    <n v="100"/>
  </r>
  <r>
    <x v="2152"/>
    <d v="1899-12-30T03:00:00"/>
    <n v="6"/>
    <n v="17"/>
    <n v="20"/>
    <m/>
    <n v="100"/>
  </r>
  <r>
    <x v="2152"/>
    <d v="1899-12-30T06:00:00"/>
    <n v="2"/>
    <n v="7"/>
    <n v="20"/>
    <m/>
    <n v="100"/>
  </r>
  <r>
    <x v="2152"/>
    <d v="1899-12-30T09:00:00"/>
    <n v="6"/>
    <n v="11"/>
    <n v="28"/>
    <m/>
    <m/>
  </r>
  <r>
    <x v="2152"/>
    <d v="1899-12-30T12:00:00"/>
    <n v="5"/>
    <n v="6"/>
    <n v="37"/>
    <m/>
    <m/>
  </r>
  <r>
    <x v="2152"/>
    <d v="1899-12-30T15:00:00"/>
    <n v="4"/>
    <n v="10"/>
    <n v="39"/>
    <m/>
    <m/>
  </r>
  <r>
    <x v="2152"/>
    <d v="1899-12-30T18:00:00"/>
    <n v="4"/>
    <n v="7"/>
    <n v="39"/>
    <m/>
    <m/>
  </r>
  <r>
    <x v="2152"/>
    <d v="1899-12-30T21:00:00"/>
    <n v="3"/>
    <n v="6"/>
    <n v="28"/>
    <m/>
    <m/>
  </r>
  <r>
    <x v="2153"/>
    <d v="1899-12-30T00:00:00"/>
    <n v="1"/>
    <n v="4"/>
    <n v="26"/>
    <m/>
    <m/>
  </r>
  <r>
    <x v="2153"/>
    <d v="1899-12-30T03:00:00"/>
    <n v="1"/>
    <n v="2"/>
    <n v="24"/>
    <m/>
    <m/>
  </r>
  <r>
    <x v="2153"/>
    <d v="1899-12-30T06:00:00"/>
    <n v="4"/>
    <n v="4"/>
    <n v="24"/>
    <m/>
    <m/>
  </r>
  <r>
    <x v="2153"/>
    <d v="1899-12-30T09:00:00"/>
    <n v="7"/>
    <n v="12"/>
    <n v="32"/>
    <m/>
    <m/>
  </r>
  <r>
    <x v="2153"/>
    <d v="1899-12-30T12:00:00"/>
    <n v="8"/>
    <n v="11"/>
    <n v="39"/>
    <m/>
    <n v="100"/>
  </r>
  <r>
    <x v="2153"/>
    <d v="1899-12-30T15:00:00"/>
    <n v="4"/>
    <n v="12"/>
    <n v="42"/>
    <m/>
    <n v="14"/>
  </r>
  <r>
    <x v="2153"/>
    <d v="1899-12-30T18:00:00"/>
    <n v="10"/>
    <n v="26"/>
    <n v="33"/>
    <m/>
    <n v="100"/>
  </r>
  <r>
    <x v="2153"/>
    <d v="1899-12-30T21:00:00"/>
    <n v="9"/>
    <n v="16"/>
    <n v="26"/>
    <m/>
    <n v="100"/>
  </r>
  <r>
    <x v="2154"/>
    <d v="1899-12-30T00:00:00"/>
    <n v="7"/>
    <n v="15"/>
    <n v="25"/>
    <m/>
    <n v="100"/>
  </r>
  <r>
    <x v="2154"/>
    <d v="1899-12-30T03:00:00"/>
    <n v="14"/>
    <n v="26"/>
    <n v="22"/>
    <m/>
    <n v="100"/>
  </r>
  <r>
    <x v="2154"/>
    <d v="1899-12-30T06:00:00"/>
    <n v="13"/>
    <n v="23"/>
    <n v="22"/>
    <m/>
    <n v="100"/>
  </r>
  <r>
    <x v="2154"/>
    <d v="1899-12-30T09:00:00"/>
    <n v="10"/>
    <n v="14"/>
    <n v="25"/>
    <m/>
    <n v="100"/>
  </r>
  <r>
    <x v="2154"/>
    <d v="1899-12-30T12:00:00"/>
    <n v="10"/>
    <n v="10"/>
    <n v="28"/>
    <m/>
    <n v="100"/>
  </r>
  <r>
    <x v="2154"/>
    <d v="1899-12-30T15:00:00"/>
    <n v="12"/>
    <n v="14"/>
    <n v="29"/>
    <m/>
    <n v="11"/>
  </r>
  <r>
    <x v="2154"/>
    <d v="1899-12-30T18:00:00"/>
    <n v="14"/>
    <n v="20"/>
    <n v="26"/>
    <m/>
    <m/>
  </r>
  <r>
    <x v="2154"/>
    <d v="1899-12-30T21:00:00"/>
    <n v="10"/>
    <n v="22"/>
    <n v="23"/>
    <m/>
    <m/>
  </r>
  <r>
    <x v="2155"/>
    <d v="1899-12-30T00:00:00"/>
    <n v="6"/>
    <n v="18"/>
    <n v="22"/>
    <m/>
    <m/>
  </r>
  <r>
    <x v="2155"/>
    <d v="1899-12-30T03:00:00"/>
    <n v="5"/>
    <n v="17"/>
    <n v="21"/>
    <m/>
    <m/>
  </r>
  <r>
    <x v="2155"/>
    <d v="1899-12-30T06:00:00"/>
    <n v="3"/>
    <n v="8"/>
    <n v="20"/>
    <m/>
    <m/>
  </r>
  <r>
    <x v="2155"/>
    <d v="1899-12-30T09:00:00"/>
    <n v="8"/>
    <n v="13"/>
    <n v="29"/>
    <m/>
    <m/>
  </r>
  <r>
    <x v="2155"/>
    <d v="1899-12-30T12:00:00"/>
    <n v="11"/>
    <n v="16"/>
    <n v="37"/>
    <m/>
    <m/>
  </r>
  <r>
    <x v="2155"/>
    <d v="1899-12-30T15:00:00"/>
    <n v="11"/>
    <n v="15"/>
    <n v="40"/>
    <m/>
    <m/>
  </r>
  <r>
    <x v="2155"/>
    <d v="1899-12-30T18:00:00"/>
    <n v="10"/>
    <n v="17"/>
    <n v="40"/>
    <m/>
    <n v="7"/>
  </r>
  <r>
    <x v="2155"/>
    <d v="1899-12-30T21:00:00"/>
    <n v="7"/>
    <n v="19"/>
    <n v="28"/>
    <m/>
    <m/>
  </r>
  <r>
    <x v="2156"/>
    <d v="1899-12-30T00:00:00"/>
    <n v="11"/>
    <n v="28"/>
    <n v="23"/>
    <m/>
    <n v="8"/>
  </r>
  <r>
    <x v="2156"/>
    <d v="1899-12-30T03:00:00"/>
    <n v="9"/>
    <n v="27"/>
    <n v="20"/>
    <m/>
    <m/>
  </r>
  <r>
    <x v="2156"/>
    <d v="1899-12-30T06:00:00"/>
    <n v="6"/>
    <n v="19"/>
    <n v="18"/>
    <m/>
    <n v="100"/>
  </r>
  <r>
    <x v="2156"/>
    <d v="1899-12-30T09:00:00"/>
    <n v="7"/>
    <n v="12"/>
    <n v="24"/>
    <m/>
    <n v="77"/>
  </r>
  <r>
    <x v="2156"/>
    <d v="1899-12-30T12:00:00"/>
    <n v="5"/>
    <n v="8"/>
    <n v="28"/>
    <m/>
    <n v="100"/>
  </r>
  <r>
    <x v="2156"/>
    <d v="1899-12-30T15:00:00"/>
    <n v="3"/>
    <n v="13"/>
    <n v="31"/>
    <m/>
    <n v="5"/>
  </r>
  <r>
    <x v="2156"/>
    <d v="1899-12-30T18:00:00"/>
    <n v="10"/>
    <n v="20"/>
    <n v="29"/>
    <m/>
    <n v="100"/>
  </r>
  <r>
    <x v="2156"/>
    <d v="1899-12-30T21:00:00"/>
    <n v="6"/>
    <n v="10"/>
    <n v="20"/>
    <m/>
    <m/>
  </r>
  <r>
    <x v="2157"/>
    <d v="1899-12-30T00:00:00"/>
    <n v="8"/>
    <n v="14"/>
    <n v="20"/>
    <m/>
    <m/>
  </r>
  <r>
    <x v="2157"/>
    <d v="1899-12-30T03:00:00"/>
    <n v="3"/>
    <n v="10"/>
    <n v="18"/>
    <m/>
    <m/>
  </r>
  <r>
    <x v="2157"/>
    <d v="1899-12-30T06:00:00"/>
    <n v="3"/>
    <n v="8"/>
    <n v="17"/>
    <m/>
    <m/>
  </r>
  <r>
    <x v="2157"/>
    <d v="1899-12-30T09:00:00"/>
    <n v="3"/>
    <n v="3"/>
    <n v="22"/>
    <m/>
    <m/>
  </r>
  <r>
    <x v="2157"/>
    <d v="1899-12-30T12:00:00"/>
    <n v="7"/>
    <n v="7"/>
    <n v="27"/>
    <m/>
    <m/>
  </r>
  <r>
    <x v="2157"/>
    <d v="1899-12-30T15:00:00"/>
    <n v="9"/>
    <n v="6"/>
    <n v="28"/>
    <m/>
    <m/>
  </r>
  <r>
    <x v="2157"/>
    <d v="1899-12-30T18:00:00"/>
    <n v="8"/>
    <n v="8"/>
    <n v="27"/>
    <m/>
    <m/>
  </r>
  <r>
    <x v="2157"/>
    <d v="1899-12-30T21:00:00"/>
    <n v="4"/>
    <n v="8"/>
    <n v="20"/>
    <m/>
    <m/>
  </r>
  <r>
    <x v="2158"/>
    <d v="1899-12-30T00:00:00"/>
    <n v="4"/>
    <n v="10"/>
    <n v="19"/>
    <m/>
    <m/>
  </r>
  <r>
    <x v="2158"/>
    <d v="1899-12-30T03:00:00"/>
    <n v="4"/>
    <n v="13"/>
    <n v="17"/>
    <m/>
    <m/>
  </r>
  <r>
    <x v="2158"/>
    <d v="1899-12-30T06:00:00"/>
    <n v="4"/>
    <n v="17"/>
    <n v="15"/>
    <m/>
    <m/>
  </r>
  <r>
    <x v="2158"/>
    <d v="1899-12-30T09:00:00"/>
    <n v="7"/>
    <n v="12"/>
    <n v="26"/>
    <m/>
    <m/>
  </r>
  <r>
    <x v="2158"/>
    <d v="1899-12-30T12:00:00"/>
    <n v="5"/>
    <n v="8"/>
    <n v="32"/>
    <m/>
    <m/>
  </r>
  <r>
    <x v="2158"/>
    <d v="1899-12-30T15:00:00"/>
    <n v="7"/>
    <n v="9"/>
    <n v="35"/>
    <m/>
    <m/>
  </r>
  <r>
    <x v="2158"/>
    <d v="1899-12-30T18:00:00"/>
    <n v="10"/>
    <n v="12"/>
    <n v="33"/>
    <m/>
    <m/>
  </r>
  <r>
    <x v="2158"/>
    <d v="1899-12-30T21:00:00"/>
    <n v="3"/>
    <n v="4"/>
    <n v="25"/>
    <m/>
    <m/>
  </r>
  <r>
    <x v="2159"/>
    <d v="1899-12-30T00:00:00"/>
    <n v="5"/>
    <n v="13"/>
    <n v="23"/>
    <m/>
    <n v="100"/>
  </r>
  <r>
    <x v="2159"/>
    <d v="1899-12-30T03:00:00"/>
    <n v="10"/>
    <n v="17"/>
    <n v="24"/>
    <m/>
    <n v="100"/>
  </r>
  <r>
    <x v="2159"/>
    <d v="1899-12-30T06:00:00"/>
    <n v="10"/>
    <n v="20"/>
    <n v="24"/>
    <m/>
    <n v="100"/>
  </r>
  <r>
    <x v="2159"/>
    <d v="1899-12-30T09:00:00"/>
    <n v="5"/>
    <n v="6"/>
    <n v="24"/>
    <m/>
    <n v="10"/>
  </r>
  <r>
    <x v="2159"/>
    <d v="1899-12-30T12:00:00"/>
    <n v="10"/>
    <n v="9"/>
    <n v="30"/>
    <m/>
    <n v="19"/>
  </r>
  <r>
    <x v="2159"/>
    <d v="1899-12-30T15:00:00"/>
    <n v="9"/>
    <n v="15"/>
    <n v="29"/>
    <m/>
    <n v="88"/>
  </r>
  <r>
    <x v="2159"/>
    <d v="1899-12-30T18:00:00"/>
    <n v="17"/>
    <n v="22"/>
    <n v="23"/>
    <m/>
    <m/>
  </r>
  <r>
    <x v="2159"/>
    <d v="1899-12-30T21:00:00"/>
    <n v="13"/>
    <n v="19"/>
    <n v="21"/>
    <m/>
    <m/>
  </r>
  <r>
    <x v="2160"/>
    <d v="1899-12-30T00:00:00"/>
    <n v="11"/>
    <n v="17"/>
    <n v="20"/>
    <m/>
    <m/>
  </r>
  <r>
    <x v="2160"/>
    <d v="1899-12-30T03:00:00"/>
    <n v="6"/>
    <n v="12"/>
    <n v="18"/>
    <m/>
    <m/>
  </r>
  <r>
    <x v="2160"/>
    <d v="1899-12-30T06:00:00"/>
    <n v="6"/>
    <n v="12"/>
    <n v="17"/>
    <m/>
    <m/>
  </r>
  <r>
    <x v="2160"/>
    <d v="1899-12-30T09:00:00"/>
    <n v="7"/>
    <n v="10"/>
    <n v="21"/>
    <m/>
    <m/>
  </r>
  <r>
    <x v="2160"/>
    <d v="1899-12-30T12:00:00"/>
    <n v="11"/>
    <n v="11"/>
    <n v="23"/>
    <m/>
    <n v="10"/>
  </r>
  <r>
    <x v="2160"/>
    <d v="1899-12-30T15:00:00"/>
    <n v="13"/>
    <n v="14"/>
    <n v="24"/>
    <m/>
    <m/>
  </r>
  <r>
    <x v="2160"/>
    <d v="1899-12-30T18:00:00"/>
    <n v="15"/>
    <n v="21"/>
    <n v="21"/>
    <m/>
    <n v="100"/>
  </r>
  <r>
    <x v="2160"/>
    <d v="1899-12-30T21:00:00"/>
    <n v="12"/>
    <n v="17"/>
    <n v="19"/>
    <m/>
    <m/>
  </r>
  <r>
    <x v="2161"/>
    <d v="1899-12-30T00:00:00"/>
    <n v="10"/>
    <n v="16"/>
    <n v="18"/>
    <m/>
    <m/>
  </r>
  <r>
    <x v="2161"/>
    <d v="1899-12-30T03:00:00"/>
    <n v="11"/>
    <n v="16"/>
    <n v="17"/>
    <m/>
    <m/>
  </r>
  <r>
    <x v="2161"/>
    <d v="1899-12-30T06:00:00"/>
    <n v="7"/>
    <n v="15"/>
    <n v="16"/>
    <m/>
    <m/>
  </r>
  <r>
    <x v="2161"/>
    <d v="1899-12-30T09:00:00"/>
    <n v="9"/>
    <n v="12"/>
    <n v="20"/>
    <m/>
    <m/>
  </r>
  <r>
    <x v="2161"/>
    <d v="1899-12-30T12:00:00"/>
    <n v="9"/>
    <n v="9"/>
    <n v="24"/>
    <m/>
    <m/>
  </r>
  <r>
    <x v="2161"/>
    <d v="1899-12-30T15:00:00"/>
    <n v="10"/>
    <n v="8"/>
    <n v="26"/>
    <m/>
    <m/>
  </r>
  <r>
    <x v="2161"/>
    <d v="1899-12-30T18:00:00"/>
    <n v="14"/>
    <n v="16"/>
    <n v="23"/>
    <m/>
    <m/>
  </r>
  <r>
    <x v="2161"/>
    <d v="1899-12-30T21:00:00"/>
    <n v="12"/>
    <n v="20"/>
    <n v="20"/>
    <m/>
    <m/>
  </r>
  <r>
    <x v="2162"/>
    <d v="1899-12-30T00:00:00"/>
    <n v="9"/>
    <n v="17"/>
    <n v="20"/>
    <m/>
    <m/>
  </r>
  <r>
    <x v="2162"/>
    <d v="1899-12-30T03:00:00"/>
    <n v="7"/>
    <n v="17"/>
    <n v="18"/>
    <m/>
    <m/>
  </r>
  <r>
    <x v="2162"/>
    <d v="1899-12-30T06:00:00"/>
    <n v="8"/>
    <n v="20"/>
    <n v="17"/>
    <m/>
    <m/>
  </r>
  <r>
    <x v="2162"/>
    <d v="1899-12-30T09:00:00"/>
    <n v="8"/>
    <n v="15"/>
    <n v="22"/>
    <m/>
    <m/>
  </r>
  <r>
    <x v="2162"/>
    <d v="1899-12-30T12:00:00"/>
    <n v="9"/>
    <n v="10"/>
    <n v="28"/>
    <m/>
    <m/>
  </r>
  <r>
    <x v="2162"/>
    <d v="1899-12-30T15:00:00"/>
    <n v="10"/>
    <n v="10"/>
    <n v="29"/>
    <m/>
    <n v="6"/>
  </r>
  <r>
    <x v="2162"/>
    <d v="1899-12-30T18:00:00"/>
    <n v="14"/>
    <n v="17"/>
    <n v="24"/>
    <m/>
    <n v="6"/>
  </r>
  <r>
    <x v="2162"/>
    <d v="1899-12-30T21:00:00"/>
    <n v="11"/>
    <n v="20"/>
    <n v="22"/>
    <m/>
    <n v="11"/>
  </r>
  <r>
    <x v="2163"/>
    <d v="1899-12-30T00:00:00"/>
    <n v="10"/>
    <n v="20"/>
    <n v="21"/>
    <m/>
    <n v="7"/>
  </r>
  <r>
    <x v="2163"/>
    <d v="1899-12-30T03:00:00"/>
    <n v="6"/>
    <n v="18"/>
    <n v="19"/>
    <m/>
    <n v="100"/>
  </r>
  <r>
    <x v="2163"/>
    <d v="1899-12-30T06:00:00"/>
    <n v="7"/>
    <n v="17"/>
    <n v="18"/>
    <m/>
    <m/>
  </r>
  <r>
    <x v="2163"/>
    <d v="1899-12-30T09:00:00"/>
    <n v="7"/>
    <n v="11"/>
    <n v="24"/>
    <m/>
    <m/>
  </r>
  <r>
    <x v="2163"/>
    <d v="1899-12-30T12:00:00"/>
    <n v="9"/>
    <n v="10"/>
    <n v="29"/>
    <m/>
    <m/>
  </r>
  <r>
    <x v="2163"/>
    <d v="1899-12-30T15:00:00"/>
    <n v="8"/>
    <n v="9"/>
    <n v="30"/>
    <m/>
    <m/>
  </r>
  <r>
    <x v="2163"/>
    <d v="1899-12-30T18:00:00"/>
    <n v="15"/>
    <n v="21"/>
    <n v="26"/>
    <m/>
    <m/>
  </r>
  <r>
    <x v="2163"/>
    <d v="1899-12-30T21:00:00"/>
    <n v="12"/>
    <n v="23"/>
    <n v="24"/>
    <m/>
    <n v="10"/>
  </r>
  <r>
    <x v="2164"/>
    <d v="1899-12-30T00:00:00"/>
    <n v="10"/>
    <n v="22"/>
    <n v="23"/>
    <m/>
    <n v="66"/>
  </r>
  <r>
    <x v="2164"/>
    <d v="1899-12-30T03:00:00"/>
    <n v="5"/>
    <n v="13"/>
    <n v="21"/>
    <m/>
    <m/>
  </r>
  <r>
    <x v="2164"/>
    <d v="1899-12-30T06:00:00"/>
    <n v="6"/>
    <n v="13"/>
    <n v="20"/>
    <m/>
    <m/>
  </r>
  <r>
    <x v="2164"/>
    <d v="1899-12-30T09:00:00"/>
    <n v="8"/>
    <n v="11"/>
    <n v="24"/>
    <m/>
    <m/>
  </r>
  <r>
    <x v="2164"/>
    <d v="1899-12-30T12:00:00"/>
    <n v="9"/>
    <n v="10"/>
    <n v="29"/>
    <m/>
    <m/>
  </r>
  <r>
    <x v="2164"/>
    <d v="1899-12-30T15:00:00"/>
    <n v="10"/>
    <n v="11"/>
    <n v="31"/>
    <m/>
    <n v="5"/>
  </r>
  <r>
    <x v="2164"/>
    <d v="1899-12-30T18:00:00"/>
    <n v="15"/>
    <n v="22"/>
    <n v="25"/>
    <m/>
    <n v="100"/>
  </r>
  <r>
    <x v="2164"/>
    <d v="1899-12-30T21:00:00"/>
    <n v="11"/>
    <n v="26"/>
    <n v="23"/>
    <m/>
    <n v="100"/>
  </r>
  <r>
    <x v="2165"/>
    <d v="1899-12-30T00:00:00"/>
    <n v="5"/>
    <n v="20"/>
    <n v="23"/>
    <m/>
    <n v="100"/>
  </r>
  <r>
    <x v="2165"/>
    <d v="1899-12-30T03:00:00"/>
    <n v="8"/>
    <n v="21"/>
    <n v="22"/>
    <m/>
    <m/>
  </r>
  <r>
    <x v="2165"/>
    <d v="1899-12-30T06:00:00"/>
    <n v="7"/>
    <n v="18"/>
    <n v="20"/>
    <m/>
    <m/>
  </r>
  <r>
    <x v="2165"/>
    <d v="1899-12-30T09:00:00"/>
    <n v="8"/>
    <n v="13"/>
    <n v="25"/>
    <m/>
    <m/>
  </r>
  <r>
    <x v="2165"/>
    <d v="1899-12-30T12:00:00"/>
    <n v="9"/>
    <n v="11"/>
    <n v="30"/>
    <m/>
    <m/>
  </r>
  <r>
    <x v="2165"/>
    <d v="1899-12-30T15:00:00"/>
    <n v="11"/>
    <n v="10"/>
    <n v="30"/>
    <m/>
    <m/>
  </r>
  <r>
    <x v="2165"/>
    <d v="1899-12-30T18:00:00"/>
    <n v="13"/>
    <n v="17"/>
    <n v="26"/>
    <m/>
    <n v="6"/>
  </r>
  <r>
    <x v="2165"/>
    <d v="1899-12-30T21:00:00"/>
    <n v="12"/>
    <n v="22"/>
    <n v="23"/>
    <m/>
    <n v="7"/>
  </r>
  <r>
    <x v="2166"/>
    <d v="1899-12-30T00:00:00"/>
    <n v="9"/>
    <n v="19"/>
    <n v="23"/>
    <m/>
    <n v="84"/>
  </r>
  <r>
    <x v="2166"/>
    <d v="1899-12-30T03:00:00"/>
    <n v="7"/>
    <n v="21"/>
    <n v="22"/>
    <m/>
    <n v="100"/>
  </r>
  <r>
    <x v="2166"/>
    <d v="1899-12-30T06:00:00"/>
    <n v="7"/>
    <n v="20"/>
    <n v="20"/>
    <m/>
    <m/>
  </r>
  <r>
    <x v="2166"/>
    <d v="1899-12-30T09:00:00"/>
    <n v="8"/>
    <n v="15"/>
    <n v="26"/>
    <m/>
    <n v="98"/>
  </r>
  <r>
    <x v="2166"/>
    <d v="1899-12-30T12:00:00"/>
    <n v="10"/>
    <n v="11"/>
    <n v="32"/>
    <m/>
    <n v="5"/>
  </r>
  <r>
    <x v="2166"/>
    <d v="1899-12-30T15:00:00"/>
    <n v="12"/>
    <n v="11"/>
    <n v="31"/>
    <m/>
    <n v="100"/>
  </r>
  <r>
    <x v="2166"/>
    <d v="1899-12-30T18:00:00"/>
    <n v="13"/>
    <n v="20"/>
    <n v="25"/>
    <n v="0.1"/>
    <n v="100"/>
  </r>
  <r>
    <x v="2166"/>
    <d v="1899-12-30T21:00:00"/>
    <n v="11"/>
    <n v="24"/>
    <n v="24"/>
    <m/>
    <n v="100"/>
  </r>
  <r>
    <x v="2167"/>
    <d v="1899-12-30T00:00:00"/>
    <n v="6"/>
    <n v="20"/>
    <n v="24"/>
    <m/>
    <n v="100"/>
  </r>
  <r>
    <x v="2167"/>
    <d v="1899-12-30T03:00:00"/>
    <n v="7"/>
    <n v="22"/>
    <n v="23"/>
    <m/>
    <n v="100"/>
  </r>
  <r>
    <x v="2167"/>
    <d v="1899-12-30T06:00:00"/>
    <n v="5"/>
    <n v="19"/>
    <n v="20"/>
    <m/>
    <n v="52"/>
  </r>
  <r>
    <x v="2167"/>
    <d v="1899-12-30T09:00:00"/>
    <n v="6"/>
    <n v="12"/>
    <n v="26"/>
    <m/>
    <n v="100"/>
  </r>
  <r>
    <x v="2167"/>
    <d v="1899-12-30T12:00:00"/>
    <n v="3"/>
    <n v="5"/>
    <n v="33"/>
    <m/>
    <n v="100"/>
  </r>
  <r>
    <x v="2167"/>
    <d v="1899-12-30T15:00:00"/>
    <n v="10"/>
    <n v="7"/>
    <n v="31"/>
    <m/>
    <n v="14"/>
  </r>
  <r>
    <x v="2167"/>
    <d v="1899-12-30T18:00:00"/>
    <n v="4"/>
    <n v="6"/>
    <n v="29"/>
    <m/>
    <n v="100"/>
  </r>
  <r>
    <x v="2167"/>
    <d v="1899-12-30T21:00:00"/>
    <n v="6"/>
    <n v="7"/>
    <n v="23"/>
    <m/>
    <n v="100"/>
  </r>
  <r>
    <x v="2168"/>
    <d v="1899-12-30T00:00:00"/>
    <n v="6"/>
    <n v="13"/>
    <n v="21"/>
    <m/>
    <n v="100"/>
  </r>
  <r>
    <x v="2168"/>
    <d v="1899-12-30T03:00:00"/>
    <n v="6"/>
    <n v="15"/>
    <n v="20"/>
    <m/>
    <n v="100"/>
  </r>
  <r>
    <x v="2168"/>
    <d v="1899-12-30T06:00:00"/>
    <n v="5"/>
    <n v="16"/>
    <n v="19"/>
    <m/>
    <n v="100"/>
  </r>
  <r>
    <x v="2168"/>
    <d v="1899-12-30T09:00:00"/>
    <n v="10"/>
    <n v="19"/>
    <n v="18"/>
    <m/>
    <n v="100"/>
  </r>
  <r>
    <x v="2168"/>
    <d v="1899-12-30T12:00:00"/>
    <n v="12"/>
    <n v="18"/>
    <n v="20"/>
    <m/>
    <n v="100"/>
  </r>
  <r>
    <x v="2168"/>
    <d v="1899-12-30T15:00:00"/>
    <n v="11"/>
    <n v="16"/>
    <n v="26"/>
    <m/>
    <n v="30"/>
  </r>
  <r>
    <x v="2168"/>
    <d v="1899-12-30T18:00:00"/>
    <n v="12"/>
    <n v="15"/>
    <n v="24"/>
    <m/>
    <m/>
  </r>
  <r>
    <x v="2168"/>
    <d v="1899-12-30T21:00:00"/>
    <n v="9"/>
    <n v="15"/>
    <n v="18"/>
    <m/>
    <m/>
  </r>
  <r>
    <x v="2169"/>
    <d v="1899-12-30T00:00:00"/>
    <n v="6"/>
    <n v="14"/>
    <n v="17"/>
    <m/>
    <m/>
  </r>
  <r>
    <x v="2169"/>
    <d v="1899-12-30T03:00:00"/>
    <n v="5"/>
    <n v="12"/>
    <n v="15"/>
    <m/>
    <m/>
  </r>
  <r>
    <x v="2169"/>
    <d v="1899-12-30T06:00:00"/>
    <n v="4"/>
    <n v="12"/>
    <n v="13"/>
    <m/>
    <m/>
  </r>
  <r>
    <x v="2169"/>
    <d v="1899-12-30T09:00:00"/>
    <n v="6"/>
    <n v="8"/>
    <n v="18"/>
    <m/>
    <m/>
  </r>
  <r>
    <x v="2169"/>
    <d v="1899-12-30T12:00:00"/>
    <n v="5"/>
    <n v="6"/>
    <n v="23"/>
    <m/>
    <m/>
  </r>
  <r>
    <x v="2169"/>
    <d v="1899-12-30T15:00:00"/>
    <n v="5"/>
    <n v="9"/>
    <n v="27"/>
    <m/>
    <m/>
  </r>
  <r>
    <x v="2169"/>
    <d v="1899-12-30T18:00:00"/>
    <n v="4"/>
    <n v="8"/>
    <n v="26"/>
    <m/>
    <m/>
  </r>
  <r>
    <x v="2169"/>
    <d v="1899-12-30T21:00:00"/>
    <n v="0"/>
    <n v="8"/>
    <n v="18"/>
    <m/>
    <m/>
  </r>
  <r>
    <x v="2170"/>
    <d v="1899-12-30T00:00:00"/>
    <n v="2"/>
    <n v="3"/>
    <n v="16"/>
    <m/>
    <m/>
  </r>
  <r>
    <x v="2170"/>
    <d v="1899-12-30T03:00:00"/>
    <n v="3"/>
    <n v="5"/>
    <n v="15"/>
    <m/>
    <m/>
  </r>
  <r>
    <x v="2170"/>
    <d v="1899-12-30T06:00:00"/>
    <n v="3"/>
    <n v="7"/>
    <n v="14"/>
    <m/>
    <m/>
  </r>
  <r>
    <x v="2170"/>
    <d v="1899-12-30T09:00:00"/>
    <n v="3"/>
    <n v="5"/>
    <n v="21"/>
    <m/>
    <m/>
  </r>
  <r>
    <x v="2170"/>
    <d v="1899-12-30T12:00:00"/>
    <n v="3"/>
    <n v="5"/>
    <n v="26"/>
    <m/>
    <m/>
  </r>
  <r>
    <x v="2170"/>
    <d v="1899-12-30T15:00:00"/>
    <n v="5"/>
    <n v="7"/>
    <n v="28"/>
    <m/>
    <m/>
  </r>
  <r>
    <x v="2170"/>
    <d v="1899-12-30T18:00:00"/>
    <n v="7"/>
    <n v="7"/>
    <n v="26"/>
    <m/>
    <m/>
  </r>
  <r>
    <x v="2170"/>
    <d v="1899-12-30T21:00:00"/>
    <n v="5"/>
    <n v="12"/>
    <n v="21"/>
    <m/>
    <m/>
  </r>
  <r>
    <x v="2171"/>
    <d v="1899-12-30T00:00:00"/>
    <n v="5"/>
    <n v="11"/>
    <n v="19"/>
    <m/>
    <m/>
  </r>
  <r>
    <x v="2171"/>
    <d v="1899-12-30T03:00:00"/>
    <n v="3"/>
    <n v="8"/>
    <n v="17"/>
    <m/>
    <m/>
  </r>
  <r>
    <x v="2171"/>
    <d v="1899-12-30T06:00:00"/>
    <n v="4"/>
    <n v="9"/>
    <n v="15"/>
    <m/>
    <m/>
  </r>
  <r>
    <x v="2171"/>
    <d v="1899-12-30T09:00:00"/>
    <n v="4"/>
    <n v="6"/>
    <n v="23"/>
    <m/>
    <m/>
  </r>
  <r>
    <x v="2171"/>
    <d v="1899-12-30T12:00:00"/>
    <n v="1"/>
    <n v="5"/>
    <n v="31"/>
    <m/>
    <m/>
  </r>
  <r>
    <x v="2171"/>
    <d v="1899-12-30T15:00:00"/>
    <n v="9"/>
    <n v="6"/>
    <n v="31"/>
    <m/>
    <m/>
  </r>
  <r>
    <x v="2171"/>
    <d v="1899-12-30T18:00:00"/>
    <n v="7"/>
    <n v="8"/>
    <n v="30"/>
    <m/>
    <n v="5"/>
  </r>
  <r>
    <x v="2171"/>
    <d v="1899-12-30T21:00:00"/>
    <n v="4"/>
    <n v="7"/>
    <n v="23"/>
    <m/>
    <m/>
  </r>
  <r>
    <x v="2172"/>
    <d v="1899-12-30T00:00:00"/>
    <n v="5"/>
    <n v="12"/>
    <n v="21"/>
    <m/>
    <m/>
  </r>
  <r>
    <x v="2172"/>
    <d v="1899-12-30T03:00:00"/>
    <n v="5"/>
    <n v="14"/>
    <n v="19"/>
    <m/>
    <n v="5"/>
  </r>
  <r>
    <x v="2172"/>
    <d v="1899-12-30T06:00:00"/>
    <n v="5"/>
    <n v="13"/>
    <n v="18"/>
    <m/>
    <n v="11"/>
  </r>
  <r>
    <x v="2172"/>
    <d v="1899-12-30T09:00:00"/>
    <n v="7"/>
    <n v="12"/>
    <n v="26"/>
    <m/>
    <m/>
  </r>
  <r>
    <x v="2172"/>
    <d v="1899-12-30T12:00:00"/>
    <n v="10"/>
    <n v="11"/>
    <n v="31"/>
    <m/>
    <n v="15"/>
  </r>
  <r>
    <x v="2172"/>
    <d v="1899-12-30T15:00:00"/>
    <n v="12"/>
    <n v="15"/>
    <n v="33"/>
    <m/>
    <n v="5"/>
  </r>
  <r>
    <x v="2172"/>
    <d v="1899-12-30T18:00:00"/>
    <n v="13"/>
    <n v="15"/>
    <n v="27"/>
    <m/>
    <n v="70"/>
  </r>
  <r>
    <x v="2172"/>
    <d v="1899-12-30T21:00:00"/>
    <n v="12"/>
    <n v="21"/>
    <n v="22"/>
    <m/>
    <m/>
  </r>
  <r>
    <x v="2173"/>
    <d v="1899-12-30T00:00:00"/>
    <n v="10"/>
    <n v="16"/>
    <n v="21"/>
    <m/>
    <m/>
  </r>
  <r>
    <x v="2173"/>
    <d v="1899-12-30T03:00:00"/>
    <n v="7"/>
    <n v="11"/>
    <n v="19"/>
    <m/>
    <n v="12"/>
  </r>
  <r>
    <x v="2173"/>
    <d v="1899-12-30T06:00:00"/>
    <n v="2"/>
    <n v="3"/>
    <n v="17"/>
    <m/>
    <m/>
  </r>
  <r>
    <x v="2173"/>
    <d v="1899-12-30T09:00:00"/>
    <n v="2"/>
    <n v="4"/>
    <n v="24"/>
    <m/>
    <m/>
  </r>
  <r>
    <x v="2173"/>
    <d v="1899-12-30T12:00:00"/>
    <n v="4"/>
    <n v="7"/>
    <n v="29"/>
    <m/>
    <m/>
  </r>
  <r>
    <x v="2173"/>
    <d v="1899-12-30T15:00:00"/>
    <n v="8"/>
    <n v="9"/>
    <n v="31"/>
    <m/>
    <n v="5"/>
  </r>
  <r>
    <x v="2173"/>
    <d v="1899-12-30T18:00:00"/>
    <n v="8"/>
    <n v="8"/>
    <n v="29"/>
    <m/>
    <n v="5"/>
  </r>
  <r>
    <x v="2173"/>
    <d v="1899-12-30T21:00:00"/>
    <n v="4"/>
    <n v="9"/>
    <n v="23"/>
    <m/>
    <m/>
  </r>
  <r>
    <x v="2174"/>
    <d v="1899-12-30T00:00:00"/>
    <n v="4"/>
    <n v="11"/>
    <n v="22"/>
    <m/>
    <m/>
  </r>
  <r>
    <x v="2174"/>
    <d v="1899-12-30T03:00:00"/>
    <n v="4"/>
    <n v="15"/>
    <n v="19"/>
    <m/>
    <m/>
  </r>
  <r>
    <x v="2174"/>
    <d v="1899-12-30T06:00:00"/>
    <n v="6"/>
    <n v="25"/>
    <n v="18"/>
    <m/>
    <m/>
  </r>
  <r>
    <x v="2174"/>
    <d v="1899-12-30T09:00:00"/>
    <n v="8"/>
    <n v="15"/>
    <n v="27"/>
    <m/>
    <m/>
  </r>
  <r>
    <x v="2174"/>
    <d v="1899-12-30T12:00:00"/>
    <n v="7"/>
    <n v="10"/>
    <n v="34"/>
    <m/>
    <m/>
  </r>
  <r>
    <x v="2174"/>
    <d v="1899-12-30T15:00:00"/>
    <n v="3"/>
    <n v="10"/>
    <n v="38"/>
    <m/>
    <n v="5"/>
  </r>
  <r>
    <x v="2174"/>
    <d v="1899-12-30T18:00:00"/>
    <n v="5"/>
    <n v="10"/>
    <n v="36"/>
    <m/>
    <m/>
  </r>
  <r>
    <x v="2174"/>
    <d v="1899-12-30T21:00:00"/>
    <n v="5"/>
    <n v="11"/>
    <n v="28"/>
    <m/>
    <m/>
  </r>
  <r>
    <x v="2175"/>
    <d v="1899-12-30T00:00:00"/>
    <n v="5"/>
    <n v="15"/>
    <n v="25"/>
    <m/>
    <m/>
  </r>
  <r>
    <x v="2175"/>
    <d v="1899-12-30T03:00:00"/>
    <n v="6"/>
    <n v="18"/>
    <n v="23"/>
    <m/>
    <m/>
  </r>
  <r>
    <x v="2175"/>
    <d v="1899-12-30T06:00:00"/>
    <n v="7"/>
    <n v="19"/>
    <n v="22"/>
    <m/>
    <m/>
  </r>
  <r>
    <x v="2175"/>
    <d v="1899-12-30T09:00:00"/>
    <n v="11"/>
    <n v="16"/>
    <n v="25"/>
    <m/>
    <m/>
  </r>
  <r>
    <x v="2175"/>
    <d v="1899-12-30T12:00:00"/>
    <n v="13"/>
    <n v="16"/>
    <n v="28"/>
    <m/>
    <m/>
  </r>
  <r>
    <x v="2175"/>
    <d v="1899-12-30T15:00:00"/>
    <n v="15"/>
    <n v="19"/>
    <n v="28"/>
    <m/>
    <m/>
  </r>
  <r>
    <x v="2175"/>
    <d v="1899-12-30T18:00:00"/>
    <n v="16"/>
    <n v="26"/>
    <n v="24"/>
    <m/>
    <n v="100"/>
  </r>
  <r>
    <x v="2175"/>
    <d v="1899-12-30T21:00:00"/>
    <n v="15"/>
    <n v="27"/>
    <n v="22"/>
    <m/>
    <n v="100"/>
  </r>
  <r>
    <x v="2176"/>
    <d v="1899-12-30T00:00:00"/>
    <n v="15"/>
    <n v="26"/>
    <n v="22"/>
    <m/>
    <n v="100"/>
  </r>
  <r>
    <x v="2176"/>
    <d v="1899-12-30T03:00:00"/>
    <n v="11"/>
    <n v="23"/>
    <n v="21"/>
    <m/>
    <n v="100"/>
  </r>
  <r>
    <x v="2176"/>
    <d v="1899-12-30T06:00:00"/>
    <n v="9"/>
    <n v="20"/>
    <n v="21"/>
    <m/>
    <n v="100"/>
  </r>
  <r>
    <x v="2176"/>
    <d v="1899-12-30T09:00:00"/>
    <n v="7"/>
    <n v="12"/>
    <n v="24"/>
    <m/>
    <n v="100"/>
  </r>
  <r>
    <x v="2176"/>
    <d v="1899-12-30T12:00:00"/>
    <n v="7"/>
    <n v="9"/>
    <n v="28"/>
    <m/>
    <n v="100"/>
  </r>
  <r>
    <x v="2176"/>
    <d v="1899-12-30T15:00:00"/>
    <n v="11"/>
    <n v="13"/>
    <n v="32"/>
    <m/>
    <n v="100"/>
  </r>
  <r>
    <x v="2176"/>
    <d v="1899-12-30T18:00:00"/>
    <n v="4"/>
    <n v="5"/>
    <n v="20"/>
    <n v="0.3"/>
    <n v="100"/>
  </r>
  <r>
    <x v="2176"/>
    <d v="1899-12-30T21:00:00"/>
    <n v="3"/>
    <n v="3"/>
    <n v="19"/>
    <m/>
    <n v="100"/>
  </r>
  <r>
    <x v="2177"/>
    <d v="1899-12-30T00:00:00"/>
    <n v="4"/>
    <n v="11"/>
    <n v="18"/>
    <m/>
    <m/>
  </r>
  <r>
    <x v="2177"/>
    <d v="1899-12-30T03:00:00"/>
    <n v="8"/>
    <n v="18"/>
    <n v="17"/>
    <m/>
    <n v="65"/>
  </r>
  <r>
    <x v="2177"/>
    <d v="1899-12-30T06:00:00"/>
    <n v="10"/>
    <n v="21"/>
    <n v="17"/>
    <m/>
    <n v="100"/>
  </r>
  <r>
    <x v="2177"/>
    <d v="1899-12-30T09:00:00"/>
    <n v="12"/>
    <n v="23"/>
    <n v="21"/>
    <m/>
    <m/>
  </r>
  <r>
    <x v="2177"/>
    <d v="1899-12-30T12:00:00"/>
    <n v="12"/>
    <n v="21"/>
    <n v="29"/>
    <m/>
    <m/>
  </r>
  <r>
    <x v="2177"/>
    <d v="1899-12-30T15:00:00"/>
    <n v="12"/>
    <n v="18"/>
    <n v="33"/>
    <m/>
    <m/>
  </r>
  <r>
    <x v="2177"/>
    <d v="1899-12-30T18:00:00"/>
    <n v="8"/>
    <n v="12"/>
    <n v="32"/>
    <m/>
    <m/>
  </r>
  <r>
    <x v="2177"/>
    <d v="1899-12-30T21:00:00"/>
    <n v="4"/>
    <n v="5"/>
    <n v="24"/>
    <m/>
    <m/>
  </r>
  <r>
    <x v="2178"/>
    <d v="1899-12-30T00:00:00"/>
    <n v="7"/>
    <n v="16"/>
    <n v="21"/>
    <m/>
    <m/>
  </r>
  <r>
    <x v="2178"/>
    <d v="1899-12-30T03:00:00"/>
    <n v="4"/>
    <n v="12"/>
    <n v="17"/>
    <m/>
    <m/>
  </r>
  <r>
    <x v="2178"/>
    <d v="1899-12-30T06:00:00"/>
    <n v="6"/>
    <n v="18"/>
    <n v="16"/>
    <m/>
    <m/>
  </r>
  <r>
    <x v="2178"/>
    <d v="1899-12-30T09:00:00"/>
    <n v="7"/>
    <n v="13"/>
    <n v="25"/>
    <m/>
    <n v="29"/>
  </r>
  <r>
    <x v="2178"/>
    <d v="1899-12-30T12:00:00"/>
    <n v="10"/>
    <n v="14"/>
    <n v="33"/>
    <m/>
    <n v="18"/>
  </r>
  <r>
    <x v="2178"/>
    <d v="1899-12-30T15:00:00"/>
    <n v="14"/>
    <n v="21"/>
    <n v="35"/>
    <m/>
    <n v="11"/>
  </r>
  <r>
    <x v="2178"/>
    <d v="1899-12-30T18:00:00"/>
    <n v="14"/>
    <n v="21"/>
    <n v="33"/>
    <m/>
    <m/>
  </r>
  <r>
    <x v="2178"/>
    <d v="1899-12-30T21:00:00"/>
    <n v="7"/>
    <n v="16"/>
    <n v="26"/>
    <m/>
    <m/>
  </r>
  <r>
    <x v="2179"/>
    <d v="1899-12-30T00:00:00"/>
    <n v="6"/>
    <n v="19"/>
    <n v="23"/>
    <m/>
    <m/>
  </r>
  <r>
    <x v="2179"/>
    <d v="1899-12-30T03:00:00"/>
    <n v="5"/>
    <n v="14"/>
    <n v="20"/>
    <m/>
    <n v="7"/>
  </r>
  <r>
    <x v="2179"/>
    <d v="1899-12-30T06:00:00"/>
    <n v="1"/>
    <n v="3"/>
    <n v="18"/>
    <m/>
    <n v="6"/>
  </r>
  <r>
    <x v="2179"/>
    <d v="1899-12-30T09:00:00"/>
    <n v="2"/>
    <n v="4"/>
    <n v="25"/>
    <m/>
    <n v="8"/>
  </r>
  <r>
    <x v="2179"/>
    <d v="1899-12-30T12:00:00"/>
    <n v="6"/>
    <n v="8"/>
    <n v="29"/>
    <m/>
    <n v="100"/>
  </r>
  <r>
    <x v="2179"/>
    <d v="1899-12-30T15:00:00"/>
    <n v="9"/>
    <n v="7"/>
    <n v="31"/>
    <m/>
    <m/>
  </r>
  <r>
    <x v="2179"/>
    <d v="1899-12-30T18:00:00"/>
    <n v="10"/>
    <n v="12"/>
    <n v="27"/>
    <m/>
    <m/>
  </r>
  <r>
    <x v="2179"/>
    <d v="1899-12-30T21:00:00"/>
    <n v="8"/>
    <n v="15"/>
    <n v="22"/>
    <m/>
    <m/>
  </r>
  <r>
    <x v="2180"/>
    <d v="1899-12-30T00:00:00"/>
    <n v="7"/>
    <n v="16"/>
    <n v="21"/>
    <m/>
    <m/>
  </r>
  <r>
    <x v="2180"/>
    <d v="1899-12-30T03:00:00"/>
    <n v="4"/>
    <n v="12"/>
    <n v="19"/>
    <m/>
    <m/>
  </r>
  <r>
    <x v="2180"/>
    <d v="1899-12-30T06:00:00"/>
    <n v="4"/>
    <n v="12"/>
    <n v="16"/>
    <m/>
    <m/>
  </r>
  <r>
    <x v="2180"/>
    <d v="1899-12-30T09:00:00"/>
    <n v="3"/>
    <n v="5"/>
    <n v="24"/>
    <m/>
    <n v="6"/>
  </r>
  <r>
    <x v="2180"/>
    <d v="1899-12-30T12:00:00"/>
    <n v="8"/>
    <n v="5"/>
    <n v="30"/>
    <m/>
    <m/>
  </r>
  <r>
    <x v="2180"/>
    <d v="1899-12-30T15:00:00"/>
    <n v="9"/>
    <n v="9"/>
    <n v="32"/>
    <m/>
    <n v="18"/>
  </r>
  <r>
    <x v="2180"/>
    <d v="1899-12-30T18:00:00"/>
    <n v="10"/>
    <n v="16"/>
    <n v="30"/>
    <m/>
    <n v="5"/>
  </r>
  <r>
    <x v="2180"/>
    <d v="1899-12-30T21:00:00"/>
    <n v="8"/>
    <n v="21"/>
    <n v="24"/>
    <m/>
    <m/>
  </r>
  <r>
    <x v="2181"/>
    <d v="1899-12-30T00:00:00"/>
    <n v="8"/>
    <n v="29"/>
    <n v="23"/>
    <m/>
    <n v="7"/>
  </r>
  <r>
    <x v="2181"/>
    <d v="1899-12-30T03:00:00"/>
    <n v="5"/>
    <n v="23"/>
    <n v="22"/>
    <m/>
    <n v="11"/>
  </r>
  <r>
    <x v="2181"/>
    <d v="1899-12-30T06:00:00"/>
    <n v="3"/>
    <n v="15"/>
    <n v="19"/>
    <m/>
    <n v="10"/>
  </r>
  <r>
    <x v="2181"/>
    <d v="1899-12-30T09:00:00"/>
    <n v="6"/>
    <n v="12"/>
    <n v="27"/>
    <m/>
    <n v="12"/>
  </r>
  <r>
    <x v="2181"/>
    <d v="1899-12-30T12:00:00"/>
    <n v="10"/>
    <n v="12"/>
    <n v="33"/>
    <m/>
    <n v="11"/>
  </r>
  <r>
    <x v="2181"/>
    <d v="1899-12-30T15:00:00"/>
    <n v="11"/>
    <n v="15"/>
    <n v="33"/>
    <m/>
    <n v="6"/>
  </r>
  <r>
    <x v="2181"/>
    <d v="1899-12-30T18:00:00"/>
    <n v="14"/>
    <n v="29"/>
    <n v="29"/>
    <m/>
    <n v="7"/>
  </r>
  <r>
    <x v="2181"/>
    <d v="1899-12-30T21:00:00"/>
    <n v="12"/>
    <n v="28"/>
    <n v="25"/>
    <m/>
    <n v="5"/>
  </r>
  <r>
    <x v="2182"/>
    <d v="1899-12-30T00:00:00"/>
    <n v="11"/>
    <n v="29"/>
    <n v="25"/>
    <m/>
    <n v="6"/>
  </r>
  <r>
    <x v="2182"/>
    <d v="1899-12-30T03:00:00"/>
    <n v="8"/>
    <n v="26"/>
    <n v="23"/>
    <m/>
    <n v="6"/>
  </r>
  <r>
    <x v="2182"/>
    <d v="1899-12-30T06:00:00"/>
    <n v="6"/>
    <n v="22"/>
    <n v="21"/>
    <m/>
    <n v="5"/>
  </r>
  <r>
    <x v="2182"/>
    <d v="1899-12-30T09:00:00"/>
    <n v="9"/>
    <n v="16"/>
    <n v="26"/>
    <m/>
    <n v="5"/>
  </r>
  <r>
    <x v="2182"/>
    <d v="1899-12-30T12:00:00"/>
    <n v="10"/>
    <n v="13"/>
    <n v="32"/>
    <m/>
    <n v="5"/>
  </r>
  <r>
    <x v="2182"/>
    <d v="1899-12-30T15:00:00"/>
    <n v="10"/>
    <n v="11"/>
    <n v="34"/>
    <m/>
    <n v="5"/>
  </r>
  <r>
    <x v="2182"/>
    <d v="1899-12-30T18:00:00"/>
    <n v="15"/>
    <n v="23"/>
    <n v="28"/>
    <m/>
    <n v="51"/>
  </r>
  <r>
    <x v="2182"/>
    <d v="1899-12-30T21:00:00"/>
    <n v="11"/>
    <n v="27"/>
    <n v="24"/>
    <m/>
    <m/>
  </r>
  <r>
    <x v="2183"/>
    <d v="1899-12-30T00:00:00"/>
    <n v="9"/>
    <n v="20"/>
    <n v="24"/>
    <m/>
    <n v="6"/>
  </r>
  <r>
    <x v="2183"/>
    <d v="1899-12-30T03:00:00"/>
    <n v="6"/>
    <n v="20"/>
    <n v="22"/>
    <m/>
    <n v="33"/>
  </r>
  <r>
    <x v="2183"/>
    <d v="1899-12-30T06:00:00"/>
    <n v="7"/>
    <n v="16"/>
    <n v="21"/>
    <m/>
    <m/>
  </r>
  <r>
    <x v="2183"/>
    <d v="1899-12-30T09:00:00"/>
    <n v="9"/>
    <n v="14"/>
    <n v="25"/>
    <m/>
    <n v="9"/>
  </r>
  <r>
    <x v="2183"/>
    <d v="1899-12-30T12:00:00"/>
    <n v="10"/>
    <n v="11"/>
    <n v="31"/>
    <m/>
    <n v="5"/>
  </r>
  <r>
    <x v="2183"/>
    <d v="1899-12-30T15:00:00"/>
    <n v="10"/>
    <n v="8"/>
    <n v="32"/>
    <m/>
    <m/>
  </r>
  <r>
    <x v="2183"/>
    <d v="1899-12-30T18:00:00"/>
    <n v="14"/>
    <n v="17"/>
    <n v="27"/>
    <m/>
    <m/>
  </r>
  <r>
    <x v="2183"/>
    <d v="1899-12-30T21:00:00"/>
    <n v="12"/>
    <n v="22"/>
    <n v="23"/>
    <m/>
    <m/>
  </r>
  <r>
    <x v="2184"/>
    <d v="1899-12-30T00:00:00"/>
    <n v="11"/>
    <n v="24"/>
    <n v="23"/>
    <m/>
    <m/>
  </r>
  <r>
    <x v="2184"/>
    <d v="1899-12-30T03:00:00"/>
    <n v="7"/>
    <n v="20"/>
    <n v="22"/>
    <m/>
    <m/>
  </r>
  <r>
    <x v="2184"/>
    <d v="1899-12-30T06:00:00"/>
    <n v="6"/>
    <n v="16"/>
    <n v="20"/>
    <m/>
    <m/>
  </r>
  <r>
    <x v="2184"/>
    <d v="1899-12-30T09:00:00"/>
    <n v="8"/>
    <n v="12"/>
    <n v="25"/>
    <m/>
    <m/>
  </r>
  <r>
    <x v="2184"/>
    <d v="1899-12-30T12:00:00"/>
    <n v="9"/>
    <n v="8"/>
    <n v="32"/>
    <m/>
    <m/>
  </r>
  <r>
    <x v="2184"/>
    <d v="1899-12-30T15:00:00"/>
    <n v="11"/>
    <n v="8"/>
    <n v="32"/>
    <m/>
    <m/>
  </r>
  <r>
    <x v="2184"/>
    <d v="1899-12-30T18:00:00"/>
    <n v="13"/>
    <n v="18"/>
    <n v="28"/>
    <m/>
    <m/>
  </r>
  <r>
    <x v="2184"/>
    <d v="1899-12-30T21:00:00"/>
    <n v="12"/>
    <n v="23"/>
    <n v="24"/>
    <m/>
    <m/>
  </r>
  <r>
    <x v="2185"/>
    <d v="1899-12-30T00:00:00"/>
    <n v="10"/>
    <n v="21"/>
    <n v="23"/>
    <m/>
    <m/>
  </r>
  <r>
    <x v="2185"/>
    <d v="1899-12-30T03:00:00"/>
    <n v="6"/>
    <n v="14"/>
    <n v="22"/>
    <m/>
    <m/>
  </r>
  <r>
    <x v="2185"/>
    <d v="1899-12-30T06:00:00"/>
    <n v="4"/>
    <n v="12"/>
    <n v="20"/>
    <m/>
    <n v="100"/>
  </r>
  <r>
    <x v="2185"/>
    <d v="1899-12-30T09:00:00"/>
    <n v="5"/>
    <n v="9"/>
    <n v="26"/>
    <m/>
    <n v="15"/>
  </r>
  <r>
    <x v="2185"/>
    <d v="1899-12-30T12:00:00"/>
    <n v="8"/>
    <n v="3"/>
    <n v="32"/>
    <m/>
    <n v="11"/>
  </r>
  <r>
    <x v="2185"/>
    <d v="1899-12-30T15:00:00"/>
    <n v="10"/>
    <n v="7"/>
    <n v="34"/>
    <m/>
    <n v="92"/>
  </r>
  <r>
    <x v="2185"/>
    <d v="1899-12-30T18:00:00"/>
    <n v="8"/>
    <n v="10"/>
    <n v="33"/>
    <m/>
    <n v="14"/>
  </r>
  <r>
    <x v="2185"/>
    <d v="1899-12-30T21:00:00"/>
    <n v="11"/>
    <n v="23"/>
    <n v="24"/>
    <m/>
    <m/>
  </r>
  <r>
    <x v="2186"/>
    <d v="1899-12-30T00:00:00"/>
    <n v="10"/>
    <n v="23"/>
    <n v="25"/>
    <m/>
    <n v="25"/>
  </r>
  <r>
    <x v="2186"/>
    <d v="1899-12-30T03:00:00"/>
    <n v="6"/>
    <n v="14"/>
    <n v="23"/>
    <m/>
    <n v="82"/>
  </r>
  <r>
    <x v="2186"/>
    <d v="1899-12-30T06:00:00"/>
    <n v="4"/>
    <n v="8"/>
    <n v="23"/>
    <m/>
    <n v="100"/>
  </r>
  <r>
    <x v="2186"/>
    <d v="1899-12-30T09:00:00"/>
    <n v="3"/>
    <n v="4"/>
    <n v="28"/>
    <m/>
    <m/>
  </r>
  <r>
    <x v="2186"/>
    <d v="1899-12-30T12:00:00"/>
    <n v="13"/>
    <n v="21"/>
    <n v="27"/>
    <m/>
    <n v="100"/>
  </r>
  <r>
    <x v="2186"/>
    <d v="1899-12-30T15:00:00"/>
    <n v="4"/>
    <n v="6"/>
    <n v="28"/>
    <m/>
    <n v="100"/>
  </r>
  <r>
    <x v="2186"/>
    <d v="1899-12-30T18:00:00"/>
    <n v="1"/>
    <n v="3"/>
    <n v="29"/>
    <m/>
    <n v="100"/>
  </r>
  <r>
    <x v="2186"/>
    <d v="1899-12-30T21:00:00"/>
    <n v="1"/>
    <n v="3"/>
    <n v="24"/>
    <m/>
    <m/>
  </r>
  <r>
    <x v="2187"/>
    <d v="1899-12-30T00:00:00"/>
    <n v="3"/>
    <n v="11"/>
    <n v="23"/>
    <m/>
    <m/>
  </r>
  <r>
    <x v="2187"/>
    <d v="1899-12-30T03:00:00"/>
    <n v="5"/>
    <n v="12"/>
    <n v="20"/>
    <m/>
    <m/>
  </r>
  <r>
    <x v="2187"/>
    <d v="1899-12-30T06:00:00"/>
    <n v="4"/>
    <n v="9"/>
    <n v="19"/>
    <m/>
    <n v="5"/>
  </r>
  <r>
    <x v="2187"/>
    <d v="1899-12-30T09:00:00"/>
    <n v="6"/>
    <n v="9"/>
    <n v="24"/>
    <m/>
    <n v="50"/>
  </r>
  <r>
    <x v="2187"/>
    <d v="1899-12-30T12:00:00"/>
    <n v="6"/>
    <n v="8"/>
    <n v="30"/>
    <m/>
    <n v="100"/>
  </r>
  <r>
    <x v="2187"/>
    <d v="1899-12-30T15:00:00"/>
    <n v="7"/>
    <n v="10"/>
    <n v="32"/>
    <m/>
    <n v="100"/>
  </r>
  <r>
    <x v="2187"/>
    <d v="1899-12-30T18:00:00"/>
    <n v="9"/>
    <n v="9"/>
    <n v="29"/>
    <m/>
    <n v="100"/>
  </r>
  <r>
    <x v="2187"/>
    <d v="1899-12-30T21:00:00"/>
    <n v="5"/>
    <n v="7"/>
    <n v="23"/>
    <m/>
    <n v="100"/>
  </r>
  <r>
    <x v="2188"/>
    <d v="1899-12-30T00:00:00"/>
    <n v="3"/>
    <n v="7"/>
    <n v="22"/>
    <m/>
    <n v="100"/>
  </r>
  <r>
    <x v="2188"/>
    <d v="1899-12-30T03:00:00"/>
    <n v="3"/>
    <n v="9"/>
    <n v="20"/>
    <m/>
    <n v="12"/>
  </r>
  <r>
    <x v="2188"/>
    <d v="1899-12-30T06:00:00"/>
    <n v="3"/>
    <n v="8"/>
    <n v="18"/>
    <m/>
    <m/>
  </r>
  <r>
    <x v="2188"/>
    <d v="1899-12-30T09:00:00"/>
    <n v="6"/>
    <n v="9"/>
    <n v="25"/>
    <m/>
    <m/>
  </r>
  <r>
    <x v="2188"/>
    <d v="1899-12-30T12:00:00"/>
    <n v="6"/>
    <n v="8"/>
    <n v="30"/>
    <m/>
    <n v="9"/>
  </r>
  <r>
    <x v="2188"/>
    <d v="1899-12-30T15:00:00"/>
    <n v="4"/>
    <n v="9"/>
    <n v="32"/>
    <m/>
    <n v="68"/>
  </r>
  <r>
    <x v="2188"/>
    <d v="1899-12-30T18:00:00"/>
    <n v="7"/>
    <n v="9"/>
    <n v="32"/>
    <m/>
    <m/>
  </r>
  <r>
    <x v="2188"/>
    <d v="1899-12-30T21:00:00"/>
    <n v="2"/>
    <n v="9"/>
    <n v="24"/>
    <m/>
    <m/>
  </r>
  <r>
    <x v="2189"/>
    <d v="1899-12-30T00:00:00"/>
    <n v="2"/>
    <n v="7"/>
    <n v="23"/>
    <m/>
    <m/>
  </r>
  <r>
    <x v="2189"/>
    <d v="1899-12-30T03:00:00"/>
    <n v="2"/>
    <n v="5"/>
    <n v="21"/>
    <m/>
    <m/>
  </r>
  <r>
    <x v="2189"/>
    <d v="1899-12-30T06:00:00"/>
    <n v="4"/>
    <n v="11"/>
    <n v="17"/>
    <m/>
    <m/>
  </r>
  <r>
    <x v="2189"/>
    <d v="1899-12-30T09:00:00"/>
    <n v="5"/>
    <n v="9"/>
    <n v="27"/>
    <m/>
    <m/>
  </r>
  <r>
    <x v="2189"/>
    <d v="1899-12-30T12:00:00"/>
    <n v="3"/>
    <n v="5"/>
    <n v="35"/>
    <m/>
    <m/>
  </r>
  <r>
    <x v="2189"/>
    <d v="1899-12-30T15:00:00"/>
    <n v="10"/>
    <n v="6"/>
    <n v="35"/>
    <m/>
    <m/>
  </r>
  <r>
    <x v="2189"/>
    <d v="1899-12-30T18:00:00"/>
    <n v="7"/>
    <n v="11"/>
    <n v="34"/>
    <m/>
    <m/>
  </r>
  <r>
    <x v="2189"/>
    <d v="1899-12-30T21:00:00"/>
    <n v="6"/>
    <n v="11"/>
    <n v="26"/>
    <m/>
    <m/>
  </r>
  <r>
    <x v="2190"/>
    <d v="1899-12-30T00:00:00"/>
    <s v="-"/>
    <s v="-"/>
    <s v="-"/>
    <s v="-"/>
    <s v="-"/>
  </r>
  <r>
    <x v="2190"/>
    <d v="1899-12-30T03:00:00"/>
    <m/>
    <m/>
    <m/>
    <m/>
    <m/>
  </r>
  <r>
    <x v="2190"/>
    <d v="1899-12-30T06:00:00"/>
    <m/>
    <m/>
    <m/>
    <m/>
    <m/>
  </r>
  <r>
    <x v="2190"/>
    <d v="1899-12-30T09:00:00"/>
    <m/>
    <m/>
    <m/>
    <m/>
    <m/>
  </r>
  <r>
    <x v="2190"/>
    <d v="1899-12-30T12:00:00"/>
    <m/>
    <m/>
    <m/>
    <m/>
    <m/>
  </r>
  <r>
    <x v="2190"/>
    <d v="1899-12-30T15:00:00"/>
    <n v="12"/>
    <n v="11"/>
    <n v="35"/>
    <m/>
    <m/>
  </r>
  <r>
    <x v="2190"/>
    <d v="1899-12-30T18:00:00"/>
    <n v="16"/>
    <n v="25"/>
    <n v="30"/>
    <m/>
    <m/>
  </r>
  <r>
    <x v="2190"/>
    <d v="1899-12-30T21:00:00"/>
    <n v="14"/>
    <n v="33"/>
    <n v="26"/>
    <m/>
    <m/>
  </r>
  <r>
    <x v="2191"/>
    <d v="1899-12-30T00:00:00"/>
    <n v="12"/>
    <n v="31"/>
    <n v="27"/>
    <m/>
    <n v="7"/>
  </r>
  <r>
    <x v="2191"/>
    <d v="1899-12-30T03:00:00"/>
    <n v="9"/>
    <n v="22"/>
    <n v="24"/>
    <m/>
    <n v="89"/>
  </r>
  <r>
    <x v="2191"/>
    <d v="1899-12-30T06:00:00"/>
    <n v="8"/>
    <n v="18"/>
    <n v="22"/>
    <m/>
    <n v="100"/>
  </r>
  <r>
    <x v="2191"/>
    <d v="1899-12-30T09:00:00"/>
    <n v="9"/>
    <n v="14"/>
    <n v="25"/>
    <m/>
    <n v="100"/>
  </r>
  <r>
    <x v="2191"/>
    <d v="1899-12-30T12:00:00"/>
    <n v="8"/>
    <n v="12"/>
    <n v="31"/>
    <m/>
    <n v="100"/>
  </r>
  <r>
    <x v="2191"/>
    <d v="1899-12-30T15:00:00"/>
    <n v="10"/>
    <n v="12"/>
    <n v="30"/>
    <m/>
    <n v="100"/>
  </r>
  <r>
    <x v="2191"/>
    <d v="1899-12-30T18:00:00"/>
    <n v="14"/>
    <n v="20"/>
    <n v="27"/>
    <m/>
    <n v="100"/>
  </r>
  <r>
    <x v="2191"/>
    <d v="1899-12-30T21:00:00"/>
    <n v="10"/>
    <n v="22"/>
    <n v="25"/>
    <m/>
    <n v="100"/>
  </r>
  <r>
    <x v="2192"/>
    <d v="1899-12-30T00:00:00"/>
    <n v="9"/>
    <n v="21"/>
    <n v="25"/>
    <m/>
    <n v="100"/>
  </r>
  <r>
    <x v="2192"/>
    <d v="1899-12-30T03:00:00"/>
    <n v="7"/>
    <n v="20"/>
    <n v="25"/>
    <m/>
    <m/>
  </r>
  <r>
    <x v="2192"/>
    <d v="1899-12-30T06:00:00"/>
    <n v="6"/>
    <n v="16"/>
    <n v="23"/>
    <m/>
    <n v="5"/>
  </r>
  <r>
    <x v="2192"/>
    <d v="1899-12-30T09:00:00"/>
    <n v="8"/>
    <n v="12"/>
    <n v="27"/>
    <m/>
    <m/>
  </r>
  <r>
    <x v="2192"/>
    <d v="1899-12-30T12:00:00"/>
    <n v="9"/>
    <n v="9"/>
    <n v="32"/>
    <m/>
    <n v="25"/>
  </r>
  <r>
    <x v="2192"/>
    <d v="1899-12-30T15:00:00"/>
    <n v="9"/>
    <n v="9"/>
    <n v="32"/>
    <m/>
    <n v="93"/>
  </r>
  <r>
    <x v="2192"/>
    <d v="1899-12-30T18:00:00"/>
    <n v="14"/>
    <n v="20"/>
    <n v="29"/>
    <m/>
    <m/>
  </r>
  <r>
    <x v="2192"/>
    <d v="1899-12-30T21:00:00"/>
    <n v="13"/>
    <n v="26"/>
    <n v="25"/>
    <m/>
    <m/>
  </r>
  <r>
    <x v="2193"/>
    <d v="1899-12-30T00:00:00"/>
    <n v="9"/>
    <n v="24"/>
    <n v="25"/>
    <m/>
    <m/>
  </r>
  <r>
    <x v="2193"/>
    <d v="1899-12-30T03:00:00"/>
    <n v="6"/>
    <n v="22"/>
    <n v="24"/>
    <m/>
    <m/>
  </r>
  <r>
    <x v="2193"/>
    <d v="1899-12-30T06:00:00"/>
    <n v="5"/>
    <n v="19"/>
    <n v="23"/>
    <m/>
    <m/>
  </r>
  <r>
    <x v="2193"/>
    <d v="1899-12-30T09:00:00"/>
    <n v="8"/>
    <n v="16"/>
    <n v="28"/>
    <m/>
    <n v="80"/>
  </r>
  <r>
    <x v="2193"/>
    <d v="1899-12-30T12:00:00"/>
    <n v="11"/>
    <n v="15"/>
    <n v="36"/>
    <m/>
    <n v="6"/>
  </r>
  <r>
    <x v="2193"/>
    <d v="1899-12-30T15:00:00"/>
    <n v="13"/>
    <n v="14"/>
    <n v="36"/>
    <m/>
    <n v="42"/>
  </r>
  <r>
    <x v="2193"/>
    <d v="1899-12-30T18:00:00"/>
    <n v="12"/>
    <n v="26"/>
    <n v="22"/>
    <n v="3.8"/>
    <n v="100"/>
  </r>
  <r>
    <x v="2193"/>
    <d v="1899-12-30T21:00:00"/>
    <n v="8"/>
    <n v="18"/>
    <n v="22"/>
    <n v="1.2"/>
    <n v="100"/>
  </r>
  <r>
    <x v="2194"/>
    <d v="1899-12-30T00:00:00"/>
    <n v="7"/>
    <n v="17"/>
    <n v="23"/>
    <m/>
    <n v="100"/>
  </r>
  <r>
    <x v="2194"/>
    <d v="1899-12-30T03:00:00"/>
    <n v="7"/>
    <n v="19"/>
    <n v="22"/>
    <m/>
    <n v="100"/>
  </r>
  <r>
    <x v="2194"/>
    <d v="1899-12-30T06:00:00"/>
    <n v="4"/>
    <n v="9"/>
    <n v="20"/>
    <m/>
    <n v="100"/>
  </r>
  <r>
    <x v="2194"/>
    <d v="1899-12-30T09:00:00"/>
    <n v="6"/>
    <n v="13"/>
    <n v="23"/>
    <n v="0.1"/>
    <n v="100"/>
  </r>
  <r>
    <x v="2194"/>
    <d v="1899-12-30T12:00:00"/>
    <n v="8"/>
    <n v="12"/>
    <n v="29"/>
    <m/>
    <n v="100"/>
  </r>
  <r>
    <x v="2194"/>
    <d v="1899-12-30T15:00:00"/>
    <n v="10"/>
    <n v="16"/>
    <n v="34"/>
    <m/>
    <m/>
  </r>
  <r>
    <x v="2194"/>
    <d v="1899-12-30T18:00:00"/>
    <n v="11"/>
    <n v="18"/>
    <n v="33"/>
    <m/>
    <m/>
  </r>
  <r>
    <x v="2194"/>
    <d v="1899-12-30T21:00:00"/>
    <n v="5"/>
    <n v="10"/>
    <n v="26"/>
    <m/>
    <m/>
  </r>
  <r>
    <x v="2195"/>
    <d v="1899-12-30T00:00:00"/>
    <n v="4"/>
    <n v="10"/>
    <n v="24"/>
    <m/>
    <m/>
  </r>
  <r>
    <x v="2195"/>
    <d v="1899-12-30T03:00:00"/>
    <n v="4"/>
    <n v="6"/>
    <n v="22"/>
    <m/>
    <m/>
  </r>
  <r>
    <x v="2195"/>
    <d v="1899-12-30T06:00:00"/>
    <n v="4"/>
    <n v="8"/>
    <n v="21"/>
    <m/>
    <m/>
  </r>
  <r>
    <x v="2195"/>
    <d v="1899-12-30T09:00:00"/>
    <n v="5"/>
    <n v="7"/>
    <n v="26"/>
    <m/>
    <m/>
  </r>
  <r>
    <x v="2195"/>
    <d v="1899-12-30T12:00:00"/>
    <n v="6"/>
    <n v="9"/>
    <n v="32"/>
    <m/>
    <m/>
  </r>
  <r>
    <x v="2195"/>
    <d v="1899-12-30T15:00:00"/>
    <n v="7"/>
    <n v="10"/>
    <n v="34"/>
    <m/>
    <m/>
  </r>
  <r>
    <x v="2195"/>
    <d v="1899-12-30T18:00:00"/>
    <n v="5"/>
    <n v="9"/>
    <n v="34"/>
    <m/>
    <m/>
  </r>
  <r>
    <x v="2195"/>
    <d v="1899-12-30T21:00:00"/>
    <n v="5"/>
    <n v="8"/>
    <n v="28"/>
    <m/>
    <n v="100"/>
  </r>
  <r>
    <x v="2196"/>
    <d v="1899-12-30T00:00:00"/>
    <n v="4"/>
    <n v="15"/>
    <n v="26"/>
    <m/>
    <m/>
  </r>
  <r>
    <x v="2196"/>
    <d v="1899-12-30T03:00:00"/>
    <n v="7"/>
    <n v="15"/>
    <n v="24"/>
    <m/>
    <m/>
  </r>
  <r>
    <x v="2196"/>
    <d v="1899-12-30T06:00:00"/>
    <n v="6"/>
    <n v="11"/>
    <n v="23"/>
    <m/>
    <m/>
  </r>
  <r>
    <x v="2196"/>
    <d v="1899-12-30T09:00:00"/>
    <n v="4"/>
    <n v="3"/>
    <n v="27"/>
    <m/>
    <m/>
  </r>
  <r>
    <x v="2196"/>
    <d v="1899-12-30T12:00:00"/>
    <n v="5"/>
    <n v="10"/>
    <n v="32"/>
    <m/>
    <m/>
  </r>
  <r>
    <x v="2196"/>
    <d v="1899-12-30T15:00:00"/>
    <n v="7"/>
    <n v="9"/>
    <n v="34"/>
    <m/>
    <m/>
  </r>
  <r>
    <x v="2196"/>
    <d v="1899-12-30T18:00:00"/>
    <n v="8"/>
    <n v="8"/>
    <n v="32"/>
    <m/>
    <m/>
  </r>
  <r>
    <x v="2196"/>
    <d v="1899-12-30T21:00:00"/>
    <n v="6"/>
    <n v="11"/>
    <n v="25"/>
    <m/>
    <m/>
  </r>
  <r>
    <x v="2197"/>
    <d v="1899-12-30T00:00:00"/>
    <n v="6"/>
    <n v="13"/>
    <n v="24"/>
    <m/>
    <m/>
  </r>
  <r>
    <x v="2197"/>
    <d v="1899-12-30T03:00:00"/>
    <n v="5"/>
    <n v="14"/>
    <n v="22"/>
    <m/>
    <m/>
  </r>
  <r>
    <x v="2197"/>
    <d v="1899-12-30T06:00:00"/>
    <n v="5"/>
    <n v="15"/>
    <n v="20"/>
    <m/>
    <n v="6"/>
  </r>
  <r>
    <x v="2197"/>
    <d v="1899-12-30T09:00:00"/>
    <n v="7"/>
    <n v="15"/>
    <n v="26"/>
    <m/>
    <n v="8"/>
  </r>
  <r>
    <x v="2197"/>
    <d v="1899-12-30T12:00:00"/>
    <n v="5"/>
    <n v="8"/>
    <n v="34"/>
    <m/>
    <n v="74"/>
  </r>
  <r>
    <x v="2197"/>
    <d v="1899-12-30T15:00:00"/>
    <n v="2"/>
    <n v="7"/>
    <n v="38"/>
    <m/>
    <n v="100"/>
  </r>
  <r>
    <x v="2197"/>
    <d v="1899-12-30T18:00:00"/>
    <n v="9"/>
    <n v="11"/>
    <n v="32"/>
    <m/>
    <n v="100"/>
  </r>
  <r>
    <x v="2197"/>
    <d v="1899-12-30T21:00:00"/>
    <n v="2"/>
    <n v="3"/>
    <n v="28"/>
    <m/>
    <n v="100"/>
  </r>
  <r>
    <x v="2198"/>
    <d v="1899-12-30T00:00:00"/>
    <n v="4"/>
    <n v="7"/>
    <n v="27"/>
    <m/>
    <n v="5"/>
  </r>
  <r>
    <x v="2198"/>
    <d v="1899-12-30T03:00:00"/>
    <n v="5"/>
    <n v="13"/>
    <n v="24"/>
    <m/>
    <m/>
  </r>
  <r>
    <x v="2198"/>
    <d v="1899-12-30T06:00:00"/>
    <n v="6"/>
    <n v="12"/>
    <n v="22"/>
    <m/>
    <n v="5"/>
  </r>
  <r>
    <x v="2198"/>
    <d v="1899-12-30T09:00:00"/>
    <n v="6"/>
    <n v="7"/>
    <n v="25"/>
    <m/>
    <n v="100"/>
  </r>
  <r>
    <x v="2198"/>
    <d v="1899-12-30T12:00:00"/>
    <n v="7"/>
    <n v="5"/>
    <n v="30"/>
    <m/>
    <n v="99"/>
  </r>
  <r>
    <x v="2198"/>
    <d v="1899-12-30T15:00:00"/>
    <n v="8"/>
    <n v="6"/>
    <n v="32"/>
    <m/>
    <n v="100"/>
  </r>
  <r>
    <x v="2198"/>
    <d v="1899-12-30T18:00:00"/>
    <n v="13"/>
    <n v="17"/>
    <n v="27"/>
    <m/>
    <m/>
  </r>
  <r>
    <x v="2198"/>
    <d v="1899-12-30T21:00:00"/>
    <n v="13"/>
    <n v="26"/>
    <n v="24"/>
    <m/>
    <m/>
  </r>
  <r>
    <x v="2199"/>
    <d v="1899-12-30T00:00:00"/>
    <n v="9"/>
    <n v="21"/>
    <n v="24"/>
    <m/>
    <n v="57"/>
  </r>
  <r>
    <x v="2199"/>
    <d v="1899-12-30T03:00:00"/>
    <n v="5"/>
    <n v="15"/>
    <n v="24"/>
    <m/>
    <n v="11"/>
  </r>
  <r>
    <x v="2199"/>
    <d v="1899-12-30T06:00:00"/>
    <n v="4"/>
    <n v="14"/>
    <n v="23"/>
    <m/>
    <n v="100"/>
  </r>
  <r>
    <x v="2199"/>
    <d v="1899-12-30T09:00:00"/>
    <n v="8"/>
    <n v="25"/>
    <n v="26"/>
    <m/>
    <n v="35"/>
  </r>
  <r>
    <x v="2199"/>
    <d v="1899-12-30T12:00:00"/>
    <n v="9"/>
    <n v="12"/>
    <n v="35"/>
    <m/>
    <n v="100"/>
  </r>
  <r>
    <x v="2199"/>
    <d v="1899-12-30T15:00:00"/>
    <n v="8"/>
    <n v="9"/>
    <n v="36"/>
    <m/>
    <m/>
  </r>
  <r>
    <x v="2199"/>
    <d v="1899-12-30T18:00:00"/>
    <n v="9"/>
    <n v="12"/>
    <n v="34"/>
    <m/>
    <m/>
  </r>
  <r>
    <x v="2199"/>
    <d v="1899-12-30T21:00:00"/>
    <n v="6"/>
    <n v="14"/>
    <n v="27"/>
    <m/>
    <m/>
  </r>
  <r>
    <x v="2200"/>
    <d v="1899-12-30T00:00:00"/>
    <n v="8"/>
    <n v="20"/>
    <n v="27"/>
    <m/>
    <m/>
  </r>
  <r>
    <x v="2200"/>
    <d v="1899-12-30T03:00:00"/>
    <n v="3"/>
    <n v="8"/>
    <n v="24"/>
    <m/>
    <m/>
  </r>
  <r>
    <x v="2200"/>
    <d v="1899-12-30T06:00:00"/>
    <n v="3"/>
    <n v="11"/>
    <n v="24"/>
    <m/>
    <n v="100"/>
  </r>
  <r>
    <x v="2200"/>
    <d v="1899-12-30T09:00:00"/>
    <n v="9"/>
    <n v="14"/>
    <n v="23"/>
    <n v="0.8"/>
    <n v="100"/>
  </r>
  <r>
    <x v="2200"/>
    <d v="1899-12-30T12:00:00"/>
    <n v="9"/>
    <n v="22"/>
    <n v="22"/>
    <n v="0.9"/>
    <n v="100"/>
  </r>
  <r>
    <x v="2200"/>
    <d v="1899-12-30T15:00:00"/>
    <n v="7"/>
    <n v="10"/>
    <n v="22"/>
    <n v="0.3"/>
    <n v="100"/>
  </r>
  <r>
    <x v="2200"/>
    <d v="1899-12-30T18:00:00"/>
    <n v="2"/>
    <n v="6"/>
    <n v="23"/>
    <m/>
    <n v="100"/>
  </r>
  <r>
    <x v="2200"/>
    <d v="1899-12-30T21:00:00"/>
    <n v="4"/>
    <n v="4"/>
    <n v="22"/>
    <m/>
    <n v="100"/>
  </r>
  <r>
    <x v="2201"/>
    <d v="1899-12-30T00:00:00"/>
    <n v="3"/>
    <n v="4"/>
    <n v="22"/>
    <m/>
    <n v="100"/>
  </r>
  <r>
    <x v="2201"/>
    <d v="1899-12-30T03:00:00"/>
    <n v="5"/>
    <n v="8"/>
    <n v="21"/>
    <m/>
    <n v="5"/>
  </r>
  <r>
    <x v="2201"/>
    <d v="1899-12-30T06:00:00"/>
    <n v="3"/>
    <n v="5"/>
    <n v="21"/>
    <m/>
    <m/>
  </r>
  <r>
    <x v="2201"/>
    <d v="1899-12-30T09:00:00"/>
    <n v="4"/>
    <n v="7"/>
    <n v="25"/>
    <m/>
    <m/>
  </r>
  <r>
    <x v="2201"/>
    <d v="1899-12-30T12:00:00"/>
    <n v="6"/>
    <n v="6"/>
    <n v="29"/>
    <m/>
    <m/>
  </r>
  <r>
    <x v="2201"/>
    <d v="1899-12-30T15:00:00"/>
    <n v="5"/>
    <n v="8"/>
    <n v="32"/>
    <m/>
    <m/>
  </r>
  <r>
    <x v="2201"/>
    <d v="1899-12-30T18:00:00"/>
    <n v="10"/>
    <n v="12"/>
    <n v="30"/>
    <m/>
    <m/>
  </r>
  <r>
    <x v="2201"/>
    <d v="1899-12-30T21:00:00"/>
    <n v="8"/>
    <n v="14"/>
    <n v="24"/>
    <m/>
    <m/>
  </r>
  <r>
    <x v="2202"/>
    <d v="1899-12-30T00:00:00"/>
    <n v="9"/>
    <n v="16"/>
    <n v="24"/>
    <m/>
    <m/>
  </r>
  <r>
    <x v="2202"/>
    <d v="1899-12-30T03:00:00"/>
    <n v="6"/>
    <n v="12"/>
    <n v="23"/>
    <m/>
    <m/>
  </r>
  <r>
    <x v="2202"/>
    <d v="1899-12-30T06:00:00"/>
    <n v="5"/>
    <n v="11"/>
    <n v="22"/>
    <m/>
    <m/>
  </r>
  <r>
    <x v="2202"/>
    <d v="1899-12-30T09:00:00"/>
    <n v="9"/>
    <n v="11"/>
    <n v="25"/>
    <m/>
    <m/>
  </r>
  <r>
    <x v="2202"/>
    <d v="1899-12-30T12:00:00"/>
    <n v="11"/>
    <n v="12"/>
    <n v="27"/>
    <m/>
    <m/>
  </r>
  <r>
    <x v="2202"/>
    <d v="1899-12-30T15:00:00"/>
    <n v="12"/>
    <n v="15"/>
    <n v="28"/>
    <m/>
    <m/>
  </r>
  <r>
    <x v="2202"/>
    <d v="1899-12-30T18:00:00"/>
    <n v="12"/>
    <n v="18"/>
    <n v="26"/>
    <m/>
    <m/>
  </r>
  <r>
    <x v="2202"/>
    <d v="1899-12-30T21:00:00"/>
    <n v="11"/>
    <n v="19"/>
    <n v="23"/>
    <m/>
    <m/>
  </r>
  <r>
    <x v="2203"/>
    <d v="1899-12-30T00:00:00"/>
    <n v="12"/>
    <n v="20"/>
    <n v="23"/>
    <m/>
    <m/>
  </r>
  <r>
    <x v="2203"/>
    <d v="1899-12-30T03:00:00"/>
    <n v="9"/>
    <n v="16"/>
    <n v="21"/>
    <m/>
    <m/>
  </r>
  <r>
    <x v="2203"/>
    <d v="1899-12-30T06:00:00"/>
    <n v="7"/>
    <n v="13"/>
    <n v="20"/>
    <m/>
    <m/>
  </r>
  <r>
    <x v="2203"/>
    <d v="1899-12-30T09:00:00"/>
    <n v="7"/>
    <n v="10"/>
    <n v="23"/>
    <m/>
    <m/>
  </r>
  <r>
    <x v="2203"/>
    <d v="1899-12-30T12:00:00"/>
    <n v="8"/>
    <n v="8"/>
    <n v="27"/>
    <m/>
    <m/>
  </r>
  <r>
    <x v="2203"/>
    <d v="1899-12-30T15:00:00"/>
    <n v="7"/>
    <n v="4"/>
    <n v="30"/>
    <m/>
    <m/>
  </r>
  <r>
    <x v="2203"/>
    <d v="1899-12-30T18:00:00"/>
    <n v="8"/>
    <n v="8"/>
    <n v="29"/>
    <m/>
    <m/>
  </r>
  <r>
    <x v="2203"/>
    <d v="1899-12-30T21:00:00"/>
    <n v="8"/>
    <n v="15"/>
    <n v="24"/>
    <m/>
    <m/>
  </r>
  <r>
    <x v="2204"/>
    <d v="1899-12-30T00:00:00"/>
    <n v="7"/>
    <n v="13"/>
    <n v="23"/>
    <m/>
    <m/>
  </r>
  <r>
    <x v="2204"/>
    <d v="1899-12-30T03:00:00"/>
    <n v="4"/>
    <n v="9"/>
    <n v="22"/>
    <m/>
    <m/>
  </r>
  <r>
    <x v="2204"/>
    <d v="1899-12-30T06:00:00"/>
    <n v="3"/>
    <n v="6"/>
    <n v="21"/>
    <m/>
    <m/>
  </r>
  <r>
    <x v="2204"/>
    <d v="1899-12-30T09:00:00"/>
    <n v="6"/>
    <n v="8"/>
    <n v="26"/>
    <m/>
    <m/>
  </r>
  <r>
    <x v="2204"/>
    <d v="1899-12-30T12:00:00"/>
    <n v="7"/>
    <n v="8"/>
    <n v="30"/>
    <m/>
    <m/>
  </r>
  <r>
    <x v="2204"/>
    <d v="1899-12-30T15:00:00"/>
    <n v="9"/>
    <n v="7"/>
    <n v="31"/>
    <m/>
    <m/>
  </r>
  <r>
    <x v="2204"/>
    <d v="1899-12-30T18:00:00"/>
    <n v="12"/>
    <n v="15"/>
    <n v="27"/>
    <m/>
    <m/>
  </r>
  <r>
    <x v="2204"/>
    <d v="1899-12-30T21:00:00"/>
    <n v="8"/>
    <n v="18"/>
    <n v="25"/>
    <m/>
    <m/>
  </r>
  <r>
    <x v="2205"/>
    <d v="1899-12-30T00:00:00"/>
    <n v="7"/>
    <n v="15"/>
    <n v="24"/>
    <m/>
    <n v="100"/>
  </r>
  <r>
    <x v="2205"/>
    <d v="1899-12-30T03:00:00"/>
    <n v="7"/>
    <n v="13"/>
    <n v="23"/>
    <m/>
    <m/>
  </r>
  <r>
    <x v="2205"/>
    <d v="1899-12-30T06:00:00"/>
    <n v="6"/>
    <n v="13"/>
    <n v="22"/>
    <m/>
    <m/>
  </r>
  <r>
    <x v="2205"/>
    <d v="1899-12-30T09:00:00"/>
    <n v="9"/>
    <n v="12"/>
    <n v="25"/>
    <m/>
    <m/>
  </r>
  <r>
    <x v="2205"/>
    <d v="1899-12-30T12:00:00"/>
    <n v="11"/>
    <n v="12"/>
    <n v="28"/>
    <m/>
    <n v="5"/>
  </r>
  <r>
    <x v="2205"/>
    <d v="1899-12-30T15:00:00"/>
    <n v="10"/>
    <n v="12"/>
    <n v="27"/>
    <m/>
    <n v="100"/>
  </r>
  <r>
    <x v="2205"/>
    <d v="1899-12-30T18:00:00"/>
    <n v="11"/>
    <n v="16"/>
    <n v="26"/>
    <m/>
    <n v="100"/>
  </r>
  <r>
    <x v="2205"/>
    <d v="1899-12-30T21:00:00"/>
    <n v="9"/>
    <n v="18"/>
    <n v="24"/>
    <m/>
    <n v="100"/>
  </r>
  <r>
    <x v="2206"/>
    <d v="1899-12-30T00:00:00"/>
    <n v="9"/>
    <n v="15"/>
    <n v="24"/>
    <m/>
    <n v="100"/>
  </r>
  <r>
    <x v="2206"/>
    <d v="1899-12-30T03:00:00"/>
    <n v="7"/>
    <n v="13"/>
    <n v="23"/>
    <m/>
    <n v="100"/>
  </r>
  <r>
    <x v="2206"/>
    <d v="1899-12-30T06:00:00"/>
    <n v="6"/>
    <n v="12"/>
    <n v="21"/>
    <m/>
    <n v="100"/>
  </r>
  <r>
    <x v="2206"/>
    <d v="1899-12-30T09:00:00"/>
    <n v="9"/>
    <n v="14"/>
    <n v="23"/>
    <m/>
    <n v="100"/>
  </r>
  <r>
    <x v="2206"/>
    <d v="1899-12-30T12:00:00"/>
    <n v="6"/>
    <n v="8"/>
    <n v="24"/>
    <m/>
    <n v="100"/>
  </r>
  <r>
    <x v="2206"/>
    <d v="1899-12-30T15:00:00"/>
    <n v="10"/>
    <n v="9"/>
    <n v="28"/>
    <m/>
    <n v="40"/>
  </r>
  <r>
    <x v="2206"/>
    <d v="1899-12-30T18:00:00"/>
    <n v="10"/>
    <n v="10"/>
    <n v="25"/>
    <m/>
    <m/>
  </r>
  <r>
    <x v="2206"/>
    <d v="1899-12-30T21:00:00"/>
    <n v="7"/>
    <n v="13"/>
    <n v="23"/>
    <m/>
    <m/>
  </r>
  <r>
    <x v="2207"/>
    <d v="1899-12-30T00:00:00"/>
    <n v="8"/>
    <n v="17"/>
    <n v="21"/>
    <n v="0.7"/>
    <n v="5"/>
  </r>
  <r>
    <x v="2207"/>
    <d v="1899-12-30T03:00:00"/>
    <n v="7"/>
    <n v="16"/>
    <n v="20"/>
    <m/>
    <n v="30"/>
  </r>
  <r>
    <x v="2207"/>
    <d v="1899-12-30T06:00:00"/>
    <n v="7"/>
    <n v="13"/>
    <n v="20"/>
    <m/>
    <n v="75"/>
  </r>
  <r>
    <x v="2207"/>
    <d v="1899-12-30T09:00:00"/>
    <n v="9"/>
    <n v="15"/>
    <n v="22"/>
    <n v="0.1"/>
    <n v="100"/>
  </r>
  <r>
    <x v="2207"/>
    <d v="1899-12-30T12:00:00"/>
    <n v="11"/>
    <n v="14"/>
    <n v="24"/>
    <n v="0.3"/>
    <n v="71"/>
  </r>
  <r>
    <x v="2207"/>
    <d v="1899-12-30T15:00:00"/>
    <n v="12"/>
    <n v="14"/>
    <n v="27"/>
    <m/>
    <n v="66"/>
  </r>
  <r>
    <x v="2207"/>
    <d v="1899-12-30T18:00:00"/>
    <n v="15"/>
    <n v="20"/>
    <n v="25"/>
    <m/>
    <m/>
  </r>
  <r>
    <x v="2207"/>
    <d v="1899-12-30T21:00:00"/>
    <n v="12"/>
    <n v="18"/>
    <n v="23"/>
    <m/>
    <m/>
  </r>
  <r>
    <x v="2208"/>
    <d v="1899-12-30T00:00:00"/>
    <n v="7"/>
    <n v="13"/>
    <n v="22"/>
    <m/>
    <m/>
  </r>
  <r>
    <x v="2208"/>
    <d v="1899-12-30T03:00:00"/>
    <n v="5"/>
    <n v="12"/>
    <n v="20"/>
    <m/>
    <m/>
  </r>
  <r>
    <x v="2208"/>
    <d v="1899-12-30T06:00:00"/>
    <n v="5"/>
    <n v="12"/>
    <n v="18"/>
    <m/>
    <m/>
  </r>
  <r>
    <x v="2208"/>
    <d v="1899-12-30T09:00:00"/>
    <n v="7"/>
    <n v="12"/>
    <n v="22"/>
    <m/>
    <m/>
  </r>
  <r>
    <x v="2208"/>
    <d v="1899-12-30T12:00:00"/>
    <n v="7"/>
    <n v="11"/>
    <n v="27"/>
    <m/>
    <m/>
  </r>
  <r>
    <x v="2208"/>
    <d v="1899-12-30T15:00:00"/>
    <n v="7"/>
    <n v="10"/>
    <n v="29"/>
    <m/>
    <m/>
  </r>
  <r>
    <x v="2208"/>
    <d v="1899-12-30T18:00:00"/>
    <n v="6"/>
    <n v="11"/>
    <n v="29"/>
    <m/>
    <m/>
  </r>
  <r>
    <x v="2208"/>
    <d v="1899-12-30T21:00:00"/>
    <n v="7"/>
    <n v="12"/>
    <n v="22"/>
    <m/>
    <m/>
  </r>
  <r>
    <x v="2209"/>
    <d v="1899-12-30T00:00:00"/>
    <n v="5"/>
    <n v="9"/>
    <n v="21"/>
    <m/>
    <m/>
  </r>
  <r>
    <x v="2209"/>
    <d v="1899-12-30T03:00:00"/>
    <n v="3"/>
    <n v="5"/>
    <n v="18"/>
    <m/>
    <m/>
  </r>
  <r>
    <x v="2209"/>
    <d v="1899-12-30T06:00:00"/>
    <n v="3"/>
    <n v="3"/>
    <n v="17"/>
    <m/>
    <m/>
  </r>
  <r>
    <x v="2209"/>
    <d v="1899-12-30T09:00:00"/>
    <n v="4"/>
    <n v="4"/>
    <n v="22"/>
    <m/>
    <m/>
  </r>
  <r>
    <x v="2209"/>
    <d v="1899-12-30T12:00:00"/>
    <n v="2"/>
    <n v="6"/>
    <n v="28"/>
    <m/>
    <m/>
  </r>
  <r>
    <x v="2209"/>
    <d v="1899-12-30T15:00:00"/>
    <n v="4"/>
    <n v="8"/>
    <n v="32"/>
    <m/>
    <m/>
  </r>
  <r>
    <x v="2209"/>
    <d v="1899-12-30T18:00:00"/>
    <n v="8"/>
    <n v="8"/>
    <n v="29"/>
    <m/>
    <m/>
  </r>
  <r>
    <x v="2209"/>
    <d v="1899-12-30T21:00:00"/>
    <n v="6"/>
    <n v="15"/>
    <n v="23"/>
    <m/>
    <n v="100"/>
  </r>
  <r>
    <x v="2210"/>
    <d v="1899-12-30T00:00:00"/>
    <n v="5"/>
    <n v="14"/>
    <n v="22"/>
    <m/>
    <m/>
  </r>
  <r>
    <x v="2210"/>
    <d v="1899-12-30T03:00:00"/>
    <n v="5"/>
    <n v="11"/>
    <n v="20"/>
    <m/>
    <n v="83"/>
  </r>
  <r>
    <x v="2210"/>
    <d v="1899-12-30T06:00:00"/>
    <n v="5"/>
    <n v="15"/>
    <n v="19"/>
    <m/>
    <n v="100"/>
  </r>
  <r>
    <x v="2210"/>
    <d v="1899-12-30T09:00:00"/>
    <n v="5"/>
    <n v="9"/>
    <n v="25"/>
    <m/>
    <n v="6"/>
  </r>
  <r>
    <x v="2210"/>
    <d v="1899-12-30T12:00:00"/>
    <n v="3"/>
    <n v="6"/>
    <n v="33"/>
    <m/>
    <m/>
  </r>
  <r>
    <x v="2210"/>
    <d v="1899-12-30T15:00:00"/>
    <n v="10"/>
    <n v="5"/>
    <n v="33"/>
    <m/>
    <m/>
  </r>
  <r>
    <x v="2210"/>
    <d v="1899-12-30T18:00:00"/>
    <n v="8"/>
    <n v="8"/>
    <n v="31"/>
    <m/>
    <m/>
  </r>
  <r>
    <x v="2210"/>
    <d v="1899-12-30T21:00:00"/>
    <n v="4"/>
    <n v="7"/>
    <n v="25"/>
    <m/>
    <m/>
  </r>
  <r>
    <x v="2211"/>
    <d v="1899-12-30T00:00:00"/>
    <n v="9"/>
    <n v="20"/>
    <n v="24"/>
    <m/>
    <n v="100"/>
  </r>
  <r>
    <x v="2211"/>
    <d v="1899-12-30T03:00:00"/>
    <n v="6"/>
    <n v="13"/>
    <n v="23"/>
    <m/>
    <n v="6"/>
  </r>
  <r>
    <x v="2211"/>
    <d v="1899-12-30T06:00:00"/>
    <n v="5"/>
    <n v="12"/>
    <n v="22"/>
    <m/>
    <n v="33"/>
  </r>
  <r>
    <x v="2211"/>
    <d v="1899-12-30T09:00:00"/>
    <n v="3"/>
    <n v="6"/>
    <n v="25"/>
    <m/>
    <n v="100"/>
  </r>
  <r>
    <x v="2211"/>
    <d v="1899-12-30T12:00:00"/>
    <n v="5"/>
    <n v="8"/>
    <n v="35"/>
    <m/>
    <n v="5"/>
  </r>
  <r>
    <x v="2211"/>
    <d v="1899-12-30T15:00:00"/>
    <n v="9"/>
    <n v="7"/>
    <n v="36"/>
    <m/>
    <m/>
  </r>
  <r>
    <x v="2211"/>
    <d v="1899-12-30T18:00:00"/>
    <n v="9"/>
    <n v="9"/>
    <n v="34"/>
    <m/>
    <m/>
  </r>
  <r>
    <x v="2211"/>
    <d v="1899-12-30T21:00:00"/>
    <n v="8"/>
    <n v="16"/>
    <n v="27"/>
    <m/>
    <m/>
  </r>
  <r>
    <x v="2212"/>
    <d v="1899-12-30T00:00:00"/>
    <n v="7"/>
    <n v="23"/>
    <n v="26"/>
    <m/>
    <m/>
  </r>
  <r>
    <x v="2212"/>
    <d v="1899-12-30T03:00:00"/>
    <n v="3"/>
    <n v="15"/>
    <n v="24"/>
    <m/>
    <n v="53"/>
  </r>
  <r>
    <x v="2212"/>
    <d v="1899-12-30T06:00:00"/>
    <n v="4"/>
    <n v="10"/>
    <n v="22"/>
    <m/>
    <n v="100"/>
  </r>
  <r>
    <x v="2212"/>
    <d v="1899-12-30T09:00:00"/>
    <n v="7"/>
    <n v="12"/>
    <n v="29"/>
    <m/>
    <n v="7"/>
  </r>
  <r>
    <x v="2212"/>
    <d v="1899-12-30T12:00:00"/>
    <n v="5"/>
    <n v="7"/>
    <n v="36"/>
    <m/>
    <n v="100"/>
  </r>
  <r>
    <x v="2212"/>
    <d v="1899-12-30T15:00:00"/>
    <n v="3"/>
    <n v="7"/>
    <n v="40"/>
    <m/>
    <m/>
  </r>
  <r>
    <x v="2212"/>
    <d v="1899-12-30T18:00:00"/>
    <n v="10"/>
    <n v="12"/>
    <n v="36"/>
    <m/>
    <n v="41"/>
  </r>
  <r>
    <x v="2212"/>
    <d v="1899-12-30T21:00:00"/>
    <n v="4"/>
    <n v="10"/>
    <n v="29"/>
    <m/>
    <n v="6"/>
  </r>
  <r>
    <x v="2213"/>
    <d v="1899-12-30T00:00:00"/>
    <n v="3"/>
    <n v="5"/>
    <n v="28"/>
    <m/>
    <m/>
  </r>
  <r>
    <x v="2213"/>
    <d v="1899-12-30T03:00:00"/>
    <n v="4"/>
    <n v="10"/>
    <n v="24"/>
    <m/>
    <m/>
  </r>
  <r>
    <x v="2213"/>
    <d v="1899-12-30T06:00:00"/>
    <n v="2"/>
    <n v="1"/>
    <n v="23"/>
    <m/>
    <m/>
  </r>
  <r>
    <x v="2213"/>
    <d v="1899-12-30T09:00:00"/>
    <n v="2"/>
    <n v="2"/>
    <n v="29"/>
    <m/>
    <m/>
  </r>
  <r>
    <x v="2213"/>
    <d v="1899-12-30T12:00:00"/>
    <n v="7"/>
    <n v="4"/>
    <n v="34"/>
    <m/>
    <m/>
  </r>
  <r>
    <x v="2213"/>
    <d v="1899-12-30T15:00:00"/>
    <n v="9"/>
    <n v="5"/>
    <n v="36"/>
    <m/>
    <m/>
  </r>
  <r>
    <x v="2213"/>
    <d v="1899-12-30T18:00:00"/>
    <n v="7"/>
    <n v="6"/>
    <n v="35"/>
    <m/>
    <m/>
  </r>
  <r>
    <x v="2213"/>
    <d v="1899-12-30T21:00:00"/>
    <n v="4"/>
    <n v="7"/>
    <n v="28"/>
    <m/>
    <m/>
  </r>
  <r>
    <x v="2214"/>
    <d v="1899-12-30T00:00:00"/>
    <n v="4"/>
    <n v="9"/>
    <n v="25"/>
    <m/>
    <m/>
  </r>
  <r>
    <x v="2214"/>
    <d v="1899-12-30T03:00:00"/>
    <n v="4"/>
    <n v="7"/>
    <n v="24"/>
    <m/>
    <m/>
  </r>
  <r>
    <x v="2214"/>
    <d v="1899-12-30T06:00:00"/>
    <n v="3"/>
    <n v="5"/>
    <n v="22"/>
    <m/>
    <m/>
  </r>
  <r>
    <x v="2214"/>
    <d v="1899-12-30T09:00:00"/>
    <n v="4"/>
    <n v="9"/>
    <n v="29"/>
    <m/>
    <m/>
  </r>
  <r>
    <x v="2214"/>
    <d v="1899-12-30T12:00:00"/>
    <n v="2"/>
    <n v="6"/>
    <n v="36"/>
    <m/>
    <m/>
  </r>
  <r>
    <x v="2214"/>
    <d v="1899-12-30T15:00:00"/>
    <n v="7"/>
    <n v="9"/>
    <n v="38"/>
    <m/>
    <m/>
  </r>
  <r>
    <x v="2214"/>
    <d v="1899-12-30T18:00:00"/>
    <n v="8"/>
    <n v="8"/>
    <n v="36"/>
    <m/>
    <m/>
  </r>
  <r>
    <x v="2214"/>
    <d v="1899-12-30T21:00:00"/>
    <n v="3"/>
    <n v="4"/>
    <n v="28"/>
    <m/>
    <m/>
  </r>
  <r>
    <x v="2215"/>
    <d v="1899-12-30T00:00:00"/>
    <n v="3"/>
    <n v="7"/>
    <n v="27"/>
    <m/>
    <m/>
  </r>
  <r>
    <x v="2215"/>
    <d v="1899-12-30T03:00:00"/>
    <n v="3"/>
    <n v="11"/>
    <n v="24"/>
    <m/>
    <m/>
  </r>
  <r>
    <x v="2215"/>
    <d v="1899-12-30T06:00:00"/>
    <n v="5"/>
    <n v="18"/>
    <n v="23"/>
    <m/>
    <m/>
  </r>
  <r>
    <x v="2215"/>
    <d v="1899-12-30T09:00:00"/>
    <n v="6"/>
    <n v="12"/>
    <n v="31"/>
    <m/>
    <m/>
  </r>
  <r>
    <x v="2215"/>
    <d v="1899-12-30T12:00:00"/>
    <n v="7"/>
    <n v="9"/>
    <n v="38"/>
    <m/>
    <n v="6"/>
  </r>
  <r>
    <x v="2215"/>
    <d v="1899-12-30T15:00:00"/>
    <n v="9"/>
    <n v="8"/>
    <n v="39"/>
    <m/>
    <n v="8"/>
  </r>
  <r>
    <x v="2215"/>
    <d v="1899-12-30T18:00:00"/>
    <n v="12"/>
    <n v="14"/>
    <n v="35"/>
    <m/>
    <m/>
  </r>
  <r>
    <x v="2215"/>
    <d v="1899-12-30T21:00:00"/>
    <n v="11"/>
    <n v="24"/>
    <n v="30"/>
    <m/>
    <n v="7"/>
  </r>
  <r>
    <x v="2216"/>
    <d v="1899-12-30T00:00:00"/>
    <n v="10"/>
    <n v="27"/>
    <n v="28"/>
    <m/>
    <n v="6"/>
  </r>
  <r>
    <x v="2216"/>
    <d v="1899-12-30T03:00:00"/>
    <n v="3"/>
    <n v="11"/>
    <n v="26"/>
    <m/>
    <n v="100"/>
  </r>
  <r>
    <x v="2216"/>
    <d v="1899-12-30T06:00:00"/>
    <n v="4"/>
    <n v="18"/>
    <n v="25"/>
    <m/>
    <n v="13"/>
  </r>
  <r>
    <x v="2216"/>
    <d v="1899-12-30T09:00:00"/>
    <n v="9"/>
    <n v="19"/>
    <n v="32"/>
    <m/>
    <m/>
  </r>
  <r>
    <x v="2216"/>
    <d v="1899-12-30T12:00:00"/>
    <n v="9"/>
    <n v="15"/>
    <n v="39"/>
    <m/>
    <m/>
  </r>
  <r>
    <x v="2216"/>
    <d v="1899-12-30T15:00:00"/>
    <n v="11"/>
    <n v="16"/>
    <n v="42"/>
    <m/>
    <m/>
  </r>
  <r>
    <x v="2216"/>
    <d v="1899-12-30T18:00:00"/>
    <n v="11"/>
    <n v="16"/>
    <n v="41"/>
    <m/>
    <m/>
  </r>
  <r>
    <x v="2216"/>
    <d v="1899-12-30T21:00:00"/>
    <n v="6"/>
    <n v="19"/>
    <n v="33"/>
    <m/>
    <m/>
  </r>
  <r>
    <x v="2217"/>
    <d v="1899-12-30T00:00:00"/>
    <n v="10"/>
    <n v="31"/>
    <n v="32"/>
    <m/>
    <n v="5"/>
  </r>
  <r>
    <x v="2217"/>
    <d v="1899-12-30T03:00:00"/>
    <n v="10"/>
    <n v="34"/>
    <n v="30"/>
    <m/>
    <m/>
  </r>
  <r>
    <x v="2217"/>
    <d v="1899-12-30T06:00:00"/>
    <n v="7"/>
    <n v="26"/>
    <n v="28"/>
    <m/>
    <n v="43"/>
  </r>
  <r>
    <x v="2217"/>
    <d v="1899-12-30T09:00:00"/>
    <n v="11"/>
    <n v="19"/>
    <n v="28"/>
    <m/>
    <n v="100"/>
  </r>
  <r>
    <x v="2217"/>
    <d v="1899-12-30T12:00:00"/>
    <n v="1"/>
    <n v="7"/>
    <n v="34"/>
    <m/>
    <n v="100"/>
  </r>
  <r>
    <x v="2217"/>
    <d v="1899-12-30T15:00:00"/>
    <n v="2"/>
    <n v="6"/>
    <n v="32"/>
    <m/>
    <n v="100"/>
  </r>
  <r>
    <x v="2217"/>
    <d v="1899-12-30T18:00:00"/>
    <n v="3"/>
    <n v="7"/>
    <n v="33"/>
    <m/>
    <n v="100"/>
  </r>
  <r>
    <x v="2217"/>
    <d v="1899-12-30T21:00:00"/>
    <n v="4"/>
    <n v="8"/>
    <n v="27"/>
    <m/>
    <m/>
  </r>
  <r>
    <x v="2218"/>
    <d v="1899-12-30T00:00:00"/>
    <n v="2"/>
    <n v="2"/>
    <n v="26"/>
    <m/>
    <m/>
  </r>
  <r>
    <x v="2218"/>
    <d v="1899-12-30T03:00:00"/>
    <n v="1"/>
    <n v="3"/>
    <n v="24"/>
    <m/>
    <m/>
  </r>
  <r>
    <x v="2218"/>
    <d v="1899-12-30T06:00:00"/>
    <n v="4"/>
    <n v="5"/>
    <n v="22"/>
    <m/>
    <m/>
  </r>
  <r>
    <x v="2218"/>
    <d v="1899-12-30T09:00:00"/>
    <n v="4"/>
    <n v="7"/>
    <n v="27"/>
    <m/>
    <n v="100"/>
  </r>
  <r>
    <x v="2218"/>
    <d v="1899-12-30T12:00:00"/>
    <n v="3"/>
    <n v="6"/>
    <n v="34"/>
    <m/>
    <n v="6"/>
  </r>
  <r>
    <x v="2218"/>
    <d v="1899-12-30T15:00:00"/>
    <n v="6"/>
    <n v="8"/>
    <n v="36"/>
    <m/>
    <m/>
  </r>
  <r>
    <x v="2218"/>
    <d v="1899-12-30T18:00:00"/>
    <n v="11"/>
    <n v="13"/>
    <n v="35"/>
    <m/>
    <m/>
  </r>
  <r>
    <x v="2218"/>
    <d v="1899-12-30T21:00:00"/>
    <n v="7"/>
    <n v="15"/>
    <n v="28"/>
    <m/>
    <m/>
  </r>
  <r>
    <x v="2219"/>
    <d v="1899-12-30T00:00:00"/>
    <n v="11"/>
    <n v="15"/>
    <n v="24"/>
    <m/>
    <m/>
  </r>
  <r>
    <x v="2219"/>
    <d v="1899-12-30T03:00:00"/>
    <n v="9"/>
    <n v="13"/>
    <n v="23"/>
    <m/>
    <m/>
  </r>
  <r>
    <x v="2219"/>
    <d v="1899-12-30T06:00:00"/>
    <n v="7"/>
    <n v="10"/>
    <n v="22"/>
    <m/>
    <m/>
  </r>
  <r>
    <x v="2219"/>
    <d v="1899-12-30T09:00:00"/>
    <n v="5"/>
    <n v="4"/>
    <n v="24"/>
    <m/>
    <m/>
  </r>
  <r>
    <x v="2219"/>
    <d v="1899-12-30T12:00:00"/>
    <n v="7"/>
    <n v="6"/>
    <n v="28"/>
    <m/>
    <m/>
  </r>
  <r>
    <x v="2219"/>
    <d v="1899-12-30T15:00:00"/>
    <n v="5"/>
    <n v="9"/>
    <n v="32"/>
    <m/>
    <n v="8"/>
  </r>
  <r>
    <x v="2219"/>
    <d v="1899-12-30T18:00:00"/>
    <n v="8"/>
    <n v="10"/>
    <n v="32"/>
    <m/>
    <n v="7"/>
  </r>
  <r>
    <x v="2219"/>
    <d v="1899-12-30T21:00:00"/>
    <n v="4"/>
    <n v="10"/>
    <n v="24"/>
    <m/>
    <m/>
  </r>
  <r>
    <x v="2220"/>
    <d v="1899-12-30T00:00:00"/>
    <n v="5"/>
    <n v="17"/>
    <n v="22"/>
    <m/>
    <n v="42"/>
  </r>
  <r>
    <x v="2220"/>
    <d v="1899-12-30T03:00:00"/>
    <n v="6"/>
    <n v="17"/>
    <n v="22"/>
    <m/>
    <n v="100"/>
  </r>
  <r>
    <x v="2220"/>
    <d v="1899-12-30T06:00:00"/>
    <n v="4"/>
    <n v="12"/>
    <n v="22"/>
    <m/>
    <n v="100"/>
  </r>
  <r>
    <x v="2220"/>
    <d v="1899-12-30T09:00:00"/>
    <n v="12"/>
    <n v="26"/>
    <n v="23"/>
    <m/>
    <n v="100"/>
  </r>
  <r>
    <x v="2220"/>
    <d v="1899-12-30T12:00:00"/>
    <n v="10"/>
    <n v="17"/>
    <n v="29"/>
    <m/>
    <n v="100"/>
  </r>
  <r>
    <x v="2220"/>
    <d v="1899-12-30T15:00:00"/>
    <n v="8"/>
    <n v="20"/>
    <n v="20"/>
    <n v="1.4"/>
    <n v="100"/>
  </r>
  <r>
    <x v="2220"/>
    <d v="1899-12-30T18:00:00"/>
    <n v="15"/>
    <n v="26"/>
    <n v="15"/>
    <m/>
    <n v="100"/>
  </r>
  <r>
    <x v="2220"/>
    <d v="1899-12-30T21:00:00"/>
    <n v="13"/>
    <n v="23"/>
    <n v="14"/>
    <m/>
    <n v="100"/>
  </r>
  <r>
    <x v="2221"/>
    <d v="1899-12-30T00:00:00"/>
    <n v="8"/>
    <n v="26"/>
    <n v="12"/>
    <m/>
    <m/>
  </r>
  <r>
    <x v="2221"/>
    <d v="1899-12-30T03:00:00"/>
    <n v="7"/>
    <n v="21"/>
    <n v="11"/>
    <m/>
    <m/>
  </r>
  <r>
    <x v="2221"/>
    <d v="1899-12-30T06:00:00"/>
    <n v="11"/>
    <n v="24"/>
    <n v="9"/>
    <m/>
    <m/>
  </r>
  <r>
    <x v="2221"/>
    <d v="1899-12-30T09:00:00"/>
    <n v="15"/>
    <n v="26"/>
    <n v="12"/>
    <m/>
    <n v="6"/>
  </r>
  <r>
    <x v="2221"/>
    <d v="1899-12-30T12:00:00"/>
    <n v="14"/>
    <n v="22"/>
    <n v="13"/>
    <m/>
    <n v="100"/>
  </r>
  <r>
    <x v="2221"/>
    <d v="1899-12-30T15:00:00"/>
    <n v="12"/>
    <n v="22"/>
    <n v="13"/>
    <m/>
    <n v="100"/>
  </r>
  <r>
    <x v="2221"/>
    <d v="1899-12-30T18:00:00"/>
    <n v="10"/>
    <n v="14"/>
    <n v="15"/>
    <m/>
    <n v="100"/>
  </r>
  <r>
    <x v="2221"/>
    <d v="1899-12-30T21:00:00"/>
    <n v="10"/>
    <n v="24"/>
    <n v="15"/>
    <m/>
    <n v="100"/>
  </r>
  <r>
    <x v="2222"/>
    <d v="1899-12-30T00:00:00"/>
    <n v="5"/>
    <n v="20"/>
    <n v="12"/>
    <m/>
    <m/>
  </r>
  <r>
    <x v="2222"/>
    <d v="1899-12-30T03:00:00"/>
    <n v="5"/>
    <n v="17"/>
    <n v="10"/>
    <m/>
    <m/>
  </r>
  <r>
    <x v="2222"/>
    <d v="1899-12-30T06:00:00"/>
    <n v="7"/>
    <n v="14"/>
    <n v="9"/>
    <m/>
    <n v="6"/>
  </r>
  <r>
    <x v="2222"/>
    <d v="1899-12-30T09:00:00"/>
    <n v="7"/>
    <n v="13"/>
    <n v="14"/>
    <m/>
    <m/>
  </r>
  <r>
    <x v="2222"/>
    <d v="1899-12-30T12:00:00"/>
    <n v="8"/>
    <n v="15"/>
    <n v="20"/>
    <m/>
    <m/>
  </r>
  <r>
    <x v="2222"/>
    <d v="1899-12-30T15:00:00"/>
    <n v="7"/>
    <n v="11"/>
    <n v="23"/>
    <m/>
    <m/>
  </r>
  <r>
    <x v="2222"/>
    <d v="1899-12-30T18:00:00"/>
    <n v="5"/>
    <n v="7"/>
    <n v="24"/>
    <m/>
    <m/>
  </r>
  <r>
    <x v="2222"/>
    <d v="1899-12-30T21:00:00"/>
    <n v="5"/>
    <n v="5"/>
    <n v="16"/>
    <m/>
    <m/>
  </r>
  <r>
    <x v="2223"/>
    <d v="1899-12-30T00:00:00"/>
    <n v="6"/>
    <n v="17"/>
    <n v="13"/>
    <m/>
    <m/>
  </r>
  <r>
    <x v="2223"/>
    <d v="1899-12-30T03:00:00"/>
    <n v="5"/>
    <n v="17"/>
    <n v="12"/>
    <m/>
    <m/>
  </r>
  <r>
    <x v="2223"/>
    <d v="1899-12-30T06:00:00"/>
    <n v="5"/>
    <n v="16"/>
    <n v="11"/>
    <m/>
    <m/>
  </r>
  <r>
    <x v="2223"/>
    <d v="1899-12-30T09:00:00"/>
    <n v="6"/>
    <n v="13"/>
    <n v="18"/>
    <m/>
    <m/>
  </r>
  <r>
    <x v="2223"/>
    <d v="1899-12-30T12:00:00"/>
    <n v="6"/>
    <n v="10"/>
    <n v="25"/>
    <m/>
    <m/>
  </r>
  <r>
    <x v="2223"/>
    <d v="1899-12-30T15:00:00"/>
    <n v="7"/>
    <n v="10"/>
    <n v="28"/>
    <m/>
    <m/>
  </r>
  <r>
    <x v="2223"/>
    <d v="1899-12-30T18:00:00"/>
    <n v="8"/>
    <n v="10"/>
    <n v="28"/>
    <m/>
    <m/>
  </r>
  <r>
    <x v="2223"/>
    <d v="1899-12-30T21:00:00"/>
    <n v="3"/>
    <n v="7"/>
    <n v="18"/>
    <m/>
    <m/>
  </r>
  <r>
    <x v="2224"/>
    <d v="1899-12-30T00:00:00"/>
    <n v="3"/>
    <n v="7"/>
    <n v="17"/>
    <m/>
    <m/>
  </r>
  <r>
    <x v="2224"/>
    <d v="1899-12-30T03:00:00"/>
    <n v="5"/>
    <n v="10"/>
    <n v="17"/>
    <m/>
    <m/>
  </r>
  <r>
    <x v="2224"/>
    <d v="1899-12-30T06:00:00"/>
    <n v="4"/>
    <n v="11"/>
    <n v="14"/>
    <m/>
    <n v="6"/>
  </r>
  <r>
    <x v="2224"/>
    <d v="1899-12-30T09:00:00"/>
    <n v="5"/>
    <n v="9"/>
    <n v="20"/>
    <m/>
    <n v="23"/>
  </r>
  <r>
    <x v="2224"/>
    <d v="1899-12-30T12:00:00"/>
    <n v="6"/>
    <n v="7"/>
    <n v="28"/>
    <m/>
    <m/>
  </r>
  <r>
    <x v="2224"/>
    <d v="1899-12-30T15:00:00"/>
    <n v="8"/>
    <n v="7"/>
    <n v="29"/>
    <m/>
    <m/>
  </r>
  <r>
    <x v="2224"/>
    <d v="1899-12-30T18:00:00"/>
    <n v="10"/>
    <n v="11"/>
    <n v="26"/>
    <m/>
    <m/>
  </r>
  <r>
    <x v="2224"/>
    <d v="1899-12-30T21:00:00"/>
    <n v="9"/>
    <n v="17"/>
    <n v="22"/>
    <m/>
    <m/>
  </r>
  <r>
    <x v="2225"/>
    <d v="1899-12-30T00:00:00"/>
    <n v="10"/>
    <n v="21"/>
    <n v="22"/>
    <m/>
    <n v="100"/>
  </r>
  <r>
    <x v="2225"/>
    <d v="1899-12-30T03:00:00"/>
    <n v="5"/>
    <n v="14"/>
    <n v="19"/>
    <m/>
    <n v="99"/>
  </r>
  <r>
    <x v="2225"/>
    <d v="1899-12-30T06:00:00"/>
    <n v="3"/>
    <n v="12"/>
    <n v="17"/>
    <m/>
    <n v="14"/>
  </r>
  <r>
    <x v="2225"/>
    <d v="1899-12-30T09:00:00"/>
    <n v="6"/>
    <n v="11"/>
    <n v="23"/>
    <m/>
    <m/>
  </r>
  <r>
    <x v="2225"/>
    <d v="1899-12-30T12:00:00"/>
    <n v="8"/>
    <n v="10"/>
    <n v="28"/>
    <m/>
    <m/>
  </r>
  <r>
    <x v="2225"/>
    <d v="1899-12-30T15:00:00"/>
    <n v="10"/>
    <n v="10"/>
    <n v="30"/>
    <m/>
    <n v="6"/>
  </r>
  <r>
    <x v="2225"/>
    <d v="1899-12-30T18:00:00"/>
    <n v="11"/>
    <n v="15"/>
    <n v="27"/>
    <m/>
    <n v="100"/>
  </r>
  <r>
    <x v="2225"/>
    <d v="1899-12-30T21:00:00"/>
    <n v="10"/>
    <n v="20"/>
    <n v="23"/>
    <m/>
    <n v="6"/>
  </r>
  <r>
    <x v="2226"/>
    <d v="1899-12-30T00:00:00"/>
    <n v="8"/>
    <n v="18"/>
    <n v="22"/>
    <m/>
    <n v="7"/>
  </r>
  <r>
    <x v="2226"/>
    <d v="1899-12-30T03:00:00"/>
    <n v="5"/>
    <n v="11"/>
    <n v="20"/>
    <m/>
    <m/>
  </r>
  <r>
    <x v="2226"/>
    <d v="1899-12-30T06:00:00"/>
    <n v="4"/>
    <n v="17"/>
    <n v="18"/>
    <m/>
    <n v="10"/>
  </r>
  <r>
    <x v="2226"/>
    <d v="1899-12-30T09:00:00"/>
    <n v="7"/>
    <n v="15"/>
    <n v="24"/>
    <m/>
    <n v="100"/>
  </r>
  <r>
    <x v="2226"/>
    <d v="1899-12-30T12:00:00"/>
    <n v="9"/>
    <n v="12"/>
    <n v="32"/>
    <m/>
    <n v="98"/>
  </r>
  <r>
    <x v="2226"/>
    <d v="1899-12-30T15:00:00"/>
    <n v="8"/>
    <n v="11"/>
    <n v="35"/>
    <m/>
    <n v="100"/>
  </r>
  <r>
    <x v="2226"/>
    <d v="1899-12-30T18:00:00"/>
    <n v="10"/>
    <n v="13"/>
    <n v="34"/>
    <m/>
    <n v="27"/>
  </r>
  <r>
    <x v="2226"/>
    <d v="1899-12-30T21:00:00"/>
    <n v="5"/>
    <n v="15"/>
    <n v="26"/>
    <m/>
    <n v="100"/>
  </r>
  <r>
    <x v="2227"/>
    <d v="1899-12-30T00:00:00"/>
    <n v="4"/>
    <n v="9"/>
    <n v="24"/>
    <m/>
    <n v="68"/>
  </r>
  <r>
    <x v="2227"/>
    <d v="1899-12-30T03:00:00"/>
    <n v="4"/>
    <n v="8"/>
    <n v="22"/>
    <m/>
    <m/>
  </r>
  <r>
    <x v="2227"/>
    <d v="1899-12-30T06:00:00"/>
    <n v="4"/>
    <n v="12"/>
    <n v="20"/>
    <m/>
    <m/>
  </r>
  <r>
    <x v="2227"/>
    <d v="1899-12-30T09:00:00"/>
    <n v="6"/>
    <n v="11"/>
    <n v="26"/>
    <m/>
    <n v="100"/>
  </r>
  <r>
    <x v="2227"/>
    <d v="1899-12-30T12:00:00"/>
    <n v="4"/>
    <n v="7"/>
    <n v="33"/>
    <m/>
    <n v="10"/>
  </r>
  <r>
    <x v="2227"/>
    <d v="1899-12-30T15:00:00"/>
    <n v="7"/>
    <n v="11"/>
    <n v="28"/>
    <m/>
    <n v="100"/>
  </r>
  <r>
    <x v="2227"/>
    <d v="1899-12-30T18:00:00"/>
    <n v="4"/>
    <n v="5"/>
    <n v="30"/>
    <m/>
    <n v="55"/>
  </r>
  <r>
    <x v="2227"/>
    <d v="1899-12-30T21:00:00"/>
    <n v="4"/>
    <n v="9"/>
    <n v="21"/>
    <m/>
    <n v="60"/>
  </r>
  <r>
    <x v="2228"/>
    <d v="1899-12-30T00:00:00"/>
    <n v="4"/>
    <n v="7"/>
    <n v="21"/>
    <m/>
    <n v="5"/>
  </r>
  <r>
    <x v="2228"/>
    <d v="1899-12-30T03:00:00"/>
    <n v="3"/>
    <n v="4"/>
    <n v="21"/>
    <m/>
    <n v="6"/>
  </r>
  <r>
    <x v="2228"/>
    <d v="1899-12-30T06:00:00"/>
    <n v="4"/>
    <n v="10"/>
    <n v="21"/>
    <m/>
    <m/>
  </r>
  <r>
    <x v="2228"/>
    <d v="1899-12-30T09:00:00"/>
    <n v="4"/>
    <n v="6"/>
    <n v="26"/>
    <m/>
    <n v="49"/>
  </r>
  <r>
    <x v="2228"/>
    <d v="1899-12-30T12:00:00"/>
    <n v="7"/>
    <n v="8"/>
    <n v="32"/>
    <m/>
    <n v="100"/>
  </r>
  <r>
    <x v="2228"/>
    <d v="1899-12-30T15:00:00"/>
    <n v="10"/>
    <n v="9"/>
    <n v="32"/>
    <m/>
    <m/>
  </r>
  <r>
    <x v="2228"/>
    <d v="1899-12-30T18:00:00"/>
    <n v="12"/>
    <n v="17"/>
    <n v="28"/>
    <m/>
    <n v="100"/>
  </r>
  <r>
    <x v="2228"/>
    <d v="1899-12-30T21:00:00"/>
    <n v="8"/>
    <n v="17"/>
    <n v="24"/>
    <m/>
    <n v="100"/>
  </r>
  <r>
    <x v="2229"/>
    <d v="1899-12-30T00:00:00"/>
    <n v="7"/>
    <n v="13"/>
    <n v="23"/>
    <m/>
    <n v="10"/>
  </r>
  <r>
    <x v="2229"/>
    <d v="1899-12-30T03:00:00"/>
    <n v="2"/>
    <n v="5"/>
    <n v="21"/>
    <m/>
    <n v="7"/>
  </r>
  <r>
    <x v="2229"/>
    <d v="1899-12-30T06:00:00"/>
    <n v="3"/>
    <n v="4"/>
    <n v="19"/>
    <m/>
    <n v="7"/>
  </r>
  <r>
    <x v="2229"/>
    <d v="1899-12-30T09:00:00"/>
    <n v="2"/>
    <n v="2"/>
    <n v="25"/>
    <m/>
    <n v="6"/>
  </r>
  <r>
    <x v="2229"/>
    <d v="1899-12-30T12:00:00"/>
    <n v="2"/>
    <n v="7"/>
    <n v="31"/>
    <m/>
    <m/>
  </r>
  <r>
    <x v="2229"/>
    <d v="1899-12-30T15:00:00"/>
    <n v="5"/>
    <n v="12"/>
    <n v="35"/>
    <m/>
    <m/>
  </r>
  <r>
    <x v="2229"/>
    <d v="1899-12-30T18:00:00"/>
    <n v="7"/>
    <n v="14"/>
    <n v="36"/>
    <m/>
    <m/>
  </r>
  <r>
    <x v="2229"/>
    <d v="1899-12-30T21:00:00"/>
    <n v="4"/>
    <n v="13"/>
    <n v="28"/>
    <m/>
    <n v="100"/>
  </r>
  <r>
    <x v="2230"/>
    <d v="1899-12-30T00:00:00"/>
    <n v="7"/>
    <n v="25"/>
    <n v="26"/>
    <m/>
    <m/>
  </r>
  <r>
    <x v="2230"/>
    <d v="1899-12-30T03:00:00"/>
    <n v="5"/>
    <n v="13"/>
    <n v="22"/>
    <m/>
    <m/>
  </r>
  <r>
    <x v="2230"/>
    <d v="1899-12-30T06:00:00"/>
    <n v="6"/>
    <n v="11"/>
    <n v="20"/>
    <m/>
    <n v="5"/>
  </r>
  <r>
    <x v="2230"/>
    <d v="1899-12-30T09:00:00"/>
    <n v="7"/>
    <n v="9"/>
    <n v="22"/>
    <m/>
    <m/>
  </r>
  <r>
    <x v="2230"/>
    <d v="1899-12-30T12:00:00"/>
    <n v="8"/>
    <n v="6"/>
    <n v="25"/>
    <m/>
    <m/>
  </r>
  <r>
    <x v="2230"/>
    <d v="1899-12-30T15:00:00"/>
    <n v="9"/>
    <n v="6"/>
    <n v="27"/>
    <m/>
    <m/>
  </r>
  <r>
    <x v="2230"/>
    <d v="1899-12-30T18:00:00"/>
    <n v="11"/>
    <n v="14"/>
    <n v="25"/>
    <m/>
    <m/>
  </r>
  <r>
    <x v="2230"/>
    <d v="1899-12-30T21:00:00"/>
    <n v="9"/>
    <n v="15"/>
    <n v="22"/>
    <m/>
    <m/>
  </r>
  <r>
    <x v="2231"/>
    <d v="1899-12-30T00:00:00"/>
    <n v="7"/>
    <n v="13"/>
    <n v="21"/>
    <m/>
    <m/>
  </r>
  <r>
    <x v="2231"/>
    <d v="1899-12-30T03:00:00"/>
    <n v="6"/>
    <n v="12"/>
    <n v="19"/>
    <m/>
    <m/>
  </r>
  <r>
    <x v="2231"/>
    <d v="1899-12-30T06:00:00"/>
    <n v="4"/>
    <n v="12"/>
    <n v="17"/>
    <m/>
    <m/>
  </r>
  <r>
    <x v="2231"/>
    <d v="1899-12-30T09:00:00"/>
    <n v="4"/>
    <n v="8"/>
    <n v="22"/>
    <m/>
    <m/>
  </r>
  <r>
    <x v="2231"/>
    <d v="1899-12-30T12:00:00"/>
    <n v="5"/>
    <n v="6"/>
    <n v="30"/>
    <m/>
    <m/>
  </r>
  <r>
    <x v="2231"/>
    <d v="1899-12-30T15:00:00"/>
    <n v="10"/>
    <n v="5"/>
    <n v="31"/>
    <m/>
    <m/>
  </r>
  <r>
    <x v="2231"/>
    <d v="1899-12-30T18:00:00"/>
    <n v="9"/>
    <n v="12"/>
    <n v="29"/>
    <m/>
    <m/>
  </r>
  <r>
    <x v="2231"/>
    <d v="1899-12-30T21:00:00"/>
    <n v="7"/>
    <n v="14"/>
    <n v="24"/>
    <m/>
    <m/>
  </r>
  <r>
    <x v="2232"/>
    <d v="1899-12-30T00:00:00"/>
    <n v="7"/>
    <n v="18"/>
    <n v="23"/>
    <m/>
    <m/>
  </r>
  <r>
    <x v="2232"/>
    <d v="1899-12-30T03:00:00"/>
    <n v="5"/>
    <n v="14"/>
    <n v="22"/>
    <m/>
    <m/>
  </r>
  <r>
    <x v="2232"/>
    <d v="1899-12-30T06:00:00"/>
    <n v="4"/>
    <n v="14"/>
    <n v="20"/>
    <m/>
    <m/>
  </r>
  <r>
    <x v="2232"/>
    <d v="1899-12-30T09:00:00"/>
    <n v="5"/>
    <n v="11"/>
    <n v="27"/>
    <m/>
    <m/>
  </r>
  <r>
    <x v="2232"/>
    <d v="1899-12-30T12:00:00"/>
    <n v="8"/>
    <n v="11"/>
    <n v="35"/>
    <m/>
    <m/>
  </r>
  <r>
    <x v="2232"/>
    <d v="1899-12-30T15:00:00"/>
    <n v="6"/>
    <n v="13"/>
    <n v="34"/>
    <m/>
    <n v="100"/>
  </r>
  <r>
    <x v="2232"/>
    <d v="1899-12-30T18:00:00"/>
    <n v="4"/>
    <n v="12"/>
    <n v="33"/>
    <m/>
    <n v="100"/>
  </r>
  <r>
    <x v="2232"/>
    <d v="1899-12-30T21:00:00"/>
    <n v="4"/>
    <n v="14"/>
    <n v="28"/>
    <m/>
    <n v="6"/>
  </r>
  <r>
    <x v="2233"/>
    <d v="1899-12-30T00:00:00"/>
    <n v="5"/>
    <n v="21"/>
    <n v="26"/>
    <m/>
    <n v="11"/>
  </r>
  <r>
    <x v="2233"/>
    <d v="1899-12-30T03:00:00"/>
    <n v="6"/>
    <n v="21"/>
    <n v="25"/>
    <m/>
    <n v="5"/>
  </r>
  <r>
    <x v="2233"/>
    <d v="1899-12-30T06:00:00"/>
    <n v="5"/>
    <n v="22"/>
    <n v="20"/>
    <n v="0.1"/>
    <n v="6"/>
  </r>
  <r>
    <x v="2233"/>
    <d v="1899-12-30T09:00:00"/>
    <n v="7"/>
    <n v="12"/>
    <n v="29"/>
    <m/>
    <n v="5"/>
  </r>
  <r>
    <x v="2233"/>
    <d v="1899-12-30T12:00:00"/>
    <n v="6"/>
    <n v="9"/>
    <n v="37"/>
    <m/>
    <m/>
  </r>
  <r>
    <x v="2233"/>
    <d v="1899-12-30T15:00:00"/>
    <n v="7"/>
    <n v="9"/>
    <n v="36"/>
    <m/>
    <n v="100"/>
  </r>
  <r>
    <x v="2233"/>
    <d v="1899-12-30T18:00:00"/>
    <n v="7"/>
    <n v="9"/>
    <n v="35"/>
    <m/>
    <n v="100"/>
  </r>
  <r>
    <x v="2233"/>
    <d v="1899-12-30T21:00:00"/>
    <n v="5"/>
    <n v="14"/>
    <n v="30"/>
    <m/>
    <n v="100"/>
  </r>
  <r>
    <x v="2234"/>
    <d v="1899-12-30T00:00:00"/>
    <n v="6"/>
    <n v="20"/>
    <n v="28"/>
    <m/>
    <n v="69"/>
  </r>
  <r>
    <x v="2234"/>
    <d v="1899-12-30T03:00:00"/>
    <n v="6"/>
    <n v="22"/>
    <n v="26"/>
    <m/>
    <n v="6"/>
  </r>
  <r>
    <x v="2234"/>
    <d v="1899-12-30T06:00:00"/>
    <n v="6"/>
    <n v="17"/>
    <n v="25"/>
    <m/>
    <m/>
  </r>
  <r>
    <x v="2234"/>
    <d v="1899-12-30T09:00:00"/>
    <n v="6"/>
    <n v="10"/>
    <n v="29"/>
    <m/>
    <n v="100"/>
  </r>
  <r>
    <x v="2234"/>
    <d v="1899-12-30T12:00:00"/>
    <n v="4"/>
    <n v="7"/>
    <n v="37"/>
    <m/>
    <n v="85"/>
  </r>
  <r>
    <x v="2234"/>
    <d v="1899-12-30T15:00:00"/>
    <n v="6"/>
    <n v="7"/>
    <n v="39"/>
    <m/>
    <n v="7"/>
  </r>
  <r>
    <x v="2234"/>
    <d v="1899-12-30T18:00:00"/>
    <n v="8"/>
    <n v="9"/>
    <n v="36"/>
    <m/>
    <m/>
  </r>
  <r>
    <x v="2234"/>
    <d v="1899-12-30T21:00:00"/>
    <n v="5"/>
    <n v="11"/>
    <n v="30"/>
    <m/>
    <m/>
  </r>
  <r>
    <x v="2235"/>
    <d v="1899-12-30T00:00:00"/>
    <n v="4"/>
    <n v="7"/>
    <n v="27"/>
    <m/>
    <n v="5"/>
  </r>
  <r>
    <x v="2235"/>
    <d v="1899-12-30T03:00:00"/>
    <n v="6"/>
    <n v="18"/>
    <n v="25"/>
    <m/>
    <n v="5"/>
  </r>
  <r>
    <x v="2235"/>
    <d v="1899-12-30T06:00:00"/>
    <n v="4"/>
    <n v="12"/>
    <n v="23"/>
    <m/>
    <m/>
  </r>
  <r>
    <x v="2235"/>
    <d v="1899-12-30T09:00:00"/>
    <n v="6"/>
    <n v="11"/>
    <n v="28"/>
    <m/>
    <m/>
  </r>
  <r>
    <x v="2235"/>
    <d v="1899-12-30T12:00:00"/>
    <n v="6"/>
    <n v="10"/>
    <n v="36"/>
    <m/>
    <n v="5"/>
  </r>
  <r>
    <x v="2235"/>
    <d v="1899-12-30T15:00:00"/>
    <n v="9"/>
    <n v="10"/>
    <n v="37"/>
    <m/>
    <n v="6"/>
  </r>
  <r>
    <x v="2235"/>
    <d v="1899-12-30T18:00:00"/>
    <n v="10"/>
    <n v="14"/>
    <n v="35"/>
    <m/>
    <n v="100"/>
  </r>
  <r>
    <x v="2235"/>
    <d v="1899-12-30T21:00:00"/>
    <n v="6"/>
    <n v="16"/>
    <n v="28"/>
    <m/>
    <n v="99"/>
  </r>
  <r>
    <x v="2236"/>
    <d v="1899-12-30T00:00:00"/>
    <n v="6"/>
    <n v="14"/>
    <n v="25"/>
    <m/>
    <n v="74"/>
  </r>
  <r>
    <x v="2236"/>
    <d v="1899-12-30T03:00:00"/>
    <n v="5"/>
    <n v="12"/>
    <n v="23"/>
    <m/>
    <m/>
  </r>
  <r>
    <x v="2236"/>
    <d v="1899-12-30T06:00:00"/>
    <n v="4"/>
    <n v="11"/>
    <n v="21"/>
    <m/>
    <m/>
  </r>
  <r>
    <x v="2236"/>
    <d v="1899-12-30T09:00:00"/>
    <n v="3"/>
    <n v="5"/>
    <n v="27"/>
    <m/>
    <m/>
  </r>
  <r>
    <x v="2236"/>
    <d v="1899-12-30T12:00:00"/>
    <n v="7"/>
    <n v="8"/>
    <n v="33"/>
    <m/>
    <m/>
  </r>
  <r>
    <x v="2236"/>
    <d v="1899-12-30T15:00:00"/>
    <n v="12"/>
    <n v="12"/>
    <n v="33"/>
    <m/>
    <n v="52"/>
  </r>
  <r>
    <x v="2236"/>
    <d v="1899-12-30T18:00:00"/>
    <n v="13"/>
    <n v="20"/>
    <n v="28"/>
    <m/>
    <m/>
  </r>
  <r>
    <x v="2236"/>
    <d v="1899-12-30T21:00:00"/>
    <n v="12"/>
    <n v="21"/>
    <n v="25"/>
    <m/>
    <m/>
  </r>
  <r>
    <x v="2237"/>
    <d v="1899-12-30T00:00:00"/>
    <n v="11"/>
    <n v="19"/>
    <n v="23"/>
    <m/>
    <m/>
  </r>
  <r>
    <x v="2237"/>
    <d v="1899-12-30T03:00:00"/>
    <n v="8"/>
    <n v="13"/>
    <n v="23"/>
    <m/>
    <n v="39"/>
  </r>
  <r>
    <x v="2237"/>
    <d v="1899-12-30T06:00:00"/>
    <n v="7"/>
    <n v="9"/>
    <n v="23"/>
    <m/>
    <n v="100"/>
  </r>
  <r>
    <x v="2237"/>
    <d v="1899-12-30T09:00:00"/>
    <n v="7"/>
    <n v="8"/>
    <n v="25"/>
    <m/>
    <m/>
  </r>
  <r>
    <x v="2237"/>
    <d v="1899-12-30T12:00:00"/>
    <n v="8"/>
    <n v="6"/>
    <n v="29"/>
    <m/>
    <m/>
  </r>
  <r>
    <x v="2237"/>
    <d v="1899-12-30T15:00:00"/>
    <n v="10"/>
    <n v="5"/>
    <n v="32"/>
    <m/>
    <m/>
  </r>
  <r>
    <x v="2237"/>
    <d v="1899-12-30T18:00:00"/>
    <n v="10"/>
    <n v="13"/>
    <n v="29"/>
    <m/>
    <m/>
  </r>
  <r>
    <x v="2237"/>
    <d v="1899-12-30T21:00:00"/>
    <n v="9"/>
    <n v="19"/>
    <n v="25"/>
    <m/>
    <m/>
  </r>
  <r>
    <x v="2238"/>
    <d v="1899-12-30T00:00:00"/>
    <n v="6"/>
    <n v="20"/>
    <n v="25"/>
    <m/>
    <m/>
  </r>
  <r>
    <x v="2238"/>
    <d v="1899-12-30T03:00:00"/>
    <n v="6"/>
    <n v="22"/>
    <n v="25"/>
    <m/>
    <m/>
  </r>
  <r>
    <x v="2238"/>
    <d v="1899-12-30T06:00:00"/>
    <n v="5"/>
    <n v="20"/>
    <n v="23"/>
    <m/>
    <m/>
  </r>
  <r>
    <x v="2238"/>
    <d v="1899-12-30T09:00:00"/>
    <n v="8"/>
    <n v="16"/>
    <n v="27"/>
    <m/>
    <m/>
  </r>
  <r>
    <x v="2238"/>
    <d v="1899-12-30T12:00:00"/>
    <n v="7"/>
    <n v="11"/>
    <n v="34"/>
    <m/>
    <m/>
  </r>
  <r>
    <x v="2238"/>
    <d v="1899-12-30T15:00:00"/>
    <n v="9"/>
    <n v="11"/>
    <n v="36"/>
    <m/>
    <m/>
  </r>
  <r>
    <x v="2238"/>
    <d v="1899-12-30T18:00:00"/>
    <n v="12"/>
    <n v="19"/>
    <n v="31"/>
    <m/>
    <m/>
  </r>
  <r>
    <x v="2238"/>
    <d v="1899-12-30T21:00:00"/>
    <n v="10"/>
    <n v="23"/>
    <n v="26"/>
    <m/>
    <m/>
  </r>
  <r>
    <x v="2239"/>
    <d v="1899-12-30T00:00:00"/>
    <n v="4"/>
    <n v="7"/>
    <n v="24"/>
    <m/>
    <m/>
  </r>
  <r>
    <x v="2239"/>
    <d v="1899-12-30T03:00:00"/>
    <n v="5"/>
    <n v="22"/>
    <n v="21"/>
    <m/>
    <m/>
  </r>
  <r>
    <x v="2239"/>
    <d v="1899-12-30T06:00:00"/>
    <n v="5"/>
    <n v="18"/>
    <n v="19"/>
    <m/>
    <n v="70"/>
  </r>
  <r>
    <x v="2239"/>
    <d v="1899-12-30T09:00:00"/>
    <n v="4"/>
    <n v="8"/>
    <n v="24"/>
    <m/>
    <n v="100"/>
  </r>
  <r>
    <x v="2239"/>
    <d v="1899-12-30T12:00:00"/>
    <n v="2"/>
    <n v="6"/>
    <n v="33"/>
    <m/>
    <n v="96"/>
  </r>
  <r>
    <x v="2239"/>
    <d v="1899-12-30T15:00:00"/>
    <n v="8"/>
    <n v="6"/>
    <n v="34"/>
    <m/>
    <m/>
  </r>
  <r>
    <x v="2239"/>
    <d v="1899-12-30T18:00:00"/>
    <n v="8"/>
    <n v="11"/>
    <n v="31"/>
    <m/>
    <n v="100"/>
  </r>
  <r>
    <x v="2239"/>
    <d v="1899-12-30T21:00:00"/>
    <n v="5"/>
    <n v="12"/>
    <n v="26"/>
    <m/>
    <n v="100"/>
  </r>
  <r>
    <x v="2240"/>
    <d v="1899-12-30T00:00:00"/>
    <n v="5"/>
    <n v="8"/>
    <n v="25"/>
    <m/>
    <n v="100"/>
  </r>
  <r>
    <x v="2240"/>
    <d v="1899-12-30T03:00:00"/>
    <n v="1"/>
    <n v="2"/>
    <n v="23"/>
    <m/>
    <n v="100"/>
  </r>
  <r>
    <x v="2240"/>
    <d v="1899-12-30T06:00:00"/>
    <n v="2"/>
    <n v="3"/>
    <n v="22"/>
    <m/>
    <n v="100"/>
  </r>
  <r>
    <x v="2240"/>
    <d v="1899-12-30T09:00:00"/>
    <n v="2"/>
    <n v="3"/>
    <n v="27"/>
    <m/>
    <m/>
  </r>
  <r>
    <x v="2240"/>
    <d v="1899-12-30T12:00:00"/>
    <n v="4"/>
    <n v="3"/>
    <n v="34"/>
    <m/>
    <m/>
  </r>
  <r>
    <x v="2240"/>
    <d v="1899-12-30T15:00:00"/>
    <n v="9"/>
    <n v="6"/>
    <n v="35"/>
    <m/>
    <m/>
  </r>
  <r>
    <x v="2240"/>
    <d v="1899-12-30T18:00:00"/>
    <n v="8"/>
    <n v="12"/>
    <n v="31"/>
    <m/>
    <n v="5"/>
  </r>
  <r>
    <x v="2240"/>
    <d v="1899-12-30T21:00:00"/>
    <n v="7"/>
    <n v="13"/>
    <n v="24"/>
    <m/>
    <m/>
  </r>
  <r>
    <x v="2241"/>
    <d v="1899-12-30T00:00:00"/>
    <n v="5"/>
    <n v="11"/>
    <n v="24"/>
    <m/>
    <m/>
  </r>
  <r>
    <x v="2241"/>
    <d v="1899-12-30T03:00:00"/>
    <n v="5"/>
    <n v="10"/>
    <n v="23"/>
    <m/>
    <m/>
  </r>
  <r>
    <x v="2241"/>
    <d v="1899-12-30T06:00:00"/>
    <n v="5"/>
    <n v="10"/>
    <n v="22"/>
    <m/>
    <n v="5"/>
  </r>
  <r>
    <x v="2241"/>
    <d v="1899-12-30T09:00:00"/>
    <n v="7"/>
    <n v="10"/>
    <n v="26"/>
    <m/>
    <m/>
  </r>
  <r>
    <x v="2241"/>
    <d v="1899-12-30T12:00:00"/>
    <n v="8"/>
    <n v="10"/>
    <n v="30"/>
    <m/>
    <m/>
  </r>
  <r>
    <x v="2241"/>
    <d v="1899-12-30T15:00:00"/>
    <n v="9"/>
    <n v="8"/>
    <n v="32"/>
    <m/>
    <m/>
  </r>
  <r>
    <x v="2241"/>
    <d v="1899-12-30T18:00:00"/>
    <n v="12"/>
    <n v="16"/>
    <n v="28"/>
    <m/>
    <n v="99"/>
  </r>
  <r>
    <x v="2241"/>
    <d v="1899-12-30T21:00:00"/>
    <n v="11"/>
    <n v="25"/>
    <n v="25"/>
    <m/>
    <n v="100"/>
  </r>
  <r>
    <x v="2242"/>
    <d v="1899-12-30T00:00:00"/>
    <n v="8"/>
    <n v="23"/>
    <n v="25"/>
    <m/>
    <n v="100"/>
  </r>
  <r>
    <x v="2242"/>
    <d v="1899-12-30T03:00:00"/>
    <n v="6"/>
    <n v="22"/>
    <n v="24"/>
    <m/>
    <n v="5"/>
  </r>
  <r>
    <x v="2242"/>
    <d v="1899-12-30T06:00:00"/>
    <n v="6"/>
    <n v="25"/>
    <n v="25"/>
    <m/>
    <n v="100"/>
  </r>
  <r>
    <x v="2242"/>
    <d v="1899-12-30T09:00:00"/>
    <n v="9"/>
    <n v="15"/>
    <n v="29"/>
    <m/>
    <n v="5"/>
  </r>
  <r>
    <x v="2242"/>
    <d v="1899-12-30T12:00:00"/>
    <n v="7"/>
    <n v="10"/>
    <n v="37"/>
    <m/>
    <n v="15"/>
  </r>
  <r>
    <x v="2242"/>
    <d v="1899-12-30T15:00:00"/>
    <n v="9"/>
    <n v="8"/>
    <n v="38"/>
    <m/>
    <n v="11"/>
  </r>
  <r>
    <x v="2242"/>
    <d v="1899-12-30T18:00:00"/>
    <n v="9"/>
    <n v="14"/>
    <n v="35"/>
    <m/>
    <n v="19"/>
  </r>
  <r>
    <x v="2242"/>
    <d v="1899-12-30T21:00:00"/>
    <n v="11"/>
    <n v="21"/>
    <n v="25"/>
    <m/>
    <n v="82"/>
  </r>
  <r>
    <x v="2243"/>
    <d v="1899-12-30T00:00:00"/>
    <n v="9"/>
    <n v="19"/>
    <n v="25"/>
    <m/>
    <n v="100"/>
  </r>
  <r>
    <x v="2243"/>
    <d v="1899-12-30T03:00:00"/>
    <n v="5"/>
    <n v="12"/>
    <n v="25"/>
    <m/>
    <n v="54"/>
  </r>
  <r>
    <x v="2243"/>
    <d v="1899-12-30T06:00:00"/>
    <n v="4"/>
    <n v="7"/>
    <n v="24"/>
    <m/>
    <n v="11"/>
  </r>
  <r>
    <x v="2243"/>
    <d v="1899-12-30T09:00:00"/>
    <n v="5"/>
    <n v="10"/>
    <n v="29"/>
    <m/>
    <m/>
  </r>
  <r>
    <x v="2243"/>
    <d v="1899-12-30T12:00:00"/>
    <n v="4"/>
    <n v="7"/>
    <n v="38"/>
    <m/>
    <m/>
  </r>
  <r>
    <x v="2243"/>
    <d v="1899-12-30T15:00:00"/>
    <n v="12"/>
    <n v="10"/>
    <n v="38"/>
    <m/>
    <m/>
  </r>
  <r>
    <x v="2243"/>
    <d v="1899-12-30T18:00:00"/>
    <n v="9"/>
    <n v="10"/>
    <n v="36"/>
    <m/>
    <m/>
  </r>
  <r>
    <x v="2243"/>
    <d v="1899-12-30T21:00:00"/>
    <n v="7"/>
    <n v="16"/>
    <n v="30"/>
    <m/>
    <n v="5"/>
  </r>
  <r>
    <x v="2244"/>
    <d v="1899-12-30T00:00:00"/>
    <n v="7"/>
    <n v="24"/>
    <n v="28"/>
    <m/>
    <n v="83"/>
  </r>
  <r>
    <x v="2244"/>
    <d v="1899-12-30T03:00:00"/>
    <n v="6"/>
    <n v="20"/>
    <n v="27"/>
    <m/>
    <m/>
  </r>
  <r>
    <x v="2244"/>
    <d v="1899-12-30T06:00:00"/>
    <n v="4"/>
    <n v="15"/>
    <n v="25"/>
    <m/>
    <n v="6"/>
  </r>
  <r>
    <x v="2244"/>
    <d v="1899-12-30T09:00:00"/>
    <n v="7"/>
    <n v="14"/>
    <n v="30"/>
    <m/>
    <m/>
  </r>
  <r>
    <x v="2244"/>
    <d v="1899-12-30T12:00:00"/>
    <n v="7"/>
    <n v="11"/>
    <n v="37"/>
    <m/>
    <n v="6"/>
  </r>
  <r>
    <x v="2244"/>
    <d v="1899-12-30T15:00:00"/>
    <n v="8"/>
    <n v="12"/>
    <n v="39"/>
    <m/>
    <n v="100"/>
  </r>
  <r>
    <x v="2244"/>
    <d v="1899-12-30T18:00:00"/>
    <n v="10"/>
    <n v="17"/>
    <n v="34"/>
    <m/>
    <n v="10"/>
  </r>
  <r>
    <x v="2244"/>
    <d v="1899-12-30T21:00:00"/>
    <n v="8"/>
    <n v="21"/>
    <n v="28"/>
    <m/>
    <n v="10"/>
  </r>
  <r>
    <x v="2245"/>
    <d v="1899-12-30T00:00:00"/>
    <n v="4"/>
    <n v="14"/>
    <n v="27"/>
    <m/>
    <n v="6"/>
  </r>
  <r>
    <x v="2245"/>
    <d v="1899-12-30T03:00:00"/>
    <n v="8"/>
    <n v="24"/>
    <n v="27"/>
    <m/>
    <n v="7"/>
  </r>
  <r>
    <x v="2245"/>
    <d v="1899-12-30T06:00:00"/>
    <n v="6"/>
    <n v="21"/>
    <n v="25"/>
    <m/>
    <m/>
  </r>
  <r>
    <x v="2245"/>
    <d v="1899-12-30T09:00:00"/>
    <n v="7"/>
    <n v="14"/>
    <n v="28"/>
    <m/>
    <m/>
  </r>
  <r>
    <x v="2245"/>
    <d v="1899-12-30T12:00:00"/>
    <n v="6"/>
    <n v="9"/>
    <n v="35"/>
    <m/>
    <m/>
  </r>
  <r>
    <x v="2245"/>
    <d v="1899-12-30T15:00:00"/>
    <n v="11"/>
    <n v="9"/>
    <n v="35"/>
    <m/>
    <m/>
  </r>
  <r>
    <x v="2245"/>
    <d v="1899-12-30T18:00:00"/>
    <n v="12"/>
    <n v="19"/>
    <n v="31"/>
    <m/>
    <m/>
  </r>
  <r>
    <x v="2245"/>
    <d v="1899-12-30T21:00:00"/>
    <n v="9"/>
    <n v="23"/>
    <n v="27"/>
    <m/>
    <n v="100"/>
  </r>
  <r>
    <x v="2246"/>
    <d v="1899-12-30T00:00:00"/>
    <n v="5"/>
    <n v="11"/>
    <n v="26"/>
    <m/>
    <m/>
  </r>
  <r>
    <x v="2246"/>
    <d v="1899-12-30T03:00:00"/>
    <n v="5"/>
    <n v="18"/>
    <n v="26"/>
    <m/>
    <n v="100"/>
  </r>
  <r>
    <x v="2246"/>
    <d v="1899-12-30T06:00:00"/>
    <n v="4"/>
    <n v="16"/>
    <n v="24"/>
    <m/>
    <m/>
  </r>
  <r>
    <x v="2246"/>
    <d v="1899-12-30T09:00:00"/>
    <n v="7"/>
    <n v="14"/>
    <n v="29"/>
    <m/>
    <n v="5"/>
  </r>
  <r>
    <x v="2246"/>
    <d v="1899-12-30T12:00:00"/>
    <n v="6"/>
    <n v="9"/>
    <n v="36"/>
    <m/>
    <n v="9"/>
  </r>
  <r>
    <x v="2246"/>
    <d v="1899-12-30T15:00:00"/>
    <n v="8"/>
    <n v="7"/>
    <n v="37"/>
    <m/>
    <n v="100"/>
  </r>
  <r>
    <x v="2246"/>
    <d v="1899-12-30T18:00:00"/>
    <n v="11"/>
    <n v="18"/>
    <n v="32"/>
    <m/>
    <n v="100"/>
  </r>
  <r>
    <x v="2246"/>
    <d v="1899-12-30T21:00:00"/>
    <n v="10"/>
    <n v="25"/>
    <n v="28"/>
    <m/>
    <n v="100"/>
  </r>
  <r>
    <x v="2247"/>
    <d v="1899-12-30T00:00:00"/>
    <n v="6"/>
    <n v="16"/>
    <n v="29"/>
    <m/>
    <m/>
  </r>
  <r>
    <x v="2247"/>
    <d v="1899-12-30T03:00:00"/>
    <n v="4"/>
    <n v="4"/>
    <n v="25"/>
    <n v="0.1"/>
    <n v="100"/>
  </r>
  <r>
    <x v="2247"/>
    <d v="1899-12-30T06:00:00"/>
    <n v="4"/>
    <n v="12"/>
    <n v="23"/>
    <m/>
    <n v="11"/>
  </r>
  <r>
    <x v="2247"/>
    <d v="1899-12-30T09:00:00"/>
    <n v="6"/>
    <n v="13"/>
    <n v="26"/>
    <m/>
    <n v="100"/>
  </r>
  <r>
    <x v="2247"/>
    <d v="1899-12-30T12:00:00"/>
    <n v="4"/>
    <n v="7"/>
    <n v="32"/>
    <m/>
    <n v="100"/>
  </r>
  <r>
    <x v="2247"/>
    <d v="1899-12-30T15:00:00"/>
    <n v="2"/>
    <n v="2"/>
    <n v="25"/>
    <m/>
    <n v="100"/>
  </r>
  <r>
    <x v="2247"/>
    <d v="1899-12-30T18:00:00"/>
    <n v="8"/>
    <n v="12"/>
    <n v="27"/>
    <m/>
    <n v="100"/>
  </r>
  <r>
    <x v="2247"/>
    <d v="1899-12-30T21:00:00"/>
    <n v="5"/>
    <n v="11"/>
    <n v="24"/>
    <m/>
    <m/>
  </r>
  <r>
    <x v="2248"/>
    <d v="1899-12-30T00:00:00"/>
    <n v="4"/>
    <n v="7"/>
    <n v="24"/>
    <m/>
    <n v="100"/>
  </r>
  <r>
    <x v="2248"/>
    <d v="1899-12-30T03:00:00"/>
    <n v="2"/>
    <n v="2"/>
    <n v="23"/>
    <m/>
    <m/>
  </r>
  <r>
    <x v="2248"/>
    <d v="1899-12-30T06:00:00"/>
    <n v="3"/>
    <n v="6"/>
    <n v="23"/>
    <m/>
    <m/>
  </r>
  <r>
    <x v="2248"/>
    <d v="1899-12-30T09:00:00"/>
    <n v="4"/>
    <n v="6"/>
    <n v="26"/>
    <m/>
    <m/>
  </r>
  <r>
    <x v="2248"/>
    <d v="1899-12-30T12:00:00"/>
    <n v="9"/>
    <n v="9"/>
    <n v="29"/>
    <m/>
    <m/>
  </r>
  <r>
    <x v="2248"/>
    <d v="1899-12-30T15:00:00"/>
    <n v="8"/>
    <n v="8"/>
    <n v="31"/>
    <m/>
    <m/>
  </r>
  <r>
    <x v="2248"/>
    <d v="1899-12-30T18:00:00"/>
    <n v="8"/>
    <n v="12"/>
    <n v="28"/>
    <m/>
    <m/>
  </r>
  <r>
    <x v="2248"/>
    <d v="1899-12-30T21:00:00"/>
    <n v="6"/>
    <n v="13"/>
    <n v="25"/>
    <m/>
    <m/>
  </r>
  <r>
    <x v="2249"/>
    <d v="1899-12-30T00:00:00"/>
    <n v="4"/>
    <n v="9"/>
    <n v="24"/>
    <m/>
    <m/>
  </r>
  <r>
    <x v="2249"/>
    <d v="1899-12-30T03:00:00"/>
    <n v="3"/>
    <n v="4"/>
    <n v="23"/>
    <m/>
    <m/>
  </r>
  <r>
    <x v="2249"/>
    <d v="1899-12-30T06:00:00"/>
    <n v="3"/>
    <n v="5"/>
    <n v="23"/>
    <m/>
    <m/>
  </r>
  <r>
    <x v="2249"/>
    <d v="1899-12-30T09:00:00"/>
    <n v="4"/>
    <n v="5"/>
    <n v="27"/>
    <m/>
    <m/>
  </r>
  <r>
    <x v="2249"/>
    <d v="1899-12-30T12:00:00"/>
    <n v="8"/>
    <n v="6"/>
    <n v="31"/>
    <m/>
    <m/>
  </r>
  <r>
    <x v="2249"/>
    <d v="1899-12-30T15:00:00"/>
    <n v="9"/>
    <n v="8"/>
    <n v="33"/>
    <m/>
    <m/>
  </r>
  <r>
    <x v="2249"/>
    <d v="1899-12-30T18:00:00"/>
    <n v="9"/>
    <n v="14"/>
    <n v="30"/>
    <m/>
    <m/>
  </r>
  <r>
    <x v="2249"/>
    <d v="1899-12-30T21:00:00"/>
    <n v="7"/>
    <n v="16"/>
    <n v="25"/>
    <m/>
    <m/>
  </r>
  <r>
    <x v="2250"/>
    <d v="1899-12-30T00:00:00"/>
    <n v="6"/>
    <n v="16"/>
    <n v="24"/>
    <m/>
    <m/>
  </r>
  <r>
    <x v="2250"/>
    <d v="1899-12-30T03:00:00"/>
    <n v="5"/>
    <n v="13"/>
    <n v="23"/>
    <m/>
    <m/>
  </r>
  <r>
    <x v="2250"/>
    <d v="1899-12-30T06:00:00"/>
    <n v="6"/>
    <n v="14"/>
    <n v="23"/>
    <m/>
    <m/>
  </r>
  <r>
    <x v="2250"/>
    <d v="1899-12-30T09:00:00"/>
    <n v="9"/>
    <n v="14"/>
    <n v="24"/>
    <m/>
    <n v="63"/>
  </r>
  <r>
    <x v="2250"/>
    <d v="1899-12-30T12:00:00"/>
    <n v="11"/>
    <n v="13"/>
    <n v="28"/>
    <m/>
    <m/>
  </r>
  <r>
    <x v="2250"/>
    <d v="1899-12-30T15:00:00"/>
    <n v="10"/>
    <n v="13"/>
    <n v="30"/>
    <m/>
    <m/>
  </r>
  <r>
    <x v="2250"/>
    <d v="1899-12-30T18:00:00"/>
    <n v="13"/>
    <n v="19"/>
    <n v="26"/>
    <m/>
    <m/>
  </r>
  <r>
    <x v="2250"/>
    <d v="1899-12-30T21:00:00"/>
    <n v="11"/>
    <n v="19"/>
    <n v="24"/>
    <m/>
    <m/>
  </r>
  <r>
    <x v="2251"/>
    <d v="1899-12-30T00:00:00"/>
    <n v="10"/>
    <n v="19"/>
    <n v="23"/>
    <m/>
    <n v="7"/>
  </r>
  <r>
    <x v="2251"/>
    <d v="1899-12-30T03:00:00"/>
    <n v="7"/>
    <n v="13"/>
    <n v="23"/>
    <m/>
    <m/>
  </r>
  <r>
    <x v="2251"/>
    <d v="1899-12-30T06:00:00"/>
    <n v="5"/>
    <n v="16"/>
    <n v="22"/>
    <m/>
    <m/>
  </r>
  <r>
    <x v="2251"/>
    <d v="1899-12-30T09:00:00"/>
    <n v="4"/>
    <n v="8"/>
    <n v="26"/>
    <m/>
    <m/>
  </r>
  <r>
    <x v="2251"/>
    <d v="1899-12-30T12:00:00"/>
    <n v="3"/>
    <n v="7"/>
    <n v="35"/>
    <m/>
    <m/>
  </r>
  <r>
    <x v="2251"/>
    <d v="1899-12-30T15:00:00"/>
    <n v="2"/>
    <n v="8"/>
    <n v="35"/>
    <m/>
    <n v="100"/>
  </r>
  <r>
    <x v="2251"/>
    <d v="1899-12-30T18:00:00"/>
    <n v="6"/>
    <n v="6"/>
    <n v="31"/>
    <m/>
    <n v="100"/>
  </r>
  <r>
    <x v="2251"/>
    <d v="1899-12-30T21:00:00"/>
    <n v="4"/>
    <n v="3"/>
    <n v="26"/>
    <m/>
    <n v="14"/>
  </r>
  <r>
    <x v="2252"/>
    <d v="1899-12-30T00:00:00"/>
    <n v="5"/>
    <n v="11"/>
    <n v="26"/>
    <m/>
    <m/>
  </r>
  <r>
    <x v="2252"/>
    <d v="1899-12-30T03:00:00"/>
    <n v="6"/>
    <n v="11"/>
    <n v="23"/>
    <m/>
    <n v="70"/>
  </r>
  <r>
    <x v="2252"/>
    <d v="1899-12-30T06:00:00"/>
    <n v="8"/>
    <n v="15"/>
    <n v="20"/>
    <m/>
    <n v="100"/>
  </r>
  <r>
    <x v="2252"/>
    <d v="1899-12-30T09:00:00"/>
    <n v="6"/>
    <n v="10"/>
    <n v="20"/>
    <m/>
    <n v="100"/>
  </r>
  <r>
    <x v="2252"/>
    <d v="1899-12-30T12:00:00"/>
    <n v="6"/>
    <n v="6"/>
    <n v="24"/>
    <m/>
    <n v="71"/>
  </r>
  <r>
    <x v="2252"/>
    <d v="1899-12-30T15:00:00"/>
    <n v="11"/>
    <n v="10"/>
    <n v="25"/>
    <m/>
    <m/>
  </r>
  <r>
    <x v="2252"/>
    <d v="1899-12-30T18:00:00"/>
    <n v="13"/>
    <n v="17"/>
    <n v="23"/>
    <m/>
    <n v="12"/>
  </r>
  <r>
    <x v="2252"/>
    <d v="1899-12-30T21:00:00"/>
    <n v="12"/>
    <n v="18"/>
    <n v="21"/>
    <m/>
    <n v="27"/>
  </r>
  <r>
    <x v="2253"/>
    <d v="1899-12-30T00:00:00"/>
    <n v="12"/>
    <n v="17"/>
    <n v="21"/>
    <m/>
    <n v="100"/>
  </r>
  <r>
    <x v="2253"/>
    <d v="1899-12-30T03:00:00"/>
    <n v="7"/>
    <n v="13"/>
    <n v="19"/>
    <m/>
    <n v="100"/>
  </r>
  <r>
    <x v="2253"/>
    <d v="1899-12-30T06:00:00"/>
    <n v="5"/>
    <n v="12"/>
    <n v="18"/>
    <m/>
    <n v="100"/>
  </r>
  <r>
    <x v="2253"/>
    <d v="1899-12-30T09:00:00"/>
    <n v="7"/>
    <n v="13"/>
    <n v="18"/>
    <m/>
    <n v="100"/>
  </r>
  <r>
    <x v="2253"/>
    <d v="1899-12-30T12:00:00"/>
    <n v="10"/>
    <n v="14"/>
    <n v="22"/>
    <m/>
    <n v="100"/>
  </r>
  <r>
    <x v="2253"/>
    <d v="1899-12-30T15:00:00"/>
    <n v="11"/>
    <n v="12"/>
    <n v="25"/>
    <m/>
    <n v="100"/>
  </r>
  <r>
    <x v="2253"/>
    <d v="1899-12-30T18:00:00"/>
    <n v="13"/>
    <n v="18"/>
    <n v="22"/>
    <m/>
    <n v="100"/>
  </r>
  <r>
    <x v="2253"/>
    <d v="1899-12-30T21:00:00"/>
    <n v="5"/>
    <n v="18"/>
    <n v="15"/>
    <n v="0.3"/>
    <n v="100"/>
  </r>
  <r>
    <x v="2254"/>
    <d v="1899-12-30T00:00:00"/>
    <n v="7"/>
    <n v="19"/>
    <n v="17"/>
    <n v="0.1"/>
    <n v="100"/>
  </r>
  <r>
    <x v="2254"/>
    <d v="1899-12-30T03:00:00"/>
    <n v="8"/>
    <n v="15"/>
    <n v="19"/>
    <m/>
    <n v="100"/>
  </r>
  <r>
    <x v="2254"/>
    <d v="1899-12-30T06:00:00"/>
    <n v="8"/>
    <n v="18"/>
    <n v="18"/>
    <m/>
    <n v="100"/>
  </r>
  <r>
    <x v="2254"/>
    <d v="1899-12-30T09:00:00"/>
    <n v="10"/>
    <n v="18"/>
    <n v="20"/>
    <m/>
    <n v="100"/>
  </r>
  <r>
    <x v="2254"/>
    <d v="1899-12-30T12:00:00"/>
    <n v="9"/>
    <n v="17"/>
    <n v="20"/>
    <m/>
    <n v="100"/>
  </r>
  <r>
    <x v="2254"/>
    <d v="1899-12-30T15:00:00"/>
    <n v="9"/>
    <n v="15"/>
    <n v="21"/>
    <m/>
    <n v="100"/>
  </r>
  <r>
    <x v="2254"/>
    <d v="1899-12-30T18:00:00"/>
    <n v="9"/>
    <n v="16"/>
    <n v="20"/>
    <m/>
    <n v="100"/>
  </r>
  <r>
    <x v="2254"/>
    <d v="1899-12-30T21:00:00"/>
    <n v="6"/>
    <n v="12"/>
    <n v="20"/>
    <m/>
    <n v="100"/>
  </r>
  <r>
    <x v="2255"/>
    <d v="1899-12-30T00:00:00"/>
    <n v="4"/>
    <n v="11"/>
    <n v="18"/>
    <m/>
    <n v="10"/>
  </r>
  <r>
    <x v="2255"/>
    <d v="1899-12-30T03:00:00"/>
    <n v="3"/>
    <n v="10"/>
    <n v="19"/>
    <n v="0.2"/>
    <n v="100"/>
  </r>
  <r>
    <x v="2255"/>
    <d v="1899-12-30T06:00:00"/>
    <n v="3"/>
    <n v="8"/>
    <n v="19"/>
    <m/>
    <n v="100"/>
  </r>
  <r>
    <x v="2255"/>
    <d v="1899-12-30T09:00:00"/>
    <n v="4"/>
    <n v="8"/>
    <n v="21"/>
    <m/>
    <n v="100"/>
  </r>
  <r>
    <x v="2255"/>
    <d v="1899-12-30T12:00:00"/>
    <n v="3"/>
    <n v="4"/>
    <n v="22"/>
    <m/>
    <n v="100"/>
  </r>
  <r>
    <x v="2255"/>
    <d v="1899-12-30T15:00:00"/>
    <n v="4"/>
    <n v="4"/>
    <n v="26"/>
    <m/>
    <n v="100"/>
  </r>
  <r>
    <x v="2255"/>
    <d v="1899-12-30T18:00:00"/>
    <n v="5"/>
    <n v="4"/>
    <n v="25"/>
    <m/>
    <n v="100"/>
  </r>
  <r>
    <x v="2255"/>
    <d v="1899-12-30T21:00:00"/>
    <n v="7"/>
    <n v="16"/>
    <n v="24"/>
    <m/>
    <n v="66"/>
  </r>
  <r>
    <x v="2256"/>
    <d v="1899-12-30T00:00:00"/>
    <n v="8"/>
    <n v="16"/>
    <n v="23"/>
    <m/>
    <n v="100"/>
  </r>
  <r>
    <x v="2256"/>
    <d v="1899-12-30T03:00:00"/>
    <n v="6"/>
    <n v="13"/>
    <n v="21"/>
    <m/>
    <m/>
  </r>
  <r>
    <x v="2256"/>
    <d v="1899-12-30T06:00:00"/>
    <n v="5"/>
    <n v="13"/>
    <n v="21"/>
    <m/>
    <n v="17"/>
  </r>
  <r>
    <x v="2256"/>
    <d v="1899-12-30T09:00:00"/>
    <n v="8"/>
    <n v="12"/>
    <n v="23"/>
    <m/>
    <m/>
  </r>
  <r>
    <x v="2256"/>
    <d v="1899-12-30T12:00:00"/>
    <n v="10"/>
    <n v="12"/>
    <n v="26"/>
    <m/>
    <n v="11"/>
  </r>
  <r>
    <x v="2256"/>
    <d v="1899-12-30T15:00:00"/>
    <n v="9"/>
    <n v="9"/>
    <n v="27"/>
    <m/>
    <n v="100"/>
  </r>
  <r>
    <x v="2256"/>
    <d v="1899-12-30T18:00:00"/>
    <n v="10"/>
    <n v="13"/>
    <n v="23"/>
    <m/>
    <n v="100"/>
  </r>
  <r>
    <x v="2256"/>
    <d v="1899-12-30T21:00:00"/>
    <n v="10"/>
    <n v="18"/>
    <n v="22"/>
    <m/>
    <n v="100"/>
  </r>
  <r>
    <x v="2257"/>
    <d v="1899-12-30T00:00:00"/>
    <n v="10"/>
    <n v="21"/>
    <n v="23"/>
    <m/>
    <n v="100"/>
  </r>
  <r>
    <x v="2257"/>
    <d v="1899-12-30T03:00:00"/>
    <n v="3"/>
    <n v="10"/>
    <n v="20"/>
    <n v="0.2"/>
    <n v="100"/>
  </r>
  <r>
    <x v="2257"/>
    <d v="1899-12-30T06:00:00"/>
    <n v="4"/>
    <n v="2"/>
    <n v="20"/>
    <n v="0.4"/>
    <n v="100"/>
  </r>
  <r>
    <x v="2257"/>
    <d v="1899-12-30T09:00:00"/>
    <n v="6"/>
    <n v="16"/>
    <n v="20"/>
    <n v="0.1"/>
    <n v="100"/>
  </r>
  <r>
    <x v="2257"/>
    <d v="1899-12-30T12:00:00"/>
    <n v="10"/>
    <n v="15"/>
    <n v="25"/>
    <m/>
    <n v="5"/>
  </r>
  <r>
    <x v="2257"/>
    <d v="1899-12-30T15:00:00"/>
    <n v="7"/>
    <n v="10"/>
    <n v="28"/>
    <m/>
    <n v="56"/>
  </r>
  <r>
    <x v="2257"/>
    <d v="1899-12-30T18:00:00"/>
    <n v="3"/>
    <n v="2"/>
    <n v="23"/>
    <m/>
    <n v="100"/>
  </r>
  <r>
    <x v="2257"/>
    <d v="1899-12-30T21:00:00"/>
    <n v="6"/>
    <n v="19"/>
    <n v="23"/>
    <m/>
    <n v="91"/>
  </r>
  <r>
    <x v="2258"/>
    <d v="1899-12-30T00:00:00"/>
    <n v="8"/>
    <n v="22"/>
    <n v="20"/>
    <m/>
    <m/>
  </r>
  <r>
    <x v="2258"/>
    <d v="1899-12-30T03:00:00"/>
    <n v="8"/>
    <n v="18"/>
    <n v="17"/>
    <m/>
    <m/>
  </r>
  <r>
    <x v="2258"/>
    <d v="1899-12-30T06:00:00"/>
    <n v="7"/>
    <n v="18"/>
    <n v="15"/>
    <m/>
    <n v="42"/>
  </r>
  <r>
    <x v="2258"/>
    <d v="1899-12-30T09:00:00"/>
    <n v="7"/>
    <n v="11"/>
    <n v="16"/>
    <m/>
    <m/>
  </r>
  <r>
    <x v="2258"/>
    <d v="1899-12-30T12:00:00"/>
    <n v="6"/>
    <n v="8"/>
    <n v="21"/>
    <m/>
    <m/>
  </r>
  <r>
    <x v="2258"/>
    <d v="1899-12-30T15:00:00"/>
    <n v="6"/>
    <n v="8"/>
    <n v="24"/>
    <m/>
    <m/>
  </r>
  <r>
    <x v="2258"/>
    <d v="1899-12-30T18:00:00"/>
    <n v="4"/>
    <n v="7"/>
    <n v="22"/>
    <m/>
    <m/>
  </r>
  <r>
    <x v="2258"/>
    <d v="1899-12-30T21:00:00"/>
    <n v="3"/>
    <n v="8"/>
    <n v="17"/>
    <m/>
    <m/>
  </r>
  <r>
    <x v="2259"/>
    <d v="1899-12-30T00:00:00"/>
    <n v="4"/>
    <n v="8"/>
    <n v="15"/>
    <m/>
    <m/>
  </r>
  <r>
    <x v="2259"/>
    <d v="1899-12-30T03:00:00"/>
    <n v="3"/>
    <n v="6"/>
    <n v="14"/>
    <m/>
    <m/>
  </r>
  <r>
    <x v="2259"/>
    <d v="1899-12-30T06:00:00"/>
    <n v="3"/>
    <n v="8"/>
    <n v="13"/>
    <m/>
    <m/>
  </r>
  <r>
    <x v="2259"/>
    <d v="1899-12-30T09:00:00"/>
    <n v="5"/>
    <n v="10"/>
    <n v="17"/>
    <m/>
    <m/>
  </r>
  <r>
    <x v="2259"/>
    <d v="1899-12-30T12:00:00"/>
    <n v="6"/>
    <n v="12"/>
    <n v="24"/>
    <m/>
    <m/>
  </r>
  <r>
    <x v="2259"/>
    <d v="1899-12-30T15:00:00"/>
    <n v="9"/>
    <n v="12"/>
    <n v="27"/>
    <m/>
    <m/>
  </r>
  <r>
    <x v="2259"/>
    <d v="1899-12-30T18:00:00"/>
    <n v="8"/>
    <n v="15"/>
    <n v="24"/>
    <m/>
    <m/>
  </r>
  <r>
    <x v="2259"/>
    <d v="1899-12-30T21:00:00"/>
    <n v="4"/>
    <n v="15"/>
    <n v="18"/>
    <m/>
    <n v="6"/>
  </r>
  <r>
    <x v="2260"/>
    <d v="1899-12-30T00:00:00"/>
    <n v="5"/>
    <n v="17"/>
    <n v="17"/>
    <m/>
    <n v="100"/>
  </r>
  <r>
    <x v="2260"/>
    <d v="1899-12-30T03:00:00"/>
    <n v="4"/>
    <n v="16"/>
    <n v="17"/>
    <m/>
    <n v="100"/>
  </r>
  <r>
    <x v="2260"/>
    <d v="1899-12-30T06:00:00"/>
    <n v="5"/>
    <n v="21"/>
    <n v="18"/>
    <m/>
    <n v="8"/>
  </r>
  <r>
    <x v="2260"/>
    <d v="1899-12-30T09:00:00"/>
    <n v="7"/>
    <n v="17"/>
    <n v="21"/>
    <m/>
    <m/>
  </r>
  <r>
    <x v="2260"/>
    <d v="1899-12-30T12:00:00"/>
    <n v="7"/>
    <n v="11"/>
    <n v="28"/>
    <m/>
    <n v="5"/>
  </r>
  <r>
    <x v="2260"/>
    <d v="1899-12-30T15:00:00"/>
    <n v="7"/>
    <n v="11"/>
    <n v="31"/>
    <m/>
    <m/>
  </r>
  <r>
    <x v="2260"/>
    <d v="1899-12-30T18:00:00"/>
    <n v="8"/>
    <n v="14"/>
    <n v="28"/>
    <m/>
    <m/>
  </r>
  <r>
    <x v="2260"/>
    <d v="1899-12-30T21:00:00"/>
    <n v="5"/>
    <n v="16"/>
    <n v="21"/>
    <m/>
    <m/>
  </r>
  <r>
    <x v="2261"/>
    <d v="1899-12-30T00:00:00"/>
    <n v="6"/>
    <n v="20"/>
    <n v="20"/>
    <m/>
    <m/>
  </r>
  <r>
    <x v="2261"/>
    <d v="1899-12-30T03:00:00"/>
    <n v="5"/>
    <n v="22"/>
    <n v="18"/>
    <m/>
    <m/>
  </r>
  <r>
    <x v="2261"/>
    <d v="1899-12-30T06:00:00"/>
    <n v="4"/>
    <n v="15"/>
    <n v="18"/>
    <m/>
    <m/>
  </r>
  <r>
    <x v="2261"/>
    <d v="1899-12-30T09:00:00"/>
    <n v="8"/>
    <n v="16"/>
    <n v="23"/>
    <m/>
    <n v="11"/>
  </r>
  <r>
    <x v="2261"/>
    <d v="1899-12-30T12:00:00"/>
    <n v="5"/>
    <n v="8"/>
    <n v="23"/>
    <m/>
    <n v="100"/>
  </r>
  <r>
    <x v="2261"/>
    <d v="1899-12-30T15:00:00"/>
    <n v="7"/>
    <n v="7"/>
    <n v="29"/>
    <m/>
    <n v="9"/>
  </r>
  <r>
    <x v="2261"/>
    <d v="1899-12-30T18:00:00"/>
    <n v="8"/>
    <n v="18"/>
    <n v="21"/>
    <n v="0.2"/>
    <n v="99"/>
  </r>
  <r>
    <x v="2261"/>
    <d v="1899-12-30T21:00:00"/>
    <n v="9"/>
    <n v="23"/>
    <n v="20"/>
    <n v="0.1"/>
    <n v="100"/>
  </r>
  <r>
    <x v="2262"/>
    <d v="1899-12-30T00:00:00"/>
    <n v="12"/>
    <n v="20"/>
    <n v="18"/>
    <m/>
    <n v="100"/>
  </r>
  <r>
    <x v="2262"/>
    <d v="1899-12-30T03:00:00"/>
    <n v="10"/>
    <n v="18"/>
    <n v="16"/>
    <m/>
    <n v="7"/>
  </r>
  <r>
    <x v="2262"/>
    <d v="1899-12-30T06:00:00"/>
    <n v="8"/>
    <n v="16"/>
    <n v="16"/>
    <m/>
    <n v="26"/>
  </r>
  <r>
    <x v="2262"/>
    <d v="1899-12-30T09:00:00"/>
    <n v="9"/>
    <n v="16"/>
    <n v="19"/>
    <m/>
    <m/>
  </r>
  <r>
    <x v="2262"/>
    <d v="1899-12-30T12:00:00"/>
    <n v="10"/>
    <n v="13"/>
    <n v="22"/>
    <m/>
    <m/>
  </r>
  <r>
    <x v="2262"/>
    <d v="1899-12-30T15:00:00"/>
    <n v="9"/>
    <n v="11"/>
    <n v="23"/>
    <m/>
    <n v="82"/>
  </r>
  <r>
    <x v="2262"/>
    <d v="1899-12-30T18:00:00"/>
    <n v="7"/>
    <n v="11"/>
    <n v="21"/>
    <m/>
    <n v="100"/>
  </r>
  <r>
    <x v="2262"/>
    <d v="1899-12-30T21:00:00"/>
    <n v="6"/>
    <n v="10"/>
    <n v="21"/>
    <m/>
    <n v="100"/>
  </r>
  <r>
    <x v="2263"/>
    <d v="1899-12-30T00:00:00"/>
    <n v="2"/>
    <n v="5"/>
    <n v="19"/>
    <m/>
    <n v="100"/>
  </r>
  <r>
    <x v="2263"/>
    <d v="1899-12-30T03:00:00"/>
    <n v="3"/>
    <n v="7"/>
    <n v="19"/>
    <m/>
    <n v="100"/>
  </r>
  <r>
    <x v="2263"/>
    <d v="1899-12-30T06:00:00"/>
    <n v="6"/>
    <n v="17"/>
    <n v="18"/>
    <m/>
    <n v="100"/>
  </r>
  <r>
    <x v="2263"/>
    <d v="1899-12-30T09:00:00"/>
    <n v="11"/>
    <n v="26"/>
    <n v="17"/>
    <m/>
    <m/>
  </r>
  <r>
    <x v="2263"/>
    <d v="1899-12-30T12:00:00"/>
    <n v="13"/>
    <n v="21"/>
    <n v="21"/>
    <m/>
    <n v="43"/>
  </r>
  <r>
    <x v="2263"/>
    <d v="1899-12-30T15:00:00"/>
    <n v="13"/>
    <n v="20"/>
    <n v="23"/>
    <m/>
    <m/>
  </r>
  <r>
    <x v="2263"/>
    <d v="1899-12-30T18:00:00"/>
    <n v="10"/>
    <n v="18"/>
    <n v="21"/>
    <m/>
    <m/>
  </r>
  <r>
    <x v="2263"/>
    <d v="1899-12-30T21:00:00"/>
    <n v="9"/>
    <n v="17"/>
    <n v="16"/>
    <m/>
    <n v="10"/>
  </r>
  <r>
    <x v="2264"/>
    <d v="1899-12-30T00:00:00"/>
    <n v="7"/>
    <n v="17"/>
    <n v="14"/>
    <m/>
    <m/>
  </r>
  <r>
    <x v="2264"/>
    <d v="1899-12-30T03:00:00"/>
    <n v="4"/>
    <n v="13"/>
    <n v="12"/>
    <m/>
    <m/>
  </r>
  <r>
    <x v="2264"/>
    <d v="1899-12-30T06:00:00"/>
    <n v="3"/>
    <n v="8"/>
    <n v="10"/>
    <m/>
    <m/>
  </r>
  <r>
    <x v="2264"/>
    <d v="1899-12-30T09:00:00"/>
    <n v="4"/>
    <n v="6"/>
    <n v="14"/>
    <m/>
    <m/>
  </r>
  <r>
    <x v="2264"/>
    <d v="1899-12-30T12:00:00"/>
    <n v="5"/>
    <n v="5"/>
    <n v="19"/>
    <m/>
    <m/>
  </r>
  <r>
    <x v="2264"/>
    <d v="1899-12-30T15:00:00"/>
    <n v="9"/>
    <n v="5"/>
    <n v="20"/>
    <m/>
    <n v="15"/>
  </r>
  <r>
    <x v="2264"/>
    <d v="1899-12-30T18:00:00"/>
    <n v="7"/>
    <n v="8"/>
    <n v="18"/>
    <m/>
    <m/>
  </r>
  <r>
    <x v="2264"/>
    <d v="1899-12-30T21:00:00"/>
    <n v="5"/>
    <n v="10"/>
    <n v="16"/>
    <m/>
    <n v="13"/>
  </r>
  <r>
    <x v="2265"/>
    <d v="1899-12-30T00:00:00"/>
    <n v="3"/>
    <n v="9"/>
    <n v="15"/>
    <m/>
    <n v="100"/>
  </r>
  <r>
    <x v="2265"/>
    <d v="1899-12-30T03:00:00"/>
    <n v="3"/>
    <n v="7"/>
    <n v="14"/>
    <m/>
    <n v="86"/>
  </r>
  <r>
    <x v="2265"/>
    <d v="1899-12-30T06:00:00"/>
    <n v="3"/>
    <n v="7"/>
    <n v="13"/>
    <m/>
    <n v="52"/>
  </r>
  <r>
    <x v="2265"/>
    <d v="1899-12-30T09:00:00"/>
    <n v="4"/>
    <n v="7"/>
    <n v="16"/>
    <m/>
    <n v="100"/>
  </r>
  <r>
    <x v="2265"/>
    <d v="1899-12-30T12:00:00"/>
    <n v="3"/>
    <n v="8"/>
    <n v="18"/>
    <m/>
    <n v="100"/>
  </r>
  <r>
    <x v="2265"/>
    <d v="1899-12-30T15:00:00"/>
    <n v="6"/>
    <n v="9"/>
    <n v="24"/>
    <m/>
    <n v="100"/>
  </r>
  <r>
    <x v="2265"/>
    <d v="1899-12-30T18:00:00"/>
    <n v="3"/>
    <n v="6"/>
    <n v="21"/>
    <m/>
    <n v="100"/>
  </r>
  <r>
    <x v="2265"/>
    <d v="1899-12-30T21:00:00"/>
    <n v="5"/>
    <n v="11"/>
    <n v="18"/>
    <n v="0.1"/>
    <n v="100"/>
  </r>
  <r>
    <x v="2266"/>
    <d v="1899-12-30T00:00:00"/>
    <n v="4"/>
    <n v="8"/>
    <n v="18"/>
    <m/>
    <n v="100"/>
  </r>
  <r>
    <x v="2266"/>
    <d v="1899-12-30T03:00:00"/>
    <n v="7"/>
    <n v="11"/>
    <n v="16"/>
    <n v="0.1"/>
    <n v="100"/>
  </r>
  <r>
    <x v="2266"/>
    <d v="1899-12-30T06:00:00"/>
    <n v="7"/>
    <n v="13"/>
    <n v="16"/>
    <n v="1.8"/>
    <n v="100"/>
  </r>
  <r>
    <x v="2266"/>
    <d v="1899-12-30T09:00:00"/>
    <n v="7"/>
    <n v="13"/>
    <n v="17"/>
    <m/>
    <n v="100"/>
  </r>
  <r>
    <x v="2266"/>
    <d v="1899-12-30T12:00:00"/>
    <n v="4"/>
    <n v="8"/>
    <n v="20"/>
    <m/>
    <n v="100"/>
  </r>
  <r>
    <x v="2266"/>
    <d v="1899-12-30T15:00:00"/>
    <n v="9"/>
    <n v="6"/>
    <n v="22"/>
    <m/>
    <n v="100"/>
  </r>
  <r>
    <x v="2266"/>
    <d v="1899-12-30T18:00:00"/>
    <n v="1"/>
    <n v="3"/>
    <n v="21"/>
    <m/>
    <n v="100"/>
  </r>
  <r>
    <x v="2266"/>
    <d v="1899-12-30T21:00:00"/>
    <n v="4"/>
    <n v="6"/>
    <n v="17"/>
    <m/>
    <n v="100"/>
  </r>
  <r>
    <x v="2267"/>
    <d v="1899-12-30T00:00:00"/>
    <n v="1"/>
    <n v="3"/>
    <n v="16"/>
    <m/>
    <n v="49"/>
  </r>
  <r>
    <x v="2267"/>
    <d v="1899-12-30T03:00:00"/>
    <n v="2"/>
    <n v="2"/>
    <n v="15"/>
    <m/>
    <n v="20"/>
  </r>
  <r>
    <x v="2267"/>
    <d v="1899-12-30T06:00:00"/>
    <n v="3"/>
    <n v="8"/>
    <n v="15"/>
    <m/>
    <n v="69"/>
  </r>
  <r>
    <x v="2267"/>
    <d v="1899-12-30T09:00:00"/>
    <n v="5"/>
    <n v="10"/>
    <n v="18"/>
    <m/>
    <n v="100"/>
  </r>
  <r>
    <x v="2267"/>
    <d v="1899-12-30T12:00:00"/>
    <n v="8"/>
    <n v="10"/>
    <n v="22"/>
    <m/>
    <m/>
  </r>
  <r>
    <x v="2267"/>
    <d v="1899-12-30T15:00:00"/>
    <n v="9"/>
    <n v="10"/>
    <n v="23"/>
    <m/>
    <m/>
  </r>
  <r>
    <x v="2267"/>
    <d v="1899-12-30T18:00:00"/>
    <n v="8"/>
    <n v="17"/>
    <n v="21"/>
    <n v="0.1"/>
    <n v="99"/>
  </r>
  <r>
    <x v="2267"/>
    <d v="1899-12-30T21:00:00"/>
    <n v="10"/>
    <n v="17"/>
    <n v="19"/>
    <m/>
    <n v="82"/>
  </r>
  <r>
    <x v="2268"/>
    <d v="1899-12-30T00:00:00"/>
    <n v="9"/>
    <n v="17"/>
    <n v="18"/>
    <n v="0.2"/>
    <m/>
  </r>
  <r>
    <x v="2268"/>
    <d v="1899-12-30T03:00:00"/>
    <n v="7"/>
    <n v="15"/>
    <n v="18"/>
    <m/>
    <n v="100"/>
  </r>
  <r>
    <x v="2268"/>
    <d v="1899-12-30T06:00:00"/>
    <n v="7"/>
    <n v="13"/>
    <n v="18"/>
    <m/>
    <n v="100"/>
  </r>
  <r>
    <x v="2268"/>
    <d v="1899-12-30T09:00:00"/>
    <n v="6"/>
    <n v="13"/>
    <n v="19"/>
    <m/>
    <n v="100"/>
  </r>
  <r>
    <x v="2268"/>
    <d v="1899-12-30T12:00:00"/>
    <n v="6"/>
    <n v="11"/>
    <n v="20"/>
    <m/>
    <n v="100"/>
  </r>
  <r>
    <x v="2268"/>
    <d v="1899-12-30T15:00:00"/>
    <n v="8"/>
    <n v="9"/>
    <n v="24"/>
    <m/>
    <n v="71"/>
  </r>
  <r>
    <x v="2268"/>
    <d v="1899-12-30T18:00:00"/>
    <n v="9"/>
    <n v="15"/>
    <n v="21"/>
    <m/>
    <m/>
  </r>
  <r>
    <x v="2268"/>
    <d v="1899-12-30T21:00:00"/>
    <n v="11"/>
    <n v="21"/>
    <n v="20"/>
    <m/>
    <n v="5"/>
  </r>
  <r>
    <x v="2269"/>
    <d v="1899-12-30T00:00:00"/>
    <n v="9"/>
    <n v="19"/>
    <n v="19"/>
    <m/>
    <m/>
  </r>
  <r>
    <x v="2269"/>
    <d v="1899-12-30T03:00:00"/>
    <n v="8"/>
    <n v="20"/>
    <n v="18"/>
    <m/>
    <n v="82"/>
  </r>
  <r>
    <x v="2269"/>
    <d v="1899-12-30T06:00:00"/>
    <n v="8"/>
    <n v="18"/>
    <n v="18"/>
    <m/>
    <n v="100"/>
  </r>
  <r>
    <x v="2269"/>
    <d v="1899-12-30T09:00:00"/>
    <n v="9"/>
    <n v="19"/>
    <n v="19"/>
    <m/>
    <n v="19"/>
  </r>
  <r>
    <x v="2269"/>
    <d v="1899-12-30T12:00:00"/>
    <n v="7"/>
    <n v="12"/>
    <n v="22"/>
    <m/>
    <n v="100"/>
  </r>
  <r>
    <x v="2269"/>
    <d v="1899-12-30T15:00:00"/>
    <n v="10"/>
    <n v="11"/>
    <n v="24"/>
    <m/>
    <m/>
  </r>
  <r>
    <x v="2269"/>
    <d v="1899-12-30T18:00:00"/>
    <n v="9"/>
    <n v="15"/>
    <n v="21"/>
    <m/>
    <n v="100"/>
  </r>
  <r>
    <x v="2269"/>
    <d v="1899-12-30T21:00:00"/>
    <n v="10"/>
    <n v="19"/>
    <n v="20"/>
    <m/>
    <n v="100"/>
  </r>
  <r>
    <x v="2270"/>
    <d v="1899-12-30T00:00:00"/>
    <n v="7"/>
    <n v="16"/>
    <n v="19"/>
    <m/>
    <n v="100"/>
  </r>
  <r>
    <x v="2270"/>
    <d v="1899-12-30T03:00:00"/>
    <n v="3"/>
    <n v="9"/>
    <n v="18"/>
    <m/>
    <n v="90"/>
  </r>
  <r>
    <x v="2270"/>
    <d v="1899-12-30T06:00:00"/>
    <n v="4"/>
    <n v="10"/>
    <n v="16"/>
    <m/>
    <n v="30"/>
  </r>
  <r>
    <x v="2270"/>
    <d v="1899-12-30T09:00:00"/>
    <n v="3"/>
    <n v="6"/>
    <n v="19"/>
    <m/>
    <m/>
  </r>
  <r>
    <x v="2270"/>
    <d v="1899-12-30T12:00:00"/>
    <n v="7"/>
    <n v="5"/>
    <n v="24"/>
    <m/>
    <m/>
  </r>
  <r>
    <x v="2270"/>
    <d v="1899-12-30T15:00:00"/>
    <n v="8"/>
    <n v="6"/>
    <n v="25"/>
    <m/>
    <m/>
  </r>
  <r>
    <x v="2270"/>
    <d v="1899-12-30T18:00:00"/>
    <n v="8"/>
    <n v="12"/>
    <n v="21"/>
    <m/>
    <m/>
  </r>
  <r>
    <x v="2270"/>
    <d v="1899-12-30T21:00:00"/>
    <n v="6"/>
    <n v="13"/>
    <n v="19"/>
    <m/>
    <m/>
  </r>
  <r>
    <x v="2271"/>
    <d v="1899-12-30T00:00:00"/>
    <n v="6"/>
    <n v="13"/>
    <n v="18"/>
    <m/>
    <m/>
  </r>
  <r>
    <x v="2271"/>
    <d v="1899-12-30T03:00:00"/>
    <n v="4"/>
    <n v="9"/>
    <n v="16"/>
    <m/>
    <m/>
  </r>
  <r>
    <x v="2271"/>
    <d v="1899-12-30T06:00:00"/>
    <n v="3"/>
    <n v="8"/>
    <n v="15"/>
    <m/>
    <m/>
  </r>
  <r>
    <x v="2271"/>
    <d v="1899-12-30T09:00:00"/>
    <n v="3"/>
    <n v="5"/>
    <n v="18"/>
    <m/>
    <n v="5"/>
  </r>
  <r>
    <x v="2271"/>
    <d v="1899-12-30T12:00:00"/>
    <n v="3"/>
    <n v="5"/>
    <n v="25"/>
    <m/>
    <m/>
  </r>
  <r>
    <x v="2271"/>
    <d v="1899-12-30T15:00:00"/>
    <n v="9"/>
    <n v="5"/>
    <n v="25"/>
    <m/>
    <m/>
  </r>
  <r>
    <x v="2271"/>
    <d v="1899-12-30T18:00:00"/>
    <n v="7"/>
    <n v="9"/>
    <n v="22"/>
    <m/>
    <m/>
  </r>
  <r>
    <x v="2271"/>
    <d v="1899-12-30T21:00:00"/>
    <n v="6"/>
    <n v="13"/>
    <n v="20"/>
    <m/>
    <n v="100"/>
  </r>
  <r>
    <x v="2272"/>
    <d v="1899-12-30T00:00:00"/>
    <n v="5"/>
    <n v="14"/>
    <n v="18"/>
    <m/>
    <m/>
  </r>
  <r>
    <x v="2272"/>
    <d v="1899-12-30T03:00:00"/>
    <n v="4"/>
    <n v="10"/>
    <n v="15"/>
    <m/>
    <n v="6"/>
  </r>
  <r>
    <x v="2272"/>
    <d v="1899-12-30T06:00:00"/>
    <n v="4"/>
    <n v="10"/>
    <n v="14"/>
    <m/>
    <m/>
  </r>
  <r>
    <x v="2272"/>
    <d v="1899-12-30T09:00:00"/>
    <n v="5"/>
    <n v="10"/>
    <n v="18"/>
    <m/>
    <m/>
  </r>
  <r>
    <x v="2272"/>
    <d v="1899-12-30T12:00:00"/>
    <n v="5"/>
    <n v="9"/>
    <n v="26"/>
    <m/>
    <m/>
  </r>
  <r>
    <x v="2272"/>
    <d v="1899-12-30T15:00:00"/>
    <n v="4"/>
    <n v="8"/>
    <n v="29"/>
    <m/>
    <m/>
  </r>
  <r>
    <x v="2272"/>
    <d v="1899-12-30T18:00:00"/>
    <n v="5"/>
    <n v="12"/>
    <n v="25"/>
    <m/>
    <m/>
  </r>
  <r>
    <x v="2272"/>
    <d v="1899-12-30T21:00:00"/>
    <n v="4"/>
    <n v="11"/>
    <n v="20"/>
    <m/>
    <m/>
  </r>
  <r>
    <x v="2273"/>
    <d v="1899-12-30T00:00:00"/>
    <n v="3"/>
    <n v="6"/>
    <n v="18"/>
    <m/>
    <m/>
  </r>
  <r>
    <x v="2273"/>
    <d v="1899-12-30T03:00:00"/>
    <n v="3"/>
    <n v="4"/>
    <n v="17"/>
    <m/>
    <n v="6"/>
  </r>
  <r>
    <x v="2273"/>
    <d v="1899-12-30T06:00:00"/>
    <n v="3"/>
    <n v="5"/>
    <n v="16"/>
    <m/>
    <n v="7"/>
  </r>
  <r>
    <x v="2273"/>
    <d v="1899-12-30T09:00:00"/>
    <n v="4"/>
    <n v="7"/>
    <n v="20"/>
    <m/>
    <n v="6"/>
  </r>
  <r>
    <x v="2273"/>
    <d v="1899-12-30T12:00:00"/>
    <n v="6"/>
    <n v="6"/>
    <n v="25"/>
    <m/>
    <n v="49"/>
  </r>
  <r>
    <x v="2273"/>
    <d v="1899-12-30T15:00:00"/>
    <n v="7"/>
    <n v="6"/>
    <n v="26"/>
    <m/>
    <n v="55"/>
  </r>
  <r>
    <x v="2273"/>
    <d v="1899-12-30T18:00:00"/>
    <n v="9"/>
    <n v="13"/>
    <n v="22"/>
    <m/>
    <n v="6"/>
  </r>
  <r>
    <x v="2273"/>
    <d v="1899-12-30T21:00:00"/>
    <n v="10"/>
    <n v="18"/>
    <n v="20"/>
    <m/>
    <m/>
  </r>
  <r>
    <x v="2274"/>
    <d v="1899-12-30T00:00:00"/>
    <n v="8"/>
    <n v="16"/>
    <n v="19"/>
    <m/>
    <n v="12"/>
  </r>
  <r>
    <x v="2274"/>
    <d v="1899-12-30T03:00:00"/>
    <n v="5"/>
    <n v="11"/>
    <n v="18"/>
    <m/>
    <n v="100"/>
  </r>
  <r>
    <x v="2274"/>
    <d v="1899-12-30T06:00:00"/>
    <n v="3"/>
    <n v="10"/>
    <n v="16"/>
    <m/>
    <n v="41"/>
  </r>
  <r>
    <x v="2274"/>
    <d v="1899-12-30T09:00:00"/>
    <n v="4"/>
    <n v="8"/>
    <n v="20"/>
    <m/>
    <n v="10"/>
  </r>
  <r>
    <x v="2274"/>
    <d v="1899-12-30T12:00:00"/>
    <n v="6"/>
    <n v="9"/>
    <n v="27"/>
    <m/>
    <n v="12"/>
  </r>
  <r>
    <x v="2274"/>
    <d v="1899-12-30T15:00:00"/>
    <n v="8"/>
    <n v="10"/>
    <n v="30"/>
    <m/>
    <n v="100"/>
  </r>
  <r>
    <x v="2274"/>
    <d v="1899-12-30T18:00:00"/>
    <n v="5"/>
    <n v="10"/>
    <n v="28"/>
    <m/>
    <n v="28"/>
  </r>
  <r>
    <x v="2274"/>
    <d v="1899-12-30T21:00:00"/>
    <n v="6"/>
    <n v="16"/>
    <n v="23"/>
    <m/>
    <n v="6"/>
  </r>
  <r>
    <x v="2275"/>
    <d v="1899-12-30T00:00:00"/>
    <n v="4"/>
    <n v="11"/>
    <n v="23"/>
    <m/>
    <n v="100"/>
  </r>
  <r>
    <x v="2275"/>
    <d v="1899-12-30T03:00:00"/>
    <n v="6"/>
    <n v="16"/>
    <n v="19"/>
    <n v="0.4"/>
    <n v="100"/>
  </r>
  <r>
    <x v="2275"/>
    <d v="1899-12-30T06:00:00"/>
    <n v="7"/>
    <n v="18"/>
    <n v="18"/>
    <n v="0.1"/>
    <n v="100"/>
  </r>
  <r>
    <x v="2275"/>
    <d v="1899-12-30T09:00:00"/>
    <n v="7"/>
    <n v="12"/>
    <n v="17"/>
    <m/>
    <n v="80"/>
  </r>
  <r>
    <x v="2275"/>
    <d v="1899-12-30T12:00:00"/>
    <n v="6"/>
    <n v="9"/>
    <n v="21"/>
    <m/>
    <n v="100"/>
  </r>
  <r>
    <x v="2275"/>
    <d v="1899-12-30T15:00:00"/>
    <n v="8"/>
    <n v="11"/>
    <n v="21"/>
    <m/>
    <n v="100"/>
  </r>
  <r>
    <x v="2275"/>
    <d v="1899-12-30T18:00:00"/>
    <n v="11"/>
    <n v="15"/>
    <n v="19"/>
    <n v="0.1"/>
    <n v="100"/>
  </r>
  <r>
    <x v="2275"/>
    <d v="1899-12-30T21:00:00"/>
    <n v="5"/>
    <n v="15"/>
    <n v="18"/>
    <m/>
    <n v="100"/>
  </r>
  <r>
    <x v="2276"/>
    <d v="1899-12-30T00:00:00"/>
    <n v="9"/>
    <n v="18"/>
    <n v="15"/>
    <m/>
    <n v="100"/>
  </r>
  <r>
    <x v="2276"/>
    <d v="1899-12-30T03:00:00"/>
    <n v="8"/>
    <n v="18"/>
    <n v="14"/>
    <m/>
    <n v="100"/>
  </r>
  <r>
    <x v="2276"/>
    <d v="1899-12-30T06:00:00"/>
    <n v="8"/>
    <n v="17"/>
    <n v="13"/>
    <m/>
    <n v="100"/>
  </r>
  <r>
    <x v="2276"/>
    <d v="1899-12-30T09:00:00"/>
    <n v="7"/>
    <n v="12"/>
    <n v="13"/>
    <m/>
    <n v="100"/>
  </r>
  <r>
    <x v="2276"/>
    <d v="1899-12-30T12:00:00"/>
    <n v="7"/>
    <n v="9"/>
    <n v="17"/>
    <m/>
    <m/>
  </r>
  <r>
    <x v="2276"/>
    <d v="1899-12-30T15:00:00"/>
    <n v="6"/>
    <n v="7"/>
    <n v="19"/>
    <m/>
    <m/>
  </r>
  <r>
    <x v="2276"/>
    <d v="1899-12-30T18:00:00"/>
    <n v="6"/>
    <n v="10"/>
    <n v="18"/>
    <m/>
    <m/>
  </r>
  <r>
    <x v="2276"/>
    <d v="1899-12-30T21:00:00"/>
    <n v="4"/>
    <n v="14"/>
    <n v="14"/>
    <m/>
    <m/>
  </r>
  <r>
    <x v="2277"/>
    <d v="1899-12-30T00:00:00"/>
    <n v="6"/>
    <n v="16"/>
    <n v="14"/>
    <m/>
    <n v="100"/>
  </r>
  <r>
    <x v="2277"/>
    <d v="1899-12-30T03:00:00"/>
    <n v="7"/>
    <n v="14"/>
    <n v="13"/>
    <m/>
    <n v="100"/>
  </r>
  <r>
    <x v="2277"/>
    <d v="1899-12-30T06:00:00"/>
    <n v="5"/>
    <n v="11"/>
    <n v="11"/>
    <m/>
    <n v="7"/>
  </r>
  <r>
    <x v="2277"/>
    <d v="1899-12-30T09:00:00"/>
    <n v="6"/>
    <n v="8"/>
    <n v="13"/>
    <m/>
    <n v="97"/>
  </r>
  <r>
    <x v="2277"/>
    <d v="1899-12-30T12:00:00"/>
    <n v="6"/>
    <n v="3"/>
    <n v="18"/>
    <m/>
    <n v="5"/>
  </r>
  <r>
    <x v="2277"/>
    <d v="1899-12-30T15:00:00"/>
    <n v="7"/>
    <n v="5"/>
    <n v="19"/>
    <m/>
    <n v="5"/>
  </r>
  <r>
    <x v="2277"/>
    <d v="1899-12-30T18:00:00"/>
    <n v="6"/>
    <n v="9"/>
    <n v="16"/>
    <m/>
    <n v="7"/>
  </r>
  <r>
    <x v="2277"/>
    <d v="1899-12-30T21:00:00"/>
    <n v="5"/>
    <n v="12"/>
    <n v="14"/>
    <m/>
    <n v="6"/>
  </r>
  <r>
    <x v="2278"/>
    <d v="1899-12-30T00:00:00"/>
    <n v="6"/>
    <n v="12"/>
    <n v="15"/>
    <m/>
    <n v="100"/>
  </r>
  <r>
    <x v="2278"/>
    <d v="1899-12-30T03:00:00"/>
    <n v="6"/>
    <n v="10"/>
    <n v="14"/>
    <m/>
    <n v="100"/>
  </r>
  <r>
    <x v="2278"/>
    <d v="1899-12-30T06:00:00"/>
    <n v="4"/>
    <n v="8"/>
    <n v="13"/>
    <m/>
    <n v="100"/>
  </r>
  <r>
    <x v="2278"/>
    <d v="1899-12-30T09:00:00"/>
    <n v="2"/>
    <n v="6"/>
    <n v="13"/>
    <m/>
    <n v="100"/>
  </r>
  <r>
    <x v="2278"/>
    <d v="1899-12-30T12:00:00"/>
    <n v="3"/>
    <n v="5"/>
    <n v="15"/>
    <m/>
    <n v="100"/>
  </r>
  <r>
    <x v="2278"/>
    <d v="1899-12-30T15:00:00"/>
    <n v="7"/>
    <n v="6"/>
    <n v="19"/>
    <m/>
    <n v="11"/>
  </r>
  <r>
    <x v="2278"/>
    <d v="1899-12-30T18:00:00"/>
    <n v="6"/>
    <n v="7"/>
    <n v="17"/>
    <m/>
    <n v="100"/>
  </r>
  <r>
    <x v="2278"/>
    <d v="1899-12-30T21:00:00"/>
    <n v="5"/>
    <n v="11"/>
    <n v="16"/>
    <m/>
    <n v="100"/>
  </r>
  <r>
    <x v="2279"/>
    <d v="1899-12-30T00:00:00"/>
    <n v="5"/>
    <n v="10"/>
    <n v="15"/>
    <m/>
    <n v="100"/>
  </r>
  <r>
    <x v="2279"/>
    <d v="1899-12-30T03:00:00"/>
    <n v="5"/>
    <n v="9"/>
    <n v="16"/>
    <m/>
    <n v="100"/>
  </r>
  <r>
    <x v="2279"/>
    <d v="1899-12-30T06:00:00"/>
    <n v="4"/>
    <n v="9"/>
    <n v="15"/>
    <m/>
    <n v="78"/>
  </r>
  <r>
    <x v="2279"/>
    <d v="1899-12-30T09:00:00"/>
    <n v="7"/>
    <n v="9"/>
    <n v="17"/>
    <m/>
    <n v="54"/>
  </r>
  <r>
    <x v="2279"/>
    <d v="1899-12-30T12:00:00"/>
    <n v="7"/>
    <n v="8"/>
    <n v="17"/>
    <m/>
    <n v="100"/>
  </r>
  <r>
    <x v="2279"/>
    <d v="1899-12-30T15:00:00"/>
    <n v="6"/>
    <n v="7"/>
    <n v="18"/>
    <m/>
    <n v="100"/>
  </r>
  <r>
    <x v="2279"/>
    <d v="1899-12-30T18:00:00"/>
    <n v="3"/>
    <n v="4"/>
    <n v="17"/>
    <m/>
    <n v="100"/>
  </r>
  <r>
    <x v="2279"/>
    <d v="1899-12-30T21:00:00"/>
    <n v="4"/>
    <n v="6"/>
    <n v="14"/>
    <n v="0.1"/>
    <n v="100"/>
  </r>
  <r>
    <x v="2280"/>
    <d v="1899-12-30T00:00:00"/>
    <n v="4"/>
    <n v="8"/>
    <n v="15"/>
    <m/>
    <n v="100"/>
  </r>
  <r>
    <x v="2280"/>
    <d v="1899-12-30T03:00:00"/>
    <n v="3"/>
    <n v="4"/>
    <n v="14"/>
    <m/>
    <n v="100"/>
  </r>
  <r>
    <x v="2280"/>
    <d v="1899-12-30T06:00:00"/>
    <n v="2"/>
    <n v="5"/>
    <n v="14"/>
    <m/>
    <n v="100"/>
  </r>
  <r>
    <x v="2280"/>
    <d v="1899-12-30T09:00:00"/>
    <n v="3"/>
    <n v="4"/>
    <n v="15"/>
    <m/>
    <n v="7"/>
  </r>
  <r>
    <x v="2280"/>
    <d v="1899-12-30T12:00:00"/>
    <n v="4"/>
    <n v="3"/>
    <n v="20"/>
    <m/>
    <n v="11"/>
  </r>
  <r>
    <x v="2280"/>
    <d v="1899-12-30T15:00:00"/>
    <n v="4"/>
    <n v="5"/>
    <n v="21"/>
    <m/>
    <n v="100"/>
  </r>
  <r>
    <x v="2280"/>
    <d v="1899-12-30T18:00:00"/>
    <n v="4"/>
    <n v="2"/>
    <n v="17"/>
    <m/>
    <n v="100"/>
  </r>
  <r>
    <x v="2280"/>
    <d v="1899-12-30T21:00:00"/>
    <n v="3"/>
    <n v="6"/>
    <n v="15"/>
    <m/>
    <n v="6"/>
  </r>
  <r>
    <x v="2281"/>
    <d v="1899-12-30T00:00:00"/>
    <n v="4"/>
    <n v="10"/>
    <n v="14"/>
    <m/>
    <n v="100"/>
  </r>
  <r>
    <x v="2281"/>
    <d v="1899-12-30T03:00:00"/>
    <n v="3"/>
    <n v="9"/>
    <n v="12"/>
    <n v="2.6"/>
    <n v="100"/>
  </r>
  <r>
    <x v="2281"/>
    <d v="1899-12-30T06:00:00"/>
    <n v="7"/>
    <n v="20"/>
    <n v="11"/>
    <n v="0.5"/>
    <n v="92"/>
  </r>
  <r>
    <x v="2281"/>
    <d v="1899-12-30T09:00:00"/>
    <n v="9"/>
    <n v="17"/>
    <n v="10"/>
    <m/>
    <m/>
  </r>
  <r>
    <x v="2281"/>
    <d v="1899-12-30T12:00:00"/>
    <n v="10"/>
    <n v="16"/>
    <n v="15"/>
    <m/>
    <m/>
  </r>
  <r>
    <x v="2281"/>
    <d v="1899-12-30T15:00:00"/>
    <n v="12"/>
    <n v="19"/>
    <n v="18"/>
    <m/>
    <n v="70"/>
  </r>
  <r>
    <x v="2281"/>
    <d v="1899-12-30T18:00:00"/>
    <n v="8"/>
    <n v="24"/>
    <n v="16"/>
    <m/>
    <n v="100"/>
  </r>
  <r>
    <x v="2281"/>
    <d v="1899-12-30T21:00:00"/>
    <n v="4"/>
    <n v="16"/>
    <n v="12"/>
    <m/>
    <n v="85"/>
  </r>
  <r>
    <x v="2282"/>
    <d v="1899-12-30T00:00:00"/>
    <n v="5"/>
    <n v="13"/>
    <n v="11"/>
    <m/>
    <n v="39"/>
  </r>
  <r>
    <x v="2282"/>
    <d v="1899-12-30T03:00:00"/>
    <n v="6"/>
    <n v="21"/>
    <n v="10"/>
    <m/>
    <n v="7"/>
  </r>
  <r>
    <x v="2282"/>
    <d v="1899-12-30T06:00:00"/>
    <n v="9"/>
    <n v="28"/>
    <n v="11"/>
    <m/>
    <n v="80"/>
  </r>
  <r>
    <x v="2282"/>
    <d v="1899-12-30T09:00:00"/>
    <n v="9"/>
    <n v="31"/>
    <n v="12"/>
    <n v="0.2"/>
    <n v="100"/>
  </r>
  <r>
    <x v="2282"/>
    <d v="1899-12-30T12:00:00"/>
    <n v="15"/>
    <n v="27"/>
    <n v="18"/>
    <m/>
    <n v="59"/>
  </r>
  <r>
    <x v="2282"/>
    <d v="1899-12-30T15:00:00"/>
    <n v="12"/>
    <n v="21"/>
    <n v="17"/>
    <m/>
    <n v="100"/>
  </r>
  <r>
    <x v="2282"/>
    <d v="1899-12-30T18:00:00"/>
    <n v="6"/>
    <n v="17"/>
    <n v="17"/>
    <m/>
    <n v="60"/>
  </r>
  <r>
    <x v="2282"/>
    <d v="1899-12-30T21:00:00"/>
    <n v="4"/>
    <n v="16"/>
    <n v="13"/>
    <m/>
    <m/>
  </r>
  <r>
    <x v="2283"/>
    <d v="1899-12-30T00:00:00"/>
    <n v="2"/>
    <n v="5"/>
    <n v="12"/>
    <m/>
    <m/>
  </r>
  <r>
    <x v="2283"/>
    <d v="1899-12-30T03:00:00"/>
    <n v="3"/>
    <n v="6"/>
    <n v="10"/>
    <m/>
    <m/>
  </r>
  <r>
    <x v="2283"/>
    <d v="1899-12-30T06:00:00"/>
    <n v="3"/>
    <n v="4"/>
    <n v="9"/>
    <m/>
    <m/>
  </r>
  <r>
    <x v="2283"/>
    <d v="1899-12-30T09:00:00"/>
    <n v="3"/>
    <n v="4"/>
    <n v="13"/>
    <m/>
    <m/>
  </r>
  <r>
    <x v="2283"/>
    <d v="1899-12-30T12:00:00"/>
    <n v="3"/>
    <n v="3"/>
    <n v="19"/>
    <m/>
    <n v="6"/>
  </r>
  <r>
    <x v="2283"/>
    <d v="1899-12-30T15:00:00"/>
    <n v="6"/>
    <n v="5"/>
    <n v="22"/>
    <m/>
    <n v="7"/>
  </r>
  <r>
    <x v="2283"/>
    <d v="1899-12-30T18:00:00"/>
    <n v="5"/>
    <n v="6"/>
    <n v="17"/>
    <m/>
    <m/>
  </r>
  <r>
    <x v="2283"/>
    <d v="1899-12-30T21:00:00"/>
    <n v="4"/>
    <n v="8"/>
    <n v="14"/>
    <m/>
    <m/>
  </r>
  <r>
    <x v="2284"/>
    <d v="1899-12-30T00:00:00"/>
    <n v="5"/>
    <n v="14"/>
    <n v="12"/>
    <m/>
    <n v="7"/>
  </r>
  <r>
    <x v="2284"/>
    <d v="1899-12-30T03:00:00"/>
    <n v="4"/>
    <n v="14"/>
    <n v="11"/>
    <m/>
    <n v="70"/>
  </r>
  <r>
    <x v="2284"/>
    <d v="1899-12-30T06:00:00"/>
    <n v="4"/>
    <n v="15"/>
    <n v="10"/>
    <m/>
    <n v="100"/>
  </r>
  <r>
    <x v="2284"/>
    <d v="1899-12-30T09:00:00"/>
    <n v="6"/>
    <n v="16"/>
    <n v="13"/>
    <m/>
    <n v="100"/>
  </r>
  <r>
    <x v="2284"/>
    <d v="1899-12-30T12:00:00"/>
    <n v="8"/>
    <n v="13"/>
    <n v="20"/>
    <m/>
    <n v="100"/>
  </r>
  <r>
    <x v="2284"/>
    <d v="1899-12-30T15:00:00"/>
    <n v="6"/>
    <n v="10"/>
    <n v="23"/>
    <m/>
    <n v="100"/>
  </r>
  <r>
    <x v="2284"/>
    <d v="1899-12-30T18:00:00"/>
    <n v="3"/>
    <n v="5"/>
    <n v="19"/>
    <m/>
    <n v="72"/>
  </r>
  <r>
    <x v="2284"/>
    <d v="1899-12-30T21:00:00"/>
    <n v="2"/>
    <n v="4"/>
    <n v="15"/>
    <m/>
    <n v="100"/>
  </r>
  <r>
    <x v="2285"/>
    <d v="1899-12-30T00:00:00"/>
    <n v="4"/>
    <n v="6"/>
    <n v="15"/>
    <m/>
    <n v="100"/>
  </r>
  <r>
    <x v="2285"/>
    <d v="1899-12-30T03:00:00"/>
    <n v="1"/>
    <n v="1"/>
    <n v="15"/>
    <m/>
    <n v="100"/>
  </r>
  <r>
    <x v="2285"/>
    <d v="1899-12-30T06:00:00"/>
    <n v="1"/>
    <n v="3"/>
    <n v="14"/>
    <m/>
    <n v="100"/>
  </r>
  <r>
    <x v="2285"/>
    <d v="1899-12-30T09:00:00"/>
    <n v="3"/>
    <n v="5"/>
    <n v="17"/>
    <m/>
    <n v="100"/>
  </r>
  <r>
    <x v="2285"/>
    <d v="1899-12-30T12:00:00"/>
    <n v="5"/>
    <n v="4"/>
    <n v="22"/>
    <m/>
    <n v="9"/>
  </r>
  <r>
    <x v="2285"/>
    <d v="1899-12-30T15:00:00"/>
    <n v="7"/>
    <n v="6"/>
    <n v="23"/>
    <m/>
    <m/>
  </r>
  <r>
    <x v="2285"/>
    <d v="1899-12-30T18:00:00"/>
    <n v="6"/>
    <n v="13"/>
    <n v="19"/>
    <m/>
    <n v="5"/>
  </r>
  <r>
    <x v="2285"/>
    <d v="1899-12-30T21:00:00"/>
    <n v="7"/>
    <n v="15"/>
    <n v="17"/>
    <m/>
    <m/>
  </r>
  <r>
    <x v="2286"/>
    <d v="1899-12-30T00:00:00"/>
    <n v="7"/>
    <n v="16"/>
    <n v="17"/>
    <m/>
    <m/>
  </r>
  <r>
    <x v="2286"/>
    <d v="1899-12-30T03:00:00"/>
    <n v="7"/>
    <n v="16"/>
    <n v="16"/>
    <m/>
    <m/>
  </r>
  <r>
    <x v="2286"/>
    <d v="1899-12-30T06:00:00"/>
    <n v="6"/>
    <n v="13"/>
    <n v="15"/>
    <m/>
    <n v="68"/>
  </r>
  <r>
    <x v="2286"/>
    <d v="1899-12-30T09:00:00"/>
    <n v="7"/>
    <n v="12"/>
    <n v="17"/>
    <m/>
    <n v="100"/>
  </r>
  <r>
    <x v="2286"/>
    <d v="1899-12-30T12:00:00"/>
    <n v="8"/>
    <n v="10"/>
    <n v="20"/>
    <m/>
    <n v="100"/>
  </r>
  <r>
    <x v="2286"/>
    <d v="1899-12-30T15:00:00"/>
    <n v="5"/>
    <n v="6"/>
    <n v="22"/>
    <m/>
    <n v="100"/>
  </r>
  <r>
    <x v="2286"/>
    <d v="1899-12-30T18:00:00"/>
    <n v="6"/>
    <n v="13"/>
    <n v="19"/>
    <m/>
    <n v="100"/>
  </r>
  <r>
    <x v="2286"/>
    <d v="1899-12-30T21:00:00"/>
    <n v="7"/>
    <n v="19"/>
    <n v="18"/>
    <m/>
    <n v="100"/>
  </r>
  <r>
    <x v="2287"/>
    <d v="1899-12-30T00:00:00"/>
    <n v="6"/>
    <n v="16"/>
    <n v="17"/>
    <m/>
    <n v="100"/>
  </r>
  <r>
    <x v="2287"/>
    <d v="1899-12-30T03:00:00"/>
    <n v="5"/>
    <n v="12"/>
    <n v="16"/>
    <m/>
    <n v="100"/>
  </r>
  <r>
    <x v="2287"/>
    <d v="1899-12-30T06:00:00"/>
    <n v="4"/>
    <n v="9"/>
    <n v="15"/>
    <m/>
    <n v="100"/>
  </r>
  <r>
    <x v="2287"/>
    <d v="1899-12-30T09:00:00"/>
    <n v="4"/>
    <n v="7"/>
    <n v="18"/>
    <m/>
    <n v="51"/>
  </r>
  <r>
    <x v="2287"/>
    <d v="1899-12-30T12:00:00"/>
    <n v="7"/>
    <n v="8"/>
    <n v="22"/>
    <m/>
    <n v="12"/>
  </r>
  <r>
    <x v="2287"/>
    <d v="1899-12-30T15:00:00"/>
    <n v="6"/>
    <n v="7"/>
    <n v="23"/>
    <m/>
    <n v="100"/>
  </r>
  <r>
    <x v="2287"/>
    <d v="1899-12-30T18:00:00"/>
    <n v="6"/>
    <n v="12"/>
    <n v="20"/>
    <m/>
    <n v="100"/>
  </r>
  <r>
    <x v="2287"/>
    <d v="1899-12-30T21:00:00"/>
    <n v="7"/>
    <n v="17"/>
    <n v="18"/>
    <m/>
    <n v="98"/>
  </r>
  <r>
    <x v="2288"/>
    <d v="1899-12-30T00:00:00"/>
    <n v="5"/>
    <n v="16"/>
    <n v="18"/>
    <m/>
    <n v="100"/>
  </r>
  <r>
    <x v="2288"/>
    <d v="1899-12-30T03:00:00"/>
    <n v="5"/>
    <n v="12"/>
    <n v="18"/>
    <m/>
    <n v="100"/>
  </r>
  <r>
    <x v="2288"/>
    <d v="1899-12-30T06:00:00"/>
    <n v="3"/>
    <n v="10"/>
    <n v="17"/>
    <n v="0.3"/>
    <n v="100"/>
  </r>
  <r>
    <x v="2288"/>
    <d v="1899-12-30T09:00:00"/>
    <n v="2"/>
    <n v="4"/>
    <n v="17"/>
    <n v="0.1"/>
    <n v="100"/>
  </r>
  <r>
    <x v="2288"/>
    <d v="1899-12-30T12:00:00"/>
    <n v="1"/>
    <n v="3"/>
    <n v="22"/>
    <m/>
    <n v="100"/>
  </r>
  <r>
    <x v="2288"/>
    <d v="1899-12-30T15:00:00"/>
    <n v="4"/>
    <n v="5"/>
    <n v="18"/>
    <n v="0.2"/>
    <n v="100"/>
  </r>
  <r>
    <x v="2288"/>
    <d v="1899-12-30T18:00:00"/>
    <n v="3"/>
    <n v="5"/>
    <n v="17"/>
    <m/>
    <n v="100"/>
  </r>
  <r>
    <x v="2288"/>
    <d v="1899-12-30T21:00:00"/>
    <n v="3"/>
    <n v="4"/>
    <n v="16"/>
    <m/>
    <n v="31"/>
  </r>
  <r>
    <x v="2289"/>
    <d v="1899-12-30T00:00:00"/>
    <n v="3"/>
    <n v="2"/>
    <n v="15"/>
    <m/>
    <m/>
  </r>
  <r>
    <x v="2289"/>
    <d v="1899-12-30T03:00:00"/>
    <n v="3"/>
    <n v="6"/>
    <n v="14"/>
    <m/>
    <n v="6"/>
  </r>
  <r>
    <x v="2289"/>
    <d v="1899-12-30T06:00:00"/>
    <n v="3"/>
    <n v="8"/>
    <n v="13"/>
    <m/>
    <n v="100"/>
  </r>
  <r>
    <x v="2289"/>
    <d v="1899-12-30T09:00:00"/>
    <n v="3"/>
    <n v="4"/>
    <n v="16"/>
    <m/>
    <n v="12"/>
  </r>
  <r>
    <x v="2289"/>
    <d v="1899-12-30T12:00:00"/>
    <n v="5"/>
    <n v="7"/>
    <n v="23"/>
    <m/>
    <n v="100"/>
  </r>
  <r>
    <x v="2289"/>
    <d v="1899-12-30T15:00:00"/>
    <n v="5"/>
    <n v="6"/>
    <n v="26"/>
    <m/>
    <n v="25"/>
  </r>
  <r>
    <x v="2289"/>
    <d v="1899-12-30T18:00:00"/>
    <n v="4"/>
    <n v="4"/>
    <n v="23"/>
    <m/>
    <m/>
  </r>
  <r>
    <x v="2289"/>
    <d v="1899-12-30T21:00:00"/>
    <n v="3"/>
    <n v="4"/>
    <n v="19"/>
    <m/>
    <n v="6"/>
  </r>
  <r>
    <x v="2290"/>
    <d v="1899-12-30T00:00:00"/>
    <n v="4"/>
    <n v="8"/>
    <n v="17"/>
    <m/>
    <m/>
  </r>
  <r>
    <x v="2290"/>
    <d v="1899-12-30T03:00:00"/>
    <n v="5"/>
    <n v="12"/>
    <n v="16"/>
    <m/>
    <n v="5"/>
  </r>
  <r>
    <x v="2290"/>
    <d v="1899-12-30T06:00:00"/>
    <n v="4"/>
    <n v="12"/>
    <n v="15"/>
    <m/>
    <n v="17"/>
  </r>
  <r>
    <x v="2290"/>
    <d v="1899-12-30T09:00:00"/>
    <n v="3"/>
    <n v="5"/>
    <n v="17"/>
    <m/>
    <m/>
  </r>
  <r>
    <x v="2290"/>
    <d v="1899-12-30T12:00:00"/>
    <n v="2"/>
    <n v="4"/>
    <n v="24"/>
    <m/>
    <n v="76"/>
  </r>
  <r>
    <x v="2290"/>
    <d v="1899-12-30T15:00:00"/>
    <n v="1"/>
    <n v="6"/>
    <n v="26"/>
    <m/>
    <n v="24"/>
  </r>
  <r>
    <x v="2290"/>
    <d v="1899-12-30T18:00:00"/>
    <n v="5"/>
    <n v="6"/>
    <n v="21"/>
    <m/>
    <n v="100"/>
  </r>
  <r>
    <x v="2290"/>
    <d v="1899-12-30T21:00:00"/>
    <n v="4"/>
    <n v="5"/>
    <n v="19"/>
    <m/>
    <n v="100"/>
  </r>
  <r>
    <x v="2291"/>
    <d v="1899-12-30T00:00:00"/>
    <n v="4"/>
    <n v="6"/>
    <n v="17"/>
    <m/>
    <n v="35"/>
  </r>
  <r>
    <x v="2291"/>
    <d v="1899-12-30T03:00:00"/>
    <n v="5"/>
    <n v="15"/>
    <n v="16"/>
    <m/>
    <m/>
  </r>
  <r>
    <x v="2291"/>
    <d v="1899-12-30T06:00:00"/>
    <n v="5"/>
    <n v="15"/>
    <n v="15"/>
    <m/>
    <m/>
  </r>
  <r>
    <x v="2291"/>
    <d v="1899-12-30T09:00:00"/>
    <n v="7"/>
    <n v="17"/>
    <n v="17"/>
    <m/>
    <m/>
  </r>
  <r>
    <x v="2291"/>
    <d v="1899-12-30T12:00:00"/>
    <n v="8"/>
    <n v="14"/>
    <n v="25"/>
    <m/>
    <m/>
  </r>
  <r>
    <x v="2291"/>
    <d v="1899-12-30T15:00:00"/>
    <n v="10"/>
    <n v="16"/>
    <n v="29"/>
    <m/>
    <m/>
  </r>
  <r>
    <x v="2291"/>
    <d v="1899-12-30T18:00:00"/>
    <n v="8"/>
    <n v="20"/>
    <n v="25"/>
    <m/>
    <m/>
  </r>
  <r>
    <x v="2291"/>
    <d v="1899-12-30T21:00:00"/>
    <n v="8"/>
    <n v="26"/>
    <n v="21"/>
    <m/>
    <m/>
  </r>
  <r>
    <x v="2292"/>
    <d v="1899-12-30T00:00:00"/>
    <n v="9"/>
    <n v="30"/>
    <n v="20"/>
    <m/>
    <n v="8"/>
  </r>
  <r>
    <x v="2292"/>
    <d v="1899-12-30T03:00:00"/>
    <n v="9"/>
    <n v="31"/>
    <n v="19"/>
    <m/>
    <n v="6"/>
  </r>
  <r>
    <x v="2292"/>
    <d v="1899-12-30T06:00:00"/>
    <n v="8"/>
    <n v="31"/>
    <n v="18"/>
    <m/>
    <m/>
  </r>
  <r>
    <x v="2292"/>
    <d v="1899-12-30T09:00:00"/>
    <n v="9"/>
    <n v="29"/>
    <n v="19"/>
    <m/>
    <m/>
  </r>
  <r>
    <x v="2292"/>
    <d v="1899-12-30T12:00:00"/>
    <n v="12"/>
    <n v="21"/>
    <n v="26"/>
    <m/>
    <m/>
  </r>
  <r>
    <x v="2292"/>
    <d v="1899-12-30T15:00:00"/>
    <n v="11"/>
    <n v="18"/>
    <n v="29"/>
    <m/>
    <m/>
  </r>
  <r>
    <x v="2292"/>
    <d v="1899-12-30T18:00:00"/>
    <n v="8"/>
    <n v="20"/>
    <n v="25"/>
    <m/>
    <m/>
  </r>
  <r>
    <x v="2292"/>
    <d v="1899-12-30T21:00:00"/>
    <n v="7"/>
    <n v="22"/>
    <n v="21"/>
    <m/>
    <m/>
  </r>
  <r>
    <x v="2293"/>
    <d v="1899-12-30T00:00:00"/>
    <n v="7"/>
    <n v="24"/>
    <n v="20"/>
    <m/>
    <m/>
  </r>
  <r>
    <x v="2293"/>
    <d v="1899-12-30T03:00:00"/>
    <n v="7"/>
    <n v="25"/>
    <n v="20"/>
    <m/>
    <m/>
  </r>
  <r>
    <x v="2293"/>
    <d v="1899-12-30T06:00:00"/>
    <n v="8"/>
    <n v="28"/>
    <n v="20"/>
    <m/>
    <m/>
  </r>
  <r>
    <x v="2293"/>
    <d v="1899-12-30T09:00:00"/>
    <n v="9"/>
    <n v="25"/>
    <n v="22"/>
    <m/>
    <n v="6"/>
  </r>
  <r>
    <x v="2293"/>
    <d v="1899-12-30T12:00:00"/>
    <n v="8"/>
    <n v="20"/>
    <n v="25"/>
    <m/>
    <n v="100"/>
  </r>
  <r>
    <x v="2293"/>
    <d v="1899-12-30T15:00:00"/>
    <n v="7"/>
    <n v="19"/>
    <n v="24"/>
    <m/>
    <n v="100"/>
  </r>
  <r>
    <x v="2293"/>
    <d v="1899-12-30T18:00:00"/>
    <n v="16"/>
    <n v="35"/>
    <n v="14"/>
    <n v="0.4"/>
    <n v="100"/>
  </r>
  <r>
    <x v="2293"/>
    <d v="1899-12-30T21:00:00"/>
    <n v="10"/>
    <n v="28"/>
    <n v="15"/>
    <m/>
    <n v="100"/>
  </r>
  <r>
    <x v="2294"/>
    <d v="1899-12-30T00:00:00"/>
    <n v="7"/>
    <n v="20"/>
    <n v="14"/>
    <m/>
    <n v="100"/>
  </r>
  <r>
    <x v="2294"/>
    <d v="1899-12-30T03:00:00"/>
    <n v="5"/>
    <n v="18"/>
    <n v="13"/>
    <m/>
    <m/>
  </r>
  <r>
    <x v="2294"/>
    <d v="1899-12-30T06:00:00"/>
    <n v="4"/>
    <n v="15"/>
    <n v="11"/>
    <m/>
    <m/>
  </r>
  <r>
    <x v="2294"/>
    <d v="1899-12-30T09:00:00"/>
    <n v="4"/>
    <n v="11"/>
    <n v="13"/>
    <m/>
    <m/>
  </r>
  <r>
    <x v="2294"/>
    <d v="1899-12-30T12:00:00"/>
    <n v="6"/>
    <n v="9"/>
    <n v="18"/>
    <m/>
    <m/>
  </r>
  <r>
    <x v="2294"/>
    <d v="1899-12-30T15:00:00"/>
    <n v="6"/>
    <n v="10"/>
    <n v="19"/>
    <m/>
    <m/>
  </r>
  <r>
    <x v="2294"/>
    <d v="1899-12-30T18:00:00"/>
    <n v="3"/>
    <n v="7"/>
    <n v="16"/>
    <m/>
    <m/>
  </r>
  <r>
    <x v="2294"/>
    <d v="1899-12-30T21:00:00"/>
    <n v="2"/>
    <n v="5"/>
    <n v="13"/>
    <m/>
    <m/>
  </r>
  <r>
    <x v="2295"/>
    <d v="1899-12-30T00:00:00"/>
    <n v="3"/>
    <n v="7"/>
    <n v="12"/>
    <m/>
    <m/>
  </r>
  <r>
    <x v="2295"/>
    <d v="1899-12-30T03:00:00"/>
    <n v="3"/>
    <n v="8"/>
    <n v="11"/>
    <m/>
    <m/>
  </r>
  <r>
    <x v="2295"/>
    <d v="1899-12-30T06:00:00"/>
    <n v="4"/>
    <n v="9"/>
    <n v="10"/>
    <m/>
    <m/>
  </r>
  <r>
    <x v="2295"/>
    <d v="1899-12-30T09:00:00"/>
    <n v="4"/>
    <n v="7"/>
    <n v="12"/>
    <m/>
    <m/>
  </r>
  <r>
    <x v="2295"/>
    <d v="1899-12-30T12:00:00"/>
    <n v="5"/>
    <n v="7"/>
    <n v="18"/>
    <m/>
    <m/>
  </r>
  <r>
    <x v="2295"/>
    <d v="1899-12-30T15:00:00"/>
    <n v="6"/>
    <n v="7"/>
    <n v="19"/>
    <m/>
    <m/>
  </r>
  <r>
    <x v="2295"/>
    <d v="1899-12-30T18:00:00"/>
    <n v="3"/>
    <n v="4"/>
    <n v="15"/>
    <m/>
    <m/>
  </r>
  <r>
    <x v="2295"/>
    <d v="1899-12-30T21:00:00"/>
    <n v="4"/>
    <n v="8"/>
    <n v="13"/>
    <m/>
    <m/>
  </r>
  <r>
    <x v="2296"/>
    <d v="1899-12-30T00:00:00"/>
    <n v="4"/>
    <n v="9"/>
    <n v="13"/>
    <m/>
    <m/>
  </r>
  <r>
    <x v="2296"/>
    <d v="1899-12-30T03:00:00"/>
    <n v="3"/>
    <n v="8"/>
    <n v="12"/>
    <m/>
    <m/>
  </r>
  <r>
    <x v="2296"/>
    <d v="1899-12-30T06:00:00"/>
    <n v="3"/>
    <n v="7"/>
    <n v="11"/>
    <m/>
    <m/>
  </r>
  <r>
    <x v="2296"/>
    <d v="1899-12-30T09:00:00"/>
    <n v="4"/>
    <n v="8"/>
    <n v="14"/>
    <m/>
    <m/>
  </r>
  <r>
    <x v="2296"/>
    <d v="1899-12-30T12:00:00"/>
    <n v="7"/>
    <n v="8"/>
    <n v="17"/>
    <m/>
    <m/>
  </r>
  <r>
    <x v="2296"/>
    <d v="1899-12-30T15:00:00"/>
    <n v="7"/>
    <n v="6"/>
    <n v="18"/>
    <m/>
    <m/>
  </r>
  <r>
    <x v="2296"/>
    <d v="1899-12-30T18:00:00"/>
    <n v="5"/>
    <n v="8"/>
    <n v="15"/>
    <m/>
    <m/>
  </r>
  <r>
    <x v="2296"/>
    <d v="1899-12-30T21:00:00"/>
    <n v="5"/>
    <n v="10"/>
    <n v="14"/>
    <m/>
    <m/>
  </r>
  <r>
    <x v="2297"/>
    <d v="1899-12-30T00:00:00"/>
    <n v="5"/>
    <n v="11"/>
    <n v="13"/>
    <m/>
    <m/>
  </r>
  <r>
    <x v="2297"/>
    <d v="1899-12-30T03:00:00"/>
    <n v="4"/>
    <n v="9"/>
    <n v="13"/>
    <m/>
    <m/>
  </r>
  <r>
    <x v="2297"/>
    <d v="1899-12-30T06:00:00"/>
    <n v="1"/>
    <n v="4"/>
    <n v="11"/>
    <m/>
    <m/>
  </r>
  <r>
    <x v="2297"/>
    <d v="1899-12-30T09:00:00"/>
    <n v="3"/>
    <n v="6"/>
    <n v="15"/>
    <m/>
    <m/>
  </r>
  <r>
    <x v="2297"/>
    <d v="1899-12-30T12:00:00"/>
    <n v="5"/>
    <n v="4"/>
    <n v="19"/>
    <m/>
    <m/>
  </r>
  <r>
    <x v="2297"/>
    <d v="1899-12-30T15:00:00"/>
    <n v="6"/>
    <n v="4"/>
    <n v="21"/>
    <m/>
    <m/>
  </r>
  <r>
    <x v="2297"/>
    <d v="1899-12-30T18:00:00"/>
    <n v="5"/>
    <n v="9"/>
    <n v="17"/>
    <m/>
    <m/>
  </r>
  <r>
    <x v="2297"/>
    <d v="1899-12-30T21:00:00"/>
    <n v="5"/>
    <n v="12"/>
    <n v="16"/>
    <m/>
    <n v="100"/>
  </r>
  <r>
    <x v="2298"/>
    <d v="1899-12-30T00:00:00"/>
    <n v="7"/>
    <n v="18"/>
    <n v="16"/>
    <m/>
    <n v="12"/>
  </r>
  <r>
    <x v="2298"/>
    <d v="1899-12-30T03:00:00"/>
    <n v="5"/>
    <n v="11"/>
    <n v="15"/>
    <m/>
    <n v="100"/>
  </r>
  <r>
    <x v="2298"/>
    <d v="1899-12-30T06:00:00"/>
    <n v="6"/>
    <n v="13"/>
    <n v="15"/>
    <m/>
    <n v="100"/>
  </r>
  <r>
    <x v="2298"/>
    <d v="1899-12-30T09:00:00"/>
    <n v="8"/>
    <n v="19"/>
    <n v="16"/>
    <m/>
    <n v="100"/>
  </r>
  <r>
    <x v="2298"/>
    <d v="1899-12-30T12:00:00"/>
    <n v="12"/>
    <n v="20"/>
    <n v="19"/>
    <m/>
    <n v="100"/>
  </r>
  <r>
    <x v="2298"/>
    <d v="1899-12-30T15:00:00"/>
    <n v="10"/>
    <n v="17"/>
    <n v="19"/>
    <m/>
    <n v="100"/>
  </r>
  <r>
    <x v="2298"/>
    <d v="1899-12-30T18:00:00"/>
    <n v="10"/>
    <n v="20"/>
    <n v="18"/>
    <m/>
    <n v="100"/>
  </r>
  <r>
    <x v="2298"/>
    <d v="1899-12-30T21:00:00"/>
    <n v="12"/>
    <n v="23"/>
    <n v="17"/>
    <n v="0.6"/>
    <n v="100"/>
  </r>
  <r>
    <x v="2299"/>
    <d v="1899-12-30T00:00:00"/>
    <n v="14"/>
    <n v="26"/>
    <n v="17"/>
    <n v="0.4"/>
    <n v="100"/>
  </r>
  <r>
    <x v="2299"/>
    <d v="1899-12-30T03:00:00"/>
    <n v="15"/>
    <n v="29"/>
    <n v="16"/>
    <n v="3.2"/>
    <n v="100"/>
  </r>
  <r>
    <x v="2299"/>
    <d v="1899-12-30T06:00:00"/>
    <n v="13"/>
    <n v="26"/>
    <n v="16"/>
    <n v="0.9"/>
    <n v="100"/>
  </r>
  <r>
    <x v="2299"/>
    <d v="1899-12-30T09:00:00"/>
    <n v="7"/>
    <n v="19"/>
    <n v="17"/>
    <n v="0.2"/>
    <n v="100"/>
  </r>
  <r>
    <x v="2299"/>
    <d v="1899-12-30T12:00:00"/>
    <n v="6"/>
    <n v="15"/>
    <n v="20"/>
    <n v="0.1"/>
    <n v="99"/>
  </r>
  <r>
    <x v="2299"/>
    <d v="1899-12-30T15:00:00"/>
    <n v="5"/>
    <n v="13"/>
    <n v="19"/>
    <m/>
    <n v="100"/>
  </r>
  <r>
    <x v="2299"/>
    <d v="1899-12-30T18:00:00"/>
    <n v="6"/>
    <n v="15"/>
    <n v="18"/>
    <n v="0.2"/>
    <n v="23"/>
  </r>
  <r>
    <x v="2299"/>
    <d v="1899-12-30T21:00:00"/>
    <n v="6"/>
    <n v="16"/>
    <n v="17"/>
    <n v="0.1"/>
    <n v="100"/>
  </r>
  <r>
    <x v="2300"/>
    <d v="1899-12-30T00:00:00"/>
    <n v="6"/>
    <n v="16"/>
    <n v="16"/>
    <m/>
    <n v="100"/>
  </r>
  <r>
    <x v="2300"/>
    <d v="1899-12-30T03:00:00"/>
    <n v="6"/>
    <n v="16"/>
    <n v="15"/>
    <n v="0.1"/>
    <n v="100"/>
  </r>
  <r>
    <x v="2300"/>
    <d v="1899-12-30T06:00:00"/>
    <n v="5"/>
    <n v="13"/>
    <n v="15"/>
    <m/>
    <n v="100"/>
  </r>
  <r>
    <x v="2300"/>
    <d v="1899-12-30T09:00:00"/>
    <n v="5"/>
    <n v="16"/>
    <n v="15"/>
    <m/>
    <n v="100"/>
  </r>
  <r>
    <x v="2300"/>
    <d v="1899-12-30T12:00:00"/>
    <n v="9"/>
    <n v="14"/>
    <n v="18"/>
    <m/>
    <n v="90"/>
  </r>
  <r>
    <x v="2300"/>
    <d v="1899-12-30T15:00:00"/>
    <n v="9"/>
    <n v="16"/>
    <n v="20"/>
    <m/>
    <n v="100"/>
  </r>
  <r>
    <x v="2300"/>
    <d v="1899-12-30T18:00:00"/>
    <n v="5"/>
    <n v="8"/>
    <n v="18"/>
    <m/>
    <n v="6"/>
  </r>
  <r>
    <x v="2300"/>
    <d v="1899-12-30T21:00:00"/>
    <n v="5"/>
    <n v="14"/>
    <n v="15"/>
    <m/>
    <m/>
  </r>
  <r>
    <x v="2301"/>
    <d v="1899-12-30T00:00:00"/>
    <n v="5"/>
    <n v="18"/>
    <n v="14"/>
    <m/>
    <m/>
  </r>
  <r>
    <x v="2301"/>
    <d v="1899-12-30T03:00:00"/>
    <n v="4"/>
    <n v="10"/>
    <n v="13"/>
    <m/>
    <m/>
  </r>
  <r>
    <x v="2301"/>
    <d v="1899-12-30T06:00:00"/>
    <n v="4"/>
    <n v="13"/>
    <n v="12"/>
    <m/>
    <m/>
  </r>
  <r>
    <x v="2301"/>
    <d v="1899-12-30T09:00:00"/>
    <n v="3"/>
    <n v="8"/>
    <n v="14"/>
    <m/>
    <m/>
  </r>
  <r>
    <x v="2301"/>
    <d v="1899-12-30T12:00:00"/>
    <n v="5"/>
    <n v="9"/>
    <n v="19"/>
    <m/>
    <m/>
  </r>
  <r>
    <x v="2301"/>
    <d v="1899-12-30T15:00:00"/>
    <n v="8"/>
    <n v="13"/>
    <n v="21"/>
    <m/>
    <n v="6"/>
  </r>
  <r>
    <x v="2301"/>
    <d v="1899-12-30T18:00:00"/>
    <n v="6"/>
    <n v="16"/>
    <n v="18"/>
    <m/>
    <m/>
  </r>
  <r>
    <x v="2301"/>
    <d v="1899-12-30T21:00:00"/>
    <n v="4"/>
    <n v="13"/>
    <n v="15"/>
    <m/>
    <m/>
  </r>
  <r>
    <x v="2302"/>
    <d v="1899-12-30T00:00:00"/>
    <n v="3"/>
    <n v="8"/>
    <n v="13"/>
    <m/>
    <m/>
  </r>
  <r>
    <x v="2302"/>
    <d v="1899-12-30T03:00:00"/>
    <n v="3"/>
    <n v="8"/>
    <n v="12"/>
    <m/>
    <m/>
  </r>
  <r>
    <x v="2302"/>
    <d v="1899-12-30T06:00:00"/>
    <n v="4"/>
    <n v="9"/>
    <n v="11"/>
    <m/>
    <n v="5"/>
  </r>
  <r>
    <x v="2302"/>
    <d v="1899-12-30T09:00:00"/>
    <n v="3"/>
    <n v="6"/>
    <n v="12"/>
    <m/>
    <m/>
  </r>
  <r>
    <x v="2302"/>
    <d v="1899-12-30T12:00:00"/>
    <n v="5"/>
    <n v="8"/>
    <n v="16"/>
    <m/>
    <n v="100"/>
  </r>
  <r>
    <x v="2302"/>
    <d v="1899-12-30T15:00:00"/>
    <n v="5"/>
    <n v="8"/>
    <n v="19"/>
    <m/>
    <n v="100"/>
  </r>
  <r>
    <x v="2302"/>
    <d v="1899-12-30T18:00:00"/>
    <n v="2"/>
    <n v="3"/>
    <n v="15"/>
    <m/>
    <n v="100"/>
  </r>
  <r>
    <x v="2302"/>
    <d v="1899-12-30T21:00:00"/>
    <n v="3"/>
    <n v="6"/>
    <n v="15"/>
    <m/>
    <n v="100"/>
  </r>
  <r>
    <x v="2303"/>
    <d v="1899-12-30T00:00:00"/>
    <n v="4"/>
    <n v="8"/>
    <n v="14"/>
    <m/>
    <n v="100"/>
  </r>
  <r>
    <x v="2303"/>
    <d v="1899-12-30T03:00:00"/>
    <n v="4"/>
    <n v="9"/>
    <n v="12"/>
    <m/>
    <m/>
  </r>
  <r>
    <x v="2303"/>
    <d v="1899-12-30T06:00:00"/>
    <n v="4"/>
    <n v="11"/>
    <n v="11"/>
    <m/>
    <m/>
  </r>
  <r>
    <x v="2303"/>
    <d v="1899-12-30T09:00:00"/>
    <n v="5"/>
    <n v="14"/>
    <n v="13"/>
    <m/>
    <m/>
  </r>
  <r>
    <x v="2303"/>
    <d v="1899-12-30T12:00:00"/>
    <n v="6"/>
    <n v="11"/>
    <n v="18"/>
    <m/>
    <m/>
  </r>
  <r>
    <x v="2303"/>
    <d v="1899-12-30T15:00:00"/>
    <n v="7"/>
    <n v="11"/>
    <n v="19"/>
    <m/>
    <n v="7"/>
  </r>
  <r>
    <x v="2303"/>
    <d v="1899-12-30T18:00:00"/>
    <n v="5"/>
    <n v="11"/>
    <n v="16"/>
    <m/>
    <n v="5"/>
  </r>
  <r>
    <x v="2303"/>
    <d v="1899-12-30T21:00:00"/>
    <n v="6"/>
    <n v="16"/>
    <n v="14"/>
    <m/>
    <n v="13"/>
  </r>
  <r>
    <x v="2304"/>
    <d v="1899-12-30T00:00:00"/>
    <n v="6"/>
    <n v="13"/>
    <n v="12"/>
    <m/>
    <n v="86"/>
  </r>
  <r>
    <x v="2304"/>
    <d v="1899-12-30T03:00:00"/>
    <n v="4"/>
    <n v="8"/>
    <n v="11"/>
    <m/>
    <n v="100"/>
  </r>
  <r>
    <x v="2304"/>
    <d v="1899-12-30T06:00:00"/>
    <n v="4"/>
    <n v="9"/>
    <n v="10"/>
    <m/>
    <n v="100"/>
  </r>
  <r>
    <x v="2304"/>
    <d v="1899-12-30T09:00:00"/>
    <n v="5"/>
    <n v="7"/>
    <n v="12"/>
    <m/>
    <n v="11"/>
  </r>
  <r>
    <x v="2304"/>
    <d v="1899-12-30T12:00:00"/>
    <n v="6"/>
    <n v="6"/>
    <n v="15"/>
    <m/>
    <n v="6"/>
  </r>
  <r>
    <x v="2304"/>
    <d v="1899-12-30T15:00:00"/>
    <n v="6"/>
    <n v="4"/>
    <n v="16"/>
    <m/>
    <n v="7"/>
  </r>
  <r>
    <x v="2304"/>
    <d v="1899-12-30T18:00:00"/>
    <n v="5"/>
    <n v="7"/>
    <n v="13"/>
    <m/>
    <n v="7"/>
  </r>
  <r>
    <x v="2304"/>
    <d v="1899-12-30T21:00:00"/>
    <n v="3"/>
    <n v="6"/>
    <n v="12"/>
    <m/>
    <n v="100"/>
  </r>
  <r>
    <x v="2305"/>
    <d v="1899-12-30T00:00:00"/>
    <n v="3"/>
    <n v="6"/>
    <n v="12"/>
    <m/>
    <n v="30"/>
  </r>
  <r>
    <x v="2305"/>
    <d v="1899-12-30T03:00:00"/>
    <n v="4"/>
    <n v="9"/>
    <n v="10"/>
    <m/>
    <n v="100"/>
  </r>
  <r>
    <x v="2305"/>
    <d v="1899-12-30T06:00:00"/>
    <n v="4"/>
    <n v="6"/>
    <n v="9"/>
    <m/>
    <n v="86"/>
  </r>
  <r>
    <x v="2305"/>
    <d v="1899-12-30T09:00:00"/>
    <n v="5"/>
    <n v="10"/>
    <n v="11"/>
    <m/>
    <n v="88"/>
  </r>
  <r>
    <x v="2305"/>
    <d v="1899-12-30T12:00:00"/>
    <n v="5"/>
    <n v="9"/>
    <n v="18"/>
    <m/>
    <n v="33"/>
  </r>
  <r>
    <x v="2305"/>
    <d v="1899-12-30T15:00:00"/>
    <n v="7"/>
    <n v="11"/>
    <n v="20"/>
    <m/>
    <n v="100"/>
  </r>
  <r>
    <x v="2305"/>
    <d v="1899-12-30T18:00:00"/>
    <n v="4"/>
    <n v="11"/>
    <n v="16"/>
    <m/>
    <n v="42"/>
  </r>
  <r>
    <x v="2305"/>
    <d v="1899-12-30T21:00:00"/>
    <n v="5"/>
    <n v="18"/>
    <n v="14"/>
    <m/>
    <n v="19"/>
  </r>
  <r>
    <x v="2306"/>
    <d v="1899-12-30T00:00:00"/>
    <n v="6"/>
    <n v="21"/>
    <n v="13"/>
    <m/>
    <n v="21"/>
  </r>
  <r>
    <x v="2306"/>
    <d v="1899-12-30T03:00:00"/>
    <n v="7"/>
    <n v="24"/>
    <n v="14"/>
    <m/>
    <n v="62"/>
  </r>
  <r>
    <x v="2306"/>
    <d v="1899-12-30T06:00:00"/>
    <n v="7"/>
    <n v="26"/>
    <n v="13"/>
    <m/>
    <n v="5"/>
  </r>
  <r>
    <x v="2306"/>
    <d v="1899-12-30T09:00:00"/>
    <n v="7"/>
    <n v="22"/>
    <n v="14"/>
    <m/>
    <n v="11"/>
  </r>
  <r>
    <x v="2306"/>
    <d v="1899-12-30T12:00:00"/>
    <n v="8"/>
    <n v="12"/>
    <n v="21"/>
    <m/>
    <n v="41"/>
  </r>
  <r>
    <x v="2306"/>
    <d v="1899-12-30T15:00:00"/>
    <n v="6"/>
    <n v="9"/>
    <n v="23"/>
    <m/>
    <n v="18"/>
  </r>
  <r>
    <x v="2306"/>
    <d v="1899-12-30T18:00:00"/>
    <n v="2"/>
    <n v="3"/>
    <n v="19"/>
    <m/>
    <n v="100"/>
  </r>
  <r>
    <x v="2306"/>
    <d v="1899-12-30T21:00:00"/>
    <n v="4"/>
    <n v="3"/>
    <n v="18"/>
    <m/>
    <n v="26"/>
  </r>
  <r>
    <x v="2307"/>
    <d v="1899-12-30T00:00:00"/>
    <n v="4"/>
    <n v="7"/>
    <n v="16"/>
    <m/>
    <n v="7"/>
  </r>
  <r>
    <x v="2307"/>
    <d v="1899-12-30T03:00:00"/>
    <n v="5"/>
    <n v="10"/>
    <n v="15"/>
    <m/>
    <n v="100"/>
  </r>
  <r>
    <x v="2307"/>
    <d v="1899-12-30T06:00:00"/>
    <n v="4"/>
    <n v="12"/>
    <n v="14"/>
    <m/>
    <n v="22"/>
  </r>
  <r>
    <x v="2307"/>
    <d v="1899-12-30T09:00:00"/>
    <n v="4"/>
    <n v="15"/>
    <n v="15"/>
    <m/>
    <n v="100"/>
  </r>
  <r>
    <x v="2307"/>
    <d v="1899-12-30T12:00:00"/>
    <n v="7"/>
    <n v="12"/>
    <n v="22"/>
    <m/>
    <n v="100"/>
  </r>
  <r>
    <x v="2307"/>
    <d v="1899-12-30T15:00:00"/>
    <n v="9"/>
    <n v="15"/>
    <n v="26"/>
    <m/>
    <n v="9"/>
  </r>
  <r>
    <x v="2307"/>
    <d v="1899-12-30T18:00:00"/>
    <n v="5"/>
    <n v="14"/>
    <n v="21"/>
    <m/>
    <n v="14"/>
  </r>
  <r>
    <x v="2307"/>
    <d v="1899-12-30T21:00:00"/>
    <n v="4"/>
    <n v="8"/>
    <n v="18"/>
    <m/>
    <n v="100"/>
  </r>
  <r>
    <x v="2308"/>
    <d v="1899-12-30T00:00:00"/>
    <n v="4"/>
    <n v="9"/>
    <n v="16"/>
    <m/>
    <n v="6"/>
  </r>
  <r>
    <x v="2308"/>
    <d v="1899-12-30T03:00:00"/>
    <n v="5"/>
    <n v="11"/>
    <n v="16"/>
    <m/>
    <n v="91"/>
  </r>
  <r>
    <x v="2308"/>
    <d v="1899-12-30T06:00:00"/>
    <n v="4"/>
    <n v="6"/>
    <n v="15"/>
    <m/>
    <n v="38"/>
  </r>
  <r>
    <x v="2308"/>
    <d v="1899-12-30T09:00:00"/>
    <n v="2"/>
    <n v="2"/>
    <n v="17"/>
    <m/>
    <m/>
  </r>
  <r>
    <x v="2308"/>
    <d v="1899-12-30T12:00:00"/>
    <n v="2"/>
    <n v="3"/>
    <n v="23"/>
    <m/>
    <m/>
  </r>
  <r>
    <x v="2308"/>
    <d v="1899-12-30T15:00:00"/>
    <n v="7"/>
    <n v="6"/>
    <n v="23"/>
    <m/>
    <m/>
  </r>
  <r>
    <x v="2308"/>
    <d v="1899-12-30T18:00:00"/>
    <n v="5"/>
    <n v="8"/>
    <n v="19"/>
    <m/>
    <m/>
  </r>
  <r>
    <x v="2308"/>
    <d v="1899-12-30T21:00:00"/>
    <n v="5"/>
    <n v="10"/>
    <n v="17"/>
    <m/>
    <m/>
  </r>
  <r>
    <x v="2309"/>
    <d v="1899-12-30T00:00:00"/>
    <n v="4"/>
    <n v="6"/>
    <n v="16"/>
    <m/>
    <m/>
  </r>
  <r>
    <x v="2309"/>
    <d v="1899-12-30T03:00:00"/>
    <n v="4"/>
    <n v="12"/>
    <n v="15"/>
    <m/>
    <m/>
  </r>
  <r>
    <x v="2309"/>
    <d v="1899-12-30T06:00:00"/>
    <n v="5"/>
    <n v="14"/>
    <n v="14"/>
    <m/>
    <n v="6"/>
  </r>
  <r>
    <x v="2309"/>
    <d v="1899-12-30T09:00:00"/>
    <n v="5"/>
    <n v="17"/>
    <n v="16"/>
    <m/>
    <m/>
  </r>
  <r>
    <x v="2309"/>
    <d v="1899-12-30T12:00:00"/>
    <n v="7"/>
    <n v="13"/>
    <n v="24"/>
    <m/>
    <m/>
  </r>
  <r>
    <x v="2309"/>
    <d v="1899-12-30T15:00:00"/>
    <n v="9"/>
    <n v="15"/>
    <n v="27"/>
    <m/>
    <n v="5"/>
  </r>
  <r>
    <x v="2309"/>
    <d v="1899-12-30T18:00:00"/>
    <n v="5"/>
    <n v="14"/>
    <n v="22"/>
    <m/>
    <n v="5"/>
  </r>
  <r>
    <x v="2309"/>
    <d v="1899-12-30T21:00:00"/>
    <n v="6"/>
    <n v="18"/>
    <n v="19"/>
    <m/>
    <n v="46"/>
  </r>
  <r>
    <x v="2310"/>
    <d v="1899-12-30T00:00:00"/>
    <n v="5"/>
    <n v="21"/>
    <n v="17"/>
    <m/>
    <n v="100"/>
  </r>
  <r>
    <x v="2310"/>
    <d v="1899-12-30T03:00:00"/>
    <n v="6"/>
    <n v="23"/>
    <n v="15"/>
    <m/>
    <n v="100"/>
  </r>
  <r>
    <x v="2310"/>
    <d v="1899-12-30T06:00:00"/>
    <n v="6"/>
    <n v="22"/>
    <n v="15"/>
    <m/>
    <n v="100"/>
  </r>
  <r>
    <x v="2310"/>
    <d v="1899-12-30T09:00:00"/>
    <n v="5"/>
    <n v="19"/>
    <n v="15"/>
    <m/>
    <n v="80"/>
  </r>
  <r>
    <x v="2310"/>
    <d v="1899-12-30T12:00:00"/>
    <n v="7"/>
    <n v="12"/>
    <n v="23"/>
    <m/>
    <n v="100"/>
  </r>
  <r>
    <x v="2310"/>
    <d v="1899-12-30T15:00:00"/>
    <n v="7"/>
    <n v="12"/>
    <n v="26"/>
    <m/>
    <n v="100"/>
  </r>
  <r>
    <x v="2310"/>
    <d v="1899-12-30T18:00:00"/>
    <n v="5"/>
    <n v="12"/>
    <n v="22"/>
    <m/>
    <n v="100"/>
  </r>
  <r>
    <x v="2310"/>
    <d v="1899-12-30T21:00:00"/>
    <n v="6"/>
    <n v="19"/>
    <n v="20"/>
    <m/>
    <n v="100"/>
  </r>
  <r>
    <x v="2311"/>
    <d v="1899-12-30T00:00:00"/>
    <n v="9"/>
    <n v="25"/>
    <n v="20"/>
    <m/>
    <n v="100"/>
  </r>
  <r>
    <x v="2311"/>
    <d v="1899-12-30T03:00:00"/>
    <n v="6"/>
    <n v="20"/>
    <n v="18"/>
    <m/>
    <n v="36"/>
  </r>
  <r>
    <x v="2311"/>
    <d v="1899-12-30T06:00:00"/>
    <n v="5"/>
    <n v="14"/>
    <n v="16"/>
    <m/>
    <n v="100"/>
  </r>
  <r>
    <x v="2311"/>
    <d v="1899-12-30T09:00:00"/>
    <n v="8"/>
    <n v="17"/>
    <n v="17"/>
    <m/>
    <n v="72"/>
  </r>
  <r>
    <x v="2311"/>
    <d v="1899-12-30T12:00:00"/>
    <n v="6"/>
    <n v="10"/>
    <n v="20"/>
    <m/>
    <n v="44"/>
  </r>
  <r>
    <x v="2311"/>
    <d v="1899-12-30T15:00:00"/>
    <n v="5"/>
    <n v="6"/>
    <n v="22"/>
    <m/>
    <m/>
  </r>
  <r>
    <x v="2311"/>
    <d v="1899-12-30T18:00:00"/>
    <n v="2"/>
    <n v="2"/>
    <n v="18"/>
    <m/>
    <m/>
  </r>
  <r>
    <x v="2311"/>
    <d v="1899-12-30T21:00:00"/>
    <n v="2"/>
    <n v="2"/>
    <n v="16"/>
    <m/>
    <m/>
  </r>
  <r>
    <x v="2312"/>
    <d v="1899-12-30T00:00:00"/>
    <n v="3"/>
    <n v="4"/>
    <n v="14"/>
    <m/>
    <m/>
  </r>
  <r>
    <x v="2312"/>
    <d v="1899-12-30T03:00:00"/>
    <n v="2"/>
    <n v="2"/>
    <n v="13"/>
    <m/>
    <n v="68"/>
  </r>
  <r>
    <x v="2312"/>
    <d v="1899-12-30T06:00:00"/>
    <n v="3"/>
    <n v="9"/>
    <n v="13"/>
    <m/>
    <n v="100"/>
  </r>
  <r>
    <x v="2312"/>
    <d v="1899-12-30T09:00:00"/>
    <n v="5"/>
    <n v="9"/>
    <n v="14"/>
    <m/>
    <n v="100"/>
  </r>
  <r>
    <x v="2312"/>
    <d v="1899-12-30T12:00:00"/>
    <n v="1"/>
    <n v="3"/>
    <n v="17"/>
    <m/>
    <n v="100"/>
  </r>
  <r>
    <x v="2312"/>
    <d v="1899-12-30T15:00:00"/>
    <n v="4"/>
    <n v="7"/>
    <n v="14"/>
    <n v="1.1000000000000001"/>
    <n v="100"/>
  </r>
  <r>
    <x v="2312"/>
    <d v="1899-12-30T18:00:00"/>
    <n v="6"/>
    <n v="15"/>
    <n v="15"/>
    <n v="0.1"/>
    <n v="100"/>
  </r>
  <r>
    <x v="2312"/>
    <d v="1899-12-30T21:00:00"/>
    <n v="5"/>
    <n v="12"/>
    <n v="14"/>
    <n v="1.9"/>
    <n v="100"/>
  </r>
  <r>
    <x v="2313"/>
    <d v="1899-12-30T00:00:00"/>
    <n v="6"/>
    <n v="15"/>
    <n v="13"/>
    <n v="0.1"/>
    <n v="100"/>
  </r>
  <r>
    <x v="2313"/>
    <d v="1899-12-30T03:00:00"/>
    <n v="6"/>
    <n v="15"/>
    <n v="13"/>
    <m/>
    <n v="100"/>
  </r>
  <r>
    <x v="2313"/>
    <d v="1899-12-30T06:00:00"/>
    <n v="6"/>
    <n v="19"/>
    <n v="11"/>
    <m/>
    <n v="14"/>
  </r>
  <r>
    <x v="2313"/>
    <d v="1899-12-30T09:00:00"/>
    <n v="7"/>
    <n v="20"/>
    <n v="12"/>
    <m/>
    <n v="91"/>
  </r>
  <r>
    <x v="2313"/>
    <d v="1899-12-30T12:00:00"/>
    <n v="8"/>
    <n v="11"/>
    <n v="15"/>
    <m/>
    <n v="100"/>
  </r>
  <r>
    <x v="2313"/>
    <d v="1899-12-30T15:00:00"/>
    <n v="8"/>
    <n v="9"/>
    <n v="16"/>
    <m/>
    <n v="100"/>
  </r>
  <r>
    <x v="2313"/>
    <d v="1899-12-30T18:00:00"/>
    <n v="8"/>
    <n v="13"/>
    <n v="14"/>
    <m/>
    <n v="100"/>
  </r>
  <r>
    <x v="2313"/>
    <d v="1899-12-30T21:00:00"/>
    <n v="9"/>
    <n v="16"/>
    <n v="14"/>
    <m/>
    <n v="100"/>
  </r>
  <r>
    <x v="2314"/>
    <d v="1899-12-30T00:00:00"/>
    <n v="8"/>
    <n v="15"/>
    <n v="13"/>
    <m/>
    <n v="100"/>
  </r>
  <r>
    <x v="2314"/>
    <d v="1899-12-30T03:00:00"/>
    <n v="8"/>
    <n v="15"/>
    <n v="12"/>
    <m/>
    <n v="100"/>
  </r>
  <r>
    <x v="2314"/>
    <d v="1899-12-30T06:00:00"/>
    <n v="7"/>
    <n v="16"/>
    <n v="12"/>
    <m/>
    <n v="11"/>
  </r>
  <r>
    <x v="2314"/>
    <d v="1899-12-30T09:00:00"/>
    <n v="7"/>
    <n v="19"/>
    <n v="14"/>
    <m/>
    <n v="100"/>
  </r>
  <r>
    <x v="2314"/>
    <d v="1899-12-30T12:00:00"/>
    <n v="7"/>
    <n v="15"/>
    <n v="17"/>
    <m/>
    <n v="100"/>
  </r>
  <r>
    <x v="2314"/>
    <d v="1899-12-30T15:00:00"/>
    <n v="7"/>
    <n v="15"/>
    <n v="19"/>
    <m/>
    <n v="100"/>
  </r>
  <r>
    <x v="2314"/>
    <d v="1899-12-30T18:00:00"/>
    <n v="4"/>
    <n v="16"/>
    <n v="17"/>
    <m/>
    <n v="100"/>
  </r>
  <r>
    <x v="2314"/>
    <d v="1899-12-30T21:00:00"/>
    <n v="5"/>
    <n v="18"/>
    <n v="17"/>
    <m/>
    <n v="100"/>
  </r>
  <r>
    <x v="2315"/>
    <d v="1899-12-30T00:00:00"/>
    <n v="4"/>
    <n v="17"/>
    <n v="17"/>
    <m/>
    <n v="100"/>
  </r>
  <r>
    <x v="2315"/>
    <d v="1899-12-30T03:00:00"/>
    <n v="4"/>
    <n v="17"/>
    <n v="16"/>
    <m/>
    <n v="100"/>
  </r>
  <r>
    <x v="2315"/>
    <d v="1899-12-30T06:00:00"/>
    <n v="4"/>
    <n v="12"/>
    <n v="16"/>
    <m/>
    <n v="100"/>
  </r>
  <r>
    <x v="2315"/>
    <d v="1899-12-30T09:00:00"/>
    <n v="5"/>
    <n v="11"/>
    <n v="16"/>
    <m/>
    <n v="67"/>
  </r>
  <r>
    <x v="2315"/>
    <d v="1899-12-30T12:00:00"/>
    <n v="5"/>
    <n v="9"/>
    <n v="19"/>
    <m/>
    <n v="100"/>
  </r>
  <r>
    <x v="2315"/>
    <d v="1899-12-30T15:00:00"/>
    <n v="3"/>
    <n v="7"/>
    <n v="20"/>
    <m/>
    <n v="100"/>
  </r>
  <r>
    <x v="2315"/>
    <d v="1899-12-30T18:00:00"/>
    <n v="2"/>
    <n v="1"/>
    <n v="19"/>
    <m/>
    <n v="100"/>
  </r>
  <r>
    <x v="2315"/>
    <d v="1899-12-30T21:00:00"/>
    <n v="4"/>
    <n v="4"/>
    <n v="18"/>
    <m/>
    <n v="100"/>
  </r>
  <r>
    <x v="2316"/>
    <d v="1899-12-30T00:00:00"/>
    <n v="3"/>
    <n v="6"/>
    <n v="18"/>
    <m/>
    <n v="100"/>
  </r>
  <r>
    <x v="2316"/>
    <d v="1899-12-30T03:00:00"/>
    <n v="3"/>
    <n v="7"/>
    <n v="17"/>
    <m/>
    <n v="100"/>
  </r>
  <r>
    <x v="2316"/>
    <d v="1899-12-30T06:00:00"/>
    <n v="3"/>
    <n v="6"/>
    <n v="17"/>
    <n v="0.1"/>
    <n v="100"/>
  </r>
  <r>
    <x v="2316"/>
    <d v="1899-12-30T09:00:00"/>
    <n v="3"/>
    <n v="9"/>
    <n v="18"/>
    <n v="0.1"/>
    <n v="76"/>
  </r>
  <r>
    <x v="2316"/>
    <d v="1899-12-30T12:00:00"/>
    <n v="5"/>
    <n v="13"/>
    <n v="22"/>
    <m/>
    <n v="100"/>
  </r>
  <r>
    <x v="2316"/>
    <d v="1899-12-30T15:00:00"/>
    <n v="5"/>
    <n v="13"/>
    <n v="21"/>
    <m/>
    <n v="100"/>
  </r>
  <r>
    <x v="2316"/>
    <d v="1899-12-30T18:00:00"/>
    <n v="3"/>
    <n v="10"/>
    <n v="20"/>
    <m/>
    <n v="100"/>
  </r>
  <r>
    <x v="2316"/>
    <d v="1899-12-30T21:00:00"/>
    <n v="5"/>
    <n v="15"/>
    <n v="20"/>
    <m/>
    <n v="100"/>
  </r>
  <r>
    <x v="2317"/>
    <d v="1899-12-30T00:00:00"/>
    <n v="4"/>
    <n v="17"/>
    <n v="20"/>
    <m/>
    <n v="100"/>
  </r>
  <r>
    <x v="2317"/>
    <d v="1899-12-30T03:00:00"/>
    <n v="8"/>
    <n v="25"/>
    <n v="21"/>
    <n v="0.3"/>
    <n v="100"/>
  </r>
  <r>
    <x v="2317"/>
    <d v="1899-12-30T06:00:00"/>
    <n v="9"/>
    <n v="24"/>
    <n v="20"/>
    <n v="0.1"/>
    <n v="100"/>
  </r>
  <r>
    <x v="2317"/>
    <d v="1899-12-30T09:00:00"/>
    <n v="6"/>
    <n v="22"/>
    <n v="19"/>
    <n v="8.6"/>
    <n v="100"/>
  </r>
  <r>
    <x v="2317"/>
    <d v="1899-12-30T12:00:00"/>
    <n v="7"/>
    <n v="20"/>
    <n v="20"/>
    <n v="3.6"/>
    <n v="100"/>
  </r>
  <r>
    <x v="2317"/>
    <d v="1899-12-30T15:00:00"/>
    <n v="7"/>
    <n v="18"/>
    <n v="20"/>
    <n v="0.4"/>
    <n v="100"/>
  </r>
  <r>
    <x v="2317"/>
    <d v="1899-12-30T18:00:00"/>
    <n v="5"/>
    <n v="15"/>
    <n v="20"/>
    <n v="0.3"/>
    <n v="100"/>
  </r>
  <r>
    <x v="2317"/>
    <d v="1899-12-30T21:00:00"/>
    <n v="3"/>
    <n v="10"/>
    <n v="19"/>
    <n v="0.1"/>
    <n v="100"/>
  </r>
  <r>
    <x v="2318"/>
    <d v="1899-12-30T00:00:00"/>
    <n v="3"/>
    <n v="8"/>
    <n v="19"/>
    <n v="0.3"/>
    <n v="100"/>
  </r>
  <r>
    <x v="2318"/>
    <d v="1899-12-30T03:00:00"/>
    <n v="8"/>
    <n v="24"/>
    <n v="19"/>
    <n v="1.7"/>
    <n v="100"/>
  </r>
  <r>
    <x v="2318"/>
    <d v="1899-12-30T06:00:00"/>
    <n v="5"/>
    <n v="15"/>
    <n v="17"/>
    <n v="0.8"/>
    <n v="100"/>
  </r>
  <r>
    <x v="2318"/>
    <d v="1899-12-30T09:00:00"/>
    <n v="6"/>
    <n v="20"/>
    <n v="19"/>
    <n v="0.5"/>
    <n v="100"/>
  </r>
  <r>
    <x v="2318"/>
    <d v="1899-12-30T12:00:00"/>
    <n v="6"/>
    <n v="15"/>
    <n v="19"/>
    <n v="0.3"/>
    <n v="100"/>
  </r>
  <r>
    <x v="2318"/>
    <d v="1899-12-30T15:00:00"/>
    <n v="5"/>
    <n v="15"/>
    <n v="19"/>
    <n v="0.1"/>
    <n v="100"/>
  </r>
  <r>
    <x v="2318"/>
    <d v="1899-12-30T18:00:00"/>
    <n v="4"/>
    <n v="10"/>
    <n v="19"/>
    <m/>
    <n v="100"/>
  </r>
  <r>
    <x v="2318"/>
    <d v="1899-12-30T21:00:00"/>
    <n v="6"/>
    <n v="21"/>
    <n v="18"/>
    <m/>
    <n v="100"/>
  </r>
  <r>
    <x v="2319"/>
    <d v="1899-12-30T00:00:00"/>
    <n v="6"/>
    <n v="23"/>
    <n v="18"/>
    <n v="0.1"/>
    <n v="100"/>
  </r>
  <r>
    <x v="2319"/>
    <d v="1899-12-30T03:00:00"/>
    <n v="6"/>
    <n v="23"/>
    <n v="18"/>
    <m/>
    <n v="100"/>
  </r>
  <r>
    <x v="2319"/>
    <d v="1899-12-30T06:00:00"/>
    <n v="6"/>
    <n v="19"/>
    <n v="18"/>
    <n v="1.6"/>
    <n v="100"/>
  </r>
  <r>
    <x v="2319"/>
    <d v="1899-12-30T09:00:00"/>
    <n v="4"/>
    <n v="13"/>
    <n v="18"/>
    <n v="1.1000000000000001"/>
    <n v="100"/>
  </r>
  <r>
    <x v="2319"/>
    <d v="1899-12-30T12:00:00"/>
    <n v="4"/>
    <n v="9"/>
    <n v="18"/>
    <n v="0.1"/>
    <n v="100"/>
  </r>
  <r>
    <x v="2319"/>
    <d v="1899-12-30T15:00:00"/>
    <n v="10"/>
    <n v="18"/>
    <n v="19"/>
    <m/>
    <m/>
  </r>
  <r>
    <x v="2319"/>
    <d v="1899-12-30T18:00:00"/>
    <n v="5"/>
    <n v="12"/>
    <n v="17"/>
    <m/>
    <n v="6"/>
  </r>
  <r>
    <x v="2319"/>
    <d v="1899-12-30T21:00:00"/>
    <n v="6"/>
    <n v="16"/>
    <n v="16"/>
    <m/>
    <n v="95"/>
  </r>
  <r>
    <x v="2320"/>
    <d v="1899-12-30T00:00:00"/>
    <n v="6"/>
    <n v="21"/>
    <n v="14"/>
    <m/>
    <n v="22"/>
  </r>
  <r>
    <x v="2320"/>
    <d v="1899-12-30T03:00:00"/>
    <n v="6"/>
    <n v="21"/>
    <n v="13"/>
    <m/>
    <n v="75"/>
  </r>
  <r>
    <x v="2320"/>
    <d v="1899-12-30T06:00:00"/>
    <n v="9"/>
    <n v="26"/>
    <n v="13"/>
    <m/>
    <n v="100"/>
  </r>
  <r>
    <x v="2320"/>
    <d v="1899-12-30T09:00:00"/>
    <n v="6"/>
    <n v="23"/>
    <n v="13"/>
    <m/>
    <n v="100"/>
  </r>
  <r>
    <x v="2320"/>
    <d v="1899-12-30T12:00:00"/>
    <n v="12"/>
    <n v="21"/>
    <n v="14"/>
    <m/>
    <n v="100"/>
  </r>
  <r>
    <x v="2320"/>
    <d v="1899-12-30T15:00:00"/>
    <n v="10"/>
    <n v="16"/>
    <n v="14"/>
    <m/>
    <n v="100"/>
  </r>
  <r>
    <x v="2320"/>
    <d v="1899-12-30T18:00:00"/>
    <n v="8"/>
    <n v="16"/>
    <n v="12"/>
    <m/>
    <n v="91"/>
  </r>
  <r>
    <x v="2320"/>
    <d v="1899-12-30T21:00:00"/>
    <n v="7"/>
    <n v="16"/>
    <n v="10"/>
    <m/>
    <n v="100"/>
  </r>
  <r>
    <x v="2321"/>
    <d v="1899-12-30T00:00:00"/>
    <n v="4"/>
    <n v="10"/>
    <n v="10"/>
    <m/>
    <n v="100"/>
  </r>
  <r>
    <x v="2321"/>
    <d v="1899-12-30T03:00:00"/>
    <n v="4"/>
    <n v="9"/>
    <n v="9"/>
    <m/>
    <n v="100"/>
  </r>
  <r>
    <x v="2321"/>
    <d v="1899-12-30T06:00:00"/>
    <n v="3"/>
    <n v="7"/>
    <n v="8"/>
    <m/>
    <n v="6"/>
  </r>
  <r>
    <x v="2321"/>
    <d v="1899-12-30T09:00:00"/>
    <n v="1"/>
    <n v="4"/>
    <n v="8"/>
    <m/>
    <m/>
  </r>
  <r>
    <x v="2321"/>
    <d v="1899-12-30T12:00:00"/>
    <n v="2"/>
    <n v="3"/>
    <n v="12"/>
    <m/>
    <m/>
  </r>
  <r>
    <x v="2321"/>
    <d v="1899-12-30T15:00:00"/>
    <n v="3"/>
    <n v="3"/>
    <n v="14"/>
    <m/>
    <m/>
  </r>
  <r>
    <x v="2321"/>
    <d v="1899-12-30T18:00:00"/>
    <n v="4"/>
    <n v="4"/>
    <n v="10"/>
    <m/>
    <n v="15"/>
  </r>
  <r>
    <x v="2321"/>
    <d v="1899-12-30T21:00:00"/>
    <n v="2"/>
    <n v="4"/>
    <n v="9"/>
    <m/>
    <n v="100"/>
  </r>
  <r>
    <x v="2322"/>
    <d v="1899-12-30T00:00:00"/>
    <n v="2"/>
    <n v="4"/>
    <n v="8"/>
    <m/>
    <m/>
  </r>
  <r>
    <x v="2322"/>
    <d v="1899-12-30T03:00:00"/>
    <n v="3"/>
    <n v="7"/>
    <n v="7"/>
    <m/>
    <n v="55"/>
  </r>
  <r>
    <x v="2322"/>
    <d v="1899-12-30T06:00:00"/>
    <n v="3"/>
    <n v="7"/>
    <n v="7"/>
    <m/>
    <n v="100"/>
  </r>
  <r>
    <x v="2322"/>
    <d v="1899-12-30T09:00:00"/>
    <n v="3"/>
    <n v="8"/>
    <n v="7"/>
    <m/>
    <n v="100"/>
  </r>
  <r>
    <x v="2322"/>
    <d v="1899-12-30T12:00:00"/>
    <n v="4"/>
    <n v="7"/>
    <n v="13"/>
    <m/>
    <n v="72"/>
  </r>
  <r>
    <x v="2322"/>
    <d v="1899-12-30T15:00:00"/>
    <n v="3"/>
    <n v="5"/>
    <n v="14"/>
    <m/>
    <n v="100"/>
  </r>
  <r>
    <x v="2322"/>
    <d v="1899-12-30T18:00:00"/>
    <n v="4"/>
    <n v="8"/>
    <n v="12"/>
    <m/>
    <n v="100"/>
  </r>
  <r>
    <x v="2322"/>
    <d v="1899-12-30T21:00:00"/>
    <n v="3"/>
    <n v="7"/>
    <n v="11"/>
    <m/>
    <n v="100"/>
  </r>
  <r>
    <x v="2323"/>
    <d v="1899-12-30T00:00:00"/>
    <n v="3"/>
    <n v="8"/>
    <n v="10"/>
    <m/>
    <n v="100"/>
  </r>
  <r>
    <x v="2323"/>
    <d v="1899-12-30T03:00:00"/>
    <n v="3"/>
    <n v="10"/>
    <n v="9"/>
    <m/>
    <n v="50"/>
  </r>
  <r>
    <x v="2323"/>
    <d v="1899-12-30T06:00:00"/>
    <n v="4"/>
    <n v="10"/>
    <n v="8"/>
    <m/>
    <n v="9"/>
  </r>
  <r>
    <x v="2323"/>
    <d v="1899-12-30T09:00:00"/>
    <n v="3"/>
    <n v="8"/>
    <n v="9"/>
    <m/>
    <n v="11"/>
  </r>
  <r>
    <x v="2323"/>
    <d v="1899-12-30T12:00:00"/>
    <n v="3"/>
    <n v="7"/>
    <n v="13"/>
    <m/>
    <n v="100"/>
  </r>
  <r>
    <x v="2323"/>
    <d v="1899-12-30T15:00:00"/>
    <n v="3"/>
    <n v="7"/>
    <n v="15"/>
    <m/>
    <n v="100"/>
  </r>
  <r>
    <x v="2323"/>
    <d v="1899-12-30T18:00:00"/>
    <n v="4"/>
    <n v="10"/>
    <n v="13"/>
    <m/>
    <n v="100"/>
  </r>
  <r>
    <x v="2323"/>
    <d v="1899-12-30T21:00:00"/>
    <n v="4"/>
    <n v="11"/>
    <n v="11"/>
    <m/>
    <n v="11"/>
  </r>
  <r>
    <x v="2324"/>
    <d v="1899-12-30T00:00:00"/>
    <n v="4"/>
    <n v="10"/>
    <n v="11"/>
    <m/>
    <n v="12"/>
  </r>
  <r>
    <x v="2324"/>
    <d v="1899-12-30T03:00:00"/>
    <n v="3"/>
    <n v="9"/>
    <n v="10"/>
    <m/>
    <n v="23"/>
  </r>
  <r>
    <x v="2324"/>
    <d v="1899-12-30T06:00:00"/>
    <n v="3"/>
    <n v="5"/>
    <n v="10"/>
    <m/>
    <n v="100"/>
  </r>
  <r>
    <x v="2324"/>
    <d v="1899-12-30T09:00:00"/>
    <n v="4"/>
    <n v="10"/>
    <n v="11"/>
    <m/>
    <n v="100"/>
  </r>
  <r>
    <x v="2324"/>
    <d v="1899-12-30T12:00:00"/>
    <n v="3"/>
    <n v="8"/>
    <n v="16"/>
    <m/>
    <n v="100"/>
  </r>
  <r>
    <x v="2324"/>
    <d v="1899-12-30T15:00:00"/>
    <n v="5"/>
    <n v="8"/>
    <n v="20"/>
    <m/>
    <n v="6"/>
  </r>
  <r>
    <x v="2324"/>
    <d v="1899-12-30T18:00:00"/>
    <n v="3"/>
    <n v="5"/>
    <n v="16"/>
    <m/>
    <m/>
  </r>
  <r>
    <x v="2324"/>
    <d v="1899-12-30T21:00:00"/>
    <n v="3"/>
    <n v="6"/>
    <n v="14"/>
    <m/>
    <n v="7"/>
  </r>
  <r>
    <x v="2325"/>
    <d v="1899-12-30T00:00:00"/>
    <n v="3"/>
    <n v="6"/>
    <n v="13"/>
    <m/>
    <n v="13"/>
  </r>
  <r>
    <x v="2325"/>
    <d v="1899-12-30T03:00:00"/>
    <n v="4"/>
    <n v="8"/>
    <n v="13"/>
    <m/>
    <n v="11"/>
  </r>
  <r>
    <x v="2325"/>
    <d v="1899-12-30T06:00:00"/>
    <n v="3"/>
    <n v="6"/>
    <n v="13"/>
    <m/>
    <n v="100"/>
  </r>
  <r>
    <x v="2325"/>
    <d v="1899-12-30T09:00:00"/>
    <n v="3"/>
    <n v="4"/>
    <n v="14"/>
    <m/>
    <n v="5"/>
  </r>
  <r>
    <x v="2325"/>
    <d v="1899-12-30T12:00:00"/>
    <n v="2"/>
    <n v="2"/>
    <n v="19"/>
    <m/>
    <n v="6"/>
  </r>
  <r>
    <x v="2325"/>
    <d v="1899-12-30T15:00:00"/>
    <n v="1"/>
    <n v="3"/>
    <n v="21"/>
    <m/>
    <m/>
  </r>
  <r>
    <x v="2325"/>
    <d v="1899-12-30T18:00:00"/>
    <n v="5"/>
    <n v="7"/>
    <n v="17"/>
    <m/>
    <m/>
  </r>
  <r>
    <x v="2325"/>
    <d v="1899-12-30T21:00:00"/>
    <n v="4"/>
    <n v="9"/>
    <n v="16"/>
    <m/>
    <m/>
  </r>
  <r>
    <x v="2326"/>
    <d v="1899-12-30T00:00:00"/>
    <n v="5"/>
    <n v="14"/>
    <n v="17"/>
    <m/>
    <n v="100"/>
  </r>
  <r>
    <x v="2326"/>
    <d v="1899-12-30T03:00:00"/>
    <n v="5"/>
    <n v="20"/>
    <n v="16"/>
    <m/>
    <n v="68"/>
  </r>
  <r>
    <x v="2326"/>
    <d v="1899-12-30T06:00:00"/>
    <n v="5"/>
    <n v="20"/>
    <n v="15"/>
    <m/>
    <n v="77"/>
  </r>
  <r>
    <x v="2326"/>
    <d v="1899-12-30T09:00:00"/>
    <n v="6"/>
    <n v="21"/>
    <n v="16"/>
    <m/>
    <n v="96"/>
  </r>
  <r>
    <x v="2326"/>
    <d v="1899-12-30T12:00:00"/>
    <n v="10"/>
    <n v="19"/>
    <n v="21"/>
    <m/>
    <n v="29"/>
  </r>
  <r>
    <x v="2326"/>
    <d v="1899-12-30T15:00:00"/>
    <n v="9"/>
    <n v="18"/>
    <n v="23"/>
    <m/>
    <n v="100"/>
  </r>
  <r>
    <x v="2326"/>
    <d v="1899-12-30T18:00:00"/>
    <n v="5"/>
    <n v="16"/>
    <n v="20"/>
    <m/>
    <n v="100"/>
  </r>
  <r>
    <x v="2326"/>
    <d v="1899-12-30T21:00:00"/>
    <n v="8"/>
    <n v="23"/>
    <n v="20"/>
    <n v="0.1"/>
    <n v="100"/>
  </r>
  <r>
    <x v="2327"/>
    <d v="1899-12-30T00:00:00"/>
    <n v="6"/>
    <n v="20"/>
    <n v="20"/>
    <m/>
    <n v="100"/>
  </r>
  <r>
    <x v="2327"/>
    <d v="1899-12-30T03:00:00"/>
    <n v="4"/>
    <n v="6"/>
    <n v="19"/>
    <m/>
    <n v="100"/>
  </r>
  <r>
    <x v="2327"/>
    <d v="1899-12-30T06:00:00"/>
    <n v="3"/>
    <n v="8"/>
    <n v="18"/>
    <m/>
    <n v="100"/>
  </r>
  <r>
    <x v="2327"/>
    <d v="1899-12-30T09:00:00"/>
    <n v="2"/>
    <n v="2"/>
    <n v="18"/>
    <m/>
    <n v="17"/>
  </r>
  <r>
    <x v="2327"/>
    <d v="1899-12-30T12:00:00"/>
    <n v="6"/>
    <n v="7"/>
    <n v="20"/>
    <m/>
    <n v="100"/>
  </r>
  <r>
    <x v="2327"/>
    <d v="1899-12-30T15:00:00"/>
    <n v="8"/>
    <n v="10"/>
    <n v="19"/>
    <m/>
    <n v="100"/>
  </r>
  <r>
    <x v="2327"/>
    <d v="1899-12-30T18:00:00"/>
    <n v="7"/>
    <n v="13"/>
    <n v="16"/>
    <m/>
    <n v="100"/>
  </r>
  <r>
    <x v="2327"/>
    <d v="1899-12-30T21:00:00"/>
    <n v="6"/>
    <n v="13"/>
    <n v="17"/>
    <m/>
    <n v="100"/>
  </r>
  <r>
    <x v="2328"/>
    <d v="1899-12-30T00:00:00"/>
    <n v="2"/>
    <n v="5"/>
    <n v="16"/>
    <n v="1.1000000000000001"/>
    <n v="100"/>
  </r>
  <r>
    <x v="2328"/>
    <d v="1899-12-30T03:00:00"/>
    <n v="1"/>
    <n v="2"/>
    <n v="16"/>
    <n v="0.1"/>
    <n v="100"/>
  </r>
  <r>
    <x v="2328"/>
    <d v="1899-12-30T06:00:00"/>
    <n v="5"/>
    <n v="18"/>
    <n v="16"/>
    <m/>
    <n v="100"/>
  </r>
  <r>
    <x v="2328"/>
    <d v="1899-12-30T09:00:00"/>
    <n v="7"/>
    <n v="21"/>
    <n v="15"/>
    <m/>
    <n v="100"/>
  </r>
  <r>
    <x v="2328"/>
    <d v="1899-12-30T12:00:00"/>
    <n v="7"/>
    <n v="13"/>
    <n v="17"/>
    <m/>
    <n v="100"/>
  </r>
  <r>
    <x v="2328"/>
    <d v="1899-12-30T15:00:00"/>
    <n v="7"/>
    <n v="12"/>
    <n v="18"/>
    <m/>
    <n v="100"/>
  </r>
  <r>
    <x v="2328"/>
    <d v="1899-12-30T18:00:00"/>
    <n v="6"/>
    <n v="14"/>
    <n v="15"/>
    <m/>
    <n v="100"/>
  </r>
  <r>
    <x v="2328"/>
    <d v="1899-12-30T21:00:00"/>
    <n v="5"/>
    <n v="15"/>
    <n v="13"/>
    <m/>
    <n v="9"/>
  </r>
  <r>
    <x v="2329"/>
    <d v="1899-12-30T00:00:00"/>
    <n v="4"/>
    <n v="12"/>
    <n v="11"/>
    <m/>
    <m/>
  </r>
  <r>
    <x v="2329"/>
    <d v="1899-12-30T03:00:00"/>
    <n v="5"/>
    <n v="11"/>
    <n v="10"/>
    <m/>
    <m/>
  </r>
  <r>
    <x v="2329"/>
    <d v="1899-12-30T06:00:00"/>
    <n v="4"/>
    <n v="8"/>
    <n v="10"/>
    <m/>
    <n v="100"/>
  </r>
  <r>
    <x v="2329"/>
    <d v="1899-12-30T09:00:00"/>
    <n v="3"/>
    <n v="7"/>
    <n v="11"/>
    <m/>
    <n v="100"/>
  </r>
  <r>
    <x v="2329"/>
    <d v="1899-12-30T12:00:00"/>
    <n v="6"/>
    <n v="6"/>
    <n v="14"/>
    <m/>
    <n v="98"/>
  </r>
  <r>
    <x v="2329"/>
    <d v="1899-12-30T15:00:00"/>
    <n v="5"/>
    <n v="7"/>
    <n v="16"/>
    <m/>
    <n v="7"/>
  </r>
  <r>
    <x v="2329"/>
    <d v="1899-12-30T18:00:00"/>
    <n v="4"/>
    <n v="7"/>
    <n v="12"/>
    <m/>
    <n v="100"/>
  </r>
  <r>
    <x v="2329"/>
    <d v="1899-12-30T21:00:00"/>
    <n v="3"/>
    <n v="9"/>
    <n v="12"/>
    <m/>
    <n v="16"/>
  </r>
  <r>
    <x v="2330"/>
    <d v="1899-12-30T00:00:00"/>
    <n v="4"/>
    <n v="14"/>
    <n v="10"/>
    <m/>
    <n v="26"/>
  </r>
  <r>
    <x v="2330"/>
    <d v="1899-12-30T03:00:00"/>
    <n v="6"/>
    <n v="21"/>
    <n v="10"/>
    <m/>
    <n v="100"/>
  </r>
  <r>
    <x v="2330"/>
    <d v="1899-12-30T06:00:00"/>
    <n v="5"/>
    <n v="22"/>
    <n v="10"/>
    <m/>
    <n v="11"/>
  </r>
  <r>
    <x v="2330"/>
    <d v="1899-12-30T09:00:00"/>
    <n v="4"/>
    <n v="18"/>
    <n v="12"/>
    <m/>
    <n v="17"/>
  </r>
  <r>
    <x v="2330"/>
    <d v="1899-12-30T12:00:00"/>
    <n v="5"/>
    <n v="13"/>
    <n v="16"/>
    <m/>
    <n v="100"/>
  </r>
  <r>
    <x v="2330"/>
    <d v="1899-12-30T15:00:00"/>
    <n v="4"/>
    <n v="13"/>
    <n v="18"/>
    <m/>
    <n v="100"/>
  </r>
  <r>
    <x v="2330"/>
    <d v="1899-12-30T18:00:00"/>
    <n v="4"/>
    <n v="13"/>
    <n v="17"/>
    <m/>
    <n v="71"/>
  </r>
  <r>
    <x v="2330"/>
    <d v="1899-12-30T21:00:00"/>
    <n v="4"/>
    <n v="4"/>
    <n v="17"/>
    <m/>
    <n v="100"/>
  </r>
  <r>
    <x v="2331"/>
    <d v="1899-12-30T00:00:00"/>
    <n v="4"/>
    <n v="6"/>
    <n v="18"/>
    <n v="0.1"/>
    <n v="100"/>
  </r>
  <r>
    <x v="2331"/>
    <d v="1899-12-30T03:00:00"/>
    <n v="4"/>
    <n v="9"/>
    <n v="18"/>
    <m/>
    <n v="100"/>
  </r>
  <r>
    <x v="2331"/>
    <d v="1899-12-30T06:00:00"/>
    <n v="3"/>
    <n v="6"/>
    <n v="17"/>
    <m/>
    <n v="100"/>
  </r>
  <r>
    <x v="2331"/>
    <d v="1899-12-30T09:00:00"/>
    <n v="7"/>
    <n v="14"/>
    <n v="17"/>
    <m/>
    <n v="100"/>
  </r>
  <r>
    <x v="2331"/>
    <d v="1899-12-30T12:00:00"/>
    <n v="8"/>
    <n v="12"/>
    <n v="18"/>
    <m/>
    <n v="100"/>
  </r>
  <r>
    <x v="2331"/>
    <d v="1899-12-30T15:00:00"/>
    <n v="8"/>
    <n v="11"/>
    <n v="18"/>
    <m/>
    <n v="100"/>
  </r>
  <r>
    <x v="2331"/>
    <d v="1899-12-30T18:00:00"/>
    <n v="6"/>
    <n v="11"/>
    <n v="16"/>
    <m/>
    <n v="100"/>
  </r>
  <r>
    <x v="2331"/>
    <d v="1899-12-30T21:00:00"/>
    <n v="5"/>
    <n v="11"/>
    <n v="16"/>
    <m/>
    <n v="100"/>
  </r>
  <r>
    <x v="2332"/>
    <d v="1899-12-30T00:00:00"/>
    <n v="5"/>
    <n v="11"/>
    <n v="16"/>
    <m/>
    <n v="100"/>
  </r>
  <r>
    <x v="2332"/>
    <d v="1899-12-30T03:00:00"/>
    <n v="3"/>
    <n v="8"/>
    <n v="16"/>
    <m/>
    <n v="98"/>
  </r>
  <r>
    <x v="2332"/>
    <d v="1899-12-30T06:00:00"/>
    <n v="3"/>
    <n v="4"/>
    <n v="17"/>
    <m/>
    <n v="51"/>
  </r>
  <r>
    <x v="2332"/>
    <d v="1899-12-30T09:00:00"/>
    <n v="4"/>
    <n v="14"/>
    <n v="18"/>
    <m/>
    <n v="32"/>
  </r>
  <r>
    <x v="2332"/>
    <d v="1899-12-30T12:00:00"/>
    <n v="7"/>
    <n v="15"/>
    <n v="21"/>
    <m/>
    <n v="100"/>
  </r>
  <r>
    <x v="2332"/>
    <d v="1899-12-30T15:00:00"/>
    <n v="7"/>
    <n v="19"/>
    <n v="22"/>
    <m/>
    <n v="100"/>
  </r>
  <r>
    <x v="2332"/>
    <d v="1899-12-30T18:00:00"/>
    <n v="6"/>
    <n v="15"/>
    <n v="22"/>
    <m/>
    <n v="9"/>
  </r>
  <r>
    <x v="2332"/>
    <d v="1899-12-30T21:00:00"/>
    <n v="8"/>
    <n v="24"/>
    <n v="22"/>
    <m/>
    <n v="9"/>
  </r>
  <r>
    <x v="2333"/>
    <d v="1899-12-30T00:00:00"/>
    <n v="9"/>
    <n v="27"/>
    <n v="21"/>
    <m/>
    <n v="100"/>
  </r>
  <r>
    <x v="2333"/>
    <d v="1899-12-30T03:00:00"/>
    <n v="10"/>
    <n v="29"/>
    <n v="21"/>
    <m/>
    <n v="100"/>
  </r>
  <r>
    <x v="2333"/>
    <d v="1899-12-30T06:00:00"/>
    <n v="9"/>
    <n v="24"/>
    <n v="20"/>
    <m/>
    <n v="84"/>
  </r>
  <r>
    <x v="2333"/>
    <d v="1899-12-30T09:00:00"/>
    <n v="8"/>
    <n v="21"/>
    <n v="19"/>
    <n v="0.1"/>
    <n v="100"/>
  </r>
  <r>
    <x v="2333"/>
    <d v="1899-12-30T12:00:00"/>
    <n v="7"/>
    <n v="16"/>
    <n v="19"/>
    <m/>
    <n v="100"/>
  </r>
  <r>
    <x v="2333"/>
    <d v="1899-12-30T15:00:00"/>
    <n v="8"/>
    <n v="16"/>
    <n v="19"/>
    <m/>
    <n v="100"/>
  </r>
  <r>
    <x v="2333"/>
    <d v="1899-12-30T18:00:00"/>
    <n v="8"/>
    <n v="15"/>
    <n v="16"/>
    <m/>
    <n v="100"/>
  </r>
  <r>
    <x v="2333"/>
    <d v="1899-12-30T21:00:00"/>
    <n v="7"/>
    <n v="14"/>
    <n v="14"/>
    <m/>
    <n v="100"/>
  </r>
  <r>
    <x v="2334"/>
    <d v="1899-12-30T00:00:00"/>
    <n v="5"/>
    <n v="10"/>
    <n v="13"/>
    <m/>
    <n v="100"/>
  </r>
  <r>
    <x v="2334"/>
    <d v="1899-12-30T03:00:00"/>
    <n v="3"/>
    <n v="6"/>
    <n v="10"/>
    <m/>
    <n v="73"/>
  </r>
  <r>
    <x v="2334"/>
    <d v="1899-12-30T06:00:00"/>
    <n v="3"/>
    <n v="7"/>
    <n v="10"/>
    <m/>
    <n v="100"/>
  </r>
  <r>
    <x v="2334"/>
    <d v="1899-12-30T09:00:00"/>
    <n v="3"/>
    <n v="8"/>
    <n v="10"/>
    <m/>
    <n v="100"/>
  </r>
  <r>
    <x v="2334"/>
    <d v="1899-12-30T12:00:00"/>
    <n v="7"/>
    <n v="11"/>
    <n v="14"/>
    <m/>
    <n v="100"/>
  </r>
  <r>
    <x v="2334"/>
    <d v="1899-12-30T15:00:00"/>
    <n v="7"/>
    <n v="13"/>
    <n v="15"/>
    <m/>
    <n v="14"/>
  </r>
  <r>
    <x v="2334"/>
    <d v="1899-12-30T18:00:00"/>
    <n v="6"/>
    <n v="15"/>
    <n v="13"/>
    <m/>
    <n v="10"/>
  </r>
  <r>
    <x v="2334"/>
    <d v="1899-12-30T21:00:00"/>
    <n v="7"/>
    <n v="17"/>
    <n v="10"/>
    <m/>
    <m/>
  </r>
  <r>
    <x v="2335"/>
    <d v="1899-12-30T00:00:00"/>
    <n v="4"/>
    <n v="16"/>
    <n v="9"/>
    <m/>
    <n v="6"/>
  </r>
  <r>
    <x v="2335"/>
    <d v="1899-12-30T03:00:00"/>
    <n v="5"/>
    <n v="15"/>
    <n v="8"/>
    <m/>
    <m/>
  </r>
  <r>
    <x v="2335"/>
    <d v="1899-12-30T06:00:00"/>
    <n v="7"/>
    <n v="21"/>
    <n v="6"/>
    <m/>
    <n v="5"/>
  </r>
  <r>
    <x v="2335"/>
    <d v="1899-12-30T09:00:00"/>
    <n v="7"/>
    <n v="19"/>
    <n v="6"/>
    <m/>
    <m/>
  </r>
  <r>
    <x v="2335"/>
    <d v="1899-12-30T12:00:00"/>
    <n v="7"/>
    <n v="12"/>
    <n v="9"/>
    <m/>
    <m/>
  </r>
  <r>
    <x v="2335"/>
    <d v="1899-12-30T15:00:00"/>
    <n v="8"/>
    <n v="12"/>
    <n v="11"/>
    <m/>
    <m/>
  </r>
  <r>
    <x v="2335"/>
    <d v="1899-12-30T18:00:00"/>
    <n v="6"/>
    <n v="13"/>
    <n v="9"/>
    <m/>
    <m/>
  </r>
  <r>
    <x v="2335"/>
    <d v="1899-12-30T21:00:00"/>
    <n v="4"/>
    <n v="17"/>
    <n v="7"/>
    <m/>
    <m/>
  </r>
  <r>
    <x v="2336"/>
    <d v="1899-12-30T00:00:00"/>
    <n v="4"/>
    <n v="14"/>
    <n v="5"/>
    <m/>
    <m/>
  </r>
  <r>
    <x v="2336"/>
    <d v="1899-12-30T03:00:00"/>
    <n v="5"/>
    <n v="14"/>
    <n v="5"/>
    <m/>
    <m/>
  </r>
  <r>
    <x v="2336"/>
    <d v="1899-12-30T06:00:00"/>
    <n v="5"/>
    <n v="16"/>
    <n v="4"/>
    <m/>
    <m/>
  </r>
  <r>
    <x v="2336"/>
    <d v="1899-12-30T09:00:00"/>
    <n v="5"/>
    <n v="13"/>
    <n v="5"/>
    <m/>
    <m/>
  </r>
  <r>
    <x v="2336"/>
    <d v="1899-12-30T12:00:00"/>
    <n v="5"/>
    <n v="9"/>
    <n v="10"/>
    <m/>
    <m/>
  </r>
  <r>
    <x v="2336"/>
    <d v="1899-12-30T15:00:00"/>
    <n v="5"/>
    <n v="9"/>
    <n v="12"/>
    <m/>
    <m/>
  </r>
  <r>
    <x v="2336"/>
    <d v="1899-12-30T18:00:00"/>
    <n v="5"/>
    <n v="11"/>
    <n v="10"/>
    <m/>
    <m/>
  </r>
  <r>
    <x v="2336"/>
    <d v="1899-12-30T21:00:00"/>
    <n v="3"/>
    <n v="12"/>
    <n v="8"/>
    <m/>
    <n v="6"/>
  </r>
  <r>
    <x v="2337"/>
    <d v="1899-12-30T00:00:00"/>
    <n v="3"/>
    <n v="7"/>
    <n v="7"/>
    <m/>
    <m/>
  </r>
  <r>
    <x v="2337"/>
    <d v="1899-12-30T03:00:00"/>
    <n v="4"/>
    <n v="7"/>
    <n v="6"/>
    <m/>
    <m/>
  </r>
  <r>
    <x v="2337"/>
    <d v="1899-12-30T06:00:00"/>
    <n v="4"/>
    <n v="8"/>
    <n v="5"/>
    <m/>
    <m/>
  </r>
  <r>
    <x v="2337"/>
    <d v="1899-12-30T09:00:00"/>
    <n v="3"/>
    <n v="7"/>
    <n v="6"/>
    <m/>
    <m/>
  </r>
  <r>
    <x v="2337"/>
    <d v="1899-12-30T12:00:00"/>
    <n v="4"/>
    <n v="5"/>
    <n v="11"/>
    <m/>
    <m/>
  </r>
  <r>
    <x v="2337"/>
    <d v="1899-12-30T15:00:00"/>
    <n v="4"/>
    <n v="6"/>
    <n v="12"/>
    <m/>
    <m/>
  </r>
  <r>
    <x v="2337"/>
    <d v="1899-12-30T18:00:00"/>
    <n v="3"/>
    <n v="5"/>
    <n v="9"/>
    <m/>
    <m/>
  </r>
  <r>
    <x v="2337"/>
    <d v="1899-12-30T21:00:00"/>
    <n v="3"/>
    <n v="4"/>
    <n v="8"/>
    <m/>
    <m/>
  </r>
  <r>
    <x v="2338"/>
    <d v="1899-12-30T00:00:00"/>
    <n v="3"/>
    <n v="6"/>
    <n v="6"/>
    <m/>
    <m/>
  </r>
  <r>
    <x v="2338"/>
    <d v="1899-12-30T03:00:00"/>
    <n v="4"/>
    <n v="9"/>
    <n v="5"/>
    <m/>
    <n v="7"/>
  </r>
  <r>
    <x v="2338"/>
    <d v="1899-12-30T06:00:00"/>
    <n v="3"/>
    <n v="8"/>
    <n v="4"/>
    <m/>
    <n v="6"/>
  </r>
  <r>
    <x v="2338"/>
    <d v="1899-12-30T09:00:00"/>
    <n v="3"/>
    <n v="7"/>
    <n v="5"/>
    <m/>
    <m/>
  </r>
  <r>
    <x v="2338"/>
    <d v="1899-12-30T12:00:00"/>
    <n v="4"/>
    <n v="6"/>
    <n v="11"/>
    <m/>
    <n v="5"/>
  </r>
  <r>
    <x v="2338"/>
    <d v="1899-12-30T15:00:00"/>
    <n v="4"/>
    <n v="8"/>
    <n v="14"/>
    <m/>
    <m/>
  </r>
  <r>
    <x v="2338"/>
    <d v="1899-12-30T18:00:00"/>
    <n v="5"/>
    <n v="8"/>
    <n v="10"/>
    <m/>
    <m/>
  </r>
  <r>
    <x v="2338"/>
    <d v="1899-12-30T21:00:00"/>
    <n v="3"/>
    <n v="9"/>
    <n v="7"/>
    <m/>
    <n v="9"/>
  </r>
  <r>
    <x v="2339"/>
    <d v="1899-12-30T00:00:00"/>
    <n v="3"/>
    <n v="8"/>
    <n v="6"/>
    <m/>
    <n v="36"/>
  </r>
  <r>
    <x v="2339"/>
    <d v="1899-12-30T03:00:00"/>
    <n v="3"/>
    <n v="8"/>
    <n v="5"/>
    <m/>
    <n v="17"/>
  </r>
  <r>
    <x v="2339"/>
    <d v="1899-12-30T06:00:00"/>
    <n v="3"/>
    <n v="7"/>
    <n v="4"/>
    <m/>
    <n v="10"/>
  </r>
  <r>
    <x v="2339"/>
    <d v="1899-12-30T09:00:00"/>
    <n v="2"/>
    <n v="4"/>
    <n v="6"/>
    <m/>
    <n v="5"/>
  </r>
  <r>
    <x v="2339"/>
    <d v="1899-12-30T12:00:00"/>
    <n v="2"/>
    <n v="4"/>
    <n v="12"/>
    <m/>
    <n v="10"/>
  </r>
  <r>
    <x v="2339"/>
    <d v="1899-12-30T15:00:00"/>
    <n v="3"/>
    <n v="4"/>
    <n v="15"/>
    <m/>
    <n v="14"/>
  </r>
  <r>
    <x v="2339"/>
    <d v="1899-12-30T18:00:00"/>
    <n v="5"/>
    <n v="6"/>
    <n v="10"/>
    <m/>
    <n v="8"/>
  </r>
  <r>
    <x v="2339"/>
    <d v="1899-12-30T21:00:00"/>
    <n v="2"/>
    <n v="4"/>
    <n v="9"/>
    <m/>
    <n v="7"/>
  </r>
  <r>
    <x v="2340"/>
    <d v="1899-12-30T00:00:00"/>
    <n v="2"/>
    <n v="4"/>
    <n v="9"/>
    <m/>
    <n v="6"/>
  </r>
  <r>
    <x v="2340"/>
    <d v="1899-12-30T03:00:00"/>
    <n v="2"/>
    <n v="1"/>
    <n v="8"/>
    <m/>
    <n v="14"/>
  </r>
  <r>
    <x v="2340"/>
    <d v="1899-12-30T06:00:00"/>
    <n v="2"/>
    <n v="2"/>
    <n v="7"/>
    <m/>
    <n v="80"/>
  </r>
  <r>
    <x v="2340"/>
    <d v="1899-12-30T09:00:00"/>
    <n v="1"/>
    <n v="3"/>
    <n v="9"/>
    <m/>
    <n v="56"/>
  </r>
  <r>
    <x v="2340"/>
    <d v="1899-12-30T12:00:00"/>
    <n v="2"/>
    <n v="2"/>
    <n v="14"/>
    <m/>
    <n v="6"/>
  </r>
  <r>
    <x v="2340"/>
    <d v="1899-12-30T15:00:00"/>
    <n v="3"/>
    <n v="4"/>
    <n v="15"/>
    <m/>
    <m/>
  </r>
  <r>
    <x v="2340"/>
    <d v="1899-12-30T18:00:00"/>
    <n v="1"/>
    <n v="2"/>
    <n v="12"/>
    <m/>
    <n v="5"/>
  </r>
  <r>
    <x v="2340"/>
    <d v="1899-12-30T21:00:00"/>
    <n v="3"/>
    <n v="6"/>
    <n v="11"/>
    <m/>
    <n v="100"/>
  </r>
  <r>
    <x v="2341"/>
    <d v="1899-12-30T00:00:00"/>
    <n v="4"/>
    <n v="13"/>
    <n v="10"/>
    <m/>
    <n v="6"/>
  </r>
  <r>
    <x v="2341"/>
    <d v="1899-12-30T03:00:00"/>
    <n v="5"/>
    <n v="13"/>
    <n v="8"/>
    <m/>
    <m/>
  </r>
  <r>
    <x v="2341"/>
    <d v="1899-12-30T06:00:00"/>
    <n v="5"/>
    <n v="15"/>
    <n v="7"/>
    <m/>
    <m/>
  </r>
  <r>
    <x v="2341"/>
    <d v="1899-12-30T09:00:00"/>
    <n v="4"/>
    <n v="13"/>
    <n v="8"/>
    <m/>
    <m/>
  </r>
  <r>
    <x v="2341"/>
    <d v="1899-12-30T12:00:00"/>
    <n v="6"/>
    <n v="11"/>
    <n v="12"/>
    <m/>
    <n v="6"/>
  </r>
  <r>
    <x v="2341"/>
    <d v="1899-12-30T15:00:00"/>
    <n v="7"/>
    <n v="10"/>
    <n v="13"/>
    <m/>
    <m/>
  </r>
  <r>
    <x v="2341"/>
    <d v="1899-12-30T18:00:00"/>
    <n v="4"/>
    <n v="9"/>
    <n v="10"/>
    <m/>
    <n v="10"/>
  </r>
  <r>
    <x v="2341"/>
    <d v="1899-12-30T21:00:00"/>
    <n v="3"/>
    <n v="8"/>
    <n v="9"/>
    <m/>
    <m/>
  </r>
  <r>
    <x v="2342"/>
    <d v="1899-12-30T00:00:00"/>
    <n v="3"/>
    <n v="6"/>
    <n v="7"/>
    <m/>
    <m/>
  </r>
  <r>
    <x v="2342"/>
    <d v="1899-12-30T03:00:00"/>
    <n v="2"/>
    <n v="4"/>
    <n v="6"/>
    <m/>
    <m/>
  </r>
  <r>
    <x v="2342"/>
    <d v="1899-12-30T06:00:00"/>
    <n v="1"/>
    <n v="2"/>
    <n v="5"/>
    <m/>
    <n v="5"/>
  </r>
  <r>
    <x v="2342"/>
    <d v="1899-12-30T09:00:00"/>
    <n v="2"/>
    <n v="1"/>
    <n v="6"/>
    <m/>
    <m/>
  </r>
  <r>
    <x v="2342"/>
    <d v="1899-12-30T12:00:00"/>
    <n v="3"/>
    <n v="5"/>
    <n v="11"/>
    <m/>
    <n v="5"/>
  </r>
  <r>
    <x v="2342"/>
    <d v="1899-12-30T15:00:00"/>
    <n v="4"/>
    <n v="6"/>
    <n v="14"/>
    <m/>
    <n v="82"/>
  </r>
  <r>
    <x v="2342"/>
    <d v="1899-12-30T18:00:00"/>
    <n v="4"/>
    <n v="9"/>
    <n v="10"/>
    <m/>
    <n v="88"/>
  </r>
  <r>
    <x v="2342"/>
    <d v="1899-12-30T21:00:00"/>
    <n v="4"/>
    <n v="10"/>
    <n v="8"/>
    <m/>
    <n v="100"/>
  </r>
  <r>
    <x v="2343"/>
    <d v="1899-12-30T00:00:00"/>
    <n v="4"/>
    <n v="12"/>
    <n v="8"/>
    <m/>
    <n v="100"/>
  </r>
  <r>
    <x v="2343"/>
    <d v="1899-12-30T03:00:00"/>
    <n v="4"/>
    <n v="11"/>
    <n v="8"/>
    <m/>
    <n v="100"/>
  </r>
  <r>
    <x v="2343"/>
    <d v="1899-12-30T06:00:00"/>
    <n v="3"/>
    <n v="9"/>
    <n v="7"/>
    <m/>
    <n v="94"/>
  </r>
  <r>
    <x v="2343"/>
    <d v="1899-12-30T09:00:00"/>
    <n v="3"/>
    <n v="7"/>
    <n v="8"/>
    <m/>
    <n v="100"/>
  </r>
  <r>
    <x v="2343"/>
    <d v="1899-12-30T12:00:00"/>
    <n v="4"/>
    <n v="6"/>
    <n v="12"/>
    <m/>
    <n v="100"/>
  </r>
  <r>
    <x v="2343"/>
    <d v="1899-12-30T15:00:00"/>
    <n v="6"/>
    <n v="7"/>
    <n v="13"/>
    <m/>
    <n v="100"/>
  </r>
  <r>
    <x v="2343"/>
    <d v="1899-12-30T18:00:00"/>
    <n v="6"/>
    <n v="12"/>
    <n v="11"/>
    <m/>
    <n v="100"/>
  </r>
  <r>
    <x v="2343"/>
    <d v="1899-12-30T21:00:00"/>
    <n v="7"/>
    <n v="14"/>
    <n v="11"/>
    <m/>
    <n v="100"/>
  </r>
  <r>
    <x v="2344"/>
    <d v="1899-12-30T00:00:00"/>
    <n v="5"/>
    <n v="10"/>
    <n v="11"/>
    <m/>
    <n v="100"/>
  </r>
  <r>
    <x v="2344"/>
    <d v="1899-12-30T03:00:00"/>
    <n v="4"/>
    <n v="8"/>
    <n v="11"/>
    <m/>
    <n v="100"/>
  </r>
  <r>
    <x v="2344"/>
    <d v="1899-12-30T06:00:00"/>
    <n v="5"/>
    <n v="12"/>
    <n v="10"/>
    <m/>
    <n v="36"/>
  </r>
  <r>
    <x v="2344"/>
    <d v="1899-12-30T09:00:00"/>
    <n v="4"/>
    <n v="11"/>
    <n v="10"/>
    <m/>
    <n v="6"/>
  </r>
  <r>
    <x v="2344"/>
    <d v="1899-12-30T12:00:00"/>
    <n v="7"/>
    <n v="10"/>
    <n v="14"/>
    <m/>
    <n v="10"/>
  </r>
  <r>
    <x v="2344"/>
    <d v="1899-12-30T15:00:00"/>
    <n v="6"/>
    <n v="9"/>
    <n v="15"/>
    <m/>
    <m/>
  </r>
  <r>
    <x v="2344"/>
    <d v="1899-12-30T18:00:00"/>
    <n v="4"/>
    <n v="13"/>
    <n v="12"/>
    <m/>
    <n v="12"/>
  </r>
  <r>
    <x v="2344"/>
    <d v="1899-12-30T21:00:00"/>
    <n v="8"/>
    <n v="16"/>
    <n v="13"/>
    <m/>
    <n v="100"/>
  </r>
  <r>
    <x v="2345"/>
    <d v="1899-12-30T00:00:00"/>
    <n v="7"/>
    <n v="16"/>
    <n v="13"/>
    <n v="0.1"/>
    <n v="100"/>
  </r>
  <r>
    <x v="2345"/>
    <d v="1899-12-30T03:00:00"/>
    <n v="6"/>
    <n v="13"/>
    <n v="13"/>
    <n v="0.2"/>
    <n v="100"/>
  </r>
  <r>
    <x v="2345"/>
    <d v="1899-12-30T06:00:00"/>
    <n v="4"/>
    <n v="9"/>
    <n v="12"/>
    <m/>
    <n v="100"/>
  </r>
  <r>
    <x v="2345"/>
    <d v="1899-12-30T09:00:00"/>
    <n v="5"/>
    <n v="11"/>
    <n v="12"/>
    <n v="0.1"/>
    <n v="100"/>
  </r>
  <r>
    <x v="2345"/>
    <d v="1899-12-30T12:00:00"/>
    <n v="4"/>
    <n v="6"/>
    <n v="14"/>
    <m/>
    <n v="100"/>
  </r>
  <r>
    <x v="2345"/>
    <d v="1899-12-30T15:00:00"/>
    <n v="2"/>
    <n v="3"/>
    <n v="16"/>
    <m/>
    <n v="100"/>
  </r>
  <r>
    <x v="2345"/>
    <d v="1899-12-30T18:00:00"/>
    <n v="3"/>
    <n v="5"/>
    <n v="14"/>
    <m/>
    <n v="100"/>
  </r>
  <r>
    <x v="2345"/>
    <d v="1899-12-30T21:00:00"/>
    <n v="4"/>
    <n v="8"/>
    <n v="13"/>
    <m/>
    <n v="100"/>
  </r>
  <r>
    <x v="2346"/>
    <d v="1899-12-30T00:00:00"/>
    <n v="3"/>
    <n v="7"/>
    <n v="11"/>
    <m/>
    <n v="7"/>
  </r>
  <r>
    <x v="2346"/>
    <d v="1899-12-30T03:00:00"/>
    <n v="2"/>
    <n v="4"/>
    <n v="10"/>
    <m/>
    <m/>
  </r>
  <r>
    <x v="2346"/>
    <d v="1899-12-30T06:00:00"/>
    <n v="3"/>
    <n v="4"/>
    <n v="9"/>
    <m/>
    <n v="38"/>
  </r>
  <r>
    <x v="2346"/>
    <d v="1899-12-30T09:00:00"/>
    <n v="3"/>
    <n v="4"/>
    <n v="10"/>
    <m/>
    <n v="72"/>
  </r>
  <r>
    <x v="2346"/>
    <d v="1899-12-30T12:00:00"/>
    <n v="1"/>
    <n v="2"/>
    <n v="14"/>
    <m/>
    <n v="33"/>
  </r>
  <r>
    <x v="2346"/>
    <d v="1899-12-30T15:00:00"/>
    <n v="1"/>
    <n v="5"/>
    <n v="17"/>
    <m/>
    <n v="11"/>
  </r>
  <r>
    <x v="2346"/>
    <d v="1899-12-30T18:00:00"/>
    <n v="4"/>
    <n v="7"/>
    <n v="13"/>
    <m/>
    <n v="100"/>
  </r>
  <r>
    <x v="2346"/>
    <d v="1899-12-30T21:00:00"/>
    <n v="5"/>
    <n v="12"/>
    <n v="12"/>
    <m/>
    <n v="100"/>
  </r>
  <r>
    <x v="2347"/>
    <d v="1899-12-30T00:00:00"/>
    <n v="5"/>
    <n v="17"/>
    <n v="11"/>
    <m/>
    <n v="100"/>
  </r>
  <r>
    <x v="2347"/>
    <d v="1899-12-30T03:00:00"/>
    <n v="4"/>
    <n v="15"/>
    <n v="10"/>
    <m/>
    <n v="49"/>
  </r>
  <r>
    <x v="2347"/>
    <d v="1899-12-30T06:00:00"/>
    <n v="4"/>
    <n v="12"/>
    <n v="9"/>
    <m/>
    <n v="100"/>
  </r>
  <r>
    <x v="2347"/>
    <d v="1899-12-30T09:00:00"/>
    <n v="4"/>
    <n v="12"/>
    <n v="10"/>
    <m/>
    <n v="100"/>
  </r>
  <r>
    <x v="2347"/>
    <d v="1899-12-30T12:00:00"/>
    <n v="6"/>
    <n v="8"/>
    <n v="14"/>
    <m/>
    <n v="100"/>
  </r>
  <r>
    <x v="2347"/>
    <d v="1899-12-30T15:00:00"/>
    <n v="6"/>
    <n v="11"/>
    <n v="17"/>
    <m/>
    <n v="100"/>
  </r>
  <r>
    <x v="2347"/>
    <d v="1899-12-30T18:00:00"/>
    <n v="0"/>
    <n v="2"/>
    <n v="14"/>
    <m/>
    <n v="100"/>
  </r>
  <r>
    <x v="2347"/>
    <d v="1899-12-30T21:00:00"/>
    <n v="2"/>
    <n v="2"/>
    <n v="13"/>
    <m/>
    <n v="100"/>
  </r>
  <r>
    <x v="2348"/>
    <d v="1899-12-30T00:00:00"/>
    <n v="3"/>
    <n v="3"/>
    <n v="12"/>
    <m/>
    <n v="100"/>
  </r>
  <r>
    <x v="2348"/>
    <d v="1899-12-30T03:00:00"/>
    <n v="3"/>
    <n v="5"/>
    <n v="12"/>
    <m/>
    <n v="100"/>
  </r>
  <r>
    <x v="2348"/>
    <d v="1899-12-30T06:00:00"/>
    <n v="5"/>
    <n v="8"/>
    <n v="12"/>
    <m/>
    <n v="100"/>
  </r>
  <r>
    <x v="2348"/>
    <d v="1899-12-30T09:00:00"/>
    <n v="4"/>
    <n v="8"/>
    <n v="13"/>
    <m/>
    <n v="100"/>
  </r>
  <r>
    <x v="2348"/>
    <d v="1899-12-30T12:00:00"/>
    <n v="3"/>
    <n v="5"/>
    <n v="19"/>
    <m/>
    <n v="100"/>
  </r>
  <r>
    <x v="2348"/>
    <d v="1899-12-30T15:00:00"/>
    <n v="4"/>
    <n v="7"/>
    <n v="21"/>
    <m/>
    <n v="100"/>
  </r>
  <r>
    <x v="2348"/>
    <d v="1899-12-30T18:00:00"/>
    <n v="0"/>
    <n v="1"/>
    <n v="17"/>
    <m/>
    <n v="100"/>
  </r>
  <r>
    <x v="2348"/>
    <d v="1899-12-30T21:00:00"/>
    <n v="4"/>
    <n v="10"/>
    <n v="15"/>
    <m/>
    <n v="100"/>
  </r>
  <r>
    <x v="2349"/>
    <d v="1899-12-30T00:00:00"/>
    <n v="3"/>
    <n v="4"/>
    <n v="14"/>
    <m/>
    <n v="100"/>
  </r>
  <r>
    <x v="2349"/>
    <d v="1899-12-30T03:00:00"/>
    <n v="4"/>
    <n v="10"/>
    <n v="13"/>
    <m/>
    <n v="79"/>
  </r>
  <r>
    <x v="2349"/>
    <d v="1899-12-30T06:00:00"/>
    <n v="3"/>
    <n v="12"/>
    <n v="12"/>
    <m/>
    <n v="76"/>
  </r>
  <r>
    <x v="2349"/>
    <d v="1899-12-30T09:00:00"/>
    <n v="4"/>
    <n v="12"/>
    <n v="12"/>
    <m/>
    <n v="6"/>
  </r>
  <r>
    <x v="2349"/>
    <d v="1899-12-30T12:00:00"/>
    <n v="4"/>
    <n v="5"/>
    <n v="16"/>
    <m/>
    <n v="76"/>
  </r>
  <r>
    <x v="2349"/>
    <d v="1899-12-30T15:00:00"/>
    <n v="5"/>
    <n v="5"/>
    <n v="16"/>
    <m/>
    <n v="100"/>
  </r>
  <r>
    <x v="2349"/>
    <d v="1899-12-30T18:00:00"/>
    <n v="4"/>
    <n v="9"/>
    <n v="13"/>
    <m/>
    <n v="100"/>
  </r>
  <r>
    <x v="2349"/>
    <d v="1899-12-30T21:00:00"/>
    <n v="4"/>
    <n v="10"/>
    <n v="13"/>
    <m/>
    <n v="100"/>
  </r>
  <r>
    <x v="2350"/>
    <d v="1899-12-30T00:00:00"/>
    <n v="4"/>
    <n v="15"/>
    <n v="13"/>
    <m/>
    <n v="100"/>
  </r>
  <r>
    <x v="2350"/>
    <d v="1899-12-30T03:00:00"/>
    <n v="3"/>
    <n v="3"/>
    <n v="13"/>
    <m/>
    <n v="100"/>
  </r>
  <r>
    <x v="2350"/>
    <d v="1899-12-30T06:00:00"/>
    <n v="3"/>
    <n v="3"/>
    <n v="12"/>
    <m/>
    <n v="100"/>
  </r>
  <r>
    <x v="2350"/>
    <d v="1899-12-30T09:00:00"/>
    <n v="3"/>
    <n v="12"/>
    <n v="14"/>
    <m/>
    <n v="100"/>
  </r>
  <r>
    <x v="2350"/>
    <d v="1899-12-30T12:00:00"/>
    <n v="4"/>
    <n v="8"/>
    <n v="15"/>
    <m/>
    <n v="100"/>
  </r>
  <r>
    <x v="2350"/>
    <d v="1899-12-30T15:00:00"/>
    <n v="4"/>
    <n v="6"/>
    <n v="20"/>
    <m/>
    <m/>
  </r>
  <r>
    <x v="2350"/>
    <d v="1899-12-30T18:00:00"/>
    <n v="2"/>
    <n v="2"/>
    <n v="17"/>
    <m/>
    <n v="100"/>
  </r>
  <r>
    <x v="2350"/>
    <d v="1899-12-30T21:00:00"/>
    <n v="5"/>
    <n v="14"/>
    <n v="16"/>
    <m/>
    <n v="100"/>
  </r>
  <r>
    <x v="2351"/>
    <d v="1899-12-30T00:00:00"/>
    <n v="5"/>
    <n v="14"/>
    <n v="14"/>
    <m/>
    <n v="93"/>
  </r>
  <r>
    <x v="2351"/>
    <d v="1899-12-30T03:00:00"/>
    <n v="4"/>
    <n v="12"/>
    <n v="12"/>
    <m/>
    <n v="53"/>
  </r>
  <r>
    <x v="2351"/>
    <d v="1899-12-30T06:00:00"/>
    <n v="5"/>
    <n v="13"/>
    <n v="12"/>
    <m/>
    <n v="12"/>
  </r>
  <r>
    <x v="2351"/>
    <d v="1899-12-30T09:00:00"/>
    <n v="8"/>
    <n v="16"/>
    <n v="13"/>
    <m/>
    <n v="100"/>
  </r>
  <r>
    <x v="2351"/>
    <d v="1899-12-30T12:00:00"/>
    <n v="5"/>
    <n v="16"/>
    <n v="13"/>
    <m/>
    <n v="100"/>
  </r>
  <r>
    <x v="2351"/>
    <d v="1899-12-30T15:00:00"/>
    <n v="7"/>
    <n v="13"/>
    <n v="14"/>
    <m/>
    <n v="100"/>
  </r>
  <r>
    <x v="2351"/>
    <d v="1899-12-30T18:00:00"/>
    <n v="5"/>
    <n v="13"/>
    <n v="14"/>
    <m/>
    <n v="100"/>
  </r>
  <r>
    <x v="2351"/>
    <d v="1899-12-30T21:00:00"/>
    <n v="12"/>
    <n v="25"/>
    <n v="13"/>
    <m/>
    <n v="100"/>
  </r>
  <r>
    <x v="2352"/>
    <d v="1899-12-30T00:00:00"/>
    <n v="5"/>
    <n v="13"/>
    <n v="13"/>
    <m/>
    <n v="100"/>
  </r>
  <r>
    <x v="2352"/>
    <d v="1899-12-30T03:00:00"/>
    <n v="3"/>
    <n v="6"/>
    <n v="11"/>
    <m/>
    <n v="100"/>
  </r>
  <r>
    <x v="2352"/>
    <d v="1899-12-30T06:00:00"/>
    <n v="6"/>
    <n v="18"/>
    <n v="10"/>
    <m/>
    <n v="6"/>
  </r>
  <r>
    <x v="2352"/>
    <d v="1899-12-30T09:00:00"/>
    <n v="5"/>
    <n v="19"/>
    <n v="9"/>
    <m/>
    <m/>
  </r>
  <r>
    <x v="2352"/>
    <d v="1899-12-30T12:00:00"/>
    <n v="7"/>
    <n v="14"/>
    <n v="14"/>
    <m/>
    <m/>
  </r>
  <r>
    <x v="2352"/>
    <d v="1899-12-30T15:00:00"/>
    <n v="10"/>
    <n v="17"/>
    <n v="16"/>
    <m/>
    <m/>
  </r>
  <r>
    <x v="2352"/>
    <d v="1899-12-30T18:00:00"/>
    <n v="7"/>
    <n v="17"/>
    <n v="13"/>
    <m/>
    <m/>
  </r>
  <r>
    <x v="2352"/>
    <d v="1899-12-30T21:00:00"/>
    <n v="4"/>
    <n v="15"/>
    <n v="11"/>
    <m/>
    <m/>
  </r>
  <r>
    <x v="2353"/>
    <d v="1899-12-30T00:00:00"/>
    <n v="3"/>
    <n v="10"/>
    <n v="10"/>
    <m/>
    <n v="100"/>
  </r>
  <r>
    <x v="2353"/>
    <d v="1899-12-30T03:00:00"/>
    <n v="3"/>
    <n v="8"/>
    <n v="9"/>
    <m/>
    <n v="100"/>
  </r>
  <r>
    <x v="2353"/>
    <d v="1899-12-30T06:00:00"/>
    <n v="3"/>
    <n v="10"/>
    <n v="9"/>
    <m/>
    <n v="100"/>
  </r>
  <r>
    <x v="2353"/>
    <d v="1899-12-30T09:00:00"/>
    <n v="3"/>
    <n v="7"/>
    <n v="10"/>
    <m/>
    <n v="100"/>
  </r>
  <r>
    <x v="2353"/>
    <d v="1899-12-30T12:00:00"/>
    <n v="6"/>
    <n v="8"/>
    <n v="12"/>
    <m/>
    <n v="100"/>
  </r>
  <r>
    <x v="2353"/>
    <d v="1899-12-30T15:00:00"/>
    <n v="6"/>
    <n v="9"/>
    <n v="14"/>
    <m/>
    <n v="62"/>
  </r>
  <r>
    <x v="2353"/>
    <d v="1899-12-30T18:00:00"/>
    <n v="5"/>
    <n v="9"/>
    <n v="11"/>
    <m/>
    <n v="100"/>
  </r>
  <r>
    <x v="2353"/>
    <d v="1899-12-30T21:00:00"/>
    <n v="3"/>
    <n v="8"/>
    <n v="11"/>
    <m/>
    <n v="100"/>
  </r>
  <r>
    <x v="2354"/>
    <d v="1899-12-30T00:00:00"/>
    <n v="4"/>
    <n v="12"/>
    <n v="10"/>
    <m/>
    <n v="100"/>
  </r>
  <r>
    <x v="2354"/>
    <d v="1899-12-30T03:00:00"/>
    <n v="3"/>
    <n v="10"/>
    <n v="8"/>
    <m/>
    <n v="100"/>
  </r>
  <r>
    <x v="2354"/>
    <d v="1899-12-30T06:00:00"/>
    <n v="3"/>
    <n v="8"/>
    <n v="7"/>
    <m/>
    <n v="100"/>
  </r>
  <r>
    <x v="2354"/>
    <d v="1899-12-30T09:00:00"/>
    <n v="3"/>
    <n v="8"/>
    <n v="8"/>
    <m/>
    <n v="100"/>
  </r>
  <r>
    <x v="2354"/>
    <d v="1899-12-30T12:00:00"/>
    <n v="3"/>
    <n v="7"/>
    <n v="13"/>
    <m/>
    <n v="100"/>
  </r>
  <r>
    <x v="2354"/>
    <d v="1899-12-30T15:00:00"/>
    <n v="4"/>
    <n v="7"/>
    <n v="16"/>
    <m/>
    <n v="100"/>
  </r>
  <r>
    <x v="2354"/>
    <d v="1899-12-30T18:00:00"/>
    <n v="5"/>
    <n v="8"/>
    <n v="12"/>
    <m/>
    <n v="19"/>
  </r>
  <r>
    <x v="2354"/>
    <d v="1899-12-30T21:00:00"/>
    <n v="4"/>
    <n v="11"/>
    <n v="11"/>
    <m/>
    <n v="100"/>
  </r>
  <r>
    <x v="2355"/>
    <d v="1899-12-30T00:00:00"/>
    <n v="4"/>
    <n v="11"/>
    <n v="12"/>
    <m/>
    <n v="100"/>
  </r>
  <r>
    <x v="2355"/>
    <d v="1899-12-30T03:00:00"/>
    <n v="3"/>
    <n v="8"/>
    <n v="12"/>
    <m/>
    <n v="100"/>
  </r>
  <r>
    <x v="2355"/>
    <d v="1899-12-30T06:00:00"/>
    <n v="3"/>
    <n v="6"/>
    <n v="10"/>
    <m/>
    <n v="42"/>
  </r>
  <r>
    <x v="2355"/>
    <d v="1899-12-30T09:00:00"/>
    <n v="2"/>
    <n v="4"/>
    <n v="11"/>
    <m/>
    <n v="100"/>
  </r>
  <r>
    <x v="2355"/>
    <d v="1899-12-30T12:00:00"/>
    <n v="3"/>
    <n v="5"/>
    <n v="17"/>
    <m/>
    <m/>
  </r>
  <r>
    <x v="2355"/>
    <d v="1899-12-30T15:00:00"/>
    <n v="7"/>
    <n v="6"/>
    <n v="17"/>
    <m/>
    <n v="6"/>
  </r>
  <r>
    <x v="2355"/>
    <d v="1899-12-30T18:00:00"/>
    <n v="5"/>
    <n v="9"/>
    <n v="14"/>
    <m/>
    <n v="77"/>
  </r>
  <r>
    <x v="2355"/>
    <d v="1899-12-30T21:00:00"/>
    <n v="6"/>
    <n v="15"/>
    <n v="13"/>
    <m/>
    <n v="100"/>
  </r>
  <r>
    <x v="2356"/>
    <d v="1899-12-30T00:00:00"/>
    <n v="4"/>
    <n v="15"/>
    <n v="13"/>
    <m/>
    <n v="100"/>
  </r>
  <r>
    <x v="2356"/>
    <d v="1899-12-30T03:00:00"/>
    <n v="5"/>
    <n v="17"/>
    <n v="12"/>
    <m/>
    <n v="100"/>
  </r>
  <r>
    <x v="2356"/>
    <d v="1899-12-30T06:00:00"/>
    <n v="4"/>
    <n v="14"/>
    <n v="11"/>
    <m/>
    <n v="100"/>
  </r>
  <r>
    <x v="2356"/>
    <d v="1899-12-30T09:00:00"/>
    <n v="6"/>
    <n v="19"/>
    <n v="12"/>
    <m/>
    <n v="100"/>
  </r>
  <r>
    <x v="2356"/>
    <d v="1899-12-30T12:00:00"/>
    <n v="6"/>
    <n v="15"/>
    <n v="17"/>
    <m/>
    <n v="100"/>
  </r>
  <r>
    <x v="2356"/>
    <d v="1899-12-30T15:00:00"/>
    <n v="7"/>
    <n v="15"/>
    <n v="20"/>
    <m/>
    <n v="100"/>
  </r>
  <r>
    <x v="2356"/>
    <d v="1899-12-30T18:00:00"/>
    <n v="7"/>
    <n v="21"/>
    <n v="18"/>
    <m/>
    <n v="100"/>
  </r>
  <r>
    <x v="2356"/>
    <d v="1899-12-30T21:00:00"/>
    <n v="7"/>
    <n v="24"/>
    <n v="17"/>
    <m/>
    <n v="100"/>
  </r>
  <r>
    <x v="2357"/>
    <d v="1899-12-30T00:00:00"/>
    <n v="7"/>
    <n v="23"/>
    <n v="17"/>
    <m/>
    <n v="100"/>
  </r>
  <r>
    <x v="2357"/>
    <d v="1899-12-30T03:00:00"/>
    <n v="6"/>
    <n v="21"/>
    <n v="16"/>
    <m/>
    <n v="100"/>
  </r>
  <r>
    <x v="2357"/>
    <d v="1899-12-30T06:00:00"/>
    <n v="5"/>
    <n v="17"/>
    <n v="15"/>
    <m/>
    <n v="100"/>
  </r>
  <r>
    <x v="2357"/>
    <d v="1899-12-30T09:00:00"/>
    <n v="1"/>
    <n v="1"/>
    <n v="16"/>
    <m/>
    <n v="100"/>
  </r>
  <r>
    <x v="2357"/>
    <d v="1899-12-30T12:00:00"/>
    <n v="4"/>
    <n v="6"/>
    <n v="20"/>
    <m/>
    <n v="16"/>
  </r>
  <r>
    <x v="2357"/>
    <d v="1899-12-30T15:00:00"/>
    <n v="3"/>
    <n v="6"/>
    <n v="19"/>
    <m/>
    <n v="100"/>
  </r>
  <r>
    <x v="2357"/>
    <d v="1899-12-30T18:00:00"/>
    <n v="3"/>
    <n v="7"/>
    <n v="18"/>
    <m/>
    <n v="100"/>
  </r>
  <r>
    <x v="2357"/>
    <d v="1899-12-30T21:00:00"/>
    <n v="4"/>
    <n v="10"/>
    <n v="17"/>
    <m/>
    <n v="100"/>
  </r>
  <r>
    <x v="2358"/>
    <d v="1899-12-30T00:00:00"/>
    <n v="6"/>
    <n v="18"/>
    <n v="17"/>
    <m/>
    <n v="100"/>
  </r>
  <r>
    <x v="2358"/>
    <d v="1899-12-30T03:00:00"/>
    <n v="7"/>
    <n v="24"/>
    <n v="17"/>
    <m/>
    <n v="100"/>
  </r>
  <r>
    <x v="2358"/>
    <d v="1899-12-30T06:00:00"/>
    <n v="6"/>
    <n v="19"/>
    <n v="17"/>
    <m/>
    <n v="100"/>
  </r>
  <r>
    <x v="2358"/>
    <d v="1899-12-30T09:00:00"/>
    <n v="6"/>
    <n v="18"/>
    <n v="18"/>
    <m/>
    <n v="100"/>
  </r>
  <r>
    <x v="2358"/>
    <d v="1899-12-30T12:00:00"/>
    <n v="7"/>
    <n v="17"/>
    <n v="20"/>
    <m/>
    <n v="100"/>
  </r>
  <r>
    <x v="2358"/>
    <d v="1899-12-30T15:00:00"/>
    <n v="8"/>
    <n v="17"/>
    <n v="26"/>
    <m/>
    <n v="84"/>
  </r>
  <r>
    <x v="2358"/>
    <d v="1899-12-30T18:00:00"/>
    <n v="6"/>
    <n v="13"/>
    <n v="23"/>
    <m/>
    <n v="84"/>
  </r>
  <r>
    <x v="2358"/>
    <d v="1899-12-30T21:00:00"/>
    <n v="4"/>
    <n v="7"/>
    <n v="20"/>
    <n v="0.3"/>
    <n v="100"/>
  </r>
  <r>
    <x v="2359"/>
    <d v="1899-12-30T00:00:00"/>
    <n v="4"/>
    <n v="10"/>
    <n v="17"/>
    <n v="0.5"/>
    <n v="11"/>
  </r>
  <r>
    <x v="2359"/>
    <d v="1899-12-30T03:00:00"/>
    <n v="3"/>
    <n v="6"/>
    <n v="16"/>
    <m/>
    <n v="8"/>
  </r>
  <r>
    <x v="2359"/>
    <d v="1899-12-30T06:00:00"/>
    <n v="5"/>
    <n v="16"/>
    <n v="15"/>
    <m/>
    <n v="5"/>
  </r>
  <r>
    <x v="2359"/>
    <d v="1899-12-30T09:00:00"/>
    <n v="6"/>
    <n v="18"/>
    <n v="15"/>
    <m/>
    <n v="7"/>
  </r>
  <r>
    <x v="2359"/>
    <d v="1899-12-30T12:00:00"/>
    <n v="9"/>
    <n v="14"/>
    <n v="18"/>
    <m/>
    <n v="5"/>
  </r>
  <r>
    <x v="2359"/>
    <d v="1899-12-30T15:00:00"/>
    <n v="9"/>
    <n v="14"/>
    <n v="16"/>
    <m/>
    <n v="87"/>
  </r>
  <r>
    <x v="2359"/>
    <d v="1899-12-30T18:00:00"/>
    <n v="9"/>
    <n v="20"/>
    <n v="13"/>
    <m/>
    <n v="48"/>
  </r>
  <r>
    <x v="2359"/>
    <d v="1899-12-30T21:00:00"/>
    <n v="7"/>
    <n v="18"/>
    <n v="14"/>
    <n v="0.1"/>
    <n v="58"/>
  </r>
  <r>
    <x v="2360"/>
    <d v="1899-12-30T00:00:00"/>
    <n v="7"/>
    <n v="16"/>
    <n v="13"/>
    <n v="0.3"/>
    <n v="100"/>
  </r>
  <r>
    <x v="2360"/>
    <d v="1899-12-30T03:00:00"/>
    <n v="7"/>
    <n v="14"/>
    <n v="13"/>
    <n v="0.3"/>
    <n v="100"/>
  </r>
  <r>
    <x v="2360"/>
    <d v="1899-12-30T06:00:00"/>
    <n v="8"/>
    <n v="15"/>
    <n v="13"/>
    <m/>
    <n v="100"/>
  </r>
  <r>
    <x v="2360"/>
    <d v="1899-12-30T09:00:00"/>
    <n v="7"/>
    <n v="19"/>
    <n v="13"/>
    <n v="0.1"/>
    <n v="100"/>
  </r>
  <r>
    <x v="2360"/>
    <d v="1899-12-30T12:00:00"/>
    <n v="8"/>
    <n v="15"/>
    <n v="14"/>
    <n v="0.2"/>
    <n v="100"/>
  </r>
  <r>
    <x v="2360"/>
    <d v="1899-12-30T15:00:00"/>
    <n v="10"/>
    <n v="16"/>
    <n v="16"/>
    <m/>
    <m/>
  </r>
  <r>
    <x v="2360"/>
    <d v="1899-12-30T18:00:00"/>
    <n v="8"/>
    <n v="17"/>
    <n v="14"/>
    <m/>
    <n v="11"/>
  </r>
  <r>
    <x v="2360"/>
    <d v="1899-12-30T21:00:00"/>
    <n v="6"/>
    <n v="18"/>
    <n v="13"/>
    <m/>
    <n v="7"/>
  </r>
  <r>
    <x v="2361"/>
    <d v="1899-12-30T00:00:00"/>
    <n v="6"/>
    <n v="18"/>
    <n v="12"/>
    <m/>
    <n v="83"/>
  </r>
  <r>
    <x v="2361"/>
    <d v="1899-12-30T03:00:00"/>
    <n v="5"/>
    <n v="17"/>
    <n v="11"/>
    <m/>
    <n v="87"/>
  </r>
  <r>
    <x v="2361"/>
    <d v="1899-12-30T06:00:00"/>
    <n v="6"/>
    <n v="16"/>
    <n v="10"/>
    <m/>
    <n v="6"/>
  </r>
  <r>
    <x v="2361"/>
    <d v="1899-12-30T09:00:00"/>
    <n v="7"/>
    <n v="15"/>
    <n v="10"/>
    <m/>
    <n v="11"/>
  </r>
  <r>
    <x v="2361"/>
    <d v="1899-12-30T12:00:00"/>
    <n v="10"/>
    <n v="14"/>
    <n v="13"/>
    <m/>
    <n v="83"/>
  </r>
  <r>
    <x v="2361"/>
    <d v="1899-12-30T15:00:00"/>
    <n v="12"/>
    <n v="16"/>
    <n v="14"/>
    <m/>
    <n v="7"/>
  </r>
  <r>
    <x v="2361"/>
    <d v="1899-12-30T18:00:00"/>
    <n v="11"/>
    <n v="17"/>
    <n v="12"/>
    <m/>
    <n v="11"/>
  </r>
  <r>
    <x v="2361"/>
    <d v="1899-12-30T21:00:00"/>
    <n v="11"/>
    <n v="20"/>
    <n v="12"/>
    <m/>
    <n v="97"/>
  </r>
  <r>
    <x v="2362"/>
    <d v="1899-12-30T00:00:00"/>
    <n v="10"/>
    <n v="20"/>
    <n v="11"/>
    <m/>
    <n v="100"/>
  </r>
  <r>
    <x v="2362"/>
    <d v="1899-12-30T03:00:00"/>
    <n v="9"/>
    <n v="19"/>
    <n v="11"/>
    <m/>
    <n v="100"/>
  </r>
  <r>
    <x v="2362"/>
    <d v="1899-12-30T06:00:00"/>
    <n v="9"/>
    <n v="17"/>
    <n v="10"/>
    <m/>
    <n v="100"/>
  </r>
  <r>
    <x v="2362"/>
    <d v="1899-12-30T09:00:00"/>
    <n v="8"/>
    <n v="16"/>
    <n v="10"/>
    <m/>
    <n v="84"/>
  </r>
  <r>
    <x v="2362"/>
    <d v="1899-12-30T12:00:00"/>
    <n v="8"/>
    <n v="15"/>
    <n v="11"/>
    <m/>
    <n v="100"/>
  </r>
  <r>
    <x v="2362"/>
    <d v="1899-12-30T15:00:00"/>
    <n v="7"/>
    <n v="12"/>
    <n v="14"/>
    <m/>
    <n v="6"/>
  </r>
  <r>
    <x v="2362"/>
    <d v="1899-12-30T18:00:00"/>
    <n v="8"/>
    <n v="16"/>
    <n v="12"/>
    <m/>
    <n v="27"/>
  </r>
  <r>
    <x v="2362"/>
    <d v="1899-12-30T21:00:00"/>
    <n v="3"/>
    <n v="11"/>
    <n v="12"/>
    <m/>
    <n v="100"/>
  </r>
  <r>
    <x v="2363"/>
    <d v="1899-12-30T00:00:00"/>
    <n v="4"/>
    <n v="11"/>
    <n v="11"/>
    <m/>
    <n v="93"/>
  </r>
  <r>
    <x v="2363"/>
    <d v="1899-12-30T03:00:00"/>
    <n v="3"/>
    <n v="7"/>
    <n v="12"/>
    <m/>
    <n v="100"/>
  </r>
  <r>
    <x v="2363"/>
    <d v="1899-12-30T06:00:00"/>
    <n v="3"/>
    <n v="6"/>
    <n v="12"/>
    <m/>
    <n v="100"/>
  </r>
  <r>
    <x v="2363"/>
    <d v="1899-12-30T09:00:00"/>
    <n v="2"/>
    <n v="2"/>
    <n v="12"/>
    <m/>
    <n v="100"/>
  </r>
  <r>
    <x v="2363"/>
    <d v="1899-12-30T12:00:00"/>
    <n v="3"/>
    <n v="4"/>
    <n v="14"/>
    <m/>
    <n v="100"/>
  </r>
  <r>
    <x v="2363"/>
    <d v="1899-12-30T15:00:00"/>
    <n v="2"/>
    <n v="1"/>
    <n v="14"/>
    <n v="0.1"/>
    <n v="100"/>
  </r>
  <r>
    <x v="2363"/>
    <d v="1899-12-30T18:00:00"/>
    <n v="2"/>
    <n v="3"/>
    <n v="14"/>
    <m/>
    <n v="100"/>
  </r>
  <r>
    <x v="2363"/>
    <d v="1899-12-30T21:00:00"/>
    <n v="3"/>
    <n v="7"/>
    <n v="13"/>
    <n v="0.1"/>
    <n v="100"/>
  </r>
  <r>
    <x v="2364"/>
    <d v="1899-12-30T00:00:00"/>
    <n v="3"/>
    <n v="8"/>
    <n v="13"/>
    <m/>
    <n v="100"/>
  </r>
  <r>
    <x v="2364"/>
    <d v="1899-12-30T03:00:00"/>
    <n v="3"/>
    <n v="9"/>
    <n v="12"/>
    <m/>
    <n v="14"/>
  </r>
  <r>
    <x v="2364"/>
    <d v="1899-12-30T06:00:00"/>
    <n v="4"/>
    <n v="9"/>
    <n v="11"/>
    <m/>
    <m/>
  </r>
  <r>
    <x v="2364"/>
    <d v="1899-12-30T09:00:00"/>
    <n v="5"/>
    <n v="14"/>
    <n v="11"/>
    <m/>
    <m/>
  </r>
  <r>
    <x v="2364"/>
    <d v="1899-12-30T12:00:00"/>
    <n v="5"/>
    <n v="8"/>
    <n v="14"/>
    <m/>
    <m/>
  </r>
  <r>
    <x v="2364"/>
    <d v="1899-12-30T15:00:00"/>
    <n v="6"/>
    <n v="6"/>
    <n v="15"/>
    <m/>
    <m/>
  </r>
  <r>
    <x v="2364"/>
    <d v="1899-12-30T18:00:00"/>
    <n v="5"/>
    <n v="7"/>
    <n v="12"/>
    <m/>
    <n v="15"/>
  </r>
  <r>
    <x v="2364"/>
    <d v="1899-12-30T21:00:00"/>
    <n v="6"/>
    <n v="11"/>
    <n v="12"/>
    <m/>
    <n v="100"/>
  </r>
  <r>
    <x v="2365"/>
    <d v="1899-12-30T00:00:00"/>
    <n v="7"/>
    <n v="11"/>
    <n v="12"/>
    <m/>
    <n v="100"/>
  </r>
  <r>
    <x v="2365"/>
    <d v="1899-12-30T03:00:00"/>
    <n v="6"/>
    <n v="12"/>
    <n v="12"/>
    <m/>
    <n v="100"/>
  </r>
  <r>
    <x v="2365"/>
    <d v="1899-12-30T06:00:00"/>
    <n v="6"/>
    <n v="11"/>
    <n v="12"/>
    <m/>
    <n v="100"/>
  </r>
  <r>
    <x v="2365"/>
    <d v="1899-12-30T09:00:00"/>
    <n v="9"/>
    <n v="14"/>
    <n v="12"/>
    <m/>
    <n v="100"/>
  </r>
  <r>
    <x v="2365"/>
    <d v="1899-12-30T12:00:00"/>
    <n v="10"/>
    <n v="15"/>
    <n v="12"/>
    <m/>
    <n v="100"/>
  </r>
  <r>
    <x v="2365"/>
    <d v="1899-12-30T15:00:00"/>
    <n v="11"/>
    <n v="18"/>
    <n v="12"/>
    <m/>
    <n v="100"/>
  </r>
  <r>
    <x v="2365"/>
    <d v="1899-12-30T18:00:00"/>
    <n v="14"/>
    <n v="20"/>
    <n v="10"/>
    <n v="0.6"/>
    <n v="100"/>
  </r>
  <r>
    <x v="2365"/>
    <d v="1899-12-30T21:00:00"/>
    <n v="15"/>
    <n v="22"/>
    <n v="11"/>
    <n v="0.1"/>
    <n v="100"/>
  </r>
  <r>
    <x v="2366"/>
    <d v="1899-12-30T00:00:00"/>
    <n v="15"/>
    <n v="23"/>
    <n v="11"/>
    <n v="0.1"/>
    <n v="100"/>
  </r>
  <r>
    <x v="2366"/>
    <d v="1899-12-30T03:00:00"/>
    <n v="12"/>
    <n v="22"/>
    <n v="10"/>
    <m/>
    <n v="100"/>
  </r>
  <r>
    <x v="2366"/>
    <d v="1899-12-30T06:00:00"/>
    <n v="13"/>
    <n v="22"/>
    <n v="10"/>
    <m/>
    <n v="100"/>
  </r>
  <r>
    <x v="2366"/>
    <d v="1899-12-30T09:00:00"/>
    <n v="13"/>
    <n v="22"/>
    <n v="10"/>
    <n v="2.1"/>
    <n v="100"/>
  </r>
  <r>
    <x v="2366"/>
    <d v="1899-12-30T12:00:00"/>
    <n v="12"/>
    <n v="22"/>
    <n v="10"/>
    <n v="4.8"/>
    <n v="100"/>
  </r>
  <r>
    <x v="2366"/>
    <d v="1899-12-30T15:00:00"/>
    <n v="13"/>
    <n v="22"/>
    <n v="10"/>
    <n v="1.4"/>
    <n v="100"/>
  </r>
  <r>
    <x v="2366"/>
    <d v="1899-12-30T18:00:00"/>
    <n v="12"/>
    <n v="23"/>
    <n v="10"/>
    <n v="0.5"/>
    <n v="100"/>
  </r>
  <r>
    <x v="2366"/>
    <d v="1899-12-30T21:00:00"/>
    <n v="13"/>
    <n v="27"/>
    <n v="8"/>
    <n v="2.2000000000000002"/>
    <n v="100"/>
  </r>
  <r>
    <x v="2367"/>
    <d v="1899-12-30T00:00:00"/>
    <n v="11"/>
    <n v="27"/>
    <n v="8"/>
    <n v="0.4"/>
    <n v="100"/>
  </r>
  <r>
    <x v="2367"/>
    <d v="1899-12-30T03:00:00"/>
    <n v="10"/>
    <n v="23"/>
    <n v="7"/>
    <n v="1.1000000000000001"/>
    <n v="100"/>
  </r>
  <r>
    <x v="2367"/>
    <d v="1899-12-30T06:00:00"/>
    <n v="10"/>
    <n v="24"/>
    <n v="6"/>
    <n v="0.7"/>
    <n v="100"/>
  </r>
  <r>
    <x v="2367"/>
    <d v="1899-12-30T09:00:00"/>
    <n v="8"/>
    <n v="21"/>
    <n v="6"/>
    <n v="0.2"/>
    <n v="100"/>
  </r>
  <r>
    <x v="2367"/>
    <d v="1899-12-30T12:00:00"/>
    <n v="8"/>
    <n v="13"/>
    <n v="9"/>
    <m/>
    <n v="100"/>
  </r>
  <r>
    <x v="2367"/>
    <d v="1899-12-30T15:00:00"/>
    <n v="7"/>
    <n v="10"/>
    <n v="10"/>
    <m/>
    <n v="42"/>
  </r>
  <r>
    <x v="2367"/>
    <d v="1899-12-30T18:00:00"/>
    <n v="4"/>
    <n v="8"/>
    <n v="8"/>
    <m/>
    <n v="10"/>
  </r>
  <r>
    <x v="2367"/>
    <d v="1899-12-30T21:00:00"/>
    <n v="4"/>
    <n v="13"/>
    <n v="7"/>
    <m/>
    <n v="6"/>
  </r>
  <r>
    <x v="2368"/>
    <d v="1899-12-30T00:00:00"/>
    <n v="2"/>
    <n v="5"/>
    <n v="6"/>
    <m/>
    <n v="5"/>
  </r>
  <r>
    <x v="2368"/>
    <d v="1899-12-30T03:00:00"/>
    <n v="3"/>
    <n v="3"/>
    <n v="5"/>
    <m/>
    <n v="13"/>
  </r>
  <r>
    <x v="2368"/>
    <d v="1899-12-30T06:00:00"/>
    <n v="3"/>
    <n v="5"/>
    <n v="4"/>
    <m/>
    <n v="30"/>
  </r>
  <r>
    <x v="2368"/>
    <d v="1899-12-30T09:00:00"/>
    <n v="3"/>
    <n v="5"/>
    <n v="5"/>
    <m/>
    <m/>
  </r>
  <r>
    <x v="2368"/>
    <d v="1899-12-30T12:00:00"/>
    <n v="5"/>
    <n v="8"/>
    <n v="9"/>
    <m/>
    <n v="5"/>
  </r>
  <r>
    <x v="2368"/>
    <d v="1899-12-30T15:00:00"/>
    <n v="6"/>
    <n v="9"/>
    <n v="11"/>
    <m/>
    <n v="88"/>
  </r>
  <r>
    <x v="2368"/>
    <d v="1899-12-30T18:00:00"/>
    <n v="5"/>
    <n v="10"/>
    <n v="10"/>
    <m/>
    <n v="100"/>
  </r>
  <r>
    <x v="2368"/>
    <d v="1899-12-30T21:00:00"/>
    <n v="4"/>
    <n v="12"/>
    <n v="9"/>
    <m/>
    <n v="100"/>
  </r>
  <r>
    <x v="2369"/>
    <d v="1899-12-30T00:00:00"/>
    <n v="5"/>
    <n v="14"/>
    <n v="9"/>
    <m/>
    <n v="100"/>
  </r>
  <r>
    <x v="2369"/>
    <d v="1899-12-30T03:00:00"/>
    <n v="6"/>
    <n v="15"/>
    <n v="9"/>
    <m/>
    <n v="100"/>
  </r>
  <r>
    <x v="2369"/>
    <d v="1899-12-30T06:00:00"/>
    <n v="5"/>
    <n v="17"/>
    <n v="7"/>
    <m/>
    <n v="100"/>
  </r>
  <r>
    <x v="2369"/>
    <d v="1899-12-30T09:00:00"/>
    <n v="5"/>
    <n v="16"/>
    <n v="8"/>
    <m/>
    <n v="100"/>
  </r>
  <r>
    <x v="2369"/>
    <d v="1899-12-30T12:00:00"/>
    <n v="7"/>
    <n v="13"/>
    <n v="11"/>
    <m/>
    <n v="100"/>
  </r>
  <r>
    <x v="2369"/>
    <d v="1899-12-30T15:00:00"/>
    <n v="7"/>
    <n v="13"/>
    <n v="12"/>
    <m/>
    <n v="100"/>
  </r>
  <r>
    <x v="2369"/>
    <d v="1899-12-30T18:00:00"/>
    <n v="7"/>
    <n v="13"/>
    <n v="12"/>
    <m/>
    <n v="100"/>
  </r>
  <r>
    <x v="2369"/>
    <d v="1899-12-30T21:00:00"/>
    <n v="4"/>
    <n v="14"/>
    <n v="9"/>
    <m/>
    <m/>
  </r>
  <r>
    <x v="2370"/>
    <d v="1899-12-30T00:00:00"/>
    <n v="5"/>
    <n v="18"/>
    <n v="8"/>
    <m/>
    <n v="5"/>
  </r>
  <r>
    <x v="2370"/>
    <d v="1899-12-30T03:00:00"/>
    <n v="5"/>
    <n v="17"/>
    <n v="6"/>
    <m/>
    <m/>
  </r>
  <r>
    <x v="2370"/>
    <d v="1899-12-30T06:00:00"/>
    <n v="5"/>
    <n v="16"/>
    <n v="5"/>
    <m/>
    <n v="11"/>
  </r>
  <r>
    <x v="2370"/>
    <d v="1899-12-30T09:00:00"/>
    <n v="5"/>
    <n v="16"/>
    <n v="5"/>
    <m/>
    <n v="74"/>
  </r>
  <r>
    <x v="2370"/>
    <d v="1899-12-30T12:00:00"/>
    <n v="6"/>
    <n v="12"/>
    <n v="10"/>
    <m/>
    <n v="7"/>
  </r>
  <r>
    <x v="2370"/>
    <d v="1899-12-30T15:00:00"/>
    <n v="8"/>
    <n v="12"/>
    <n v="12"/>
    <m/>
    <n v="41"/>
  </r>
  <r>
    <x v="2370"/>
    <d v="1899-12-30T18:00:00"/>
    <n v="5"/>
    <n v="13"/>
    <n v="9"/>
    <m/>
    <n v="66"/>
  </r>
  <r>
    <x v="2370"/>
    <d v="1899-12-30T21:00:00"/>
    <n v="4"/>
    <n v="15"/>
    <n v="7"/>
    <m/>
    <n v="99"/>
  </r>
  <r>
    <x v="2371"/>
    <d v="1899-12-30T00:00:00"/>
    <n v="5"/>
    <n v="13"/>
    <n v="7"/>
    <m/>
    <n v="61"/>
  </r>
  <r>
    <x v="2371"/>
    <d v="1899-12-30T03:00:00"/>
    <n v="5"/>
    <n v="17"/>
    <n v="6"/>
    <m/>
    <n v="100"/>
  </r>
  <r>
    <x v="2371"/>
    <d v="1899-12-30T06:00:00"/>
    <n v="5"/>
    <n v="18"/>
    <n v="4"/>
    <m/>
    <n v="12"/>
  </r>
  <r>
    <x v="2371"/>
    <d v="1899-12-30T09:00:00"/>
    <n v="6"/>
    <n v="18"/>
    <n v="5"/>
    <m/>
    <n v="32"/>
  </r>
  <r>
    <x v="2371"/>
    <d v="1899-12-30T12:00:00"/>
    <n v="6"/>
    <n v="11"/>
    <n v="9"/>
    <m/>
    <n v="10"/>
  </r>
  <r>
    <x v="2371"/>
    <d v="1899-12-30T15:00:00"/>
    <n v="6"/>
    <n v="9"/>
    <n v="10"/>
    <m/>
    <n v="17"/>
  </r>
  <r>
    <x v="2371"/>
    <d v="1899-12-30T18:00:00"/>
    <n v="4"/>
    <n v="8"/>
    <n v="8"/>
    <m/>
    <m/>
  </r>
  <r>
    <x v="2371"/>
    <d v="1899-12-30T21:00:00"/>
    <n v="3"/>
    <n v="8"/>
    <n v="6"/>
    <m/>
    <n v="5"/>
  </r>
  <r>
    <x v="2372"/>
    <d v="1899-12-30T00:00:00"/>
    <n v="2"/>
    <n v="4"/>
    <n v="5"/>
    <m/>
    <m/>
  </r>
  <r>
    <x v="2372"/>
    <d v="1899-12-30T03:00:00"/>
    <n v="2"/>
    <n v="5"/>
    <n v="4"/>
    <m/>
    <n v="8"/>
  </r>
  <r>
    <x v="2372"/>
    <d v="1899-12-30T06:00:00"/>
    <n v="2"/>
    <n v="4"/>
    <n v="3"/>
    <m/>
    <n v="12"/>
  </r>
  <r>
    <x v="2372"/>
    <d v="1899-12-30T09:00:00"/>
    <n v="1"/>
    <n v="3"/>
    <n v="5"/>
    <m/>
    <m/>
  </r>
  <r>
    <x v="2372"/>
    <d v="1899-12-30T12:00:00"/>
    <n v="2"/>
    <n v="4"/>
    <n v="9"/>
    <m/>
    <n v="100"/>
  </r>
  <r>
    <x v="2372"/>
    <d v="1899-12-30T15:00:00"/>
    <n v="4"/>
    <n v="3"/>
    <n v="10"/>
    <m/>
    <n v="100"/>
  </r>
  <r>
    <x v="2372"/>
    <d v="1899-12-30T18:00:00"/>
    <n v="5"/>
    <n v="7"/>
    <n v="8"/>
    <m/>
    <n v="11"/>
  </r>
  <r>
    <x v="2372"/>
    <d v="1899-12-30T21:00:00"/>
    <n v="4"/>
    <n v="10"/>
    <n v="7"/>
    <m/>
    <n v="11"/>
  </r>
  <r>
    <x v="2373"/>
    <d v="1899-12-30T00:00:00"/>
    <n v="5"/>
    <n v="14"/>
    <n v="6"/>
    <m/>
    <n v="6"/>
  </r>
  <r>
    <x v="2373"/>
    <d v="1899-12-30T03:00:00"/>
    <n v="4"/>
    <n v="13"/>
    <n v="5"/>
    <m/>
    <n v="6"/>
  </r>
  <r>
    <x v="2373"/>
    <d v="1899-12-30T06:00:00"/>
    <n v="5"/>
    <n v="15"/>
    <n v="4"/>
    <m/>
    <n v="100"/>
  </r>
  <r>
    <x v="2373"/>
    <d v="1899-12-30T09:00:00"/>
    <n v="5"/>
    <n v="14"/>
    <n v="5"/>
    <m/>
    <n v="100"/>
  </r>
  <r>
    <x v="2373"/>
    <d v="1899-12-30T12:00:00"/>
    <n v="8"/>
    <n v="15"/>
    <n v="10"/>
    <m/>
    <n v="100"/>
  </r>
  <r>
    <x v="2373"/>
    <d v="1899-12-30T15:00:00"/>
    <n v="9"/>
    <n v="17"/>
    <n v="12"/>
    <m/>
    <n v="99"/>
  </r>
  <r>
    <x v="2373"/>
    <d v="1899-12-30T18:00:00"/>
    <n v="6"/>
    <n v="19"/>
    <n v="10"/>
    <m/>
    <n v="100"/>
  </r>
  <r>
    <x v="2373"/>
    <d v="1899-12-30T21:00:00"/>
    <n v="7"/>
    <n v="21"/>
    <n v="9"/>
    <m/>
    <n v="100"/>
  </r>
  <r>
    <x v="2374"/>
    <d v="1899-12-30T00:00:00"/>
    <n v="5"/>
    <n v="21"/>
    <n v="8"/>
    <m/>
    <n v="100"/>
  </r>
  <r>
    <x v="2374"/>
    <d v="1899-12-30T03:00:00"/>
    <n v="5"/>
    <n v="18"/>
    <n v="7"/>
    <m/>
    <n v="100"/>
  </r>
  <r>
    <x v="2374"/>
    <d v="1899-12-30T06:00:00"/>
    <n v="4"/>
    <n v="15"/>
    <n v="7"/>
    <m/>
    <n v="100"/>
  </r>
  <r>
    <x v="2374"/>
    <d v="1899-12-30T09:00:00"/>
    <n v="4"/>
    <n v="13"/>
    <n v="8"/>
    <m/>
    <n v="100"/>
  </r>
  <r>
    <x v="2374"/>
    <d v="1899-12-30T12:00:00"/>
    <n v="5"/>
    <n v="10"/>
    <n v="13"/>
    <m/>
    <n v="100"/>
  </r>
  <r>
    <x v="2374"/>
    <d v="1899-12-30T15:00:00"/>
    <n v="6"/>
    <n v="10"/>
    <n v="16"/>
    <m/>
    <n v="100"/>
  </r>
  <r>
    <x v="2374"/>
    <d v="1899-12-30T18:00:00"/>
    <n v="6"/>
    <n v="14"/>
    <n v="13"/>
    <m/>
    <m/>
  </r>
  <r>
    <x v="2374"/>
    <d v="1899-12-30T21:00:00"/>
    <n v="5"/>
    <n v="21"/>
    <n v="12"/>
    <m/>
    <n v="100"/>
  </r>
  <r>
    <x v="2375"/>
    <d v="1899-12-30T00:00:00"/>
    <n v="7"/>
    <n v="27"/>
    <n v="12"/>
    <m/>
    <n v="45"/>
  </r>
  <r>
    <x v="2375"/>
    <d v="1899-12-30T03:00:00"/>
    <n v="6"/>
    <n v="25"/>
    <n v="13"/>
    <m/>
    <n v="100"/>
  </r>
  <r>
    <x v="2375"/>
    <d v="1899-12-30T06:00:00"/>
    <n v="9"/>
    <n v="25"/>
    <n v="15"/>
    <m/>
    <n v="100"/>
  </r>
  <r>
    <x v="2375"/>
    <d v="1899-12-30T09:00:00"/>
    <n v="9"/>
    <n v="26"/>
    <n v="16"/>
    <m/>
    <n v="100"/>
  </r>
  <r>
    <x v="2375"/>
    <d v="1899-12-30T12:00:00"/>
    <n v="11"/>
    <n v="25"/>
    <n v="21"/>
    <m/>
    <n v="100"/>
  </r>
  <r>
    <x v="2375"/>
    <d v="1899-12-30T15:00:00"/>
    <n v="10"/>
    <n v="25"/>
    <n v="23"/>
    <m/>
    <n v="100"/>
  </r>
  <r>
    <x v="2375"/>
    <d v="1899-12-30T18:00:00"/>
    <n v="11"/>
    <n v="28"/>
    <n v="23"/>
    <m/>
    <n v="100"/>
  </r>
  <r>
    <x v="2375"/>
    <d v="1899-12-30T21:00:00"/>
    <n v="9"/>
    <n v="29"/>
    <n v="22"/>
    <m/>
    <n v="100"/>
  </r>
  <r>
    <x v="2376"/>
    <d v="1899-12-30T00:00:00"/>
    <n v="11"/>
    <n v="30"/>
    <n v="22"/>
    <m/>
    <n v="100"/>
  </r>
  <r>
    <x v="2376"/>
    <d v="1899-12-30T03:00:00"/>
    <n v="11"/>
    <n v="30"/>
    <n v="22"/>
    <m/>
    <n v="100"/>
  </r>
  <r>
    <x v="2376"/>
    <d v="1899-12-30T06:00:00"/>
    <n v="12"/>
    <n v="31"/>
    <n v="22"/>
    <m/>
    <n v="100"/>
  </r>
  <r>
    <x v="2376"/>
    <d v="1899-12-30T09:00:00"/>
    <n v="13"/>
    <n v="32"/>
    <n v="23"/>
    <m/>
    <n v="100"/>
  </r>
  <r>
    <x v="2376"/>
    <d v="1899-12-30T12:00:00"/>
    <n v="14"/>
    <n v="31"/>
    <n v="26"/>
    <m/>
    <n v="8"/>
  </r>
  <r>
    <x v="2376"/>
    <d v="1899-12-30T15:00:00"/>
    <n v="13"/>
    <n v="28"/>
    <n v="27"/>
    <m/>
    <n v="100"/>
  </r>
  <r>
    <x v="2376"/>
    <d v="1899-12-30T18:00:00"/>
    <n v="9"/>
    <n v="23"/>
    <n v="24"/>
    <m/>
    <n v="100"/>
  </r>
  <r>
    <x v="2376"/>
    <d v="1899-12-30T21:00:00"/>
    <n v="12"/>
    <n v="25"/>
    <n v="17"/>
    <m/>
    <n v="100"/>
  </r>
  <r>
    <x v="2377"/>
    <d v="1899-12-30T00:00:00"/>
    <n v="12"/>
    <n v="30"/>
    <n v="14"/>
    <n v="0.1"/>
    <n v="100"/>
  </r>
  <r>
    <x v="2377"/>
    <d v="1899-12-30T03:00:00"/>
    <n v="7"/>
    <n v="20"/>
    <n v="13"/>
    <m/>
    <n v="6"/>
  </r>
  <r>
    <x v="2377"/>
    <d v="1899-12-30T06:00:00"/>
    <n v="5"/>
    <n v="21"/>
    <n v="12"/>
    <m/>
    <n v="100"/>
  </r>
  <r>
    <x v="2377"/>
    <d v="1899-12-30T09:00:00"/>
    <n v="4"/>
    <n v="20"/>
    <n v="12"/>
    <m/>
    <n v="99"/>
  </r>
  <r>
    <x v="2377"/>
    <d v="1899-12-30T12:00:00"/>
    <n v="7"/>
    <n v="13"/>
    <n v="17"/>
    <m/>
    <n v="11"/>
  </r>
  <r>
    <x v="2377"/>
    <d v="1899-12-30T15:00:00"/>
    <n v="7"/>
    <n v="10"/>
    <n v="18"/>
    <m/>
    <n v="100"/>
  </r>
  <r>
    <x v="2377"/>
    <d v="1899-12-30T18:00:00"/>
    <n v="7"/>
    <n v="13"/>
    <n v="15"/>
    <m/>
    <n v="100"/>
  </r>
  <r>
    <x v="2377"/>
    <d v="1899-12-30T21:00:00"/>
    <n v="8"/>
    <n v="18"/>
    <n v="13"/>
    <m/>
    <n v="100"/>
  </r>
  <r>
    <x v="2378"/>
    <d v="1899-12-30T00:00:00"/>
    <n v="10"/>
    <n v="19"/>
    <n v="12"/>
    <m/>
    <n v="100"/>
  </r>
  <r>
    <x v="2378"/>
    <d v="1899-12-30T03:00:00"/>
    <n v="10"/>
    <n v="16"/>
    <n v="11"/>
    <m/>
    <n v="100"/>
  </r>
  <r>
    <x v="2378"/>
    <d v="1899-12-30T06:00:00"/>
    <n v="11"/>
    <n v="17"/>
    <n v="10"/>
    <m/>
    <n v="100"/>
  </r>
  <r>
    <x v="2378"/>
    <d v="1899-12-30T09:00:00"/>
    <n v="12"/>
    <n v="18"/>
    <n v="11"/>
    <m/>
    <n v="100"/>
  </r>
  <r>
    <x v="2378"/>
    <d v="1899-12-30T12:00:00"/>
    <n v="13"/>
    <n v="18"/>
    <n v="11"/>
    <n v="0.1"/>
    <n v="100"/>
  </r>
  <r>
    <x v="2378"/>
    <d v="1899-12-30T15:00:00"/>
    <n v="12"/>
    <n v="14"/>
    <n v="11"/>
    <n v="0.1"/>
    <n v="99"/>
  </r>
  <r>
    <x v="2378"/>
    <d v="1899-12-30T18:00:00"/>
    <n v="9"/>
    <n v="13"/>
    <n v="11"/>
    <m/>
    <n v="100"/>
  </r>
  <r>
    <x v="2378"/>
    <d v="1899-12-30T21:00:00"/>
    <n v="7"/>
    <n v="15"/>
    <n v="10"/>
    <m/>
    <n v="18"/>
  </r>
  <r>
    <x v="2379"/>
    <d v="1899-12-30T00:00:00"/>
    <n v="8"/>
    <n v="16"/>
    <n v="9"/>
    <m/>
    <n v="19"/>
  </r>
  <r>
    <x v="2379"/>
    <d v="1899-12-30T03:00:00"/>
    <n v="8"/>
    <n v="18"/>
    <n v="9"/>
    <m/>
    <m/>
  </r>
  <r>
    <x v="2379"/>
    <d v="1899-12-30T06:00:00"/>
    <n v="8"/>
    <n v="17"/>
    <n v="9"/>
    <m/>
    <n v="21"/>
  </r>
  <r>
    <x v="2379"/>
    <d v="1899-12-30T09:00:00"/>
    <n v="9"/>
    <n v="19"/>
    <n v="10"/>
    <m/>
    <n v="48"/>
  </r>
  <r>
    <x v="2379"/>
    <d v="1899-12-30T12:00:00"/>
    <n v="9"/>
    <n v="14"/>
    <n v="12"/>
    <m/>
    <n v="100"/>
  </r>
  <r>
    <x v="2379"/>
    <d v="1899-12-30T15:00:00"/>
    <n v="7"/>
    <n v="13"/>
    <n v="13"/>
    <m/>
    <n v="100"/>
  </r>
  <r>
    <x v="2379"/>
    <d v="1899-12-30T18:00:00"/>
    <n v="6"/>
    <n v="13"/>
    <n v="12"/>
    <n v="0.1"/>
    <n v="100"/>
  </r>
  <r>
    <x v="2379"/>
    <d v="1899-12-30T21:00:00"/>
    <n v="7"/>
    <n v="16"/>
    <n v="12"/>
    <n v="0.1"/>
    <n v="100"/>
  </r>
  <r>
    <x v="2380"/>
    <d v="1899-12-30T00:00:00"/>
    <n v="6"/>
    <n v="12"/>
    <n v="12"/>
    <n v="0.1"/>
    <n v="100"/>
  </r>
  <r>
    <x v="2380"/>
    <d v="1899-12-30T03:00:00"/>
    <n v="3"/>
    <n v="6"/>
    <n v="12"/>
    <n v="0.1"/>
    <n v="100"/>
  </r>
  <r>
    <x v="2380"/>
    <d v="1899-12-30T06:00:00"/>
    <n v="8"/>
    <n v="19"/>
    <n v="12"/>
    <m/>
    <n v="100"/>
  </r>
  <r>
    <x v="2380"/>
    <d v="1899-12-30T09:00:00"/>
    <n v="10"/>
    <n v="23"/>
    <n v="12"/>
    <m/>
    <n v="100"/>
  </r>
  <r>
    <x v="2380"/>
    <d v="1899-12-30T12:00:00"/>
    <n v="11"/>
    <n v="20"/>
    <n v="14"/>
    <m/>
    <n v="76"/>
  </r>
  <r>
    <x v="2380"/>
    <d v="1899-12-30T15:00:00"/>
    <n v="12"/>
    <n v="18"/>
    <n v="16"/>
    <m/>
    <m/>
  </r>
  <r>
    <x v="2380"/>
    <d v="1899-12-30T18:00:00"/>
    <n v="8"/>
    <n v="19"/>
    <n v="14"/>
    <m/>
    <m/>
  </r>
  <r>
    <x v="2380"/>
    <d v="1899-12-30T21:00:00"/>
    <n v="7"/>
    <n v="17"/>
    <n v="12"/>
    <m/>
    <n v="5"/>
  </r>
  <r>
    <x v="2381"/>
    <d v="1899-12-30T00:00:00"/>
    <n v="4"/>
    <n v="11"/>
    <n v="9"/>
    <m/>
    <n v="100"/>
  </r>
  <r>
    <x v="2381"/>
    <d v="1899-12-30T03:00:00"/>
    <n v="4"/>
    <n v="11"/>
    <n v="8"/>
    <m/>
    <n v="100"/>
  </r>
  <r>
    <x v="2381"/>
    <d v="1899-12-30T06:00:00"/>
    <n v="4"/>
    <n v="12"/>
    <n v="8"/>
    <m/>
    <n v="100"/>
  </r>
  <r>
    <x v="2381"/>
    <d v="1899-12-30T09:00:00"/>
    <n v="3"/>
    <n v="6"/>
    <n v="8"/>
    <m/>
    <n v="52"/>
  </r>
  <r>
    <x v="2381"/>
    <d v="1899-12-30T12:00:00"/>
    <n v="4"/>
    <n v="2"/>
    <n v="12"/>
    <m/>
    <n v="89"/>
  </r>
  <r>
    <x v="2381"/>
    <d v="1899-12-30T15:00:00"/>
    <n v="4"/>
    <n v="1"/>
    <n v="12"/>
    <m/>
    <n v="100"/>
  </r>
  <r>
    <x v="2381"/>
    <d v="1899-12-30T18:00:00"/>
    <n v="4"/>
    <n v="5"/>
    <n v="10"/>
    <m/>
    <n v="100"/>
  </r>
  <r>
    <x v="2381"/>
    <d v="1899-12-30T21:00:00"/>
    <n v="3"/>
    <n v="6"/>
    <n v="10"/>
    <m/>
    <n v="100"/>
  </r>
  <r>
    <x v="2382"/>
    <d v="1899-12-30T00:00:00"/>
    <n v="5"/>
    <n v="11"/>
    <n v="10"/>
    <m/>
    <n v="100"/>
  </r>
  <r>
    <x v="2382"/>
    <d v="1899-12-30T03:00:00"/>
    <n v="5"/>
    <n v="10"/>
    <n v="9"/>
    <m/>
    <n v="12"/>
  </r>
  <r>
    <x v="2382"/>
    <d v="1899-12-30T06:00:00"/>
    <m/>
    <m/>
    <m/>
    <m/>
    <m/>
  </r>
  <r>
    <x v="2382"/>
    <d v="1899-12-30T09:00:00"/>
    <m/>
    <m/>
    <m/>
    <m/>
    <m/>
  </r>
  <r>
    <x v="2382"/>
    <d v="1899-12-30T12:00:00"/>
    <m/>
    <m/>
    <m/>
    <m/>
    <m/>
  </r>
  <r>
    <x v="2382"/>
    <d v="1899-12-30T15:00:00"/>
    <m/>
    <m/>
    <m/>
    <m/>
    <m/>
  </r>
  <r>
    <x v="2382"/>
    <d v="1899-12-30T18:00:00"/>
    <m/>
    <m/>
    <m/>
    <m/>
    <m/>
  </r>
  <r>
    <x v="2382"/>
    <d v="1899-12-30T21:00:00"/>
    <m/>
    <m/>
    <m/>
    <m/>
    <m/>
  </r>
  <r>
    <x v="2383"/>
    <d v="1899-12-30T00:00:00"/>
    <s v="-"/>
    <s v="-"/>
    <s v="-"/>
    <s v="-"/>
    <s v="-"/>
  </r>
  <r>
    <x v="2383"/>
    <d v="1899-12-30T03:00:00"/>
    <m/>
    <m/>
    <m/>
    <m/>
    <m/>
  </r>
  <r>
    <x v="2383"/>
    <d v="1899-12-30T06:00:00"/>
    <m/>
    <m/>
    <m/>
    <m/>
    <m/>
  </r>
  <r>
    <x v="2383"/>
    <d v="1899-12-30T09:00:00"/>
    <m/>
    <m/>
    <m/>
    <m/>
    <m/>
  </r>
  <r>
    <x v="2383"/>
    <d v="1899-12-30T12:00:00"/>
    <m/>
    <m/>
    <m/>
    <m/>
    <m/>
  </r>
  <r>
    <x v="2383"/>
    <d v="1899-12-30T15:00:00"/>
    <n v="5"/>
    <n v="9"/>
    <n v="22"/>
    <m/>
    <n v="100"/>
  </r>
  <r>
    <x v="2383"/>
    <d v="1899-12-30T18:00:00"/>
    <n v="5"/>
    <n v="11"/>
    <n v="18"/>
    <m/>
    <n v="100"/>
  </r>
  <r>
    <x v="2383"/>
    <d v="1899-12-30T21:00:00"/>
    <n v="5"/>
    <n v="17"/>
    <n v="16"/>
    <m/>
    <n v="90"/>
  </r>
  <r>
    <x v="2384"/>
    <d v="1899-12-30T00:00:00"/>
    <n v="6"/>
    <n v="19"/>
    <n v="15"/>
    <m/>
    <n v="14"/>
  </r>
  <r>
    <x v="2384"/>
    <d v="1899-12-30T03:00:00"/>
    <n v="5"/>
    <n v="18"/>
    <n v="16"/>
    <m/>
    <n v="6"/>
  </r>
  <r>
    <x v="2384"/>
    <d v="1899-12-30T06:00:00"/>
    <n v="5"/>
    <n v="15"/>
    <n v="16"/>
    <m/>
    <m/>
  </r>
  <r>
    <x v="2384"/>
    <d v="1899-12-30T09:00:00"/>
    <n v="5"/>
    <n v="14"/>
    <n v="17"/>
    <m/>
    <m/>
  </r>
  <r>
    <x v="2384"/>
    <d v="1899-12-30T12:00:00"/>
    <n v="7"/>
    <n v="12"/>
    <n v="25"/>
    <m/>
    <m/>
  </r>
  <r>
    <x v="2384"/>
    <d v="1899-12-30T15:00:00"/>
    <n v="7"/>
    <n v="11"/>
    <n v="29"/>
    <m/>
    <m/>
  </r>
  <r>
    <x v="2384"/>
    <d v="1899-12-30T18:00:00"/>
    <n v="2"/>
    <n v="4"/>
    <n v="24"/>
    <m/>
    <m/>
  </r>
  <r>
    <x v="2384"/>
    <d v="1899-12-30T21:00:00"/>
    <n v="5"/>
    <n v="8"/>
    <n v="21"/>
    <m/>
    <m/>
  </r>
  <r>
    <x v="2385"/>
    <d v="1899-12-30T00:00:00"/>
    <n v="4"/>
    <n v="5"/>
    <n v="20"/>
    <m/>
    <m/>
  </r>
  <r>
    <x v="2385"/>
    <d v="1899-12-30T03:00:00"/>
    <n v="5"/>
    <n v="15"/>
    <n v="20"/>
    <m/>
    <m/>
  </r>
  <r>
    <x v="2385"/>
    <d v="1899-12-30T06:00:00"/>
    <n v="3"/>
    <n v="3"/>
    <n v="18"/>
    <m/>
    <m/>
  </r>
  <r>
    <x v="2385"/>
    <d v="1899-12-30T09:00:00"/>
    <n v="3"/>
    <n v="8"/>
    <n v="19"/>
    <m/>
    <m/>
  </r>
  <r>
    <x v="2385"/>
    <d v="1899-12-30T12:00:00"/>
    <n v="8"/>
    <n v="13"/>
    <n v="26"/>
    <m/>
    <m/>
  </r>
  <r>
    <x v="2385"/>
    <d v="1899-12-30T15:00:00"/>
    <n v="9"/>
    <n v="14"/>
    <n v="28"/>
    <m/>
    <n v="6"/>
  </r>
  <r>
    <x v="2385"/>
    <d v="1899-12-30T18:00:00"/>
    <n v="12"/>
    <n v="24"/>
    <n v="21"/>
    <m/>
    <n v="29"/>
  </r>
  <r>
    <x v="2385"/>
    <d v="1899-12-30T21:00:00"/>
    <n v="12"/>
    <n v="25"/>
    <n v="17"/>
    <m/>
    <n v="64"/>
  </r>
  <r>
    <x v="2386"/>
    <d v="1899-12-30T00:00:00"/>
    <n v="11"/>
    <n v="24"/>
    <n v="15"/>
    <m/>
    <n v="56"/>
  </r>
  <r>
    <x v="2386"/>
    <d v="1899-12-30T03:00:00"/>
    <n v="10"/>
    <n v="22"/>
    <n v="13"/>
    <m/>
    <n v="89"/>
  </r>
  <r>
    <x v="2386"/>
    <d v="1899-12-30T06:00:00"/>
    <n v="9"/>
    <n v="17"/>
    <n v="11"/>
    <m/>
    <n v="83"/>
  </r>
  <r>
    <x v="2386"/>
    <d v="1899-12-30T09:00:00"/>
    <n v="9"/>
    <n v="15"/>
    <n v="10"/>
    <m/>
    <n v="59"/>
  </r>
  <r>
    <x v="2386"/>
    <d v="1899-12-30T12:00:00"/>
    <n v="9"/>
    <n v="12"/>
    <n v="12"/>
    <m/>
    <n v="92"/>
  </r>
  <r>
    <x v="2386"/>
    <d v="1899-12-30T15:00:00"/>
    <n v="9"/>
    <n v="10"/>
    <n v="12"/>
    <m/>
    <n v="100"/>
  </r>
  <r>
    <x v="2386"/>
    <d v="1899-12-30T18:00:00"/>
    <n v="9"/>
    <n v="13"/>
    <n v="11"/>
    <m/>
    <n v="100"/>
  </r>
  <r>
    <x v="2386"/>
    <d v="1899-12-30T21:00:00"/>
    <n v="6"/>
    <n v="12"/>
    <n v="11"/>
    <m/>
    <n v="26"/>
  </r>
  <r>
    <x v="2387"/>
    <d v="1899-12-30T00:00:00"/>
    <n v="3"/>
    <n v="6"/>
    <n v="10"/>
    <m/>
    <n v="100"/>
  </r>
  <r>
    <x v="2387"/>
    <d v="1899-12-30T03:00:00"/>
    <n v="3"/>
    <n v="4"/>
    <n v="10"/>
    <m/>
    <n v="7"/>
  </r>
  <r>
    <x v="2387"/>
    <d v="1899-12-30T06:00:00"/>
    <n v="3"/>
    <n v="5"/>
    <n v="10"/>
    <m/>
    <n v="100"/>
  </r>
  <r>
    <x v="2387"/>
    <d v="1899-12-30T09:00:00"/>
    <n v="2"/>
    <n v="5"/>
    <n v="11"/>
    <m/>
    <n v="6"/>
  </r>
  <r>
    <x v="2387"/>
    <d v="1899-12-30T12:00:00"/>
    <n v="5"/>
    <n v="6"/>
    <n v="15"/>
    <m/>
    <n v="100"/>
  </r>
  <r>
    <x v="2387"/>
    <d v="1899-12-30T15:00:00"/>
    <n v="5"/>
    <n v="7"/>
    <n v="18"/>
    <m/>
    <n v="10"/>
  </r>
  <r>
    <x v="2387"/>
    <d v="1899-12-30T18:00:00"/>
    <n v="4"/>
    <n v="7"/>
    <n v="15"/>
    <m/>
    <n v="6"/>
  </r>
  <r>
    <x v="2387"/>
    <d v="1899-12-30T21:00:00"/>
    <n v="3"/>
    <n v="7"/>
    <n v="12"/>
    <m/>
    <m/>
  </r>
  <r>
    <x v="2388"/>
    <d v="1899-12-30T00:00:00"/>
    <n v="4"/>
    <n v="9"/>
    <n v="11"/>
    <m/>
    <n v="5"/>
  </r>
  <r>
    <x v="2388"/>
    <d v="1899-12-30T03:00:00"/>
    <n v="4"/>
    <n v="11"/>
    <n v="10"/>
    <m/>
    <n v="5"/>
  </r>
  <r>
    <x v="2388"/>
    <d v="1899-12-30T06:00:00"/>
    <n v="5"/>
    <n v="12"/>
    <n v="10"/>
    <m/>
    <m/>
  </r>
  <r>
    <x v="2388"/>
    <d v="1899-12-30T09:00:00"/>
    <n v="6"/>
    <n v="13"/>
    <n v="11"/>
    <m/>
    <m/>
  </r>
  <r>
    <x v="2388"/>
    <d v="1899-12-30T12:00:00"/>
    <n v="8"/>
    <n v="11"/>
    <n v="14"/>
    <m/>
    <m/>
  </r>
  <r>
    <x v="2388"/>
    <d v="1899-12-30T15:00:00"/>
    <n v="7"/>
    <n v="10"/>
    <n v="17"/>
    <m/>
    <m/>
  </r>
  <r>
    <x v="2388"/>
    <d v="1899-12-30T18:00:00"/>
    <n v="6"/>
    <n v="13"/>
    <n v="14"/>
    <m/>
    <m/>
  </r>
  <r>
    <x v="2388"/>
    <d v="1899-12-30T21:00:00"/>
    <n v="5"/>
    <n v="12"/>
    <n v="14"/>
    <m/>
    <n v="5"/>
  </r>
  <r>
    <x v="2389"/>
    <d v="1899-12-30T00:00:00"/>
    <n v="4"/>
    <n v="6"/>
    <n v="14"/>
    <m/>
    <n v="18"/>
  </r>
  <r>
    <x v="2389"/>
    <d v="1899-12-30T03:00:00"/>
    <n v="3"/>
    <n v="4"/>
    <n v="13"/>
    <m/>
    <n v="6"/>
  </r>
  <r>
    <x v="2389"/>
    <d v="1899-12-30T06:00:00"/>
    <n v="3"/>
    <n v="3"/>
    <n v="15"/>
    <m/>
    <n v="100"/>
  </r>
  <r>
    <x v="2389"/>
    <d v="1899-12-30T09:00:00"/>
    <n v="1"/>
    <n v="2"/>
    <n v="16"/>
    <m/>
    <n v="100"/>
  </r>
  <r>
    <x v="2389"/>
    <d v="1899-12-30T12:00:00"/>
    <n v="5"/>
    <n v="7"/>
    <n v="22"/>
    <m/>
    <n v="6"/>
  </r>
  <r>
    <x v="2389"/>
    <d v="1899-12-30T15:00:00"/>
    <n v="7"/>
    <n v="11"/>
    <n v="23"/>
    <m/>
    <n v="20"/>
  </r>
  <r>
    <x v="2389"/>
    <d v="1899-12-30T18:00:00"/>
    <n v="6"/>
    <n v="13"/>
    <n v="20"/>
    <m/>
    <m/>
  </r>
  <r>
    <x v="2389"/>
    <d v="1899-12-30T21:00:00"/>
    <n v="6"/>
    <n v="19"/>
    <n v="17"/>
    <m/>
    <n v="100"/>
  </r>
  <r>
    <x v="2390"/>
    <d v="1899-12-30T00:00:00"/>
    <n v="12"/>
    <n v="27"/>
    <n v="15"/>
    <m/>
    <n v="100"/>
  </r>
  <r>
    <x v="2390"/>
    <d v="1899-12-30T03:00:00"/>
    <n v="10"/>
    <n v="25"/>
    <n v="13"/>
    <m/>
    <n v="100"/>
  </r>
  <r>
    <x v="2390"/>
    <d v="1899-12-30T06:00:00"/>
    <n v="11"/>
    <n v="26"/>
    <n v="9"/>
    <m/>
    <m/>
  </r>
  <r>
    <x v="2390"/>
    <d v="1899-12-30T09:00:00"/>
    <n v="11"/>
    <n v="20"/>
    <n v="9"/>
    <m/>
    <m/>
  </r>
  <r>
    <x v="2390"/>
    <d v="1899-12-30T12:00:00"/>
    <n v="9"/>
    <n v="13"/>
    <n v="11"/>
    <m/>
    <n v="5"/>
  </r>
  <r>
    <x v="2390"/>
    <d v="1899-12-30T15:00:00"/>
    <n v="9"/>
    <n v="11"/>
    <n v="12"/>
    <m/>
    <m/>
  </r>
  <r>
    <x v="2390"/>
    <d v="1899-12-30T18:00:00"/>
    <n v="10"/>
    <n v="16"/>
    <n v="10"/>
    <m/>
    <n v="5"/>
  </r>
  <r>
    <x v="2390"/>
    <d v="1899-12-30T21:00:00"/>
    <n v="11"/>
    <n v="17"/>
    <n v="9"/>
    <m/>
    <n v="5"/>
  </r>
  <r>
    <x v="2391"/>
    <d v="1899-12-30T00:00:00"/>
    <n v="9"/>
    <n v="16"/>
    <n v="8"/>
    <m/>
    <n v="17"/>
  </r>
  <r>
    <x v="2391"/>
    <d v="1899-12-30T03:00:00"/>
    <n v="8"/>
    <n v="15"/>
    <n v="7"/>
    <m/>
    <n v="8"/>
  </r>
  <r>
    <x v="2391"/>
    <d v="1899-12-30T06:00:00"/>
    <n v="6"/>
    <n v="14"/>
    <n v="6"/>
    <m/>
    <n v="9"/>
  </r>
  <r>
    <x v="2391"/>
    <d v="1899-12-30T09:00:00"/>
    <n v="7"/>
    <n v="14"/>
    <n v="8"/>
    <m/>
    <n v="52"/>
  </r>
  <r>
    <x v="2391"/>
    <d v="1899-12-30T12:00:00"/>
    <n v="9"/>
    <n v="14"/>
    <n v="11"/>
    <m/>
    <n v="100"/>
  </r>
  <r>
    <x v="2391"/>
    <d v="1899-12-30T15:00:00"/>
    <n v="8"/>
    <n v="13"/>
    <n v="16"/>
    <m/>
    <n v="100"/>
  </r>
  <r>
    <x v="2391"/>
    <d v="1899-12-30T18:00:00"/>
    <n v="7"/>
    <n v="12"/>
    <n v="13"/>
    <m/>
    <n v="95"/>
  </r>
  <r>
    <x v="2391"/>
    <d v="1899-12-30T21:00:00"/>
    <n v="7"/>
    <n v="19"/>
    <n v="12"/>
    <m/>
    <n v="100"/>
  </r>
  <r>
    <x v="2392"/>
    <d v="1899-12-30T00:00:00"/>
    <n v="5"/>
    <n v="19"/>
    <n v="11"/>
    <m/>
    <n v="100"/>
  </r>
  <r>
    <x v="2392"/>
    <d v="1899-12-30T03:00:00"/>
    <n v="5"/>
    <n v="14"/>
    <n v="10"/>
    <m/>
    <n v="90"/>
  </r>
  <r>
    <x v="2392"/>
    <d v="1899-12-30T06:00:00"/>
    <n v="5"/>
    <n v="11"/>
    <n v="9"/>
    <m/>
    <m/>
  </r>
  <r>
    <x v="2392"/>
    <d v="1899-12-30T09:00:00"/>
    <n v="7"/>
    <n v="15"/>
    <n v="11"/>
    <m/>
    <m/>
  </r>
  <r>
    <x v="2392"/>
    <d v="1899-12-30T12:00:00"/>
    <n v="6"/>
    <n v="9"/>
    <n v="15"/>
    <m/>
    <n v="85"/>
  </r>
  <r>
    <x v="2392"/>
    <d v="1899-12-30T15:00:00"/>
    <n v="6"/>
    <n v="9"/>
    <n v="17"/>
    <m/>
    <n v="6"/>
  </r>
  <r>
    <x v="2392"/>
    <d v="1899-12-30T18:00:00"/>
    <n v="6"/>
    <n v="10"/>
    <n v="14"/>
    <m/>
    <n v="100"/>
  </r>
  <r>
    <x v="2392"/>
    <d v="1899-12-30T21:00:00"/>
    <n v="4"/>
    <n v="8"/>
    <n v="13"/>
    <m/>
    <n v="74"/>
  </r>
  <r>
    <x v="2393"/>
    <d v="1899-12-30T00:00:00"/>
    <n v="5"/>
    <n v="17"/>
    <n v="13"/>
    <m/>
    <n v="100"/>
  </r>
  <r>
    <x v="2393"/>
    <d v="1899-12-30T03:00:00"/>
    <n v="4"/>
    <n v="17"/>
    <n v="12"/>
    <m/>
    <n v="100"/>
  </r>
  <r>
    <x v="2393"/>
    <d v="1899-12-30T06:00:00"/>
    <n v="6"/>
    <n v="21"/>
    <n v="12"/>
    <m/>
    <n v="100"/>
  </r>
  <r>
    <x v="2393"/>
    <d v="1899-12-30T09:00:00"/>
    <n v="6"/>
    <n v="21"/>
    <n v="13"/>
    <m/>
    <n v="100"/>
  </r>
  <r>
    <x v="2393"/>
    <d v="1899-12-30T12:00:00"/>
    <n v="7"/>
    <n v="14"/>
    <n v="19"/>
    <m/>
    <n v="100"/>
  </r>
  <r>
    <x v="2393"/>
    <d v="1899-12-30T15:00:00"/>
    <n v="7"/>
    <n v="10"/>
    <n v="19"/>
    <m/>
    <n v="100"/>
  </r>
  <r>
    <x v="2393"/>
    <d v="1899-12-30T18:00:00"/>
    <n v="5"/>
    <n v="10"/>
    <n v="18"/>
    <m/>
    <n v="85"/>
  </r>
  <r>
    <x v="2393"/>
    <d v="1899-12-30T21:00:00"/>
    <n v="4"/>
    <n v="6"/>
    <n v="17"/>
    <m/>
    <n v="100"/>
  </r>
  <r>
    <x v="2394"/>
    <d v="1899-12-30T00:00:00"/>
    <n v="5"/>
    <n v="14"/>
    <n v="16"/>
    <n v="0.1"/>
    <n v="99"/>
  </r>
  <r>
    <x v="2394"/>
    <d v="1899-12-30T03:00:00"/>
    <n v="8"/>
    <n v="25"/>
    <n v="14"/>
    <m/>
    <m/>
  </r>
  <r>
    <x v="2394"/>
    <d v="1899-12-30T06:00:00"/>
    <n v="7"/>
    <n v="29"/>
    <n v="12"/>
    <m/>
    <m/>
  </r>
  <r>
    <x v="2394"/>
    <d v="1899-12-30T09:00:00"/>
    <n v="7"/>
    <n v="26"/>
    <n v="12"/>
    <m/>
    <m/>
  </r>
  <r>
    <x v="2394"/>
    <d v="1899-12-30T12:00:00"/>
    <n v="11"/>
    <n v="19"/>
    <n v="16"/>
    <m/>
    <m/>
  </r>
  <r>
    <x v="2394"/>
    <d v="1899-12-30T15:00:00"/>
    <n v="13"/>
    <n v="23"/>
    <n v="17"/>
    <m/>
    <m/>
  </r>
  <r>
    <x v="2394"/>
    <d v="1899-12-30T18:00:00"/>
    <n v="10"/>
    <n v="22"/>
    <n v="15"/>
    <m/>
    <m/>
  </r>
  <r>
    <x v="2394"/>
    <d v="1899-12-30T21:00:00"/>
    <n v="10"/>
    <n v="23"/>
    <n v="12"/>
    <m/>
    <m/>
  </r>
  <r>
    <x v="2395"/>
    <d v="1899-12-30T00:00:00"/>
    <n v="6"/>
    <n v="19"/>
    <n v="9"/>
    <m/>
    <m/>
  </r>
  <r>
    <x v="2395"/>
    <d v="1899-12-30T03:00:00"/>
    <n v="7"/>
    <n v="24"/>
    <n v="8"/>
    <m/>
    <m/>
  </r>
  <r>
    <x v="2395"/>
    <d v="1899-12-30T06:00:00"/>
    <n v="6"/>
    <n v="22"/>
    <n v="7"/>
    <m/>
    <n v="100"/>
  </r>
  <r>
    <x v="2395"/>
    <d v="1899-12-30T09:00:00"/>
    <n v="8"/>
    <n v="23"/>
    <n v="7"/>
    <m/>
    <m/>
  </r>
  <r>
    <x v="2395"/>
    <d v="1899-12-30T12:00:00"/>
    <n v="11"/>
    <n v="22"/>
    <n v="11"/>
    <m/>
    <n v="6"/>
  </r>
  <r>
    <x v="2395"/>
    <d v="1899-12-30T15:00:00"/>
    <n v="11"/>
    <n v="17"/>
    <n v="12"/>
    <m/>
    <m/>
  </r>
  <r>
    <x v="2395"/>
    <d v="1899-12-30T18:00:00"/>
    <n v="6"/>
    <n v="14"/>
    <n v="10"/>
    <m/>
    <n v="100"/>
  </r>
  <r>
    <x v="2395"/>
    <d v="1899-12-30T21:00:00"/>
    <n v="2"/>
    <n v="13"/>
    <n v="8"/>
    <m/>
    <n v="5"/>
  </r>
  <r>
    <x v="2396"/>
    <d v="1899-12-30T00:00:00"/>
    <n v="4"/>
    <n v="4"/>
    <n v="6"/>
    <m/>
    <n v="11"/>
  </r>
  <r>
    <x v="2396"/>
    <d v="1899-12-30T03:00:00"/>
    <n v="3"/>
    <n v="3"/>
    <n v="5"/>
    <m/>
    <m/>
  </r>
  <r>
    <x v="2396"/>
    <d v="1899-12-30T06:00:00"/>
    <n v="4"/>
    <n v="7"/>
    <n v="4"/>
    <m/>
    <n v="100"/>
  </r>
  <r>
    <x v="2396"/>
    <d v="1899-12-30T09:00:00"/>
    <n v="5"/>
    <n v="11"/>
    <n v="6"/>
    <m/>
    <n v="94"/>
  </r>
  <r>
    <x v="2396"/>
    <d v="1899-12-30T12:00:00"/>
    <n v="7"/>
    <n v="12"/>
    <n v="14"/>
    <m/>
    <n v="100"/>
  </r>
  <r>
    <x v="2396"/>
    <d v="1899-12-30T15:00:00"/>
    <n v="8"/>
    <n v="12"/>
    <n v="17"/>
    <m/>
    <n v="7"/>
  </r>
  <r>
    <x v="2396"/>
    <d v="1899-12-30T18:00:00"/>
    <n v="7"/>
    <n v="16"/>
    <n v="15"/>
    <m/>
    <n v="92"/>
  </r>
  <r>
    <x v="2396"/>
    <d v="1899-12-30T21:00:00"/>
    <n v="8"/>
    <n v="26"/>
    <n v="12"/>
    <m/>
    <n v="12"/>
  </r>
  <r>
    <x v="2397"/>
    <d v="1899-12-30T00:00:00"/>
    <n v="8"/>
    <n v="28"/>
    <n v="12"/>
    <m/>
    <n v="100"/>
  </r>
  <r>
    <x v="2397"/>
    <d v="1899-12-30T03:00:00"/>
    <n v="8"/>
    <n v="29"/>
    <n v="11"/>
    <m/>
    <n v="42"/>
  </r>
  <r>
    <x v="2397"/>
    <d v="1899-12-30T06:00:00"/>
    <n v="6"/>
    <n v="26"/>
    <n v="10"/>
    <m/>
    <n v="46"/>
  </r>
  <r>
    <x v="2397"/>
    <d v="1899-12-30T09:00:00"/>
    <n v="8"/>
    <n v="26"/>
    <n v="11"/>
    <m/>
    <n v="81"/>
  </r>
  <r>
    <x v="2397"/>
    <d v="1899-12-30T12:00:00"/>
    <n v="11"/>
    <n v="20"/>
    <n v="20"/>
    <m/>
    <m/>
  </r>
  <r>
    <x v="2397"/>
    <d v="1899-12-30T15:00:00"/>
    <n v="9"/>
    <n v="16"/>
    <n v="24"/>
    <m/>
    <m/>
  </r>
  <r>
    <x v="2397"/>
    <d v="1899-12-30T18:00:00"/>
    <n v="4"/>
    <n v="3"/>
    <n v="20"/>
    <m/>
    <n v="99"/>
  </r>
  <r>
    <x v="2397"/>
    <d v="1899-12-30T21:00:00"/>
    <n v="5"/>
    <n v="11"/>
    <n v="15"/>
    <m/>
    <n v="93"/>
  </r>
  <r>
    <x v="2398"/>
    <d v="1899-12-30T00:00:00"/>
    <n v="6"/>
    <n v="22"/>
    <n v="15"/>
    <m/>
    <n v="100"/>
  </r>
  <r>
    <x v="2398"/>
    <d v="1899-12-30T03:00:00"/>
    <n v="7"/>
    <n v="20"/>
    <n v="15"/>
    <m/>
    <n v="68"/>
  </r>
  <r>
    <x v="2398"/>
    <d v="1899-12-30T06:00:00"/>
    <n v="7"/>
    <n v="22"/>
    <n v="14"/>
    <m/>
    <n v="20"/>
  </r>
  <r>
    <x v="2398"/>
    <d v="1899-12-30T09:00:00"/>
    <n v="7"/>
    <n v="23"/>
    <n v="16"/>
    <m/>
    <n v="9"/>
  </r>
  <r>
    <x v="2398"/>
    <d v="1899-12-30T12:00:00"/>
    <n v="8"/>
    <n v="15"/>
    <n v="24"/>
    <m/>
    <n v="56"/>
  </r>
  <r>
    <x v="2398"/>
    <d v="1899-12-30T15:00:00"/>
    <n v="9"/>
    <n v="16"/>
    <n v="26"/>
    <m/>
    <n v="100"/>
  </r>
  <r>
    <x v="2398"/>
    <d v="1899-12-30T18:00:00"/>
    <n v="7"/>
    <n v="19"/>
    <n v="23"/>
    <m/>
    <n v="100"/>
  </r>
  <r>
    <x v="2398"/>
    <d v="1899-12-30T21:00:00"/>
    <n v="5"/>
    <n v="19"/>
    <n v="19"/>
    <m/>
    <n v="100"/>
  </r>
  <r>
    <x v="2399"/>
    <d v="1899-12-30T00:00:00"/>
    <n v="8"/>
    <n v="23"/>
    <n v="20"/>
    <m/>
    <n v="100"/>
  </r>
  <r>
    <x v="2399"/>
    <d v="1899-12-30T03:00:00"/>
    <n v="7"/>
    <n v="21"/>
    <n v="20"/>
    <m/>
    <n v="100"/>
  </r>
  <r>
    <x v="2399"/>
    <d v="1899-12-30T06:00:00"/>
    <n v="8"/>
    <n v="21"/>
    <n v="20"/>
    <m/>
    <n v="100"/>
  </r>
  <r>
    <x v="2399"/>
    <d v="1899-12-30T09:00:00"/>
    <n v="7"/>
    <n v="16"/>
    <n v="21"/>
    <n v="0.1"/>
    <n v="100"/>
  </r>
  <r>
    <x v="2399"/>
    <d v="1899-12-30T12:00:00"/>
    <n v="4"/>
    <n v="5"/>
    <n v="28"/>
    <m/>
    <n v="16"/>
  </r>
  <r>
    <x v="2399"/>
    <d v="1899-12-30T15:00:00"/>
    <n v="8"/>
    <n v="11"/>
    <n v="19"/>
    <m/>
    <n v="100"/>
  </r>
  <r>
    <x v="2399"/>
    <d v="1899-12-30T18:00:00"/>
    <n v="8"/>
    <n v="17"/>
    <n v="18"/>
    <n v="1.3"/>
    <n v="24"/>
  </r>
  <r>
    <x v="2399"/>
    <d v="1899-12-30T21:00:00"/>
    <n v="10"/>
    <n v="22"/>
    <n v="17"/>
    <n v="1.5"/>
    <n v="100"/>
  </r>
  <r>
    <x v="2400"/>
    <d v="1899-12-30T00:00:00"/>
    <n v="9"/>
    <n v="18"/>
    <n v="17"/>
    <n v="3"/>
    <n v="100"/>
  </r>
  <r>
    <x v="2400"/>
    <d v="1899-12-30T03:00:00"/>
    <n v="8"/>
    <n v="17"/>
    <n v="16"/>
    <n v="0.6"/>
    <n v="100"/>
  </r>
  <r>
    <x v="2400"/>
    <d v="1899-12-30T06:00:00"/>
    <n v="6"/>
    <n v="11"/>
    <n v="15"/>
    <n v="2.9"/>
    <n v="100"/>
  </r>
  <r>
    <x v="2400"/>
    <d v="1899-12-30T09:00:00"/>
    <n v="10"/>
    <n v="21"/>
    <n v="15"/>
    <n v="0.9"/>
    <n v="100"/>
  </r>
  <r>
    <x v="2400"/>
    <d v="1899-12-30T12:00:00"/>
    <n v="7"/>
    <n v="14"/>
    <n v="15"/>
    <n v="1.6"/>
    <n v="100"/>
  </r>
  <r>
    <x v="2400"/>
    <d v="1899-12-30T15:00:00"/>
    <n v="4"/>
    <n v="8"/>
    <n v="18"/>
    <n v="1.8"/>
    <n v="100"/>
  </r>
  <r>
    <x v="2400"/>
    <d v="1899-12-30T18:00:00"/>
    <n v="3"/>
    <n v="7"/>
    <n v="17"/>
    <n v="4.7"/>
    <n v="100"/>
  </r>
  <r>
    <x v="2400"/>
    <d v="1899-12-30T21:00:00"/>
    <n v="4"/>
    <n v="16"/>
    <n v="17"/>
    <n v="0.3"/>
    <n v="100"/>
  </r>
  <r>
    <x v="2401"/>
    <d v="1899-12-30T00:00:00"/>
    <n v="8"/>
    <n v="12"/>
    <n v="16"/>
    <n v="0.8"/>
    <n v="100"/>
  </r>
  <r>
    <x v="2401"/>
    <d v="1899-12-30T03:00:00"/>
    <n v="8"/>
    <n v="17"/>
    <n v="14"/>
    <n v="0.5"/>
    <n v="100"/>
  </r>
  <r>
    <x v="2401"/>
    <d v="1899-12-30T06:00:00"/>
    <n v="7"/>
    <n v="19"/>
    <n v="13"/>
    <m/>
    <n v="100"/>
  </r>
  <r>
    <x v="2401"/>
    <d v="1899-12-30T09:00:00"/>
    <n v="12"/>
    <n v="25"/>
    <n v="12"/>
    <m/>
    <n v="100"/>
  </r>
  <r>
    <x v="2401"/>
    <d v="1899-12-30T12:00:00"/>
    <n v="11"/>
    <n v="22"/>
    <n v="12"/>
    <m/>
    <n v="100"/>
  </r>
  <r>
    <x v="2401"/>
    <d v="1899-12-30T15:00:00"/>
    <n v="11"/>
    <n v="22"/>
    <n v="16"/>
    <m/>
    <n v="100"/>
  </r>
  <r>
    <x v="2401"/>
    <d v="1899-12-30T18:00:00"/>
    <n v="10"/>
    <n v="24"/>
    <n v="14"/>
    <m/>
    <m/>
  </r>
  <r>
    <x v="2401"/>
    <d v="1899-12-30T21:00:00"/>
    <n v="12"/>
    <n v="34"/>
    <n v="12"/>
    <m/>
    <m/>
  </r>
  <r>
    <x v="2402"/>
    <d v="1899-12-30T00:00:00"/>
    <n v="7"/>
    <n v="25"/>
    <n v="9"/>
    <m/>
    <m/>
  </r>
  <r>
    <x v="2402"/>
    <d v="1899-12-30T03:00:00"/>
    <n v="6"/>
    <n v="22"/>
    <n v="7"/>
    <m/>
    <m/>
  </r>
  <r>
    <x v="2402"/>
    <d v="1899-12-30T06:00:00"/>
    <n v="7"/>
    <n v="26"/>
    <n v="6"/>
    <m/>
    <m/>
  </r>
  <r>
    <x v="2402"/>
    <d v="1899-12-30T09:00:00"/>
    <n v="8"/>
    <n v="27"/>
    <n v="8"/>
    <m/>
    <n v="100"/>
  </r>
  <r>
    <x v="2402"/>
    <d v="1899-12-30T12:00:00"/>
    <n v="13"/>
    <n v="28"/>
    <n v="13"/>
    <m/>
    <n v="100"/>
  </r>
  <r>
    <x v="2402"/>
    <d v="1899-12-30T15:00:00"/>
    <n v="12"/>
    <n v="31"/>
    <n v="14"/>
    <m/>
    <n v="100"/>
  </r>
  <r>
    <x v="2402"/>
    <d v="1899-12-30T18:00:00"/>
    <n v="10"/>
    <n v="24"/>
    <n v="12"/>
    <m/>
    <n v="100"/>
  </r>
  <r>
    <x v="2402"/>
    <d v="1899-12-30T21:00:00"/>
    <n v="7"/>
    <n v="26"/>
    <n v="9"/>
    <n v="0.8"/>
    <n v="100"/>
  </r>
  <r>
    <x v="2403"/>
    <d v="1899-12-30T00:00:00"/>
    <n v="6"/>
    <n v="25"/>
    <n v="9"/>
    <m/>
    <n v="100"/>
  </r>
  <r>
    <x v="2403"/>
    <d v="1899-12-30T03:00:00"/>
    <n v="7"/>
    <n v="21"/>
    <n v="9"/>
    <m/>
    <n v="100"/>
  </r>
  <r>
    <x v="2403"/>
    <d v="1899-12-30T06:00:00"/>
    <n v="7"/>
    <n v="21"/>
    <n v="9"/>
    <m/>
    <n v="100"/>
  </r>
  <r>
    <x v="2403"/>
    <d v="1899-12-30T09:00:00"/>
    <n v="6"/>
    <n v="17"/>
    <n v="8"/>
    <m/>
    <n v="100"/>
  </r>
  <r>
    <x v="2403"/>
    <d v="1899-12-30T12:00:00"/>
    <n v="7"/>
    <n v="12"/>
    <n v="11"/>
    <m/>
    <n v="100"/>
  </r>
  <r>
    <x v="2403"/>
    <d v="1899-12-30T15:00:00"/>
    <n v="6"/>
    <n v="10"/>
    <n v="13"/>
    <m/>
    <n v="100"/>
  </r>
  <r>
    <x v="2403"/>
    <d v="1899-12-30T18:00:00"/>
    <n v="3"/>
    <n v="8"/>
    <n v="12"/>
    <m/>
    <n v="100"/>
  </r>
  <r>
    <x v="2403"/>
    <d v="1899-12-30T21:00:00"/>
    <n v="2"/>
    <n v="5"/>
    <n v="10"/>
    <m/>
    <n v="100"/>
  </r>
  <r>
    <x v="2404"/>
    <d v="1899-12-30T00:00:00"/>
    <n v="3"/>
    <n v="6"/>
    <n v="9"/>
    <m/>
    <n v="100"/>
  </r>
  <r>
    <x v="2404"/>
    <d v="1899-12-30T03:00:00"/>
    <n v="3"/>
    <n v="5"/>
    <n v="8"/>
    <m/>
    <n v="100"/>
  </r>
  <r>
    <x v="2404"/>
    <d v="1899-12-30T06:00:00"/>
    <n v="4"/>
    <n v="10"/>
    <n v="7"/>
    <m/>
    <n v="96"/>
  </r>
  <r>
    <x v="2404"/>
    <d v="1899-12-30T09:00:00"/>
    <n v="4"/>
    <n v="11"/>
    <n v="9"/>
    <m/>
    <n v="99"/>
  </r>
  <r>
    <x v="2404"/>
    <d v="1899-12-30T12:00:00"/>
    <n v="8"/>
    <n v="14"/>
    <n v="16"/>
    <m/>
    <n v="100"/>
  </r>
  <r>
    <x v="2404"/>
    <d v="1899-12-30T15:00:00"/>
    <n v="7"/>
    <n v="14"/>
    <n v="18"/>
    <n v="0.1"/>
    <n v="100"/>
  </r>
  <r>
    <x v="2404"/>
    <d v="1899-12-30T18:00:00"/>
    <n v="5"/>
    <n v="6"/>
    <n v="17"/>
    <n v="0.9"/>
    <n v="100"/>
  </r>
  <r>
    <x v="2404"/>
    <d v="1899-12-30T21:00:00"/>
    <n v="4"/>
    <n v="11"/>
    <n v="15"/>
    <n v="0.7"/>
    <n v="100"/>
  </r>
  <r>
    <x v="2405"/>
    <d v="1899-12-30T00:00:00"/>
    <n v="4"/>
    <n v="10"/>
    <n v="14"/>
    <m/>
    <n v="100"/>
  </r>
  <r>
    <x v="2405"/>
    <d v="1899-12-30T03:00:00"/>
    <n v="8"/>
    <n v="18"/>
    <n v="14"/>
    <n v="2.1"/>
    <n v="100"/>
  </r>
  <r>
    <x v="2405"/>
    <d v="1899-12-30T06:00:00"/>
    <n v="7"/>
    <n v="20"/>
    <n v="14"/>
    <n v="1.1000000000000001"/>
    <n v="100"/>
  </r>
  <r>
    <x v="2405"/>
    <d v="1899-12-30T09:00:00"/>
    <n v="11"/>
    <n v="23"/>
    <n v="12"/>
    <n v="0.1"/>
    <n v="100"/>
  </r>
  <r>
    <x v="2405"/>
    <d v="1899-12-30T12:00:00"/>
    <n v="8"/>
    <n v="21"/>
    <n v="12"/>
    <m/>
    <n v="100"/>
  </r>
  <r>
    <x v="2405"/>
    <d v="1899-12-30T15:00:00"/>
    <n v="7"/>
    <n v="9"/>
    <n v="16"/>
    <m/>
    <m/>
  </r>
  <r>
    <x v="2405"/>
    <d v="1899-12-30T18:00:00"/>
    <n v="4"/>
    <n v="8"/>
    <n v="14"/>
    <m/>
    <n v="7"/>
  </r>
  <r>
    <x v="2405"/>
    <d v="1899-12-30T21:00:00"/>
    <n v="6"/>
    <n v="13"/>
    <n v="12"/>
    <m/>
    <n v="6"/>
  </r>
  <r>
    <x v="2406"/>
    <d v="1899-12-30T00:00:00"/>
    <n v="3"/>
    <n v="9"/>
    <n v="10"/>
    <m/>
    <m/>
  </r>
  <r>
    <x v="2406"/>
    <d v="1899-12-30T03:00:00"/>
    <n v="5"/>
    <n v="12"/>
    <n v="9"/>
    <m/>
    <n v="40"/>
  </r>
  <r>
    <x v="2406"/>
    <d v="1899-12-30T06:00:00"/>
    <n v="3"/>
    <n v="10"/>
    <n v="8"/>
    <m/>
    <n v="15"/>
  </r>
  <r>
    <x v="2406"/>
    <d v="1899-12-30T09:00:00"/>
    <n v="3"/>
    <n v="11"/>
    <n v="11"/>
    <m/>
    <n v="100"/>
  </r>
  <r>
    <x v="2406"/>
    <d v="1899-12-30T12:00:00"/>
    <n v="8"/>
    <n v="17"/>
    <n v="15"/>
    <m/>
    <n v="100"/>
  </r>
  <r>
    <x v="2406"/>
    <d v="1899-12-30T15:00:00"/>
    <n v="8"/>
    <n v="15"/>
    <n v="16"/>
    <m/>
    <n v="100"/>
  </r>
  <r>
    <x v="2406"/>
    <d v="1899-12-30T18:00:00"/>
    <n v="4"/>
    <n v="7"/>
    <n v="15"/>
    <m/>
    <n v="100"/>
  </r>
  <r>
    <x v="2406"/>
    <d v="1899-12-30T21:00:00"/>
    <n v="5"/>
    <n v="14"/>
    <n v="12"/>
    <m/>
    <n v="100"/>
  </r>
  <r>
    <x v="2407"/>
    <d v="1899-12-30T00:00:00"/>
    <n v="5"/>
    <n v="18"/>
    <n v="12"/>
    <m/>
    <n v="100"/>
  </r>
  <r>
    <x v="2407"/>
    <d v="1899-12-30T03:00:00"/>
    <n v="5"/>
    <n v="16"/>
    <n v="11"/>
    <m/>
    <n v="100"/>
  </r>
  <r>
    <x v="2407"/>
    <d v="1899-12-30T06:00:00"/>
    <n v="4"/>
    <n v="12"/>
    <n v="9"/>
    <m/>
    <n v="100"/>
  </r>
  <r>
    <x v="2407"/>
    <d v="1899-12-30T09:00:00"/>
    <n v="4"/>
    <n v="11"/>
    <n v="11"/>
    <m/>
    <n v="100"/>
  </r>
  <r>
    <x v="2407"/>
    <d v="1899-12-30T12:00:00"/>
    <n v="5"/>
    <n v="8"/>
    <n v="15"/>
    <m/>
    <n v="99"/>
  </r>
  <r>
    <x v="2407"/>
    <d v="1899-12-30T15:00:00"/>
    <n v="6"/>
    <n v="9"/>
    <n v="16"/>
    <m/>
    <n v="100"/>
  </r>
  <r>
    <x v="2407"/>
    <d v="1899-12-30T18:00:00"/>
    <n v="4"/>
    <n v="7"/>
    <n v="14"/>
    <m/>
    <n v="100"/>
  </r>
  <r>
    <x v="2407"/>
    <d v="1899-12-30T21:00:00"/>
    <n v="3"/>
    <n v="5"/>
    <n v="12"/>
    <m/>
    <n v="100"/>
  </r>
  <r>
    <x v="2408"/>
    <d v="1899-12-30T00:00:00"/>
    <n v="4"/>
    <n v="8"/>
    <n v="10"/>
    <m/>
    <n v="100"/>
  </r>
  <r>
    <x v="2408"/>
    <d v="1899-12-30T03:00:00"/>
    <n v="4"/>
    <n v="9"/>
    <n v="9"/>
    <m/>
    <n v="66"/>
  </r>
  <r>
    <x v="2408"/>
    <d v="1899-12-30T06:00:00"/>
    <n v="5"/>
    <n v="16"/>
    <n v="8"/>
    <m/>
    <n v="6"/>
  </r>
  <r>
    <x v="2408"/>
    <d v="1899-12-30T09:00:00"/>
    <n v="5"/>
    <n v="12"/>
    <n v="10"/>
    <m/>
    <n v="100"/>
  </r>
  <r>
    <x v="2408"/>
    <d v="1899-12-30T12:00:00"/>
    <n v="6"/>
    <n v="11"/>
    <n v="14"/>
    <m/>
    <n v="100"/>
  </r>
  <r>
    <x v="2408"/>
    <d v="1899-12-30T15:00:00"/>
    <n v="9"/>
    <n v="14"/>
    <n v="16"/>
    <m/>
    <n v="100"/>
  </r>
  <r>
    <x v="2408"/>
    <d v="1899-12-30T18:00:00"/>
    <n v="5"/>
    <n v="13"/>
    <n v="13"/>
    <m/>
    <n v="5"/>
  </r>
  <r>
    <x v="2408"/>
    <d v="1899-12-30T21:00:00"/>
    <n v="3"/>
    <n v="11"/>
    <n v="10"/>
    <m/>
    <n v="7"/>
  </r>
  <r>
    <x v="2409"/>
    <d v="1899-12-30T00:00:00"/>
    <n v="3"/>
    <n v="6"/>
    <n v="8"/>
    <m/>
    <n v="7"/>
  </r>
  <r>
    <x v="2409"/>
    <d v="1899-12-30T03:00:00"/>
    <n v="3"/>
    <n v="7"/>
    <n v="7"/>
    <m/>
    <m/>
  </r>
  <r>
    <x v="2409"/>
    <d v="1899-12-30T06:00:00"/>
    <n v="3"/>
    <n v="6"/>
    <n v="6"/>
    <m/>
    <m/>
  </r>
  <r>
    <x v="2409"/>
    <d v="1899-12-30T09:00:00"/>
    <n v="4"/>
    <n v="7"/>
    <n v="8"/>
    <m/>
    <n v="6"/>
  </r>
  <r>
    <x v="2409"/>
    <d v="1899-12-30T12:00:00"/>
    <n v="5"/>
    <n v="6"/>
    <n v="13"/>
    <m/>
    <n v="6"/>
  </r>
  <r>
    <x v="2409"/>
    <d v="1899-12-30T15:00:00"/>
    <n v="5"/>
    <n v="6"/>
    <n v="14"/>
    <m/>
    <n v="5"/>
  </r>
  <r>
    <x v="2409"/>
    <d v="1899-12-30T18:00:00"/>
    <n v="5"/>
    <n v="4"/>
    <n v="11"/>
    <m/>
    <m/>
  </r>
  <r>
    <x v="2409"/>
    <d v="1899-12-30T21:00:00"/>
    <n v="2"/>
    <n v="3"/>
    <n v="9"/>
    <m/>
    <m/>
  </r>
  <r>
    <x v="2410"/>
    <d v="1899-12-30T00:00:00"/>
    <n v="1"/>
    <n v="4"/>
    <n v="8"/>
    <m/>
    <m/>
  </r>
  <r>
    <x v="2410"/>
    <d v="1899-12-30T03:00:00"/>
    <n v="2"/>
    <n v="4"/>
    <n v="7"/>
    <m/>
    <m/>
  </r>
  <r>
    <x v="2410"/>
    <d v="1899-12-30T06:00:00"/>
    <n v="2"/>
    <n v="4"/>
    <n v="5"/>
    <m/>
    <m/>
  </r>
  <r>
    <x v="2410"/>
    <d v="1899-12-30T09:00:00"/>
    <n v="3"/>
    <n v="6"/>
    <n v="8"/>
    <m/>
    <m/>
  </r>
  <r>
    <x v="2410"/>
    <d v="1899-12-30T12:00:00"/>
    <n v="5"/>
    <n v="5"/>
    <n v="13"/>
    <m/>
    <m/>
  </r>
  <r>
    <x v="2410"/>
    <d v="1899-12-30T15:00:00"/>
    <n v="7"/>
    <n v="6"/>
    <n v="13"/>
    <m/>
    <m/>
  </r>
  <r>
    <x v="2410"/>
    <d v="1899-12-30T18:00:00"/>
    <n v="7"/>
    <n v="9"/>
    <n v="11"/>
    <m/>
    <m/>
  </r>
  <r>
    <x v="2410"/>
    <d v="1899-12-30T21:00:00"/>
    <n v="6"/>
    <n v="13"/>
    <n v="9"/>
    <m/>
    <m/>
  </r>
  <r>
    <x v="2411"/>
    <d v="1899-12-30T00:00:00"/>
    <n v="7"/>
    <n v="16"/>
    <n v="8"/>
    <m/>
    <m/>
  </r>
  <r>
    <x v="2411"/>
    <d v="1899-12-30T03:00:00"/>
    <n v="5"/>
    <n v="16"/>
    <n v="6"/>
    <m/>
    <n v="58"/>
  </r>
  <r>
    <x v="2411"/>
    <d v="1899-12-30T06:00:00"/>
    <n v="5"/>
    <n v="17"/>
    <n v="5"/>
    <m/>
    <n v="27"/>
  </r>
  <r>
    <x v="2411"/>
    <d v="1899-12-30T09:00:00"/>
    <n v="7"/>
    <n v="18"/>
    <n v="7"/>
    <m/>
    <n v="100"/>
  </r>
  <r>
    <x v="2411"/>
    <d v="1899-12-30T12:00:00"/>
    <n v="9"/>
    <n v="16"/>
    <n v="12"/>
    <m/>
    <n v="100"/>
  </r>
  <r>
    <x v="2411"/>
    <d v="1899-12-30T15:00:00"/>
    <n v="8"/>
    <n v="13"/>
    <n v="15"/>
    <m/>
    <n v="100"/>
  </r>
  <r>
    <x v="2411"/>
    <d v="1899-12-30T18:00:00"/>
    <n v="5"/>
    <n v="13"/>
    <n v="13"/>
    <m/>
    <n v="100"/>
  </r>
  <r>
    <x v="2411"/>
    <d v="1899-12-30T21:00:00"/>
    <n v="7"/>
    <n v="18"/>
    <n v="10"/>
    <m/>
    <n v="83"/>
  </r>
  <r>
    <x v="2412"/>
    <d v="1899-12-30T00:00:00"/>
    <n v="5"/>
    <n v="17"/>
    <n v="9"/>
    <m/>
    <n v="100"/>
  </r>
  <r>
    <x v="2412"/>
    <d v="1899-12-30T03:00:00"/>
    <n v="4"/>
    <n v="15"/>
    <n v="7"/>
    <m/>
    <n v="80"/>
  </r>
  <r>
    <x v="2412"/>
    <d v="1899-12-30T06:00:00"/>
    <n v="3"/>
    <n v="11"/>
    <n v="6"/>
    <m/>
    <n v="50"/>
  </r>
  <r>
    <x v="2412"/>
    <d v="1899-12-30T09:00:00"/>
    <n v="4"/>
    <n v="9"/>
    <n v="9"/>
    <m/>
    <n v="100"/>
  </r>
  <r>
    <x v="2412"/>
    <d v="1899-12-30T12:00:00"/>
    <n v="5"/>
    <n v="8"/>
    <n v="15"/>
    <m/>
    <n v="19"/>
  </r>
  <r>
    <x v="2412"/>
    <d v="1899-12-30T15:00:00"/>
    <n v="6"/>
    <n v="5"/>
    <n v="16"/>
    <m/>
    <m/>
  </r>
  <r>
    <x v="2412"/>
    <d v="1899-12-30T18:00:00"/>
    <n v="5"/>
    <n v="7"/>
    <n v="13"/>
    <m/>
    <m/>
  </r>
  <r>
    <x v="2412"/>
    <d v="1899-12-30T21:00:00"/>
    <n v="5"/>
    <n v="13"/>
    <n v="11"/>
    <m/>
    <n v="100"/>
  </r>
  <r>
    <x v="2413"/>
    <d v="1899-12-30T00:00:00"/>
    <n v="4"/>
    <n v="12"/>
    <n v="10"/>
    <m/>
    <n v="6"/>
  </r>
  <r>
    <x v="2413"/>
    <d v="1899-12-30T03:00:00"/>
    <n v="4"/>
    <n v="12"/>
    <n v="8"/>
    <m/>
    <n v="8"/>
  </r>
  <r>
    <x v="2413"/>
    <d v="1899-12-30T06:00:00"/>
    <n v="4"/>
    <n v="11"/>
    <n v="8"/>
    <m/>
    <n v="65"/>
  </r>
  <r>
    <x v="2413"/>
    <d v="1899-12-30T09:00:00"/>
    <n v="5"/>
    <n v="12"/>
    <n v="10"/>
    <m/>
    <n v="100"/>
  </r>
  <r>
    <x v="2413"/>
    <d v="1899-12-30T12:00:00"/>
    <n v="8"/>
    <n v="16"/>
    <n v="18"/>
    <m/>
    <n v="100"/>
  </r>
  <r>
    <x v="2413"/>
    <d v="1899-12-30T15:00:00"/>
    <n v="8"/>
    <n v="13"/>
    <n v="22"/>
    <m/>
    <n v="87"/>
  </r>
  <r>
    <x v="2413"/>
    <d v="1899-12-30T18:00:00"/>
    <n v="4"/>
    <n v="4"/>
    <n v="19"/>
    <m/>
    <n v="100"/>
  </r>
  <r>
    <x v="2413"/>
    <d v="1899-12-30T21:00:00"/>
    <n v="0"/>
    <n v="4"/>
    <n v="16"/>
    <m/>
    <n v="72"/>
  </r>
  <r>
    <x v="2414"/>
    <d v="1899-12-30T00:00:00"/>
    <n v="6"/>
    <n v="19"/>
    <n v="14"/>
    <m/>
    <n v="100"/>
  </r>
  <r>
    <x v="2414"/>
    <d v="1899-12-30T03:00:00"/>
    <n v="4"/>
    <n v="14"/>
    <n v="12"/>
    <m/>
    <n v="65"/>
  </r>
  <r>
    <x v="2414"/>
    <d v="1899-12-30T06:00:00"/>
    <n v="4"/>
    <n v="16"/>
    <n v="10"/>
    <m/>
    <n v="6"/>
  </r>
  <r>
    <x v="2414"/>
    <d v="1899-12-30T09:00:00"/>
    <n v="4"/>
    <n v="8"/>
    <n v="12"/>
    <m/>
    <n v="100"/>
  </r>
  <r>
    <x v="2414"/>
    <d v="1899-12-30T12:00:00"/>
    <n v="2"/>
    <n v="3"/>
    <n v="17"/>
    <m/>
    <n v="71"/>
  </r>
  <r>
    <x v="2414"/>
    <d v="1899-12-30T15:00:00"/>
    <n v="5"/>
    <n v="4"/>
    <n v="18"/>
    <m/>
    <n v="5"/>
  </r>
  <r>
    <x v="2414"/>
    <d v="1899-12-30T18:00:00"/>
    <n v="6"/>
    <n v="9"/>
    <n v="14"/>
    <m/>
    <n v="100"/>
  </r>
  <r>
    <x v="2414"/>
    <d v="1899-12-30T21:00:00"/>
    <n v="6"/>
    <n v="14"/>
    <n v="12"/>
    <m/>
    <n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44F40-D710-46E9-9163-34EC883982F4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2419" firstHeaderRow="0" firstDataRow="1" firstDataCol="1"/>
  <pivotFields count="7">
    <pivotField axis="axisRow" numFmtId="22" showAll="0">
      <items count="24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t="default"/>
      </items>
    </pivotField>
    <pivotField numFmtId="165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4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Viento" fld="2" subtotal="average" baseField="0" baseItem="6"/>
    <dataField name="Max of Ventarron" fld="3" subtotal="max" baseField="0" baseItem="2"/>
    <dataField name="Average of Lluvia" fld="5" subtotal="average" baseField="0" baseItem="0"/>
    <dataField name="Average of Nubes" fld="6" subtotal="average" baseField="0" baseItem="0"/>
    <dataField name="Min of Temp" fld="4" subtotal="min" baseField="0" baseItem="0"/>
    <dataField name="Average of Temp2" fld="4" subtotal="average" baseField="0" baseItem="0"/>
    <dataField name="Max of Temp3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F8C3BC8-87C8-4297-B077-035B362C4DF4}" autoFormatId="16" applyNumberFormats="0" applyBorderFormats="0" applyFontFormats="0" applyPatternFormats="0" applyAlignmentFormats="0" applyWidthHeightFormats="0">
  <queryTableRefresh nextId="8">
    <queryTableFields count="7">
      <queryTableField id="1" name="fecha" tableColumnId="1"/>
      <queryTableField id="2" name="Hora" tableColumnId="2"/>
      <queryTableField id="3" name="Viento" tableColumnId="3"/>
      <queryTableField id="4" name="Ventarron" tableColumnId="4"/>
      <queryTableField id="5" name="Temp" tableColumnId="5"/>
      <queryTableField id="6" name="Lluvia" tableColumnId="6"/>
      <queryTableField id="7" name="Nube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B818FD-886D-4629-9A56-96B59C0E7D9D}" name="Data" displayName="Data" ref="A1:G19321" tableType="queryTable" totalsRowShown="0">
  <autoFilter ref="A1:G19321" xr:uid="{4FB818FD-886D-4629-9A56-96B59C0E7D9D}"/>
  <tableColumns count="7">
    <tableColumn id="1" xr3:uid="{5C829012-93D8-4403-9795-B951254AC14E}" uniqueName="1" name="fecha" queryTableFieldId="1" dataDxfId="19"/>
    <tableColumn id="2" xr3:uid="{E4BBD51F-3F86-4F3E-A4FF-F428879F6236}" uniqueName="2" name="Hora" queryTableFieldId="2" dataDxfId="18"/>
    <tableColumn id="3" xr3:uid="{19274DD5-724C-4DA6-9841-0D4ED895BBB0}" uniqueName="3" name="Viento" queryTableFieldId="3"/>
    <tableColumn id="4" xr3:uid="{69F7164C-C049-483D-92F5-5DCF7CBACE58}" uniqueName="4" name="Ventarron" queryTableFieldId="4"/>
    <tableColumn id="5" xr3:uid="{D0A72D9B-523A-48A3-868F-75A37CDE48A9}" uniqueName="5" name="Temp" queryTableFieldId="5"/>
    <tableColumn id="6" xr3:uid="{ED0F8D03-2D25-4B0B-8CC6-30FCA6F9E574}" uniqueName="6" name="Lluvia" queryTableFieldId="6"/>
    <tableColumn id="7" xr3:uid="{46100D93-160E-4197-A597-6638A2BBCCC3}" uniqueName="7" name="Nubes" queryTableField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6D9F72-C0FA-4EB3-B3BA-F633CB720BE4}" name="Table1" displayName="Table1" ref="A1:AP2418" totalsRowShown="0" headerRowDxfId="17">
  <autoFilter ref="A1:AP2418" xr:uid="{356D9F72-C0FA-4EB3-B3BA-F633CB720BE4}"/>
  <tableColumns count="42">
    <tableColumn id="1" xr3:uid="{7466F75C-CDB4-4F08-BFEF-BC1D59959CD3}" name="fecha" dataDxfId="16"/>
    <tableColumn id="2" xr3:uid="{856BA6FB-45BE-4D82-84F6-F5AB63DD6389}" name="fechafea" dataDxfId="15"/>
    <tableColumn id="3" xr3:uid="{BBB53DBD-7711-48CF-BBC5-CEB0191C1831}" name="Viento|00:00" dataDxfId="14"/>
    <tableColumn id="4" xr3:uid="{E9F3AC16-EDD1-4150-8C2E-BC54E92DDEF9}" name="Viento|03:00" dataDxfId="13"/>
    <tableColumn id="5" xr3:uid="{25AFA6E0-1043-4283-9547-E50202BC668A}" name="Viento|06:00" dataDxfId="12"/>
    <tableColumn id="6" xr3:uid="{40F1208B-7869-4255-AEF2-372B86EFF0F4}" name="Viento|09:00" dataDxfId="11"/>
    <tableColumn id="7" xr3:uid="{D5F57EA9-587B-4815-99DD-33D913524FE8}" name="Viento|12:00"/>
    <tableColumn id="8" xr3:uid="{861F7B77-CE97-452C-9BBD-83EBEEBD6CDB}" name="Viento|15:00"/>
    <tableColumn id="9" xr3:uid="{760A98F8-2863-45BD-952F-D20B52C623FF}" name="Viento|18:00" dataDxfId="10"/>
    <tableColumn id="10" xr3:uid="{27BC2E86-2FE0-4EDE-941C-9F057442E678}" name="Viento|21:00"/>
    <tableColumn id="11" xr3:uid="{A6638960-56C8-4BDF-BF43-F2EF4D7CDB6A}" name="Ventarron|00:00"/>
    <tableColumn id="12" xr3:uid="{DB83EE38-BE67-4D7E-BFA4-9ECBAD173E97}" name="Ventarron|03:00"/>
    <tableColumn id="13" xr3:uid="{FA3FD4BB-3DEB-4257-B3A6-ADB045F376ED}" name="Ventarron|06:00"/>
    <tableColumn id="14" xr3:uid="{6B9037F6-6445-457F-9E6E-35337940EE3B}" name="Ventarron|09:00"/>
    <tableColumn id="15" xr3:uid="{AC7BA47C-AB6C-46E4-9B48-B0177CAF8ABE}" name="Ventarron|12:00"/>
    <tableColumn id="16" xr3:uid="{35806B27-D16E-4EEE-90F2-5A85701E5D48}" name="Ventarron|15:00"/>
    <tableColumn id="17" xr3:uid="{02E55374-042A-49FC-91DC-E7A4539A704D}" name="Ventarron|18:00"/>
    <tableColumn id="18" xr3:uid="{757C0E89-5DC7-4B4A-89BB-3CCBCE72CF31}" name="Ventarron|21:00"/>
    <tableColumn id="19" xr3:uid="{E8511B29-293C-4FCC-BE96-C1EC898FCD68}" name="Temp|00:00"/>
    <tableColumn id="20" xr3:uid="{2AC8E98C-9BBF-4381-841E-8AC35BE49549}" name="Temp|03:00"/>
    <tableColumn id="21" xr3:uid="{4A1D08BF-02C3-4295-BA19-83015DF22AF7}" name="Temp|06:00"/>
    <tableColumn id="22" xr3:uid="{12C3B21A-CCD7-49CA-B963-B643946AC388}" name="Temp|09:00"/>
    <tableColumn id="23" xr3:uid="{89116B07-4FF5-406D-A294-29E4417B0C8C}" name="Temp|12:00"/>
    <tableColumn id="24" xr3:uid="{4A6B6468-2DBF-4FA3-89EF-5451F76E8EA5}" name="Temp|15:00"/>
    <tableColumn id="25" xr3:uid="{34D3E89A-5779-496D-BECD-7C3A34FB3B4F}" name="Temp|18:00"/>
    <tableColumn id="26" xr3:uid="{24C73040-792F-406A-90F6-C367A3D05B66}" name="Temp|21:00"/>
    <tableColumn id="27" xr3:uid="{1EA7761F-35BF-4137-8696-A0D7426D436B}" name="Lluvia|00:00" dataDxfId="9"/>
    <tableColumn id="28" xr3:uid="{3F67ACF1-C261-4C82-BEA5-9E3A9B0EA465}" name="Lluvia|03:00" dataDxfId="8"/>
    <tableColumn id="29" xr3:uid="{F551215A-54A2-425C-8370-B7FE2D7F2A47}" name="Lluvia|06:00" dataDxfId="7"/>
    <tableColumn id="30" xr3:uid="{F123C041-7894-4E04-82D2-6A7C114EBA5A}" name="Lluvia|09:00" dataDxfId="6"/>
    <tableColumn id="31" xr3:uid="{338BD751-578C-4096-8967-25BDD1C63700}" name="Lluvia|12:00" dataDxfId="5"/>
    <tableColumn id="32" xr3:uid="{82430194-F3C9-4D69-8D29-E7092341B181}" name="Lluvia|15:00" dataDxfId="4"/>
    <tableColumn id="33" xr3:uid="{106260E8-A249-4931-AD1D-2A33F8916E91}" name="Lluvia|18:00" dataDxfId="3"/>
    <tableColumn id="34" xr3:uid="{F3F62A1B-15E9-4EE4-9FEB-59E5BD79B4B4}" name="Lluvia|21:00" dataDxfId="2"/>
    <tableColumn id="35" xr3:uid="{3C7EA7ED-5D0B-44E0-8ADA-2B5E53F3812E}" name="Nubes|00:00"/>
    <tableColumn id="36" xr3:uid="{53496A2B-BC20-498C-A2E0-462F91798A3A}" name="Nubes|03:00"/>
    <tableColumn id="37" xr3:uid="{7905F962-08C5-4B2B-85C6-83564756DE6A}" name="Nubes|06:00"/>
    <tableColumn id="38" xr3:uid="{267F647B-FAA9-4BF7-98E3-5E34A2E2E2C1}" name="Nubes|09:00" dataDxfId="1"/>
    <tableColumn id="39" xr3:uid="{29E938CA-98AB-467D-8EBB-8D3521CBA33E}" name="Nubes|12:00"/>
    <tableColumn id="40" xr3:uid="{A0E4C0AD-110A-46BF-9495-9D90B711155D}" name="Nubes|15:00"/>
    <tableColumn id="41" xr3:uid="{068335E6-4869-40E6-BD7F-3537FD2DA72E}" name="Nubes|18:00" dataDxfId="0"/>
    <tableColumn id="42" xr3:uid="{7A23E6C6-8FB7-43D4-AADF-E68E0D1C4B2E}" name="Nubes|21:0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98A6D-431B-471B-8B05-2783F1686BE6}">
  <dimension ref="A1:M81"/>
  <sheetViews>
    <sheetView tabSelected="1" workbookViewId="0">
      <selection activeCell="G10" sqref="G10"/>
    </sheetView>
  </sheetViews>
  <sheetFormatPr defaultRowHeight="14.4" x14ac:dyDescent="0.3"/>
  <cols>
    <col min="1" max="1" width="12.44140625" style="1685" customWidth="1"/>
  </cols>
  <sheetData>
    <row r="1" spans="1:13" x14ac:dyDescent="0.3">
      <c r="A1" s="1685" t="s">
        <v>2421</v>
      </c>
      <c r="B1" t="s">
        <v>2417</v>
      </c>
      <c r="C1" t="s">
        <v>2476</v>
      </c>
      <c r="D1" t="s">
        <v>2477</v>
      </c>
      <c r="E1" t="s">
        <v>2478</v>
      </c>
      <c r="F1" t="s">
        <v>2479</v>
      </c>
      <c r="G1" t="s">
        <v>2480</v>
      </c>
      <c r="H1" t="s">
        <v>2481</v>
      </c>
      <c r="I1" t="s">
        <v>2474</v>
      </c>
      <c r="J1" t="s">
        <v>2481</v>
      </c>
      <c r="K1" t="s">
        <v>2482</v>
      </c>
      <c r="L1" t="s">
        <v>2483</v>
      </c>
      <c r="M1" t="s">
        <v>2484</v>
      </c>
    </row>
    <row r="2" spans="1:13" x14ac:dyDescent="0.3">
      <c r="A2" s="1685">
        <v>42736</v>
      </c>
      <c r="B2">
        <v>1</v>
      </c>
      <c r="C2">
        <v>5</v>
      </c>
      <c r="D2">
        <v>0</v>
      </c>
      <c r="E2">
        <v>9</v>
      </c>
      <c r="F2">
        <v>7</v>
      </c>
      <c r="G2">
        <v>3</v>
      </c>
      <c r="H2">
        <v>22</v>
      </c>
      <c r="I2">
        <v>26</v>
      </c>
      <c r="J2">
        <v>30</v>
      </c>
      <c r="K2">
        <v>11</v>
      </c>
      <c r="L2">
        <v>0</v>
      </c>
      <c r="M2">
        <v>12</v>
      </c>
    </row>
    <row r="3" spans="1:13" x14ac:dyDescent="0.3">
      <c r="A3" s="1685">
        <v>42767</v>
      </c>
      <c r="B3">
        <v>2</v>
      </c>
      <c r="C3">
        <v>9</v>
      </c>
      <c r="D3">
        <v>2</v>
      </c>
      <c r="E3">
        <v>23</v>
      </c>
      <c r="F3">
        <v>22</v>
      </c>
      <c r="G3">
        <v>9</v>
      </c>
      <c r="H3">
        <v>21</v>
      </c>
      <c r="I3">
        <v>25</v>
      </c>
      <c r="J3">
        <v>29</v>
      </c>
      <c r="K3">
        <v>19</v>
      </c>
      <c r="L3">
        <v>0</v>
      </c>
      <c r="M3">
        <v>23</v>
      </c>
    </row>
    <row r="4" spans="1:13" x14ac:dyDescent="0.3">
      <c r="A4" s="1685">
        <v>42795</v>
      </c>
      <c r="B4">
        <v>1</v>
      </c>
      <c r="C4">
        <v>5</v>
      </c>
      <c r="D4">
        <v>2</v>
      </c>
      <c r="E4">
        <v>24</v>
      </c>
      <c r="F4">
        <v>18</v>
      </c>
      <c r="G4">
        <v>7</v>
      </c>
      <c r="H4">
        <v>19</v>
      </c>
      <c r="I4">
        <v>23</v>
      </c>
      <c r="J4">
        <v>27</v>
      </c>
      <c r="K4">
        <v>6</v>
      </c>
      <c r="L4">
        <v>0</v>
      </c>
      <c r="M4">
        <v>29</v>
      </c>
    </row>
    <row r="5" spans="1:13" x14ac:dyDescent="0.3">
      <c r="A5" s="1685">
        <v>42826</v>
      </c>
      <c r="B5">
        <v>6</v>
      </c>
      <c r="C5">
        <v>10</v>
      </c>
      <c r="D5">
        <v>2</v>
      </c>
      <c r="E5">
        <v>26</v>
      </c>
      <c r="F5">
        <v>25</v>
      </c>
      <c r="G5">
        <v>7</v>
      </c>
      <c r="H5">
        <v>16</v>
      </c>
      <c r="I5">
        <v>18</v>
      </c>
      <c r="J5">
        <v>22</v>
      </c>
      <c r="K5">
        <v>0</v>
      </c>
      <c r="L5">
        <v>0</v>
      </c>
      <c r="M5">
        <v>30</v>
      </c>
    </row>
    <row r="6" spans="1:13" x14ac:dyDescent="0.3">
      <c r="A6" s="1685">
        <v>42856</v>
      </c>
      <c r="B6">
        <v>0</v>
      </c>
      <c r="C6">
        <v>8</v>
      </c>
      <c r="D6">
        <v>3</v>
      </c>
      <c r="E6">
        <v>27</v>
      </c>
      <c r="F6">
        <v>25</v>
      </c>
      <c r="G6">
        <v>15</v>
      </c>
      <c r="H6">
        <v>14</v>
      </c>
      <c r="I6">
        <v>16</v>
      </c>
      <c r="J6">
        <v>19</v>
      </c>
      <c r="K6">
        <v>0</v>
      </c>
      <c r="L6">
        <v>0</v>
      </c>
      <c r="M6">
        <v>31</v>
      </c>
    </row>
    <row r="7" spans="1:13" x14ac:dyDescent="0.3">
      <c r="A7" s="1685">
        <v>42887</v>
      </c>
      <c r="B7">
        <v>4</v>
      </c>
      <c r="C7">
        <v>6</v>
      </c>
      <c r="D7">
        <v>0</v>
      </c>
      <c r="E7">
        <v>27</v>
      </c>
      <c r="F7">
        <v>25</v>
      </c>
      <c r="G7">
        <v>12</v>
      </c>
      <c r="H7">
        <v>11</v>
      </c>
      <c r="I7">
        <v>13</v>
      </c>
      <c r="J7">
        <v>16</v>
      </c>
      <c r="K7">
        <v>0</v>
      </c>
      <c r="L7">
        <v>4</v>
      </c>
      <c r="M7">
        <v>26</v>
      </c>
    </row>
    <row r="8" spans="1:13" x14ac:dyDescent="0.3">
      <c r="A8" s="1685">
        <v>42917</v>
      </c>
      <c r="B8">
        <v>7</v>
      </c>
      <c r="C8">
        <v>13</v>
      </c>
      <c r="D8">
        <v>0</v>
      </c>
      <c r="E8">
        <v>26</v>
      </c>
      <c r="F8">
        <v>24</v>
      </c>
      <c r="G8">
        <v>16</v>
      </c>
      <c r="H8">
        <v>11</v>
      </c>
      <c r="I8">
        <v>14</v>
      </c>
      <c r="J8">
        <v>17</v>
      </c>
      <c r="K8">
        <v>0</v>
      </c>
      <c r="L8">
        <v>4</v>
      </c>
      <c r="M8">
        <v>27</v>
      </c>
    </row>
    <row r="9" spans="1:13" x14ac:dyDescent="0.3">
      <c r="A9" s="1685">
        <v>42948</v>
      </c>
      <c r="B9">
        <v>4</v>
      </c>
      <c r="C9">
        <v>13</v>
      </c>
      <c r="D9">
        <v>2</v>
      </c>
      <c r="E9">
        <v>28</v>
      </c>
      <c r="F9">
        <v>28</v>
      </c>
      <c r="G9">
        <v>16</v>
      </c>
      <c r="H9">
        <v>13</v>
      </c>
      <c r="I9">
        <v>16</v>
      </c>
      <c r="J9">
        <v>19</v>
      </c>
      <c r="K9">
        <v>0</v>
      </c>
      <c r="L9">
        <v>0</v>
      </c>
      <c r="M9">
        <v>31</v>
      </c>
    </row>
    <row r="10" spans="1:13" x14ac:dyDescent="0.3">
      <c r="A10" s="1685">
        <v>42979</v>
      </c>
      <c r="B10">
        <v>2</v>
      </c>
      <c r="C10">
        <v>11</v>
      </c>
      <c r="D10">
        <v>1</v>
      </c>
      <c r="E10">
        <v>24</v>
      </c>
      <c r="F10">
        <v>24</v>
      </c>
      <c r="G10">
        <v>16</v>
      </c>
      <c r="H10">
        <v>13</v>
      </c>
      <c r="I10">
        <v>16</v>
      </c>
      <c r="J10">
        <v>20</v>
      </c>
      <c r="K10">
        <v>0</v>
      </c>
      <c r="L10">
        <v>0</v>
      </c>
      <c r="M10">
        <v>30</v>
      </c>
    </row>
    <row r="11" spans="1:13" x14ac:dyDescent="0.3">
      <c r="A11" s="1685">
        <v>43009</v>
      </c>
      <c r="B11">
        <v>3</v>
      </c>
      <c r="C11">
        <v>13</v>
      </c>
      <c r="D11">
        <v>2</v>
      </c>
      <c r="E11">
        <v>27</v>
      </c>
      <c r="F11">
        <v>27</v>
      </c>
      <c r="G11">
        <v>10</v>
      </c>
      <c r="H11">
        <v>14</v>
      </c>
      <c r="I11">
        <v>18</v>
      </c>
      <c r="J11">
        <v>23</v>
      </c>
      <c r="K11">
        <v>0</v>
      </c>
      <c r="L11">
        <v>0</v>
      </c>
      <c r="M11">
        <v>31</v>
      </c>
    </row>
    <row r="12" spans="1:13" x14ac:dyDescent="0.3">
      <c r="A12" s="1685">
        <v>43040</v>
      </c>
      <c r="B12">
        <v>2</v>
      </c>
      <c r="C12">
        <v>6</v>
      </c>
      <c r="D12">
        <v>1</v>
      </c>
      <c r="E12">
        <v>23</v>
      </c>
      <c r="F12">
        <v>22</v>
      </c>
      <c r="G12">
        <v>9</v>
      </c>
      <c r="H12">
        <v>16</v>
      </c>
      <c r="I12">
        <v>21</v>
      </c>
      <c r="J12">
        <v>26</v>
      </c>
      <c r="K12">
        <v>8</v>
      </c>
      <c r="L12">
        <v>0</v>
      </c>
      <c r="M12">
        <v>30</v>
      </c>
    </row>
    <row r="13" spans="1:13" x14ac:dyDescent="0.3">
      <c r="A13" s="1685">
        <v>43070</v>
      </c>
      <c r="B13">
        <v>1</v>
      </c>
      <c r="C13">
        <v>13</v>
      </c>
      <c r="D13">
        <v>1</v>
      </c>
      <c r="E13">
        <v>27</v>
      </c>
      <c r="F13">
        <v>24</v>
      </c>
      <c r="G13">
        <v>11</v>
      </c>
      <c r="H13">
        <v>20</v>
      </c>
      <c r="I13">
        <v>26</v>
      </c>
      <c r="J13">
        <v>31</v>
      </c>
      <c r="K13">
        <v>20</v>
      </c>
      <c r="L13">
        <v>0</v>
      </c>
      <c r="M13">
        <v>23</v>
      </c>
    </row>
    <row r="14" spans="1:13" x14ac:dyDescent="0.3">
      <c r="A14" s="1685">
        <v>43101</v>
      </c>
      <c r="B14">
        <v>1</v>
      </c>
      <c r="C14">
        <v>3</v>
      </c>
      <c r="D14">
        <v>0</v>
      </c>
      <c r="E14">
        <v>24</v>
      </c>
      <c r="F14">
        <v>22</v>
      </c>
      <c r="G14">
        <v>6</v>
      </c>
      <c r="H14">
        <v>22</v>
      </c>
      <c r="I14">
        <v>27</v>
      </c>
      <c r="J14">
        <v>33</v>
      </c>
      <c r="K14">
        <v>29</v>
      </c>
      <c r="L14">
        <v>0</v>
      </c>
      <c r="M14">
        <v>17</v>
      </c>
    </row>
    <row r="15" spans="1:13" x14ac:dyDescent="0.3">
      <c r="A15" s="1685">
        <v>43132</v>
      </c>
      <c r="B15">
        <v>0</v>
      </c>
      <c r="C15">
        <v>1</v>
      </c>
      <c r="D15">
        <v>1</v>
      </c>
      <c r="E15">
        <v>24</v>
      </c>
      <c r="F15">
        <v>20</v>
      </c>
      <c r="G15">
        <v>7</v>
      </c>
      <c r="H15">
        <v>22</v>
      </c>
      <c r="I15">
        <v>27</v>
      </c>
      <c r="J15">
        <v>32</v>
      </c>
      <c r="K15">
        <v>25</v>
      </c>
      <c r="L15">
        <v>0</v>
      </c>
      <c r="M15">
        <v>17</v>
      </c>
    </row>
    <row r="16" spans="1:13" x14ac:dyDescent="0.3">
      <c r="A16" s="1685">
        <v>43160</v>
      </c>
      <c r="B16">
        <v>0</v>
      </c>
      <c r="C16">
        <v>7</v>
      </c>
      <c r="D16">
        <v>2</v>
      </c>
      <c r="E16">
        <v>13</v>
      </c>
      <c r="F16">
        <v>10</v>
      </c>
      <c r="G16">
        <v>1</v>
      </c>
      <c r="H16">
        <v>19</v>
      </c>
      <c r="I16">
        <v>23</v>
      </c>
      <c r="J16">
        <v>29</v>
      </c>
      <c r="K16">
        <v>16</v>
      </c>
      <c r="L16">
        <v>0</v>
      </c>
      <c r="M16">
        <v>27</v>
      </c>
    </row>
    <row r="17" spans="1:13" x14ac:dyDescent="0.3">
      <c r="A17" s="1685">
        <v>43191</v>
      </c>
      <c r="B17">
        <v>0</v>
      </c>
      <c r="C17">
        <v>16</v>
      </c>
      <c r="D17">
        <v>2</v>
      </c>
      <c r="E17">
        <v>24</v>
      </c>
      <c r="F17">
        <v>23</v>
      </c>
      <c r="G17">
        <v>12</v>
      </c>
      <c r="H17">
        <v>20</v>
      </c>
      <c r="I17">
        <v>23</v>
      </c>
      <c r="J17">
        <v>26</v>
      </c>
      <c r="K17">
        <v>9</v>
      </c>
      <c r="L17">
        <v>0</v>
      </c>
      <c r="M17">
        <v>30</v>
      </c>
    </row>
    <row r="18" spans="1:13" x14ac:dyDescent="0.3">
      <c r="A18" s="1685">
        <v>43221</v>
      </c>
      <c r="B18">
        <v>2</v>
      </c>
      <c r="C18">
        <v>13</v>
      </c>
      <c r="D18">
        <v>4</v>
      </c>
      <c r="E18">
        <v>27</v>
      </c>
      <c r="F18">
        <v>27</v>
      </c>
      <c r="G18">
        <v>17</v>
      </c>
      <c r="H18">
        <v>15</v>
      </c>
      <c r="I18">
        <v>17</v>
      </c>
      <c r="J18">
        <v>20</v>
      </c>
      <c r="K18">
        <v>0</v>
      </c>
      <c r="L18">
        <v>0</v>
      </c>
      <c r="M18">
        <v>31</v>
      </c>
    </row>
    <row r="19" spans="1:13" x14ac:dyDescent="0.3">
      <c r="A19" s="1685">
        <v>43252</v>
      </c>
      <c r="B19">
        <v>1</v>
      </c>
      <c r="C19">
        <v>5</v>
      </c>
      <c r="D19">
        <v>0</v>
      </c>
      <c r="E19">
        <v>26</v>
      </c>
      <c r="F19">
        <v>24</v>
      </c>
      <c r="G19">
        <v>5</v>
      </c>
      <c r="H19">
        <v>9</v>
      </c>
      <c r="I19">
        <v>12</v>
      </c>
      <c r="J19">
        <v>15</v>
      </c>
      <c r="K19">
        <v>0</v>
      </c>
      <c r="L19">
        <v>7</v>
      </c>
      <c r="M19">
        <v>23</v>
      </c>
    </row>
    <row r="20" spans="1:13" x14ac:dyDescent="0.3">
      <c r="A20" s="1685">
        <v>43282</v>
      </c>
      <c r="B20">
        <v>2</v>
      </c>
      <c r="C20">
        <v>14</v>
      </c>
      <c r="D20">
        <v>0</v>
      </c>
      <c r="E20">
        <v>29</v>
      </c>
      <c r="F20">
        <v>29</v>
      </c>
      <c r="G20">
        <v>18</v>
      </c>
      <c r="H20">
        <v>10</v>
      </c>
      <c r="I20">
        <v>12</v>
      </c>
      <c r="J20">
        <v>14</v>
      </c>
      <c r="K20">
        <v>0</v>
      </c>
      <c r="L20">
        <v>9</v>
      </c>
      <c r="M20">
        <v>22</v>
      </c>
    </row>
    <row r="21" spans="1:13" x14ac:dyDescent="0.3">
      <c r="A21" s="1685">
        <v>43313</v>
      </c>
      <c r="B21">
        <v>3</v>
      </c>
      <c r="C21">
        <v>9</v>
      </c>
      <c r="D21">
        <v>0</v>
      </c>
      <c r="E21">
        <v>26</v>
      </c>
      <c r="F21">
        <v>23</v>
      </c>
      <c r="G21">
        <v>10</v>
      </c>
      <c r="H21">
        <v>9</v>
      </c>
      <c r="I21">
        <v>13</v>
      </c>
      <c r="J21">
        <v>17</v>
      </c>
      <c r="K21">
        <v>0</v>
      </c>
      <c r="L21">
        <v>7</v>
      </c>
      <c r="M21">
        <v>24</v>
      </c>
    </row>
    <row r="22" spans="1:13" x14ac:dyDescent="0.3">
      <c r="A22" s="1685">
        <v>43344</v>
      </c>
      <c r="B22">
        <v>1</v>
      </c>
      <c r="C22">
        <v>15</v>
      </c>
      <c r="D22">
        <v>3</v>
      </c>
      <c r="E22">
        <v>27</v>
      </c>
      <c r="F22">
        <v>26</v>
      </c>
      <c r="G22">
        <v>10</v>
      </c>
      <c r="H22">
        <v>14</v>
      </c>
      <c r="I22">
        <v>17</v>
      </c>
      <c r="J22">
        <v>22</v>
      </c>
      <c r="K22">
        <v>0</v>
      </c>
      <c r="L22">
        <v>0</v>
      </c>
      <c r="M22">
        <v>30</v>
      </c>
    </row>
    <row r="23" spans="1:13" x14ac:dyDescent="0.3">
      <c r="A23" s="1685">
        <v>43374</v>
      </c>
      <c r="B23">
        <v>0</v>
      </c>
      <c r="C23">
        <v>6</v>
      </c>
      <c r="D23">
        <v>3</v>
      </c>
      <c r="E23">
        <v>26</v>
      </c>
      <c r="F23">
        <v>22</v>
      </c>
      <c r="G23">
        <v>11</v>
      </c>
      <c r="H23">
        <v>14</v>
      </c>
      <c r="I23">
        <v>18</v>
      </c>
      <c r="J23">
        <v>23</v>
      </c>
      <c r="K23">
        <v>2</v>
      </c>
      <c r="L23">
        <v>0</v>
      </c>
      <c r="M23">
        <v>31</v>
      </c>
    </row>
    <row r="24" spans="1:13" x14ac:dyDescent="0.3">
      <c r="A24" s="1685">
        <v>43405</v>
      </c>
      <c r="B24">
        <v>1</v>
      </c>
      <c r="C24">
        <v>13</v>
      </c>
      <c r="D24">
        <v>4</v>
      </c>
      <c r="E24">
        <v>25</v>
      </c>
      <c r="F24">
        <v>24</v>
      </c>
      <c r="G24">
        <v>13</v>
      </c>
      <c r="H24">
        <v>18</v>
      </c>
      <c r="I24">
        <v>22</v>
      </c>
      <c r="J24">
        <v>27</v>
      </c>
      <c r="K24">
        <v>8</v>
      </c>
      <c r="L24">
        <v>0</v>
      </c>
      <c r="M24">
        <v>30</v>
      </c>
    </row>
    <row r="25" spans="1:13" x14ac:dyDescent="0.3">
      <c r="A25" s="1685">
        <v>43435</v>
      </c>
      <c r="B25">
        <v>0</v>
      </c>
      <c r="C25">
        <v>11</v>
      </c>
      <c r="D25">
        <v>5</v>
      </c>
      <c r="E25">
        <v>22</v>
      </c>
      <c r="F25">
        <v>18</v>
      </c>
      <c r="G25">
        <v>10</v>
      </c>
      <c r="H25">
        <v>19</v>
      </c>
      <c r="I25">
        <v>24</v>
      </c>
      <c r="J25">
        <v>29</v>
      </c>
      <c r="K25">
        <v>20</v>
      </c>
      <c r="L25">
        <v>0</v>
      </c>
      <c r="M25">
        <v>28</v>
      </c>
    </row>
    <row r="26" spans="1:13" x14ac:dyDescent="0.3">
      <c r="A26" s="1685">
        <v>43466</v>
      </c>
      <c r="B26">
        <v>0</v>
      </c>
      <c r="C26">
        <v>12</v>
      </c>
      <c r="D26">
        <v>2</v>
      </c>
      <c r="E26">
        <v>28</v>
      </c>
      <c r="F26">
        <v>23</v>
      </c>
      <c r="G26">
        <v>9</v>
      </c>
      <c r="H26">
        <v>22</v>
      </c>
      <c r="I26">
        <v>26</v>
      </c>
      <c r="J26">
        <v>31</v>
      </c>
      <c r="K26">
        <v>24</v>
      </c>
      <c r="L26">
        <v>0</v>
      </c>
      <c r="M26">
        <v>23</v>
      </c>
    </row>
    <row r="27" spans="1:13" x14ac:dyDescent="0.3">
      <c r="A27" s="1685">
        <v>43497</v>
      </c>
      <c r="B27">
        <v>0</v>
      </c>
      <c r="C27">
        <v>7</v>
      </c>
      <c r="D27">
        <v>1</v>
      </c>
      <c r="E27">
        <v>17</v>
      </c>
      <c r="F27">
        <v>16</v>
      </c>
      <c r="G27">
        <v>4</v>
      </c>
      <c r="H27">
        <v>21</v>
      </c>
      <c r="I27">
        <v>26</v>
      </c>
      <c r="J27">
        <v>31</v>
      </c>
      <c r="K27">
        <v>18</v>
      </c>
      <c r="L27">
        <v>0</v>
      </c>
      <c r="M27">
        <v>19</v>
      </c>
    </row>
    <row r="28" spans="1:13" x14ac:dyDescent="0.3">
      <c r="A28" s="1685">
        <v>43525</v>
      </c>
      <c r="B28">
        <v>0</v>
      </c>
      <c r="C28">
        <v>10</v>
      </c>
      <c r="D28">
        <v>3</v>
      </c>
      <c r="E28">
        <v>27</v>
      </c>
      <c r="F28">
        <v>25</v>
      </c>
      <c r="G28">
        <v>11</v>
      </c>
      <c r="H28">
        <v>19</v>
      </c>
      <c r="I28">
        <v>22</v>
      </c>
      <c r="J28">
        <v>27</v>
      </c>
      <c r="K28">
        <v>8</v>
      </c>
      <c r="L28">
        <v>0</v>
      </c>
      <c r="M28">
        <v>29</v>
      </c>
    </row>
    <row r="29" spans="1:13" x14ac:dyDescent="0.3">
      <c r="A29" s="1685">
        <v>43556</v>
      </c>
      <c r="B29">
        <v>0</v>
      </c>
      <c r="C29">
        <v>7</v>
      </c>
      <c r="D29">
        <v>0</v>
      </c>
      <c r="E29">
        <v>26</v>
      </c>
      <c r="F29">
        <v>22</v>
      </c>
      <c r="G29">
        <v>12</v>
      </c>
      <c r="H29">
        <v>17</v>
      </c>
      <c r="I29">
        <v>20</v>
      </c>
      <c r="J29">
        <v>24</v>
      </c>
      <c r="K29">
        <v>3</v>
      </c>
      <c r="L29">
        <v>0</v>
      </c>
      <c r="M29">
        <v>30</v>
      </c>
    </row>
    <row r="30" spans="1:13" x14ac:dyDescent="0.3">
      <c r="A30" s="1685">
        <v>43586</v>
      </c>
      <c r="B30">
        <v>0</v>
      </c>
      <c r="C30">
        <v>8</v>
      </c>
      <c r="D30">
        <v>1</v>
      </c>
      <c r="E30">
        <v>25</v>
      </c>
      <c r="F30">
        <v>23</v>
      </c>
      <c r="G30">
        <v>15</v>
      </c>
      <c r="H30">
        <v>14</v>
      </c>
      <c r="I30">
        <v>16</v>
      </c>
      <c r="J30">
        <v>20</v>
      </c>
      <c r="K30">
        <v>0</v>
      </c>
      <c r="L30">
        <v>0</v>
      </c>
      <c r="M30">
        <v>31</v>
      </c>
    </row>
    <row r="31" spans="1:13" x14ac:dyDescent="0.3">
      <c r="A31" s="1685">
        <v>43617</v>
      </c>
      <c r="B31">
        <v>4</v>
      </c>
      <c r="C31">
        <v>17</v>
      </c>
      <c r="D31">
        <v>1</v>
      </c>
      <c r="E31">
        <v>29</v>
      </c>
      <c r="F31">
        <v>29</v>
      </c>
      <c r="G31">
        <v>19</v>
      </c>
      <c r="H31">
        <v>12</v>
      </c>
      <c r="I31">
        <v>14</v>
      </c>
      <c r="J31">
        <v>17</v>
      </c>
      <c r="K31">
        <v>0</v>
      </c>
      <c r="L31">
        <v>2</v>
      </c>
      <c r="M31">
        <v>28</v>
      </c>
    </row>
    <row r="32" spans="1:13" x14ac:dyDescent="0.3">
      <c r="A32" s="1685">
        <v>43647</v>
      </c>
      <c r="B32">
        <v>3</v>
      </c>
      <c r="C32">
        <v>8</v>
      </c>
      <c r="D32">
        <v>0</v>
      </c>
      <c r="E32">
        <v>27</v>
      </c>
      <c r="F32">
        <v>25</v>
      </c>
      <c r="G32">
        <v>15</v>
      </c>
      <c r="H32">
        <v>9</v>
      </c>
      <c r="I32">
        <v>11</v>
      </c>
      <c r="J32">
        <v>14</v>
      </c>
      <c r="K32">
        <v>0</v>
      </c>
      <c r="L32">
        <v>7</v>
      </c>
      <c r="M32">
        <v>24</v>
      </c>
    </row>
    <row r="33" spans="1:13" x14ac:dyDescent="0.3">
      <c r="A33" s="1685">
        <v>43678</v>
      </c>
      <c r="B33">
        <v>1</v>
      </c>
      <c r="C33">
        <v>3</v>
      </c>
      <c r="D33">
        <v>1</v>
      </c>
      <c r="E33">
        <v>29</v>
      </c>
      <c r="F33">
        <v>25</v>
      </c>
      <c r="G33">
        <v>18</v>
      </c>
      <c r="H33">
        <v>9</v>
      </c>
      <c r="I33">
        <v>12</v>
      </c>
      <c r="J33">
        <v>16</v>
      </c>
      <c r="K33">
        <v>0</v>
      </c>
      <c r="L33">
        <v>8</v>
      </c>
      <c r="M33">
        <v>22</v>
      </c>
    </row>
    <row r="34" spans="1:13" x14ac:dyDescent="0.3">
      <c r="A34" s="1685">
        <v>43709</v>
      </c>
      <c r="B34">
        <v>2</v>
      </c>
      <c r="C34">
        <v>4</v>
      </c>
      <c r="D34">
        <v>1</v>
      </c>
      <c r="E34">
        <v>23</v>
      </c>
      <c r="F34">
        <v>19</v>
      </c>
      <c r="G34">
        <v>11</v>
      </c>
      <c r="H34">
        <v>11</v>
      </c>
      <c r="I34">
        <v>14</v>
      </c>
      <c r="J34">
        <v>19</v>
      </c>
      <c r="K34">
        <v>0</v>
      </c>
      <c r="L34">
        <v>3</v>
      </c>
      <c r="M34">
        <v>27</v>
      </c>
    </row>
    <row r="35" spans="1:13" x14ac:dyDescent="0.3">
      <c r="A35" s="1685">
        <v>43739</v>
      </c>
      <c r="B35">
        <v>0</v>
      </c>
      <c r="C35">
        <v>15</v>
      </c>
      <c r="D35">
        <v>1</v>
      </c>
      <c r="E35">
        <v>29</v>
      </c>
      <c r="F35">
        <v>28</v>
      </c>
      <c r="G35">
        <v>17</v>
      </c>
      <c r="H35">
        <v>14</v>
      </c>
      <c r="I35">
        <v>17</v>
      </c>
      <c r="J35">
        <v>21</v>
      </c>
      <c r="K35">
        <v>1</v>
      </c>
      <c r="L35">
        <v>0</v>
      </c>
      <c r="M35">
        <v>31</v>
      </c>
    </row>
    <row r="36" spans="1:13" x14ac:dyDescent="0.3">
      <c r="A36" s="1685">
        <v>43770</v>
      </c>
      <c r="B36">
        <v>0</v>
      </c>
      <c r="C36">
        <v>12</v>
      </c>
      <c r="D36">
        <v>1</v>
      </c>
      <c r="E36">
        <v>29</v>
      </c>
      <c r="F36">
        <v>23</v>
      </c>
      <c r="G36">
        <v>6</v>
      </c>
      <c r="H36">
        <v>18</v>
      </c>
      <c r="I36">
        <v>22</v>
      </c>
      <c r="J36">
        <v>27</v>
      </c>
      <c r="K36">
        <v>11</v>
      </c>
      <c r="L36">
        <v>0</v>
      </c>
      <c r="M36">
        <v>30</v>
      </c>
    </row>
    <row r="37" spans="1:13" x14ac:dyDescent="0.3">
      <c r="A37" s="1685">
        <v>43800</v>
      </c>
      <c r="B37">
        <v>0</v>
      </c>
      <c r="C37">
        <v>13</v>
      </c>
      <c r="D37">
        <v>1</v>
      </c>
      <c r="E37">
        <v>27</v>
      </c>
      <c r="F37">
        <v>25</v>
      </c>
      <c r="G37">
        <v>9</v>
      </c>
      <c r="H37">
        <v>18</v>
      </c>
      <c r="I37">
        <v>24</v>
      </c>
      <c r="J37">
        <v>30</v>
      </c>
      <c r="K37">
        <v>16</v>
      </c>
      <c r="L37">
        <v>0</v>
      </c>
      <c r="M37">
        <v>28</v>
      </c>
    </row>
    <row r="38" spans="1:13" x14ac:dyDescent="0.3">
      <c r="A38" s="1685">
        <v>43831</v>
      </c>
      <c r="B38">
        <v>0</v>
      </c>
      <c r="C38">
        <v>7</v>
      </c>
      <c r="D38">
        <v>0</v>
      </c>
      <c r="E38">
        <v>25</v>
      </c>
      <c r="F38">
        <v>19</v>
      </c>
      <c r="G38">
        <v>3</v>
      </c>
      <c r="H38">
        <v>20</v>
      </c>
      <c r="I38">
        <v>25</v>
      </c>
      <c r="J38">
        <v>31</v>
      </c>
      <c r="K38">
        <v>23</v>
      </c>
      <c r="L38">
        <v>0</v>
      </c>
      <c r="M38">
        <v>27</v>
      </c>
    </row>
    <row r="39" spans="1:13" x14ac:dyDescent="0.3">
      <c r="A39" s="1685">
        <v>43862</v>
      </c>
      <c r="B39">
        <v>0</v>
      </c>
      <c r="C39">
        <v>7</v>
      </c>
      <c r="D39">
        <v>1</v>
      </c>
      <c r="E39">
        <v>17</v>
      </c>
      <c r="F39">
        <v>14</v>
      </c>
      <c r="G39">
        <v>3</v>
      </c>
      <c r="H39">
        <v>20</v>
      </c>
      <c r="I39">
        <v>25</v>
      </c>
      <c r="J39">
        <v>31</v>
      </c>
      <c r="K39">
        <v>18</v>
      </c>
      <c r="L39">
        <v>0</v>
      </c>
      <c r="M39">
        <v>21</v>
      </c>
    </row>
    <row r="40" spans="1:13" x14ac:dyDescent="0.3">
      <c r="A40" s="1685">
        <v>43891</v>
      </c>
      <c r="B40">
        <v>1</v>
      </c>
      <c r="C40">
        <v>11</v>
      </c>
      <c r="D40">
        <v>1</v>
      </c>
      <c r="E40">
        <v>22</v>
      </c>
      <c r="F40">
        <v>20</v>
      </c>
      <c r="G40">
        <v>14</v>
      </c>
      <c r="H40">
        <v>20</v>
      </c>
      <c r="I40">
        <v>25</v>
      </c>
      <c r="J40">
        <v>30</v>
      </c>
      <c r="K40">
        <v>16</v>
      </c>
      <c r="L40">
        <v>0</v>
      </c>
      <c r="M40">
        <v>26</v>
      </c>
    </row>
    <row r="41" spans="1:13" x14ac:dyDescent="0.3">
      <c r="A41" s="1685">
        <v>43922</v>
      </c>
      <c r="B41">
        <v>1</v>
      </c>
      <c r="C41">
        <v>10</v>
      </c>
      <c r="D41">
        <v>1</v>
      </c>
      <c r="E41">
        <v>19</v>
      </c>
      <c r="F41">
        <v>18</v>
      </c>
      <c r="G41">
        <v>12</v>
      </c>
      <c r="H41">
        <v>15</v>
      </c>
      <c r="I41">
        <v>18</v>
      </c>
      <c r="J41">
        <v>23</v>
      </c>
      <c r="K41">
        <v>1</v>
      </c>
      <c r="L41">
        <v>0</v>
      </c>
      <c r="M41">
        <v>30</v>
      </c>
    </row>
    <row r="42" spans="1:13" x14ac:dyDescent="0.3">
      <c r="A42" s="1685">
        <v>43952</v>
      </c>
      <c r="B42">
        <v>3</v>
      </c>
      <c r="C42">
        <v>3</v>
      </c>
      <c r="D42">
        <v>0</v>
      </c>
      <c r="E42">
        <v>22</v>
      </c>
      <c r="F42">
        <v>22</v>
      </c>
      <c r="G42">
        <v>16</v>
      </c>
      <c r="H42">
        <v>12</v>
      </c>
      <c r="I42">
        <v>15</v>
      </c>
      <c r="J42">
        <v>20</v>
      </c>
      <c r="K42">
        <v>0</v>
      </c>
      <c r="L42">
        <v>0</v>
      </c>
      <c r="M42">
        <v>31</v>
      </c>
    </row>
    <row r="43" spans="1:13" x14ac:dyDescent="0.3">
      <c r="A43" s="1685">
        <v>43983</v>
      </c>
      <c r="B43">
        <v>3</v>
      </c>
      <c r="C43">
        <v>13</v>
      </c>
      <c r="D43">
        <v>1</v>
      </c>
      <c r="E43">
        <v>29</v>
      </c>
      <c r="F43">
        <v>29</v>
      </c>
      <c r="G43">
        <v>24</v>
      </c>
      <c r="H43">
        <v>11</v>
      </c>
      <c r="I43">
        <v>13</v>
      </c>
      <c r="J43">
        <v>16</v>
      </c>
      <c r="K43">
        <v>0</v>
      </c>
      <c r="L43">
        <v>3</v>
      </c>
      <c r="M43">
        <v>27</v>
      </c>
    </row>
    <row r="44" spans="1:13" x14ac:dyDescent="0.3">
      <c r="A44" s="1685">
        <v>44013</v>
      </c>
      <c r="B44">
        <v>0</v>
      </c>
      <c r="C44">
        <v>6</v>
      </c>
      <c r="D44">
        <v>0</v>
      </c>
      <c r="E44">
        <v>27</v>
      </c>
      <c r="F44">
        <v>27</v>
      </c>
      <c r="G44">
        <v>25</v>
      </c>
      <c r="H44">
        <v>8</v>
      </c>
      <c r="I44">
        <v>11</v>
      </c>
      <c r="J44">
        <v>14</v>
      </c>
      <c r="K44">
        <v>0</v>
      </c>
      <c r="L44">
        <v>17</v>
      </c>
      <c r="M44">
        <v>12</v>
      </c>
    </row>
    <row r="45" spans="1:13" x14ac:dyDescent="0.3">
      <c r="A45" s="1685">
        <v>44044</v>
      </c>
      <c r="B45">
        <v>0</v>
      </c>
      <c r="C45">
        <v>7</v>
      </c>
      <c r="D45">
        <v>0</v>
      </c>
      <c r="E45">
        <v>22</v>
      </c>
      <c r="F45">
        <v>22</v>
      </c>
      <c r="G45">
        <v>17</v>
      </c>
      <c r="H45">
        <v>11</v>
      </c>
      <c r="I45">
        <v>14</v>
      </c>
      <c r="J45">
        <v>18</v>
      </c>
      <c r="K45">
        <v>0</v>
      </c>
      <c r="L45">
        <v>4</v>
      </c>
      <c r="M45">
        <v>26</v>
      </c>
    </row>
    <row r="46" spans="1:13" x14ac:dyDescent="0.3">
      <c r="A46" s="1685">
        <v>44075</v>
      </c>
      <c r="B46">
        <v>2</v>
      </c>
      <c r="C46">
        <v>7</v>
      </c>
      <c r="D46">
        <v>1</v>
      </c>
      <c r="E46">
        <v>20</v>
      </c>
      <c r="F46">
        <v>20</v>
      </c>
      <c r="G46">
        <v>14</v>
      </c>
      <c r="H46">
        <v>11</v>
      </c>
      <c r="I46">
        <v>14</v>
      </c>
      <c r="J46">
        <v>18</v>
      </c>
      <c r="K46">
        <v>0</v>
      </c>
      <c r="L46">
        <v>1</v>
      </c>
      <c r="M46">
        <v>29</v>
      </c>
    </row>
    <row r="47" spans="1:13" x14ac:dyDescent="0.3">
      <c r="A47" s="1685">
        <v>44105</v>
      </c>
      <c r="B47">
        <v>1</v>
      </c>
      <c r="C47">
        <v>9</v>
      </c>
      <c r="D47">
        <v>2</v>
      </c>
      <c r="E47">
        <v>25</v>
      </c>
      <c r="F47">
        <v>24</v>
      </c>
      <c r="G47">
        <v>16</v>
      </c>
      <c r="H47">
        <v>13</v>
      </c>
      <c r="I47">
        <v>17</v>
      </c>
      <c r="J47">
        <v>21</v>
      </c>
      <c r="K47">
        <v>2</v>
      </c>
      <c r="L47">
        <v>1</v>
      </c>
      <c r="M47">
        <v>30</v>
      </c>
    </row>
    <row r="48" spans="1:13" x14ac:dyDescent="0.3">
      <c r="A48" s="1685">
        <v>44136</v>
      </c>
      <c r="B48">
        <v>0</v>
      </c>
      <c r="C48">
        <v>5</v>
      </c>
      <c r="D48">
        <v>0</v>
      </c>
      <c r="E48">
        <v>23</v>
      </c>
      <c r="F48">
        <v>22</v>
      </c>
      <c r="G48">
        <v>13</v>
      </c>
      <c r="H48">
        <v>16</v>
      </c>
      <c r="I48">
        <v>21</v>
      </c>
      <c r="J48">
        <v>26</v>
      </c>
      <c r="K48">
        <v>6</v>
      </c>
      <c r="L48">
        <v>0</v>
      </c>
      <c r="M48">
        <v>30</v>
      </c>
    </row>
    <row r="49" spans="1:13" x14ac:dyDescent="0.3">
      <c r="A49" s="1685">
        <v>44166</v>
      </c>
      <c r="B49">
        <v>4</v>
      </c>
      <c r="C49">
        <v>10</v>
      </c>
      <c r="D49">
        <v>0</v>
      </c>
      <c r="E49">
        <v>22</v>
      </c>
      <c r="F49">
        <v>20</v>
      </c>
      <c r="G49">
        <v>15</v>
      </c>
      <c r="H49">
        <v>18</v>
      </c>
      <c r="I49">
        <v>24</v>
      </c>
      <c r="J49">
        <v>30</v>
      </c>
      <c r="K49">
        <v>21</v>
      </c>
      <c r="L49">
        <v>0</v>
      </c>
      <c r="M49">
        <v>29</v>
      </c>
    </row>
    <row r="50" spans="1:13" x14ac:dyDescent="0.3">
      <c r="A50" s="1685">
        <v>44197</v>
      </c>
      <c r="B50">
        <v>1</v>
      </c>
      <c r="C50">
        <v>8</v>
      </c>
      <c r="D50">
        <v>1</v>
      </c>
      <c r="E50">
        <v>20</v>
      </c>
      <c r="F50">
        <v>20</v>
      </c>
      <c r="G50">
        <v>16</v>
      </c>
      <c r="H50">
        <v>20</v>
      </c>
      <c r="I50">
        <v>26</v>
      </c>
      <c r="J50">
        <v>32</v>
      </c>
      <c r="K50">
        <v>27</v>
      </c>
      <c r="L50">
        <v>0</v>
      </c>
      <c r="M50">
        <v>27</v>
      </c>
    </row>
    <row r="51" spans="1:13" x14ac:dyDescent="0.3">
      <c r="A51" s="1685">
        <v>44228</v>
      </c>
      <c r="B51">
        <v>0</v>
      </c>
      <c r="C51">
        <v>14</v>
      </c>
      <c r="D51">
        <v>1</v>
      </c>
      <c r="E51">
        <v>18</v>
      </c>
      <c r="F51">
        <v>18</v>
      </c>
      <c r="G51">
        <v>12</v>
      </c>
      <c r="H51">
        <v>19</v>
      </c>
      <c r="I51">
        <v>24</v>
      </c>
      <c r="J51">
        <v>29</v>
      </c>
      <c r="K51">
        <v>15</v>
      </c>
      <c r="L51">
        <v>0</v>
      </c>
      <c r="M51">
        <v>28</v>
      </c>
    </row>
    <row r="52" spans="1:13" x14ac:dyDescent="0.3">
      <c r="A52" s="1685">
        <v>44256</v>
      </c>
      <c r="B52">
        <v>0</v>
      </c>
      <c r="C52">
        <v>9</v>
      </c>
      <c r="D52">
        <v>2</v>
      </c>
      <c r="E52">
        <v>27</v>
      </c>
      <c r="F52">
        <v>24</v>
      </c>
      <c r="G52">
        <v>18</v>
      </c>
      <c r="H52">
        <v>18</v>
      </c>
      <c r="I52">
        <v>22</v>
      </c>
      <c r="J52">
        <v>26</v>
      </c>
      <c r="K52">
        <v>10</v>
      </c>
      <c r="L52">
        <v>0</v>
      </c>
      <c r="M52">
        <v>31</v>
      </c>
    </row>
    <row r="53" spans="1:13" x14ac:dyDescent="0.3">
      <c r="A53" s="1685">
        <v>44287</v>
      </c>
      <c r="B53">
        <v>2</v>
      </c>
      <c r="C53">
        <v>7</v>
      </c>
      <c r="D53">
        <v>1</v>
      </c>
      <c r="E53">
        <v>22</v>
      </c>
      <c r="F53">
        <v>19</v>
      </c>
      <c r="G53">
        <v>8</v>
      </c>
      <c r="H53">
        <v>16</v>
      </c>
      <c r="I53">
        <v>19</v>
      </c>
      <c r="J53">
        <v>24</v>
      </c>
      <c r="K53">
        <v>2</v>
      </c>
      <c r="L53">
        <v>0</v>
      </c>
      <c r="M53">
        <v>30</v>
      </c>
    </row>
    <row r="54" spans="1:13" x14ac:dyDescent="0.3">
      <c r="A54" s="1685">
        <v>44317</v>
      </c>
      <c r="B54">
        <v>4</v>
      </c>
      <c r="C54">
        <v>6</v>
      </c>
      <c r="D54">
        <v>2</v>
      </c>
      <c r="E54">
        <v>31</v>
      </c>
      <c r="F54">
        <v>26</v>
      </c>
      <c r="G54">
        <v>15</v>
      </c>
      <c r="H54">
        <v>10</v>
      </c>
      <c r="I54">
        <v>13</v>
      </c>
      <c r="J54">
        <v>18</v>
      </c>
      <c r="K54">
        <v>0</v>
      </c>
      <c r="L54">
        <v>1</v>
      </c>
      <c r="M54">
        <v>30</v>
      </c>
    </row>
    <row r="55" spans="1:13" x14ac:dyDescent="0.3">
      <c r="A55" s="1685">
        <v>44348</v>
      </c>
      <c r="B55">
        <v>0</v>
      </c>
      <c r="C55">
        <v>10</v>
      </c>
      <c r="D55">
        <v>0</v>
      </c>
      <c r="E55">
        <v>29</v>
      </c>
      <c r="F55">
        <v>27</v>
      </c>
      <c r="G55">
        <v>17</v>
      </c>
      <c r="H55">
        <v>9</v>
      </c>
      <c r="I55">
        <v>12</v>
      </c>
      <c r="J55">
        <v>15</v>
      </c>
      <c r="K55">
        <v>0</v>
      </c>
      <c r="L55">
        <v>9</v>
      </c>
      <c r="M55">
        <v>20</v>
      </c>
    </row>
    <row r="56" spans="1:13" x14ac:dyDescent="0.3">
      <c r="A56" s="1685">
        <v>44378</v>
      </c>
      <c r="B56">
        <v>1</v>
      </c>
      <c r="C56">
        <v>8</v>
      </c>
      <c r="D56">
        <v>1</v>
      </c>
      <c r="E56">
        <v>29</v>
      </c>
      <c r="F56">
        <v>25</v>
      </c>
      <c r="G56">
        <v>10</v>
      </c>
      <c r="H56">
        <v>8</v>
      </c>
      <c r="I56">
        <v>12</v>
      </c>
      <c r="J56">
        <v>17</v>
      </c>
      <c r="K56">
        <v>0</v>
      </c>
      <c r="L56">
        <v>8</v>
      </c>
      <c r="M56">
        <v>22</v>
      </c>
    </row>
    <row r="57" spans="1:13" x14ac:dyDescent="0.3">
      <c r="A57" s="1685">
        <v>44409</v>
      </c>
      <c r="B57">
        <v>3</v>
      </c>
      <c r="C57">
        <v>4</v>
      </c>
      <c r="D57">
        <v>2</v>
      </c>
      <c r="E57">
        <v>28</v>
      </c>
      <c r="F57">
        <v>23</v>
      </c>
      <c r="G57">
        <v>10</v>
      </c>
      <c r="H57">
        <v>9</v>
      </c>
      <c r="I57">
        <v>13</v>
      </c>
      <c r="J57">
        <v>18</v>
      </c>
      <c r="K57">
        <v>0</v>
      </c>
      <c r="L57">
        <v>6</v>
      </c>
      <c r="M57">
        <v>25</v>
      </c>
    </row>
    <row r="58" spans="1:13" x14ac:dyDescent="0.3">
      <c r="A58" s="1685">
        <v>44440</v>
      </c>
      <c r="B58">
        <v>6</v>
      </c>
      <c r="C58">
        <v>16</v>
      </c>
      <c r="D58">
        <v>2</v>
      </c>
      <c r="E58">
        <v>27</v>
      </c>
      <c r="F58">
        <v>23</v>
      </c>
      <c r="G58">
        <v>20</v>
      </c>
      <c r="H58">
        <v>12</v>
      </c>
      <c r="I58">
        <v>15</v>
      </c>
      <c r="J58">
        <v>18</v>
      </c>
      <c r="K58">
        <v>0</v>
      </c>
      <c r="L58">
        <v>0</v>
      </c>
      <c r="M58">
        <v>30</v>
      </c>
    </row>
    <row r="59" spans="1:13" x14ac:dyDescent="0.3">
      <c r="A59" s="1685">
        <v>44470</v>
      </c>
      <c r="B59">
        <v>2</v>
      </c>
      <c r="C59">
        <v>6</v>
      </c>
      <c r="D59">
        <v>0</v>
      </c>
      <c r="E59">
        <v>27</v>
      </c>
      <c r="F59">
        <v>17</v>
      </c>
      <c r="G59">
        <v>12</v>
      </c>
      <c r="H59">
        <v>12</v>
      </c>
      <c r="I59">
        <v>18</v>
      </c>
      <c r="J59">
        <v>23</v>
      </c>
      <c r="K59">
        <v>6</v>
      </c>
      <c r="L59">
        <v>0</v>
      </c>
      <c r="M59">
        <v>31</v>
      </c>
    </row>
    <row r="60" spans="1:13" x14ac:dyDescent="0.3">
      <c r="A60" s="1685">
        <v>44501</v>
      </c>
      <c r="B60">
        <v>4</v>
      </c>
      <c r="C60">
        <v>9</v>
      </c>
      <c r="D60">
        <v>2</v>
      </c>
      <c r="E60">
        <v>27</v>
      </c>
      <c r="F60">
        <v>24</v>
      </c>
      <c r="G60">
        <v>15</v>
      </c>
      <c r="H60">
        <v>15</v>
      </c>
      <c r="I60">
        <v>20</v>
      </c>
      <c r="J60">
        <v>27</v>
      </c>
      <c r="K60">
        <v>9</v>
      </c>
      <c r="L60">
        <v>0</v>
      </c>
      <c r="M60">
        <v>28</v>
      </c>
    </row>
    <row r="61" spans="1:13" x14ac:dyDescent="0.3">
      <c r="A61" s="1685">
        <v>44531</v>
      </c>
      <c r="B61">
        <v>2</v>
      </c>
      <c r="C61">
        <v>6</v>
      </c>
      <c r="D61">
        <v>0</v>
      </c>
      <c r="E61">
        <v>25</v>
      </c>
      <c r="F61">
        <v>22</v>
      </c>
      <c r="G61">
        <v>13</v>
      </c>
      <c r="H61">
        <v>19</v>
      </c>
      <c r="I61">
        <v>24</v>
      </c>
      <c r="J61">
        <v>30</v>
      </c>
      <c r="K61">
        <v>18</v>
      </c>
      <c r="L61">
        <v>0</v>
      </c>
      <c r="M61">
        <v>27</v>
      </c>
    </row>
    <row r="62" spans="1:13" x14ac:dyDescent="0.3">
      <c r="A62" s="1685">
        <v>44562</v>
      </c>
      <c r="B62">
        <v>5</v>
      </c>
      <c r="C62">
        <v>12</v>
      </c>
      <c r="D62">
        <v>2</v>
      </c>
      <c r="E62">
        <v>27</v>
      </c>
      <c r="F62">
        <v>25</v>
      </c>
      <c r="G62">
        <v>17</v>
      </c>
      <c r="H62">
        <v>20</v>
      </c>
      <c r="I62">
        <v>26</v>
      </c>
      <c r="J62">
        <v>32</v>
      </c>
      <c r="K62">
        <v>21</v>
      </c>
      <c r="L62">
        <v>0</v>
      </c>
      <c r="M62">
        <v>22</v>
      </c>
    </row>
    <row r="63" spans="1:13" x14ac:dyDescent="0.3">
      <c r="A63" s="1685">
        <v>44593</v>
      </c>
      <c r="B63">
        <v>0</v>
      </c>
      <c r="C63">
        <v>10</v>
      </c>
      <c r="D63">
        <v>1</v>
      </c>
      <c r="E63">
        <v>21</v>
      </c>
      <c r="F63">
        <v>17</v>
      </c>
      <c r="G63">
        <v>8</v>
      </c>
      <c r="H63">
        <v>18</v>
      </c>
      <c r="I63">
        <v>23</v>
      </c>
      <c r="J63">
        <v>28</v>
      </c>
      <c r="K63">
        <v>14</v>
      </c>
      <c r="L63">
        <v>0</v>
      </c>
      <c r="M63">
        <v>28</v>
      </c>
    </row>
    <row r="64" spans="1:13" x14ac:dyDescent="0.3">
      <c r="A64" s="1685">
        <v>44621</v>
      </c>
      <c r="B64">
        <v>2</v>
      </c>
      <c r="C64">
        <v>11</v>
      </c>
      <c r="D64">
        <v>0</v>
      </c>
      <c r="E64">
        <v>27</v>
      </c>
      <c r="F64">
        <v>23</v>
      </c>
      <c r="G64">
        <v>14</v>
      </c>
      <c r="H64">
        <v>15</v>
      </c>
      <c r="I64">
        <v>20</v>
      </c>
      <c r="J64">
        <v>25</v>
      </c>
      <c r="K64">
        <v>5</v>
      </c>
      <c r="L64">
        <v>0</v>
      </c>
      <c r="M64">
        <v>31</v>
      </c>
    </row>
    <row r="65" spans="1:13" x14ac:dyDescent="0.3">
      <c r="A65" s="1685">
        <v>44652</v>
      </c>
      <c r="B65">
        <v>3</v>
      </c>
      <c r="C65">
        <v>7</v>
      </c>
      <c r="D65">
        <v>1</v>
      </c>
      <c r="E65">
        <v>25</v>
      </c>
      <c r="F65">
        <v>20</v>
      </c>
      <c r="G65">
        <v>13</v>
      </c>
      <c r="H65">
        <v>13</v>
      </c>
      <c r="I65">
        <v>17</v>
      </c>
      <c r="J65">
        <v>23</v>
      </c>
      <c r="K65">
        <v>2</v>
      </c>
      <c r="L65">
        <v>1</v>
      </c>
      <c r="M65">
        <v>29</v>
      </c>
    </row>
    <row r="66" spans="1:13" x14ac:dyDescent="0.3">
      <c r="A66" s="1685">
        <v>44682</v>
      </c>
      <c r="B66">
        <v>1</v>
      </c>
      <c r="C66">
        <v>5</v>
      </c>
      <c r="D66">
        <v>0</v>
      </c>
      <c r="E66">
        <v>30</v>
      </c>
      <c r="F66">
        <v>26</v>
      </c>
      <c r="G66">
        <v>15</v>
      </c>
      <c r="H66">
        <v>10</v>
      </c>
      <c r="I66">
        <v>13</v>
      </c>
      <c r="J66">
        <v>18</v>
      </c>
      <c r="K66">
        <v>0</v>
      </c>
      <c r="L66">
        <v>3</v>
      </c>
      <c r="M66">
        <v>28</v>
      </c>
    </row>
    <row r="67" spans="1:13" x14ac:dyDescent="0.3">
      <c r="A67" s="1685">
        <v>44713</v>
      </c>
      <c r="B67">
        <v>1</v>
      </c>
      <c r="C67">
        <v>1</v>
      </c>
      <c r="D67">
        <v>0</v>
      </c>
      <c r="E67">
        <v>29</v>
      </c>
      <c r="F67">
        <v>25</v>
      </c>
      <c r="G67">
        <v>15</v>
      </c>
      <c r="H67">
        <v>8</v>
      </c>
      <c r="I67">
        <v>10</v>
      </c>
      <c r="J67">
        <v>15</v>
      </c>
      <c r="K67">
        <v>0</v>
      </c>
      <c r="L67">
        <v>12</v>
      </c>
      <c r="M67">
        <v>17</v>
      </c>
    </row>
    <row r="68" spans="1:13" x14ac:dyDescent="0.3">
      <c r="A68" s="1685">
        <v>44743</v>
      </c>
      <c r="B68">
        <v>3</v>
      </c>
      <c r="C68">
        <v>12</v>
      </c>
      <c r="D68">
        <v>0</v>
      </c>
      <c r="E68">
        <v>31</v>
      </c>
      <c r="F68">
        <v>29</v>
      </c>
      <c r="G68">
        <v>14</v>
      </c>
      <c r="H68">
        <v>10</v>
      </c>
      <c r="I68">
        <v>12</v>
      </c>
      <c r="J68">
        <v>17</v>
      </c>
      <c r="K68">
        <v>0</v>
      </c>
      <c r="L68">
        <v>4</v>
      </c>
      <c r="M68">
        <v>25</v>
      </c>
    </row>
    <row r="69" spans="1:13" x14ac:dyDescent="0.3">
      <c r="A69" s="1685">
        <v>44774</v>
      </c>
      <c r="B69">
        <v>0</v>
      </c>
      <c r="C69">
        <v>7</v>
      </c>
      <c r="D69">
        <v>0</v>
      </c>
      <c r="E69">
        <v>27</v>
      </c>
      <c r="F69">
        <v>26</v>
      </c>
      <c r="G69">
        <v>10</v>
      </c>
      <c r="H69">
        <v>9</v>
      </c>
      <c r="I69">
        <v>13</v>
      </c>
      <c r="J69">
        <v>18</v>
      </c>
      <c r="K69">
        <v>0</v>
      </c>
      <c r="L69">
        <v>4</v>
      </c>
      <c r="M69">
        <v>27</v>
      </c>
    </row>
    <row r="70" spans="1:13" x14ac:dyDescent="0.3">
      <c r="A70" s="1685">
        <v>44805</v>
      </c>
      <c r="B70">
        <v>1</v>
      </c>
      <c r="C70">
        <v>6</v>
      </c>
      <c r="D70">
        <v>0</v>
      </c>
      <c r="E70">
        <v>24</v>
      </c>
      <c r="F70">
        <v>23</v>
      </c>
      <c r="G70">
        <v>11</v>
      </c>
      <c r="H70">
        <v>10</v>
      </c>
      <c r="I70">
        <v>15</v>
      </c>
      <c r="J70">
        <v>20</v>
      </c>
      <c r="K70">
        <v>0</v>
      </c>
      <c r="L70">
        <v>0</v>
      </c>
      <c r="M70">
        <v>30</v>
      </c>
    </row>
    <row r="71" spans="1:13" x14ac:dyDescent="0.3">
      <c r="A71" s="1685">
        <v>44835</v>
      </c>
      <c r="B71">
        <v>3</v>
      </c>
      <c r="C71">
        <v>9</v>
      </c>
      <c r="D71">
        <v>0</v>
      </c>
      <c r="E71">
        <v>30</v>
      </c>
      <c r="F71">
        <v>29</v>
      </c>
      <c r="G71">
        <v>12</v>
      </c>
      <c r="H71">
        <v>12</v>
      </c>
      <c r="I71">
        <v>17</v>
      </c>
      <c r="J71">
        <v>22</v>
      </c>
      <c r="K71">
        <v>3</v>
      </c>
      <c r="L71">
        <v>0</v>
      </c>
      <c r="M71">
        <v>31</v>
      </c>
    </row>
    <row r="72" spans="1:13" x14ac:dyDescent="0.3">
      <c r="A72" s="1685">
        <v>44866</v>
      </c>
      <c r="B72">
        <v>5</v>
      </c>
      <c r="C72">
        <v>6</v>
      </c>
      <c r="D72">
        <v>0</v>
      </c>
      <c r="E72">
        <v>28</v>
      </c>
      <c r="F72">
        <v>24</v>
      </c>
      <c r="G72">
        <v>11</v>
      </c>
      <c r="H72">
        <v>15</v>
      </c>
      <c r="I72">
        <v>22</v>
      </c>
      <c r="J72">
        <v>29</v>
      </c>
      <c r="K72">
        <v>15</v>
      </c>
      <c r="L72">
        <v>0</v>
      </c>
      <c r="M72">
        <v>29</v>
      </c>
    </row>
    <row r="73" spans="1:13" x14ac:dyDescent="0.3">
      <c r="A73" s="1685">
        <v>44896</v>
      </c>
      <c r="B73">
        <v>2</v>
      </c>
      <c r="C73">
        <v>2</v>
      </c>
      <c r="D73">
        <v>0</v>
      </c>
      <c r="E73">
        <v>24</v>
      </c>
      <c r="F73">
        <v>18</v>
      </c>
      <c r="G73">
        <v>9</v>
      </c>
      <c r="H73">
        <v>18</v>
      </c>
      <c r="I73">
        <v>24</v>
      </c>
      <c r="J73">
        <v>31</v>
      </c>
      <c r="K73">
        <v>21</v>
      </c>
      <c r="L73">
        <v>0</v>
      </c>
      <c r="M73">
        <v>26</v>
      </c>
    </row>
    <row r="74" spans="1:13" x14ac:dyDescent="0.3">
      <c r="A74" s="1685">
        <v>44927</v>
      </c>
      <c r="B74">
        <v>4</v>
      </c>
      <c r="C74">
        <v>4</v>
      </c>
      <c r="D74">
        <v>1</v>
      </c>
      <c r="E74">
        <v>22</v>
      </c>
      <c r="F74">
        <v>17</v>
      </c>
      <c r="G74">
        <v>8</v>
      </c>
      <c r="H74">
        <v>20</v>
      </c>
      <c r="I74">
        <v>26</v>
      </c>
      <c r="J74">
        <v>33</v>
      </c>
      <c r="K74">
        <v>27</v>
      </c>
      <c r="L74">
        <v>0</v>
      </c>
      <c r="M74">
        <v>26</v>
      </c>
    </row>
    <row r="75" spans="1:13" x14ac:dyDescent="0.3">
      <c r="A75" s="1685">
        <v>44958</v>
      </c>
      <c r="B75">
        <v>1</v>
      </c>
      <c r="C75">
        <v>2</v>
      </c>
      <c r="D75">
        <v>0</v>
      </c>
      <c r="E75">
        <v>23</v>
      </c>
      <c r="F75">
        <v>18</v>
      </c>
      <c r="G75">
        <v>6</v>
      </c>
      <c r="H75">
        <v>19</v>
      </c>
      <c r="I75">
        <v>25</v>
      </c>
      <c r="J75">
        <v>32</v>
      </c>
      <c r="K75">
        <v>21</v>
      </c>
      <c r="L75">
        <v>0</v>
      </c>
      <c r="M75">
        <v>20</v>
      </c>
    </row>
    <row r="76" spans="1:13" x14ac:dyDescent="0.3">
      <c r="A76" s="1685">
        <v>44986</v>
      </c>
      <c r="B76">
        <v>0</v>
      </c>
      <c r="C76">
        <v>7</v>
      </c>
      <c r="D76">
        <v>0</v>
      </c>
      <c r="E76">
        <v>29</v>
      </c>
      <c r="F76">
        <v>28</v>
      </c>
      <c r="G76">
        <v>10</v>
      </c>
      <c r="H76">
        <v>21</v>
      </c>
      <c r="I76">
        <v>25</v>
      </c>
      <c r="J76">
        <v>31</v>
      </c>
      <c r="K76">
        <v>21</v>
      </c>
      <c r="L76">
        <v>0</v>
      </c>
      <c r="M76">
        <v>22</v>
      </c>
    </row>
    <row r="77" spans="1:13" x14ac:dyDescent="0.3">
      <c r="A77" s="1685">
        <v>45017</v>
      </c>
      <c r="B77">
        <v>3</v>
      </c>
      <c r="C77">
        <v>10</v>
      </c>
      <c r="D77">
        <v>1</v>
      </c>
      <c r="E77">
        <v>30</v>
      </c>
      <c r="F77">
        <v>26</v>
      </c>
      <c r="G77">
        <v>15</v>
      </c>
      <c r="H77">
        <v>14</v>
      </c>
      <c r="I77">
        <v>18</v>
      </c>
      <c r="J77">
        <v>23</v>
      </c>
      <c r="K77">
        <v>4</v>
      </c>
      <c r="L77">
        <v>0</v>
      </c>
      <c r="M77">
        <v>30</v>
      </c>
    </row>
    <row r="78" spans="1:13" x14ac:dyDescent="0.3">
      <c r="A78" s="1685">
        <v>45047</v>
      </c>
      <c r="B78">
        <v>1</v>
      </c>
      <c r="C78">
        <v>9</v>
      </c>
      <c r="D78">
        <v>1</v>
      </c>
      <c r="E78">
        <v>29</v>
      </c>
      <c r="F78">
        <v>27</v>
      </c>
      <c r="G78">
        <v>18</v>
      </c>
      <c r="H78">
        <v>13</v>
      </c>
      <c r="I78">
        <v>16</v>
      </c>
      <c r="J78">
        <v>20</v>
      </c>
      <c r="K78">
        <v>0</v>
      </c>
      <c r="L78">
        <v>1</v>
      </c>
      <c r="M78">
        <v>29</v>
      </c>
    </row>
    <row r="79" spans="1:13" x14ac:dyDescent="0.3">
      <c r="A79" s="1685">
        <v>45078</v>
      </c>
      <c r="B79">
        <v>1</v>
      </c>
      <c r="C79">
        <v>5</v>
      </c>
      <c r="D79">
        <v>0</v>
      </c>
      <c r="E79">
        <v>29</v>
      </c>
      <c r="F79">
        <v>24</v>
      </c>
      <c r="G79">
        <v>16</v>
      </c>
      <c r="H79">
        <v>10</v>
      </c>
      <c r="I79">
        <v>13</v>
      </c>
      <c r="J79">
        <v>16</v>
      </c>
      <c r="K79">
        <v>0</v>
      </c>
      <c r="L79">
        <v>8</v>
      </c>
      <c r="M79">
        <v>22</v>
      </c>
    </row>
    <row r="80" spans="1:13" x14ac:dyDescent="0.3">
      <c r="A80" s="1685">
        <v>45108</v>
      </c>
      <c r="B80">
        <v>3</v>
      </c>
      <c r="C80">
        <v>11</v>
      </c>
      <c r="D80">
        <v>1</v>
      </c>
      <c r="E80">
        <v>29</v>
      </c>
      <c r="F80">
        <v>29</v>
      </c>
      <c r="G80">
        <v>19</v>
      </c>
      <c r="H80">
        <v>10</v>
      </c>
      <c r="I80">
        <v>12</v>
      </c>
      <c r="J80">
        <v>15</v>
      </c>
      <c r="K80">
        <v>0</v>
      </c>
      <c r="L80">
        <v>10</v>
      </c>
      <c r="M80">
        <v>19</v>
      </c>
    </row>
    <row r="81" spans="1:13" x14ac:dyDescent="0.3">
      <c r="A81" s="1685">
        <v>45139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t="e">
        <v>#DIV/0!</v>
      </c>
      <c r="I81" t="e">
        <v>#DIV/0!</v>
      </c>
      <c r="J81" t="e">
        <v>#DIV/0!</v>
      </c>
      <c r="K81">
        <v>0</v>
      </c>
      <c r="L81">
        <v>0</v>
      </c>
      <c r="M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66868-D4F9-482B-ADB2-CFAEAF1FFF1D}">
  <dimension ref="A1:X2416"/>
  <sheetViews>
    <sheetView topLeftCell="A42" workbookViewId="0">
      <selection activeCell="L1" sqref="L1:X81"/>
    </sheetView>
  </sheetViews>
  <sheetFormatPr defaultRowHeight="14.4" x14ac:dyDescent="0.3"/>
  <cols>
    <col min="1" max="1" width="14.6640625" bestFit="1" customWidth="1"/>
    <col min="12" max="12" width="9.5546875" bestFit="1" customWidth="1"/>
  </cols>
  <sheetData>
    <row r="1" spans="1:24" x14ac:dyDescent="0.3">
      <c r="A1" s="1692" t="s">
        <v>2464</v>
      </c>
      <c r="B1" s="1692" t="s">
        <v>2416</v>
      </c>
      <c r="C1" s="1692" t="s">
        <v>2417</v>
      </c>
      <c r="D1" s="1692" t="s">
        <v>2419</v>
      </c>
      <c r="E1" s="1692" t="s">
        <v>2420</v>
      </c>
      <c r="F1" s="1692" t="s">
        <v>2473</v>
      </c>
      <c r="G1" s="1692" t="s">
        <v>2474</v>
      </c>
      <c r="H1" s="1692" t="s">
        <v>2475</v>
      </c>
      <c r="L1" t="s">
        <v>2421</v>
      </c>
      <c r="M1" t="s">
        <v>2417</v>
      </c>
      <c r="N1" t="s">
        <v>2476</v>
      </c>
      <c r="O1" t="s">
        <v>2477</v>
      </c>
      <c r="P1" t="s">
        <v>2478</v>
      </c>
      <c r="Q1" t="s">
        <v>2479</v>
      </c>
      <c r="R1" t="s">
        <v>2480</v>
      </c>
      <c r="S1" t="s">
        <v>2481</v>
      </c>
      <c r="T1" t="s">
        <v>2474</v>
      </c>
      <c r="U1" t="s">
        <v>2481</v>
      </c>
      <c r="V1" t="s">
        <v>2482</v>
      </c>
      <c r="W1" t="s">
        <v>2483</v>
      </c>
      <c r="X1" t="s">
        <v>2484</v>
      </c>
    </row>
    <row r="2" spans="1:24" x14ac:dyDescent="0.3">
      <c r="A2" s="1690">
        <v>42751</v>
      </c>
      <c r="B2" s="1691">
        <v>15.428571428571429</v>
      </c>
      <c r="C2" s="1691">
        <v>29</v>
      </c>
      <c r="D2" s="1691">
        <v>0.45000000000000007</v>
      </c>
      <c r="E2" s="1691">
        <v>73.5</v>
      </c>
      <c r="F2" s="1691">
        <v>22</v>
      </c>
      <c r="G2" s="1691">
        <v>24.714285714285715</v>
      </c>
      <c r="H2" s="1691">
        <v>28</v>
      </c>
      <c r="L2" s="1693">
        <v>42736</v>
      </c>
      <c r="M2">
        <f>COUNTIFS($A:$A,"&gt;="&amp;$L2,$A:$A,"&lt;"&amp;$L3,$C:$C,"&gt;=28")</f>
        <v>1</v>
      </c>
      <c r="N2">
        <f>COUNTIFS($A:$A,"&gt;="&amp;$L2,$A:$A,"&lt;"&amp;$L3,$D:$D,"&gt;0")</f>
        <v>5</v>
      </c>
      <c r="O2">
        <f>COUNTIFS($A:$A,"&gt;="&amp;$L2,$A:$A,"&lt;"&amp;$L3,$D:$D,"&gt;1.5")</f>
        <v>0</v>
      </c>
      <c r="P2">
        <f>COUNTIFS($A:$A,"&gt;="&amp;$L2,$A:$A,"&lt;"&amp;$L3,$E:$E,"&gt;0")</f>
        <v>9</v>
      </c>
      <c r="Q2">
        <f>COUNTIFS($A:$A,"&gt;="&amp;$L2,$A:$A,"&lt;"&amp;$L3,$E:$E,"&gt;20")</f>
        <v>7</v>
      </c>
      <c r="R2">
        <f>COUNTIFS($A:$A,"&gt;="&amp;$L2,$A:$A,"&lt;"&amp;$L3,$E:$E,"&gt;70")</f>
        <v>3</v>
      </c>
      <c r="S2">
        <f>AVERAGEIFS(F:F,$A:$A,"&gt;="&amp;$L2,$A:$A,"&lt;"&amp;$L3)</f>
        <v>21.5</v>
      </c>
      <c r="T2">
        <f>AVERAGEIFS(G:G,$A:$A,"&gt;="&amp;$L2,$A:$A,"&lt;"&amp;$L3)</f>
        <v>25.763392857142858</v>
      </c>
      <c r="U2">
        <f>AVERAGEIFS(H:H,$A:$A,"&gt;="&amp;$L2,$A:$A,"&lt;"&amp;$L3)</f>
        <v>30.3125</v>
      </c>
      <c r="V2">
        <f>COUNTIFS($A:$A,"&gt;="&amp;$L2,$A:$A,"&lt;"&amp;$L3,$H:$H,"&gt;28")</f>
        <v>11</v>
      </c>
      <c r="W2">
        <f>COUNTIFS($A:$A,"&gt;="&amp;$L2,$A:$A,"&lt;"&amp;$L3,$G:$G,"&lt;10")</f>
        <v>0</v>
      </c>
      <c r="X2">
        <f>COUNTIFS($A:$A,"&gt;="&amp;$L2,$A:$A,"&lt;"&amp;$L3,$G:$G,"&gt;10",$G:$G,"&lt;28")</f>
        <v>12</v>
      </c>
    </row>
    <row r="3" spans="1:24" x14ac:dyDescent="0.3">
      <c r="A3" s="1690">
        <v>42752</v>
      </c>
      <c r="B3" s="1691">
        <v>9.375</v>
      </c>
      <c r="C3" s="1691">
        <v>17</v>
      </c>
      <c r="D3" s="1691"/>
      <c r="E3" s="1691">
        <v>24</v>
      </c>
      <c r="F3" s="1691">
        <v>21</v>
      </c>
      <c r="G3" s="1691">
        <v>26</v>
      </c>
      <c r="H3" s="1691">
        <v>32</v>
      </c>
      <c r="L3" s="1693">
        <v>42767</v>
      </c>
      <c r="M3">
        <f t="shared" ref="M3:M66" si="0">COUNTIFS($A:$A,"&gt;="&amp;$L3,$A:$A,"&lt;"&amp;$L4,$C:$C,"&gt;=28")</f>
        <v>2</v>
      </c>
      <c r="N3">
        <f t="shared" ref="N3:N66" si="1">COUNTIFS($A:$A,"&gt;="&amp;$L3,$A:$A,"&lt;"&amp;$L4,$D:$D,"&gt;0")</f>
        <v>9</v>
      </c>
      <c r="O3">
        <f t="shared" ref="O3:O66" si="2">COUNTIFS($A:$A,"&gt;="&amp;$L3,$A:$A,"&lt;"&amp;$L4,$D:$D,"&gt;1.5")</f>
        <v>2</v>
      </c>
      <c r="P3">
        <f t="shared" ref="P3:P66" si="3">COUNTIFS($A:$A,"&gt;="&amp;$L3,$A:$A,"&lt;"&amp;$L4,$E:$E,"&gt;0")</f>
        <v>23</v>
      </c>
      <c r="Q3">
        <f t="shared" ref="Q3:Q66" si="4">COUNTIFS($A:$A,"&gt;="&amp;$L3,$A:$A,"&lt;"&amp;$L4,$E:$E,"&gt;20")</f>
        <v>22</v>
      </c>
      <c r="R3">
        <f t="shared" ref="R3:R66" si="5">COUNTIFS($A:$A,"&gt;="&amp;$L3,$A:$A,"&lt;"&amp;$L4,$E:$E,"&gt;70")</f>
        <v>9</v>
      </c>
      <c r="S3">
        <f t="shared" ref="S3:U66" si="6">AVERAGEIFS(F:F,$A:$A,"&gt;="&amp;$L3,$A:$A,"&lt;"&amp;$L4)</f>
        <v>21.464285714285715</v>
      </c>
      <c r="T3">
        <f t="shared" ref="T3:T66" si="7">AVERAGEIFS(G:G,$A:$A,"&gt;="&amp;$L3,$A:$A,"&lt;"&amp;$L4)</f>
        <v>25.004464285714285</v>
      </c>
      <c r="U3">
        <f t="shared" si="6"/>
        <v>28.928571428571427</v>
      </c>
      <c r="V3">
        <f t="shared" ref="V3:V66" si="8">COUNTIFS($A:$A,"&gt;="&amp;$L3,$A:$A,"&lt;"&amp;$L4,$H:$H,"&gt;28")</f>
        <v>19</v>
      </c>
      <c r="W3">
        <f t="shared" ref="W3:W66" si="9">COUNTIFS($A:$A,"&gt;="&amp;$L3,$A:$A,"&lt;"&amp;$L4,$G:$G,"&lt;10")</f>
        <v>0</v>
      </c>
      <c r="X3">
        <f t="shared" ref="X3:X66" si="10">COUNTIFS($A:$A,"&gt;="&amp;$L3,$A:$A,"&lt;"&amp;$L4,$G:$G,"&gt;10",$G:$G,"&lt;28")</f>
        <v>23</v>
      </c>
    </row>
    <row r="4" spans="1:24" x14ac:dyDescent="0.3">
      <c r="A4" s="1690">
        <v>42753</v>
      </c>
      <c r="B4" s="1691">
        <v>10.125</v>
      </c>
      <c r="C4" s="1691">
        <v>22</v>
      </c>
      <c r="D4" s="1691"/>
      <c r="E4" s="1691"/>
      <c r="F4" s="1691">
        <v>22</v>
      </c>
      <c r="G4" s="1691">
        <v>24.875</v>
      </c>
      <c r="H4" s="1691">
        <v>28</v>
      </c>
      <c r="L4" s="1693">
        <v>42795</v>
      </c>
      <c r="M4">
        <f t="shared" si="0"/>
        <v>1</v>
      </c>
      <c r="N4">
        <f t="shared" si="1"/>
        <v>5</v>
      </c>
      <c r="O4">
        <f t="shared" si="2"/>
        <v>2</v>
      </c>
      <c r="P4">
        <f t="shared" si="3"/>
        <v>24</v>
      </c>
      <c r="Q4">
        <f t="shared" si="4"/>
        <v>18</v>
      </c>
      <c r="R4">
        <f t="shared" si="5"/>
        <v>7</v>
      </c>
      <c r="S4">
        <f t="shared" si="6"/>
        <v>18.93548387096774</v>
      </c>
      <c r="T4">
        <f t="shared" si="7"/>
        <v>22.568548387096776</v>
      </c>
      <c r="U4">
        <f t="shared" si="6"/>
        <v>26.70967741935484</v>
      </c>
      <c r="V4">
        <f t="shared" si="8"/>
        <v>6</v>
      </c>
      <c r="W4">
        <f t="shared" si="9"/>
        <v>0</v>
      </c>
      <c r="X4">
        <f t="shared" si="10"/>
        <v>29</v>
      </c>
    </row>
    <row r="5" spans="1:24" x14ac:dyDescent="0.3">
      <c r="A5" s="1690">
        <v>42754</v>
      </c>
      <c r="B5" s="1691">
        <v>11.5</v>
      </c>
      <c r="C5" s="1691">
        <v>24</v>
      </c>
      <c r="D5" s="1691"/>
      <c r="E5" s="1691">
        <v>24</v>
      </c>
      <c r="F5" s="1691">
        <v>23</v>
      </c>
      <c r="G5" s="1691">
        <v>27.625</v>
      </c>
      <c r="H5" s="1691">
        <v>33</v>
      </c>
      <c r="L5" s="1693">
        <v>42826</v>
      </c>
      <c r="M5">
        <f t="shared" si="0"/>
        <v>6</v>
      </c>
      <c r="N5">
        <f t="shared" si="1"/>
        <v>10</v>
      </c>
      <c r="O5">
        <f t="shared" si="2"/>
        <v>2</v>
      </c>
      <c r="P5">
        <f t="shared" si="3"/>
        <v>26</v>
      </c>
      <c r="Q5">
        <f t="shared" si="4"/>
        <v>25</v>
      </c>
      <c r="R5">
        <f t="shared" si="5"/>
        <v>7</v>
      </c>
      <c r="S5">
        <f t="shared" si="6"/>
        <v>15.5</v>
      </c>
      <c r="T5">
        <f t="shared" si="7"/>
        <v>18.375</v>
      </c>
      <c r="U5">
        <f t="shared" si="6"/>
        <v>22.2</v>
      </c>
      <c r="V5">
        <f t="shared" si="8"/>
        <v>0</v>
      </c>
      <c r="W5">
        <f t="shared" si="9"/>
        <v>0</v>
      </c>
      <c r="X5">
        <f t="shared" si="10"/>
        <v>30</v>
      </c>
    </row>
    <row r="6" spans="1:24" x14ac:dyDescent="0.3">
      <c r="A6" s="1690">
        <v>42755</v>
      </c>
      <c r="B6" s="1691">
        <v>10.125</v>
      </c>
      <c r="C6" s="1691">
        <v>26</v>
      </c>
      <c r="D6" s="1691">
        <v>0.1</v>
      </c>
      <c r="E6" s="1691">
        <v>15</v>
      </c>
      <c r="F6" s="1691">
        <v>24</v>
      </c>
      <c r="G6" s="1691">
        <v>28</v>
      </c>
      <c r="H6" s="1691">
        <v>32</v>
      </c>
      <c r="L6" s="1693">
        <v>42856</v>
      </c>
      <c r="M6">
        <f t="shared" si="0"/>
        <v>0</v>
      </c>
      <c r="N6">
        <f t="shared" si="1"/>
        <v>8</v>
      </c>
      <c r="O6">
        <f t="shared" si="2"/>
        <v>3</v>
      </c>
      <c r="P6">
        <f t="shared" si="3"/>
        <v>27</v>
      </c>
      <c r="Q6">
        <f t="shared" si="4"/>
        <v>25</v>
      </c>
      <c r="R6">
        <f t="shared" si="5"/>
        <v>15</v>
      </c>
      <c r="S6">
        <f t="shared" si="6"/>
        <v>13.67741935483871</v>
      </c>
      <c r="T6">
        <f t="shared" si="7"/>
        <v>15.741935483870968</v>
      </c>
      <c r="U6">
        <f t="shared" si="6"/>
        <v>18.548387096774192</v>
      </c>
      <c r="V6">
        <f t="shared" si="8"/>
        <v>0</v>
      </c>
      <c r="W6">
        <f t="shared" si="9"/>
        <v>0</v>
      </c>
      <c r="X6">
        <f t="shared" si="10"/>
        <v>31</v>
      </c>
    </row>
    <row r="7" spans="1:24" x14ac:dyDescent="0.3">
      <c r="A7" s="1690">
        <v>42756</v>
      </c>
      <c r="B7" s="1691">
        <v>9.375</v>
      </c>
      <c r="C7" s="1691">
        <v>21</v>
      </c>
      <c r="D7" s="1691"/>
      <c r="E7" s="1691"/>
      <c r="F7" s="1691">
        <v>24</v>
      </c>
      <c r="G7" s="1691">
        <v>28.25</v>
      </c>
      <c r="H7" s="1691">
        <v>33</v>
      </c>
      <c r="L7" s="1693">
        <v>42887</v>
      </c>
      <c r="M7">
        <f t="shared" si="0"/>
        <v>4</v>
      </c>
      <c r="N7">
        <f t="shared" si="1"/>
        <v>6</v>
      </c>
      <c r="O7">
        <f t="shared" si="2"/>
        <v>0</v>
      </c>
      <c r="P7">
        <f t="shared" si="3"/>
        <v>27</v>
      </c>
      <c r="Q7">
        <f t="shared" si="4"/>
        <v>25</v>
      </c>
      <c r="R7">
        <f t="shared" si="5"/>
        <v>12</v>
      </c>
      <c r="S7">
        <f t="shared" si="6"/>
        <v>10.9</v>
      </c>
      <c r="T7">
        <f t="shared" si="7"/>
        <v>13.333333333333334</v>
      </c>
      <c r="U7">
        <f t="shared" si="6"/>
        <v>16.399999999999999</v>
      </c>
      <c r="V7">
        <f t="shared" si="8"/>
        <v>0</v>
      </c>
      <c r="W7">
        <f t="shared" si="9"/>
        <v>4</v>
      </c>
      <c r="X7">
        <f t="shared" si="10"/>
        <v>26</v>
      </c>
    </row>
    <row r="8" spans="1:24" x14ac:dyDescent="0.3">
      <c r="A8" s="1690">
        <v>42757</v>
      </c>
      <c r="B8" s="1691">
        <v>9.5</v>
      </c>
      <c r="C8" s="1691">
        <v>24</v>
      </c>
      <c r="D8" s="1691"/>
      <c r="E8" s="1691">
        <v>81</v>
      </c>
      <c r="F8" s="1691">
        <v>24</v>
      </c>
      <c r="G8" s="1691">
        <v>27.375</v>
      </c>
      <c r="H8" s="1691">
        <v>31</v>
      </c>
      <c r="L8" s="1693">
        <v>42917</v>
      </c>
      <c r="M8">
        <f t="shared" si="0"/>
        <v>7</v>
      </c>
      <c r="N8">
        <f t="shared" si="1"/>
        <v>13</v>
      </c>
      <c r="O8">
        <f t="shared" si="2"/>
        <v>0</v>
      </c>
      <c r="P8">
        <f t="shared" si="3"/>
        <v>26</v>
      </c>
      <c r="Q8">
        <f t="shared" si="4"/>
        <v>24</v>
      </c>
      <c r="R8">
        <f t="shared" si="5"/>
        <v>16</v>
      </c>
      <c r="S8">
        <f t="shared" si="6"/>
        <v>11.451612903225806</v>
      </c>
      <c r="T8">
        <f t="shared" si="7"/>
        <v>13.713709677419354</v>
      </c>
      <c r="U8">
        <f t="shared" si="6"/>
        <v>16.774193548387096</v>
      </c>
      <c r="V8">
        <f t="shared" si="8"/>
        <v>0</v>
      </c>
      <c r="W8">
        <f t="shared" si="9"/>
        <v>4</v>
      </c>
      <c r="X8">
        <f t="shared" si="10"/>
        <v>27</v>
      </c>
    </row>
    <row r="9" spans="1:24" x14ac:dyDescent="0.3">
      <c r="A9" s="1690">
        <v>42758</v>
      </c>
      <c r="B9" s="1691">
        <v>9.625</v>
      </c>
      <c r="C9" s="1691">
        <v>24</v>
      </c>
      <c r="D9" s="1691"/>
      <c r="E9" s="1691">
        <v>52.666666666666664</v>
      </c>
      <c r="F9" s="1691">
        <v>24</v>
      </c>
      <c r="G9" s="1691">
        <v>26.625</v>
      </c>
      <c r="H9" s="1691">
        <v>30</v>
      </c>
      <c r="L9" s="1693">
        <v>42948</v>
      </c>
      <c r="M9">
        <f t="shared" si="0"/>
        <v>4</v>
      </c>
      <c r="N9">
        <f t="shared" si="1"/>
        <v>13</v>
      </c>
      <c r="O9">
        <f t="shared" si="2"/>
        <v>2</v>
      </c>
      <c r="P9">
        <f t="shared" si="3"/>
        <v>28</v>
      </c>
      <c r="Q9">
        <f t="shared" si="4"/>
        <v>28</v>
      </c>
      <c r="R9">
        <f t="shared" si="5"/>
        <v>16</v>
      </c>
      <c r="S9">
        <f t="shared" si="6"/>
        <v>12.870967741935484</v>
      </c>
      <c r="T9">
        <f t="shared" si="7"/>
        <v>15.53225806451613</v>
      </c>
      <c r="U9">
        <f t="shared" si="6"/>
        <v>18.838709677419356</v>
      </c>
      <c r="V9">
        <f t="shared" si="8"/>
        <v>0</v>
      </c>
      <c r="W9">
        <f t="shared" si="9"/>
        <v>0</v>
      </c>
      <c r="X9">
        <f t="shared" si="10"/>
        <v>31</v>
      </c>
    </row>
    <row r="10" spans="1:24" x14ac:dyDescent="0.3">
      <c r="A10" s="1690">
        <v>42759</v>
      </c>
      <c r="B10" s="1691">
        <v>7.875</v>
      </c>
      <c r="C10" s="1691">
        <v>19</v>
      </c>
      <c r="D10" s="1691">
        <v>0.1</v>
      </c>
      <c r="E10" s="1691">
        <v>60.6</v>
      </c>
      <c r="F10" s="1691">
        <v>23</v>
      </c>
      <c r="G10" s="1691">
        <v>26.625</v>
      </c>
      <c r="H10" s="1691">
        <v>30</v>
      </c>
      <c r="L10" s="1693">
        <v>42979</v>
      </c>
      <c r="M10">
        <f t="shared" si="0"/>
        <v>2</v>
      </c>
      <c r="N10">
        <f t="shared" si="1"/>
        <v>11</v>
      </c>
      <c r="O10">
        <f t="shared" si="2"/>
        <v>1</v>
      </c>
      <c r="P10">
        <f t="shared" si="3"/>
        <v>24</v>
      </c>
      <c r="Q10">
        <f t="shared" si="4"/>
        <v>24</v>
      </c>
      <c r="R10">
        <f t="shared" si="5"/>
        <v>16</v>
      </c>
      <c r="S10">
        <f t="shared" si="6"/>
        <v>13.333333333333334</v>
      </c>
      <c r="T10">
        <f t="shared" si="7"/>
        <v>16.358333333333334</v>
      </c>
      <c r="U10">
        <f t="shared" si="6"/>
        <v>20.2</v>
      </c>
      <c r="V10">
        <f t="shared" si="8"/>
        <v>0</v>
      </c>
      <c r="W10">
        <f t="shared" si="9"/>
        <v>0</v>
      </c>
      <c r="X10">
        <f t="shared" si="10"/>
        <v>30</v>
      </c>
    </row>
    <row r="11" spans="1:24" x14ac:dyDescent="0.3">
      <c r="A11" s="1690">
        <v>42760</v>
      </c>
      <c r="B11" s="1691">
        <v>13.75</v>
      </c>
      <c r="C11" s="1691">
        <v>25</v>
      </c>
      <c r="D11" s="1691">
        <v>0.1</v>
      </c>
      <c r="E11" s="1691">
        <v>12</v>
      </c>
      <c r="F11" s="1691">
        <v>18</v>
      </c>
      <c r="G11" s="1691">
        <v>22.125</v>
      </c>
      <c r="H11" s="1691">
        <v>26</v>
      </c>
      <c r="L11" s="1693">
        <v>43009</v>
      </c>
      <c r="M11">
        <f t="shared" si="0"/>
        <v>3</v>
      </c>
      <c r="N11">
        <f t="shared" si="1"/>
        <v>13</v>
      </c>
      <c r="O11">
        <f t="shared" si="2"/>
        <v>2</v>
      </c>
      <c r="P11">
        <f t="shared" si="3"/>
        <v>27</v>
      </c>
      <c r="Q11">
        <f t="shared" si="4"/>
        <v>27</v>
      </c>
      <c r="R11">
        <f t="shared" si="5"/>
        <v>10</v>
      </c>
      <c r="S11">
        <f t="shared" si="6"/>
        <v>14.387096774193548</v>
      </c>
      <c r="T11">
        <f t="shared" si="7"/>
        <v>18.41532258064516</v>
      </c>
      <c r="U11">
        <f t="shared" si="6"/>
        <v>22.806451612903224</v>
      </c>
      <c r="V11">
        <f t="shared" si="8"/>
        <v>0</v>
      </c>
      <c r="W11">
        <f t="shared" si="9"/>
        <v>0</v>
      </c>
      <c r="X11">
        <f t="shared" si="10"/>
        <v>31</v>
      </c>
    </row>
    <row r="12" spans="1:24" x14ac:dyDescent="0.3">
      <c r="A12" s="1690">
        <v>42761</v>
      </c>
      <c r="B12" s="1691">
        <v>11.625</v>
      </c>
      <c r="C12" s="1691">
        <v>21</v>
      </c>
      <c r="D12" s="1691"/>
      <c r="E12" s="1691"/>
      <c r="F12" s="1691">
        <v>14</v>
      </c>
      <c r="G12" s="1691">
        <v>19.75</v>
      </c>
      <c r="H12" s="1691">
        <v>25</v>
      </c>
      <c r="L12" s="1693">
        <v>43040</v>
      </c>
      <c r="M12">
        <f t="shared" si="0"/>
        <v>2</v>
      </c>
      <c r="N12">
        <f t="shared" si="1"/>
        <v>6</v>
      </c>
      <c r="O12">
        <f t="shared" si="2"/>
        <v>1</v>
      </c>
      <c r="P12">
        <f t="shared" si="3"/>
        <v>23</v>
      </c>
      <c r="Q12">
        <f t="shared" si="4"/>
        <v>22</v>
      </c>
      <c r="R12">
        <f t="shared" si="5"/>
        <v>9</v>
      </c>
      <c r="S12">
        <f t="shared" si="6"/>
        <v>15.9</v>
      </c>
      <c r="T12">
        <f t="shared" si="7"/>
        <v>20.770833333333332</v>
      </c>
      <c r="U12">
        <f t="shared" si="6"/>
        <v>26.166666666666668</v>
      </c>
      <c r="V12">
        <f t="shared" si="8"/>
        <v>8</v>
      </c>
      <c r="W12">
        <f t="shared" si="9"/>
        <v>0</v>
      </c>
      <c r="X12">
        <f t="shared" si="10"/>
        <v>30</v>
      </c>
    </row>
    <row r="13" spans="1:24" x14ac:dyDescent="0.3">
      <c r="A13" s="1690">
        <v>42762</v>
      </c>
      <c r="B13" s="1691">
        <v>7.125</v>
      </c>
      <c r="C13" s="1691">
        <v>13</v>
      </c>
      <c r="D13" s="1691"/>
      <c r="E13" s="1691"/>
      <c r="F13" s="1691">
        <v>16</v>
      </c>
      <c r="G13" s="1691">
        <v>21.25</v>
      </c>
      <c r="H13" s="1691">
        <v>26</v>
      </c>
      <c r="L13" s="1693">
        <v>43070</v>
      </c>
      <c r="M13">
        <f t="shared" si="0"/>
        <v>1</v>
      </c>
      <c r="N13">
        <f t="shared" si="1"/>
        <v>13</v>
      </c>
      <c r="O13">
        <f t="shared" si="2"/>
        <v>1</v>
      </c>
      <c r="P13">
        <f t="shared" si="3"/>
        <v>27</v>
      </c>
      <c r="Q13">
        <f t="shared" si="4"/>
        <v>24</v>
      </c>
      <c r="R13">
        <f t="shared" si="5"/>
        <v>11</v>
      </c>
      <c r="S13">
        <f t="shared" si="6"/>
        <v>20.258064516129032</v>
      </c>
      <c r="T13">
        <f t="shared" si="7"/>
        <v>25.58467741935484</v>
      </c>
      <c r="U13">
        <f t="shared" si="6"/>
        <v>31.322580645161292</v>
      </c>
      <c r="V13">
        <f t="shared" si="8"/>
        <v>20</v>
      </c>
      <c r="W13">
        <f t="shared" si="9"/>
        <v>0</v>
      </c>
      <c r="X13">
        <f t="shared" si="10"/>
        <v>23</v>
      </c>
    </row>
    <row r="14" spans="1:24" x14ac:dyDescent="0.3">
      <c r="A14" s="1690">
        <v>42763</v>
      </c>
      <c r="B14" s="1691">
        <v>8.875</v>
      </c>
      <c r="C14" s="1691">
        <v>15</v>
      </c>
      <c r="D14" s="1691"/>
      <c r="E14" s="1691"/>
      <c r="F14" s="1691">
        <v>18</v>
      </c>
      <c r="G14" s="1691">
        <v>24.625</v>
      </c>
      <c r="H14" s="1691">
        <v>31</v>
      </c>
      <c r="L14" s="1693">
        <v>43101</v>
      </c>
      <c r="M14">
        <f t="shared" si="0"/>
        <v>1</v>
      </c>
      <c r="N14">
        <f t="shared" si="1"/>
        <v>3</v>
      </c>
      <c r="O14">
        <f t="shared" si="2"/>
        <v>0</v>
      </c>
      <c r="P14">
        <f t="shared" si="3"/>
        <v>24</v>
      </c>
      <c r="Q14">
        <f t="shared" si="4"/>
        <v>22</v>
      </c>
      <c r="R14">
        <f t="shared" si="5"/>
        <v>6</v>
      </c>
      <c r="S14">
        <f t="shared" si="6"/>
        <v>22.225806451612904</v>
      </c>
      <c r="T14">
        <f t="shared" si="7"/>
        <v>27.274193548387096</v>
      </c>
      <c r="U14">
        <f t="shared" si="6"/>
        <v>32.838709677419352</v>
      </c>
      <c r="V14">
        <f t="shared" si="8"/>
        <v>29</v>
      </c>
      <c r="W14">
        <f t="shared" si="9"/>
        <v>0</v>
      </c>
      <c r="X14">
        <f t="shared" si="10"/>
        <v>17</v>
      </c>
    </row>
    <row r="15" spans="1:24" x14ac:dyDescent="0.3">
      <c r="A15" s="1690">
        <v>42764</v>
      </c>
      <c r="B15" s="1691">
        <v>10.25</v>
      </c>
      <c r="C15" s="1691">
        <v>20</v>
      </c>
      <c r="D15" s="1691"/>
      <c r="E15" s="1691"/>
      <c r="F15" s="1691">
        <v>22</v>
      </c>
      <c r="G15" s="1691">
        <v>27</v>
      </c>
      <c r="H15" s="1691">
        <v>33</v>
      </c>
      <c r="L15" s="1693">
        <v>43132</v>
      </c>
      <c r="M15">
        <f t="shared" si="0"/>
        <v>0</v>
      </c>
      <c r="N15">
        <f t="shared" si="1"/>
        <v>1</v>
      </c>
      <c r="O15">
        <f t="shared" si="2"/>
        <v>1</v>
      </c>
      <c r="P15">
        <f t="shared" si="3"/>
        <v>24</v>
      </c>
      <c r="Q15">
        <f t="shared" si="4"/>
        <v>20</v>
      </c>
      <c r="R15">
        <f t="shared" si="5"/>
        <v>7</v>
      </c>
      <c r="S15">
        <f t="shared" si="6"/>
        <v>22.214285714285715</v>
      </c>
      <c r="T15">
        <f t="shared" si="7"/>
        <v>26.727678571428573</v>
      </c>
      <c r="U15">
        <f t="shared" si="6"/>
        <v>32.035714285714285</v>
      </c>
      <c r="V15">
        <f t="shared" si="8"/>
        <v>25</v>
      </c>
      <c r="W15">
        <f t="shared" si="9"/>
        <v>0</v>
      </c>
      <c r="X15">
        <f t="shared" si="10"/>
        <v>17</v>
      </c>
    </row>
    <row r="16" spans="1:24" x14ac:dyDescent="0.3">
      <c r="A16" s="1690">
        <v>42765</v>
      </c>
      <c r="B16" s="1691">
        <v>11.125</v>
      </c>
      <c r="C16" s="1691">
        <v>22</v>
      </c>
      <c r="D16" s="1691"/>
      <c r="E16" s="1691"/>
      <c r="F16" s="1691">
        <v>24</v>
      </c>
      <c r="G16" s="1691">
        <v>29.125</v>
      </c>
      <c r="H16" s="1691">
        <v>35</v>
      </c>
      <c r="L16" s="1693">
        <v>43160</v>
      </c>
      <c r="M16">
        <f t="shared" si="0"/>
        <v>0</v>
      </c>
      <c r="N16">
        <f t="shared" si="1"/>
        <v>7</v>
      </c>
      <c r="O16">
        <f t="shared" si="2"/>
        <v>2</v>
      </c>
      <c r="P16">
        <f t="shared" si="3"/>
        <v>13</v>
      </c>
      <c r="Q16">
        <f t="shared" si="4"/>
        <v>10</v>
      </c>
      <c r="R16">
        <f t="shared" si="5"/>
        <v>1</v>
      </c>
      <c r="S16">
        <f t="shared" si="6"/>
        <v>19.032258064516128</v>
      </c>
      <c r="T16">
        <f t="shared" si="7"/>
        <v>23.43951612903226</v>
      </c>
      <c r="U16">
        <f t="shared" si="6"/>
        <v>28.548387096774192</v>
      </c>
      <c r="V16">
        <f t="shared" si="8"/>
        <v>16</v>
      </c>
      <c r="W16">
        <f t="shared" si="9"/>
        <v>0</v>
      </c>
      <c r="X16">
        <f t="shared" si="10"/>
        <v>27</v>
      </c>
    </row>
    <row r="17" spans="1:24" x14ac:dyDescent="0.3">
      <c r="A17" s="1690">
        <v>42766</v>
      </c>
      <c r="B17" s="1691">
        <v>9</v>
      </c>
      <c r="C17" s="1691">
        <v>19</v>
      </c>
      <c r="D17" s="1691">
        <v>0.5</v>
      </c>
      <c r="E17" s="1691">
        <v>80</v>
      </c>
      <c r="F17" s="1691">
        <v>25</v>
      </c>
      <c r="G17" s="1691">
        <v>28.25</v>
      </c>
      <c r="H17" s="1691">
        <v>32</v>
      </c>
      <c r="L17" s="1693">
        <v>43191</v>
      </c>
      <c r="M17">
        <f t="shared" si="0"/>
        <v>0</v>
      </c>
      <c r="N17">
        <f t="shared" si="1"/>
        <v>16</v>
      </c>
      <c r="O17">
        <f t="shared" si="2"/>
        <v>2</v>
      </c>
      <c r="P17">
        <f t="shared" si="3"/>
        <v>24</v>
      </c>
      <c r="Q17">
        <f t="shared" si="4"/>
        <v>23</v>
      </c>
      <c r="R17">
        <f t="shared" si="5"/>
        <v>12</v>
      </c>
      <c r="S17">
        <f t="shared" si="6"/>
        <v>20.133333333333333</v>
      </c>
      <c r="T17">
        <f t="shared" si="7"/>
        <v>22.662500000000001</v>
      </c>
      <c r="U17">
        <f t="shared" si="6"/>
        <v>26.433333333333334</v>
      </c>
      <c r="V17">
        <f t="shared" si="8"/>
        <v>9</v>
      </c>
      <c r="W17">
        <f t="shared" si="9"/>
        <v>0</v>
      </c>
      <c r="X17">
        <f t="shared" si="10"/>
        <v>30</v>
      </c>
    </row>
    <row r="18" spans="1:24" x14ac:dyDescent="0.3">
      <c r="A18" s="1690">
        <v>42767</v>
      </c>
      <c r="B18" s="1691">
        <v>8.5</v>
      </c>
      <c r="C18" s="1691">
        <v>18</v>
      </c>
      <c r="D18" s="1691">
        <v>1.0666666666666667</v>
      </c>
      <c r="E18" s="1691">
        <v>65</v>
      </c>
      <c r="F18" s="1691">
        <v>23</v>
      </c>
      <c r="G18" s="1691">
        <v>26.125</v>
      </c>
      <c r="H18" s="1691">
        <v>29</v>
      </c>
      <c r="L18" s="1693">
        <v>43221</v>
      </c>
      <c r="M18">
        <f t="shared" si="0"/>
        <v>2</v>
      </c>
      <c r="N18">
        <f t="shared" si="1"/>
        <v>13</v>
      </c>
      <c r="O18">
        <f t="shared" si="2"/>
        <v>4</v>
      </c>
      <c r="P18">
        <f t="shared" si="3"/>
        <v>27</v>
      </c>
      <c r="Q18">
        <f t="shared" si="4"/>
        <v>27</v>
      </c>
      <c r="R18">
        <f t="shared" si="5"/>
        <v>17</v>
      </c>
      <c r="S18">
        <f t="shared" si="6"/>
        <v>15.32258064516129</v>
      </c>
      <c r="T18">
        <f t="shared" si="7"/>
        <v>17.221774193548388</v>
      </c>
      <c r="U18">
        <f t="shared" si="6"/>
        <v>20.161290322580644</v>
      </c>
      <c r="V18">
        <f t="shared" si="8"/>
        <v>0</v>
      </c>
      <c r="W18">
        <f t="shared" si="9"/>
        <v>0</v>
      </c>
      <c r="X18">
        <f t="shared" si="10"/>
        <v>31</v>
      </c>
    </row>
    <row r="19" spans="1:24" x14ac:dyDescent="0.3">
      <c r="A19" s="1690">
        <v>42768</v>
      </c>
      <c r="B19" s="1691">
        <v>9.375</v>
      </c>
      <c r="C19" s="1691">
        <v>17</v>
      </c>
      <c r="D19" s="1691"/>
      <c r="E19" s="1691">
        <v>86</v>
      </c>
      <c r="F19" s="1691">
        <v>20</v>
      </c>
      <c r="G19" s="1691">
        <v>24.75</v>
      </c>
      <c r="H19" s="1691">
        <v>30</v>
      </c>
      <c r="L19" s="1693">
        <v>43252</v>
      </c>
      <c r="M19">
        <f t="shared" si="0"/>
        <v>1</v>
      </c>
      <c r="N19">
        <f t="shared" si="1"/>
        <v>5</v>
      </c>
      <c r="O19">
        <f t="shared" si="2"/>
        <v>0</v>
      </c>
      <c r="P19">
        <f t="shared" si="3"/>
        <v>26</v>
      </c>
      <c r="Q19">
        <f t="shared" si="4"/>
        <v>24</v>
      </c>
      <c r="R19">
        <f t="shared" si="5"/>
        <v>5</v>
      </c>
      <c r="S19">
        <f t="shared" si="6"/>
        <v>9.4333333333333336</v>
      </c>
      <c r="T19">
        <f t="shared" si="7"/>
        <v>11.791666666666666</v>
      </c>
      <c r="U19">
        <f t="shared" si="6"/>
        <v>15.166666666666666</v>
      </c>
      <c r="V19">
        <f t="shared" si="8"/>
        <v>0</v>
      </c>
      <c r="W19">
        <f t="shared" si="9"/>
        <v>7</v>
      </c>
      <c r="X19">
        <f t="shared" si="10"/>
        <v>23</v>
      </c>
    </row>
    <row r="20" spans="1:24" x14ac:dyDescent="0.3">
      <c r="A20" s="1690">
        <v>42769</v>
      </c>
      <c r="B20" s="1691">
        <v>7.625</v>
      </c>
      <c r="C20" s="1691">
        <v>15</v>
      </c>
      <c r="D20" s="1691"/>
      <c r="E20" s="1691">
        <v>18.8</v>
      </c>
      <c r="F20" s="1691">
        <v>21</v>
      </c>
      <c r="G20" s="1691">
        <v>24.875</v>
      </c>
      <c r="H20" s="1691">
        <v>29</v>
      </c>
      <c r="L20" s="1693">
        <v>43282</v>
      </c>
      <c r="M20">
        <f t="shared" si="0"/>
        <v>2</v>
      </c>
      <c r="N20">
        <f t="shared" si="1"/>
        <v>14</v>
      </c>
      <c r="O20">
        <f t="shared" si="2"/>
        <v>0</v>
      </c>
      <c r="P20">
        <f t="shared" si="3"/>
        <v>29</v>
      </c>
      <c r="Q20">
        <f t="shared" si="4"/>
        <v>29</v>
      </c>
      <c r="R20">
        <f t="shared" si="5"/>
        <v>18</v>
      </c>
      <c r="S20">
        <f t="shared" si="6"/>
        <v>9.870967741935484</v>
      </c>
      <c r="T20">
        <f t="shared" si="7"/>
        <v>11.685483870967742</v>
      </c>
      <c r="U20">
        <f t="shared" si="6"/>
        <v>14.03225806451613</v>
      </c>
      <c r="V20">
        <f t="shared" si="8"/>
        <v>0</v>
      </c>
      <c r="W20">
        <f t="shared" si="9"/>
        <v>9</v>
      </c>
      <c r="X20">
        <f t="shared" si="10"/>
        <v>22</v>
      </c>
    </row>
    <row r="21" spans="1:24" x14ac:dyDescent="0.3">
      <c r="A21" s="1690">
        <v>42770</v>
      </c>
      <c r="B21" s="1691">
        <v>8.625</v>
      </c>
      <c r="C21" s="1691">
        <v>15</v>
      </c>
      <c r="D21" s="1691">
        <v>0.75</v>
      </c>
      <c r="E21" s="1691">
        <v>92.5</v>
      </c>
      <c r="F21" s="1691">
        <v>22</v>
      </c>
      <c r="G21" s="1691">
        <v>25.5</v>
      </c>
      <c r="H21" s="1691">
        <v>30</v>
      </c>
      <c r="L21" s="1693">
        <v>43313</v>
      </c>
      <c r="M21">
        <f t="shared" si="0"/>
        <v>3</v>
      </c>
      <c r="N21">
        <f t="shared" si="1"/>
        <v>9</v>
      </c>
      <c r="O21">
        <f t="shared" si="2"/>
        <v>0</v>
      </c>
      <c r="P21">
        <f t="shared" si="3"/>
        <v>26</v>
      </c>
      <c r="Q21">
        <f t="shared" si="4"/>
        <v>23</v>
      </c>
      <c r="R21">
        <f t="shared" si="5"/>
        <v>10</v>
      </c>
      <c r="S21">
        <f t="shared" si="6"/>
        <v>9.4516129032258061</v>
      </c>
      <c r="T21">
        <f t="shared" si="7"/>
        <v>12.57258064516129</v>
      </c>
      <c r="U21">
        <f t="shared" si="6"/>
        <v>16.870967741935484</v>
      </c>
      <c r="V21">
        <f t="shared" si="8"/>
        <v>0</v>
      </c>
      <c r="W21">
        <f t="shared" si="9"/>
        <v>7</v>
      </c>
      <c r="X21">
        <f t="shared" si="10"/>
        <v>24</v>
      </c>
    </row>
    <row r="22" spans="1:24" x14ac:dyDescent="0.3">
      <c r="A22" s="1690">
        <v>42771</v>
      </c>
      <c r="B22" s="1691">
        <v>19.875</v>
      </c>
      <c r="C22" s="1691">
        <v>40</v>
      </c>
      <c r="D22" s="1691">
        <v>1</v>
      </c>
      <c r="E22" s="1691">
        <v>92.875</v>
      </c>
      <c r="F22" s="1691">
        <v>17</v>
      </c>
      <c r="G22" s="1691">
        <v>19.25</v>
      </c>
      <c r="H22" s="1691">
        <v>22</v>
      </c>
      <c r="L22" s="1693">
        <v>43344</v>
      </c>
      <c r="M22">
        <f t="shared" si="0"/>
        <v>1</v>
      </c>
      <c r="N22">
        <f t="shared" si="1"/>
        <v>15</v>
      </c>
      <c r="O22">
        <f t="shared" si="2"/>
        <v>3</v>
      </c>
      <c r="P22">
        <f t="shared" si="3"/>
        <v>27</v>
      </c>
      <c r="Q22">
        <f t="shared" si="4"/>
        <v>26</v>
      </c>
      <c r="R22">
        <f t="shared" si="5"/>
        <v>10</v>
      </c>
      <c r="S22">
        <f t="shared" si="6"/>
        <v>14.4</v>
      </c>
      <c r="T22">
        <f t="shared" si="7"/>
        <v>17.416666666666668</v>
      </c>
      <c r="U22">
        <f t="shared" si="6"/>
        <v>21.6</v>
      </c>
      <c r="V22">
        <f t="shared" si="8"/>
        <v>0</v>
      </c>
      <c r="W22">
        <f t="shared" si="9"/>
        <v>0</v>
      </c>
      <c r="X22">
        <f t="shared" si="10"/>
        <v>30</v>
      </c>
    </row>
    <row r="23" spans="1:24" x14ac:dyDescent="0.3">
      <c r="A23" s="1690">
        <v>42772</v>
      </c>
      <c r="B23" s="1691">
        <v>12.125</v>
      </c>
      <c r="C23" s="1691">
        <v>27</v>
      </c>
      <c r="D23" s="1691"/>
      <c r="E23" s="1691"/>
      <c r="F23" s="1691">
        <v>14</v>
      </c>
      <c r="G23" s="1691">
        <v>19.5</v>
      </c>
      <c r="H23" s="1691">
        <v>26</v>
      </c>
      <c r="L23" s="1693">
        <v>43374</v>
      </c>
      <c r="M23">
        <f t="shared" si="0"/>
        <v>0</v>
      </c>
      <c r="N23">
        <f t="shared" si="1"/>
        <v>6</v>
      </c>
      <c r="O23">
        <f t="shared" si="2"/>
        <v>3</v>
      </c>
      <c r="P23">
        <f t="shared" si="3"/>
        <v>26</v>
      </c>
      <c r="Q23">
        <f t="shared" si="4"/>
        <v>22</v>
      </c>
      <c r="R23">
        <f t="shared" si="5"/>
        <v>11</v>
      </c>
      <c r="S23">
        <f t="shared" si="6"/>
        <v>14.32258064516129</v>
      </c>
      <c r="T23">
        <f t="shared" si="7"/>
        <v>18.129032258064516</v>
      </c>
      <c r="U23">
        <f t="shared" si="6"/>
        <v>22.806451612903224</v>
      </c>
      <c r="V23">
        <f t="shared" si="8"/>
        <v>2</v>
      </c>
      <c r="W23">
        <f t="shared" si="9"/>
        <v>0</v>
      </c>
      <c r="X23">
        <f t="shared" si="10"/>
        <v>31</v>
      </c>
    </row>
    <row r="24" spans="1:24" x14ac:dyDescent="0.3">
      <c r="A24" s="1690">
        <v>42773</v>
      </c>
      <c r="B24" s="1691">
        <v>7.125</v>
      </c>
      <c r="C24" s="1691">
        <v>19</v>
      </c>
      <c r="D24" s="1691"/>
      <c r="E24" s="1691"/>
      <c r="F24" s="1691">
        <v>15</v>
      </c>
      <c r="G24" s="1691">
        <v>20.75</v>
      </c>
      <c r="H24" s="1691">
        <v>26</v>
      </c>
      <c r="L24" s="1693">
        <v>43405</v>
      </c>
      <c r="M24">
        <f t="shared" si="0"/>
        <v>1</v>
      </c>
      <c r="N24">
        <f t="shared" si="1"/>
        <v>13</v>
      </c>
      <c r="O24">
        <f t="shared" si="2"/>
        <v>4</v>
      </c>
      <c r="P24">
        <f t="shared" si="3"/>
        <v>25</v>
      </c>
      <c r="Q24">
        <f t="shared" si="4"/>
        <v>24</v>
      </c>
      <c r="R24">
        <f t="shared" si="5"/>
        <v>13</v>
      </c>
      <c r="S24">
        <f t="shared" si="6"/>
        <v>17.633333333333333</v>
      </c>
      <c r="T24">
        <f t="shared" si="7"/>
        <v>21.866666666666667</v>
      </c>
      <c r="U24">
        <f t="shared" si="6"/>
        <v>26.5</v>
      </c>
      <c r="V24">
        <f t="shared" si="8"/>
        <v>8</v>
      </c>
      <c r="W24">
        <f t="shared" si="9"/>
        <v>0</v>
      </c>
      <c r="X24">
        <f t="shared" si="10"/>
        <v>30</v>
      </c>
    </row>
    <row r="25" spans="1:24" x14ac:dyDescent="0.3">
      <c r="A25" s="1690">
        <v>42774</v>
      </c>
      <c r="B25" s="1691">
        <v>11.25</v>
      </c>
      <c r="C25" s="1691">
        <v>22</v>
      </c>
      <c r="D25" s="1691"/>
      <c r="E25" s="1691">
        <v>24.666666666666668</v>
      </c>
      <c r="F25" s="1691">
        <v>19</v>
      </c>
      <c r="G25" s="1691">
        <v>23.125</v>
      </c>
      <c r="H25" s="1691">
        <v>28</v>
      </c>
      <c r="L25" s="1693">
        <v>43435</v>
      </c>
      <c r="M25">
        <f t="shared" si="0"/>
        <v>0</v>
      </c>
      <c r="N25">
        <f t="shared" si="1"/>
        <v>11</v>
      </c>
      <c r="O25">
        <f t="shared" si="2"/>
        <v>5</v>
      </c>
      <c r="P25">
        <f t="shared" si="3"/>
        <v>22</v>
      </c>
      <c r="Q25">
        <f t="shared" si="4"/>
        <v>18</v>
      </c>
      <c r="R25">
        <f t="shared" si="5"/>
        <v>10</v>
      </c>
      <c r="S25">
        <f t="shared" si="6"/>
        <v>19.225806451612904</v>
      </c>
      <c r="T25">
        <f t="shared" si="7"/>
        <v>23.77016129032258</v>
      </c>
      <c r="U25">
        <f t="shared" si="6"/>
        <v>28.93548387096774</v>
      </c>
      <c r="V25">
        <f t="shared" si="8"/>
        <v>20</v>
      </c>
      <c r="W25">
        <f t="shared" si="9"/>
        <v>0</v>
      </c>
      <c r="X25">
        <f t="shared" si="10"/>
        <v>28</v>
      </c>
    </row>
    <row r="26" spans="1:24" x14ac:dyDescent="0.3">
      <c r="A26" s="1690">
        <v>42775</v>
      </c>
      <c r="B26" s="1691">
        <v>9.75</v>
      </c>
      <c r="C26" s="1691">
        <v>20</v>
      </c>
      <c r="D26" s="1691"/>
      <c r="E26" s="1691">
        <v>87.8</v>
      </c>
      <c r="F26" s="1691">
        <v>20</v>
      </c>
      <c r="G26" s="1691">
        <v>24.25</v>
      </c>
      <c r="H26" s="1691">
        <v>28</v>
      </c>
      <c r="L26" s="1693">
        <v>43466</v>
      </c>
      <c r="M26">
        <f t="shared" si="0"/>
        <v>0</v>
      </c>
      <c r="N26">
        <f t="shared" si="1"/>
        <v>12</v>
      </c>
      <c r="O26">
        <f t="shared" si="2"/>
        <v>2</v>
      </c>
      <c r="P26">
        <f t="shared" si="3"/>
        <v>28</v>
      </c>
      <c r="Q26">
        <f t="shared" si="4"/>
        <v>23</v>
      </c>
      <c r="R26">
        <f t="shared" si="5"/>
        <v>9</v>
      </c>
      <c r="S26">
        <f t="shared" si="6"/>
        <v>22.161290322580644</v>
      </c>
      <c r="T26">
        <f t="shared" si="7"/>
        <v>26.149193548387096</v>
      </c>
      <c r="U26">
        <f t="shared" si="6"/>
        <v>30.838709677419356</v>
      </c>
      <c r="V26">
        <f t="shared" si="8"/>
        <v>24</v>
      </c>
      <c r="W26">
        <f t="shared" si="9"/>
        <v>0</v>
      </c>
      <c r="X26">
        <f t="shared" si="10"/>
        <v>23</v>
      </c>
    </row>
    <row r="27" spans="1:24" x14ac:dyDescent="0.3">
      <c r="A27" s="1690">
        <v>42776</v>
      </c>
      <c r="B27" s="1691">
        <v>10.5</v>
      </c>
      <c r="C27" s="1691">
        <v>21</v>
      </c>
      <c r="D27" s="1691">
        <v>0.2</v>
      </c>
      <c r="E27" s="1691">
        <v>74.5</v>
      </c>
      <c r="F27" s="1691">
        <v>22</v>
      </c>
      <c r="G27" s="1691">
        <v>25.25</v>
      </c>
      <c r="H27" s="1691">
        <v>29</v>
      </c>
      <c r="L27" s="1693">
        <v>43497</v>
      </c>
      <c r="M27">
        <f t="shared" si="0"/>
        <v>0</v>
      </c>
      <c r="N27">
        <f t="shared" si="1"/>
        <v>7</v>
      </c>
      <c r="O27">
        <f t="shared" si="2"/>
        <v>1</v>
      </c>
      <c r="P27">
        <f t="shared" si="3"/>
        <v>17</v>
      </c>
      <c r="Q27">
        <f t="shared" si="4"/>
        <v>16</v>
      </c>
      <c r="R27">
        <f t="shared" si="5"/>
        <v>4</v>
      </c>
      <c r="S27">
        <f t="shared" si="6"/>
        <v>21.392857142857142</v>
      </c>
      <c r="T27">
        <f t="shared" si="7"/>
        <v>25.790178571428573</v>
      </c>
      <c r="U27">
        <f t="shared" si="6"/>
        <v>30.75</v>
      </c>
      <c r="V27">
        <f t="shared" si="8"/>
        <v>18</v>
      </c>
      <c r="W27">
        <f t="shared" si="9"/>
        <v>0</v>
      </c>
      <c r="X27">
        <f t="shared" si="10"/>
        <v>19</v>
      </c>
    </row>
    <row r="28" spans="1:24" x14ac:dyDescent="0.3">
      <c r="A28" s="1690">
        <v>42777</v>
      </c>
      <c r="B28" s="1691">
        <v>13.625</v>
      </c>
      <c r="C28" s="1691">
        <v>23</v>
      </c>
      <c r="D28" s="1691"/>
      <c r="E28" s="1691">
        <v>81</v>
      </c>
      <c r="F28" s="1691">
        <v>21</v>
      </c>
      <c r="G28" s="1691">
        <v>23.25</v>
      </c>
      <c r="H28" s="1691">
        <v>26</v>
      </c>
      <c r="L28" s="1693">
        <v>43525</v>
      </c>
      <c r="M28">
        <f t="shared" si="0"/>
        <v>0</v>
      </c>
      <c r="N28">
        <f t="shared" si="1"/>
        <v>10</v>
      </c>
      <c r="O28">
        <f t="shared" si="2"/>
        <v>3</v>
      </c>
      <c r="P28">
        <f t="shared" si="3"/>
        <v>27</v>
      </c>
      <c r="Q28">
        <f t="shared" si="4"/>
        <v>25</v>
      </c>
      <c r="R28">
        <f t="shared" si="5"/>
        <v>11</v>
      </c>
      <c r="S28">
        <f t="shared" si="6"/>
        <v>18.548387096774192</v>
      </c>
      <c r="T28">
        <f t="shared" si="7"/>
        <v>22.213709677419356</v>
      </c>
      <c r="U28">
        <f t="shared" si="6"/>
        <v>26.516129032258064</v>
      </c>
      <c r="V28">
        <f t="shared" si="8"/>
        <v>8</v>
      </c>
      <c r="W28">
        <f t="shared" si="9"/>
        <v>0</v>
      </c>
      <c r="X28">
        <f t="shared" si="10"/>
        <v>29</v>
      </c>
    </row>
    <row r="29" spans="1:24" x14ac:dyDescent="0.3">
      <c r="A29" s="1690">
        <v>42778</v>
      </c>
      <c r="B29" s="1691">
        <v>15.5</v>
      </c>
      <c r="C29" s="1691">
        <v>27</v>
      </c>
      <c r="D29" s="1691">
        <v>2.6428571428571428</v>
      </c>
      <c r="E29" s="1691">
        <v>100</v>
      </c>
      <c r="F29" s="1691">
        <v>20</v>
      </c>
      <c r="G29" s="1691">
        <v>21</v>
      </c>
      <c r="H29" s="1691">
        <v>22</v>
      </c>
      <c r="L29" s="1693">
        <v>43556</v>
      </c>
      <c r="M29">
        <f t="shared" si="0"/>
        <v>0</v>
      </c>
      <c r="N29">
        <f t="shared" si="1"/>
        <v>7</v>
      </c>
      <c r="O29">
        <f t="shared" si="2"/>
        <v>0</v>
      </c>
      <c r="P29">
        <f t="shared" si="3"/>
        <v>26</v>
      </c>
      <c r="Q29">
        <f t="shared" si="4"/>
        <v>22</v>
      </c>
      <c r="R29">
        <f t="shared" si="5"/>
        <v>12</v>
      </c>
      <c r="S29">
        <f t="shared" si="6"/>
        <v>17.2</v>
      </c>
      <c r="T29">
        <f t="shared" si="7"/>
        <v>20.270833333333332</v>
      </c>
      <c r="U29">
        <f t="shared" si="6"/>
        <v>24.3</v>
      </c>
      <c r="V29">
        <f t="shared" si="8"/>
        <v>3</v>
      </c>
      <c r="W29">
        <f t="shared" si="9"/>
        <v>0</v>
      </c>
      <c r="X29">
        <f t="shared" si="10"/>
        <v>30</v>
      </c>
    </row>
    <row r="30" spans="1:24" x14ac:dyDescent="0.3">
      <c r="A30" s="1690">
        <v>42779</v>
      </c>
      <c r="B30" s="1691">
        <v>16.125</v>
      </c>
      <c r="C30" s="1691">
        <v>28</v>
      </c>
      <c r="D30" s="1691">
        <v>2.3166666666666669</v>
      </c>
      <c r="E30" s="1691">
        <v>98.875</v>
      </c>
      <c r="F30" s="1691">
        <v>20</v>
      </c>
      <c r="G30" s="1691">
        <v>21</v>
      </c>
      <c r="H30" s="1691">
        <v>22</v>
      </c>
      <c r="L30" s="1693">
        <v>43586</v>
      </c>
      <c r="M30">
        <f t="shared" si="0"/>
        <v>0</v>
      </c>
      <c r="N30">
        <f t="shared" si="1"/>
        <v>8</v>
      </c>
      <c r="O30">
        <f t="shared" si="2"/>
        <v>1</v>
      </c>
      <c r="P30">
        <f t="shared" si="3"/>
        <v>25</v>
      </c>
      <c r="Q30">
        <f t="shared" si="4"/>
        <v>23</v>
      </c>
      <c r="R30">
        <f t="shared" si="5"/>
        <v>15</v>
      </c>
      <c r="S30">
        <f t="shared" si="6"/>
        <v>14.064516129032258</v>
      </c>
      <c r="T30">
        <f t="shared" si="7"/>
        <v>16.391129032258064</v>
      </c>
      <c r="U30">
        <f t="shared" si="6"/>
        <v>20</v>
      </c>
      <c r="V30">
        <f t="shared" si="8"/>
        <v>0</v>
      </c>
      <c r="W30">
        <f t="shared" si="9"/>
        <v>0</v>
      </c>
      <c r="X30">
        <f t="shared" si="10"/>
        <v>31</v>
      </c>
    </row>
    <row r="31" spans="1:24" x14ac:dyDescent="0.3">
      <c r="A31" s="1690">
        <v>42780</v>
      </c>
      <c r="B31" s="1691">
        <v>9.5</v>
      </c>
      <c r="C31" s="1691">
        <v>21</v>
      </c>
      <c r="D31" s="1691"/>
      <c r="E31" s="1691">
        <v>62.5</v>
      </c>
      <c r="F31" s="1691">
        <v>20</v>
      </c>
      <c r="G31" s="1691">
        <v>22.125</v>
      </c>
      <c r="H31" s="1691">
        <v>25</v>
      </c>
      <c r="L31" s="1693">
        <v>43617</v>
      </c>
      <c r="M31">
        <f t="shared" si="0"/>
        <v>4</v>
      </c>
      <c r="N31">
        <f t="shared" si="1"/>
        <v>17</v>
      </c>
      <c r="O31">
        <f t="shared" si="2"/>
        <v>1</v>
      </c>
      <c r="P31">
        <f t="shared" si="3"/>
        <v>29</v>
      </c>
      <c r="Q31">
        <f t="shared" si="4"/>
        <v>29</v>
      </c>
      <c r="R31">
        <f t="shared" si="5"/>
        <v>19</v>
      </c>
      <c r="S31">
        <f t="shared" si="6"/>
        <v>12.4</v>
      </c>
      <c r="T31">
        <f t="shared" si="7"/>
        <v>14.379166666666666</v>
      </c>
      <c r="U31">
        <f t="shared" si="6"/>
        <v>17</v>
      </c>
      <c r="V31">
        <f t="shared" si="8"/>
        <v>0</v>
      </c>
      <c r="W31">
        <f t="shared" si="9"/>
        <v>2</v>
      </c>
      <c r="X31">
        <f t="shared" si="10"/>
        <v>28</v>
      </c>
    </row>
    <row r="32" spans="1:24" x14ac:dyDescent="0.3">
      <c r="A32" s="1690">
        <v>42781</v>
      </c>
      <c r="B32" s="1691">
        <v>5.75</v>
      </c>
      <c r="C32" s="1691">
        <v>11</v>
      </c>
      <c r="D32" s="1691"/>
      <c r="E32" s="1691">
        <v>28</v>
      </c>
      <c r="F32" s="1691">
        <v>20</v>
      </c>
      <c r="G32" s="1691">
        <v>23.875</v>
      </c>
      <c r="H32" s="1691">
        <v>29</v>
      </c>
      <c r="L32" s="1693">
        <v>43647</v>
      </c>
      <c r="M32">
        <f t="shared" si="0"/>
        <v>3</v>
      </c>
      <c r="N32">
        <f t="shared" si="1"/>
        <v>8</v>
      </c>
      <c r="O32">
        <f t="shared" si="2"/>
        <v>0</v>
      </c>
      <c r="P32">
        <f t="shared" si="3"/>
        <v>27</v>
      </c>
      <c r="Q32">
        <f t="shared" si="4"/>
        <v>25</v>
      </c>
      <c r="R32">
        <f t="shared" si="5"/>
        <v>15</v>
      </c>
      <c r="S32">
        <f t="shared" si="6"/>
        <v>8.9032258064516121</v>
      </c>
      <c r="T32">
        <f t="shared" si="7"/>
        <v>11.262096774193548</v>
      </c>
      <c r="U32">
        <f t="shared" si="6"/>
        <v>14.419354838709678</v>
      </c>
      <c r="V32">
        <f t="shared" si="8"/>
        <v>0</v>
      </c>
      <c r="W32">
        <f t="shared" si="9"/>
        <v>7</v>
      </c>
      <c r="X32">
        <f t="shared" si="10"/>
        <v>24</v>
      </c>
    </row>
    <row r="33" spans="1:24" x14ac:dyDescent="0.3">
      <c r="A33" s="1690">
        <v>42782</v>
      </c>
      <c r="B33" s="1691">
        <v>5.625</v>
      </c>
      <c r="C33" s="1691">
        <v>10</v>
      </c>
      <c r="D33" s="1691"/>
      <c r="E33" s="1691">
        <v>33.799999999999997</v>
      </c>
      <c r="F33" s="1691">
        <v>22</v>
      </c>
      <c r="G33" s="1691">
        <v>25.625</v>
      </c>
      <c r="H33" s="1691">
        <v>30</v>
      </c>
      <c r="L33" s="1693">
        <v>43678</v>
      </c>
      <c r="M33">
        <f t="shared" si="0"/>
        <v>1</v>
      </c>
      <c r="N33">
        <f t="shared" si="1"/>
        <v>3</v>
      </c>
      <c r="O33">
        <f t="shared" si="2"/>
        <v>1</v>
      </c>
      <c r="P33">
        <f t="shared" si="3"/>
        <v>29</v>
      </c>
      <c r="Q33">
        <f t="shared" si="4"/>
        <v>25</v>
      </c>
      <c r="R33">
        <f t="shared" si="5"/>
        <v>18</v>
      </c>
      <c r="S33">
        <f t="shared" si="6"/>
        <v>8.870967741935484</v>
      </c>
      <c r="T33">
        <f t="shared" si="7"/>
        <v>12</v>
      </c>
      <c r="U33">
        <f t="shared" si="6"/>
        <v>15.774193548387096</v>
      </c>
      <c r="V33">
        <f t="shared" si="8"/>
        <v>0</v>
      </c>
      <c r="W33">
        <f t="shared" si="9"/>
        <v>8</v>
      </c>
      <c r="X33">
        <f t="shared" si="10"/>
        <v>22</v>
      </c>
    </row>
    <row r="34" spans="1:24" x14ac:dyDescent="0.3">
      <c r="A34" s="1690">
        <v>42783</v>
      </c>
      <c r="B34" s="1691">
        <v>8</v>
      </c>
      <c r="C34" s="1691">
        <v>18</v>
      </c>
      <c r="D34" s="1691"/>
      <c r="E34" s="1691"/>
      <c r="F34" s="1691">
        <v>22</v>
      </c>
      <c r="G34" s="1691">
        <v>26.125</v>
      </c>
      <c r="H34" s="1691">
        <v>30</v>
      </c>
      <c r="L34" s="1693">
        <v>43709</v>
      </c>
      <c r="M34">
        <f t="shared" si="0"/>
        <v>2</v>
      </c>
      <c r="N34">
        <f t="shared" si="1"/>
        <v>4</v>
      </c>
      <c r="O34">
        <f t="shared" si="2"/>
        <v>1</v>
      </c>
      <c r="P34">
        <f t="shared" si="3"/>
        <v>23</v>
      </c>
      <c r="Q34">
        <f t="shared" si="4"/>
        <v>19</v>
      </c>
      <c r="R34">
        <f t="shared" si="5"/>
        <v>11</v>
      </c>
      <c r="S34">
        <f t="shared" si="6"/>
        <v>10.666666666666666</v>
      </c>
      <c r="T34">
        <f t="shared" si="7"/>
        <v>14.291666666666666</v>
      </c>
      <c r="U34">
        <f t="shared" si="6"/>
        <v>18.733333333333334</v>
      </c>
      <c r="V34">
        <f t="shared" si="8"/>
        <v>0</v>
      </c>
      <c r="W34">
        <f t="shared" si="9"/>
        <v>3</v>
      </c>
      <c r="X34">
        <f t="shared" si="10"/>
        <v>27</v>
      </c>
    </row>
    <row r="35" spans="1:24" x14ac:dyDescent="0.3">
      <c r="A35" s="1690">
        <v>42784</v>
      </c>
      <c r="B35" s="1691">
        <v>6.875</v>
      </c>
      <c r="C35" s="1691">
        <v>16</v>
      </c>
      <c r="D35" s="1691">
        <v>0.92500000000000004</v>
      </c>
      <c r="E35" s="1691">
        <v>83</v>
      </c>
      <c r="F35" s="1691">
        <v>23</v>
      </c>
      <c r="G35" s="1691">
        <v>26</v>
      </c>
      <c r="H35" s="1691">
        <v>29</v>
      </c>
      <c r="L35" s="1693">
        <v>43739</v>
      </c>
      <c r="M35">
        <f t="shared" si="0"/>
        <v>0</v>
      </c>
      <c r="N35">
        <f t="shared" si="1"/>
        <v>15</v>
      </c>
      <c r="O35">
        <f t="shared" si="2"/>
        <v>1</v>
      </c>
      <c r="P35">
        <f t="shared" si="3"/>
        <v>29</v>
      </c>
      <c r="Q35">
        <f t="shared" si="4"/>
        <v>28</v>
      </c>
      <c r="R35">
        <f t="shared" si="5"/>
        <v>17</v>
      </c>
      <c r="S35">
        <f t="shared" si="6"/>
        <v>13.64516129032258</v>
      </c>
      <c r="T35">
        <f t="shared" si="7"/>
        <v>17.048387096774192</v>
      </c>
      <c r="U35">
        <f t="shared" si="6"/>
        <v>20.870967741935484</v>
      </c>
      <c r="V35">
        <f t="shared" si="8"/>
        <v>1</v>
      </c>
      <c r="W35">
        <f t="shared" si="9"/>
        <v>0</v>
      </c>
      <c r="X35">
        <f t="shared" si="10"/>
        <v>31</v>
      </c>
    </row>
    <row r="36" spans="1:24" x14ac:dyDescent="0.3">
      <c r="A36" s="1690">
        <v>42785</v>
      </c>
      <c r="B36" s="1691">
        <v>5.5</v>
      </c>
      <c r="C36" s="1691">
        <v>12</v>
      </c>
      <c r="D36" s="1691"/>
      <c r="E36" s="1691"/>
      <c r="F36" s="1691">
        <v>22</v>
      </c>
      <c r="G36" s="1691">
        <v>26.125</v>
      </c>
      <c r="H36" s="1691">
        <v>30</v>
      </c>
      <c r="L36" s="1693">
        <v>43770</v>
      </c>
      <c r="M36">
        <f t="shared" si="0"/>
        <v>0</v>
      </c>
      <c r="N36">
        <f t="shared" si="1"/>
        <v>12</v>
      </c>
      <c r="O36">
        <f t="shared" si="2"/>
        <v>1</v>
      </c>
      <c r="P36">
        <f t="shared" si="3"/>
        <v>29</v>
      </c>
      <c r="Q36">
        <f t="shared" si="4"/>
        <v>23</v>
      </c>
      <c r="R36">
        <f t="shared" si="5"/>
        <v>6</v>
      </c>
      <c r="S36">
        <f t="shared" si="6"/>
        <v>17.8</v>
      </c>
      <c r="T36">
        <f t="shared" si="7"/>
        <v>22.254166666666666</v>
      </c>
      <c r="U36">
        <f t="shared" si="6"/>
        <v>27.066666666666666</v>
      </c>
      <c r="V36">
        <f t="shared" si="8"/>
        <v>11</v>
      </c>
      <c r="W36">
        <f t="shared" si="9"/>
        <v>0</v>
      </c>
      <c r="X36">
        <f t="shared" si="10"/>
        <v>30</v>
      </c>
    </row>
    <row r="37" spans="1:24" x14ac:dyDescent="0.3">
      <c r="A37" s="1690">
        <v>42786</v>
      </c>
      <c r="B37" s="1691">
        <v>5.75</v>
      </c>
      <c r="C37" s="1691">
        <v>10</v>
      </c>
      <c r="D37" s="1691"/>
      <c r="E37" s="1691"/>
      <c r="F37" s="1691">
        <v>21</v>
      </c>
      <c r="G37" s="1691">
        <v>26.125</v>
      </c>
      <c r="H37" s="1691">
        <v>31</v>
      </c>
      <c r="L37" s="1693">
        <v>43800</v>
      </c>
      <c r="M37">
        <f t="shared" si="0"/>
        <v>0</v>
      </c>
      <c r="N37">
        <f t="shared" si="1"/>
        <v>13</v>
      </c>
      <c r="O37">
        <f t="shared" si="2"/>
        <v>1</v>
      </c>
      <c r="P37">
        <f t="shared" si="3"/>
        <v>27</v>
      </c>
      <c r="Q37">
        <f t="shared" si="4"/>
        <v>25</v>
      </c>
      <c r="R37">
        <f t="shared" si="5"/>
        <v>9</v>
      </c>
      <c r="S37">
        <f t="shared" si="6"/>
        <v>18.387096774193548</v>
      </c>
      <c r="T37">
        <f t="shared" si="7"/>
        <v>23.72983870967742</v>
      </c>
      <c r="U37">
        <f t="shared" si="6"/>
        <v>29.677419354838708</v>
      </c>
      <c r="V37">
        <f t="shared" si="8"/>
        <v>16</v>
      </c>
      <c r="W37">
        <f t="shared" si="9"/>
        <v>0</v>
      </c>
      <c r="X37">
        <f t="shared" si="10"/>
        <v>28</v>
      </c>
    </row>
    <row r="38" spans="1:24" x14ac:dyDescent="0.3">
      <c r="A38" s="1690">
        <v>42787</v>
      </c>
      <c r="B38" s="1691">
        <v>5</v>
      </c>
      <c r="C38" s="1691">
        <v>9</v>
      </c>
      <c r="D38" s="1691"/>
      <c r="E38" s="1691">
        <v>25</v>
      </c>
      <c r="F38" s="1691">
        <v>24</v>
      </c>
      <c r="G38" s="1691">
        <v>28.125</v>
      </c>
      <c r="H38" s="1691">
        <v>32</v>
      </c>
      <c r="L38" s="1693">
        <v>43831</v>
      </c>
      <c r="M38">
        <f t="shared" si="0"/>
        <v>0</v>
      </c>
      <c r="N38">
        <f t="shared" si="1"/>
        <v>7</v>
      </c>
      <c r="O38">
        <f t="shared" si="2"/>
        <v>0</v>
      </c>
      <c r="P38">
        <f t="shared" si="3"/>
        <v>25</v>
      </c>
      <c r="Q38">
        <f t="shared" si="4"/>
        <v>19</v>
      </c>
      <c r="R38">
        <f t="shared" si="5"/>
        <v>3</v>
      </c>
      <c r="S38">
        <f t="shared" si="6"/>
        <v>20.451612903225808</v>
      </c>
      <c r="T38">
        <f t="shared" si="7"/>
        <v>25.403225806451612</v>
      </c>
      <c r="U38">
        <f t="shared" si="6"/>
        <v>30.93548387096774</v>
      </c>
      <c r="V38">
        <f t="shared" si="8"/>
        <v>23</v>
      </c>
      <c r="W38">
        <f t="shared" si="9"/>
        <v>0</v>
      </c>
      <c r="X38">
        <f t="shared" si="10"/>
        <v>27</v>
      </c>
    </row>
    <row r="39" spans="1:24" x14ac:dyDescent="0.3">
      <c r="A39" s="1690">
        <v>42788</v>
      </c>
      <c r="B39" s="1691">
        <v>5.375</v>
      </c>
      <c r="C39" s="1691">
        <v>9</v>
      </c>
      <c r="D39" s="1691">
        <v>0.2</v>
      </c>
      <c r="E39" s="1691">
        <v>34</v>
      </c>
      <c r="F39" s="1691">
        <v>25</v>
      </c>
      <c r="G39" s="1691">
        <v>28.125</v>
      </c>
      <c r="H39" s="1691">
        <v>32</v>
      </c>
      <c r="L39" s="1693">
        <v>43862</v>
      </c>
      <c r="M39">
        <f t="shared" si="0"/>
        <v>0</v>
      </c>
      <c r="N39">
        <f t="shared" si="1"/>
        <v>7</v>
      </c>
      <c r="O39">
        <f t="shared" si="2"/>
        <v>1</v>
      </c>
      <c r="P39">
        <f t="shared" si="3"/>
        <v>17</v>
      </c>
      <c r="Q39">
        <f t="shared" si="4"/>
        <v>14</v>
      </c>
      <c r="R39">
        <f t="shared" si="5"/>
        <v>3</v>
      </c>
      <c r="S39">
        <f t="shared" si="6"/>
        <v>20.03448275862069</v>
      </c>
      <c r="T39">
        <f t="shared" si="7"/>
        <v>24.969827586206897</v>
      </c>
      <c r="U39">
        <f t="shared" si="6"/>
        <v>30.517241379310345</v>
      </c>
      <c r="V39">
        <f t="shared" si="8"/>
        <v>18</v>
      </c>
      <c r="W39">
        <f t="shared" si="9"/>
        <v>0</v>
      </c>
      <c r="X39">
        <f t="shared" si="10"/>
        <v>21</v>
      </c>
    </row>
    <row r="40" spans="1:24" x14ac:dyDescent="0.3">
      <c r="A40" s="1690">
        <v>42789</v>
      </c>
      <c r="B40" s="1691">
        <v>5.375</v>
      </c>
      <c r="C40" s="1691">
        <v>8</v>
      </c>
      <c r="D40" s="1691">
        <v>0.7</v>
      </c>
      <c r="E40" s="1691">
        <v>46.25</v>
      </c>
      <c r="F40" s="1691">
        <v>25</v>
      </c>
      <c r="G40" s="1691">
        <v>28.875</v>
      </c>
      <c r="H40" s="1691">
        <v>33</v>
      </c>
      <c r="L40" s="1693">
        <v>43891</v>
      </c>
      <c r="M40">
        <f t="shared" si="0"/>
        <v>1</v>
      </c>
      <c r="N40">
        <f t="shared" si="1"/>
        <v>11</v>
      </c>
      <c r="O40">
        <f t="shared" si="2"/>
        <v>1</v>
      </c>
      <c r="P40">
        <f t="shared" si="3"/>
        <v>22</v>
      </c>
      <c r="Q40">
        <f t="shared" si="4"/>
        <v>20</v>
      </c>
      <c r="R40">
        <f t="shared" si="5"/>
        <v>14</v>
      </c>
      <c r="S40">
        <f t="shared" si="6"/>
        <v>20.482758620689655</v>
      </c>
      <c r="T40">
        <f t="shared" si="7"/>
        <v>24.530172413793103</v>
      </c>
      <c r="U40">
        <f t="shared" si="6"/>
        <v>29.655172413793103</v>
      </c>
      <c r="V40">
        <f t="shared" si="8"/>
        <v>16</v>
      </c>
      <c r="W40">
        <f t="shared" si="9"/>
        <v>0</v>
      </c>
      <c r="X40">
        <f t="shared" si="10"/>
        <v>26</v>
      </c>
    </row>
    <row r="41" spans="1:24" x14ac:dyDescent="0.3">
      <c r="A41" s="1690">
        <v>42790</v>
      </c>
      <c r="B41" s="1691">
        <v>7.875</v>
      </c>
      <c r="C41" s="1691">
        <v>16</v>
      </c>
      <c r="D41" s="1691"/>
      <c r="E41" s="1691">
        <v>24.25</v>
      </c>
      <c r="F41" s="1691">
        <v>24</v>
      </c>
      <c r="G41" s="1691">
        <v>27.5</v>
      </c>
      <c r="H41" s="1691">
        <v>32</v>
      </c>
      <c r="L41" s="1693">
        <v>43922</v>
      </c>
      <c r="M41">
        <f t="shared" si="0"/>
        <v>1</v>
      </c>
      <c r="N41">
        <f t="shared" si="1"/>
        <v>10</v>
      </c>
      <c r="O41">
        <f t="shared" si="2"/>
        <v>1</v>
      </c>
      <c r="P41">
        <f t="shared" si="3"/>
        <v>19</v>
      </c>
      <c r="Q41">
        <f t="shared" si="4"/>
        <v>18</v>
      </c>
      <c r="R41">
        <f t="shared" si="5"/>
        <v>12</v>
      </c>
      <c r="S41">
        <f t="shared" si="6"/>
        <v>15</v>
      </c>
      <c r="T41">
        <f t="shared" si="7"/>
        <v>18.487500000000001</v>
      </c>
      <c r="U41">
        <f t="shared" si="6"/>
        <v>22.666666666666668</v>
      </c>
      <c r="V41">
        <f t="shared" si="8"/>
        <v>1</v>
      </c>
      <c r="W41">
        <f t="shared" si="9"/>
        <v>0</v>
      </c>
      <c r="X41">
        <f t="shared" si="10"/>
        <v>30</v>
      </c>
    </row>
    <row r="42" spans="1:24" x14ac:dyDescent="0.3">
      <c r="A42" s="1690">
        <v>42791</v>
      </c>
      <c r="B42" s="1691">
        <v>6.125</v>
      </c>
      <c r="C42" s="1691">
        <v>18</v>
      </c>
      <c r="D42" s="1691"/>
      <c r="E42" s="1691">
        <v>33.75</v>
      </c>
      <c r="F42" s="1691">
        <v>24</v>
      </c>
      <c r="G42" s="1691">
        <v>27.625</v>
      </c>
      <c r="H42" s="1691">
        <v>32</v>
      </c>
      <c r="L42" s="1693">
        <v>43952</v>
      </c>
      <c r="M42">
        <f t="shared" si="0"/>
        <v>3</v>
      </c>
      <c r="N42">
        <f t="shared" si="1"/>
        <v>3</v>
      </c>
      <c r="O42">
        <f t="shared" si="2"/>
        <v>0</v>
      </c>
      <c r="P42">
        <f t="shared" si="3"/>
        <v>22</v>
      </c>
      <c r="Q42">
        <f t="shared" si="4"/>
        <v>22</v>
      </c>
      <c r="R42">
        <f t="shared" si="5"/>
        <v>16</v>
      </c>
      <c r="S42">
        <f t="shared" si="6"/>
        <v>12.419354838709678</v>
      </c>
      <c r="T42">
        <f t="shared" si="7"/>
        <v>15.411290322580646</v>
      </c>
      <c r="U42">
        <f t="shared" si="6"/>
        <v>19.870967741935484</v>
      </c>
      <c r="V42">
        <f t="shared" si="8"/>
        <v>0</v>
      </c>
      <c r="W42">
        <f t="shared" si="9"/>
        <v>0</v>
      </c>
      <c r="X42">
        <f t="shared" si="10"/>
        <v>31</v>
      </c>
    </row>
    <row r="43" spans="1:24" x14ac:dyDescent="0.3">
      <c r="A43" s="1690">
        <v>42792</v>
      </c>
      <c r="B43" s="1691">
        <v>7.5</v>
      </c>
      <c r="C43" s="1691">
        <v>13</v>
      </c>
      <c r="D43" s="1691"/>
      <c r="E43" s="1691">
        <v>58.875</v>
      </c>
      <c r="F43" s="1691">
        <v>25</v>
      </c>
      <c r="G43" s="1691">
        <v>28.75</v>
      </c>
      <c r="H43" s="1691">
        <v>33</v>
      </c>
      <c r="L43" s="1693">
        <v>43983</v>
      </c>
      <c r="M43">
        <f t="shared" si="0"/>
        <v>3</v>
      </c>
      <c r="N43">
        <f t="shared" si="1"/>
        <v>13</v>
      </c>
      <c r="O43">
        <f t="shared" si="2"/>
        <v>1</v>
      </c>
      <c r="P43">
        <f t="shared" si="3"/>
        <v>29</v>
      </c>
      <c r="Q43">
        <f t="shared" si="4"/>
        <v>29</v>
      </c>
      <c r="R43">
        <f t="shared" si="5"/>
        <v>24</v>
      </c>
      <c r="S43">
        <f t="shared" si="6"/>
        <v>10.733333333333333</v>
      </c>
      <c r="T43">
        <f t="shared" si="7"/>
        <v>13.05</v>
      </c>
      <c r="U43">
        <f t="shared" si="6"/>
        <v>16.033333333333335</v>
      </c>
      <c r="V43">
        <f t="shared" si="8"/>
        <v>0</v>
      </c>
      <c r="W43">
        <f t="shared" si="9"/>
        <v>3</v>
      </c>
      <c r="X43">
        <f t="shared" si="10"/>
        <v>27</v>
      </c>
    </row>
    <row r="44" spans="1:24" x14ac:dyDescent="0.3">
      <c r="A44" s="1690">
        <v>42793</v>
      </c>
      <c r="B44" s="1691">
        <v>7.875</v>
      </c>
      <c r="C44" s="1691">
        <v>15</v>
      </c>
      <c r="D44" s="1691"/>
      <c r="E44" s="1691">
        <v>41.8</v>
      </c>
      <c r="F44" s="1691">
        <v>26</v>
      </c>
      <c r="G44" s="1691">
        <v>29</v>
      </c>
      <c r="H44" s="1691">
        <v>33</v>
      </c>
      <c r="L44" s="1693">
        <v>44013</v>
      </c>
      <c r="M44">
        <f t="shared" si="0"/>
        <v>0</v>
      </c>
      <c r="N44">
        <f t="shared" si="1"/>
        <v>6</v>
      </c>
      <c r="O44">
        <f t="shared" si="2"/>
        <v>0</v>
      </c>
      <c r="P44">
        <f t="shared" si="3"/>
        <v>27</v>
      </c>
      <c r="Q44">
        <f t="shared" si="4"/>
        <v>27</v>
      </c>
      <c r="R44">
        <f t="shared" si="5"/>
        <v>25</v>
      </c>
      <c r="S44">
        <f t="shared" si="6"/>
        <v>8.064516129032258</v>
      </c>
      <c r="T44">
        <f t="shared" si="7"/>
        <v>10.693548387096774</v>
      </c>
      <c r="U44">
        <f t="shared" si="6"/>
        <v>14.35483870967742</v>
      </c>
      <c r="V44">
        <f t="shared" si="8"/>
        <v>0</v>
      </c>
      <c r="W44">
        <f t="shared" si="9"/>
        <v>17</v>
      </c>
      <c r="X44">
        <f t="shared" si="10"/>
        <v>12</v>
      </c>
    </row>
    <row r="45" spans="1:24" x14ac:dyDescent="0.3">
      <c r="A45" s="1690">
        <v>42794</v>
      </c>
      <c r="B45" s="1691">
        <v>6.5</v>
      </c>
      <c r="C45" s="1691">
        <v>16</v>
      </c>
      <c r="D45" s="1691"/>
      <c r="E45" s="1691">
        <v>47.25</v>
      </c>
      <c r="F45" s="1691">
        <v>24</v>
      </c>
      <c r="G45" s="1691">
        <v>27.5</v>
      </c>
      <c r="H45" s="1691">
        <v>32</v>
      </c>
      <c r="L45" s="1693">
        <v>44044</v>
      </c>
      <c r="M45">
        <f t="shared" si="0"/>
        <v>0</v>
      </c>
      <c r="N45">
        <f t="shared" si="1"/>
        <v>7</v>
      </c>
      <c r="O45">
        <f t="shared" si="2"/>
        <v>0</v>
      </c>
      <c r="P45">
        <f t="shared" si="3"/>
        <v>22</v>
      </c>
      <c r="Q45">
        <f t="shared" si="4"/>
        <v>22</v>
      </c>
      <c r="R45">
        <f t="shared" si="5"/>
        <v>17</v>
      </c>
      <c r="S45">
        <f t="shared" si="6"/>
        <v>10.516129032258064</v>
      </c>
      <c r="T45">
        <f t="shared" si="7"/>
        <v>13.838709677419354</v>
      </c>
      <c r="U45">
        <f t="shared" si="6"/>
        <v>18.193548387096776</v>
      </c>
      <c r="V45">
        <f t="shared" si="8"/>
        <v>0</v>
      </c>
      <c r="W45">
        <f t="shared" si="9"/>
        <v>4</v>
      </c>
      <c r="X45">
        <f t="shared" si="10"/>
        <v>26</v>
      </c>
    </row>
    <row r="46" spans="1:24" x14ac:dyDescent="0.3">
      <c r="A46" s="1690">
        <v>42795</v>
      </c>
      <c r="B46" s="1691">
        <v>7.125</v>
      </c>
      <c r="C46" s="1691">
        <v>14</v>
      </c>
      <c r="D46" s="1691"/>
      <c r="E46" s="1691">
        <v>35</v>
      </c>
      <c r="F46" s="1691">
        <v>24</v>
      </c>
      <c r="G46" s="1691">
        <v>28.125</v>
      </c>
      <c r="H46" s="1691">
        <v>33</v>
      </c>
      <c r="L46" s="1693">
        <v>44075</v>
      </c>
      <c r="M46">
        <f t="shared" si="0"/>
        <v>2</v>
      </c>
      <c r="N46">
        <f t="shared" si="1"/>
        <v>7</v>
      </c>
      <c r="O46">
        <f t="shared" si="2"/>
        <v>1</v>
      </c>
      <c r="P46">
        <f t="shared" si="3"/>
        <v>20</v>
      </c>
      <c r="Q46">
        <f t="shared" si="4"/>
        <v>20</v>
      </c>
      <c r="R46">
        <f t="shared" si="5"/>
        <v>14</v>
      </c>
      <c r="S46">
        <f t="shared" si="6"/>
        <v>10.566666666666666</v>
      </c>
      <c r="T46">
        <f t="shared" si="7"/>
        <v>14.2</v>
      </c>
      <c r="U46">
        <f t="shared" si="6"/>
        <v>18.399999999999999</v>
      </c>
      <c r="V46">
        <f t="shared" si="8"/>
        <v>0</v>
      </c>
      <c r="W46">
        <f t="shared" si="9"/>
        <v>1</v>
      </c>
      <c r="X46">
        <f t="shared" si="10"/>
        <v>29</v>
      </c>
    </row>
    <row r="47" spans="1:24" x14ac:dyDescent="0.3">
      <c r="A47" s="1690">
        <v>42796</v>
      </c>
      <c r="B47" s="1691">
        <v>9.625</v>
      </c>
      <c r="C47" s="1691">
        <v>21</v>
      </c>
      <c r="D47" s="1691"/>
      <c r="E47" s="1691">
        <v>11</v>
      </c>
      <c r="F47" s="1691">
        <v>24</v>
      </c>
      <c r="G47" s="1691">
        <v>28.625</v>
      </c>
      <c r="H47" s="1691">
        <v>34</v>
      </c>
      <c r="L47" s="1693">
        <v>44105</v>
      </c>
      <c r="M47">
        <f t="shared" si="0"/>
        <v>1</v>
      </c>
      <c r="N47">
        <f t="shared" si="1"/>
        <v>9</v>
      </c>
      <c r="O47">
        <f t="shared" si="2"/>
        <v>2</v>
      </c>
      <c r="P47">
        <f t="shared" si="3"/>
        <v>25</v>
      </c>
      <c r="Q47">
        <f t="shared" si="4"/>
        <v>24</v>
      </c>
      <c r="R47">
        <f t="shared" si="5"/>
        <v>16</v>
      </c>
      <c r="S47">
        <f t="shared" si="6"/>
        <v>13.451612903225806</v>
      </c>
      <c r="T47">
        <f t="shared" si="7"/>
        <v>17.133064516129032</v>
      </c>
      <c r="U47">
        <f t="shared" si="6"/>
        <v>21.29032258064516</v>
      </c>
      <c r="V47">
        <f t="shared" si="8"/>
        <v>2</v>
      </c>
      <c r="W47">
        <f t="shared" si="9"/>
        <v>1</v>
      </c>
      <c r="X47">
        <f t="shared" si="10"/>
        <v>30</v>
      </c>
    </row>
    <row r="48" spans="1:24" x14ac:dyDescent="0.3">
      <c r="A48" s="1690">
        <v>42797</v>
      </c>
      <c r="B48" s="1691">
        <v>14.375</v>
      </c>
      <c r="C48" s="1691">
        <v>26</v>
      </c>
      <c r="D48" s="1691">
        <v>1.2</v>
      </c>
      <c r="E48" s="1691">
        <v>67.5</v>
      </c>
      <c r="F48" s="1691">
        <v>20</v>
      </c>
      <c r="G48" s="1691">
        <v>23.625</v>
      </c>
      <c r="H48" s="1691">
        <v>27</v>
      </c>
      <c r="L48" s="1693">
        <v>44136</v>
      </c>
      <c r="M48">
        <f t="shared" si="0"/>
        <v>0</v>
      </c>
      <c r="N48">
        <f t="shared" si="1"/>
        <v>5</v>
      </c>
      <c r="O48">
        <f t="shared" si="2"/>
        <v>0</v>
      </c>
      <c r="P48">
        <f t="shared" si="3"/>
        <v>23</v>
      </c>
      <c r="Q48">
        <f t="shared" si="4"/>
        <v>22</v>
      </c>
      <c r="R48">
        <f t="shared" si="5"/>
        <v>13</v>
      </c>
      <c r="S48">
        <f t="shared" si="6"/>
        <v>16.399999999999999</v>
      </c>
      <c r="T48">
        <f t="shared" si="7"/>
        <v>21.2</v>
      </c>
      <c r="U48">
        <f t="shared" si="6"/>
        <v>26.233333333333334</v>
      </c>
      <c r="V48">
        <f t="shared" si="8"/>
        <v>6</v>
      </c>
      <c r="W48">
        <f t="shared" si="9"/>
        <v>0</v>
      </c>
      <c r="X48">
        <f t="shared" si="10"/>
        <v>30</v>
      </c>
    </row>
    <row r="49" spans="1:24" x14ac:dyDescent="0.3">
      <c r="A49" s="1690">
        <v>42798</v>
      </c>
      <c r="B49" s="1691">
        <v>13.375</v>
      </c>
      <c r="C49" s="1691">
        <v>21</v>
      </c>
      <c r="D49" s="1691"/>
      <c r="E49" s="1691">
        <v>61.625</v>
      </c>
      <c r="F49" s="1691">
        <v>22</v>
      </c>
      <c r="G49" s="1691">
        <v>23.75</v>
      </c>
      <c r="H49" s="1691">
        <v>25</v>
      </c>
      <c r="L49" s="1693">
        <v>44166</v>
      </c>
      <c r="M49">
        <f t="shared" si="0"/>
        <v>4</v>
      </c>
      <c r="N49">
        <f t="shared" si="1"/>
        <v>10</v>
      </c>
      <c r="O49">
        <f t="shared" si="2"/>
        <v>0</v>
      </c>
      <c r="P49">
        <f t="shared" si="3"/>
        <v>22</v>
      </c>
      <c r="Q49">
        <f t="shared" si="4"/>
        <v>20</v>
      </c>
      <c r="R49">
        <f t="shared" si="5"/>
        <v>15</v>
      </c>
      <c r="S49">
        <f t="shared" si="6"/>
        <v>18.06451612903226</v>
      </c>
      <c r="T49">
        <f t="shared" si="7"/>
        <v>23.75</v>
      </c>
      <c r="U49">
        <f t="shared" si="6"/>
        <v>29.967741935483872</v>
      </c>
      <c r="V49">
        <f t="shared" si="8"/>
        <v>21</v>
      </c>
      <c r="W49">
        <f t="shared" si="9"/>
        <v>0</v>
      </c>
      <c r="X49">
        <f t="shared" si="10"/>
        <v>29</v>
      </c>
    </row>
    <row r="50" spans="1:24" x14ac:dyDescent="0.3">
      <c r="A50" s="1690">
        <v>42799</v>
      </c>
      <c r="B50" s="1691">
        <v>8.25</v>
      </c>
      <c r="C50" s="1691">
        <v>19</v>
      </c>
      <c r="D50" s="1691"/>
      <c r="E50" s="1691"/>
      <c r="F50" s="1691">
        <v>18</v>
      </c>
      <c r="G50" s="1691">
        <v>23</v>
      </c>
      <c r="H50" s="1691">
        <v>27</v>
      </c>
      <c r="L50" s="1693">
        <v>44197</v>
      </c>
      <c r="M50">
        <f t="shared" si="0"/>
        <v>1</v>
      </c>
      <c r="N50">
        <f t="shared" si="1"/>
        <v>8</v>
      </c>
      <c r="O50">
        <f t="shared" si="2"/>
        <v>1</v>
      </c>
      <c r="P50">
        <f t="shared" si="3"/>
        <v>20</v>
      </c>
      <c r="Q50">
        <f t="shared" si="4"/>
        <v>20</v>
      </c>
      <c r="R50">
        <f t="shared" si="5"/>
        <v>16</v>
      </c>
      <c r="S50">
        <f t="shared" si="6"/>
        <v>20.032258064516128</v>
      </c>
      <c r="T50">
        <f t="shared" si="7"/>
        <v>25.754032258064516</v>
      </c>
      <c r="U50">
        <f t="shared" si="6"/>
        <v>31.806451612903224</v>
      </c>
      <c r="V50">
        <f t="shared" si="8"/>
        <v>27</v>
      </c>
      <c r="W50">
        <f t="shared" si="9"/>
        <v>0</v>
      </c>
      <c r="X50">
        <f t="shared" si="10"/>
        <v>27</v>
      </c>
    </row>
    <row r="51" spans="1:24" x14ac:dyDescent="0.3">
      <c r="A51" s="1690">
        <v>42800</v>
      </c>
      <c r="B51" s="1691">
        <v>9.375</v>
      </c>
      <c r="C51" s="1691">
        <v>22</v>
      </c>
      <c r="D51" s="1691"/>
      <c r="E51" s="1691">
        <v>9</v>
      </c>
      <c r="F51" s="1691">
        <v>20</v>
      </c>
      <c r="G51" s="1691">
        <v>24.5</v>
      </c>
      <c r="H51" s="1691">
        <v>30</v>
      </c>
      <c r="L51" s="1693">
        <v>44228</v>
      </c>
      <c r="M51">
        <f t="shared" si="0"/>
        <v>0</v>
      </c>
      <c r="N51">
        <f t="shared" si="1"/>
        <v>14</v>
      </c>
      <c r="O51">
        <f t="shared" si="2"/>
        <v>1</v>
      </c>
      <c r="P51">
        <f t="shared" si="3"/>
        <v>18</v>
      </c>
      <c r="Q51">
        <f t="shared" si="4"/>
        <v>18</v>
      </c>
      <c r="R51">
        <f t="shared" si="5"/>
        <v>12</v>
      </c>
      <c r="S51">
        <f t="shared" si="6"/>
        <v>19.392857142857142</v>
      </c>
      <c r="T51">
        <f t="shared" si="7"/>
        <v>24.058035714285715</v>
      </c>
      <c r="U51">
        <f t="shared" si="6"/>
        <v>29.178571428571427</v>
      </c>
      <c r="V51">
        <f t="shared" si="8"/>
        <v>15</v>
      </c>
      <c r="W51">
        <f t="shared" si="9"/>
        <v>0</v>
      </c>
      <c r="X51">
        <f t="shared" si="10"/>
        <v>28</v>
      </c>
    </row>
    <row r="52" spans="1:24" x14ac:dyDescent="0.3">
      <c r="A52" s="1690">
        <v>42801</v>
      </c>
      <c r="B52" s="1691">
        <v>12</v>
      </c>
      <c r="C52" s="1691">
        <v>23</v>
      </c>
      <c r="D52" s="1691"/>
      <c r="E52" s="1691">
        <v>52.5</v>
      </c>
      <c r="F52" s="1691">
        <v>20</v>
      </c>
      <c r="G52" s="1691">
        <v>23.125</v>
      </c>
      <c r="H52" s="1691">
        <v>27</v>
      </c>
      <c r="L52" s="1693">
        <v>44256</v>
      </c>
      <c r="M52">
        <f t="shared" si="0"/>
        <v>0</v>
      </c>
      <c r="N52">
        <f t="shared" si="1"/>
        <v>9</v>
      </c>
      <c r="O52">
        <f t="shared" si="2"/>
        <v>2</v>
      </c>
      <c r="P52">
        <f t="shared" si="3"/>
        <v>27</v>
      </c>
      <c r="Q52">
        <f t="shared" si="4"/>
        <v>24</v>
      </c>
      <c r="R52">
        <f t="shared" si="5"/>
        <v>18</v>
      </c>
      <c r="S52">
        <f t="shared" si="6"/>
        <v>18.129032258064516</v>
      </c>
      <c r="T52">
        <f t="shared" si="7"/>
        <v>21.65591397849462</v>
      </c>
      <c r="U52">
        <f t="shared" si="6"/>
        <v>25.774193548387096</v>
      </c>
      <c r="V52">
        <f t="shared" si="8"/>
        <v>10</v>
      </c>
      <c r="W52">
        <f t="shared" si="9"/>
        <v>0</v>
      </c>
      <c r="X52">
        <f t="shared" si="10"/>
        <v>31</v>
      </c>
    </row>
    <row r="53" spans="1:24" x14ac:dyDescent="0.3">
      <c r="A53" s="1690">
        <v>42802</v>
      </c>
      <c r="B53" s="1691">
        <v>11.875</v>
      </c>
      <c r="C53" s="1691">
        <v>24</v>
      </c>
      <c r="D53" s="1691">
        <v>1.6</v>
      </c>
      <c r="E53" s="1691">
        <v>75.125</v>
      </c>
      <c r="F53" s="1691">
        <v>21</v>
      </c>
      <c r="G53" s="1691">
        <v>25</v>
      </c>
      <c r="H53" s="1691">
        <v>30</v>
      </c>
      <c r="L53" s="1693">
        <v>44287</v>
      </c>
      <c r="M53">
        <f t="shared" si="0"/>
        <v>2</v>
      </c>
      <c r="N53">
        <f t="shared" si="1"/>
        <v>7</v>
      </c>
      <c r="O53">
        <f t="shared" si="2"/>
        <v>1</v>
      </c>
      <c r="P53">
        <f t="shared" si="3"/>
        <v>22</v>
      </c>
      <c r="Q53">
        <f t="shared" si="4"/>
        <v>19</v>
      </c>
      <c r="R53">
        <f t="shared" si="5"/>
        <v>8</v>
      </c>
      <c r="S53">
        <f t="shared" si="6"/>
        <v>15.633333333333333</v>
      </c>
      <c r="T53">
        <f t="shared" si="7"/>
        <v>19.1875</v>
      </c>
      <c r="U53">
        <f t="shared" si="6"/>
        <v>23.733333333333334</v>
      </c>
      <c r="V53">
        <f t="shared" si="8"/>
        <v>2</v>
      </c>
      <c r="W53">
        <f t="shared" si="9"/>
        <v>0</v>
      </c>
      <c r="X53">
        <f t="shared" si="10"/>
        <v>30</v>
      </c>
    </row>
    <row r="54" spans="1:24" x14ac:dyDescent="0.3">
      <c r="A54" s="1690">
        <v>42803</v>
      </c>
      <c r="B54" s="1691">
        <v>10.5</v>
      </c>
      <c r="C54" s="1691">
        <v>27</v>
      </c>
      <c r="D54" s="1691">
        <v>2.82</v>
      </c>
      <c r="E54" s="1691">
        <v>86.333333333333329</v>
      </c>
      <c r="F54" s="1691">
        <v>23</v>
      </c>
      <c r="G54" s="1691">
        <v>25.25</v>
      </c>
      <c r="H54" s="1691">
        <v>30</v>
      </c>
      <c r="L54" s="1693">
        <v>44317</v>
      </c>
      <c r="M54">
        <f t="shared" si="0"/>
        <v>4</v>
      </c>
      <c r="N54">
        <f t="shared" si="1"/>
        <v>6</v>
      </c>
      <c r="O54">
        <f t="shared" si="2"/>
        <v>2</v>
      </c>
      <c r="P54">
        <f t="shared" si="3"/>
        <v>31</v>
      </c>
      <c r="Q54">
        <f t="shared" si="4"/>
        <v>26</v>
      </c>
      <c r="R54">
        <f t="shared" si="5"/>
        <v>15</v>
      </c>
      <c r="S54">
        <f t="shared" si="6"/>
        <v>10.225806451612904</v>
      </c>
      <c r="T54">
        <f t="shared" si="7"/>
        <v>13.350806451612904</v>
      </c>
      <c r="U54">
        <f t="shared" si="6"/>
        <v>17.93548387096774</v>
      </c>
      <c r="V54">
        <f t="shared" si="8"/>
        <v>0</v>
      </c>
      <c r="W54">
        <f t="shared" si="9"/>
        <v>1</v>
      </c>
      <c r="X54">
        <f t="shared" si="10"/>
        <v>30</v>
      </c>
    </row>
    <row r="55" spans="1:24" x14ac:dyDescent="0.3">
      <c r="A55" s="1690">
        <v>42804</v>
      </c>
      <c r="B55" s="1691">
        <v>11.625</v>
      </c>
      <c r="C55" s="1691">
        <v>27</v>
      </c>
      <c r="D55" s="1691"/>
      <c r="E55" s="1691"/>
      <c r="F55" s="1691">
        <v>17</v>
      </c>
      <c r="G55" s="1691">
        <v>20.875</v>
      </c>
      <c r="H55" s="1691">
        <v>25</v>
      </c>
      <c r="L55" s="1693">
        <v>44348</v>
      </c>
      <c r="M55">
        <f t="shared" si="0"/>
        <v>0</v>
      </c>
      <c r="N55">
        <f t="shared" si="1"/>
        <v>10</v>
      </c>
      <c r="O55">
        <f t="shared" si="2"/>
        <v>0</v>
      </c>
      <c r="P55">
        <f t="shared" si="3"/>
        <v>29</v>
      </c>
      <c r="Q55">
        <f t="shared" si="4"/>
        <v>27</v>
      </c>
      <c r="R55">
        <f t="shared" si="5"/>
        <v>17</v>
      </c>
      <c r="S55">
        <f t="shared" si="6"/>
        <v>9.1333333333333329</v>
      </c>
      <c r="T55">
        <f t="shared" si="7"/>
        <v>11.670833333333333</v>
      </c>
      <c r="U55">
        <f t="shared" si="6"/>
        <v>15.133333333333333</v>
      </c>
      <c r="V55">
        <f t="shared" si="8"/>
        <v>0</v>
      </c>
      <c r="W55">
        <f t="shared" si="9"/>
        <v>9</v>
      </c>
      <c r="X55">
        <f t="shared" si="10"/>
        <v>20</v>
      </c>
    </row>
    <row r="56" spans="1:24" x14ac:dyDescent="0.3">
      <c r="A56" s="1690">
        <v>42805</v>
      </c>
      <c r="B56" s="1691">
        <v>4.625</v>
      </c>
      <c r="C56" s="1691">
        <v>10</v>
      </c>
      <c r="D56" s="1691"/>
      <c r="E56" s="1691">
        <v>72.8</v>
      </c>
      <c r="F56" s="1691">
        <v>16</v>
      </c>
      <c r="G56" s="1691">
        <v>20.5</v>
      </c>
      <c r="H56" s="1691">
        <v>26</v>
      </c>
      <c r="L56" s="1693">
        <v>44378</v>
      </c>
      <c r="M56">
        <f t="shared" si="0"/>
        <v>1</v>
      </c>
      <c r="N56">
        <f t="shared" si="1"/>
        <v>8</v>
      </c>
      <c r="O56">
        <f t="shared" si="2"/>
        <v>1</v>
      </c>
      <c r="P56">
        <f t="shared" si="3"/>
        <v>29</v>
      </c>
      <c r="Q56">
        <f t="shared" si="4"/>
        <v>25</v>
      </c>
      <c r="R56">
        <f t="shared" si="5"/>
        <v>10</v>
      </c>
      <c r="S56">
        <f t="shared" si="6"/>
        <v>8.4516129032258061</v>
      </c>
      <c r="T56">
        <f t="shared" si="7"/>
        <v>11.629032258064516</v>
      </c>
      <c r="U56">
        <f t="shared" si="6"/>
        <v>16.548387096774192</v>
      </c>
      <c r="V56">
        <f t="shared" si="8"/>
        <v>0</v>
      </c>
      <c r="W56">
        <f t="shared" si="9"/>
        <v>8</v>
      </c>
      <c r="X56">
        <f t="shared" si="10"/>
        <v>22</v>
      </c>
    </row>
    <row r="57" spans="1:24" x14ac:dyDescent="0.3">
      <c r="A57" s="1690">
        <v>42806</v>
      </c>
      <c r="B57" s="1691">
        <v>13.25</v>
      </c>
      <c r="C57" s="1691">
        <v>25</v>
      </c>
      <c r="D57" s="1691"/>
      <c r="E57" s="1691">
        <v>77</v>
      </c>
      <c r="F57" s="1691">
        <v>16</v>
      </c>
      <c r="G57" s="1691">
        <v>19.625</v>
      </c>
      <c r="H57" s="1691">
        <v>23</v>
      </c>
      <c r="L57" s="1693">
        <v>44409</v>
      </c>
      <c r="M57">
        <f t="shared" si="0"/>
        <v>3</v>
      </c>
      <c r="N57">
        <f t="shared" si="1"/>
        <v>4</v>
      </c>
      <c r="O57">
        <f t="shared" si="2"/>
        <v>2</v>
      </c>
      <c r="P57">
        <f t="shared" si="3"/>
        <v>28</v>
      </c>
      <c r="Q57">
        <f t="shared" si="4"/>
        <v>23</v>
      </c>
      <c r="R57">
        <f t="shared" si="5"/>
        <v>10</v>
      </c>
      <c r="S57">
        <f t="shared" si="6"/>
        <v>8.8387096774193541</v>
      </c>
      <c r="T57">
        <f t="shared" si="7"/>
        <v>12.625</v>
      </c>
      <c r="U57">
        <f t="shared" si="6"/>
        <v>17.903225806451612</v>
      </c>
      <c r="V57">
        <f t="shared" si="8"/>
        <v>0</v>
      </c>
      <c r="W57">
        <f t="shared" si="9"/>
        <v>6</v>
      </c>
      <c r="X57">
        <f t="shared" si="10"/>
        <v>25</v>
      </c>
    </row>
    <row r="58" spans="1:24" x14ac:dyDescent="0.3">
      <c r="A58" s="1690">
        <v>42807</v>
      </c>
      <c r="B58" s="1691">
        <v>7.125</v>
      </c>
      <c r="C58" s="1691">
        <v>12</v>
      </c>
      <c r="D58" s="1691"/>
      <c r="E58" s="1691"/>
      <c r="F58" s="1691">
        <v>14</v>
      </c>
      <c r="G58" s="1691">
        <v>19.75</v>
      </c>
      <c r="H58" s="1691">
        <v>27</v>
      </c>
      <c r="L58" s="1693">
        <v>44440</v>
      </c>
      <c r="M58">
        <f t="shared" si="0"/>
        <v>6</v>
      </c>
      <c r="N58">
        <f t="shared" si="1"/>
        <v>16</v>
      </c>
      <c r="O58">
        <f t="shared" si="2"/>
        <v>2</v>
      </c>
      <c r="P58">
        <f t="shared" si="3"/>
        <v>27</v>
      </c>
      <c r="Q58">
        <f t="shared" si="4"/>
        <v>23</v>
      </c>
      <c r="R58">
        <f t="shared" si="5"/>
        <v>20</v>
      </c>
      <c r="S58">
        <f t="shared" si="6"/>
        <v>11.6</v>
      </c>
      <c r="T58">
        <f t="shared" si="7"/>
        <v>14.55</v>
      </c>
      <c r="U58">
        <f t="shared" si="6"/>
        <v>17.966666666666665</v>
      </c>
      <c r="V58">
        <f t="shared" si="8"/>
        <v>0</v>
      </c>
      <c r="W58">
        <f t="shared" si="9"/>
        <v>0</v>
      </c>
      <c r="X58">
        <f t="shared" si="10"/>
        <v>30</v>
      </c>
    </row>
    <row r="59" spans="1:24" x14ac:dyDescent="0.3">
      <c r="A59" s="1690">
        <v>42808</v>
      </c>
      <c r="B59" s="1691">
        <v>7.125</v>
      </c>
      <c r="C59" s="1691">
        <v>16</v>
      </c>
      <c r="D59" s="1691"/>
      <c r="E59" s="1691">
        <v>57.666666666666664</v>
      </c>
      <c r="F59" s="1691">
        <v>16</v>
      </c>
      <c r="G59" s="1691">
        <v>21.875</v>
      </c>
      <c r="H59" s="1691">
        <v>28</v>
      </c>
      <c r="L59" s="1693">
        <v>44470</v>
      </c>
      <c r="M59">
        <f t="shared" si="0"/>
        <v>2</v>
      </c>
      <c r="N59">
        <f t="shared" si="1"/>
        <v>6</v>
      </c>
      <c r="O59">
        <f t="shared" si="2"/>
        <v>0</v>
      </c>
      <c r="P59">
        <f t="shared" si="3"/>
        <v>27</v>
      </c>
      <c r="Q59">
        <f t="shared" si="4"/>
        <v>17</v>
      </c>
      <c r="R59">
        <f t="shared" si="5"/>
        <v>12</v>
      </c>
      <c r="S59">
        <f t="shared" si="6"/>
        <v>12.290322580645162</v>
      </c>
      <c r="T59">
        <f t="shared" si="7"/>
        <v>17.5</v>
      </c>
      <c r="U59">
        <f t="shared" si="6"/>
        <v>23.322580645161292</v>
      </c>
      <c r="V59">
        <f t="shared" si="8"/>
        <v>6</v>
      </c>
      <c r="W59">
        <f t="shared" si="9"/>
        <v>0</v>
      </c>
      <c r="X59">
        <f t="shared" si="10"/>
        <v>31</v>
      </c>
    </row>
    <row r="60" spans="1:24" x14ac:dyDescent="0.3">
      <c r="A60" s="1690">
        <v>42809</v>
      </c>
      <c r="B60" s="1691">
        <v>6.625</v>
      </c>
      <c r="C60" s="1691">
        <v>18</v>
      </c>
      <c r="D60" s="1691">
        <v>0.3</v>
      </c>
      <c r="E60" s="1691">
        <v>97.375</v>
      </c>
      <c r="F60" s="1691">
        <v>17</v>
      </c>
      <c r="G60" s="1691">
        <v>20.125</v>
      </c>
      <c r="H60" s="1691">
        <v>22</v>
      </c>
      <c r="L60" s="1693">
        <v>44501</v>
      </c>
      <c r="M60">
        <f t="shared" si="0"/>
        <v>4</v>
      </c>
      <c r="N60">
        <f t="shared" si="1"/>
        <v>9</v>
      </c>
      <c r="O60">
        <f t="shared" si="2"/>
        <v>2</v>
      </c>
      <c r="P60">
        <f t="shared" si="3"/>
        <v>27</v>
      </c>
      <c r="Q60">
        <f t="shared" si="4"/>
        <v>24</v>
      </c>
      <c r="R60">
        <f t="shared" si="5"/>
        <v>15</v>
      </c>
      <c r="S60">
        <f t="shared" si="6"/>
        <v>14.733333333333333</v>
      </c>
      <c r="T60">
        <f t="shared" si="7"/>
        <v>20.429166666666667</v>
      </c>
      <c r="U60">
        <f t="shared" si="6"/>
        <v>26.566666666666666</v>
      </c>
      <c r="V60">
        <f t="shared" si="8"/>
        <v>9</v>
      </c>
      <c r="W60">
        <f t="shared" si="9"/>
        <v>0</v>
      </c>
      <c r="X60">
        <f t="shared" si="10"/>
        <v>28</v>
      </c>
    </row>
    <row r="61" spans="1:24" x14ac:dyDescent="0.3">
      <c r="A61" s="1690">
        <v>42810</v>
      </c>
      <c r="B61" s="1691">
        <v>13.625</v>
      </c>
      <c r="C61" s="1691">
        <v>27</v>
      </c>
      <c r="D61" s="1691"/>
      <c r="E61" s="1691">
        <v>8</v>
      </c>
      <c r="F61" s="1691">
        <v>15</v>
      </c>
      <c r="G61" s="1691">
        <v>17.75</v>
      </c>
      <c r="H61" s="1691">
        <v>21</v>
      </c>
      <c r="L61" s="1693">
        <v>44531</v>
      </c>
      <c r="M61">
        <f t="shared" si="0"/>
        <v>2</v>
      </c>
      <c r="N61">
        <f t="shared" si="1"/>
        <v>6</v>
      </c>
      <c r="O61">
        <f t="shared" si="2"/>
        <v>0</v>
      </c>
      <c r="P61">
        <f t="shared" si="3"/>
        <v>25</v>
      </c>
      <c r="Q61">
        <f t="shared" si="4"/>
        <v>22</v>
      </c>
      <c r="R61">
        <f t="shared" si="5"/>
        <v>13</v>
      </c>
      <c r="S61">
        <f t="shared" si="6"/>
        <v>19.06451612903226</v>
      </c>
      <c r="T61">
        <f t="shared" si="7"/>
        <v>24.173387096774192</v>
      </c>
      <c r="U61">
        <f t="shared" si="6"/>
        <v>30.258064516129032</v>
      </c>
      <c r="V61">
        <f t="shared" si="8"/>
        <v>18</v>
      </c>
      <c r="W61">
        <f t="shared" si="9"/>
        <v>0</v>
      </c>
      <c r="X61">
        <f t="shared" si="10"/>
        <v>27</v>
      </c>
    </row>
    <row r="62" spans="1:24" x14ac:dyDescent="0.3">
      <c r="A62" s="1690">
        <v>42811</v>
      </c>
      <c r="B62" s="1691">
        <v>5.625</v>
      </c>
      <c r="C62" s="1691">
        <v>11</v>
      </c>
      <c r="D62" s="1691"/>
      <c r="E62" s="1691"/>
      <c r="F62" s="1691">
        <v>13</v>
      </c>
      <c r="G62" s="1691">
        <v>17.5</v>
      </c>
      <c r="H62" s="1691">
        <v>22</v>
      </c>
      <c r="L62" s="1693">
        <v>44562</v>
      </c>
      <c r="M62">
        <f t="shared" si="0"/>
        <v>5</v>
      </c>
      <c r="N62">
        <f t="shared" si="1"/>
        <v>12</v>
      </c>
      <c r="O62">
        <f t="shared" si="2"/>
        <v>2</v>
      </c>
      <c r="P62">
        <f t="shared" si="3"/>
        <v>27</v>
      </c>
      <c r="Q62">
        <f t="shared" si="4"/>
        <v>25</v>
      </c>
      <c r="R62">
        <f t="shared" si="5"/>
        <v>17</v>
      </c>
      <c r="S62">
        <f t="shared" si="6"/>
        <v>20.451612903225808</v>
      </c>
      <c r="T62">
        <f t="shared" si="7"/>
        <v>25.745967741935484</v>
      </c>
      <c r="U62">
        <f t="shared" si="6"/>
        <v>31.870967741935484</v>
      </c>
      <c r="V62">
        <f t="shared" si="8"/>
        <v>21</v>
      </c>
      <c r="W62">
        <f t="shared" si="9"/>
        <v>0</v>
      </c>
      <c r="X62">
        <f t="shared" si="10"/>
        <v>22</v>
      </c>
    </row>
    <row r="63" spans="1:24" x14ac:dyDescent="0.3">
      <c r="A63" s="1690">
        <v>42812</v>
      </c>
      <c r="B63" s="1691">
        <v>7.75</v>
      </c>
      <c r="C63" s="1691">
        <v>16</v>
      </c>
      <c r="D63" s="1691"/>
      <c r="E63" s="1691"/>
      <c r="F63" s="1691">
        <v>15</v>
      </c>
      <c r="G63" s="1691">
        <v>18.5</v>
      </c>
      <c r="H63" s="1691">
        <v>23</v>
      </c>
      <c r="L63" s="1693">
        <v>44593</v>
      </c>
      <c r="M63">
        <f t="shared" si="0"/>
        <v>0</v>
      </c>
      <c r="N63">
        <f t="shared" si="1"/>
        <v>10</v>
      </c>
      <c r="O63">
        <f t="shared" si="2"/>
        <v>1</v>
      </c>
      <c r="P63">
        <f t="shared" si="3"/>
        <v>21</v>
      </c>
      <c r="Q63">
        <f t="shared" si="4"/>
        <v>17</v>
      </c>
      <c r="R63">
        <f t="shared" si="5"/>
        <v>8</v>
      </c>
      <c r="S63">
        <f t="shared" si="6"/>
        <v>17.642857142857142</v>
      </c>
      <c r="T63">
        <f t="shared" si="7"/>
        <v>22.571428571428573</v>
      </c>
      <c r="U63">
        <f t="shared" si="6"/>
        <v>28.285714285714285</v>
      </c>
      <c r="V63">
        <f t="shared" si="8"/>
        <v>14</v>
      </c>
      <c r="W63">
        <f t="shared" si="9"/>
        <v>0</v>
      </c>
      <c r="X63">
        <f t="shared" si="10"/>
        <v>28</v>
      </c>
    </row>
    <row r="64" spans="1:24" x14ac:dyDescent="0.3">
      <c r="A64" s="1690">
        <v>42813</v>
      </c>
      <c r="B64" s="1691">
        <v>9.625</v>
      </c>
      <c r="C64" s="1691">
        <v>21</v>
      </c>
      <c r="D64" s="1691"/>
      <c r="E64" s="1691"/>
      <c r="F64" s="1691">
        <v>16</v>
      </c>
      <c r="G64" s="1691">
        <v>20.25</v>
      </c>
      <c r="H64" s="1691">
        <v>25</v>
      </c>
      <c r="L64" s="1693">
        <v>44621</v>
      </c>
      <c r="M64">
        <f t="shared" si="0"/>
        <v>2</v>
      </c>
      <c r="N64">
        <f t="shared" si="1"/>
        <v>11</v>
      </c>
      <c r="O64">
        <f t="shared" si="2"/>
        <v>0</v>
      </c>
      <c r="P64">
        <f t="shared" si="3"/>
        <v>27</v>
      </c>
      <c r="Q64">
        <f t="shared" si="4"/>
        <v>23</v>
      </c>
      <c r="R64">
        <f t="shared" si="5"/>
        <v>14</v>
      </c>
      <c r="S64">
        <f t="shared" si="6"/>
        <v>15.258064516129032</v>
      </c>
      <c r="T64">
        <f t="shared" si="7"/>
        <v>19.677419354838708</v>
      </c>
      <c r="U64">
        <f t="shared" si="6"/>
        <v>25.129032258064516</v>
      </c>
      <c r="V64">
        <f t="shared" si="8"/>
        <v>5</v>
      </c>
      <c r="W64">
        <f t="shared" si="9"/>
        <v>0</v>
      </c>
      <c r="X64">
        <f t="shared" si="10"/>
        <v>31</v>
      </c>
    </row>
    <row r="65" spans="1:24" x14ac:dyDescent="0.3">
      <c r="A65" s="1690">
        <v>42814</v>
      </c>
      <c r="B65" s="1691">
        <v>11.625</v>
      </c>
      <c r="C65" s="1691">
        <v>24</v>
      </c>
      <c r="D65" s="1691"/>
      <c r="E65" s="1691">
        <v>54.25</v>
      </c>
      <c r="F65" s="1691">
        <v>17</v>
      </c>
      <c r="G65" s="1691">
        <v>20.5</v>
      </c>
      <c r="H65" s="1691">
        <v>24</v>
      </c>
      <c r="L65" s="1693">
        <v>44652</v>
      </c>
      <c r="M65">
        <f t="shared" si="0"/>
        <v>3</v>
      </c>
      <c r="N65">
        <f t="shared" si="1"/>
        <v>7</v>
      </c>
      <c r="O65">
        <f t="shared" si="2"/>
        <v>1</v>
      </c>
      <c r="P65">
        <f t="shared" si="3"/>
        <v>25</v>
      </c>
      <c r="Q65">
        <f t="shared" si="4"/>
        <v>20</v>
      </c>
      <c r="R65">
        <f t="shared" si="5"/>
        <v>13</v>
      </c>
      <c r="S65">
        <f t="shared" si="6"/>
        <v>12.8</v>
      </c>
      <c r="T65">
        <f t="shared" si="7"/>
        <v>17.1875</v>
      </c>
      <c r="U65">
        <f t="shared" si="6"/>
        <v>22.5</v>
      </c>
      <c r="V65">
        <f t="shared" si="8"/>
        <v>2</v>
      </c>
      <c r="W65">
        <f t="shared" si="9"/>
        <v>1</v>
      </c>
      <c r="X65">
        <f t="shared" si="10"/>
        <v>29</v>
      </c>
    </row>
    <row r="66" spans="1:24" x14ac:dyDescent="0.3">
      <c r="A66" s="1690">
        <v>42815</v>
      </c>
      <c r="B66" s="1691">
        <v>12.375</v>
      </c>
      <c r="C66" s="1691">
        <v>23</v>
      </c>
      <c r="D66" s="1691"/>
      <c r="E66" s="1691">
        <v>66.8</v>
      </c>
      <c r="F66" s="1691">
        <v>19</v>
      </c>
      <c r="G66" s="1691">
        <v>21.875</v>
      </c>
      <c r="H66" s="1691">
        <v>25</v>
      </c>
      <c r="L66" s="1693">
        <v>44682</v>
      </c>
      <c r="M66">
        <f t="shared" si="0"/>
        <v>1</v>
      </c>
      <c r="N66">
        <f t="shared" si="1"/>
        <v>5</v>
      </c>
      <c r="O66">
        <f t="shared" si="2"/>
        <v>0</v>
      </c>
      <c r="P66">
        <f t="shared" si="3"/>
        <v>30</v>
      </c>
      <c r="Q66">
        <f t="shared" si="4"/>
        <v>26</v>
      </c>
      <c r="R66">
        <f t="shared" si="5"/>
        <v>15</v>
      </c>
      <c r="S66">
        <f t="shared" si="6"/>
        <v>9.935483870967742</v>
      </c>
      <c r="T66">
        <f t="shared" si="7"/>
        <v>13.108870967741936</v>
      </c>
      <c r="U66">
        <f t="shared" si="6"/>
        <v>17.838709677419356</v>
      </c>
      <c r="V66">
        <f t="shared" si="8"/>
        <v>0</v>
      </c>
      <c r="W66">
        <f t="shared" si="9"/>
        <v>3</v>
      </c>
      <c r="X66">
        <f t="shared" si="10"/>
        <v>28</v>
      </c>
    </row>
    <row r="67" spans="1:24" x14ac:dyDescent="0.3">
      <c r="A67" s="1690">
        <v>42816</v>
      </c>
      <c r="B67" s="1691">
        <v>9.375</v>
      </c>
      <c r="C67" s="1691">
        <v>18</v>
      </c>
      <c r="D67" s="1691"/>
      <c r="E67" s="1691">
        <v>37.333333333333336</v>
      </c>
      <c r="F67" s="1691">
        <v>20</v>
      </c>
      <c r="G67" s="1691">
        <v>22.125</v>
      </c>
      <c r="H67" s="1691">
        <v>26</v>
      </c>
      <c r="L67" s="1693">
        <v>44713</v>
      </c>
      <c r="M67">
        <f t="shared" ref="M67:M81" si="11">COUNTIFS($A:$A,"&gt;="&amp;$L67,$A:$A,"&lt;"&amp;$L68,$C:$C,"&gt;=28")</f>
        <v>1</v>
      </c>
      <c r="N67">
        <f t="shared" ref="N67:N81" si="12">COUNTIFS($A:$A,"&gt;="&amp;$L67,$A:$A,"&lt;"&amp;$L68,$D:$D,"&gt;0")</f>
        <v>1</v>
      </c>
      <c r="O67">
        <f t="shared" ref="O67:O81" si="13">COUNTIFS($A:$A,"&gt;="&amp;$L67,$A:$A,"&lt;"&amp;$L68,$D:$D,"&gt;1.5")</f>
        <v>0</v>
      </c>
      <c r="P67">
        <f t="shared" ref="P67:P81" si="14">COUNTIFS($A:$A,"&gt;="&amp;$L67,$A:$A,"&lt;"&amp;$L68,$E:$E,"&gt;0")</f>
        <v>29</v>
      </c>
      <c r="Q67">
        <f t="shared" ref="Q67:Q81" si="15">COUNTIFS($A:$A,"&gt;="&amp;$L67,$A:$A,"&lt;"&amp;$L68,$E:$E,"&gt;20")</f>
        <v>25</v>
      </c>
      <c r="R67">
        <f t="shared" ref="R67:R81" si="16">COUNTIFS($A:$A,"&gt;="&amp;$L67,$A:$A,"&lt;"&amp;$L68,$E:$E,"&gt;70")</f>
        <v>15</v>
      </c>
      <c r="S67">
        <f t="shared" ref="S67:U81" si="17">AVERAGEIFS(F:F,$A:$A,"&gt;="&amp;$L67,$A:$A,"&lt;"&amp;$L68)</f>
        <v>7.5333333333333332</v>
      </c>
      <c r="T67">
        <f t="shared" ref="T67:T81" si="18">AVERAGEIFS(G:G,$A:$A,"&gt;="&amp;$L67,$A:$A,"&lt;"&amp;$L68)</f>
        <v>10.429166666666667</v>
      </c>
      <c r="U67">
        <f t="shared" si="17"/>
        <v>14.866666666666667</v>
      </c>
      <c r="V67">
        <f t="shared" ref="V67:V81" si="19">COUNTIFS($A:$A,"&gt;="&amp;$L67,$A:$A,"&lt;"&amp;$L68,$H:$H,"&gt;28")</f>
        <v>0</v>
      </c>
      <c r="W67">
        <f t="shared" ref="W67:W81" si="20">COUNTIFS($A:$A,"&gt;="&amp;$L67,$A:$A,"&lt;"&amp;$L68,$G:$G,"&lt;10")</f>
        <v>12</v>
      </c>
      <c r="X67">
        <f t="shared" ref="X67:X81" si="21">COUNTIFS($A:$A,"&gt;="&amp;$L67,$A:$A,"&lt;"&amp;$L68,$G:$G,"&gt;10",$G:$G,"&lt;28")</f>
        <v>17</v>
      </c>
    </row>
    <row r="68" spans="1:24" x14ac:dyDescent="0.3">
      <c r="A68" s="1690">
        <v>42817</v>
      </c>
      <c r="B68" s="1691">
        <v>5.625</v>
      </c>
      <c r="C68" s="1691">
        <v>11</v>
      </c>
      <c r="D68" s="1691">
        <v>0.15000000000000002</v>
      </c>
      <c r="E68" s="1691">
        <v>52</v>
      </c>
      <c r="F68" s="1691">
        <v>19</v>
      </c>
      <c r="G68" s="1691">
        <v>22.25</v>
      </c>
      <c r="H68" s="1691">
        <v>26</v>
      </c>
      <c r="L68" s="1693">
        <v>44743</v>
      </c>
      <c r="M68">
        <f t="shared" si="11"/>
        <v>3</v>
      </c>
      <c r="N68">
        <f t="shared" si="12"/>
        <v>12</v>
      </c>
      <c r="O68">
        <f t="shared" si="13"/>
        <v>0</v>
      </c>
      <c r="P68">
        <f t="shared" si="14"/>
        <v>31</v>
      </c>
      <c r="Q68">
        <f t="shared" si="15"/>
        <v>29</v>
      </c>
      <c r="R68">
        <f t="shared" si="16"/>
        <v>14</v>
      </c>
      <c r="S68">
        <f t="shared" si="17"/>
        <v>9.6451612903225801</v>
      </c>
      <c r="T68">
        <f t="shared" si="18"/>
        <v>12.455645161290322</v>
      </c>
      <c r="U68">
        <f t="shared" si="17"/>
        <v>16.580645161290324</v>
      </c>
      <c r="V68">
        <f t="shared" si="19"/>
        <v>0</v>
      </c>
      <c r="W68">
        <f t="shared" si="20"/>
        <v>4</v>
      </c>
      <c r="X68">
        <f t="shared" si="21"/>
        <v>25</v>
      </c>
    </row>
    <row r="69" spans="1:24" x14ac:dyDescent="0.3">
      <c r="A69" s="1690">
        <v>42818</v>
      </c>
      <c r="B69" s="1691">
        <v>4.75</v>
      </c>
      <c r="C69" s="1691">
        <v>14</v>
      </c>
      <c r="D69" s="1691"/>
      <c r="E69" s="1691">
        <v>39</v>
      </c>
      <c r="F69" s="1691">
        <v>19</v>
      </c>
      <c r="G69" s="1691">
        <v>22.875</v>
      </c>
      <c r="H69" s="1691">
        <v>28</v>
      </c>
      <c r="L69" s="1693">
        <v>44774</v>
      </c>
      <c r="M69">
        <f t="shared" si="11"/>
        <v>0</v>
      </c>
      <c r="N69">
        <f t="shared" si="12"/>
        <v>7</v>
      </c>
      <c r="O69">
        <f t="shared" si="13"/>
        <v>0</v>
      </c>
      <c r="P69">
        <f t="shared" si="14"/>
        <v>27</v>
      </c>
      <c r="Q69">
        <f t="shared" si="15"/>
        <v>26</v>
      </c>
      <c r="R69">
        <f t="shared" si="16"/>
        <v>10</v>
      </c>
      <c r="S69">
        <f t="shared" si="17"/>
        <v>8.741935483870968</v>
      </c>
      <c r="T69">
        <f t="shared" si="18"/>
        <v>12.77016129032258</v>
      </c>
      <c r="U69">
        <f t="shared" si="17"/>
        <v>17.838709677419356</v>
      </c>
      <c r="V69">
        <f t="shared" si="19"/>
        <v>0</v>
      </c>
      <c r="W69">
        <f t="shared" si="20"/>
        <v>4</v>
      </c>
      <c r="X69">
        <f t="shared" si="21"/>
        <v>27</v>
      </c>
    </row>
    <row r="70" spans="1:24" x14ac:dyDescent="0.3">
      <c r="A70" s="1690">
        <v>42819</v>
      </c>
      <c r="B70" s="1691">
        <v>8.875</v>
      </c>
      <c r="C70" s="1691">
        <v>19</v>
      </c>
      <c r="D70" s="1691"/>
      <c r="E70" s="1691">
        <v>13</v>
      </c>
      <c r="F70" s="1691">
        <v>21</v>
      </c>
      <c r="G70" s="1691">
        <v>23.75</v>
      </c>
      <c r="H70" s="1691">
        <v>28</v>
      </c>
      <c r="L70" s="1693">
        <v>44805</v>
      </c>
      <c r="M70">
        <f t="shared" si="11"/>
        <v>1</v>
      </c>
      <c r="N70">
        <f t="shared" si="12"/>
        <v>6</v>
      </c>
      <c r="O70">
        <f t="shared" si="13"/>
        <v>0</v>
      </c>
      <c r="P70">
        <f t="shared" si="14"/>
        <v>24</v>
      </c>
      <c r="Q70">
        <f t="shared" si="15"/>
        <v>23</v>
      </c>
      <c r="R70">
        <f t="shared" si="16"/>
        <v>11</v>
      </c>
      <c r="S70">
        <f t="shared" si="17"/>
        <v>10.133333333333333</v>
      </c>
      <c r="T70">
        <f t="shared" si="18"/>
        <v>14.875</v>
      </c>
      <c r="U70">
        <f t="shared" si="17"/>
        <v>20.3</v>
      </c>
      <c r="V70">
        <f t="shared" si="19"/>
        <v>0</v>
      </c>
      <c r="W70">
        <f t="shared" si="20"/>
        <v>0</v>
      </c>
      <c r="X70">
        <f t="shared" si="21"/>
        <v>30</v>
      </c>
    </row>
    <row r="71" spans="1:24" x14ac:dyDescent="0.3">
      <c r="A71" s="1690">
        <v>42820</v>
      </c>
      <c r="B71" s="1691">
        <v>11.375</v>
      </c>
      <c r="C71" s="1691">
        <v>22</v>
      </c>
      <c r="D71" s="1691"/>
      <c r="E71" s="1691">
        <v>36.857142857142854</v>
      </c>
      <c r="F71" s="1691">
        <v>21</v>
      </c>
      <c r="G71" s="1691">
        <v>23.875</v>
      </c>
      <c r="H71" s="1691">
        <v>27</v>
      </c>
      <c r="L71" s="1693">
        <v>44835</v>
      </c>
      <c r="M71">
        <f t="shared" si="11"/>
        <v>3</v>
      </c>
      <c r="N71">
        <f t="shared" si="12"/>
        <v>9</v>
      </c>
      <c r="O71">
        <f t="shared" si="13"/>
        <v>0</v>
      </c>
      <c r="P71">
        <f t="shared" si="14"/>
        <v>30</v>
      </c>
      <c r="Q71">
        <f t="shared" si="15"/>
        <v>29</v>
      </c>
      <c r="R71">
        <f t="shared" si="16"/>
        <v>12</v>
      </c>
      <c r="S71">
        <f t="shared" si="17"/>
        <v>11.806451612903226</v>
      </c>
      <c r="T71">
        <f t="shared" si="18"/>
        <v>16.826612903225808</v>
      </c>
      <c r="U71">
        <f t="shared" si="17"/>
        <v>22.225806451612904</v>
      </c>
      <c r="V71">
        <f t="shared" si="19"/>
        <v>3</v>
      </c>
      <c r="W71">
        <f t="shared" si="20"/>
        <v>0</v>
      </c>
      <c r="X71">
        <f t="shared" si="21"/>
        <v>31</v>
      </c>
    </row>
    <row r="72" spans="1:24" x14ac:dyDescent="0.3">
      <c r="A72" s="1690">
        <v>42821</v>
      </c>
      <c r="B72" s="1691">
        <v>11</v>
      </c>
      <c r="C72" s="1691">
        <v>22</v>
      </c>
      <c r="D72" s="1691"/>
      <c r="E72" s="1691">
        <v>20</v>
      </c>
      <c r="F72" s="1691">
        <v>21</v>
      </c>
      <c r="G72" s="1691">
        <v>24</v>
      </c>
      <c r="H72" s="1691">
        <v>28</v>
      </c>
      <c r="L72" s="1693">
        <v>44866</v>
      </c>
      <c r="M72">
        <f t="shared" si="11"/>
        <v>5</v>
      </c>
      <c r="N72">
        <f t="shared" si="12"/>
        <v>6</v>
      </c>
      <c r="O72">
        <f t="shared" si="13"/>
        <v>0</v>
      </c>
      <c r="P72">
        <f t="shared" si="14"/>
        <v>28</v>
      </c>
      <c r="Q72">
        <f t="shared" si="15"/>
        <v>24</v>
      </c>
      <c r="R72">
        <f t="shared" si="16"/>
        <v>11</v>
      </c>
      <c r="S72">
        <f t="shared" si="17"/>
        <v>15.433333333333334</v>
      </c>
      <c r="T72">
        <f t="shared" si="18"/>
        <v>21.704166666666666</v>
      </c>
      <c r="U72">
        <f t="shared" si="17"/>
        <v>28.633333333333333</v>
      </c>
      <c r="V72">
        <f t="shared" si="19"/>
        <v>15</v>
      </c>
      <c r="W72">
        <f t="shared" si="20"/>
        <v>0</v>
      </c>
      <c r="X72">
        <f t="shared" si="21"/>
        <v>29</v>
      </c>
    </row>
    <row r="73" spans="1:24" x14ac:dyDescent="0.3">
      <c r="A73" s="1690">
        <v>42822</v>
      </c>
      <c r="B73" s="1691">
        <v>13.375</v>
      </c>
      <c r="C73" s="1691">
        <v>24</v>
      </c>
      <c r="D73" s="1691"/>
      <c r="E73" s="1691">
        <v>9</v>
      </c>
      <c r="F73" s="1691">
        <v>21</v>
      </c>
      <c r="G73" s="1691">
        <v>23.75</v>
      </c>
      <c r="H73" s="1691">
        <v>27</v>
      </c>
      <c r="L73" s="1693">
        <v>44896</v>
      </c>
      <c r="M73">
        <f t="shared" si="11"/>
        <v>2</v>
      </c>
      <c r="N73">
        <f t="shared" si="12"/>
        <v>2</v>
      </c>
      <c r="O73">
        <f t="shared" si="13"/>
        <v>0</v>
      </c>
      <c r="P73">
        <f t="shared" si="14"/>
        <v>24</v>
      </c>
      <c r="Q73">
        <f t="shared" si="15"/>
        <v>18</v>
      </c>
      <c r="R73">
        <f t="shared" si="16"/>
        <v>9</v>
      </c>
      <c r="S73">
        <f t="shared" si="17"/>
        <v>18.193548387096776</v>
      </c>
      <c r="T73">
        <f t="shared" si="18"/>
        <v>24.362903225806452</v>
      </c>
      <c r="U73">
        <f t="shared" si="17"/>
        <v>31.35483870967742</v>
      </c>
      <c r="V73">
        <f t="shared" si="19"/>
        <v>21</v>
      </c>
      <c r="W73">
        <f t="shared" si="20"/>
        <v>0</v>
      </c>
      <c r="X73">
        <f t="shared" si="21"/>
        <v>26</v>
      </c>
    </row>
    <row r="74" spans="1:24" x14ac:dyDescent="0.3">
      <c r="A74" s="1690">
        <v>42823</v>
      </c>
      <c r="B74" s="1691">
        <v>13.875</v>
      </c>
      <c r="C74" s="1691">
        <v>25</v>
      </c>
      <c r="D74" s="1691"/>
      <c r="E74" s="1691"/>
      <c r="F74" s="1691">
        <v>20</v>
      </c>
      <c r="G74" s="1691">
        <v>23.5</v>
      </c>
      <c r="H74" s="1691">
        <v>27</v>
      </c>
      <c r="L74" s="1693">
        <v>44927</v>
      </c>
      <c r="M74">
        <f t="shared" si="11"/>
        <v>4</v>
      </c>
      <c r="N74">
        <f t="shared" si="12"/>
        <v>4</v>
      </c>
      <c r="O74">
        <f t="shared" si="13"/>
        <v>1</v>
      </c>
      <c r="P74">
        <f t="shared" si="14"/>
        <v>22</v>
      </c>
      <c r="Q74">
        <f t="shared" si="15"/>
        <v>17</v>
      </c>
      <c r="R74">
        <f t="shared" si="16"/>
        <v>8</v>
      </c>
      <c r="S74">
        <f t="shared" si="17"/>
        <v>20.413793103448278</v>
      </c>
      <c r="T74">
        <f t="shared" si="18"/>
        <v>26.071839080459768</v>
      </c>
      <c r="U74">
        <f t="shared" si="17"/>
        <v>32.620689655172413</v>
      </c>
      <c r="V74">
        <f t="shared" si="19"/>
        <v>27</v>
      </c>
      <c r="W74">
        <f t="shared" si="20"/>
        <v>0</v>
      </c>
      <c r="X74">
        <f t="shared" si="21"/>
        <v>26</v>
      </c>
    </row>
    <row r="75" spans="1:24" x14ac:dyDescent="0.3">
      <c r="A75" s="1690">
        <v>42824</v>
      </c>
      <c r="B75" s="1691">
        <v>14.25</v>
      </c>
      <c r="C75" s="1691">
        <v>30</v>
      </c>
      <c r="D75" s="1691"/>
      <c r="E75" s="1691">
        <v>75.166666666666671</v>
      </c>
      <c r="F75" s="1691">
        <v>21</v>
      </c>
      <c r="G75" s="1691">
        <v>24.625</v>
      </c>
      <c r="H75" s="1691">
        <v>28</v>
      </c>
      <c r="L75" s="1693">
        <v>44958</v>
      </c>
      <c r="M75">
        <f t="shared" si="11"/>
        <v>1</v>
      </c>
      <c r="N75">
        <f t="shared" si="12"/>
        <v>2</v>
      </c>
      <c r="O75">
        <f t="shared" si="13"/>
        <v>0</v>
      </c>
      <c r="P75">
        <f t="shared" si="14"/>
        <v>23</v>
      </c>
      <c r="Q75">
        <f t="shared" si="15"/>
        <v>18</v>
      </c>
      <c r="R75">
        <f t="shared" si="16"/>
        <v>6</v>
      </c>
      <c r="S75">
        <f t="shared" si="17"/>
        <v>19.071428571428573</v>
      </c>
      <c r="T75">
        <f t="shared" si="18"/>
        <v>25.232142857142858</v>
      </c>
      <c r="U75">
        <f t="shared" si="17"/>
        <v>31.928571428571427</v>
      </c>
      <c r="V75">
        <f t="shared" si="19"/>
        <v>21</v>
      </c>
      <c r="W75">
        <f t="shared" si="20"/>
        <v>0</v>
      </c>
      <c r="X75">
        <f t="shared" si="21"/>
        <v>20</v>
      </c>
    </row>
    <row r="76" spans="1:24" x14ac:dyDescent="0.3">
      <c r="A76" s="1690">
        <v>42825</v>
      </c>
      <c r="B76" s="1691">
        <v>12.375</v>
      </c>
      <c r="C76" s="1691">
        <v>24</v>
      </c>
      <c r="D76" s="1691"/>
      <c r="E76" s="1691">
        <v>73</v>
      </c>
      <c r="F76" s="1691">
        <v>21</v>
      </c>
      <c r="G76" s="1691">
        <v>24.75</v>
      </c>
      <c r="H76" s="1691">
        <v>29</v>
      </c>
      <c r="L76" s="1693">
        <v>44986</v>
      </c>
      <c r="M76">
        <f t="shared" si="11"/>
        <v>0</v>
      </c>
      <c r="N76">
        <f t="shared" si="12"/>
        <v>7</v>
      </c>
      <c r="O76">
        <f t="shared" si="13"/>
        <v>0</v>
      </c>
      <c r="P76">
        <f t="shared" si="14"/>
        <v>29</v>
      </c>
      <c r="Q76">
        <f t="shared" si="15"/>
        <v>28</v>
      </c>
      <c r="R76">
        <f t="shared" si="16"/>
        <v>10</v>
      </c>
      <c r="S76">
        <f t="shared" si="17"/>
        <v>20.64516129032258</v>
      </c>
      <c r="T76">
        <f t="shared" si="18"/>
        <v>25.362903225806452</v>
      </c>
      <c r="U76">
        <f t="shared" si="17"/>
        <v>31.387096774193548</v>
      </c>
      <c r="V76">
        <f t="shared" si="19"/>
        <v>21</v>
      </c>
      <c r="W76">
        <f t="shared" si="20"/>
        <v>0</v>
      </c>
      <c r="X76">
        <f t="shared" si="21"/>
        <v>22</v>
      </c>
    </row>
    <row r="77" spans="1:24" x14ac:dyDescent="0.3">
      <c r="A77" s="1690">
        <v>42826</v>
      </c>
      <c r="B77" s="1691">
        <v>13.125</v>
      </c>
      <c r="C77" s="1691">
        <v>26</v>
      </c>
      <c r="D77" s="1691"/>
      <c r="E77" s="1691">
        <v>50.25</v>
      </c>
      <c r="F77" s="1691">
        <v>21</v>
      </c>
      <c r="G77" s="1691">
        <v>23.875</v>
      </c>
      <c r="H77" s="1691">
        <v>27</v>
      </c>
      <c r="L77" s="1693">
        <v>45017</v>
      </c>
      <c r="M77">
        <f t="shared" si="11"/>
        <v>3</v>
      </c>
      <c r="N77">
        <f t="shared" si="12"/>
        <v>10</v>
      </c>
      <c r="O77">
        <f t="shared" si="13"/>
        <v>1</v>
      </c>
      <c r="P77">
        <f t="shared" si="14"/>
        <v>30</v>
      </c>
      <c r="Q77">
        <f t="shared" si="15"/>
        <v>26</v>
      </c>
      <c r="R77">
        <f t="shared" si="16"/>
        <v>15</v>
      </c>
      <c r="S77">
        <f t="shared" si="17"/>
        <v>14.1</v>
      </c>
      <c r="T77">
        <f t="shared" si="18"/>
        <v>18.024999999999999</v>
      </c>
      <c r="U77">
        <f t="shared" si="17"/>
        <v>23.233333333333334</v>
      </c>
      <c r="V77">
        <f t="shared" si="19"/>
        <v>4</v>
      </c>
      <c r="W77">
        <f t="shared" si="20"/>
        <v>0</v>
      </c>
      <c r="X77">
        <f t="shared" si="21"/>
        <v>30</v>
      </c>
    </row>
    <row r="78" spans="1:24" x14ac:dyDescent="0.3">
      <c r="A78" s="1690">
        <v>42827</v>
      </c>
      <c r="B78" s="1691">
        <v>11.125</v>
      </c>
      <c r="C78" s="1691">
        <v>28</v>
      </c>
      <c r="D78" s="1691">
        <v>0.43333333333333335</v>
      </c>
      <c r="E78" s="1691">
        <v>62.571428571428569</v>
      </c>
      <c r="F78" s="1691">
        <v>20</v>
      </c>
      <c r="G78" s="1691">
        <v>21.375</v>
      </c>
      <c r="H78" s="1691">
        <v>24</v>
      </c>
      <c r="L78" s="1693">
        <v>45047</v>
      </c>
      <c r="M78">
        <f t="shared" si="11"/>
        <v>1</v>
      </c>
      <c r="N78">
        <f t="shared" si="12"/>
        <v>9</v>
      </c>
      <c r="O78">
        <f t="shared" si="13"/>
        <v>1</v>
      </c>
      <c r="P78">
        <f t="shared" si="14"/>
        <v>29</v>
      </c>
      <c r="Q78">
        <f t="shared" si="15"/>
        <v>27</v>
      </c>
      <c r="R78">
        <f t="shared" si="16"/>
        <v>18</v>
      </c>
      <c r="S78">
        <f t="shared" si="17"/>
        <v>12.67741935483871</v>
      </c>
      <c r="T78">
        <f t="shared" si="18"/>
        <v>15.588709677419354</v>
      </c>
      <c r="U78">
        <f t="shared" si="17"/>
        <v>19.612903225806452</v>
      </c>
      <c r="V78">
        <f t="shared" si="19"/>
        <v>0</v>
      </c>
      <c r="W78">
        <f t="shared" si="20"/>
        <v>1</v>
      </c>
      <c r="X78">
        <f t="shared" si="21"/>
        <v>29</v>
      </c>
    </row>
    <row r="79" spans="1:24" x14ac:dyDescent="0.3">
      <c r="A79" s="1690">
        <v>42828</v>
      </c>
      <c r="B79" s="1691">
        <v>4.5</v>
      </c>
      <c r="C79" s="1691">
        <v>9</v>
      </c>
      <c r="D79" s="1691">
        <v>0.3</v>
      </c>
      <c r="E79" s="1691">
        <v>83.2</v>
      </c>
      <c r="F79" s="1691">
        <v>19</v>
      </c>
      <c r="G79" s="1691">
        <v>20.75</v>
      </c>
      <c r="H79" s="1691">
        <v>25</v>
      </c>
      <c r="L79" s="1693">
        <v>45078</v>
      </c>
      <c r="M79">
        <f t="shared" si="11"/>
        <v>1</v>
      </c>
      <c r="N79">
        <f t="shared" si="12"/>
        <v>5</v>
      </c>
      <c r="O79">
        <f t="shared" si="13"/>
        <v>0</v>
      </c>
      <c r="P79">
        <f t="shared" si="14"/>
        <v>29</v>
      </c>
      <c r="Q79">
        <f t="shared" si="15"/>
        <v>24</v>
      </c>
      <c r="R79">
        <f t="shared" si="16"/>
        <v>16</v>
      </c>
      <c r="S79">
        <f t="shared" si="17"/>
        <v>9.8333333333333339</v>
      </c>
      <c r="T79">
        <f t="shared" si="18"/>
        <v>12.637499999999999</v>
      </c>
      <c r="U79">
        <f t="shared" si="17"/>
        <v>16.433333333333334</v>
      </c>
      <c r="V79">
        <f t="shared" si="19"/>
        <v>0</v>
      </c>
      <c r="W79">
        <f t="shared" si="20"/>
        <v>8</v>
      </c>
      <c r="X79">
        <f t="shared" si="21"/>
        <v>22</v>
      </c>
    </row>
    <row r="80" spans="1:24" x14ac:dyDescent="0.3">
      <c r="A80" s="1690">
        <v>42829</v>
      </c>
      <c r="B80" s="1691">
        <v>3.5</v>
      </c>
      <c r="C80" s="1691">
        <v>7</v>
      </c>
      <c r="D80" s="1691">
        <v>0.1</v>
      </c>
      <c r="E80" s="1691">
        <v>55.25</v>
      </c>
      <c r="F80" s="1691">
        <v>18</v>
      </c>
      <c r="G80" s="1691">
        <v>21.625</v>
      </c>
      <c r="H80" s="1691">
        <v>26</v>
      </c>
      <c r="L80" s="1693">
        <v>45108</v>
      </c>
      <c r="M80">
        <f t="shared" si="11"/>
        <v>3</v>
      </c>
      <c r="N80">
        <f t="shared" si="12"/>
        <v>11</v>
      </c>
      <c r="O80">
        <f t="shared" si="13"/>
        <v>1</v>
      </c>
      <c r="P80">
        <f t="shared" si="14"/>
        <v>29</v>
      </c>
      <c r="Q80">
        <f t="shared" si="15"/>
        <v>29</v>
      </c>
      <c r="R80">
        <f t="shared" si="16"/>
        <v>19</v>
      </c>
      <c r="S80">
        <f t="shared" si="17"/>
        <v>9.7931034482758612</v>
      </c>
      <c r="T80">
        <f t="shared" si="18"/>
        <v>12.264367816091955</v>
      </c>
      <c r="U80">
        <f t="shared" si="17"/>
        <v>15.275862068965518</v>
      </c>
      <c r="V80">
        <f t="shared" si="19"/>
        <v>0</v>
      </c>
      <c r="W80">
        <f t="shared" si="20"/>
        <v>10</v>
      </c>
      <c r="X80">
        <f t="shared" si="21"/>
        <v>19</v>
      </c>
    </row>
    <row r="81" spans="1:24" x14ac:dyDescent="0.3">
      <c r="A81" s="1690">
        <v>42830</v>
      </c>
      <c r="B81" s="1691">
        <v>9.625</v>
      </c>
      <c r="C81" s="1691">
        <v>23</v>
      </c>
      <c r="D81" s="1691">
        <v>0.3</v>
      </c>
      <c r="E81" s="1691">
        <v>70</v>
      </c>
      <c r="F81" s="1691">
        <v>17</v>
      </c>
      <c r="G81" s="1691">
        <v>21.375</v>
      </c>
      <c r="H81" s="1691">
        <v>27</v>
      </c>
      <c r="L81" s="1693">
        <v>45139</v>
      </c>
      <c r="M81">
        <f t="shared" si="11"/>
        <v>0</v>
      </c>
      <c r="N81">
        <f t="shared" si="12"/>
        <v>0</v>
      </c>
      <c r="O81">
        <f t="shared" si="13"/>
        <v>0</v>
      </c>
      <c r="P81">
        <f t="shared" si="14"/>
        <v>0</v>
      </c>
      <c r="Q81">
        <f t="shared" si="15"/>
        <v>0</v>
      </c>
      <c r="R81">
        <f t="shared" si="16"/>
        <v>0</v>
      </c>
      <c r="S81" t="e">
        <f t="shared" si="17"/>
        <v>#DIV/0!</v>
      </c>
      <c r="T81" t="e">
        <f t="shared" si="18"/>
        <v>#DIV/0!</v>
      </c>
      <c r="U81" t="e">
        <f t="shared" si="17"/>
        <v>#DIV/0!</v>
      </c>
      <c r="V81">
        <f t="shared" si="19"/>
        <v>0</v>
      </c>
      <c r="W81">
        <f t="shared" si="20"/>
        <v>0</v>
      </c>
      <c r="X81">
        <f t="shared" si="21"/>
        <v>0</v>
      </c>
    </row>
    <row r="82" spans="1:24" x14ac:dyDescent="0.3">
      <c r="A82" s="1690">
        <v>42831</v>
      </c>
      <c r="B82" s="1691">
        <v>8.375</v>
      </c>
      <c r="C82" s="1691">
        <v>20</v>
      </c>
      <c r="D82" s="1691"/>
      <c r="E82" s="1691"/>
      <c r="F82" s="1691">
        <v>14</v>
      </c>
      <c r="G82" s="1691">
        <v>19.125</v>
      </c>
      <c r="H82" s="1691">
        <v>24</v>
      </c>
    </row>
    <row r="83" spans="1:24" x14ac:dyDescent="0.3">
      <c r="A83" s="1690">
        <v>42832</v>
      </c>
      <c r="B83" s="1691">
        <v>14.75</v>
      </c>
      <c r="C83" s="1691">
        <v>28</v>
      </c>
      <c r="D83" s="1691"/>
      <c r="E83" s="1691">
        <v>61</v>
      </c>
      <c r="F83" s="1691">
        <v>19</v>
      </c>
      <c r="G83" s="1691">
        <v>22.25</v>
      </c>
      <c r="H83" s="1691">
        <v>27</v>
      </c>
    </row>
    <row r="84" spans="1:24" x14ac:dyDescent="0.3">
      <c r="A84" s="1690">
        <v>42833</v>
      </c>
      <c r="B84" s="1691">
        <v>12.25</v>
      </c>
      <c r="C84" s="1691">
        <v>29</v>
      </c>
      <c r="D84" s="1691">
        <v>1.7999999999999998</v>
      </c>
      <c r="E84" s="1691">
        <v>80.142857142857139</v>
      </c>
      <c r="F84" s="1691">
        <v>20</v>
      </c>
      <c r="G84" s="1691">
        <v>23.125</v>
      </c>
      <c r="H84" s="1691">
        <v>27</v>
      </c>
    </row>
    <row r="85" spans="1:24" x14ac:dyDescent="0.3">
      <c r="A85" s="1690">
        <v>42834</v>
      </c>
      <c r="B85" s="1691">
        <v>12.625</v>
      </c>
      <c r="C85" s="1691">
        <v>26</v>
      </c>
      <c r="D85" s="1691">
        <v>3.5857142857142854</v>
      </c>
      <c r="E85" s="1691">
        <v>79.75</v>
      </c>
      <c r="F85" s="1691">
        <v>22</v>
      </c>
      <c r="G85" s="1691">
        <v>22.375</v>
      </c>
      <c r="H85" s="1691">
        <v>23</v>
      </c>
    </row>
    <row r="86" spans="1:24" x14ac:dyDescent="0.3">
      <c r="A86" s="1690">
        <v>42835</v>
      </c>
      <c r="B86" s="1691">
        <v>17</v>
      </c>
      <c r="C86" s="1691">
        <v>37</v>
      </c>
      <c r="D86" s="1691">
        <v>0.75</v>
      </c>
      <c r="E86" s="1691">
        <v>95.25</v>
      </c>
      <c r="F86" s="1691">
        <v>14</v>
      </c>
      <c r="G86" s="1691">
        <v>17.875</v>
      </c>
      <c r="H86" s="1691">
        <v>23</v>
      </c>
    </row>
    <row r="87" spans="1:24" x14ac:dyDescent="0.3">
      <c r="A87" s="1690">
        <v>42836</v>
      </c>
      <c r="B87" s="1691">
        <v>13.75</v>
      </c>
      <c r="C87" s="1691">
        <v>29</v>
      </c>
      <c r="D87" s="1691"/>
      <c r="E87" s="1691">
        <v>25.5</v>
      </c>
      <c r="F87" s="1691">
        <v>15</v>
      </c>
      <c r="G87" s="1691">
        <v>17.125</v>
      </c>
      <c r="H87" s="1691">
        <v>21</v>
      </c>
    </row>
    <row r="88" spans="1:24" x14ac:dyDescent="0.3">
      <c r="A88" s="1690">
        <v>42837</v>
      </c>
      <c r="B88" s="1691">
        <v>7.5</v>
      </c>
      <c r="C88" s="1691">
        <v>19</v>
      </c>
      <c r="D88" s="1691"/>
      <c r="E88" s="1691">
        <v>11.5</v>
      </c>
      <c r="F88" s="1691">
        <v>12</v>
      </c>
      <c r="G88" s="1691">
        <v>14.5</v>
      </c>
      <c r="H88" s="1691">
        <v>17</v>
      </c>
    </row>
    <row r="89" spans="1:24" x14ac:dyDescent="0.3">
      <c r="A89" s="1690">
        <v>42838</v>
      </c>
      <c r="B89" s="1691">
        <v>6.25</v>
      </c>
      <c r="C89" s="1691">
        <v>11</v>
      </c>
      <c r="D89" s="1691"/>
      <c r="E89" s="1691">
        <v>48.166666666666664</v>
      </c>
      <c r="F89" s="1691">
        <v>13</v>
      </c>
      <c r="G89" s="1691">
        <v>15.75</v>
      </c>
      <c r="H89" s="1691">
        <v>19</v>
      </c>
    </row>
    <row r="90" spans="1:24" x14ac:dyDescent="0.3">
      <c r="A90" s="1690">
        <v>42839</v>
      </c>
      <c r="B90" s="1691">
        <v>8.25</v>
      </c>
      <c r="C90" s="1691">
        <v>17</v>
      </c>
      <c r="D90" s="1691"/>
      <c r="E90" s="1691"/>
      <c r="F90" s="1691">
        <v>15</v>
      </c>
      <c r="G90" s="1691">
        <v>17.625</v>
      </c>
      <c r="H90" s="1691">
        <v>21</v>
      </c>
    </row>
    <row r="91" spans="1:24" x14ac:dyDescent="0.3">
      <c r="A91" s="1690">
        <v>42840</v>
      </c>
      <c r="B91" s="1691">
        <v>9.375</v>
      </c>
      <c r="C91" s="1691">
        <v>17</v>
      </c>
      <c r="D91" s="1691"/>
      <c r="E91" s="1691">
        <v>60.857142857142854</v>
      </c>
      <c r="F91" s="1691">
        <v>15</v>
      </c>
      <c r="G91" s="1691">
        <v>18.25</v>
      </c>
      <c r="H91" s="1691">
        <v>21</v>
      </c>
    </row>
    <row r="92" spans="1:24" x14ac:dyDescent="0.3">
      <c r="A92" s="1690">
        <v>42841</v>
      </c>
      <c r="B92" s="1691">
        <v>11.625</v>
      </c>
      <c r="C92" s="1691">
        <v>19</v>
      </c>
      <c r="D92" s="1691"/>
      <c r="E92" s="1691">
        <v>41.666666666666664</v>
      </c>
      <c r="F92" s="1691">
        <v>15</v>
      </c>
      <c r="G92" s="1691">
        <v>17.375</v>
      </c>
      <c r="H92" s="1691">
        <v>20</v>
      </c>
    </row>
    <row r="93" spans="1:24" x14ac:dyDescent="0.3">
      <c r="A93" s="1690">
        <v>42842</v>
      </c>
      <c r="B93" s="1691">
        <v>10.375</v>
      </c>
      <c r="C93" s="1691">
        <v>17</v>
      </c>
      <c r="D93" s="1691"/>
      <c r="E93" s="1691">
        <v>68</v>
      </c>
      <c r="F93" s="1691">
        <v>15</v>
      </c>
      <c r="G93" s="1691">
        <v>16.5</v>
      </c>
      <c r="H93" s="1691">
        <v>19</v>
      </c>
    </row>
    <row r="94" spans="1:24" x14ac:dyDescent="0.3">
      <c r="A94" s="1690">
        <v>42843</v>
      </c>
      <c r="B94" s="1691">
        <v>11</v>
      </c>
      <c r="C94" s="1691">
        <v>16</v>
      </c>
      <c r="D94" s="1691"/>
      <c r="E94" s="1691">
        <v>60.5</v>
      </c>
      <c r="F94" s="1691">
        <v>16</v>
      </c>
      <c r="G94" s="1691">
        <v>17.75</v>
      </c>
      <c r="H94" s="1691">
        <v>20</v>
      </c>
    </row>
    <row r="95" spans="1:24" x14ac:dyDescent="0.3">
      <c r="A95" s="1690">
        <v>42844</v>
      </c>
      <c r="B95" s="1691">
        <v>9.125</v>
      </c>
      <c r="C95" s="1691">
        <v>18</v>
      </c>
      <c r="D95" s="1691">
        <v>0.5</v>
      </c>
      <c r="E95" s="1691">
        <v>99.375</v>
      </c>
      <c r="F95" s="1691">
        <v>17</v>
      </c>
      <c r="G95" s="1691">
        <v>18.5</v>
      </c>
      <c r="H95" s="1691">
        <v>19</v>
      </c>
    </row>
    <row r="96" spans="1:24" x14ac:dyDescent="0.3">
      <c r="A96" s="1690">
        <v>42845</v>
      </c>
      <c r="B96" s="1691">
        <v>7.875</v>
      </c>
      <c r="C96" s="1691">
        <v>14</v>
      </c>
      <c r="D96" s="1691">
        <v>0.15000000000000002</v>
      </c>
      <c r="E96" s="1691">
        <v>90.25</v>
      </c>
      <c r="F96" s="1691">
        <v>17</v>
      </c>
      <c r="G96" s="1691">
        <v>18.875</v>
      </c>
      <c r="H96" s="1691">
        <v>22</v>
      </c>
    </row>
    <row r="97" spans="1:8" x14ac:dyDescent="0.3">
      <c r="A97" s="1690">
        <v>42846</v>
      </c>
      <c r="B97" s="1691">
        <v>10.875</v>
      </c>
      <c r="C97" s="1691">
        <v>21</v>
      </c>
      <c r="D97" s="1691"/>
      <c r="E97" s="1691">
        <v>32</v>
      </c>
      <c r="F97" s="1691">
        <v>16</v>
      </c>
      <c r="G97" s="1691">
        <v>18.125</v>
      </c>
      <c r="H97" s="1691">
        <v>22</v>
      </c>
    </row>
    <row r="98" spans="1:8" x14ac:dyDescent="0.3">
      <c r="A98" s="1690">
        <v>42847</v>
      </c>
      <c r="B98" s="1691">
        <v>6</v>
      </c>
      <c r="C98" s="1691">
        <v>16</v>
      </c>
      <c r="D98" s="1691"/>
      <c r="E98" s="1691">
        <v>56.25</v>
      </c>
      <c r="F98" s="1691">
        <v>11</v>
      </c>
      <c r="G98" s="1691">
        <v>14.875</v>
      </c>
      <c r="H98" s="1691">
        <v>19</v>
      </c>
    </row>
    <row r="99" spans="1:8" x14ac:dyDescent="0.3">
      <c r="A99" s="1690">
        <v>42848</v>
      </c>
      <c r="B99" s="1691">
        <v>6.625</v>
      </c>
      <c r="C99" s="1691">
        <v>17</v>
      </c>
      <c r="D99" s="1691"/>
      <c r="E99" s="1691">
        <v>44.333333333333336</v>
      </c>
      <c r="F99" s="1691">
        <v>12</v>
      </c>
      <c r="G99" s="1691">
        <v>16.625</v>
      </c>
      <c r="H99" s="1691">
        <v>23</v>
      </c>
    </row>
    <row r="100" spans="1:8" x14ac:dyDescent="0.3">
      <c r="A100" s="1690">
        <v>42849</v>
      </c>
      <c r="B100" s="1691">
        <v>7.625</v>
      </c>
      <c r="C100" s="1691">
        <v>18</v>
      </c>
      <c r="D100" s="1691"/>
      <c r="E100" s="1691">
        <v>84.833333333333329</v>
      </c>
      <c r="F100" s="1691">
        <v>18</v>
      </c>
      <c r="G100" s="1691">
        <v>19.25</v>
      </c>
      <c r="H100" s="1691">
        <v>23</v>
      </c>
    </row>
    <row r="101" spans="1:8" x14ac:dyDescent="0.3">
      <c r="A101" s="1690">
        <v>42850</v>
      </c>
      <c r="B101" s="1691">
        <v>9.125</v>
      </c>
      <c r="C101" s="1691">
        <v>26</v>
      </c>
      <c r="D101" s="1691">
        <v>0.25</v>
      </c>
      <c r="E101" s="1691">
        <v>69.833333333333329</v>
      </c>
      <c r="F101" s="1691">
        <v>14</v>
      </c>
      <c r="G101" s="1691">
        <v>16.75</v>
      </c>
      <c r="H101" s="1691">
        <v>20</v>
      </c>
    </row>
    <row r="102" spans="1:8" x14ac:dyDescent="0.3">
      <c r="A102" s="1690">
        <v>42851</v>
      </c>
      <c r="B102" s="1691">
        <v>18.125</v>
      </c>
      <c r="C102" s="1691">
        <v>32</v>
      </c>
      <c r="D102" s="1691"/>
      <c r="E102" s="1691">
        <v>39.75</v>
      </c>
      <c r="F102" s="1691">
        <v>10</v>
      </c>
      <c r="G102" s="1691">
        <v>13</v>
      </c>
      <c r="H102" s="1691">
        <v>16</v>
      </c>
    </row>
    <row r="103" spans="1:8" x14ac:dyDescent="0.3">
      <c r="A103" s="1690">
        <v>42852</v>
      </c>
      <c r="B103" s="1691">
        <v>13.375</v>
      </c>
      <c r="C103" s="1691">
        <v>27</v>
      </c>
      <c r="D103" s="1691"/>
      <c r="E103" s="1691">
        <v>44</v>
      </c>
      <c r="F103" s="1691">
        <v>10</v>
      </c>
      <c r="G103" s="1691">
        <v>14.625</v>
      </c>
      <c r="H103" s="1691">
        <v>21</v>
      </c>
    </row>
    <row r="104" spans="1:8" x14ac:dyDescent="0.3">
      <c r="A104" s="1690">
        <v>42853</v>
      </c>
      <c r="B104" s="1691">
        <v>10.625</v>
      </c>
      <c r="C104" s="1691">
        <v>22</v>
      </c>
      <c r="D104" s="1691"/>
      <c r="E104" s="1691">
        <v>25.333333333333332</v>
      </c>
      <c r="F104" s="1691">
        <v>12</v>
      </c>
      <c r="G104" s="1691">
        <v>16.625</v>
      </c>
      <c r="H104" s="1691">
        <v>23</v>
      </c>
    </row>
    <row r="105" spans="1:8" x14ac:dyDescent="0.3">
      <c r="A105" s="1690">
        <v>42854</v>
      </c>
      <c r="B105" s="1691">
        <v>6.875</v>
      </c>
      <c r="C105" s="1691">
        <v>11</v>
      </c>
      <c r="D105" s="1691"/>
      <c r="E105" s="1691"/>
      <c r="F105" s="1691">
        <v>14</v>
      </c>
      <c r="G105" s="1691">
        <v>17.625</v>
      </c>
      <c r="H105" s="1691">
        <v>23</v>
      </c>
    </row>
    <row r="106" spans="1:8" x14ac:dyDescent="0.3">
      <c r="A106" s="1690">
        <v>42855</v>
      </c>
      <c r="B106" s="1691">
        <v>8.5</v>
      </c>
      <c r="C106" s="1691">
        <v>17</v>
      </c>
      <c r="D106" s="1691"/>
      <c r="E106" s="1691"/>
      <c r="F106" s="1691">
        <v>14</v>
      </c>
      <c r="G106" s="1691">
        <v>17.75</v>
      </c>
      <c r="H106" s="1691">
        <v>24</v>
      </c>
    </row>
    <row r="107" spans="1:8" x14ac:dyDescent="0.3">
      <c r="A107" s="1690">
        <v>42856</v>
      </c>
      <c r="B107" s="1691">
        <v>7.625</v>
      </c>
      <c r="C107" s="1691">
        <v>12</v>
      </c>
      <c r="D107" s="1691"/>
      <c r="E107" s="1691"/>
      <c r="F107" s="1691">
        <v>14</v>
      </c>
      <c r="G107" s="1691">
        <v>18.25</v>
      </c>
      <c r="H107" s="1691">
        <v>24</v>
      </c>
    </row>
    <row r="108" spans="1:8" x14ac:dyDescent="0.3">
      <c r="A108" s="1690">
        <v>42857</v>
      </c>
      <c r="B108" s="1691">
        <v>7.875</v>
      </c>
      <c r="C108" s="1691">
        <v>16</v>
      </c>
      <c r="D108" s="1691"/>
      <c r="E108" s="1691">
        <v>75</v>
      </c>
      <c r="F108" s="1691">
        <v>16</v>
      </c>
      <c r="G108" s="1691">
        <v>18.75</v>
      </c>
      <c r="H108" s="1691">
        <v>24</v>
      </c>
    </row>
    <row r="109" spans="1:8" x14ac:dyDescent="0.3">
      <c r="A109" s="1690">
        <v>42858</v>
      </c>
      <c r="B109" s="1691">
        <v>6</v>
      </c>
      <c r="C109" s="1691">
        <v>15</v>
      </c>
      <c r="D109" s="1691">
        <v>0.1</v>
      </c>
      <c r="E109" s="1691">
        <v>73.599999999999994</v>
      </c>
      <c r="F109" s="1691">
        <v>17</v>
      </c>
      <c r="G109" s="1691">
        <v>19.125</v>
      </c>
      <c r="H109" s="1691">
        <v>23</v>
      </c>
    </row>
    <row r="110" spans="1:8" x14ac:dyDescent="0.3">
      <c r="A110" s="1690">
        <v>42859</v>
      </c>
      <c r="B110" s="1691">
        <v>6.375</v>
      </c>
      <c r="C110" s="1691">
        <v>13</v>
      </c>
      <c r="D110" s="1691"/>
      <c r="E110" s="1691"/>
      <c r="F110" s="1691">
        <v>16</v>
      </c>
      <c r="G110" s="1691">
        <v>19.375</v>
      </c>
      <c r="H110" s="1691">
        <v>24</v>
      </c>
    </row>
    <row r="111" spans="1:8" x14ac:dyDescent="0.3">
      <c r="A111" s="1690">
        <v>42860</v>
      </c>
      <c r="B111" s="1691">
        <v>6.5</v>
      </c>
      <c r="C111" s="1691">
        <v>13</v>
      </c>
      <c r="D111" s="1691"/>
      <c r="E111" s="1691">
        <v>30.333333333333332</v>
      </c>
      <c r="F111" s="1691">
        <v>17</v>
      </c>
      <c r="G111" s="1691">
        <v>19.75</v>
      </c>
      <c r="H111" s="1691">
        <v>24</v>
      </c>
    </row>
    <row r="112" spans="1:8" x14ac:dyDescent="0.3">
      <c r="A112" s="1690">
        <v>42861</v>
      </c>
      <c r="B112" s="1691">
        <v>10.75</v>
      </c>
      <c r="C112" s="1691">
        <v>24</v>
      </c>
      <c r="D112" s="1691"/>
      <c r="E112" s="1691">
        <v>52.625</v>
      </c>
      <c r="F112" s="1691">
        <v>17</v>
      </c>
      <c r="G112" s="1691">
        <v>20</v>
      </c>
      <c r="H112" s="1691">
        <v>24</v>
      </c>
    </row>
    <row r="113" spans="1:8" x14ac:dyDescent="0.3">
      <c r="A113" s="1690">
        <v>42862</v>
      </c>
      <c r="B113" s="1691">
        <v>9.875</v>
      </c>
      <c r="C113" s="1691">
        <v>27</v>
      </c>
      <c r="D113" s="1691">
        <v>3.8250000000000002</v>
      </c>
      <c r="E113" s="1691">
        <v>66.142857142857139</v>
      </c>
      <c r="F113" s="1691">
        <v>18</v>
      </c>
      <c r="G113" s="1691">
        <v>20</v>
      </c>
      <c r="H113" s="1691">
        <v>22</v>
      </c>
    </row>
    <row r="114" spans="1:8" x14ac:dyDescent="0.3">
      <c r="A114" s="1690">
        <v>42863</v>
      </c>
      <c r="B114" s="1691">
        <v>9.875</v>
      </c>
      <c r="C114" s="1691">
        <v>26</v>
      </c>
      <c r="D114" s="1691">
        <v>1.2625</v>
      </c>
      <c r="E114" s="1691">
        <v>98.25</v>
      </c>
      <c r="F114" s="1691">
        <v>16</v>
      </c>
      <c r="G114" s="1691">
        <v>18.375</v>
      </c>
      <c r="H114" s="1691">
        <v>20</v>
      </c>
    </row>
    <row r="115" spans="1:8" x14ac:dyDescent="0.3">
      <c r="A115" s="1690">
        <v>42864</v>
      </c>
      <c r="B115" s="1691">
        <v>8.375</v>
      </c>
      <c r="C115" s="1691">
        <v>20</v>
      </c>
      <c r="D115" s="1691"/>
      <c r="E115" s="1691">
        <v>10</v>
      </c>
      <c r="F115" s="1691">
        <v>12</v>
      </c>
      <c r="G115" s="1691">
        <v>14.625</v>
      </c>
      <c r="H115" s="1691">
        <v>18</v>
      </c>
    </row>
    <row r="116" spans="1:8" x14ac:dyDescent="0.3">
      <c r="A116" s="1690">
        <v>42865</v>
      </c>
      <c r="B116" s="1691">
        <v>9.75</v>
      </c>
      <c r="C116" s="1691">
        <v>16</v>
      </c>
      <c r="D116" s="1691"/>
      <c r="E116" s="1691"/>
      <c r="F116" s="1691">
        <v>12</v>
      </c>
      <c r="G116" s="1691">
        <v>13.375</v>
      </c>
      <c r="H116" s="1691">
        <v>16</v>
      </c>
    </row>
    <row r="117" spans="1:8" x14ac:dyDescent="0.3">
      <c r="A117" s="1690">
        <v>42866</v>
      </c>
      <c r="B117" s="1691">
        <v>11.5</v>
      </c>
      <c r="C117" s="1691">
        <v>19</v>
      </c>
      <c r="D117" s="1691"/>
      <c r="E117" s="1691">
        <v>83.285714285714292</v>
      </c>
      <c r="F117" s="1691">
        <v>13</v>
      </c>
      <c r="G117" s="1691">
        <v>14.625</v>
      </c>
      <c r="H117" s="1691">
        <v>17</v>
      </c>
    </row>
    <row r="118" spans="1:8" x14ac:dyDescent="0.3">
      <c r="A118" s="1690">
        <v>42867</v>
      </c>
      <c r="B118" s="1691">
        <v>12.25</v>
      </c>
      <c r="C118" s="1691">
        <v>23</v>
      </c>
      <c r="D118" s="1691">
        <v>0.59999999999999987</v>
      </c>
      <c r="E118" s="1691">
        <v>91.75</v>
      </c>
      <c r="F118" s="1691">
        <v>16</v>
      </c>
      <c r="G118" s="1691">
        <v>16.5</v>
      </c>
      <c r="H118" s="1691">
        <v>17</v>
      </c>
    </row>
    <row r="119" spans="1:8" x14ac:dyDescent="0.3">
      <c r="A119" s="1690">
        <v>42868</v>
      </c>
      <c r="B119" s="1691">
        <v>9.125</v>
      </c>
      <c r="C119" s="1691">
        <v>17</v>
      </c>
      <c r="D119" s="1691"/>
      <c r="E119" s="1691">
        <v>72.875</v>
      </c>
      <c r="F119" s="1691">
        <v>15</v>
      </c>
      <c r="G119" s="1691">
        <v>16.5</v>
      </c>
      <c r="H119" s="1691">
        <v>18</v>
      </c>
    </row>
    <row r="120" spans="1:8" x14ac:dyDescent="0.3">
      <c r="A120" s="1690">
        <v>42869</v>
      </c>
      <c r="B120" s="1691">
        <v>5.5</v>
      </c>
      <c r="C120" s="1691">
        <v>15</v>
      </c>
      <c r="D120" s="1691"/>
      <c r="E120" s="1691">
        <v>52.25</v>
      </c>
      <c r="F120" s="1691">
        <v>14</v>
      </c>
      <c r="G120" s="1691">
        <v>15.875</v>
      </c>
      <c r="H120" s="1691">
        <v>18</v>
      </c>
    </row>
    <row r="121" spans="1:8" x14ac:dyDescent="0.3">
      <c r="A121" s="1690">
        <v>42870</v>
      </c>
      <c r="B121" s="1691">
        <v>5.25</v>
      </c>
      <c r="C121" s="1691">
        <v>12</v>
      </c>
      <c r="D121" s="1691"/>
      <c r="E121" s="1691">
        <v>56</v>
      </c>
      <c r="F121" s="1691">
        <v>15</v>
      </c>
      <c r="G121" s="1691">
        <v>16.25</v>
      </c>
      <c r="H121" s="1691">
        <v>19</v>
      </c>
    </row>
    <row r="122" spans="1:8" x14ac:dyDescent="0.3">
      <c r="A122" s="1690">
        <v>42871</v>
      </c>
      <c r="B122" s="1691">
        <v>4.375</v>
      </c>
      <c r="C122" s="1691">
        <v>10</v>
      </c>
      <c r="D122" s="1691"/>
      <c r="E122" s="1691">
        <v>38</v>
      </c>
      <c r="F122" s="1691">
        <v>11</v>
      </c>
      <c r="G122" s="1691">
        <v>14.125</v>
      </c>
      <c r="H122" s="1691">
        <v>18</v>
      </c>
    </row>
    <row r="123" spans="1:8" x14ac:dyDescent="0.3">
      <c r="A123" s="1690">
        <v>42872</v>
      </c>
      <c r="B123" s="1691">
        <v>9.625</v>
      </c>
      <c r="C123" s="1691">
        <v>21</v>
      </c>
      <c r="D123" s="1691"/>
      <c r="E123" s="1691"/>
      <c r="F123" s="1691">
        <v>13</v>
      </c>
      <c r="G123" s="1691">
        <v>15.625</v>
      </c>
      <c r="H123" s="1691">
        <v>19</v>
      </c>
    </row>
    <row r="124" spans="1:8" x14ac:dyDescent="0.3">
      <c r="A124" s="1690">
        <v>42873</v>
      </c>
      <c r="B124" s="1691">
        <v>12.125</v>
      </c>
      <c r="C124" s="1691">
        <v>25</v>
      </c>
      <c r="D124" s="1691">
        <v>3.1666666666666665</v>
      </c>
      <c r="E124" s="1691">
        <v>92.333333333333329</v>
      </c>
      <c r="F124" s="1691">
        <v>15</v>
      </c>
      <c r="G124" s="1691">
        <v>16.375</v>
      </c>
      <c r="H124" s="1691">
        <v>18</v>
      </c>
    </row>
    <row r="125" spans="1:8" x14ac:dyDescent="0.3">
      <c r="A125" s="1690">
        <v>42874</v>
      </c>
      <c r="B125" s="1691">
        <v>10.75</v>
      </c>
      <c r="C125" s="1691">
        <v>23</v>
      </c>
      <c r="D125" s="1691">
        <v>1.4333333333333333</v>
      </c>
      <c r="E125" s="1691">
        <v>92.25</v>
      </c>
      <c r="F125" s="1691">
        <v>15</v>
      </c>
      <c r="G125" s="1691">
        <v>16.125</v>
      </c>
      <c r="H125" s="1691">
        <v>18</v>
      </c>
    </row>
    <row r="126" spans="1:8" x14ac:dyDescent="0.3">
      <c r="A126" s="1690">
        <v>42875</v>
      </c>
      <c r="B126" s="1691">
        <v>12</v>
      </c>
      <c r="C126" s="1691">
        <v>19</v>
      </c>
      <c r="D126" s="1691"/>
      <c r="E126" s="1691">
        <v>83.5</v>
      </c>
      <c r="F126" s="1691">
        <v>9</v>
      </c>
      <c r="G126" s="1691">
        <v>11.625</v>
      </c>
      <c r="H126" s="1691">
        <v>13</v>
      </c>
    </row>
    <row r="127" spans="1:8" x14ac:dyDescent="0.3">
      <c r="A127" s="1690">
        <v>42876</v>
      </c>
      <c r="B127" s="1691">
        <v>13.125</v>
      </c>
      <c r="C127" s="1691">
        <v>23</v>
      </c>
      <c r="D127" s="1691">
        <v>1.6</v>
      </c>
      <c r="E127" s="1691">
        <v>74.333333333333329</v>
      </c>
      <c r="F127" s="1691">
        <v>10</v>
      </c>
      <c r="G127" s="1691">
        <v>12.875</v>
      </c>
      <c r="H127" s="1691">
        <v>17</v>
      </c>
    </row>
    <row r="128" spans="1:8" x14ac:dyDescent="0.3">
      <c r="A128" s="1690">
        <v>42877</v>
      </c>
      <c r="B128" s="1691">
        <v>6.375</v>
      </c>
      <c r="C128" s="1691">
        <v>14</v>
      </c>
      <c r="D128" s="1691"/>
      <c r="E128" s="1691">
        <v>50.833333333333336</v>
      </c>
      <c r="F128" s="1691">
        <v>12</v>
      </c>
      <c r="G128" s="1691">
        <v>15.5</v>
      </c>
      <c r="H128" s="1691">
        <v>20</v>
      </c>
    </row>
    <row r="129" spans="1:8" x14ac:dyDescent="0.3">
      <c r="A129" s="1690">
        <v>42878</v>
      </c>
      <c r="B129" s="1691">
        <v>7.75</v>
      </c>
      <c r="C129" s="1691">
        <v>16</v>
      </c>
      <c r="D129" s="1691"/>
      <c r="E129" s="1691">
        <v>71</v>
      </c>
      <c r="F129" s="1691">
        <v>15</v>
      </c>
      <c r="G129" s="1691">
        <v>16.75</v>
      </c>
      <c r="H129" s="1691">
        <v>20</v>
      </c>
    </row>
    <row r="130" spans="1:8" x14ac:dyDescent="0.3">
      <c r="A130" s="1690">
        <v>42879</v>
      </c>
      <c r="B130" s="1691">
        <v>4</v>
      </c>
      <c r="C130" s="1691">
        <v>7</v>
      </c>
      <c r="D130" s="1691"/>
      <c r="E130" s="1691">
        <v>77.25</v>
      </c>
      <c r="F130" s="1691">
        <v>16</v>
      </c>
      <c r="G130" s="1691">
        <v>17.25</v>
      </c>
      <c r="H130" s="1691">
        <v>19</v>
      </c>
    </row>
    <row r="131" spans="1:8" x14ac:dyDescent="0.3">
      <c r="A131" s="1690">
        <v>42880</v>
      </c>
      <c r="B131" s="1691">
        <v>9.25</v>
      </c>
      <c r="C131" s="1691">
        <v>18</v>
      </c>
      <c r="D131" s="1691">
        <v>0.46000000000000008</v>
      </c>
      <c r="E131" s="1691">
        <v>96.875</v>
      </c>
      <c r="F131" s="1691">
        <v>15</v>
      </c>
      <c r="G131" s="1691">
        <v>16</v>
      </c>
      <c r="H131" s="1691">
        <v>17</v>
      </c>
    </row>
    <row r="132" spans="1:8" x14ac:dyDescent="0.3">
      <c r="A132" s="1690">
        <v>42881</v>
      </c>
      <c r="B132" s="1691">
        <v>10.125</v>
      </c>
      <c r="C132" s="1691">
        <v>21</v>
      </c>
      <c r="D132" s="1691"/>
      <c r="E132" s="1691">
        <v>45.125</v>
      </c>
      <c r="F132" s="1691">
        <v>12</v>
      </c>
      <c r="G132" s="1691">
        <v>13.5</v>
      </c>
      <c r="H132" s="1691">
        <v>16</v>
      </c>
    </row>
    <row r="133" spans="1:8" x14ac:dyDescent="0.3">
      <c r="A133" s="1690">
        <v>42882</v>
      </c>
      <c r="B133" s="1691">
        <v>10.875</v>
      </c>
      <c r="C133" s="1691">
        <v>19</v>
      </c>
      <c r="D133" s="1691"/>
      <c r="E133" s="1691">
        <v>53.2</v>
      </c>
      <c r="F133" s="1691">
        <v>10</v>
      </c>
      <c r="G133" s="1691">
        <v>11.875</v>
      </c>
      <c r="H133" s="1691">
        <v>14</v>
      </c>
    </row>
    <row r="134" spans="1:8" x14ac:dyDescent="0.3">
      <c r="A134" s="1690">
        <v>42883</v>
      </c>
      <c r="B134" s="1691">
        <v>9.875</v>
      </c>
      <c r="C134" s="1691">
        <v>15</v>
      </c>
      <c r="D134" s="1691"/>
      <c r="E134" s="1691">
        <v>94.375</v>
      </c>
      <c r="F134" s="1691">
        <v>13</v>
      </c>
      <c r="G134" s="1691">
        <v>13.875</v>
      </c>
      <c r="H134" s="1691">
        <v>15</v>
      </c>
    </row>
    <row r="135" spans="1:8" x14ac:dyDescent="0.3">
      <c r="A135" s="1690">
        <v>42884</v>
      </c>
      <c r="B135" s="1691">
        <v>8</v>
      </c>
      <c r="C135" s="1691">
        <v>16</v>
      </c>
      <c r="D135" s="1691"/>
      <c r="E135" s="1691">
        <v>25.8</v>
      </c>
      <c r="F135" s="1691">
        <v>10</v>
      </c>
      <c r="G135" s="1691">
        <v>12.25</v>
      </c>
      <c r="H135" s="1691">
        <v>15</v>
      </c>
    </row>
    <row r="136" spans="1:8" x14ac:dyDescent="0.3">
      <c r="A136" s="1690">
        <v>42885</v>
      </c>
      <c r="B136" s="1691">
        <v>7.25</v>
      </c>
      <c r="C136" s="1691">
        <v>13</v>
      </c>
      <c r="D136" s="1691"/>
      <c r="E136" s="1691">
        <v>8</v>
      </c>
      <c r="F136" s="1691">
        <v>10</v>
      </c>
      <c r="G136" s="1691">
        <v>11.75</v>
      </c>
      <c r="H136" s="1691">
        <v>15</v>
      </c>
    </row>
    <row r="137" spans="1:8" x14ac:dyDescent="0.3">
      <c r="A137" s="1690">
        <v>42886</v>
      </c>
      <c r="B137" s="1691">
        <v>7</v>
      </c>
      <c r="C137" s="1691">
        <v>11</v>
      </c>
      <c r="D137" s="1691"/>
      <c r="E137" s="1691">
        <v>80.714285714285708</v>
      </c>
      <c r="F137" s="1691">
        <v>10</v>
      </c>
      <c r="G137" s="1691">
        <v>11.125</v>
      </c>
      <c r="H137" s="1691">
        <v>13</v>
      </c>
    </row>
    <row r="138" spans="1:8" x14ac:dyDescent="0.3">
      <c r="A138" s="1690">
        <v>42887</v>
      </c>
      <c r="B138" s="1691">
        <v>4.5</v>
      </c>
      <c r="C138" s="1691">
        <v>7</v>
      </c>
      <c r="D138" s="1691"/>
      <c r="E138" s="1691">
        <v>31.75</v>
      </c>
      <c r="F138" s="1691">
        <v>10</v>
      </c>
      <c r="G138" s="1691">
        <v>11.75</v>
      </c>
      <c r="H138" s="1691">
        <v>15</v>
      </c>
    </row>
    <row r="139" spans="1:8" x14ac:dyDescent="0.3">
      <c r="A139" s="1690">
        <v>42888</v>
      </c>
      <c r="B139" s="1691">
        <v>5.5</v>
      </c>
      <c r="C139" s="1691">
        <v>12</v>
      </c>
      <c r="D139" s="1691"/>
      <c r="E139" s="1691">
        <v>7</v>
      </c>
      <c r="F139" s="1691">
        <v>9</v>
      </c>
      <c r="G139" s="1691">
        <v>11.875</v>
      </c>
      <c r="H139" s="1691">
        <v>16</v>
      </c>
    </row>
    <row r="140" spans="1:8" x14ac:dyDescent="0.3">
      <c r="A140" s="1690">
        <v>42889</v>
      </c>
      <c r="B140" s="1691">
        <v>8.75</v>
      </c>
      <c r="C140" s="1691">
        <v>19</v>
      </c>
      <c r="D140" s="1691">
        <v>0.3</v>
      </c>
      <c r="E140" s="1691">
        <v>74.875</v>
      </c>
      <c r="F140" s="1691">
        <v>12</v>
      </c>
      <c r="G140" s="1691">
        <v>12.75</v>
      </c>
      <c r="H140" s="1691">
        <v>15</v>
      </c>
    </row>
    <row r="141" spans="1:8" x14ac:dyDescent="0.3">
      <c r="A141" s="1690">
        <v>42890</v>
      </c>
      <c r="B141" s="1691">
        <v>6</v>
      </c>
      <c r="C141" s="1691">
        <v>15</v>
      </c>
      <c r="D141" s="1691"/>
      <c r="E141" s="1691">
        <v>31.6</v>
      </c>
      <c r="F141" s="1691">
        <v>9</v>
      </c>
      <c r="G141" s="1691">
        <v>12.625</v>
      </c>
      <c r="H141" s="1691">
        <v>17</v>
      </c>
    </row>
    <row r="142" spans="1:8" x14ac:dyDescent="0.3">
      <c r="A142" s="1690">
        <v>42891</v>
      </c>
      <c r="B142" s="1691">
        <v>6.75</v>
      </c>
      <c r="C142" s="1691">
        <v>16</v>
      </c>
      <c r="D142" s="1691"/>
      <c r="E142" s="1691">
        <v>56.285714285714285</v>
      </c>
      <c r="F142" s="1691">
        <v>7</v>
      </c>
      <c r="G142" s="1691">
        <v>9.75</v>
      </c>
      <c r="H142" s="1691">
        <v>13</v>
      </c>
    </row>
    <row r="143" spans="1:8" x14ac:dyDescent="0.3">
      <c r="A143" s="1690">
        <v>42892</v>
      </c>
      <c r="B143" s="1691">
        <v>4.5</v>
      </c>
      <c r="C143" s="1691">
        <v>9</v>
      </c>
      <c r="D143" s="1691"/>
      <c r="E143" s="1691">
        <v>33</v>
      </c>
      <c r="F143" s="1691">
        <v>7</v>
      </c>
      <c r="G143" s="1691">
        <v>10.5</v>
      </c>
      <c r="H143" s="1691">
        <v>15</v>
      </c>
    </row>
    <row r="144" spans="1:8" x14ac:dyDescent="0.3">
      <c r="A144" s="1690">
        <v>42893</v>
      </c>
      <c r="B144" s="1691">
        <v>8.375</v>
      </c>
      <c r="C144" s="1691">
        <v>14</v>
      </c>
      <c r="D144" s="1691"/>
      <c r="E144" s="1691">
        <v>97</v>
      </c>
      <c r="F144" s="1691">
        <v>8</v>
      </c>
      <c r="G144" s="1691">
        <v>11.25</v>
      </c>
      <c r="H144" s="1691">
        <v>15</v>
      </c>
    </row>
    <row r="145" spans="1:8" x14ac:dyDescent="0.3">
      <c r="A145" s="1690">
        <v>42894</v>
      </c>
      <c r="B145" s="1691">
        <v>10.25</v>
      </c>
      <c r="C145" s="1691">
        <v>23</v>
      </c>
      <c r="D145" s="1691">
        <v>0.45999999999999996</v>
      </c>
      <c r="E145" s="1691">
        <v>99.5</v>
      </c>
      <c r="F145" s="1691">
        <v>10</v>
      </c>
      <c r="G145" s="1691">
        <v>11.25</v>
      </c>
      <c r="H145" s="1691">
        <v>12</v>
      </c>
    </row>
    <row r="146" spans="1:8" x14ac:dyDescent="0.3">
      <c r="A146" s="1690">
        <v>42895</v>
      </c>
      <c r="B146" s="1691">
        <v>13.125</v>
      </c>
      <c r="C146" s="1691">
        <v>26</v>
      </c>
      <c r="D146" s="1691"/>
      <c r="E146" s="1691">
        <v>25.2</v>
      </c>
      <c r="F146" s="1691">
        <v>7</v>
      </c>
      <c r="G146" s="1691">
        <v>10.125</v>
      </c>
      <c r="H146" s="1691">
        <v>13</v>
      </c>
    </row>
    <row r="147" spans="1:8" x14ac:dyDescent="0.3">
      <c r="A147" s="1690">
        <v>42896</v>
      </c>
      <c r="B147" s="1691">
        <v>12.75</v>
      </c>
      <c r="C147" s="1691">
        <v>30</v>
      </c>
      <c r="D147" s="1691"/>
      <c r="E147" s="1691"/>
      <c r="F147" s="1691">
        <v>11</v>
      </c>
      <c r="G147" s="1691">
        <v>13.5</v>
      </c>
      <c r="H147" s="1691">
        <v>17</v>
      </c>
    </row>
    <row r="148" spans="1:8" x14ac:dyDescent="0.3">
      <c r="A148" s="1690">
        <v>42897</v>
      </c>
      <c r="B148" s="1691">
        <v>8.125</v>
      </c>
      <c r="C148" s="1691">
        <v>13</v>
      </c>
      <c r="D148" s="1691"/>
      <c r="E148" s="1691">
        <v>11.5</v>
      </c>
      <c r="F148" s="1691">
        <v>11</v>
      </c>
      <c r="G148" s="1691">
        <v>13</v>
      </c>
      <c r="H148" s="1691">
        <v>16</v>
      </c>
    </row>
    <row r="149" spans="1:8" x14ac:dyDescent="0.3">
      <c r="A149" s="1690">
        <v>42898</v>
      </c>
      <c r="B149" s="1691">
        <v>6.125</v>
      </c>
      <c r="C149" s="1691">
        <v>11</v>
      </c>
      <c r="D149" s="1691"/>
      <c r="E149" s="1691">
        <v>50.2</v>
      </c>
      <c r="F149" s="1691">
        <v>7</v>
      </c>
      <c r="G149" s="1691">
        <v>10.125</v>
      </c>
      <c r="H149" s="1691">
        <v>14</v>
      </c>
    </row>
    <row r="150" spans="1:8" x14ac:dyDescent="0.3">
      <c r="A150" s="1690">
        <v>42899</v>
      </c>
      <c r="B150" s="1691">
        <v>5.125</v>
      </c>
      <c r="C150" s="1691">
        <v>11</v>
      </c>
      <c r="D150" s="1691"/>
      <c r="E150" s="1691">
        <v>44.5</v>
      </c>
      <c r="F150" s="1691">
        <v>10</v>
      </c>
      <c r="G150" s="1691">
        <v>12.375</v>
      </c>
      <c r="H150" s="1691">
        <v>17</v>
      </c>
    </row>
    <row r="151" spans="1:8" x14ac:dyDescent="0.3">
      <c r="A151" s="1690">
        <v>42900</v>
      </c>
      <c r="B151" s="1691">
        <v>8</v>
      </c>
      <c r="C151" s="1691">
        <v>19</v>
      </c>
      <c r="D151" s="1691"/>
      <c r="E151" s="1691">
        <v>43.375</v>
      </c>
      <c r="F151" s="1691">
        <v>12</v>
      </c>
      <c r="G151" s="1691">
        <v>14</v>
      </c>
      <c r="H151" s="1691">
        <v>18</v>
      </c>
    </row>
    <row r="152" spans="1:8" x14ac:dyDescent="0.3">
      <c r="A152" s="1690">
        <v>42901</v>
      </c>
      <c r="B152" s="1691">
        <v>10.375</v>
      </c>
      <c r="C152" s="1691">
        <v>23</v>
      </c>
      <c r="D152" s="1691"/>
      <c r="E152" s="1691">
        <v>62.428571428571431</v>
      </c>
      <c r="F152" s="1691">
        <v>14</v>
      </c>
      <c r="G152" s="1691">
        <v>15.5</v>
      </c>
      <c r="H152" s="1691">
        <v>17</v>
      </c>
    </row>
    <row r="153" spans="1:8" x14ac:dyDescent="0.3">
      <c r="A153" s="1690">
        <v>42902</v>
      </c>
      <c r="B153" s="1691">
        <v>11.25</v>
      </c>
      <c r="C153" s="1691">
        <v>25</v>
      </c>
      <c r="D153" s="1691"/>
      <c r="E153" s="1691">
        <v>99.75</v>
      </c>
      <c r="F153" s="1691">
        <v>18</v>
      </c>
      <c r="G153" s="1691">
        <v>20.25</v>
      </c>
      <c r="H153" s="1691">
        <v>23</v>
      </c>
    </row>
    <row r="154" spans="1:8" x14ac:dyDescent="0.3">
      <c r="A154" s="1690">
        <v>42903</v>
      </c>
      <c r="B154" s="1691">
        <v>14.875</v>
      </c>
      <c r="C154" s="1691">
        <v>31</v>
      </c>
      <c r="D154" s="1691">
        <v>0.73333333333333339</v>
      </c>
      <c r="E154" s="1691">
        <v>79.599999999999994</v>
      </c>
      <c r="F154" s="1691">
        <v>14</v>
      </c>
      <c r="G154" s="1691">
        <v>19.25</v>
      </c>
      <c r="H154" s="1691">
        <v>22</v>
      </c>
    </row>
    <row r="155" spans="1:8" x14ac:dyDescent="0.3">
      <c r="A155" s="1690">
        <v>42904</v>
      </c>
      <c r="B155" s="1691">
        <v>18.5</v>
      </c>
      <c r="C155" s="1691">
        <v>34</v>
      </c>
      <c r="D155" s="1691"/>
      <c r="E155" s="1691">
        <v>32.666666666666664</v>
      </c>
      <c r="F155" s="1691">
        <v>7</v>
      </c>
      <c r="G155" s="1691">
        <v>9.625</v>
      </c>
      <c r="H155" s="1691">
        <v>11</v>
      </c>
    </row>
    <row r="156" spans="1:8" x14ac:dyDescent="0.3">
      <c r="A156" s="1690">
        <v>42905</v>
      </c>
      <c r="B156" s="1691">
        <v>10.125</v>
      </c>
      <c r="C156" s="1691">
        <v>23</v>
      </c>
      <c r="D156" s="1691"/>
      <c r="E156" s="1691"/>
      <c r="F156" s="1691">
        <v>5</v>
      </c>
      <c r="G156" s="1691">
        <v>7.125</v>
      </c>
      <c r="H156" s="1691">
        <v>10</v>
      </c>
    </row>
    <row r="157" spans="1:8" x14ac:dyDescent="0.3">
      <c r="A157" s="1690">
        <v>42906</v>
      </c>
      <c r="B157" s="1691">
        <v>5.75</v>
      </c>
      <c r="C157" s="1691">
        <v>17</v>
      </c>
      <c r="D157" s="1691"/>
      <c r="E157" s="1691">
        <v>35.799999999999997</v>
      </c>
      <c r="F157" s="1691">
        <v>5</v>
      </c>
      <c r="G157" s="1691">
        <v>8.25</v>
      </c>
      <c r="H157" s="1691">
        <v>12</v>
      </c>
    </row>
    <row r="158" spans="1:8" x14ac:dyDescent="0.3">
      <c r="A158" s="1690">
        <v>42907</v>
      </c>
      <c r="B158" s="1691">
        <v>10.125</v>
      </c>
      <c r="C158" s="1691">
        <v>23</v>
      </c>
      <c r="D158" s="1691"/>
      <c r="E158" s="1691">
        <v>50.75</v>
      </c>
      <c r="F158" s="1691">
        <v>8</v>
      </c>
      <c r="G158" s="1691">
        <v>10.375</v>
      </c>
      <c r="H158" s="1691">
        <v>14</v>
      </c>
    </row>
    <row r="159" spans="1:8" x14ac:dyDescent="0.3">
      <c r="A159" s="1690">
        <v>42908</v>
      </c>
      <c r="B159" s="1691">
        <v>12.125</v>
      </c>
      <c r="C159" s="1691">
        <v>31</v>
      </c>
      <c r="D159" s="1691"/>
      <c r="E159" s="1691">
        <v>81</v>
      </c>
      <c r="F159" s="1691">
        <v>11</v>
      </c>
      <c r="G159" s="1691">
        <v>15.75</v>
      </c>
      <c r="H159" s="1691">
        <v>22</v>
      </c>
    </row>
    <row r="160" spans="1:8" x14ac:dyDescent="0.3">
      <c r="A160" s="1690">
        <v>42909</v>
      </c>
      <c r="B160" s="1691">
        <v>10.625</v>
      </c>
      <c r="C160" s="1691">
        <v>27</v>
      </c>
      <c r="D160" s="1691">
        <v>0.6</v>
      </c>
      <c r="E160" s="1691">
        <v>93.375</v>
      </c>
      <c r="F160" s="1691">
        <v>18</v>
      </c>
      <c r="G160" s="1691">
        <v>18.375</v>
      </c>
      <c r="H160" s="1691">
        <v>19</v>
      </c>
    </row>
    <row r="161" spans="1:8" x14ac:dyDescent="0.3">
      <c r="A161" s="1690">
        <v>42910</v>
      </c>
      <c r="B161" s="1691">
        <v>6.875</v>
      </c>
      <c r="C161" s="1691">
        <v>15</v>
      </c>
      <c r="D161" s="1691">
        <v>0.26000000000000006</v>
      </c>
      <c r="E161" s="1691">
        <v>85.125</v>
      </c>
      <c r="F161" s="1691">
        <v>17</v>
      </c>
      <c r="G161" s="1691">
        <v>17.625</v>
      </c>
      <c r="H161" s="1691">
        <v>19</v>
      </c>
    </row>
    <row r="162" spans="1:8" x14ac:dyDescent="0.3">
      <c r="A162" s="1690">
        <v>42911</v>
      </c>
      <c r="B162" s="1691">
        <v>11.875</v>
      </c>
      <c r="C162" s="1691">
        <v>23</v>
      </c>
      <c r="D162" s="1691"/>
      <c r="E162" s="1691">
        <v>84.625</v>
      </c>
      <c r="F162" s="1691">
        <v>18</v>
      </c>
      <c r="G162" s="1691">
        <v>20.375</v>
      </c>
      <c r="H162" s="1691">
        <v>24</v>
      </c>
    </row>
    <row r="163" spans="1:8" x14ac:dyDescent="0.3">
      <c r="A163" s="1690">
        <v>42912</v>
      </c>
      <c r="B163" s="1691">
        <v>8.875</v>
      </c>
      <c r="C163" s="1691">
        <v>25</v>
      </c>
      <c r="D163" s="1691"/>
      <c r="E163" s="1691">
        <v>71.625</v>
      </c>
      <c r="F163" s="1691">
        <v>18</v>
      </c>
      <c r="G163" s="1691">
        <v>18.875</v>
      </c>
      <c r="H163" s="1691">
        <v>20</v>
      </c>
    </row>
    <row r="164" spans="1:8" x14ac:dyDescent="0.3">
      <c r="A164" s="1690">
        <v>42913</v>
      </c>
      <c r="B164" s="1691">
        <v>10.625</v>
      </c>
      <c r="C164" s="1691">
        <v>26</v>
      </c>
      <c r="D164" s="1691">
        <v>1.2</v>
      </c>
      <c r="E164" s="1691">
        <v>83.875</v>
      </c>
      <c r="F164" s="1691">
        <v>14</v>
      </c>
      <c r="G164" s="1691">
        <v>17.5</v>
      </c>
      <c r="H164" s="1691">
        <v>20</v>
      </c>
    </row>
    <row r="165" spans="1:8" x14ac:dyDescent="0.3">
      <c r="A165" s="1690">
        <v>42914</v>
      </c>
      <c r="B165" s="1691">
        <v>6.75</v>
      </c>
      <c r="C165" s="1691">
        <v>15</v>
      </c>
      <c r="D165" s="1691"/>
      <c r="E165" s="1691">
        <v>83.125</v>
      </c>
      <c r="F165" s="1691">
        <v>11</v>
      </c>
      <c r="G165" s="1691">
        <v>12.375</v>
      </c>
      <c r="H165" s="1691">
        <v>14</v>
      </c>
    </row>
    <row r="166" spans="1:8" x14ac:dyDescent="0.3">
      <c r="A166" s="1690">
        <v>42915</v>
      </c>
      <c r="B166" s="1691">
        <v>4.375</v>
      </c>
      <c r="C166" s="1691">
        <v>12</v>
      </c>
      <c r="D166" s="1691"/>
      <c r="E166" s="1691"/>
      <c r="F166" s="1691">
        <v>9</v>
      </c>
      <c r="G166" s="1691">
        <v>11.875</v>
      </c>
      <c r="H166" s="1691">
        <v>16</v>
      </c>
    </row>
    <row r="167" spans="1:8" x14ac:dyDescent="0.3">
      <c r="A167" s="1690">
        <v>42916</v>
      </c>
      <c r="B167" s="1691">
        <v>7.125</v>
      </c>
      <c r="C167" s="1691">
        <v>14</v>
      </c>
      <c r="D167" s="1691"/>
      <c r="E167" s="1691">
        <v>63.2</v>
      </c>
      <c r="F167" s="1691">
        <v>10</v>
      </c>
      <c r="G167" s="1691">
        <v>12</v>
      </c>
      <c r="H167" s="1691">
        <v>16</v>
      </c>
    </row>
    <row r="168" spans="1:8" x14ac:dyDescent="0.3">
      <c r="A168" s="1690">
        <v>42917</v>
      </c>
      <c r="B168" s="1691">
        <v>4.875</v>
      </c>
      <c r="C168" s="1691">
        <v>14</v>
      </c>
      <c r="D168" s="1691"/>
      <c r="E168" s="1691"/>
      <c r="F168" s="1691">
        <v>10</v>
      </c>
      <c r="G168" s="1691">
        <v>12.75</v>
      </c>
      <c r="H168" s="1691">
        <v>17</v>
      </c>
    </row>
    <row r="169" spans="1:8" x14ac:dyDescent="0.3">
      <c r="A169" s="1690">
        <v>42918</v>
      </c>
      <c r="B169" s="1691">
        <v>10.625</v>
      </c>
      <c r="C169" s="1691">
        <v>25</v>
      </c>
      <c r="D169" s="1691"/>
      <c r="E169" s="1691"/>
      <c r="F169" s="1691">
        <v>11</v>
      </c>
      <c r="G169" s="1691">
        <v>13.625</v>
      </c>
      <c r="H169" s="1691">
        <v>18</v>
      </c>
    </row>
    <row r="170" spans="1:8" x14ac:dyDescent="0.3">
      <c r="A170" s="1690">
        <v>42919</v>
      </c>
      <c r="B170" s="1691">
        <v>13.25</v>
      </c>
      <c r="C170" s="1691">
        <v>30</v>
      </c>
      <c r="D170" s="1691"/>
      <c r="E170" s="1691"/>
      <c r="F170" s="1691">
        <v>12</v>
      </c>
      <c r="G170" s="1691">
        <v>14.125</v>
      </c>
      <c r="H170" s="1691">
        <v>18</v>
      </c>
    </row>
    <row r="171" spans="1:8" x14ac:dyDescent="0.3">
      <c r="A171" s="1690">
        <v>42920</v>
      </c>
      <c r="B171" s="1691">
        <v>14.25</v>
      </c>
      <c r="C171" s="1691">
        <v>30</v>
      </c>
      <c r="D171" s="1691"/>
      <c r="E171" s="1691">
        <v>11</v>
      </c>
      <c r="F171" s="1691">
        <v>13</v>
      </c>
      <c r="G171" s="1691">
        <v>15.625</v>
      </c>
      <c r="H171" s="1691">
        <v>20</v>
      </c>
    </row>
    <row r="172" spans="1:8" x14ac:dyDescent="0.3">
      <c r="A172" s="1690">
        <v>42921</v>
      </c>
      <c r="B172" s="1691">
        <v>12.375</v>
      </c>
      <c r="C172" s="1691">
        <v>30</v>
      </c>
      <c r="D172" s="1691">
        <v>0.75</v>
      </c>
      <c r="E172" s="1691">
        <v>58.375</v>
      </c>
      <c r="F172" s="1691">
        <v>12</v>
      </c>
      <c r="G172" s="1691">
        <v>14.75</v>
      </c>
      <c r="H172" s="1691">
        <v>16</v>
      </c>
    </row>
    <row r="173" spans="1:8" x14ac:dyDescent="0.3">
      <c r="A173" s="1690">
        <v>42922</v>
      </c>
      <c r="B173" s="1691">
        <v>7.875</v>
      </c>
      <c r="C173" s="1691">
        <v>19</v>
      </c>
      <c r="D173" s="1691">
        <v>0.83333333333333337</v>
      </c>
      <c r="E173" s="1691">
        <v>84.857142857142861</v>
      </c>
      <c r="F173" s="1691">
        <v>11</v>
      </c>
      <c r="G173" s="1691">
        <v>11.75</v>
      </c>
      <c r="H173" s="1691">
        <v>13</v>
      </c>
    </row>
    <row r="174" spans="1:8" x14ac:dyDescent="0.3">
      <c r="A174" s="1690">
        <v>42923</v>
      </c>
      <c r="B174" s="1691">
        <v>13</v>
      </c>
      <c r="C174" s="1691">
        <v>25</v>
      </c>
      <c r="D174" s="1691">
        <v>0.33333333333333331</v>
      </c>
      <c r="E174" s="1691">
        <v>91.375</v>
      </c>
      <c r="F174" s="1691">
        <v>11</v>
      </c>
      <c r="G174" s="1691">
        <v>12.875</v>
      </c>
      <c r="H174" s="1691">
        <v>15</v>
      </c>
    </row>
    <row r="175" spans="1:8" x14ac:dyDescent="0.3">
      <c r="A175" s="1690">
        <v>42924</v>
      </c>
      <c r="B175" s="1691">
        <v>11</v>
      </c>
      <c r="C175" s="1691">
        <v>25</v>
      </c>
      <c r="D175" s="1691">
        <v>0.89999999999999991</v>
      </c>
      <c r="E175" s="1691">
        <v>99.25</v>
      </c>
      <c r="F175" s="1691">
        <v>12</v>
      </c>
      <c r="G175" s="1691">
        <v>13.875</v>
      </c>
      <c r="H175" s="1691">
        <v>16</v>
      </c>
    </row>
    <row r="176" spans="1:8" x14ac:dyDescent="0.3">
      <c r="A176" s="1690">
        <v>42925</v>
      </c>
      <c r="B176" s="1691">
        <v>3.875</v>
      </c>
      <c r="C176" s="1691">
        <v>11</v>
      </c>
      <c r="D176" s="1691">
        <v>0.8666666666666667</v>
      </c>
      <c r="E176" s="1691">
        <v>72.75</v>
      </c>
      <c r="F176" s="1691">
        <v>9</v>
      </c>
      <c r="G176" s="1691">
        <v>10.75</v>
      </c>
      <c r="H176" s="1691">
        <v>12</v>
      </c>
    </row>
    <row r="177" spans="1:8" x14ac:dyDescent="0.3">
      <c r="A177" s="1690">
        <v>42926</v>
      </c>
      <c r="B177" s="1691">
        <v>9.5</v>
      </c>
      <c r="C177" s="1691">
        <v>18</v>
      </c>
      <c r="D177" s="1691"/>
      <c r="E177" s="1691">
        <v>87.5</v>
      </c>
      <c r="F177" s="1691">
        <v>10</v>
      </c>
      <c r="G177" s="1691">
        <v>11.25</v>
      </c>
      <c r="H177" s="1691">
        <v>12</v>
      </c>
    </row>
    <row r="178" spans="1:8" x14ac:dyDescent="0.3">
      <c r="A178" s="1690">
        <v>42927</v>
      </c>
      <c r="B178" s="1691">
        <v>10.375</v>
      </c>
      <c r="C178" s="1691">
        <v>18</v>
      </c>
      <c r="D178" s="1691"/>
      <c r="E178" s="1691">
        <v>11.5</v>
      </c>
      <c r="F178" s="1691">
        <v>7</v>
      </c>
      <c r="G178" s="1691">
        <v>10.125</v>
      </c>
      <c r="H178" s="1691">
        <v>13</v>
      </c>
    </row>
    <row r="179" spans="1:8" x14ac:dyDescent="0.3">
      <c r="A179" s="1690">
        <v>42928</v>
      </c>
      <c r="B179" s="1691">
        <v>10.5</v>
      </c>
      <c r="C179" s="1691">
        <v>21</v>
      </c>
      <c r="D179" s="1691">
        <v>0.2</v>
      </c>
      <c r="E179" s="1691">
        <v>83.75</v>
      </c>
      <c r="F179" s="1691">
        <v>13</v>
      </c>
      <c r="G179" s="1691">
        <v>15.25</v>
      </c>
      <c r="H179" s="1691">
        <v>18</v>
      </c>
    </row>
    <row r="180" spans="1:8" x14ac:dyDescent="0.3">
      <c r="A180" s="1690">
        <v>42929</v>
      </c>
      <c r="B180" s="1691">
        <v>11.375</v>
      </c>
      <c r="C180" s="1691">
        <v>28</v>
      </c>
      <c r="D180" s="1691"/>
      <c r="E180" s="1691">
        <v>62.833333333333336</v>
      </c>
      <c r="F180" s="1691">
        <v>17</v>
      </c>
      <c r="G180" s="1691">
        <v>18.875</v>
      </c>
      <c r="H180" s="1691">
        <v>23</v>
      </c>
    </row>
    <row r="181" spans="1:8" x14ac:dyDescent="0.3">
      <c r="A181" s="1690">
        <v>42930</v>
      </c>
      <c r="B181" s="1691">
        <v>14.625</v>
      </c>
      <c r="C181" s="1691">
        <v>28</v>
      </c>
      <c r="D181" s="1691">
        <v>0.3</v>
      </c>
      <c r="E181" s="1691">
        <v>90</v>
      </c>
      <c r="F181" s="1691">
        <v>13</v>
      </c>
      <c r="G181" s="1691">
        <v>14.375</v>
      </c>
      <c r="H181" s="1691">
        <v>16</v>
      </c>
    </row>
    <row r="182" spans="1:8" x14ac:dyDescent="0.3">
      <c r="A182" s="1690">
        <v>42931</v>
      </c>
      <c r="B182" s="1691">
        <v>10.75</v>
      </c>
      <c r="C182" s="1691">
        <v>30</v>
      </c>
      <c r="D182" s="1691">
        <v>0.67999999999999994</v>
      </c>
      <c r="E182" s="1691">
        <v>94.375</v>
      </c>
      <c r="F182" s="1691">
        <v>11</v>
      </c>
      <c r="G182" s="1691">
        <v>14.5</v>
      </c>
      <c r="H182" s="1691">
        <v>17</v>
      </c>
    </row>
    <row r="183" spans="1:8" x14ac:dyDescent="0.3">
      <c r="A183" s="1690">
        <v>42932</v>
      </c>
      <c r="B183" s="1691">
        <v>18</v>
      </c>
      <c r="C183" s="1691">
        <v>35</v>
      </c>
      <c r="D183" s="1691"/>
      <c r="E183" s="1691">
        <v>67.428571428571431</v>
      </c>
      <c r="F183" s="1691">
        <v>6</v>
      </c>
      <c r="G183" s="1691">
        <v>7.5</v>
      </c>
      <c r="H183" s="1691">
        <v>9</v>
      </c>
    </row>
    <row r="184" spans="1:8" x14ac:dyDescent="0.3">
      <c r="A184" s="1690">
        <v>42933</v>
      </c>
      <c r="B184" s="1691">
        <v>13.125</v>
      </c>
      <c r="C184" s="1691">
        <v>25</v>
      </c>
      <c r="D184" s="1691"/>
      <c r="E184" s="1691"/>
      <c r="F184" s="1691">
        <v>2</v>
      </c>
      <c r="G184" s="1691">
        <v>5.25</v>
      </c>
      <c r="H184" s="1691">
        <v>9</v>
      </c>
    </row>
    <row r="185" spans="1:8" x14ac:dyDescent="0.3">
      <c r="A185" s="1690">
        <v>42934</v>
      </c>
      <c r="B185" s="1691">
        <v>10.25</v>
      </c>
      <c r="C185" s="1691">
        <v>19</v>
      </c>
      <c r="D185" s="1691"/>
      <c r="E185" s="1691"/>
      <c r="F185" s="1691">
        <v>4</v>
      </c>
      <c r="G185" s="1691">
        <v>7.25</v>
      </c>
      <c r="H185" s="1691">
        <v>13</v>
      </c>
    </row>
    <row r="186" spans="1:8" x14ac:dyDescent="0.3">
      <c r="A186" s="1690">
        <v>42935</v>
      </c>
      <c r="B186" s="1691">
        <v>11.75</v>
      </c>
      <c r="C186" s="1691">
        <v>27</v>
      </c>
      <c r="D186" s="1691"/>
      <c r="E186" s="1691">
        <v>59.5</v>
      </c>
      <c r="F186" s="1691">
        <v>6</v>
      </c>
      <c r="G186" s="1691">
        <v>9.75</v>
      </c>
      <c r="H186" s="1691">
        <v>15</v>
      </c>
    </row>
    <row r="187" spans="1:8" x14ac:dyDescent="0.3">
      <c r="A187" s="1690">
        <v>42936</v>
      </c>
      <c r="B187" s="1691">
        <v>7.125</v>
      </c>
      <c r="C187" s="1691">
        <v>24</v>
      </c>
      <c r="D187" s="1691"/>
      <c r="E187" s="1691">
        <v>62</v>
      </c>
      <c r="F187" s="1691">
        <v>9</v>
      </c>
      <c r="G187" s="1691">
        <v>12.5</v>
      </c>
      <c r="H187" s="1691">
        <v>18</v>
      </c>
    </row>
    <row r="188" spans="1:8" x14ac:dyDescent="0.3">
      <c r="A188" s="1690">
        <v>42937</v>
      </c>
      <c r="B188" s="1691">
        <v>4.5</v>
      </c>
      <c r="C188" s="1691">
        <v>11</v>
      </c>
      <c r="D188" s="1691"/>
      <c r="E188" s="1691">
        <v>41</v>
      </c>
      <c r="F188" s="1691">
        <v>10</v>
      </c>
      <c r="G188" s="1691">
        <v>12.875</v>
      </c>
      <c r="H188" s="1691">
        <v>17</v>
      </c>
    </row>
    <row r="189" spans="1:8" x14ac:dyDescent="0.3">
      <c r="A189" s="1690">
        <v>42938</v>
      </c>
      <c r="B189" s="1691">
        <v>7.25</v>
      </c>
      <c r="C189" s="1691">
        <v>22</v>
      </c>
      <c r="D189" s="1691"/>
      <c r="E189" s="1691">
        <v>49</v>
      </c>
      <c r="F189" s="1691">
        <v>12</v>
      </c>
      <c r="G189" s="1691">
        <v>14.375</v>
      </c>
      <c r="H189" s="1691">
        <v>19</v>
      </c>
    </row>
    <row r="190" spans="1:8" x14ac:dyDescent="0.3">
      <c r="A190" s="1690">
        <v>42939</v>
      </c>
      <c r="B190" s="1691">
        <v>4.875</v>
      </c>
      <c r="C190" s="1691">
        <v>24</v>
      </c>
      <c r="D190" s="1691"/>
      <c r="E190" s="1691">
        <v>75.714285714285708</v>
      </c>
      <c r="F190" s="1691">
        <v>14</v>
      </c>
      <c r="G190" s="1691">
        <v>15.25</v>
      </c>
      <c r="H190" s="1691">
        <v>16</v>
      </c>
    </row>
    <row r="191" spans="1:8" x14ac:dyDescent="0.3">
      <c r="A191" s="1690">
        <v>42940</v>
      </c>
      <c r="B191" s="1691">
        <v>7.25</v>
      </c>
      <c r="C191" s="1691">
        <v>18</v>
      </c>
      <c r="D191" s="1691">
        <v>1.2</v>
      </c>
      <c r="E191" s="1691">
        <v>92.25</v>
      </c>
      <c r="F191" s="1691">
        <v>14</v>
      </c>
      <c r="G191" s="1691">
        <v>15</v>
      </c>
      <c r="H191" s="1691">
        <v>16</v>
      </c>
    </row>
    <row r="192" spans="1:8" x14ac:dyDescent="0.3">
      <c r="A192" s="1690">
        <v>42941</v>
      </c>
      <c r="B192" s="1691">
        <v>9.5</v>
      </c>
      <c r="C192" s="1691">
        <v>23</v>
      </c>
      <c r="D192" s="1691">
        <v>0.15000000000000002</v>
      </c>
      <c r="E192" s="1691">
        <v>62.857142857142854</v>
      </c>
      <c r="F192" s="1691">
        <v>13</v>
      </c>
      <c r="G192" s="1691">
        <v>14.5</v>
      </c>
      <c r="H192" s="1691">
        <v>16</v>
      </c>
    </row>
    <row r="193" spans="1:8" x14ac:dyDescent="0.3">
      <c r="A193" s="1690">
        <v>42942</v>
      </c>
      <c r="B193" s="1691">
        <v>3.5</v>
      </c>
      <c r="C193" s="1691">
        <v>17</v>
      </c>
      <c r="D193" s="1691">
        <v>0.39999999999999997</v>
      </c>
      <c r="E193" s="1691">
        <v>75.125</v>
      </c>
      <c r="F193" s="1691">
        <v>16</v>
      </c>
      <c r="G193" s="1691">
        <v>17.625</v>
      </c>
      <c r="H193" s="1691">
        <v>21</v>
      </c>
    </row>
    <row r="194" spans="1:8" x14ac:dyDescent="0.3">
      <c r="A194" s="1690">
        <v>42943</v>
      </c>
      <c r="B194" s="1691">
        <v>5.75</v>
      </c>
      <c r="C194" s="1691">
        <v>23</v>
      </c>
      <c r="D194" s="1691"/>
      <c r="E194" s="1691">
        <v>76</v>
      </c>
      <c r="F194" s="1691">
        <v>17</v>
      </c>
      <c r="G194" s="1691">
        <v>20.25</v>
      </c>
      <c r="H194" s="1691">
        <v>25</v>
      </c>
    </row>
    <row r="195" spans="1:8" x14ac:dyDescent="0.3">
      <c r="A195" s="1690">
        <v>42944</v>
      </c>
      <c r="B195" s="1691">
        <v>8.625</v>
      </c>
      <c r="C195" s="1691">
        <v>27</v>
      </c>
      <c r="D195" s="1691"/>
      <c r="E195" s="1691">
        <v>88.625</v>
      </c>
      <c r="F195" s="1691">
        <v>19</v>
      </c>
      <c r="G195" s="1691">
        <v>21.375</v>
      </c>
      <c r="H195" s="1691">
        <v>26</v>
      </c>
    </row>
    <row r="196" spans="1:8" x14ac:dyDescent="0.3">
      <c r="A196" s="1690">
        <v>42945</v>
      </c>
      <c r="B196" s="1691">
        <v>5.5</v>
      </c>
      <c r="C196" s="1691">
        <v>25</v>
      </c>
      <c r="D196" s="1691"/>
      <c r="E196" s="1691">
        <v>100</v>
      </c>
      <c r="F196" s="1691">
        <v>19</v>
      </c>
      <c r="G196" s="1691">
        <v>21</v>
      </c>
      <c r="H196" s="1691">
        <v>25</v>
      </c>
    </row>
    <row r="197" spans="1:8" x14ac:dyDescent="0.3">
      <c r="A197" s="1690">
        <v>42946</v>
      </c>
      <c r="B197" s="1691">
        <v>10.375</v>
      </c>
      <c r="C197" s="1691">
        <v>23</v>
      </c>
      <c r="D197" s="1691">
        <v>0.33333333333333331</v>
      </c>
      <c r="E197" s="1691">
        <v>97.75</v>
      </c>
      <c r="F197" s="1691">
        <v>11</v>
      </c>
      <c r="G197" s="1691">
        <v>13.25</v>
      </c>
      <c r="H197" s="1691">
        <v>17</v>
      </c>
    </row>
    <row r="198" spans="1:8" x14ac:dyDescent="0.3">
      <c r="A198" s="1690">
        <v>42947</v>
      </c>
      <c r="B198" s="1691">
        <v>7.5</v>
      </c>
      <c r="C198" s="1691">
        <v>16</v>
      </c>
      <c r="D198" s="1691">
        <v>0.1</v>
      </c>
      <c r="E198" s="1691">
        <v>99.75</v>
      </c>
      <c r="F198" s="1691">
        <v>11</v>
      </c>
      <c r="G198" s="1691">
        <v>12.875</v>
      </c>
      <c r="H198" s="1691">
        <v>14</v>
      </c>
    </row>
    <row r="199" spans="1:8" x14ac:dyDescent="0.3">
      <c r="A199" s="1690">
        <v>42948</v>
      </c>
      <c r="B199" s="1691">
        <v>7.375</v>
      </c>
      <c r="C199" s="1691">
        <v>16</v>
      </c>
      <c r="D199" s="1691">
        <v>0.1</v>
      </c>
      <c r="E199" s="1691">
        <v>89.125</v>
      </c>
      <c r="F199" s="1691">
        <v>13</v>
      </c>
      <c r="G199" s="1691">
        <v>14.25</v>
      </c>
      <c r="H199" s="1691">
        <v>16</v>
      </c>
    </row>
    <row r="200" spans="1:8" x14ac:dyDescent="0.3">
      <c r="A200" s="1690">
        <v>42949</v>
      </c>
      <c r="B200" s="1691">
        <v>5.625</v>
      </c>
      <c r="C200" s="1691">
        <v>15</v>
      </c>
      <c r="D200" s="1691"/>
      <c r="E200" s="1691">
        <v>81</v>
      </c>
      <c r="F200" s="1691">
        <v>12</v>
      </c>
      <c r="G200" s="1691">
        <v>13.75</v>
      </c>
      <c r="H200" s="1691">
        <v>17</v>
      </c>
    </row>
    <row r="201" spans="1:8" x14ac:dyDescent="0.3">
      <c r="A201" s="1690">
        <v>42950</v>
      </c>
      <c r="B201" s="1691">
        <v>2.875</v>
      </c>
      <c r="C201" s="1691">
        <v>6</v>
      </c>
      <c r="D201" s="1691"/>
      <c r="E201" s="1691">
        <v>31</v>
      </c>
      <c r="F201" s="1691">
        <v>10</v>
      </c>
      <c r="G201" s="1691">
        <v>13.375</v>
      </c>
      <c r="H201" s="1691">
        <v>18</v>
      </c>
    </row>
    <row r="202" spans="1:8" x14ac:dyDescent="0.3">
      <c r="A202" s="1690">
        <v>42951</v>
      </c>
      <c r="B202" s="1691">
        <v>3.5</v>
      </c>
      <c r="C202" s="1691">
        <v>12</v>
      </c>
      <c r="D202" s="1691"/>
      <c r="E202" s="1691">
        <v>78.833333333333329</v>
      </c>
      <c r="F202" s="1691">
        <v>10</v>
      </c>
      <c r="G202" s="1691">
        <v>13.5</v>
      </c>
      <c r="H202" s="1691">
        <v>18</v>
      </c>
    </row>
    <row r="203" spans="1:8" x14ac:dyDescent="0.3">
      <c r="A203" s="1690">
        <v>42952</v>
      </c>
      <c r="B203" s="1691">
        <v>7.375</v>
      </c>
      <c r="C203" s="1691">
        <v>22</v>
      </c>
      <c r="D203" s="1691"/>
      <c r="E203" s="1691">
        <v>21</v>
      </c>
      <c r="F203" s="1691">
        <v>12</v>
      </c>
      <c r="G203" s="1691">
        <v>14.5</v>
      </c>
      <c r="H203" s="1691">
        <v>18</v>
      </c>
    </row>
    <row r="204" spans="1:8" x14ac:dyDescent="0.3">
      <c r="A204" s="1690">
        <v>42953</v>
      </c>
      <c r="B204" s="1691">
        <v>4.625</v>
      </c>
      <c r="C204" s="1691">
        <v>24</v>
      </c>
      <c r="D204" s="1691"/>
      <c r="E204" s="1691">
        <v>52.166666666666664</v>
      </c>
      <c r="F204" s="1691">
        <v>14</v>
      </c>
      <c r="G204" s="1691">
        <v>17.25</v>
      </c>
      <c r="H204" s="1691">
        <v>23</v>
      </c>
    </row>
    <row r="205" spans="1:8" x14ac:dyDescent="0.3">
      <c r="A205" s="1690">
        <v>42954</v>
      </c>
      <c r="B205" s="1691">
        <v>5.625</v>
      </c>
      <c r="C205" s="1691">
        <v>19</v>
      </c>
      <c r="D205" s="1691">
        <v>0.4</v>
      </c>
      <c r="E205" s="1691">
        <v>99.875</v>
      </c>
      <c r="F205" s="1691">
        <v>16</v>
      </c>
      <c r="G205" s="1691">
        <v>17.625</v>
      </c>
      <c r="H205" s="1691">
        <v>21</v>
      </c>
    </row>
    <row r="206" spans="1:8" x14ac:dyDescent="0.3">
      <c r="A206" s="1690">
        <v>42955</v>
      </c>
      <c r="B206" s="1691">
        <v>9.875</v>
      </c>
      <c r="C206" s="1691">
        <v>23</v>
      </c>
      <c r="D206" s="1691">
        <v>0.95000000000000007</v>
      </c>
      <c r="E206" s="1691">
        <v>64.875</v>
      </c>
      <c r="F206" s="1691">
        <v>13</v>
      </c>
      <c r="G206" s="1691">
        <v>15.125</v>
      </c>
      <c r="H206" s="1691">
        <v>17</v>
      </c>
    </row>
    <row r="207" spans="1:8" x14ac:dyDescent="0.3">
      <c r="A207" s="1690">
        <v>42956</v>
      </c>
      <c r="B207" s="1691">
        <v>9</v>
      </c>
      <c r="C207" s="1691">
        <v>20</v>
      </c>
      <c r="D207" s="1691"/>
      <c r="E207" s="1691">
        <v>61.5</v>
      </c>
      <c r="F207" s="1691">
        <v>13</v>
      </c>
      <c r="G207" s="1691">
        <v>15.5</v>
      </c>
      <c r="H207" s="1691">
        <v>18</v>
      </c>
    </row>
    <row r="208" spans="1:8" x14ac:dyDescent="0.3">
      <c r="A208" s="1690">
        <v>42957</v>
      </c>
      <c r="B208" s="1691">
        <v>11.375</v>
      </c>
      <c r="C208" s="1691">
        <v>25</v>
      </c>
      <c r="D208" s="1691"/>
      <c r="E208" s="1691">
        <v>81.375</v>
      </c>
      <c r="F208" s="1691">
        <v>13</v>
      </c>
      <c r="G208" s="1691">
        <v>15</v>
      </c>
      <c r="H208" s="1691">
        <v>16</v>
      </c>
    </row>
    <row r="209" spans="1:8" x14ac:dyDescent="0.3">
      <c r="A209" s="1690">
        <v>42958</v>
      </c>
      <c r="B209" s="1691">
        <v>9.5</v>
      </c>
      <c r="C209" s="1691">
        <v>25</v>
      </c>
      <c r="D209" s="1691">
        <v>1.157142857142857</v>
      </c>
      <c r="E209" s="1691">
        <v>100</v>
      </c>
      <c r="F209" s="1691">
        <v>15</v>
      </c>
      <c r="G209" s="1691">
        <v>16.5</v>
      </c>
      <c r="H209" s="1691">
        <v>17</v>
      </c>
    </row>
    <row r="210" spans="1:8" x14ac:dyDescent="0.3">
      <c r="A210" s="1690">
        <v>42959</v>
      </c>
      <c r="B210" s="1691">
        <v>8.125</v>
      </c>
      <c r="C210" s="1691">
        <v>21</v>
      </c>
      <c r="D210" s="1691">
        <v>0.35000000000000003</v>
      </c>
      <c r="E210" s="1691">
        <v>99.875</v>
      </c>
      <c r="F210" s="1691">
        <v>14</v>
      </c>
      <c r="G210" s="1691">
        <v>15.25</v>
      </c>
      <c r="H210" s="1691">
        <v>17</v>
      </c>
    </row>
    <row r="211" spans="1:8" x14ac:dyDescent="0.3">
      <c r="A211" s="1690">
        <v>42960</v>
      </c>
      <c r="B211" s="1691">
        <v>4.75</v>
      </c>
      <c r="C211" s="1691">
        <v>19</v>
      </c>
      <c r="D211" s="1691"/>
      <c r="E211" s="1691">
        <v>59</v>
      </c>
      <c r="F211" s="1691">
        <v>10</v>
      </c>
      <c r="G211" s="1691">
        <v>13.25</v>
      </c>
      <c r="H211" s="1691">
        <v>17</v>
      </c>
    </row>
    <row r="212" spans="1:8" x14ac:dyDescent="0.3">
      <c r="A212" s="1690">
        <v>42961</v>
      </c>
      <c r="B212" s="1691">
        <v>6.375</v>
      </c>
      <c r="C212" s="1691">
        <v>25</v>
      </c>
      <c r="D212" s="1691"/>
      <c r="E212" s="1691">
        <v>44</v>
      </c>
      <c r="F212" s="1691">
        <v>12</v>
      </c>
      <c r="G212" s="1691">
        <v>14.5</v>
      </c>
      <c r="H212" s="1691">
        <v>19</v>
      </c>
    </row>
    <row r="213" spans="1:8" x14ac:dyDescent="0.3">
      <c r="A213" s="1690">
        <v>42962</v>
      </c>
      <c r="B213" s="1691">
        <v>5.5</v>
      </c>
      <c r="C213" s="1691">
        <v>19</v>
      </c>
      <c r="D213" s="1691">
        <v>1.4</v>
      </c>
      <c r="E213" s="1691">
        <v>30.666666666666668</v>
      </c>
      <c r="F213" s="1691">
        <v>12</v>
      </c>
      <c r="G213" s="1691">
        <v>15.5</v>
      </c>
      <c r="H213" s="1691">
        <v>21</v>
      </c>
    </row>
    <row r="214" spans="1:8" x14ac:dyDescent="0.3">
      <c r="A214" s="1690">
        <v>42963</v>
      </c>
      <c r="B214" s="1691">
        <v>3.5</v>
      </c>
      <c r="C214" s="1691">
        <v>12</v>
      </c>
      <c r="D214" s="1691">
        <v>0.1</v>
      </c>
      <c r="E214" s="1691">
        <v>28.5</v>
      </c>
      <c r="F214" s="1691">
        <v>11</v>
      </c>
      <c r="G214" s="1691">
        <v>14</v>
      </c>
      <c r="H214" s="1691">
        <v>18</v>
      </c>
    </row>
    <row r="215" spans="1:8" x14ac:dyDescent="0.3">
      <c r="A215" s="1690">
        <v>42964</v>
      </c>
      <c r="B215" s="1691">
        <v>6.5</v>
      </c>
      <c r="C215" s="1691">
        <v>18</v>
      </c>
      <c r="D215" s="1691"/>
      <c r="E215" s="1691">
        <v>30.666666666666668</v>
      </c>
      <c r="F215" s="1691">
        <v>10</v>
      </c>
      <c r="G215" s="1691">
        <v>14.75</v>
      </c>
      <c r="H215" s="1691">
        <v>21</v>
      </c>
    </row>
    <row r="216" spans="1:8" x14ac:dyDescent="0.3">
      <c r="A216" s="1690">
        <v>42965</v>
      </c>
      <c r="B216" s="1691">
        <v>6.875</v>
      </c>
      <c r="C216" s="1691">
        <v>20</v>
      </c>
      <c r="D216" s="1691"/>
      <c r="E216" s="1691">
        <v>33</v>
      </c>
      <c r="F216" s="1691">
        <v>14</v>
      </c>
      <c r="G216" s="1691">
        <v>17.875</v>
      </c>
      <c r="H216" s="1691">
        <v>23</v>
      </c>
    </row>
    <row r="217" spans="1:8" x14ac:dyDescent="0.3">
      <c r="A217" s="1690">
        <v>42966</v>
      </c>
      <c r="B217" s="1691">
        <v>6.25</v>
      </c>
      <c r="C217" s="1691">
        <v>24</v>
      </c>
      <c r="D217" s="1691">
        <v>1.54</v>
      </c>
      <c r="E217" s="1691">
        <v>93.875</v>
      </c>
      <c r="F217" s="1691">
        <v>13</v>
      </c>
      <c r="G217" s="1691">
        <v>15.75</v>
      </c>
      <c r="H217" s="1691">
        <v>18</v>
      </c>
    </row>
    <row r="218" spans="1:8" x14ac:dyDescent="0.3">
      <c r="A218" s="1690">
        <v>42967</v>
      </c>
      <c r="B218" s="1691">
        <v>6.25</v>
      </c>
      <c r="C218" s="1691">
        <v>19</v>
      </c>
      <c r="D218" s="1691"/>
      <c r="E218" s="1691"/>
      <c r="F218" s="1691">
        <v>10</v>
      </c>
      <c r="G218" s="1691">
        <v>12.75</v>
      </c>
      <c r="H218" s="1691">
        <v>16</v>
      </c>
    </row>
    <row r="219" spans="1:8" x14ac:dyDescent="0.3">
      <c r="A219" s="1690">
        <v>42968</v>
      </c>
      <c r="B219" s="1691">
        <v>5.5</v>
      </c>
      <c r="C219" s="1691">
        <v>20</v>
      </c>
      <c r="D219" s="1691"/>
      <c r="E219" s="1691">
        <v>65.666666666666671</v>
      </c>
      <c r="F219" s="1691">
        <v>9</v>
      </c>
      <c r="G219" s="1691">
        <v>12.375</v>
      </c>
      <c r="H219" s="1691">
        <v>17</v>
      </c>
    </row>
    <row r="220" spans="1:8" x14ac:dyDescent="0.3">
      <c r="A220" s="1690">
        <v>42969</v>
      </c>
      <c r="B220" s="1691">
        <v>11</v>
      </c>
      <c r="C220" s="1691">
        <v>28</v>
      </c>
      <c r="D220" s="1691"/>
      <c r="E220" s="1691">
        <v>72.75</v>
      </c>
      <c r="F220" s="1691">
        <v>11</v>
      </c>
      <c r="G220" s="1691">
        <v>14.375</v>
      </c>
      <c r="H220" s="1691">
        <v>18</v>
      </c>
    </row>
    <row r="221" spans="1:8" x14ac:dyDescent="0.3">
      <c r="A221" s="1690">
        <v>42970</v>
      </c>
      <c r="B221" s="1691">
        <v>7.25</v>
      </c>
      <c r="C221" s="1691">
        <v>29</v>
      </c>
      <c r="D221" s="1691"/>
      <c r="E221" s="1691">
        <v>99.75</v>
      </c>
      <c r="F221" s="1691">
        <v>15</v>
      </c>
      <c r="G221" s="1691">
        <v>18.5</v>
      </c>
      <c r="H221" s="1691">
        <v>24</v>
      </c>
    </row>
    <row r="222" spans="1:8" x14ac:dyDescent="0.3">
      <c r="A222" s="1690">
        <v>42971</v>
      </c>
      <c r="B222" s="1691">
        <v>3.875</v>
      </c>
      <c r="C222" s="1691">
        <v>21</v>
      </c>
      <c r="D222" s="1691">
        <v>0.31666666666666665</v>
      </c>
      <c r="E222" s="1691">
        <v>98.5</v>
      </c>
      <c r="F222" s="1691">
        <v>18</v>
      </c>
      <c r="G222" s="1691">
        <v>19.75</v>
      </c>
      <c r="H222" s="1691">
        <v>22</v>
      </c>
    </row>
    <row r="223" spans="1:8" x14ac:dyDescent="0.3">
      <c r="A223" s="1690">
        <v>42972</v>
      </c>
      <c r="B223" s="1691">
        <v>6.5</v>
      </c>
      <c r="C223" s="1691">
        <v>18</v>
      </c>
      <c r="D223" s="1691">
        <v>1.9400000000000002</v>
      </c>
      <c r="E223" s="1691">
        <v>98.875</v>
      </c>
      <c r="F223" s="1691">
        <v>19</v>
      </c>
      <c r="G223" s="1691">
        <v>19.25</v>
      </c>
      <c r="H223" s="1691">
        <v>20</v>
      </c>
    </row>
    <row r="224" spans="1:8" x14ac:dyDescent="0.3">
      <c r="A224" s="1690">
        <v>42973</v>
      </c>
      <c r="B224" s="1691">
        <v>7.125</v>
      </c>
      <c r="C224" s="1691">
        <v>17</v>
      </c>
      <c r="D224" s="1691">
        <v>0.6</v>
      </c>
      <c r="E224" s="1691">
        <v>99.125</v>
      </c>
      <c r="F224" s="1691">
        <v>16</v>
      </c>
      <c r="G224" s="1691">
        <v>17</v>
      </c>
      <c r="H224" s="1691">
        <v>18</v>
      </c>
    </row>
    <row r="225" spans="1:8" x14ac:dyDescent="0.3">
      <c r="A225" s="1690">
        <v>42974</v>
      </c>
      <c r="B225" s="1691">
        <v>7.25</v>
      </c>
      <c r="C225" s="1691">
        <v>16</v>
      </c>
      <c r="D225" s="1691"/>
      <c r="E225" s="1691">
        <v>91.125</v>
      </c>
      <c r="F225" s="1691">
        <v>16</v>
      </c>
      <c r="G225" s="1691">
        <v>16.875</v>
      </c>
      <c r="H225" s="1691">
        <v>18</v>
      </c>
    </row>
    <row r="226" spans="1:8" x14ac:dyDescent="0.3">
      <c r="A226" s="1690">
        <v>42975</v>
      </c>
      <c r="B226" s="1691">
        <v>6</v>
      </c>
      <c r="C226" s="1691">
        <v>16</v>
      </c>
      <c r="D226" s="1691">
        <v>0.5</v>
      </c>
      <c r="E226" s="1691">
        <v>70.125</v>
      </c>
      <c r="F226" s="1691">
        <v>17</v>
      </c>
      <c r="G226" s="1691">
        <v>19.125</v>
      </c>
      <c r="H226" s="1691">
        <v>23</v>
      </c>
    </row>
    <row r="227" spans="1:8" x14ac:dyDescent="0.3">
      <c r="A227" s="1690">
        <v>42976</v>
      </c>
      <c r="B227" s="1691">
        <v>7.625</v>
      </c>
      <c r="C227" s="1691">
        <v>28</v>
      </c>
      <c r="D227" s="1691">
        <v>0.84000000000000008</v>
      </c>
      <c r="E227" s="1691">
        <v>79.375</v>
      </c>
      <c r="F227" s="1691">
        <v>12</v>
      </c>
      <c r="G227" s="1691">
        <v>18.375</v>
      </c>
      <c r="H227" s="1691">
        <v>21</v>
      </c>
    </row>
    <row r="228" spans="1:8" x14ac:dyDescent="0.3">
      <c r="A228" s="1690">
        <v>42977</v>
      </c>
      <c r="B228" s="1691">
        <v>8.125</v>
      </c>
      <c r="C228" s="1691">
        <v>28</v>
      </c>
      <c r="D228" s="1691"/>
      <c r="E228" s="1691"/>
      <c r="F228" s="1691">
        <v>9</v>
      </c>
      <c r="G228" s="1691">
        <v>12.375</v>
      </c>
      <c r="H228" s="1691">
        <v>17</v>
      </c>
    </row>
    <row r="229" spans="1:8" x14ac:dyDescent="0.3">
      <c r="A229" s="1690">
        <v>42978</v>
      </c>
      <c r="B229" s="1691">
        <v>6.125</v>
      </c>
      <c r="C229" s="1691">
        <v>21</v>
      </c>
      <c r="D229" s="1691"/>
      <c r="E229" s="1691"/>
      <c r="F229" s="1691">
        <v>10</v>
      </c>
      <c r="G229" s="1691">
        <v>13.5</v>
      </c>
      <c r="H229" s="1691">
        <v>17</v>
      </c>
    </row>
    <row r="230" spans="1:8" x14ac:dyDescent="0.3">
      <c r="A230" s="1690">
        <v>42979</v>
      </c>
      <c r="B230" s="1691">
        <v>7.375</v>
      </c>
      <c r="C230" s="1691">
        <v>23</v>
      </c>
      <c r="D230" s="1691"/>
      <c r="E230" s="1691">
        <v>60.75</v>
      </c>
      <c r="F230" s="1691">
        <v>13</v>
      </c>
      <c r="G230" s="1691">
        <v>17.75</v>
      </c>
      <c r="H230" s="1691">
        <v>23</v>
      </c>
    </row>
    <row r="231" spans="1:8" x14ac:dyDescent="0.3">
      <c r="A231" s="1690">
        <v>42980</v>
      </c>
      <c r="B231" s="1691">
        <v>5.125</v>
      </c>
      <c r="C231" s="1691">
        <v>23</v>
      </c>
      <c r="D231" s="1691"/>
      <c r="E231" s="1691">
        <v>97.375</v>
      </c>
      <c r="F231" s="1691">
        <v>20</v>
      </c>
      <c r="G231" s="1691">
        <v>21.5</v>
      </c>
      <c r="H231" s="1691">
        <v>25</v>
      </c>
    </row>
    <row r="232" spans="1:8" x14ac:dyDescent="0.3">
      <c r="A232" s="1690">
        <v>42981</v>
      </c>
      <c r="B232" s="1691">
        <v>6.625</v>
      </c>
      <c r="C232" s="1691">
        <v>19</v>
      </c>
      <c r="D232" s="1691">
        <v>0.67142857142857149</v>
      </c>
      <c r="E232" s="1691">
        <v>99.75</v>
      </c>
      <c r="F232" s="1691">
        <v>16</v>
      </c>
      <c r="G232" s="1691">
        <v>19.5</v>
      </c>
      <c r="H232" s="1691">
        <v>24</v>
      </c>
    </row>
    <row r="233" spans="1:8" x14ac:dyDescent="0.3">
      <c r="A233" s="1690">
        <v>42982</v>
      </c>
      <c r="B233" s="1691">
        <v>10</v>
      </c>
      <c r="C233" s="1691">
        <v>22</v>
      </c>
      <c r="D233" s="1691">
        <v>0.2</v>
      </c>
      <c r="E233" s="1691">
        <v>77.125</v>
      </c>
      <c r="F233" s="1691">
        <v>12</v>
      </c>
      <c r="G233" s="1691">
        <v>13.375</v>
      </c>
      <c r="H233" s="1691">
        <v>16</v>
      </c>
    </row>
    <row r="234" spans="1:8" x14ac:dyDescent="0.3">
      <c r="A234" s="1690">
        <v>42983</v>
      </c>
      <c r="B234" s="1691">
        <v>6.625</v>
      </c>
      <c r="C234" s="1691">
        <v>13</v>
      </c>
      <c r="D234" s="1691"/>
      <c r="E234" s="1691"/>
      <c r="F234" s="1691">
        <v>9</v>
      </c>
      <c r="G234" s="1691">
        <v>12.75</v>
      </c>
      <c r="H234" s="1691">
        <v>16</v>
      </c>
    </row>
    <row r="235" spans="1:8" x14ac:dyDescent="0.3">
      <c r="A235" s="1690">
        <v>42984</v>
      </c>
      <c r="B235" s="1691">
        <v>6.75</v>
      </c>
      <c r="C235" s="1691">
        <v>17</v>
      </c>
      <c r="D235" s="1691"/>
      <c r="E235" s="1691">
        <v>60.875</v>
      </c>
      <c r="F235" s="1691">
        <v>11</v>
      </c>
      <c r="G235" s="1691">
        <v>14.375</v>
      </c>
      <c r="H235" s="1691">
        <v>18</v>
      </c>
    </row>
    <row r="236" spans="1:8" x14ac:dyDescent="0.3">
      <c r="A236" s="1690">
        <v>42985</v>
      </c>
      <c r="B236" s="1691">
        <v>4.5</v>
      </c>
      <c r="C236" s="1691">
        <v>11</v>
      </c>
      <c r="D236" s="1691"/>
      <c r="E236" s="1691">
        <v>82.666666666666671</v>
      </c>
      <c r="F236" s="1691">
        <v>13</v>
      </c>
      <c r="G236" s="1691">
        <v>15.625</v>
      </c>
      <c r="H236" s="1691">
        <v>19</v>
      </c>
    </row>
    <row r="237" spans="1:8" x14ac:dyDescent="0.3">
      <c r="A237" s="1690">
        <v>42986</v>
      </c>
      <c r="B237" s="1691">
        <v>7.375</v>
      </c>
      <c r="C237" s="1691">
        <v>19</v>
      </c>
      <c r="D237" s="1691">
        <v>0.1</v>
      </c>
      <c r="E237" s="1691">
        <v>74</v>
      </c>
      <c r="F237" s="1691">
        <v>13</v>
      </c>
      <c r="G237" s="1691">
        <v>15.125</v>
      </c>
      <c r="H237" s="1691">
        <v>16</v>
      </c>
    </row>
    <row r="238" spans="1:8" x14ac:dyDescent="0.3">
      <c r="A238" s="1690">
        <v>42987</v>
      </c>
      <c r="B238" s="1691">
        <v>7.25</v>
      </c>
      <c r="C238" s="1691">
        <v>21</v>
      </c>
      <c r="D238" s="1691">
        <v>0.48571428571428571</v>
      </c>
      <c r="E238" s="1691">
        <v>92.625</v>
      </c>
      <c r="F238" s="1691">
        <v>16</v>
      </c>
      <c r="G238" s="1691">
        <v>19</v>
      </c>
      <c r="H238" s="1691">
        <v>23</v>
      </c>
    </row>
    <row r="239" spans="1:8" x14ac:dyDescent="0.3">
      <c r="A239" s="1690">
        <v>42988</v>
      </c>
      <c r="B239" s="1691">
        <v>10.375</v>
      </c>
      <c r="C239" s="1691">
        <v>38</v>
      </c>
      <c r="D239" s="1691">
        <v>2.1857142857142855</v>
      </c>
      <c r="E239" s="1691">
        <v>98</v>
      </c>
      <c r="F239" s="1691">
        <v>17</v>
      </c>
      <c r="G239" s="1691">
        <v>18.75</v>
      </c>
      <c r="H239" s="1691">
        <v>21</v>
      </c>
    </row>
    <row r="240" spans="1:8" x14ac:dyDescent="0.3">
      <c r="A240" s="1690">
        <v>42989</v>
      </c>
      <c r="B240" s="1691">
        <v>12.625</v>
      </c>
      <c r="C240" s="1691">
        <v>32</v>
      </c>
      <c r="D240" s="1691">
        <v>0.39999999999999997</v>
      </c>
      <c r="E240" s="1691">
        <v>85.125</v>
      </c>
      <c r="F240" s="1691">
        <v>12</v>
      </c>
      <c r="G240" s="1691">
        <v>13.75</v>
      </c>
      <c r="H240" s="1691">
        <v>17</v>
      </c>
    </row>
    <row r="241" spans="1:8" x14ac:dyDescent="0.3">
      <c r="A241" s="1690">
        <v>42990</v>
      </c>
      <c r="B241" s="1691">
        <v>3.375</v>
      </c>
      <c r="C241" s="1691">
        <v>10</v>
      </c>
      <c r="D241" s="1691"/>
      <c r="E241" s="1691"/>
      <c r="F241" s="1691">
        <v>11</v>
      </c>
      <c r="G241" s="1691">
        <v>15</v>
      </c>
      <c r="H241" s="1691">
        <v>20</v>
      </c>
    </row>
    <row r="242" spans="1:8" x14ac:dyDescent="0.3">
      <c r="A242" s="1690">
        <v>42991</v>
      </c>
      <c r="B242" s="1691">
        <v>4</v>
      </c>
      <c r="C242" s="1691">
        <v>11</v>
      </c>
      <c r="D242" s="1691"/>
      <c r="E242" s="1691">
        <v>74.333333333333329</v>
      </c>
      <c r="F242" s="1691">
        <v>13</v>
      </c>
      <c r="G242" s="1691">
        <v>15.375</v>
      </c>
      <c r="H242" s="1691">
        <v>19</v>
      </c>
    </row>
    <row r="243" spans="1:8" x14ac:dyDescent="0.3">
      <c r="A243" s="1690">
        <v>42992</v>
      </c>
      <c r="B243" s="1691">
        <v>4.75</v>
      </c>
      <c r="C243" s="1691">
        <v>14</v>
      </c>
      <c r="D243" s="1691"/>
      <c r="E243" s="1691">
        <v>74.2</v>
      </c>
      <c r="F243" s="1691">
        <v>14</v>
      </c>
      <c r="G243" s="1691">
        <v>17</v>
      </c>
      <c r="H243" s="1691">
        <v>22</v>
      </c>
    </row>
    <row r="244" spans="1:8" x14ac:dyDescent="0.3">
      <c r="A244" s="1690">
        <v>42993</v>
      </c>
      <c r="B244" s="1691">
        <v>7.5</v>
      </c>
      <c r="C244" s="1691">
        <v>15</v>
      </c>
      <c r="D244" s="1691"/>
      <c r="E244" s="1691">
        <v>45.166666666666664</v>
      </c>
      <c r="F244" s="1691">
        <v>13</v>
      </c>
      <c r="G244" s="1691">
        <v>14.5</v>
      </c>
      <c r="H244" s="1691">
        <v>16</v>
      </c>
    </row>
    <row r="245" spans="1:8" x14ac:dyDescent="0.3">
      <c r="A245" s="1690">
        <v>42994</v>
      </c>
      <c r="B245" s="1691">
        <v>5</v>
      </c>
      <c r="C245" s="1691">
        <v>13</v>
      </c>
      <c r="D245" s="1691"/>
      <c r="E245" s="1691">
        <v>59</v>
      </c>
      <c r="F245" s="1691">
        <v>13</v>
      </c>
      <c r="G245" s="1691">
        <v>14.75</v>
      </c>
      <c r="H245" s="1691">
        <v>19</v>
      </c>
    </row>
    <row r="246" spans="1:8" x14ac:dyDescent="0.3">
      <c r="A246" s="1690">
        <v>42995</v>
      </c>
      <c r="B246" s="1691">
        <v>4.75</v>
      </c>
      <c r="C246" s="1691">
        <v>13</v>
      </c>
      <c r="D246" s="1691"/>
      <c r="E246" s="1691"/>
      <c r="F246" s="1691">
        <v>12</v>
      </c>
      <c r="G246" s="1691">
        <v>16.125</v>
      </c>
      <c r="H246" s="1691">
        <v>21</v>
      </c>
    </row>
    <row r="247" spans="1:8" x14ac:dyDescent="0.3">
      <c r="A247" s="1690">
        <v>42996</v>
      </c>
      <c r="B247" s="1691">
        <v>5.375</v>
      </c>
      <c r="C247" s="1691">
        <v>14</v>
      </c>
      <c r="D247" s="1691"/>
      <c r="E247" s="1691"/>
      <c r="F247" s="1691">
        <v>13</v>
      </c>
      <c r="G247" s="1691">
        <v>17.5</v>
      </c>
      <c r="H247" s="1691">
        <v>23</v>
      </c>
    </row>
    <row r="248" spans="1:8" x14ac:dyDescent="0.3">
      <c r="A248" s="1690">
        <v>42997</v>
      </c>
      <c r="B248" s="1691">
        <v>7.375</v>
      </c>
      <c r="C248" s="1691">
        <v>22</v>
      </c>
      <c r="D248" s="1691"/>
      <c r="E248" s="1691"/>
      <c r="F248" s="1691">
        <v>14</v>
      </c>
      <c r="G248" s="1691">
        <v>18.625</v>
      </c>
      <c r="H248" s="1691">
        <v>24</v>
      </c>
    </row>
    <row r="249" spans="1:8" x14ac:dyDescent="0.3">
      <c r="A249" s="1690">
        <v>42998</v>
      </c>
      <c r="B249" s="1691">
        <v>7</v>
      </c>
      <c r="C249" s="1691">
        <v>23</v>
      </c>
      <c r="D249" s="1691">
        <v>0.3666666666666667</v>
      </c>
      <c r="E249" s="1691">
        <v>72.5</v>
      </c>
      <c r="F249" s="1691">
        <v>18</v>
      </c>
      <c r="G249" s="1691">
        <v>20.25</v>
      </c>
      <c r="H249" s="1691">
        <v>25</v>
      </c>
    </row>
    <row r="250" spans="1:8" x14ac:dyDescent="0.3">
      <c r="A250" s="1690">
        <v>42999</v>
      </c>
      <c r="B250" s="1691">
        <v>9</v>
      </c>
      <c r="C250" s="1691">
        <v>22</v>
      </c>
      <c r="D250" s="1691">
        <v>1.4166666666666667</v>
      </c>
      <c r="E250" s="1691">
        <v>94.625</v>
      </c>
      <c r="F250" s="1691">
        <v>12</v>
      </c>
      <c r="G250" s="1691">
        <v>12.875</v>
      </c>
      <c r="H250" s="1691">
        <v>16</v>
      </c>
    </row>
    <row r="251" spans="1:8" x14ac:dyDescent="0.3">
      <c r="A251" s="1690">
        <v>43000</v>
      </c>
      <c r="B251" s="1691">
        <v>4.375</v>
      </c>
      <c r="C251" s="1691">
        <v>11</v>
      </c>
      <c r="D251" s="1691"/>
      <c r="E251" s="1691">
        <v>35.25</v>
      </c>
      <c r="F251" s="1691">
        <v>10</v>
      </c>
      <c r="G251" s="1691">
        <v>14.125</v>
      </c>
      <c r="H251" s="1691">
        <v>19</v>
      </c>
    </row>
    <row r="252" spans="1:8" x14ac:dyDescent="0.3">
      <c r="A252" s="1690">
        <v>43001</v>
      </c>
      <c r="B252" s="1691">
        <v>3.5</v>
      </c>
      <c r="C252" s="1691">
        <v>10</v>
      </c>
      <c r="D252" s="1691"/>
      <c r="E252" s="1691"/>
      <c r="F252" s="1691">
        <v>11</v>
      </c>
      <c r="G252" s="1691">
        <v>16.5</v>
      </c>
      <c r="H252" s="1691">
        <v>22</v>
      </c>
    </row>
    <row r="253" spans="1:8" x14ac:dyDescent="0.3">
      <c r="A253" s="1690">
        <v>43002</v>
      </c>
      <c r="B253" s="1691">
        <v>6.625</v>
      </c>
      <c r="C253" s="1691">
        <v>14</v>
      </c>
      <c r="D253" s="1691"/>
      <c r="E253" s="1691">
        <v>38.6</v>
      </c>
      <c r="F253" s="1691">
        <v>13</v>
      </c>
      <c r="G253" s="1691">
        <v>17.375</v>
      </c>
      <c r="H253" s="1691">
        <v>22</v>
      </c>
    </row>
    <row r="254" spans="1:8" x14ac:dyDescent="0.3">
      <c r="A254" s="1690">
        <v>43003</v>
      </c>
      <c r="B254" s="1691">
        <v>4.625</v>
      </c>
      <c r="C254" s="1691">
        <v>14</v>
      </c>
      <c r="D254" s="1691"/>
      <c r="E254" s="1691">
        <v>66.833333333333329</v>
      </c>
      <c r="F254" s="1691">
        <v>16</v>
      </c>
      <c r="G254" s="1691">
        <v>19.625</v>
      </c>
      <c r="H254" s="1691">
        <v>24</v>
      </c>
    </row>
    <row r="255" spans="1:8" x14ac:dyDescent="0.3">
      <c r="A255" s="1690">
        <v>43004</v>
      </c>
      <c r="B255" s="1691">
        <v>11.5</v>
      </c>
      <c r="C255" s="1691">
        <v>25</v>
      </c>
      <c r="D255" s="1691">
        <v>0.1</v>
      </c>
      <c r="E255" s="1691">
        <v>87.285714285714292</v>
      </c>
      <c r="F255" s="1691">
        <v>14</v>
      </c>
      <c r="G255" s="1691">
        <v>15.25</v>
      </c>
      <c r="H255" s="1691">
        <v>17</v>
      </c>
    </row>
    <row r="256" spans="1:8" x14ac:dyDescent="0.3">
      <c r="A256" s="1690">
        <v>43005</v>
      </c>
      <c r="B256" s="1691">
        <v>10.375</v>
      </c>
      <c r="C256" s="1691">
        <v>25</v>
      </c>
      <c r="D256" s="1691">
        <v>0.86666666666666659</v>
      </c>
      <c r="E256" s="1691">
        <v>83.75</v>
      </c>
      <c r="F256" s="1691">
        <v>11</v>
      </c>
      <c r="G256" s="1691">
        <v>13.75</v>
      </c>
      <c r="H256" s="1691">
        <v>17</v>
      </c>
    </row>
    <row r="257" spans="1:8" x14ac:dyDescent="0.3">
      <c r="A257" s="1690">
        <v>43006</v>
      </c>
      <c r="B257" s="1691">
        <v>8.375</v>
      </c>
      <c r="C257" s="1691">
        <v>18</v>
      </c>
      <c r="D257" s="1691"/>
      <c r="E257" s="1691">
        <v>80.375</v>
      </c>
      <c r="F257" s="1691">
        <v>13</v>
      </c>
      <c r="G257" s="1691">
        <v>15.5</v>
      </c>
      <c r="H257" s="1691">
        <v>18</v>
      </c>
    </row>
    <row r="258" spans="1:8" x14ac:dyDescent="0.3">
      <c r="A258" s="1690">
        <v>43007</v>
      </c>
      <c r="B258" s="1691">
        <v>8.375</v>
      </c>
      <c r="C258" s="1691">
        <v>22</v>
      </c>
      <c r="D258" s="1691"/>
      <c r="E258" s="1691">
        <v>83.125</v>
      </c>
      <c r="F258" s="1691">
        <v>13</v>
      </c>
      <c r="G258" s="1691">
        <v>16.625</v>
      </c>
      <c r="H258" s="1691">
        <v>21</v>
      </c>
    </row>
    <row r="259" spans="1:8" x14ac:dyDescent="0.3">
      <c r="A259" s="1690">
        <v>43008</v>
      </c>
      <c r="B259" s="1691">
        <v>4.75</v>
      </c>
      <c r="C259" s="1691">
        <v>12</v>
      </c>
      <c r="D259" s="1691">
        <v>0.2</v>
      </c>
      <c r="E259" s="1691">
        <v>56.666666666666664</v>
      </c>
      <c r="F259" s="1691">
        <v>14</v>
      </c>
      <c r="G259" s="1691">
        <v>18.5</v>
      </c>
      <c r="H259" s="1691">
        <v>23</v>
      </c>
    </row>
    <row r="260" spans="1:8" x14ac:dyDescent="0.3">
      <c r="A260" s="1690">
        <v>43009</v>
      </c>
      <c r="B260" s="1691">
        <v>7.5</v>
      </c>
      <c r="C260" s="1691">
        <v>26</v>
      </c>
      <c r="D260" s="1691">
        <v>2.1375000000000002</v>
      </c>
      <c r="E260" s="1691">
        <v>98.25</v>
      </c>
      <c r="F260" s="1691">
        <v>13</v>
      </c>
      <c r="G260" s="1691">
        <v>15.75</v>
      </c>
      <c r="H260" s="1691">
        <v>19</v>
      </c>
    </row>
    <row r="261" spans="1:8" x14ac:dyDescent="0.3">
      <c r="A261" s="1690">
        <v>43010</v>
      </c>
      <c r="B261" s="1691">
        <v>7.5</v>
      </c>
      <c r="C261" s="1691">
        <v>21</v>
      </c>
      <c r="D261" s="1691">
        <v>0.44999999999999996</v>
      </c>
      <c r="E261" s="1691">
        <v>53</v>
      </c>
      <c r="F261" s="1691">
        <v>11</v>
      </c>
      <c r="G261" s="1691">
        <v>14.875</v>
      </c>
      <c r="H261" s="1691">
        <v>18</v>
      </c>
    </row>
    <row r="262" spans="1:8" x14ac:dyDescent="0.3">
      <c r="A262" s="1690">
        <v>43011</v>
      </c>
      <c r="B262" s="1691">
        <v>9.25</v>
      </c>
      <c r="C262" s="1691">
        <v>32</v>
      </c>
      <c r="D262" s="1691"/>
      <c r="E262" s="1691">
        <v>69.714285714285708</v>
      </c>
      <c r="F262" s="1691">
        <v>13</v>
      </c>
      <c r="G262" s="1691">
        <v>16.25</v>
      </c>
      <c r="H262" s="1691">
        <v>20</v>
      </c>
    </row>
    <row r="263" spans="1:8" x14ac:dyDescent="0.3">
      <c r="A263" s="1690">
        <v>43012</v>
      </c>
      <c r="B263" s="1691">
        <v>12</v>
      </c>
      <c r="C263" s="1691">
        <v>37</v>
      </c>
      <c r="D263" s="1691"/>
      <c r="E263" s="1691">
        <v>75.25</v>
      </c>
      <c r="F263" s="1691">
        <v>15</v>
      </c>
      <c r="G263" s="1691">
        <v>21</v>
      </c>
      <c r="H263" s="1691">
        <v>28</v>
      </c>
    </row>
    <row r="264" spans="1:8" x14ac:dyDescent="0.3">
      <c r="A264" s="1690">
        <v>43013</v>
      </c>
      <c r="B264" s="1691">
        <v>9</v>
      </c>
      <c r="C264" s="1691">
        <v>42</v>
      </c>
      <c r="D264" s="1691">
        <v>0.1</v>
      </c>
      <c r="E264" s="1691">
        <v>98.333333333333329</v>
      </c>
      <c r="F264" s="1691">
        <v>19</v>
      </c>
      <c r="G264" s="1691">
        <v>22</v>
      </c>
      <c r="H264" s="1691">
        <v>26</v>
      </c>
    </row>
    <row r="265" spans="1:8" x14ac:dyDescent="0.3">
      <c r="A265" s="1690">
        <v>43014</v>
      </c>
      <c r="B265" s="1691">
        <v>7.125</v>
      </c>
      <c r="C265" s="1691">
        <v>23</v>
      </c>
      <c r="D265" s="1691"/>
      <c r="E265" s="1691"/>
      <c r="F265" s="1691">
        <v>15</v>
      </c>
      <c r="G265" s="1691">
        <v>18.875</v>
      </c>
      <c r="H265" s="1691">
        <v>23</v>
      </c>
    </row>
    <row r="266" spans="1:8" x14ac:dyDescent="0.3">
      <c r="A266" s="1690">
        <v>43015</v>
      </c>
      <c r="B266" s="1691">
        <v>8.625</v>
      </c>
      <c r="C266" s="1691">
        <v>20</v>
      </c>
      <c r="D266" s="1691"/>
      <c r="E266" s="1691">
        <v>64.142857142857139</v>
      </c>
      <c r="F266" s="1691">
        <v>13</v>
      </c>
      <c r="G266" s="1691">
        <v>16.75</v>
      </c>
      <c r="H266" s="1691">
        <v>20</v>
      </c>
    </row>
    <row r="267" spans="1:8" x14ac:dyDescent="0.3">
      <c r="A267" s="1690">
        <v>43016</v>
      </c>
      <c r="B267" s="1691">
        <v>7.125</v>
      </c>
      <c r="C267" s="1691">
        <v>22</v>
      </c>
      <c r="D267" s="1691">
        <v>0.7</v>
      </c>
      <c r="E267" s="1691">
        <v>85.25</v>
      </c>
      <c r="F267" s="1691">
        <v>14</v>
      </c>
      <c r="G267" s="1691">
        <v>17.625</v>
      </c>
      <c r="H267" s="1691">
        <v>22</v>
      </c>
    </row>
    <row r="268" spans="1:8" x14ac:dyDescent="0.3">
      <c r="A268" s="1690">
        <v>43017</v>
      </c>
      <c r="B268" s="1691">
        <v>6.5</v>
      </c>
      <c r="C268" s="1691">
        <v>15</v>
      </c>
      <c r="D268" s="1691"/>
      <c r="E268" s="1691">
        <v>41</v>
      </c>
      <c r="F268" s="1691">
        <v>14</v>
      </c>
      <c r="G268" s="1691">
        <v>18.125</v>
      </c>
      <c r="H268" s="1691">
        <v>23</v>
      </c>
    </row>
    <row r="269" spans="1:8" x14ac:dyDescent="0.3">
      <c r="A269" s="1690">
        <v>43018</v>
      </c>
      <c r="B269" s="1691">
        <v>5.375</v>
      </c>
      <c r="C269" s="1691">
        <v>15</v>
      </c>
      <c r="D269" s="1691">
        <v>0.3</v>
      </c>
      <c r="E269" s="1691">
        <v>72.833333333333329</v>
      </c>
      <c r="F269" s="1691">
        <v>15</v>
      </c>
      <c r="G269" s="1691">
        <v>17.125</v>
      </c>
      <c r="H269" s="1691">
        <v>20</v>
      </c>
    </row>
    <row r="270" spans="1:8" x14ac:dyDescent="0.3">
      <c r="A270" s="1690">
        <v>43019</v>
      </c>
      <c r="B270" s="1691">
        <v>9.125</v>
      </c>
      <c r="C270" s="1691">
        <v>23</v>
      </c>
      <c r="D270" s="1691"/>
      <c r="E270" s="1691">
        <v>69.666666666666671</v>
      </c>
      <c r="F270" s="1691">
        <v>15</v>
      </c>
      <c r="G270" s="1691">
        <v>17.25</v>
      </c>
      <c r="H270" s="1691">
        <v>21</v>
      </c>
    </row>
    <row r="271" spans="1:8" x14ac:dyDescent="0.3">
      <c r="A271" s="1690">
        <v>43020</v>
      </c>
      <c r="B271" s="1691">
        <v>12.75</v>
      </c>
      <c r="C271" s="1691">
        <v>24</v>
      </c>
      <c r="D271" s="1691">
        <v>0.22000000000000003</v>
      </c>
      <c r="E271" s="1691">
        <v>98.75</v>
      </c>
      <c r="F271" s="1691">
        <v>12</v>
      </c>
      <c r="G271" s="1691">
        <v>13.875</v>
      </c>
      <c r="H271" s="1691">
        <v>16</v>
      </c>
    </row>
    <row r="272" spans="1:8" x14ac:dyDescent="0.3">
      <c r="A272" s="1690">
        <v>43021</v>
      </c>
      <c r="B272" s="1691">
        <v>6.75</v>
      </c>
      <c r="C272" s="1691">
        <v>22</v>
      </c>
      <c r="D272" s="1691">
        <v>0.2</v>
      </c>
      <c r="E272" s="1691">
        <v>84.75</v>
      </c>
      <c r="F272" s="1691">
        <v>11</v>
      </c>
      <c r="G272" s="1691">
        <v>13.5</v>
      </c>
      <c r="H272" s="1691">
        <v>16</v>
      </c>
    </row>
    <row r="273" spans="1:8" x14ac:dyDescent="0.3">
      <c r="A273" s="1690">
        <v>43022</v>
      </c>
      <c r="B273" s="1691">
        <v>5.5</v>
      </c>
      <c r="C273" s="1691">
        <v>12</v>
      </c>
      <c r="D273" s="1691"/>
      <c r="E273" s="1691"/>
      <c r="F273" s="1691">
        <v>10</v>
      </c>
      <c r="G273" s="1691">
        <v>16.125</v>
      </c>
      <c r="H273" s="1691">
        <v>23</v>
      </c>
    </row>
    <row r="274" spans="1:8" x14ac:dyDescent="0.3">
      <c r="A274" s="1690">
        <v>43023</v>
      </c>
      <c r="B274" s="1691">
        <v>4.75</v>
      </c>
      <c r="C274" s="1691">
        <v>14</v>
      </c>
      <c r="D274" s="1691"/>
      <c r="E274" s="1691"/>
      <c r="F274" s="1691">
        <v>13</v>
      </c>
      <c r="G274" s="1691">
        <v>19.5</v>
      </c>
      <c r="H274" s="1691">
        <v>26</v>
      </c>
    </row>
    <row r="275" spans="1:8" x14ac:dyDescent="0.3">
      <c r="A275" s="1690">
        <v>43024</v>
      </c>
      <c r="B275" s="1691">
        <v>7.5</v>
      </c>
      <c r="C275" s="1691">
        <v>19</v>
      </c>
      <c r="D275" s="1691"/>
      <c r="E275" s="1691">
        <v>54</v>
      </c>
      <c r="F275" s="1691">
        <v>16</v>
      </c>
      <c r="G275" s="1691">
        <v>20.875</v>
      </c>
      <c r="H275" s="1691">
        <v>26</v>
      </c>
    </row>
    <row r="276" spans="1:8" x14ac:dyDescent="0.3">
      <c r="A276" s="1690">
        <v>43025</v>
      </c>
      <c r="B276" s="1691">
        <v>4.375</v>
      </c>
      <c r="C276" s="1691">
        <v>10</v>
      </c>
      <c r="D276" s="1691"/>
      <c r="E276" s="1691">
        <v>65.5</v>
      </c>
      <c r="F276" s="1691">
        <v>19</v>
      </c>
      <c r="G276" s="1691">
        <v>23.25</v>
      </c>
      <c r="H276" s="1691">
        <v>28</v>
      </c>
    </row>
    <row r="277" spans="1:8" x14ac:dyDescent="0.3">
      <c r="A277" s="1690">
        <v>43026</v>
      </c>
      <c r="B277" s="1691">
        <v>5</v>
      </c>
      <c r="C277" s="1691">
        <v>17</v>
      </c>
      <c r="D277" s="1691">
        <v>2.4750000000000001</v>
      </c>
      <c r="E277" s="1691">
        <v>77.400000000000006</v>
      </c>
      <c r="F277" s="1691">
        <v>18</v>
      </c>
      <c r="G277" s="1691">
        <v>22.25</v>
      </c>
      <c r="H277" s="1691">
        <v>26</v>
      </c>
    </row>
    <row r="278" spans="1:8" x14ac:dyDescent="0.3">
      <c r="A278" s="1690">
        <v>43027</v>
      </c>
      <c r="B278" s="1691">
        <v>7.75</v>
      </c>
      <c r="C278" s="1691">
        <v>23</v>
      </c>
      <c r="D278" s="1691"/>
      <c r="E278" s="1691">
        <v>65</v>
      </c>
      <c r="F278" s="1691">
        <v>15</v>
      </c>
      <c r="G278" s="1691">
        <v>19</v>
      </c>
      <c r="H278" s="1691">
        <v>23</v>
      </c>
    </row>
    <row r="279" spans="1:8" x14ac:dyDescent="0.3">
      <c r="A279" s="1690">
        <v>43028</v>
      </c>
      <c r="B279" s="1691">
        <v>6.75</v>
      </c>
      <c r="C279" s="1691">
        <v>18</v>
      </c>
      <c r="D279" s="1691"/>
      <c r="E279" s="1691">
        <v>71.666666666666671</v>
      </c>
      <c r="F279" s="1691">
        <v>13</v>
      </c>
      <c r="G279" s="1691">
        <v>18.625</v>
      </c>
      <c r="H279" s="1691">
        <v>25</v>
      </c>
    </row>
    <row r="280" spans="1:8" x14ac:dyDescent="0.3">
      <c r="A280" s="1690">
        <v>43029</v>
      </c>
      <c r="B280" s="1691">
        <v>8.875</v>
      </c>
      <c r="C280" s="1691">
        <v>18</v>
      </c>
      <c r="D280" s="1691">
        <v>0.3</v>
      </c>
      <c r="E280" s="1691">
        <v>68.75</v>
      </c>
      <c r="F280" s="1691">
        <v>15</v>
      </c>
      <c r="G280" s="1691">
        <v>18</v>
      </c>
      <c r="H280" s="1691">
        <v>20</v>
      </c>
    </row>
    <row r="281" spans="1:8" x14ac:dyDescent="0.3">
      <c r="A281" s="1690">
        <v>43030</v>
      </c>
      <c r="B281" s="1691">
        <v>5.75</v>
      </c>
      <c r="C281" s="1691">
        <v>15</v>
      </c>
      <c r="D281" s="1691">
        <v>0.3</v>
      </c>
      <c r="E281" s="1691">
        <v>34</v>
      </c>
      <c r="F281" s="1691">
        <v>10</v>
      </c>
      <c r="G281" s="1691">
        <v>14.25</v>
      </c>
      <c r="H281" s="1691">
        <v>19</v>
      </c>
    </row>
    <row r="282" spans="1:8" x14ac:dyDescent="0.3">
      <c r="A282" s="1690">
        <v>43031</v>
      </c>
      <c r="B282" s="1691">
        <v>6.5</v>
      </c>
      <c r="C282" s="1691">
        <v>14</v>
      </c>
      <c r="D282" s="1691"/>
      <c r="E282" s="1691">
        <v>38.166666666666664</v>
      </c>
      <c r="F282" s="1691">
        <v>10</v>
      </c>
      <c r="G282" s="1691">
        <v>15.875</v>
      </c>
      <c r="H282" s="1691">
        <v>22</v>
      </c>
    </row>
    <row r="283" spans="1:8" x14ac:dyDescent="0.3">
      <c r="A283" s="1690">
        <v>43032</v>
      </c>
      <c r="B283" s="1691">
        <v>5.875</v>
      </c>
      <c r="C283" s="1691">
        <v>13</v>
      </c>
      <c r="D283" s="1691"/>
      <c r="E283" s="1691">
        <v>61</v>
      </c>
      <c r="F283" s="1691">
        <v>15</v>
      </c>
      <c r="G283" s="1691">
        <v>20</v>
      </c>
      <c r="H283" s="1691">
        <v>26</v>
      </c>
    </row>
    <row r="284" spans="1:8" x14ac:dyDescent="0.3">
      <c r="A284" s="1690">
        <v>43033</v>
      </c>
      <c r="B284" s="1691">
        <v>5</v>
      </c>
      <c r="C284" s="1691">
        <v>16</v>
      </c>
      <c r="D284" s="1691"/>
      <c r="E284" s="1691">
        <v>55.166666666666664</v>
      </c>
      <c r="F284" s="1691">
        <v>17</v>
      </c>
      <c r="G284" s="1691">
        <v>21.625</v>
      </c>
      <c r="H284" s="1691">
        <v>27</v>
      </c>
    </row>
    <row r="285" spans="1:8" x14ac:dyDescent="0.3">
      <c r="A285" s="1690">
        <v>43034</v>
      </c>
      <c r="B285" s="1691">
        <v>6.625</v>
      </c>
      <c r="C285" s="1691">
        <v>21</v>
      </c>
      <c r="D285" s="1691"/>
      <c r="E285" s="1691">
        <v>67.333333333333329</v>
      </c>
      <c r="F285" s="1691">
        <v>18</v>
      </c>
      <c r="G285" s="1691">
        <v>21.5</v>
      </c>
      <c r="H285" s="1691">
        <v>26</v>
      </c>
    </row>
    <row r="286" spans="1:8" x14ac:dyDescent="0.3">
      <c r="A286" s="1690">
        <v>43035</v>
      </c>
      <c r="B286" s="1691">
        <v>8.375</v>
      </c>
      <c r="C286" s="1691">
        <v>18</v>
      </c>
      <c r="D286" s="1691">
        <v>0.6166666666666667</v>
      </c>
      <c r="E286" s="1691">
        <v>63.125</v>
      </c>
      <c r="F286" s="1691">
        <v>17</v>
      </c>
      <c r="G286" s="1691">
        <v>18.75</v>
      </c>
      <c r="H286" s="1691">
        <v>22</v>
      </c>
    </row>
    <row r="287" spans="1:8" x14ac:dyDescent="0.3">
      <c r="A287" s="1690">
        <v>43036</v>
      </c>
      <c r="B287" s="1691">
        <v>6.125</v>
      </c>
      <c r="C287" s="1691">
        <v>14</v>
      </c>
      <c r="D287" s="1691"/>
      <c r="E287" s="1691">
        <v>33</v>
      </c>
      <c r="F287" s="1691">
        <v>14</v>
      </c>
      <c r="G287" s="1691">
        <v>17.625</v>
      </c>
      <c r="H287" s="1691">
        <v>21</v>
      </c>
    </row>
    <row r="288" spans="1:8" x14ac:dyDescent="0.3">
      <c r="A288" s="1690">
        <v>43037</v>
      </c>
      <c r="B288" s="1691">
        <v>4.875</v>
      </c>
      <c r="C288" s="1691">
        <v>20</v>
      </c>
      <c r="D288" s="1691">
        <v>0.1</v>
      </c>
      <c r="E288" s="1691">
        <v>72.428571428571431</v>
      </c>
      <c r="F288" s="1691">
        <v>16</v>
      </c>
      <c r="G288" s="1691">
        <v>20.5</v>
      </c>
      <c r="H288" s="1691">
        <v>25</v>
      </c>
    </row>
    <row r="289" spans="1:8" x14ac:dyDescent="0.3">
      <c r="A289" s="1690">
        <v>43038</v>
      </c>
      <c r="B289" s="1691">
        <v>7</v>
      </c>
      <c r="C289" s="1691">
        <v>19</v>
      </c>
      <c r="D289" s="1691">
        <v>0.4</v>
      </c>
      <c r="E289" s="1691">
        <v>59.25</v>
      </c>
      <c r="F289" s="1691">
        <v>15</v>
      </c>
      <c r="G289" s="1691">
        <v>19.75</v>
      </c>
      <c r="H289" s="1691">
        <v>24</v>
      </c>
    </row>
    <row r="290" spans="1:8" x14ac:dyDescent="0.3">
      <c r="A290" s="1690">
        <v>43039</v>
      </c>
      <c r="B290" s="1691">
        <v>4.375</v>
      </c>
      <c r="C290" s="1691">
        <v>10</v>
      </c>
      <c r="D290" s="1691"/>
      <c r="E290" s="1691"/>
      <c r="F290" s="1691">
        <v>15</v>
      </c>
      <c r="G290" s="1691">
        <v>20.375</v>
      </c>
      <c r="H290" s="1691">
        <v>26</v>
      </c>
    </row>
    <row r="291" spans="1:8" x14ac:dyDescent="0.3">
      <c r="A291" s="1690">
        <v>43040</v>
      </c>
      <c r="B291" s="1691">
        <v>7.25</v>
      </c>
      <c r="C291" s="1691">
        <v>22</v>
      </c>
      <c r="D291" s="1691"/>
      <c r="E291" s="1691">
        <v>82.75</v>
      </c>
      <c r="F291" s="1691">
        <v>17</v>
      </c>
      <c r="G291" s="1691">
        <v>20.5</v>
      </c>
      <c r="H291" s="1691">
        <v>24</v>
      </c>
    </row>
    <row r="292" spans="1:8" x14ac:dyDescent="0.3">
      <c r="A292" s="1690">
        <v>43041</v>
      </c>
      <c r="B292" s="1691">
        <v>8</v>
      </c>
      <c r="C292" s="1691">
        <v>25</v>
      </c>
      <c r="D292" s="1691">
        <v>0.79999999999999993</v>
      </c>
      <c r="E292" s="1691">
        <v>99.5</v>
      </c>
      <c r="F292" s="1691">
        <v>18</v>
      </c>
      <c r="G292" s="1691">
        <v>19.25</v>
      </c>
      <c r="H292" s="1691">
        <v>20</v>
      </c>
    </row>
    <row r="293" spans="1:8" x14ac:dyDescent="0.3">
      <c r="A293" s="1690">
        <v>43042</v>
      </c>
      <c r="B293" s="1691">
        <v>7</v>
      </c>
      <c r="C293" s="1691">
        <v>16</v>
      </c>
      <c r="D293" s="1691"/>
      <c r="E293" s="1691">
        <v>25.285714285714285</v>
      </c>
      <c r="F293" s="1691">
        <v>16</v>
      </c>
      <c r="G293" s="1691">
        <v>20</v>
      </c>
      <c r="H293" s="1691">
        <v>25</v>
      </c>
    </row>
    <row r="294" spans="1:8" x14ac:dyDescent="0.3">
      <c r="A294" s="1690">
        <v>43043</v>
      </c>
      <c r="B294" s="1691">
        <v>5.25</v>
      </c>
      <c r="C294" s="1691">
        <v>11</v>
      </c>
      <c r="D294" s="1691"/>
      <c r="E294" s="1691">
        <v>60.75</v>
      </c>
      <c r="F294" s="1691">
        <v>15</v>
      </c>
      <c r="G294" s="1691">
        <v>19.875</v>
      </c>
      <c r="H294" s="1691">
        <v>25</v>
      </c>
    </row>
    <row r="295" spans="1:8" x14ac:dyDescent="0.3">
      <c r="A295" s="1690">
        <v>43044</v>
      </c>
      <c r="B295" s="1691">
        <v>5</v>
      </c>
      <c r="C295" s="1691">
        <v>10</v>
      </c>
      <c r="D295" s="1691"/>
      <c r="E295" s="1691">
        <v>74.400000000000006</v>
      </c>
      <c r="F295" s="1691">
        <v>16</v>
      </c>
      <c r="G295" s="1691">
        <v>20.75</v>
      </c>
      <c r="H295" s="1691">
        <v>25</v>
      </c>
    </row>
    <row r="296" spans="1:8" x14ac:dyDescent="0.3">
      <c r="A296" s="1690">
        <v>43045</v>
      </c>
      <c r="B296" s="1691">
        <v>4.625</v>
      </c>
      <c r="C296" s="1691">
        <v>14</v>
      </c>
      <c r="D296" s="1691"/>
      <c r="E296" s="1691">
        <v>48.125</v>
      </c>
      <c r="F296" s="1691">
        <v>17</v>
      </c>
      <c r="G296" s="1691">
        <v>21.875</v>
      </c>
      <c r="H296" s="1691">
        <v>27</v>
      </c>
    </row>
    <row r="297" spans="1:8" x14ac:dyDescent="0.3">
      <c r="A297" s="1690">
        <v>43046</v>
      </c>
      <c r="B297" s="1691">
        <v>6.25</v>
      </c>
      <c r="C297" s="1691">
        <v>17</v>
      </c>
      <c r="D297" s="1691">
        <v>0.25</v>
      </c>
      <c r="E297" s="1691">
        <v>92.375</v>
      </c>
      <c r="F297" s="1691">
        <v>18</v>
      </c>
      <c r="G297" s="1691">
        <v>20.125</v>
      </c>
      <c r="H297" s="1691">
        <v>22</v>
      </c>
    </row>
    <row r="298" spans="1:8" x14ac:dyDescent="0.3">
      <c r="A298" s="1690">
        <v>43047</v>
      </c>
      <c r="B298" s="1691">
        <v>5.875</v>
      </c>
      <c r="C298" s="1691">
        <v>19</v>
      </c>
      <c r="D298" s="1691">
        <v>0.45999999999999996</v>
      </c>
      <c r="E298" s="1691">
        <v>76.25</v>
      </c>
      <c r="F298" s="1691">
        <v>18</v>
      </c>
      <c r="G298" s="1691">
        <v>21.375</v>
      </c>
      <c r="H298" s="1691">
        <v>26</v>
      </c>
    </row>
    <row r="299" spans="1:8" x14ac:dyDescent="0.3">
      <c r="A299" s="1690">
        <v>43048</v>
      </c>
      <c r="B299" s="1691">
        <v>6.625</v>
      </c>
      <c r="C299" s="1691">
        <v>15</v>
      </c>
      <c r="D299" s="1691"/>
      <c r="E299" s="1691">
        <v>25.666666666666668</v>
      </c>
      <c r="F299" s="1691">
        <v>16</v>
      </c>
      <c r="G299" s="1691">
        <v>21.375</v>
      </c>
      <c r="H299" s="1691">
        <v>27</v>
      </c>
    </row>
    <row r="300" spans="1:8" x14ac:dyDescent="0.3">
      <c r="A300" s="1690">
        <v>43049</v>
      </c>
      <c r="B300" s="1691">
        <v>8.125</v>
      </c>
      <c r="C300" s="1691">
        <v>21</v>
      </c>
      <c r="D300" s="1691"/>
      <c r="E300" s="1691">
        <v>63.25</v>
      </c>
      <c r="F300" s="1691">
        <v>18</v>
      </c>
      <c r="G300" s="1691">
        <v>22.875</v>
      </c>
      <c r="H300" s="1691">
        <v>28</v>
      </c>
    </row>
    <row r="301" spans="1:8" x14ac:dyDescent="0.3">
      <c r="A301" s="1690">
        <v>43050</v>
      </c>
      <c r="B301" s="1691">
        <v>8.375</v>
      </c>
      <c r="C301" s="1691">
        <v>17</v>
      </c>
      <c r="D301" s="1691"/>
      <c r="E301" s="1691"/>
      <c r="F301" s="1691">
        <v>15</v>
      </c>
      <c r="G301" s="1691">
        <v>20</v>
      </c>
      <c r="H301" s="1691">
        <v>24</v>
      </c>
    </row>
    <row r="302" spans="1:8" x14ac:dyDescent="0.3">
      <c r="A302" s="1690">
        <v>43051</v>
      </c>
      <c r="B302" s="1691">
        <v>3.25</v>
      </c>
      <c r="C302" s="1691">
        <v>11</v>
      </c>
      <c r="D302" s="1691"/>
      <c r="E302" s="1691"/>
      <c r="F302" s="1691">
        <v>15</v>
      </c>
      <c r="G302" s="1691">
        <v>22.5</v>
      </c>
      <c r="H302" s="1691">
        <v>31</v>
      </c>
    </row>
    <row r="303" spans="1:8" x14ac:dyDescent="0.3">
      <c r="A303" s="1690">
        <v>43052</v>
      </c>
      <c r="B303" s="1691">
        <v>5.75</v>
      </c>
      <c r="C303" s="1691">
        <v>22</v>
      </c>
      <c r="D303" s="1691"/>
      <c r="E303" s="1691"/>
      <c r="F303" s="1691">
        <v>18</v>
      </c>
      <c r="G303" s="1691">
        <v>24.5</v>
      </c>
      <c r="H303" s="1691">
        <v>33</v>
      </c>
    </row>
    <row r="304" spans="1:8" x14ac:dyDescent="0.3">
      <c r="A304" s="1690">
        <v>43053</v>
      </c>
      <c r="B304" s="1691">
        <v>8.75</v>
      </c>
      <c r="C304" s="1691">
        <v>21</v>
      </c>
      <c r="D304" s="1691"/>
      <c r="E304" s="1691"/>
      <c r="F304" s="1691">
        <v>19</v>
      </c>
      <c r="G304" s="1691">
        <v>25.5</v>
      </c>
      <c r="H304" s="1691">
        <v>33</v>
      </c>
    </row>
    <row r="305" spans="1:8" x14ac:dyDescent="0.3">
      <c r="A305" s="1690">
        <v>43054</v>
      </c>
      <c r="B305" s="1691">
        <v>9.75</v>
      </c>
      <c r="C305" s="1691">
        <v>28</v>
      </c>
      <c r="D305" s="1691">
        <v>0.83333333333333337</v>
      </c>
      <c r="E305" s="1691">
        <v>46.5</v>
      </c>
      <c r="F305" s="1691">
        <v>21</v>
      </c>
      <c r="G305" s="1691">
        <v>25.25</v>
      </c>
      <c r="H305" s="1691">
        <v>33</v>
      </c>
    </row>
    <row r="306" spans="1:8" x14ac:dyDescent="0.3">
      <c r="A306" s="1690">
        <v>43055</v>
      </c>
      <c r="B306" s="1691">
        <v>6.75</v>
      </c>
      <c r="C306" s="1691">
        <v>26</v>
      </c>
      <c r="D306" s="1691"/>
      <c r="E306" s="1691">
        <v>41.5</v>
      </c>
      <c r="F306" s="1691">
        <v>14</v>
      </c>
      <c r="G306" s="1691">
        <v>19.25</v>
      </c>
      <c r="H306" s="1691">
        <v>25</v>
      </c>
    </row>
    <row r="307" spans="1:8" x14ac:dyDescent="0.3">
      <c r="A307" s="1690">
        <v>43056</v>
      </c>
      <c r="B307" s="1691">
        <v>8.375</v>
      </c>
      <c r="C307" s="1691">
        <v>19</v>
      </c>
      <c r="D307" s="1691"/>
      <c r="E307" s="1691">
        <v>58.75</v>
      </c>
      <c r="F307" s="1691">
        <v>15</v>
      </c>
      <c r="G307" s="1691">
        <v>20.875</v>
      </c>
      <c r="H307" s="1691">
        <v>27</v>
      </c>
    </row>
    <row r="308" spans="1:8" x14ac:dyDescent="0.3">
      <c r="A308" s="1690">
        <v>43057</v>
      </c>
      <c r="B308" s="1691">
        <v>8.75</v>
      </c>
      <c r="C308" s="1691">
        <v>17</v>
      </c>
      <c r="D308" s="1691"/>
      <c r="E308" s="1691">
        <v>26.833333333333332</v>
      </c>
      <c r="F308" s="1691">
        <v>11</v>
      </c>
      <c r="G308" s="1691">
        <v>16</v>
      </c>
      <c r="H308" s="1691">
        <v>20</v>
      </c>
    </row>
    <row r="309" spans="1:8" x14ac:dyDescent="0.3">
      <c r="A309" s="1690">
        <v>43058</v>
      </c>
      <c r="B309" s="1691">
        <v>9.75</v>
      </c>
      <c r="C309" s="1691">
        <v>26</v>
      </c>
      <c r="D309" s="1691"/>
      <c r="E309" s="1691"/>
      <c r="F309" s="1691">
        <v>14</v>
      </c>
      <c r="G309" s="1691">
        <v>20.125</v>
      </c>
      <c r="H309" s="1691">
        <v>27</v>
      </c>
    </row>
    <row r="310" spans="1:8" x14ac:dyDescent="0.3">
      <c r="A310" s="1690">
        <v>43059</v>
      </c>
      <c r="B310" s="1691">
        <v>7.125</v>
      </c>
      <c r="C310" s="1691">
        <v>17</v>
      </c>
      <c r="D310" s="1691">
        <v>1.9</v>
      </c>
      <c r="E310" s="1691">
        <v>75.666666666666671</v>
      </c>
      <c r="F310" s="1691">
        <v>14</v>
      </c>
      <c r="G310" s="1691">
        <v>16.25</v>
      </c>
      <c r="H310" s="1691">
        <v>18</v>
      </c>
    </row>
    <row r="311" spans="1:8" x14ac:dyDescent="0.3">
      <c r="A311" s="1690">
        <v>43060</v>
      </c>
      <c r="B311" s="1691">
        <v>6.25</v>
      </c>
      <c r="C311" s="1691">
        <v>18</v>
      </c>
      <c r="D311" s="1691"/>
      <c r="E311" s="1691">
        <v>80.25</v>
      </c>
      <c r="F311" s="1691">
        <v>14</v>
      </c>
      <c r="G311" s="1691">
        <v>18.25</v>
      </c>
      <c r="H311" s="1691">
        <v>23</v>
      </c>
    </row>
    <row r="312" spans="1:8" x14ac:dyDescent="0.3">
      <c r="A312" s="1690">
        <v>43061</v>
      </c>
      <c r="B312" s="1691">
        <v>7.75</v>
      </c>
      <c r="C312" s="1691">
        <v>24</v>
      </c>
      <c r="D312" s="1691">
        <v>0.5</v>
      </c>
      <c r="E312" s="1691">
        <v>83.5</v>
      </c>
      <c r="F312" s="1691">
        <v>13</v>
      </c>
      <c r="G312" s="1691">
        <v>19.625</v>
      </c>
      <c r="H312" s="1691">
        <v>27</v>
      </c>
    </row>
    <row r="313" spans="1:8" x14ac:dyDescent="0.3">
      <c r="A313" s="1690">
        <v>43062</v>
      </c>
      <c r="B313" s="1691">
        <v>10.875</v>
      </c>
      <c r="C313" s="1691">
        <v>31</v>
      </c>
      <c r="D313" s="1691"/>
      <c r="E313" s="1691">
        <v>51.333333333333336</v>
      </c>
      <c r="F313" s="1691">
        <v>19</v>
      </c>
      <c r="G313" s="1691">
        <v>24.5</v>
      </c>
      <c r="H313" s="1691">
        <v>32</v>
      </c>
    </row>
    <row r="314" spans="1:8" x14ac:dyDescent="0.3">
      <c r="A314" s="1690">
        <v>43063</v>
      </c>
      <c r="B314" s="1691">
        <v>6.125</v>
      </c>
      <c r="C314" s="1691">
        <v>22</v>
      </c>
      <c r="D314" s="1691"/>
      <c r="E314" s="1691">
        <v>73</v>
      </c>
      <c r="F314" s="1691">
        <v>12</v>
      </c>
      <c r="G314" s="1691">
        <v>17.5</v>
      </c>
      <c r="H314" s="1691">
        <v>24</v>
      </c>
    </row>
    <row r="315" spans="1:8" x14ac:dyDescent="0.3">
      <c r="A315" s="1690">
        <v>43064</v>
      </c>
      <c r="B315" s="1691">
        <v>4.25</v>
      </c>
      <c r="C315" s="1691">
        <v>8</v>
      </c>
      <c r="D315" s="1691"/>
      <c r="E315" s="1691">
        <v>49</v>
      </c>
      <c r="F315" s="1691">
        <v>14</v>
      </c>
      <c r="G315" s="1691">
        <v>19.25</v>
      </c>
      <c r="H315" s="1691">
        <v>25</v>
      </c>
    </row>
    <row r="316" spans="1:8" x14ac:dyDescent="0.3">
      <c r="A316" s="1690">
        <v>43065</v>
      </c>
      <c r="B316" s="1691">
        <v>5</v>
      </c>
      <c r="C316" s="1691">
        <v>18</v>
      </c>
      <c r="D316" s="1691"/>
      <c r="E316" s="1691"/>
      <c r="F316" s="1691">
        <v>15</v>
      </c>
      <c r="G316" s="1691">
        <v>22.625</v>
      </c>
      <c r="H316" s="1691">
        <v>30</v>
      </c>
    </row>
    <row r="317" spans="1:8" x14ac:dyDescent="0.3">
      <c r="A317" s="1690">
        <v>43066</v>
      </c>
      <c r="B317" s="1691">
        <v>9.75</v>
      </c>
      <c r="C317" s="1691">
        <v>20</v>
      </c>
      <c r="D317" s="1691"/>
      <c r="E317" s="1691">
        <v>12.666666666666666</v>
      </c>
      <c r="F317" s="1691">
        <v>17</v>
      </c>
      <c r="G317" s="1691">
        <v>20.875</v>
      </c>
      <c r="H317" s="1691">
        <v>24</v>
      </c>
    </row>
    <row r="318" spans="1:8" x14ac:dyDescent="0.3">
      <c r="A318" s="1690">
        <v>43067</v>
      </c>
      <c r="B318" s="1691">
        <v>8.125</v>
      </c>
      <c r="C318" s="1691">
        <v>18</v>
      </c>
      <c r="D318" s="1691"/>
      <c r="E318" s="1691"/>
      <c r="F318" s="1691">
        <v>14</v>
      </c>
      <c r="G318" s="1691">
        <v>17.5</v>
      </c>
      <c r="H318" s="1691">
        <v>22</v>
      </c>
    </row>
    <row r="319" spans="1:8" x14ac:dyDescent="0.3">
      <c r="A319" s="1690">
        <v>43068</v>
      </c>
      <c r="B319" s="1691">
        <v>7.625</v>
      </c>
      <c r="C319" s="1691">
        <v>18</v>
      </c>
      <c r="D319" s="1691"/>
      <c r="E319" s="1691">
        <v>59</v>
      </c>
      <c r="F319" s="1691">
        <v>16</v>
      </c>
      <c r="G319" s="1691">
        <v>21.625</v>
      </c>
      <c r="H319" s="1691">
        <v>29</v>
      </c>
    </row>
    <row r="320" spans="1:8" x14ac:dyDescent="0.3">
      <c r="A320" s="1690">
        <v>43069</v>
      </c>
      <c r="B320" s="1691">
        <v>7.625</v>
      </c>
      <c r="C320" s="1691">
        <v>20</v>
      </c>
      <c r="D320" s="1691"/>
      <c r="E320" s="1691">
        <v>56.5</v>
      </c>
      <c r="F320" s="1691">
        <v>18</v>
      </c>
      <c r="G320" s="1691">
        <v>23.125</v>
      </c>
      <c r="H320" s="1691">
        <v>29</v>
      </c>
    </row>
    <row r="321" spans="1:8" x14ac:dyDescent="0.3">
      <c r="A321" s="1690">
        <v>43070</v>
      </c>
      <c r="B321" s="1691">
        <v>8.5</v>
      </c>
      <c r="C321" s="1691">
        <v>21</v>
      </c>
      <c r="D321" s="1691"/>
      <c r="E321" s="1691">
        <v>65</v>
      </c>
      <c r="F321" s="1691">
        <v>18</v>
      </c>
      <c r="G321" s="1691">
        <v>22.5</v>
      </c>
      <c r="H321" s="1691">
        <v>27</v>
      </c>
    </row>
    <row r="322" spans="1:8" x14ac:dyDescent="0.3">
      <c r="A322" s="1690">
        <v>43071</v>
      </c>
      <c r="B322" s="1691">
        <v>7.875</v>
      </c>
      <c r="C322" s="1691">
        <v>19</v>
      </c>
      <c r="D322" s="1691">
        <v>0.3</v>
      </c>
      <c r="E322" s="1691">
        <v>86.875</v>
      </c>
      <c r="F322" s="1691">
        <v>19</v>
      </c>
      <c r="G322" s="1691">
        <v>22.75</v>
      </c>
      <c r="H322" s="1691">
        <v>27</v>
      </c>
    </row>
    <row r="323" spans="1:8" x14ac:dyDescent="0.3">
      <c r="A323" s="1690">
        <v>43072</v>
      </c>
      <c r="B323" s="1691">
        <v>7</v>
      </c>
      <c r="C323" s="1691">
        <v>21</v>
      </c>
      <c r="D323" s="1691">
        <v>0.39999999999999997</v>
      </c>
      <c r="E323" s="1691">
        <v>68.5</v>
      </c>
      <c r="F323" s="1691">
        <v>19</v>
      </c>
      <c r="G323" s="1691">
        <v>22.625</v>
      </c>
      <c r="H323" s="1691">
        <v>27</v>
      </c>
    </row>
    <row r="324" spans="1:8" x14ac:dyDescent="0.3">
      <c r="A324" s="1690">
        <v>43073</v>
      </c>
      <c r="B324" s="1691">
        <v>10.375</v>
      </c>
      <c r="C324" s="1691">
        <v>18</v>
      </c>
      <c r="D324" s="1691">
        <v>0.1</v>
      </c>
      <c r="E324" s="1691">
        <v>75.333333333333329</v>
      </c>
      <c r="F324" s="1691">
        <v>18</v>
      </c>
      <c r="G324" s="1691">
        <v>20.625</v>
      </c>
      <c r="H324" s="1691">
        <v>24</v>
      </c>
    </row>
    <row r="325" spans="1:8" x14ac:dyDescent="0.3">
      <c r="A325" s="1690">
        <v>43074</v>
      </c>
      <c r="B325" s="1691">
        <v>7.125</v>
      </c>
      <c r="C325" s="1691">
        <v>16</v>
      </c>
      <c r="D325" s="1691"/>
      <c r="E325" s="1691">
        <v>19</v>
      </c>
      <c r="F325" s="1691">
        <v>17</v>
      </c>
      <c r="G325" s="1691">
        <v>21.875</v>
      </c>
      <c r="H325" s="1691">
        <v>27</v>
      </c>
    </row>
    <row r="326" spans="1:8" x14ac:dyDescent="0.3">
      <c r="A326" s="1690">
        <v>43075</v>
      </c>
      <c r="B326" s="1691">
        <v>4.25</v>
      </c>
      <c r="C326" s="1691">
        <v>14</v>
      </c>
      <c r="D326" s="1691"/>
      <c r="E326" s="1691">
        <v>36.666666666666664</v>
      </c>
      <c r="F326" s="1691">
        <v>19</v>
      </c>
      <c r="G326" s="1691">
        <v>24.5</v>
      </c>
      <c r="H326" s="1691">
        <v>29</v>
      </c>
    </row>
    <row r="327" spans="1:8" x14ac:dyDescent="0.3">
      <c r="A327" s="1690">
        <v>43076</v>
      </c>
      <c r="B327" s="1691">
        <v>5.75</v>
      </c>
      <c r="C327" s="1691">
        <v>18</v>
      </c>
      <c r="D327" s="1691">
        <v>0.1</v>
      </c>
      <c r="E327" s="1691">
        <v>28</v>
      </c>
      <c r="F327" s="1691">
        <v>21</v>
      </c>
      <c r="G327" s="1691">
        <v>25.5</v>
      </c>
      <c r="H327" s="1691">
        <v>32</v>
      </c>
    </row>
    <row r="328" spans="1:8" x14ac:dyDescent="0.3">
      <c r="A328" s="1690">
        <v>43077</v>
      </c>
      <c r="B328" s="1691">
        <v>4.625</v>
      </c>
      <c r="C328" s="1691">
        <v>13</v>
      </c>
      <c r="D328" s="1691">
        <v>0.1</v>
      </c>
      <c r="E328" s="1691">
        <v>84.333333333333329</v>
      </c>
      <c r="F328" s="1691">
        <v>19</v>
      </c>
      <c r="G328" s="1691">
        <v>26.125</v>
      </c>
      <c r="H328" s="1691">
        <v>34</v>
      </c>
    </row>
    <row r="329" spans="1:8" x14ac:dyDescent="0.3">
      <c r="A329" s="1690">
        <v>43078</v>
      </c>
      <c r="B329" s="1691">
        <v>6.125</v>
      </c>
      <c r="C329" s="1691">
        <v>17</v>
      </c>
      <c r="D329" s="1691">
        <v>0.35</v>
      </c>
      <c r="E329" s="1691">
        <v>30.2</v>
      </c>
      <c r="F329" s="1691">
        <v>21</v>
      </c>
      <c r="G329" s="1691">
        <v>28.75</v>
      </c>
      <c r="H329" s="1691">
        <v>35</v>
      </c>
    </row>
    <row r="330" spans="1:8" x14ac:dyDescent="0.3">
      <c r="A330" s="1690">
        <v>43079</v>
      </c>
      <c r="B330" s="1691">
        <v>8.875</v>
      </c>
      <c r="C330" s="1691">
        <v>23</v>
      </c>
      <c r="D330" s="1691"/>
      <c r="E330" s="1691">
        <v>12</v>
      </c>
      <c r="F330" s="1691">
        <v>20</v>
      </c>
      <c r="G330" s="1691">
        <v>26.75</v>
      </c>
      <c r="H330" s="1691">
        <v>33</v>
      </c>
    </row>
    <row r="331" spans="1:8" x14ac:dyDescent="0.3">
      <c r="A331" s="1690">
        <v>43080</v>
      </c>
      <c r="B331" s="1691">
        <v>9.5</v>
      </c>
      <c r="C331" s="1691">
        <v>21</v>
      </c>
      <c r="D331" s="1691"/>
      <c r="E331" s="1691"/>
      <c r="F331" s="1691">
        <v>14</v>
      </c>
      <c r="G331" s="1691">
        <v>19.375</v>
      </c>
      <c r="H331" s="1691">
        <v>24</v>
      </c>
    </row>
    <row r="332" spans="1:8" x14ac:dyDescent="0.3">
      <c r="A332" s="1690">
        <v>43081</v>
      </c>
      <c r="B332" s="1691">
        <v>7.75</v>
      </c>
      <c r="C332" s="1691">
        <v>19</v>
      </c>
      <c r="D332" s="1691"/>
      <c r="E332" s="1691">
        <v>61.875</v>
      </c>
      <c r="F332" s="1691">
        <v>18</v>
      </c>
      <c r="G332" s="1691">
        <v>23.875</v>
      </c>
      <c r="H332" s="1691">
        <v>31</v>
      </c>
    </row>
    <row r="333" spans="1:8" x14ac:dyDescent="0.3">
      <c r="A333" s="1690">
        <v>43082</v>
      </c>
      <c r="B333" s="1691">
        <v>5.75</v>
      </c>
      <c r="C333" s="1691">
        <v>18</v>
      </c>
      <c r="D333" s="1691"/>
      <c r="E333" s="1691">
        <v>87.285714285714292</v>
      </c>
      <c r="F333" s="1691">
        <v>22</v>
      </c>
      <c r="G333" s="1691">
        <v>27.125</v>
      </c>
      <c r="H333" s="1691">
        <v>34</v>
      </c>
    </row>
    <row r="334" spans="1:8" x14ac:dyDescent="0.3">
      <c r="A334" s="1690">
        <v>43083</v>
      </c>
      <c r="B334" s="1691">
        <v>7.125</v>
      </c>
      <c r="C334" s="1691">
        <v>18</v>
      </c>
      <c r="D334" s="1691"/>
      <c r="E334" s="1691">
        <v>47.5</v>
      </c>
      <c r="F334" s="1691">
        <v>19</v>
      </c>
      <c r="G334" s="1691">
        <v>26.75</v>
      </c>
      <c r="H334" s="1691">
        <v>34</v>
      </c>
    </row>
    <row r="335" spans="1:8" x14ac:dyDescent="0.3">
      <c r="A335" s="1690">
        <v>43084</v>
      </c>
      <c r="B335" s="1691">
        <v>4.5</v>
      </c>
      <c r="C335" s="1691">
        <v>20</v>
      </c>
      <c r="D335" s="1691"/>
      <c r="E335" s="1691">
        <v>49</v>
      </c>
      <c r="F335" s="1691">
        <v>23</v>
      </c>
      <c r="G335" s="1691">
        <v>30.25</v>
      </c>
      <c r="H335" s="1691">
        <v>38</v>
      </c>
    </row>
    <row r="336" spans="1:8" x14ac:dyDescent="0.3">
      <c r="A336" s="1690">
        <v>43085</v>
      </c>
      <c r="B336" s="1691">
        <v>9.625</v>
      </c>
      <c r="C336" s="1691">
        <v>27</v>
      </c>
      <c r="D336" s="1691"/>
      <c r="E336" s="1691">
        <v>56</v>
      </c>
      <c r="F336" s="1691">
        <v>25</v>
      </c>
      <c r="G336" s="1691">
        <v>31.875</v>
      </c>
      <c r="H336" s="1691">
        <v>38</v>
      </c>
    </row>
    <row r="337" spans="1:8" x14ac:dyDescent="0.3">
      <c r="A337" s="1690">
        <v>43086</v>
      </c>
      <c r="B337" s="1691">
        <v>10.875</v>
      </c>
      <c r="C337" s="1691">
        <v>31</v>
      </c>
      <c r="D337" s="1691">
        <v>1.6</v>
      </c>
      <c r="E337" s="1691">
        <v>85.166666666666671</v>
      </c>
      <c r="F337" s="1691">
        <v>21</v>
      </c>
      <c r="G337" s="1691">
        <v>24.5</v>
      </c>
      <c r="H337" s="1691">
        <v>32</v>
      </c>
    </row>
    <row r="338" spans="1:8" x14ac:dyDescent="0.3">
      <c r="A338" s="1690">
        <v>43087</v>
      </c>
      <c r="B338" s="1691">
        <v>8.375</v>
      </c>
      <c r="C338" s="1691">
        <v>17</v>
      </c>
      <c r="D338" s="1691"/>
      <c r="E338" s="1691">
        <v>29</v>
      </c>
      <c r="F338" s="1691">
        <v>16</v>
      </c>
      <c r="G338" s="1691">
        <v>19.75</v>
      </c>
      <c r="H338" s="1691">
        <v>24</v>
      </c>
    </row>
    <row r="339" spans="1:8" x14ac:dyDescent="0.3">
      <c r="A339" s="1690">
        <v>43088</v>
      </c>
      <c r="B339" s="1691">
        <v>6.75</v>
      </c>
      <c r="C339" s="1691">
        <v>17</v>
      </c>
      <c r="D339" s="1691">
        <v>0.1</v>
      </c>
      <c r="E339" s="1691">
        <v>85.125</v>
      </c>
      <c r="F339" s="1691">
        <v>18</v>
      </c>
      <c r="G339" s="1691">
        <v>20</v>
      </c>
      <c r="H339" s="1691">
        <v>22</v>
      </c>
    </row>
    <row r="340" spans="1:8" x14ac:dyDescent="0.3">
      <c r="A340" s="1690">
        <v>43089</v>
      </c>
      <c r="B340" s="1691">
        <v>5.375</v>
      </c>
      <c r="C340" s="1691">
        <v>14</v>
      </c>
      <c r="D340" s="1691"/>
      <c r="E340" s="1691">
        <v>84.5</v>
      </c>
      <c r="F340" s="1691">
        <v>19</v>
      </c>
      <c r="G340" s="1691">
        <v>24</v>
      </c>
      <c r="H340" s="1691">
        <v>30</v>
      </c>
    </row>
    <row r="341" spans="1:8" x14ac:dyDescent="0.3">
      <c r="A341" s="1690">
        <v>43090</v>
      </c>
      <c r="B341" s="1691">
        <v>4.5</v>
      </c>
      <c r="C341" s="1691">
        <v>20</v>
      </c>
      <c r="D341" s="1691">
        <v>0.1</v>
      </c>
      <c r="E341" s="1691">
        <v>98.333333333333329</v>
      </c>
      <c r="F341" s="1691">
        <v>22</v>
      </c>
      <c r="G341" s="1691">
        <v>27.375</v>
      </c>
      <c r="H341" s="1691">
        <v>35</v>
      </c>
    </row>
    <row r="342" spans="1:8" x14ac:dyDescent="0.3">
      <c r="A342" s="1690">
        <v>43091</v>
      </c>
      <c r="B342" s="1691">
        <v>3.875</v>
      </c>
      <c r="C342" s="1691">
        <v>11</v>
      </c>
      <c r="D342" s="1691">
        <v>0.2</v>
      </c>
      <c r="E342" s="1691">
        <v>35.428571428571431</v>
      </c>
      <c r="F342" s="1691">
        <v>23</v>
      </c>
      <c r="G342" s="1691">
        <v>29.375</v>
      </c>
      <c r="H342" s="1691">
        <v>35</v>
      </c>
    </row>
    <row r="343" spans="1:8" x14ac:dyDescent="0.3">
      <c r="A343" s="1690">
        <v>43092</v>
      </c>
      <c r="B343" s="1691">
        <v>8.375</v>
      </c>
      <c r="C343" s="1691">
        <v>19</v>
      </c>
      <c r="D343" s="1691">
        <v>0.5</v>
      </c>
      <c r="E343" s="1691">
        <v>94.25</v>
      </c>
      <c r="F343" s="1691">
        <v>21</v>
      </c>
      <c r="G343" s="1691">
        <v>24.5</v>
      </c>
      <c r="H343" s="1691">
        <v>27</v>
      </c>
    </row>
    <row r="344" spans="1:8" x14ac:dyDescent="0.3">
      <c r="A344" s="1690">
        <v>43093</v>
      </c>
      <c r="B344" s="1691">
        <v>6</v>
      </c>
      <c r="C344" s="1691">
        <v>18</v>
      </c>
      <c r="D344" s="1691"/>
      <c r="E344" s="1691"/>
      <c r="F344" s="1691">
        <v>18</v>
      </c>
      <c r="G344" s="1691">
        <v>22.375</v>
      </c>
      <c r="H344" s="1691">
        <v>27</v>
      </c>
    </row>
    <row r="345" spans="1:8" x14ac:dyDescent="0.3">
      <c r="A345" s="1690">
        <v>43094</v>
      </c>
      <c r="B345" s="1691">
        <v>5.625</v>
      </c>
      <c r="C345" s="1691">
        <v>16</v>
      </c>
      <c r="D345" s="1691"/>
      <c r="E345" s="1691"/>
      <c r="F345" s="1691">
        <v>18</v>
      </c>
      <c r="G345" s="1691">
        <v>26</v>
      </c>
      <c r="H345" s="1691">
        <v>35</v>
      </c>
    </row>
    <row r="346" spans="1:8" x14ac:dyDescent="0.3">
      <c r="A346" s="1690">
        <v>43095</v>
      </c>
      <c r="B346" s="1691">
        <v>5.875</v>
      </c>
      <c r="C346" s="1691">
        <v>18</v>
      </c>
      <c r="D346" s="1691"/>
      <c r="E346" s="1691">
        <v>42</v>
      </c>
      <c r="F346" s="1691">
        <v>23</v>
      </c>
      <c r="G346" s="1691">
        <v>29.5</v>
      </c>
      <c r="H346" s="1691">
        <v>37</v>
      </c>
    </row>
    <row r="347" spans="1:8" x14ac:dyDescent="0.3">
      <c r="A347" s="1690">
        <v>43096</v>
      </c>
      <c r="B347" s="1691">
        <v>5.75</v>
      </c>
      <c r="C347" s="1691">
        <v>17</v>
      </c>
      <c r="D347" s="1691">
        <v>0.5</v>
      </c>
      <c r="E347" s="1691">
        <v>87</v>
      </c>
      <c r="F347" s="1691">
        <v>24</v>
      </c>
      <c r="G347" s="1691">
        <v>27.625</v>
      </c>
      <c r="H347" s="1691">
        <v>32</v>
      </c>
    </row>
    <row r="348" spans="1:8" x14ac:dyDescent="0.3">
      <c r="A348" s="1690">
        <v>43097</v>
      </c>
      <c r="B348" s="1691">
        <v>4.625</v>
      </c>
      <c r="C348" s="1691">
        <v>17</v>
      </c>
      <c r="D348" s="1691"/>
      <c r="E348" s="1691">
        <v>53.285714285714285</v>
      </c>
      <c r="F348" s="1691">
        <v>22</v>
      </c>
      <c r="G348" s="1691">
        <v>29.25</v>
      </c>
      <c r="H348" s="1691">
        <v>36</v>
      </c>
    </row>
    <row r="349" spans="1:8" x14ac:dyDescent="0.3">
      <c r="A349" s="1690">
        <v>43098</v>
      </c>
      <c r="B349" s="1691">
        <v>5</v>
      </c>
      <c r="C349" s="1691">
        <v>13</v>
      </c>
      <c r="D349" s="1691"/>
      <c r="E349" s="1691"/>
      <c r="F349" s="1691">
        <v>25</v>
      </c>
      <c r="G349" s="1691">
        <v>31.375</v>
      </c>
      <c r="H349" s="1691">
        <v>38</v>
      </c>
    </row>
    <row r="350" spans="1:8" x14ac:dyDescent="0.3">
      <c r="A350" s="1690">
        <v>43099</v>
      </c>
      <c r="B350" s="1691">
        <v>4</v>
      </c>
      <c r="C350" s="1691">
        <v>10</v>
      </c>
      <c r="D350" s="1691"/>
      <c r="E350" s="1691">
        <v>19</v>
      </c>
      <c r="F350" s="1691">
        <v>25</v>
      </c>
      <c r="G350" s="1691">
        <v>32.5</v>
      </c>
      <c r="H350" s="1691">
        <v>41</v>
      </c>
    </row>
    <row r="351" spans="1:8" x14ac:dyDescent="0.3">
      <c r="A351" s="1690">
        <v>43100</v>
      </c>
      <c r="B351" s="1691">
        <v>11</v>
      </c>
      <c r="C351" s="1691">
        <v>27</v>
      </c>
      <c r="D351" s="1691">
        <v>1.4</v>
      </c>
      <c r="E351" s="1691">
        <v>81.125</v>
      </c>
      <c r="F351" s="1691">
        <v>21</v>
      </c>
      <c r="G351" s="1691">
        <v>23.75</v>
      </c>
      <c r="H351" s="1691">
        <v>26</v>
      </c>
    </row>
    <row r="352" spans="1:8" x14ac:dyDescent="0.3">
      <c r="A352" s="1690">
        <v>43101</v>
      </c>
      <c r="B352" s="1691">
        <v>7.375</v>
      </c>
      <c r="C352" s="1691">
        <v>16</v>
      </c>
      <c r="D352" s="1691"/>
      <c r="E352" s="1691">
        <v>79.25</v>
      </c>
      <c r="F352" s="1691">
        <v>20</v>
      </c>
      <c r="G352" s="1691">
        <v>23.875</v>
      </c>
      <c r="H352" s="1691">
        <v>29</v>
      </c>
    </row>
    <row r="353" spans="1:8" x14ac:dyDescent="0.3">
      <c r="A353" s="1690">
        <v>43102</v>
      </c>
      <c r="B353" s="1691">
        <v>6.125</v>
      </c>
      <c r="C353" s="1691">
        <v>19</v>
      </c>
      <c r="D353" s="1691"/>
      <c r="E353" s="1691">
        <v>63</v>
      </c>
      <c r="F353" s="1691">
        <v>19</v>
      </c>
      <c r="G353" s="1691">
        <v>26.5</v>
      </c>
      <c r="H353" s="1691">
        <v>34</v>
      </c>
    </row>
    <row r="354" spans="1:8" x14ac:dyDescent="0.3">
      <c r="A354" s="1690">
        <v>43103</v>
      </c>
      <c r="B354" s="1691">
        <v>6</v>
      </c>
      <c r="C354" s="1691">
        <v>19</v>
      </c>
      <c r="D354" s="1691"/>
      <c r="E354" s="1691">
        <v>18.75</v>
      </c>
      <c r="F354" s="1691">
        <v>21</v>
      </c>
      <c r="G354" s="1691">
        <v>28.375</v>
      </c>
      <c r="H354" s="1691">
        <v>35</v>
      </c>
    </row>
    <row r="355" spans="1:8" x14ac:dyDescent="0.3">
      <c r="A355" s="1690">
        <v>43104</v>
      </c>
      <c r="B355" s="1691">
        <v>7</v>
      </c>
      <c r="C355" s="1691">
        <v>19</v>
      </c>
      <c r="D355" s="1691"/>
      <c r="E355" s="1691">
        <v>41.4</v>
      </c>
      <c r="F355" s="1691">
        <v>24</v>
      </c>
      <c r="G355" s="1691">
        <v>30.875</v>
      </c>
      <c r="H355" s="1691">
        <v>39</v>
      </c>
    </row>
    <row r="356" spans="1:8" x14ac:dyDescent="0.3">
      <c r="A356" s="1690">
        <v>43105</v>
      </c>
      <c r="B356" s="1691">
        <v>7.25</v>
      </c>
      <c r="C356" s="1691">
        <v>29</v>
      </c>
      <c r="D356" s="1691"/>
      <c r="E356" s="1691">
        <v>83.714285714285708</v>
      </c>
      <c r="F356" s="1691">
        <v>23</v>
      </c>
      <c r="G356" s="1691">
        <v>27.375</v>
      </c>
      <c r="H356" s="1691">
        <v>31</v>
      </c>
    </row>
    <row r="357" spans="1:8" x14ac:dyDescent="0.3">
      <c r="A357" s="1690">
        <v>43106</v>
      </c>
      <c r="B357" s="1691">
        <v>5.125</v>
      </c>
      <c r="C357" s="1691">
        <v>13</v>
      </c>
      <c r="D357" s="1691"/>
      <c r="E357" s="1691">
        <v>31.5</v>
      </c>
      <c r="F357" s="1691">
        <v>20</v>
      </c>
      <c r="G357" s="1691">
        <v>24.375</v>
      </c>
      <c r="H357" s="1691">
        <v>30</v>
      </c>
    </row>
    <row r="358" spans="1:8" x14ac:dyDescent="0.3">
      <c r="A358" s="1690">
        <v>43107</v>
      </c>
      <c r="B358" s="1691">
        <v>6.75</v>
      </c>
      <c r="C358" s="1691">
        <v>20</v>
      </c>
      <c r="D358" s="1691"/>
      <c r="E358" s="1691"/>
      <c r="F358" s="1691">
        <v>20</v>
      </c>
      <c r="G358" s="1691">
        <v>26.875</v>
      </c>
      <c r="H358" s="1691">
        <v>35</v>
      </c>
    </row>
    <row r="359" spans="1:8" x14ac:dyDescent="0.3">
      <c r="A359" s="1690">
        <v>43108</v>
      </c>
      <c r="B359" s="1691">
        <v>5.5</v>
      </c>
      <c r="C359" s="1691">
        <v>16</v>
      </c>
      <c r="D359" s="1691"/>
      <c r="E359" s="1691"/>
      <c r="F359" s="1691">
        <v>23</v>
      </c>
      <c r="G359" s="1691">
        <v>28.875</v>
      </c>
      <c r="H359" s="1691">
        <v>35</v>
      </c>
    </row>
    <row r="360" spans="1:8" x14ac:dyDescent="0.3">
      <c r="A360" s="1690">
        <v>43109</v>
      </c>
      <c r="B360" s="1691">
        <v>8.25</v>
      </c>
      <c r="C360" s="1691">
        <v>20</v>
      </c>
      <c r="D360" s="1691"/>
      <c r="E360" s="1691"/>
      <c r="F360" s="1691">
        <v>23</v>
      </c>
      <c r="G360" s="1691">
        <v>28.125</v>
      </c>
      <c r="H360" s="1691">
        <v>34</v>
      </c>
    </row>
    <row r="361" spans="1:8" x14ac:dyDescent="0.3">
      <c r="A361" s="1690">
        <v>43110</v>
      </c>
      <c r="B361" s="1691">
        <v>7</v>
      </c>
      <c r="C361" s="1691">
        <v>23</v>
      </c>
      <c r="D361" s="1691"/>
      <c r="E361" s="1691">
        <v>18.333333333333332</v>
      </c>
      <c r="F361" s="1691">
        <v>24</v>
      </c>
      <c r="G361" s="1691">
        <v>29.5</v>
      </c>
      <c r="H361" s="1691">
        <v>35</v>
      </c>
    </row>
    <row r="362" spans="1:8" x14ac:dyDescent="0.3">
      <c r="A362" s="1690">
        <v>43111</v>
      </c>
      <c r="B362" s="1691">
        <v>5.625</v>
      </c>
      <c r="C362" s="1691">
        <v>14</v>
      </c>
      <c r="D362" s="1691"/>
      <c r="E362" s="1691">
        <v>41.75</v>
      </c>
      <c r="F362" s="1691">
        <v>26</v>
      </c>
      <c r="G362" s="1691">
        <v>31.625</v>
      </c>
      <c r="H362" s="1691">
        <v>37</v>
      </c>
    </row>
    <row r="363" spans="1:8" x14ac:dyDescent="0.3">
      <c r="A363" s="1690">
        <v>43112</v>
      </c>
      <c r="B363" s="1691">
        <v>4.75</v>
      </c>
      <c r="C363" s="1691">
        <v>12</v>
      </c>
      <c r="D363" s="1691"/>
      <c r="E363" s="1691">
        <v>33.25</v>
      </c>
      <c r="F363" s="1691">
        <v>27</v>
      </c>
      <c r="G363" s="1691">
        <v>31.125</v>
      </c>
      <c r="H363" s="1691">
        <v>36</v>
      </c>
    </row>
    <row r="364" spans="1:8" x14ac:dyDescent="0.3">
      <c r="A364" s="1690">
        <v>43113</v>
      </c>
      <c r="B364" s="1691">
        <v>6.625</v>
      </c>
      <c r="C364" s="1691">
        <v>20</v>
      </c>
      <c r="D364" s="1691">
        <v>0.3</v>
      </c>
      <c r="E364" s="1691">
        <v>59.571428571428569</v>
      </c>
      <c r="F364" s="1691">
        <v>25</v>
      </c>
      <c r="G364" s="1691">
        <v>29</v>
      </c>
      <c r="H364" s="1691">
        <v>34</v>
      </c>
    </row>
    <row r="365" spans="1:8" x14ac:dyDescent="0.3">
      <c r="A365" s="1690">
        <v>43114</v>
      </c>
      <c r="B365" s="1691">
        <v>11.125</v>
      </c>
      <c r="C365" s="1691">
        <v>23</v>
      </c>
      <c r="D365" s="1691">
        <v>0.6333333333333333</v>
      </c>
      <c r="E365" s="1691">
        <v>99.875</v>
      </c>
      <c r="F365" s="1691">
        <v>19</v>
      </c>
      <c r="G365" s="1691">
        <v>20.25</v>
      </c>
      <c r="H365" s="1691">
        <v>22</v>
      </c>
    </row>
    <row r="366" spans="1:8" x14ac:dyDescent="0.3">
      <c r="A366" s="1690">
        <v>43115</v>
      </c>
      <c r="B366" s="1691">
        <v>6.75</v>
      </c>
      <c r="C366" s="1691">
        <v>17</v>
      </c>
      <c r="D366" s="1691"/>
      <c r="E366" s="1691">
        <v>67.5</v>
      </c>
      <c r="F366" s="1691">
        <v>18</v>
      </c>
      <c r="G366" s="1691">
        <v>23.125</v>
      </c>
      <c r="H366" s="1691">
        <v>30</v>
      </c>
    </row>
    <row r="367" spans="1:8" x14ac:dyDescent="0.3">
      <c r="A367" s="1690">
        <v>43116</v>
      </c>
      <c r="B367" s="1691">
        <v>5.25</v>
      </c>
      <c r="C367" s="1691">
        <v>14</v>
      </c>
      <c r="D367" s="1691"/>
      <c r="E367" s="1691">
        <v>24</v>
      </c>
      <c r="F367" s="1691">
        <v>21</v>
      </c>
      <c r="G367" s="1691">
        <v>25.875</v>
      </c>
      <c r="H367" s="1691">
        <v>31</v>
      </c>
    </row>
    <row r="368" spans="1:8" x14ac:dyDescent="0.3">
      <c r="A368" s="1690">
        <v>43117</v>
      </c>
      <c r="B368" s="1691">
        <v>3.625</v>
      </c>
      <c r="C368" s="1691">
        <v>14</v>
      </c>
      <c r="D368" s="1691">
        <v>0.1</v>
      </c>
      <c r="E368" s="1691">
        <v>94.333333333333329</v>
      </c>
      <c r="F368" s="1691">
        <v>23</v>
      </c>
      <c r="G368" s="1691">
        <v>25.75</v>
      </c>
      <c r="H368" s="1691">
        <v>29</v>
      </c>
    </row>
    <row r="369" spans="1:8" x14ac:dyDescent="0.3">
      <c r="A369" s="1690">
        <v>43118</v>
      </c>
      <c r="B369" s="1691">
        <v>4.125</v>
      </c>
      <c r="C369" s="1691">
        <v>11</v>
      </c>
      <c r="D369" s="1691"/>
      <c r="E369" s="1691">
        <v>21.5</v>
      </c>
      <c r="F369" s="1691">
        <v>21</v>
      </c>
      <c r="G369" s="1691">
        <v>27.875</v>
      </c>
      <c r="H369" s="1691">
        <v>35</v>
      </c>
    </row>
    <row r="370" spans="1:8" x14ac:dyDescent="0.3">
      <c r="A370" s="1690">
        <v>43119</v>
      </c>
      <c r="B370" s="1691">
        <v>4.875</v>
      </c>
      <c r="C370" s="1691">
        <v>15</v>
      </c>
      <c r="D370" s="1691"/>
      <c r="E370" s="1691"/>
      <c r="F370" s="1691">
        <v>23</v>
      </c>
      <c r="G370" s="1691">
        <v>28.75</v>
      </c>
      <c r="H370" s="1691">
        <v>35</v>
      </c>
    </row>
    <row r="371" spans="1:8" x14ac:dyDescent="0.3">
      <c r="A371" s="1690">
        <v>43120</v>
      </c>
      <c r="B371" s="1691">
        <v>6.25</v>
      </c>
      <c r="C371" s="1691">
        <v>17</v>
      </c>
      <c r="D371" s="1691"/>
      <c r="E371" s="1691">
        <v>50</v>
      </c>
      <c r="F371" s="1691">
        <v>23</v>
      </c>
      <c r="G371" s="1691">
        <v>28.375</v>
      </c>
      <c r="H371" s="1691">
        <v>34</v>
      </c>
    </row>
    <row r="372" spans="1:8" x14ac:dyDescent="0.3">
      <c r="A372" s="1690">
        <v>43121</v>
      </c>
      <c r="B372" s="1691">
        <v>5.125</v>
      </c>
      <c r="C372" s="1691">
        <v>20</v>
      </c>
      <c r="D372" s="1691"/>
      <c r="E372" s="1691">
        <v>51.4</v>
      </c>
      <c r="F372" s="1691">
        <v>24</v>
      </c>
      <c r="G372" s="1691">
        <v>29.375</v>
      </c>
      <c r="H372" s="1691">
        <v>36</v>
      </c>
    </row>
    <row r="373" spans="1:8" x14ac:dyDescent="0.3">
      <c r="A373" s="1690">
        <v>43122</v>
      </c>
      <c r="B373" s="1691">
        <v>4.375</v>
      </c>
      <c r="C373" s="1691">
        <v>11</v>
      </c>
      <c r="D373" s="1691"/>
      <c r="E373" s="1691">
        <v>29.666666666666668</v>
      </c>
      <c r="F373" s="1691">
        <v>23</v>
      </c>
      <c r="G373" s="1691">
        <v>29.375</v>
      </c>
      <c r="H373" s="1691">
        <v>35</v>
      </c>
    </row>
    <row r="374" spans="1:8" x14ac:dyDescent="0.3">
      <c r="A374" s="1690">
        <v>43123</v>
      </c>
      <c r="B374" s="1691">
        <v>3.75</v>
      </c>
      <c r="C374" s="1691">
        <v>10</v>
      </c>
      <c r="D374" s="1691"/>
      <c r="E374" s="1691">
        <v>44.333333333333336</v>
      </c>
      <c r="F374" s="1691">
        <v>24</v>
      </c>
      <c r="G374" s="1691">
        <v>29.875</v>
      </c>
      <c r="H374" s="1691">
        <v>35</v>
      </c>
    </row>
    <row r="375" spans="1:8" x14ac:dyDescent="0.3">
      <c r="A375" s="1690">
        <v>43124</v>
      </c>
      <c r="B375" s="1691">
        <v>9.25</v>
      </c>
      <c r="C375" s="1691">
        <v>20</v>
      </c>
      <c r="D375" s="1691"/>
      <c r="E375" s="1691">
        <v>76.5</v>
      </c>
      <c r="F375" s="1691">
        <v>21</v>
      </c>
      <c r="G375" s="1691">
        <v>25.375</v>
      </c>
      <c r="H375" s="1691">
        <v>29</v>
      </c>
    </row>
    <row r="376" spans="1:8" x14ac:dyDescent="0.3">
      <c r="A376" s="1690">
        <v>43125</v>
      </c>
      <c r="B376" s="1691">
        <v>9.125</v>
      </c>
      <c r="C376" s="1691">
        <v>18</v>
      </c>
      <c r="D376" s="1691"/>
      <c r="E376" s="1691">
        <v>39.142857142857146</v>
      </c>
      <c r="F376" s="1691">
        <v>19</v>
      </c>
      <c r="G376" s="1691">
        <v>22.25</v>
      </c>
      <c r="H376" s="1691">
        <v>26</v>
      </c>
    </row>
    <row r="377" spans="1:8" x14ac:dyDescent="0.3">
      <c r="A377" s="1690">
        <v>43126</v>
      </c>
      <c r="B377" s="1691">
        <v>8.625</v>
      </c>
      <c r="C377" s="1691">
        <v>19</v>
      </c>
      <c r="D377" s="1691"/>
      <c r="E377" s="1691">
        <v>79.8</v>
      </c>
      <c r="F377" s="1691">
        <v>22</v>
      </c>
      <c r="G377" s="1691">
        <v>25.75</v>
      </c>
      <c r="H377" s="1691">
        <v>31</v>
      </c>
    </row>
    <row r="378" spans="1:8" x14ac:dyDescent="0.3">
      <c r="A378" s="1690">
        <v>43127</v>
      </c>
      <c r="B378" s="1691">
        <v>6.75</v>
      </c>
      <c r="C378" s="1691">
        <v>21</v>
      </c>
      <c r="D378" s="1691"/>
      <c r="E378" s="1691">
        <v>53.25</v>
      </c>
      <c r="F378" s="1691">
        <v>23</v>
      </c>
      <c r="G378" s="1691">
        <v>27.875</v>
      </c>
      <c r="H378" s="1691">
        <v>34</v>
      </c>
    </row>
    <row r="379" spans="1:8" x14ac:dyDescent="0.3">
      <c r="A379" s="1690">
        <v>43128</v>
      </c>
      <c r="B379" s="1691">
        <v>6.75</v>
      </c>
      <c r="C379" s="1691">
        <v>17</v>
      </c>
      <c r="D379" s="1691"/>
      <c r="E379" s="1691"/>
      <c r="F379" s="1691">
        <v>24</v>
      </c>
      <c r="G379" s="1691">
        <v>27.375</v>
      </c>
      <c r="H379" s="1691">
        <v>34</v>
      </c>
    </row>
    <row r="380" spans="1:8" x14ac:dyDescent="0.3">
      <c r="A380" s="1690">
        <v>43129</v>
      </c>
      <c r="B380" s="1691">
        <v>8.5</v>
      </c>
      <c r="C380" s="1691">
        <v>21</v>
      </c>
      <c r="D380" s="1691"/>
      <c r="E380" s="1691"/>
      <c r="F380" s="1691">
        <v>21</v>
      </c>
      <c r="G380" s="1691">
        <v>25.75</v>
      </c>
      <c r="H380" s="1691">
        <v>31</v>
      </c>
    </row>
    <row r="381" spans="1:8" x14ac:dyDescent="0.3">
      <c r="A381" s="1690">
        <v>43130</v>
      </c>
      <c r="B381" s="1691">
        <v>7.625</v>
      </c>
      <c r="C381" s="1691">
        <v>22</v>
      </c>
      <c r="D381" s="1691"/>
      <c r="E381" s="1691"/>
      <c r="F381" s="1691">
        <v>21</v>
      </c>
      <c r="G381" s="1691">
        <v>27.375</v>
      </c>
      <c r="H381" s="1691">
        <v>34</v>
      </c>
    </row>
    <row r="382" spans="1:8" x14ac:dyDescent="0.3">
      <c r="A382" s="1690">
        <v>43131</v>
      </c>
      <c r="B382" s="1691">
        <v>6.625</v>
      </c>
      <c r="C382" s="1691">
        <v>17</v>
      </c>
      <c r="D382" s="1691"/>
      <c r="E382" s="1691">
        <v>50.25</v>
      </c>
      <c r="F382" s="1691">
        <v>24</v>
      </c>
      <c r="G382" s="1691">
        <v>28.625</v>
      </c>
      <c r="H382" s="1691">
        <v>33</v>
      </c>
    </row>
    <row r="383" spans="1:8" x14ac:dyDescent="0.3">
      <c r="A383" s="1690">
        <v>43132</v>
      </c>
      <c r="B383" s="1691">
        <v>4.375</v>
      </c>
      <c r="C383" s="1691">
        <v>15</v>
      </c>
      <c r="D383" s="1691"/>
      <c r="E383" s="1691">
        <v>25.333333333333332</v>
      </c>
      <c r="F383" s="1691">
        <v>24</v>
      </c>
      <c r="G383" s="1691">
        <v>29.375</v>
      </c>
      <c r="H383" s="1691">
        <v>35</v>
      </c>
    </row>
    <row r="384" spans="1:8" x14ac:dyDescent="0.3">
      <c r="A384" s="1690">
        <v>43133</v>
      </c>
      <c r="B384" s="1691">
        <v>7</v>
      </c>
      <c r="C384" s="1691">
        <v>20</v>
      </c>
      <c r="D384" s="1691"/>
      <c r="E384" s="1691"/>
      <c r="F384" s="1691">
        <v>25</v>
      </c>
      <c r="G384" s="1691">
        <v>28.5</v>
      </c>
      <c r="H384" s="1691">
        <v>34</v>
      </c>
    </row>
    <row r="385" spans="1:8" x14ac:dyDescent="0.3">
      <c r="A385" s="1690">
        <v>43134</v>
      </c>
      <c r="B385" s="1691">
        <v>7.625</v>
      </c>
      <c r="C385" s="1691">
        <v>18</v>
      </c>
      <c r="D385" s="1691"/>
      <c r="E385" s="1691"/>
      <c r="F385" s="1691">
        <v>22</v>
      </c>
      <c r="G385" s="1691">
        <v>25.75</v>
      </c>
      <c r="H385" s="1691">
        <v>31</v>
      </c>
    </row>
    <row r="386" spans="1:8" x14ac:dyDescent="0.3">
      <c r="A386" s="1690">
        <v>43135</v>
      </c>
      <c r="B386" s="1691">
        <v>7.125</v>
      </c>
      <c r="C386" s="1691">
        <v>17</v>
      </c>
      <c r="D386" s="1691"/>
      <c r="E386" s="1691">
        <v>70.5</v>
      </c>
      <c r="F386" s="1691">
        <v>22</v>
      </c>
      <c r="G386" s="1691">
        <v>27.25</v>
      </c>
      <c r="H386" s="1691">
        <v>33</v>
      </c>
    </row>
    <row r="387" spans="1:8" x14ac:dyDescent="0.3">
      <c r="A387" s="1690">
        <v>43136</v>
      </c>
      <c r="B387" s="1691">
        <v>5.875</v>
      </c>
      <c r="C387" s="1691">
        <v>15</v>
      </c>
      <c r="D387" s="1691"/>
      <c r="E387" s="1691">
        <v>29</v>
      </c>
      <c r="F387" s="1691">
        <v>23</v>
      </c>
      <c r="G387" s="1691">
        <v>28.25</v>
      </c>
      <c r="H387" s="1691">
        <v>34</v>
      </c>
    </row>
    <row r="388" spans="1:8" x14ac:dyDescent="0.3">
      <c r="A388" s="1690">
        <v>43137</v>
      </c>
      <c r="B388" s="1691">
        <v>5.625</v>
      </c>
      <c r="C388" s="1691">
        <v>14</v>
      </c>
      <c r="D388" s="1691"/>
      <c r="E388" s="1691">
        <v>10</v>
      </c>
      <c r="F388" s="1691">
        <v>24</v>
      </c>
      <c r="G388" s="1691">
        <v>29.25</v>
      </c>
      <c r="H388" s="1691">
        <v>35</v>
      </c>
    </row>
    <row r="389" spans="1:8" x14ac:dyDescent="0.3">
      <c r="A389" s="1690">
        <v>43138</v>
      </c>
      <c r="B389" s="1691">
        <v>5.625</v>
      </c>
      <c r="C389" s="1691">
        <v>14</v>
      </c>
      <c r="D389" s="1691"/>
      <c r="E389" s="1691">
        <v>41</v>
      </c>
      <c r="F389" s="1691">
        <v>24</v>
      </c>
      <c r="G389" s="1691">
        <v>30.25</v>
      </c>
      <c r="H389" s="1691">
        <v>37</v>
      </c>
    </row>
    <row r="390" spans="1:8" x14ac:dyDescent="0.3">
      <c r="A390" s="1690">
        <v>43139</v>
      </c>
      <c r="B390" s="1691">
        <v>5.375</v>
      </c>
      <c r="C390" s="1691">
        <v>16</v>
      </c>
      <c r="D390" s="1691"/>
      <c r="E390" s="1691">
        <v>75.5</v>
      </c>
      <c r="F390" s="1691">
        <v>27</v>
      </c>
      <c r="G390" s="1691">
        <v>32.625</v>
      </c>
      <c r="H390" s="1691">
        <v>40</v>
      </c>
    </row>
    <row r="391" spans="1:8" x14ac:dyDescent="0.3">
      <c r="A391" s="1690">
        <v>43140</v>
      </c>
      <c r="B391" s="1691">
        <v>5.625</v>
      </c>
      <c r="C391" s="1691">
        <v>20</v>
      </c>
      <c r="D391" s="1691"/>
      <c r="E391" s="1691">
        <v>84.5</v>
      </c>
      <c r="F391" s="1691">
        <v>27</v>
      </c>
      <c r="G391" s="1691">
        <v>29.875</v>
      </c>
      <c r="H391" s="1691">
        <v>34</v>
      </c>
    </row>
    <row r="392" spans="1:8" x14ac:dyDescent="0.3">
      <c r="A392" s="1690">
        <v>43141</v>
      </c>
      <c r="B392" s="1691">
        <v>6.25</v>
      </c>
      <c r="C392" s="1691">
        <v>20</v>
      </c>
      <c r="D392" s="1691"/>
      <c r="E392" s="1691">
        <v>53.6</v>
      </c>
      <c r="F392" s="1691">
        <v>23</v>
      </c>
      <c r="G392" s="1691">
        <v>26.75</v>
      </c>
      <c r="H392" s="1691">
        <v>32</v>
      </c>
    </row>
    <row r="393" spans="1:8" x14ac:dyDescent="0.3">
      <c r="A393" s="1690">
        <v>43142</v>
      </c>
      <c r="B393" s="1691">
        <v>9.75</v>
      </c>
      <c r="C393" s="1691">
        <v>21</v>
      </c>
      <c r="D393" s="1691"/>
      <c r="E393" s="1691">
        <v>42.25</v>
      </c>
      <c r="F393" s="1691">
        <v>19</v>
      </c>
      <c r="G393" s="1691">
        <v>22.875</v>
      </c>
      <c r="H393" s="1691">
        <v>26</v>
      </c>
    </row>
    <row r="394" spans="1:8" x14ac:dyDescent="0.3">
      <c r="A394" s="1690">
        <v>43143</v>
      </c>
      <c r="B394" s="1691">
        <v>5.5</v>
      </c>
      <c r="C394" s="1691">
        <v>13</v>
      </c>
      <c r="D394" s="1691"/>
      <c r="E394" s="1691">
        <v>20</v>
      </c>
      <c r="F394" s="1691">
        <v>16</v>
      </c>
      <c r="G394" s="1691">
        <v>20.75</v>
      </c>
      <c r="H394" s="1691">
        <v>26</v>
      </c>
    </row>
    <row r="395" spans="1:8" x14ac:dyDescent="0.3">
      <c r="A395" s="1690">
        <v>43144</v>
      </c>
      <c r="B395" s="1691">
        <v>5.25</v>
      </c>
      <c r="C395" s="1691">
        <v>10</v>
      </c>
      <c r="D395" s="1691"/>
      <c r="E395" s="1691"/>
      <c r="F395" s="1691">
        <v>17</v>
      </c>
      <c r="G395" s="1691">
        <v>22.75</v>
      </c>
      <c r="H395" s="1691">
        <v>29</v>
      </c>
    </row>
    <row r="396" spans="1:8" x14ac:dyDescent="0.3">
      <c r="A396" s="1690">
        <v>43145</v>
      </c>
      <c r="B396" s="1691">
        <v>6.75</v>
      </c>
      <c r="C396" s="1691">
        <v>15</v>
      </c>
      <c r="D396" s="1691"/>
      <c r="E396" s="1691"/>
      <c r="F396" s="1691">
        <v>20</v>
      </c>
      <c r="G396" s="1691">
        <v>25.125</v>
      </c>
      <c r="H396" s="1691">
        <v>31</v>
      </c>
    </row>
    <row r="397" spans="1:8" x14ac:dyDescent="0.3">
      <c r="A397" s="1690">
        <v>43146</v>
      </c>
      <c r="B397" s="1691">
        <v>8</v>
      </c>
      <c r="C397" s="1691">
        <v>20</v>
      </c>
      <c r="D397" s="1691"/>
      <c r="E397" s="1691">
        <v>49.5</v>
      </c>
      <c r="F397" s="1691">
        <v>22</v>
      </c>
      <c r="G397" s="1691">
        <v>26.625</v>
      </c>
      <c r="H397" s="1691">
        <v>33</v>
      </c>
    </row>
    <row r="398" spans="1:8" x14ac:dyDescent="0.3">
      <c r="A398" s="1690">
        <v>43147</v>
      </c>
      <c r="B398" s="1691">
        <v>7.875</v>
      </c>
      <c r="C398" s="1691">
        <v>22</v>
      </c>
      <c r="D398" s="1691"/>
      <c r="E398" s="1691">
        <v>34.25</v>
      </c>
      <c r="F398" s="1691">
        <v>23</v>
      </c>
      <c r="G398" s="1691">
        <v>28</v>
      </c>
      <c r="H398" s="1691">
        <v>34</v>
      </c>
    </row>
    <row r="399" spans="1:8" x14ac:dyDescent="0.3">
      <c r="A399" s="1690">
        <v>43148</v>
      </c>
      <c r="B399" s="1691">
        <v>6.5</v>
      </c>
      <c r="C399" s="1691">
        <v>16</v>
      </c>
      <c r="D399" s="1691"/>
      <c r="E399" s="1691">
        <v>30.166666666666668</v>
      </c>
      <c r="F399" s="1691">
        <v>23</v>
      </c>
      <c r="G399" s="1691">
        <v>28.125</v>
      </c>
      <c r="H399" s="1691">
        <v>34</v>
      </c>
    </row>
    <row r="400" spans="1:8" x14ac:dyDescent="0.3">
      <c r="A400" s="1690">
        <v>43149</v>
      </c>
      <c r="B400" s="1691">
        <v>6.25</v>
      </c>
      <c r="C400" s="1691">
        <v>20</v>
      </c>
      <c r="D400" s="1691"/>
      <c r="E400" s="1691">
        <v>29</v>
      </c>
      <c r="F400" s="1691">
        <v>25</v>
      </c>
      <c r="G400" s="1691">
        <v>30</v>
      </c>
      <c r="H400" s="1691">
        <v>35</v>
      </c>
    </row>
    <row r="401" spans="1:8" x14ac:dyDescent="0.3">
      <c r="A401" s="1690">
        <v>43150</v>
      </c>
      <c r="B401" s="1691">
        <v>4.5</v>
      </c>
      <c r="C401" s="1691">
        <v>21</v>
      </c>
      <c r="D401" s="1691">
        <v>2.2000000000000002</v>
      </c>
      <c r="E401" s="1691">
        <v>92</v>
      </c>
      <c r="F401" s="1691">
        <v>26</v>
      </c>
      <c r="G401" s="1691">
        <v>29.5</v>
      </c>
      <c r="H401" s="1691">
        <v>35</v>
      </c>
    </row>
    <row r="402" spans="1:8" x14ac:dyDescent="0.3">
      <c r="A402" s="1690">
        <v>43151</v>
      </c>
      <c r="B402" s="1691">
        <v>7.25</v>
      </c>
      <c r="C402" s="1691">
        <v>16</v>
      </c>
      <c r="D402" s="1691"/>
      <c r="E402" s="1691">
        <v>75.666666666666671</v>
      </c>
      <c r="F402" s="1691">
        <v>23</v>
      </c>
      <c r="G402" s="1691">
        <v>27.5</v>
      </c>
      <c r="H402" s="1691">
        <v>32</v>
      </c>
    </row>
    <row r="403" spans="1:8" x14ac:dyDescent="0.3">
      <c r="A403" s="1690">
        <v>43152</v>
      </c>
      <c r="B403" s="1691">
        <v>8.75</v>
      </c>
      <c r="C403" s="1691">
        <v>17</v>
      </c>
      <c r="D403" s="1691"/>
      <c r="E403" s="1691">
        <v>50.857142857142854</v>
      </c>
      <c r="F403" s="1691">
        <v>20</v>
      </c>
      <c r="G403" s="1691">
        <v>24.125</v>
      </c>
      <c r="H403" s="1691">
        <v>28</v>
      </c>
    </row>
    <row r="404" spans="1:8" x14ac:dyDescent="0.3">
      <c r="A404" s="1690">
        <v>43153</v>
      </c>
      <c r="B404" s="1691">
        <v>5.125</v>
      </c>
      <c r="C404" s="1691">
        <v>12</v>
      </c>
      <c r="D404" s="1691"/>
      <c r="E404" s="1691">
        <v>8</v>
      </c>
      <c r="F404" s="1691">
        <v>20</v>
      </c>
      <c r="G404" s="1691">
        <v>24.375</v>
      </c>
      <c r="H404" s="1691">
        <v>30</v>
      </c>
    </row>
    <row r="405" spans="1:8" x14ac:dyDescent="0.3">
      <c r="A405" s="1690">
        <v>43154</v>
      </c>
      <c r="B405" s="1691">
        <v>4.5</v>
      </c>
      <c r="C405" s="1691">
        <v>10</v>
      </c>
      <c r="D405" s="1691"/>
      <c r="E405" s="1691">
        <v>69.833333333333329</v>
      </c>
      <c r="F405" s="1691">
        <v>20</v>
      </c>
      <c r="G405" s="1691">
        <v>25.125</v>
      </c>
      <c r="H405" s="1691">
        <v>31</v>
      </c>
    </row>
    <row r="406" spans="1:8" x14ac:dyDescent="0.3">
      <c r="A406" s="1690">
        <v>43155</v>
      </c>
      <c r="B406" s="1691">
        <v>7.375</v>
      </c>
      <c r="C406" s="1691">
        <v>16</v>
      </c>
      <c r="D406" s="1691"/>
      <c r="E406" s="1691">
        <v>70.666666666666671</v>
      </c>
      <c r="F406" s="1691">
        <v>22</v>
      </c>
      <c r="G406" s="1691">
        <v>24.875</v>
      </c>
      <c r="H406" s="1691">
        <v>29</v>
      </c>
    </row>
    <row r="407" spans="1:8" x14ac:dyDescent="0.3">
      <c r="A407" s="1690">
        <v>43156</v>
      </c>
      <c r="B407" s="1691">
        <v>7.125</v>
      </c>
      <c r="C407" s="1691">
        <v>15</v>
      </c>
      <c r="D407" s="1691"/>
      <c r="E407" s="1691">
        <v>71.285714285714292</v>
      </c>
      <c r="F407" s="1691">
        <v>21</v>
      </c>
      <c r="G407" s="1691">
        <v>24.5</v>
      </c>
      <c r="H407" s="1691">
        <v>29</v>
      </c>
    </row>
    <row r="408" spans="1:8" x14ac:dyDescent="0.3">
      <c r="A408" s="1690">
        <v>43157</v>
      </c>
      <c r="B408" s="1691">
        <v>7</v>
      </c>
      <c r="C408" s="1691">
        <v>16</v>
      </c>
      <c r="D408" s="1691"/>
      <c r="E408" s="1691">
        <v>62.571428571428569</v>
      </c>
      <c r="F408" s="1691">
        <v>21</v>
      </c>
      <c r="G408" s="1691">
        <v>24.75</v>
      </c>
      <c r="H408" s="1691">
        <v>29</v>
      </c>
    </row>
    <row r="409" spans="1:8" x14ac:dyDescent="0.3">
      <c r="A409" s="1690">
        <v>43158</v>
      </c>
      <c r="B409" s="1691">
        <v>5.5</v>
      </c>
      <c r="C409" s="1691">
        <v>17</v>
      </c>
      <c r="D409" s="1691"/>
      <c r="E409" s="1691">
        <v>11.4</v>
      </c>
      <c r="F409" s="1691">
        <v>21</v>
      </c>
      <c r="G409" s="1691">
        <v>26</v>
      </c>
      <c r="H409" s="1691">
        <v>31</v>
      </c>
    </row>
    <row r="410" spans="1:8" x14ac:dyDescent="0.3">
      <c r="A410" s="1690">
        <v>43159</v>
      </c>
      <c r="B410" s="1691">
        <v>7</v>
      </c>
      <c r="C410" s="1691">
        <v>16</v>
      </c>
      <c r="D410" s="1691"/>
      <c r="E410" s="1691">
        <v>58.857142857142854</v>
      </c>
      <c r="F410" s="1691">
        <v>22</v>
      </c>
      <c r="G410" s="1691">
        <v>25.5</v>
      </c>
      <c r="H410" s="1691">
        <v>30</v>
      </c>
    </row>
    <row r="411" spans="1:8" x14ac:dyDescent="0.3">
      <c r="A411" s="1690">
        <v>43160</v>
      </c>
      <c r="B411" s="1691">
        <v>3.75</v>
      </c>
      <c r="C411" s="1691">
        <v>15</v>
      </c>
      <c r="D411" s="1691"/>
      <c r="E411" s="1691">
        <v>38.666666666666664</v>
      </c>
      <c r="F411" s="1691">
        <v>22</v>
      </c>
      <c r="G411" s="1691">
        <v>27.375</v>
      </c>
      <c r="H411" s="1691">
        <v>32</v>
      </c>
    </row>
    <row r="412" spans="1:8" x14ac:dyDescent="0.3">
      <c r="A412" s="1690">
        <v>43161</v>
      </c>
      <c r="B412" s="1691">
        <v>4.5</v>
      </c>
      <c r="C412" s="1691">
        <v>13</v>
      </c>
      <c r="D412" s="1691"/>
      <c r="E412" s="1691">
        <v>17.5</v>
      </c>
      <c r="F412" s="1691">
        <v>24</v>
      </c>
      <c r="G412" s="1691">
        <v>28.375</v>
      </c>
      <c r="H412" s="1691">
        <v>33</v>
      </c>
    </row>
    <row r="413" spans="1:8" x14ac:dyDescent="0.3">
      <c r="A413" s="1690">
        <v>43162</v>
      </c>
      <c r="B413" s="1691">
        <v>6</v>
      </c>
      <c r="C413" s="1691">
        <v>14</v>
      </c>
      <c r="D413" s="1691"/>
      <c r="E413" s="1691">
        <v>27.875</v>
      </c>
      <c r="F413" s="1691">
        <v>26</v>
      </c>
      <c r="G413" s="1691">
        <v>28.75</v>
      </c>
      <c r="H413" s="1691">
        <v>34</v>
      </c>
    </row>
    <row r="414" spans="1:8" x14ac:dyDescent="0.3">
      <c r="A414" s="1690">
        <v>43163</v>
      </c>
      <c r="B414" s="1691">
        <v>6.625</v>
      </c>
      <c r="C414" s="1691">
        <v>20</v>
      </c>
      <c r="D414" s="1691"/>
      <c r="E414" s="1691">
        <v>19.25</v>
      </c>
      <c r="F414" s="1691">
        <v>24</v>
      </c>
      <c r="G414" s="1691">
        <v>28.25</v>
      </c>
      <c r="H414" s="1691">
        <v>34</v>
      </c>
    </row>
    <row r="415" spans="1:8" x14ac:dyDescent="0.3">
      <c r="A415" s="1690">
        <v>43164</v>
      </c>
      <c r="B415" s="1691">
        <v>6.625</v>
      </c>
      <c r="C415" s="1691">
        <v>14</v>
      </c>
      <c r="D415" s="1691"/>
      <c r="E415" s="1691">
        <v>62.6</v>
      </c>
      <c r="F415" s="1691">
        <v>24</v>
      </c>
      <c r="G415" s="1691">
        <v>27.625</v>
      </c>
      <c r="H415" s="1691">
        <v>32</v>
      </c>
    </row>
    <row r="416" spans="1:8" x14ac:dyDescent="0.3">
      <c r="A416" s="1690">
        <v>43165</v>
      </c>
      <c r="B416" s="1691">
        <v>6.75</v>
      </c>
      <c r="C416" s="1691">
        <v>16</v>
      </c>
      <c r="D416" s="1691"/>
      <c r="E416" s="1691">
        <v>38</v>
      </c>
      <c r="F416" s="1691">
        <v>18</v>
      </c>
      <c r="G416" s="1691">
        <v>22.75</v>
      </c>
      <c r="H416" s="1691">
        <v>27</v>
      </c>
    </row>
    <row r="417" spans="1:8" x14ac:dyDescent="0.3">
      <c r="A417" s="1690">
        <v>43166</v>
      </c>
      <c r="B417" s="1691">
        <v>3.875</v>
      </c>
      <c r="C417" s="1691">
        <v>10</v>
      </c>
      <c r="D417" s="1691"/>
      <c r="E417" s="1691"/>
      <c r="F417" s="1691">
        <v>17</v>
      </c>
      <c r="G417" s="1691">
        <v>22.875</v>
      </c>
      <c r="H417" s="1691">
        <v>29</v>
      </c>
    </row>
    <row r="418" spans="1:8" x14ac:dyDescent="0.3">
      <c r="A418" s="1690">
        <v>43167</v>
      </c>
      <c r="B418" s="1691">
        <v>4.875</v>
      </c>
      <c r="C418" s="1691">
        <v>13</v>
      </c>
      <c r="D418" s="1691"/>
      <c r="E418" s="1691">
        <v>24</v>
      </c>
      <c r="F418" s="1691">
        <v>19</v>
      </c>
      <c r="G418" s="1691">
        <v>24.625</v>
      </c>
      <c r="H418" s="1691">
        <v>31</v>
      </c>
    </row>
    <row r="419" spans="1:8" x14ac:dyDescent="0.3">
      <c r="A419" s="1690">
        <v>43168</v>
      </c>
      <c r="B419" s="1691">
        <v>5.875</v>
      </c>
      <c r="C419" s="1691">
        <v>16</v>
      </c>
      <c r="D419" s="1691"/>
      <c r="E419" s="1691">
        <v>61.6</v>
      </c>
      <c r="F419" s="1691">
        <v>21</v>
      </c>
      <c r="G419" s="1691">
        <v>26.5</v>
      </c>
      <c r="H419" s="1691">
        <v>33</v>
      </c>
    </row>
    <row r="420" spans="1:8" x14ac:dyDescent="0.3">
      <c r="A420" s="1690">
        <v>43169</v>
      </c>
      <c r="B420" s="1691">
        <v>7.25</v>
      </c>
      <c r="C420" s="1691">
        <v>22</v>
      </c>
      <c r="D420" s="1691"/>
      <c r="E420" s="1691">
        <v>35</v>
      </c>
      <c r="F420" s="1691">
        <v>22</v>
      </c>
      <c r="G420" s="1691">
        <v>28.375</v>
      </c>
      <c r="H420" s="1691">
        <v>35</v>
      </c>
    </row>
    <row r="421" spans="1:8" x14ac:dyDescent="0.3">
      <c r="A421" s="1690">
        <v>43170</v>
      </c>
      <c r="B421" s="1691">
        <v>8.375</v>
      </c>
      <c r="C421" s="1691">
        <v>18</v>
      </c>
      <c r="D421" s="1691">
        <v>2.5</v>
      </c>
      <c r="E421" s="1691">
        <v>50</v>
      </c>
      <c r="F421" s="1691">
        <v>17</v>
      </c>
      <c r="G421" s="1691">
        <v>21.375</v>
      </c>
      <c r="H421" s="1691">
        <v>25</v>
      </c>
    </row>
    <row r="422" spans="1:8" x14ac:dyDescent="0.3">
      <c r="A422" s="1690">
        <v>43171</v>
      </c>
      <c r="B422" s="1691">
        <v>4</v>
      </c>
      <c r="C422" s="1691">
        <v>10</v>
      </c>
      <c r="D422" s="1691"/>
      <c r="E422" s="1691"/>
      <c r="F422" s="1691">
        <v>17</v>
      </c>
      <c r="G422" s="1691">
        <v>22</v>
      </c>
      <c r="H422" s="1691">
        <v>27</v>
      </c>
    </row>
    <row r="423" spans="1:8" x14ac:dyDescent="0.3">
      <c r="A423" s="1690">
        <v>43172</v>
      </c>
      <c r="B423" s="1691">
        <v>5.625</v>
      </c>
      <c r="C423" s="1691">
        <v>12</v>
      </c>
      <c r="D423" s="1691"/>
      <c r="E423" s="1691">
        <v>7</v>
      </c>
      <c r="F423" s="1691">
        <v>19</v>
      </c>
      <c r="G423" s="1691">
        <v>24.125</v>
      </c>
      <c r="H423" s="1691">
        <v>31</v>
      </c>
    </row>
    <row r="424" spans="1:8" x14ac:dyDescent="0.3">
      <c r="A424" s="1690">
        <v>43173</v>
      </c>
      <c r="B424" s="1691">
        <v>3.25</v>
      </c>
      <c r="C424" s="1691">
        <v>9</v>
      </c>
      <c r="D424" s="1691">
        <v>0.2</v>
      </c>
      <c r="E424" s="1691">
        <v>34.333333333333336</v>
      </c>
      <c r="F424" s="1691">
        <v>20</v>
      </c>
      <c r="G424" s="1691">
        <v>24.25</v>
      </c>
      <c r="H424" s="1691">
        <v>29</v>
      </c>
    </row>
    <row r="425" spans="1:8" x14ac:dyDescent="0.3">
      <c r="A425" s="1690">
        <v>43174</v>
      </c>
      <c r="B425" s="1691">
        <v>7.875</v>
      </c>
      <c r="C425" s="1691">
        <v>27</v>
      </c>
      <c r="D425" s="1691">
        <v>0.9</v>
      </c>
      <c r="E425" s="1691">
        <v>73.5</v>
      </c>
      <c r="F425" s="1691">
        <v>16</v>
      </c>
      <c r="G425" s="1691">
        <v>20.5</v>
      </c>
      <c r="H425" s="1691">
        <v>24</v>
      </c>
    </row>
    <row r="426" spans="1:8" x14ac:dyDescent="0.3">
      <c r="A426" s="1690">
        <v>43175</v>
      </c>
      <c r="B426" s="1691">
        <v>4.625</v>
      </c>
      <c r="C426" s="1691">
        <v>12</v>
      </c>
      <c r="D426" s="1691"/>
      <c r="E426" s="1691"/>
      <c r="F426" s="1691">
        <v>17</v>
      </c>
      <c r="G426" s="1691">
        <v>21.625</v>
      </c>
      <c r="H426" s="1691">
        <v>27</v>
      </c>
    </row>
    <row r="427" spans="1:8" x14ac:dyDescent="0.3">
      <c r="A427" s="1690">
        <v>43176</v>
      </c>
      <c r="B427" s="1691">
        <v>6.375</v>
      </c>
      <c r="C427" s="1691">
        <v>19</v>
      </c>
      <c r="D427" s="1691">
        <v>0.39999999999999997</v>
      </c>
      <c r="E427" s="1691"/>
      <c r="F427" s="1691">
        <v>20</v>
      </c>
      <c r="G427" s="1691">
        <v>23.75</v>
      </c>
      <c r="H427" s="1691">
        <v>29</v>
      </c>
    </row>
    <row r="428" spans="1:8" x14ac:dyDescent="0.3">
      <c r="A428" s="1690">
        <v>43177</v>
      </c>
      <c r="B428" s="1691">
        <v>8</v>
      </c>
      <c r="C428" s="1691">
        <v>25</v>
      </c>
      <c r="D428" s="1691">
        <v>2.6666666666666665</v>
      </c>
      <c r="E428" s="1691"/>
      <c r="F428" s="1691">
        <v>19</v>
      </c>
      <c r="G428" s="1691">
        <v>22.625</v>
      </c>
      <c r="H428" s="1691">
        <v>25</v>
      </c>
    </row>
    <row r="429" spans="1:8" x14ac:dyDescent="0.3">
      <c r="A429" s="1690">
        <v>43178</v>
      </c>
      <c r="B429" s="1691">
        <v>6.125</v>
      </c>
      <c r="C429" s="1691">
        <v>21</v>
      </c>
      <c r="D429" s="1691"/>
      <c r="E429" s="1691"/>
      <c r="F429" s="1691">
        <v>16</v>
      </c>
      <c r="G429" s="1691">
        <v>20.375</v>
      </c>
      <c r="H429" s="1691">
        <v>26</v>
      </c>
    </row>
    <row r="430" spans="1:8" x14ac:dyDescent="0.3">
      <c r="A430" s="1690">
        <v>43179</v>
      </c>
      <c r="B430" s="1691">
        <v>7.25</v>
      </c>
      <c r="C430" s="1691">
        <v>17</v>
      </c>
      <c r="D430" s="1691"/>
      <c r="E430" s="1691"/>
      <c r="F430" s="1691">
        <v>16</v>
      </c>
      <c r="G430" s="1691">
        <v>20.875</v>
      </c>
      <c r="H430" s="1691">
        <v>27</v>
      </c>
    </row>
    <row r="431" spans="1:8" x14ac:dyDescent="0.3">
      <c r="A431" s="1690">
        <v>43180</v>
      </c>
      <c r="B431" s="1691">
        <v>7.625</v>
      </c>
      <c r="C431" s="1691">
        <v>16</v>
      </c>
      <c r="D431" s="1691"/>
      <c r="E431" s="1691"/>
      <c r="F431" s="1691">
        <v>14</v>
      </c>
      <c r="G431" s="1691">
        <v>17.75</v>
      </c>
      <c r="H431" s="1691">
        <v>22</v>
      </c>
    </row>
    <row r="432" spans="1:8" x14ac:dyDescent="0.3">
      <c r="A432" s="1690">
        <v>43181</v>
      </c>
      <c r="B432" s="1691">
        <v>6.75</v>
      </c>
      <c r="C432" s="1691">
        <v>17</v>
      </c>
      <c r="D432" s="1691"/>
      <c r="E432" s="1691"/>
      <c r="F432" s="1691">
        <v>16</v>
      </c>
      <c r="G432" s="1691">
        <v>20.875</v>
      </c>
      <c r="H432" s="1691">
        <v>27</v>
      </c>
    </row>
    <row r="433" spans="1:8" x14ac:dyDescent="0.3">
      <c r="A433" s="1690">
        <v>43182</v>
      </c>
      <c r="B433" s="1691">
        <v>5.625</v>
      </c>
      <c r="C433" s="1691">
        <v>19</v>
      </c>
      <c r="D433" s="1691"/>
      <c r="E433" s="1691"/>
      <c r="F433" s="1691">
        <v>20</v>
      </c>
      <c r="G433" s="1691">
        <v>24.75</v>
      </c>
      <c r="H433" s="1691">
        <v>31</v>
      </c>
    </row>
    <row r="434" spans="1:8" x14ac:dyDescent="0.3">
      <c r="A434" s="1690">
        <v>43183</v>
      </c>
      <c r="B434" s="1691">
        <v>4.875</v>
      </c>
      <c r="C434" s="1691">
        <v>14</v>
      </c>
      <c r="D434" s="1691">
        <v>0.4</v>
      </c>
      <c r="E434" s="1691"/>
      <c r="F434" s="1691">
        <v>20</v>
      </c>
      <c r="G434" s="1691">
        <v>22.875</v>
      </c>
      <c r="H434" s="1691">
        <v>26</v>
      </c>
    </row>
    <row r="435" spans="1:8" x14ac:dyDescent="0.3">
      <c r="A435" s="1690">
        <v>43184</v>
      </c>
      <c r="B435" s="1691">
        <v>9.25</v>
      </c>
      <c r="C435" s="1691">
        <v>25</v>
      </c>
      <c r="D435" s="1691">
        <v>1.3</v>
      </c>
      <c r="E435" s="1691"/>
      <c r="F435" s="1691">
        <v>14</v>
      </c>
      <c r="G435" s="1691">
        <v>17</v>
      </c>
      <c r="H435" s="1691">
        <v>21</v>
      </c>
    </row>
    <row r="436" spans="1:8" x14ac:dyDescent="0.3">
      <c r="A436" s="1690">
        <v>43185</v>
      </c>
      <c r="B436" s="1691">
        <v>3.875</v>
      </c>
      <c r="C436" s="1691">
        <v>10</v>
      </c>
      <c r="D436" s="1691"/>
      <c r="E436" s="1691"/>
      <c r="F436" s="1691">
        <v>14</v>
      </c>
      <c r="G436" s="1691">
        <v>17.875</v>
      </c>
      <c r="H436" s="1691">
        <v>22</v>
      </c>
    </row>
    <row r="437" spans="1:8" x14ac:dyDescent="0.3">
      <c r="A437" s="1690">
        <v>43186</v>
      </c>
      <c r="B437" s="1691">
        <v>6.125</v>
      </c>
      <c r="C437" s="1691">
        <v>13</v>
      </c>
      <c r="D437" s="1691"/>
      <c r="E437" s="1691"/>
      <c r="F437" s="1691">
        <v>16</v>
      </c>
      <c r="G437" s="1691">
        <v>20.125</v>
      </c>
      <c r="H437" s="1691">
        <v>25</v>
      </c>
    </row>
    <row r="438" spans="1:8" x14ac:dyDescent="0.3">
      <c r="A438" s="1690">
        <v>43187</v>
      </c>
      <c r="B438" s="1691">
        <v>5.375</v>
      </c>
      <c r="C438" s="1691">
        <v>17</v>
      </c>
      <c r="D438" s="1691"/>
      <c r="E438" s="1691"/>
      <c r="F438" s="1691">
        <v>19</v>
      </c>
      <c r="G438" s="1691">
        <v>22.25</v>
      </c>
      <c r="H438" s="1691">
        <v>28</v>
      </c>
    </row>
    <row r="439" spans="1:8" x14ac:dyDescent="0.3">
      <c r="A439" s="1690">
        <v>43188</v>
      </c>
      <c r="B439" s="1691">
        <v>3.625</v>
      </c>
      <c r="C439" s="1691">
        <v>8</v>
      </c>
      <c r="D439" s="1691"/>
      <c r="E439" s="1691"/>
      <c r="F439" s="1691">
        <v>20</v>
      </c>
      <c r="G439" s="1691">
        <v>24.75</v>
      </c>
      <c r="H439" s="1691">
        <v>31</v>
      </c>
    </row>
    <row r="440" spans="1:8" x14ac:dyDescent="0.3">
      <c r="A440" s="1690">
        <v>43189</v>
      </c>
      <c r="B440" s="1691">
        <v>3.375</v>
      </c>
      <c r="C440" s="1691">
        <v>9</v>
      </c>
      <c r="D440" s="1691"/>
      <c r="E440" s="1691"/>
      <c r="F440" s="1691">
        <v>21</v>
      </c>
      <c r="G440" s="1691">
        <v>25.875</v>
      </c>
      <c r="H440" s="1691">
        <v>32</v>
      </c>
    </row>
    <row r="441" spans="1:8" x14ac:dyDescent="0.3">
      <c r="A441" s="1690">
        <v>43190</v>
      </c>
      <c r="B441" s="1691">
        <v>5.25</v>
      </c>
      <c r="C441" s="1691">
        <v>18</v>
      </c>
      <c r="D441" s="1691"/>
      <c r="E441" s="1691"/>
      <c r="F441" s="1691">
        <v>22</v>
      </c>
      <c r="G441" s="1691">
        <v>25.5</v>
      </c>
      <c r="H441" s="1691">
        <v>30</v>
      </c>
    </row>
    <row r="442" spans="1:8" x14ac:dyDescent="0.3">
      <c r="A442" s="1690">
        <v>43191</v>
      </c>
      <c r="B442" s="1691">
        <v>9.5</v>
      </c>
      <c r="C442" s="1691">
        <v>20</v>
      </c>
      <c r="D442" s="1691">
        <v>0.26666666666666666</v>
      </c>
      <c r="E442" s="1691"/>
      <c r="F442" s="1691">
        <v>22</v>
      </c>
      <c r="G442" s="1691">
        <v>23.25</v>
      </c>
      <c r="H442" s="1691">
        <v>26</v>
      </c>
    </row>
    <row r="443" spans="1:8" x14ac:dyDescent="0.3">
      <c r="A443" s="1690">
        <v>43192</v>
      </c>
      <c r="B443" s="1691">
        <v>7.75</v>
      </c>
      <c r="C443" s="1691">
        <v>14</v>
      </c>
      <c r="D443" s="1691"/>
      <c r="E443" s="1691"/>
      <c r="F443" s="1691">
        <v>20</v>
      </c>
      <c r="G443" s="1691">
        <v>21.75</v>
      </c>
      <c r="H443" s="1691">
        <v>25</v>
      </c>
    </row>
    <row r="444" spans="1:8" x14ac:dyDescent="0.3">
      <c r="A444" s="1690">
        <v>43193</v>
      </c>
      <c r="B444" s="1691">
        <v>3.875</v>
      </c>
      <c r="C444" s="1691">
        <v>10</v>
      </c>
      <c r="D444" s="1691"/>
      <c r="E444" s="1691"/>
      <c r="F444" s="1691">
        <v>19</v>
      </c>
      <c r="G444" s="1691">
        <v>22.25</v>
      </c>
      <c r="H444" s="1691">
        <v>27</v>
      </c>
    </row>
    <row r="445" spans="1:8" x14ac:dyDescent="0.3">
      <c r="A445" s="1690">
        <v>43194</v>
      </c>
      <c r="B445" s="1691">
        <v>3.25</v>
      </c>
      <c r="C445" s="1691">
        <v>11</v>
      </c>
      <c r="D445" s="1691"/>
      <c r="E445" s="1691"/>
      <c r="F445" s="1691">
        <v>19</v>
      </c>
      <c r="G445" s="1691">
        <v>23.125</v>
      </c>
      <c r="H445" s="1691">
        <v>29</v>
      </c>
    </row>
    <row r="446" spans="1:8" x14ac:dyDescent="0.3">
      <c r="A446" s="1690">
        <v>43195</v>
      </c>
      <c r="B446" s="1691">
        <v>4.5</v>
      </c>
      <c r="C446" s="1691">
        <v>14</v>
      </c>
      <c r="D446" s="1691"/>
      <c r="E446" s="1691">
        <v>37.666666666666664</v>
      </c>
      <c r="F446" s="1691">
        <v>21</v>
      </c>
      <c r="G446" s="1691">
        <v>24.875</v>
      </c>
      <c r="H446" s="1691">
        <v>30</v>
      </c>
    </row>
    <row r="447" spans="1:8" x14ac:dyDescent="0.3">
      <c r="A447" s="1690">
        <v>43196</v>
      </c>
      <c r="B447" s="1691">
        <v>7.25</v>
      </c>
      <c r="C447" s="1691">
        <v>22</v>
      </c>
      <c r="D447" s="1691">
        <v>3.0599999999999996</v>
      </c>
      <c r="E447" s="1691">
        <v>96.25</v>
      </c>
      <c r="F447" s="1691">
        <v>19</v>
      </c>
      <c r="G447" s="1691">
        <v>20.625</v>
      </c>
      <c r="H447" s="1691">
        <v>24</v>
      </c>
    </row>
    <row r="448" spans="1:8" x14ac:dyDescent="0.3">
      <c r="A448" s="1690">
        <v>43197</v>
      </c>
      <c r="B448" s="1691">
        <v>2.75</v>
      </c>
      <c r="C448" s="1691">
        <v>7</v>
      </c>
      <c r="D448" s="1691">
        <v>0.375</v>
      </c>
      <c r="E448" s="1691">
        <v>64.5</v>
      </c>
      <c r="F448" s="1691">
        <v>18</v>
      </c>
      <c r="G448" s="1691">
        <v>20.25</v>
      </c>
      <c r="H448" s="1691">
        <v>23</v>
      </c>
    </row>
    <row r="449" spans="1:8" x14ac:dyDescent="0.3">
      <c r="A449" s="1690">
        <v>43198</v>
      </c>
      <c r="B449" s="1691">
        <v>4.125</v>
      </c>
      <c r="C449" s="1691">
        <v>12</v>
      </c>
      <c r="D449" s="1691">
        <v>1.625</v>
      </c>
      <c r="E449" s="1691">
        <v>75</v>
      </c>
      <c r="F449" s="1691">
        <v>19</v>
      </c>
      <c r="G449" s="1691">
        <v>20.875</v>
      </c>
      <c r="H449" s="1691">
        <v>23</v>
      </c>
    </row>
    <row r="450" spans="1:8" x14ac:dyDescent="0.3">
      <c r="A450" s="1690">
        <v>43199</v>
      </c>
      <c r="B450" s="1691">
        <v>5.25</v>
      </c>
      <c r="C450" s="1691">
        <v>15</v>
      </c>
      <c r="D450" s="1691">
        <v>1.4333333333333333</v>
      </c>
      <c r="E450" s="1691">
        <v>66.8</v>
      </c>
      <c r="F450" s="1691">
        <v>20</v>
      </c>
      <c r="G450" s="1691">
        <v>23.625</v>
      </c>
      <c r="H450" s="1691">
        <v>29</v>
      </c>
    </row>
    <row r="451" spans="1:8" x14ac:dyDescent="0.3">
      <c r="A451" s="1690">
        <v>43200</v>
      </c>
      <c r="B451" s="1691">
        <v>9.5</v>
      </c>
      <c r="C451" s="1691">
        <v>27</v>
      </c>
      <c r="D451" s="1691"/>
      <c r="E451" s="1691">
        <v>84.25</v>
      </c>
      <c r="F451" s="1691">
        <v>23</v>
      </c>
      <c r="G451" s="1691">
        <v>26.875</v>
      </c>
      <c r="H451" s="1691">
        <v>32</v>
      </c>
    </row>
    <row r="452" spans="1:8" x14ac:dyDescent="0.3">
      <c r="A452" s="1690">
        <v>43201</v>
      </c>
      <c r="B452" s="1691">
        <v>8.375</v>
      </c>
      <c r="C452" s="1691">
        <v>25</v>
      </c>
      <c r="D452" s="1691">
        <v>0.8</v>
      </c>
      <c r="E452" s="1691">
        <v>94.5</v>
      </c>
      <c r="F452" s="1691">
        <v>25</v>
      </c>
      <c r="G452" s="1691">
        <v>27.625</v>
      </c>
      <c r="H452" s="1691">
        <v>33</v>
      </c>
    </row>
    <row r="453" spans="1:8" x14ac:dyDescent="0.3">
      <c r="A453" s="1690">
        <v>43202</v>
      </c>
      <c r="B453" s="1691">
        <v>9.75</v>
      </c>
      <c r="C453" s="1691">
        <v>25</v>
      </c>
      <c r="D453" s="1691">
        <v>0.63333333333333341</v>
      </c>
      <c r="E453" s="1691">
        <v>72.125</v>
      </c>
      <c r="F453" s="1691">
        <v>17</v>
      </c>
      <c r="G453" s="1691">
        <v>19.75</v>
      </c>
      <c r="H453" s="1691">
        <v>24</v>
      </c>
    </row>
    <row r="454" spans="1:8" x14ac:dyDescent="0.3">
      <c r="A454" s="1690">
        <v>43203</v>
      </c>
      <c r="B454" s="1691">
        <v>6.375</v>
      </c>
      <c r="C454" s="1691">
        <v>14</v>
      </c>
      <c r="D454" s="1691"/>
      <c r="E454" s="1691"/>
      <c r="F454" s="1691">
        <v>14</v>
      </c>
      <c r="G454" s="1691">
        <v>16.875</v>
      </c>
      <c r="H454" s="1691">
        <v>20</v>
      </c>
    </row>
    <row r="455" spans="1:8" x14ac:dyDescent="0.3">
      <c r="A455" s="1690">
        <v>43204</v>
      </c>
      <c r="B455" s="1691">
        <v>7.75</v>
      </c>
      <c r="C455" s="1691">
        <v>16</v>
      </c>
      <c r="D455" s="1691"/>
      <c r="E455" s="1691">
        <v>8</v>
      </c>
      <c r="F455" s="1691">
        <v>15</v>
      </c>
      <c r="G455" s="1691">
        <v>18.625</v>
      </c>
      <c r="H455" s="1691">
        <v>23</v>
      </c>
    </row>
    <row r="456" spans="1:8" x14ac:dyDescent="0.3">
      <c r="A456" s="1690">
        <v>43205</v>
      </c>
      <c r="B456" s="1691">
        <v>7.375</v>
      </c>
      <c r="C456" s="1691">
        <v>17</v>
      </c>
      <c r="D456" s="1691"/>
      <c r="E456" s="1691"/>
      <c r="F456" s="1691">
        <v>17</v>
      </c>
      <c r="G456" s="1691">
        <v>20.875</v>
      </c>
      <c r="H456" s="1691">
        <v>25</v>
      </c>
    </row>
    <row r="457" spans="1:8" x14ac:dyDescent="0.3">
      <c r="A457" s="1690">
        <v>43206</v>
      </c>
      <c r="B457" s="1691">
        <v>7.75</v>
      </c>
      <c r="C457" s="1691">
        <v>18</v>
      </c>
      <c r="D457" s="1691"/>
      <c r="E457" s="1691">
        <v>20.666666666666668</v>
      </c>
      <c r="F457" s="1691">
        <v>19</v>
      </c>
      <c r="G457" s="1691">
        <v>22.5</v>
      </c>
      <c r="H457" s="1691">
        <v>27</v>
      </c>
    </row>
    <row r="458" spans="1:8" x14ac:dyDescent="0.3">
      <c r="A458" s="1690">
        <v>43207</v>
      </c>
      <c r="B458" s="1691">
        <v>6.625</v>
      </c>
      <c r="C458" s="1691">
        <v>22</v>
      </c>
      <c r="D458" s="1691"/>
      <c r="E458" s="1691">
        <v>67.142857142857139</v>
      </c>
      <c r="F458" s="1691">
        <v>21</v>
      </c>
      <c r="G458" s="1691">
        <v>24.125</v>
      </c>
      <c r="H458" s="1691">
        <v>29</v>
      </c>
    </row>
    <row r="459" spans="1:8" x14ac:dyDescent="0.3">
      <c r="A459" s="1690">
        <v>43208</v>
      </c>
      <c r="B459" s="1691">
        <v>5.375</v>
      </c>
      <c r="C459" s="1691">
        <v>18</v>
      </c>
      <c r="D459" s="1691">
        <v>0.2</v>
      </c>
      <c r="E459" s="1691">
        <v>70.571428571428569</v>
      </c>
      <c r="F459" s="1691">
        <v>23</v>
      </c>
      <c r="G459" s="1691">
        <v>24.125</v>
      </c>
      <c r="H459" s="1691">
        <v>27</v>
      </c>
    </row>
    <row r="460" spans="1:8" x14ac:dyDescent="0.3">
      <c r="A460" s="1690">
        <v>43209</v>
      </c>
      <c r="B460" s="1691">
        <v>5</v>
      </c>
      <c r="C460" s="1691">
        <v>19</v>
      </c>
      <c r="D460" s="1691"/>
      <c r="E460" s="1691">
        <v>44.25</v>
      </c>
      <c r="F460" s="1691">
        <v>23</v>
      </c>
      <c r="G460" s="1691">
        <v>26.125</v>
      </c>
      <c r="H460" s="1691">
        <v>32</v>
      </c>
    </row>
    <row r="461" spans="1:8" x14ac:dyDescent="0.3">
      <c r="A461" s="1690">
        <v>43210</v>
      </c>
      <c r="B461" s="1691">
        <v>5.25</v>
      </c>
      <c r="C461" s="1691">
        <v>15</v>
      </c>
      <c r="D461" s="1691">
        <v>1.1333333333333333</v>
      </c>
      <c r="E461" s="1691">
        <v>90.75</v>
      </c>
      <c r="F461" s="1691">
        <v>23</v>
      </c>
      <c r="G461" s="1691">
        <v>24.375</v>
      </c>
      <c r="H461" s="1691">
        <v>26</v>
      </c>
    </row>
    <row r="462" spans="1:8" x14ac:dyDescent="0.3">
      <c r="A462" s="1690">
        <v>43211</v>
      </c>
      <c r="B462" s="1691">
        <v>3.5</v>
      </c>
      <c r="C462" s="1691">
        <v>9</v>
      </c>
      <c r="D462" s="1691">
        <v>0.3</v>
      </c>
      <c r="E462" s="1691">
        <v>57.166666666666664</v>
      </c>
      <c r="F462" s="1691">
        <v>20</v>
      </c>
      <c r="G462" s="1691">
        <v>22.625</v>
      </c>
      <c r="H462" s="1691">
        <v>27</v>
      </c>
    </row>
    <row r="463" spans="1:8" x14ac:dyDescent="0.3">
      <c r="A463" s="1690">
        <v>43212</v>
      </c>
      <c r="B463" s="1691">
        <v>1.5</v>
      </c>
      <c r="C463" s="1691">
        <v>5</v>
      </c>
      <c r="D463" s="1691">
        <v>0.9</v>
      </c>
      <c r="E463" s="1691">
        <v>59.5</v>
      </c>
      <c r="F463" s="1691">
        <v>20</v>
      </c>
      <c r="G463" s="1691">
        <v>23.625</v>
      </c>
      <c r="H463" s="1691">
        <v>29</v>
      </c>
    </row>
    <row r="464" spans="1:8" x14ac:dyDescent="0.3">
      <c r="A464" s="1690">
        <v>43213</v>
      </c>
      <c r="B464" s="1691">
        <v>7.125</v>
      </c>
      <c r="C464" s="1691">
        <v>16</v>
      </c>
      <c r="D464" s="1691">
        <v>0.60000000000000009</v>
      </c>
      <c r="E464" s="1691">
        <v>80.375</v>
      </c>
      <c r="F464" s="1691">
        <v>21</v>
      </c>
      <c r="G464" s="1691">
        <v>22.625</v>
      </c>
      <c r="H464" s="1691">
        <v>25</v>
      </c>
    </row>
    <row r="465" spans="1:8" x14ac:dyDescent="0.3">
      <c r="A465" s="1690">
        <v>43214</v>
      </c>
      <c r="B465" s="1691">
        <v>7.625</v>
      </c>
      <c r="C465" s="1691">
        <v>17</v>
      </c>
      <c r="D465" s="1691"/>
      <c r="E465" s="1691">
        <v>76.75</v>
      </c>
      <c r="F465" s="1691">
        <v>20</v>
      </c>
      <c r="G465" s="1691">
        <v>20.625</v>
      </c>
      <c r="H465" s="1691">
        <v>21</v>
      </c>
    </row>
    <row r="466" spans="1:8" x14ac:dyDescent="0.3">
      <c r="A466" s="1690">
        <v>43215</v>
      </c>
      <c r="B466" s="1691">
        <v>2.5</v>
      </c>
      <c r="C466" s="1691">
        <v>7</v>
      </c>
      <c r="D466" s="1691">
        <v>0.1</v>
      </c>
      <c r="E466" s="1691">
        <v>54.625</v>
      </c>
      <c r="F466" s="1691">
        <v>20</v>
      </c>
      <c r="G466" s="1691">
        <v>22.625</v>
      </c>
      <c r="H466" s="1691">
        <v>26</v>
      </c>
    </row>
    <row r="467" spans="1:8" x14ac:dyDescent="0.3">
      <c r="A467" s="1690">
        <v>43216</v>
      </c>
      <c r="B467" s="1691">
        <v>6.125</v>
      </c>
      <c r="C467" s="1691">
        <v>20</v>
      </c>
      <c r="D467" s="1691"/>
      <c r="E467" s="1691">
        <v>95</v>
      </c>
      <c r="F467" s="1691">
        <v>22</v>
      </c>
      <c r="G467" s="1691">
        <v>24.25</v>
      </c>
      <c r="H467" s="1691">
        <v>28</v>
      </c>
    </row>
    <row r="468" spans="1:8" x14ac:dyDescent="0.3">
      <c r="A468" s="1690">
        <v>43217</v>
      </c>
      <c r="B468" s="1691">
        <v>6.625</v>
      </c>
      <c r="C468" s="1691">
        <v>21</v>
      </c>
      <c r="D468" s="1691">
        <v>0.875</v>
      </c>
      <c r="E468" s="1691">
        <v>50.75</v>
      </c>
      <c r="F468" s="1691">
        <v>23</v>
      </c>
      <c r="G468" s="1691">
        <v>25.875</v>
      </c>
      <c r="H468" s="1691">
        <v>31</v>
      </c>
    </row>
    <row r="469" spans="1:8" x14ac:dyDescent="0.3">
      <c r="A469" s="1690">
        <v>43218</v>
      </c>
      <c r="B469" s="1691">
        <v>8</v>
      </c>
      <c r="C469" s="1691">
        <v>17</v>
      </c>
      <c r="D469" s="1691">
        <v>0.26666666666666666</v>
      </c>
      <c r="E469" s="1691">
        <v>81.875</v>
      </c>
      <c r="F469" s="1691">
        <v>20</v>
      </c>
      <c r="G469" s="1691">
        <v>21.875</v>
      </c>
      <c r="H469" s="1691">
        <v>24</v>
      </c>
    </row>
    <row r="470" spans="1:8" x14ac:dyDescent="0.3">
      <c r="A470" s="1690">
        <v>43219</v>
      </c>
      <c r="B470" s="1691">
        <v>3.5</v>
      </c>
      <c r="C470" s="1691">
        <v>12</v>
      </c>
      <c r="D470" s="1691">
        <v>0.55999999999999994</v>
      </c>
      <c r="E470" s="1691">
        <v>84.25</v>
      </c>
      <c r="F470" s="1691">
        <v>22</v>
      </c>
      <c r="G470" s="1691">
        <v>23.125</v>
      </c>
      <c r="H470" s="1691">
        <v>26</v>
      </c>
    </row>
    <row r="471" spans="1:8" x14ac:dyDescent="0.3">
      <c r="A471" s="1690">
        <v>43220</v>
      </c>
      <c r="B471" s="1691">
        <v>7.125</v>
      </c>
      <c r="C471" s="1691">
        <v>15</v>
      </c>
      <c r="D471" s="1691"/>
      <c r="E471" s="1691">
        <v>45.142857142857146</v>
      </c>
      <c r="F471" s="1691">
        <v>19</v>
      </c>
      <c r="G471" s="1691">
        <v>20.125</v>
      </c>
      <c r="H471" s="1691">
        <v>22</v>
      </c>
    </row>
    <row r="472" spans="1:8" x14ac:dyDescent="0.3">
      <c r="A472" s="1690">
        <v>43221</v>
      </c>
      <c r="B472" s="1691">
        <v>8.5</v>
      </c>
      <c r="C472" s="1691">
        <v>16</v>
      </c>
      <c r="D472" s="1691">
        <v>0.3</v>
      </c>
      <c r="E472" s="1691">
        <v>75.875</v>
      </c>
      <c r="F472" s="1691">
        <v>17</v>
      </c>
      <c r="G472" s="1691">
        <v>17.625</v>
      </c>
      <c r="H472" s="1691">
        <v>19</v>
      </c>
    </row>
    <row r="473" spans="1:8" x14ac:dyDescent="0.3">
      <c r="A473" s="1690">
        <v>43222</v>
      </c>
      <c r="B473" s="1691">
        <v>7.5</v>
      </c>
      <c r="C473" s="1691">
        <v>17</v>
      </c>
      <c r="D473" s="1691">
        <v>0.46666666666666662</v>
      </c>
      <c r="E473" s="1691">
        <v>100</v>
      </c>
      <c r="F473" s="1691">
        <v>18</v>
      </c>
      <c r="G473" s="1691">
        <v>18.5</v>
      </c>
      <c r="H473" s="1691">
        <v>20</v>
      </c>
    </row>
    <row r="474" spans="1:8" x14ac:dyDescent="0.3">
      <c r="A474" s="1690">
        <v>43223</v>
      </c>
      <c r="B474" s="1691">
        <v>3.5</v>
      </c>
      <c r="C474" s="1691">
        <v>9</v>
      </c>
      <c r="D474" s="1691"/>
      <c r="E474" s="1691">
        <v>53.666666666666664</v>
      </c>
      <c r="F474" s="1691">
        <v>18</v>
      </c>
      <c r="G474" s="1691">
        <v>20.5</v>
      </c>
      <c r="H474" s="1691">
        <v>24</v>
      </c>
    </row>
    <row r="475" spans="1:8" x14ac:dyDescent="0.3">
      <c r="A475" s="1690">
        <v>43224</v>
      </c>
      <c r="B475" s="1691">
        <v>6.375</v>
      </c>
      <c r="C475" s="1691">
        <v>16</v>
      </c>
      <c r="D475" s="1691">
        <v>0.75</v>
      </c>
      <c r="E475" s="1691">
        <v>92.375</v>
      </c>
      <c r="F475" s="1691">
        <v>19</v>
      </c>
      <c r="G475" s="1691">
        <v>19.5</v>
      </c>
      <c r="H475" s="1691">
        <v>21</v>
      </c>
    </row>
    <row r="476" spans="1:8" x14ac:dyDescent="0.3">
      <c r="A476" s="1690">
        <v>43225</v>
      </c>
      <c r="B476" s="1691">
        <v>6.375</v>
      </c>
      <c r="C476" s="1691">
        <v>15</v>
      </c>
      <c r="D476" s="1691">
        <v>0.13333333333333333</v>
      </c>
      <c r="E476" s="1691">
        <v>73.5</v>
      </c>
      <c r="F476" s="1691">
        <v>19</v>
      </c>
      <c r="G476" s="1691">
        <v>20.625</v>
      </c>
      <c r="H476" s="1691">
        <v>23</v>
      </c>
    </row>
    <row r="477" spans="1:8" x14ac:dyDescent="0.3">
      <c r="A477" s="1690">
        <v>43226</v>
      </c>
      <c r="B477" s="1691">
        <v>7.5</v>
      </c>
      <c r="C477" s="1691">
        <v>17</v>
      </c>
      <c r="D477" s="1691"/>
      <c r="E477" s="1691">
        <v>43.5</v>
      </c>
      <c r="F477" s="1691">
        <v>19</v>
      </c>
      <c r="G477" s="1691">
        <v>20.875</v>
      </c>
      <c r="H477" s="1691">
        <v>24</v>
      </c>
    </row>
    <row r="478" spans="1:8" x14ac:dyDescent="0.3">
      <c r="A478" s="1690">
        <v>43227</v>
      </c>
      <c r="B478" s="1691">
        <v>9.25</v>
      </c>
      <c r="C478" s="1691">
        <v>22</v>
      </c>
      <c r="D478" s="1691"/>
      <c r="E478" s="1691">
        <v>69</v>
      </c>
      <c r="F478" s="1691">
        <v>19</v>
      </c>
      <c r="G478" s="1691">
        <v>21.375</v>
      </c>
      <c r="H478" s="1691">
        <v>25</v>
      </c>
    </row>
    <row r="479" spans="1:8" x14ac:dyDescent="0.3">
      <c r="A479" s="1690">
        <v>43228</v>
      </c>
      <c r="B479" s="1691">
        <v>7.125</v>
      </c>
      <c r="C479" s="1691">
        <v>21</v>
      </c>
      <c r="D479" s="1691">
        <v>2.2666666666666662</v>
      </c>
      <c r="E479" s="1691">
        <v>100</v>
      </c>
      <c r="F479" s="1691">
        <v>20</v>
      </c>
      <c r="G479" s="1691">
        <v>20.5</v>
      </c>
      <c r="H479" s="1691">
        <v>21</v>
      </c>
    </row>
    <row r="480" spans="1:8" x14ac:dyDescent="0.3">
      <c r="A480" s="1690">
        <v>43229</v>
      </c>
      <c r="B480" s="1691">
        <v>2.625</v>
      </c>
      <c r="C480" s="1691">
        <v>9</v>
      </c>
      <c r="D480" s="1691">
        <v>0.7</v>
      </c>
      <c r="E480" s="1691">
        <v>88.125</v>
      </c>
      <c r="F480" s="1691">
        <v>20</v>
      </c>
      <c r="G480" s="1691">
        <v>21.375</v>
      </c>
      <c r="H480" s="1691">
        <v>24</v>
      </c>
    </row>
    <row r="481" spans="1:8" x14ac:dyDescent="0.3">
      <c r="A481" s="1690">
        <v>43230</v>
      </c>
      <c r="B481" s="1691">
        <v>6.375</v>
      </c>
      <c r="C481" s="1691">
        <v>22</v>
      </c>
      <c r="D481" s="1691">
        <v>2.2399999999999998</v>
      </c>
      <c r="E481" s="1691">
        <v>93</v>
      </c>
      <c r="F481" s="1691">
        <v>19</v>
      </c>
      <c r="G481" s="1691">
        <v>19.75</v>
      </c>
      <c r="H481" s="1691">
        <v>21</v>
      </c>
    </row>
    <row r="482" spans="1:8" x14ac:dyDescent="0.3">
      <c r="A482" s="1690">
        <v>43231</v>
      </c>
      <c r="B482" s="1691">
        <v>10.25</v>
      </c>
      <c r="C482" s="1691">
        <v>25</v>
      </c>
      <c r="D482" s="1691">
        <v>4.6000000000000005</v>
      </c>
      <c r="E482" s="1691">
        <v>73.857142857142861</v>
      </c>
      <c r="F482" s="1691">
        <v>17</v>
      </c>
      <c r="G482" s="1691">
        <v>18.375</v>
      </c>
      <c r="H482" s="1691">
        <v>21</v>
      </c>
    </row>
    <row r="483" spans="1:8" x14ac:dyDescent="0.3">
      <c r="A483" s="1690">
        <v>43232</v>
      </c>
      <c r="B483" s="1691">
        <v>3.625</v>
      </c>
      <c r="C483" s="1691">
        <v>14</v>
      </c>
      <c r="D483" s="1691"/>
      <c r="E483" s="1691"/>
      <c r="F483" s="1691">
        <v>15</v>
      </c>
      <c r="G483" s="1691">
        <v>17.5</v>
      </c>
      <c r="H483" s="1691">
        <v>21</v>
      </c>
    </row>
    <row r="484" spans="1:8" x14ac:dyDescent="0.3">
      <c r="A484" s="1690">
        <v>43233</v>
      </c>
      <c r="B484" s="1691">
        <v>4.25</v>
      </c>
      <c r="C484" s="1691">
        <v>17</v>
      </c>
      <c r="D484" s="1691"/>
      <c r="E484" s="1691">
        <v>87.25</v>
      </c>
      <c r="F484" s="1691">
        <v>15</v>
      </c>
      <c r="G484" s="1691">
        <v>17.5</v>
      </c>
      <c r="H484" s="1691">
        <v>21</v>
      </c>
    </row>
    <row r="485" spans="1:8" x14ac:dyDescent="0.3">
      <c r="A485" s="1690">
        <v>43234</v>
      </c>
      <c r="B485" s="1691">
        <v>6.375</v>
      </c>
      <c r="C485" s="1691">
        <v>19</v>
      </c>
      <c r="D485" s="1691"/>
      <c r="E485" s="1691">
        <v>90.25</v>
      </c>
      <c r="F485" s="1691">
        <v>17</v>
      </c>
      <c r="G485" s="1691">
        <v>18.25</v>
      </c>
      <c r="H485" s="1691">
        <v>20</v>
      </c>
    </row>
    <row r="486" spans="1:8" x14ac:dyDescent="0.3">
      <c r="A486" s="1690">
        <v>43235</v>
      </c>
      <c r="B486" s="1691">
        <v>7</v>
      </c>
      <c r="C486" s="1691">
        <v>17</v>
      </c>
      <c r="D486" s="1691"/>
      <c r="E486" s="1691">
        <v>58.75</v>
      </c>
      <c r="F486" s="1691">
        <v>15</v>
      </c>
      <c r="G486" s="1691">
        <v>17.25</v>
      </c>
      <c r="H486" s="1691">
        <v>19</v>
      </c>
    </row>
    <row r="487" spans="1:8" x14ac:dyDescent="0.3">
      <c r="A487" s="1690">
        <v>43236</v>
      </c>
      <c r="B487" s="1691">
        <v>5.125</v>
      </c>
      <c r="C487" s="1691">
        <v>14</v>
      </c>
      <c r="D487" s="1691"/>
      <c r="E487" s="1691">
        <v>74.8</v>
      </c>
      <c r="F487" s="1691">
        <v>12</v>
      </c>
      <c r="G487" s="1691">
        <v>13.5</v>
      </c>
      <c r="H487" s="1691">
        <v>16</v>
      </c>
    </row>
    <row r="488" spans="1:8" x14ac:dyDescent="0.3">
      <c r="A488" s="1690">
        <v>43237</v>
      </c>
      <c r="B488" s="1691">
        <v>4.5</v>
      </c>
      <c r="C488" s="1691">
        <v>11</v>
      </c>
      <c r="D488" s="1691">
        <v>0.15000000000000002</v>
      </c>
      <c r="E488" s="1691">
        <v>85.375</v>
      </c>
      <c r="F488" s="1691">
        <v>12</v>
      </c>
      <c r="G488" s="1691">
        <v>12.5</v>
      </c>
      <c r="H488" s="1691">
        <v>13</v>
      </c>
    </row>
    <row r="489" spans="1:8" x14ac:dyDescent="0.3">
      <c r="A489" s="1690">
        <v>43238</v>
      </c>
      <c r="B489" s="1691">
        <v>4.125</v>
      </c>
      <c r="C489" s="1691">
        <v>12</v>
      </c>
      <c r="D489" s="1691">
        <v>0.1</v>
      </c>
      <c r="E489" s="1691">
        <v>27.333333333333332</v>
      </c>
      <c r="F489" s="1691">
        <v>10</v>
      </c>
      <c r="G489" s="1691">
        <v>13.5</v>
      </c>
      <c r="H489" s="1691">
        <v>18</v>
      </c>
    </row>
    <row r="490" spans="1:8" x14ac:dyDescent="0.3">
      <c r="A490" s="1690">
        <v>43239</v>
      </c>
      <c r="B490" s="1691">
        <v>8.5</v>
      </c>
      <c r="C490" s="1691">
        <v>20</v>
      </c>
      <c r="D490" s="1691"/>
      <c r="E490" s="1691">
        <v>49.166666666666664</v>
      </c>
      <c r="F490" s="1691">
        <v>11</v>
      </c>
      <c r="G490" s="1691">
        <v>13</v>
      </c>
      <c r="H490" s="1691">
        <v>14</v>
      </c>
    </row>
    <row r="491" spans="1:8" x14ac:dyDescent="0.3">
      <c r="A491" s="1690">
        <v>43240</v>
      </c>
      <c r="B491" s="1691">
        <v>4</v>
      </c>
      <c r="C491" s="1691">
        <v>14</v>
      </c>
      <c r="D491" s="1691"/>
      <c r="E491" s="1691">
        <v>34.375</v>
      </c>
      <c r="F491" s="1691">
        <v>10</v>
      </c>
      <c r="G491" s="1691">
        <v>13.375</v>
      </c>
      <c r="H491" s="1691">
        <v>18</v>
      </c>
    </row>
    <row r="492" spans="1:8" x14ac:dyDescent="0.3">
      <c r="A492" s="1690">
        <v>43241</v>
      </c>
      <c r="B492" s="1691">
        <v>6.375</v>
      </c>
      <c r="C492" s="1691">
        <v>16</v>
      </c>
      <c r="D492" s="1691"/>
      <c r="E492" s="1691">
        <v>83</v>
      </c>
      <c r="F492" s="1691">
        <v>12</v>
      </c>
      <c r="G492" s="1691">
        <v>13.75</v>
      </c>
      <c r="H492" s="1691">
        <v>18</v>
      </c>
    </row>
    <row r="493" spans="1:8" x14ac:dyDescent="0.3">
      <c r="A493" s="1690">
        <v>43242</v>
      </c>
      <c r="B493" s="1691">
        <v>5.5</v>
      </c>
      <c r="C493" s="1691">
        <v>11</v>
      </c>
      <c r="D493" s="1691"/>
      <c r="E493" s="1691"/>
      <c r="F493" s="1691">
        <v>10</v>
      </c>
      <c r="G493" s="1691">
        <v>12.5</v>
      </c>
      <c r="H493" s="1691">
        <v>16</v>
      </c>
    </row>
    <row r="494" spans="1:8" x14ac:dyDescent="0.3">
      <c r="A494" s="1690">
        <v>43243</v>
      </c>
      <c r="B494" s="1691">
        <v>5.125</v>
      </c>
      <c r="C494" s="1691">
        <v>13</v>
      </c>
      <c r="D494" s="1691"/>
      <c r="E494" s="1691">
        <v>51.8</v>
      </c>
      <c r="F494" s="1691">
        <v>10</v>
      </c>
      <c r="G494" s="1691">
        <v>13.5</v>
      </c>
      <c r="H494" s="1691">
        <v>19</v>
      </c>
    </row>
    <row r="495" spans="1:8" x14ac:dyDescent="0.3">
      <c r="A495" s="1690">
        <v>43244</v>
      </c>
      <c r="B495" s="1691">
        <v>4.625</v>
      </c>
      <c r="C495" s="1691">
        <v>11</v>
      </c>
      <c r="D495" s="1691"/>
      <c r="E495" s="1691"/>
      <c r="F495" s="1691">
        <v>12</v>
      </c>
      <c r="G495" s="1691">
        <v>15</v>
      </c>
      <c r="H495" s="1691">
        <v>20</v>
      </c>
    </row>
    <row r="496" spans="1:8" x14ac:dyDescent="0.3">
      <c r="A496" s="1690">
        <v>43245</v>
      </c>
      <c r="B496" s="1691">
        <v>5.375</v>
      </c>
      <c r="C496" s="1691">
        <v>13</v>
      </c>
      <c r="D496" s="1691"/>
      <c r="E496" s="1691"/>
      <c r="F496" s="1691">
        <v>12</v>
      </c>
      <c r="G496" s="1691">
        <v>15</v>
      </c>
      <c r="H496" s="1691">
        <v>20</v>
      </c>
    </row>
    <row r="497" spans="1:8" x14ac:dyDescent="0.3">
      <c r="A497" s="1690">
        <v>43246</v>
      </c>
      <c r="B497" s="1691">
        <v>6.375</v>
      </c>
      <c r="C497" s="1691">
        <v>18</v>
      </c>
      <c r="D497" s="1691"/>
      <c r="E497" s="1691">
        <v>24.2</v>
      </c>
      <c r="F497" s="1691">
        <v>13</v>
      </c>
      <c r="G497" s="1691">
        <v>15.875</v>
      </c>
      <c r="H497" s="1691">
        <v>20</v>
      </c>
    </row>
    <row r="498" spans="1:8" x14ac:dyDescent="0.3">
      <c r="A498" s="1690">
        <v>43247</v>
      </c>
      <c r="B498" s="1691">
        <v>4.5</v>
      </c>
      <c r="C498" s="1691">
        <v>16</v>
      </c>
      <c r="D498" s="1691">
        <v>0.15000000000000002</v>
      </c>
      <c r="E498" s="1691">
        <v>59.666666666666664</v>
      </c>
      <c r="F498" s="1691">
        <v>17</v>
      </c>
      <c r="G498" s="1691">
        <v>18.875</v>
      </c>
      <c r="H498" s="1691">
        <v>23</v>
      </c>
    </row>
    <row r="499" spans="1:8" x14ac:dyDescent="0.3">
      <c r="A499" s="1690">
        <v>43248</v>
      </c>
      <c r="B499" s="1691">
        <v>9.25</v>
      </c>
      <c r="C499" s="1691">
        <v>29</v>
      </c>
      <c r="D499" s="1691"/>
      <c r="E499" s="1691">
        <v>97.125</v>
      </c>
      <c r="F499" s="1691">
        <v>19</v>
      </c>
      <c r="G499" s="1691">
        <v>21.375</v>
      </c>
      <c r="H499" s="1691">
        <v>25</v>
      </c>
    </row>
    <row r="500" spans="1:8" x14ac:dyDescent="0.3">
      <c r="A500" s="1690">
        <v>43249</v>
      </c>
      <c r="B500" s="1691">
        <v>6.75</v>
      </c>
      <c r="C500" s="1691">
        <v>28</v>
      </c>
      <c r="D500" s="1691"/>
      <c r="E500" s="1691">
        <v>98.125</v>
      </c>
      <c r="F500" s="1691">
        <v>21</v>
      </c>
      <c r="G500" s="1691">
        <v>22.5</v>
      </c>
      <c r="H500" s="1691">
        <v>26</v>
      </c>
    </row>
    <row r="501" spans="1:8" x14ac:dyDescent="0.3">
      <c r="A501" s="1690">
        <v>43250</v>
      </c>
      <c r="B501" s="1691">
        <v>8</v>
      </c>
      <c r="C501" s="1691">
        <v>23</v>
      </c>
      <c r="D501" s="1691">
        <v>1.85</v>
      </c>
      <c r="E501" s="1691">
        <v>96.5</v>
      </c>
      <c r="F501" s="1691">
        <v>15</v>
      </c>
      <c r="G501" s="1691">
        <v>17.25</v>
      </c>
      <c r="H501" s="1691">
        <v>20</v>
      </c>
    </row>
    <row r="502" spans="1:8" x14ac:dyDescent="0.3">
      <c r="A502" s="1690">
        <v>43251</v>
      </c>
      <c r="B502" s="1691">
        <v>10</v>
      </c>
      <c r="C502" s="1691">
        <v>20</v>
      </c>
      <c r="D502" s="1691">
        <v>0.77500000000000002</v>
      </c>
      <c r="E502" s="1691">
        <v>97.5</v>
      </c>
      <c r="F502" s="1691">
        <v>12</v>
      </c>
      <c r="G502" s="1691">
        <v>12.875</v>
      </c>
      <c r="H502" s="1691">
        <v>15</v>
      </c>
    </row>
    <row r="503" spans="1:8" x14ac:dyDescent="0.3">
      <c r="A503" s="1690">
        <v>43252</v>
      </c>
      <c r="B503" s="1691">
        <v>10.5</v>
      </c>
      <c r="C503" s="1691">
        <v>22</v>
      </c>
      <c r="D503" s="1691">
        <v>0.2</v>
      </c>
      <c r="E503" s="1691">
        <v>84.375</v>
      </c>
      <c r="F503" s="1691">
        <v>10</v>
      </c>
      <c r="G503" s="1691">
        <v>11</v>
      </c>
      <c r="H503" s="1691">
        <v>13</v>
      </c>
    </row>
    <row r="504" spans="1:8" x14ac:dyDescent="0.3">
      <c r="A504" s="1690">
        <v>43253</v>
      </c>
      <c r="B504" s="1691">
        <v>7.75</v>
      </c>
      <c r="C504" s="1691">
        <v>17</v>
      </c>
      <c r="D504" s="1691"/>
      <c r="E504" s="1691">
        <v>31</v>
      </c>
      <c r="F504" s="1691">
        <v>8</v>
      </c>
      <c r="G504" s="1691">
        <v>10.25</v>
      </c>
      <c r="H504" s="1691">
        <v>13</v>
      </c>
    </row>
    <row r="505" spans="1:8" x14ac:dyDescent="0.3">
      <c r="A505" s="1690">
        <v>43254</v>
      </c>
      <c r="B505" s="1691">
        <v>3.875</v>
      </c>
      <c r="C505" s="1691">
        <v>10</v>
      </c>
      <c r="D505" s="1691"/>
      <c r="E505" s="1691">
        <v>55.666666666666664</v>
      </c>
      <c r="F505" s="1691">
        <v>8</v>
      </c>
      <c r="G505" s="1691">
        <v>10.25</v>
      </c>
      <c r="H505" s="1691">
        <v>14</v>
      </c>
    </row>
    <row r="506" spans="1:8" x14ac:dyDescent="0.3">
      <c r="A506" s="1690">
        <v>43255</v>
      </c>
      <c r="B506" s="1691">
        <v>2.875</v>
      </c>
      <c r="C506" s="1691">
        <v>9</v>
      </c>
      <c r="D506" s="1691">
        <v>0.15</v>
      </c>
      <c r="E506" s="1691">
        <v>98.625</v>
      </c>
      <c r="F506" s="1691">
        <v>11</v>
      </c>
      <c r="G506" s="1691">
        <v>11.625</v>
      </c>
      <c r="H506" s="1691">
        <v>12</v>
      </c>
    </row>
    <row r="507" spans="1:8" x14ac:dyDescent="0.3">
      <c r="A507" s="1690">
        <v>43256</v>
      </c>
      <c r="B507" s="1691">
        <v>4</v>
      </c>
      <c r="C507" s="1691">
        <v>9</v>
      </c>
      <c r="D507" s="1691"/>
      <c r="E507" s="1691">
        <v>60.571428571428569</v>
      </c>
      <c r="F507" s="1691">
        <v>9</v>
      </c>
      <c r="G507" s="1691">
        <v>10.5</v>
      </c>
      <c r="H507" s="1691">
        <v>13</v>
      </c>
    </row>
    <row r="508" spans="1:8" x14ac:dyDescent="0.3">
      <c r="A508" s="1690">
        <v>43257</v>
      </c>
      <c r="B508" s="1691">
        <v>7.75</v>
      </c>
      <c r="C508" s="1691">
        <v>20</v>
      </c>
      <c r="D508" s="1691"/>
      <c r="E508" s="1691">
        <v>59.75</v>
      </c>
      <c r="F508" s="1691">
        <v>9</v>
      </c>
      <c r="G508" s="1691">
        <v>11.625</v>
      </c>
      <c r="H508" s="1691">
        <v>16</v>
      </c>
    </row>
    <row r="509" spans="1:8" x14ac:dyDescent="0.3">
      <c r="A509" s="1690">
        <v>43258</v>
      </c>
      <c r="B509" s="1691">
        <v>9.5</v>
      </c>
      <c r="C509" s="1691">
        <v>23</v>
      </c>
      <c r="D509" s="1691"/>
      <c r="E509" s="1691">
        <v>22</v>
      </c>
      <c r="F509" s="1691">
        <v>9</v>
      </c>
      <c r="G509" s="1691">
        <v>10.625</v>
      </c>
      <c r="H509" s="1691">
        <v>13</v>
      </c>
    </row>
    <row r="510" spans="1:8" x14ac:dyDescent="0.3">
      <c r="A510" s="1690">
        <v>43259</v>
      </c>
      <c r="B510" s="1691">
        <v>6.125</v>
      </c>
      <c r="C510" s="1691">
        <v>17</v>
      </c>
      <c r="D510" s="1691"/>
      <c r="E510" s="1691">
        <v>36.166666666666664</v>
      </c>
      <c r="F510" s="1691">
        <v>7</v>
      </c>
      <c r="G510" s="1691">
        <v>10.5</v>
      </c>
      <c r="H510" s="1691">
        <v>15</v>
      </c>
    </row>
    <row r="511" spans="1:8" x14ac:dyDescent="0.3">
      <c r="A511" s="1690">
        <v>43260</v>
      </c>
      <c r="B511" s="1691">
        <v>5.5</v>
      </c>
      <c r="C511" s="1691">
        <v>19</v>
      </c>
      <c r="D511" s="1691"/>
      <c r="E511" s="1691">
        <v>39.875</v>
      </c>
      <c r="F511" s="1691">
        <v>10</v>
      </c>
      <c r="G511" s="1691">
        <v>13.25</v>
      </c>
      <c r="H511" s="1691">
        <v>17</v>
      </c>
    </row>
    <row r="512" spans="1:8" x14ac:dyDescent="0.3">
      <c r="A512" s="1690">
        <v>43261</v>
      </c>
      <c r="B512" s="1691">
        <v>4.625</v>
      </c>
      <c r="C512" s="1691">
        <v>23</v>
      </c>
      <c r="D512" s="1691"/>
      <c r="E512" s="1691">
        <v>97.375</v>
      </c>
      <c r="F512" s="1691">
        <v>15</v>
      </c>
      <c r="G512" s="1691">
        <v>15.75</v>
      </c>
      <c r="H512" s="1691">
        <v>17</v>
      </c>
    </row>
    <row r="513" spans="1:8" x14ac:dyDescent="0.3">
      <c r="A513" s="1690">
        <v>43262</v>
      </c>
      <c r="B513" s="1691">
        <v>6.125</v>
      </c>
      <c r="C513" s="1691">
        <v>19</v>
      </c>
      <c r="D513" s="1691"/>
      <c r="E513" s="1691">
        <v>99.25</v>
      </c>
      <c r="F513" s="1691">
        <v>14</v>
      </c>
      <c r="G513" s="1691">
        <v>15.25</v>
      </c>
      <c r="H513" s="1691">
        <v>16</v>
      </c>
    </row>
    <row r="514" spans="1:8" x14ac:dyDescent="0.3">
      <c r="A514" s="1690">
        <v>43263</v>
      </c>
      <c r="B514" s="1691">
        <v>6.875</v>
      </c>
      <c r="C514" s="1691">
        <v>28</v>
      </c>
      <c r="D514" s="1691">
        <v>0.4</v>
      </c>
      <c r="E514" s="1691">
        <v>91.125</v>
      </c>
      <c r="F514" s="1691">
        <v>9</v>
      </c>
      <c r="G514" s="1691">
        <v>12.125</v>
      </c>
      <c r="H514" s="1691">
        <v>14</v>
      </c>
    </row>
    <row r="515" spans="1:8" x14ac:dyDescent="0.3">
      <c r="A515" s="1690">
        <v>43264</v>
      </c>
      <c r="B515" s="1691">
        <v>10</v>
      </c>
      <c r="C515" s="1691">
        <v>27</v>
      </c>
      <c r="D515" s="1691"/>
      <c r="E515" s="1691">
        <v>60.166666666666664</v>
      </c>
      <c r="F515" s="1691">
        <v>8</v>
      </c>
      <c r="G515" s="1691">
        <v>9.375</v>
      </c>
      <c r="H515" s="1691">
        <v>12</v>
      </c>
    </row>
    <row r="516" spans="1:8" x14ac:dyDescent="0.3">
      <c r="A516" s="1690">
        <v>43265</v>
      </c>
      <c r="B516" s="1691">
        <v>5.75</v>
      </c>
      <c r="C516" s="1691">
        <v>12</v>
      </c>
      <c r="D516" s="1691"/>
      <c r="E516" s="1691"/>
      <c r="F516" s="1691">
        <v>6</v>
      </c>
      <c r="G516" s="1691">
        <v>8</v>
      </c>
      <c r="H516" s="1691">
        <v>11</v>
      </c>
    </row>
    <row r="517" spans="1:8" x14ac:dyDescent="0.3">
      <c r="A517" s="1690">
        <v>43266</v>
      </c>
      <c r="B517" s="1691">
        <v>3.375</v>
      </c>
      <c r="C517" s="1691">
        <v>9</v>
      </c>
      <c r="D517" s="1691"/>
      <c r="E517" s="1691"/>
      <c r="F517" s="1691">
        <v>6</v>
      </c>
      <c r="G517" s="1691">
        <v>8.125</v>
      </c>
      <c r="H517" s="1691">
        <v>12</v>
      </c>
    </row>
    <row r="518" spans="1:8" x14ac:dyDescent="0.3">
      <c r="A518" s="1690">
        <v>43267</v>
      </c>
      <c r="B518" s="1691">
        <v>4.125</v>
      </c>
      <c r="C518" s="1691">
        <v>12</v>
      </c>
      <c r="D518" s="1691"/>
      <c r="E518" s="1691">
        <v>9</v>
      </c>
      <c r="F518" s="1691">
        <v>6</v>
      </c>
      <c r="G518" s="1691">
        <v>8.5</v>
      </c>
      <c r="H518" s="1691">
        <v>12</v>
      </c>
    </row>
    <row r="519" spans="1:8" x14ac:dyDescent="0.3">
      <c r="A519" s="1690">
        <v>43268</v>
      </c>
      <c r="B519" s="1691">
        <v>6.625</v>
      </c>
      <c r="C519" s="1691">
        <v>17</v>
      </c>
      <c r="D519" s="1691"/>
      <c r="E519" s="1691">
        <v>6</v>
      </c>
      <c r="F519" s="1691">
        <v>7</v>
      </c>
      <c r="G519" s="1691">
        <v>9.875</v>
      </c>
      <c r="H519" s="1691">
        <v>14</v>
      </c>
    </row>
    <row r="520" spans="1:8" x14ac:dyDescent="0.3">
      <c r="A520" s="1690">
        <v>43269</v>
      </c>
      <c r="B520" s="1691">
        <v>6.625</v>
      </c>
      <c r="C520" s="1691">
        <v>19</v>
      </c>
      <c r="D520" s="1691"/>
      <c r="E520" s="1691">
        <v>26.666666666666668</v>
      </c>
      <c r="F520" s="1691">
        <v>9</v>
      </c>
      <c r="G520" s="1691">
        <v>11.875</v>
      </c>
      <c r="H520" s="1691">
        <v>17</v>
      </c>
    </row>
    <row r="521" spans="1:8" x14ac:dyDescent="0.3">
      <c r="A521" s="1690">
        <v>43270</v>
      </c>
      <c r="B521" s="1691">
        <v>6.75</v>
      </c>
      <c r="C521" s="1691">
        <v>21</v>
      </c>
      <c r="D521" s="1691"/>
      <c r="E521" s="1691">
        <v>39.125</v>
      </c>
      <c r="F521" s="1691">
        <v>11</v>
      </c>
      <c r="G521" s="1691">
        <v>13.875</v>
      </c>
      <c r="H521" s="1691">
        <v>19</v>
      </c>
    </row>
    <row r="522" spans="1:8" x14ac:dyDescent="0.3">
      <c r="A522" s="1690">
        <v>43271</v>
      </c>
      <c r="B522" s="1691">
        <v>3.625</v>
      </c>
      <c r="C522" s="1691">
        <v>19</v>
      </c>
      <c r="D522" s="1691"/>
      <c r="E522" s="1691">
        <v>47.625</v>
      </c>
      <c r="F522" s="1691">
        <v>13</v>
      </c>
      <c r="G522" s="1691">
        <v>16.125</v>
      </c>
      <c r="H522" s="1691">
        <v>21</v>
      </c>
    </row>
    <row r="523" spans="1:8" x14ac:dyDescent="0.3">
      <c r="A523" s="1690">
        <v>43272</v>
      </c>
      <c r="B523" s="1691">
        <v>8.875</v>
      </c>
      <c r="C523" s="1691">
        <v>26</v>
      </c>
      <c r="D523" s="1691">
        <v>0.60000000000000009</v>
      </c>
      <c r="E523" s="1691">
        <v>57.5</v>
      </c>
      <c r="F523" s="1691">
        <v>12</v>
      </c>
      <c r="G523" s="1691">
        <v>15</v>
      </c>
      <c r="H523" s="1691">
        <v>18</v>
      </c>
    </row>
    <row r="524" spans="1:8" x14ac:dyDescent="0.3">
      <c r="A524" s="1690">
        <v>43273</v>
      </c>
      <c r="B524" s="1691">
        <v>5.25</v>
      </c>
      <c r="C524" s="1691">
        <v>16</v>
      </c>
      <c r="D524" s="1691"/>
      <c r="E524" s="1691">
        <v>31</v>
      </c>
      <c r="F524" s="1691">
        <v>10</v>
      </c>
      <c r="G524" s="1691">
        <v>12.5</v>
      </c>
      <c r="H524" s="1691">
        <v>16</v>
      </c>
    </row>
    <row r="525" spans="1:8" x14ac:dyDescent="0.3">
      <c r="A525" s="1690">
        <v>43274</v>
      </c>
      <c r="B525" s="1691">
        <v>7.875</v>
      </c>
      <c r="C525" s="1691">
        <v>18</v>
      </c>
      <c r="D525" s="1691">
        <v>0.1</v>
      </c>
      <c r="E525" s="1691">
        <v>66</v>
      </c>
      <c r="F525" s="1691">
        <v>10</v>
      </c>
      <c r="G525" s="1691">
        <v>13</v>
      </c>
      <c r="H525" s="1691">
        <v>16</v>
      </c>
    </row>
    <row r="526" spans="1:8" x14ac:dyDescent="0.3">
      <c r="A526" s="1690">
        <v>43275</v>
      </c>
      <c r="B526" s="1691">
        <v>4.875</v>
      </c>
      <c r="C526" s="1691">
        <v>16</v>
      </c>
      <c r="D526" s="1691"/>
      <c r="E526" s="1691">
        <v>24</v>
      </c>
      <c r="F526" s="1691">
        <v>4</v>
      </c>
      <c r="G526" s="1691">
        <v>7</v>
      </c>
      <c r="H526" s="1691">
        <v>10</v>
      </c>
    </row>
    <row r="527" spans="1:8" x14ac:dyDescent="0.3">
      <c r="A527" s="1690">
        <v>43276</v>
      </c>
      <c r="B527" s="1691">
        <v>6.25</v>
      </c>
      <c r="C527" s="1691">
        <v>15</v>
      </c>
      <c r="D527" s="1691"/>
      <c r="E527" s="1691">
        <v>64.25</v>
      </c>
      <c r="F527" s="1691">
        <v>6</v>
      </c>
      <c r="G527" s="1691">
        <v>9</v>
      </c>
      <c r="H527" s="1691">
        <v>13</v>
      </c>
    </row>
    <row r="528" spans="1:8" x14ac:dyDescent="0.3">
      <c r="A528" s="1690">
        <v>43277</v>
      </c>
      <c r="B528" s="1691">
        <v>6</v>
      </c>
      <c r="C528" s="1691">
        <v>16</v>
      </c>
      <c r="D528" s="1691"/>
      <c r="E528" s="1691">
        <v>52.25</v>
      </c>
      <c r="F528" s="1691">
        <v>9</v>
      </c>
      <c r="G528" s="1691">
        <v>11.875</v>
      </c>
      <c r="H528" s="1691">
        <v>17</v>
      </c>
    </row>
    <row r="529" spans="1:8" x14ac:dyDescent="0.3">
      <c r="A529" s="1690">
        <v>43278</v>
      </c>
      <c r="B529" s="1691">
        <v>5.375</v>
      </c>
      <c r="C529" s="1691">
        <v>16</v>
      </c>
      <c r="D529" s="1691"/>
      <c r="E529" s="1691">
        <v>23.625</v>
      </c>
      <c r="F529" s="1691">
        <v>10</v>
      </c>
      <c r="G529" s="1691">
        <v>13</v>
      </c>
      <c r="H529" s="1691">
        <v>18</v>
      </c>
    </row>
    <row r="530" spans="1:8" x14ac:dyDescent="0.3">
      <c r="A530" s="1690">
        <v>43279</v>
      </c>
      <c r="B530" s="1691">
        <v>3.5</v>
      </c>
      <c r="C530" s="1691">
        <v>11</v>
      </c>
      <c r="D530" s="1691"/>
      <c r="E530" s="1691"/>
      <c r="F530" s="1691">
        <v>12</v>
      </c>
      <c r="G530" s="1691">
        <v>14.25</v>
      </c>
      <c r="H530" s="1691">
        <v>18</v>
      </c>
    </row>
    <row r="531" spans="1:8" x14ac:dyDescent="0.3">
      <c r="A531" s="1690">
        <v>43280</v>
      </c>
      <c r="B531" s="1691">
        <v>3</v>
      </c>
      <c r="C531" s="1691">
        <v>7</v>
      </c>
      <c r="D531" s="1691"/>
      <c r="E531" s="1691">
        <v>49.5</v>
      </c>
      <c r="F531" s="1691">
        <v>13</v>
      </c>
      <c r="G531" s="1691">
        <v>15.375</v>
      </c>
      <c r="H531" s="1691">
        <v>19</v>
      </c>
    </row>
    <row r="532" spans="1:8" x14ac:dyDescent="0.3">
      <c r="A532" s="1690">
        <v>43281</v>
      </c>
      <c r="B532" s="1691">
        <v>3.375</v>
      </c>
      <c r="C532" s="1691">
        <v>8</v>
      </c>
      <c r="D532" s="1691"/>
      <c r="E532" s="1691"/>
      <c r="F532" s="1691">
        <v>12</v>
      </c>
      <c r="G532" s="1691">
        <v>14.25</v>
      </c>
      <c r="H532" s="1691">
        <v>19</v>
      </c>
    </row>
    <row r="533" spans="1:8" x14ac:dyDescent="0.3">
      <c r="A533" s="1690">
        <v>43282</v>
      </c>
      <c r="B533" s="1691">
        <v>3.5</v>
      </c>
      <c r="C533" s="1691">
        <v>10</v>
      </c>
      <c r="D533" s="1691">
        <v>0.6</v>
      </c>
      <c r="E533" s="1691">
        <v>88.285714285714292</v>
      </c>
      <c r="F533" s="1691">
        <v>14</v>
      </c>
      <c r="G533" s="1691">
        <v>15.75</v>
      </c>
      <c r="H533" s="1691">
        <v>18</v>
      </c>
    </row>
    <row r="534" spans="1:8" x14ac:dyDescent="0.3">
      <c r="A534" s="1690">
        <v>43283</v>
      </c>
      <c r="B534" s="1691">
        <v>7.875</v>
      </c>
      <c r="C534" s="1691">
        <v>18</v>
      </c>
      <c r="D534" s="1691"/>
      <c r="E534" s="1691">
        <v>93.25</v>
      </c>
      <c r="F534" s="1691">
        <v>11</v>
      </c>
      <c r="G534" s="1691">
        <v>13.25</v>
      </c>
      <c r="H534" s="1691">
        <v>15</v>
      </c>
    </row>
    <row r="535" spans="1:8" x14ac:dyDescent="0.3">
      <c r="A535" s="1690">
        <v>43284</v>
      </c>
      <c r="B535" s="1691">
        <v>6.75</v>
      </c>
      <c r="C535" s="1691">
        <v>17</v>
      </c>
      <c r="D535" s="1691"/>
      <c r="E535" s="1691">
        <v>60.166666666666664</v>
      </c>
      <c r="F535" s="1691">
        <v>7</v>
      </c>
      <c r="G535" s="1691">
        <v>8.5</v>
      </c>
      <c r="H535" s="1691">
        <v>10</v>
      </c>
    </row>
    <row r="536" spans="1:8" x14ac:dyDescent="0.3">
      <c r="A536" s="1690">
        <v>43285</v>
      </c>
      <c r="B536" s="1691">
        <v>5.375</v>
      </c>
      <c r="C536" s="1691">
        <v>11</v>
      </c>
      <c r="D536" s="1691">
        <v>0.2</v>
      </c>
      <c r="E536" s="1691">
        <v>98.125</v>
      </c>
      <c r="F536" s="1691">
        <v>8</v>
      </c>
      <c r="G536" s="1691">
        <v>9</v>
      </c>
      <c r="H536" s="1691">
        <v>10</v>
      </c>
    </row>
    <row r="537" spans="1:8" x14ac:dyDescent="0.3">
      <c r="A537" s="1690">
        <v>43286</v>
      </c>
      <c r="B537" s="1691">
        <v>7.125</v>
      </c>
      <c r="C537" s="1691">
        <v>16</v>
      </c>
      <c r="D537" s="1691"/>
      <c r="E537" s="1691">
        <v>93.714285714285708</v>
      </c>
      <c r="F537" s="1691">
        <v>10</v>
      </c>
      <c r="G537" s="1691">
        <v>11</v>
      </c>
      <c r="H537" s="1691">
        <v>13</v>
      </c>
    </row>
    <row r="538" spans="1:8" x14ac:dyDescent="0.3">
      <c r="A538" s="1690">
        <v>43287</v>
      </c>
      <c r="B538" s="1691">
        <v>8.875</v>
      </c>
      <c r="C538" s="1691">
        <v>20</v>
      </c>
      <c r="D538" s="1691">
        <v>0.43333333333333329</v>
      </c>
      <c r="E538" s="1691">
        <v>59</v>
      </c>
      <c r="F538" s="1691">
        <v>10</v>
      </c>
      <c r="G538" s="1691">
        <v>11.25</v>
      </c>
      <c r="H538" s="1691">
        <v>13</v>
      </c>
    </row>
    <row r="539" spans="1:8" x14ac:dyDescent="0.3">
      <c r="A539" s="1690">
        <v>43288</v>
      </c>
      <c r="B539" s="1691">
        <v>6.75</v>
      </c>
      <c r="C539" s="1691">
        <v>22</v>
      </c>
      <c r="D539" s="1691">
        <v>0.42857142857142855</v>
      </c>
      <c r="E539" s="1691">
        <v>99.5</v>
      </c>
      <c r="F539" s="1691">
        <v>11</v>
      </c>
      <c r="G539" s="1691">
        <v>12.625</v>
      </c>
      <c r="H539" s="1691">
        <v>13</v>
      </c>
    </row>
    <row r="540" spans="1:8" x14ac:dyDescent="0.3">
      <c r="A540" s="1690">
        <v>43289</v>
      </c>
      <c r="B540" s="1691">
        <v>8.125</v>
      </c>
      <c r="C540" s="1691">
        <v>20</v>
      </c>
      <c r="D540" s="1691">
        <v>0.2</v>
      </c>
      <c r="E540" s="1691">
        <v>56.875</v>
      </c>
      <c r="F540" s="1691">
        <v>10</v>
      </c>
      <c r="G540" s="1691">
        <v>11.375</v>
      </c>
      <c r="H540" s="1691">
        <v>14</v>
      </c>
    </row>
    <row r="541" spans="1:8" x14ac:dyDescent="0.3">
      <c r="A541" s="1690">
        <v>43290</v>
      </c>
      <c r="B541" s="1691">
        <v>4.375</v>
      </c>
      <c r="C541" s="1691">
        <v>11</v>
      </c>
      <c r="D541" s="1691"/>
      <c r="E541" s="1691">
        <v>20.5</v>
      </c>
      <c r="F541" s="1691">
        <v>8</v>
      </c>
      <c r="G541" s="1691">
        <v>9.875</v>
      </c>
      <c r="H541" s="1691">
        <v>13</v>
      </c>
    </row>
    <row r="542" spans="1:8" x14ac:dyDescent="0.3">
      <c r="A542" s="1690">
        <v>43291</v>
      </c>
      <c r="B542" s="1691">
        <v>3.875</v>
      </c>
      <c r="C542" s="1691">
        <v>12</v>
      </c>
      <c r="D542" s="1691"/>
      <c r="E542" s="1691">
        <v>23.666666666666668</v>
      </c>
      <c r="F542" s="1691">
        <v>7</v>
      </c>
      <c r="G542" s="1691">
        <v>9.75</v>
      </c>
      <c r="H542" s="1691">
        <v>13</v>
      </c>
    </row>
    <row r="543" spans="1:8" x14ac:dyDescent="0.3">
      <c r="A543" s="1690">
        <v>43292</v>
      </c>
      <c r="B543" s="1691">
        <v>6</v>
      </c>
      <c r="C543" s="1691">
        <v>17</v>
      </c>
      <c r="D543" s="1691"/>
      <c r="E543" s="1691">
        <v>88.142857142857139</v>
      </c>
      <c r="F543" s="1691">
        <v>9</v>
      </c>
      <c r="G543" s="1691">
        <v>11.125</v>
      </c>
      <c r="H543" s="1691">
        <v>15</v>
      </c>
    </row>
    <row r="544" spans="1:8" x14ac:dyDescent="0.3">
      <c r="A544" s="1690">
        <v>43293</v>
      </c>
      <c r="B544" s="1691">
        <v>6</v>
      </c>
      <c r="C544" s="1691">
        <v>18</v>
      </c>
      <c r="D544" s="1691"/>
      <c r="E544" s="1691">
        <v>66.8</v>
      </c>
      <c r="F544" s="1691">
        <v>10</v>
      </c>
      <c r="G544" s="1691">
        <v>12.5</v>
      </c>
      <c r="H544" s="1691">
        <v>17</v>
      </c>
    </row>
    <row r="545" spans="1:8" x14ac:dyDescent="0.3">
      <c r="A545" s="1690">
        <v>43294</v>
      </c>
      <c r="B545" s="1691">
        <v>4.5</v>
      </c>
      <c r="C545" s="1691">
        <v>17</v>
      </c>
      <c r="D545" s="1691"/>
      <c r="E545" s="1691">
        <v>84.5</v>
      </c>
      <c r="F545" s="1691">
        <v>10</v>
      </c>
      <c r="G545" s="1691">
        <v>13.125</v>
      </c>
      <c r="H545" s="1691">
        <v>18</v>
      </c>
    </row>
    <row r="546" spans="1:8" x14ac:dyDescent="0.3">
      <c r="A546" s="1690">
        <v>43295</v>
      </c>
      <c r="B546" s="1691">
        <v>5.25</v>
      </c>
      <c r="C546" s="1691">
        <v>18</v>
      </c>
      <c r="D546" s="1691"/>
      <c r="E546" s="1691">
        <v>84.75</v>
      </c>
      <c r="F546" s="1691">
        <v>12</v>
      </c>
      <c r="G546" s="1691">
        <v>15.5</v>
      </c>
      <c r="H546" s="1691">
        <v>21</v>
      </c>
    </row>
    <row r="547" spans="1:8" x14ac:dyDescent="0.3">
      <c r="A547" s="1690">
        <v>43296</v>
      </c>
      <c r="B547" s="1691">
        <v>6.75</v>
      </c>
      <c r="C547" s="1691">
        <v>17</v>
      </c>
      <c r="D547" s="1691"/>
      <c r="E547" s="1691">
        <v>96</v>
      </c>
      <c r="F547" s="1691">
        <v>13</v>
      </c>
      <c r="G547" s="1691">
        <v>14.75</v>
      </c>
      <c r="H547" s="1691">
        <v>17</v>
      </c>
    </row>
    <row r="548" spans="1:8" x14ac:dyDescent="0.3">
      <c r="A548" s="1690">
        <v>43297</v>
      </c>
      <c r="B548" s="1691">
        <v>9.5</v>
      </c>
      <c r="C548" s="1691">
        <v>20</v>
      </c>
      <c r="D548" s="1691"/>
      <c r="E548" s="1691">
        <v>97.625</v>
      </c>
      <c r="F548" s="1691">
        <v>11</v>
      </c>
      <c r="G548" s="1691">
        <v>12.25</v>
      </c>
      <c r="H548" s="1691">
        <v>14</v>
      </c>
    </row>
    <row r="549" spans="1:8" x14ac:dyDescent="0.3">
      <c r="A549" s="1690">
        <v>43298</v>
      </c>
      <c r="B549" s="1691">
        <v>9.75</v>
      </c>
      <c r="C549" s="1691">
        <v>21</v>
      </c>
      <c r="D549" s="1691">
        <v>0.25</v>
      </c>
      <c r="E549" s="1691">
        <v>60.625</v>
      </c>
      <c r="F549" s="1691">
        <v>11</v>
      </c>
      <c r="G549" s="1691">
        <v>12.25</v>
      </c>
      <c r="H549" s="1691">
        <v>14</v>
      </c>
    </row>
    <row r="550" spans="1:8" x14ac:dyDescent="0.3">
      <c r="A550" s="1690">
        <v>43299</v>
      </c>
      <c r="B550" s="1691">
        <v>3.875</v>
      </c>
      <c r="C550" s="1691">
        <v>12</v>
      </c>
      <c r="D550" s="1691">
        <v>0.8</v>
      </c>
      <c r="E550" s="1691">
        <v>99.125</v>
      </c>
      <c r="F550" s="1691">
        <v>14</v>
      </c>
      <c r="G550" s="1691">
        <v>14.125</v>
      </c>
      <c r="H550" s="1691">
        <v>15</v>
      </c>
    </row>
    <row r="551" spans="1:8" x14ac:dyDescent="0.3">
      <c r="A551" s="1690">
        <v>43300</v>
      </c>
      <c r="B551" s="1691">
        <v>6</v>
      </c>
      <c r="C551" s="1691">
        <v>18</v>
      </c>
      <c r="D551" s="1691">
        <v>1.1428571428571428</v>
      </c>
      <c r="E551" s="1691">
        <v>99.875</v>
      </c>
      <c r="F551" s="1691">
        <v>12</v>
      </c>
      <c r="G551" s="1691">
        <v>13.5</v>
      </c>
      <c r="H551" s="1691">
        <v>14</v>
      </c>
    </row>
    <row r="552" spans="1:8" x14ac:dyDescent="0.3">
      <c r="A552" s="1690">
        <v>43301</v>
      </c>
      <c r="B552" s="1691">
        <v>11.875</v>
      </c>
      <c r="C552" s="1691">
        <v>28</v>
      </c>
      <c r="D552" s="1691">
        <v>0.5</v>
      </c>
      <c r="E552" s="1691">
        <v>91.375</v>
      </c>
      <c r="F552" s="1691">
        <v>8</v>
      </c>
      <c r="G552" s="1691">
        <v>9.75</v>
      </c>
      <c r="H552" s="1691">
        <v>11</v>
      </c>
    </row>
    <row r="553" spans="1:8" x14ac:dyDescent="0.3">
      <c r="A553" s="1690">
        <v>43302</v>
      </c>
      <c r="B553" s="1691">
        <v>9.5</v>
      </c>
      <c r="C553" s="1691">
        <v>30</v>
      </c>
      <c r="D553" s="1691"/>
      <c r="E553" s="1691"/>
      <c r="F553" s="1691">
        <v>6</v>
      </c>
      <c r="G553" s="1691">
        <v>9.25</v>
      </c>
      <c r="H553" s="1691">
        <v>14</v>
      </c>
    </row>
    <row r="554" spans="1:8" x14ac:dyDescent="0.3">
      <c r="A554" s="1690">
        <v>43303</v>
      </c>
      <c r="B554" s="1691">
        <v>6.625</v>
      </c>
      <c r="C554" s="1691">
        <v>23</v>
      </c>
      <c r="D554" s="1691"/>
      <c r="E554" s="1691">
        <v>58.25</v>
      </c>
      <c r="F554" s="1691">
        <v>9</v>
      </c>
      <c r="G554" s="1691">
        <v>10.5</v>
      </c>
      <c r="H554" s="1691">
        <v>13</v>
      </c>
    </row>
    <row r="555" spans="1:8" x14ac:dyDescent="0.3">
      <c r="A555" s="1690">
        <v>43304</v>
      </c>
      <c r="B555" s="1691">
        <v>6.75</v>
      </c>
      <c r="C555" s="1691">
        <v>21</v>
      </c>
      <c r="D555" s="1691"/>
      <c r="E555" s="1691">
        <v>27.75</v>
      </c>
      <c r="F555" s="1691">
        <v>7</v>
      </c>
      <c r="G555" s="1691">
        <v>8.75</v>
      </c>
      <c r="H555" s="1691">
        <v>11</v>
      </c>
    </row>
    <row r="556" spans="1:8" x14ac:dyDescent="0.3">
      <c r="A556" s="1690">
        <v>43305</v>
      </c>
      <c r="B556" s="1691">
        <v>4.375</v>
      </c>
      <c r="C556" s="1691">
        <v>11</v>
      </c>
      <c r="D556" s="1691"/>
      <c r="E556" s="1691">
        <v>61.5</v>
      </c>
      <c r="F556" s="1691">
        <v>6</v>
      </c>
      <c r="G556" s="1691">
        <v>8.625</v>
      </c>
      <c r="H556" s="1691">
        <v>12</v>
      </c>
    </row>
    <row r="557" spans="1:8" x14ac:dyDescent="0.3">
      <c r="A557" s="1690">
        <v>43306</v>
      </c>
      <c r="B557" s="1691">
        <v>8.875</v>
      </c>
      <c r="C557" s="1691">
        <v>21</v>
      </c>
      <c r="D557" s="1691">
        <v>1.4666666666666668</v>
      </c>
      <c r="E557" s="1691">
        <v>85.375</v>
      </c>
      <c r="F557" s="1691">
        <v>10</v>
      </c>
      <c r="G557" s="1691">
        <v>11.75</v>
      </c>
      <c r="H557" s="1691">
        <v>13</v>
      </c>
    </row>
    <row r="558" spans="1:8" x14ac:dyDescent="0.3">
      <c r="A558" s="1690">
        <v>43307</v>
      </c>
      <c r="B558" s="1691">
        <v>7.375</v>
      </c>
      <c r="C558" s="1691">
        <v>22</v>
      </c>
      <c r="D558" s="1691">
        <v>0.83999999999999986</v>
      </c>
      <c r="E558" s="1691">
        <v>97.875</v>
      </c>
      <c r="F558" s="1691">
        <v>12</v>
      </c>
      <c r="G558" s="1691">
        <v>13.375</v>
      </c>
      <c r="H558" s="1691">
        <v>14</v>
      </c>
    </row>
    <row r="559" spans="1:8" x14ac:dyDescent="0.3">
      <c r="A559" s="1690">
        <v>43308</v>
      </c>
      <c r="B559" s="1691">
        <v>3.125</v>
      </c>
      <c r="C559" s="1691">
        <v>14</v>
      </c>
      <c r="D559" s="1691">
        <v>0.1</v>
      </c>
      <c r="E559" s="1691">
        <v>97.625</v>
      </c>
      <c r="F559" s="1691">
        <v>13</v>
      </c>
      <c r="G559" s="1691">
        <v>13.375</v>
      </c>
      <c r="H559" s="1691">
        <v>14</v>
      </c>
    </row>
    <row r="560" spans="1:8" x14ac:dyDescent="0.3">
      <c r="A560" s="1690">
        <v>43309</v>
      </c>
      <c r="B560" s="1691">
        <v>5</v>
      </c>
      <c r="C560" s="1691">
        <v>16</v>
      </c>
      <c r="D560" s="1691">
        <v>0.34</v>
      </c>
      <c r="E560" s="1691">
        <v>99.625</v>
      </c>
      <c r="F560" s="1691">
        <v>11</v>
      </c>
      <c r="G560" s="1691">
        <v>12.25</v>
      </c>
      <c r="H560" s="1691">
        <v>13</v>
      </c>
    </row>
    <row r="561" spans="1:8" x14ac:dyDescent="0.3">
      <c r="A561" s="1690">
        <v>43310</v>
      </c>
      <c r="B561" s="1691">
        <v>9.25</v>
      </c>
      <c r="C561" s="1691">
        <v>22</v>
      </c>
      <c r="D561" s="1691">
        <v>0.75</v>
      </c>
      <c r="E561" s="1691">
        <v>85.75</v>
      </c>
      <c r="F561" s="1691">
        <v>11</v>
      </c>
      <c r="G561" s="1691">
        <v>12.5</v>
      </c>
      <c r="H561" s="1691">
        <v>15</v>
      </c>
    </row>
    <row r="562" spans="1:8" x14ac:dyDescent="0.3">
      <c r="A562" s="1690">
        <v>43311</v>
      </c>
      <c r="B562" s="1691">
        <v>6.25</v>
      </c>
      <c r="C562" s="1691">
        <v>15</v>
      </c>
      <c r="D562" s="1691"/>
      <c r="E562" s="1691">
        <v>25</v>
      </c>
      <c r="F562" s="1691">
        <v>8</v>
      </c>
      <c r="G562" s="1691">
        <v>11.375</v>
      </c>
      <c r="H562" s="1691">
        <v>16</v>
      </c>
    </row>
    <row r="563" spans="1:8" x14ac:dyDescent="0.3">
      <c r="A563" s="1690">
        <v>43312</v>
      </c>
      <c r="B563" s="1691">
        <v>5.125</v>
      </c>
      <c r="C563" s="1691">
        <v>14</v>
      </c>
      <c r="D563" s="1691"/>
      <c r="E563" s="1691"/>
      <c r="F563" s="1691">
        <v>7</v>
      </c>
      <c r="G563" s="1691">
        <v>9.25</v>
      </c>
      <c r="H563" s="1691">
        <v>12</v>
      </c>
    </row>
    <row r="564" spans="1:8" x14ac:dyDescent="0.3">
      <c r="A564" s="1690">
        <v>43313</v>
      </c>
      <c r="B564" s="1691">
        <v>3.625</v>
      </c>
      <c r="C564" s="1691">
        <v>9</v>
      </c>
      <c r="D564" s="1691"/>
      <c r="E564" s="1691"/>
      <c r="F564" s="1691">
        <v>6</v>
      </c>
      <c r="G564" s="1691">
        <v>8.5</v>
      </c>
      <c r="H564" s="1691">
        <v>13</v>
      </c>
    </row>
    <row r="565" spans="1:8" x14ac:dyDescent="0.3">
      <c r="A565" s="1690">
        <v>43314</v>
      </c>
      <c r="B565" s="1691">
        <v>4.25</v>
      </c>
      <c r="C565" s="1691">
        <v>12</v>
      </c>
      <c r="D565" s="1691"/>
      <c r="E565" s="1691">
        <v>46.333333333333336</v>
      </c>
      <c r="F565" s="1691">
        <v>6</v>
      </c>
      <c r="G565" s="1691">
        <v>9.25</v>
      </c>
      <c r="H565" s="1691">
        <v>13</v>
      </c>
    </row>
    <row r="566" spans="1:8" x14ac:dyDescent="0.3">
      <c r="A566" s="1690">
        <v>43315</v>
      </c>
      <c r="B566" s="1691">
        <v>4.25</v>
      </c>
      <c r="C566" s="1691">
        <v>13</v>
      </c>
      <c r="D566" s="1691"/>
      <c r="E566" s="1691">
        <v>31.5</v>
      </c>
      <c r="F566" s="1691">
        <v>9</v>
      </c>
      <c r="G566" s="1691">
        <v>11.375</v>
      </c>
      <c r="H566" s="1691">
        <v>15</v>
      </c>
    </row>
    <row r="567" spans="1:8" x14ac:dyDescent="0.3">
      <c r="A567" s="1690">
        <v>43316</v>
      </c>
      <c r="B567" s="1691">
        <v>4.875</v>
      </c>
      <c r="C567" s="1691">
        <v>14</v>
      </c>
      <c r="D567" s="1691"/>
      <c r="E567" s="1691">
        <v>26.8</v>
      </c>
      <c r="F567" s="1691">
        <v>9</v>
      </c>
      <c r="G567" s="1691">
        <v>11.625</v>
      </c>
      <c r="H567" s="1691">
        <v>16</v>
      </c>
    </row>
    <row r="568" spans="1:8" x14ac:dyDescent="0.3">
      <c r="A568" s="1690">
        <v>43317</v>
      </c>
      <c r="B568" s="1691">
        <v>3.875</v>
      </c>
      <c r="C568" s="1691">
        <v>10</v>
      </c>
      <c r="D568" s="1691"/>
      <c r="E568" s="1691">
        <v>14.8</v>
      </c>
      <c r="F568" s="1691">
        <v>9</v>
      </c>
      <c r="G568" s="1691">
        <v>12.25</v>
      </c>
      <c r="H568" s="1691">
        <v>18</v>
      </c>
    </row>
    <row r="569" spans="1:8" x14ac:dyDescent="0.3">
      <c r="A569" s="1690">
        <v>43318</v>
      </c>
      <c r="B569" s="1691">
        <v>6.25</v>
      </c>
      <c r="C569" s="1691">
        <v>22</v>
      </c>
      <c r="D569" s="1691"/>
      <c r="E569" s="1691">
        <v>72</v>
      </c>
      <c r="F569" s="1691">
        <v>10</v>
      </c>
      <c r="G569" s="1691">
        <v>13.875</v>
      </c>
      <c r="H569" s="1691">
        <v>19</v>
      </c>
    </row>
    <row r="570" spans="1:8" x14ac:dyDescent="0.3">
      <c r="A570" s="1690">
        <v>43319</v>
      </c>
      <c r="B570" s="1691">
        <v>8.625</v>
      </c>
      <c r="C570" s="1691">
        <v>29</v>
      </c>
      <c r="D570" s="1691"/>
      <c r="E570" s="1691">
        <v>77.714285714285708</v>
      </c>
      <c r="F570" s="1691">
        <v>13</v>
      </c>
      <c r="G570" s="1691">
        <v>15.75</v>
      </c>
      <c r="H570" s="1691">
        <v>20</v>
      </c>
    </row>
    <row r="571" spans="1:8" x14ac:dyDescent="0.3">
      <c r="A571" s="1690">
        <v>43320</v>
      </c>
      <c r="B571" s="1691">
        <v>9.625</v>
      </c>
      <c r="C571" s="1691">
        <v>32</v>
      </c>
      <c r="D571" s="1691">
        <v>0.6</v>
      </c>
      <c r="E571" s="1691">
        <v>93.875</v>
      </c>
      <c r="F571" s="1691">
        <v>10</v>
      </c>
      <c r="G571" s="1691">
        <v>12.75</v>
      </c>
      <c r="H571" s="1691">
        <v>16</v>
      </c>
    </row>
    <row r="572" spans="1:8" x14ac:dyDescent="0.3">
      <c r="A572" s="1690">
        <v>43321</v>
      </c>
      <c r="B572" s="1691">
        <v>11</v>
      </c>
      <c r="C572" s="1691">
        <v>31</v>
      </c>
      <c r="D572" s="1691">
        <v>0.6</v>
      </c>
      <c r="E572" s="1691">
        <v>68.857142857142861</v>
      </c>
      <c r="F572" s="1691">
        <v>9</v>
      </c>
      <c r="G572" s="1691">
        <v>10.125</v>
      </c>
      <c r="H572" s="1691">
        <v>13</v>
      </c>
    </row>
    <row r="573" spans="1:8" x14ac:dyDescent="0.3">
      <c r="A573" s="1690">
        <v>43322</v>
      </c>
      <c r="B573" s="1691">
        <v>4.75</v>
      </c>
      <c r="C573" s="1691">
        <v>12</v>
      </c>
      <c r="D573" s="1691"/>
      <c r="E573" s="1691"/>
      <c r="F573" s="1691">
        <v>6</v>
      </c>
      <c r="G573" s="1691">
        <v>9.5</v>
      </c>
      <c r="H573" s="1691">
        <v>14</v>
      </c>
    </row>
    <row r="574" spans="1:8" x14ac:dyDescent="0.3">
      <c r="A574" s="1690">
        <v>43323</v>
      </c>
      <c r="B574" s="1691">
        <v>3.875</v>
      </c>
      <c r="C574" s="1691">
        <v>16</v>
      </c>
      <c r="D574" s="1691"/>
      <c r="E574" s="1691">
        <v>43.666666666666664</v>
      </c>
      <c r="F574" s="1691">
        <v>9</v>
      </c>
      <c r="G574" s="1691">
        <v>12</v>
      </c>
      <c r="H574" s="1691">
        <v>16</v>
      </c>
    </row>
    <row r="575" spans="1:8" x14ac:dyDescent="0.3">
      <c r="A575" s="1690">
        <v>43324</v>
      </c>
      <c r="B575" s="1691">
        <v>5.75</v>
      </c>
      <c r="C575" s="1691">
        <v>17</v>
      </c>
      <c r="D575" s="1691"/>
      <c r="E575" s="1691">
        <v>39.875</v>
      </c>
      <c r="F575" s="1691">
        <v>11</v>
      </c>
      <c r="G575" s="1691">
        <v>14.25</v>
      </c>
      <c r="H575" s="1691">
        <v>19</v>
      </c>
    </row>
    <row r="576" spans="1:8" x14ac:dyDescent="0.3">
      <c r="A576" s="1690">
        <v>43325</v>
      </c>
      <c r="B576" s="1691">
        <v>4.125</v>
      </c>
      <c r="C576" s="1691">
        <v>18</v>
      </c>
      <c r="D576" s="1691">
        <v>0.6</v>
      </c>
      <c r="E576" s="1691">
        <v>88.5</v>
      </c>
      <c r="F576" s="1691">
        <v>12</v>
      </c>
      <c r="G576" s="1691">
        <v>14.875</v>
      </c>
      <c r="H576" s="1691">
        <v>18</v>
      </c>
    </row>
    <row r="577" spans="1:8" x14ac:dyDescent="0.3">
      <c r="A577" s="1690">
        <v>43326</v>
      </c>
      <c r="B577" s="1691">
        <v>8.125</v>
      </c>
      <c r="C577" s="1691">
        <v>22</v>
      </c>
      <c r="D577" s="1691">
        <v>0.2</v>
      </c>
      <c r="E577" s="1691">
        <v>66.666666666666671</v>
      </c>
      <c r="F577" s="1691">
        <v>11</v>
      </c>
      <c r="G577" s="1691">
        <v>13.25</v>
      </c>
      <c r="H577" s="1691">
        <v>16</v>
      </c>
    </row>
    <row r="578" spans="1:8" x14ac:dyDescent="0.3">
      <c r="A578" s="1690">
        <v>43327</v>
      </c>
      <c r="B578" s="1691">
        <v>3.625</v>
      </c>
      <c r="C578" s="1691">
        <v>13</v>
      </c>
      <c r="D578" s="1691"/>
      <c r="E578" s="1691">
        <v>18.5</v>
      </c>
      <c r="F578" s="1691">
        <v>9</v>
      </c>
      <c r="G578" s="1691">
        <v>12</v>
      </c>
      <c r="H578" s="1691">
        <v>16</v>
      </c>
    </row>
    <row r="579" spans="1:8" x14ac:dyDescent="0.3">
      <c r="A579" s="1690">
        <v>43328</v>
      </c>
      <c r="B579" s="1691">
        <v>5.75</v>
      </c>
      <c r="C579" s="1691">
        <v>13</v>
      </c>
      <c r="D579" s="1691"/>
      <c r="E579" s="1691">
        <v>91.75</v>
      </c>
      <c r="F579" s="1691">
        <v>10</v>
      </c>
      <c r="G579" s="1691">
        <v>13.375</v>
      </c>
      <c r="H579" s="1691">
        <v>18</v>
      </c>
    </row>
    <row r="580" spans="1:8" x14ac:dyDescent="0.3">
      <c r="A580" s="1690">
        <v>43329</v>
      </c>
      <c r="B580" s="1691">
        <v>5.75</v>
      </c>
      <c r="C580" s="1691">
        <v>18</v>
      </c>
      <c r="D580" s="1691"/>
      <c r="E580" s="1691">
        <v>54.25</v>
      </c>
      <c r="F580" s="1691">
        <v>12</v>
      </c>
      <c r="G580" s="1691">
        <v>15.5</v>
      </c>
      <c r="H580" s="1691">
        <v>21</v>
      </c>
    </row>
    <row r="581" spans="1:8" x14ac:dyDescent="0.3">
      <c r="A581" s="1690">
        <v>43330</v>
      </c>
      <c r="B581" s="1691">
        <v>8.625</v>
      </c>
      <c r="C581" s="1691">
        <v>27</v>
      </c>
      <c r="D581" s="1691">
        <v>0.73333333333333339</v>
      </c>
      <c r="E581" s="1691">
        <v>98.5</v>
      </c>
      <c r="F581" s="1691">
        <v>12</v>
      </c>
      <c r="G581" s="1691">
        <v>17.125</v>
      </c>
      <c r="H581" s="1691">
        <v>22</v>
      </c>
    </row>
    <row r="582" spans="1:8" x14ac:dyDescent="0.3">
      <c r="A582" s="1690">
        <v>43331</v>
      </c>
      <c r="B582" s="1691">
        <v>10.25</v>
      </c>
      <c r="C582" s="1691">
        <v>23</v>
      </c>
      <c r="D582" s="1691">
        <v>0.79999999999999993</v>
      </c>
      <c r="E582" s="1691">
        <v>64.375</v>
      </c>
      <c r="F582" s="1691">
        <v>9</v>
      </c>
      <c r="G582" s="1691">
        <v>10.25</v>
      </c>
      <c r="H582" s="1691">
        <v>12</v>
      </c>
    </row>
    <row r="583" spans="1:8" x14ac:dyDescent="0.3">
      <c r="A583" s="1690">
        <v>43332</v>
      </c>
      <c r="B583" s="1691">
        <v>6.875</v>
      </c>
      <c r="C583" s="1691">
        <v>16</v>
      </c>
      <c r="D583" s="1691"/>
      <c r="E583" s="1691">
        <v>14.5</v>
      </c>
      <c r="F583" s="1691">
        <v>5</v>
      </c>
      <c r="G583" s="1691">
        <v>8.125</v>
      </c>
      <c r="H583" s="1691">
        <v>12</v>
      </c>
    </row>
    <row r="584" spans="1:8" x14ac:dyDescent="0.3">
      <c r="A584" s="1690">
        <v>43333</v>
      </c>
      <c r="B584" s="1691">
        <v>3.25</v>
      </c>
      <c r="C584" s="1691">
        <v>9</v>
      </c>
      <c r="D584" s="1691"/>
      <c r="E584" s="1691"/>
      <c r="F584" s="1691">
        <v>5</v>
      </c>
      <c r="G584" s="1691">
        <v>9.125</v>
      </c>
      <c r="H584" s="1691">
        <v>14</v>
      </c>
    </row>
    <row r="585" spans="1:8" x14ac:dyDescent="0.3">
      <c r="A585" s="1690">
        <v>43334</v>
      </c>
      <c r="B585" s="1691">
        <v>6.125</v>
      </c>
      <c r="C585" s="1691">
        <v>19</v>
      </c>
      <c r="D585" s="1691"/>
      <c r="E585" s="1691"/>
      <c r="F585" s="1691">
        <v>7</v>
      </c>
      <c r="G585" s="1691">
        <v>11</v>
      </c>
      <c r="H585" s="1691">
        <v>16</v>
      </c>
    </row>
    <row r="586" spans="1:8" x14ac:dyDescent="0.3">
      <c r="A586" s="1690">
        <v>43335</v>
      </c>
      <c r="B586" s="1691">
        <v>7.375</v>
      </c>
      <c r="C586" s="1691">
        <v>23</v>
      </c>
      <c r="D586" s="1691"/>
      <c r="E586" s="1691">
        <v>59.714285714285715</v>
      </c>
      <c r="F586" s="1691">
        <v>11</v>
      </c>
      <c r="G586" s="1691">
        <v>13.125</v>
      </c>
      <c r="H586" s="1691">
        <v>17</v>
      </c>
    </row>
    <row r="587" spans="1:8" x14ac:dyDescent="0.3">
      <c r="A587" s="1690">
        <v>43336</v>
      </c>
      <c r="B587" s="1691">
        <v>8.25</v>
      </c>
      <c r="C587" s="1691">
        <v>23</v>
      </c>
      <c r="D587" s="1691">
        <v>0.25</v>
      </c>
      <c r="E587" s="1691">
        <v>96</v>
      </c>
      <c r="F587" s="1691">
        <v>11</v>
      </c>
      <c r="G587" s="1691">
        <v>12.375</v>
      </c>
      <c r="H587" s="1691">
        <v>14</v>
      </c>
    </row>
    <row r="588" spans="1:8" x14ac:dyDescent="0.3">
      <c r="A588" s="1690">
        <v>43337</v>
      </c>
      <c r="B588" s="1691">
        <v>8.125</v>
      </c>
      <c r="C588" s="1691">
        <v>22</v>
      </c>
      <c r="D588" s="1691"/>
      <c r="E588" s="1691">
        <v>43</v>
      </c>
      <c r="F588" s="1691">
        <v>6</v>
      </c>
      <c r="G588" s="1691">
        <v>9.875</v>
      </c>
      <c r="H588" s="1691">
        <v>14</v>
      </c>
    </row>
    <row r="589" spans="1:8" x14ac:dyDescent="0.3">
      <c r="A589" s="1690">
        <v>43338</v>
      </c>
      <c r="B589" s="1691">
        <v>8</v>
      </c>
      <c r="C589" s="1691">
        <v>24</v>
      </c>
      <c r="D589" s="1691"/>
      <c r="E589" s="1691"/>
      <c r="F589" s="1691">
        <v>8</v>
      </c>
      <c r="G589" s="1691">
        <v>12.75</v>
      </c>
      <c r="H589" s="1691">
        <v>19</v>
      </c>
    </row>
    <row r="590" spans="1:8" x14ac:dyDescent="0.3">
      <c r="A590" s="1690">
        <v>43339</v>
      </c>
      <c r="B590" s="1691">
        <v>8.25</v>
      </c>
      <c r="C590" s="1691">
        <v>25</v>
      </c>
      <c r="D590" s="1691"/>
      <c r="E590" s="1691">
        <v>53.5</v>
      </c>
      <c r="F590" s="1691">
        <v>12</v>
      </c>
      <c r="G590" s="1691">
        <v>15.625</v>
      </c>
      <c r="H590" s="1691">
        <v>21</v>
      </c>
    </row>
    <row r="591" spans="1:8" x14ac:dyDescent="0.3">
      <c r="A591" s="1690">
        <v>43340</v>
      </c>
      <c r="B591" s="1691">
        <v>6.125</v>
      </c>
      <c r="C591" s="1691">
        <v>24</v>
      </c>
      <c r="D591" s="1691"/>
      <c r="E591" s="1691">
        <v>82.571428571428569</v>
      </c>
      <c r="F591" s="1691">
        <v>12</v>
      </c>
      <c r="G591" s="1691">
        <v>16.625</v>
      </c>
      <c r="H591" s="1691">
        <v>23</v>
      </c>
    </row>
    <row r="592" spans="1:8" x14ac:dyDescent="0.3">
      <c r="A592" s="1690">
        <v>43341</v>
      </c>
      <c r="B592" s="1691">
        <v>5</v>
      </c>
      <c r="C592" s="1691">
        <v>15</v>
      </c>
      <c r="D592" s="1691"/>
      <c r="E592" s="1691">
        <v>43.5</v>
      </c>
      <c r="F592" s="1691">
        <v>14</v>
      </c>
      <c r="G592" s="1691">
        <v>19.25</v>
      </c>
      <c r="H592" s="1691">
        <v>26</v>
      </c>
    </row>
    <row r="593" spans="1:8" x14ac:dyDescent="0.3">
      <c r="A593" s="1690">
        <v>43342</v>
      </c>
      <c r="B593" s="1691">
        <v>10.5</v>
      </c>
      <c r="C593" s="1691">
        <v>26</v>
      </c>
      <c r="D593" s="1691">
        <v>0.27499999999999997</v>
      </c>
      <c r="E593" s="1691">
        <v>77.125</v>
      </c>
      <c r="F593" s="1691">
        <v>11</v>
      </c>
      <c r="G593" s="1691">
        <v>14.375</v>
      </c>
      <c r="H593" s="1691">
        <v>20</v>
      </c>
    </row>
    <row r="594" spans="1:8" x14ac:dyDescent="0.3">
      <c r="A594" s="1690">
        <v>43343</v>
      </c>
      <c r="B594" s="1691">
        <v>11.75</v>
      </c>
      <c r="C594" s="1691">
        <v>23</v>
      </c>
      <c r="D594" s="1691">
        <v>0.3</v>
      </c>
      <c r="E594" s="1691">
        <v>95.5</v>
      </c>
      <c r="F594" s="1691">
        <v>9</v>
      </c>
      <c r="G594" s="1691">
        <v>9.875</v>
      </c>
      <c r="H594" s="1691">
        <v>12</v>
      </c>
    </row>
    <row r="595" spans="1:8" x14ac:dyDescent="0.3">
      <c r="A595" s="1690">
        <v>43344</v>
      </c>
      <c r="B595" s="1691">
        <v>10.375</v>
      </c>
      <c r="C595" s="1691">
        <v>19</v>
      </c>
      <c r="D595" s="1691">
        <v>0.3</v>
      </c>
      <c r="E595" s="1691">
        <v>99.75</v>
      </c>
      <c r="F595" s="1691">
        <v>10</v>
      </c>
      <c r="G595" s="1691">
        <v>11.125</v>
      </c>
      <c r="H595" s="1691">
        <v>13</v>
      </c>
    </row>
    <row r="596" spans="1:8" x14ac:dyDescent="0.3">
      <c r="A596" s="1690">
        <v>43345</v>
      </c>
      <c r="B596" s="1691">
        <v>6.375</v>
      </c>
      <c r="C596" s="1691">
        <v>18</v>
      </c>
      <c r="D596" s="1691"/>
      <c r="E596" s="1691">
        <v>66.25</v>
      </c>
      <c r="F596" s="1691">
        <v>10</v>
      </c>
      <c r="G596" s="1691">
        <v>13.125</v>
      </c>
      <c r="H596" s="1691">
        <v>17</v>
      </c>
    </row>
    <row r="597" spans="1:8" x14ac:dyDescent="0.3">
      <c r="A597" s="1690">
        <v>43346</v>
      </c>
      <c r="B597" s="1691">
        <v>3.375</v>
      </c>
      <c r="C597" s="1691">
        <v>7</v>
      </c>
      <c r="D597" s="1691"/>
      <c r="E597" s="1691">
        <v>7</v>
      </c>
      <c r="F597" s="1691">
        <v>10</v>
      </c>
      <c r="G597" s="1691">
        <v>14</v>
      </c>
      <c r="H597" s="1691">
        <v>19</v>
      </c>
    </row>
    <row r="598" spans="1:8" x14ac:dyDescent="0.3">
      <c r="A598" s="1690">
        <v>43347</v>
      </c>
      <c r="B598" s="1691">
        <v>4.625</v>
      </c>
      <c r="C598" s="1691">
        <v>17</v>
      </c>
      <c r="D598" s="1691"/>
      <c r="E598" s="1691"/>
      <c r="F598" s="1691">
        <v>11</v>
      </c>
      <c r="G598" s="1691">
        <v>15</v>
      </c>
      <c r="H598" s="1691">
        <v>21</v>
      </c>
    </row>
    <row r="599" spans="1:8" x14ac:dyDescent="0.3">
      <c r="A599" s="1690">
        <v>43348</v>
      </c>
      <c r="B599" s="1691">
        <v>8</v>
      </c>
      <c r="C599" s="1691">
        <v>22</v>
      </c>
      <c r="D599" s="1691"/>
      <c r="E599" s="1691"/>
      <c r="F599" s="1691">
        <v>13</v>
      </c>
      <c r="G599" s="1691">
        <v>16.875</v>
      </c>
      <c r="H599" s="1691">
        <v>22</v>
      </c>
    </row>
    <row r="600" spans="1:8" x14ac:dyDescent="0.3">
      <c r="A600" s="1690">
        <v>43349</v>
      </c>
      <c r="B600" s="1691">
        <v>4.875</v>
      </c>
      <c r="C600" s="1691">
        <v>25</v>
      </c>
      <c r="D600" s="1691"/>
      <c r="E600" s="1691">
        <v>47</v>
      </c>
      <c r="F600" s="1691">
        <v>14</v>
      </c>
      <c r="G600" s="1691">
        <v>18.75</v>
      </c>
      <c r="H600" s="1691">
        <v>26</v>
      </c>
    </row>
    <row r="601" spans="1:8" x14ac:dyDescent="0.3">
      <c r="A601" s="1690">
        <v>43350</v>
      </c>
      <c r="B601" s="1691">
        <v>5</v>
      </c>
      <c r="C601" s="1691">
        <v>17</v>
      </c>
      <c r="D601" s="1691"/>
      <c r="E601" s="1691"/>
      <c r="F601" s="1691">
        <v>16</v>
      </c>
      <c r="G601" s="1691">
        <v>18.625</v>
      </c>
      <c r="H601" s="1691">
        <v>22</v>
      </c>
    </row>
    <row r="602" spans="1:8" x14ac:dyDescent="0.3">
      <c r="A602" s="1690">
        <v>43351</v>
      </c>
      <c r="B602" s="1691">
        <v>8.5</v>
      </c>
      <c r="C602" s="1691">
        <v>22</v>
      </c>
      <c r="D602" s="1691">
        <v>0.30000000000000004</v>
      </c>
      <c r="E602" s="1691">
        <v>44.4</v>
      </c>
      <c r="F602" s="1691">
        <v>15</v>
      </c>
      <c r="G602" s="1691">
        <v>16.625</v>
      </c>
      <c r="H602" s="1691">
        <v>20</v>
      </c>
    </row>
    <row r="603" spans="1:8" x14ac:dyDescent="0.3">
      <c r="A603" s="1690">
        <v>43352</v>
      </c>
      <c r="B603" s="1691">
        <v>10.125</v>
      </c>
      <c r="C603" s="1691">
        <v>23</v>
      </c>
      <c r="D603" s="1691">
        <v>0.1</v>
      </c>
      <c r="E603" s="1691">
        <v>64.25</v>
      </c>
      <c r="F603" s="1691">
        <v>14</v>
      </c>
      <c r="G603" s="1691">
        <v>15.625</v>
      </c>
      <c r="H603" s="1691">
        <v>19</v>
      </c>
    </row>
    <row r="604" spans="1:8" x14ac:dyDescent="0.3">
      <c r="A604" s="1690">
        <v>43353</v>
      </c>
      <c r="B604" s="1691">
        <v>8.75</v>
      </c>
      <c r="C604" s="1691">
        <v>22</v>
      </c>
      <c r="D604" s="1691">
        <v>0.2</v>
      </c>
      <c r="E604" s="1691">
        <v>47.6</v>
      </c>
      <c r="F604" s="1691">
        <v>13</v>
      </c>
      <c r="G604" s="1691">
        <v>15.375</v>
      </c>
      <c r="H604" s="1691">
        <v>19</v>
      </c>
    </row>
    <row r="605" spans="1:8" x14ac:dyDescent="0.3">
      <c r="A605" s="1690">
        <v>43354</v>
      </c>
      <c r="B605" s="1691">
        <v>7.875</v>
      </c>
      <c r="C605" s="1691">
        <v>18</v>
      </c>
      <c r="D605" s="1691"/>
      <c r="E605" s="1691">
        <v>41.5</v>
      </c>
      <c r="F605" s="1691">
        <v>13</v>
      </c>
      <c r="G605" s="1691">
        <v>16.125</v>
      </c>
      <c r="H605" s="1691">
        <v>20</v>
      </c>
    </row>
    <row r="606" spans="1:8" x14ac:dyDescent="0.3">
      <c r="A606" s="1690">
        <v>43355</v>
      </c>
      <c r="B606" s="1691">
        <v>7</v>
      </c>
      <c r="C606" s="1691">
        <v>21</v>
      </c>
      <c r="D606" s="1691">
        <v>0.33333333333333331</v>
      </c>
      <c r="E606" s="1691">
        <v>98.625</v>
      </c>
      <c r="F606" s="1691">
        <v>13</v>
      </c>
      <c r="G606" s="1691">
        <v>15.25</v>
      </c>
      <c r="H606" s="1691">
        <v>18</v>
      </c>
    </row>
    <row r="607" spans="1:8" x14ac:dyDescent="0.3">
      <c r="A607" s="1690">
        <v>43356</v>
      </c>
      <c r="B607" s="1691">
        <v>5.75</v>
      </c>
      <c r="C607" s="1691">
        <v>11</v>
      </c>
      <c r="D607" s="1691"/>
      <c r="E607" s="1691">
        <v>82.75</v>
      </c>
      <c r="F607" s="1691">
        <v>13</v>
      </c>
      <c r="G607" s="1691">
        <v>16.25</v>
      </c>
      <c r="H607" s="1691">
        <v>21</v>
      </c>
    </row>
    <row r="608" spans="1:8" x14ac:dyDescent="0.3">
      <c r="A608" s="1690">
        <v>43357</v>
      </c>
      <c r="B608" s="1691">
        <v>5.5</v>
      </c>
      <c r="C608" s="1691">
        <v>12</v>
      </c>
      <c r="D608" s="1691"/>
      <c r="E608" s="1691">
        <v>56.625</v>
      </c>
      <c r="F608" s="1691">
        <v>14</v>
      </c>
      <c r="G608" s="1691">
        <v>15.625</v>
      </c>
      <c r="H608" s="1691">
        <v>18</v>
      </c>
    </row>
    <row r="609" spans="1:8" x14ac:dyDescent="0.3">
      <c r="A609" s="1690">
        <v>43358</v>
      </c>
      <c r="B609" s="1691">
        <v>4.625</v>
      </c>
      <c r="C609" s="1691">
        <v>16</v>
      </c>
      <c r="D609" s="1691"/>
      <c r="E609" s="1691">
        <v>92.375</v>
      </c>
      <c r="F609" s="1691">
        <v>14</v>
      </c>
      <c r="G609" s="1691">
        <v>16.25</v>
      </c>
      <c r="H609" s="1691">
        <v>18</v>
      </c>
    </row>
    <row r="610" spans="1:8" x14ac:dyDescent="0.3">
      <c r="A610" s="1690">
        <v>43359</v>
      </c>
      <c r="B610" s="1691">
        <v>4.25</v>
      </c>
      <c r="C610" s="1691">
        <v>20</v>
      </c>
      <c r="D610" s="1691">
        <v>0.40000000000000008</v>
      </c>
      <c r="E610" s="1691">
        <v>93.125</v>
      </c>
      <c r="F610" s="1691">
        <v>15</v>
      </c>
      <c r="G610" s="1691">
        <v>18.375</v>
      </c>
      <c r="H610" s="1691">
        <v>24</v>
      </c>
    </row>
    <row r="611" spans="1:8" x14ac:dyDescent="0.3">
      <c r="A611" s="1690">
        <v>43360</v>
      </c>
      <c r="B611" s="1691">
        <v>2.625</v>
      </c>
      <c r="C611" s="1691">
        <v>8</v>
      </c>
      <c r="D611" s="1691"/>
      <c r="E611" s="1691">
        <v>56.875</v>
      </c>
      <c r="F611" s="1691">
        <v>16</v>
      </c>
      <c r="G611" s="1691">
        <v>19.75</v>
      </c>
      <c r="H611" s="1691">
        <v>25</v>
      </c>
    </row>
    <row r="612" spans="1:8" x14ac:dyDescent="0.3">
      <c r="A612" s="1690">
        <v>43361</v>
      </c>
      <c r="B612" s="1691">
        <v>5.5</v>
      </c>
      <c r="C612" s="1691">
        <v>14</v>
      </c>
      <c r="D612" s="1691"/>
      <c r="E612" s="1691">
        <v>42.2</v>
      </c>
      <c r="F612" s="1691">
        <v>16</v>
      </c>
      <c r="G612" s="1691">
        <v>20.125</v>
      </c>
      <c r="H612" s="1691">
        <v>26</v>
      </c>
    </row>
    <row r="613" spans="1:8" x14ac:dyDescent="0.3">
      <c r="A613" s="1690">
        <v>43362</v>
      </c>
      <c r="B613" s="1691">
        <v>7.25</v>
      </c>
      <c r="C613" s="1691">
        <v>23</v>
      </c>
      <c r="D613" s="1691">
        <v>2.8</v>
      </c>
      <c r="E613" s="1691">
        <v>68.666666666666671</v>
      </c>
      <c r="F613" s="1691">
        <v>15</v>
      </c>
      <c r="G613" s="1691">
        <v>17.75</v>
      </c>
      <c r="H613" s="1691">
        <v>22</v>
      </c>
    </row>
    <row r="614" spans="1:8" x14ac:dyDescent="0.3">
      <c r="A614" s="1690">
        <v>43363</v>
      </c>
      <c r="B614" s="1691">
        <v>4.375</v>
      </c>
      <c r="C614" s="1691">
        <v>12</v>
      </c>
      <c r="D614" s="1691"/>
      <c r="E614" s="1691">
        <v>44.6</v>
      </c>
      <c r="F614" s="1691">
        <v>13</v>
      </c>
      <c r="G614" s="1691">
        <v>17.625</v>
      </c>
      <c r="H614" s="1691">
        <v>23</v>
      </c>
    </row>
    <row r="615" spans="1:8" x14ac:dyDescent="0.3">
      <c r="A615" s="1690">
        <v>43364</v>
      </c>
      <c r="B615" s="1691">
        <v>5.125</v>
      </c>
      <c r="C615" s="1691">
        <v>19</v>
      </c>
      <c r="D615" s="1691">
        <v>0.1</v>
      </c>
      <c r="E615" s="1691">
        <v>36.666666666666664</v>
      </c>
      <c r="F615" s="1691">
        <v>15</v>
      </c>
      <c r="G615" s="1691">
        <v>20.375</v>
      </c>
      <c r="H615" s="1691">
        <v>28</v>
      </c>
    </row>
    <row r="616" spans="1:8" x14ac:dyDescent="0.3">
      <c r="A616" s="1690">
        <v>43365</v>
      </c>
      <c r="B616" s="1691">
        <v>7.75</v>
      </c>
      <c r="C616" s="1691">
        <v>23</v>
      </c>
      <c r="D616" s="1691">
        <v>5.5</v>
      </c>
      <c r="E616" s="1691">
        <v>62.75</v>
      </c>
      <c r="F616" s="1691">
        <v>20</v>
      </c>
      <c r="G616" s="1691">
        <v>23.375</v>
      </c>
      <c r="H616" s="1691">
        <v>28</v>
      </c>
    </row>
    <row r="617" spans="1:8" x14ac:dyDescent="0.3">
      <c r="A617" s="1690">
        <v>43366</v>
      </c>
      <c r="B617" s="1691">
        <v>7.75</v>
      </c>
      <c r="C617" s="1691">
        <v>23</v>
      </c>
      <c r="D617" s="1691"/>
      <c r="E617" s="1691">
        <v>41.333333333333336</v>
      </c>
      <c r="F617" s="1691">
        <v>18</v>
      </c>
      <c r="G617" s="1691">
        <v>21.375</v>
      </c>
      <c r="H617" s="1691">
        <v>25</v>
      </c>
    </row>
    <row r="618" spans="1:8" x14ac:dyDescent="0.3">
      <c r="A618" s="1690">
        <v>43367</v>
      </c>
      <c r="B618" s="1691">
        <v>6</v>
      </c>
      <c r="C618" s="1691">
        <v>20</v>
      </c>
      <c r="D618" s="1691"/>
      <c r="E618" s="1691">
        <v>51.5</v>
      </c>
      <c r="F618" s="1691">
        <v>15</v>
      </c>
      <c r="G618" s="1691">
        <v>18.875</v>
      </c>
      <c r="H618" s="1691">
        <v>23</v>
      </c>
    </row>
    <row r="619" spans="1:8" x14ac:dyDescent="0.3">
      <c r="A619" s="1690">
        <v>43368</v>
      </c>
      <c r="B619" s="1691">
        <v>7.375</v>
      </c>
      <c r="C619" s="1691">
        <v>16</v>
      </c>
      <c r="D619" s="1691">
        <v>0.1</v>
      </c>
      <c r="E619" s="1691">
        <v>34.666666666666664</v>
      </c>
      <c r="F619" s="1691">
        <v>15</v>
      </c>
      <c r="G619" s="1691">
        <v>18.125</v>
      </c>
      <c r="H619" s="1691">
        <v>22</v>
      </c>
    </row>
    <row r="620" spans="1:8" x14ac:dyDescent="0.3">
      <c r="A620" s="1690">
        <v>43369</v>
      </c>
      <c r="B620" s="1691">
        <v>7.125</v>
      </c>
      <c r="C620" s="1691">
        <v>23</v>
      </c>
      <c r="D620" s="1691">
        <v>0.2</v>
      </c>
      <c r="E620" s="1691">
        <v>90</v>
      </c>
      <c r="F620" s="1691">
        <v>16</v>
      </c>
      <c r="G620" s="1691">
        <v>18.375</v>
      </c>
      <c r="H620" s="1691">
        <v>22</v>
      </c>
    </row>
    <row r="621" spans="1:8" x14ac:dyDescent="0.3">
      <c r="A621" s="1690">
        <v>43370</v>
      </c>
      <c r="B621" s="1691">
        <v>10.625</v>
      </c>
      <c r="C621" s="1691">
        <v>22</v>
      </c>
      <c r="D621" s="1691">
        <v>0.3</v>
      </c>
      <c r="E621" s="1691">
        <v>91.375</v>
      </c>
      <c r="F621" s="1691">
        <v>15</v>
      </c>
      <c r="G621" s="1691">
        <v>16.625</v>
      </c>
      <c r="H621" s="1691">
        <v>19</v>
      </c>
    </row>
    <row r="622" spans="1:8" x14ac:dyDescent="0.3">
      <c r="A622" s="1690">
        <v>43371</v>
      </c>
      <c r="B622" s="1691">
        <v>6.875</v>
      </c>
      <c r="C622" s="1691">
        <v>18</v>
      </c>
      <c r="D622" s="1691">
        <v>0.16666666666666666</v>
      </c>
      <c r="E622" s="1691">
        <v>91.875</v>
      </c>
      <c r="F622" s="1691">
        <v>16</v>
      </c>
      <c r="G622" s="1691">
        <v>18</v>
      </c>
      <c r="H622" s="1691">
        <v>21</v>
      </c>
    </row>
    <row r="623" spans="1:8" x14ac:dyDescent="0.3">
      <c r="A623" s="1690">
        <v>43372</v>
      </c>
      <c r="B623" s="1691">
        <v>8.125</v>
      </c>
      <c r="C623" s="1691">
        <v>28</v>
      </c>
      <c r="D623" s="1691">
        <v>0.88333333333333319</v>
      </c>
      <c r="E623" s="1691">
        <v>86.625</v>
      </c>
      <c r="F623" s="1691">
        <v>18</v>
      </c>
      <c r="G623" s="1691">
        <v>21.125</v>
      </c>
      <c r="H623" s="1691">
        <v>25</v>
      </c>
    </row>
    <row r="624" spans="1:8" x14ac:dyDescent="0.3">
      <c r="A624" s="1690">
        <v>43373</v>
      </c>
      <c r="B624" s="1691">
        <v>6.875</v>
      </c>
      <c r="C624" s="1691">
        <v>18</v>
      </c>
      <c r="D624" s="1691">
        <v>1.6</v>
      </c>
      <c r="E624" s="1691">
        <v>70.125</v>
      </c>
      <c r="F624" s="1691">
        <v>16</v>
      </c>
      <c r="G624" s="1691">
        <v>18</v>
      </c>
      <c r="H624" s="1691">
        <v>22</v>
      </c>
    </row>
    <row r="625" spans="1:8" x14ac:dyDescent="0.3">
      <c r="A625" s="1690">
        <v>43374</v>
      </c>
      <c r="B625" s="1691">
        <v>9.625</v>
      </c>
      <c r="C625" s="1691">
        <v>26</v>
      </c>
      <c r="D625" s="1691"/>
      <c r="E625" s="1691">
        <v>85</v>
      </c>
      <c r="F625" s="1691">
        <v>12</v>
      </c>
      <c r="G625" s="1691">
        <v>14.25</v>
      </c>
      <c r="H625" s="1691">
        <v>17</v>
      </c>
    </row>
    <row r="626" spans="1:8" x14ac:dyDescent="0.3">
      <c r="A626" s="1690">
        <v>43375</v>
      </c>
      <c r="B626" s="1691">
        <v>3.375</v>
      </c>
      <c r="C626" s="1691">
        <v>6</v>
      </c>
      <c r="D626" s="1691"/>
      <c r="E626" s="1691">
        <v>16.5</v>
      </c>
      <c r="F626" s="1691">
        <v>9</v>
      </c>
      <c r="G626" s="1691">
        <v>14.25</v>
      </c>
      <c r="H626" s="1691">
        <v>21</v>
      </c>
    </row>
    <row r="627" spans="1:8" x14ac:dyDescent="0.3">
      <c r="A627" s="1690">
        <v>43376</v>
      </c>
      <c r="B627" s="1691">
        <v>5.875</v>
      </c>
      <c r="C627" s="1691">
        <v>15</v>
      </c>
      <c r="D627" s="1691"/>
      <c r="E627" s="1691">
        <v>31</v>
      </c>
      <c r="F627" s="1691">
        <v>11</v>
      </c>
      <c r="G627" s="1691">
        <v>16.125</v>
      </c>
      <c r="H627" s="1691">
        <v>22</v>
      </c>
    </row>
    <row r="628" spans="1:8" x14ac:dyDescent="0.3">
      <c r="A628" s="1690">
        <v>43377</v>
      </c>
      <c r="B628" s="1691">
        <v>4.25</v>
      </c>
      <c r="C628" s="1691">
        <v>10</v>
      </c>
      <c r="D628" s="1691"/>
      <c r="E628" s="1691">
        <v>10</v>
      </c>
      <c r="F628" s="1691">
        <v>12</v>
      </c>
      <c r="G628" s="1691">
        <v>16.125</v>
      </c>
      <c r="H628" s="1691">
        <v>21</v>
      </c>
    </row>
    <row r="629" spans="1:8" x14ac:dyDescent="0.3">
      <c r="A629" s="1690">
        <v>43378</v>
      </c>
      <c r="B629" s="1691">
        <v>4.875</v>
      </c>
      <c r="C629" s="1691">
        <v>11</v>
      </c>
      <c r="D629" s="1691"/>
      <c r="E629" s="1691">
        <v>16</v>
      </c>
      <c r="F629" s="1691">
        <v>12</v>
      </c>
      <c r="G629" s="1691">
        <v>15.25</v>
      </c>
      <c r="H629" s="1691">
        <v>20</v>
      </c>
    </row>
    <row r="630" spans="1:8" x14ac:dyDescent="0.3">
      <c r="A630" s="1690">
        <v>43379</v>
      </c>
      <c r="B630" s="1691">
        <v>5.75</v>
      </c>
      <c r="C630" s="1691">
        <v>13</v>
      </c>
      <c r="D630" s="1691"/>
      <c r="E630" s="1691">
        <v>7</v>
      </c>
      <c r="F630" s="1691">
        <v>11</v>
      </c>
      <c r="G630" s="1691">
        <v>16.375</v>
      </c>
      <c r="H630" s="1691">
        <v>23</v>
      </c>
    </row>
    <row r="631" spans="1:8" x14ac:dyDescent="0.3">
      <c r="A631" s="1690">
        <v>43380</v>
      </c>
      <c r="B631" s="1691">
        <v>5.75</v>
      </c>
      <c r="C631" s="1691">
        <v>16</v>
      </c>
      <c r="D631" s="1691"/>
      <c r="E631" s="1691"/>
      <c r="F631" s="1691">
        <v>14</v>
      </c>
      <c r="G631" s="1691">
        <v>19.5</v>
      </c>
      <c r="H631" s="1691">
        <v>26</v>
      </c>
    </row>
    <row r="632" spans="1:8" x14ac:dyDescent="0.3">
      <c r="A632" s="1690">
        <v>43381</v>
      </c>
      <c r="B632" s="1691">
        <v>5.75</v>
      </c>
      <c r="C632" s="1691">
        <v>18</v>
      </c>
      <c r="D632" s="1691">
        <v>2.1999999999999997</v>
      </c>
      <c r="E632" s="1691">
        <v>96</v>
      </c>
      <c r="F632" s="1691">
        <v>18</v>
      </c>
      <c r="G632" s="1691">
        <v>22.625</v>
      </c>
      <c r="H632" s="1691">
        <v>30</v>
      </c>
    </row>
    <row r="633" spans="1:8" x14ac:dyDescent="0.3">
      <c r="A633" s="1690">
        <v>43382</v>
      </c>
      <c r="B633" s="1691">
        <v>8.25</v>
      </c>
      <c r="C633" s="1691">
        <v>24</v>
      </c>
      <c r="D633" s="1691">
        <v>0.2</v>
      </c>
      <c r="E633" s="1691">
        <v>61</v>
      </c>
      <c r="F633" s="1691">
        <v>18</v>
      </c>
      <c r="G633" s="1691">
        <v>20</v>
      </c>
      <c r="H633" s="1691">
        <v>23</v>
      </c>
    </row>
    <row r="634" spans="1:8" x14ac:dyDescent="0.3">
      <c r="A634" s="1690">
        <v>43383</v>
      </c>
      <c r="B634" s="1691">
        <v>6.5</v>
      </c>
      <c r="C634" s="1691">
        <v>14</v>
      </c>
      <c r="D634" s="1691"/>
      <c r="E634" s="1691">
        <v>59.75</v>
      </c>
      <c r="F634" s="1691">
        <v>14</v>
      </c>
      <c r="G634" s="1691">
        <v>17.375</v>
      </c>
      <c r="H634" s="1691">
        <v>21</v>
      </c>
    </row>
    <row r="635" spans="1:8" x14ac:dyDescent="0.3">
      <c r="A635" s="1690">
        <v>43384</v>
      </c>
      <c r="B635" s="1691">
        <v>7.75</v>
      </c>
      <c r="C635" s="1691">
        <v>16</v>
      </c>
      <c r="D635" s="1691">
        <v>0.30000000000000004</v>
      </c>
      <c r="E635" s="1691">
        <v>98.375</v>
      </c>
      <c r="F635" s="1691">
        <v>12</v>
      </c>
      <c r="G635" s="1691">
        <v>13.5</v>
      </c>
      <c r="H635" s="1691">
        <v>16</v>
      </c>
    </row>
    <row r="636" spans="1:8" x14ac:dyDescent="0.3">
      <c r="A636" s="1690">
        <v>43385</v>
      </c>
      <c r="B636" s="1691">
        <v>5.75</v>
      </c>
      <c r="C636" s="1691">
        <v>14</v>
      </c>
      <c r="D636" s="1691">
        <v>0.1</v>
      </c>
      <c r="E636" s="1691">
        <v>79.875</v>
      </c>
      <c r="F636" s="1691">
        <v>12</v>
      </c>
      <c r="G636" s="1691">
        <v>14.5</v>
      </c>
      <c r="H636" s="1691">
        <v>18</v>
      </c>
    </row>
    <row r="637" spans="1:8" x14ac:dyDescent="0.3">
      <c r="A637" s="1690">
        <v>43386</v>
      </c>
      <c r="B637" s="1691">
        <v>3.25</v>
      </c>
      <c r="C637" s="1691">
        <v>9</v>
      </c>
      <c r="D637" s="1691"/>
      <c r="E637" s="1691"/>
      <c r="F637" s="1691">
        <v>11</v>
      </c>
      <c r="G637" s="1691">
        <v>17</v>
      </c>
      <c r="H637" s="1691">
        <v>24</v>
      </c>
    </row>
    <row r="638" spans="1:8" x14ac:dyDescent="0.3">
      <c r="A638" s="1690">
        <v>43387</v>
      </c>
      <c r="B638" s="1691">
        <v>6.125</v>
      </c>
      <c r="C638" s="1691">
        <v>14</v>
      </c>
      <c r="D638" s="1691"/>
      <c r="E638" s="1691"/>
      <c r="F638" s="1691">
        <v>13</v>
      </c>
      <c r="G638" s="1691">
        <v>19.25</v>
      </c>
      <c r="H638" s="1691">
        <v>26</v>
      </c>
    </row>
    <row r="639" spans="1:8" x14ac:dyDescent="0.3">
      <c r="A639" s="1690">
        <v>43388</v>
      </c>
      <c r="B639" s="1691">
        <v>6.5</v>
      </c>
      <c r="C639" s="1691">
        <v>17</v>
      </c>
      <c r="D639" s="1691"/>
      <c r="E639" s="1691"/>
      <c r="F639" s="1691">
        <v>15</v>
      </c>
      <c r="G639" s="1691">
        <v>21.125</v>
      </c>
      <c r="H639" s="1691">
        <v>28</v>
      </c>
    </row>
    <row r="640" spans="1:8" x14ac:dyDescent="0.3">
      <c r="A640" s="1690">
        <v>43389</v>
      </c>
      <c r="B640" s="1691">
        <v>6</v>
      </c>
      <c r="C640" s="1691">
        <v>17</v>
      </c>
      <c r="D640" s="1691"/>
      <c r="E640" s="1691"/>
      <c r="F640" s="1691">
        <v>17</v>
      </c>
      <c r="G640" s="1691">
        <v>22.125</v>
      </c>
      <c r="H640" s="1691">
        <v>28</v>
      </c>
    </row>
    <row r="641" spans="1:8" x14ac:dyDescent="0.3">
      <c r="A641" s="1690">
        <v>43390</v>
      </c>
      <c r="B641" s="1691">
        <v>5.125</v>
      </c>
      <c r="C641" s="1691">
        <v>13</v>
      </c>
      <c r="D641" s="1691"/>
      <c r="E641" s="1691">
        <v>47.5</v>
      </c>
      <c r="F641" s="1691">
        <v>19</v>
      </c>
      <c r="G641" s="1691">
        <v>23.625</v>
      </c>
      <c r="H641" s="1691">
        <v>29</v>
      </c>
    </row>
    <row r="642" spans="1:8" x14ac:dyDescent="0.3">
      <c r="A642" s="1690">
        <v>43391</v>
      </c>
      <c r="B642" s="1691">
        <v>8</v>
      </c>
      <c r="C642" s="1691">
        <v>22</v>
      </c>
      <c r="D642" s="1691"/>
      <c r="E642" s="1691">
        <v>80.166666666666671</v>
      </c>
      <c r="F642" s="1691">
        <v>19</v>
      </c>
      <c r="G642" s="1691">
        <v>21.375</v>
      </c>
      <c r="H642" s="1691">
        <v>25</v>
      </c>
    </row>
    <row r="643" spans="1:8" x14ac:dyDescent="0.3">
      <c r="A643" s="1690">
        <v>43392</v>
      </c>
      <c r="B643" s="1691">
        <v>10.125</v>
      </c>
      <c r="C643" s="1691">
        <v>20</v>
      </c>
      <c r="D643" s="1691"/>
      <c r="E643" s="1691">
        <v>42.5</v>
      </c>
      <c r="F643" s="1691">
        <v>14</v>
      </c>
      <c r="G643" s="1691">
        <v>17</v>
      </c>
      <c r="H643" s="1691">
        <v>20</v>
      </c>
    </row>
    <row r="644" spans="1:8" x14ac:dyDescent="0.3">
      <c r="A644" s="1690">
        <v>43393</v>
      </c>
      <c r="B644" s="1691">
        <v>8.625</v>
      </c>
      <c r="C644" s="1691">
        <v>18</v>
      </c>
      <c r="D644" s="1691"/>
      <c r="E644" s="1691">
        <v>81.375</v>
      </c>
      <c r="F644" s="1691">
        <v>15</v>
      </c>
      <c r="G644" s="1691">
        <v>17.125</v>
      </c>
      <c r="H644" s="1691">
        <v>21</v>
      </c>
    </row>
    <row r="645" spans="1:8" x14ac:dyDescent="0.3">
      <c r="A645" s="1690">
        <v>43394</v>
      </c>
      <c r="B645" s="1691">
        <v>6.5</v>
      </c>
      <c r="C645" s="1691">
        <v>16</v>
      </c>
      <c r="D645" s="1691"/>
      <c r="E645" s="1691">
        <v>84.25</v>
      </c>
      <c r="F645" s="1691">
        <v>15</v>
      </c>
      <c r="G645" s="1691">
        <v>18.75</v>
      </c>
      <c r="H645" s="1691">
        <v>22</v>
      </c>
    </row>
    <row r="646" spans="1:8" x14ac:dyDescent="0.3">
      <c r="A646" s="1690">
        <v>43395</v>
      </c>
      <c r="B646" s="1691">
        <v>4.625</v>
      </c>
      <c r="C646" s="1691">
        <v>11</v>
      </c>
      <c r="D646" s="1691"/>
      <c r="E646" s="1691">
        <v>45.875</v>
      </c>
      <c r="F646" s="1691">
        <v>15</v>
      </c>
      <c r="G646" s="1691">
        <v>19.75</v>
      </c>
      <c r="H646" s="1691">
        <v>25</v>
      </c>
    </row>
    <row r="647" spans="1:8" x14ac:dyDescent="0.3">
      <c r="A647" s="1690">
        <v>43396</v>
      </c>
      <c r="B647" s="1691">
        <v>8.75</v>
      </c>
      <c r="C647" s="1691">
        <v>17</v>
      </c>
      <c r="D647" s="1691"/>
      <c r="E647" s="1691">
        <v>32.5</v>
      </c>
      <c r="F647" s="1691">
        <v>15</v>
      </c>
      <c r="G647" s="1691">
        <v>16.875</v>
      </c>
      <c r="H647" s="1691">
        <v>19</v>
      </c>
    </row>
    <row r="648" spans="1:8" x14ac:dyDescent="0.3">
      <c r="A648" s="1690">
        <v>43397</v>
      </c>
      <c r="B648" s="1691">
        <v>8.125</v>
      </c>
      <c r="C648" s="1691">
        <v>17</v>
      </c>
      <c r="D648" s="1691">
        <v>1.7999999999999998</v>
      </c>
      <c r="E648" s="1691">
        <v>83</v>
      </c>
      <c r="F648" s="1691">
        <v>12</v>
      </c>
      <c r="G648" s="1691">
        <v>14.25</v>
      </c>
      <c r="H648" s="1691">
        <v>18</v>
      </c>
    </row>
    <row r="649" spans="1:8" x14ac:dyDescent="0.3">
      <c r="A649" s="1690">
        <v>43398</v>
      </c>
      <c r="B649" s="1691">
        <v>4.5</v>
      </c>
      <c r="C649" s="1691">
        <v>11</v>
      </c>
      <c r="D649" s="1691"/>
      <c r="E649" s="1691">
        <v>67.428571428571431</v>
      </c>
      <c r="F649" s="1691">
        <v>14</v>
      </c>
      <c r="G649" s="1691">
        <v>18.375</v>
      </c>
      <c r="H649" s="1691">
        <v>24</v>
      </c>
    </row>
    <row r="650" spans="1:8" x14ac:dyDescent="0.3">
      <c r="A650" s="1690">
        <v>43399</v>
      </c>
      <c r="B650" s="1691">
        <v>5</v>
      </c>
      <c r="C650" s="1691">
        <v>10</v>
      </c>
      <c r="D650" s="1691"/>
      <c r="E650" s="1691">
        <v>80</v>
      </c>
      <c r="F650" s="1691">
        <v>15</v>
      </c>
      <c r="G650" s="1691">
        <v>18</v>
      </c>
      <c r="H650" s="1691">
        <v>21</v>
      </c>
    </row>
    <row r="651" spans="1:8" x14ac:dyDescent="0.3">
      <c r="A651" s="1690">
        <v>43400</v>
      </c>
      <c r="B651" s="1691">
        <v>4.5</v>
      </c>
      <c r="C651" s="1691">
        <v>12</v>
      </c>
      <c r="D651" s="1691"/>
      <c r="E651" s="1691">
        <v>30.857142857142858</v>
      </c>
      <c r="F651" s="1691">
        <v>14</v>
      </c>
      <c r="G651" s="1691">
        <v>18.25</v>
      </c>
      <c r="H651" s="1691">
        <v>23</v>
      </c>
    </row>
    <row r="652" spans="1:8" x14ac:dyDescent="0.3">
      <c r="A652" s="1690">
        <v>43401</v>
      </c>
      <c r="B652" s="1691">
        <v>4.5</v>
      </c>
      <c r="C652" s="1691">
        <v>12</v>
      </c>
      <c r="D652" s="1691"/>
      <c r="E652" s="1691">
        <v>95.5</v>
      </c>
      <c r="F652" s="1691">
        <v>15</v>
      </c>
      <c r="G652" s="1691">
        <v>19.875</v>
      </c>
      <c r="H652" s="1691">
        <v>25</v>
      </c>
    </row>
    <row r="653" spans="1:8" x14ac:dyDescent="0.3">
      <c r="A653" s="1690">
        <v>43402</v>
      </c>
      <c r="B653" s="1691">
        <v>7.375</v>
      </c>
      <c r="C653" s="1691">
        <v>17</v>
      </c>
      <c r="D653" s="1691"/>
      <c r="E653" s="1691">
        <v>54.25</v>
      </c>
      <c r="F653" s="1691">
        <v>17</v>
      </c>
      <c r="G653" s="1691">
        <v>22</v>
      </c>
      <c r="H653" s="1691">
        <v>27</v>
      </c>
    </row>
    <row r="654" spans="1:8" x14ac:dyDescent="0.3">
      <c r="A654" s="1690">
        <v>43403</v>
      </c>
      <c r="B654" s="1691">
        <v>5.25</v>
      </c>
      <c r="C654" s="1691">
        <v>22</v>
      </c>
      <c r="D654" s="1691">
        <v>2.2999999999999998</v>
      </c>
      <c r="E654" s="1691">
        <v>94.375</v>
      </c>
      <c r="F654" s="1691">
        <v>18</v>
      </c>
      <c r="G654" s="1691">
        <v>19</v>
      </c>
      <c r="H654" s="1691">
        <v>21</v>
      </c>
    </row>
    <row r="655" spans="1:8" x14ac:dyDescent="0.3">
      <c r="A655" s="1690">
        <v>43404</v>
      </c>
      <c r="B655" s="1691">
        <v>7.5</v>
      </c>
      <c r="C655" s="1691">
        <v>19</v>
      </c>
      <c r="D655" s="1691"/>
      <c r="E655" s="1691">
        <v>55.8</v>
      </c>
      <c r="F655" s="1691">
        <v>16</v>
      </c>
      <c r="G655" s="1691">
        <v>18.375</v>
      </c>
      <c r="H655" s="1691">
        <v>23</v>
      </c>
    </row>
    <row r="656" spans="1:8" x14ac:dyDescent="0.3">
      <c r="A656" s="1690">
        <v>43405</v>
      </c>
      <c r="B656" s="1691">
        <v>7</v>
      </c>
      <c r="C656" s="1691">
        <v>16</v>
      </c>
      <c r="D656" s="1691"/>
      <c r="E656" s="1691">
        <v>63.5</v>
      </c>
      <c r="F656" s="1691">
        <v>10</v>
      </c>
      <c r="G656" s="1691">
        <v>14.875</v>
      </c>
      <c r="H656" s="1691">
        <v>20</v>
      </c>
    </row>
    <row r="657" spans="1:8" x14ac:dyDescent="0.3">
      <c r="A657" s="1690">
        <v>43406</v>
      </c>
      <c r="B657" s="1691">
        <v>8.125</v>
      </c>
      <c r="C657" s="1691">
        <v>19</v>
      </c>
      <c r="D657" s="1691">
        <v>2.0499999999999998</v>
      </c>
      <c r="E657" s="1691">
        <v>89.333333333333329</v>
      </c>
      <c r="F657" s="1691">
        <v>12</v>
      </c>
      <c r="G657" s="1691">
        <v>15.875</v>
      </c>
      <c r="H657" s="1691">
        <v>21</v>
      </c>
    </row>
    <row r="658" spans="1:8" x14ac:dyDescent="0.3">
      <c r="A658" s="1690">
        <v>43407</v>
      </c>
      <c r="B658" s="1691">
        <v>4.125</v>
      </c>
      <c r="C658" s="1691">
        <v>14</v>
      </c>
      <c r="D658" s="1691">
        <v>0.6</v>
      </c>
      <c r="E658" s="1691">
        <v>64.5</v>
      </c>
      <c r="F658" s="1691">
        <v>14</v>
      </c>
      <c r="G658" s="1691">
        <v>20.125</v>
      </c>
      <c r="H658" s="1691">
        <v>27</v>
      </c>
    </row>
    <row r="659" spans="1:8" x14ac:dyDescent="0.3">
      <c r="A659" s="1690">
        <v>43408</v>
      </c>
      <c r="B659" s="1691">
        <v>5.5</v>
      </c>
      <c r="C659" s="1691">
        <v>17</v>
      </c>
      <c r="D659" s="1691"/>
      <c r="E659" s="1691">
        <v>17</v>
      </c>
      <c r="F659" s="1691">
        <v>16</v>
      </c>
      <c r="G659" s="1691">
        <v>22</v>
      </c>
      <c r="H659" s="1691">
        <v>28</v>
      </c>
    </row>
    <row r="660" spans="1:8" x14ac:dyDescent="0.3">
      <c r="A660" s="1690">
        <v>43409</v>
      </c>
      <c r="B660" s="1691">
        <v>6.625</v>
      </c>
      <c r="C660" s="1691">
        <v>24</v>
      </c>
      <c r="D660" s="1691"/>
      <c r="E660" s="1691">
        <v>76.166666666666671</v>
      </c>
      <c r="F660" s="1691">
        <v>19</v>
      </c>
      <c r="G660" s="1691">
        <v>23.25</v>
      </c>
      <c r="H660" s="1691">
        <v>28</v>
      </c>
    </row>
    <row r="661" spans="1:8" x14ac:dyDescent="0.3">
      <c r="A661" s="1690">
        <v>43410</v>
      </c>
      <c r="B661" s="1691">
        <v>6.625</v>
      </c>
      <c r="C661" s="1691">
        <v>14</v>
      </c>
      <c r="D661" s="1691">
        <v>0.3</v>
      </c>
      <c r="E661" s="1691">
        <v>87.428571428571431</v>
      </c>
      <c r="F661" s="1691">
        <v>19</v>
      </c>
      <c r="G661" s="1691">
        <v>22.375</v>
      </c>
      <c r="H661" s="1691">
        <v>27</v>
      </c>
    </row>
    <row r="662" spans="1:8" x14ac:dyDescent="0.3">
      <c r="A662" s="1690">
        <v>43411</v>
      </c>
      <c r="B662" s="1691">
        <v>7.625</v>
      </c>
      <c r="C662" s="1691">
        <v>15</v>
      </c>
      <c r="D662" s="1691"/>
      <c r="E662" s="1691">
        <v>35.799999999999997</v>
      </c>
      <c r="F662" s="1691">
        <v>17</v>
      </c>
      <c r="G662" s="1691">
        <v>19.875</v>
      </c>
      <c r="H662" s="1691">
        <v>23</v>
      </c>
    </row>
    <row r="663" spans="1:8" x14ac:dyDescent="0.3">
      <c r="A663" s="1690">
        <v>43412</v>
      </c>
      <c r="B663" s="1691">
        <v>8.25</v>
      </c>
      <c r="C663" s="1691">
        <v>22</v>
      </c>
      <c r="D663" s="1691"/>
      <c r="E663" s="1691">
        <v>20.5</v>
      </c>
      <c r="F663" s="1691">
        <v>16</v>
      </c>
      <c r="G663" s="1691">
        <v>22.125</v>
      </c>
      <c r="H663" s="1691">
        <v>28</v>
      </c>
    </row>
    <row r="664" spans="1:8" x14ac:dyDescent="0.3">
      <c r="A664" s="1690">
        <v>43413</v>
      </c>
      <c r="B664" s="1691">
        <v>7.5</v>
      </c>
      <c r="C664" s="1691">
        <v>25</v>
      </c>
      <c r="D664" s="1691">
        <v>0.3666666666666667</v>
      </c>
      <c r="E664" s="1691">
        <v>29.75</v>
      </c>
      <c r="F664" s="1691">
        <v>22</v>
      </c>
      <c r="G664" s="1691">
        <v>27.125</v>
      </c>
      <c r="H664" s="1691">
        <v>33</v>
      </c>
    </row>
    <row r="665" spans="1:8" x14ac:dyDescent="0.3">
      <c r="A665" s="1690">
        <v>43414</v>
      </c>
      <c r="B665" s="1691">
        <v>6.625</v>
      </c>
      <c r="C665" s="1691">
        <v>26</v>
      </c>
      <c r="D665" s="1691">
        <v>1.175</v>
      </c>
      <c r="E665" s="1691">
        <v>90.5</v>
      </c>
      <c r="F665" s="1691">
        <v>21</v>
      </c>
      <c r="G665" s="1691">
        <v>24.375</v>
      </c>
      <c r="H665" s="1691">
        <v>26</v>
      </c>
    </row>
    <row r="666" spans="1:8" x14ac:dyDescent="0.3">
      <c r="A666" s="1690">
        <v>43415</v>
      </c>
      <c r="B666" s="1691">
        <v>7.375</v>
      </c>
      <c r="C666" s="1691">
        <v>19</v>
      </c>
      <c r="D666" s="1691">
        <v>1.657142857142857</v>
      </c>
      <c r="E666" s="1691">
        <v>97.75</v>
      </c>
      <c r="F666" s="1691">
        <v>21</v>
      </c>
      <c r="G666" s="1691">
        <v>23.375</v>
      </c>
      <c r="H666" s="1691">
        <v>30</v>
      </c>
    </row>
    <row r="667" spans="1:8" x14ac:dyDescent="0.3">
      <c r="A667" s="1690">
        <v>43416</v>
      </c>
      <c r="B667" s="1691">
        <v>8.125</v>
      </c>
      <c r="C667" s="1691">
        <v>24</v>
      </c>
      <c r="D667" s="1691">
        <v>2.1500000000000004</v>
      </c>
      <c r="E667" s="1691">
        <v>100</v>
      </c>
      <c r="F667" s="1691">
        <v>22</v>
      </c>
      <c r="G667" s="1691">
        <v>24.5</v>
      </c>
      <c r="H667" s="1691">
        <v>29</v>
      </c>
    </row>
    <row r="668" spans="1:8" x14ac:dyDescent="0.3">
      <c r="A668" s="1690">
        <v>43417</v>
      </c>
      <c r="B668" s="1691">
        <v>7</v>
      </c>
      <c r="C668" s="1691">
        <v>23</v>
      </c>
      <c r="D668" s="1691">
        <v>2.3857142857142861</v>
      </c>
      <c r="E668" s="1691">
        <v>94.625</v>
      </c>
      <c r="F668" s="1691">
        <v>20</v>
      </c>
      <c r="G668" s="1691">
        <v>23.375</v>
      </c>
      <c r="H668" s="1691">
        <v>28</v>
      </c>
    </row>
    <row r="669" spans="1:8" x14ac:dyDescent="0.3">
      <c r="A669" s="1690">
        <v>43418</v>
      </c>
      <c r="B669" s="1691">
        <v>11.875</v>
      </c>
      <c r="C669" s="1691">
        <v>33</v>
      </c>
      <c r="D669" s="1691"/>
      <c r="E669" s="1691">
        <v>39</v>
      </c>
      <c r="F669" s="1691">
        <v>17</v>
      </c>
      <c r="G669" s="1691">
        <v>21.375</v>
      </c>
      <c r="H669" s="1691">
        <v>26</v>
      </c>
    </row>
    <row r="670" spans="1:8" x14ac:dyDescent="0.3">
      <c r="A670" s="1690">
        <v>43419</v>
      </c>
      <c r="B670" s="1691">
        <v>7</v>
      </c>
      <c r="C670" s="1691">
        <v>16</v>
      </c>
      <c r="D670" s="1691"/>
      <c r="E670" s="1691"/>
      <c r="F670" s="1691">
        <v>18</v>
      </c>
      <c r="G670" s="1691">
        <v>23.375</v>
      </c>
      <c r="H670" s="1691">
        <v>29</v>
      </c>
    </row>
    <row r="671" spans="1:8" x14ac:dyDescent="0.3">
      <c r="A671" s="1690">
        <v>43420</v>
      </c>
      <c r="B671" s="1691">
        <v>9.5</v>
      </c>
      <c r="C671" s="1691">
        <v>19</v>
      </c>
      <c r="D671" s="1691">
        <v>0.30000000000000004</v>
      </c>
      <c r="E671" s="1691">
        <v>40.833333333333336</v>
      </c>
      <c r="F671" s="1691">
        <v>14</v>
      </c>
      <c r="G671" s="1691">
        <v>18.875</v>
      </c>
      <c r="H671" s="1691">
        <v>22</v>
      </c>
    </row>
    <row r="672" spans="1:8" x14ac:dyDescent="0.3">
      <c r="A672" s="1690">
        <v>43421</v>
      </c>
      <c r="B672" s="1691">
        <v>8.75</v>
      </c>
      <c r="C672" s="1691">
        <v>23</v>
      </c>
      <c r="D672" s="1691">
        <v>0.65</v>
      </c>
      <c r="E672" s="1691">
        <v>50.833333333333336</v>
      </c>
      <c r="F672" s="1691">
        <v>18</v>
      </c>
      <c r="G672" s="1691">
        <v>21.75</v>
      </c>
      <c r="H672" s="1691">
        <v>26</v>
      </c>
    </row>
    <row r="673" spans="1:8" x14ac:dyDescent="0.3">
      <c r="A673" s="1690">
        <v>43422</v>
      </c>
      <c r="B673" s="1691">
        <v>7.625</v>
      </c>
      <c r="C673" s="1691">
        <v>20</v>
      </c>
      <c r="D673" s="1691"/>
      <c r="E673" s="1691"/>
      <c r="F673" s="1691">
        <v>16</v>
      </c>
      <c r="G673" s="1691">
        <v>20.25</v>
      </c>
      <c r="H673" s="1691">
        <v>24</v>
      </c>
    </row>
    <row r="674" spans="1:8" x14ac:dyDescent="0.3">
      <c r="A674" s="1690">
        <v>43423</v>
      </c>
      <c r="B674" s="1691">
        <v>6.5</v>
      </c>
      <c r="C674" s="1691">
        <v>19</v>
      </c>
      <c r="D674" s="1691"/>
      <c r="E674" s="1691"/>
      <c r="F674" s="1691">
        <v>16</v>
      </c>
      <c r="G674" s="1691">
        <v>22.25</v>
      </c>
      <c r="H674" s="1691">
        <v>29</v>
      </c>
    </row>
    <row r="675" spans="1:8" x14ac:dyDescent="0.3">
      <c r="A675" s="1690">
        <v>43424</v>
      </c>
      <c r="B675" s="1691">
        <v>8.125</v>
      </c>
      <c r="C675" s="1691">
        <v>21</v>
      </c>
      <c r="D675" s="1691"/>
      <c r="E675" s="1691"/>
      <c r="F675" s="1691">
        <v>18</v>
      </c>
      <c r="G675" s="1691">
        <v>24.125</v>
      </c>
      <c r="H675" s="1691">
        <v>31</v>
      </c>
    </row>
    <row r="676" spans="1:8" x14ac:dyDescent="0.3">
      <c r="A676" s="1690">
        <v>43425</v>
      </c>
      <c r="B676" s="1691">
        <v>7.75</v>
      </c>
      <c r="C676" s="1691">
        <v>22</v>
      </c>
      <c r="D676" s="1691"/>
      <c r="E676" s="1691"/>
      <c r="F676" s="1691">
        <v>20</v>
      </c>
      <c r="G676" s="1691">
        <v>26.75</v>
      </c>
      <c r="H676" s="1691">
        <v>34</v>
      </c>
    </row>
    <row r="677" spans="1:8" x14ac:dyDescent="0.3">
      <c r="A677" s="1690">
        <v>43426</v>
      </c>
      <c r="B677" s="1691">
        <v>7.875</v>
      </c>
      <c r="C677" s="1691">
        <v>24</v>
      </c>
      <c r="D677" s="1691">
        <v>1</v>
      </c>
      <c r="E677" s="1691">
        <v>66.666666666666671</v>
      </c>
      <c r="F677" s="1691">
        <v>20</v>
      </c>
      <c r="G677" s="1691">
        <v>25.125</v>
      </c>
      <c r="H677" s="1691">
        <v>29</v>
      </c>
    </row>
    <row r="678" spans="1:8" x14ac:dyDescent="0.3">
      <c r="A678" s="1690">
        <v>43427</v>
      </c>
      <c r="B678" s="1691">
        <v>11.125</v>
      </c>
      <c r="C678" s="1691">
        <v>21</v>
      </c>
      <c r="D678" s="1691"/>
      <c r="E678" s="1691">
        <v>99.375</v>
      </c>
      <c r="F678" s="1691">
        <v>16</v>
      </c>
      <c r="G678" s="1691">
        <v>17.625</v>
      </c>
      <c r="H678" s="1691">
        <v>19</v>
      </c>
    </row>
    <row r="679" spans="1:8" x14ac:dyDescent="0.3">
      <c r="A679" s="1690">
        <v>43428</v>
      </c>
      <c r="B679" s="1691">
        <v>7.625</v>
      </c>
      <c r="C679" s="1691">
        <v>17</v>
      </c>
      <c r="D679" s="1691"/>
      <c r="E679" s="1691">
        <v>56.5</v>
      </c>
      <c r="F679" s="1691">
        <v>15</v>
      </c>
      <c r="G679" s="1691">
        <v>19.375</v>
      </c>
      <c r="H679" s="1691">
        <v>24</v>
      </c>
    </row>
    <row r="680" spans="1:8" x14ac:dyDescent="0.3">
      <c r="A680" s="1690">
        <v>43429</v>
      </c>
      <c r="B680" s="1691">
        <v>4.25</v>
      </c>
      <c r="C680" s="1691">
        <v>10</v>
      </c>
      <c r="D680" s="1691"/>
      <c r="E680" s="1691">
        <v>75</v>
      </c>
      <c r="F680" s="1691">
        <v>16</v>
      </c>
      <c r="G680" s="1691">
        <v>21.5</v>
      </c>
      <c r="H680" s="1691">
        <v>27</v>
      </c>
    </row>
    <row r="681" spans="1:8" x14ac:dyDescent="0.3">
      <c r="A681" s="1690">
        <v>43430</v>
      </c>
      <c r="B681" s="1691">
        <v>5.75</v>
      </c>
      <c r="C681" s="1691">
        <v>14</v>
      </c>
      <c r="D681" s="1691"/>
      <c r="E681" s="1691">
        <v>100</v>
      </c>
      <c r="F681" s="1691">
        <v>19</v>
      </c>
      <c r="G681" s="1691">
        <v>22.875</v>
      </c>
      <c r="H681" s="1691">
        <v>27</v>
      </c>
    </row>
    <row r="682" spans="1:8" x14ac:dyDescent="0.3">
      <c r="A682" s="1690">
        <v>43431</v>
      </c>
      <c r="B682" s="1691">
        <v>7.625</v>
      </c>
      <c r="C682" s="1691">
        <v>18</v>
      </c>
      <c r="D682" s="1691"/>
      <c r="E682" s="1691">
        <v>87.875</v>
      </c>
      <c r="F682" s="1691">
        <v>19</v>
      </c>
      <c r="G682" s="1691">
        <v>22</v>
      </c>
      <c r="H682" s="1691">
        <v>25</v>
      </c>
    </row>
    <row r="683" spans="1:8" x14ac:dyDescent="0.3">
      <c r="A683" s="1690">
        <v>43432</v>
      </c>
      <c r="B683" s="1691">
        <v>9.875</v>
      </c>
      <c r="C683" s="1691">
        <v>18</v>
      </c>
      <c r="D683" s="1691">
        <v>0.1</v>
      </c>
      <c r="E683" s="1691">
        <v>72.142857142857139</v>
      </c>
      <c r="F683" s="1691">
        <v>20</v>
      </c>
      <c r="G683" s="1691">
        <v>20.875</v>
      </c>
      <c r="H683" s="1691">
        <v>23</v>
      </c>
    </row>
    <row r="684" spans="1:8" x14ac:dyDescent="0.3">
      <c r="A684" s="1690">
        <v>43433</v>
      </c>
      <c r="B684" s="1691">
        <v>8</v>
      </c>
      <c r="C684" s="1691">
        <v>16</v>
      </c>
      <c r="D684" s="1691"/>
      <c r="E684" s="1691">
        <v>81.125</v>
      </c>
      <c r="F684" s="1691">
        <v>19</v>
      </c>
      <c r="G684" s="1691">
        <v>21.5</v>
      </c>
      <c r="H684" s="1691">
        <v>24</v>
      </c>
    </row>
    <row r="685" spans="1:8" x14ac:dyDescent="0.3">
      <c r="A685" s="1690">
        <v>43434</v>
      </c>
      <c r="B685" s="1691">
        <v>3.75</v>
      </c>
      <c r="C685" s="1691">
        <v>11</v>
      </c>
      <c r="D685" s="1691">
        <v>0.2</v>
      </c>
      <c r="E685" s="1691">
        <v>60.625</v>
      </c>
      <c r="F685" s="1691">
        <v>19</v>
      </c>
      <c r="G685" s="1691">
        <v>23.125</v>
      </c>
      <c r="H685" s="1691">
        <v>28</v>
      </c>
    </row>
    <row r="686" spans="1:8" x14ac:dyDescent="0.3">
      <c r="A686" s="1690">
        <v>43435</v>
      </c>
      <c r="B686" s="1691">
        <v>11</v>
      </c>
      <c r="C686" s="1691">
        <v>26</v>
      </c>
      <c r="D686" s="1691">
        <v>1</v>
      </c>
      <c r="E686" s="1691">
        <v>59.5</v>
      </c>
      <c r="F686" s="1691">
        <v>15</v>
      </c>
      <c r="G686" s="1691">
        <v>18.875</v>
      </c>
      <c r="H686" s="1691">
        <v>22</v>
      </c>
    </row>
    <row r="687" spans="1:8" x14ac:dyDescent="0.3">
      <c r="A687" s="1690">
        <v>43436</v>
      </c>
      <c r="B687" s="1691">
        <v>6.75</v>
      </c>
      <c r="C687" s="1691">
        <v>16</v>
      </c>
      <c r="D687" s="1691"/>
      <c r="E687" s="1691"/>
      <c r="F687" s="1691">
        <v>12</v>
      </c>
      <c r="G687" s="1691">
        <v>16.5</v>
      </c>
      <c r="H687" s="1691">
        <v>21</v>
      </c>
    </row>
    <row r="688" spans="1:8" x14ac:dyDescent="0.3">
      <c r="A688" s="1690">
        <v>43437</v>
      </c>
      <c r="B688" s="1691">
        <v>8.25</v>
      </c>
      <c r="C688" s="1691">
        <v>21</v>
      </c>
      <c r="D688" s="1691"/>
      <c r="E688" s="1691">
        <v>51</v>
      </c>
      <c r="F688" s="1691">
        <v>13</v>
      </c>
      <c r="G688" s="1691">
        <v>20.625</v>
      </c>
      <c r="H688" s="1691">
        <v>28</v>
      </c>
    </row>
    <row r="689" spans="1:8" x14ac:dyDescent="0.3">
      <c r="A689" s="1690">
        <v>43438</v>
      </c>
      <c r="B689" s="1691">
        <v>5.625</v>
      </c>
      <c r="C689" s="1691">
        <v>17</v>
      </c>
      <c r="D689" s="1691"/>
      <c r="E689" s="1691"/>
      <c r="F689" s="1691">
        <v>17</v>
      </c>
      <c r="G689" s="1691">
        <v>21.5</v>
      </c>
      <c r="H689" s="1691">
        <v>26</v>
      </c>
    </row>
    <row r="690" spans="1:8" x14ac:dyDescent="0.3">
      <c r="A690" s="1690">
        <v>43439</v>
      </c>
      <c r="B690" s="1691">
        <v>6.375</v>
      </c>
      <c r="C690" s="1691">
        <v>11</v>
      </c>
      <c r="D690" s="1691"/>
      <c r="E690" s="1691">
        <v>53.5</v>
      </c>
      <c r="F690" s="1691">
        <v>16</v>
      </c>
      <c r="G690" s="1691">
        <v>20.25</v>
      </c>
      <c r="H690" s="1691">
        <v>25</v>
      </c>
    </row>
    <row r="691" spans="1:8" x14ac:dyDescent="0.3">
      <c r="A691" s="1690">
        <v>43440</v>
      </c>
      <c r="B691" s="1691">
        <v>7.75</v>
      </c>
      <c r="C691" s="1691">
        <v>16</v>
      </c>
      <c r="D691" s="1691"/>
      <c r="E691" s="1691">
        <v>35.714285714285715</v>
      </c>
      <c r="F691" s="1691">
        <v>15</v>
      </c>
      <c r="G691" s="1691">
        <v>18.625</v>
      </c>
      <c r="H691" s="1691">
        <v>23</v>
      </c>
    </row>
    <row r="692" spans="1:8" x14ac:dyDescent="0.3">
      <c r="A692" s="1690">
        <v>43441</v>
      </c>
      <c r="B692" s="1691">
        <v>3.75</v>
      </c>
      <c r="C692" s="1691">
        <v>11</v>
      </c>
      <c r="D692" s="1691"/>
      <c r="E692" s="1691">
        <v>36.5</v>
      </c>
      <c r="F692" s="1691">
        <v>14</v>
      </c>
      <c r="G692" s="1691">
        <v>19.375</v>
      </c>
      <c r="H692" s="1691">
        <v>25</v>
      </c>
    </row>
    <row r="693" spans="1:8" x14ac:dyDescent="0.3">
      <c r="A693" s="1690">
        <v>43442</v>
      </c>
      <c r="B693" s="1691">
        <v>6.875</v>
      </c>
      <c r="C693" s="1691">
        <v>17</v>
      </c>
      <c r="D693" s="1691"/>
      <c r="E693" s="1691"/>
      <c r="F693" s="1691">
        <v>15</v>
      </c>
      <c r="G693" s="1691">
        <v>21.375</v>
      </c>
      <c r="H693" s="1691">
        <v>28</v>
      </c>
    </row>
    <row r="694" spans="1:8" x14ac:dyDescent="0.3">
      <c r="A694" s="1690">
        <v>43443</v>
      </c>
      <c r="B694" s="1691">
        <v>6.625</v>
      </c>
      <c r="C694" s="1691">
        <v>19</v>
      </c>
      <c r="D694" s="1691">
        <v>0.7</v>
      </c>
      <c r="E694" s="1691">
        <v>76.2</v>
      </c>
      <c r="F694" s="1691">
        <v>19</v>
      </c>
      <c r="G694" s="1691">
        <v>22.75</v>
      </c>
      <c r="H694" s="1691">
        <v>29</v>
      </c>
    </row>
    <row r="695" spans="1:8" x14ac:dyDescent="0.3">
      <c r="A695" s="1690">
        <v>43444</v>
      </c>
      <c r="B695" s="1691">
        <v>3.875</v>
      </c>
      <c r="C695" s="1691">
        <v>14</v>
      </c>
      <c r="D695" s="1691"/>
      <c r="E695" s="1691"/>
      <c r="F695" s="1691">
        <v>18</v>
      </c>
      <c r="G695" s="1691">
        <v>25.25</v>
      </c>
      <c r="H695" s="1691">
        <v>34</v>
      </c>
    </row>
    <row r="696" spans="1:8" x14ac:dyDescent="0.3">
      <c r="A696" s="1690">
        <v>43445</v>
      </c>
      <c r="B696" s="1691">
        <v>6.75</v>
      </c>
      <c r="C696" s="1691">
        <v>25</v>
      </c>
      <c r="D696" s="1691">
        <v>2.875</v>
      </c>
      <c r="E696" s="1691">
        <v>92.125</v>
      </c>
      <c r="F696" s="1691">
        <v>24</v>
      </c>
      <c r="G696" s="1691">
        <v>25.375</v>
      </c>
      <c r="H696" s="1691">
        <v>29</v>
      </c>
    </row>
    <row r="697" spans="1:8" x14ac:dyDescent="0.3">
      <c r="A697" s="1690">
        <v>43446</v>
      </c>
      <c r="B697" s="1691">
        <v>6</v>
      </c>
      <c r="C697" s="1691">
        <v>16</v>
      </c>
      <c r="D697" s="1691"/>
      <c r="E697" s="1691">
        <v>55.2</v>
      </c>
      <c r="F697" s="1691">
        <v>21</v>
      </c>
      <c r="G697" s="1691">
        <v>25.5</v>
      </c>
      <c r="H697" s="1691">
        <v>31</v>
      </c>
    </row>
    <row r="698" spans="1:8" x14ac:dyDescent="0.3">
      <c r="A698" s="1690">
        <v>43447</v>
      </c>
      <c r="B698" s="1691">
        <v>10.75</v>
      </c>
      <c r="C698" s="1691">
        <v>26</v>
      </c>
      <c r="D698" s="1691">
        <v>2.7</v>
      </c>
      <c r="E698" s="1691">
        <v>85.333333333333329</v>
      </c>
      <c r="F698" s="1691">
        <v>21</v>
      </c>
      <c r="G698" s="1691">
        <v>22.25</v>
      </c>
      <c r="H698" s="1691">
        <v>26</v>
      </c>
    </row>
    <row r="699" spans="1:8" x14ac:dyDescent="0.3">
      <c r="A699" s="1690">
        <v>43448</v>
      </c>
      <c r="B699" s="1691">
        <v>7.875</v>
      </c>
      <c r="C699" s="1691">
        <v>25</v>
      </c>
      <c r="D699" s="1691">
        <v>1.4750000000000001</v>
      </c>
      <c r="E699" s="1691">
        <v>88.333333333333329</v>
      </c>
      <c r="F699" s="1691">
        <v>20</v>
      </c>
      <c r="G699" s="1691">
        <v>23.25</v>
      </c>
      <c r="H699" s="1691">
        <v>29</v>
      </c>
    </row>
    <row r="700" spans="1:8" x14ac:dyDescent="0.3">
      <c r="A700" s="1690">
        <v>43449</v>
      </c>
      <c r="B700" s="1691">
        <v>5.25</v>
      </c>
      <c r="C700" s="1691">
        <v>23</v>
      </c>
      <c r="D700" s="1691"/>
      <c r="E700" s="1691">
        <v>19.5</v>
      </c>
      <c r="F700" s="1691">
        <v>18</v>
      </c>
      <c r="G700" s="1691">
        <v>24.125</v>
      </c>
      <c r="H700" s="1691">
        <v>30</v>
      </c>
    </row>
    <row r="701" spans="1:8" x14ac:dyDescent="0.3">
      <c r="A701" s="1690">
        <v>43450</v>
      </c>
      <c r="B701" s="1691">
        <v>6.125</v>
      </c>
      <c r="C701" s="1691">
        <v>15</v>
      </c>
      <c r="D701" s="1691"/>
      <c r="E701" s="1691">
        <v>13</v>
      </c>
      <c r="F701" s="1691">
        <v>19</v>
      </c>
      <c r="G701" s="1691">
        <v>25.625</v>
      </c>
      <c r="H701" s="1691">
        <v>33</v>
      </c>
    </row>
    <row r="702" spans="1:8" x14ac:dyDescent="0.3">
      <c r="A702" s="1690">
        <v>43451</v>
      </c>
      <c r="B702" s="1691">
        <v>8</v>
      </c>
      <c r="C702" s="1691">
        <v>19</v>
      </c>
      <c r="D702" s="1691">
        <v>1.64</v>
      </c>
      <c r="E702" s="1691">
        <v>76.75</v>
      </c>
      <c r="F702" s="1691">
        <v>21</v>
      </c>
      <c r="G702" s="1691">
        <v>25</v>
      </c>
      <c r="H702" s="1691">
        <v>29</v>
      </c>
    </row>
    <row r="703" spans="1:8" x14ac:dyDescent="0.3">
      <c r="A703" s="1690">
        <v>43452</v>
      </c>
      <c r="B703" s="1691">
        <v>9.125</v>
      </c>
      <c r="C703" s="1691">
        <v>20</v>
      </c>
      <c r="D703" s="1691"/>
      <c r="E703" s="1691">
        <v>95.875</v>
      </c>
      <c r="F703" s="1691">
        <v>18</v>
      </c>
      <c r="G703" s="1691">
        <v>20.75</v>
      </c>
      <c r="H703" s="1691">
        <v>25</v>
      </c>
    </row>
    <row r="704" spans="1:8" x14ac:dyDescent="0.3">
      <c r="A704" s="1690">
        <v>43453</v>
      </c>
      <c r="B704" s="1691">
        <v>5.125</v>
      </c>
      <c r="C704" s="1691">
        <v>10</v>
      </c>
      <c r="D704" s="1691">
        <v>0.1</v>
      </c>
      <c r="E704" s="1691">
        <v>84.375</v>
      </c>
      <c r="F704" s="1691">
        <v>20</v>
      </c>
      <c r="G704" s="1691">
        <v>22.875</v>
      </c>
      <c r="H704" s="1691">
        <v>27</v>
      </c>
    </row>
    <row r="705" spans="1:8" x14ac:dyDescent="0.3">
      <c r="A705" s="1690">
        <v>43454</v>
      </c>
      <c r="B705" s="1691">
        <v>3.75</v>
      </c>
      <c r="C705" s="1691">
        <v>10</v>
      </c>
      <c r="D705" s="1691">
        <v>2.85</v>
      </c>
      <c r="E705" s="1691">
        <v>78.2</v>
      </c>
      <c r="F705" s="1691">
        <v>20</v>
      </c>
      <c r="G705" s="1691">
        <v>24.125</v>
      </c>
      <c r="H705" s="1691">
        <v>29</v>
      </c>
    </row>
    <row r="706" spans="1:8" x14ac:dyDescent="0.3">
      <c r="A706" s="1690">
        <v>43455</v>
      </c>
      <c r="B706" s="1691">
        <v>6.875</v>
      </c>
      <c r="C706" s="1691">
        <v>15</v>
      </c>
      <c r="D706" s="1691"/>
      <c r="E706" s="1691">
        <v>39.5</v>
      </c>
      <c r="F706" s="1691">
        <v>20</v>
      </c>
      <c r="G706" s="1691">
        <v>24.375</v>
      </c>
      <c r="H706" s="1691">
        <v>29</v>
      </c>
    </row>
    <row r="707" spans="1:8" x14ac:dyDescent="0.3">
      <c r="A707" s="1690">
        <v>43456</v>
      </c>
      <c r="B707" s="1691">
        <v>4.625</v>
      </c>
      <c r="C707" s="1691">
        <v>12</v>
      </c>
      <c r="D707" s="1691"/>
      <c r="E707" s="1691"/>
      <c r="F707" s="1691">
        <v>19</v>
      </c>
      <c r="G707" s="1691">
        <v>24.25</v>
      </c>
      <c r="H707" s="1691">
        <v>30</v>
      </c>
    </row>
    <row r="708" spans="1:8" x14ac:dyDescent="0.3">
      <c r="A708" s="1690">
        <v>43457</v>
      </c>
      <c r="B708" s="1691">
        <v>4.625</v>
      </c>
      <c r="C708" s="1691">
        <v>10</v>
      </c>
      <c r="D708" s="1691"/>
      <c r="E708" s="1691"/>
      <c r="F708" s="1691">
        <v>19</v>
      </c>
      <c r="G708" s="1691">
        <v>25.625</v>
      </c>
      <c r="H708" s="1691">
        <v>33</v>
      </c>
    </row>
    <row r="709" spans="1:8" x14ac:dyDescent="0.3">
      <c r="A709" s="1690">
        <v>43458</v>
      </c>
      <c r="B709" s="1691">
        <v>5.5</v>
      </c>
      <c r="C709" s="1691">
        <v>13</v>
      </c>
      <c r="D709" s="1691"/>
      <c r="E709" s="1691"/>
      <c r="F709" s="1691">
        <v>21</v>
      </c>
      <c r="G709" s="1691">
        <v>26.875</v>
      </c>
      <c r="H709" s="1691">
        <v>32</v>
      </c>
    </row>
    <row r="710" spans="1:8" x14ac:dyDescent="0.3">
      <c r="A710" s="1690">
        <v>43459</v>
      </c>
      <c r="B710" s="1691">
        <v>6.875</v>
      </c>
      <c r="C710" s="1691">
        <v>18</v>
      </c>
      <c r="D710" s="1691"/>
      <c r="E710" s="1691"/>
      <c r="F710" s="1691">
        <v>21</v>
      </c>
      <c r="G710" s="1691">
        <v>26.625</v>
      </c>
      <c r="H710" s="1691">
        <v>32</v>
      </c>
    </row>
    <row r="711" spans="1:8" x14ac:dyDescent="0.3">
      <c r="A711" s="1690">
        <v>43460</v>
      </c>
      <c r="B711" s="1691">
        <v>6.375</v>
      </c>
      <c r="C711" s="1691">
        <v>15</v>
      </c>
      <c r="D711" s="1691"/>
      <c r="E711" s="1691"/>
      <c r="F711" s="1691">
        <v>23</v>
      </c>
      <c r="G711" s="1691">
        <v>27.625</v>
      </c>
      <c r="H711" s="1691">
        <v>33</v>
      </c>
    </row>
    <row r="712" spans="1:8" x14ac:dyDescent="0.3">
      <c r="A712" s="1690">
        <v>43461</v>
      </c>
      <c r="B712" s="1691">
        <v>5.875</v>
      </c>
      <c r="C712" s="1691">
        <v>20</v>
      </c>
      <c r="D712" s="1691"/>
      <c r="E712" s="1691">
        <v>83</v>
      </c>
      <c r="F712" s="1691">
        <v>24</v>
      </c>
      <c r="G712" s="1691">
        <v>28.5</v>
      </c>
      <c r="H712" s="1691">
        <v>33</v>
      </c>
    </row>
    <row r="713" spans="1:8" x14ac:dyDescent="0.3">
      <c r="A713" s="1690">
        <v>43462</v>
      </c>
      <c r="B713" s="1691">
        <v>6.25</v>
      </c>
      <c r="C713" s="1691">
        <v>21</v>
      </c>
      <c r="D713" s="1691">
        <v>0.9</v>
      </c>
      <c r="E713" s="1691">
        <v>20</v>
      </c>
      <c r="F713" s="1691">
        <v>25</v>
      </c>
      <c r="G713" s="1691">
        <v>28.625</v>
      </c>
      <c r="H713" s="1691">
        <v>33</v>
      </c>
    </row>
    <row r="714" spans="1:8" x14ac:dyDescent="0.3">
      <c r="A714" s="1690">
        <v>43463</v>
      </c>
      <c r="B714" s="1691">
        <v>6.75</v>
      </c>
      <c r="C714" s="1691">
        <v>20</v>
      </c>
      <c r="D714" s="1691">
        <v>0.7</v>
      </c>
      <c r="E714" s="1691">
        <v>40.166666666666664</v>
      </c>
      <c r="F714" s="1691">
        <v>24</v>
      </c>
      <c r="G714" s="1691">
        <v>28.75</v>
      </c>
      <c r="H714" s="1691">
        <v>34</v>
      </c>
    </row>
    <row r="715" spans="1:8" x14ac:dyDescent="0.3">
      <c r="A715" s="1690">
        <v>43464</v>
      </c>
      <c r="B715" s="1691">
        <v>6.5</v>
      </c>
      <c r="C715" s="1691">
        <v>18</v>
      </c>
      <c r="D715" s="1691">
        <v>5.5</v>
      </c>
      <c r="E715" s="1691">
        <v>75.8</v>
      </c>
      <c r="F715" s="1691">
        <v>24</v>
      </c>
      <c r="G715" s="1691">
        <v>27.125</v>
      </c>
      <c r="H715" s="1691">
        <v>30</v>
      </c>
    </row>
    <row r="716" spans="1:8" x14ac:dyDescent="0.3">
      <c r="A716" s="1690">
        <v>43465</v>
      </c>
      <c r="B716" s="1691">
        <v>7.625</v>
      </c>
      <c r="C716" s="1691">
        <v>14</v>
      </c>
      <c r="D716" s="1691"/>
      <c r="E716" s="1691">
        <v>9</v>
      </c>
      <c r="F716" s="1691">
        <v>20</v>
      </c>
      <c r="G716" s="1691">
        <v>24.5</v>
      </c>
      <c r="H716" s="1691">
        <v>29</v>
      </c>
    </row>
    <row r="717" spans="1:8" x14ac:dyDescent="0.3">
      <c r="A717" s="1690">
        <v>43466</v>
      </c>
      <c r="B717" s="1691">
        <v>6</v>
      </c>
      <c r="C717" s="1691">
        <v>14</v>
      </c>
      <c r="D717" s="1691">
        <v>0.48</v>
      </c>
      <c r="E717" s="1691">
        <v>59.4</v>
      </c>
      <c r="F717" s="1691">
        <v>23</v>
      </c>
      <c r="G717" s="1691">
        <v>27.375</v>
      </c>
      <c r="H717" s="1691">
        <v>33</v>
      </c>
    </row>
    <row r="718" spans="1:8" x14ac:dyDescent="0.3">
      <c r="A718" s="1690">
        <v>43467</v>
      </c>
      <c r="B718" s="1691">
        <v>5.25</v>
      </c>
      <c r="C718" s="1691">
        <v>15</v>
      </c>
      <c r="D718" s="1691">
        <v>0.52857142857142858</v>
      </c>
      <c r="E718" s="1691">
        <v>76.875</v>
      </c>
      <c r="F718" s="1691">
        <v>26</v>
      </c>
      <c r="G718" s="1691">
        <v>29.5</v>
      </c>
      <c r="H718" s="1691">
        <v>34</v>
      </c>
    </row>
    <row r="719" spans="1:8" x14ac:dyDescent="0.3">
      <c r="A719" s="1690">
        <v>43468</v>
      </c>
      <c r="B719" s="1691">
        <v>7.25</v>
      </c>
      <c r="C719" s="1691">
        <v>26</v>
      </c>
      <c r="D719" s="1691">
        <v>0.2</v>
      </c>
      <c r="E719" s="1691">
        <v>88.375</v>
      </c>
      <c r="F719" s="1691">
        <v>20</v>
      </c>
      <c r="G719" s="1691">
        <v>23.875</v>
      </c>
      <c r="H719" s="1691">
        <v>28</v>
      </c>
    </row>
    <row r="720" spans="1:8" x14ac:dyDescent="0.3">
      <c r="A720" s="1690">
        <v>43469</v>
      </c>
      <c r="B720" s="1691">
        <v>4.875</v>
      </c>
      <c r="C720" s="1691">
        <v>13</v>
      </c>
      <c r="D720" s="1691"/>
      <c r="E720" s="1691"/>
      <c r="F720" s="1691">
        <v>18</v>
      </c>
      <c r="G720" s="1691">
        <v>24.5</v>
      </c>
      <c r="H720" s="1691">
        <v>33</v>
      </c>
    </row>
    <row r="721" spans="1:8" x14ac:dyDescent="0.3">
      <c r="A721" s="1690">
        <v>43470</v>
      </c>
      <c r="B721" s="1691">
        <v>6.375</v>
      </c>
      <c r="C721" s="1691">
        <v>13</v>
      </c>
      <c r="D721" s="1691"/>
      <c r="E721" s="1691">
        <v>6</v>
      </c>
      <c r="F721" s="1691">
        <v>21</v>
      </c>
      <c r="G721" s="1691">
        <v>25.875</v>
      </c>
      <c r="H721" s="1691">
        <v>31</v>
      </c>
    </row>
    <row r="722" spans="1:8" x14ac:dyDescent="0.3">
      <c r="A722" s="1690">
        <v>43471</v>
      </c>
      <c r="B722" s="1691">
        <v>5.375</v>
      </c>
      <c r="C722" s="1691">
        <v>18</v>
      </c>
      <c r="D722" s="1691">
        <v>0.3</v>
      </c>
      <c r="E722" s="1691">
        <v>85</v>
      </c>
      <c r="F722" s="1691">
        <v>23</v>
      </c>
      <c r="G722" s="1691">
        <v>26.625</v>
      </c>
      <c r="H722" s="1691">
        <v>33</v>
      </c>
    </row>
    <row r="723" spans="1:8" x14ac:dyDescent="0.3">
      <c r="A723" s="1690">
        <v>43472</v>
      </c>
      <c r="B723" s="1691">
        <v>4.75</v>
      </c>
      <c r="C723" s="1691">
        <v>14</v>
      </c>
      <c r="D723" s="1691">
        <v>0.6</v>
      </c>
      <c r="E723" s="1691">
        <v>94.5</v>
      </c>
      <c r="F723" s="1691">
        <v>24</v>
      </c>
      <c r="G723" s="1691">
        <v>25.875</v>
      </c>
      <c r="H723" s="1691">
        <v>29</v>
      </c>
    </row>
    <row r="724" spans="1:8" x14ac:dyDescent="0.3">
      <c r="A724" s="1690">
        <v>43473</v>
      </c>
      <c r="B724" s="1691">
        <v>6.5</v>
      </c>
      <c r="C724" s="1691">
        <v>15</v>
      </c>
      <c r="D724" s="1691"/>
      <c r="E724" s="1691">
        <v>11</v>
      </c>
      <c r="F724" s="1691">
        <v>22</v>
      </c>
      <c r="G724" s="1691">
        <v>27.875</v>
      </c>
      <c r="H724" s="1691">
        <v>34</v>
      </c>
    </row>
    <row r="725" spans="1:8" x14ac:dyDescent="0.3">
      <c r="A725" s="1690">
        <v>43474</v>
      </c>
      <c r="B725" s="1691">
        <v>4.375</v>
      </c>
      <c r="C725" s="1691">
        <v>20</v>
      </c>
      <c r="D725" s="1691">
        <v>2.8</v>
      </c>
      <c r="E725" s="1691">
        <v>67</v>
      </c>
      <c r="F725" s="1691">
        <v>24</v>
      </c>
      <c r="G725" s="1691">
        <v>27.5</v>
      </c>
      <c r="H725" s="1691">
        <v>33</v>
      </c>
    </row>
    <row r="726" spans="1:8" x14ac:dyDescent="0.3">
      <c r="A726" s="1690">
        <v>43475</v>
      </c>
      <c r="B726" s="1691">
        <v>8.875</v>
      </c>
      <c r="C726" s="1691">
        <v>19</v>
      </c>
      <c r="D726" s="1691">
        <v>1.7666666666666666</v>
      </c>
      <c r="E726" s="1691">
        <v>90.75</v>
      </c>
      <c r="F726" s="1691">
        <v>20</v>
      </c>
      <c r="G726" s="1691">
        <v>20.875</v>
      </c>
      <c r="H726" s="1691">
        <v>24</v>
      </c>
    </row>
    <row r="727" spans="1:8" x14ac:dyDescent="0.3">
      <c r="A727" s="1690">
        <v>43476</v>
      </c>
      <c r="B727" s="1691">
        <v>5.875</v>
      </c>
      <c r="C727" s="1691">
        <v>15</v>
      </c>
      <c r="D727" s="1691"/>
      <c r="E727" s="1691">
        <v>5</v>
      </c>
      <c r="F727" s="1691">
        <v>16</v>
      </c>
      <c r="G727" s="1691">
        <v>20.625</v>
      </c>
      <c r="H727" s="1691">
        <v>26</v>
      </c>
    </row>
    <row r="728" spans="1:8" x14ac:dyDescent="0.3">
      <c r="A728" s="1690">
        <v>43477</v>
      </c>
      <c r="B728" s="1691">
        <v>6.125</v>
      </c>
      <c r="C728" s="1691">
        <v>14</v>
      </c>
      <c r="D728" s="1691"/>
      <c r="E728" s="1691"/>
      <c r="F728" s="1691">
        <v>19</v>
      </c>
      <c r="G728" s="1691">
        <v>24.375</v>
      </c>
      <c r="H728" s="1691">
        <v>30</v>
      </c>
    </row>
    <row r="729" spans="1:8" x14ac:dyDescent="0.3">
      <c r="A729" s="1690">
        <v>43478</v>
      </c>
      <c r="B729" s="1691">
        <v>5.875</v>
      </c>
      <c r="C729" s="1691">
        <v>13</v>
      </c>
      <c r="D729" s="1691"/>
      <c r="E729" s="1691">
        <v>48.75</v>
      </c>
      <c r="F729" s="1691">
        <v>22</v>
      </c>
      <c r="G729" s="1691">
        <v>25.625</v>
      </c>
      <c r="H729" s="1691">
        <v>29</v>
      </c>
    </row>
    <row r="730" spans="1:8" x14ac:dyDescent="0.3">
      <c r="A730" s="1690">
        <v>43479</v>
      </c>
      <c r="B730" s="1691">
        <v>6.125</v>
      </c>
      <c r="C730" s="1691">
        <v>16</v>
      </c>
      <c r="D730" s="1691"/>
      <c r="E730" s="1691">
        <v>18</v>
      </c>
      <c r="F730" s="1691">
        <v>22</v>
      </c>
      <c r="G730" s="1691">
        <v>25.875</v>
      </c>
      <c r="H730" s="1691">
        <v>31</v>
      </c>
    </row>
    <row r="731" spans="1:8" x14ac:dyDescent="0.3">
      <c r="A731" s="1690">
        <v>43480</v>
      </c>
      <c r="B731" s="1691">
        <v>6.875</v>
      </c>
      <c r="C731" s="1691">
        <v>15</v>
      </c>
      <c r="D731" s="1691">
        <v>0.44999999999999996</v>
      </c>
      <c r="E731" s="1691">
        <v>33.5</v>
      </c>
      <c r="F731" s="1691">
        <v>23</v>
      </c>
      <c r="G731" s="1691">
        <v>25.125</v>
      </c>
      <c r="H731" s="1691">
        <v>29</v>
      </c>
    </row>
    <row r="732" spans="1:8" x14ac:dyDescent="0.3">
      <c r="A732" s="1690">
        <v>43481</v>
      </c>
      <c r="B732" s="1691">
        <v>2.375</v>
      </c>
      <c r="C732" s="1691">
        <v>7</v>
      </c>
      <c r="D732" s="1691"/>
      <c r="E732" s="1691"/>
      <c r="F732" s="1691">
        <v>20</v>
      </c>
      <c r="G732" s="1691">
        <v>26.5</v>
      </c>
      <c r="H732" s="1691">
        <v>34</v>
      </c>
    </row>
    <row r="733" spans="1:8" x14ac:dyDescent="0.3">
      <c r="A733" s="1690">
        <v>43482</v>
      </c>
      <c r="B733" s="1691">
        <v>10.875</v>
      </c>
      <c r="C733" s="1691">
        <v>21</v>
      </c>
      <c r="D733" s="1691"/>
      <c r="E733" s="1691">
        <v>52.666666666666664</v>
      </c>
      <c r="F733" s="1691">
        <v>21</v>
      </c>
      <c r="G733" s="1691">
        <v>23.25</v>
      </c>
      <c r="H733" s="1691">
        <v>26</v>
      </c>
    </row>
    <row r="734" spans="1:8" x14ac:dyDescent="0.3">
      <c r="A734" s="1690">
        <v>43483</v>
      </c>
      <c r="B734" s="1691">
        <v>8.625</v>
      </c>
      <c r="C734" s="1691">
        <v>18</v>
      </c>
      <c r="D734" s="1691">
        <v>0.27500000000000002</v>
      </c>
      <c r="E734" s="1691">
        <v>75.75</v>
      </c>
      <c r="F734" s="1691">
        <v>18</v>
      </c>
      <c r="G734" s="1691">
        <v>20.75</v>
      </c>
      <c r="H734" s="1691">
        <v>24</v>
      </c>
    </row>
    <row r="735" spans="1:8" x14ac:dyDescent="0.3">
      <c r="A735" s="1690">
        <v>43484</v>
      </c>
      <c r="B735" s="1691">
        <v>5.75</v>
      </c>
      <c r="C735" s="1691">
        <v>14</v>
      </c>
      <c r="D735" s="1691"/>
      <c r="E735" s="1691">
        <v>24</v>
      </c>
      <c r="F735" s="1691">
        <v>19</v>
      </c>
      <c r="G735" s="1691">
        <v>22.5</v>
      </c>
      <c r="H735" s="1691">
        <v>26</v>
      </c>
    </row>
    <row r="736" spans="1:8" x14ac:dyDescent="0.3">
      <c r="A736" s="1690">
        <v>43485</v>
      </c>
      <c r="B736" s="1691">
        <v>6.875</v>
      </c>
      <c r="C736" s="1691">
        <v>14</v>
      </c>
      <c r="D736" s="1691"/>
      <c r="E736" s="1691">
        <v>17</v>
      </c>
      <c r="F736" s="1691">
        <v>19</v>
      </c>
      <c r="G736" s="1691">
        <v>23</v>
      </c>
      <c r="H736" s="1691">
        <v>28</v>
      </c>
    </row>
    <row r="737" spans="1:8" x14ac:dyDescent="0.3">
      <c r="A737" s="1690">
        <v>43486</v>
      </c>
      <c r="B737" s="1691">
        <v>5.625</v>
      </c>
      <c r="C737" s="1691">
        <v>14</v>
      </c>
      <c r="D737" s="1691"/>
      <c r="E737" s="1691">
        <v>23.5</v>
      </c>
      <c r="F737" s="1691">
        <v>20</v>
      </c>
      <c r="G737" s="1691">
        <v>25.375</v>
      </c>
      <c r="H737" s="1691">
        <v>31</v>
      </c>
    </row>
    <row r="738" spans="1:8" x14ac:dyDescent="0.3">
      <c r="A738" s="1690">
        <v>43487</v>
      </c>
      <c r="B738" s="1691">
        <v>5.625</v>
      </c>
      <c r="C738" s="1691">
        <v>18</v>
      </c>
      <c r="D738" s="1691"/>
      <c r="E738" s="1691">
        <v>50</v>
      </c>
      <c r="F738" s="1691">
        <v>23</v>
      </c>
      <c r="G738" s="1691">
        <v>28.625</v>
      </c>
      <c r="H738" s="1691">
        <v>34</v>
      </c>
    </row>
    <row r="739" spans="1:8" x14ac:dyDescent="0.3">
      <c r="A739" s="1690">
        <v>43488</v>
      </c>
      <c r="B739" s="1691">
        <v>8.625</v>
      </c>
      <c r="C739" s="1691">
        <v>21</v>
      </c>
      <c r="D739" s="1691">
        <v>0.39999999999999997</v>
      </c>
      <c r="E739" s="1691">
        <v>51.833333333333336</v>
      </c>
      <c r="F739" s="1691">
        <v>25</v>
      </c>
      <c r="G739" s="1691">
        <v>27.125</v>
      </c>
      <c r="H739" s="1691">
        <v>30</v>
      </c>
    </row>
    <row r="740" spans="1:8" x14ac:dyDescent="0.3">
      <c r="A740" s="1690">
        <v>43489</v>
      </c>
      <c r="B740" s="1691">
        <v>8.75</v>
      </c>
      <c r="C740" s="1691">
        <v>20</v>
      </c>
      <c r="D740" s="1691"/>
      <c r="E740" s="1691">
        <v>32</v>
      </c>
      <c r="F740" s="1691">
        <v>23</v>
      </c>
      <c r="G740" s="1691">
        <v>28</v>
      </c>
      <c r="H740" s="1691">
        <v>34</v>
      </c>
    </row>
    <row r="741" spans="1:8" x14ac:dyDescent="0.3">
      <c r="A741" s="1690">
        <v>43490</v>
      </c>
      <c r="B741" s="1691">
        <v>9</v>
      </c>
      <c r="C741" s="1691">
        <v>23</v>
      </c>
      <c r="D741" s="1691"/>
      <c r="E741" s="1691">
        <v>81.714285714285708</v>
      </c>
      <c r="F741" s="1691">
        <v>23</v>
      </c>
      <c r="G741" s="1691">
        <v>27</v>
      </c>
      <c r="H741" s="1691">
        <v>31</v>
      </c>
    </row>
    <row r="742" spans="1:8" x14ac:dyDescent="0.3">
      <c r="A742" s="1690">
        <v>43491</v>
      </c>
      <c r="B742" s="1691">
        <v>2.75</v>
      </c>
      <c r="C742" s="1691">
        <v>10</v>
      </c>
      <c r="D742" s="1691"/>
      <c r="E742" s="1691">
        <v>99.125</v>
      </c>
      <c r="F742" s="1691">
        <v>25</v>
      </c>
      <c r="G742" s="1691">
        <v>28.25</v>
      </c>
      <c r="H742" s="1691">
        <v>32</v>
      </c>
    </row>
    <row r="743" spans="1:8" x14ac:dyDescent="0.3">
      <c r="A743" s="1690">
        <v>43492</v>
      </c>
      <c r="B743" s="1691">
        <v>5.875</v>
      </c>
      <c r="C743" s="1691">
        <v>14</v>
      </c>
      <c r="D743" s="1691"/>
      <c r="E743" s="1691">
        <v>60.25</v>
      </c>
      <c r="F743" s="1691">
        <v>25</v>
      </c>
      <c r="G743" s="1691">
        <v>29.375</v>
      </c>
      <c r="H743" s="1691">
        <v>34</v>
      </c>
    </row>
    <row r="744" spans="1:8" x14ac:dyDescent="0.3">
      <c r="A744" s="1690">
        <v>43493</v>
      </c>
      <c r="B744" s="1691">
        <v>4.875</v>
      </c>
      <c r="C744" s="1691">
        <v>16</v>
      </c>
      <c r="D744" s="1691">
        <v>1</v>
      </c>
      <c r="E744" s="1691">
        <v>48.75</v>
      </c>
      <c r="F744" s="1691">
        <v>26</v>
      </c>
      <c r="G744" s="1691">
        <v>30.875</v>
      </c>
      <c r="H744" s="1691">
        <v>35</v>
      </c>
    </row>
    <row r="745" spans="1:8" x14ac:dyDescent="0.3">
      <c r="A745" s="1690">
        <v>43494</v>
      </c>
      <c r="B745" s="1691">
        <v>7.25</v>
      </c>
      <c r="C745" s="1691">
        <v>21</v>
      </c>
      <c r="D745" s="1691"/>
      <c r="E745" s="1691">
        <v>43.75</v>
      </c>
      <c r="F745" s="1691">
        <v>27</v>
      </c>
      <c r="G745" s="1691">
        <v>32</v>
      </c>
      <c r="H745" s="1691">
        <v>36</v>
      </c>
    </row>
    <row r="746" spans="1:8" x14ac:dyDescent="0.3">
      <c r="A746" s="1690">
        <v>43495</v>
      </c>
      <c r="B746" s="1691">
        <v>6.25</v>
      </c>
      <c r="C746" s="1691">
        <v>20</v>
      </c>
      <c r="D746" s="1691">
        <v>1.4666666666666666</v>
      </c>
      <c r="E746" s="1691">
        <v>91</v>
      </c>
      <c r="F746" s="1691">
        <v>27</v>
      </c>
      <c r="G746" s="1691">
        <v>29.875</v>
      </c>
      <c r="H746" s="1691">
        <v>33</v>
      </c>
    </row>
    <row r="747" spans="1:8" x14ac:dyDescent="0.3">
      <c r="A747" s="1690">
        <v>43496</v>
      </c>
      <c r="B747" s="1691">
        <v>6.625</v>
      </c>
      <c r="C747" s="1691">
        <v>15</v>
      </c>
      <c r="D747" s="1691"/>
      <c r="E747" s="1691">
        <v>58.714285714285715</v>
      </c>
      <c r="F747" s="1691">
        <v>23</v>
      </c>
      <c r="G747" s="1691">
        <v>26.625</v>
      </c>
      <c r="H747" s="1691">
        <v>31</v>
      </c>
    </row>
    <row r="748" spans="1:8" x14ac:dyDescent="0.3">
      <c r="A748" s="1690">
        <v>43497</v>
      </c>
      <c r="B748" s="1691">
        <v>3.375</v>
      </c>
      <c r="C748" s="1691">
        <v>8</v>
      </c>
      <c r="D748" s="1691">
        <v>0.1</v>
      </c>
      <c r="E748" s="1691">
        <v>100</v>
      </c>
      <c r="F748" s="1691">
        <v>25</v>
      </c>
      <c r="G748" s="1691">
        <v>29.75</v>
      </c>
      <c r="H748" s="1691">
        <v>36</v>
      </c>
    </row>
    <row r="749" spans="1:8" x14ac:dyDescent="0.3">
      <c r="A749" s="1690">
        <v>43498</v>
      </c>
      <c r="B749" s="1691">
        <v>9.375</v>
      </c>
      <c r="C749" s="1691">
        <v>20</v>
      </c>
      <c r="D749" s="1691"/>
      <c r="E749" s="1691">
        <v>65</v>
      </c>
      <c r="F749" s="1691">
        <v>23</v>
      </c>
      <c r="G749" s="1691">
        <v>26</v>
      </c>
      <c r="H749" s="1691">
        <v>29</v>
      </c>
    </row>
    <row r="750" spans="1:8" x14ac:dyDescent="0.3">
      <c r="A750" s="1690">
        <v>43499</v>
      </c>
      <c r="B750" s="1691">
        <v>7.75</v>
      </c>
      <c r="C750" s="1691">
        <v>16</v>
      </c>
      <c r="D750" s="1691"/>
      <c r="E750" s="1691">
        <v>17.5</v>
      </c>
      <c r="F750" s="1691">
        <v>18</v>
      </c>
      <c r="G750" s="1691">
        <v>21.875</v>
      </c>
      <c r="H750" s="1691">
        <v>26</v>
      </c>
    </row>
    <row r="751" spans="1:8" x14ac:dyDescent="0.3">
      <c r="A751" s="1690">
        <v>43500</v>
      </c>
      <c r="B751" s="1691">
        <v>5.75</v>
      </c>
      <c r="C751" s="1691">
        <v>13</v>
      </c>
      <c r="D751" s="1691"/>
      <c r="E751" s="1691"/>
      <c r="F751" s="1691">
        <v>18</v>
      </c>
      <c r="G751" s="1691">
        <v>22.875</v>
      </c>
      <c r="H751" s="1691">
        <v>27</v>
      </c>
    </row>
    <row r="752" spans="1:8" x14ac:dyDescent="0.3">
      <c r="A752" s="1690">
        <v>43501</v>
      </c>
      <c r="B752" s="1691">
        <v>5.625</v>
      </c>
      <c r="C752" s="1691">
        <v>12</v>
      </c>
      <c r="D752" s="1691"/>
      <c r="E752" s="1691"/>
      <c r="F752" s="1691">
        <v>20</v>
      </c>
      <c r="G752" s="1691">
        <v>24.25</v>
      </c>
      <c r="H752" s="1691">
        <v>29</v>
      </c>
    </row>
    <row r="753" spans="1:8" x14ac:dyDescent="0.3">
      <c r="A753" s="1690">
        <v>43502</v>
      </c>
      <c r="B753" s="1691">
        <v>6.25</v>
      </c>
      <c r="C753" s="1691">
        <v>13</v>
      </c>
      <c r="D753" s="1691"/>
      <c r="E753" s="1691"/>
      <c r="F753" s="1691">
        <v>21</v>
      </c>
      <c r="G753" s="1691">
        <v>25.5</v>
      </c>
      <c r="H753" s="1691">
        <v>30</v>
      </c>
    </row>
    <row r="754" spans="1:8" x14ac:dyDescent="0.3">
      <c r="A754" s="1690">
        <v>43503</v>
      </c>
      <c r="B754" s="1691">
        <v>6.125</v>
      </c>
      <c r="C754" s="1691">
        <v>14</v>
      </c>
      <c r="D754" s="1691"/>
      <c r="E754" s="1691"/>
      <c r="F754" s="1691">
        <v>22</v>
      </c>
      <c r="G754" s="1691">
        <v>27.125</v>
      </c>
      <c r="H754" s="1691">
        <v>33</v>
      </c>
    </row>
    <row r="755" spans="1:8" x14ac:dyDescent="0.3">
      <c r="A755" s="1690">
        <v>43504</v>
      </c>
      <c r="B755" s="1691">
        <v>5.25</v>
      </c>
      <c r="C755" s="1691">
        <v>17</v>
      </c>
      <c r="D755" s="1691"/>
      <c r="E755" s="1691">
        <v>51.8</v>
      </c>
      <c r="F755" s="1691">
        <v>24</v>
      </c>
      <c r="G755" s="1691">
        <v>29.5</v>
      </c>
      <c r="H755" s="1691">
        <v>36</v>
      </c>
    </row>
    <row r="756" spans="1:8" x14ac:dyDescent="0.3">
      <c r="A756" s="1690">
        <v>43505</v>
      </c>
      <c r="B756" s="1691">
        <v>4</v>
      </c>
      <c r="C756" s="1691">
        <v>11</v>
      </c>
      <c r="D756" s="1691">
        <v>0.70000000000000007</v>
      </c>
      <c r="E756" s="1691">
        <v>98.833333333333329</v>
      </c>
      <c r="F756" s="1691">
        <v>25</v>
      </c>
      <c r="G756" s="1691">
        <v>30.125</v>
      </c>
      <c r="H756" s="1691">
        <v>36</v>
      </c>
    </row>
    <row r="757" spans="1:8" x14ac:dyDescent="0.3">
      <c r="A757" s="1690">
        <v>43506</v>
      </c>
      <c r="B757" s="1691">
        <v>4.5</v>
      </c>
      <c r="C757" s="1691">
        <v>13</v>
      </c>
      <c r="D757" s="1691"/>
      <c r="E757" s="1691">
        <v>26.4</v>
      </c>
      <c r="F757" s="1691">
        <v>26</v>
      </c>
      <c r="G757" s="1691">
        <v>30.75</v>
      </c>
      <c r="H757" s="1691">
        <v>35</v>
      </c>
    </row>
    <row r="758" spans="1:8" x14ac:dyDescent="0.3">
      <c r="A758" s="1690">
        <v>43507</v>
      </c>
      <c r="B758" s="1691">
        <v>9.25</v>
      </c>
      <c r="C758" s="1691">
        <v>23</v>
      </c>
      <c r="D758" s="1691">
        <v>0.23333333333333331</v>
      </c>
      <c r="E758" s="1691">
        <v>64.125</v>
      </c>
      <c r="F758" s="1691">
        <v>23</v>
      </c>
      <c r="G758" s="1691">
        <v>25.625</v>
      </c>
      <c r="H758" s="1691">
        <v>30</v>
      </c>
    </row>
    <row r="759" spans="1:8" x14ac:dyDescent="0.3">
      <c r="A759" s="1690">
        <v>43508</v>
      </c>
      <c r="B759" s="1691">
        <v>8.5</v>
      </c>
      <c r="C759" s="1691">
        <v>19</v>
      </c>
      <c r="D759" s="1691"/>
      <c r="E759" s="1691"/>
      <c r="F759" s="1691">
        <v>16</v>
      </c>
      <c r="G759" s="1691">
        <v>20.125</v>
      </c>
      <c r="H759" s="1691">
        <v>24</v>
      </c>
    </row>
    <row r="760" spans="1:8" x14ac:dyDescent="0.3">
      <c r="A760" s="1690">
        <v>43509</v>
      </c>
      <c r="B760" s="1691">
        <v>5.875</v>
      </c>
      <c r="C760" s="1691">
        <v>12</v>
      </c>
      <c r="D760" s="1691"/>
      <c r="E760" s="1691"/>
      <c r="F760" s="1691">
        <v>17</v>
      </c>
      <c r="G760" s="1691">
        <v>21.375</v>
      </c>
      <c r="H760" s="1691">
        <v>27</v>
      </c>
    </row>
    <row r="761" spans="1:8" x14ac:dyDescent="0.3">
      <c r="A761" s="1690">
        <v>43510</v>
      </c>
      <c r="B761" s="1691">
        <v>5.25</v>
      </c>
      <c r="C761" s="1691">
        <v>10</v>
      </c>
      <c r="D761" s="1691">
        <v>0.5</v>
      </c>
      <c r="E761" s="1691">
        <v>55.375</v>
      </c>
      <c r="F761" s="1691">
        <v>18</v>
      </c>
      <c r="G761" s="1691">
        <v>22</v>
      </c>
      <c r="H761" s="1691">
        <v>27</v>
      </c>
    </row>
    <row r="762" spans="1:8" x14ac:dyDescent="0.3">
      <c r="A762" s="1690">
        <v>43511</v>
      </c>
      <c r="B762" s="1691">
        <v>4</v>
      </c>
      <c r="C762" s="1691">
        <v>9</v>
      </c>
      <c r="D762" s="1691"/>
      <c r="E762" s="1691"/>
      <c r="F762" s="1691">
        <v>19</v>
      </c>
      <c r="G762" s="1691">
        <v>23.875</v>
      </c>
      <c r="H762" s="1691">
        <v>29</v>
      </c>
    </row>
    <row r="763" spans="1:8" x14ac:dyDescent="0.3">
      <c r="A763" s="1690">
        <v>43512</v>
      </c>
      <c r="B763" s="1691">
        <v>4.25</v>
      </c>
      <c r="C763" s="1691">
        <v>10</v>
      </c>
      <c r="D763" s="1691"/>
      <c r="E763" s="1691"/>
      <c r="F763" s="1691">
        <v>20</v>
      </c>
      <c r="G763" s="1691">
        <v>25.375</v>
      </c>
      <c r="H763" s="1691">
        <v>31</v>
      </c>
    </row>
    <row r="764" spans="1:8" x14ac:dyDescent="0.3">
      <c r="A764" s="1690">
        <v>43513</v>
      </c>
      <c r="B764" s="1691">
        <v>5.875</v>
      </c>
      <c r="C764" s="1691">
        <v>12</v>
      </c>
      <c r="D764" s="1691"/>
      <c r="E764" s="1691"/>
      <c r="F764" s="1691">
        <v>22</v>
      </c>
      <c r="G764" s="1691">
        <v>26.625</v>
      </c>
      <c r="H764" s="1691">
        <v>32</v>
      </c>
    </row>
    <row r="765" spans="1:8" x14ac:dyDescent="0.3">
      <c r="A765" s="1690">
        <v>43514</v>
      </c>
      <c r="B765" s="1691">
        <v>7</v>
      </c>
      <c r="C765" s="1691">
        <v>20</v>
      </c>
      <c r="D765" s="1691"/>
      <c r="E765" s="1691"/>
      <c r="F765" s="1691">
        <v>23</v>
      </c>
      <c r="G765" s="1691">
        <v>28.25</v>
      </c>
      <c r="H765" s="1691">
        <v>34</v>
      </c>
    </row>
    <row r="766" spans="1:8" x14ac:dyDescent="0.3">
      <c r="A766" s="1690">
        <v>43515</v>
      </c>
      <c r="B766" s="1691">
        <v>5.875</v>
      </c>
      <c r="C766" s="1691">
        <v>18</v>
      </c>
      <c r="D766" s="1691"/>
      <c r="E766" s="1691">
        <v>57</v>
      </c>
      <c r="F766" s="1691">
        <v>25</v>
      </c>
      <c r="G766" s="1691">
        <v>30.875</v>
      </c>
      <c r="H766" s="1691">
        <v>38</v>
      </c>
    </row>
    <row r="767" spans="1:8" x14ac:dyDescent="0.3">
      <c r="A767" s="1690">
        <v>43516</v>
      </c>
      <c r="B767" s="1691">
        <v>6.125</v>
      </c>
      <c r="C767" s="1691">
        <v>20</v>
      </c>
      <c r="D767" s="1691"/>
      <c r="E767" s="1691">
        <v>21.5</v>
      </c>
      <c r="F767" s="1691">
        <v>26</v>
      </c>
      <c r="G767" s="1691">
        <v>32.375</v>
      </c>
      <c r="H767" s="1691">
        <v>39</v>
      </c>
    </row>
    <row r="768" spans="1:8" x14ac:dyDescent="0.3">
      <c r="A768" s="1690">
        <v>43517</v>
      </c>
      <c r="B768" s="1691">
        <v>7.875</v>
      </c>
      <c r="C768" s="1691">
        <v>23</v>
      </c>
      <c r="D768" s="1691"/>
      <c r="E768" s="1691">
        <v>56</v>
      </c>
      <c r="F768" s="1691">
        <v>28</v>
      </c>
      <c r="G768" s="1691">
        <v>32.75</v>
      </c>
      <c r="H768" s="1691">
        <v>38</v>
      </c>
    </row>
    <row r="769" spans="1:8" x14ac:dyDescent="0.3">
      <c r="A769" s="1690">
        <v>43518</v>
      </c>
      <c r="B769" s="1691">
        <v>6.25</v>
      </c>
      <c r="C769" s="1691">
        <v>22</v>
      </c>
      <c r="D769" s="1691">
        <v>0.4</v>
      </c>
      <c r="E769" s="1691">
        <v>84.428571428571431</v>
      </c>
      <c r="F769" s="1691">
        <v>28</v>
      </c>
      <c r="G769" s="1691">
        <v>31.875</v>
      </c>
      <c r="H769" s="1691">
        <v>37</v>
      </c>
    </row>
    <row r="770" spans="1:8" x14ac:dyDescent="0.3">
      <c r="A770" s="1690">
        <v>43519</v>
      </c>
      <c r="B770" s="1691">
        <v>4</v>
      </c>
      <c r="C770" s="1691">
        <v>11</v>
      </c>
      <c r="D770" s="1691">
        <v>2.6333333333333333</v>
      </c>
      <c r="E770" s="1691">
        <v>90.25</v>
      </c>
      <c r="F770" s="1691">
        <v>24</v>
      </c>
      <c r="G770" s="1691">
        <v>25.375</v>
      </c>
      <c r="H770" s="1691">
        <v>28</v>
      </c>
    </row>
    <row r="771" spans="1:8" x14ac:dyDescent="0.3">
      <c r="A771" s="1690">
        <v>43520</v>
      </c>
      <c r="B771" s="1691">
        <v>6.25</v>
      </c>
      <c r="C771" s="1691">
        <v>16</v>
      </c>
      <c r="D771" s="1691">
        <v>0.1</v>
      </c>
      <c r="E771" s="1691">
        <v>45.625</v>
      </c>
      <c r="F771" s="1691">
        <v>21</v>
      </c>
      <c r="G771" s="1691">
        <v>23.125</v>
      </c>
      <c r="H771" s="1691">
        <v>26</v>
      </c>
    </row>
    <row r="772" spans="1:8" x14ac:dyDescent="0.3">
      <c r="A772" s="1690">
        <v>43521</v>
      </c>
      <c r="B772" s="1691">
        <v>6.375</v>
      </c>
      <c r="C772" s="1691">
        <v>14</v>
      </c>
      <c r="D772" s="1691"/>
      <c r="E772" s="1691">
        <v>47.5</v>
      </c>
      <c r="F772" s="1691">
        <v>19</v>
      </c>
      <c r="G772" s="1691">
        <v>21.125</v>
      </c>
      <c r="H772" s="1691">
        <v>24</v>
      </c>
    </row>
    <row r="773" spans="1:8" x14ac:dyDescent="0.3">
      <c r="A773" s="1690">
        <v>43522</v>
      </c>
      <c r="B773" s="1691">
        <v>6</v>
      </c>
      <c r="C773" s="1691">
        <v>14</v>
      </c>
      <c r="D773" s="1691"/>
      <c r="E773" s="1691"/>
      <c r="F773" s="1691">
        <v>15</v>
      </c>
      <c r="G773" s="1691">
        <v>19.125</v>
      </c>
      <c r="H773" s="1691">
        <v>23</v>
      </c>
    </row>
    <row r="774" spans="1:8" x14ac:dyDescent="0.3">
      <c r="A774" s="1690">
        <v>43523</v>
      </c>
      <c r="B774" s="1691">
        <v>7</v>
      </c>
      <c r="C774" s="1691">
        <v>17</v>
      </c>
      <c r="D774" s="1691"/>
      <c r="E774" s="1691">
        <v>22</v>
      </c>
      <c r="F774" s="1691">
        <v>15</v>
      </c>
      <c r="G774" s="1691">
        <v>21.5</v>
      </c>
      <c r="H774" s="1691">
        <v>28</v>
      </c>
    </row>
    <row r="775" spans="1:8" x14ac:dyDescent="0.3">
      <c r="A775" s="1690">
        <v>43524</v>
      </c>
      <c r="B775" s="1691">
        <v>4.125</v>
      </c>
      <c r="C775" s="1691">
        <v>13</v>
      </c>
      <c r="D775" s="1691"/>
      <c r="E775" s="1691">
        <v>53</v>
      </c>
      <c r="F775" s="1691">
        <v>18</v>
      </c>
      <c r="G775" s="1691">
        <v>23</v>
      </c>
      <c r="H775" s="1691">
        <v>29</v>
      </c>
    </row>
    <row r="776" spans="1:8" x14ac:dyDescent="0.3">
      <c r="A776" s="1690">
        <v>43525</v>
      </c>
      <c r="B776" s="1691">
        <v>8.5</v>
      </c>
      <c r="C776" s="1691">
        <v>22</v>
      </c>
      <c r="D776" s="1691"/>
      <c r="E776" s="1691">
        <v>92.5</v>
      </c>
      <c r="F776" s="1691">
        <v>19</v>
      </c>
      <c r="G776" s="1691">
        <v>25.75</v>
      </c>
      <c r="H776" s="1691">
        <v>33</v>
      </c>
    </row>
    <row r="777" spans="1:8" x14ac:dyDescent="0.3">
      <c r="A777" s="1690">
        <v>43526</v>
      </c>
      <c r="B777" s="1691">
        <v>5.75</v>
      </c>
      <c r="C777" s="1691">
        <v>16</v>
      </c>
      <c r="D777" s="1691">
        <v>0.3</v>
      </c>
      <c r="E777" s="1691">
        <v>39.5</v>
      </c>
      <c r="F777" s="1691">
        <v>20</v>
      </c>
      <c r="G777" s="1691">
        <v>24.25</v>
      </c>
      <c r="H777" s="1691">
        <v>28</v>
      </c>
    </row>
    <row r="778" spans="1:8" x14ac:dyDescent="0.3">
      <c r="A778" s="1690">
        <v>43527</v>
      </c>
      <c r="B778" s="1691">
        <v>6.75</v>
      </c>
      <c r="C778" s="1691">
        <v>19</v>
      </c>
      <c r="D778" s="1691"/>
      <c r="E778" s="1691">
        <v>37.5</v>
      </c>
      <c r="F778" s="1691">
        <v>19</v>
      </c>
      <c r="G778" s="1691">
        <v>23.75</v>
      </c>
      <c r="H778" s="1691">
        <v>29</v>
      </c>
    </row>
    <row r="779" spans="1:8" x14ac:dyDescent="0.3">
      <c r="A779" s="1690">
        <v>43528</v>
      </c>
      <c r="B779" s="1691">
        <v>6.5</v>
      </c>
      <c r="C779" s="1691">
        <v>23</v>
      </c>
      <c r="D779" s="1691">
        <v>1.2666666666666666</v>
      </c>
      <c r="E779" s="1691">
        <v>90.625</v>
      </c>
      <c r="F779" s="1691">
        <v>21</v>
      </c>
      <c r="G779" s="1691">
        <v>23.875</v>
      </c>
      <c r="H779" s="1691">
        <v>27</v>
      </c>
    </row>
    <row r="780" spans="1:8" x14ac:dyDescent="0.3">
      <c r="A780" s="1690">
        <v>43529</v>
      </c>
      <c r="B780" s="1691">
        <v>3.625</v>
      </c>
      <c r="C780" s="1691">
        <v>10</v>
      </c>
      <c r="D780" s="1691"/>
      <c r="E780" s="1691"/>
      <c r="F780" s="1691">
        <v>21</v>
      </c>
      <c r="G780" s="1691">
        <v>25.5</v>
      </c>
      <c r="H780" s="1691">
        <v>31</v>
      </c>
    </row>
    <row r="781" spans="1:8" x14ac:dyDescent="0.3">
      <c r="A781" s="1690">
        <v>43530</v>
      </c>
      <c r="B781" s="1691">
        <v>5.125</v>
      </c>
      <c r="C781" s="1691">
        <v>14</v>
      </c>
      <c r="D781" s="1691"/>
      <c r="E781" s="1691">
        <v>17</v>
      </c>
      <c r="F781" s="1691">
        <v>22</v>
      </c>
      <c r="G781" s="1691">
        <v>28</v>
      </c>
      <c r="H781" s="1691">
        <v>35</v>
      </c>
    </row>
    <row r="782" spans="1:8" x14ac:dyDescent="0.3">
      <c r="A782" s="1690">
        <v>43531</v>
      </c>
      <c r="B782" s="1691">
        <v>5</v>
      </c>
      <c r="C782" s="1691">
        <v>17</v>
      </c>
      <c r="D782" s="1691">
        <v>8.3000000000000007</v>
      </c>
      <c r="E782" s="1691">
        <v>75</v>
      </c>
      <c r="F782" s="1691">
        <v>26</v>
      </c>
      <c r="G782" s="1691">
        <v>29.25</v>
      </c>
      <c r="H782" s="1691">
        <v>34</v>
      </c>
    </row>
    <row r="783" spans="1:8" x14ac:dyDescent="0.3">
      <c r="A783" s="1690">
        <v>43532</v>
      </c>
      <c r="B783" s="1691">
        <v>11.75</v>
      </c>
      <c r="C783" s="1691">
        <v>27</v>
      </c>
      <c r="D783" s="1691">
        <v>6.6499999999999995</v>
      </c>
      <c r="E783" s="1691">
        <v>82.5</v>
      </c>
      <c r="F783" s="1691">
        <v>20</v>
      </c>
      <c r="G783" s="1691">
        <v>22.375</v>
      </c>
      <c r="H783" s="1691">
        <v>26</v>
      </c>
    </row>
    <row r="784" spans="1:8" x14ac:dyDescent="0.3">
      <c r="A784" s="1690">
        <v>43533</v>
      </c>
      <c r="B784" s="1691">
        <v>9.375</v>
      </c>
      <c r="C784" s="1691">
        <v>17</v>
      </c>
      <c r="D784" s="1691"/>
      <c r="E784" s="1691">
        <v>28.75</v>
      </c>
      <c r="F784" s="1691">
        <v>15</v>
      </c>
      <c r="G784" s="1691">
        <v>18.375</v>
      </c>
      <c r="H784" s="1691">
        <v>22</v>
      </c>
    </row>
    <row r="785" spans="1:8" x14ac:dyDescent="0.3">
      <c r="A785" s="1690">
        <v>43534</v>
      </c>
      <c r="B785" s="1691">
        <v>7.125</v>
      </c>
      <c r="C785" s="1691">
        <v>16</v>
      </c>
      <c r="D785" s="1691"/>
      <c r="E785" s="1691">
        <v>47.4</v>
      </c>
      <c r="F785" s="1691">
        <v>18</v>
      </c>
      <c r="G785" s="1691">
        <v>20.875</v>
      </c>
      <c r="H785" s="1691">
        <v>24</v>
      </c>
    </row>
    <row r="786" spans="1:8" x14ac:dyDescent="0.3">
      <c r="A786" s="1690">
        <v>43535</v>
      </c>
      <c r="B786" s="1691">
        <v>6.75</v>
      </c>
      <c r="C786" s="1691">
        <v>17</v>
      </c>
      <c r="D786" s="1691"/>
      <c r="E786" s="1691">
        <v>53.8</v>
      </c>
      <c r="F786" s="1691">
        <v>18</v>
      </c>
      <c r="G786" s="1691">
        <v>21.625</v>
      </c>
      <c r="H786" s="1691">
        <v>26</v>
      </c>
    </row>
    <row r="787" spans="1:8" x14ac:dyDescent="0.3">
      <c r="A787" s="1690">
        <v>43536</v>
      </c>
      <c r="B787" s="1691">
        <v>5.5</v>
      </c>
      <c r="C787" s="1691">
        <v>13</v>
      </c>
      <c r="D787" s="1691">
        <v>1.857142857142857</v>
      </c>
      <c r="E787" s="1691">
        <v>85.875</v>
      </c>
      <c r="F787" s="1691">
        <v>20</v>
      </c>
      <c r="G787" s="1691">
        <v>21.375</v>
      </c>
      <c r="H787" s="1691">
        <v>24</v>
      </c>
    </row>
    <row r="788" spans="1:8" x14ac:dyDescent="0.3">
      <c r="A788" s="1690">
        <v>43537</v>
      </c>
      <c r="B788" s="1691">
        <v>7.25</v>
      </c>
      <c r="C788" s="1691">
        <v>15</v>
      </c>
      <c r="D788" s="1691"/>
      <c r="E788" s="1691">
        <v>29</v>
      </c>
      <c r="F788" s="1691">
        <v>17</v>
      </c>
      <c r="G788" s="1691">
        <v>21</v>
      </c>
      <c r="H788" s="1691">
        <v>26</v>
      </c>
    </row>
    <row r="789" spans="1:8" x14ac:dyDescent="0.3">
      <c r="A789" s="1690">
        <v>43538</v>
      </c>
      <c r="B789" s="1691">
        <v>4.875</v>
      </c>
      <c r="C789" s="1691">
        <v>11</v>
      </c>
      <c r="D789" s="1691"/>
      <c r="E789" s="1691"/>
      <c r="F789" s="1691">
        <v>18</v>
      </c>
      <c r="G789" s="1691">
        <v>22.375</v>
      </c>
      <c r="H789" s="1691">
        <v>28</v>
      </c>
    </row>
    <row r="790" spans="1:8" x14ac:dyDescent="0.3">
      <c r="A790" s="1690">
        <v>43539</v>
      </c>
      <c r="B790" s="1691">
        <v>7</v>
      </c>
      <c r="C790" s="1691">
        <v>20</v>
      </c>
      <c r="D790" s="1691"/>
      <c r="E790" s="1691">
        <v>36.25</v>
      </c>
      <c r="F790" s="1691">
        <v>20</v>
      </c>
      <c r="G790" s="1691">
        <v>23.5</v>
      </c>
      <c r="H790" s="1691">
        <v>27</v>
      </c>
    </row>
    <row r="791" spans="1:8" x14ac:dyDescent="0.3">
      <c r="A791" s="1690">
        <v>43540</v>
      </c>
      <c r="B791" s="1691">
        <v>6.75</v>
      </c>
      <c r="C791" s="1691">
        <v>19</v>
      </c>
      <c r="D791" s="1691">
        <v>0.3</v>
      </c>
      <c r="E791" s="1691">
        <v>72.5</v>
      </c>
      <c r="F791" s="1691">
        <v>21</v>
      </c>
      <c r="G791" s="1691">
        <v>23.75</v>
      </c>
      <c r="H791" s="1691">
        <v>27</v>
      </c>
    </row>
    <row r="792" spans="1:8" x14ac:dyDescent="0.3">
      <c r="A792" s="1690">
        <v>43541</v>
      </c>
      <c r="B792" s="1691">
        <v>5.125</v>
      </c>
      <c r="C792" s="1691">
        <v>18</v>
      </c>
      <c r="D792" s="1691">
        <v>1.2428571428571427</v>
      </c>
      <c r="E792" s="1691">
        <v>75.125</v>
      </c>
      <c r="F792" s="1691">
        <v>21</v>
      </c>
      <c r="G792" s="1691">
        <v>23.125</v>
      </c>
      <c r="H792" s="1691">
        <v>26</v>
      </c>
    </row>
    <row r="793" spans="1:8" x14ac:dyDescent="0.3">
      <c r="A793" s="1690">
        <v>43542</v>
      </c>
      <c r="B793" s="1691">
        <v>4.5</v>
      </c>
      <c r="C793" s="1691">
        <v>11</v>
      </c>
      <c r="D793" s="1691"/>
      <c r="E793" s="1691"/>
      <c r="F793" s="1691">
        <v>21</v>
      </c>
      <c r="G793" s="1691">
        <v>25.125</v>
      </c>
      <c r="H793" s="1691">
        <v>30</v>
      </c>
    </row>
    <row r="794" spans="1:8" x14ac:dyDescent="0.3">
      <c r="A794" s="1690">
        <v>43543</v>
      </c>
      <c r="B794" s="1691">
        <v>9.75</v>
      </c>
      <c r="C794" s="1691">
        <v>19</v>
      </c>
      <c r="D794" s="1691">
        <v>1.1000000000000001</v>
      </c>
      <c r="E794" s="1691">
        <v>84.75</v>
      </c>
      <c r="F794" s="1691">
        <v>15</v>
      </c>
      <c r="G794" s="1691">
        <v>19.125</v>
      </c>
      <c r="H794" s="1691">
        <v>23</v>
      </c>
    </row>
    <row r="795" spans="1:8" x14ac:dyDescent="0.3">
      <c r="A795" s="1690">
        <v>43544</v>
      </c>
      <c r="B795" s="1691">
        <v>6.875</v>
      </c>
      <c r="C795" s="1691">
        <v>13</v>
      </c>
      <c r="D795" s="1691"/>
      <c r="E795" s="1691">
        <v>83</v>
      </c>
      <c r="F795" s="1691">
        <v>16</v>
      </c>
      <c r="G795" s="1691">
        <v>18.125</v>
      </c>
      <c r="H795" s="1691">
        <v>22</v>
      </c>
    </row>
    <row r="796" spans="1:8" x14ac:dyDescent="0.3">
      <c r="A796" s="1690">
        <v>43545</v>
      </c>
      <c r="B796" s="1691">
        <v>4.75</v>
      </c>
      <c r="C796" s="1691">
        <v>9</v>
      </c>
      <c r="D796" s="1691"/>
      <c r="E796" s="1691">
        <v>32</v>
      </c>
      <c r="F796" s="1691">
        <v>14</v>
      </c>
      <c r="G796" s="1691">
        <v>17.875</v>
      </c>
      <c r="H796" s="1691">
        <v>23</v>
      </c>
    </row>
    <row r="797" spans="1:8" x14ac:dyDescent="0.3">
      <c r="A797" s="1690">
        <v>43546</v>
      </c>
      <c r="B797" s="1691">
        <v>4.75</v>
      </c>
      <c r="C797" s="1691">
        <v>10</v>
      </c>
      <c r="D797" s="1691"/>
      <c r="E797" s="1691">
        <v>69.75</v>
      </c>
      <c r="F797" s="1691">
        <v>15</v>
      </c>
      <c r="G797" s="1691">
        <v>19.25</v>
      </c>
      <c r="H797" s="1691">
        <v>24</v>
      </c>
    </row>
    <row r="798" spans="1:8" x14ac:dyDescent="0.3">
      <c r="A798" s="1690">
        <v>43547</v>
      </c>
      <c r="B798" s="1691">
        <v>5.375</v>
      </c>
      <c r="C798" s="1691">
        <v>16</v>
      </c>
      <c r="D798" s="1691"/>
      <c r="E798" s="1691">
        <v>54</v>
      </c>
      <c r="F798" s="1691">
        <v>17</v>
      </c>
      <c r="G798" s="1691">
        <v>21.625</v>
      </c>
      <c r="H798" s="1691">
        <v>27</v>
      </c>
    </row>
    <row r="799" spans="1:8" x14ac:dyDescent="0.3">
      <c r="A799" s="1690">
        <v>43548</v>
      </c>
      <c r="B799" s="1691">
        <v>9.5</v>
      </c>
      <c r="C799" s="1691">
        <v>23</v>
      </c>
      <c r="D799" s="1691"/>
      <c r="E799" s="1691">
        <v>23</v>
      </c>
      <c r="F799" s="1691">
        <v>18</v>
      </c>
      <c r="G799" s="1691">
        <v>20.125</v>
      </c>
      <c r="H799" s="1691">
        <v>23</v>
      </c>
    </row>
    <row r="800" spans="1:8" x14ac:dyDescent="0.3">
      <c r="A800" s="1690">
        <v>43549</v>
      </c>
      <c r="B800" s="1691">
        <v>7.5</v>
      </c>
      <c r="C800" s="1691">
        <v>16</v>
      </c>
      <c r="D800" s="1691"/>
      <c r="E800" s="1691">
        <v>13</v>
      </c>
      <c r="F800" s="1691">
        <v>13</v>
      </c>
      <c r="G800" s="1691">
        <v>16.875</v>
      </c>
      <c r="H800" s="1691">
        <v>21</v>
      </c>
    </row>
    <row r="801" spans="1:8" x14ac:dyDescent="0.3">
      <c r="A801" s="1690">
        <v>43550</v>
      </c>
      <c r="B801" s="1691">
        <v>8</v>
      </c>
      <c r="C801" s="1691">
        <v>15</v>
      </c>
      <c r="D801" s="1691">
        <v>0.1</v>
      </c>
      <c r="E801" s="1691">
        <v>31.142857142857142</v>
      </c>
      <c r="F801" s="1691">
        <v>14</v>
      </c>
      <c r="G801" s="1691">
        <v>17.75</v>
      </c>
      <c r="H801" s="1691">
        <v>21</v>
      </c>
    </row>
    <row r="802" spans="1:8" x14ac:dyDescent="0.3">
      <c r="A802" s="1690">
        <v>43551</v>
      </c>
      <c r="B802" s="1691">
        <v>5.75</v>
      </c>
      <c r="C802" s="1691">
        <v>13</v>
      </c>
      <c r="D802" s="1691"/>
      <c r="E802" s="1691"/>
      <c r="F802" s="1691">
        <v>16</v>
      </c>
      <c r="G802" s="1691">
        <v>19.5</v>
      </c>
      <c r="H802" s="1691">
        <v>23</v>
      </c>
    </row>
    <row r="803" spans="1:8" x14ac:dyDescent="0.3">
      <c r="A803" s="1690">
        <v>43552</v>
      </c>
      <c r="B803" s="1691">
        <v>7.125</v>
      </c>
      <c r="C803" s="1691">
        <v>17</v>
      </c>
      <c r="D803" s="1691"/>
      <c r="E803" s="1691">
        <v>26</v>
      </c>
      <c r="F803" s="1691">
        <v>17</v>
      </c>
      <c r="G803" s="1691">
        <v>21.25</v>
      </c>
      <c r="H803" s="1691">
        <v>26</v>
      </c>
    </row>
    <row r="804" spans="1:8" x14ac:dyDescent="0.3">
      <c r="A804" s="1690">
        <v>43553</v>
      </c>
      <c r="B804" s="1691">
        <v>6.75</v>
      </c>
      <c r="C804" s="1691">
        <v>18</v>
      </c>
      <c r="D804" s="1691">
        <v>0.15000000000000002</v>
      </c>
      <c r="E804" s="1691">
        <v>93.125</v>
      </c>
      <c r="F804" s="1691">
        <v>19</v>
      </c>
      <c r="G804" s="1691">
        <v>22.5</v>
      </c>
      <c r="H804" s="1691">
        <v>27</v>
      </c>
    </row>
    <row r="805" spans="1:8" x14ac:dyDescent="0.3">
      <c r="A805" s="1690">
        <v>43554</v>
      </c>
      <c r="B805" s="1691">
        <v>4.125</v>
      </c>
      <c r="C805" s="1691">
        <v>15</v>
      </c>
      <c r="D805" s="1691"/>
      <c r="E805" s="1691">
        <v>32.625</v>
      </c>
      <c r="F805" s="1691">
        <v>22</v>
      </c>
      <c r="G805" s="1691">
        <v>25.625</v>
      </c>
      <c r="H805" s="1691">
        <v>30</v>
      </c>
    </row>
    <row r="806" spans="1:8" x14ac:dyDescent="0.3">
      <c r="A806" s="1690">
        <v>43555</v>
      </c>
      <c r="B806" s="1691">
        <v>4.875</v>
      </c>
      <c r="C806" s="1691">
        <v>16</v>
      </c>
      <c r="D806" s="1691"/>
      <c r="E806" s="1691">
        <v>74</v>
      </c>
      <c r="F806" s="1691">
        <v>22</v>
      </c>
      <c r="G806" s="1691">
        <v>25.125</v>
      </c>
      <c r="H806" s="1691">
        <v>29</v>
      </c>
    </row>
    <row r="807" spans="1:8" x14ac:dyDescent="0.3">
      <c r="A807" s="1690">
        <v>43556</v>
      </c>
      <c r="B807" s="1691">
        <v>5.625</v>
      </c>
      <c r="C807" s="1691">
        <v>16</v>
      </c>
      <c r="D807" s="1691"/>
      <c r="E807" s="1691">
        <v>97.625</v>
      </c>
      <c r="F807" s="1691">
        <v>22</v>
      </c>
      <c r="G807" s="1691">
        <v>24.75</v>
      </c>
      <c r="H807" s="1691">
        <v>29</v>
      </c>
    </row>
    <row r="808" spans="1:8" x14ac:dyDescent="0.3">
      <c r="A808" s="1690">
        <v>43557</v>
      </c>
      <c r="B808" s="1691">
        <v>4</v>
      </c>
      <c r="C808" s="1691">
        <v>10</v>
      </c>
      <c r="D808" s="1691"/>
      <c r="E808" s="1691">
        <v>54.8</v>
      </c>
      <c r="F808" s="1691">
        <v>22</v>
      </c>
      <c r="G808" s="1691">
        <v>26.25</v>
      </c>
      <c r="H808" s="1691">
        <v>31</v>
      </c>
    </row>
    <row r="809" spans="1:8" x14ac:dyDescent="0.3">
      <c r="A809" s="1690">
        <v>43558</v>
      </c>
      <c r="B809" s="1691">
        <v>7.25</v>
      </c>
      <c r="C809" s="1691">
        <v>22</v>
      </c>
      <c r="D809" s="1691">
        <v>0.2</v>
      </c>
      <c r="E809" s="1691">
        <v>10.5</v>
      </c>
      <c r="F809" s="1691">
        <v>20</v>
      </c>
      <c r="G809" s="1691">
        <v>22.5</v>
      </c>
      <c r="H809" s="1691">
        <v>26</v>
      </c>
    </row>
    <row r="810" spans="1:8" x14ac:dyDescent="0.3">
      <c r="A810" s="1690">
        <v>43559</v>
      </c>
      <c r="B810" s="1691">
        <v>8.75</v>
      </c>
      <c r="C810" s="1691">
        <v>22</v>
      </c>
      <c r="D810" s="1691">
        <v>0.76666666666666672</v>
      </c>
      <c r="E810" s="1691">
        <v>61.714285714285715</v>
      </c>
      <c r="F810" s="1691">
        <v>20</v>
      </c>
      <c r="G810" s="1691">
        <v>21.875</v>
      </c>
      <c r="H810" s="1691">
        <v>25</v>
      </c>
    </row>
    <row r="811" spans="1:8" x14ac:dyDescent="0.3">
      <c r="A811" s="1690">
        <v>43560</v>
      </c>
      <c r="B811" s="1691">
        <v>8.75</v>
      </c>
      <c r="C811" s="1691">
        <v>25</v>
      </c>
      <c r="D811" s="1691"/>
      <c r="E811" s="1691">
        <v>50</v>
      </c>
      <c r="F811" s="1691">
        <v>16</v>
      </c>
      <c r="G811" s="1691">
        <v>19</v>
      </c>
      <c r="H811" s="1691">
        <v>23</v>
      </c>
    </row>
    <row r="812" spans="1:8" x14ac:dyDescent="0.3">
      <c r="A812" s="1690">
        <v>43561</v>
      </c>
      <c r="B812" s="1691">
        <v>3.125</v>
      </c>
      <c r="C812" s="1691">
        <v>8</v>
      </c>
      <c r="D812" s="1691"/>
      <c r="E812" s="1691">
        <v>46</v>
      </c>
      <c r="F812" s="1691">
        <v>15</v>
      </c>
      <c r="G812" s="1691">
        <v>19.125</v>
      </c>
      <c r="H812" s="1691">
        <v>24</v>
      </c>
    </row>
    <row r="813" spans="1:8" x14ac:dyDescent="0.3">
      <c r="A813" s="1690">
        <v>43562</v>
      </c>
      <c r="B813" s="1691">
        <v>4</v>
      </c>
      <c r="C813" s="1691">
        <v>9</v>
      </c>
      <c r="D813" s="1691"/>
      <c r="E813" s="1691">
        <v>14.5</v>
      </c>
      <c r="F813" s="1691">
        <v>15</v>
      </c>
      <c r="G813" s="1691">
        <v>20.375</v>
      </c>
      <c r="H813" s="1691">
        <v>27</v>
      </c>
    </row>
    <row r="814" spans="1:8" x14ac:dyDescent="0.3">
      <c r="A814" s="1690">
        <v>43563</v>
      </c>
      <c r="B814" s="1691">
        <v>4.25</v>
      </c>
      <c r="C814" s="1691">
        <v>9</v>
      </c>
      <c r="D814" s="1691"/>
      <c r="E814" s="1691"/>
      <c r="F814" s="1691">
        <v>17</v>
      </c>
      <c r="G814" s="1691">
        <v>21.625</v>
      </c>
      <c r="H814" s="1691">
        <v>28</v>
      </c>
    </row>
    <row r="815" spans="1:8" x14ac:dyDescent="0.3">
      <c r="A815" s="1690">
        <v>43564</v>
      </c>
      <c r="B815" s="1691">
        <v>4.875</v>
      </c>
      <c r="C815" s="1691">
        <v>11</v>
      </c>
      <c r="D815" s="1691"/>
      <c r="E815" s="1691"/>
      <c r="F815" s="1691">
        <v>18</v>
      </c>
      <c r="G815" s="1691">
        <v>22.5</v>
      </c>
      <c r="H815" s="1691">
        <v>28</v>
      </c>
    </row>
    <row r="816" spans="1:8" x14ac:dyDescent="0.3">
      <c r="A816" s="1690">
        <v>43565</v>
      </c>
      <c r="B816" s="1691">
        <v>4.875</v>
      </c>
      <c r="C816" s="1691">
        <v>18</v>
      </c>
      <c r="D816" s="1691">
        <v>0.1</v>
      </c>
      <c r="E816" s="1691">
        <v>82.8</v>
      </c>
      <c r="F816" s="1691">
        <v>19</v>
      </c>
      <c r="G816" s="1691">
        <v>22.75</v>
      </c>
      <c r="H816" s="1691">
        <v>28</v>
      </c>
    </row>
    <row r="817" spans="1:8" x14ac:dyDescent="0.3">
      <c r="A817" s="1690">
        <v>43566</v>
      </c>
      <c r="B817" s="1691">
        <v>6.875</v>
      </c>
      <c r="C817" s="1691">
        <v>18</v>
      </c>
      <c r="D817" s="1691">
        <v>0.35</v>
      </c>
      <c r="E817" s="1691">
        <v>66.599999999999994</v>
      </c>
      <c r="F817" s="1691">
        <v>17</v>
      </c>
      <c r="G817" s="1691">
        <v>18.75</v>
      </c>
      <c r="H817" s="1691">
        <v>20</v>
      </c>
    </row>
    <row r="818" spans="1:8" x14ac:dyDescent="0.3">
      <c r="A818" s="1690">
        <v>43567</v>
      </c>
      <c r="B818" s="1691">
        <v>2.875</v>
      </c>
      <c r="C818" s="1691">
        <v>13</v>
      </c>
      <c r="D818" s="1691"/>
      <c r="E818" s="1691"/>
      <c r="F818" s="1691">
        <v>15</v>
      </c>
      <c r="G818" s="1691">
        <v>18.5</v>
      </c>
      <c r="H818" s="1691">
        <v>23</v>
      </c>
    </row>
    <row r="819" spans="1:8" x14ac:dyDescent="0.3">
      <c r="A819" s="1690">
        <v>43568</v>
      </c>
      <c r="B819" s="1691">
        <v>5.375</v>
      </c>
      <c r="C819" s="1691">
        <v>13</v>
      </c>
      <c r="D819" s="1691"/>
      <c r="E819" s="1691">
        <v>40</v>
      </c>
      <c r="F819" s="1691">
        <v>15</v>
      </c>
      <c r="G819" s="1691">
        <v>19.75</v>
      </c>
      <c r="H819" s="1691">
        <v>26</v>
      </c>
    </row>
    <row r="820" spans="1:8" x14ac:dyDescent="0.3">
      <c r="A820" s="1690">
        <v>43569</v>
      </c>
      <c r="B820" s="1691">
        <v>5</v>
      </c>
      <c r="C820" s="1691">
        <v>12</v>
      </c>
      <c r="D820" s="1691">
        <v>0.5</v>
      </c>
      <c r="E820" s="1691">
        <v>88</v>
      </c>
      <c r="F820" s="1691">
        <v>19</v>
      </c>
      <c r="G820" s="1691">
        <v>22.25</v>
      </c>
      <c r="H820" s="1691">
        <v>28</v>
      </c>
    </row>
    <row r="821" spans="1:8" x14ac:dyDescent="0.3">
      <c r="A821" s="1690">
        <v>43570</v>
      </c>
      <c r="B821" s="1691">
        <v>9.125</v>
      </c>
      <c r="C821" s="1691">
        <v>19</v>
      </c>
      <c r="D821" s="1691"/>
      <c r="E821" s="1691">
        <v>94</v>
      </c>
      <c r="F821" s="1691">
        <v>19</v>
      </c>
      <c r="G821" s="1691">
        <v>20</v>
      </c>
      <c r="H821" s="1691">
        <v>21</v>
      </c>
    </row>
    <row r="822" spans="1:8" x14ac:dyDescent="0.3">
      <c r="A822" s="1690">
        <v>43571</v>
      </c>
      <c r="B822" s="1691">
        <v>6</v>
      </c>
      <c r="C822" s="1691">
        <v>15</v>
      </c>
      <c r="D822" s="1691"/>
      <c r="E822" s="1691"/>
      <c r="F822" s="1691">
        <v>17</v>
      </c>
      <c r="G822" s="1691">
        <v>19.625</v>
      </c>
      <c r="H822" s="1691">
        <v>23</v>
      </c>
    </row>
    <row r="823" spans="1:8" x14ac:dyDescent="0.3">
      <c r="A823" s="1690">
        <v>43572</v>
      </c>
      <c r="B823" s="1691">
        <v>5.875</v>
      </c>
      <c r="C823" s="1691">
        <v>17</v>
      </c>
      <c r="D823" s="1691"/>
      <c r="E823" s="1691">
        <v>16.5</v>
      </c>
      <c r="F823" s="1691">
        <v>16</v>
      </c>
      <c r="G823" s="1691">
        <v>20.375</v>
      </c>
      <c r="H823" s="1691">
        <v>26</v>
      </c>
    </row>
    <row r="824" spans="1:8" x14ac:dyDescent="0.3">
      <c r="A824" s="1690">
        <v>43573</v>
      </c>
      <c r="B824" s="1691">
        <v>5</v>
      </c>
      <c r="C824" s="1691">
        <v>14</v>
      </c>
      <c r="D824" s="1691"/>
      <c r="E824" s="1691">
        <v>83.375</v>
      </c>
      <c r="F824" s="1691">
        <v>17</v>
      </c>
      <c r="G824" s="1691">
        <v>21.25</v>
      </c>
      <c r="H824" s="1691">
        <v>27</v>
      </c>
    </row>
    <row r="825" spans="1:8" x14ac:dyDescent="0.3">
      <c r="A825" s="1690">
        <v>43574</v>
      </c>
      <c r="B825" s="1691">
        <v>4.875</v>
      </c>
      <c r="C825" s="1691">
        <v>14</v>
      </c>
      <c r="D825" s="1691"/>
      <c r="E825" s="1691">
        <v>75.75</v>
      </c>
      <c r="F825" s="1691">
        <v>18</v>
      </c>
      <c r="G825" s="1691">
        <v>23.5</v>
      </c>
      <c r="H825" s="1691">
        <v>30</v>
      </c>
    </row>
    <row r="826" spans="1:8" x14ac:dyDescent="0.3">
      <c r="A826" s="1690">
        <v>43575</v>
      </c>
      <c r="B826" s="1691">
        <v>5.875</v>
      </c>
      <c r="C826" s="1691">
        <v>17</v>
      </c>
      <c r="D826" s="1691"/>
      <c r="E826" s="1691">
        <v>79.5</v>
      </c>
      <c r="F826" s="1691">
        <v>19</v>
      </c>
      <c r="G826" s="1691">
        <v>20.875</v>
      </c>
      <c r="H826" s="1691">
        <v>23</v>
      </c>
    </row>
    <row r="827" spans="1:8" x14ac:dyDescent="0.3">
      <c r="A827" s="1690">
        <v>43576</v>
      </c>
      <c r="B827" s="1691">
        <v>2.875</v>
      </c>
      <c r="C827" s="1691">
        <v>7</v>
      </c>
      <c r="D827" s="1691"/>
      <c r="E827" s="1691">
        <v>36.5</v>
      </c>
      <c r="F827" s="1691">
        <v>16</v>
      </c>
      <c r="G827" s="1691">
        <v>18.5</v>
      </c>
      <c r="H827" s="1691">
        <v>22</v>
      </c>
    </row>
    <row r="828" spans="1:8" x14ac:dyDescent="0.3">
      <c r="A828" s="1690">
        <v>43577</v>
      </c>
      <c r="B828" s="1691">
        <v>3.75</v>
      </c>
      <c r="C828" s="1691">
        <v>9</v>
      </c>
      <c r="D828" s="1691"/>
      <c r="E828" s="1691">
        <v>80</v>
      </c>
      <c r="F828" s="1691">
        <v>15</v>
      </c>
      <c r="G828" s="1691">
        <v>17.875</v>
      </c>
      <c r="H828" s="1691">
        <v>21</v>
      </c>
    </row>
    <row r="829" spans="1:8" x14ac:dyDescent="0.3">
      <c r="A829" s="1690">
        <v>43578</v>
      </c>
      <c r="B829" s="1691">
        <v>5.25</v>
      </c>
      <c r="C829" s="1691">
        <v>11</v>
      </c>
      <c r="D829" s="1691"/>
      <c r="E829" s="1691">
        <v>39.75</v>
      </c>
      <c r="F829" s="1691">
        <v>14</v>
      </c>
      <c r="G829" s="1691">
        <v>16.875</v>
      </c>
      <c r="H829" s="1691">
        <v>20</v>
      </c>
    </row>
    <row r="830" spans="1:8" x14ac:dyDescent="0.3">
      <c r="A830" s="1690">
        <v>43579</v>
      </c>
      <c r="B830" s="1691">
        <v>6.25</v>
      </c>
      <c r="C830" s="1691">
        <v>18</v>
      </c>
      <c r="D830" s="1691"/>
      <c r="E830" s="1691">
        <v>59.6</v>
      </c>
      <c r="F830" s="1691">
        <v>16</v>
      </c>
      <c r="G830" s="1691">
        <v>18.75</v>
      </c>
      <c r="H830" s="1691">
        <v>22</v>
      </c>
    </row>
    <row r="831" spans="1:8" x14ac:dyDescent="0.3">
      <c r="A831" s="1690">
        <v>43580</v>
      </c>
      <c r="B831" s="1691">
        <v>10.75</v>
      </c>
      <c r="C831" s="1691">
        <v>21</v>
      </c>
      <c r="D831" s="1691"/>
      <c r="E831" s="1691">
        <v>96.875</v>
      </c>
      <c r="F831" s="1691">
        <v>18</v>
      </c>
      <c r="G831" s="1691">
        <v>20</v>
      </c>
      <c r="H831" s="1691">
        <v>22</v>
      </c>
    </row>
    <row r="832" spans="1:8" x14ac:dyDescent="0.3">
      <c r="A832" s="1690">
        <v>43581</v>
      </c>
      <c r="B832" s="1691">
        <v>10.125</v>
      </c>
      <c r="C832" s="1691">
        <v>24</v>
      </c>
      <c r="D832" s="1691">
        <v>0.88749999999999996</v>
      </c>
      <c r="E832" s="1691">
        <v>97.625</v>
      </c>
      <c r="F832" s="1691">
        <v>18</v>
      </c>
      <c r="G832" s="1691">
        <v>18.125</v>
      </c>
      <c r="H832" s="1691">
        <v>19</v>
      </c>
    </row>
    <row r="833" spans="1:8" x14ac:dyDescent="0.3">
      <c r="A833" s="1690">
        <v>43582</v>
      </c>
      <c r="B833" s="1691">
        <v>5.5</v>
      </c>
      <c r="C833" s="1691">
        <v>15</v>
      </c>
      <c r="D833" s="1691">
        <v>0.1</v>
      </c>
      <c r="E833" s="1691">
        <v>92.5</v>
      </c>
      <c r="F833" s="1691">
        <v>18</v>
      </c>
      <c r="G833" s="1691">
        <v>18.375</v>
      </c>
      <c r="H833" s="1691">
        <v>20</v>
      </c>
    </row>
    <row r="834" spans="1:8" x14ac:dyDescent="0.3">
      <c r="A834" s="1690">
        <v>43583</v>
      </c>
      <c r="B834" s="1691">
        <v>3.5</v>
      </c>
      <c r="C834" s="1691">
        <v>7</v>
      </c>
      <c r="D834" s="1691"/>
      <c r="E834" s="1691">
        <v>50</v>
      </c>
      <c r="F834" s="1691">
        <v>15</v>
      </c>
      <c r="G834" s="1691">
        <v>18.75</v>
      </c>
      <c r="H834" s="1691">
        <v>24</v>
      </c>
    </row>
    <row r="835" spans="1:8" x14ac:dyDescent="0.3">
      <c r="A835" s="1690">
        <v>43584</v>
      </c>
      <c r="B835" s="1691">
        <v>5.25</v>
      </c>
      <c r="C835" s="1691">
        <v>17</v>
      </c>
      <c r="D835" s="1691"/>
      <c r="E835" s="1691">
        <v>18</v>
      </c>
      <c r="F835" s="1691">
        <v>15</v>
      </c>
      <c r="G835" s="1691">
        <v>19</v>
      </c>
      <c r="H835" s="1691">
        <v>25</v>
      </c>
    </row>
    <row r="836" spans="1:8" x14ac:dyDescent="0.3">
      <c r="A836" s="1690">
        <v>43585</v>
      </c>
      <c r="B836" s="1691">
        <v>5.875</v>
      </c>
      <c r="C836" s="1691">
        <v>18</v>
      </c>
      <c r="D836" s="1691"/>
      <c r="E836" s="1691">
        <v>85.25</v>
      </c>
      <c r="F836" s="1691">
        <v>15</v>
      </c>
      <c r="G836" s="1691">
        <v>16.25</v>
      </c>
      <c r="H836" s="1691">
        <v>18</v>
      </c>
    </row>
    <row r="837" spans="1:8" x14ac:dyDescent="0.3">
      <c r="A837" s="1690">
        <v>43586</v>
      </c>
      <c r="B837" s="1691">
        <v>4.625</v>
      </c>
      <c r="C837" s="1691">
        <v>17</v>
      </c>
      <c r="D837" s="1691"/>
      <c r="E837" s="1691">
        <v>64.666666666666671</v>
      </c>
      <c r="F837" s="1691">
        <v>12</v>
      </c>
      <c r="G837" s="1691">
        <v>15.875</v>
      </c>
      <c r="H837" s="1691">
        <v>21</v>
      </c>
    </row>
    <row r="838" spans="1:8" x14ac:dyDescent="0.3">
      <c r="A838" s="1690">
        <v>43587</v>
      </c>
      <c r="B838" s="1691">
        <v>7.5</v>
      </c>
      <c r="C838" s="1691">
        <v>27</v>
      </c>
      <c r="D838" s="1691"/>
      <c r="E838" s="1691">
        <v>89.375</v>
      </c>
      <c r="F838" s="1691">
        <v>16</v>
      </c>
      <c r="G838" s="1691">
        <v>19.625</v>
      </c>
      <c r="H838" s="1691">
        <v>26</v>
      </c>
    </row>
    <row r="839" spans="1:8" x14ac:dyDescent="0.3">
      <c r="A839" s="1690">
        <v>43588</v>
      </c>
      <c r="B839" s="1691">
        <v>3.625</v>
      </c>
      <c r="C839" s="1691">
        <v>14</v>
      </c>
      <c r="D839" s="1691"/>
      <c r="E839" s="1691">
        <v>74.285714285714292</v>
      </c>
      <c r="F839" s="1691">
        <v>17</v>
      </c>
      <c r="G839" s="1691">
        <v>19.75</v>
      </c>
      <c r="H839" s="1691">
        <v>25</v>
      </c>
    </row>
    <row r="840" spans="1:8" x14ac:dyDescent="0.3">
      <c r="A840" s="1690">
        <v>43589</v>
      </c>
      <c r="B840" s="1691">
        <v>7.375</v>
      </c>
      <c r="C840" s="1691">
        <v>20</v>
      </c>
      <c r="D840" s="1691"/>
      <c r="E840" s="1691">
        <v>57.285714285714285</v>
      </c>
      <c r="F840" s="1691">
        <v>17</v>
      </c>
      <c r="G840" s="1691">
        <v>19</v>
      </c>
      <c r="H840" s="1691">
        <v>21</v>
      </c>
    </row>
    <row r="841" spans="1:8" x14ac:dyDescent="0.3">
      <c r="A841" s="1690">
        <v>43590</v>
      </c>
      <c r="B841" s="1691">
        <v>6.25</v>
      </c>
      <c r="C841" s="1691">
        <v>20</v>
      </c>
      <c r="D841" s="1691">
        <v>0.55000000000000004</v>
      </c>
      <c r="E841" s="1691">
        <v>99.375</v>
      </c>
      <c r="F841" s="1691">
        <v>19</v>
      </c>
      <c r="G841" s="1691">
        <v>19.75</v>
      </c>
      <c r="H841" s="1691">
        <v>22</v>
      </c>
    </row>
    <row r="842" spans="1:8" x14ac:dyDescent="0.3">
      <c r="A842" s="1690">
        <v>43591</v>
      </c>
      <c r="B842" s="1691">
        <v>6.875</v>
      </c>
      <c r="C842" s="1691">
        <v>19</v>
      </c>
      <c r="D842" s="1691"/>
      <c r="E842" s="1691">
        <v>38</v>
      </c>
      <c r="F842" s="1691">
        <v>16</v>
      </c>
      <c r="G842" s="1691">
        <v>18</v>
      </c>
      <c r="H842" s="1691">
        <v>21</v>
      </c>
    </row>
    <row r="843" spans="1:8" x14ac:dyDescent="0.3">
      <c r="A843" s="1690">
        <v>43592</v>
      </c>
      <c r="B843" s="1691">
        <v>6.75</v>
      </c>
      <c r="C843" s="1691">
        <v>18</v>
      </c>
      <c r="D843" s="1691"/>
      <c r="E843" s="1691">
        <v>66</v>
      </c>
      <c r="F843" s="1691">
        <v>14</v>
      </c>
      <c r="G843" s="1691">
        <v>16.25</v>
      </c>
      <c r="H843" s="1691">
        <v>19</v>
      </c>
    </row>
    <row r="844" spans="1:8" x14ac:dyDescent="0.3">
      <c r="A844" s="1690">
        <v>43593</v>
      </c>
      <c r="B844" s="1691">
        <v>6.625</v>
      </c>
      <c r="C844" s="1691">
        <v>16</v>
      </c>
      <c r="D844" s="1691"/>
      <c r="E844" s="1691">
        <v>85.75</v>
      </c>
      <c r="F844" s="1691">
        <v>15</v>
      </c>
      <c r="G844" s="1691">
        <v>17.5</v>
      </c>
      <c r="H844" s="1691">
        <v>21</v>
      </c>
    </row>
    <row r="845" spans="1:8" x14ac:dyDescent="0.3">
      <c r="A845" s="1690">
        <v>43594</v>
      </c>
      <c r="B845" s="1691">
        <v>6.125</v>
      </c>
      <c r="C845" s="1691">
        <v>18</v>
      </c>
      <c r="D845" s="1691">
        <v>1.6333333333333335</v>
      </c>
      <c r="E845" s="1691">
        <v>95.25</v>
      </c>
      <c r="F845" s="1691">
        <v>16</v>
      </c>
      <c r="G845" s="1691">
        <v>17.5</v>
      </c>
      <c r="H845" s="1691">
        <v>19</v>
      </c>
    </row>
    <row r="846" spans="1:8" x14ac:dyDescent="0.3">
      <c r="A846" s="1690">
        <v>43595</v>
      </c>
      <c r="B846" s="1691">
        <v>9.125</v>
      </c>
      <c r="C846" s="1691">
        <v>21</v>
      </c>
      <c r="D846" s="1691"/>
      <c r="E846" s="1691">
        <v>74.5</v>
      </c>
      <c r="F846" s="1691">
        <v>15</v>
      </c>
      <c r="G846" s="1691">
        <v>16.875</v>
      </c>
      <c r="H846" s="1691">
        <v>20</v>
      </c>
    </row>
    <row r="847" spans="1:8" x14ac:dyDescent="0.3">
      <c r="A847" s="1690">
        <v>43596</v>
      </c>
      <c r="B847" s="1691">
        <v>6.5</v>
      </c>
      <c r="C847" s="1691">
        <v>22</v>
      </c>
      <c r="D847" s="1691"/>
      <c r="E847" s="1691"/>
      <c r="F847" s="1691">
        <v>12</v>
      </c>
      <c r="G847" s="1691">
        <v>15.125</v>
      </c>
      <c r="H847" s="1691">
        <v>20</v>
      </c>
    </row>
    <row r="848" spans="1:8" x14ac:dyDescent="0.3">
      <c r="A848" s="1690">
        <v>43597</v>
      </c>
      <c r="B848" s="1691">
        <v>4.625</v>
      </c>
      <c r="C848" s="1691">
        <v>10</v>
      </c>
      <c r="D848" s="1691"/>
      <c r="E848" s="1691"/>
      <c r="F848" s="1691">
        <v>12</v>
      </c>
      <c r="G848" s="1691">
        <v>16</v>
      </c>
      <c r="H848" s="1691">
        <v>22</v>
      </c>
    </row>
    <row r="849" spans="1:8" x14ac:dyDescent="0.3">
      <c r="A849" s="1690">
        <v>43598</v>
      </c>
      <c r="B849" s="1691">
        <v>5.25</v>
      </c>
      <c r="C849" s="1691">
        <v>16</v>
      </c>
      <c r="D849" s="1691"/>
      <c r="E849" s="1691"/>
      <c r="F849" s="1691">
        <v>13</v>
      </c>
      <c r="G849" s="1691">
        <v>17.125</v>
      </c>
      <c r="H849" s="1691">
        <v>23</v>
      </c>
    </row>
    <row r="850" spans="1:8" x14ac:dyDescent="0.3">
      <c r="A850" s="1690">
        <v>43599</v>
      </c>
      <c r="B850" s="1691">
        <v>6.625</v>
      </c>
      <c r="C850" s="1691">
        <v>16</v>
      </c>
      <c r="D850" s="1691"/>
      <c r="E850" s="1691"/>
      <c r="F850" s="1691">
        <v>13</v>
      </c>
      <c r="G850" s="1691">
        <v>15.375</v>
      </c>
      <c r="H850" s="1691">
        <v>18</v>
      </c>
    </row>
    <row r="851" spans="1:8" x14ac:dyDescent="0.3">
      <c r="A851" s="1690">
        <v>43600</v>
      </c>
      <c r="B851" s="1691">
        <v>4.75</v>
      </c>
      <c r="C851" s="1691">
        <v>10</v>
      </c>
      <c r="D851" s="1691"/>
      <c r="E851" s="1691"/>
      <c r="F851" s="1691">
        <v>13</v>
      </c>
      <c r="G851" s="1691">
        <v>15.625</v>
      </c>
      <c r="H851" s="1691">
        <v>20</v>
      </c>
    </row>
    <row r="852" spans="1:8" x14ac:dyDescent="0.3">
      <c r="A852" s="1690">
        <v>43601</v>
      </c>
      <c r="B852" s="1691">
        <v>6.25</v>
      </c>
      <c r="C852" s="1691">
        <v>19</v>
      </c>
      <c r="D852" s="1691"/>
      <c r="E852" s="1691">
        <v>8</v>
      </c>
      <c r="F852" s="1691">
        <v>14</v>
      </c>
      <c r="G852" s="1691">
        <v>17.375</v>
      </c>
      <c r="H852" s="1691">
        <v>22</v>
      </c>
    </row>
    <row r="853" spans="1:8" x14ac:dyDescent="0.3">
      <c r="A853" s="1690">
        <v>43602</v>
      </c>
      <c r="B853" s="1691">
        <v>7.75</v>
      </c>
      <c r="C853" s="1691">
        <v>23</v>
      </c>
      <c r="D853" s="1691"/>
      <c r="E853" s="1691">
        <v>91.875</v>
      </c>
      <c r="F853" s="1691">
        <v>17</v>
      </c>
      <c r="G853" s="1691">
        <v>19.375</v>
      </c>
      <c r="H853" s="1691">
        <v>23</v>
      </c>
    </row>
    <row r="854" spans="1:8" x14ac:dyDescent="0.3">
      <c r="A854" s="1690">
        <v>43603</v>
      </c>
      <c r="B854" s="1691">
        <v>6.875</v>
      </c>
      <c r="C854" s="1691">
        <v>23</v>
      </c>
      <c r="D854" s="1691">
        <v>0.47499999999999998</v>
      </c>
      <c r="E854" s="1691">
        <v>84.375</v>
      </c>
      <c r="F854" s="1691">
        <v>18</v>
      </c>
      <c r="G854" s="1691">
        <v>20.25</v>
      </c>
      <c r="H854" s="1691">
        <v>25</v>
      </c>
    </row>
    <row r="855" spans="1:8" x14ac:dyDescent="0.3">
      <c r="A855" s="1690">
        <v>43604</v>
      </c>
      <c r="B855" s="1691">
        <v>5.625</v>
      </c>
      <c r="C855" s="1691">
        <v>15</v>
      </c>
      <c r="D855" s="1691">
        <v>0.53333333333333333</v>
      </c>
      <c r="E855" s="1691">
        <v>54.25</v>
      </c>
      <c r="F855" s="1691">
        <v>14</v>
      </c>
      <c r="G855" s="1691">
        <v>16.25</v>
      </c>
      <c r="H855" s="1691">
        <v>19</v>
      </c>
    </row>
    <row r="856" spans="1:8" x14ac:dyDescent="0.3">
      <c r="A856" s="1690">
        <v>43605</v>
      </c>
      <c r="B856" s="1691">
        <v>8.625</v>
      </c>
      <c r="C856" s="1691">
        <v>24</v>
      </c>
      <c r="D856" s="1691">
        <v>1.2333333333333334</v>
      </c>
      <c r="E856" s="1691">
        <v>91.625</v>
      </c>
      <c r="F856" s="1691">
        <v>15</v>
      </c>
      <c r="G856" s="1691">
        <v>15.875</v>
      </c>
      <c r="H856" s="1691">
        <v>17</v>
      </c>
    </row>
    <row r="857" spans="1:8" x14ac:dyDescent="0.3">
      <c r="A857" s="1690">
        <v>43606</v>
      </c>
      <c r="B857" s="1691">
        <v>11.75</v>
      </c>
      <c r="C857" s="1691">
        <v>26</v>
      </c>
      <c r="D857" s="1691">
        <v>0.55000000000000004</v>
      </c>
      <c r="E857" s="1691">
        <v>96.375</v>
      </c>
      <c r="F857" s="1691">
        <v>15</v>
      </c>
      <c r="G857" s="1691">
        <v>15.5</v>
      </c>
      <c r="H857" s="1691">
        <v>16</v>
      </c>
    </row>
    <row r="858" spans="1:8" x14ac:dyDescent="0.3">
      <c r="A858" s="1690">
        <v>43607</v>
      </c>
      <c r="B858" s="1691">
        <v>6.125</v>
      </c>
      <c r="C858" s="1691">
        <v>17</v>
      </c>
      <c r="D858" s="1691"/>
      <c r="E858" s="1691">
        <v>84.75</v>
      </c>
      <c r="F858" s="1691">
        <v>13</v>
      </c>
      <c r="G858" s="1691">
        <v>14.5</v>
      </c>
      <c r="H858" s="1691">
        <v>18</v>
      </c>
    </row>
    <row r="859" spans="1:8" x14ac:dyDescent="0.3">
      <c r="A859" s="1690">
        <v>43608</v>
      </c>
      <c r="B859" s="1691">
        <v>4</v>
      </c>
      <c r="C859" s="1691">
        <v>9</v>
      </c>
      <c r="D859" s="1691"/>
      <c r="E859" s="1691">
        <v>12</v>
      </c>
      <c r="F859" s="1691">
        <v>10</v>
      </c>
      <c r="G859" s="1691">
        <v>12.875</v>
      </c>
      <c r="H859" s="1691">
        <v>17</v>
      </c>
    </row>
    <row r="860" spans="1:8" x14ac:dyDescent="0.3">
      <c r="A860" s="1690">
        <v>43609</v>
      </c>
      <c r="B860" s="1691">
        <v>4.25</v>
      </c>
      <c r="C860" s="1691">
        <v>11</v>
      </c>
      <c r="D860" s="1691"/>
      <c r="E860" s="1691"/>
      <c r="F860" s="1691">
        <v>10</v>
      </c>
      <c r="G860" s="1691">
        <v>13.25</v>
      </c>
      <c r="H860" s="1691">
        <v>19</v>
      </c>
    </row>
    <row r="861" spans="1:8" x14ac:dyDescent="0.3">
      <c r="A861" s="1690">
        <v>43610</v>
      </c>
      <c r="B861" s="1691">
        <v>5.5</v>
      </c>
      <c r="C861" s="1691">
        <v>18</v>
      </c>
      <c r="D861" s="1691"/>
      <c r="E861" s="1691">
        <v>66.2</v>
      </c>
      <c r="F861" s="1691">
        <v>11</v>
      </c>
      <c r="G861" s="1691">
        <v>14.5</v>
      </c>
      <c r="H861" s="1691">
        <v>19</v>
      </c>
    </row>
    <row r="862" spans="1:8" x14ac:dyDescent="0.3">
      <c r="A862" s="1690">
        <v>43611</v>
      </c>
      <c r="B862" s="1691">
        <v>5.125</v>
      </c>
      <c r="C862" s="1691">
        <v>19</v>
      </c>
      <c r="D862" s="1691"/>
      <c r="E862" s="1691">
        <v>99.625</v>
      </c>
      <c r="F862" s="1691">
        <v>14</v>
      </c>
      <c r="G862" s="1691">
        <v>15.625</v>
      </c>
      <c r="H862" s="1691">
        <v>19</v>
      </c>
    </row>
    <row r="863" spans="1:8" x14ac:dyDescent="0.3">
      <c r="A863" s="1690">
        <v>43612</v>
      </c>
      <c r="B863" s="1691">
        <v>2.875</v>
      </c>
      <c r="C863" s="1691">
        <v>8</v>
      </c>
      <c r="D863" s="1691"/>
      <c r="E863" s="1691">
        <v>87.75</v>
      </c>
      <c r="F863" s="1691">
        <v>15</v>
      </c>
      <c r="G863" s="1691">
        <v>16.5</v>
      </c>
      <c r="H863" s="1691">
        <v>20</v>
      </c>
    </row>
    <row r="864" spans="1:8" x14ac:dyDescent="0.3">
      <c r="A864" s="1690">
        <v>43613</v>
      </c>
      <c r="B864" s="1691">
        <v>3.25</v>
      </c>
      <c r="C864" s="1691">
        <v>6</v>
      </c>
      <c r="D864" s="1691">
        <v>0.2</v>
      </c>
      <c r="E864" s="1691">
        <v>88.5</v>
      </c>
      <c r="F864" s="1691">
        <v>14</v>
      </c>
      <c r="G864" s="1691">
        <v>16.125</v>
      </c>
      <c r="H864" s="1691">
        <v>20</v>
      </c>
    </row>
    <row r="865" spans="1:8" x14ac:dyDescent="0.3">
      <c r="A865" s="1690">
        <v>43614</v>
      </c>
      <c r="B865" s="1691">
        <v>5.125</v>
      </c>
      <c r="C865" s="1691">
        <v>14</v>
      </c>
      <c r="D865" s="1691"/>
      <c r="E865" s="1691">
        <v>68.166666666666671</v>
      </c>
      <c r="F865" s="1691">
        <v>12</v>
      </c>
      <c r="G865" s="1691">
        <v>13.625</v>
      </c>
      <c r="H865" s="1691">
        <v>16</v>
      </c>
    </row>
    <row r="866" spans="1:8" x14ac:dyDescent="0.3">
      <c r="A866" s="1690">
        <v>43615</v>
      </c>
      <c r="B866" s="1691">
        <v>7.875</v>
      </c>
      <c r="C866" s="1691">
        <v>18</v>
      </c>
      <c r="D866" s="1691">
        <v>0.7</v>
      </c>
      <c r="E866" s="1691">
        <v>99.5</v>
      </c>
      <c r="F866" s="1691">
        <v>12</v>
      </c>
      <c r="G866" s="1691">
        <v>12.875</v>
      </c>
      <c r="H866" s="1691">
        <v>14</v>
      </c>
    </row>
    <row r="867" spans="1:8" x14ac:dyDescent="0.3">
      <c r="A867" s="1690">
        <v>43616</v>
      </c>
      <c r="B867" s="1691">
        <v>4.375</v>
      </c>
      <c r="C867" s="1691">
        <v>13</v>
      </c>
      <c r="D867" s="1691"/>
      <c r="E867" s="1691">
        <v>58.875</v>
      </c>
      <c r="F867" s="1691">
        <v>12</v>
      </c>
      <c r="G867" s="1691">
        <v>14.25</v>
      </c>
      <c r="H867" s="1691">
        <v>18</v>
      </c>
    </row>
    <row r="868" spans="1:8" x14ac:dyDescent="0.3">
      <c r="A868" s="1690">
        <v>43617</v>
      </c>
      <c r="B868" s="1691">
        <v>3.5</v>
      </c>
      <c r="C868" s="1691">
        <v>9</v>
      </c>
      <c r="D868" s="1691">
        <v>0.2</v>
      </c>
      <c r="E868" s="1691">
        <v>54.625</v>
      </c>
      <c r="F868" s="1691">
        <v>12</v>
      </c>
      <c r="G868" s="1691">
        <v>14.125</v>
      </c>
      <c r="H868" s="1691">
        <v>18</v>
      </c>
    </row>
    <row r="869" spans="1:8" x14ac:dyDescent="0.3">
      <c r="A869" s="1690">
        <v>43618</v>
      </c>
      <c r="B869" s="1691">
        <v>3.125</v>
      </c>
      <c r="C869" s="1691">
        <v>7</v>
      </c>
      <c r="D869" s="1691"/>
      <c r="E869" s="1691">
        <v>30.8</v>
      </c>
      <c r="F869" s="1691">
        <v>12</v>
      </c>
      <c r="G869" s="1691">
        <v>15.25</v>
      </c>
      <c r="H869" s="1691">
        <v>20</v>
      </c>
    </row>
    <row r="870" spans="1:8" x14ac:dyDescent="0.3">
      <c r="A870" s="1690">
        <v>43619</v>
      </c>
      <c r="B870" s="1691">
        <v>3.875</v>
      </c>
      <c r="C870" s="1691">
        <v>14</v>
      </c>
      <c r="D870" s="1691"/>
      <c r="E870" s="1691">
        <v>48</v>
      </c>
      <c r="F870" s="1691">
        <v>13</v>
      </c>
      <c r="G870" s="1691">
        <v>15.375</v>
      </c>
      <c r="H870" s="1691">
        <v>20</v>
      </c>
    </row>
    <row r="871" spans="1:8" x14ac:dyDescent="0.3">
      <c r="A871" s="1690">
        <v>43620</v>
      </c>
      <c r="B871" s="1691">
        <v>6.375</v>
      </c>
      <c r="C871" s="1691">
        <v>22</v>
      </c>
      <c r="D871" s="1691"/>
      <c r="E871" s="1691">
        <v>23.166666666666668</v>
      </c>
      <c r="F871" s="1691">
        <v>13</v>
      </c>
      <c r="G871" s="1691">
        <v>15.375</v>
      </c>
      <c r="H871" s="1691">
        <v>20</v>
      </c>
    </row>
    <row r="872" spans="1:8" x14ac:dyDescent="0.3">
      <c r="A872" s="1690">
        <v>43621</v>
      </c>
      <c r="B872" s="1691">
        <v>8.875</v>
      </c>
      <c r="C872" s="1691">
        <v>25</v>
      </c>
      <c r="D872" s="1691"/>
      <c r="E872" s="1691">
        <v>75.625</v>
      </c>
      <c r="F872" s="1691">
        <v>14</v>
      </c>
      <c r="G872" s="1691">
        <v>16.375</v>
      </c>
      <c r="H872" s="1691">
        <v>20</v>
      </c>
    </row>
    <row r="873" spans="1:8" x14ac:dyDescent="0.3">
      <c r="A873" s="1690">
        <v>43622</v>
      </c>
      <c r="B873" s="1691">
        <v>6.625</v>
      </c>
      <c r="C873" s="1691">
        <v>25</v>
      </c>
      <c r="D873" s="1691">
        <v>0.4</v>
      </c>
      <c r="E873" s="1691">
        <v>95.5</v>
      </c>
      <c r="F873" s="1691">
        <v>16</v>
      </c>
      <c r="G873" s="1691">
        <v>17.5</v>
      </c>
      <c r="H873" s="1691">
        <v>21</v>
      </c>
    </row>
    <row r="874" spans="1:8" x14ac:dyDescent="0.3">
      <c r="A874" s="1690">
        <v>43623</v>
      </c>
      <c r="B874" s="1691">
        <v>6.25</v>
      </c>
      <c r="C874" s="1691">
        <v>22</v>
      </c>
      <c r="D874" s="1691">
        <v>0.75</v>
      </c>
      <c r="E874" s="1691">
        <v>92.25</v>
      </c>
      <c r="F874" s="1691">
        <v>13</v>
      </c>
      <c r="G874" s="1691">
        <v>15.75</v>
      </c>
      <c r="H874" s="1691">
        <v>17</v>
      </c>
    </row>
    <row r="875" spans="1:8" x14ac:dyDescent="0.3">
      <c r="A875" s="1690">
        <v>43624</v>
      </c>
      <c r="B875" s="1691">
        <v>4.875</v>
      </c>
      <c r="C875" s="1691">
        <v>12</v>
      </c>
      <c r="D875" s="1691"/>
      <c r="E875" s="1691"/>
      <c r="F875" s="1691">
        <v>10</v>
      </c>
      <c r="G875" s="1691">
        <v>13.5</v>
      </c>
      <c r="H875" s="1691">
        <v>19</v>
      </c>
    </row>
    <row r="876" spans="1:8" x14ac:dyDescent="0.3">
      <c r="A876" s="1690">
        <v>43625</v>
      </c>
      <c r="B876" s="1691">
        <v>4.75</v>
      </c>
      <c r="C876" s="1691">
        <v>14</v>
      </c>
      <c r="D876" s="1691"/>
      <c r="E876" s="1691">
        <v>59</v>
      </c>
      <c r="F876" s="1691">
        <v>11</v>
      </c>
      <c r="G876" s="1691">
        <v>14.75</v>
      </c>
      <c r="H876" s="1691">
        <v>20</v>
      </c>
    </row>
    <row r="877" spans="1:8" x14ac:dyDescent="0.3">
      <c r="A877" s="1690">
        <v>43626</v>
      </c>
      <c r="B877" s="1691">
        <v>3.75</v>
      </c>
      <c r="C877" s="1691">
        <v>17</v>
      </c>
      <c r="D877" s="1691">
        <v>0.26666666666666666</v>
      </c>
      <c r="E877" s="1691">
        <v>70.428571428571431</v>
      </c>
      <c r="F877" s="1691">
        <v>16</v>
      </c>
      <c r="G877" s="1691">
        <v>17.5</v>
      </c>
      <c r="H877" s="1691">
        <v>20</v>
      </c>
    </row>
    <row r="878" spans="1:8" x14ac:dyDescent="0.3">
      <c r="A878" s="1690">
        <v>43627</v>
      </c>
      <c r="B878" s="1691">
        <v>6.125</v>
      </c>
      <c r="C878" s="1691">
        <v>17</v>
      </c>
      <c r="D878" s="1691">
        <v>1</v>
      </c>
      <c r="E878" s="1691">
        <v>56.125</v>
      </c>
      <c r="F878" s="1691">
        <v>15</v>
      </c>
      <c r="G878" s="1691">
        <v>16</v>
      </c>
      <c r="H878" s="1691">
        <v>17</v>
      </c>
    </row>
    <row r="879" spans="1:8" x14ac:dyDescent="0.3">
      <c r="A879" s="1690">
        <v>43628</v>
      </c>
      <c r="B879" s="1691">
        <v>4</v>
      </c>
      <c r="C879" s="1691">
        <v>20</v>
      </c>
      <c r="D879" s="1691">
        <v>1.0666666666666667</v>
      </c>
      <c r="E879" s="1691">
        <v>89.375</v>
      </c>
      <c r="F879" s="1691">
        <v>18</v>
      </c>
      <c r="G879" s="1691">
        <v>18.875</v>
      </c>
      <c r="H879" s="1691">
        <v>21</v>
      </c>
    </row>
    <row r="880" spans="1:8" x14ac:dyDescent="0.3">
      <c r="A880" s="1690">
        <v>43629</v>
      </c>
      <c r="B880" s="1691">
        <v>5.625</v>
      </c>
      <c r="C880" s="1691">
        <v>20</v>
      </c>
      <c r="D880" s="1691">
        <v>0.85000000000000009</v>
      </c>
      <c r="E880" s="1691">
        <v>79.625</v>
      </c>
      <c r="F880" s="1691">
        <v>17</v>
      </c>
      <c r="G880" s="1691">
        <v>18.375</v>
      </c>
      <c r="H880" s="1691">
        <v>19</v>
      </c>
    </row>
    <row r="881" spans="1:8" x14ac:dyDescent="0.3">
      <c r="A881" s="1690">
        <v>43630</v>
      </c>
      <c r="B881" s="1691">
        <v>5.125</v>
      </c>
      <c r="C881" s="1691">
        <v>19</v>
      </c>
      <c r="D881" s="1691">
        <v>0.5</v>
      </c>
      <c r="E881" s="1691">
        <v>57.142857142857146</v>
      </c>
      <c r="F881" s="1691">
        <v>15</v>
      </c>
      <c r="G881" s="1691">
        <v>17.625</v>
      </c>
      <c r="H881" s="1691">
        <v>20</v>
      </c>
    </row>
    <row r="882" spans="1:8" x14ac:dyDescent="0.3">
      <c r="A882" s="1690">
        <v>43631</v>
      </c>
      <c r="B882" s="1691">
        <v>10.875</v>
      </c>
      <c r="C882" s="1691">
        <v>27</v>
      </c>
      <c r="D882" s="1691">
        <v>0.2</v>
      </c>
      <c r="E882" s="1691">
        <v>83.875</v>
      </c>
      <c r="F882" s="1691">
        <v>13</v>
      </c>
      <c r="G882" s="1691">
        <v>13.5</v>
      </c>
      <c r="H882" s="1691">
        <v>14</v>
      </c>
    </row>
    <row r="883" spans="1:8" x14ac:dyDescent="0.3">
      <c r="A883" s="1690">
        <v>43632</v>
      </c>
      <c r="B883" s="1691">
        <v>12.875</v>
      </c>
      <c r="C883" s="1691">
        <v>31</v>
      </c>
      <c r="D883" s="1691">
        <v>0.72857142857142854</v>
      </c>
      <c r="E883" s="1691">
        <v>100</v>
      </c>
      <c r="F883" s="1691">
        <v>14</v>
      </c>
      <c r="G883" s="1691">
        <v>15.375</v>
      </c>
      <c r="H883" s="1691">
        <v>17</v>
      </c>
    </row>
    <row r="884" spans="1:8" x14ac:dyDescent="0.3">
      <c r="A884" s="1690">
        <v>43633</v>
      </c>
      <c r="B884" s="1691">
        <v>4</v>
      </c>
      <c r="C884" s="1691">
        <v>14</v>
      </c>
      <c r="D884" s="1691">
        <v>1.3571428571428574</v>
      </c>
      <c r="E884" s="1691">
        <v>100</v>
      </c>
      <c r="F884" s="1691">
        <v>14</v>
      </c>
      <c r="G884" s="1691">
        <v>16</v>
      </c>
      <c r="H884" s="1691">
        <v>17</v>
      </c>
    </row>
    <row r="885" spans="1:8" x14ac:dyDescent="0.3">
      <c r="A885" s="1690">
        <v>43634</v>
      </c>
      <c r="B885" s="1691">
        <v>9</v>
      </c>
      <c r="C885" s="1691">
        <v>32</v>
      </c>
      <c r="D885" s="1691">
        <v>2.4750000000000005</v>
      </c>
      <c r="E885" s="1691">
        <v>70.875</v>
      </c>
      <c r="F885" s="1691">
        <v>11</v>
      </c>
      <c r="G885" s="1691">
        <v>12.5</v>
      </c>
      <c r="H885" s="1691">
        <v>13</v>
      </c>
    </row>
    <row r="886" spans="1:8" x14ac:dyDescent="0.3">
      <c r="A886" s="1690">
        <v>43635</v>
      </c>
      <c r="B886" s="1691">
        <v>12</v>
      </c>
      <c r="C886" s="1691">
        <v>34</v>
      </c>
      <c r="D886" s="1691"/>
      <c r="E886" s="1691">
        <v>40</v>
      </c>
      <c r="F886" s="1691">
        <v>11</v>
      </c>
      <c r="G886" s="1691">
        <v>12.375</v>
      </c>
      <c r="H886" s="1691">
        <v>15</v>
      </c>
    </row>
    <row r="887" spans="1:8" x14ac:dyDescent="0.3">
      <c r="A887" s="1690">
        <v>43636</v>
      </c>
      <c r="B887" s="1691">
        <v>3.625</v>
      </c>
      <c r="C887" s="1691">
        <v>13</v>
      </c>
      <c r="D887" s="1691"/>
      <c r="E887" s="1691">
        <v>41.5</v>
      </c>
      <c r="F887" s="1691">
        <v>9</v>
      </c>
      <c r="G887" s="1691">
        <v>11.375</v>
      </c>
      <c r="H887" s="1691">
        <v>15</v>
      </c>
    </row>
    <row r="888" spans="1:8" x14ac:dyDescent="0.3">
      <c r="A888" s="1690">
        <v>43637</v>
      </c>
      <c r="B888" s="1691">
        <v>5.25</v>
      </c>
      <c r="C888" s="1691">
        <v>17</v>
      </c>
      <c r="D888" s="1691"/>
      <c r="E888" s="1691">
        <v>80.375</v>
      </c>
      <c r="F888" s="1691">
        <v>10</v>
      </c>
      <c r="G888" s="1691">
        <v>12</v>
      </c>
      <c r="H888" s="1691">
        <v>14</v>
      </c>
    </row>
    <row r="889" spans="1:8" x14ac:dyDescent="0.3">
      <c r="A889" s="1690">
        <v>43638</v>
      </c>
      <c r="B889" s="1691">
        <v>2.75</v>
      </c>
      <c r="C889" s="1691">
        <v>10</v>
      </c>
      <c r="D889" s="1691"/>
      <c r="E889" s="1691">
        <v>80.125</v>
      </c>
      <c r="F889" s="1691">
        <v>13</v>
      </c>
      <c r="G889" s="1691">
        <v>15.125</v>
      </c>
      <c r="H889" s="1691">
        <v>18</v>
      </c>
    </row>
    <row r="890" spans="1:8" x14ac:dyDescent="0.3">
      <c r="A890" s="1690">
        <v>43639</v>
      </c>
      <c r="B890" s="1691">
        <v>3.25</v>
      </c>
      <c r="C890" s="1691">
        <v>13</v>
      </c>
      <c r="D890" s="1691">
        <v>0.2</v>
      </c>
      <c r="E890" s="1691">
        <v>98.125</v>
      </c>
      <c r="F890" s="1691">
        <v>16</v>
      </c>
      <c r="G890" s="1691">
        <v>17.375</v>
      </c>
      <c r="H890" s="1691">
        <v>19</v>
      </c>
    </row>
    <row r="891" spans="1:8" x14ac:dyDescent="0.3">
      <c r="A891" s="1690">
        <v>43640</v>
      </c>
      <c r="B891" s="1691">
        <v>4.25</v>
      </c>
      <c r="C891" s="1691">
        <v>12</v>
      </c>
      <c r="D891" s="1691">
        <v>0.6</v>
      </c>
      <c r="E891" s="1691">
        <v>97.5</v>
      </c>
      <c r="F891" s="1691">
        <v>13</v>
      </c>
      <c r="G891" s="1691">
        <v>14.75</v>
      </c>
      <c r="H891" s="1691">
        <v>16</v>
      </c>
    </row>
    <row r="892" spans="1:8" x14ac:dyDescent="0.3">
      <c r="A892" s="1690">
        <v>43641</v>
      </c>
      <c r="B892" s="1691">
        <v>11.5</v>
      </c>
      <c r="C892" s="1691">
        <v>32</v>
      </c>
      <c r="D892" s="1691">
        <v>0.3666666666666667</v>
      </c>
      <c r="E892" s="1691">
        <v>89.666666666666671</v>
      </c>
      <c r="F892" s="1691">
        <v>9</v>
      </c>
      <c r="G892" s="1691">
        <v>11.125</v>
      </c>
      <c r="H892" s="1691">
        <v>14</v>
      </c>
    </row>
    <row r="893" spans="1:8" x14ac:dyDescent="0.3">
      <c r="A893" s="1690">
        <v>43642</v>
      </c>
      <c r="B893" s="1691">
        <v>6.75</v>
      </c>
      <c r="C893" s="1691">
        <v>24</v>
      </c>
      <c r="D893" s="1691"/>
      <c r="E893" s="1691">
        <v>83.6</v>
      </c>
      <c r="F893" s="1691">
        <v>6</v>
      </c>
      <c r="G893" s="1691">
        <v>8.625</v>
      </c>
      <c r="H893" s="1691">
        <v>13</v>
      </c>
    </row>
    <row r="894" spans="1:8" x14ac:dyDescent="0.3">
      <c r="A894" s="1690">
        <v>43643</v>
      </c>
      <c r="B894" s="1691">
        <v>7.875</v>
      </c>
      <c r="C894" s="1691">
        <v>24</v>
      </c>
      <c r="D894" s="1691"/>
      <c r="E894" s="1691">
        <v>59.8</v>
      </c>
      <c r="F894" s="1691">
        <v>7</v>
      </c>
      <c r="G894" s="1691">
        <v>9.75</v>
      </c>
      <c r="H894" s="1691">
        <v>14</v>
      </c>
    </row>
    <row r="895" spans="1:8" x14ac:dyDescent="0.3">
      <c r="A895" s="1690">
        <v>43644</v>
      </c>
      <c r="B895" s="1691">
        <v>4.25</v>
      </c>
      <c r="C895" s="1691">
        <v>22</v>
      </c>
      <c r="D895" s="1691">
        <v>0.15000000000000002</v>
      </c>
      <c r="E895" s="1691">
        <v>82.375</v>
      </c>
      <c r="F895" s="1691">
        <v>10</v>
      </c>
      <c r="G895" s="1691">
        <v>11.875</v>
      </c>
      <c r="H895" s="1691">
        <v>13</v>
      </c>
    </row>
    <row r="896" spans="1:8" x14ac:dyDescent="0.3">
      <c r="A896" s="1690">
        <v>43645</v>
      </c>
      <c r="B896" s="1691">
        <v>5.375</v>
      </c>
      <c r="C896" s="1691">
        <v>13</v>
      </c>
      <c r="D896" s="1691">
        <v>0.1</v>
      </c>
      <c r="E896" s="1691">
        <v>99.625</v>
      </c>
      <c r="F896" s="1691">
        <v>12</v>
      </c>
      <c r="G896" s="1691">
        <v>12.875</v>
      </c>
      <c r="H896" s="1691">
        <v>14</v>
      </c>
    </row>
    <row r="897" spans="1:8" x14ac:dyDescent="0.3">
      <c r="A897" s="1690">
        <v>43646</v>
      </c>
      <c r="B897" s="1691">
        <v>6.625</v>
      </c>
      <c r="C897" s="1691">
        <v>17</v>
      </c>
      <c r="D897" s="1691"/>
      <c r="E897" s="1691">
        <v>87.5</v>
      </c>
      <c r="F897" s="1691">
        <v>9</v>
      </c>
      <c r="G897" s="1691">
        <v>10.375</v>
      </c>
      <c r="H897" s="1691">
        <v>12</v>
      </c>
    </row>
    <row r="898" spans="1:8" x14ac:dyDescent="0.3">
      <c r="A898" s="1690">
        <v>43647</v>
      </c>
      <c r="B898" s="1691">
        <v>5.875</v>
      </c>
      <c r="C898" s="1691">
        <v>23</v>
      </c>
      <c r="D898" s="1691"/>
      <c r="E898" s="1691"/>
      <c r="F898" s="1691">
        <v>5</v>
      </c>
      <c r="G898" s="1691">
        <v>8.125</v>
      </c>
      <c r="H898" s="1691">
        <v>11</v>
      </c>
    </row>
    <row r="899" spans="1:8" x14ac:dyDescent="0.3">
      <c r="A899" s="1690">
        <v>43648</v>
      </c>
      <c r="B899" s="1691">
        <v>10.125</v>
      </c>
      <c r="C899" s="1691">
        <v>29</v>
      </c>
      <c r="D899" s="1691"/>
      <c r="E899" s="1691">
        <v>68.5</v>
      </c>
      <c r="F899" s="1691">
        <v>8</v>
      </c>
      <c r="G899" s="1691">
        <v>10.5</v>
      </c>
      <c r="H899" s="1691">
        <v>15</v>
      </c>
    </row>
    <row r="900" spans="1:8" x14ac:dyDescent="0.3">
      <c r="A900" s="1690">
        <v>43649</v>
      </c>
      <c r="B900" s="1691">
        <v>9.25</v>
      </c>
      <c r="C900" s="1691">
        <v>25</v>
      </c>
      <c r="D900" s="1691"/>
      <c r="E900" s="1691">
        <v>30</v>
      </c>
      <c r="F900" s="1691">
        <v>5</v>
      </c>
      <c r="G900" s="1691">
        <v>7.5</v>
      </c>
      <c r="H900" s="1691">
        <v>10</v>
      </c>
    </row>
    <row r="901" spans="1:8" x14ac:dyDescent="0.3">
      <c r="A901" s="1690">
        <v>43650</v>
      </c>
      <c r="B901" s="1691">
        <v>8.125</v>
      </c>
      <c r="C901" s="1691">
        <v>19</v>
      </c>
      <c r="D901" s="1691"/>
      <c r="E901" s="1691">
        <v>10</v>
      </c>
      <c r="F901" s="1691">
        <v>5</v>
      </c>
      <c r="G901" s="1691">
        <v>6.625</v>
      </c>
      <c r="H901" s="1691">
        <v>9</v>
      </c>
    </row>
    <row r="902" spans="1:8" x14ac:dyDescent="0.3">
      <c r="A902" s="1690">
        <v>43651</v>
      </c>
      <c r="B902" s="1691">
        <v>7.625</v>
      </c>
      <c r="C902" s="1691">
        <v>20</v>
      </c>
      <c r="D902" s="1691"/>
      <c r="E902" s="1691">
        <v>6.5</v>
      </c>
      <c r="F902" s="1691">
        <v>3</v>
      </c>
      <c r="G902" s="1691">
        <v>5.625</v>
      </c>
      <c r="H902" s="1691">
        <v>9</v>
      </c>
    </row>
    <row r="903" spans="1:8" x14ac:dyDescent="0.3">
      <c r="A903" s="1690">
        <v>43652</v>
      </c>
      <c r="B903" s="1691">
        <v>3.875</v>
      </c>
      <c r="C903" s="1691">
        <v>8</v>
      </c>
      <c r="D903" s="1691"/>
      <c r="E903" s="1691"/>
      <c r="F903" s="1691">
        <v>2</v>
      </c>
      <c r="G903" s="1691">
        <v>5.5</v>
      </c>
      <c r="H903" s="1691">
        <v>10</v>
      </c>
    </row>
    <row r="904" spans="1:8" x14ac:dyDescent="0.3">
      <c r="A904" s="1690">
        <v>43653</v>
      </c>
      <c r="B904" s="1691">
        <v>4.875</v>
      </c>
      <c r="C904" s="1691">
        <v>14</v>
      </c>
      <c r="D904" s="1691"/>
      <c r="E904" s="1691">
        <v>74.166666666666671</v>
      </c>
      <c r="F904" s="1691">
        <v>4</v>
      </c>
      <c r="G904" s="1691">
        <v>6.75</v>
      </c>
      <c r="H904" s="1691">
        <v>11</v>
      </c>
    </row>
    <row r="905" spans="1:8" x14ac:dyDescent="0.3">
      <c r="A905" s="1690">
        <v>43654</v>
      </c>
      <c r="B905" s="1691">
        <v>5.125</v>
      </c>
      <c r="C905" s="1691">
        <v>16</v>
      </c>
      <c r="D905" s="1691"/>
      <c r="E905" s="1691">
        <v>66.75</v>
      </c>
      <c r="F905" s="1691">
        <v>6</v>
      </c>
      <c r="G905" s="1691">
        <v>8.875</v>
      </c>
      <c r="H905" s="1691">
        <v>13</v>
      </c>
    </row>
    <row r="906" spans="1:8" x14ac:dyDescent="0.3">
      <c r="A906" s="1690">
        <v>43655</v>
      </c>
      <c r="B906" s="1691">
        <v>3.875</v>
      </c>
      <c r="C906" s="1691">
        <v>16</v>
      </c>
      <c r="D906" s="1691"/>
      <c r="E906" s="1691">
        <v>98.625</v>
      </c>
      <c r="F906" s="1691">
        <v>9</v>
      </c>
      <c r="G906" s="1691">
        <v>11.75</v>
      </c>
      <c r="H906" s="1691">
        <v>16</v>
      </c>
    </row>
    <row r="907" spans="1:8" x14ac:dyDescent="0.3">
      <c r="A907" s="1690">
        <v>43656</v>
      </c>
      <c r="B907" s="1691">
        <v>1.75</v>
      </c>
      <c r="C907" s="1691">
        <v>6</v>
      </c>
      <c r="D907" s="1691"/>
      <c r="E907" s="1691">
        <v>97.375</v>
      </c>
      <c r="F907" s="1691">
        <v>12</v>
      </c>
      <c r="G907" s="1691">
        <v>13</v>
      </c>
      <c r="H907" s="1691">
        <v>14</v>
      </c>
    </row>
    <row r="908" spans="1:8" x14ac:dyDescent="0.3">
      <c r="A908" s="1690">
        <v>43657</v>
      </c>
      <c r="B908" s="1691">
        <v>3.5</v>
      </c>
      <c r="C908" s="1691">
        <v>10</v>
      </c>
      <c r="D908" s="1691">
        <v>0.75</v>
      </c>
      <c r="E908" s="1691">
        <v>87.25</v>
      </c>
      <c r="F908" s="1691">
        <v>11</v>
      </c>
      <c r="G908" s="1691">
        <v>13.25</v>
      </c>
      <c r="H908" s="1691">
        <v>16</v>
      </c>
    </row>
    <row r="909" spans="1:8" x14ac:dyDescent="0.3">
      <c r="A909" s="1690">
        <v>43658</v>
      </c>
      <c r="B909" s="1691">
        <v>5.125</v>
      </c>
      <c r="C909" s="1691">
        <v>13</v>
      </c>
      <c r="D909" s="1691">
        <v>0.66666666666666663</v>
      </c>
      <c r="E909" s="1691">
        <v>79.25</v>
      </c>
      <c r="F909" s="1691">
        <v>12</v>
      </c>
      <c r="G909" s="1691">
        <v>13.625</v>
      </c>
      <c r="H909" s="1691">
        <v>15</v>
      </c>
    </row>
    <row r="910" spans="1:8" x14ac:dyDescent="0.3">
      <c r="A910" s="1690">
        <v>43659</v>
      </c>
      <c r="B910" s="1691">
        <v>3.375</v>
      </c>
      <c r="C910" s="1691">
        <v>10</v>
      </c>
      <c r="D910" s="1691"/>
      <c r="E910" s="1691"/>
      <c r="F910" s="1691">
        <v>10</v>
      </c>
      <c r="G910" s="1691">
        <v>11.125</v>
      </c>
      <c r="H910" s="1691">
        <v>14</v>
      </c>
    </row>
    <row r="911" spans="1:8" x14ac:dyDescent="0.3">
      <c r="A911" s="1690">
        <v>43660</v>
      </c>
      <c r="B911" s="1691">
        <v>2.25</v>
      </c>
      <c r="C911" s="1691">
        <v>6</v>
      </c>
      <c r="D911" s="1691"/>
      <c r="E911" s="1691">
        <v>45.5</v>
      </c>
      <c r="F911" s="1691">
        <v>8</v>
      </c>
      <c r="G911" s="1691">
        <v>10.125</v>
      </c>
      <c r="H911" s="1691">
        <v>14</v>
      </c>
    </row>
    <row r="912" spans="1:8" x14ac:dyDescent="0.3">
      <c r="A912" s="1690">
        <v>43661</v>
      </c>
      <c r="B912" s="1691">
        <v>4.375</v>
      </c>
      <c r="C912" s="1691">
        <v>13</v>
      </c>
      <c r="D912" s="1691"/>
      <c r="E912" s="1691">
        <v>48.6</v>
      </c>
      <c r="F912" s="1691">
        <v>9</v>
      </c>
      <c r="G912" s="1691">
        <v>11.5</v>
      </c>
      <c r="H912" s="1691">
        <v>16</v>
      </c>
    </row>
    <row r="913" spans="1:8" x14ac:dyDescent="0.3">
      <c r="A913" s="1690">
        <v>43662</v>
      </c>
      <c r="B913" s="1691">
        <v>3.875</v>
      </c>
      <c r="C913" s="1691">
        <v>12</v>
      </c>
      <c r="D913" s="1691"/>
      <c r="E913" s="1691"/>
      <c r="F913" s="1691">
        <v>8</v>
      </c>
      <c r="G913" s="1691">
        <v>10.375</v>
      </c>
      <c r="H913" s="1691">
        <v>15</v>
      </c>
    </row>
    <row r="914" spans="1:8" x14ac:dyDescent="0.3">
      <c r="A914" s="1690">
        <v>43663</v>
      </c>
      <c r="B914" s="1691">
        <v>7.875</v>
      </c>
      <c r="C914" s="1691">
        <v>26</v>
      </c>
      <c r="D914" s="1691"/>
      <c r="E914" s="1691">
        <v>57</v>
      </c>
      <c r="F914" s="1691">
        <v>8</v>
      </c>
      <c r="G914" s="1691">
        <v>11.25</v>
      </c>
      <c r="H914" s="1691">
        <v>15</v>
      </c>
    </row>
    <row r="915" spans="1:8" x14ac:dyDescent="0.3">
      <c r="A915" s="1690">
        <v>43664</v>
      </c>
      <c r="B915" s="1691">
        <v>4.625</v>
      </c>
      <c r="C915" s="1691">
        <v>28</v>
      </c>
      <c r="D915" s="1691"/>
      <c r="E915" s="1691">
        <v>81.142857142857139</v>
      </c>
      <c r="F915" s="1691">
        <v>10</v>
      </c>
      <c r="G915" s="1691">
        <v>12.875</v>
      </c>
      <c r="H915" s="1691">
        <v>16</v>
      </c>
    </row>
    <row r="916" spans="1:8" x14ac:dyDescent="0.3">
      <c r="A916" s="1690">
        <v>43665</v>
      </c>
      <c r="B916" s="1691">
        <v>3.75</v>
      </c>
      <c r="C916" s="1691">
        <v>10</v>
      </c>
      <c r="D916" s="1691"/>
      <c r="E916" s="1691">
        <v>64.75</v>
      </c>
      <c r="F916" s="1691">
        <v>13</v>
      </c>
      <c r="G916" s="1691">
        <v>14.625</v>
      </c>
      <c r="H916" s="1691">
        <v>18</v>
      </c>
    </row>
    <row r="917" spans="1:8" x14ac:dyDescent="0.3">
      <c r="A917" s="1690">
        <v>43666</v>
      </c>
      <c r="B917" s="1691">
        <v>5.5</v>
      </c>
      <c r="C917" s="1691">
        <v>25</v>
      </c>
      <c r="D917" s="1691">
        <v>0.1</v>
      </c>
      <c r="E917" s="1691">
        <v>77</v>
      </c>
      <c r="F917" s="1691">
        <v>14</v>
      </c>
      <c r="G917" s="1691">
        <v>16.5</v>
      </c>
      <c r="H917" s="1691">
        <v>20</v>
      </c>
    </row>
    <row r="918" spans="1:8" x14ac:dyDescent="0.3">
      <c r="A918" s="1690">
        <v>43667</v>
      </c>
      <c r="B918" s="1691">
        <v>9.875</v>
      </c>
      <c r="C918" s="1691">
        <v>31</v>
      </c>
      <c r="D918" s="1691">
        <v>0.82499999999999996</v>
      </c>
      <c r="E918" s="1691">
        <v>99.625</v>
      </c>
      <c r="F918" s="1691">
        <v>14</v>
      </c>
      <c r="G918" s="1691">
        <v>19.625</v>
      </c>
      <c r="H918" s="1691">
        <v>24</v>
      </c>
    </row>
    <row r="919" spans="1:8" x14ac:dyDescent="0.3">
      <c r="A919" s="1690">
        <v>43668</v>
      </c>
      <c r="B919" s="1691">
        <v>7.125</v>
      </c>
      <c r="C919" s="1691">
        <v>22</v>
      </c>
      <c r="D919" s="1691">
        <v>0.4</v>
      </c>
      <c r="E919" s="1691">
        <v>98</v>
      </c>
      <c r="F919" s="1691">
        <v>12</v>
      </c>
      <c r="G919" s="1691">
        <v>13.5</v>
      </c>
      <c r="H919" s="1691">
        <v>15</v>
      </c>
    </row>
    <row r="920" spans="1:8" x14ac:dyDescent="0.3">
      <c r="A920" s="1690">
        <v>43669</v>
      </c>
      <c r="B920" s="1691">
        <v>6.25</v>
      </c>
      <c r="C920" s="1691">
        <v>14</v>
      </c>
      <c r="D920" s="1691">
        <v>0.2</v>
      </c>
      <c r="E920" s="1691">
        <v>92.125</v>
      </c>
      <c r="F920" s="1691">
        <v>10</v>
      </c>
      <c r="G920" s="1691">
        <v>10.875</v>
      </c>
      <c r="H920" s="1691">
        <v>12</v>
      </c>
    </row>
    <row r="921" spans="1:8" x14ac:dyDescent="0.3">
      <c r="A921" s="1690">
        <v>43670</v>
      </c>
      <c r="B921" s="1691">
        <v>5.375</v>
      </c>
      <c r="C921" s="1691">
        <v>14</v>
      </c>
      <c r="D921" s="1691"/>
      <c r="E921" s="1691">
        <v>78.375</v>
      </c>
      <c r="F921" s="1691">
        <v>9</v>
      </c>
      <c r="G921" s="1691">
        <v>10.375</v>
      </c>
      <c r="H921" s="1691">
        <v>13</v>
      </c>
    </row>
    <row r="922" spans="1:8" x14ac:dyDescent="0.3">
      <c r="A922" s="1690">
        <v>43671</v>
      </c>
      <c r="B922" s="1691">
        <v>9.125</v>
      </c>
      <c r="C922" s="1691">
        <v>24</v>
      </c>
      <c r="D922" s="1691">
        <v>0.86666666666666659</v>
      </c>
      <c r="E922" s="1691">
        <v>100</v>
      </c>
      <c r="F922" s="1691">
        <v>9</v>
      </c>
      <c r="G922" s="1691">
        <v>10.375</v>
      </c>
      <c r="H922" s="1691">
        <v>12</v>
      </c>
    </row>
    <row r="923" spans="1:8" x14ac:dyDescent="0.3">
      <c r="A923" s="1690">
        <v>43672</v>
      </c>
      <c r="B923" s="1691">
        <v>6.5</v>
      </c>
      <c r="C923" s="1691">
        <v>21</v>
      </c>
      <c r="D923" s="1691">
        <v>0.45</v>
      </c>
      <c r="E923" s="1691">
        <v>98.25</v>
      </c>
      <c r="F923" s="1691">
        <v>11</v>
      </c>
      <c r="G923" s="1691">
        <v>11.875</v>
      </c>
      <c r="H923" s="1691">
        <v>12</v>
      </c>
    </row>
    <row r="924" spans="1:8" x14ac:dyDescent="0.3">
      <c r="A924" s="1690">
        <v>43673</v>
      </c>
      <c r="B924" s="1691">
        <v>2.625</v>
      </c>
      <c r="C924" s="1691">
        <v>7</v>
      </c>
      <c r="D924" s="1691"/>
      <c r="E924" s="1691">
        <v>37</v>
      </c>
      <c r="F924" s="1691">
        <v>9</v>
      </c>
      <c r="G924" s="1691">
        <v>11.875</v>
      </c>
      <c r="H924" s="1691">
        <v>16</v>
      </c>
    </row>
    <row r="925" spans="1:8" x14ac:dyDescent="0.3">
      <c r="A925" s="1690">
        <v>43674</v>
      </c>
      <c r="B925" s="1691">
        <v>5.375</v>
      </c>
      <c r="C925" s="1691">
        <v>13</v>
      </c>
      <c r="D925" s="1691"/>
      <c r="E925" s="1691">
        <v>70.875</v>
      </c>
      <c r="F925" s="1691">
        <v>9</v>
      </c>
      <c r="G925" s="1691">
        <v>11.625</v>
      </c>
      <c r="H925" s="1691">
        <v>15</v>
      </c>
    </row>
    <row r="926" spans="1:8" x14ac:dyDescent="0.3">
      <c r="A926" s="1690">
        <v>43675</v>
      </c>
      <c r="B926" s="1691">
        <v>3.375</v>
      </c>
      <c r="C926" s="1691">
        <v>13</v>
      </c>
      <c r="D926" s="1691"/>
      <c r="E926" s="1691">
        <v>97.625</v>
      </c>
      <c r="F926" s="1691">
        <v>11</v>
      </c>
      <c r="G926" s="1691">
        <v>13</v>
      </c>
      <c r="H926" s="1691">
        <v>15</v>
      </c>
    </row>
    <row r="927" spans="1:8" x14ac:dyDescent="0.3">
      <c r="A927" s="1690">
        <v>43676</v>
      </c>
      <c r="B927" s="1691">
        <v>4</v>
      </c>
      <c r="C927" s="1691">
        <v>10</v>
      </c>
      <c r="D927" s="1691"/>
      <c r="E927" s="1691">
        <v>55.142857142857146</v>
      </c>
      <c r="F927" s="1691">
        <v>9</v>
      </c>
      <c r="G927" s="1691">
        <v>12.375</v>
      </c>
      <c r="H927" s="1691">
        <v>17</v>
      </c>
    </row>
    <row r="928" spans="1:8" x14ac:dyDescent="0.3">
      <c r="A928" s="1690">
        <v>43677</v>
      </c>
      <c r="B928" s="1691">
        <v>6</v>
      </c>
      <c r="C928" s="1691">
        <v>18</v>
      </c>
      <c r="D928" s="1691"/>
      <c r="E928" s="1691">
        <v>68.375</v>
      </c>
      <c r="F928" s="1691">
        <v>11</v>
      </c>
      <c r="G928" s="1691">
        <v>14.125</v>
      </c>
      <c r="H928" s="1691">
        <v>19</v>
      </c>
    </row>
    <row r="929" spans="1:8" x14ac:dyDescent="0.3">
      <c r="A929" s="1690">
        <v>43678</v>
      </c>
      <c r="B929" s="1691">
        <v>8.625</v>
      </c>
      <c r="C929" s="1691">
        <v>25</v>
      </c>
      <c r="D929" s="1691"/>
      <c r="E929" s="1691">
        <v>85.833333333333329</v>
      </c>
      <c r="F929" s="1691">
        <v>11</v>
      </c>
      <c r="G929" s="1691">
        <v>13.25</v>
      </c>
      <c r="H929" s="1691">
        <v>16</v>
      </c>
    </row>
    <row r="930" spans="1:8" x14ac:dyDescent="0.3">
      <c r="A930" s="1690">
        <v>43679</v>
      </c>
      <c r="B930" s="1691">
        <v>9.25</v>
      </c>
      <c r="C930" s="1691">
        <v>26</v>
      </c>
      <c r="D930" s="1691"/>
      <c r="E930" s="1691"/>
      <c r="F930" s="1691">
        <v>8</v>
      </c>
      <c r="G930" s="1691">
        <v>10.375</v>
      </c>
      <c r="H930" s="1691">
        <v>14</v>
      </c>
    </row>
    <row r="931" spans="1:8" x14ac:dyDescent="0.3">
      <c r="A931" s="1690">
        <v>43680</v>
      </c>
      <c r="B931" s="1691">
        <v>4.75</v>
      </c>
      <c r="C931" s="1691">
        <v>13</v>
      </c>
      <c r="D931" s="1691"/>
      <c r="E931" s="1691">
        <v>15</v>
      </c>
      <c r="F931" s="1691">
        <v>6</v>
      </c>
      <c r="G931" s="1691">
        <v>9.75</v>
      </c>
      <c r="H931" s="1691">
        <v>15</v>
      </c>
    </row>
    <row r="932" spans="1:8" x14ac:dyDescent="0.3">
      <c r="A932" s="1690">
        <v>43681</v>
      </c>
      <c r="B932" s="1691">
        <v>6</v>
      </c>
      <c r="C932" s="1691">
        <v>22</v>
      </c>
      <c r="D932" s="1691"/>
      <c r="E932" s="1691">
        <v>6.5</v>
      </c>
      <c r="F932" s="1691">
        <v>7</v>
      </c>
      <c r="G932" s="1691">
        <v>10.625</v>
      </c>
      <c r="H932" s="1691">
        <v>16</v>
      </c>
    </row>
    <row r="933" spans="1:8" x14ac:dyDescent="0.3">
      <c r="A933" s="1690">
        <v>43682</v>
      </c>
      <c r="B933" s="1691">
        <v>8.75</v>
      </c>
      <c r="C933" s="1691">
        <v>27</v>
      </c>
      <c r="D933" s="1691"/>
      <c r="E933" s="1691">
        <v>7</v>
      </c>
      <c r="F933" s="1691">
        <v>9</v>
      </c>
      <c r="G933" s="1691">
        <v>12.125</v>
      </c>
      <c r="H933" s="1691">
        <v>17</v>
      </c>
    </row>
    <row r="934" spans="1:8" x14ac:dyDescent="0.3">
      <c r="A934" s="1690">
        <v>43683</v>
      </c>
      <c r="B934" s="1691">
        <v>8.125</v>
      </c>
      <c r="C934" s="1691">
        <v>31</v>
      </c>
      <c r="D934" s="1691"/>
      <c r="E934" s="1691"/>
      <c r="F934" s="1691">
        <v>11</v>
      </c>
      <c r="G934" s="1691">
        <v>14.75</v>
      </c>
      <c r="H934" s="1691">
        <v>21</v>
      </c>
    </row>
    <row r="935" spans="1:8" x14ac:dyDescent="0.3">
      <c r="A935" s="1690">
        <v>43684</v>
      </c>
      <c r="B935" s="1691">
        <v>6.5</v>
      </c>
      <c r="C935" s="1691">
        <v>18</v>
      </c>
      <c r="D935" s="1691"/>
      <c r="E935" s="1691">
        <v>83</v>
      </c>
      <c r="F935" s="1691">
        <v>12</v>
      </c>
      <c r="G935" s="1691">
        <v>13.375</v>
      </c>
      <c r="H935" s="1691">
        <v>15</v>
      </c>
    </row>
    <row r="936" spans="1:8" x14ac:dyDescent="0.3">
      <c r="A936" s="1690">
        <v>43685</v>
      </c>
      <c r="B936" s="1691">
        <v>8.75</v>
      </c>
      <c r="C936" s="1691">
        <v>19</v>
      </c>
      <c r="D936" s="1691"/>
      <c r="E936" s="1691">
        <v>87.75</v>
      </c>
      <c r="F936" s="1691">
        <v>11</v>
      </c>
      <c r="G936" s="1691">
        <v>11.875</v>
      </c>
      <c r="H936" s="1691">
        <v>14</v>
      </c>
    </row>
    <row r="937" spans="1:8" x14ac:dyDescent="0.3">
      <c r="A937" s="1690">
        <v>43686</v>
      </c>
      <c r="B937" s="1691">
        <v>9</v>
      </c>
      <c r="C937" s="1691">
        <v>20</v>
      </c>
      <c r="D937" s="1691">
        <v>0.68333333333333324</v>
      </c>
      <c r="E937" s="1691">
        <v>96.75</v>
      </c>
      <c r="F937" s="1691">
        <v>8</v>
      </c>
      <c r="G937" s="1691">
        <v>9.125</v>
      </c>
      <c r="H937" s="1691">
        <v>11</v>
      </c>
    </row>
    <row r="938" spans="1:8" x14ac:dyDescent="0.3">
      <c r="A938" s="1690">
        <v>43687</v>
      </c>
      <c r="B938" s="1691">
        <v>5.5</v>
      </c>
      <c r="C938" s="1691">
        <v>18</v>
      </c>
      <c r="D938" s="1691"/>
      <c r="E938" s="1691">
        <v>54</v>
      </c>
      <c r="F938" s="1691">
        <v>6</v>
      </c>
      <c r="G938" s="1691">
        <v>9.75</v>
      </c>
      <c r="H938" s="1691">
        <v>15</v>
      </c>
    </row>
    <row r="939" spans="1:8" x14ac:dyDescent="0.3">
      <c r="A939" s="1690">
        <v>43688</v>
      </c>
      <c r="B939" s="1691">
        <v>5.75</v>
      </c>
      <c r="C939" s="1691">
        <v>18</v>
      </c>
      <c r="D939" s="1691"/>
      <c r="E939" s="1691">
        <v>70.333333333333329</v>
      </c>
      <c r="F939" s="1691">
        <v>7</v>
      </c>
      <c r="G939" s="1691">
        <v>11.375</v>
      </c>
      <c r="H939" s="1691">
        <v>16</v>
      </c>
    </row>
    <row r="940" spans="1:8" x14ac:dyDescent="0.3">
      <c r="A940" s="1690">
        <v>43689</v>
      </c>
      <c r="B940" s="1691">
        <v>8.25</v>
      </c>
      <c r="C940" s="1691">
        <v>23</v>
      </c>
      <c r="D940" s="1691"/>
      <c r="E940" s="1691">
        <v>66.857142857142861</v>
      </c>
      <c r="F940" s="1691">
        <v>10</v>
      </c>
      <c r="G940" s="1691">
        <v>11.875</v>
      </c>
      <c r="H940" s="1691">
        <v>15</v>
      </c>
    </row>
    <row r="941" spans="1:8" x14ac:dyDescent="0.3">
      <c r="A941" s="1690">
        <v>43690</v>
      </c>
      <c r="B941" s="1691">
        <v>6.625</v>
      </c>
      <c r="C941" s="1691">
        <v>15</v>
      </c>
      <c r="D941" s="1691"/>
      <c r="E941" s="1691">
        <v>28.666666666666668</v>
      </c>
      <c r="F941" s="1691">
        <v>5</v>
      </c>
      <c r="G941" s="1691">
        <v>7.5</v>
      </c>
      <c r="H941" s="1691">
        <v>10</v>
      </c>
    </row>
    <row r="942" spans="1:8" x14ac:dyDescent="0.3">
      <c r="A942" s="1690">
        <v>43691</v>
      </c>
      <c r="B942" s="1691">
        <v>5</v>
      </c>
      <c r="C942" s="1691">
        <v>16</v>
      </c>
      <c r="D942" s="1691"/>
      <c r="E942" s="1691">
        <v>29</v>
      </c>
      <c r="F942" s="1691">
        <v>4</v>
      </c>
      <c r="G942" s="1691">
        <v>6.75</v>
      </c>
      <c r="H942" s="1691">
        <v>11</v>
      </c>
    </row>
    <row r="943" spans="1:8" x14ac:dyDescent="0.3">
      <c r="A943" s="1690">
        <v>43692</v>
      </c>
      <c r="B943" s="1691">
        <v>5.25</v>
      </c>
      <c r="C943" s="1691">
        <v>17</v>
      </c>
      <c r="D943" s="1691"/>
      <c r="E943" s="1691">
        <v>89.25</v>
      </c>
      <c r="F943" s="1691">
        <v>6</v>
      </c>
      <c r="G943" s="1691">
        <v>10</v>
      </c>
      <c r="H943" s="1691">
        <v>16</v>
      </c>
    </row>
    <row r="944" spans="1:8" x14ac:dyDescent="0.3">
      <c r="A944" s="1690">
        <v>43693</v>
      </c>
      <c r="B944" s="1691">
        <v>3</v>
      </c>
      <c r="C944" s="1691">
        <v>11</v>
      </c>
      <c r="D944" s="1691"/>
      <c r="E944" s="1691">
        <v>83.75</v>
      </c>
      <c r="F944" s="1691">
        <v>11</v>
      </c>
      <c r="G944" s="1691">
        <v>15.25</v>
      </c>
      <c r="H944" s="1691">
        <v>21</v>
      </c>
    </row>
    <row r="945" spans="1:8" x14ac:dyDescent="0.3">
      <c r="A945" s="1690">
        <v>43694</v>
      </c>
      <c r="B945" s="1691">
        <v>5.125</v>
      </c>
      <c r="C945" s="1691">
        <v>16</v>
      </c>
      <c r="D945" s="1691">
        <v>1.56</v>
      </c>
      <c r="E945" s="1691">
        <v>87.142857142857139</v>
      </c>
      <c r="F945" s="1691">
        <v>0</v>
      </c>
      <c r="G945" s="1691">
        <v>13.125</v>
      </c>
      <c r="H945" s="1691">
        <v>16</v>
      </c>
    </row>
    <row r="946" spans="1:8" x14ac:dyDescent="0.3">
      <c r="A946" s="1690">
        <v>43695</v>
      </c>
      <c r="B946" s="1691">
        <v>7.625</v>
      </c>
      <c r="C946" s="1691">
        <v>18</v>
      </c>
      <c r="D946" s="1691"/>
      <c r="E946" s="1691">
        <v>74.25</v>
      </c>
      <c r="F946" s="1691">
        <v>8</v>
      </c>
      <c r="G946" s="1691">
        <v>10.125</v>
      </c>
      <c r="H946" s="1691">
        <v>13</v>
      </c>
    </row>
    <row r="947" spans="1:8" x14ac:dyDescent="0.3">
      <c r="A947" s="1690">
        <v>43696</v>
      </c>
      <c r="B947" s="1691">
        <v>5.375</v>
      </c>
      <c r="C947" s="1691">
        <v>14</v>
      </c>
      <c r="D947" s="1691"/>
      <c r="E947" s="1691">
        <v>78.375</v>
      </c>
      <c r="F947" s="1691">
        <v>5</v>
      </c>
      <c r="G947" s="1691">
        <v>6.75</v>
      </c>
      <c r="H947" s="1691">
        <v>9</v>
      </c>
    </row>
    <row r="948" spans="1:8" x14ac:dyDescent="0.3">
      <c r="A948" s="1690">
        <v>43697</v>
      </c>
      <c r="B948" s="1691">
        <v>4.5</v>
      </c>
      <c r="C948" s="1691">
        <v>9</v>
      </c>
      <c r="D948" s="1691"/>
      <c r="E948" s="1691">
        <v>78</v>
      </c>
      <c r="F948" s="1691">
        <v>6</v>
      </c>
      <c r="G948" s="1691">
        <v>8</v>
      </c>
      <c r="H948" s="1691">
        <v>11</v>
      </c>
    </row>
    <row r="949" spans="1:8" x14ac:dyDescent="0.3">
      <c r="A949" s="1690">
        <v>43698</v>
      </c>
      <c r="B949" s="1691">
        <v>6.875</v>
      </c>
      <c r="C949" s="1691">
        <v>15</v>
      </c>
      <c r="D949" s="1691"/>
      <c r="E949" s="1691">
        <v>71.875</v>
      </c>
      <c r="F949" s="1691">
        <v>6</v>
      </c>
      <c r="G949" s="1691">
        <v>8.5</v>
      </c>
      <c r="H949" s="1691">
        <v>12</v>
      </c>
    </row>
    <row r="950" spans="1:8" x14ac:dyDescent="0.3">
      <c r="A950" s="1690">
        <v>43699</v>
      </c>
      <c r="B950" s="1691">
        <v>3</v>
      </c>
      <c r="C950" s="1691">
        <v>13</v>
      </c>
      <c r="D950" s="1691"/>
      <c r="E950" s="1691">
        <v>82.166666666666671</v>
      </c>
      <c r="F950" s="1691">
        <v>8</v>
      </c>
      <c r="G950" s="1691">
        <v>11</v>
      </c>
      <c r="H950" s="1691">
        <v>16</v>
      </c>
    </row>
    <row r="951" spans="1:8" x14ac:dyDescent="0.3">
      <c r="A951" s="1690">
        <v>43700</v>
      </c>
      <c r="B951" s="1691">
        <v>3.125</v>
      </c>
      <c r="C951" s="1691">
        <v>9</v>
      </c>
      <c r="D951" s="1691"/>
      <c r="E951" s="1691">
        <v>37.5</v>
      </c>
      <c r="F951" s="1691">
        <v>8</v>
      </c>
      <c r="G951" s="1691">
        <v>11.875</v>
      </c>
      <c r="H951" s="1691">
        <v>16</v>
      </c>
    </row>
    <row r="952" spans="1:8" x14ac:dyDescent="0.3">
      <c r="A952" s="1690">
        <v>43701</v>
      </c>
      <c r="B952" s="1691">
        <v>6.25</v>
      </c>
      <c r="C952" s="1691">
        <v>19</v>
      </c>
      <c r="D952" s="1691"/>
      <c r="E952" s="1691">
        <v>100</v>
      </c>
      <c r="F952" s="1691">
        <v>9</v>
      </c>
      <c r="G952" s="1691">
        <v>12.625</v>
      </c>
      <c r="H952" s="1691">
        <v>17</v>
      </c>
    </row>
    <row r="953" spans="1:8" x14ac:dyDescent="0.3">
      <c r="A953" s="1690">
        <v>43702</v>
      </c>
      <c r="B953" s="1691">
        <v>5.375</v>
      </c>
      <c r="C953" s="1691">
        <v>21</v>
      </c>
      <c r="D953" s="1691"/>
      <c r="E953" s="1691">
        <v>79.375</v>
      </c>
      <c r="F953" s="1691">
        <v>11</v>
      </c>
      <c r="G953" s="1691">
        <v>12.625</v>
      </c>
      <c r="H953" s="1691">
        <v>15</v>
      </c>
    </row>
    <row r="954" spans="1:8" x14ac:dyDescent="0.3">
      <c r="A954" s="1690">
        <v>43703</v>
      </c>
      <c r="B954" s="1691">
        <v>2.875</v>
      </c>
      <c r="C954" s="1691">
        <v>10</v>
      </c>
      <c r="D954" s="1691"/>
      <c r="E954" s="1691">
        <v>86.875</v>
      </c>
      <c r="F954" s="1691">
        <v>13</v>
      </c>
      <c r="G954" s="1691">
        <v>15.875</v>
      </c>
      <c r="H954" s="1691">
        <v>19</v>
      </c>
    </row>
    <row r="955" spans="1:8" x14ac:dyDescent="0.3">
      <c r="A955" s="1690">
        <v>43704</v>
      </c>
      <c r="B955" s="1691">
        <v>4.625</v>
      </c>
      <c r="C955" s="1691">
        <v>20</v>
      </c>
      <c r="D955" s="1691"/>
      <c r="E955" s="1691">
        <v>33.333333333333336</v>
      </c>
      <c r="F955" s="1691">
        <v>14</v>
      </c>
      <c r="G955" s="1691">
        <v>16.875</v>
      </c>
      <c r="H955" s="1691">
        <v>20</v>
      </c>
    </row>
    <row r="956" spans="1:8" x14ac:dyDescent="0.3">
      <c r="A956" s="1690">
        <v>43705</v>
      </c>
      <c r="B956" s="1691">
        <v>7.875</v>
      </c>
      <c r="C956" s="1691">
        <v>25</v>
      </c>
      <c r="D956" s="1691"/>
      <c r="E956" s="1691">
        <v>64.142857142857139</v>
      </c>
      <c r="F956" s="1691">
        <v>16</v>
      </c>
      <c r="G956" s="1691">
        <v>20.125</v>
      </c>
      <c r="H956" s="1691">
        <v>26</v>
      </c>
    </row>
    <row r="957" spans="1:8" x14ac:dyDescent="0.3">
      <c r="A957" s="1690">
        <v>43706</v>
      </c>
      <c r="B957" s="1691">
        <v>6.25</v>
      </c>
      <c r="C957" s="1691">
        <v>26</v>
      </c>
      <c r="D957" s="1691">
        <v>0.23333333333333336</v>
      </c>
      <c r="E957" s="1691">
        <v>85.75</v>
      </c>
      <c r="F957" s="1691">
        <v>16</v>
      </c>
      <c r="G957" s="1691">
        <v>19</v>
      </c>
      <c r="H957" s="1691">
        <v>22</v>
      </c>
    </row>
    <row r="958" spans="1:8" x14ac:dyDescent="0.3">
      <c r="A958" s="1690">
        <v>43707</v>
      </c>
      <c r="B958" s="1691">
        <v>5.5</v>
      </c>
      <c r="C958" s="1691">
        <v>16</v>
      </c>
      <c r="D958" s="1691"/>
      <c r="E958" s="1691">
        <v>90.25</v>
      </c>
      <c r="F958" s="1691">
        <v>13</v>
      </c>
      <c r="G958" s="1691">
        <v>14.625</v>
      </c>
      <c r="H958" s="1691">
        <v>17</v>
      </c>
    </row>
    <row r="959" spans="1:8" x14ac:dyDescent="0.3">
      <c r="A959" s="1690">
        <v>43708</v>
      </c>
      <c r="B959" s="1691">
        <v>3.75</v>
      </c>
      <c r="C959" s="1691">
        <v>12</v>
      </c>
      <c r="D959" s="1691"/>
      <c r="E959" s="1691">
        <v>8</v>
      </c>
      <c r="F959" s="1691">
        <v>10</v>
      </c>
      <c r="G959" s="1691">
        <v>13.125</v>
      </c>
      <c r="H959" s="1691">
        <v>17</v>
      </c>
    </row>
    <row r="960" spans="1:8" x14ac:dyDescent="0.3">
      <c r="A960" s="1690">
        <v>43709</v>
      </c>
      <c r="B960" s="1691">
        <v>5.75</v>
      </c>
      <c r="C960" s="1691">
        <v>15</v>
      </c>
      <c r="D960" s="1691"/>
      <c r="E960" s="1691"/>
      <c r="F960" s="1691">
        <v>9</v>
      </c>
      <c r="G960" s="1691">
        <v>11.125</v>
      </c>
      <c r="H960" s="1691">
        <v>14</v>
      </c>
    </row>
    <row r="961" spans="1:8" x14ac:dyDescent="0.3">
      <c r="A961" s="1690">
        <v>43710</v>
      </c>
      <c r="B961" s="1691">
        <v>5.625</v>
      </c>
      <c r="C961" s="1691">
        <v>19</v>
      </c>
      <c r="D961" s="1691"/>
      <c r="E961" s="1691">
        <v>45.714285714285715</v>
      </c>
      <c r="F961" s="1691">
        <v>7</v>
      </c>
      <c r="G961" s="1691">
        <v>10.375</v>
      </c>
      <c r="H961" s="1691">
        <v>16</v>
      </c>
    </row>
    <row r="962" spans="1:8" x14ac:dyDescent="0.3">
      <c r="A962" s="1690">
        <v>43711</v>
      </c>
      <c r="B962" s="1691">
        <v>7</v>
      </c>
      <c r="C962" s="1691">
        <v>17</v>
      </c>
      <c r="D962" s="1691"/>
      <c r="E962" s="1691"/>
      <c r="F962" s="1691">
        <v>4</v>
      </c>
      <c r="G962" s="1691">
        <v>8.125</v>
      </c>
      <c r="H962" s="1691">
        <v>12</v>
      </c>
    </row>
    <row r="963" spans="1:8" x14ac:dyDescent="0.3">
      <c r="A963" s="1690">
        <v>43712</v>
      </c>
      <c r="B963" s="1691">
        <v>6</v>
      </c>
      <c r="C963" s="1691">
        <v>15</v>
      </c>
      <c r="D963" s="1691"/>
      <c r="E963" s="1691">
        <v>15</v>
      </c>
      <c r="F963" s="1691">
        <v>5</v>
      </c>
      <c r="G963" s="1691">
        <v>8</v>
      </c>
      <c r="H963" s="1691">
        <v>12</v>
      </c>
    </row>
    <row r="964" spans="1:8" x14ac:dyDescent="0.3">
      <c r="A964" s="1690">
        <v>43713</v>
      </c>
      <c r="B964" s="1691">
        <v>7</v>
      </c>
      <c r="C964" s="1691">
        <v>16</v>
      </c>
      <c r="D964" s="1691"/>
      <c r="E964" s="1691">
        <v>82.333333333333329</v>
      </c>
      <c r="F964" s="1691">
        <v>6</v>
      </c>
      <c r="G964" s="1691">
        <v>8.375</v>
      </c>
      <c r="H964" s="1691">
        <v>11</v>
      </c>
    </row>
    <row r="965" spans="1:8" x14ac:dyDescent="0.3">
      <c r="A965" s="1690">
        <v>43714</v>
      </c>
      <c r="B965" s="1691">
        <v>8.5</v>
      </c>
      <c r="C965" s="1691">
        <v>18</v>
      </c>
      <c r="D965" s="1691"/>
      <c r="E965" s="1691">
        <v>88.5</v>
      </c>
      <c r="F965" s="1691">
        <v>8</v>
      </c>
      <c r="G965" s="1691">
        <v>11.125</v>
      </c>
      <c r="H965" s="1691">
        <v>14</v>
      </c>
    </row>
    <row r="966" spans="1:8" x14ac:dyDescent="0.3">
      <c r="A966" s="1690">
        <v>43715</v>
      </c>
      <c r="B966" s="1691">
        <v>4.875</v>
      </c>
      <c r="C966" s="1691">
        <v>13</v>
      </c>
      <c r="D966" s="1691"/>
      <c r="E966" s="1691">
        <v>92.375</v>
      </c>
      <c r="F966" s="1691">
        <v>12</v>
      </c>
      <c r="G966" s="1691">
        <v>13.75</v>
      </c>
      <c r="H966" s="1691">
        <v>17</v>
      </c>
    </row>
    <row r="967" spans="1:8" x14ac:dyDescent="0.3">
      <c r="A967" s="1690">
        <v>43716</v>
      </c>
      <c r="B967" s="1691">
        <v>4.25</v>
      </c>
      <c r="C967" s="1691">
        <v>13</v>
      </c>
      <c r="D967" s="1691"/>
      <c r="E967" s="1691">
        <v>65</v>
      </c>
      <c r="F967" s="1691">
        <v>11</v>
      </c>
      <c r="G967" s="1691">
        <v>13.75</v>
      </c>
      <c r="H967" s="1691">
        <v>18</v>
      </c>
    </row>
    <row r="968" spans="1:8" x14ac:dyDescent="0.3">
      <c r="A968" s="1690">
        <v>43717</v>
      </c>
      <c r="B968" s="1691">
        <v>6.75</v>
      </c>
      <c r="C968" s="1691">
        <v>21</v>
      </c>
      <c r="D968" s="1691">
        <v>2.4166666666666665</v>
      </c>
      <c r="E968" s="1691">
        <v>100</v>
      </c>
      <c r="F968" s="1691">
        <v>13</v>
      </c>
      <c r="G968" s="1691">
        <v>13</v>
      </c>
      <c r="H968" s="1691">
        <v>13</v>
      </c>
    </row>
    <row r="969" spans="1:8" x14ac:dyDescent="0.3">
      <c r="A969" s="1690">
        <v>43718</v>
      </c>
      <c r="B969" s="1691">
        <v>6</v>
      </c>
      <c r="C969" s="1691">
        <v>14</v>
      </c>
      <c r="D969" s="1691"/>
      <c r="E969" s="1691">
        <v>86.875</v>
      </c>
      <c r="F969" s="1691">
        <v>11</v>
      </c>
      <c r="G969" s="1691">
        <v>13.125</v>
      </c>
      <c r="H969" s="1691">
        <v>16</v>
      </c>
    </row>
    <row r="970" spans="1:8" x14ac:dyDescent="0.3">
      <c r="A970" s="1690">
        <v>43719</v>
      </c>
      <c r="B970" s="1691">
        <v>5</v>
      </c>
      <c r="C970" s="1691">
        <v>13</v>
      </c>
      <c r="D970" s="1691">
        <v>0.1</v>
      </c>
      <c r="E970" s="1691">
        <v>82.375</v>
      </c>
      <c r="F970" s="1691">
        <v>11</v>
      </c>
      <c r="G970" s="1691">
        <v>12.375</v>
      </c>
      <c r="H970" s="1691">
        <v>15</v>
      </c>
    </row>
    <row r="971" spans="1:8" x14ac:dyDescent="0.3">
      <c r="A971" s="1690">
        <v>43720</v>
      </c>
      <c r="B971" s="1691">
        <v>4.875</v>
      </c>
      <c r="C971" s="1691">
        <v>16</v>
      </c>
      <c r="D971" s="1691"/>
      <c r="E971" s="1691">
        <v>83.5</v>
      </c>
      <c r="F971" s="1691">
        <v>8</v>
      </c>
      <c r="G971" s="1691">
        <v>12.25</v>
      </c>
      <c r="H971" s="1691">
        <v>17</v>
      </c>
    </row>
    <row r="972" spans="1:8" x14ac:dyDescent="0.3">
      <c r="A972" s="1690">
        <v>43721</v>
      </c>
      <c r="B972" s="1691">
        <v>4.125</v>
      </c>
      <c r="C972" s="1691">
        <v>12</v>
      </c>
      <c r="D972" s="1691"/>
      <c r="E972" s="1691">
        <v>74.25</v>
      </c>
      <c r="F972" s="1691">
        <v>9</v>
      </c>
      <c r="G972" s="1691">
        <v>13</v>
      </c>
      <c r="H972" s="1691">
        <v>18</v>
      </c>
    </row>
    <row r="973" spans="1:8" x14ac:dyDescent="0.3">
      <c r="A973" s="1690">
        <v>43722</v>
      </c>
      <c r="B973" s="1691">
        <v>6.375</v>
      </c>
      <c r="C973" s="1691">
        <v>16</v>
      </c>
      <c r="D973" s="1691"/>
      <c r="E973" s="1691">
        <v>24.5</v>
      </c>
      <c r="F973" s="1691">
        <v>11</v>
      </c>
      <c r="G973" s="1691">
        <v>14.5</v>
      </c>
      <c r="H973" s="1691">
        <v>20</v>
      </c>
    </row>
    <row r="974" spans="1:8" x14ac:dyDescent="0.3">
      <c r="A974" s="1690">
        <v>43723</v>
      </c>
      <c r="B974" s="1691">
        <v>4</v>
      </c>
      <c r="C974" s="1691">
        <v>10</v>
      </c>
      <c r="D974" s="1691"/>
      <c r="E974" s="1691">
        <v>78</v>
      </c>
      <c r="F974" s="1691">
        <v>12</v>
      </c>
      <c r="G974" s="1691">
        <v>16.25</v>
      </c>
      <c r="H974" s="1691">
        <v>20</v>
      </c>
    </row>
    <row r="975" spans="1:8" x14ac:dyDescent="0.3">
      <c r="A975" s="1690">
        <v>43724</v>
      </c>
      <c r="B975" s="1691">
        <v>7.75</v>
      </c>
      <c r="C975" s="1691">
        <v>25</v>
      </c>
      <c r="D975" s="1691">
        <v>0.1</v>
      </c>
      <c r="E975" s="1691">
        <v>75</v>
      </c>
      <c r="F975" s="1691">
        <v>13</v>
      </c>
      <c r="G975" s="1691">
        <v>15.25</v>
      </c>
      <c r="H975" s="1691">
        <v>18</v>
      </c>
    </row>
    <row r="976" spans="1:8" x14ac:dyDescent="0.3">
      <c r="A976" s="1690">
        <v>43725</v>
      </c>
      <c r="B976" s="1691">
        <v>6.375</v>
      </c>
      <c r="C976" s="1691">
        <v>20</v>
      </c>
      <c r="D976" s="1691"/>
      <c r="E976" s="1691"/>
      <c r="F976" s="1691">
        <v>8</v>
      </c>
      <c r="G976" s="1691">
        <v>14.25</v>
      </c>
      <c r="H976" s="1691">
        <v>21</v>
      </c>
    </row>
    <row r="977" spans="1:8" x14ac:dyDescent="0.3">
      <c r="A977" s="1690">
        <v>43726</v>
      </c>
      <c r="B977" s="1691">
        <v>4.75</v>
      </c>
      <c r="C977" s="1691">
        <v>20</v>
      </c>
      <c r="D977" s="1691"/>
      <c r="E977" s="1691">
        <v>5</v>
      </c>
      <c r="F977" s="1691">
        <v>12</v>
      </c>
      <c r="G977" s="1691">
        <v>15.875</v>
      </c>
      <c r="H977" s="1691">
        <v>20</v>
      </c>
    </row>
    <row r="978" spans="1:8" x14ac:dyDescent="0.3">
      <c r="A978" s="1690">
        <v>43727</v>
      </c>
      <c r="B978" s="1691">
        <v>9.375</v>
      </c>
      <c r="C978" s="1691">
        <v>29</v>
      </c>
      <c r="D978" s="1691"/>
      <c r="E978" s="1691">
        <v>41</v>
      </c>
      <c r="F978" s="1691">
        <v>12</v>
      </c>
      <c r="G978" s="1691">
        <v>15.5</v>
      </c>
      <c r="H978" s="1691">
        <v>18</v>
      </c>
    </row>
    <row r="979" spans="1:8" x14ac:dyDescent="0.3">
      <c r="A979" s="1690">
        <v>43728</v>
      </c>
      <c r="B979" s="1691">
        <v>6.25</v>
      </c>
      <c r="C979" s="1691">
        <v>16</v>
      </c>
      <c r="D979" s="1691"/>
      <c r="E979" s="1691">
        <v>53.5</v>
      </c>
      <c r="F979" s="1691">
        <v>8</v>
      </c>
      <c r="G979" s="1691">
        <v>13.125</v>
      </c>
      <c r="H979" s="1691">
        <v>19</v>
      </c>
    </row>
    <row r="980" spans="1:8" x14ac:dyDescent="0.3">
      <c r="A980" s="1690">
        <v>43729</v>
      </c>
      <c r="B980" s="1691">
        <v>7.5</v>
      </c>
      <c r="C980" s="1691">
        <v>20</v>
      </c>
      <c r="D980" s="1691"/>
      <c r="E980" s="1691"/>
      <c r="F980" s="1691">
        <v>9</v>
      </c>
      <c r="G980" s="1691">
        <v>14.875</v>
      </c>
      <c r="H980" s="1691">
        <v>22</v>
      </c>
    </row>
    <row r="981" spans="1:8" x14ac:dyDescent="0.3">
      <c r="A981" s="1690">
        <v>43730</v>
      </c>
      <c r="B981" s="1691">
        <v>6.125</v>
      </c>
      <c r="C981" s="1691">
        <v>15</v>
      </c>
      <c r="D981" s="1691"/>
      <c r="E981" s="1691"/>
      <c r="F981" s="1691">
        <v>12</v>
      </c>
      <c r="G981" s="1691">
        <v>14.125</v>
      </c>
      <c r="H981" s="1691">
        <v>17</v>
      </c>
    </row>
    <row r="982" spans="1:8" x14ac:dyDescent="0.3">
      <c r="A982" s="1690">
        <v>43731</v>
      </c>
      <c r="B982" s="1691">
        <v>7.625</v>
      </c>
      <c r="C982" s="1691">
        <v>20</v>
      </c>
      <c r="D982" s="1691"/>
      <c r="E982" s="1691">
        <v>11</v>
      </c>
      <c r="F982" s="1691">
        <v>9</v>
      </c>
      <c r="G982" s="1691">
        <v>14.5</v>
      </c>
      <c r="H982" s="1691">
        <v>21</v>
      </c>
    </row>
    <row r="983" spans="1:8" x14ac:dyDescent="0.3">
      <c r="A983" s="1690">
        <v>43732</v>
      </c>
      <c r="B983" s="1691">
        <v>3.375</v>
      </c>
      <c r="C983" s="1691">
        <v>11</v>
      </c>
      <c r="D983" s="1691"/>
      <c r="E983" s="1691"/>
      <c r="F983" s="1691">
        <v>11</v>
      </c>
      <c r="G983" s="1691">
        <v>17.125</v>
      </c>
      <c r="H983" s="1691">
        <v>24</v>
      </c>
    </row>
    <row r="984" spans="1:8" x14ac:dyDescent="0.3">
      <c r="A984" s="1690">
        <v>43733</v>
      </c>
      <c r="B984" s="1691">
        <v>3.25</v>
      </c>
      <c r="C984" s="1691">
        <v>8</v>
      </c>
      <c r="D984" s="1691"/>
      <c r="E984" s="1691">
        <v>29</v>
      </c>
      <c r="F984" s="1691">
        <v>14</v>
      </c>
      <c r="G984" s="1691">
        <v>19.75</v>
      </c>
      <c r="H984" s="1691">
        <v>27</v>
      </c>
    </row>
    <row r="985" spans="1:8" x14ac:dyDescent="0.3">
      <c r="A985" s="1690">
        <v>43734</v>
      </c>
      <c r="B985" s="1691">
        <v>5.375</v>
      </c>
      <c r="C985" s="1691">
        <v>22</v>
      </c>
      <c r="D985" s="1691"/>
      <c r="E985" s="1691">
        <v>15</v>
      </c>
      <c r="F985" s="1691">
        <v>16</v>
      </c>
      <c r="G985" s="1691">
        <v>19.75</v>
      </c>
      <c r="H985" s="1691">
        <v>25</v>
      </c>
    </row>
    <row r="986" spans="1:8" x14ac:dyDescent="0.3">
      <c r="A986" s="1690">
        <v>43735</v>
      </c>
      <c r="B986" s="1691">
        <v>9.125</v>
      </c>
      <c r="C986" s="1691">
        <v>20</v>
      </c>
      <c r="D986" s="1691"/>
      <c r="E986" s="1691">
        <v>84.125</v>
      </c>
      <c r="F986" s="1691">
        <v>14</v>
      </c>
      <c r="G986" s="1691">
        <v>16.375</v>
      </c>
      <c r="H986" s="1691">
        <v>20</v>
      </c>
    </row>
    <row r="987" spans="1:8" x14ac:dyDescent="0.3">
      <c r="A987" s="1690">
        <v>43736</v>
      </c>
      <c r="B987" s="1691">
        <v>7.875</v>
      </c>
      <c r="C987" s="1691">
        <v>22</v>
      </c>
      <c r="D987" s="1691"/>
      <c r="E987" s="1691">
        <v>54.5</v>
      </c>
      <c r="F987" s="1691">
        <v>12</v>
      </c>
      <c r="G987" s="1691">
        <v>16.625</v>
      </c>
      <c r="H987" s="1691">
        <v>22</v>
      </c>
    </row>
    <row r="988" spans="1:8" x14ac:dyDescent="0.3">
      <c r="A988" s="1690">
        <v>43737</v>
      </c>
      <c r="B988" s="1691">
        <v>6.625</v>
      </c>
      <c r="C988" s="1691">
        <v>25</v>
      </c>
      <c r="D988" s="1691"/>
      <c r="E988" s="1691"/>
      <c r="F988" s="1691">
        <v>14</v>
      </c>
      <c r="G988" s="1691">
        <v>19.875</v>
      </c>
      <c r="H988" s="1691">
        <v>27</v>
      </c>
    </row>
    <row r="989" spans="1:8" x14ac:dyDescent="0.3">
      <c r="A989" s="1690">
        <v>43738</v>
      </c>
      <c r="B989" s="1691">
        <v>9</v>
      </c>
      <c r="C989" s="1691">
        <v>32</v>
      </c>
      <c r="D989" s="1691">
        <v>0.36000000000000004</v>
      </c>
      <c r="E989" s="1691">
        <v>58.6</v>
      </c>
      <c r="F989" s="1691">
        <v>19</v>
      </c>
      <c r="G989" s="1691">
        <v>22.625</v>
      </c>
      <c r="H989" s="1691">
        <v>28</v>
      </c>
    </row>
    <row r="990" spans="1:8" x14ac:dyDescent="0.3">
      <c r="A990" s="1690">
        <v>43739</v>
      </c>
      <c r="B990" s="1691">
        <v>11.625</v>
      </c>
      <c r="C990" s="1691">
        <v>26</v>
      </c>
      <c r="D990" s="1691">
        <v>0.97999999999999987</v>
      </c>
      <c r="E990" s="1691">
        <v>99.125</v>
      </c>
      <c r="F990" s="1691">
        <v>14</v>
      </c>
      <c r="G990" s="1691">
        <v>15.125</v>
      </c>
      <c r="H990" s="1691">
        <v>16</v>
      </c>
    </row>
    <row r="991" spans="1:8" x14ac:dyDescent="0.3">
      <c r="A991" s="1690">
        <v>43740</v>
      </c>
      <c r="B991" s="1691">
        <v>12.75</v>
      </c>
      <c r="C991" s="1691">
        <v>24</v>
      </c>
      <c r="D991" s="1691"/>
      <c r="E991" s="1691">
        <v>81.625</v>
      </c>
      <c r="F991" s="1691">
        <v>13</v>
      </c>
      <c r="G991" s="1691">
        <v>14.625</v>
      </c>
      <c r="H991" s="1691">
        <v>18</v>
      </c>
    </row>
    <row r="992" spans="1:8" x14ac:dyDescent="0.3">
      <c r="A992" s="1690">
        <v>43741</v>
      </c>
      <c r="B992" s="1691">
        <v>13</v>
      </c>
      <c r="C992" s="1691">
        <v>25</v>
      </c>
      <c r="D992" s="1691"/>
      <c r="E992" s="1691">
        <v>58.6</v>
      </c>
      <c r="F992" s="1691">
        <v>10</v>
      </c>
      <c r="G992" s="1691">
        <v>12.625</v>
      </c>
      <c r="H992" s="1691">
        <v>15</v>
      </c>
    </row>
    <row r="993" spans="1:8" x14ac:dyDescent="0.3">
      <c r="A993" s="1690">
        <v>43742</v>
      </c>
      <c r="B993" s="1691">
        <v>8</v>
      </c>
      <c r="C993" s="1691">
        <v>21</v>
      </c>
      <c r="D993" s="1691">
        <v>0.38333333333333336</v>
      </c>
      <c r="E993" s="1691">
        <v>99.75</v>
      </c>
      <c r="F993" s="1691">
        <v>12</v>
      </c>
      <c r="G993" s="1691">
        <v>13.125</v>
      </c>
      <c r="H993" s="1691">
        <v>14</v>
      </c>
    </row>
    <row r="994" spans="1:8" x14ac:dyDescent="0.3">
      <c r="A994" s="1690">
        <v>43743</v>
      </c>
      <c r="B994" s="1691">
        <v>5.5</v>
      </c>
      <c r="C994" s="1691">
        <v>16</v>
      </c>
      <c r="D994" s="1691"/>
      <c r="E994" s="1691">
        <v>61.571428571428569</v>
      </c>
      <c r="F994" s="1691">
        <v>11</v>
      </c>
      <c r="G994" s="1691">
        <v>14.875</v>
      </c>
      <c r="H994" s="1691">
        <v>19</v>
      </c>
    </row>
    <row r="995" spans="1:8" x14ac:dyDescent="0.3">
      <c r="A995" s="1690">
        <v>43744</v>
      </c>
      <c r="B995" s="1691">
        <v>5.875</v>
      </c>
      <c r="C995" s="1691">
        <v>15</v>
      </c>
      <c r="D995" s="1691"/>
      <c r="E995" s="1691">
        <v>6</v>
      </c>
      <c r="F995" s="1691">
        <v>10</v>
      </c>
      <c r="G995" s="1691">
        <v>15.25</v>
      </c>
      <c r="H995" s="1691">
        <v>21</v>
      </c>
    </row>
    <row r="996" spans="1:8" x14ac:dyDescent="0.3">
      <c r="A996" s="1690">
        <v>43745</v>
      </c>
      <c r="B996" s="1691">
        <v>6.75</v>
      </c>
      <c r="C996" s="1691">
        <v>24</v>
      </c>
      <c r="D996" s="1691"/>
      <c r="E996" s="1691">
        <v>30.8</v>
      </c>
      <c r="F996" s="1691">
        <v>12</v>
      </c>
      <c r="G996" s="1691">
        <v>17.25</v>
      </c>
      <c r="H996" s="1691">
        <v>23</v>
      </c>
    </row>
    <row r="997" spans="1:8" x14ac:dyDescent="0.3">
      <c r="A997" s="1690">
        <v>43746</v>
      </c>
      <c r="B997" s="1691">
        <v>4.25</v>
      </c>
      <c r="C997" s="1691">
        <v>13</v>
      </c>
      <c r="D997" s="1691"/>
      <c r="E997" s="1691">
        <v>20.5</v>
      </c>
      <c r="F997" s="1691">
        <v>13</v>
      </c>
      <c r="G997" s="1691">
        <v>18.625</v>
      </c>
      <c r="H997" s="1691">
        <v>25</v>
      </c>
    </row>
    <row r="998" spans="1:8" x14ac:dyDescent="0.3">
      <c r="A998" s="1690">
        <v>43747</v>
      </c>
      <c r="B998" s="1691">
        <v>4.25</v>
      </c>
      <c r="C998" s="1691">
        <v>17</v>
      </c>
      <c r="D998" s="1691">
        <v>1.3666666666666665</v>
      </c>
      <c r="E998" s="1691">
        <v>62.875</v>
      </c>
      <c r="F998" s="1691">
        <v>14</v>
      </c>
      <c r="G998" s="1691">
        <v>19.375</v>
      </c>
      <c r="H998" s="1691">
        <v>25</v>
      </c>
    </row>
    <row r="999" spans="1:8" x14ac:dyDescent="0.3">
      <c r="A999" s="1690">
        <v>43748</v>
      </c>
      <c r="B999" s="1691">
        <v>5.375</v>
      </c>
      <c r="C999" s="1691">
        <v>20</v>
      </c>
      <c r="D999" s="1691">
        <v>0.39999999999999997</v>
      </c>
      <c r="E999" s="1691">
        <v>48.625</v>
      </c>
      <c r="F999" s="1691">
        <v>17</v>
      </c>
      <c r="G999" s="1691">
        <v>22.125</v>
      </c>
      <c r="H999" s="1691">
        <v>29</v>
      </c>
    </row>
    <row r="1000" spans="1:8" x14ac:dyDescent="0.3">
      <c r="A1000" s="1690">
        <v>43749</v>
      </c>
      <c r="B1000" s="1691">
        <v>6</v>
      </c>
      <c r="C1000" s="1691">
        <v>19</v>
      </c>
      <c r="D1000" s="1691">
        <v>0.48333333333333339</v>
      </c>
      <c r="E1000" s="1691">
        <v>85.5</v>
      </c>
      <c r="F1000" s="1691">
        <v>19</v>
      </c>
      <c r="G1000" s="1691">
        <v>21.625</v>
      </c>
      <c r="H1000" s="1691">
        <v>25</v>
      </c>
    </row>
    <row r="1001" spans="1:8" x14ac:dyDescent="0.3">
      <c r="A1001" s="1690">
        <v>43750</v>
      </c>
      <c r="B1001" s="1691">
        <v>10</v>
      </c>
      <c r="C1001" s="1691">
        <v>27</v>
      </c>
      <c r="D1001" s="1691">
        <v>1.6624999999999999</v>
      </c>
      <c r="E1001" s="1691">
        <v>95.5</v>
      </c>
      <c r="F1001" s="1691">
        <v>18</v>
      </c>
      <c r="G1001" s="1691">
        <v>18.875</v>
      </c>
      <c r="H1001" s="1691">
        <v>20</v>
      </c>
    </row>
    <row r="1002" spans="1:8" x14ac:dyDescent="0.3">
      <c r="A1002" s="1690">
        <v>43751</v>
      </c>
      <c r="B1002" s="1691">
        <v>9</v>
      </c>
      <c r="C1002" s="1691">
        <v>21</v>
      </c>
      <c r="D1002" s="1691">
        <v>0.60000000000000009</v>
      </c>
      <c r="E1002" s="1691">
        <v>97.25</v>
      </c>
      <c r="F1002" s="1691">
        <v>14</v>
      </c>
      <c r="G1002" s="1691">
        <v>17.375</v>
      </c>
      <c r="H1002" s="1691">
        <v>19</v>
      </c>
    </row>
    <row r="1003" spans="1:8" x14ac:dyDescent="0.3">
      <c r="A1003" s="1690">
        <v>43752</v>
      </c>
      <c r="B1003" s="1691">
        <v>12</v>
      </c>
      <c r="C1003" s="1691">
        <v>21</v>
      </c>
      <c r="D1003" s="1691"/>
      <c r="E1003" s="1691">
        <v>78.75</v>
      </c>
      <c r="F1003" s="1691">
        <v>10</v>
      </c>
      <c r="G1003" s="1691">
        <v>11.75</v>
      </c>
      <c r="H1003" s="1691">
        <v>14</v>
      </c>
    </row>
    <row r="1004" spans="1:8" x14ac:dyDescent="0.3">
      <c r="A1004" s="1690">
        <v>43753</v>
      </c>
      <c r="B1004" s="1691">
        <v>10.125</v>
      </c>
      <c r="C1004" s="1691">
        <v>22</v>
      </c>
      <c r="D1004" s="1691">
        <v>0.375</v>
      </c>
      <c r="E1004" s="1691">
        <v>96.75</v>
      </c>
      <c r="F1004" s="1691">
        <v>10</v>
      </c>
      <c r="G1004" s="1691">
        <v>11.75</v>
      </c>
      <c r="H1004" s="1691">
        <v>13</v>
      </c>
    </row>
    <row r="1005" spans="1:8" x14ac:dyDescent="0.3">
      <c r="A1005" s="1690">
        <v>43754</v>
      </c>
      <c r="B1005" s="1691">
        <v>10.5</v>
      </c>
      <c r="C1005" s="1691">
        <v>22</v>
      </c>
      <c r="D1005" s="1691">
        <v>0.22500000000000001</v>
      </c>
      <c r="E1005" s="1691">
        <v>100</v>
      </c>
      <c r="F1005" s="1691">
        <v>13</v>
      </c>
      <c r="G1005" s="1691">
        <v>14.125</v>
      </c>
      <c r="H1005" s="1691">
        <v>15</v>
      </c>
    </row>
    <row r="1006" spans="1:8" x14ac:dyDescent="0.3">
      <c r="A1006" s="1690">
        <v>43755</v>
      </c>
      <c r="B1006" s="1691">
        <v>6.5</v>
      </c>
      <c r="C1006" s="1691">
        <v>21</v>
      </c>
      <c r="D1006" s="1691">
        <v>0.68333333333333324</v>
      </c>
      <c r="E1006" s="1691">
        <v>96</v>
      </c>
      <c r="F1006" s="1691">
        <v>15</v>
      </c>
      <c r="G1006" s="1691">
        <v>16.125</v>
      </c>
      <c r="H1006" s="1691">
        <v>18</v>
      </c>
    </row>
    <row r="1007" spans="1:8" x14ac:dyDescent="0.3">
      <c r="A1007" s="1690">
        <v>43756</v>
      </c>
      <c r="B1007" s="1691">
        <v>6.875</v>
      </c>
      <c r="C1007" s="1691">
        <v>18</v>
      </c>
      <c r="D1007" s="1691"/>
      <c r="E1007" s="1691">
        <v>58</v>
      </c>
      <c r="F1007" s="1691">
        <v>12</v>
      </c>
      <c r="G1007" s="1691">
        <v>17.25</v>
      </c>
      <c r="H1007" s="1691">
        <v>23</v>
      </c>
    </row>
    <row r="1008" spans="1:8" x14ac:dyDescent="0.3">
      <c r="A1008" s="1690">
        <v>43757</v>
      </c>
      <c r="B1008" s="1691">
        <v>3.375</v>
      </c>
      <c r="C1008" s="1691">
        <v>11</v>
      </c>
      <c r="D1008" s="1691"/>
      <c r="E1008" s="1691">
        <v>81.25</v>
      </c>
      <c r="F1008" s="1691">
        <v>14</v>
      </c>
      <c r="G1008" s="1691">
        <v>17.875</v>
      </c>
      <c r="H1008" s="1691">
        <v>23</v>
      </c>
    </row>
    <row r="1009" spans="1:8" x14ac:dyDescent="0.3">
      <c r="A1009" s="1690">
        <v>43758</v>
      </c>
      <c r="B1009" s="1691">
        <v>4.625</v>
      </c>
      <c r="C1009" s="1691">
        <v>14</v>
      </c>
      <c r="D1009" s="1691"/>
      <c r="E1009" s="1691">
        <v>79.25</v>
      </c>
      <c r="F1009" s="1691">
        <v>12</v>
      </c>
      <c r="G1009" s="1691">
        <v>15</v>
      </c>
      <c r="H1009" s="1691">
        <v>18</v>
      </c>
    </row>
    <row r="1010" spans="1:8" x14ac:dyDescent="0.3">
      <c r="A1010" s="1690">
        <v>43759</v>
      </c>
      <c r="B1010" s="1691">
        <v>4.125</v>
      </c>
      <c r="C1010" s="1691">
        <v>13</v>
      </c>
      <c r="D1010" s="1691">
        <v>0.15</v>
      </c>
      <c r="E1010" s="1691">
        <v>78.5</v>
      </c>
      <c r="F1010" s="1691">
        <v>13</v>
      </c>
      <c r="G1010" s="1691">
        <v>15.625</v>
      </c>
      <c r="H1010" s="1691">
        <v>19</v>
      </c>
    </row>
    <row r="1011" spans="1:8" x14ac:dyDescent="0.3">
      <c r="A1011" s="1690">
        <v>43760</v>
      </c>
      <c r="B1011" s="1691">
        <v>6.875</v>
      </c>
      <c r="C1011" s="1691">
        <v>17</v>
      </c>
      <c r="D1011" s="1691"/>
      <c r="E1011" s="1691">
        <v>51.5</v>
      </c>
      <c r="F1011" s="1691">
        <v>12</v>
      </c>
      <c r="G1011" s="1691">
        <v>16.125</v>
      </c>
      <c r="H1011" s="1691">
        <v>21</v>
      </c>
    </row>
    <row r="1012" spans="1:8" x14ac:dyDescent="0.3">
      <c r="A1012" s="1690">
        <v>43761</v>
      </c>
      <c r="B1012" s="1691">
        <v>7.25</v>
      </c>
      <c r="C1012" s="1691">
        <v>18</v>
      </c>
      <c r="D1012" s="1691"/>
      <c r="E1012" s="1691"/>
      <c r="F1012" s="1691">
        <v>11</v>
      </c>
      <c r="G1012" s="1691">
        <v>15.875</v>
      </c>
      <c r="H1012" s="1691">
        <v>21</v>
      </c>
    </row>
    <row r="1013" spans="1:8" x14ac:dyDescent="0.3">
      <c r="A1013" s="1690">
        <v>43762</v>
      </c>
      <c r="B1013" s="1691">
        <v>4.25</v>
      </c>
      <c r="C1013" s="1691">
        <v>13</v>
      </c>
      <c r="D1013" s="1691"/>
      <c r="E1013" s="1691">
        <v>25.666666666666668</v>
      </c>
      <c r="F1013" s="1691">
        <v>12</v>
      </c>
      <c r="G1013" s="1691">
        <v>18.25</v>
      </c>
      <c r="H1013" s="1691">
        <v>25</v>
      </c>
    </row>
    <row r="1014" spans="1:8" x14ac:dyDescent="0.3">
      <c r="A1014" s="1690">
        <v>43763</v>
      </c>
      <c r="B1014" s="1691">
        <v>5.25</v>
      </c>
      <c r="C1014" s="1691">
        <v>14</v>
      </c>
      <c r="D1014" s="1691">
        <v>0.65</v>
      </c>
      <c r="E1014" s="1691">
        <v>56.6</v>
      </c>
      <c r="F1014" s="1691">
        <v>14</v>
      </c>
      <c r="G1014" s="1691">
        <v>20.5</v>
      </c>
      <c r="H1014" s="1691">
        <v>27</v>
      </c>
    </row>
    <row r="1015" spans="1:8" x14ac:dyDescent="0.3">
      <c r="A1015" s="1690">
        <v>43764</v>
      </c>
      <c r="B1015" s="1691">
        <v>7.625</v>
      </c>
      <c r="C1015" s="1691">
        <v>21</v>
      </c>
      <c r="D1015" s="1691"/>
      <c r="E1015" s="1691">
        <v>35.333333333333336</v>
      </c>
      <c r="F1015" s="1691">
        <v>17</v>
      </c>
      <c r="G1015" s="1691">
        <v>22.5</v>
      </c>
      <c r="H1015" s="1691">
        <v>28</v>
      </c>
    </row>
    <row r="1016" spans="1:8" x14ac:dyDescent="0.3">
      <c r="A1016" s="1690">
        <v>43765</v>
      </c>
      <c r="B1016" s="1691">
        <v>7</v>
      </c>
      <c r="C1016" s="1691">
        <v>21</v>
      </c>
      <c r="D1016" s="1691">
        <v>0.64999999999999991</v>
      </c>
      <c r="E1016" s="1691">
        <v>74.5</v>
      </c>
      <c r="F1016" s="1691">
        <v>19</v>
      </c>
      <c r="G1016" s="1691">
        <v>22.125</v>
      </c>
      <c r="H1016" s="1691">
        <v>26</v>
      </c>
    </row>
    <row r="1017" spans="1:8" x14ac:dyDescent="0.3">
      <c r="A1017" s="1690">
        <v>43766</v>
      </c>
      <c r="B1017" s="1691">
        <v>5.25</v>
      </c>
      <c r="C1017" s="1691">
        <v>21</v>
      </c>
      <c r="D1017" s="1691">
        <v>0.27500000000000002</v>
      </c>
      <c r="E1017" s="1691">
        <v>93.75</v>
      </c>
      <c r="F1017" s="1691">
        <v>16</v>
      </c>
      <c r="G1017" s="1691">
        <v>19.625</v>
      </c>
      <c r="H1017" s="1691">
        <v>25</v>
      </c>
    </row>
    <row r="1018" spans="1:8" x14ac:dyDescent="0.3">
      <c r="A1018" s="1690">
        <v>43767</v>
      </c>
      <c r="B1018" s="1691">
        <v>9.5</v>
      </c>
      <c r="C1018" s="1691">
        <v>21</v>
      </c>
      <c r="D1018" s="1691"/>
      <c r="E1018" s="1691">
        <v>85.666666666666671</v>
      </c>
      <c r="F1018" s="1691">
        <v>14</v>
      </c>
      <c r="G1018" s="1691">
        <v>16.625</v>
      </c>
      <c r="H1018" s="1691">
        <v>20</v>
      </c>
    </row>
    <row r="1019" spans="1:8" x14ac:dyDescent="0.3">
      <c r="A1019" s="1690">
        <v>43768</v>
      </c>
      <c r="B1019" s="1691">
        <v>10</v>
      </c>
      <c r="C1019" s="1691">
        <v>24</v>
      </c>
      <c r="D1019" s="1691">
        <v>0.1</v>
      </c>
      <c r="E1019" s="1691">
        <v>83.857142857142861</v>
      </c>
      <c r="F1019" s="1691">
        <v>17</v>
      </c>
      <c r="G1019" s="1691">
        <v>17.875</v>
      </c>
      <c r="H1019" s="1691">
        <v>20</v>
      </c>
    </row>
    <row r="1020" spans="1:8" x14ac:dyDescent="0.3">
      <c r="A1020" s="1690">
        <v>43769</v>
      </c>
      <c r="B1020" s="1691">
        <v>8.5</v>
      </c>
      <c r="C1020" s="1691">
        <v>19</v>
      </c>
      <c r="D1020" s="1691"/>
      <c r="E1020" s="1691"/>
      <c r="F1020" s="1691">
        <v>15</v>
      </c>
      <c r="G1020" s="1691">
        <v>18.625</v>
      </c>
      <c r="H1020" s="1691">
        <v>22</v>
      </c>
    </row>
    <row r="1021" spans="1:8" x14ac:dyDescent="0.3">
      <c r="A1021" s="1690">
        <v>43770</v>
      </c>
      <c r="B1021" s="1691">
        <v>8.75</v>
      </c>
      <c r="C1021" s="1691">
        <v>23</v>
      </c>
      <c r="D1021" s="1691">
        <v>0.5</v>
      </c>
      <c r="E1021" s="1691">
        <v>65.285714285714292</v>
      </c>
      <c r="F1021" s="1691">
        <v>15</v>
      </c>
      <c r="G1021" s="1691">
        <v>19.125</v>
      </c>
      <c r="H1021" s="1691">
        <v>22</v>
      </c>
    </row>
    <row r="1022" spans="1:8" x14ac:dyDescent="0.3">
      <c r="A1022" s="1690">
        <v>43771</v>
      </c>
      <c r="B1022" s="1691">
        <v>5.5</v>
      </c>
      <c r="C1022" s="1691">
        <v>19</v>
      </c>
      <c r="D1022" s="1691">
        <v>1.4000000000000001</v>
      </c>
      <c r="E1022" s="1691">
        <v>81.875</v>
      </c>
      <c r="F1022" s="1691">
        <v>20</v>
      </c>
      <c r="G1022" s="1691">
        <v>22.25</v>
      </c>
      <c r="H1022" s="1691">
        <v>27</v>
      </c>
    </row>
    <row r="1023" spans="1:8" x14ac:dyDescent="0.3">
      <c r="A1023" s="1690">
        <v>43772</v>
      </c>
      <c r="B1023" s="1691">
        <v>5.375</v>
      </c>
      <c r="C1023" s="1691">
        <v>16</v>
      </c>
      <c r="D1023" s="1691"/>
      <c r="E1023" s="1691">
        <v>11</v>
      </c>
      <c r="F1023" s="1691">
        <v>14</v>
      </c>
      <c r="G1023" s="1691">
        <v>19.5</v>
      </c>
      <c r="H1023" s="1691">
        <v>25</v>
      </c>
    </row>
    <row r="1024" spans="1:8" x14ac:dyDescent="0.3">
      <c r="A1024" s="1690">
        <v>43773</v>
      </c>
      <c r="B1024" s="1691">
        <v>3.25</v>
      </c>
      <c r="C1024" s="1691">
        <v>11</v>
      </c>
      <c r="D1024" s="1691">
        <v>0.6</v>
      </c>
      <c r="E1024" s="1691">
        <v>74.875</v>
      </c>
      <c r="F1024" s="1691">
        <v>18</v>
      </c>
      <c r="G1024" s="1691">
        <v>20.875</v>
      </c>
      <c r="H1024" s="1691">
        <v>25</v>
      </c>
    </row>
    <row r="1025" spans="1:8" x14ac:dyDescent="0.3">
      <c r="A1025" s="1690">
        <v>43774</v>
      </c>
      <c r="B1025" s="1691">
        <v>3.75</v>
      </c>
      <c r="C1025" s="1691">
        <v>17</v>
      </c>
      <c r="D1025" s="1691"/>
      <c r="E1025" s="1691"/>
      <c r="F1025" s="1691">
        <v>15</v>
      </c>
      <c r="G1025" s="1691">
        <v>20.625</v>
      </c>
      <c r="H1025" s="1691">
        <v>26</v>
      </c>
    </row>
    <row r="1026" spans="1:8" x14ac:dyDescent="0.3">
      <c r="A1026" s="1690">
        <v>43775</v>
      </c>
      <c r="B1026" s="1691">
        <v>5.75</v>
      </c>
      <c r="C1026" s="1691">
        <v>15</v>
      </c>
      <c r="D1026" s="1691"/>
      <c r="E1026" s="1691">
        <v>83.5</v>
      </c>
      <c r="F1026" s="1691">
        <v>16</v>
      </c>
      <c r="G1026" s="1691">
        <v>21.25</v>
      </c>
      <c r="H1026" s="1691">
        <v>27</v>
      </c>
    </row>
    <row r="1027" spans="1:8" x14ac:dyDescent="0.3">
      <c r="A1027" s="1690">
        <v>43776</v>
      </c>
      <c r="B1027" s="1691">
        <v>7.875</v>
      </c>
      <c r="C1027" s="1691">
        <v>24</v>
      </c>
      <c r="D1027" s="1691"/>
      <c r="E1027" s="1691">
        <v>28.5</v>
      </c>
      <c r="F1027" s="1691">
        <v>17</v>
      </c>
      <c r="G1027" s="1691">
        <v>22.875</v>
      </c>
      <c r="H1027" s="1691">
        <v>30</v>
      </c>
    </row>
    <row r="1028" spans="1:8" x14ac:dyDescent="0.3">
      <c r="A1028" s="1690">
        <v>43777</v>
      </c>
      <c r="B1028" s="1691">
        <v>10.75</v>
      </c>
      <c r="C1028" s="1691">
        <v>22</v>
      </c>
      <c r="D1028" s="1691"/>
      <c r="E1028" s="1691">
        <v>23</v>
      </c>
      <c r="F1028" s="1691">
        <v>17</v>
      </c>
      <c r="G1028" s="1691">
        <v>19.5</v>
      </c>
      <c r="H1028" s="1691">
        <v>23</v>
      </c>
    </row>
    <row r="1029" spans="1:8" x14ac:dyDescent="0.3">
      <c r="A1029" s="1690">
        <v>43778</v>
      </c>
      <c r="B1029" s="1691">
        <v>9.25</v>
      </c>
      <c r="C1029" s="1691">
        <v>22</v>
      </c>
      <c r="D1029" s="1691">
        <v>0.43333333333333335</v>
      </c>
      <c r="E1029" s="1691">
        <v>69.75</v>
      </c>
      <c r="F1029" s="1691">
        <v>18</v>
      </c>
      <c r="G1029" s="1691">
        <v>20</v>
      </c>
      <c r="H1029" s="1691">
        <v>23</v>
      </c>
    </row>
    <row r="1030" spans="1:8" x14ac:dyDescent="0.3">
      <c r="A1030" s="1690">
        <v>43779</v>
      </c>
      <c r="B1030" s="1691">
        <v>9.125</v>
      </c>
      <c r="C1030" s="1691">
        <v>21</v>
      </c>
      <c r="D1030" s="1691"/>
      <c r="E1030" s="1691">
        <v>9.75</v>
      </c>
      <c r="F1030" s="1691">
        <v>17</v>
      </c>
      <c r="G1030" s="1691">
        <v>19.875</v>
      </c>
      <c r="H1030" s="1691">
        <v>24</v>
      </c>
    </row>
    <row r="1031" spans="1:8" x14ac:dyDescent="0.3">
      <c r="A1031" s="1690">
        <v>43780</v>
      </c>
      <c r="B1031" s="1691">
        <v>8.5</v>
      </c>
      <c r="C1031" s="1691">
        <v>19</v>
      </c>
      <c r="D1031" s="1691"/>
      <c r="E1031" s="1691">
        <v>59.428571428571431</v>
      </c>
      <c r="F1031" s="1691">
        <v>16</v>
      </c>
      <c r="G1031" s="1691">
        <v>20.375</v>
      </c>
      <c r="H1031" s="1691">
        <v>24</v>
      </c>
    </row>
    <row r="1032" spans="1:8" x14ac:dyDescent="0.3">
      <c r="A1032" s="1690">
        <v>43781</v>
      </c>
      <c r="B1032" s="1691">
        <v>7.625</v>
      </c>
      <c r="C1032" s="1691">
        <v>23</v>
      </c>
      <c r="D1032" s="1691"/>
      <c r="E1032" s="1691">
        <v>52.666666666666664</v>
      </c>
      <c r="F1032" s="1691">
        <v>17</v>
      </c>
      <c r="G1032" s="1691">
        <v>21.75</v>
      </c>
      <c r="H1032" s="1691">
        <v>27</v>
      </c>
    </row>
    <row r="1033" spans="1:8" x14ac:dyDescent="0.3">
      <c r="A1033" s="1690">
        <v>43782</v>
      </c>
      <c r="B1033" s="1691">
        <v>4.375</v>
      </c>
      <c r="C1033" s="1691">
        <v>12</v>
      </c>
      <c r="D1033" s="1691">
        <v>0.15000000000000002</v>
      </c>
      <c r="E1033" s="1691">
        <v>58.428571428571431</v>
      </c>
      <c r="F1033" s="1691">
        <v>20</v>
      </c>
      <c r="G1033" s="1691">
        <v>24.875</v>
      </c>
      <c r="H1033" s="1691">
        <v>30</v>
      </c>
    </row>
    <row r="1034" spans="1:8" x14ac:dyDescent="0.3">
      <c r="A1034" s="1690">
        <v>43783</v>
      </c>
      <c r="B1034" s="1691">
        <v>5.125</v>
      </c>
      <c r="C1034" s="1691">
        <v>17</v>
      </c>
      <c r="D1034" s="1691"/>
      <c r="E1034" s="1691">
        <v>20.5</v>
      </c>
      <c r="F1034" s="1691">
        <v>20</v>
      </c>
      <c r="G1034" s="1691">
        <v>24.25</v>
      </c>
      <c r="H1034" s="1691">
        <v>29</v>
      </c>
    </row>
    <row r="1035" spans="1:8" x14ac:dyDescent="0.3">
      <c r="A1035" s="1690">
        <v>43784</v>
      </c>
      <c r="B1035" s="1691">
        <v>4.75</v>
      </c>
      <c r="C1035" s="1691">
        <v>19</v>
      </c>
      <c r="D1035" s="1691"/>
      <c r="E1035" s="1691">
        <v>12.6</v>
      </c>
      <c r="F1035" s="1691">
        <v>17</v>
      </c>
      <c r="G1035" s="1691">
        <v>23.25</v>
      </c>
      <c r="H1035" s="1691">
        <v>29</v>
      </c>
    </row>
    <row r="1036" spans="1:8" x14ac:dyDescent="0.3">
      <c r="A1036" s="1690">
        <v>43785</v>
      </c>
      <c r="B1036" s="1691">
        <v>6.75</v>
      </c>
      <c r="C1036" s="1691">
        <v>23</v>
      </c>
      <c r="D1036" s="1691">
        <v>0.3</v>
      </c>
      <c r="E1036" s="1691">
        <v>56.125</v>
      </c>
      <c r="F1036" s="1691">
        <v>20</v>
      </c>
      <c r="G1036" s="1691">
        <v>22.75</v>
      </c>
      <c r="H1036" s="1691">
        <v>27</v>
      </c>
    </row>
    <row r="1037" spans="1:8" x14ac:dyDescent="0.3">
      <c r="A1037" s="1690">
        <v>43786</v>
      </c>
      <c r="B1037" s="1691">
        <v>6</v>
      </c>
      <c r="C1037" s="1691">
        <v>20</v>
      </c>
      <c r="D1037" s="1691"/>
      <c r="E1037" s="1691">
        <v>70.25</v>
      </c>
      <c r="F1037" s="1691">
        <v>18</v>
      </c>
      <c r="G1037" s="1691">
        <v>25.125</v>
      </c>
      <c r="H1037" s="1691">
        <v>32</v>
      </c>
    </row>
    <row r="1038" spans="1:8" x14ac:dyDescent="0.3">
      <c r="A1038" s="1690">
        <v>43787</v>
      </c>
      <c r="B1038" s="1691">
        <v>2.125</v>
      </c>
      <c r="C1038" s="1691">
        <v>7</v>
      </c>
      <c r="D1038" s="1691">
        <v>0.51666666666666672</v>
      </c>
      <c r="E1038" s="1691">
        <v>77</v>
      </c>
      <c r="F1038" s="1691">
        <v>22</v>
      </c>
      <c r="G1038" s="1691">
        <v>25.625</v>
      </c>
      <c r="H1038" s="1691">
        <v>33</v>
      </c>
    </row>
    <row r="1039" spans="1:8" x14ac:dyDescent="0.3">
      <c r="A1039" s="1690">
        <v>43788</v>
      </c>
      <c r="B1039" s="1691">
        <v>5.375</v>
      </c>
      <c r="C1039" s="1691">
        <v>18</v>
      </c>
      <c r="D1039" s="1691">
        <v>0.25</v>
      </c>
      <c r="E1039" s="1691">
        <v>40.666666666666664</v>
      </c>
      <c r="F1039" s="1691">
        <v>21</v>
      </c>
      <c r="G1039" s="1691">
        <v>24.25</v>
      </c>
      <c r="H1039" s="1691">
        <v>28</v>
      </c>
    </row>
    <row r="1040" spans="1:8" x14ac:dyDescent="0.3">
      <c r="A1040" s="1690">
        <v>43789</v>
      </c>
      <c r="B1040" s="1691">
        <v>5.75</v>
      </c>
      <c r="C1040" s="1691">
        <v>16</v>
      </c>
      <c r="D1040" s="1691"/>
      <c r="E1040" s="1691">
        <v>11.5</v>
      </c>
      <c r="F1040" s="1691">
        <v>21</v>
      </c>
      <c r="G1040" s="1691">
        <v>27.125</v>
      </c>
      <c r="H1040" s="1691">
        <v>34</v>
      </c>
    </row>
    <row r="1041" spans="1:8" x14ac:dyDescent="0.3">
      <c r="A1041" s="1690">
        <v>43790</v>
      </c>
      <c r="B1041" s="1691">
        <v>5.375</v>
      </c>
      <c r="C1041" s="1691">
        <v>16</v>
      </c>
      <c r="D1041" s="1691">
        <v>0.15000000000000002</v>
      </c>
      <c r="E1041" s="1691">
        <v>32.5</v>
      </c>
      <c r="F1041" s="1691">
        <v>22</v>
      </c>
      <c r="G1041" s="1691">
        <v>26</v>
      </c>
      <c r="H1041" s="1691">
        <v>30</v>
      </c>
    </row>
    <row r="1042" spans="1:8" x14ac:dyDescent="0.3">
      <c r="A1042" s="1690">
        <v>43791</v>
      </c>
      <c r="B1042" s="1691">
        <v>8.125</v>
      </c>
      <c r="C1042" s="1691">
        <v>19</v>
      </c>
      <c r="D1042" s="1691">
        <v>0.76666666666666661</v>
      </c>
      <c r="E1042" s="1691">
        <v>63.857142857142854</v>
      </c>
      <c r="F1042" s="1691">
        <v>19</v>
      </c>
      <c r="G1042" s="1691">
        <v>22.5</v>
      </c>
      <c r="H1042" s="1691">
        <v>25</v>
      </c>
    </row>
    <row r="1043" spans="1:8" x14ac:dyDescent="0.3">
      <c r="A1043" s="1690">
        <v>43792</v>
      </c>
      <c r="B1043" s="1691">
        <v>10.125</v>
      </c>
      <c r="C1043" s="1691">
        <v>20</v>
      </c>
      <c r="D1043" s="1691"/>
      <c r="E1043" s="1691">
        <v>12.333333333333334</v>
      </c>
      <c r="F1043" s="1691">
        <v>15</v>
      </c>
      <c r="G1043" s="1691">
        <v>18.625</v>
      </c>
      <c r="H1043" s="1691">
        <v>22</v>
      </c>
    </row>
    <row r="1044" spans="1:8" x14ac:dyDescent="0.3">
      <c r="A1044" s="1690">
        <v>43793</v>
      </c>
      <c r="B1044" s="1691">
        <v>10.625</v>
      </c>
      <c r="C1044" s="1691">
        <v>22</v>
      </c>
      <c r="D1044" s="1691"/>
      <c r="E1044" s="1691">
        <v>23</v>
      </c>
      <c r="F1044" s="1691">
        <v>15</v>
      </c>
      <c r="G1044" s="1691">
        <v>19.625</v>
      </c>
      <c r="H1044" s="1691">
        <v>24</v>
      </c>
    </row>
    <row r="1045" spans="1:8" x14ac:dyDescent="0.3">
      <c r="A1045" s="1690">
        <v>43794</v>
      </c>
      <c r="B1045" s="1691">
        <v>8.125</v>
      </c>
      <c r="C1045" s="1691">
        <v>23</v>
      </c>
      <c r="D1045" s="1691">
        <v>2.5</v>
      </c>
      <c r="E1045" s="1691">
        <v>77.75</v>
      </c>
      <c r="F1045" s="1691">
        <v>16</v>
      </c>
      <c r="G1045" s="1691">
        <v>18.25</v>
      </c>
      <c r="H1045" s="1691">
        <v>20</v>
      </c>
    </row>
    <row r="1046" spans="1:8" x14ac:dyDescent="0.3">
      <c r="A1046" s="1690">
        <v>43795</v>
      </c>
      <c r="B1046" s="1691">
        <v>6</v>
      </c>
      <c r="C1046" s="1691">
        <v>15</v>
      </c>
      <c r="D1046" s="1691"/>
      <c r="E1046" s="1691">
        <v>63</v>
      </c>
      <c r="F1046" s="1691">
        <v>18</v>
      </c>
      <c r="G1046" s="1691">
        <v>22.125</v>
      </c>
      <c r="H1046" s="1691">
        <v>27</v>
      </c>
    </row>
    <row r="1047" spans="1:8" x14ac:dyDescent="0.3">
      <c r="A1047" s="1690">
        <v>43796</v>
      </c>
      <c r="B1047" s="1691">
        <v>6.25</v>
      </c>
      <c r="C1047" s="1691">
        <v>16</v>
      </c>
      <c r="D1047" s="1691"/>
      <c r="E1047" s="1691">
        <v>6</v>
      </c>
      <c r="F1047" s="1691">
        <v>15</v>
      </c>
      <c r="G1047" s="1691">
        <v>22</v>
      </c>
      <c r="H1047" s="1691">
        <v>28</v>
      </c>
    </row>
    <row r="1048" spans="1:8" x14ac:dyDescent="0.3">
      <c r="A1048" s="1690">
        <v>43797</v>
      </c>
      <c r="B1048" s="1691">
        <v>5.25</v>
      </c>
      <c r="C1048" s="1691">
        <v>24</v>
      </c>
      <c r="D1048" s="1691"/>
      <c r="E1048" s="1691">
        <v>26</v>
      </c>
      <c r="F1048" s="1691">
        <v>17</v>
      </c>
      <c r="G1048" s="1691">
        <v>23.625</v>
      </c>
      <c r="H1048" s="1691">
        <v>30</v>
      </c>
    </row>
    <row r="1049" spans="1:8" x14ac:dyDescent="0.3">
      <c r="A1049" s="1690">
        <v>43798</v>
      </c>
      <c r="B1049" s="1691">
        <v>6.75</v>
      </c>
      <c r="C1049" s="1691">
        <v>25</v>
      </c>
      <c r="D1049" s="1691">
        <v>0.4</v>
      </c>
      <c r="E1049" s="1691">
        <v>45.2</v>
      </c>
      <c r="F1049" s="1691">
        <v>19</v>
      </c>
      <c r="G1049" s="1691">
        <v>24.875</v>
      </c>
      <c r="H1049" s="1691">
        <v>31</v>
      </c>
    </row>
    <row r="1050" spans="1:8" x14ac:dyDescent="0.3">
      <c r="A1050" s="1690">
        <v>43799</v>
      </c>
      <c r="B1050" s="1691">
        <v>7.125</v>
      </c>
      <c r="C1050" s="1691">
        <v>18</v>
      </c>
      <c r="D1050" s="1691"/>
      <c r="E1050" s="1691">
        <v>56.75</v>
      </c>
      <c r="F1050" s="1691">
        <v>19</v>
      </c>
      <c r="G1050" s="1691">
        <v>24.75</v>
      </c>
      <c r="H1050" s="1691">
        <v>30</v>
      </c>
    </row>
    <row r="1051" spans="1:8" x14ac:dyDescent="0.3">
      <c r="A1051" s="1690">
        <v>43800</v>
      </c>
      <c r="B1051" s="1691">
        <v>6.125</v>
      </c>
      <c r="C1051" s="1691">
        <v>17</v>
      </c>
      <c r="D1051" s="1691"/>
      <c r="E1051" s="1691"/>
      <c r="F1051" s="1691">
        <v>17</v>
      </c>
      <c r="G1051" s="1691">
        <v>21</v>
      </c>
      <c r="H1051" s="1691">
        <v>25</v>
      </c>
    </row>
    <row r="1052" spans="1:8" x14ac:dyDescent="0.3">
      <c r="A1052" s="1690">
        <v>43801</v>
      </c>
      <c r="B1052" s="1691">
        <v>6.25</v>
      </c>
      <c r="C1052" s="1691">
        <v>15</v>
      </c>
      <c r="D1052" s="1691"/>
      <c r="E1052" s="1691">
        <v>24</v>
      </c>
      <c r="F1052" s="1691">
        <v>15</v>
      </c>
      <c r="G1052" s="1691">
        <v>21</v>
      </c>
      <c r="H1052" s="1691">
        <v>27</v>
      </c>
    </row>
    <row r="1053" spans="1:8" x14ac:dyDescent="0.3">
      <c r="A1053" s="1690">
        <v>43802</v>
      </c>
      <c r="B1053" s="1691">
        <v>7.5</v>
      </c>
      <c r="C1053" s="1691">
        <v>22</v>
      </c>
      <c r="D1053" s="1691"/>
      <c r="E1053" s="1691">
        <v>77</v>
      </c>
      <c r="F1053" s="1691">
        <v>17</v>
      </c>
      <c r="G1053" s="1691">
        <v>20.125</v>
      </c>
      <c r="H1053" s="1691">
        <v>25</v>
      </c>
    </row>
    <row r="1054" spans="1:8" x14ac:dyDescent="0.3">
      <c r="A1054" s="1690">
        <v>43803</v>
      </c>
      <c r="B1054" s="1691">
        <v>7</v>
      </c>
      <c r="C1054" s="1691">
        <v>17</v>
      </c>
      <c r="D1054" s="1691"/>
      <c r="E1054" s="1691">
        <v>76.285714285714292</v>
      </c>
      <c r="F1054" s="1691">
        <v>16</v>
      </c>
      <c r="G1054" s="1691">
        <v>21</v>
      </c>
      <c r="H1054" s="1691">
        <v>27</v>
      </c>
    </row>
    <row r="1055" spans="1:8" x14ac:dyDescent="0.3">
      <c r="A1055" s="1690">
        <v>43804</v>
      </c>
      <c r="B1055" s="1691">
        <v>6.125</v>
      </c>
      <c r="C1055" s="1691">
        <v>17</v>
      </c>
      <c r="D1055" s="1691"/>
      <c r="E1055" s="1691"/>
      <c r="F1055" s="1691">
        <v>13</v>
      </c>
      <c r="G1055" s="1691">
        <v>19.125</v>
      </c>
      <c r="H1055" s="1691">
        <v>25</v>
      </c>
    </row>
    <row r="1056" spans="1:8" x14ac:dyDescent="0.3">
      <c r="A1056" s="1690">
        <v>43805</v>
      </c>
      <c r="B1056" s="1691">
        <v>6.5</v>
      </c>
      <c r="C1056" s="1691">
        <v>23</v>
      </c>
      <c r="D1056" s="1691"/>
      <c r="E1056" s="1691">
        <v>73.599999999999994</v>
      </c>
      <c r="F1056" s="1691">
        <v>17</v>
      </c>
      <c r="G1056" s="1691">
        <v>23.375</v>
      </c>
      <c r="H1056" s="1691">
        <v>30</v>
      </c>
    </row>
    <row r="1057" spans="1:8" x14ac:dyDescent="0.3">
      <c r="A1057" s="1690">
        <v>43806</v>
      </c>
      <c r="B1057" s="1691">
        <v>4.5</v>
      </c>
      <c r="C1057" s="1691">
        <v>18</v>
      </c>
      <c r="D1057" s="1691"/>
      <c r="E1057" s="1691">
        <v>57.6</v>
      </c>
      <c r="F1057" s="1691">
        <v>15</v>
      </c>
      <c r="G1057" s="1691">
        <v>22.125</v>
      </c>
      <c r="H1057" s="1691">
        <v>28</v>
      </c>
    </row>
    <row r="1058" spans="1:8" x14ac:dyDescent="0.3">
      <c r="A1058" s="1690">
        <v>43807</v>
      </c>
      <c r="B1058" s="1691">
        <v>5.875</v>
      </c>
      <c r="C1058" s="1691">
        <v>16</v>
      </c>
      <c r="D1058" s="1691">
        <v>0.1</v>
      </c>
      <c r="E1058" s="1691">
        <v>55.2</v>
      </c>
      <c r="F1058" s="1691">
        <v>17</v>
      </c>
      <c r="G1058" s="1691">
        <v>24.625</v>
      </c>
      <c r="H1058" s="1691">
        <v>33</v>
      </c>
    </row>
    <row r="1059" spans="1:8" x14ac:dyDescent="0.3">
      <c r="A1059" s="1690">
        <v>43808</v>
      </c>
      <c r="B1059" s="1691">
        <v>4.75</v>
      </c>
      <c r="C1059" s="1691">
        <v>18</v>
      </c>
      <c r="D1059" s="1691"/>
      <c r="E1059" s="1691">
        <v>21</v>
      </c>
      <c r="F1059" s="1691">
        <v>20</v>
      </c>
      <c r="G1059" s="1691">
        <v>27.625</v>
      </c>
      <c r="H1059" s="1691">
        <v>35</v>
      </c>
    </row>
    <row r="1060" spans="1:8" x14ac:dyDescent="0.3">
      <c r="A1060" s="1690">
        <v>43809</v>
      </c>
      <c r="B1060" s="1691">
        <v>6.625</v>
      </c>
      <c r="C1060" s="1691">
        <v>27</v>
      </c>
      <c r="D1060" s="1691"/>
      <c r="E1060" s="1691">
        <v>27</v>
      </c>
      <c r="F1060" s="1691">
        <v>22</v>
      </c>
      <c r="G1060" s="1691">
        <v>30.125</v>
      </c>
      <c r="H1060" s="1691">
        <v>38</v>
      </c>
    </row>
    <row r="1061" spans="1:8" x14ac:dyDescent="0.3">
      <c r="A1061" s="1690">
        <v>43810</v>
      </c>
      <c r="B1061" s="1691">
        <v>6.125</v>
      </c>
      <c r="C1061" s="1691">
        <v>19</v>
      </c>
      <c r="D1061" s="1691">
        <v>0.1</v>
      </c>
      <c r="E1061" s="1691">
        <v>47.142857142857146</v>
      </c>
      <c r="F1061" s="1691">
        <v>23</v>
      </c>
      <c r="G1061" s="1691">
        <v>29.625</v>
      </c>
      <c r="H1061" s="1691">
        <v>37</v>
      </c>
    </row>
    <row r="1062" spans="1:8" x14ac:dyDescent="0.3">
      <c r="A1062" s="1690">
        <v>43811</v>
      </c>
      <c r="B1062" s="1691">
        <v>9.5</v>
      </c>
      <c r="C1062" s="1691">
        <v>22</v>
      </c>
      <c r="D1062" s="1691">
        <v>0.4</v>
      </c>
      <c r="E1062" s="1691">
        <v>46</v>
      </c>
      <c r="F1062" s="1691">
        <v>21</v>
      </c>
      <c r="G1062" s="1691">
        <v>23.875</v>
      </c>
      <c r="H1062" s="1691">
        <v>28</v>
      </c>
    </row>
    <row r="1063" spans="1:8" x14ac:dyDescent="0.3">
      <c r="A1063" s="1690">
        <v>43812</v>
      </c>
      <c r="B1063" s="1691">
        <v>6.5</v>
      </c>
      <c r="C1063" s="1691">
        <v>16</v>
      </c>
      <c r="D1063" s="1691"/>
      <c r="E1063" s="1691">
        <v>26.4</v>
      </c>
      <c r="F1063" s="1691">
        <v>15</v>
      </c>
      <c r="G1063" s="1691">
        <v>20.875</v>
      </c>
      <c r="H1063" s="1691">
        <v>27</v>
      </c>
    </row>
    <row r="1064" spans="1:8" x14ac:dyDescent="0.3">
      <c r="A1064" s="1690">
        <v>43813</v>
      </c>
      <c r="B1064" s="1691">
        <v>6.625</v>
      </c>
      <c r="C1064" s="1691">
        <v>17</v>
      </c>
      <c r="D1064" s="1691"/>
      <c r="E1064" s="1691">
        <v>66.714285714285708</v>
      </c>
      <c r="F1064" s="1691">
        <v>18</v>
      </c>
      <c r="G1064" s="1691">
        <v>24</v>
      </c>
      <c r="H1064" s="1691">
        <v>32</v>
      </c>
    </row>
    <row r="1065" spans="1:8" x14ac:dyDescent="0.3">
      <c r="A1065" s="1690">
        <v>43814</v>
      </c>
      <c r="B1065" s="1691">
        <v>4.75</v>
      </c>
      <c r="C1065" s="1691">
        <v>15</v>
      </c>
      <c r="D1065" s="1691">
        <v>0.13333333333333333</v>
      </c>
      <c r="E1065" s="1691">
        <v>83.875</v>
      </c>
      <c r="F1065" s="1691">
        <v>19</v>
      </c>
      <c r="G1065" s="1691">
        <v>22.25</v>
      </c>
      <c r="H1065" s="1691">
        <v>27</v>
      </c>
    </row>
    <row r="1066" spans="1:8" x14ac:dyDescent="0.3">
      <c r="A1066" s="1690">
        <v>43815</v>
      </c>
      <c r="B1066" s="1691">
        <v>3</v>
      </c>
      <c r="C1066" s="1691">
        <v>9</v>
      </c>
      <c r="D1066" s="1691">
        <v>1.4</v>
      </c>
      <c r="E1066" s="1691">
        <v>53.166666666666664</v>
      </c>
      <c r="F1066" s="1691">
        <v>17</v>
      </c>
      <c r="G1066" s="1691">
        <v>22.125</v>
      </c>
      <c r="H1066" s="1691">
        <v>29</v>
      </c>
    </row>
    <row r="1067" spans="1:8" x14ac:dyDescent="0.3">
      <c r="A1067" s="1690">
        <v>43816</v>
      </c>
      <c r="B1067" s="1691">
        <v>5.875</v>
      </c>
      <c r="C1067" s="1691">
        <v>19</v>
      </c>
      <c r="D1067" s="1691"/>
      <c r="E1067" s="1691">
        <v>19.5</v>
      </c>
      <c r="F1067" s="1691">
        <v>17</v>
      </c>
      <c r="G1067" s="1691">
        <v>23.125</v>
      </c>
      <c r="H1067" s="1691">
        <v>31</v>
      </c>
    </row>
    <row r="1068" spans="1:8" x14ac:dyDescent="0.3">
      <c r="A1068" s="1690">
        <v>43817</v>
      </c>
      <c r="B1068" s="1691">
        <v>8.625</v>
      </c>
      <c r="C1068" s="1691">
        <v>22</v>
      </c>
      <c r="D1068" s="1691"/>
      <c r="E1068" s="1691">
        <v>44.2</v>
      </c>
      <c r="F1068" s="1691">
        <v>20</v>
      </c>
      <c r="G1068" s="1691">
        <v>25.875</v>
      </c>
      <c r="H1068" s="1691">
        <v>32</v>
      </c>
    </row>
    <row r="1069" spans="1:8" x14ac:dyDescent="0.3">
      <c r="A1069" s="1690">
        <v>43818</v>
      </c>
      <c r="B1069" s="1691">
        <v>7</v>
      </c>
      <c r="C1069" s="1691">
        <v>20</v>
      </c>
      <c r="D1069" s="1691"/>
      <c r="E1069" s="1691">
        <v>24.666666666666668</v>
      </c>
      <c r="F1069" s="1691">
        <v>21</v>
      </c>
      <c r="G1069" s="1691">
        <v>26.5</v>
      </c>
      <c r="H1069" s="1691">
        <v>33</v>
      </c>
    </row>
    <row r="1070" spans="1:8" x14ac:dyDescent="0.3">
      <c r="A1070" s="1690">
        <v>43819</v>
      </c>
      <c r="B1070" s="1691">
        <v>6.125</v>
      </c>
      <c r="C1070" s="1691">
        <v>20</v>
      </c>
      <c r="D1070" s="1691">
        <v>0.9</v>
      </c>
      <c r="E1070" s="1691">
        <v>78.5</v>
      </c>
      <c r="F1070" s="1691">
        <v>19</v>
      </c>
      <c r="G1070" s="1691">
        <v>22.125</v>
      </c>
      <c r="H1070" s="1691">
        <v>26</v>
      </c>
    </row>
    <row r="1071" spans="1:8" x14ac:dyDescent="0.3">
      <c r="A1071" s="1690">
        <v>43820</v>
      </c>
      <c r="B1071" s="1691">
        <v>9</v>
      </c>
      <c r="C1071" s="1691">
        <v>21</v>
      </c>
      <c r="D1071" s="1691"/>
      <c r="E1071" s="1691">
        <v>57.333333333333336</v>
      </c>
      <c r="F1071" s="1691">
        <v>16</v>
      </c>
      <c r="G1071" s="1691">
        <v>20.25</v>
      </c>
      <c r="H1071" s="1691">
        <v>26</v>
      </c>
    </row>
    <row r="1072" spans="1:8" x14ac:dyDescent="0.3">
      <c r="A1072" s="1690">
        <v>43821</v>
      </c>
      <c r="B1072" s="1691">
        <v>5.5</v>
      </c>
      <c r="C1072" s="1691">
        <v>18</v>
      </c>
      <c r="D1072" s="1691"/>
      <c r="E1072" s="1691"/>
      <c r="F1072" s="1691">
        <v>13</v>
      </c>
      <c r="G1072" s="1691">
        <v>20.125</v>
      </c>
      <c r="H1072" s="1691">
        <v>27</v>
      </c>
    </row>
    <row r="1073" spans="1:8" x14ac:dyDescent="0.3">
      <c r="A1073" s="1690">
        <v>43822</v>
      </c>
      <c r="B1073" s="1691">
        <v>5</v>
      </c>
      <c r="C1073" s="1691">
        <v>12</v>
      </c>
      <c r="D1073" s="1691"/>
      <c r="E1073" s="1691">
        <v>19</v>
      </c>
      <c r="F1073" s="1691">
        <v>15</v>
      </c>
      <c r="G1073" s="1691">
        <v>23.625</v>
      </c>
      <c r="H1073" s="1691">
        <v>32</v>
      </c>
    </row>
    <row r="1074" spans="1:8" x14ac:dyDescent="0.3">
      <c r="A1074" s="1690">
        <v>43823</v>
      </c>
      <c r="B1074" s="1691">
        <v>8.875</v>
      </c>
      <c r="C1074" s="1691">
        <v>22</v>
      </c>
      <c r="D1074" s="1691"/>
      <c r="E1074" s="1691"/>
      <c r="F1074" s="1691">
        <v>18</v>
      </c>
      <c r="G1074" s="1691">
        <v>26.5</v>
      </c>
      <c r="H1074" s="1691">
        <v>35</v>
      </c>
    </row>
    <row r="1075" spans="1:8" x14ac:dyDescent="0.3">
      <c r="A1075" s="1690">
        <v>43824</v>
      </c>
      <c r="B1075" s="1691">
        <v>9.25</v>
      </c>
      <c r="C1075" s="1691">
        <v>24</v>
      </c>
      <c r="D1075" s="1691">
        <v>0.4</v>
      </c>
      <c r="E1075" s="1691">
        <v>79.833333333333329</v>
      </c>
      <c r="F1075" s="1691">
        <v>16</v>
      </c>
      <c r="G1075" s="1691">
        <v>21.375</v>
      </c>
      <c r="H1075" s="1691">
        <v>25</v>
      </c>
    </row>
    <row r="1076" spans="1:8" x14ac:dyDescent="0.3">
      <c r="A1076" s="1690">
        <v>43825</v>
      </c>
      <c r="B1076" s="1691">
        <v>8.5</v>
      </c>
      <c r="C1076" s="1691">
        <v>20</v>
      </c>
      <c r="D1076" s="1691">
        <v>0.47500000000000003</v>
      </c>
      <c r="E1076" s="1691">
        <v>67.875</v>
      </c>
      <c r="F1076" s="1691">
        <v>18</v>
      </c>
      <c r="G1076" s="1691">
        <v>21.625</v>
      </c>
      <c r="H1076" s="1691">
        <v>26</v>
      </c>
    </row>
    <row r="1077" spans="1:8" x14ac:dyDescent="0.3">
      <c r="A1077" s="1690">
        <v>43826</v>
      </c>
      <c r="B1077" s="1691">
        <v>5.625</v>
      </c>
      <c r="C1077" s="1691">
        <v>19</v>
      </c>
      <c r="D1077" s="1691">
        <v>0.91249999999999987</v>
      </c>
      <c r="E1077" s="1691">
        <v>28.625</v>
      </c>
      <c r="F1077" s="1691">
        <v>22</v>
      </c>
      <c r="G1077" s="1691">
        <v>26.25</v>
      </c>
      <c r="H1077" s="1691">
        <v>33</v>
      </c>
    </row>
    <row r="1078" spans="1:8" x14ac:dyDescent="0.3">
      <c r="A1078" s="1690">
        <v>43827</v>
      </c>
      <c r="B1078" s="1691">
        <v>4.25</v>
      </c>
      <c r="C1078" s="1691">
        <v>12</v>
      </c>
      <c r="D1078" s="1691">
        <v>0.92500000000000004</v>
      </c>
      <c r="E1078" s="1691">
        <v>80.875</v>
      </c>
      <c r="F1078" s="1691">
        <v>24</v>
      </c>
      <c r="G1078" s="1691">
        <v>27.75</v>
      </c>
      <c r="H1078" s="1691">
        <v>31</v>
      </c>
    </row>
    <row r="1079" spans="1:8" x14ac:dyDescent="0.3">
      <c r="A1079" s="1690">
        <v>43828</v>
      </c>
      <c r="B1079" s="1691">
        <v>3.5</v>
      </c>
      <c r="C1079" s="1691">
        <v>10</v>
      </c>
      <c r="D1079" s="1691">
        <v>0.53333333333333333</v>
      </c>
      <c r="E1079" s="1691">
        <v>58.125</v>
      </c>
      <c r="F1079" s="1691">
        <v>24</v>
      </c>
      <c r="G1079" s="1691">
        <v>28.25</v>
      </c>
      <c r="H1079" s="1691">
        <v>34</v>
      </c>
    </row>
    <row r="1080" spans="1:8" x14ac:dyDescent="0.3">
      <c r="A1080" s="1690">
        <v>43829</v>
      </c>
      <c r="B1080" s="1691">
        <v>7.375</v>
      </c>
      <c r="C1080" s="1691">
        <v>22</v>
      </c>
      <c r="D1080" s="1691">
        <v>1.2857142857142858</v>
      </c>
      <c r="E1080" s="1691">
        <v>98.875</v>
      </c>
      <c r="F1080" s="1691">
        <v>23</v>
      </c>
      <c r="G1080" s="1691">
        <v>24.625</v>
      </c>
      <c r="H1080" s="1691">
        <v>27</v>
      </c>
    </row>
    <row r="1081" spans="1:8" x14ac:dyDescent="0.3">
      <c r="A1081" s="1690">
        <v>43830</v>
      </c>
      <c r="B1081" s="1691">
        <v>6.875</v>
      </c>
      <c r="C1081" s="1691">
        <v>15</v>
      </c>
      <c r="D1081" s="1691">
        <v>2.9</v>
      </c>
      <c r="E1081" s="1691">
        <v>87</v>
      </c>
      <c r="F1081" s="1691">
        <v>22</v>
      </c>
      <c r="G1081" s="1691">
        <v>24.75</v>
      </c>
      <c r="H1081" s="1691">
        <v>29</v>
      </c>
    </row>
    <row r="1082" spans="1:8" x14ac:dyDescent="0.3">
      <c r="A1082" s="1690">
        <v>43831</v>
      </c>
      <c r="B1082" s="1691">
        <v>8.75</v>
      </c>
      <c r="C1082" s="1691">
        <v>17</v>
      </c>
      <c r="D1082" s="1691"/>
      <c r="E1082" s="1691">
        <v>48.125</v>
      </c>
      <c r="F1082" s="1691">
        <v>20</v>
      </c>
      <c r="G1082" s="1691">
        <v>22.75</v>
      </c>
      <c r="H1082" s="1691">
        <v>26</v>
      </c>
    </row>
    <row r="1083" spans="1:8" x14ac:dyDescent="0.3">
      <c r="A1083" s="1690">
        <v>43832</v>
      </c>
      <c r="B1083" s="1691">
        <v>9.125</v>
      </c>
      <c r="C1083" s="1691">
        <v>20</v>
      </c>
      <c r="D1083" s="1691">
        <v>0.10000000000000002</v>
      </c>
      <c r="E1083" s="1691">
        <v>50.142857142857146</v>
      </c>
      <c r="F1083" s="1691">
        <v>21</v>
      </c>
      <c r="G1083" s="1691">
        <v>22.875</v>
      </c>
      <c r="H1083" s="1691">
        <v>26</v>
      </c>
    </row>
    <row r="1084" spans="1:8" x14ac:dyDescent="0.3">
      <c r="A1084" s="1690">
        <v>43833</v>
      </c>
      <c r="B1084" s="1691">
        <v>8.125</v>
      </c>
      <c r="C1084" s="1691">
        <v>18</v>
      </c>
      <c r="D1084" s="1691"/>
      <c r="E1084" s="1691">
        <v>17</v>
      </c>
      <c r="F1084" s="1691">
        <v>19</v>
      </c>
      <c r="G1084" s="1691">
        <v>23.25</v>
      </c>
      <c r="H1084" s="1691">
        <v>28</v>
      </c>
    </row>
    <row r="1085" spans="1:8" x14ac:dyDescent="0.3">
      <c r="A1085" s="1690">
        <v>43834</v>
      </c>
      <c r="B1085" s="1691">
        <v>6.125</v>
      </c>
      <c r="C1085" s="1691">
        <v>14</v>
      </c>
      <c r="D1085" s="1691"/>
      <c r="E1085" s="1691">
        <v>9</v>
      </c>
      <c r="F1085" s="1691">
        <v>19</v>
      </c>
      <c r="G1085" s="1691">
        <v>24.25</v>
      </c>
      <c r="H1085" s="1691">
        <v>29</v>
      </c>
    </row>
    <row r="1086" spans="1:8" x14ac:dyDescent="0.3">
      <c r="A1086" s="1690">
        <v>43835</v>
      </c>
      <c r="B1086" s="1691">
        <v>5.875</v>
      </c>
      <c r="C1086" s="1691">
        <v>14</v>
      </c>
      <c r="D1086" s="1691"/>
      <c r="E1086" s="1691">
        <v>45.75</v>
      </c>
      <c r="F1086" s="1691">
        <v>20</v>
      </c>
      <c r="G1086" s="1691">
        <v>25.75</v>
      </c>
      <c r="H1086" s="1691">
        <v>33</v>
      </c>
    </row>
    <row r="1087" spans="1:8" x14ac:dyDescent="0.3">
      <c r="A1087" s="1690">
        <v>43836</v>
      </c>
      <c r="B1087" s="1691">
        <v>9.5</v>
      </c>
      <c r="C1087" s="1691">
        <v>24</v>
      </c>
      <c r="D1087" s="1691">
        <v>0.25</v>
      </c>
      <c r="E1087" s="1691">
        <v>59.166666666666664</v>
      </c>
      <c r="F1087" s="1691">
        <v>19</v>
      </c>
      <c r="G1087" s="1691">
        <v>23.625</v>
      </c>
      <c r="H1087" s="1691">
        <v>28</v>
      </c>
    </row>
    <row r="1088" spans="1:8" x14ac:dyDescent="0.3">
      <c r="A1088" s="1690">
        <v>43837</v>
      </c>
      <c r="B1088" s="1691">
        <v>4.75</v>
      </c>
      <c r="C1088" s="1691">
        <v>12</v>
      </c>
      <c r="D1088" s="1691"/>
      <c r="E1088" s="1691"/>
      <c r="F1088" s="1691">
        <v>17</v>
      </c>
      <c r="G1088" s="1691">
        <v>24</v>
      </c>
      <c r="H1088" s="1691">
        <v>31</v>
      </c>
    </row>
    <row r="1089" spans="1:8" x14ac:dyDescent="0.3">
      <c r="A1089" s="1690">
        <v>43838</v>
      </c>
      <c r="B1089" s="1691">
        <v>6.875</v>
      </c>
      <c r="C1089" s="1691">
        <v>20</v>
      </c>
      <c r="D1089" s="1691"/>
      <c r="E1089" s="1691"/>
      <c r="F1089" s="1691">
        <v>20</v>
      </c>
      <c r="G1089" s="1691">
        <v>27</v>
      </c>
      <c r="H1089" s="1691">
        <v>34</v>
      </c>
    </row>
    <row r="1090" spans="1:8" x14ac:dyDescent="0.3">
      <c r="A1090" s="1690">
        <v>43839</v>
      </c>
      <c r="B1090" s="1691">
        <v>4.875</v>
      </c>
      <c r="C1090" s="1691">
        <v>17</v>
      </c>
      <c r="D1090" s="1691"/>
      <c r="E1090" s="1691">
        <v>70</v>
      </c>
      <c r="F1090" s="1691">
        <v>23</v>
      </c>
      <c r="G1090" s="1691">
        <v>27.125</v>
      </c>
      <c r="H1090" s="1691">
        <v>32</v>
      </c>
    </row>
    <row r="1091" spans="1:8" x14ac:dyDescent="0.3">
      <c r="A1091" s="1690">
        <v>43840</v>
      </c>
      <c r="B1091" s="1691">
        <v>6.5</v>
      </c>
      <c r="C1091" s="1691">
        <v>18</v>
      </c>
      <c r="D1091" s="1691"/>
      <c r="E1091" s="1691">
        <v>48.166666666666664</v>
      </c>
      <c r="F1091" s="1691">
        <v>22</v>
      </c>
      <c r="G1091" s="1691">
        <v>26.875</v>
      </c>
      <c r="H1091" s="1691">
        <v>32</v>
      </c>
    </row>
    <row r="1092" spans="1:8" x14ac:dyDescent="0.3">
      <c r="A1092" s="1690">
        <v>43841</v>
      </c>
      <c r="B1092" s="1691">
        <v>3.25</v>
      </c>
      <c r="C1092" s="1691">
        <v>9</v>
      </c>
      <c r="D1092" s="1691"/>
      <c r="E1092" s="1691">
        <v>30.75</v>
      </c>
      <c r="F1092" s="1691">
        <v>21</v>
      </c>
      <c r="G1092" s="1691">
        <v>27.25</v>
      </c>
      <c r="H1092" s="1691">
        <v>33</v>
      </c>
    </row>
    <row r="1093" spans="1:8" x14ac:dyDescent="0.3">
      <c r="A1093" s="1690">
        <v>43842</v>
      </c>
      <c r="B1093" s="1691">
        <v>8.125</v>
      </c>
      <c r="C1093" s="1691">
        <v>26</v>
      </c>
      <c r="D1093" s="1691"/>
      <c r="E1093" s="1691">
        <v>53.2</v>
      </c>
      <c r="F1093" s="1691">
        <v>23</v>
      </c>
      <c r="G1093" s="1691">
        <v>26.25</v>
      </c>
      <c r="H1093" s="1691">
        <v>31</v>
      </c>
    </row>
    <row r="1094" spans="1:8" x14ac:dyDescent="0.3">
      <c r="A1094" s="1690">
        <v>43843</v>
      </c>
      <c r="B1094" s="1691">
        <v>10.875</v>
      </c>
      <c r="C1094" s="1691">
        <v>25</v>
      </c>
      <c r="D1094" s="1691"/>
      <c r="E1094" s="1691">
        <v>49.666666666666664</v>
      </c>
      <c r="F1094" s="1691">
        <v>20</v>
      </c>
      <c r="G1094" s="1691">
        <v>24.875</v>
      </c>
      <c r="H1094" s="1691">
        <v>30</v>
      </c>
    </row>
    <row r="1095" spans="1:8" x14ac:dyDescent="0.3">
      <c r="A1095" s="1690">
        <v>43844</v>
      </c>
      <c r="B1095" s="1691">
        <v>7.125</v>
      </c>
      <c r="C1095" s="1691">
        <v>27</v>
      </c>
      <c r="D1095" s="1691">
        <v>0.1</v>
      </c>
      <c r="E1095" s="1691">
        <v>44.666666666666664</v>
      </c>
      <c r="F1095" s="1691">
        <v>23</v>
      </c>
      <c r="G1095" s="1691">
        <v>29.75</v>
      </c>
      <c r="H1095" s="1691">
        <v>37</v>
      </c>
    </row>
    <row r="1096" spans="1:8" x14ac:dyDescent="0.3">
      <c r="A1096" s="1690">
        <v>43845</v>
      </c>
      <c r="B1096" s="1691">
        <v>5.5</v>
      </c>
      <c r="C1096" s="1691">
        <v>17</v>
      </c>
      <c r="D1096" s="1691">
        <v>1.2833333333333334</v>
      </c>
      <c r="E1096" s="1691">
        <v>78.333333333333329</v>
      </c>
      <c r="F1096" s="1691">
        <v>24</v>
      </c>
      <c r="G1096" s="1691">
        <v>27.5</v>
      </c>
      <c r="H1096" s="1691">
        <v>31</v>
      </c>
    </row>
    <row r="1097" spans="1:8" x14ac:dyDescent="0.3">
      <c r="A1097" s="1690">
        <v>43846</v>
      </c>
      <c r="B1097" s="1691">
        <v>3.875</v>
      </c>
      <c r="C1097" s="1691">
        <v>14</v>
      </c>
      <c r="D1097" s="1691"/>
      <c r="E1097" s="1691"/>
      <c r="F1097" s="1691">
        <v>16</v>
      </c>
      <c r="G1097" s="1691">
        <v>21.875</v>
      </c>
      <c r="H1097" s="1691">
        <v>26</v>
      </c>
    </row>
    <row r="1098" spans="1:8" x14ac:dyDescent="0.3">
      <c r="A1098" s="1690">
        <v>43847</v>
      </c>
      <c r="B1098" s="1691">
        <v>5.5</v>
      </c>
      <c r="C1098" s="1691">
        <v>12</v>
      </c>
      <c r="D1098" s="1691"/>
      <c r="E1098" s="1691"/>
      <c r="F1098" s="1691">
        <v>18</v>
      </c>
      <c r="G1098" s="1691">
        <v>22.75</v>
      </c>
      <c r="H1098" s="1691">
        <v>28</v>
      </c>
    </row>
    <row r="1099" spans="1:8" x14ac:dyDescent="0.3">
      <c r="A1099" s="1690">
        <v>43848</v>
      </c>
      <c r="B1099" s="1691">
        <v>6.25</v>
      </c>
      <c r="C1099" s="1691">
        <v>14</v>
      </c>
      <c r="D1099" s="1691"/>
      <c r="E1099" s="1691">
        <v>51.142857142857146</v>
      </c>
      <c r="F1099" s="1691">
        <v>20</v>
      </c>
      <c r="G1099" s="1691">
        <v>24.125</v>
      </c>
      <c r="H1099" s="1691">
        <v>30</v>
      </c>
    </row>
    <row r="1100" spans="1:8" x14ac:dyDescent="0.3">
      <c r="A1100" s="1690">
        <v>43849</v>
      </c>
      <c r="B1100" s="1691">
        <v>5.5</v>
      </c>
      <c r="C1100" s="1691">
        <v>11</v>
      </c>
      <c r="D1100" s="1691"/>
      <c r="E1100" s="1691">
        <v>66.125</v>
      </c>
      <c r="F1100" s="1691">
        <v>23</v>
      </c>
      <c r="G1100" s="1691">
        <v>27.5</v>
      </c>
      <c r="H1100" s="1691">
        <v>34</v>
      </c>
    </row>
    <row r="1101" spans="1:8" x14ac:dyDescent="0.3">
      <c r="A1101" s="1690">
        <v>43850</v>
      </c>
      <c r="B1101" s="1691">
        <v>4.875</v>
      </c>
      <c r="C1101" s="1691">
        <v>12</v>
      </c>
      <c r="D1101" s="1691">
        <v>0.1</v>
      </c>
      <c r="E1101" s="1691">
        <v>42.833333333333336</v>
      </c>
      <c r="F1101" s="1691">
        <v>25</v>
      </c>
      <c r="G1101" s="1691">
        <v>29.625</v>
      </c>
      <c r="H1101" s="1691">
        <v>35</v>
      </c>
    </row>
    <row r="1102" spans="1:8" x14ac:dyDescent="0.3">
      <c r="A1102" s="1690">
        <v>43851</v>
      </c>
      <c r="B1102" s="1691">
        <v>4.875</v>
      </c>
      <c r="C1102" s="1691">
        <v>15</v>
      </c>
      <c r="D1102" s="1691">
        <v>0.24</v>
      </c>
      <c r="E1102" s="1691">
        <v>61</v>
      </c>
      <c r="F1102" s="1691">
        <v>24</v>
      </c>
      <c r="G1102" s="1691">
        <v>26.375</v>
      </c>
      <c r="H1102" s="1691">
        <v>31</v>
      </c>
    </row>
    <row r="1103" spans="1:8" x14ac:dyDescent="0.3">
      <c r="A1103" s="1690">
        <v>43852</v>
      </c>
      <c r="B1103" s="1691">
        <v>7.375</v>
      </c>
      <c r="C1103" s="1691">
        <v>19</v>
      </c>
      <c r="D1103" s="1691"/>
      <c r="E1103" s="1691">
        <v>16.666666666666668</v>
      </c>
      <c r="F1103" s="1691">
        <v>22</v>
      </c>
      <c r="G1103" s="1691">
        <v>25.5</v>
      </c>
      <c r="H1103" s="1691">
        <v>30</v>
      </c>
    </row>
    <row r="1104" spans="1:8" x14ac:dyDescent="0.3">
      <c r="A1104" s="1690">
        <v>43853</v>
      </c>
      <c r="B1104" s="1691">
        <v>6.375</v>
      </c>
      <c r="C1104" s="1691">
        <v>18</v>
      </c>
      <c r="D1104" s="1691"/>
      <c r="E1104" s="1691"/>
      <c r="F1104" s="1691">
        <v>22</v>
      </c>
      <c r="G1104" s="1691">
        <v>26.5</v>
      </c>
      <c r="H1104" s="1691">
        <v>32</v>
      </c>
    </row>
    <row r="1105" spans="1:8" x14ac:dyDescent="0.3">
      <c r="A1105" s="1690">
        <v>43854</v>
      </c>
      <c r="B1105" s="1691">
        <v>5.875</v>
      </c>
      <c r="C1105" s="1691">
        <v>17</v>
      </c>
      <c r="D1105" s="1691"/>
      <c r="E1105" s="1691">
        <v>55.4</v>
      </c>
      <c r="F1105" s="1691">
        <v>21</v>
      </c>
      <c r="G1105" s="1691">
        <v>27.875</v>
      </c>
      <c r="H1105" s="1691">
        <v>35</v>
      </c>
    </row>
    <row r="1106" spans="1:8" x14ac:dyDescent="0.3">
      <c r="A1106" s="1690">
        <v>43855</v>
      </c>
      <c r="B1106" s="1691">
        <v>4.5</v>
      </c>
      <c r="C1106" s="1691">
        <v>16</v>
      </c>
      <c r="D1106" s="1691"/>
      <c r="E1106" s="1691">
        <v>11</v>
      </c>
      <c r="F1106" s="1691">
        <v>23</v>
      </c>
      <c r="G1106" s="1691">
        <v>29</v>
      </c>
      <c r="H1106" s="1691">
        <v>36</v>
      </c>
    </row>
    <row r="1107" spans="1:8" x14ac:dyDescent="0.3">
      <c r="A1107" s="1690">
        <v>43856</v>
      </c>
      <c r="B1107" s="1691">
        <v>4.75</v>
      </c>
      <c r="C1107" s="1691">
        <v>14</v>
      </c>
      <c r="D1107" s="1691"/>
      <c r="E1107" s="1691">
        <v>11.2</v>
      </c>
      <c r="F1107" s="1691">
        <v>23</v>
      </c>
      <c r="G1107" s="1691">
        <v>28.75</v>
      </c>
      <c r="H1107" s="1691">
        <v>35</v>
      </c>
    </row>
    <row r="1108" spans="1:8" x14ac:dyDescent="0.3">
      <c r="A1108" s="1690">
        <v>43857</v>
      </c>
      <c r="B1108" s="1691">
        <v>9.5</v>
      </c>
      <c r="C1108" s="1691">
        <v>24</v>
      </c>
      <c r="D1108" s="1691"/>
      <c r="E1108" s="1691">
        <v>41</v>
      </c>
      <c r="F1108" s="1691">
        <v>18</v>
      </c>
      <c r="G1108" s="1691">
        <v>22</v>
      </c>
      <c r="H1108" s="1691">
        <v>26</v>
      </c>
    </row>
    <row r="1109" spans="1:8" x14ac:dyDescent="0.3">
      <c r="A1109" s="1690">
        <v>43858</v>
      </c>
      <c r="B1109" s="1691">
        <v>6.5</v>
      </c>
      <c r="C1109" s="1691">
        <v>17</v>
      </c>
      <c r="D1109" s="1691"/>
      <c r="E1109" s="1691">
        <v>11</v>
      </c>
      <c r="F1109" s="1691">
        <v>16</v>
      </c>
      <c r="G1109" s="1691">
        <v>23.5</v>
      </c>
      <c r="H1109" s="1691">
        <v>32</v>
      </c>
    </row>
    <row r="1110" spans="1:8" x14ac:dyDescent="0.3">
      <c r="A1110" s="1690">
        <v>43859</v>
      </c>
      <c r="B1110" s="1691">
        <v>6.875</v>
      </c>
      <c r="C1110" s="1691">
        <v>18</v>
      </c>
      <c r="D1110" s="1691">
        <v>0.30000000000000004</v>
      </c>
      <c r="E1110" s="1691">
        <v>78.833333333333329</v>
      </c>
      <c r="F1110" s="1691">
        <v>20</v>
      </c>
      <c r="G1110" s="1691">
        <v>24.5</v>
      </c>
      <c r="H1110" s="1691">
        <v>30</v>
      </c>
    </row>
    <row r="1111" spans="1:8" x14ac:dyDescent="0.3">
      <c r="A1111" s="1690">
        <v>43860</v>
      </c>
      <c r="B1111" s="1691">
        <v>7.75</v>
      </c>
      <c r="C1111" s="1691">
        <v>19</v>
      </c>
      <c r="D1111" s="1691"/>
      <c r="E1111" s="1691">
        <v>92</v>
      </c>
      <c r="F1111" s="1691">
        <v>17</v>
      </c>
      <c r="G1111" s="1691">
        <v>21.625</v>
      </c>
      <c r="H1111" s="1691">
        <v>28</v>
      </c>
    </row>
    <row r="1112" spans="1:8" x14ac:dyDescent="0.3">
      <c r="A1112" s="1690">
        <v>43861</v>
      </c>
      <c r="B1112" s="1691">
        <v>4.125</v>
      </c>
      <c r="C1112" s="1691">
        <v>10</v>
      </c>
      <c r="D1112" s="1691"/>
      <c r="E1112" s="1691"/>
      <c r="F1112" s="1691">
        <v>15</v>
      </c>
      <c r="G1112" s="1691">
        <v>22.875</v>
      </c>
      <c r="H1112" s="1691">
        <v>30</v>
      </c>
    </row>
    <row r="1113" spans="1:8" x14ac:dyDescent="0.3">
      <c r="A1113" s="1690">
        <v>43862</v>
      </c>
      <c r="B1113" s="1691">
        <v>5.25</v>
      </c>
      <c r="C1113" s="1691">
        <v>10</v>
      </c>
      <c r="D1113" s="1691"/>
      <c r="E1113" s="1691"/>
      <c r="F1113" s="1691">
        <v>19</v>
      </c>
      <c r="G1113" s="1691">
        <v>25.5</v>
      </c>
      <c r="H1113" s="1691">
        <v>33</v>
      </c>
    </row>
    <row r="1114" spans="1:8" x14ac:dyDescent="0.3">
      <c r="A1114" s="1690">
        <v>43863</v>
      </c>
      <c r="B1114" s="1691">
        <v>4.25</v>
      </c>
      <c r="C1114" s="1691">
        <v>10</v>
      </c>
      <c r="D1114" s="1691"/>
      <c r="E1114" s="1691"/>
      <c r="F1114" s="1691">
        <v>22</v>
      </c>
      <c r="G1114" s="1691">
        <v>28.875</v>
      </c>
      <c r="H1114" s="1691">
        <v>37</v>
      </c>
    </row>
    <row r="1115" spans="1:8" x14ac:dyDescent="0.3">
      <c r="A1115" s="1690">
        <v>43864</v>
      </c>
      <c r="B1115" s="1691">
        <v>7.25</v>
      </c>
      <c r="C1115" s="1691">
        <v>18</v>
      </c>
      <c r="D1115" s="1691"/>
      <c r="E1115" s="1691"/>
      <c r="F1115" s="1691">
        <v>24</v>
      </c>
      <c r="G1115" s="1691">
        <v>28.875</v>
      </c>
      <c r="H1115" s="1691">
        <v>35</v>
      </c>
    </row>
    <row r="1116" spans="1:8" x14ac:dyDescent="0.3">
      <c r="A1116" s="1690">
        <v>43865</v>
      </c>
      <c r="B1116" s="1691">
        <v>9</v>
      </c>
      <c r="C1116" s="1691">
        <v>26</v>
      </c>
      <c r="D1116" s="1691"/>
      <c r="E1116" s="1691"/>
      <c r="F1116" s="1691">
        <v>23</v>
      </c>
      <c r="G1116" s="1691">
        <v>28.875</v>
      </c>
      <c r="H1116" s="1691">
        <v>35</v>
      </c>
    </row>
    <row r="1117" spans="1:8" x14ac:dyDescent="0.3">
      <c r="A1117" s="1690">
        <v>43866</v>
      </c>
      <c r="B1117" s="1691">
        <v>7.75</v>
      </c>
      <c r="C1117" s="1691">
        <v>26</v>
      </c>
      <c r="D1117" s="1691"/>
      <c r="E1117" s="1691">
        <v>50</v>
      </c>
      <c r="F1117" s="1691">
        <v>27</v>
      </c>
      <c r="G1117" s="1691">
        <v>29.625</v>
      </c>
      <c r="H1117" s="1691">
        <v>33</v>
      </c>
    </row>
    <row r="1118" spans="1:8" x14ac:dyDescent="0.3">
      <c r="A1118" s="1690">
        <v>43867</v>
      </c>
      <c r="B1118" s="1691">
        <v>6.375</v>
      </c>
      <c r="C1118" s="1691">
        <v>21</v>
      </c>
      <c r="D1118" s="1691">
        <v>0.2</v>
      </c>
      <c r="E1118" s="1691">
        <v>79.5</v>
      </c>
      <c r="F1118" s="1691">
        <v>27</v>
      </c>
      <c r="G1118" s="1691">
        <v>30.5</v>
      </c>
      <c r="H1118" s="1691">
        <v>36</v>
      </c>
    </row>
    <row r="1119" spans="1:8" x14ac:dyDescent="0.3">
      <c r="A1119" s="1690">
        <v>43868</v>
      </c>
      <c r="B1119" s="1691">
        <v>4.5</v>
      </c>
      <c r="C1119" s="1691">
        <v>19</v>
      </c>
      <c r="D1119" s="1691">
        <v>0.43333333333333335</v>
      </c>
      <c r="E1119" s="1691">
        <v>78.428571428571431</v>
      </c>
      <c r="F1119" s="1691">
        <v>26</v>
      </c>
      <c r="G1119" s="1691">
        <v>30</v>
      </c>
      <c r="H1119" s="1691">
        <v>35</v>
      </c>
    </row>
    <row r="1120" spans="1:8" x14ac:dyDescent="0.3">
      <c r="A1120" s="1690">
        <v>43869</v>
      </c>
      <c r="B1120" s="1691">
        <v>9.875</v>
      </c>
      <c r="C1120" s="1691">
        <v>19</v>
      </c>
      <c r="D1120" s="1691">
        <v>0.19999999999999998</v>
      </c>
      <c r="E1120" s="1691">
        <v>46.833333333333336</v>
      </c>
      <c r="F1120" s="1691">
        <v>22</v>
      </c>
      <c r="G1120" s="1691">
        <v>24.5</v>
      </c>
      <c r="H1120" s="1691">
        <v>28</v>
      </c>
    </row>
    <row r="1121" spans="1:8" x14ac:dyDescent="0.3">
      <c r="A1121" s="1690">
        <v>43870</v>
      </c>
      <c r="B1121" s="1691">
        <v>8.25</v>
      </c>
      <c r="C1121" s="1691">
        <v>18</v>
      </c>
      <c r="D1121" s="1691"/>
      <c r="E1121" s="1691">
        <v>28</v>
      </c>
      <c r="F1121" s="1691">
        <v>18</v>
      </c>
      <c r="G1121" s="1691">
        <v>21.625</v>
      </c>
      <c r="H1121" s="1691">
        <v>26</v>
      </c>
    </row>
    <row r="1122" spans="1:8" x14ac:dyDescent="0.3">
      <c r="A1122" s="1690">
        <v>43871</v>
      </c>
      <c r="B1122" s="1691">
        <v>6.25</v>
      </c>
      <c r="C1122" s="1691">
        <v>13</v>
      </c>
      <c r="D1122" s="1691"/>
      <c r="E1122" s="1691">
        <v>22.2</v>
      </c>
      <c r="F1122" s="1691">
        <v>17</v>
      </c>
      <c r="G1122" s="1691">
        <v>20.625</v>
      </c>
      <c r="H1122" s="1691">
        <v>25</v>
      </c>
    </row>
    <row r="1123" spans="1:8" x14ac:dyDescent="0.3">
      <c r="A1123" s="1690">
        <v>43872</v>
      </c>
      <c r="B1123" s="1691">
        <v>7.5</v>
      </c>
      <c r="C1123" s="1691">
        <v>18</v>
      </c>
      <c r="D1123" s="1691"/>
      <c r="E1123" s="1691">
        <v>11.333333333333334</v>
      </c>
      <c r="F1123" s="1691">
        <v>18</v>
      </c>
      <c r="G1123" s="1691">
        <v>22.125</v>
      </c>
      <c r="H1123" s="1691">
        <v>27</v>
      </c>
    </row>
    <row r="1124" spans="1:8" x14ac:dyDescent="0.3">
      <c r="A1124" s="1690">
        <v>43873</v>
      </c>
      <c r="B1124" s="1691">
        <v>8</v>
      </c>
      <c r="C1124" s="1691">
        <v>17</v>
      </c>
      <c r="D1124" s="1691"/>
      <c r="E1124" s="1691"/>
      <c r="F1124" s="1691">
        <v>19</v>
      </c>
      <c r="G1124" s="1691">
        <v>23.625</v>
      </c>
      <c r="H1124" s="1691">
        <v>29</v>
      </c>
    </row>
    <row r="1125" spans="1:8" x14ac:dyDescent="0.3">
      <c r="A1125" s="1690">
        <v>43874</v>
      </c>
      <c r="B1125" s="1691">
        <v>8.125</v>
      </c>
      <c r="C1125" s="1691">
        <v>24</v>
      </c>
      <c r="D1125" s="1691"/>
      <c r="E1125" s="1691">
        <v>58</v>
      </c>
      <c r="F1125" s="1691">
        <v>20</v>
      </c>
      <c r="G1125" s="1691">
        <v>26</v>
      </c>
      <c r="H1125" s="1691">
        <v>32</v>
      </c>
    </row>
    <row r="1126" spans="1:8" x14ac:dyDescent="0.3">
      <c r="A1126" s="1690">
        <v>43875</v>
      </c>
      <c r="B1126" s="1691">
        <v>2.25</v>
      </c>
      <c r="C1126" s="1691">
        <v>9</v>
      </c>
      <c r="D1126" s="1691">
        <v>0.4</v>
      </c>
      <c r="E1126" s="1691">
        <v>54.25</v>
      </c>
      <c r="F1126" s="1691">
        <v>21</v>
      </c>
      <c r="G1126" s="1691">
        <v>26.75</v>
      </c>
      <c r="H1126" s="1691">
        <v>32</v>
      </c>
    </row>
    <row r="1127" spans="1:8" x14ac:dyDescent="0.3">
      <c r="A1127" s="1690">
        <v>43876</v>
      </c>
      <c r="B1127" s="1691">
        <v>2.875</v>
      </c>
      <c r="C1127" s="1691">
        <v>7</v>
      </c>
      <c r="D1127" s="1691"/>
      <c r="E1127" s="1691"/>
      <c r="F1127" s="1691">
        <v>21</v>
      </c>
      <c r="G1127" s="1691">
        <v>27.625</v>
      </c>
      <c r="H1127" s="1691">
        <v>35</v>
      </c>
    </row>
    <row r="1128" spans="1:8" x14ac:dyDescent="0.3">
      <c r="A1128" s="1690">
        <v>43877</v>
      </c>
      <c r="B1128" s="1691">
        <v>6.125</v>
      </c>
      <c r="C1128" s="1691">
        <v>14</v>
      </c>
      <c r="D1128" s="1691">
        <v>0.2</v>
      </c>
      <c r="E1128" s="1691">
        <v>31</v>
      </c>
      <c r="F1128" s="1691">
        <v>22</v>
      </c>
      <c r="G1128" s="1691">
        <v>28.75</v>
      </c>
      <c r="H1128" s="1691">
        <v>36</v>
      </c>
    </row>
    <row r="1129" spans="1:8" x14ac:dyDescent="0.3">
      <c r="A1129" s="1690">
        <v>43878</v>
      </c>
      <c r="B1129" s="1691">
        <v>7.625</v>
      </c>
      <c r="C1129" s="1691">
        <v>22</v>
      </c>
      <c r="D1129" s="1691">
        <v>1.4</v>
      </c>
      <c r="E1129" s="1691">
        <v>55.142857142857146</v>
      </c>
      <c r="F1129" s="1691">
        <v>24</v>
      </c>
      <c r="G1129" s="1691">
        <v>28</v>
      </c>
      <c r="H1129" s="1691">
        <v>33</v>
      </c>
    </row>
    <row r="1130" spans="1:8" x14ac:dyDescent="0.3">
      <c r="A1130" s="1690">
        <v>43879</v>
      </c>
      <c r="B1130" s="1691">
        <v>9</v>
      </c>
      <c r="C1130" s="1691">
        <v>26</v>
      </c>
      <c r="D1130" s="1691">
        <v>1.65</v>
      </c>
      <c r="E1130" s="1691">
        <v>42.571428571428569</v>
      </c>
      <c r="F1130" s="1691">
        <v>21</v>
      </c>
      <c r="G1130" s="1691">
        <v>23.75</v>
      </c>
      <c r="H1130" s="1691">
        <v>27</v>
      </c>
    </row>
    <row r="1131" spans="1:8" x14ac:dyDescent="0.3">
      <c r="A1131" s="1690">
        <v>43880</v>
      </c>
      <c r="B1131" s="1691">
        <v>3.5</v>
      </c>
      <c r="C1131" s="1691">
        <v>9</v>
      </c>
      <c r="D1131" s="1691"/>
      <c r="E1131" s="1691"/>
      <c r="F1131" s="1691">
        <v>19</v>
      </c>
      <c r="G1131" s="1691">
        <v>24.375</v>
      </c>
      <c r="H1131" s="1691">
        <v>30</v>
      </c>
    </row>
    <row r="1132" spans="1:8" x14ac:dyDescent="0.3">
      <c r="A1132" s="1690">
        <v>43881</v>
      </c>
      <c r="B1132" s="1691">
        <v>9.75</v>
      </c>
      <c r="C1132" s="1691">
        <v>21</v>
      </c>
      <c r="D1132" s="1691"/>
      <c r="E1132" s="1691"/>
      <c r="F1132" s="1691">
        <v>17</v>
      </c>
      <c r="G1132" s="1691">
        <v>20.75</v>
      </c>
      <c r="H1132" s="1691">
        <v>24</v>
      </c>
    </row>
    <row r="1133" spans="1:8" x14ac:dyDescent="0.3">
      <c r="A1133" s="1690">
        <v>43882</v>
      </c>
      <c r="B1133" s="1691">
        <v>9</v>
      </c>
      <c r="C1133" s="1691">
        <v>17</v>
      </c>
      <c r="D1133" s="1691"/>
      <c r="E1133" s="1691"/>
      <c r="F1133" s="1691">
        <v>15</v>
      </c>
      <c r="G1133" s="1691">
        <v>19.125</v>
      </c>
      <c r="H1133" s="1691">
        <v>24</v>
      </c>
    </row>
    <row r="1134" spans="1:8" x14ac:dyDescent="0.3">
      <c r="A1134" s="1690">
        <v>43883</v>
      </c>
      <c r="B1134" s="1691">
        <v>5.625</v>
      </c>
      <c r="C1134" s="1691">
        <v>14</v>
      </c>
      <c r="D1134" s="1691"/>
      <c r="E1134" s="1691"/>
      <c r="F1134" s="1691">
        <v>13</v>
      </c>
      <c r="G1134" s="1691">
        <v>18.125</v>
      </c>
      <c r="H1134" s="1691">
        <v>23</v>
      </c>
    </row>
    <row r="1135" spans="1:8" x14ac:dyDescent="0.3">
      <c r="A1135" s="1690">
        <v>43884</v>
      </c>
      <c r="B1135" s="1691">
        <v>4.875</v>
      </c>
      <c r="C1135" s="1691">
        <v>11</v>
      </c>
      <c r="D1135" s="1691"/>
      <c r="E1135" s="1691">
        <v>51</v>
      </c>
      <c r="F1135" s="1691">
        <v>15</v>
      </c>
      <c r="G1135" s="1691">
        <v>21.375</v>
      </c>
      <c r="H1135" s="1691">
        <v>28</v>
      </c>
    </row>
    <row r="1136" spans="1:8" x14ac:dyDescent="0.3">
      <c r="A1136" s="1690">
        <v>43885</v>
      </c>
      <c r="B1136" s="1691">
        <v>5.625</v>
      </c>
      <c r="C1136" s="1691">
        <v>13</v>
      </c>
      <c r="D1136" s="1691"/>
      <c r="E1136" s="1691"/>
      <c r="F1136" s="1691">
        <v>18</v>
      </c>
      <c r="G1136" s="1691">
        <v>24</v>
      </c>
      <c r="H1136" s="1691">
        <v>31</v>
      </c>
    </row>
    <row r="1137" spans="1:8" x14ac:dyDescent="0.3">
      <c r="A1137" s="1690">
        <v>43886</v>
      </c>
      <c r="B1137" s="1691">
        <v>5.625</v>
      </c>
      <c r="C1137" s="1691">
        <v>13</v>
      </c>
      <c r="D1137" s="1691"/>
      <c r="E1137" s="1691">
        <v>80.666666666666671</v>
      </c>
      <c r="F1137" s="1691">
        <v>20</v>
      </c>
      <c r="G1137" s="1691">
        <v>24</v>
      </c>
      <c r="H1137" s="1691">
        <v>28</v>
      </c>
    </row>
    <row r="1138" spans="1:8" x14ac:dyDescent="0.3">
      <c r="A1138" s="1690">
        <v>43887</v>
      </c>
      <c r="B1138" s="1691">
        <v>5.75</v>
      </c>
      <c r="C1138" s="1691">
        <v>12</v>
      </c>
      <c r="D1138" s="1691"/>
      <c r="E1138" s="1691">
        <v>19</v>
      </c>
      <c r="F1138" s="1691">
        <v>17</v>
      </c>
      <c r="G1138" s="1691">
        <v>21.375</v>
      </c>
      <c r="H1138" s="1691">
        <v>26</v>
      </c>
    </row>
    <row r="1139" spans="1:8" x14ac:dyDescent="0.3">
      <c r="A1139" s="1690">
        <v>43888</v>
      </c>
      <c r="B1139" s="1691">
        <v>4</v>
      </c>
      <c r="C1139" s="1691">
        <v>10</v>
      </c>
      <c r="D1139" s="1691"/>
      <c r="E1139" s="1691"/>
      <c r="F1139" s="1691">
        <v>17</v>
      </c>
      <c r="G1139" s="1691">
        <v>23.75</v>
      </c>
      <c r="H1139" s="1691">
        <v>31</v>
      </c>
    </row>
    <row r="1140" spans="1:8" x14ac:dyDescent="0.3">
      <c r="A1140" s="1690">
        <v>43889</v>
      </c>
      <c r="B1140" s="1691">
        <v>4.625</v>
      </c>
      <c r="C1140" s="1691">
        <v>18</v>
      </c>
      <c r="D1140" s="1691"/>
      <c r="E1140" s="1691">
        <v>40.5</v>
      </c>
      <c r="F1140" s="1691">
        <v>19</v>
      </c>
      <c r="G1140" s="1691">
        <v>25.75</v>
      </c>
      <c r="H1140" s="1691">
        <v>33</v>
      </c>
    </row>
    <row r="1141" spans="1:8" x14ac:dyDescent="0.3">
      <c r="A1141" s="1690">
        <v>43890</v>
      </c>
      <c r="B1141" s="1691">
        <v>5.125</v>
      </c>
      <c r="C1141" s="1691">
        <v>19</v>
      </c>
      <c r="D1141" s="1691"/>
      <c r="E1141" s="1691">
        <v>16.666666666666668</v>
      </c>
      <c r="F1141" s="1691">
        <v>20</v>
      </c>
      <c r="G1141" s="1691">
        <v>25.875</v>
      </c>
      <c r="H1141" s="1691">
        <v>33</v>
      </c>
    </row>
    <row r="1142" spans="1:8" x14ac:dyDescent="0.3">
      <c r="A1142" s="1690">
        <v>43891</v>
      </c>
      <c r="B1142" s="1691">
        <v>4.375</v>
      </c>
      <c r="C1142" s="1691">
        <v>15</v>
      </c>
      <c r="D1142" s="1691"/>
      <c r="E1142" s="1691"/>
      <c r="F1142" s="1691">
        <v>22</v>
      </c>
      <c r="G1142" s="1691">
        <v>28.25</v>
      </c>
      <c r="H1142" s="1691">
        <v>35</v>
      </c>
    </row>
    <row r="1143" spans="1:8" x14ac:dyDescent="0.3">
      <c r="A1143" s="1690">
        <v>43892</v>
      </c>
      <c r="B1143" s="1691">
        <v>6.625</v>
      </c>
      <c r="C1143" s="1691">
        <v>21</v>
      </c>
      <c r="D1143" s="1691"/>
      <c r="E1143" s="1691"/>
      <c r="F1143" s="1691">
        <v>24</v>
      </c>
      <c r="G1143" s="1691">
        <v>28.375</v>
      </c>
      <c r="H1143" s="1691">
        <v>34</v>
      </c>
    </row>
    <row r="1144" spans="1:8" x14ac:dyDescent="0.3">
      <c r="A1144" s="1690">
        <v>43893</v>
      </c>
      <c r="B1144" s="1691">
        <v>6.75</v>
      </c>
      <c r="C1144" s="1691">
        <v>21</v>
      </c>
      <c r="D1144" s="1691"/>
      <c r="E1144" s="1691"/>
      <c r="F1144" s="1691">
        <v>21</v>
      </c>
      <c r="G1144" s="1691">
        <v>26.625</v>
      </c>
      <c r="H1144" s="1691">
        <v>33</v>
      </c>
    </row>
    <row r="1145" spans="1:8" x14ac:dyDescent="0.3">
      <c r="A1145" s="1690">
        <v>43894</v>
      </c>
      <c r="B1145" s="1691"/>
      <c r="C1145" s="1691"/>
      <c r="D1145" s="1691"/>
      <c r="E1145" s="1691"/>
      <c r="F1145" s="1691"/>
      <c r="G1145" s="1691"/>
      <c r="H1145" s="1691"/>
    </row>
    <row r="1146" spans="1:8" x14ac:dyDescent="0.3">
      <c r="A1146" s="1690">
        <v>43895</v>
      </c>
      <c r="B1146" s="1691"/>
      <c r="C1146" s="1691"/>
      <c r="D1146" s="1691"/>
      <c r="E1146" s="1691"/>
      <c r="F1146" s="1691"/>
      <c r="G1146" s="1691"/>
      <c r="H1146" s="1691"/>
    </row>
    <row r="1147" spans="1:8" x14ac:dyDescent="0.3">
      <c r="A1147" s="1690">
        <v>43896</v>
      </c>
      <c r="B1147" s="1691">
        <v>7.125</v>
      </c>
      <c r="C1147" s="1691">
        <v>18</v>
      </c>
      <c r="D1147" s="1691"/>
      <c r="E1147" s="1691">
        <v>99.4</v>
      </c>
      <c r="F1147" s="1691">
        <v>20</v>
      </c>
      <c r="G1147" s="1691">
        <v>25.375</v>
      </c>
      <c r="H1147" s="1691">
        <v>32</v>
      </c>
    </row>
    <row r="1148" spans="1:8" x14ac:dyDescent="0.3">
      <c r="A1148" s="1690">
        <v>43897</v>
      </c>
      <c r="B1148" s="1691">
        <v>6.75</v>
      </c>
      <c r="C1148" s="1691">
        <v>17</v>
      </c>
      <c r="D1148" s="1691"/>
      <c r="E1148" s="1691">
        <v>100</v>
      </c>
      <c r="F1148" s="1691">
        <v>20</v>
      </c>
      <c r="G1148" s="1691">
        <v>26.5</v>
      </c>
      <c r="H1148" s="1691">
        <v>34</v>
      </c>
    </row>
    <row r="1149" spans="1:8" x14ac:dyDescent="0.3">
      <c r="A1149" s="1690">
        <v>43898</v>
      </c>
      <c r="B1149" s="1691">
        <v>5.875</v>
      </c>
      <c r="C1149" s="1691">
        <v>16</v>
      </c>
      <c r="D1149" s="1691"/>
      <c r="E1149" s="1691">
        <v>50.5</v>
      </c>
      <c r="F1149" s="1691">
        <v>22</v>
      </c>
      <c r="G1149" s="1691">
        <v>28.75</v>
      </c>
      <c r="H1149" s="1691">
        <v>36</v>
      </c>
    </row>
    <row r="1150" spans="1:8" x14ac:dyDescent="0.3">
      <c r="A1150" s="1690">
        <v>43899</v>
      </c>
      <c r="B1150" s="1691">
        <v>10.5</v>
      </c>
      <c r="C1150" s="1691">
        <v>25</v>
      </c>
      <c r="D1150" s="1691">
        <v>0.35</v>
      </c>
      <c r="E1150" s="1691">
        <v>98</v>
      </c>
      <c r="F1150" s="1691">
        <v>22</v>
      </c>
      <c r="G1150" s="1691">
        <v>25.25</v>
      </c>
      <c r="H1150" s="1691">
        <v>28</v>
      </c>
    </row>
    <row r="1151" spans="1:8" x14ac:dyDescent="0.3">
      <c r="A1151" s="1690">
        <v>43900</v>
      </c>
      <c r="B1151" s="1691">
        <v>12.75</v>
      </c>
      <c r="C1151" s="1691">
        <v>27</v>
      </c>
      <c r="D1151" s="1691">
        <v>0.15000000000000002</v>
      </c>
      <c r="E1151" s="1691">
        <v>80</v>
      </c>
      <c r="F1151" s="1691">
        <v>21</v>
      </c>
      <c r="G1151" s="1691">
        <v>22.375</v>
      </c>
      <c r="H1151" s="1691">
        <v>25</v>
      </c>
    </row>
    <row r="1152" spans="1:8" x14ac:dyDescent="0.3">
      <c r="A1152" s="1690">
        <v>43901</v>
      </c>
      <c r="B1152" s="1691">
        <v>7.875</v>
      </c>
      <c r="C1152" s="1691">
        <v>20</v>
      </c>
      <c r="D1152" s="1691">
        <v>1.2</v>
      </c>
      <c r="E1152" s="1691">
        <v>100</v>
      </c>
      <c r="F1152" s="1691">
        <v>21</v>
      </c>
      <c r="G1152" s="1691">
        <v>22.625</v>
      </c>
      <c r="H1152" s="1691">
        <v>26</v>
      </c>
    </row>
    <row r="1153" spans="1:8" x14ac:dyDescent="0.3">
      <c r="A1153" s="1690">
        <v>43902</v>
      </c>
      <c r="B1153" s="1691">
        <v>4.5</v>
      </c>
      <c r="C1153" s="1691">
        <v>13</v>
      </c>
      <c r="D1153" s="1691"/>
      <c r="E1153" s="1691">
        <v>85</v>
      </c>
      <c r="F1153" s="1691">
        <v>21</v>
      </c>
      <c r="G1153" s="1691">
        <v>25.5</v>
      </c>
      <c r="H1153" s="1691">
        <v>32</v>
      </c>
    </row>
    <row r="1154" spans="1:8" x14ac:dyDescent="0.3">
      <c r="A1154" s="1690">
        <v>43903</v>
      </c>
      <c r="B1154" s="1691">
        <v>7.625</v>
      </c>
      <c r="C1154" s="1691">
        <v>16</v>
      </c>
      <c r="D1154" s="1691"/>
      <c r="E1154" s="1691"/>
      <c r="F1154" s="1691">
        <v>21</v>
      </c>
      <c r="G1154" s="1691">
        <v>27.5</v>
      </c>
      <c r="H1154" s="1691">
        <v>35</v>
      </c>
    </row>
    <row r="1155" spans="1:8" x14ac:dyDescent="0.3">
      <c r="A1155" s="1690">
        <v>43904</v>
      </c>
      <c r="B1155" s="1691">
        <v>6.25</v>
      </c>
      <c r="C1155" s="1691">
        <v>16</v>
      </c>
      <c r="D1155" s="1691">
        <v>0.1</v>
      </c>
      <c r="E1155" s="1691">
        <v>91</v>
      </c>
      <c r="F1155" s="1691">
        <v>24</v>
      </c>
      <c r="G1155" s="1691">
        <v>27.375</v>
      </c>
      <c r="H1155" s="1691">
        <v>32</v>
      </c>
    </row>
    <row r="1156" spans="1:8" x14ac:dyDescent="0.3">
      <c r="A1156" s="1690">
        <v>43905</v>
      </c>
      <c r="B1156" s="1691">
        <v>7.875</v>
      </c>
      <c r="C1156" s="1691">
        <v>14</v>
      </c>
      <c r="D1156" s="1691">
        <v>0.66666666666666663</v>
      </c>
      <c r="E1156" s="1691">
        <v>100</v>
      </c>
      <c r="F1156" s="1691">
        <v>20</v>
      </c>
      <c r="G1156" s="1691">
        <v>22</v>
      </c>
      <c r="H1156" s="1691">
        <v>24</v>
      </c>
    </row>
    <row r="1157" spans="1:8" x14ac:dyDescent="0.3">
      <c r="A1157" s="1690">
        <v>43906</v>
      </c>
      <c r="B1157" s="1691">
        <v>7.5</v>
      </c>
      <c r="C1157" s="1691">
        <v>12</v>
      </c>
      <c r="D1157" s="1691"/>
      <c r="E1157" s="1691">
        <v>12</v>
      </c>
      <c r="F1157" s="1691">
        <v>17</v>
      </c>
      <c r="G1157" s="1691">
        <v>20.5</v>
      </c>
      <c r="H1157" s="1691">
        <v>24</v>
      </c>
    </row>
    <row r="1158" spans="1:8" x14ac:dyDescent="0.3">
      <c r="A1158" s="1690">
        <v>43907</v>
      </c>
      <c r="B1158" s="1691">
        <v>7.25</v>
      </c>
      <c r="C1158" s="1691">
        <v>18</v>
      </c>
      <c r="D1158" s="1691">
        <v>5.95</v>
      </c>
      <c r="E1158" s="1691">
        <v>99.5</v>
      </c>
      <c r="F1158" s="1691">
        <v>19</v>
      </c>
      <c r="G1158" s="1691">
        <v>21.875</v>
      </c>
      <c r="H1158" s="1691">
        <v>28</v>
      </c>
    </row>
    <row r="1159" spans="1:8" x14ac:dyDescent="0.3">
      <c r="A1159" s="1690">
        <v>43908</v>
      </c>
      <c r="B1159" s="1691">
        <v>7.625</v>
      </c>
      <c r="C1159" s="1691">
        <v>31</v>
      </c>
      <c r="D1159" s="1691">
        <v>0.1</v>
      </c>
      <c r="E1159" s="1691">
        <v>67.5</v>
      </c>
      <c r="F1159" s="1691">
        <v>19</v>
      </c>
      <c r="G1159" s="1691">
        <v>22</v>
      </c>
      <c r="H1159" s="1691">
        <v>26</v>
      </c>
    </row>
    <row r="1160" spans="1:8" x14ac:dyDescent="0.3">
      <c r="A1160" s="1690">
        <v>43909</v>
      </c>
      <c r="B1160" s="1691">
        <v>7.875</v>
      </c>
      <c r="C1160" s="1691">
        <v>17</v>
      </c>
      <c r="D1160" s="1691"/>
      <c r="E1160" s="1691">
        <v>43</v>
      </c>
      <c r="F1160" s="1691">
        <v>18</v>
      </c>
      <c r="G1160" s="1691">
        <v>22.375</v>
      </c>
      <c r="H1160" s="1691">
        <v>27</v>
      </c>
    </row>
    <row r="1161" spans="1:8" x14ac:dyDescent="0.3">
      <c r="A1161" s="1690">
        <v>43910</v>
      </c>
      <c r="B1161" s="1691">
        <v>4.75</v>
      </c>
      <c r="C1161" s="1691">
        <v>10</v>
      </c>
      <c r="D1161" s="1691"/>
      <c r="E1161" s="1691"/>
      <c r="F1161" s="1691">
        <v>18</v>
      </c>
      <c r="G1161" s="1691">
        <v>23</v>
      </c>
      <c r="H1161" s="1691">
        <v>29</v>
      </c>
    </row>
    <row r="1162" spans="1:8" x14ac:dyDescent="0.3">
      <c r="A1162" s="1690">
        <v>43911</v>
      </c>
      <c r="B1162" s="1691">
        <v>4.125</v>
      </c>
      <c r="C1162" s="1691">
        <v>10</v>
      </c>
      <c r="D1162" s="1691"/>
      <c r="E1162" s="1691"/>
      <c r="F1162" s="1691">
        <v>17</v>
      </c>
      <c r="G1162" s="1691">
        <v>23.5</v>
      </c>
      <c r="H1162" s="1691">
        <v>30</v>
      </c>
    </row>
    <row r="1163" spans="1:8" x14ac:dyDescent="0.3">
      <c r="A1163" s="1690">
        <v>43912</v>
      </c>
      <c r="B1163" s="1691">
        <v>5.25</v>
      </c>
      <c r="C1163" s="1691">
        <v>12</v>
      </c>
      <c r="D1163" s="1691"/>
      <c r="E1163" s="1691">
        <v>95.5</v>
      </c>
      <c r="F1163" s="1691">
        <v>18</v>
      </c>
      <c r="G1163" s="1691">
        <v>24.5</v>
      </c>
      <c r="H1163" s="1691">
        <v>32</v>
      </c>
    </row>
    <row r="1164" spans="1:8" x14ac:dyDescent="0.3">
      <c r="A1164" s="1690">
        <v>43913</v>
      </c>
      <c r="B1164" s="1691">
        <v>6.75</v>
      </c>
      <c r="C1164" s="1691">
        <v>17</v>
      </c>
      <c r="D1164" s="1691"/>
      <c r="E1164" s="1691"/>
      <c r="F1164" s="1691">
        <v>19</v>
      </c>
      <c r="G1164" s="1691">
        <v>24.5</v>
      </c>
      <c r="H1164" s="1691">
        <v>32</v>
      </c>
    </row>
    <row r="1165" spans="1:8" x14ac:dyDescent="0.3">
      <c r="A1165" s="1690">
        <v>43914</v>
      </c>
      <c r="B1165" s="1691">
        <v>5.125</v>
      </c>
      <c r="C1165" s="1691">
        <v>15</v>
      </c>
      <c r="D1165" s="1691"/>
      <c r="E1165" s="1691">
        <v>5</v>
      </c>
      <c r="F1165" s="1691">
        <v>19</v>
      </c>
      <c r="G1165" s="1691">
        <v>26</v>
      </c>
      <c r="H1165" s="1691">
        <v>35</v>
      </c>
    </row>
    <row r="1166" spans="1:8" x14ac:dyDescent="0.3">
      <c r="A1166" s="1690">
        <v>43915</v>
      </c>
      <c r="B1166" s="1691">
        <v>6.875</v>
      </c>
      <c r="C1166" s="1691">
        <v>16</v>
      </c>
      <c r="D1166" s="1691">
        <v>0.1</v>
      </c>
      <c r="E1166" s="1691">
        <v>97.75</v>
      </c>
      <c r="F1166" s="1691">
        <v>23</v>
      </c>
      <c r="G1166" s="1691">
        <v>24.5</v>
      </c>
      <c r="H1166" s="1691">
        <v>26</v>
      </c>
    </row>
    <row r="1167" spans="1:8" x14ac:dyDescent="0.3">
      <c r="A1167" s="1690">
        <v>43916</v>
      </c>
      <c r="B1167" s="1691">
        <v>9.5</v>
      </c>
      <c r="C1167" s="1691">
        <v>19</v>
      </c>
      <c r="D1167" s="1691"/>
      <c r="E1167" s="1691">
        <v>84.875</v>
      </c>
      <c r="F1167" s="1691">
        <v>22</v>
      </c>
      <c r="G1167" s="1691">
        <v>23.375</v>
      </c>
      <c r="H1167" s="1691">
        <v>27</v>
      </c>
    </row>
    <row r="1168" spans="1:8" x14ac:dyDescent="0.3">
      <c r="A1168" s="1690">
        <v>43917</v>
      </c>
      <c r="B1168" s="1691">
        <v>6.875</v>
      </c>
      <c r="C1168" s="1691">
        <v>17</v>
      </c>
      <c r="D1168" s="1691">
        <v>0.6</v>
      </c>
      <c r="E1168" s="1691">
        <v>57.75</v>
      </c>
      <c r="F1168" s="1691">
        <v>20</v>
      </c>
      <c r="G1168" s="1691">
        <v>23.375</v>
      </c>
      <c r="H1168" s="1691">
        <v>27</v>
      </c>
    </row>
    <row r="1169" spans="1:8" x14ac:dyDescent="0.3">
      <c r="A1169" s="1690">
        <v>43918</v>
      </c>
      <c r="B1169" s="1691">
        <v>3.25</v>
      </c>
      <c r="C1169" s="1691">
        <v>9</v>
      </c>
      <c r="D1169" s="1691">
        <v>0.1</v>
      </c>
      <c r="E1169" s="1691">
        <v>83</v>
      </c>
      <c r="F1169" s="1691">
        <v>21</v>
      </c>
      <c r="G1169" s="1691">
        <v>24.25</v>
      </c>
      <c r="H1169" s="1691">
        <v>30</v>
      </c>
    </row>
    <row r="1170" spans="1:8" x14ac:dyDescent="0.3">
      <c r="A1170" s="1690">
        <v>43919</v>
      </c>
      <c r="B1170" s="1691">
        <v>2.5</v>
      </c>
      <c r="C1170" s="1691">
        <v>5</v>
      </c>
      <c r="D1170" s="1691"/>
      <c r="E1170" s="1691">
        <v>38.25</v>
      </c>
      <c r="F1170" s="1691">
        <v>20</v>
      </c>
      <c r="G1170" s="1691">
        <v>24.875</v>
      </c>
      <c r="H1170" s="1691">
        <v>31</v>
      </c>
    </row>
    <row r="1171" spans="1:8" x14ac:dyDescent="0.3">
      <c r="A1171" s="1690">
        <v>43920</v>
      </c>
      <c r="B1171" s="1691">
        <v>7.125</v>
      </c>
      <c r="C1171" s="1691">
        <v>20</v>
      </c>
      <c r="D1171" s="1691"/>
      <c r="E1171" s="1691">
        <v>65.142857142857139</v>
      </c>
      <c r="F1171" s="1691">
        <v>23</v>
      </c>
      <c r="G1171" s="1691">
        <v>24.125</v>
      </c>
      <c r="H1171" s="1691">
        <v>27</v>
      </c>
    </row>
    <row r="1172" spans="1:8" x14ac:dyDescent="0.3">
      <c r="A1172" s="1690">
        <v>43921</v>
      </c>
      <c r="B1172" s="1691">
        <v>11.25</v>
      </c>
      <c r="C1172" s="1691">
        <v>20</v>
      </c>
      <c r="D1172" s="1691">
        <v>0.19999999999999998</v>
      </c>
      <c r="E1172" s="1691">
        <v>98</v>
      </c>
      <c r="F1172" s="1691">
        <v>22</v>
      </c>
      <c r="G1172" s="1691">
        <v>22.125</v>
      </c>
      <c r="H1172" s="1691">
        <v>23</v>
      </c>
    </row>
    <row r="1173" spans="1:8" x14ac:dyDescent="0.3">
      <c r="A1173" s="1690">
        <v>43922</v>
      </c>
      <c r="B1173" s="1691">
        <v>6.375</v>
      </c>
      <c r="C1173" s="1691">
        <v>20</v>
      </c>
      <c r="D1173" s="1691">
        <v>0.95</v>
      </c>
      <c r="E1173" s="1691">
        <v>92</v>
      </c>
      <c r="F1173" s="1691">
        <v>19</v>
      </c>
      <c r="G1173" s="1691">
        <v>22.875</v>
      </c>
      <c r="H1173" s="1691">
        <v>26</v>
      </c>
    </row>
    <row r="1174" spans="1:8" x14ac:dyDescent="0.3">
      <c r="A1174" s="1690">
        <v>43923</v>
      </c>
      <c r="B1174" s="1691">
        <v>11.625</v>
      </c>
      <c r="C1174" s="1691">
        <v>24</v>
      </c>
      <c r="D1174" s="1691"/>
      <c r="E1174" s="1691">
        <v>5</v>
      </c>
      <c r="F1174" s="1691">
        <v>17</v>
      </c>
      <c r="G1174" s="1691">
        <v>19.75</v>
      </c>
      <c r="H1174" s="1691">
        <v>23</v>
      </c>
    </row>
    <row r="1175" spans="1:8" x14ac:dyDescent="0.3">
      <c r="A1175" s="1690">
        <v>43924</v>
      </c>
      <c r="B1175" s="1691">
        <v>6</v>
      </c>
      <c r="C1175" s="1691">
        <v>18</v>
      </c>
      <c r="D1175" s="1691"/>
      <c r="E1175" s="1691"/>
      <c r="F1175" s="1691">
        <v>14</v>
      </c>
      <c r="G1175" s="1691">
        <v>17.75</v>
      </c>
      <c r="H1175" s="1691">
        <v>22</v>
      </c>
    </row>
    <row r="1176" spans="1:8" x14ac:dyDescent="0.3">
      <c r="A1176" s="1690">
        <v>43925</v>
      </c>
      <c r="B1176" s="1691">
        <v>5.125</v>
      </c>
      <c r="C1176" s="1691">
        <v>14</v>
      </c>
      <c r="D1176" s="1691"/>
      <c r="E1176" s="1691">
        <v>53</v>
      </c>
      <c r="F1176" s="1691">
        <v>14</v>
      </c>
      <c r="G1176" s="1691">
        <v>19.375</v>
      </c>
      <c r="H1176" s="1691">
        <v>26</v>
      </c>
    </row>
    <row r="1177" spans="1:8" x14ac:dyDescent="0.3">
      <c r="A1177" s="1690">
        <v>43926</v>
      </c>
      <c r="B1177" s="1691">
        <v>3.875</v>
      </c>
      <c r="C1177" s="1691">
        <v>11</v>
      </c>
      <c r="D1177" s="1691">
        <v>0.2</v>
      </c>
      <c r="E1177" s="1691">
        <v>89.333333333333329</v>
      </c>
      <c r="F1177" s="1691">
        <v>16</v>
      </c>
      <c r="G1177" s="1691">
        <v>20.625</v>
      </c>
      <c r="H1177" s="1691">
        <v>25</v>
      </c>
    </row>
    <row r="1178" spans="1:8" x14ac:dyDescent="0.3">
      <c r="A1178" s="1690">
        <v>43927</v>
      </c>
      <c r="B1178" s="1691">
        <v>9.375</v>
      </c>
      <c r="C1178" s="1691">
        <v>24</v>
      </c>
      <c r="D1178" s="1691"/>
      <c r="E1178" s="1691">
        <v>88</v>
      </c>
      <c r="F1178" s="1691">
        <v>16</v>
      </c>
      <c r="G1178" s="1691">
        <v>18.875</v>
      </c>
      <c r="H1178" s="1691">
        <v>21</v>
      </c>
    </row>
    <row r="1179" spans="1:8" x14ac:dyDescent="0.3">
      <c r="A1179" s="1690">
        <v>43928</v>
      </c>
      <c r="B1179" s="1691">
        <v>7</v>
      </c>
      <c r="C1179" s="1691">
        <v>15</v>
      </c>
      <c r="D1179" s="1691"/>
      <c r="E1179" s="1691"/>
      <c r="F1179" s="1691">
        <v>12</v>
      </c>
      <c r="G1179" s="1691">
        <v>15.625</v>
      </c>
      <c r="H1179" s="1691">
        <v>19</v>
      </c>
    </row>
    <row r="1180" spans="1:8" x14ac:dyDescent="0.3">
      <c r="A1180" s="1690">
        <v>43929</v>
      </c>
      <c r="B1180" s="1691">
        <v>5.5</v>
      </c>
      <c r="C1180" s="1691">
        <v>9</v>
      </c>
      <c r="D1180" s="1691"/>
      <c r="E1180" s="1691"/>
      <c r="F1180" s="1691">
        <v>13</v>
      </c>
      <c r="G1180" s="1691">
        <v>15.125</v>
      </c>
      <c r="H1180" s="1691">
        <v>19</v>
      </c>
    </row>
    <row r="1181" spans="1:8" x14ac:dyDescent="0.3">
      <c r="A1181" s="1690">
        <v>43930</v>
      </c>
      <c r="B1181" s="1691">
        <v>5.25</v>
      </c>
      <c r="C1181" s="1691">
        <v>11</v>
      </c>
      <c r="D1181" s="1691"/>
      <c r="E1181" s="1691"/>
      <c r="F1181" s="1691">
        <v>12</v>
      </c>
      <c r="G1181" s="1691">
        <v>16</v>
      </c>
      <c r="H1181" s="1691">
        <v>20</v>
      </c>
    </row>
    <row r="1182" spans="1:8" x14ac:dyDescent="0.3">
      <c r="A1182" s="1690">
        <v>43931</v>
      </c>
      <c r="B1182" s="1691">
        <v>5.75</v>
      </c>
      <c r="C1182" s="1691">
        <v>15</v>
      </c>
      <c r="D1182" s="1691"/>
      <c r="E1182" s="1691">
        <v>59.333333333333336</v>
      </c>
      <c r="F1182" s="1691">
        <v>14</v>
      </c>
      <c r="G1182" s="1691">
        <v>17.125</v>
      </c>
      <c r="H1182" s="1691">
        <v>21</v>
      </c>
    </row>
    <row r="1183" spans="1:8" x14ac:dyDescent="0.3">
      <c r="A1183" s="1690">
        <v>43932</v>
      </c>
      <c r="B1183" s="1691">
        <v>5.5</v>
      </c>
      <c r="C1183" s="1691">
        <v>10</v>
      </c>
      <c r="D1183" s="1691"/>
      <c r="E1183" s="1691"/>
      <c r="F1183" s="1691">
        <v>13</v>
      </c>
      <c r="G1183" s="1691">
        <v>18.625</v>
      </c>
      <c r="H1183" s="1691">
        <v>25</v>
      </c>
    </row>
    <row r="1184" spans="1:8" x14ac:dyDescent="0.3">
      <c r="A1184" s="1690">
        <v>43933</v>
      </c>
      <c r="B1184" s="1691">
        <v>4.875</v>
      </c>
      <c r="C1184" s="1691">
        <v>11</v>
      </c>
      <c r="D1184" s="1691"/>
      <c r="E1184" s="1691">
        <v>56.142857142857146</v>
      </c>
      <c r="F1184" s="1691">
        <v>14</v>
      </c>
      <c r="G1184" s="1691">
        <v>19.375</v>
      </c>
      <c r="H1184" s="1691">
        <v>25</v>
      </c>
    </row>
    <row r="1185" spans="1:8" x14ac:dyDescent="0.3">
      <c r="A1185" s="1690">
        <v>43934</v>
      </c>
      <c r="B1185" s="1691">
        <v>6.25</v>
      </c>
      <c r="C1185" s="1691">
        <v>31</v>
      </c>
      <c r="D1185" s="1691">
        <v>2.2666666666666666</v>
      </c>
      <c r="E1185" s="1691">
        <v>99.75</v>
      </c>
      <c r="F1185" s="1691">
        <v>15</v>
      </c>
      <c r="G1185" s="1691">
        <v>17.5</v>
      </c>
      <c r="H1185" s="1691">
        <v>19</v>
      </c>
    </row>
    <row r="1186" spans="1:8" x14ac:dyDescent="0.3">
      <c r="A1186" s="1690">
        <v>43935</v>
      </c>
      <c r="B1186" s="1691">
        <v>10.5</v>
      </c>
      <c r="C1186" s="1691">
        <v>25</v>
      </c>
      <c r="D1186" s="1691">
        <v>0.1</v>
      </c>
      <c r="E1186" s="1691">
        <v>100</v>
      </c>
      <c r="F1186" s="1691">
        <v>12</v>
      </c>
      <c r="G1186" s="1691">
        <v>15.75</v>
      </c>
      <c r="H1186" s="1691">
        <v>20</v>
      </c>
    </row>
    <row r="1187" spans="1:8" x14ac:dyDescent="0.3">
      <c r="A1187" s="1690">
        <v>43936</v>
      </c>
      <c r="B1187" s="1691">
        <v>7.625</v>
      </c>
      <c r="C1187" s="1691">
        <v>20</v>
      </c>
      <c r="D1187" s="1691"/>
      <c r="E1187" s="1691"/>
      <c r="F1187" s="1691">
        <v>12</v>
      </c>
      <c r="G1187" s="1691">
        <v>15.75</v>
      </c>
      <c r="H1187" s="1691">
        <v>20</v>
      </c>
    </row>
    <row r="1188" spans="1:8" x14ac:dyDescent="0.3">
      <c r="A1188" s="1690">
        <v>43937</v>
      </c>
      <c r="B1188" s="1691">
        <v>3.125</v>
      </c>
      <c r="C1188" s="1691">
        <v>8</v>
      </c>
      <c r="D1188" s="1691"/>
      <c r="E1188" s="1691"/>
      <c r="F1188" s="1691">
        <v>12</v>
      </c>
      <c r="G1188" s="1691">
        <v>16.125</v>
      </c>
      <c r="H1188" s="1691">
        <v>22</v>
      </c>
    </row>
    <row r="1189" spans="1:8" x14ac:dyDescent="0.3">
      <c r="A1189" s="1690">
        <v>43938</v>
      </c>
      <c r="B1189" s="1691">
        <v>4</v>
      </c>
      <c r="C1189" s="1691">
        <v>8</v>
      </c>
      <c r="D1189" s="1691"/>
      <c r="E1189" s="1691"/>
      <c r="F1189" s="1691">
        <v>12</v>
      </c>
      <c r="G1189" s="1691">
        <v>17.125</v>
      </c>
      <c r="H1189" s="1691">
        <v>23</v>
      </c>
    </row>
    <row r="1190" spans="1:8" x14ac:dyDescent="0.3">
      <c r="A1190" s="1690">
        <v>43939</v>
      </c>
      <c r="B1190" s="1691">
        <v>5.25</v>
      </c>
      <c r="C1190" s="1691">
        <v>17</v>
      </c>
      <c r="D1190" s="1691"/>
      <c r="E1190" s="1691"/>
      <c r="F1190" s="1691">
        <v>14</v>
      </c>
      <c r="G1190" s="1691">
        <v>18.75</v>
      </c>
      <c r="H1190" s="1691">
        <v>26</v>
      </c>
    </row>
    <row r="1191" spans="1:8" x14ac:dyDescent="0.3">
      <c r="A1191" s="1690">
        <v>43940</v>
      </c>
      <c r="B1191" s="1691">
        <v>5.25</v>
      </c>
      <c r="C1191" s="1691">
        <v>20</v>
      </c>
      <c r="D1191" s="1691"/>
      <c r="E1191" s="1691">
        <v>26</v>
      </c>
      <c r="F1191" s="1691">
        <v>15</v>
      </c>
      <c r="G1191" s="1691">
        <v>20.375</v>
      </c>
      <c r="H1191" s="1691">
        <v>28</v>
      </c>
    </row>
    <row r="1192" spans="1:8" x14ac:dyDescent="0.3">
      <c r="A1192" s="1690">
        <v>43941</v>
      </c>
      <c r="B1192" s="1691">
        <v>3.625</v>
      </c>
      <c r="C1192" s="1691">
        <v>7</v>
      </c>
      <c r="D1192" s="1691"/>
      <c r="E1192" s="1691"/>
      <c r="F1192" s="1691">
        <v>16</v>
      </c>
      <c r="G1192" s="1691">
        <v>21.375</v>
      </c>
      <c r="H1192" s="1691">
        <v>29</v>
      </c>
    </row>
    <row r="1193" spans="1:8" x14ac:dyDescent="0.3">
      <c r="A1193" s="1690">
        <v>43942</v>
      </c>
      <c r="B1193" s="1691">
        <v>9.625</v>
      </c>
      <c r="C1193" s="1691">
        <v>19</v>
      </c>
      <c r="D1193" s="1691"/>
      <c r="E1193" s="1691">
        <v>64.25</v>
      </c>
      <c r="F1193" s="1691">
        <v>17</v>
      </c>
      <c r="G1193" s="1691">
        <v>19</v>
      </c>
      <c r="H1193" s="1691">
        <v>21</v>
      </c>
    </row>
    <row r="1194" spans="1:8" x14ac:dyDescent="0.3">
      <c r="A1194" s="1690">
        <v>43943</v>
      </c>
      <c r="B1194" s="1691">
        <v>7.75</v>
      </c>
      <c r="C1194" s="1691">
        <v>18</v>
      </c>
      <c r="D1194" s="1691">
        <v>0.1</v>
      </c>
      <c r="E1194" s="1691">
        <v>88.428571428571431</v>
      </c>
      <c r="F1194" s="1691">
        <v>16</v>
      </c>
      <c r="G1194" s="1691">
        <v>17.375</v>
      </c>
      <c r="H1194" s="1691">
        <v>20</v>
      </c>
    </row>
    <row r="1195" spans="1:8" x14ac:dyDescent="0.3">
      <c r="A1195" s="1690">
        <v>43944</v>
      </c>
      <c r="B1195" s="1691">
        <v>5.5</v>
      </c>
      <c r="C1195" s="1691">
        <v>15</v>
      </c>
      <c r="D1195" s="1691"/>
      <c r="E1195" s="1691">
        <v>80.571428571428569</v>
      </c>
      <c r="F1195" s="1691">
        <v>17</v>
      </c>
      <c r="G1195" s="1691">
        <v>19.75</v>
      </c>
      <c r="H1195" s="1691">
        <v>24</v>
      </c>
    </row>
    <row r="1196" spans="1:8" x14ac:dyDescent="0.3">
      <c r="A1196" s="1690">
        <v>43945</v>
      </c>
      <c r="B1196" s="1691">
        <v>6.625</v>
      </c>
      <c r="C1196" s="1691">
        <v>25</v>
      </c>
      <c r="D1196" s="1691">
        <v>0.1</v>
      </c>
      <c r="E1196" s="1691">
        <v>95.875</v>
      </c>
      <c r="F1196" s="1691">
        <v>20</v>
      </c>
      <c r="G1196" s="1691">
        <v>23.125</v>
      </c>
      <c r="H1196" s="1691">
        <v>27</v>
      </c>
    </row>
    <row r="1197" spans="1:8" x14ac:dyDescent="0.3">
      <c r="A1197" s="1690">
        <v>43946</v>
      </c>
      <c r="B1197" s="1691">
        <v>10</v>
      </c>
      <c r="C1197" s="1691">
        <v>24</v>
      </c>
      <c r="D1197" s="1691">
        <v>0.40000000000000008</v>
      </c>
      <c r="E1197" s="1691">
        <v>99.75</v>
      </c>
      <c r="F1197" s="1691">
        <v>18</v>
      </c>
      <c r="G1197" s="1691">
        <v>20</v>
      </c>
      <c r="H1197" s="1691">
        <v>22</v>
      </c>
    </row>
    <row r="1198" spans="1:8" x14ac:dyDescent="0.3">
      <c r="A1198" s="1690">
        <v>43947</v>
      </c>
      <c r="B1198" s="1691">
        <v>14.75</v>
      </c>
      <c r="C1198" s="1691">
        <v>23</v>
      </c>
      <c r="D1198" s="1691">
        <v>0.1</v>
      </c>
      <c r="E1198" s="1691">
        <v>82.125</v>
      </c>
      <c r="F1198" s="1691">
        <v>18</v>
      </c>
      <c r="G1198" s="1691">
        <v>18.75</v>
      </c>
      <c r="H1198" s="1691">
        <v>20</v>
      </c>
    </row>
    <row r="1199" spans="1:8" x14ac:dyDescent="0.3">
      <c r="A1199" s="1690">
        <v>43948</v>
      </c>
      <c r="B1199" s="1691">
        <v>11.125</v>
      </c>
      <c r="C1199" s="1691">
        <v>23</v>
      </c>
      <c r="D1199" s="1691">
        <v>0.54</v>
      </c>
      <c r="E1199" s="1691">
        <v>99.75</v>
      </c>
      <c r="F1199" s="1691">
        <v>17</v>
      </c>
      <c r="G1199" s="1691">
        <v>19.375</v>
      </c>
      <c r="H1199" s="1691">
        <v>23</v>
      </c>
    </row>
    <row r="1200" spans="1:8" x14ac:dyDescent="0.3">
      <c r="A1200" s="1690">
        <v>43949</v>
      </c>
      <c r="B1200" s="1691">
        <v>8.25</v>
      </c>
      <c r="C1200" s="1691">
        <v>25</v>
      </c>
      <c r="D1200" s="1691">
        <v>0.9285714285714286</v>
      </c>
      <c r="E1200" s="1691">
        <v>100</v>
      </c>
      <c r="F1200" s="1691">
        <v>18</v>
      </c>
      <c r="G1200" s="1691">
        <v>19.625</v>
      </c>
      <c r="H1200" s="1691">
        <v>21</v>
      </c>
    </row>
    <row r="1201" spans="1:8" x14ac:dyDescent="0.3">
      <c r="A1201" s="1690">
        <v>43950</v>
      </c>
      <c r="B1201" s="1691">
        <v>8.125</v>
      </c>
      <c r="C1201" s="1691">
        <v>21</v>
      </c>
      <c r="D1201" s="1691"/>
      <c r="E1201" s="1691"/>
      <c r="F1201" s="1691">
        <v>14</v>
      </c>
      <c r="G1201" s="1691">
        <v>17.125</v>
      </c>
      <c r="H1201" s="1691">
        <v>21</v>
      </c>
    </row>
    <row r="1202" spans="1:8" x14ac:dyDescent="0.3">
      <c r="A1202" s="1690">
        <v>43951</v>
      </c>
      <c r="B1202" s="1691">
        <v>3.5</v>
      </c>
      <c r="C1202" s="1691">
        <v>10</v>
      </c>
      <c r="D1202" s="1691"/>
      <c r="E1202" s="1691">
        <v>43</v>
      </c>
      <c r="F1202" s="1691">
        <v>13</v>
      </c>
      <c r="G1202" s="1691">
        <v>16.625</v>
      </c>
      <c r="H1202" s="1691">
        <v>22</v>
      </c>
    </row>
    <row r="1203" spans="1:8" x14ac:dyDescent="0.3">
      <c r="A1203" s="1690">
        <v>43952</v>
      </c>
      <c r="B1203" s="1691">
        <v>5.125</v>
      </c>
      <c r="C1203" s="1691">
        <v>14</v>
      </c>
      <c r="D1203" s="1691"/>
      <c r="E1203" s="1691">
        <v>34.5</v>
      </c>
      <c r="F1203" s="1691">
        <v>14</v>
      </c>
      <c r="G1203" s="1691">
        <v>17.5</v>
      </c>
      <c r="H1203" s="1691">
        <v>22</v>
      </c>
    </row>
    <row r="1204" spans="1:8" x14ac:dyDescent="0.3">
      <c r="A1204" s="1690">
        <v>43953</v>
      </c>
      <c r="B1204" s="1691">
        <v>5</v>
      </c>
      <c r="C1204" s="1691">
        <v>11</v>
      </c>
      <c r="D1204" s="1691"/>
      <c r="E1204" s="1691">
        <v>55</v>
      </c>
      <c r="F1204" s="1691">
        <v>13</v>
      </c>
      <c r="G1204" s="1691">
        <v>15.75</v>
      </c>
      <c r="H1204" s="1691">
        <v>18</v>
      </c>
    </row>
    <row r="1205" spans="1:8" x14ac:dyDescent="0.3">
      <c r="A1205" s="1690">
        <v>43954</v>
      </c>
      <c r="B1205" s="1691">
        <v>4.875</v>
      </c>
      <c r="C1205" s="1691">
        <v>12</v>
      </c>
      <c r="D1205" s="1691"/>
      <c r="E1205" s="1691">
        <v>83.5</v>
      </c>
      <c r="F1205" s="1691">
        <v>12</v>
      </c>
      <c r="G1205" s="1691">
        <v>16</v>
      </c>
      <c r="H1205" s="1691">
        <v>20</v>
      </c>
    </row>
    <row r="1206" spans="1:8" x14ac:dyDescent="0.3">
      <c r="A1206" s="1690">
        <v>43955</v>
      </c>
      <c r="B1206" s="1691">
        <v>3</v>
      </c>
      <c r="C1206" s="1691">
        <v>9</v>
      </c>
      <c r="D1206" s="1691">
        <v>0.1</v>
      </c>
      <c r="E1206" s="1691">
        <v>88.375</v>
      </c>
      <c r="F1206" s="1691">
        <v>15</v>
      </c>
      <c r="G1206" s="1691">
        <v>16.75</v>
      </c>
      <c r="H1206" s="1691">
        <v>21</v>
      </c>
    </row>
    <row r="1207" spans="1:8" x14ac:dyDescent="0.3">
      <c r="A1207" s="1690">
        <v>43956</v>
      </c>
      <c r="B1207" s="1691">
        <v>9.875</v>
      </c>
      <c r="C1207" s="1691">
        <v>23</v>
      </c>
      <c r="D1207" s="1691"/>
      <c r="E1207" s="1691">
        <v>43.4</v>
      </c>
      <c r="F1207" s="1691">
        <v>14</v>
      </c>
      <c r="G1207" s="1691">
        <v>14.875</v>
      </c>
      <c r="H1207" s="1691">
        <v>17</v>
      </c>
    </row>
    <row r="1208" spans="1:8" x14ac:dyDescent="0.3">
      <c r="A1208" s="1690">
        <v>43957</v>
      </c>
      <c r="B1208" s="1691">
        <v>7.5</v>
      </c>
      <c r="C1208" s="1691">
        <v>21</v>
      </c>
      <c r="D1208" s="1691"/>
      <c r="E1208" s="1691">
        <v>99.666666666666671</v>
      </c>
      <c r="F1208" s="1691">
        <v>11</v>
      </c>
      <c r="G1208" s="1691">
        <v>13.25</v>
      </c>
      <c r="H1208" s="1691">
        <v>16</v>
      </c>
    </row>
    <row r="1209" spans="1:8" x14ac:dyDescent="0.3">
      <c r="A1209" s="1690">
        <v>43958</v>
      </c>
      <c r="B1209" s="1691">
        <v>4.625</v>
      </c>
      <c r="C1209" s="1691">
        <v>10</v>
      </c>
      <c r="D1209" s="1691"/>
      <c r="E1209" s="1691">
        <v>80</v>
      </c>
      <c r="F1209" s="1691">
        <v>11</v>
      </c>
      <c r="G1209" s="1691">
        <v>13.875</v>
      </c>
      <c r="H1209" s="1691">
        <v>17</v>
      </c>
    </row>
    <row r="1210" spans="1:8" x14ac:dyDescent="0.3">
      <c r="A1210" s="1690">
        <v>43959</v>
      </c>
      <c r="B1210" s="1691">
        <v>5.875</v>
      </c>
      <c r="C1210" s="1691">
        <v>18</v>
      </c>
      <c r="D1210" s="1691"/>
      <c r="E1210" s="1691"/>
      <c r="F1210" s="1691">
        <v>9</v>
      </c>
      <c r="G1210" s="1691">
        <v>13</v>
      </c>
      <c r="H1210" s="1691">
        <v>19</v>
      </c>
    </row>
    <row r="1211" spans="1:8" x14ac:dyDescent="0.3">
      <c r="A1211" s="1690">
        <v>43960</v>
      </c>
      <c r="B1211" s="1691">
        <v>7.125</v>
      </c>
      <c r="C1211" s="1691">
        <v>23</v>
      </c>
      <c r="D1211" s="1691"/>
      <c r="E1211" s="1691">
        <v>99.8</v>
      </c>
      <c r="F1211" s="1691">
        <v>10</v>
      </c>
      <c r="G1211" s="1691">
        <v>14.5</v>
      </c>
      <c r="H1211" s="1691">
        <v>22</v>
      </c>
    </row>
    <row r="1212" spans="1:8" x14ac:dyDescent="0.3">
      <c r="A1212" s="1690">
        <v>43961</v>
      </c>
      <c r="B1212" s="1691">
        <v>5.875</v>
      </c>
      <c r="C1212" s="1691">
        <v>23</v>
      </c>
      <c r="D1212" s="1691"/>
      <c r="E1212" s="1691">
        <v>39.75</v>
      </c>
      <c r="F1212" s="1691">
        <v>14</v>
      </c>
      <c r="G1212" s="1691">
        <v>17.875</v>
      </c>
      <c r="H1212" s="1691">
        <v>24</v>
      </c>
    </row>
    <row r="1213" spans="1:8" x14ac:dyDescent="0.3">
      <c r="A1213" s="1690">
        <v>43962</v>
      </c>
      <c r="B1213" s="1691">
        <v>6.5</v>
      </c>
      <c r="C1213" s="1691">
        <v>22</v>
      </c>
      <c r="D1213" s="1691"/>
      <c r="E1213" s="1691">
        <v>80.166666666666671</v>
      </c>
      <c r="F1213" s="1691">
        <v>16</v>
      </c>
      <c r="G1213" s="1691">
        <v>18.375</v>
      </c>
      <c r="H1213" s="1691">
        <v>21</v>
      </c>
    </row>
    <row r="1214" spans="1:8" x14ac:dyDescent="0.3">
      <c r="A1214" s="1690">
        <v>43963</v>
      </c>
      <c r="B1214" s="1691">
        <v>3.75</v>
      </c>
      <c r="C1214" s="1691">
        <v>6</v>
      </c>
      <c r="D1214" s="1691"/>
      <c r="E1214" s="1691">
        <v>24</v>
      </c>
      <c r="F1214" s="1691">
        <v>12</v>
      </c>
      <c r="G1214" s="1691">
        <v>14.625</v>
      </c>
      <c r="H1214" s="1691">
        <v>18</v>
      </c>
    </row>
    <row r="1215" spans="1:8" x14ac:dyDescent="0.3">
      <c r="A1215" s="1690">
        <v>43964</v>
      </c>
      <c r="B1215" s="1691">
        <v>5.125</v>
      </c>
      <c r="C1215" s="1691">
        <v>14</v>
      </c>
      <c r="D1215" s="1691"/>
      <c r="E1215" s="1691">
        <v>78</v>
      </c>
      <c r="F1215" s="1691">
        <v>12</v>
      </c>
      <c r="G1215" s="1691">
        <v>14.875</v>
      </c>
      <c r="H1215" s="1691">
        <v>19</v>
      </c>
    </row>
    <row r="1216" spans="1:8" x14ac:dyDescent="0.3">
      <c r="A1216" s="1690">
        <v>43965</v>
      </c>
      <c r="B1216" s="1691">
        <v>3.75</v>
      </c>
      <c r="C1216" s="1691">
        <v>15</v>
      </c>
      <c r="D1216" s="1691"/>
      <c r="E1216" s="1691"/>
      <c r="F1216" s="1691">
        <v>10</v>
      </c>
      <c r="G1216" s="1691">
        <v>12.625</v>
      </c>
      <c r="H1216" s="1691">
        <v>17</v>
      </c>
    </row>
    <row r="1217" spans="1:8" x14ac:dyDescent="0.3">
      <c r="A1217" s="1690">
        <v>43966</v>
      </c>
      <c r="B1217" s="1691">
        <v>8.5</v>
      </c>
      <c r="C1217" s="1691">
        <v>23</v>
      </c>
      <c r="D1217" s="1691"/>
      <c r="E1217" s="1691">
        <v>98.5</v>
      </c>
      <c r="F1217" s="1691">
        <v>10</v>
      </c>
      <c r="G1217" s="1691">
        <v>14</v>
      </c>
      <c r="H1217" s="1691">
        <v>21</v>
      </c>
    </row>
    <row r="1218" spans="1:8" x14ac:dyDescent="0.3">
      <c r="A1218" s="1690">
        <v>43967</v>
      </c>
      <c r="B1218" s="1691">
        <v>7.5</v>
      </c>
      <c r="C1218" s="1691">
        <v>24</v>
      </c>
      <c r="D1218" s="1691"/>
      <c r="E1218" s="1691"/>
      <c r="F1218" s="1691">
        <v>14</v>
      </c>
      <c r="G1218" s="1691">
        <v>18.25</v>
      </c>
      <c r="H1218" s="1691">
        <v>25</v>
      </c>
    </row>
    <row r="1219" spans="1:8" x14ac:dyDescent="0.3">
      <c r="A1219" s="1690">
        <v>43968</v>
      </c>
      <c r="B1219" s="1691">
        <v>5.25</v>
      </c>
      <c r="C1219" s="1691">
        <v>17</v>
      </c>
      <c r="D1219" s="1691"/>
      <c r="E1219" s="1691"/>
      <c r="F1219" s="1691">
        <v>16</v>
      </c>
      <c r="G1219" s="1691">
        <v>19.25</v>
      </c>
      <c r="H1219" s="1691">
        <v>25</v>
      </c>
    </row>
    <row r="1220" spans="1:8" x14ac:dyDescent="0.3">
      <c r="A1220" s="1690">
        <v>43969</v>
      </c>
      <c r="B1220" s="1691">
        <v>6.75</v>
      </c>
      <c r="C1220" s="1691">
        <v>17</v>
      </c>
      <c r="D1220" s="1691"/>
      <c r="E1220" s="1691"/>
      <c r="F1220" s="1691">
        <v>15</v>
      </c>
      <c r="G1220" s="1691">
        <v>18.625</v>
      </c>
      <c r="H1220" s="1691">
        <v>25</v>
      </c>
    </row>
    <row r="1221" spans="1:8" x14ac:dyDescent="0.3">
      <c r="A1221" s="1690">
        <v>43970</v>
      </c>
      <c r="B1221" s="1691">
        <v>5.75</v>
      </c>
      <c r="C1221" s="1691">
        <v>21</v>
      </c>
      <c r="D1221" s="1691"/>
      <c r="E1221" s="1691"/>
      <c r="F1221" s="1691">
        <v>15</v>
      </c>
      <c r="G1221" s="1691">
        <v>18.875</v>
      </c>
      <c r="H1221" s="1691">
        <v>26</v>
      </c>
    </row>
    <row r="1222" spans="1:8" x14ac:dyDescent="0.3">
      <c r="A1222" s="1690">
        <v>43971</v>
      </c>
      <c r="B1222" s="1691">
        <v>5.125</v>
      </c>
      <c r="C1222" s="1691">
        <v>20</v>
      </c>
      <c r="D1222" s="1691">
        <v>0.9</v>
      </c>
      <c r="E1222" s="1691">
        <v>87.625</v>
      </c>
      <c r="F1222" s="1691">
        <v>16</v>
      </c>
      <c r="G1222" s="1691">
        <v>19.75</v>
      </c>
      <c r="H1222" s="1691">
        <v>26</v>
      </c>
    </row>
    <row r="1223" spans="1:8" x14ac:dyDescent="0.3">
      <c r="A1223" s="1690">
        <v>43972</v>
      </c>
      <c r="B1223" s="1691">
        <v>9</v>
      </c>
      <c r="C1223" s="1691">
        <v>22</v>
      </c>
      <c r="D1223" s="1691">
        <v>0.6</v>
      </c>
      <c r="E1223" s="1691">
        <v>99.625</v>
      </c>
      <c r="F1223" s="1691">
        <v>14</v>
      </c>
      <c r="G1223" s="1691">
        <v>16.5</v>
      </c>
      <c r="H1223" s="1691">
        <v>19</v>
      </c>
    </row>
    <row r="1224" spans="1:8" x14ac:dyDescent="0.3">
      <c r="A1224" s="1690">
        <v>43973</v>
      </c>
      <c r="B1224" s="1691">
        <v>13.75</v>
      </c>
      <c r="C1224" s="1691">
        <v>27</v>
      </c>
      <c r="D1224" s="1691"/>
      <c r="E1224" s="1691">
        <v>99.875</v>
      </c>
      <c r="F1224" s="1691">
        <v>13</v>
      </c>
      <c r="G1224" s="1691">
        <v>13.875</v>
      </c>
      <c r="H1224" s="1691">
        <v>16</v>
      </c>
    </row>
    <row r="1225" spans="1:8" x14ac:dyDescent="0.3">
      <c r="A1225" s="1690">
        <v>43974</v>
      </c>
      <c r="B1225" s="1691">
        <v>7.5</v>
      </c>
      <c r="C1225" s="1691">
        <v>23</v>
      </c>
      <c r="D1225" s="1691"/>
      <c r="E1225" s="1691">
        <v>75.25</v>
      </c>
      <c r="F1225" s="1691">
        <v>10</v>
      </c>
      <c r="G1225" s="1691">
        <v>12.5</v>
      </c>
      <c r="H1225" s="1691">
        <v>16</v>
      </c>
    </row>
    <row r="1226" spans="1:8" x14ac:dyDescent="0.3">
      <c r="A1226" s="1690">
        <v>43975</v>
      </c>
      <c r="B1226" s="1691">
        <v>8.25</v>
      </c>
      <c r="C1226" s="1691">
        <v>28</v>
      </c>
      <c r="D1226" s="1691"/>
      <c r="E1226" s="1691">
        <v>99.428571428571431</v>
      </c>
      <c r="F1226" s="1691">
        <v>9</v>
      </c>
      <c r="G1226" s="1691">
        <v>12.75</v>
      </c>
      <c r="H1226" s="1691">
        <v>17</v>
      </c>
    </row>
    <row r="1227" spans="1:8" x14ac:dyDescent="0.3">
      <c r="A1227" s="1690">
        <v>43976</v>
      </c>
      <c r="B1227" s="1691">
        <v>11.125</v>
      </c>
      <c r="C1227" s="1691">
        <v>33</v>
      </c>
      <c r="D1227" s="1691"/>
      <c r="E1227" s="1691">
        <v>99</v>
      </c>
      <c r="F1227" s="1691">
        <v>14</v>
      </c>
      <c r="G1227" s="1691">
        <v>15.5</v>
      </c>
      <c r="H1227" s="1691">
        <v>17</v>
      </c>
    </row>
    <row r="1228" spans="1:8" x14ac:dyDescent="0.3">
      <c r="A1228" s="1690">
        <v>43977</v>
      </c>
      <c r="B1228" s="1691">
        <v>4.125</v>
      </c>
      <c r="C1228" s="1691">
        <v>15</v>
      </c>
      <c r="D1228" s="1691"/>
      <c r="E1228" s="1691"/>
      <c r="F1228" s="1691">
        <v>11</v>
      </c>
      <c r="G1228" s="1691">
        <v>13.625</v>
      </c>
      <c r="H1228" s="1691">
        <v>18</v>
      </c>
    </row>
    <row r="1229" spans="1:8" x14ac:dyDescent="0.3">
      <c r="A1229" s="1690">
        <v>43978</v>
      </c>
      <c r="B1229" s="1691">
        <v>5.25</v>
      </c>
      <c r="C1229" s="1691">
        <v>20</v>
      </c>
      <c r="D1229" s="1691"/>
      <c r="E1229" s="1691"/>
      <c r="F1229" s="1691">
        <v>10</v>
      </c>
      <c r="G1229" s="1691">
        <v>14.25</v>
      </c>
      <c r="H1229" s="1691">
        <v>21</v>
      </c>
    </row>
    <row r="1230" spans="1:8" x14ac:dyDescent="0.3">
      <c r="A1230" s="1690">
        <v>43979</v>
      </c>
      <c r="B1230" s="1691">
        <v>4.375</v>
      </c>
      <c r="C1230" s="1691">
        <v>19</v>
      </c>
      <c r="D1230" s="1691"/>
      <c r="E1230" s="1691"/>
      <c r="F1230" s="1691">
        <v>12</v>
      </c>
      <c r="G1230" s="1691">
        <v>15</v>
      </c>
      <c r="H1230" s="1691">
        <v>20</v>
      </c>
    </row>
    <row r="1231" spans="1:8" x14ac:dyDescent="0.3">
      <c r="A1231" s="1690">
        <v>43980</v>
      </c>
      <c r="B1231" s="1691">
        <v>3.125</v>
      </c>
      <c r="C1231" s="1691">
        <v>7</v>
      </c>
      <c r="D1231" s="1691"/>
      <c r="E1231" s="1691">
        <v>83.833333333333329</v>
      </c>
      <c r="F1231" s="1691">
        <v>13</v>
      </c>
      <c r="G1231" s="1691">
        <v>16</v>
      </c>
      <c r="H1231" s="1691">
        <v>21</v>
      </c>
    </row>
    <row r="1232" spans="1:8" x14ac:dyDescent="0.3">
      <c r="A1232" s="1690">
        <v>43981</v>
      </c>
      <c r="B1232" s="1691">
        <v>6.625</v>
      </c>
      <c r="C1232" s="1691">
        <v>24</v>
      </c>
      <c r="D1232" s="1691"/>
      <c r="E1232" s="1691">
        <v>80.166666666666671</v>
      </c>
      <c r="F1232" s="1691">
        <v>12</v>
      </c>
      <c r="G1232" s="1691">
        <v>14.625</v>
      </c>
      <c r="H1232" s="1691">
        <v>18</v>
      </c>
    </row>
    <row r="1233" spans="1:8" x14ac:dyDescent="0.3">
      <c r="A1233" s="1690">
        <v>43982</v>
      </c>
      <c r="B1233" s="1691">
        <v>11.5</v>
      </c>
      <c r="C1233" s="1691">
        <v>28</v>
      </c>
      <c r="D1233" s="1691"/>
      <c r="E1233" s="1691">
        <v>67.5</v>
      </c>
      <c r="F1233" s="1691">
        <v>8</v>
      </c>
      <c r="G1233" s="1691">
        <v>10.5</v>
      </c>
      <c r="H1233" s="1691">
        <v>14</v>
      </c>
    </row>
    <row r="1234" spans="1:8" x14ac:dyDescent="0.3">
      <c r="A1234" s="1690">
        <v>43983</v>
      </c>
      <c r="B1234" s="1691">
        <v>4.625</v>
      </c>
      <c r="C1234" s="1691">
        <v>13</v>
      </c>
      <c r="D1234" s="1691"/>
      <c r="E1234" s="1691">
        <v>99.5</v>
      </c>
      <c r="F1234" s="1691">
        <v>9</v>
      </c>
      <c r="G1234" s="1691">
        <v>10.875</v>
      </c>
      <c r="H1234" s="1691">
        <v>14</v>
      </c>
    </row>
    <row r="1235" spans="1:8" x14ac:dyDescent="0.3">
      <c r="A1235" s="1690">
        <v>43984</v>
      </c>
      <c r="B1235" s="1691">
        <v>4.375</v>
      </c>
      <c r="C1235" s="1691">
        <v>10</v>
      </c>
      <c r="D1235" s="1691"/>
      <c r="E1235" s="1691">
        <v>48</v>
      </c>
      <c r="F1235" s="1691">
        <v>7</v>
      </c>
      <c r="G1235" s="1691">
        <v>10.125</v>
      </c>
      <c r="H1235" s="1691">
        <v>15</v>
      </c>
    </row>
    <row r="1236" spans="1:8" x14ac:dyDescent="0.3">
      <c r="A1236" s="1690">
        <v>43985</v>
      </c>
      <c r="B1236" s="1691">
        <v>3</v>
      </c>
      <c r="C1236" s="1691">
        <v>7</v>
      </c>
      <c r="D1236" s="1691"/>
      <c r="E1236" s="1691">
        <v>77.333333333333329</v>
      </c>
      <c r="F1236" s="1691">
        <v>7</v>
      </c>
      <c r="G1236" s="1691">
        <v>10.5</v>
      </c>
      <c r="H1236" s="1691">
        <v>15</v>
      </c>
    </row>
    <row r="1237" spans="1:8" x14ac:dyDescent="0.3">
      <c r="A1237" s="1690">
        <v>43986</v>
      </c>
      <c r="B1237" s="1691">
        <v>3.75</v>
      </c>
      <c r="C1237" s="1691">
        <v>9</v>
      </c>
      <c r="D1237" s="1691"/>
      <c r="E1237" s="1691">
        <v>63.75</v>
      </c>
      <c r="F1237" s="1691">
        <v>8</v>
      </c>
      <c r="G1237" s="1691">
        <v>11.5</v>
      </c>
      <c r="H1237" s="1691">
        <v>15</v>
      </c>
    </row>
    <row r="1238" spans="1:8" x14ac:dyDescent="0.3">
      <c r="A1238" s="1690">
        <v>43987</v>
      </c>
      <c r="B1238" s="1691">
        <v>8.625</v>
      </c>
      <c r="C1238" s="1691">
        <v>21</v>
      </c>
      <c r="D1238" s="1691">
        <v>0.1</v>
      </c>
      <c r="E1238" s="1691">
        <v>88.571428571428569</v>
      </c>
      <c r="F1238" s="1691">
        <v>11</v>
      </c>
      <c r="G1238" s="1691">
        <v>12.875</v>
      </c>
      <c r="H1238" s="1691">
        <v>15</v>
      </c>
    </row>
    <row r="1239" spans="1:8" x14ac:dyDescent="0.3">
      <c r="A1239" s="1690">
        <v>43988</v>
      </c>
      <c r="B1239" s="1691">
        <v>8</v>
      </c>
      <c r="C1239" s="1691">
        <v>19</v>
      </c>
      <c r="D1239" s="1691">
        <v>0.2</v>
      </c>
      <c r="E1239" s="1691">
        <v>93.5</v>
      </c>
      <c r="F1239" s="1691">
        <v>15</v>
      </c>
      <c r="G1239" s="1691">
        <v>15.25</v>
      </c>
      <c r="H1239" s="1691">
        <v>16</v>
      </c>
    </row>
    <row r="1240" spans="1:8" x14ac:dyDescent="0.3">
      <c r="A1240" s="1690">
        <v>43989</v>
      </c>
      <c r="B1240" s="1691">
        <v>2.875</v>
      </c>
      <c r="C1240" s="1691">
        <v>10</v>
      </c>
      <c r="D1240" s="1691"/>
      <c r="E1240" s="1691">
        <v>91.75</v>
      </c>
      <c r="F1240" s="1691">
        <v>14</v>
      </c>
      <c r="G1240" s="1691">
        <v>16</v>
      </c>
      <c r="H1240" s="1691">
        <v>18</v>
      </c>
    </row>
    <row r="1241" spans="1:8" x14ac:dyDescent="0.3">
      <c r="A1241" s="1690">
        <v>43990</v>
      </c>
      <c r="B1241" s="1691">
        <v>3.125</v>
      </c>
      <c r="C1241" s="1691">
        <v>7</v>
      </c>
      <c r="D1241" s="1691"/>
      <c r="E1241" s="1691">
        <v>85.625</v>
      </c>
      <c r="F1241" s="1691">
        <v>14</v>
      </c>
      <c r="G1241" s="1691">
        <v>16</v>
      </c>
      <c r="H1241" s="1691">
        <v>18</v>
      </c>
    </row>
    <row r="1242" spans="1:8" x14ac:dyDescent="0.3">
      <c r="A1242" s="1690">
        <v>43991</v>
      </c>
      <c r="B1242" s="1691">
        <v>3.125</v>
      </c>
      <c r="C1242" s="1691">
        <v>7</v>
      </c>
      <c r="D1242" s="1691"/>
      <c r="E1242" s="1691">
        <v>55</v>
      </c>
      <c r="F1242" s="1691">
        <v>12</v>
      </c>
      <c r="G1242" s="1691">
        <v>14.125</v>
      </c>
      <c r="H1242" s="1691">
        <v>19</v>
      </c>
    </row>
    <row r="1243" spans="1:8" x14ac:dyDescent="0.3">
      <c r="A1243" s="1690">
        <v>43992</v>
      </c>
      <c r="B1243" s="1691">
        <v>3</v>
      </c>
      <c r="C1243" s="1691">
        <v>8</v>
      </c>
      <c r="D1243" s="1691"/>
      <c r="E1243" s="1691">
        <v>62</v>
      </c>
      <c r="F1243" s="1691">
        <v>11</v>
      </c>
      <c r="G1243" s="1691">
        <v>13.75</v>
      </c>
      <c r="H1243" s="1691">
        <v>19</v>
      </c>
    </row>
    <row r="1244" spans="1:8" x14ac:dyDescent="0.3">
      <c r="A1244" s="1690">
        <v>43993</v>
      </c>
      <c r="B1244" s="1691">
        <v>3.875</v>
      </c>
      <c r="C1244" s="1691">
        <v>10</v>
      </c>
      <c r="D1244" s="1691"/>
      <c r="E1244" s="1691">
        <v>99.5</v>
      </c>
      <c r="F1244" s="1691">
        <v>11</v>
      </c>
      <c r="G1244" s="1691">
        <v>14</v>
      </c>
      <c r="H1244" s="1691">
        <v>18</v>
      </c>
    </row>
    <row r="1245" spans="1:8" x14ac:dyDescent="0.3">
      <c r="A1245" s="1690">
        <v>43994</v>
      </c>
      <c r="B1245" s="1691">
        <v>5.75</v>
      </c>
      <c r="C1245" s="1691">
        <v>23</v>
      </c>
      <c r="D1245" s="1691"/>
      <c r="E1245" s="1691">
        <v>81.142857142857139</v>
      </c>
      <c r="F1245" s="1691">
        <v>13</v>
      </c>
      <c r="G1245" s="1691">
        <v>15.125</v>
      </c>
      <c r="H1245" s="1691">
        <v>17</v>
      </c>
    </row>
    <row r="1246" spans="1:8" x14ac:dyDescent="0.3">
      <c r="A1246" s="1690">
        <v>43995</v>
      </c>
      <c r="B1246" s="1691">
        <v>10.625</v>
      </c>
      <c r="C1246" s="1691">
        <v>28</v>
      </c>
      <c r="D1246" s="1691"/>
      <c r="E1246" s="1691">
        <v>77.5</v>
      </c>
      <c r="F1246" s="1691">
        <v>9</v>
      </c>
      <c r="G1246" s="1691">
        <v>11.125</v>
      </c>
      <c r="H1246" s="1691">
        <v>14</v>
      </c>
    </row>
    <row r="1247" spans="1:8" x14ac:dyDescent="0.3">
      <c r="A1247" s="1690">
        <v>43996</v>
      </c>
      <c r="B1247" s="1691">
        <v>4.5</v>
      </c>
      <c r="C1247" s="1691">
        <v>14</v>
      </c>
      <c r="D1247" s="1691"/>
      <c r="E1247" s="1691"/>
      <c r="F1247" s="1691">
        <v>5</v>
      </c>
      <c r="G1247" s="1691">
        <v>8.875</v>
      </c>
      <c r="H1247" s="1691">
        <v>14</v>
      </c>
    </row>
    <row r="1248" spans="1:8" x14ac:dyDescent="0.3">
      <c r="A1248" s="1690">
        <v>43997</v>
      </c>
      <c r="B1248" s="1691">
        <v>6.625</v>
      </c>
      <c r="C1248" s="1691">
        <v>19</v>
      </c>
      <c r="D1248" s="1691">
        <v>0.4</v>
      </c>
      <c r="E1248" s="1691">
        <v>77.571428571428569</v>
      </c>
      <c r="F1248" s="1691">
        <v>7</v>
      </c>
      <c r="G1248" s="1691">
        <v>10.25</v>
      </c>
      <c r="H1248" s="1691">
        <v>13</v>
      </c>
    </row>
    <row r="1249" spans="1:8" x14ac:dyDescent="0.3">
      <c r="A1249" s="1690">
        <v>43998</v>
      </c>
      <c r="B1249" s="1691">
        <v>6.375</v>
      </c>
      <c r="C1249" s="1691">
        <v>23</v>
      </c>
      <c r="D1249" s="1691">
        <v>0.35</v>
      </c>
      <c r="E1249" s="1691">
        <v>99</v>
      </c>
      <c r="F1249" s="1691">
        <v>12</v>
      </c>
      <c r="G1249" s="1691">
        <v>17.5</v>
      </c>
      <c r="H1249" s="1691">
        <v>24</v>
      </c>
    </row>
    <row r="1250" spans="1:8" x14ac:dyDescent="0.3">
      <c r="A1250" s="1690">
        <v>43999</v>
      </c>
      <c r="B1250" s="1691">
        <v>8.75</v>
      </c>
      <c r="C1250" s="1691">
        <v>29</v>
      </c>
      <c r="D1250" s="1691">
        <v>0.3</v>
      </c>
      <c r="E1250" s="1691">
        <v>99.875</v>
      </c>
      <c r="F1250" s="1691">
        <v>20</v>
      </c>
      <c r="G1250" s="1691">
        <v>21.125</v>
      </c>
      <c r="H1250" s="1691">
        <v>23</v>
      </c>
    </row>
    <row r="1251" spans="1:8" x14ac:dyDescent="0.3">
      <c r="A1251" s="1690">
        <v>44000</v>
      </c>
      <c r="B1251" s="1691">
        <v>8.375</v>
      </c>
      <c r="C1251" s="1691">
        <v>25</v>
      </c>
      <c r="D1251" s="1691">
        <v>2.0333333333333332</v>
      </c>
      <c r="E1251" s="1691">
        <v>99.714285714285708</v>
      </c>
      <c r="F1251" s="1691">
        <v>15</v>
      </c>
      <c r="G1251" s="1691">
        <v>17.375</v>
      </c>
      <c r="H1251" s="1691">
        <v>21</v>
      </c>
    </row>
    <row r="1252" spans="1:8" x14ac:dyDescent="0.3">
      <c r="A1252" s="1690">
        <v>44001</v>
      </c>
      <c r="B1252" s="1691">
        <v>3.75</v>
      </c>
      <c r="C1252" s="1691">
        <v>14</v>
      </c>
      <c r="D1252" s="1691"/>
      <c r="E1252" s="1691">
        <v>81.599999999999994</v>
      </c>
      <c r="F1252" s="1691">
        <v>11</v>
      </c>
      <c r="G1252" s="1691">
        <v>13.625</v>
      </c>
      <c r="H1252" s="1691">
        <v>17</v>
      </c>
    </row>
    <row r="1253" spans="1:8" x14ac:dyDescent="0.3">
      <c r="A1253" s="1690">
        <v>44002</v>
      </c>
      <c r="B1253" s="1691">
        <v>5.75</v>
      </c>
      <c r="C1253" s="1691">
        <v>18</v>
      </c>
      <c r="D1253" s="1691">
        <v>0.25</v>
      </c>
      <c r="E1253" s="1691">
        <v>96.2</v>
      </c>
      <c r="F1253" s="1691">
        <v>12</v>
      </c>
      <c r="G1253" s="1691">
        <v>13.875</v>
      </c>
      <c r="H1253" s="1691">
        <v>16</v>
      </c>
    </row>
    <row r="1254" spans="1:8" x14ac:dyDescent="0.3">
      <c r="A1254" s="1690">
        <v>44003</v>
      </c>
      <c r="B1254" s="1691">
        <v>6.625</v>
      </c>
      <c r="C1254" s="1691">
        <v>18</v>
      </c>
      <c r="D1254" s="1691">
        <v>0.8666666666666667</v>
      </c>
      <c r="E1254" s="1691">
        <v>99.166666666666671</v>
      </c>
      <c r="F1254" s="1691">
        <v>13</v>
      </c>
      <c r="G1254" s="1691">
        <v>14.25</v>
      </c>
      <c r="H1254" s="1691">
        <v>17</v>
      </c>
    </row>
    <row r="1255" spans="1:8" x14ac:dyDescent="0.3">
      <c r="A1255" s="1690">
        <v>44004</v>
      </c>
      <c r="B1255" s="1691">
        <v>6.625</v>
      </c>
      <c r="C1255" s="1691">
        <v>19</v>
      </c>
      <c r="D1255" s="1691">
        <v>0.2</v>
      </c>
      <c r="E1255" s="1691">
        <v>100</v>
      </c>
      <c r="F1255" s="1691">
        <v>11</v>
      </c>
      <c r="G1255" s="1691">
        <v>13.25</v>
      </c>
      <c r="H1255" s="1691">
        <v>15</v>
      </c>
    </row>
    <row r="1256" spans="1:8" x14ac:dyDescent="0.3">
      <c r="A1256" s="1690">
        <v>44005</v>
      </c>
      <c r="B1256" s="1691">
        <v>4.875</v>
      </c>
      <c r="C1256" s="1691">
        <v>17</v>
      </c>
      <c r="D1256" s="1691">
        <v>0.6166666666666667</v>
      </c>
      <c r="E1256" s="1691">
        <v>99.5</v>
      </c>
      <c r="F1256" s="1691">
        <v>13</v>
      </c>
      <c r="G1256" s="1691">
        <v>14.625</v>
      </c>
      <c r="H1256" s="1691">
        <v>16</v>
      </c>
    </row>
    <row r="1257" spans="1:8" x14ac:dyDescent="0.3">
      <c r="A1257" s="1690">
        <v>44006</v>
      </c>
      <c r="B1257" s="1691">
        <v>10.25</v>
      </c>
      <c r="C1257" s="1691">
        <v>21</v>
      </c>
      <c r="D1257" s="1691">
        <v>0.1</v>
      </c>
      <c r="E1257" s="1691">
        <v>98.75</v>
      </c>
      <c r="F1257" s="1691">
        <v>12</v>
      </c>
      <c r="G1257" s="1691">
        <v>12.875</v>
      </c>
      <c r="H1257" s="1691">
        <v>14</v>
      </c>
    </row>
    <row r="1258" spans="1:8" x14ac:dyDescent="0.3">
      <c r="A1258" s="1690">
        <v>44007</v>
      </c>
      <c r="B1258" s="1691">
        <v>8.875</v>
      </c>
      <c r="C1258" s="1691">
        <v>20</v>
      </c>
      <c r="D1258" s="1691"/>
      <c r="E1258" s="1691">
        <v>100</v>
      </c>
      <c r="F1258" s="1691">
        <v>9</v>
      </c>
      <c r="G1258" s="1691">
        <v>10.75</v>
      </c>
      <c r="H1258" s="1691">
        <v>13</v>
      </c>
    </row>
    <row r="1259" spans="1:8" x14ac:dyDescent="0.3">
      <c r="A1259" s="1690">
        <v>44008</v>
      </c>
      <c r="B1259" s="1691">
        <v>4.5</v>
      </c>
      <c r="C1259" s="1691">
        <v>12</v>
      </c>
      <c r="D1259" s="1691"/>
      <c r="E1259" s="1691">
        <v>84.2</v>
      </c>
      <c r="F1259" s="1691">
        <v>6</v>
      </c>
      <c r="G1259" s="1691">
        <v>9.125</v>
      </c>
      <c r="H1259" s="1691">
        <v>13</v>
      </c>
    </row>
    <row r="1260" spans="1:8" x14ac:dyDescent="0.3">
      <c r="A1260" s="1690">
        <v>44009</v>
      </c>
      <c r="B1260" s="1691">
        <v>2.5</v>
      </c>
      <c r="C1260" s="1691">
        <v>6</v>
      </c>
      <c r="D1260" s="1691"/>
      <c r="E1260" s="1691">
        <v>79.8</v>
      </c>
      <c r="F1260" s="1691">
        <v>8</v>
      </c>
      <c r="G1260" s="1691">
        <v>10.375</v>
      </c>
      <c r="H1260" s="1691">
        <v>14</v>
      </c>
    </row>
    <row r="1261" spans="1:8" x14ac:dyDescent="0.3">
      <c r="A1261" s="1690">
        <v>44010</v>
      </c>
      <c r="B1261" s="1691">
        <v>4.375</v>
      </c>
      <c r="C1261" s="1691">
        <v>13</v>
      </c>
      <c r="D1261" s="1691"/>
      <c r="E1261" s="1691">
        <v>56.2</v>
      </c>
      <c r="F1261" s="1691">
        <v>7</v>
      </c>
      <c r="G1261" s="1691">
        <v>9.5</v>
      </c>
      <c r="H1261" s="1691">
        <v>12</v>
      </c>
    </row>
    <row r="1262" spans="1:8" x14ac:dyDescent="0.3">
      <c r="A1262" s="1690">
        <v>44011</v>
      </c>
      <c r="B1262" s="1691">
        <v>10.125</v>
      </c>
      <c r="C1262" s="1691">
        <v>21</v>
      </c>
      <c r="D1262" s="1691">
        <v>0.95</v>
      </c>
      <c r="E1262" s="1691">
        <v>97.5</v>
      </c>
      <c r="F1262" s="1691">
        <v>10</v>
      </c>
      <c r="G1262" s="1691">
        <v>11.25</v>
      </c>
      <c r="H1262" s="1691">
        <v>14</v>
      </c>
    </row>
    <row r="1263" spans="1:8" x14ac:dyDescent="0.3">
      <c r="A1263" s="1690">
        <v>44012</v>
      </c>
      <c r="B1263" s="1691">
        <v>9.875</v>
      </c>
      <c r="C1263" s="1691">
        <v>32</v>
      </c>
      <c r="D1263" s="1691">
        <v>0.65</v>
      </c>
      <c r="E1263" s="1691">
        <v>100</v>
      </c>
      <c r="F1263" s="1691">
        <v>10</v>
      </c>
      <c r="G1263" s="1691">
        <v>11.625</v>
      </c>
      <c r="H1263" s="1691">
        <v>12</v>
      </c>
    </row>
    <row r="1264" spans="1:8" x14ac:dyDescent="0.3">
      <c r="A1264" s="1690">
        <v>44013</v>
      </c>
      <c r="B1264" s="1691">
        <v>8.25</v>
      </c>
      <c r="C1264" s="1691">
        <v>24</v>
      </c>
      <c r="D1264" s="1691"/>
      <c r="E1264" s="1691">
        <v>84.857142857142861</v>
      </c>
      <c r="F1264" s="1691">
        <v>7</v>
      </c>
      <c r="G1264" s="1691">
        <v>8.75</v>
      </c>
      <c r="H1264" s="1691">
        <v>10</v>
      </c>
    </row>
    <row r="1265" spans="1:8" x14ac:dyDescent="0.3">
      <c r="A1265" s="1690">
        <v>44014</v>
      </c>
      <c r="B1265" s="1691">
        <v>4.75</v>
      </c>
      <c r="C1265" s="1691">
        <v>12</v>
      </c>
      <c r="D1265" s="1691"/>
      <c r="E1265" s="1691">
        <v>76.571428571428569</v>
      </c>
      <c r="F1265" s="1691">
        <v>8</v>
      </c>
      <c r="G1265" s="1691">
        <v>9.125</v>
      </c>
      <c r="H1265" s="1691">
        <v>12</v>
      </c>
    </row>
    <row r="1266" spans="1:8" x14ac:dyDescent="0.3">
      <c r="A1266" s="1690">
        <v>44015</v>
      </c>
      <c r="B1266" s="1691">
        <v>7</v>
      </c>
      <c r="C1266" s="1691">
        <v>22</v>
      </c>
      <c r="D1266" s="1691"/>
      <c r="E1266" s="1691">
        <v>87.8</v>
      </c>
      <c r="F1266" s="1691">
        <v>6</v>
      </c>
      <c r="G1266" s="1691">
        <v>9.25</v>
      </c>
      <c r="H1266" s="1691">
        <v>14</v>
      </c>
    </row>
    <row r="1267" spans="1:8" x14ac:dyDescent="0.3">
      <c r="A1267" s="1690">
        <v>44016</v>
      </c>
      <c r="B1267" s="1691">
        <v>6.125</v>
      </c>
      <c r="C1267" s="1691">
        <v>27</v>
      </c>
      <c r="D1267" s="1691"/>
      <c r="E1267" s="1691">
        <v>94.571428571428569</v>
      </c>
      <c r="F1267" s="1691">
        <v>8</v>
      </c>
      <c r="G1267" s="1691">
        <v>10.75</v>
      </c>
      <c r="H1267" s="1691">
        <v>14</v>
      </c>
    </row>
    <row r="1268" spans="1:8" x14ac:dyDescent="0.3">
      <c r="A1268" s="1690">
        <v>44017</v>
      </c>
      <c r="B1268" s="1691">
        <v>5.875</v>
      </c>
      <c r="C1268" s="1691">
        <v>19</v>
      </c>
      <c r="D1268" s="1691">
        <v>1</v>
      </c>
      <c r="E1268" s="1691">
        <v>88.25</v>
      </c>
      <c r="F1268" s="1691">
        <v>10</v>
      </c>
      <c r="G1268" s="1691">
        <v>11.25</v>
      </c>
      <c r="H1268" s="1691">
        <v>14</v>
      </c>
    </row>
    <row r="1269" spans="1:8" x14ac:dyDescent="0.3">
      <c r="A1269" s="1690">
        <v>44018</v>
      </c>
      <c r="B1269" s="1691">
        <v>4.125</v>
      </c>
      <c r="C1269" s="1691">
        <v>11</v>
      </c>
      <c r="D1269" s="1691"/>
      <c r="E1269" s="1691">
        <v>51</v>
      </c>
      <c r="F1269" s="1691">
        <v>7</v>
      </c>
      <c r="G1269" s="1691">
        <v>9.125</v>
      </c>
      <c r="H1269" s="1691">
        <v>12</v>
      </c>
    </row>
    <row r="1270" spans="1:8" x14ac:dyDescent="0.3">
      <c r="A1270" s="1690">
        <v>44019</v>
      </c>
      <c r="B1270" s="1691">
        <v>7.875</v>
      </c>
      <c r="C1270" s="1691">
        <v>15</v>
      </c>
      <c r="D1270" s="1691">
        <v>0.1</v>
      </c>
      <c r="E1270" s="1691">
        <v>86.285714285714292</v>
      </c>
      <c r="F1270" s="1691">
        <v>8</v>
      </c>
      <c r="G1270" s="1691">
        <v>9</v>
      </c>
      <c r="H1270" s="1691">
        <v>10</v>
      </c>
    </row>
    <row r="1271" spans="1:8" x14ac:dyDescent="0.3">
      <c r="A1271" s="1690">
        <v>44020</v>
      </c>
      <c r="B1271" s="1691">
        <v>4.875</v>
      </c>
      <c r="C1271" s="1691">
        <v>12</v>
      </c>
      <c r="D1271" s="1691">
        <v>0.15000000000000002</v>
      </c>
      <c r="E1271" s="1691">
        <v>99.5</v>
      </c>
      <c r="F1271" s="1691">
        <v>8</v>
      </c>
      <c r="G1271" s="1691">
        <v>9.25</v>
      </c>
      <c r="H1271" s="1691">
        <v>13</v>
      </c>
    </row>
    <row r="1272" spans="1:8" x14ac:dyDescent="0.3">
      <c r="A1272" s="1690">
        <v>44021</v>
      </c>
      <c r="B1272" s="1691">
        <v>6.5</v>
      </c>
      <c r="C1272" s="1691">
        <v>23</v>
      </c>
      <c r="D1272" s="1691"/>
      <c r="E1272" s="1691">
        <v>89.666666666666671</v>
      </c>
      <c r="F1272" s="1691">
        <v>7</v>
      </c>
      <c r="G1272" s="1691">
        <v>9.75</v>
      </c>
      <c r="H1272" s="1691">
        <v>14</v>
      </c>
    </row>
    <row r="1273" spans="1:8" x14ac:dyDescent="0.3">
      <c r="A1273" s="1690">
        <v>44022</v>
      </c>
      <c r="B1273" s="1691">
        <v>7.875</v>
      </c>
      <c r="C1273" s="1691">
        <v>27</v>
      </c>
      <c r="D1273" s="1691"/>
      <c r="E1273" s="1691">
        <v>81</v>
      </c>
      <c r="F1273" s="1691">
        <v>8</v>
      </c>
      <c r="G1273" s="1691">
        <v>11.125</v>
      </c>
      <c r="H1273" s="1691">
        <v>15</v>
      </c>
    </row>
    <row r="1274" spans="1:8" x14ac:dyDescent="0.3">
      <c r="A1274" s="1690">
        <v>44023</v>
      </c>
      <c r="B1274" s="1691">
        <v>5.5</v>
      </c>
      <c r="C1274" s="1691">
        <v>19</v>
      </c>
      <c r="D1274" s="1691"/>
      <c r="E1274" s="1691">
        <v>89</v>
      </c>
      <c r="F1274" s="1691">
        <v>6</v>
      </c>
      <c r="G1274" s="1691">
        <v>9.75</v>
      </c>
      <c r="H1274" s="1691">
        <v>14</v>
      </c>
    </row>
    <row r="1275" spans="1:8" x14ac:dyDescent="0.3">
      <c r="A1275" s="1690">
        <v>44024</v>
      </c>
      <c r="B1275" s="1691">
        <v>6.375</v>
      </c>
      <c r="C1275" s="1691">
        <v>21</v>
      </c>
      <c r="D1275" s="1691"/>
      <c r="E1275" s="1691">
        <v>67.857142857142861</v>
      </c>
      <c r="F1275" s="1691">
        <v>9</v>
      </c>
      <c r="G1275" s="1691">
        <v>10.625</v>
      </c>
      <c r="H1275" s="1691">
        <v>15</v>
      </c>
    </row>
    <row r="1276" spans="1:8" x14ac:dyDescent="0.3">
      <c r="A1276" s="1690">
        <v>44025</v>
      </c>
      <c r="B1276" s="1691">
        <v>7.875</v>
      </c>
      <c r="C1276" s="1691">
        <v>21</v>
      </c>
      <c r="D1276" s="1691"/>
      <c r="E1276" s="1691">
        <v>75.599999999999994</v>
      </c>
      <c r="F1276" s="1691">
        <v>7</v>
      </c>
      <c r="G1276" s="1691">
        <v>8.5</v>
      </c>
      <c r="H1276" s="1691">
        <v>11</v>
      </c>
    </row>
    <row r="1277" spans="1:8" x14ac:dyDescent="0.3">
      <c r="A1277" s="1690">
        <v>44026</v>
      </c>
      <c r="B1277" s="1691">
        <v>4.875</v>
      </c>
      <c r="C1277" s="1691">
        <v>14</v>
      </c>
      <c r="D1277" s="1691"/>
      <c r="E1277" s="1691">
        <v>97</v>
      </c>
      <c r="F1277" s="1691">
        <v>4</v>
      </c>
      <c r="G1277" s="1691">
        <v>6.875</v>
      </c>
      <c r="H1277" s="1691">
        <v>11</v>
      </c>
    </row>
    <row r="1278" spans="1:8" x14ac:dyDescent="0.3">
      <c r="A1278" s="1690">
        <v>44027</v>
      </c>
      <c r="B1278" s="1691">
        <v>4.375</v>
      </c>
      <c r="C1278" s="1691">
        <v>12</v>
      </c>
      <c r="D1278" s="1691"/>
      <c r="E1278" s="1691"/>
      <c r="F1278" s="1691">
        <v>4</v>
      </c>
      <c r="G1278" s="1691">
        <v>8.125</v>
      </c>
      <c r="H1278" s="1691">
        <v>14</v>
      </c>
    </row>
    <row r="1279" spans="1:8" x14ac:dyDescent="0.3">
      <c r="A1279" s="1690">
        <v>44028</v>
      </c>
      <c r="B1279" s="1691">
        <v>4.125</v>
      </c>
      <c r="C1279" s="1691">
        <v>15</v>
      </c>
      <c r="D1279" s="1691"/>
      <c r="E1279" s="1691">
        <v>75.571428571428569</v>
      </c>
      <c r="F1279" s="1691">
        <v>6</v>
      </c>
      <c r="G1279" s="1691">
        <v>9.625</v>
      </c>
      <c r="H1279" s="1691">
        <v>14</v>
      </c>
    </row>
    <row r="1280" spans="1:8" x14ac:dyDescent="0.3">
      <c r="A1280" s="1690">
        <v>44029</v>
      </c>
      <c r="B1280" s="1691">
        <v>7</v>
      </c>
      <c r="C1280" s="1691">
        <v>21</v>
      </c>
      <c r="D1280" s="1691"/>
      <c r="E1280" s="1691">
        <v>99</v>
      </c>
      <c r="F1280" s="1691">
        <v>7</v>
      </c>
      <c r="G1280" s="1691">
        <v>10.875</v>
      </c>
      <c r="H1280" s="1691">
        <v>16</v>
      </c>
    </row>
    <row r="1281" spans="1:8" x14ac:dyDescent="0.3">
      <c r="A1281" s="1690">
        <v>44030</v>
      </c>
      <c r="B1281" s="1691">
        <v>3.25</v>
      </c>
      <c r="C1281" s="1691">
        <v>21</v>
      </c>
      <c r="D1281" s="1691"/>
      <c r="E1281" s="1691">
        <v>94.142857142857139</v>
      </c>
      <c r="F1281" s="1691">
        <v>13</v>
      </c>
      <c r="G1281" s="1691">
        <v>15.875</v>
      </c>
      <c r="H1281" s="1691">
        <v>21</v>
      </c>
    </row>
    <row r="1282" spans="1:8" x14ac:dyDescent="0.3">
      <c r="A1282" s="1690">
        <v>44031</v>
      </c>
      <c r="B1282" s="1691">
        <v>2.5</v>
      </c>
      <c r="C1282" s="1691">
        <v>9</v>
      </c>
      <c r="D1282" s="1691"/>
      <c r="E1282" s="1691">
        <v>99.375</v>
      </c>
      <c r="F1282" s="1691">
        <v>15</v>
      </c>
      <c r="G1282" s="1691">
        <v>18.625</v>
      </c>
      <c r="H1282" s="1691">
        <v>25</v>
      </c>
    </row>
    <row r="1283" spans="1:8" x14ac:dyDescent="0.3">
      <c r="A1283" s="1690">
        <v>44032</v>
      </c>
      <c r="B1283" s="1691">
        <v>2.625</v>
      </c>
      <c r="C1283" s="1691">
        <v>7</v>
      </c>
      <c r="D1283" s="1691"/>
      <c r="E1283" s="1691">
        <v>97.625</v>
      </c>
      <c r="F1283" s="1691">
        <v>16</v>
      </c>
      <c r="G1283" s="1691">
        <v>18.375</v>
      </c>
      <c r="H1283" s="1691">
        <v>22</v>
      </c>
    </row>
    <row r="1284" spans="1:8" x14ac:dyDescent="0.3">
      <c r="A1284" s="1690">
        <v>44033</v>
      </c>
      <c r="B1284" s="1691">
        <v>5.75</v>
      </c>
      <c r="C1284" s="1691">
        <v>15</v>
      </c>
      <c r="D1284" s="1691">
        <v>0.40000000000000008</v>
      </c>
      <c r="E1284" s="1691">
        <v>100</v>
      </c>
      <c r="F1284" s="1691">
        <v>14</v>
      </c>
      <c r="G1284" s="1691">
        <v>15.5</v>
      </c>
      <c r="H1284" s="1691">
        <v>17</v>
      </c>
    </row>
    <row r="1285" spans="1:8" x14ac:dyDescent="0.3">
      <c r="A1285" s="1690">
        <v>44034</v>
      </c>
      <c r="B1285" s="1691">
        <v>3.875</v>
      </c>
      <c r="C1285" s="1691">
        <v>10</v>
      </c>
      <c r="D1285" s="1691">
        <v>0.26666666666666666</v>
      </c>
      <c r="E1285" s="1691">
        <v>100</v>
      </c>
      <c r="F1285" s="1691">
        <v>15</v>
      </c>
      <c r="G1285" s="1691">
        <v>15.25</v>
      </c>
      <c r="H1285" s="1691">
        <v>16</v>
      </c>
    </row>
    <row r="1286" spans="1:8" x14ac:dyDescent="0.3">
      <c r="A1286" s="1690">
        <v>44035</v>
      </c>
      <c r="B1286" s="1691">
        <v>6.375</v>
      </c>
      <c r="C1286" s="1691">
        <v>18</v>
      </c>
      <c r="D1286" s="1691">
        <v>0.32</v>
      </c>
      <c r="E1286" s="1691">
        <v>100</v>
      </c>
      <c r="F1286" s="1691">
        <v>11</v>
      </c>
      <c r="G1286" s="1691">
        <v>13.5</v>
      </c>
      <c r="H1286" s="1691">
        <v>15</v>
      </c>
    </row>
    <row r="1287" spans="1:8" x14ac:dyDescent="0.3">
      <c r="A1287" s="1690">
        <v>44036</v>
      </c>
      <c r="B1287" s="1691">
        <v>9.5</v>
      </c>
      <c r="C1287" s="1691">
        <v>20</v>
      </c>
      <c r="D1287" s="1691"/>
      <c r="E1287" s="1691">
        <v>80.599999999999994</v>
      </c>
      <c r="F1287" s="1691">
        <v>8</v>
      </c>
      <c r="G1287" s="1691">
        <v>9.5</v>
      </c>
      <c r="H1287" s="1691">
        <v>11</v>
      </c>
    </row>
    <row r="1288" spans="1:8" x14ac:dyDescent="0.3">
      <c r="A1288" s="1690">
        <v>44037</v>
      </c>
      <c r="B1288" s="1691">
        <v>7.375</v>
      </c>
      <c r="C1288" s="1691">
        <v>20</v>
      </c>
      <c r="D1288" s="1691"/>
      <c r="E1288" s="1691"/>
      <c r="F1288" s="1691">
        <v>5</v>
      </c>
      <c r="G1288" s="1691">
        <v>8.375</v>
      </c>
      <c r="H1288" s="1691">
        <v>12</v>
      </c>
    </row>
    <row r="1289" spans="1:8" x14ac:dyDescent="0.3">
      <c r="A1289" s="1690">
        <v>44038</v>
      </c>
      <c r="B1289" s="1691">
        <v>6.375</v>
      </c>
      <c r="C1289" s="1691">
        <v>20</v>
      </c>
      <c r="D1289" s="1691"/>
      <c r="E1289" s="1691">
        <v>84</v>
      </c>
      <c r="F1289" s="1691">
        <v>6</v>
      </c>
      <c r="G1289" s="1691">
        <v>10</v>
      </c>
      <c r="H1289" s="1691">
        <v>16</v>
      </c>
    </row>
    <row r="1290" spans="1:8" x14ac:dyDescent="0.3">
      <c r="A1290" s="1690">
        <v>44039</v>
      </c>
      <c r="B1290" s="1691">
        <v>7</v>
      </c>
      <c r="C1290" s="1691">
        <v>20</v>
      </c>
      <c r="D1290" s="1691"/>
      <c r="E1290" s="1691">
        <v>83.428571428571431</v>
      </c>
      <c r="F1290" s="1691">
        <v>8</v>
      </c>
      <c r="G1290" s="1691">
        <v>10.875</v>
      </c>
      <c r="H1290" s="1691">
        <v>14</v>
      </c>
    </row>
    <row r="1291" spans="1:8" x14ac:dyDescent="0.3">
      <c r="A1291" s="1690">
        <v>44040</v>
      </c>
      <c r="B1291" s="1691">
        <v>6.25</v>
      </c>
      <c r="C1291" s="1691">
        <v>18</v>
      </c>
      <c r="D1291" s="1691"/>
      <c r="E1291" s="1691">
        <v>98</v>
      </c>
      <c r="F1291" s="1691">
        <v>5</v>
      </c>
      <c r="G1291" s="1691">
        <v>7.625</v>
      </c>
      <c r="H1291" s="1691">
        <v>11</v>
      </c>
    </row>
    <row r="1292" spans="1:8" x14ac:dyDescent="0.3">
      <c r="A1292" s="1690">
        <v>44041</v>
      </c>
      <c r="B1292" s="1691">
        <v>3.125</v>
      </c>
      <c r="C1292" s="1691">
        <v>5</v>
      </c>
      <c r="D1292" s="1691"/>
      <c r="E1292" s="1691"/>
      <c r="F1292" s="1691">
        <v>4</v>
      </c>
      <c r="G1292" s="1691">
        <v>7.875</v>
      </c>
      <c r="H1292" s="1691">
        <v>13</v>
      </c>
    </row>
    <row r="1293" spans="1:8" x14ac:dyDescent="0.3">
      <c r="A1293" s="1690">
        <v>44042</v>
      </c>
      <c r="B1293" s="1691">
        <v>5.75</v>
      </c>
      <c r="C1293" s="1691">
        <v>19</v>
      </c>
      <c r="D1293" s="1691"/>
      <c r="E1293" s="1691"/>
      <c r="F1293" s="1691">
        <v>4</v>
      </c>
      <c r="G1293" s="1691">
        <v>8.375</v>
      </c>
      <c r="H1293" s="1691">
        <v>14</v>
      </c>
    </row>
    <row r="1294" spans="1:8" x14ac:dyDescent="0.3">
      <c r="A1294" s="1690">
        <v>44043</v>
      </c>
      <c r="B1294" s="1691">
        <v>4.125</v>
      </c>
      <c r="C1294" s="1691">
        <v>23</v>
      </c>
      <c r="D1294" s="1691"/>
      <c r="E1294" s="1691">
        <v>99.833333333333329</v>
      </c>
      <c r="F1294" s="1691">
        <v>6</v>
      </c>
      <c r="G1294" s="1691">
        <v>10</v>
      </c>
      <c r="H1294" s="1691">
        <v>15</v>
      </c>
    </row>
    <row r="1295" spans="1:8" x14ac:dyDescent="0.3">
      <c r="A1295" s="1690">
        <v>44044</v>
      </c>
      <c r="B1295" s="1691">
        <v>5.625</v>
      </c>
      <c r="C1295" s="1691">
        <v>26</v>
      </c>
      <c r="D1295" s="1691"/>
      <c r="E1295" s="1691">
        <v>78.25</v>
      </c>
      <c r="F1295" s="1691">
        <v>9</v>
      </c>
      <c r="G1295" s="1691">
        <v>13.375</v>
      </c>
      <c r="H1295" s="1691">
        <v>19</v>
      </c>
    </row>
    <row r="1296" spans="1:8" x14ac:dyDescent="0.3">
      <c r="A1296" s="1690">
        <v>44045</v>
      </c>
      <c r="B1296" s="1691">
        <v>5.375</v>
      </c>
      <c r="C1296" s="1691">
        <v>24</v>
      </c>
      <c r="D1296" s="1691"/>
      <c r="E1296" s="1691">
        <v>83.285714285714292</v>
      </c>
      <c r="F1296" s="1691">
        <v>16</v>
      </c>
      <c r="G1296" s="1691">
        <v>18.375</v>
      </c>
      <c r="H1296" s="1691">
        <v>23</v>
      </c>
    </row>
    <row r="1297" spans="1:8" x14ac:dyDescent="0.3">
      <c r="A1297" s="1690">
        <v>44046</v>
      </c>
      <c r="B1297" s="1691">
        <v>7.375</v>
      </c>
      <c r="C1297" s="1691">
        <v>18</v>
      </c>
      <c r="D1297" s="1691"/>
      <c r="E1297" s="1691">
        <v>55.166666666666664</v>
      </c>
      <c r="F1297" s="1691">
        <v>14</v>
      </c>
      <c r="G1297" s="1691">
        <v>18</v>
      </c>
      <c r="H1297" s="1691">
        <v>25</v>
      </c>
    </row>
    <row r="1298" spans="1:8" x14ac:dyDescent="0.3">
      <c r="A1298" s="1690">
        <v>44047</v>
      </c>
      <c r="B1298" s="1691">
        <v>6.625</v>
      </c>
      <c r="C1298" s="1691">
        <v>23</v>
      </c>
      <c r="D1298" s="1691"/>
      <c r="E1298" s="1691">
        <v>100</v>
      </c>
      <c r="F1298" s="1691">
        <v>16</v>
      </c>
      <c r="G1298" s="1691">
        <v>19.875</v>
      </c>
      <c r="H1298" s="1691">
        <v>25</v>
      </c>
    </row>
    <row r="1299" spans="1:8" x14ac:dyDescent="0.3">
      <c r="A1299" s="1690">
        <v>44048</v>
      </c>
      <c r="B1299" s="1691">
        <v>7.75</v>
      </c>
      <c r="C1299" s="1691">
        <v>25</v>
      </c>
      <c r="D1299" s="1691"/>
      <c r="E1299" s="1691">
        <v>72.599999999999994</v>
      </c>
      <c r="F1299" s="1691">
        <v>18</v>
      </c>
      <c r="G1299" s="1691">
        <v>21</v>
      </c>
      <c r="H1299" s="1691">
        <v>26</v>
      </c>
    </row>
    <row r="1300" spans="1:8" x14ac:dyDescent="0.3">
      <c r="A1300" s="1690">
        <v>44049</v>
      </c>
      <c r="B1300" s="1691">
        <v>9.5</v>
      </c>
      <c r="C1300" s="1691">
        <v>24</v>
      </c>
      <c r="D1300" s="1691">
        <v>0.39999999999999997</v>
      </c>
      <c r="E1300" s="1691">
        <v>96.25</v>
      </c>
      <c r="F1300" s="1691">
        <v>11</v>
      </c>
      <c r="G1300" s="1691">
        <v>16.375</v>
      </c>
      <c r="H1300" s="1691">
        <v>20</v>
      </c>
    </row>
    <row r="1301" spans="1:8" x14ac:dyDescent="0.3">
      <c r="A1301" s="1690">
        <v>44050</v>
      </c>
      <c r="B1301" s="1691">
        <v>9.875</v>
      </c>
      <c r="C1301" s="1691">
        <v>19</v>
      </c>
      <c r="D1301" s="1691">
        <v>0.2</v>
      </c>
      <c r="E1301" s="1691">
        <v>99.875</v>
      </c>
      <c r="F1301" s="1691">
        <v>10</v>
      </c>
      <c r="G1301" s="1691">
        <v>11.125</v>
      </c>
      <c r="H1301" s="1691">
        <v>12</v>
      </c>
    </row>
    <row r="1302" spans="1:8" x14ac:dyDescent="0.3">
      <c r="A1302" s="1690">
        <v>44051</v>
      </c>
      <c r="B1302" s="1691">
        <v>5.25</v>
      </c>
      <c r="C1302" s="1691">
        <v>16</v>
      </c>
      <c r="D1302" s="1691">
        <v>0.1</v>
      </c>
      <c r="E1302" s="1691">
        <v>96.5</v>
      </c>
      <c r="F1302" s="1691">
        <v>13</v>
      </c>
      <c r="G1302" s="1691">
        <v>14.5</v>
      </c>
      <c r="H1302" s="1691">
        <v>16</v>
      </c>
    </row>
    <row r="1303" spans="1:8" x14ac:dyDescent="0.3">
      <c r="A1303" s="1690">
        <v>44052</v>
      </c>
      <c r="B1303" s="1691">
        <v>4.5</v>
      </c>
      <c r="C1303" s="1691">
        <v>22</v>
      </c>
      <c r="D1303" s="1691"/>
      <c r="E1303" s="1691">
        <v>94.375</v>
      </c>
      <c r="F1303" s="1691">
        <v>15</v>
      </c>
      <c r="G1303" s="1691">
        <v>16.5</v>
      </c>
      <c r="H1303" s="1691">
        <v>19</v>
      </c>
    </row>
    <row r="1304" spans="1:8" x14ac:dyDescent="0.3">
      <c r="A1304" s="1690">
        <v>44053</v>
      </c>
      <c r="B1304" s="1691">
        <v>8.375</v>
      </c>
      <c r="C1304" s="1691">
        <v>23</v>
      </c>
      <c r="D1304" s="1691"/>
      <c r="E1304" s="1691">
        <v>100</v>
      </c>
      <c r="F1304" s="1691">
        <v>14</v>
      </c>
      <c r="G1304" s="1691">
        <v>16</v>
      </c>
      <c r="H1304" s="1691">
        <v>18</v>
      </c>
    </row>
    <row r="1305" spans="1:8" x14ac:dyDescent="0.3">
      <c r="A1305" s="1690">
        <v>44054</v>
      </c>
      <c r="B1305" s="1691">
        <v>8.125</v>
      </c>
      <c r="C1305" s="1691">
        <v>26</v>
      </c>
      <c r="D1305" s="1691"/>
      <c r="E1305" s="1691"/>
      <c r="F1305" s="1691">
        <v>8</v>
      </c>
      <c r="G1305" s="1691">
        <v>10</v>
      </c>
      <c r="H1305" s="1691">
        <v>13</v>
      </c>
    </row>
    <row r="1306" spans="1:8" x14ac:dyDescent="0.3">
      <c r="A1306" s="1690">
        <v>44055</v>
      </c>
      <c r="B1306" s="1691">
        <v>4.375</v>
      </c>
      <c r="C1306" s="1691">
        <v>9</v>
      </c>
      <c r="D1306" s="1691"/>
      <c r="E1306" s="1691">
        <v>74</v>
      </c>
      <c r="F1306" s="1691">
        <v>6</v>
      </c>
      <c r="G1306" s="1691">
        <v>9.5</v>
      </c>
      <c r="H1306" s="1691">
        <v>15</v>
      </c>
    </row>
    <row r="1307" spans="1:8" x14ac:dyDescent="0.3">
      <c r="A1307" s="1690">
        <v>44056</v>
      </c>
      <c r="B1307" s="1691">
        <v>4.625</v>
      </c>
      <c r="C1307" s="1691">
        <v>12</v>
      </c>
      <c r="D1307" s="1691"/>
      <c r="E1307" s="1691"/>
      <c r="F1307" s="1691">
        <v>6</v>
      </c>
      <c r="G1307" s="1691">
        <v>10.5</v>
      </c>
      <c r="H1307" s="1691">
        <v>17</v>
      </c>
    </row>
    <row r="1308" spans="1:8" x14ac:dyDescent="0.3">
      <c r="A1308" s="1690">
        <v>44057</v>
      </c>
      <c r="B1308" s="1691">
        <v>3.5</v>
      </c>
      <c r="C1308" s="1691">
        <v>10</v>
      </c>
      <c r="D1308" s="1691"/>
      <c r="E1308" s="1691">
        <v>44</v>
      </c>
      <c r="F1308" s="1691">
        <v>8</v>
      </c>
      <c r="G1308" s="1691">
        <v>12.5</v>
      </c>
      <c r="H1308" s="1691">
        <v>19</v>
      </c>
    </row>
    <row r="1309" spans="1:8" x14ac:dyDescent="0.3">
      <c r="A1309" s="1690">
        <v>44058</v>
      </c>
      <c r="B1309" s="1691">
        <v>8.375</v>
      </c>
      <c r="C1309" s="1691">
        <v>22</v>
      </c>
      <c r="D1309" s="1691"/>
      <c r="E1309" s="1691">
        <v>57</v>
      </c>
      <c r="F1309" s="1691">
        <v>9</v>
      </c>
      <c r="G1309" s="1691">
        <v>11.875</v>
      </c>
      <c r="H1309" s="1691">
        <v>15</v>
      </c>
    </row>
    <row r="1310" spans="1:8" x14ac:dyDescent="0.3">
      <c r="A1310" s="1690">
        <v>44059</v>
      </c>
      <c r="B1310" s="1691">
        <v>7.625</v>
      </c>
      <c r="C1310" s="1691">
        <v>20</v>
      </c>
      <c r="D1310" s="1691"/>
      <c r="E1310" s="1691"/>
      <c r="F1310" s="1691">
        <v>5</v>
      </c>
      <c r="G1310" s="1691">
        <v>10.625</v>
      </c>
      <c r="H1310" s="1691">
        <v>17</v>
      </c>
    </row>
    <row r="1311" spans="1:8" x14ac:dyDescent="0.3">
      <c r="A1311" s="1690">
        <v>44060</v>
      </c>
      <c r="B1311" s="1691">
        <v>3.5</v>
      </c>
      <c r="C1311" s="1691">
        <v>20</v>
      </c>
      <c r="D1311" s="1691"/>
      <c r="E1311" s="1691"/>
      <c r="F1311" s="1691">
        <v>8</v>
      </c>
      <c r="G1311" s="1691">
        <v>12.625</v>
      </c>
      <c r="H1311" s="1691">
        <v>18</v>
      </c>
    </row>
    <row r="1312" spans="1:8" x14ac:dyDescent="0.3">
      <c r="A1312" s="1690">
        <v>44061</v>
      </c>
      <c r="B1312" s="1691">
        <v>6.375</v>
      </c>
      <c r="C1312" s="1691">
        <v>18</v>
      </c>
      <c r="D1312" s="1691"/>
      <c r="E1312" s="1691"/>
      <c r="F1312" s="1691">
        <v>9</v>
      </c>
      <c r="G1312" s="1691">
        <v>13.625</v>
      </c>
      <c r="H1312" s="1691">
        <v>20</v>
      </c>
    </row>
    <row r="1313" spans="1:8" x14ac:dyDescent="0.3">
      <c r="A1313" s="1690">
        <v>44062</v>
      </c>
      <c r="B1313" s="1691">
        <v>9.25</v>
      </c>
      <c r="C1313" s="1691">
        <v>19</v>
      </c>
      <c r="D1313" s="1691">
        <v>0.1</v>
      </c>
      <c r="E1313" s="1691">
        <v>66</v>
      </c>
      <c r="F1313" s="1691">
        <v>8</v>
      </c>
      <c r="G1313" s="1691">
        <v>9.875</v>
      </c>
      <c r="H1313" s="1691">
        <v>13</v>
      </c>
    </row>
    <row r="1314" spans="1:8" x14ac:dyDescent="0.3">
      <c r="A1314" s="1690">
        <v>44063</v>
      </c>
      <c r="B1314" s="1691">
        <v>6.375</v>
      </c>
      <c r="C1314" s="1691">
        <v>14</v>
      </c>
      <c r="D1314" s="1691"/>
      <c r="E1314" s="1691"/>
      <c r="F1314" s="1691">
        <v>5</v>
      </c>
      <c r="G1314" s="1691">
        <v>8.125</v>
      </c>
      <c r="H1314" s="1691">
        <v>12</v>
      </c>
    </row>
    <row r="1315" spans="1:8" x14ac:dyDescent="0.3">
      <c r="A1315" s="1690">
        <v>44064</v>
      </c>
      <c r="B1315" s="1691">
        <v>5.375</v>
      </c>
      <c r="C1315" s="1691">
        <v>15</v>
      </c>
      <c r="D1315" s="1691"/>
      <c r="E1315" s="1691"/>
      <c r="F1315" s="1691">
        <v>5</v>
      </c>
      <c r="G1315" s="1691">
        <v>9.75</v>
      </c>
      <c r="H1315" s="1691">
        <v>16</v>
      </c>
    </row>
    <row r="1316" spans="1:8" x14ac:dyDescent="0.3">
      <c r="A1316" s="1690">
        <v>44065</v>
      </c>
      <c r="B1316" s="1691">
        <v>6.25</v>
      </c>
      <c r="C1316" s="1691">
        <v>21</v>
      </c>
      <c r="D1316" s="1691"/>
      <c r="E1316" s="1691"/>
      <c r="F1316" s="1691">
        <v>6</v>
      </c>
      <c r="G1316" s="1691">
        <v>10.625</v>
      </c>
      <c r="H1316" s="1691">
        <v>17</v>
      </c>
    </row>
    <row r="1317" spans="1:8" x14ac:dyDescent="0.3">
      <c r="A1317" s="1690">
        <v>44066</v>
      </c>
      <c r="B1317" s="1691">
        <v>7.625</v>
      </c>
      <c r="C1317" s="1691">
        <v>24</v>
      </c>
      <c r="D1317" s="1691"/>
      <c r="E1317" s="1691"/>
      <c r="F1317" s="1691">
        <v>8</v>
      </c>
      <c r="G1317" s="1691">
        <v>12.625</v>
      </c>
      <c r="H1317" s="1691">
        <v>19</v>
      </c>
    </row>
    <row r="1318" spans="1:8" x14ac:dyDescent="0.3">
      <c r="A1318" s="1690">
        <v>44067</v>
      </c>
      <c r="B1318" s="1691">
        <v>7.625</v>
      </c>
      <c r="C1318" s="1691">
        <v>26</v>
      </c>
      <c r="D1318" s="1691"/>
      <c r="E1318" s="1691">
        <v>53</v>
      </c>
      <c r="F1318" s="1691">
        <v>12</v>
      </c>
      <c r="G1318" s="1691">
        <v>16.875</v>
      </c>
      <c r="H1318" s="1691">
        <v>23</v>
      </c>
    </row>
    <row r="1319" spans="1:8" x14ac:dyDescent="0.3">
      <c r="A1319" s="1690">
        <v>44068</v>
      </c>
      <c r="B1319" s="1691">
        <v>7</v>
      </c>
      <c r="C1319" s="1691">
        <v>23</v>
      </c>
      <c r="D1319" s="1691">
        <v>1</v>
      </c>
      <c r="E1319" s="1691">
        <v>94.25</v>
      </c>
      <c r="F1319" s="1691">
        <v>17</v>
      </c>
      <c r="G1319" s="1691">
        <v>18.5</v>
      </c>
      <c r="H1319" s="1691">
        <v>23</v>
      </c>
    </row>
    <row r="1320" spans="1:8" x14ac:dyDescent="0.3">
      <c r="A1320" s="1690">
        <v>44069</v>
      </c>
      <c r="B1320" s="1691">
        <v>4.375</v>
      </c>
      <c r="C1320" s="1691">
        <v>19</v>
      </c>
      <c r="D1320" s="1691">
        <v>0.86666666666666659</v>
      </c>
      <c r="E1320" s="1691">
        <v>86.571428571428569</v>
      </c>
      <c r="F1320" s="1691">
        <v>17</v>
      </c>
      <c r="G1320" s="1691">
        <v>19</v>
      </c>
      <c r="H1320" s="1691">
        <v>22</v>
      </c>
    </row>
    <row r="1321" spans="1:8" x14ac:dyDescent="0.3">
      <c r="A1321" s="1690">
        <v>44070</v>
      </c>
      <c r="B1321" s="1691">
        <v>8</v>
      </c>
      <c r="C1321" s="1691">
        <v>21</v>
      </c>
      <c r="D1321" s="1691"/>
      <c r="E1321" s="1691">
        <v>85.25</v>
      </c>
      <c r="F1321" s="1691">
        <v>13</v>
      </c>
      <c r="G1321" s="1691">
        <v>15.125</v>
      </c>
      <c r="H1321" s="1691">
        <v>18</v>
      </c>
    </row>
    <row r="1322" spans="1:8" x14ac:dyDescent="0.3">
      <c r="A1322" s="1690">
        <v>44071</v>
      </c>
      <c r="B1322" s="1691">
        <v>7</v>
      </c>
      <c r="C1322" s="1691">
        <v>19</v>
      </c>
      <c r="D1322" s="1691"/>
      <c r="E1322" s="1691">
        <v>85.8</v>
      </c>
      <c r="F1322" s="1691">
        <v>13</v>
      </c>
      <c r="G1322" s="1691">
        <v>15</v>
      </c>
      <c r="H1322" s="1691">
        <v>17</v>
      </c>
    </row>
    <row r="1323" spans="1:8" x14ac:dyDescent="0.3">
      <c r="A1323" s="1690">
        <v>44072</v>
      </c>
      <c r="B1323" s="1691">
        <v>7.625</v>
      </c>
      <c r="C1323" s="1691">
        <v>19</v>
      </c>
      <c r="D1323" s="1691">
        <v>0.19999999999999998</v>
      </c>
      <c r="E1323" s="1691">
        <v>74.142857142857139</v>
      </c>
      <c r="F1323" s="1691">
        <v>12</v>
      </c>
      <c r="G1323" s="1691">
        <v>16.375</v>
      </c>
      <c r="H1323" s="1691">
        <v>19</v>
      </c>
    </row>
    <row r="1324" spans="1:8" x14ac:dyDescent="0.3">
      <c r="A1324" s="1690">
        <v>44073</v>
      </c>
      <c r="B1324" s="1691">
        <v>4.625</v>
      </c>
      <c r="C1324" s="1691">
        <v>12</v>
      </c>
      <c r="D1324" s="1691"/>
      <c r="E1324" s="1691">
        <v>100</v>
      </c>
      <c r="F1324" s="1691">
        <v>7</v>
      </c>
      <c r="G1324" s="1691">
        <v>10.125</v>
      </c>
      <c r="H1324" s="1691">
        <v>14</v>
      </c>
    </row>
    <row r="1325" spans="1:8" x14ac:dyDescent="0.3">
      <c r="A1325" s="1690">
        <v>44074</v>
      </c>
      <c r="B1325" s="1691">
        <v>6.125</v>
      </c>
      <c r="C1325" s="1691">
        <v>14</v>
      </c>
      <c r="D1325" s="1691"/>
      <c r="E1325" s="1691">
        <v>99.75</v>
      </c>
      <c r="F1325" s="1691">
        <v>8</v>
      </c>
      <c r="G1325" s="1691">
        <v>10.625</v>
      </c>
      <c r="H1325" s="1691">
        <v>14</v>
      </c>
    </row>
    <row r="1326" spans="1:8" x14ac:dyDescent="0.3">
      <c r="A1326" s="1690">
        <v>44075</v>
      </c>
      <c r="B1326" s="1691">
        <v>11.875</v>
      </c>
      <c r="C1326" s="1691">
        <v>19</v>
      </c>
      <c r="D1326" s="1691"/>
      <c r="E1326" s="1691">
        <v>98.875</v>
      </c>
      <c r="F1326" s="1691">
        <v>9</v>
      </c>
      <c r="G1326" s="1691">
        <v>9.75</v>
      </c>
      <c r="H1326" s="1691">
        <v>10</v>
      </c>
    </row>
    <row r="1327" spans="1:8" x14ac:dyDescent="0.3">
      <c r="A1327" s="1690">
        <v>44076</v>
      </c>
      <c r="B1327" s="1691">
        <v>14</v>
      </c>
      <c r="C1327" s="1691">
        <v>26</v>
      </c>
      <c r="D1327" s="1691">
        <v>1.35</v>
      </c>
      <c r="E1327" s="1691">
        <v>100</v>
      </c>
      <c r="F1327" s="1691">
        <v>10</v>
      </c>
      <c r="G1327" s="1691">
        <v>10.75</v>
      </c>
      <c r="H1327" s="1691">
        <v>12</v>
      </c>
    </row>
    <row r="1328" spans="1:8" x14ac:dyDescent="0.3">
      <c r="A1328" s="1690">
        <v>44077</v>
      </c>
      <c r="B1328" s="1691">
        <v>6.125</v>
      </c>
      <c r="C1328" s="1691">
        <v>22</v>
      </c>
      <c r="D1328" s="1691">
        <v>0.1</v>
      </c>
      <c r="E1328" s="1691">
        <v>86.285714285714292</v>
      </c>
      <c r="F1328" s="1691">
        <v>8</v>
      </c>
      <c r="G1328" s="1691">
        <v>10.875</v>
      </c>
      <c r="H1328" s="1691">
        <v>15</v>
      </c>
    </row>
    <row r="1329" spans="1:8" x14ac:dyDescent="0.3">
      <c r="A1329" s="1690">
        <v>44078</v>
      </c>
      <c r="B1329" s="1691">
        <v>4.875</v>
      </c>
      <c r="C1329" s="1691">
        <v>15</v>
      </c>
      <c r="D1329" s="1691"/>
      <c r="E1329" s="1691">
        <v>100</v>
      </c>
      <c r="F1329" s="1691">
        <v>8</v>
      </c>
      <c r="G1329" s="1691">
        <v>12.375</v>
      </c>
      <c r="H1329" s="1691">
        <v>19</v>
      </c>
    </row>
    <row r="1330" spans="1:8" x14ac:dyDescent="0.3">
      <c r="A1330" s="1690">
        <v>44079</v>
      </c>
      <c r="B1330" s="1691">
        <v>9.125</v>
      </c>
      <c r="C1330" s="1691">
        <v>24</v>
      </c>
      <c r="D1330" s="1691"/>
      <c r="E1330" s="1691"/>
      <c r="F1330" s="1691">
        <v>10</v>
      </c>
      <c r="G1330" s="1691">
        <v>12.5</v>
      </c>
      <c r="H1330" s="1691">
        <v>15</v>
      </c>
    </row>
    <row r="1331" spans="1:8" x14ac:dyDescent="0.3">
      <c r="A1331" s="1690">
        <v>44080</v>
      </c>
      <c r="B1331" s="1691">
        <v>10.25</v>
      </c>
      <c r="C1331" s="1691">
        <v>21</v>
      </c>
      <c r="D1331" s="1691"/>
      <c r="E1331" s="1691"/>
      <c r="F1331" s="1691">
        <v>10</v>
      </c>
      <c r="G1331" s="1691">
        <v>11.625</v>
      </c>
      <c r="H1331" s="1691">
        <v>14</v>
      </c>
    </row>
    <row r="1332" spans="1:8" x14ac:dyDescent="0.3">
      <c r="A1332" s="1690">
        <v>44081</v>
      </c>
      <c r="B1332" s="1691">
        <v>7.375</v>
      </c>
      <c r="C1332" s="1691">
        <v>15</v>
      </c>
      <c r="D1332" s="1691"/>
      <c r="E1332" s="1691">
        <v>69.666666666666671</v>
      </c>
      <c r="F1332" s="1691">
        <v>9</v>
      </c>
      <c r="G1332" s="1691">
        <v>11.625</v>
      </c>
      <c r="H1332" s="1691">
        <v>15</v>
      </c>
    </row>
    <row r="1333" spans="1:8" x14ac:dyDescent="0.3">
      <c r="A1333" s="1690">
        <v>44082</v>
      </c>
      <c r="B1333" s="1691">
        <v>7</v>
      </c>
      <c r="C1333" s="1691">
        <v>20</v>
      </c>
      <c r="D1333" s="1691">
        <v>0.1</v>
      </c>
      <c r="E1333" s="1691">
        <v>100</v>
      </c>
      <c r="F1333" s="1691">
        <v>9</v>
      </c>
      <c r="G1333" s="1691">
        <v>13.5</v>
      </c>
      <c r="H1333" s="1691">
        <v>18</v>
      </c>
    </row>
    <row r="1334" spans="1:8" x14ac:dyDescent="0.3">
      <c r="A1334" s="1690">
        <v>44083</v>
      </c>
      <c r="B1334" s="1691">
        <v>4.375</v>
      </c>
      <c r="C1334" s="1691">
        <v>22</v>
      </c>
      <c r="D1334" s="1691">
        <v>0.1</v>
      </c>
      <c r="E1334" s="1691">
        <v>84.833333333333329</v>
      </c>
      <c r="F1334" s="1691">
        <v>14</v>
      </c>
      <c r="G1334" s="1691">
        <v>16.5</v>
      </c>
      <c r="H1334" s="1691">
        <v>20</v>
      </c>
    </row>
    <row r="1335" spans="1:8" x14ac:dyDescent="0.3">
      <c r="A1335" s="1690">
        <v>44084</v>
      </c>
      <c r="B1335" s="1691">
        <v>4.625</v>
      </c>
      <c r="C1335" s="1691">
        <v>18</v>
      </c>
      <c r="D1335" s="1691"/>
      <c r="E1335" s="1691"/>
      <c r="F1335" s="1691">
        <v>12</v>
      </c>
      <c r="G1335" s="1691">
        <v>15.625</v>
      </c>
      <c r="H1335" s="1691">
        <v>20</v>
      </c>
    </row>
    <row r="1336" spans="1:8" x14ac:dyDescent="0.3">
      <c r="A1336" s="1690">
        <v>44085</v>
      </c>
      <c r="B1336" s="1691">
        <v>6.5</v>
      </c>
      <c r="C1336" s="1691">
        <v>18</v>
      </c>
      <c r="D1336" s="1691"/>
      <c r="E1336" s="1691">
        <v>84.5</v>
      </c>
      <c r="F1336" s="1691">
        <v>14</v>
      </c>
      <c r="G1336" s="1691">
        <v>16.75</v>
      </c>
      <c r="H1336" s="1691">
        <v>21</v>
      </c>
    </row>
    <row r="1337" spans="1:8" x14ac:dyDescent="0.3">
      <c r="A1337" s="1690">
        <v>44086</v>
      </c>
      <c r="B1337" s="1691">
        <v>6.5</v>
      </c>
      <c r="C1337" s="1691">
        <v>14</v>
      </c>
      <c r="D1337" s="1691"/>
      <c r="E1337" s="1691">
        <v>52</v>
      </c>
      <c r="F1337" s="1691">
        <v>11</v>
      </c>
      <c r="G1337" s="1691">
        <v>13.75</v>
      </c>
      <c r="H1337" s="1691">
        <v>17</v>
      </c>
    </row>
    <row r="1338" spans="1:8" x14ac:dyDescent="0.3">
      <c r="A1338" s="1690">
        <v>44087</v>
      </c>
      <c r="B1338" s="1691">
        <v>5.125</v>
      </c>
      <c r="C1338" s="1691">
        <v>23</v>
      </c>
      <c r="D1338" s="1691"/>
      <c r="E1338" s="1691">
        <v>64.666666666666671</v>
      </c>
      <c r="F1338" s="1691">
        <v>11</v>
      </c>
      <c r="G1338" s="1691">
        <v>15.75</v>
      </c>
      <c r="H1338" s="1691">
        <v>21</v>
      </c>
    </row>
    <row r="1339" spans="1:8" x14ac:dyDescent="0.3">
      <c r="A1339" s="1690">
        <v>44088</v>
      </c>
      <c r="B1339" s="1691">
        <v>5.625</v>
      </c>
      <c r="C1339" s="1691">
        <v>22</v>
      </c>
      <c r="D1339" s="1691"/>
      <c r="E1339" s="1691"/>
      <c r="F1339" s="1691">
        <v>10</v>
      </c>
      <c r="G1339" s="1691">
        <v>13.5</v>
      </c>
      <c r="H1339" s="1691">
        <v>18</v>
      </c>
    </row>
    <row r="1340" spans="1:8" x14ac:dyDescent="0.3">
      <c r="A1340" s="1690">
        <v>44089</v>
      </c>
      <c r="B1340" s="1691">
        <v>5.5</v>
      </c>
      <c r="C1340" s="1691">
        <v>14</v>
      </c>
      <c r="D1340" s="1691"/>
      <c r="E1340" s="1691">
        <v>77.666666666666671</v>
      </c>
      <c r="F1340" s="1691">
        <v>6</v>
      </c>
      <c r="G1340" s="1691">
        <v>11.625</v>
      </c>
      <c r="H1340" s="1691">
        <v>17</v>
      </c>
    </row>
    <row r="1341" spans="1:8" x14ac:dyDescent="0.3">
      <c r="A1341" s="1690">
        <v>44090</v>
      </c>
      <c r="B1341" s="1691">
        <v>3.625</v>
      </c>
      <c r="C1341" s="1691">
        <v>8</v>
      </c>
      <c r="D1341" s="1691"/>
      <c r="E1341" s="1691">
        <v>89</v>
      </c>
      <c r="F1341" s="1691">
        <v>9</v>
      </c>
      <c r="G1341" s="1691">
        <v>13.375</v>
      </c>
      <c r="H1341" s="1691">
        <v>18</v>
      </c>
    </row>
    <row r="1342" spans="1:8" x14ac:dyDescent="0.3">
      <c r="A1342" s="1690">
        <v>44091</v>
      </c>
      <c r="B1342" s="1691">
        <v>5.75</v>
      </c>
      <c r="C1342" s="1691">
        <v>15</v>
      </c>
      <c r="D1342" s="1691"/>
      <c r="E1342" s="1691"/>
      <c r="F1342" s="1691">
        <v>10</v>
      </c>
      <c r="G1342" s="1691">
        <v>16.25</v>
      </c>
      <c r="H1342" s="1691">
        <v>24</v>
      </c>
    </row>
    <row r="1343" spans="1:8" x14ac:dyDescent="0.3">
      <c r="A1343" s="1690">
        <v>44092</v>
      </c>
      <c r="B1343" s="1691">
        <v>6.375</v>
      </c>
      <c r="C1343" s="1691">
        <v>20</v>
      </c>
      <c r="D1343" s="1691"/>
      <c r="E1343" s="1691"/>
      <c r="F1343" s="1691">
        <v>15</v>
      </c>
      <c r="G1343" s="1691">
        <v>17.875</v>
      </c>
      <c r="H1343" s="1691">
        <v>22</v>
      </c>
    </row>
    <row r="1344" spans="1:8" x14ac:dyDescent="0.3">
      <c r="A1344" s="1690">
        <v>44093</v>
      </c>
      <c r="B1344" s="1691">
        <v>8.125</v>
      </c>
      <c r="C1344" s="1691">
        <v>19</v>
      </c>
      <c r="D1344" s="1691"/>
      <c r="E1344" s="1691">
        <v>76</v>
      </c>
      <c r="F1344" s="1691">
        <v>11</v>
      </c>
      <c r="G1344" s="1691">
        <v>13.25</v>
      </c>
      <c r="H1344" s="1691">
        <v>15</v>
      </c>
    </row>
    <row r="1345" spans="1:8" x14ac:dyDescent="0.3">
      <c r="A1345" s="1690">
        <v>44094</v>
      </c>
      <c r="B1345" s="1691">
        <v>6.75</v>
      </c>
      <c r="C1345" s="1691">
        <v>14</v>
      </c>
      <c r="D1345" s="1691"/>
      <c r="E1345" s="1691"/>
      <c r="F1345" s="1691">
        <v>7</v>
      </c>
      <c r="G1345" s="1691">
        <v>12.5</v>
      </c>
      <c r="H1345" s="1691">
        <v>19</v>
      </c>
    </row>
    <row r="1346" spans="1:8" x14ac:dyDescent="0.3">
      <c r="A1346" s="1690">
        <v>44095</v>
      </c>
      <c r="B1346" s="1691">
        <v>5.25</v>
      </c>
      <c r="C1346" s="1691">
        <v>11</v>
      </c>
      <c r="D1346" s="1691"/>
      <c r="E1346" s="1691">
        <v>37.5</v>
      </c>
      <c r="F1346" s="1691">
        <v>9</v>
      </c>
      <c r="G1346" s="1691">
        <v>12.625</v>
      </c>
      <c r="H1346" s="1691">
        <v>17</v>
      </c>
    </row>
    <row r="1347" spans="1:8" x14ac:dyDescent="0.3">
      <c r="A1347" s="1690">
        <v>44096</v>
      </c>
      <c r="B1347" s="1691">
        <v>6.25</v>
      </c>
      <c r="C1347" s="1691">
        <v>13</v>
      </c>
      <c r="D1347" s="1691"/>
      <c r="E1347" s="1691">
        <v>68.833333333333329</v>
      </c>
      <c r="F1347" s="1691">
        <v>6</v>
      </c>
      <c r="G1347" s="1691">
        <v>13</v>
      </c>
      <c r="H1347" s="1691">
        <v>21</v>
      </c>
    </row>
    <row r="1348" spans="1:8" x14ac:dyDescent="0.3">
      <c r="A1348" s="1690">
        <v>44097</v>
      </c>
      <c r="B1348" s="1691">
        <v>5</v>
      </c>
      <c r="C1348" s="1691">
        <v>13</v>
      </c>
      <c r="D1348" s="1691"/>
      <c r="E1348" s="1691">
        <v>66.333333333333329</v>
      </c>
      <c r="F1348" s="1691">
        <v>10</v>
      </c>
      <c r="G1348" s="1691">
        <v>15.75</v>
      </c>
      <c r="H1348" s="1691">
        <v>22</v>
      </c>
    </row>
    <row r="1349" spans="1:8" x14ac:dyDescent="0.3">
      <c r="A1349" s="1690">
        <v>44098</v>
      </c>
      <c r="B1349" s="1691">
        <v>7.75</v>
      </c>
      <c r="C1349" s="1691">
        <v>22</v>
      </c>
      <c r="D1349" s="1691"/>
      <c r="E1349" s="1691">
        <v>98.875</v>
      </c>
      <c r="F1349" s="1691">
        <v>13</v>
      </c>
      <c r="G1349" s="1691">
        <v>16.375</v>
      </c>
      <c r="H1349" s="1691">
        <v>20</v>
      </c>
    </row>
    <row r="1350" spans="1:8" x14ac:dyDescent="0.3">
      <c r="A1350" s="1690">
        <v>44099</v>
      </c>
      <c r="B1350" s="1691">
        <v>9.625</v>
      </c>
      <c r="C1350" s="1691">
        <v>30</v>
      </c>
      <c r="D1350" s="1691">
        <v>1.6000000000000003</v>
      </c>
      <c r="E1350" s="1691">
        <v>100</v>
      </c>
      <c r="F1350" s="1691">
        <v>15</v>
      </c>
      <c r="G1350" s="1691">
        <v>16.75</v>
      </c>
      <c r="H1350" s="1691">
        <v>18</v>
      </c>
    </row>
    <row r="1351" spans="1:8" x14ac:dyDescent="0.3">
      <c r="A1351" s="1690">
        <v>44100</v>
      </c>
      <c r="B1351" s="1691">
        <v>12.25</v>
      </c>
      <c r="C1351" s="1691">
        <v>29</v>
      </c>
      <c r="D1351" s="1691">
        <v>1.4000000000000001</v>
      </c>
      <c r="E1351" s="1691">
        <v>100</v>
      </c>
      <c r="F1351" s="1691">
        <v>14</v>
      </c>
      <c r="G1351" s="1691">
        <v>15.5</v>
      </c>
      <c r="H1351" s="1691">
        <v>17</v>
      </c>
    </row>
    <row r="1352" spans="1:8" x14ac:dyDescent="0.3">
      <c r="A1352" s="1690">
        <v>44101</v>
      </c>
      <c r="B1352" s="1691">
        <v>9.25</v>
      </c>
      <c r="C1352" s="1691">
        <v>22</v>
      </c>
      <c r="D1352" s="1691">
        <v>0.1</v>
      </c>
      <c r="E1352" s="1691">
        <v>99</v>
      </c>
      <c r="F1352" s="1691">
        <v>14</v>
      </c>
      <c r="G1352" s="1691">
        <v>15.625</v>
      </c>
      <c r="H1352" s="1691">
        <v>17</v>
      </c>
    </row>
    <row r="1353" spans="1:8" x14ac:dyDescent="0.3">
      <c r="A1353" s="1690">
        <v>44102</v>
      </c>
      <c r="B1353" s="1691">
        <v>6.875</v>
      </c>
      <c r="C1353" s="1691">
        <v>18</v>
      </c>
      <c r="D1353" s="1691"/>
      <c r="E1353" s="1691"/>
      <c r="F1353" s="1691">
        <v>9</v>
      </c>
      <c r="G1353" s="1691">
        <v>14.75</v>
      </c>
      <c r="H1353" s="1691">
        <v>21</v>
      </c>
    </row>
    <row r="1354" spans="1:8" x14ac:dyDescent="0.3">
      <c r="A1354" s="1690">
        <v>44103</v>
      </c>
      <c r="B1354" s="1691">
        <v>6.75</v>
      </c>
      <c r="C1354" s="1691">
        <v>17</v>
      </c>
      <c r="D1354" s="1691"/>
      <c r="E1354" s="1691"/>
      <c r="F1354" s="1691">
        <v>11</v>
      </c>
      <c r="G1354" s="1691">
        <v>16.75</v>
      </c>
      <c r="H1354" s="1691">
        <v>23</v>
      </c>
    </row>
    <row r="1355" spans="1:8" x14ac:dyDescent="0.3">
      <c r="A1355" s="1690">
        <v>44104</v>
      </c>
      <c r="B1355" s="1691">
        <v>5</v>
      </c>
      <c r="C1355" s="1691">
        <v>16</v>
      </c>
      <c r="D1355" s="1691"/>
      <c r="E1355" s="1691"/>
      <c r="F1355" s="1691">
        <v>13</v>
      </c>
      <c r="G1355" s="1691">
        <v>19.125</v>
      </c>
      <c r="H1355" s="1691">
        <v>26</v>
      </c>
    </row>
    <row r="1356" spans="1:8" x14ac:dyDescent="0.3">
      <c r="A1356" s="1690">
        <v>44105</v>
      </c>
      <c r="B1356" s="1691">
        <v>7.25</v>
      </c>
      <c r="C1356" s="1691">
        <v>23</v>
      </c>
      <c r="D1356" s="1691"/>
      <c r="E1356" s="1691">
        <v>55.2</v>
      </c>
      <c r="F1356" s="1691">
        <v>16</v>
      </c>
      <c r="G1356" s="1691">
        <v>18.5</v>
      </c>
      <c r="H1356" s="1691">
        <v>22</v>
      </c>
    </row>
    <row r="1357" spans="1:8" x14ac:dyDescent="0.3">
      <c r="A1357" s="1690">
        <v>44106</v>
      </c>
      <c r="B1357" s="1691">
        <v>14.625</v>
      </c>
      <c r="C1357" s="1691">
        <v>26</v>
      </c>
      <c r="D1357" s="1691"/>
      <c r="E1357" s="1691"/>
      <c r="F1357" s="1691">
        <v>11</v>
      </c>
      <c r="G1357" s="1691">
        <v>13.125</v>
      </c>
      <c r="H1357" s="1691">
        <v>15</v>
      </c>
    </row>
    <row r="1358" spans="1:8" x14ac:dyDescent="0.3">
      <c r="A1358" s="1690">
        <v>44107</v>
      </c>
      <c r="B1358" s="1691">
        <v>13.625</v>
      </c>
      <c r="C1358" s="1691">
        <v>20</v>
      </c>
      <c r="D1358" s="1691"/>
      <c r="E1358" s="1691">
        <v>75.25</v>
      </c>
      <c r="F1358" s="1691">
        <v>8</v>
      </c>
      <c r="G1358" s="1691">
        <v>9.75</v>
      </c>
      <c r="H1358" s="1691">
        <v>11</v>
      </c>
    </row>
    <row r="1359" spans="1:8" x14ac:dyDescent="0.3">
      <c r="A1359" s="1690">
        <v>44108</v>
      </c>
      <c r="B1359" s="1691">
        <v>11.375</v>
      </c>
      <c r="C1359" s="1691">
        <v>19</v>
      </c>
      <c r="D1359" s="1691">
        <v>0.5</v>
      </c>
      <c r="E1359" s="1691">
        <v>67.625</v>
      </c>
      <c r="F1359" s="1691">
        <v>10</v>
      </c>
      <c r="G1359" s="1691">
        <v>12.375</v>
      </c>
      <c r="H1359" s="1691">
        <v>16</v>
      </c>
    </row>
    <row r="1360" spans="1:8" x14ac:dyDescent="0.3">
      <c r="A1360" s="1690">
        <v>44109</v>
      </c>
      <c r="B1360" s="1691">
        <v>7.375</v>
      </c>
      <c r="C1360" s="1691">
        <v>22</v>
      </c>
      <c r="D1360" s="1691">
        <v>0.4</v>
      </c>
      <c r="E1360" s="1691">
        <v>80.625</v>
      </c>
      <c r="F1360" s="1691">
        <v>11</v>
      </c>
      <c r="G1360" s="1691">
        <v>13.375</v>
      </c>
      <c r="H1360" s="1691">
        <v>16</v>
      </c>
    </row>
    <row r="1361" spans="1:8" x14ac:dyDescent="0.3">
      <c r="A1361" s="1690">
        <v>44110</v>
      </c>
      <c r="B1361" s="1691">
        <v>3.625</v>
      </c>
      <c r="C1361" s="1691">
        <v>8</v>
      </c>
      <c r="D1361" s="1691"/>
      <c r="E1361" s="1691">
        <v>68.666666666666671</v>
      </c>
      <c r="F1361" s="1691">
        <v>9</v>
      </c>
      <c r="G1361" s="1691">
        <v>14.5</v>
      </c>
      <c r="H1361" s="1691">
        <v>20</v>
      </c>
    </row>
    <row r="1362" spans="1:8" x14ac:dyDescent="0.3">
      <c r="A1362" s="1690">
        <v>44111</v>
      </c>
      <c r="B1362" s="1691">
        <v>4.75</v>
      </c>
      <c r="C1362" s="1691">
        <v>10</v>
      </c>
      <c r="D1362" s="1691"/>
      <c r="E1362" s="1691">
        <v>100</v>
      </c>
      <c r="F1362" s="1691">
        <v>11</v>
      </c>
      <c r="G1362" s="1691">
        <v>17.375</v>
      </c>
      <c r="H1362" s="1691">
        <v>24</v>
      </c>
    </row>
    <row r="1363" spans="1:8" x14ac:dyDescent="0.3">
      <c r="A1363" s="1690">
        <v>44112</v>
      </c>
      <c r="B1363" s="1691">
        <v>5.25</v>
      </c>
      <c r="C1363" s="1691">
        <v>12</v>
      </c>
      <c r="D1363" s="1691"/>
      <c r="E1363" s="1691"/>
      <c r="F1363" s="1691">
        <v>14</v>
      </c>
      <c r="G1363" s="1691">
        <v>17.25</v>
      </c>
      <c r="H1363" s="1691">
        <v>22</v>
      </c>
    </row>
    <row r="1364" spans="1:8" x14ac:dyDescent="0.3">
      <c r="A1364" s="1690">
        <v>44113</v>
      </c>
      <c r="B1364" s="1691">
        <v>8</v>
      </c>
      <c r="C1364" s="1691">
        <v>20</v>
      </c>
      <c r="D1364" s="1691"/>
      <c r="E1364" s="1691">
        <v>23</v>
      </c>
      <c r="F1364" s="1691">
        <v>13</v>
      </c>
      <c r="G1364" s="1691">
        <v>17.5</v>
      </c>
      <c r="H1364" s="1691">
        <v>23</v>
      </c>
    </row>
    <row r="1365" spans="1:8" x14ac:dyDescent="0.3">
      <c r="A1365" s="1690">
        <v>44114</v>
      </c>
      <c r="B1365" s="1691">
        <v>6.75</v>
      </c>
      <c r="C1365" s="1691">
        <v>23</v>
      </c>
      <c r="D1365" s="1691"/>
      <c r="E1365" s="1691"/>
      <c r="F1365" s="1691">
        <v>13</v>
      </c>
      <c r="G1365" s="1691">
        <v>17</v>
      </c>
      <c r="H1365" s="1691">
        <v>21</v>
      </c>
    </row>
    <row r="1366" spans="1:8" x14ac:dyDescent="0.3">
      <c r="A1366" s="1690">
        <v>44115</v>
      </c>
      <c r="B1366" s="1691">
        <v>9.5</v>
      </c>
      <c r="C1366" s="1691">
        <v>24</v>
      </c>
      <c r="D1366" s="1691">
        <v>0.35</v>
      </c>
      <c r="E1366" s="1691">
        <v>88.6</v>
      </c>
      <c r="F1366" s="1691">
        <v>13</v>
      </c>
      <c r="G1366" s="1691">
        <v>15.75</v>
      </c>
      <c r="H1366" s="1691">
        <v>19</v>
      </c>
    </row>
    <row r="1367" spans="1:8" x14ac:dyDescent="0.3">
      <c r="A1367" s="1690">
        <v>44116</v>
      </c>
      <c r="B1367" s="1691">
        <v>5.875</v>
      </c>
      <c r="C1367" s="1691">
        <v>18</v>
      </c>
      <c r="D1367" s="1691"/>
      <c r="E1367" s="1691">
        <v>34</v>
      </c>
      <c r="F1367" s="1691">
        <v>11</v>
      </c>
      <c r="G1367" s="1691">
        <v>16</v>
      </c>
      <c r="H1367" s="1691">
        <v>22</v>
      </c>
    </row>
    <row r="1368" spans="1:8" x14ac:dyDescent="0.3">
      <c r="A1368" s="1690">
        <v>44117</v>
      </c>
      <c r="B1368" s="1691">
        <v>4</v>
      </c>
      <c r="C1368" s="1691">
        <v>12</v>
      </c>
      <c r="D1368" s="1691"/>
      <c r="E1368" s="1691"/>
      <c r="F1368" s="1691">
        <v>12</v>
      </c>
      <c r="G1368" s="1691">
        <v>17.75</v>
      </c>
      <c r="H1368" s="1691">
        <v>24</v>
      </c>
    </row>
    <row r="1369" spans="1:8" x14ac:dyDescent="0.3">
      <c r="A1369" s="1690">
        <v>44118</v>
      </c>
      <c r="B1369" s="1691">
        <v>3.875</v>
      </c>
      <c r="C1369" s="1691">
        <v>8</v>
      </c>
      <c r="D1369" s="1691"/>
      <c r="E1369" s="1691">
        <v>100</v>
      </c>
      <c r="F1369" s="1691">
        <v>13</v>
      </c>
      <c r="G1369" s="1691">
        <v>19.875</v>
      </c>
      <c r="H1369" s="1691">
        <v>27</v>
      </c>
    </row>
    <row r="1370" spans="1:8" x14ac:dyDescent="0.3">
      <c r="A1370" s="1690">
        <v>44119</v>
      </c>
      <c r="B1370" s="1691">
        <v>9.125</v>
      </c>
      <c r="C1370" s="1691">
        <v>19</v>
      </c>
      <c r="D1370" s="1691"/>
      <c r="E1370" s="1691">
        <v>97.714285714285708</v>
      </c>
      <c r="F1370" s="1691">
        <v>14</v>
      </c>
      <c r="G1370" s="1691">
        <v>17.125</v>
      </c>
      <c r="H1370" s="1691">
        <v>21</v>
      </c>
    </row>
    <row r="1371" spans="1:8" x14ac:dyDescent="0.3">
      <c r="A1371" s="1690">
        <v>44120</v>
      </c>
      <c r="B1371" s="1691">
        <v>7.375</v>
      </c>
      <c r="C1371" s="1691">
        <v>17</v>
      </c>
      <c r="D1371" s="1691"/>
      <c r="E1371" s="1691">
        <v>69</v>
      </c>
      <c r="F1371" s="1691">
        <v>15</v>
      </c>
      <c r="G1371" s="1691">
        <v>19.375</v>
      </c>
      <c r="H1371" s="1691">
        <v>24</v>
      </c>
    </row>
    <row r="1372" spans="1:8" x14ac:dyDescent="0.3">
      <c r="A1372" s="1690">
        <v>44121</v>
      </c>
      <c r="B1372" s="1691">
        <v>5.875</v>
      </c>
      <c r="C1372" s="1691">
        <v>22</v>
      </c>
      <c r="D1372" s="1691"/>
      <c r="E1372" s="1691">
        <v>99.5</v>
      </c>
      <c r="F1372" s="1691">
        <v>16</v>
      </c>
      <c r="G1372" s="1691">
        <v>22.125</v>
      </c>
      <c r="H1372" s="1691">
        <v>27</v>
      </c>
    </row>
    <row r="1373" spans="1:8" x14ac:dyDescent="0.3">
      <c r="A1373" s="1690">
        <v>44122</v>
      </c>
      <c r="B1373" s="1691">
        <v>6.375</v>
      </c>
      <c r="C1373" s="1691">
        <v>22</v>
      </c>
      <c r="D1373" s="1691"/>
      <c r="E1373" s="1691">
        <v>69.5</v>
      </c>
      <c r="F1373" s="1691">
        <v>19</v>
      </c>
      <c r="G1373" s="1691">
        <v>25.625</v>
      </c>
      <c r="H1373" s="1691">
        <v>32</v>
      </c>
    </row>
    <row r="1374" spans="1:8" x14ac:dyDescent="0.3">
      <c r="A1374" s="1690">
        <v>44123</v>
      </c>
      <c r="B1374" s="1691">
        <v>8.5</v>
      </c>
      <c r="C1374" s="1691">
        <v>26</v>
      </c>
      <c r="D1374" s="1691">
        <v>0.93333333333333324</v>
      </c>
      <c r="E1374" s="1691">
        <v>89</v>
      </c>
      <c r="F1374" s="1691">
        <v>21</v>
      </c>
      <c r="G1374" s="1691">
        <v>25.25</v>
      </c>
      <c r="H1374" s="1691">
        <v>31</v>
      </c>
    </row>
    <row r="1375" spans="1:8" x14ac:dyDescent="0.3">
      <c r="A1375" s="1690">
        <v>44124</v>
      </c>
      <c r="B1375" s="1691">
        <v>15.875</v>
      </c>
      <c r="C1375" s="1691">
        <v>28</v>
      </c>
      <c r="D1375" s="1691">
        <v>1.7166666666666666</v>
      </c>
      <c r="E1375" s="1691">
        <v>100</v>
      </c>
      <c r="F1375" s="1691">
        <v>12</v>
      </c>
      <c r="G1375" s="1691">
        <v>14</v>
      </c>
      <c r="H1375" s="1691">
        <v>17</v>
      </c>
    </row>
    <row r="1376" spans="1:8" x14ac:dyDescent="0.3">
      <c r="A1376" s="1690">
        <v>44125</v>
      </c>
      <c r="B1376" s="1691">
        <v>14.25</v>
      </c>
      <c r="C1376" s="1691">
        <v>26</v>
      </c>
      <c r="D1376" s="1691">
        <v>0.15000000000000002</v>
      </c>
      <c r="E1376" s="1691">
        <v>85.2</v>
      </c>
      <c r="F1376" s="1691">
        <v>13</v>
      </c>
      <c r="G1376" s="1691">
        <v>15</v>
      </c>
      <c r="H1376" s="1691">
        <v>17</v>
      </c>
    </row>
    <row r="1377" spans="1:8" x14ac:dyDescent="0.3">
      <c r="A1377" s="1690">
        <v>44126</v>
      </c>
      <c r="B1377" s="1691">
        <v>9.625</v>
      </c>
      <c r="C1377" s="1691">
        <v>22</v>
      </c>
      <c r="D1377" s="1691">
        <v>0.62857142857142867</v>
      </c>
      <c r="E1377" s="1691">
        <v>100</v>
      </c>
      <c r="F1377" s="1691">
        <v>14</v>
      </c>
      <c r="G1377" s="1691">
        <v>15.75</v>
      </c>
      <c r="H1377" s="1691">
        <v>18</v>
      </c>
    </row>
    <row r="1378" spans="1:8" x14ac:dyDescent="0.3">
      <c r="A1378" s="1690">
        <v>44127</v>
      </c>
      <c r="B1378" s="1691">
        <v>5.75</v>
      </c>
      <c r="C1378" s="1691">
        <v>13</v>
      </c>
      <c r="D1378" s="1691"/>
      <c r="E1378" s="1691">
        <v>78.125</v>
      </c>
      <c r="F1378" s="1691">
        <v>18</v>
      </c>
      <c r="G1378" s="1691">
        <v>19.75</v>
      </c>
      <c r="H1378" s="1691">
        <v>23</v>
      </c>
    </row>
    <row r="1379" spans="1:8" x14ac:dyDescent="0.3">
      <c r="A1379" s="1690">
        <v>44128</v>
      </c>
      <c r="B1379" s="1691">
        <v>7.875</v>
      </c>
      <c r="C1379" s="1691">
        <v>17</v>
      </c>
      <c r="D1379" s="1691"/>
      <c r="E1379" s="1691">
        <v>57.25</v>
      </c>
      <c r="F1379" s="1691">
        <v>18</v>
      </c>
      <c r="G1379" s="1691">
        <v>20</v>
      </c>
      <c r="H1379" s="1691">
        <v>24</v>
      </c>
    </row>
    <row r="1380" spans="1:8" x14ac:dyDescent="0.3">
      <c r="A1380" s="1690">
        <v>44129</v>
      </c>
      <c r="B1380" s="1691">
        <v>7</v>
      </c>
      <c r="C1380" s="1691">
        <v>21</v>
      </c>
      <c r="D1380" s="1691">
        <v>2.5333333333333332</v>
      </c>
      <c r="E1380" s="1691">
        <v>79.142857142857139</v>
      </c>
      <c r="F1380" s="1691">
        <v>19</v>
      </c>
      <c r="G1380" s="1691">
        <v>19.75</v>
      </c>
      <c r="H1380" s="1691">
        <v>21</v>
      </c>
    </row>
    <row r="1381" spans="1:8" x14ac:dyDescent="0.3">
      <c r="A1381" s="1690">
        <v>44130</v>
      </c>
      <c r="B1381" s="1691">
        <v>8.875</v>
      </c>
      <c r="C1381" s="1691">
        <v>23</v>
      </c>
      <c r="D1381" s="1691">
        <v>0.1</v>
      </c>
      <c r="E1381" s="1691">
        <v>97</v>
      </c>
      <c r="F1381" s="1691">
        <v>16</v>
      </c>
      <c r="G1381" s="1691">
        <v>18.75</v>
      </c>
      <c r="H1381" s="1691">
        <v>23</v>
      </c>
    </row>
    <row r="1382" spans="1:8" x14ac:dyDescent="0.3">
      <c r="A1382" s="1690">
        <v>44131</v>
      </c>
      <c r="B1382" s="1691">
        <v>5.125</v>
      </c>
      <c r="C1382" s="1691">
        <v>13</v>
      </c>
      <c r="D1382" s="1691"/>
      <c r="E1382" s="1691"/>
      <c r="F1382" s="1691">
        <v>12</v>
      </c>
      <c r="G1382" s="1691">
        <v>16.875</v>
      </c>
      <c r="H1382" s="1691">
        <v>21</v>
      </c>
    </row>
    <row r="1383" spans="1:8" x14ac:dyDescent="0.3">
      <c r="A1383" s="1690">
        <v>44132</v>
      </c>
      <c r="B1383" s="1691">
        <v>6.875</v>
      </c>
      <c r="C1383" s="1691">
        <v>25</v>
      </c>
      <c r="D1383" s="1691"/>
      <c r="E1383" s="1691">
        <v>99.4</v>
      </c>
      <c r="F1383" s="1691">
        <v>13</v>
      </c>
      <c r="G1383" s="1691">
        <v>16.125</v>
      </c>
      <c r="H1383" s="1691">
        <v>21</v>
      </c>
    </row>
    <row r="1384" spans="1:8" x14ac:dyDescent="0.3">
      <c r="A1384" s="1690">
        <v>44133</v>
      </c>
      <c r="B1384" s="1691">
        <v>8.125</v>
      </c>
      <c r="C1384" s="1691">
        <v>16</v>
      </c>
      <c r="D1384" s="1691"/>
      <c r="E1384" s="1691">
        <v>8</v>
      </c>
      <c r="F1384" s="1691">
        <v>11</v>
      </c>
      <c r="G1384" s="1691">
        <v>14.625</v>
      </c>
      <c r="H1384" s="1691">
        <v>19</v>
      </c>
    </row>
    <row r="1385" spans="1:8" x14ac:dyDescent="0.3">
      <c r="A1385" s="1690">
        <v>44134</v>
      </c>
      <c r="B1385" s="1691">
        <v>6.125</v>
      </c>
      <c r="C1385" s="1691">
        <v>12</v>
      </c>
      <c r="D1385" s="1691"/>
      <c r="E1385" s="1691">
        <v>74.5</v>
      </c>
      <c r="F1385" s="1691">
        <v>11</v>
      </c>
      <c r="G1385" s="1691">
        <v>14.75</v>
      </c>
      <c r="H1385" s="1691">
        <v>18</v>
      </c>
    </row>
    <row r="1386" spans="1:8" x14ac:dyDescent="0.3">
      <c r="A1386" s="1690">
        <v>44135</v>
      </c>
      <c r="B1386" s="1691">
        <v>5.25</v>
      </c>
      <c r="C1386" s="1691">
        <v>12</v>
      </c>
      <c r="D1386" s="1691"/>
      <c r="E1386" s="1691"/>
      <c r="F1386" s="1691">
        <v>10</v>
      </c>
      <c r="G1386" s="1691">
        <v>16.125</v>
      </c>
      <c r="H1386" s="1691">
        <v>21</v>
      </c>
    </row>
    <row r="1387" spans="1:8" x14ac:dyDescent="0.3">
      <c r="A1387" s="1690">
        <v>44136</v>
      </c>
      <c r="B1387" s="1691">
        <v>5.625</v>
      </c>
      <c r="C1387" s="1691">
        <v>14</v>
      </c>
      <c r="D1387" s="1691"/>
      <c r="E1387" s="1691"/>
      <c r="F1387" s="1691">
        <v>11</v>
      </c>
      <c r="G1387" s="1691">
        <v>17.5</v>
      </c>
      <c r="H1387" s="1691">
        <v>23</v>
      </c>
    </row>
    <row r="1388" spans="1:8" x14ac:dyDescent="0.3">
      <c r="A1388" s="1690">
        <v>44137</v>
      </c>
      <c r="B1388" s="1691">
        <v>6.625</v>
      </c>
      <c r="C1388" s="1691">
        <v>16</v>
      </c>
      <c r="D1388" s="1691"/>
      <c r="E1388" s="1691">
        <v>77.333333333333329</v>
      </c>
      <c r="F1388" s="1691">
        <v>13</v>
      </c>
      <c r="G1388" s="1691">
        <v>18.125</v>
      </c>
      <c r="H1388" s="1691">
        <v>23</v>
      </c>
    </row>
    <row r="1389" spans="1:8" x14ac:dyDescent="0.3">
      <c r="A1389" s="1690">
        <v>44138</v>
      </c>
      <c r="B1389" s="1691">
        <v>8.5</v>
      </c>
      <c r="C1389" s="1691">
        <v>17</v>
      </c>
      <c r="D1389" s="1691"/>
      <c r="E1389" s="1691">
        <v>57.666666666666664</v>
      </c>
      <c r="F1389" s="1691">
        <v>15</v>
      </c>
      <c r="G1389" s="1691">
        <v>18.625</v>
      </c>
      <c r="H1389" s="1691">
        <v>22</v>
      </c>
    </row>
    <row r="1390" spans="1:8" x14ac:dyDescent="0.3">
      <c r="A1390" s="1690">
        <v>44139</v>
      </c>
      <c r="B1390" s="1691">
        <v>9.875</v>
      </c>
      <c r="C1390" s="1691">
        <v>21</v>
      </c>
      <c r="D1390" s="1691"/>
      <c r="E1390" s="1691">
        <v>65.5</v>
      </c>
      <c r="F1390" s="1691">
        <v>14</v>
      </c>
      <c r="G1390" s="1691">
        <v>18.5</v>
      </c>
      <c r="H1390" s="1691">
        <v>23</v>
      </c>
    </row>
    <row r="1391" spans="1:8" x14ac:dyDescent="0.3">
      <c r="A1391" s="1690">
        <v>44140</v>
      </c>
      <c r="B1391" s="1691">
        <v>8.75</v>
      </c>
      <c r="C1391" s="1691">
        <v>23</v>
      </c>
      <c r="D1391" s="1691"/>
      <c r="E1391" s="1691">
        <v>100</v>
      </c>
      <c r="F1391" s="1691">
        <v>13</v>
      </c>
      <c r="G1391" s="1691">
        <v>18.625</v>
      </c>
      <c r="H1391" s="1691">
        <v>24</v>
      </c>
    </row>
    <row r="1392" spans="1:8" x14ac:dyDescent="0.3">
      <c r="A1392" s="1690">
        <v>44141</v>
      </c>
      <c r="B1392" s="1691">
        <v>7.125</v>
      </c>
      <c r="C1392" s="1691">
        <v>18</v>
      </c>
      <c r="D1392" s="1691"/>
      <c r="E1392" s="1691">
        <v>69</v>
      </c>
      <c r="F1392" s="1691">
        <v>15</v>
      </c>
      <c r="G1392" s="1691">
        <v>19.75</v>
      </c>
      <c r="H1392" s="1691">
        <v>24</v>
      </c>
    </row>
    <row r="1393" spans="1:8" x14ac:dyDescent="0.3">
      <c r="A1393" s="1690">
        <v>44142</v>
      </c>
      <c r="B1393" s="1691">
        <v>7.625</v>
      </c>
      <c r="C1393" s="1691">
        <v>17</v>
      </c>
      <c r="D1393" s="1691"/>
      <c r="E1393" s="1691">
        <v>82</v>
      </c>
      <c r="F1393" s="1691">
        <v>16</v>
      </c>
      <c r="G1393" s="1691">
        <v>20.375</v>
      </c>
      <c r="H1393" s="1691">
        <v>25</v>
      </c>
    </row>
    <row r="1394" spans="1:8" x14ac:dyDescent="0.3">
      <c r="A1394" s="1690">
        <v>44143</v>
      </c>
      <c r="B1394" s="1691">
        <v>8.875</v>
      </c>
      <c r="C1394" s="1691">
        <v>19</v>
      </c>
      <c r="D1394" s="1691"/>
      <c r="E1394" s="1691">
        <v>77</v>
      </c>
      <c r="F1394" s="1691">
        <v>17</v>
      </c>
      <c r="G1394" s="1691">
        <v>20.5</v>
      </c>
      <c r="H1394" s="1691">
        <v>24</v>
      </c>
    </row>
    <row r="1395" spans="1:8" x14ac:dyDescent="0.3">
      <c r="A1395" s="1690">
        <v>44144</v>
      </c>
      <c r="B1395" s="1691">
        <v>8.625</v>
      </c>
      <c r="C1395" s="1691">
        <v>17</v>
      </c>
      <c r="D1395" s="1691"/>
      <c r="E1395" s="1691">
        <v>100</v>
      </c>
      <c r="F1395" s="1691">
        <v>18</v>
      </c>
      <c r="G1395" s="1691">
        <v>20.125</v>
      </c>
      <c r="H1395" s="1691">
        <v>23</v>
      </c>
    </row>
    <row r="1396" spans="1:8" x14ac:dyDescent="0.3">
      <c r="A1396" s="1690">
        <v>44145</v>
      </c>
      <c r="B1396" s="1691">
        <v>7.875</v>
      </c>
      <c r="C1396" s="1691">
        <v>18</v>
      </c>
      <c r="D1396" s="1691"/>
      <c r="E1396" s="1691">
        <v>70</v>
      </c>
      <c r="F1396" s="1691">
        <v>16</v>
      </c>
      <c r="G1396" s="1691">
        <v>19.75</v>
      </c>
      <c r="H1396" s="1691">
        <v>24</v>
      </c>
    </row>
    <row r="1397" spans="1:8" x14ac:dyDescent="0.3">
      <c r="A1397" s="1690">
        <v>44146</v>
      </c>
      <c r="B1397" s="1691">
        <v>7.5</v>
      </c>
      <c r="C1397" s="1691">
        <v>18</v>
      </c>
      <c r="D1397" s="1691"/>
      <c r="E1397" s="1691">
        <v>100</v>
      </c>
      <c r="F1397" s="1691">
        <v>16</v>
      </c>
      <c r="G1397" s="1691">
        <v>19.875</v>
      </c>
      <c r="H1397" s="1691">
        <v>24</v>
      </c>
    </row>
    <row r="1398" spans="1:8" x14ac:dyDescent="0.3">
      <c r="A1398" s="1690">
        <v>44147</v>
      </c>
      <c r="B1398" s="1691">
        <v>7.875</v>
      </c>
      <c r="C1398" s="1691">
        <v>17</v>
      </c>
      <c r="D1398" s="1691"/>
      <c r="E1398" s="1691">
        <v>68.5</v>
      </c>
      <c r="F1398" s="1691">
        <v>16</v>
      </c>
      <c r="G1398" s="1691">
        <v>20</v>
      </c>
      <c r="H1398" s="1691">
        <v>24</v>
      </c>
    </row>
    <row r="1399" spans="1:8" x14ac:dyDescent="0.3">
      <c r="A1399" s="1690">
        <v>44148</v>
      </c>
      <c r="B1399" s="1691">
        <v>7</v>
      </c>
      <c r="C1399" s="1691">
        <v>17</v>
      </c>
      <c r="D1399" s="1691"/>
      <c r="E1399" s="1691">
        <v>68.5</v>
      </c>
      <c r="F1399" s="1691">
        <v>17</v>
      </c>
      <c r="G1399" s="1691">
        <v>21.375</v>
      </c>
      <c r="H1399" s="1691">
        <v>27</v>
      </c>
    </row>
    <row r="1400" spans="1:8" x14ac:dyDescent="0.3">
      <c r="A1400" s="1690">
        <v>44149</v>
      </c>
      <c r="B1400" s="1691">
        <v>5.25</v>
      </c>
      <c r="C1400" s="1691">
        <v>14</v>
      </c>
      <c r="D1400" s="1691">
        <v>0.56666666666666665</v>
      </c>
      <c r="E1400" s="1691">
        <v>73.833333333333329</v>
      </c>
      <c r="F1400" s="1691">
        <v>17</v>
      </c>
      <c r="G1400" s="1691">
        <v>21.875</v>
      </c>
      <c r="H1400" s="1691">
        <v>26</v>
      </c>
    </row>
    <row r="1401" spans="1:8" x14ac:dyDescent="0.3">
      <c r="A1401" s="1690">
        <v>44150</v>
      </c>
      <c r="B1401" s="1691">
        <v>6.625</v>
      </c>
      <c r="C1401" s="1691">
        <v>15</v>
      </c>
      <c r="D1401" s="1691">
        <v>0.1</v>
      </c>
      <c r="E1401" s="1691">
        <v>69</v>
      </c>
      <c r="F1401" s="1691">
        <v>18</v>
      </c>
      <c r="G1401" s="1691">
        <v>21.625</v>
      </c>
      <c r="H1401" s="1691">
        <v>26</v>
      </c>
    </row>
    <row r="1402" spans="1:8" x14ac:dyDescent="0.3">
      <c r="A1402" s="1690">
        <v>44151</v>
      </c>
      <c r="B1402" s="1691">
        <v>5</v>
      </c>
      <c r="C1402" s="1691">
        <v>13</v>
      </c>
      <c r="D1402" s="1691"/>
      <c r="E1402" s="1691">
        <v>14</v>
      </c>
      <c r="F1402" s="1691">
        <v>15</v>
      </c>
      <c r="G1402" s="1691">
        <v>21.375</v>
      </c>
      <c r="H1402" s="1691">
        <v>27</v>
      </c>
    </row>
    <row r="1403" spans="1:8" x14ac:dyDescent="0.3">
      <c r="A1403" s="1690">
        <v>44152</v>
      </c>
      <c r="B1403" s="1691">
        <v>5.125</v>
      </c>
      <c r="C1403" s="1691">
        <v>12</v>
      </c>
      <c r="D1403" s="1691"/>
      <c r="E1403" s="1691">
        <v>62.333333333333336</v>
      </c>
      <c r="F1403" s="1691">
        <v>14</v>
      </c>
      <c r="G1403" s="1691">
        <v>21.25</v>
      </c>
      <c r="H1403" s="1691">
        <v>28</v>
      </c>
    </row>
    <row r="1404" spans="1:8" x14ac:dyDescent="0.3">
      <c r="A1404" s="1690">
        <v>44153</v>
      </c>
      <c r="B1404" s="1691">
        <v>7.375</v>
      </c>
      <c r="C1404" s="1691">
        <v>18</v>
      </c>
      <c r="D1404" s="1691"/>
      <c r="E1404" s="1691">
        <v>68.2</v>
      </c>
      <c r="F1404" s="1691">
        <v>18</v>
      </c>
      <c r="G1404" s="1691">
        <v>22</v>
      </c>
      <c r="H1404" s="1691">
        <v>27</v>
      </c>
    </row>
    <row r="1405" spans="1:8" x14ac:dyDescent="0.3">
      <c r="A1405" s="1690">
        <v>44154</v>
      </c>
      <c r="B1405" s="1691">
        <v>9.625</v>
      </c>
      <c r="C1405" s="1691">
        <v>19</v>
      </c>
      <c r="D1405" s="1691"/>
      <c r="E1405" s="1691"/>
      <c r="F1405" s="1691">
        <v>17</v>
      </c>
      <c r="G1405" s="1691">
        <v>20</v>
      </c>
      <c r="H1405" s="1691">
        <v>23</v>
      </c>
    </row>
    <row r="1406" spans="1:8" x14ac:dyDescent="0.3">
      <c r="A1406" s="1690">
        <v>44155</v>
      </c>
      <c r="B1406" s="1691">
        <v>9.125</v>
      </c>
      <c r="C1406" s="1691">
        <v>20</v>
      </c>
      <c r="D1406" s="1691"/>
      <c r="E1406" s="1691"/>
      <c r="F1406" s="1691">
        <v>15</v>
      </c>
      <c r="G1406" s="1691">
        <v>19.375</v>
      </c>
      <c r="H1406" s="1691">
        <v>24</v>
      </c>
    </row>
    <row r="1407" spans="1:8" x14ac:dyDescent="0.3">
      <c r="A1407" s="1690">
        <v>44156</v>
      </c>
      <c r="B1407" s="1691">
        <v>8.125</v>
      </c>
      <c r="C1407" s="1691">
        <v>19</v>
      </c>
      <c r="D1407" s="1691"/>
      <c r="E1407" s="1691">
        <v>97.5</v>
      </c>
      <c r="F1407" s="1691">
        <v>15</v>
      </c>
      <c r="G1407" s="1691">
        <v>21.375</v>
      </c>
      <c r="H1407" s="1691">
        <v>27</v>
      </c>
    </row>
    <row r="1408" spans="1:8" x14ac:dyDescent="0.3">
      <c r="A1408" s="1690">
        <v>44157</v>
      </c>
      <c r="B1408" s="1691">
        <v>7.75</v>
      </c>
      <c r="C1408" s="1691">
        <v>19</v>
      </c>
      <c r="D1408" s="1691"/>
      <c r="E1408" s="1691"/>
      <c r="F1408" s="1691">
        <v>17</v>
      </c>
      <c r="G1408" s="1691">
        <v>22.875</v>
      </c>
      <c r="H1408" s="1691">
        <v>29</v>
      </c>
    </row>
    <row r="1409" spans="1:8" x14ac:dyDescent="0.3">
      <c r="A1409" s="1690">
        <v>44158</v>
      </c>
      <c r="B1409" s="1691">
        <v>9.5</v>
      </c>
      <c r="C1409" s="1691">
        <v>24</v>
      </c>
      <c r="D1409" s="1691"/>
      <c r="E1409" s="1691"/>
      <c r="F1409" s="1691">
        <v>17</v>
      </c>
      <c r="G1409" s="1691">
        <v>25</v>
      </c>
      <c r="H1409" s="1691">
        <v>32</v>
      </c>
    </row>
    <row r="1410" spans="1:8" x14ac:dyDescent="0.3">
      <c r="A1410" s="1690">
        <v>44159</v>
      </c>
      <c r="B1410" s="1691">
        <v>8.375</v>
      </c>
      <c r="C1410" s="1691">
        <v>26</v>
      </c>
      <c r="D1410" s="1691">
        <v>0.26666666666666666</v>
      </c>
      <c r="E1410" s="1691">
        <v>88.5</v>
      </c>
      <c r="F1410" s="1691">
        <v>21</v>
      </c>
      <c r="G1410" s="1691">
        <v>25.625</v>
      </c>
      <c r="H1410" s="1691">
        <v>34</v>
      </c>
    </row>
    <row r="1411" spans="1:8" x14ac:dyDescent="0.3">
      <c r="A1411" s="1690">
        <v>44160</v>
      </c>
      <c r="B1411" s="1691">
        <v>5.5</v>
      </c>
      <c r="C1411" s="1691">
        <v>23</v>
      </c>
      <c r="D1411" s="1691">
        <v>0.74999999999999989</v>
      </c>
      <c r="E1411" s="1691">
        <v>86</v>
      </c>
      <c r="F1411" s="1691">
        <v>21</v>
      </c>
      <c r="G1411" s="1691">
        <v>24</v>
      </c>
      <c r="H1411" s="1691">
        <v>28</v>
      </c>
    </row>
    <row r="1412" spans="1:8" x14ac:dyDescent="0.3">
      <c r="A1412" s="1690">
        <v>44161</v>
      </c>
      <c r="B1412" s="1691">
        <v>6.875</v>
      </c>
      <c r="C1412" s="1691">
        <v>21</v>
      </c>
      <c r="D1412" s="1691"/>
      <c r="E1412" s="1691"/>
      <c r="F1412" s="1691">
        <v>20</v>
      </c>
      <c r="G1412" s="1691">
        <v>22.75</v>
      </c>
      <c r="H1412" s="1691">
        <v>27</v>
      </c>
    </row>
    <row r="1413" spans="1:8" x14ac:dyDescent="0.3">
      <c r="A1413" s="1690">
        <v>44162</v>
      </c>
      <c r="B1413" s="1691">
        <v>7</v>
      </c>
      <c r="C1413" s="1691">
        <v>16</v>
      </c>
      <c r="D1413" s="1691"/>
      <c r="E1413" s="1691"/>
      <c r="F1413" s="1691">
        <v>15</v>
      </c>
      <c r="G1413" s="1691">
        <v>22.875</v>
      </c>
      <c r="H1413" s="1691">
        <v>32</v>
      </c>
    </row>
    <row r="1414" spans="1:8" x14ac:dyDescent="0.3">
      <c r="A1414" s="1690">
        <v>44163</v>
      </c>
      <c r="B1414" s="1691">
        <v>6.625</v>
      </c>
      <c r="C1414" s="1691">
        <v>27</v>
      </c>
      <c r="D1414" s="1691">
        <v>0.1</v>
      </c>
      <c r="E1414" s="1691">
        <v>97.6</v>
      </c>
      <c r="F1414" s="1691">
        <v>20</v>
      </c>
      <c r="G1414" s="1691">
        <v>25.125</v>
      </c>
      <c r="H1414" s="1691">
        <v>30</v>
      </c>
    </row>
    <row r="1415" spans="1:8" x14ac:dyDescent="0.3">
      <c r="A1415" s="1690">
        <v>44164</v>
      </c>
      <c r="B1415" s="1691">
        <v>5.75</v>
      </c>
      <c r="C1415" s="1691">
        <v>17</v>
      </c>
      <c r="D1415" s="1691"/>
      <c r="E1415" s="1691">
        <v>99.5</v>
      </c>
      <c r="F1415" s="1691">
        <v>20</v>
      </c>
      <c r="G1415" s="1691">
        <v>26.625</v>
      </c>
      <c r="H1415" s="1691">
        <v>34</v>
      </c>
    </row>
    <row r="1416" spans="1:8" x14ac:dyDescent="0.3">
      <c r="A1416" s="1690">
        <v>44165</v>
      </c>
      <c r="B1416" s="1691">
        <v>10.875</v>
      </c>
      <c r="C1416" s="1691">
        <v>22</v>
      </c>
      <c r="D1416" s="1691"/>
      <c r="E1416" s="1691">
        <v>100</v>
      </c>
      <c r="F1416" s="1691">
        <v>15</v>
      </c>
      <c r="G1416" s="1691">
        <v>19.125</v>
      </c>
      <c r="H1416" s="1691">
        <v>23</v>
      </c>
    </row>
    <row r="1417" spans="1:8" x14ac:dyDescent="0.3">
      <c r="A1417" s="1690">
        <v>44166</v>
      </c>
      <c r="B1417" s="1691">
        <v>7.125</v>
      </c>
      <c r="C1417" s="1691">
        <v>17</v>
      </c>
      <c r="D1417" s="1691"/>
      <c r="E1417" s="1691">
        <v>9</v>
      </c>
      <c r="F1417" s="1691">
        <v>15</v>
      </c>
      <c r="G1417" s="1691">
        <v>21.625</v>
      </c>
      <c r="H1417" s="1691">
        <v>28</v>
      </c>
    </row>
    <row r="1418" spans="1:8" x14ac:dyDescent="0.3">
      <c r="A1418" s="1690">
        <v>44167</v>
      </c>
      <c r="B1418" s="1691">
        <v>4.625</v>
      </c>
      <c r="C1418" s="1691">
        <v>15</v>
      </c>
      <c r="D1418" s="1691">
        <v>0.43333333333333335</v>
      </c>
      <c r="E1418" s="1691">
        <v>96</v>
      </c>
      <c r="F1418" s="1691">
        <v>19</v>
      </c>
      <c r="G1418" s="1691">
        <v>23.125</v>
      </c>
      <c r="H1418" s="1691">
        <v>30</v>
      </c>
    </row>
    <row r="1419" spans="1:8" x14ac:dyDescent="0.3">
      <c r="A1419" s="1690">
        <v>44168</v>
      </c>
      <c r="B1419" s="1691">
        <v>5.5</v>
      </c>
      <c r="C1419" s="1691">
        <v>10</v>
      </c>
      <c r="D1419" s="1691">
        <v>0.1</v>
      </c>
      <c r="E1419" s="1691">
        <v>53.5</v>
      </c>
      <c r="F1419" s="1691">
        <v>19</v>
      </c>
      <c r="G1419" s="1691">
        <v>23.625</v>
      </c>
      <c r="H1419" s="1691">
        <v>29</v>
      </c>
    </row>
    <row r="1420" spans="1:8" x14ac:dyDescent="0.3">
      <c r="A1420" s="1690">
        <v>44169</v>
      </c>
      <c r="B1420" s="1691">
        <v>10</v>
      </c>
      <c r="C1420" s="1691">
        <v>21</v>
      </c>
      <c r="D1420" s="1691"/>
      <c r="E1420" s="1691">
        <v>98.428571428571431</v>
      </c>
      <c r="F1420" s="1691">
        <v>17</v>
      </c>
      <c r="G1420" s="1691">
        <v>20.5</v>
      </c>
      <c r="H1420" s="1691">
        <v>23</v>
      </c>
    </row>
    <row r="1421" spans="1:8" x14ac:dyDescent="0.3">
      <c r="A1421" s="1690">
        <v>44170</v>
      </c>
      <c r="B1421" s="1691">
        <v>6.5</v>
      </c>
      <c r="C1421" s="1691">
        <v>16</v>
      </c>
      <c r="D1421" s="1691">
        <v>9.9999999999999992E-2</v>
      </c>
      <c r="E1421" s="1691">
        <v>58.75</v>
      </c>
      <c r="F1421" s="1691">
        <v>15</v>
      </c>
      <c r="G1421" s="1691">
        <v>17.625</v>
      </c>
      <c r="H1421" s="1691">
        <v>22</v>
      </c>
    </row>
    <row r="1422" spans="1:8" x14ac:dyDescent="0.3">
      <c r="A1422" s="1690">
        <v>44171</v>
      </c>
      <c r="B1422" s="1691">
        <v>7.125</v>
      </c>
      <c r="C1422" s="1691">
        <v>15</v>
      </c>
      <c r="D1422" s="1691"/>
      <c r="E1422" s="1691"/>
      <c r="F1422" s="1691">
        <v>12</v>
      </c>
      <c r="G1422" s="1691">
        <v>18.125</v>
      </c>
      <c r="H1422" s="1691">
        <v>24</v>
      </c>
    </row>
    <row r="1423" spans="1:8" x14ac:dyDescent="0.3">
      <c r="A1423" s="1690">
        <v>44172</v>
      </c>
      <c r="B1423" s="1691">
        <v>8.375</v>
      </c>
      <c r="C1423" s="1691">
        <v>19</v>
      </c>
      <c r="D1423" s="1691"/>
      <c r="E1423" s="1691">
        <v>35</v>
      </c>
      <c r="F1423" s="1691">
        <v>14</v>
      </c>
      <c r="G1423" s="1691">
        <v>20.625</v>
      </c>
      <c r="H1423" s="1691">
        <v>26</v>
      </c>
    </row>
    <row r="1424" spans="1:8" x14ac:dyDescent="0.3">
      <c r="A1424" s="1690">
        <v>44173</v>
      </c>
      <c r="B1424" s="1691">
        <v>7.875</v>
      </c>
      <c r="C1424" s="1691">
        <v>19</v>
      </c>
      <c r="D1424" s="1691"/>
      <c r="E1424" s="1691">
        <v>45</v>
      </c>
      <c r="F1424" s="1691">
        <v>16</v>
      </c>
      <c r="G1424" s="1691">
        <v>22</v>
      </c>
      <c r="H1424" s="1691">
        <v>27</v>
      </c>
    </row>
    <row r="1425" spans="1:8" x14ac:dyDescent="0.3">
      <c r="A1425" s="1690">
        <v>44174</v>
      </c>
      <c r="B1425" s="1691">
        <v>6.125</v>
      </c>
      <c r="C1425" s="1691">
        <v>16</v>
      </c>
      <c r="D1425" s="1691"/>
      <c r="E1425" s="1691"/>
      <c r="F1425" s="1691">
        <v>18</v>
      </c>
      <c r="G1425" s="1691">
        <v>25.875</v>
      </c>
      <c r="H1425" s="1691">
        <v>34</v>
      </c>
    </row>
    <row r="1426" spans="1:8" x14ac:dyDescent="0.3">
      <c r="A1426" s="1690">
        <v>44175</v>
      </c>
      <c r="B1426" s="1691">
        <v>9.5</v>
      </c>
      <c r="C1426" s="1691">
        <v>29</v>
      </c>
      <c r="D1426" s="1691"/>
      <c r="E1426" s="1691">
        <v>5</v>
      </c>
      <c r="F1426" s="1691">
        <v>21</v>
      </c>
      <c r="G1426" s="1691">
        <v>28.875</v>
      </c>
      <c r="H1426" s="1691">
        <v>37</v>
      </c>
    </row>
    <row r="1427" spans="1:8" x14ac:dyDescent="0.3">
      <c r="A1427" s="1690">
        <v>44176</v>
      </c>
      <c r="B1427" s="1691">
        <v>8.25</v>
      </c>
      <c r="C1427" s="1691">
        <v>27</v>
      </c>
      <c r="D1427" s="1691">
        <v>0.1</v>
      </c>
      <c r="E1427" s="1691">
        <v>99</v>
      </c>
      <c r="F1427" s="1691">
        <v>22</v>
      </c>
      <c r="G1427" s="1691">
        <v>26.125</v>
      </c>
      <c r="H1427" s="1691">
        <v>31</v>
      </c>
    </row>
    <row r="1428" spans="1:8" x14ac:dyDescent="0.3">
      <c r="A1428" s="1690">
        <v>44177</v>
      </c>
      <c r="B1428" s="1691">
        <v>5.625</v>
      </c>
      <c r="C1428" s="1691">
        <v>13</v>
      </c>
      <c r="D1428" s="1691">
        <v>0.2</v>
      </c>
      <c r="E1428" s="1691">
        <v>100</v>
      </c>
      <c r="F1428" s="1691">
        <v>18</v>
      </c>
      <c r="G1428" s="1691">
        <v>25.625</v>
      </c>
      <c r="H1428" s="1691">
        <v>34</v>
      </c>
    </row>
    <row r="1429" spans="1:8" x14ac:dyDescent="0.3">
      <c r="A1429" s="1690">
        <v>44178</v>
      </c>
      <c r="B1429" s="1691">
        <v>7.5</v>
      </c>
      <c r="C1429" s="1691">
        <v>22</v>
      </c>
      <c r="D1429" s="1691">
        <v>0.53333333333333333</v>
      </c>
      <c r="E1429" s="1691">
        <v>88</v>
      </c>
      <c r="F1429" s="1691">
        <v>18</v>
      </c>
      <c r="G1429" s="1691">
        <v>21.25</v>
      </c>
      <c r="H1429" s="1691">
        <v>25</v>
      </c>
    </row>
    <row r="1430" spans="1:8" x14ac:dyDescent="0.3">
      <c r="A1430" s="1690">
        <v>44179</v>
      </c>
      <c r="B1430" s="1691">
        <v>8.25</v>
      </c>
      <c r="C1430" s="1691">
        <v>25</v>
      </c>
      <c r="D1430" s="1691"/>
      <c r="E1430" s="1691"/>
      <c r="F1430" s="1691">
        <v>15</v>
      </c>
      <c r="G1430" s="1691">
        <v>23.25</v>
      </c>
      <c r="H1430" s="1691">
        <v>31</v>
      </c>
    </row>
    <row r="1431" spans="1:8" x14ac:dyDescent="0.3">
      <c r="A1431" s="1690">
        <v>44180</v>
      </c>
      <c r="B1431" s="1691">
        <v>9.5</v>
      </c>
      <c r="C1431" s="1691">
        <v>24</v>
      </c>
      <c r="D1431" s="1691"/>
      <c r="E1431" s="1691">
        <v>98.666666666666671</v>
      </c>
      <c r="F1431" s="1691">
        <v>18</v>
      </c>
      <c r="G1431" s="1691">
        <v>20.75</v>
      </c>
      <c r="H1431" s="1691">
        <v>23</v>
      </c>
    </row>
    <row r="1432" spans="1:8" x14ac:dyDescent="0.3">
      <c r="A1432" s="1690">
        <v>44181</v>
      </c>
      <c r="B1432" s="1691">
        <v>8.25</v>
      </c>
      <c r="C1432" s="1691">
        <v>21</v>
      </c>
      <c r="D1432" s="1691"/>
      <c r="E1432" s="1691"/>
      <c r="F1432" s="1691">
        <v>16</v>
      </c>
      <c r="G1432" s="1691">
        <v>21.5</v>
      </c>
      <c r="H1432" s="1691">
        <v>28</v>
      </c>
    </row>
    <row r="1433" spans="1:8" x14ac:dyDescent="0.3">
      <c r="A1433" s="1690">
        <v>44182</v>
      </c>
      <c r="B1433" s="1691">
        <v>6.125</v>
      </c>
      <c r="C1433" s="1691">
        <v>18</v>
      </c>
      <c r="D1433" s="1691"/>
      <c r="E1433" s="1691">
        <v>99</v>
      </c>
      <c r="F1433" s="1691">
        <v>18</v>
      </c>
      <c r="G1433" s="1691">
        <v>25.375</v>
      </c>
      <c r="H1433" s="1691">
        <v>33</v>
      </c>
    </row>
    <row r="1434" spans="1:8" x14ac:dyDescent="0.3">
      <c r="A1434" s="1690">
        <v>44183</v>
      </c>
      <c r="B1434" s="1691">
        <v>7.125</v>
      </c>
      <c r="C1434" s="1691">
        <v>20</v>
      </c>
      <c r="D1434" s="1691"/>
      <c r="E1434" s="1691">
        <v>89.333333333333329</v>
      </c>
      <c r="F1434" s="1691">
        <v>20</v>
      </c>
      <c r="G1434" s="1691">
        <v>27.25</v>
      </c>
      <c r="H1434" s="1691">
        <v>35</v>
      </c>
    </row>
    <row r="1435" spans="1:8" x14ac:dyDescent="0.3">
      <c r="A1435" s="1690">
        <v>44184</v>
      </c>
      <c r="B1435" s="1691">
        <v>12.25</v>
      </c>
      <c r="C1435" s="1691">
        <v>32</v>
      </c>
      <c r="D1435" s="1691">
        <v>0.43333333333333335</v>
      </c>
      <c r="E1435" s="1691">
        <v>83.2</v>
      </c>
      <c r="F1435" s="1691">
        <v>19</v>
      </c>
      <c r="G1435" s="1691">
        <v>23.75</v>
      </c>
      <c r="H1435" s="1691">
        <v>31</v>
      </c>
    </row>
    <row r="1436" spans="1:8" x14ac:dyDescent="0.3">
      <c r="A1436" s="1690">
        <v>44185</v>
      </c>
      <c r="B1436" s="1691">
        <v>10.5</v>
      </c>
      <c r="C1436" s="1691">
        <v>28</v>
      </c>
      <c r="D1436" s="1691"/>
      <c r="E1436" s="1691"/>
      <c r="F1436" s="1691">
        <v>14</v>
      </c>
      <c r="G1436" s="1691">
        <v>20.375</v>
      </c>
      <c r="H1436" s="1691">
        <v>27</v>
      </c>
    </row>
    <row r="1437" spans="1:8" x14ac:dyDescent="0.3">
      <c r="A1437" s="1690">
        <v>44186</v>
      </c>
      <c r="B1437" s="1691">
        <v>6</v>
      </c>
      <c r="C1437" s="1691">
        <v>16</v>
      </c>
      <c r="D1437" s="1691"/>
      <c r="E1437" s="1691"/>
      <c r="F1437" s="1691">
        <v>15</v>
      </c>
      <c r="G1437" s="1691">
        <v>22.5</v>
      </c>
      <c r="H1437" s="1691">
        <v>30</v>
      </c>
    </row>
    <row r="1438" spans="1:8" x14ac:dyDescent="0.3">
      <c r="A1438" s="1690">
        <v>44187</v>
      </c>
      <c r="B1438" s="1691">
        <v>6.75</v>
      </c>
      <c r="C1438" s="1691">
        <v>16</v>
      </c>
      <c r="D1438" s="1691"/>
      <c r="E1438" s="1691"/>
      <c r="F1438" s="1691">
        <v>16</v>
      </c>
      <c r="G1438" s="1691">
        <v>24.375</v>
      </c>
      <c r="H1438" s="1691">
        <v>32</v>
      </c>
    </row>
    <row r="1439" spans="1:8" x14ac:dyDescent="0.3">
      <c r="A1439" s="1690">
        <v>44188</v>
      </c>
      <c r="B1439" s="1691">
        <v>8</v>
      </c>
      <c r="C1439" s="1691">
        <v>27</v>
      </c>
      <c r="D1439" s="1691"/>
      <c r="E1439" s="1691"/>
      <c r="F1439" s="1691">
        <v>19</v>
      </c>
      <c r="G1439" s="1691">
        <v>26.375</v>
      </c>
      <c r="H1439" s="1691">
        <v>34</v>
      </c>
    </row>
    <row r="1440" spans="1:8" x14ac:dyDescent="0.3">
      <c r="A1440" s="1690">
        <v>44189</v>
      </c>
      <c r="B1440" s="1691">
        <v>8</v>
      </c>
      <c r="C1440" s="1691">
        <v>22</v>
      </c>
      <c r="D1440" s="1691"/>
      <c r="E1440" s="1691">
        <v>49</v>
      </c>
      <c r="F1440" s="1691">
        <v>19</v>
      </c>
      <c r="G1440" s="1691">
        <v>25.5</v>
      </c>
      <c r="H1440" s="1691">
        <v>32</v>
      </c>
    </row>
    <row r="1441" spans="1:8" x14ac:dyDescent="0.3">
      <c r="A1441" s="1690">
        <v>44190</v>
      </c>
      <c r="B1441" s="1691">
        <v>8.25</v>
      </c>
      <c r="C1441" s="1691">
        <v>24</v>
      </c>
      <c r="D1441" s="1691"/>
      <c r="E1441" s="1691">
        <v>99.166666666666671</v>
      </c>
      <c r="F1441" s="1691">
        <v>21</v>
      </c>
      <c r="G1441" s="1691">
        <v>25.625</v>
      </c>
      <c r="H1441" s="1691">
        <v>32</v>
      </c>
    </row>
    <row r="1442" spans="1:8" x14ac:dyDescent="0.3">
      <c r="A1442" s="1690">
        <v>44191</v>
      </c>
      <c r="B1442" s="1691">
        <v>9.875</v>
      </c>
      <c r="C1442" s="1691">
        <v>27</v>
      </c>
      <c r="D1442" s="1691"/>
      <c r="E1442" s="1691">
        <v>73</v>
      </c>
      <c r="F1442" s="1691">
        <v>22</v>
      </c>
      <c r="G1442" s="1691">
        <v>25.5</v>
      </c>
      <c r="H1442" s="1691">
        <v>31</v>
      </c>
    </row>
    <row r="1443" spans="1:8" x14ac:dyDescent="0.3">
      <c r="A1443" s="1690">
        <v>44192</v>
      </c>
      <c r="B1443" s="1691">
        <v>9.75</v>
      </c>
      <c r="C1443" s="1691">
        <v>23</v>
      </c>
      <c r="D1443" s="1691"/>
      <c r="E1443" s="1691">
        <v>100</v>
      </c>
      <c r="F1443" s="1691">
        <v>21</v>
      </c>
      <c r="G1443" s="1691">
        <v>25.25</v>
      </c>
      <c r="H1443" s="1691">
        <v>30</v>
      </c>
    </row>
    <row r="1444" spans="1:8" x14ac:dyDescent="0.3">
      <c r="A1444" s="1690">
        <v>44193</v>
      </c>
      <c r="B1444" s="1691">
        <v>9.625</v>
      </c>
      <c r="C1444" s="1691">
        <v>25</v>
      </c>
      <c r="D1444" s="1691">
        <v>0.1</v>
      </c>
      <c r="E1444" s="1691">
        <v>85.5</v>
      </c>
      <c r="F1444" s="1691">
        <v>22</v>
      </c>
      <c r="G1444" s="1691">
        <v>26.125</v>
      </c>
      <c r="H1444" s="1691">
        <v>32</v>
      </c>
    </row>
    <row r="1445" spans="1:8" x14ac:dyDescent="0.3">
      <c r="A1445" s="1690">
        <v>44194</v>
      </c>
      <c r="B1445" s="1691">
        <v>5</v>
      </c>
      <c r="C1445" s="1691">
        <v>16</v>
      </c>
      <c r="D1445" s="1691">
        <v>0.3</v>
      </c>
      <c r="E1445" s="1691">
        <v>85.333333333333329</v>
      </c>
      <c r="F1445" s="1691">
        <v>23</v>
      </c>
      <c r="G1445" s="1691">
        <v>28.375</v>
      </c>
      <c r="H1445" s="1691">
        <v>36</v>
      </c>
    </row>
    <row r="1446" spans="1:8" x14ac:dyDescent="0.3">
      <c r="A1446" s="1690">
        <v>44195</v>
      </c>
      <c r="B1446" s="1691">
        <v>9</v>
      </c>
      <c r="C1446" s="1691">
        <v>30</v>
      </c>
      <c r="D1446" s="1691">
        <v>0.3</v>
      </c>
      <c r="E1446" s="1691">
        <v>100</v>
      </c>
      <c r="F1446" s="1691">
        <v>22</v>
      </c>
      <c r="G1446" s="1691">
        <v>26.125</v>
      </c>
      <c r="H1446" s="1691">
        <v>31</v>
      </c>
    </row>
    <row r="1447" spans="1:8" x14ac:dyDescent="0.3">
      <c r="A1447" s="1690">
        <v>44196</v>
      </c>
      <c r="B1447" s="1691">
        <v>6.625</v>
      </c>
      <c r="C1447" s="1691">
        <v>21</v>
      </c>
      <c r="D1447" s="1691"/>
      <c r="E1447" s="1691"/>
      <c r="F1447" s="1691">
        <v>16</v>
      </c>
      <c r="G1447" s="1691">
        <v>23.25</v>
      </c>
      <c r="H1447" s="1691">
        <v>31</v>
      </c>
    </row>
    <row r="1448" spans="1:8" x14ac:dyDescent="0.3">
      <c r="A1448" s="1690">
        <v>44197</v>
      </c>
      <c r="B1448" s="1691">
        <v>6</v>
      </c>
      <c r="C1448" s="1691">
        <v>23</v>
      </c>
      <c r="D1448" s="1691"/>
      <c r="E1448" s="1691">
        <v>60.666666666666664</v>
      </c>
      <c r="F1448" s="1691">
        <v>18</v>
      </c>
      <c r="G1448" s="1691">
        <v>26.375</v>
      </c>
      <c r="H1448" s="1691">
        <v>35</v>
      </c>
    </row>
    <row r="1449" spans="1:8" x14ac:dyDescent="0.3">
      <c r="A1449" s="1690">
        <v>44198</v>
      </c>
      <c r="B1449" s="1691">
        <v>6.875</v>
      </c>
      <c r="C1449" s="1691">
        <v>23</v>
      </c>
      <c r="D1449" s="1691"/>
      <c r="E1449" s="1691"/>
      <c r="F1449" s="1691">
        <v>18</v>
      </c>
      <c r="G1449" s="1691">
        <v>27.625</v>
      </c>
      <c r="H1449" s="1691">
        <v>35</v>
      </c>
    </row>
    <row r="1450" spans="1:8" x14ac:dyDescent="0.3">
      <c r="A1450" s="1690">
        <v>44199</v>
      </c>
      <c r="B1450" s="1691">
        <v>8.375</v>
      </c>
      <c r="C1450" s="1691">
        <v>23</v>
      </c>
      <c r="D1450" s="1691"/>
      <c r="E1450" s="1691">
        <v>87.333333333333329</v>
      </c>
      <c r="F1450" s="1691">
        <v>20</v>
      </c>
      <c r="G1450" s="1691">
        <v>26.75</v>
      </c>
      <c r="H1450" s="1691">
        <v>32</v>
      </c>
    </row>
    <row r="1451" spans="1:8" x14ac:dyDescent="0.3">
      <c r="A1451" s="1690">
        <v>44200</v>
      </c>
      <c r="B1451" s="1691">
        <v>7.875</v>
      </c>
      <c r="C1451" s="1691">
        <v>21</v>
      </c>
      <c r="D1451" s="1691"/>
      <c r="E1451" s="1691">
        <v>89.333333333333329</v>
      </c>
      <c r="F1451" s="1691">
        <v>20</v>
      </c>
      <c r="G1451" s="1691">
        <v>25.625</v>
      </c>
      <c r="H1451" s="1691">
        <v>32</v>
      </c>
    </row>
    <row r="1452" spans="1:8" x14ac:dyDescent="0.3">
      <c r="A1452" s="1690">
        <v>44201</v>
      </c>
      <c r="B1452" s="1691">
        <v>7.75</v>
      </c>
      <c r="C1452" s="1691">
        <v>16</v>
      </c>
      <c r="D1452" s="1691"/>
      <c r="E1452" s="1691">
        <v>73.25</v>
      </c>
      <c r="F1452" s="1691">
        <v>22</v>
      </c>
      <c r="G1452" s="1691">
        <v>25.625</v>
      </c>
      <c r="H1452" s="1691">
        <v>30</v>
      </c>
    </row>
    <row r="1453" spans="1:8" x14ac:dyDescent="0.3">
      <c r="A1453" s="1690">
        <v>44202</v>
      </c>
      <c r="B1453" s="1691">
        <v>8.125</v>
      </c>
      <c r="C1453" s="1691">
        <v>21</v>
      </c>
      <c r="D1453" s="1691"/>
      <c r="E1453" s="1691">
        <v>81.666666666666671</v>
      </c>
      <c r="F1453" s="1691">
        <v>20</v>
      </c>
      <c r="G1453" s="1691">
        <v>24</v>
      </c>
      <c r="H1453" s="1691">
        <v>30</v>
      </c>
    </row>
    <row r="1454" spans="1:8" x14ac:dyDescent="0.3">
      <c r="A1454" s="1690">
        <v>44203</v>
      </c>
      <c r="B1454" s="1691">
        <v>9</v>
      </c>
      <c r="C1454" s="1691">
        <v>24</v>
      </c>
      <c r="D1454" s="1691"/>
      <c r="E1454" s="1691"/>
      <c r="F1454" s="1691">
        <v>18</v>
      </c>
      <c r="G1454" s="1691">
        <v>26.125</v>
      </c>
      <c r="H1454" s="1691">
        <v>35</v>
      </c>
    </row>
    <row r="1455" spans="1:8" x14ac:dyDescent="0.3">
      <c r="A1455" s="1690">
        <v>44204</v>
      </c>
      <c r="B1455" s="1691">
        <v>7</v>
      </c>
      <c r="C1455" s="1691">
        <v>17</v>
      </c>
      <c r="D1455" s="1691"/>
      <c r="E1455" s="1691">
        <v>43.333333333333336</v>
      </c>
      <c r="F1455" s="1691">
        <v>23</v>
      </c>
      <c r="G1455" s="1691">
        <v>27</v>
      </c>
      <c r="H1455" s="1691">
        <v>33</v>
      </c>
    </row>
    <row r="1456" spans="1:8" x14ac:dyDescent="0.3">
      <c r="A1456" s="1690">
        <v>44205</v>
      </c>
      <c r="B1456" s="1691">
        <v>7.625</v>
      </c>
      <c r="C1456" s="1691">
        <v>18</v>
      </c>
      <c r="D1456" s="1691"/>
      <c r="E1456" s="1691">
        <v>96.8</v>
      </c>
      <c r="F1456" s="1691">
        <v>20</v>
      </c>
      <c r="G1456" s="1691">
        <v>24.25</v>
      </c>
      <c r="H1456" s="1691">
        <v>29</v>
      </c>
    </row>
    <row r="1457" spans="1:8" x14ac:dyDescent="0.3">
      <c r="A1457" s="1690">
        <v>44206</v>
      </c>
      <c r="B1457" s="1691">
        <v>9.75</v>
      </c>
      <c r="C1457" s="1691">
        <v>26</v>
      </c>
      <c r="D1457" s="1691"/>
      <c r="E1457" s="1691"/>
      <c r="F1457" s="1691">
        <v>20</v>
      </c>
      <c r="G1457" s="1691">
        <v>26.5</v>
      </c>
      <c r="H1457" s="1691">
        <v>33</v>
      </c>
    </row>
    <row r="1458" spans="1:8" x14ac:dyDescent="0.3">
      <c r="A1458" s="1690">
        <v>44207</v>
      </c>
      <c r="B1458" s="1691">
        <v>7.5</v>
      </c>
      <c r="C1458" s="1691">
        <v>21</v>
      </c>
      <c r="D1458" s="1691">
        <v>0.25</v>
      </c>
      <c r="E1458" s="1691">
        <v>87.5</v>
      </c>
      <c r="F1458" s="1691">
        <v>21</v>
      </c>
      <c r="G1458" s="1691">
        <v>27.375</v>
      </c>
      <c r="H1458" s="1691">
        <v>32</v>
      </c>
    </row>
    <row r="1459" spans="1:8" x14ac:dyDescent="0.3">
      <c r="A1459" s="1690">
        <v>44208</v>
      </c>
      <c r="B1459" s="1691">
        <v>10</v>
      </c>
      <c r="C1459" s="1691">
        <v>22</v>
      </c>
      <c r="D1459" s="1691"/>
      <c r="E1459" s="1691">
        <v>96.75</v>
      </c>
      <c r="F1459" s="1691">
        <v>19</v>
      </c>
      <c r="G1459" s="1691">
        <v>22.75</v>
      </c>
      <c r="H1459" s="1691">
        <v>27</v>
      </c>
    </row>
    <row r="1460" spans="1:8" x14ac:dyDescent="0.3">
      <c r="A1460" s="1690">
        <v>44209</v>
      </c>
      <c r="B1460" s="1691">
        <v>9.375</v>
      </c>
      <c r="C1460" s="1691">
        <v>25</v>
      </c>
      <c r="D1460" s="1691"/>
      <c r="E1460" s="1691">
        <v>98</v>
      </c>
      <c r="F1460" s="1691">
        <v>16</v>
      </c>
      <c r="G1460" s="1691">
        <v>22.5</v>
      </c>
      <c r="H1460" s="1691">
        <v>28</v>
      </c>
    </row>
    <row r="1461" spans="1:8" x14ac:dyDescent="0.3">
      <c r="A1461" s="1690">
        <v>44210</v>
      </c>
      <c r="B1461" s="1691">
        <v>11.25</v>
      </c>
      <c r="C1461" s="1691">
        <v>25</v>
      </c>
      <c r="D1461" s="1691"/>
      <c r="E1461" s="1691"/>
      <c r="F1461" s="1691">
        <v>18</v>
      </c>
      <c r="G1461" s="1691">
        <v>23.5</v>
      </c>
      <c r="H1461" s="1691">
        <v>30</v>
      </c>
    </row>
    <row r="1462" spans="1:8" x14ac:dyDescent="0.3">
      <c r="A1462" s="1690">
        <v>44211</v>
      </c>
      <c r="B1462" s="1691">
        <v>6.5</v>
      </c>
      <c r="C1462" s="1691">
        <v>27</v>
      </c>
      <c r="D1462" s="1691">
        <v>0.1</v>
      </c>
      <c r="E1462" s="1691">
        <v>99.571428571428569</v>
      </c>
      <c r="F1462" s="1691">
        <v>20</v>
      </c>
      <c r="G1462" s="1691">
        <v>24.25</v>
      </c>
      <c r="H1462" s="1691">
        <v>31</v>
      </c>
    </row>
    <row r="1463" spans="1:8" x14ac:dyDescent="0.3">
      <c r="A1463" s="1690">
        <v>44212</v>
      </c>
      <c r="B1463" s="1691">
        <v>6.875</v>
      </c>
      <c r="C1463" s="1691">
        <v>24</v>
      </c>
      <c r="D1463" s="1691">
        <v>0.1</v>
      </c>
      <c r="E1463" s="1691">
        <v>68.833333333333329</v>
      </c>
      <c r="F1463" s="1691">
        <v>21</v>
      </c>
      <c r="G1463" s="1691">
        <v>25.875</v>
      </c>
      <c r="H1463" s="1691">
        <v>34</v>
      </c>
    </row>
    <row r="1464" spans="1:8" x14ac:dyDescent="0.3">
      <c r="A1464" s="1690">
        <v>44213</v>
      </c>
      <c r="B1464" s="1691">
        <v>10</v>
      </c>
      <c r="C1464" s="1691">
        <v>20</v>
      </c>
      <c r="D1464" s="1691">
        <v>0.1</v>
      </c>
      <c r="E1464" s="1691">
        <v>66</v>
      </c>
      <c r="F1464" s="1691">
        <v>17</v>
      </c>
      <c r="G1464" s="1691">
        <v>22.875</v>
      </c>
      <c r="H1464" s="1691">
        <v>29</v>
      </c>
    </row>
    <row r="1465" spans="1:8" x14ac:dyDescent="0.3">
      <c r="A1465" s="1690">
        <v>44214</v>
      </c>
      <c r="B1465" s="1691">
        <v>4.5</v>
      </c>
      <c r="C1465" s="1691">
        <v>14</v>
      </c>
      <c r="D1465" s="1691"/>
      <c r="E1465" s="1691"/>
      <c r="F1465" s="1691">
        <v>17</v>
      </c>
      <c r="G1465" s="1691">
        <v>24.875</v>
      </c>
      <c r="H1465" s="1691">
        <v>34</v>
      </c>
    </row>
    <row r="1466" spans="1:8" x14ac:dyDescent="0.3">
      <c r="A1466" s="1690">
        <v>44215</v>
      </c>
      <c r="B1466" s="1691">
        <v>6.375</v>
      </c>
      <c r="C1466" s="1691">
        <v>17</v>
      </c>
      <c r="D1466" s="1691"/>
      <c r="E1466" s="1691"/>
      <c r="F1466" s="1691">
        <v>19</v>
      </c>
      <c r="G1466" s="1691">
        <v>26.5</v>
      </c>
      <c r="H1466" s="1691">
        <v>33</v>
      </c>
    </row>
    <row r="1467" spans="1:8" x14ac:dyDescent="0.3">
      <c r="A1467" s="1690">
        <v>44216</v>
      </c>
      <c r="B1467" s="1691">
        <v>8.25</v>
      </c>
      <c r="C1467" s="1691">
        <v>26</v>
      </c>
      <c r="D1467" s="1691"/>
      <c r="E1467" s="1691">
        <v>90</v>
      </c>
      <c r="F1467" s="1691">
        <v>21</v>
      </c>
      <c r="G1467" s="1691">
        <v>27.375</v>
      </c>
      <c r="H1467" s="1691">
        <v>34</v>
      </c>
    </row>
    <row r="1468" spans="1:8" x14ac:dyDescent="0.3">
      <c r="A1468" s="1690">
        <v>44217</v>
      </c>
      <c r="B1468" s="1691">
        <v>9.375</v>
      </c>
      <c r="C1468" s="1691">
        <v>26</v>
      </c>
      <c r="D1468" s="1691"/>
      <c r="E1468" s="1691"/>
      <c r="F1468" s="1691">
        <v>20</v>
      </c>
      <c r="G1468" s="1691">
        <v>26.125</v>
      </c>
      <c r="H1468" s="1691">
        <v>31</v>
      </c>
    </row>
    <row r="1469" spans="1:8" x14ac:dyDescent="0.3">
      <c r="A1469" s="1690">
        <v>44218</v>
      </c>
      <c r="B1469" s="1691">
        <v>9.25</v>
      </c>
      <c r="C1469" s="1691">
        <v>26</v>
      </c>
      <c r="D1469" s="1691"/>
      <c r="E1469" s="1691"/>
      <c r="F1469" s="1691">
        <v>20</v>
      </c>
      <c r="G1469" s="1691">
        <v>26.125</v>
      </c>
      <c r="H1469" s="1691">
        <v>32</v>
      </c>
    </row>
    <row r="1470" spans="1:8" x14ac:dyDescent="0.3">
      <c r="A1470" s="1690">
        <v>44219</v>
      </c>
      <c r="B1470" s="1691">
        <v>7.875</v>
      </c>
      <c r="C1470" s="1691">
        <v>22</v>
      </c>
      <c r="D1470" s="1691"/>
      <c r="E1470" s="1691"/>
      <c r="F1470" s="1691">
        <v>22</v>
      </c>
      <c r="G1470" s="1691">
        <v>28.25</v>
      </c>
      <c r="H1470" s="1691">
        <v>35</v>
      </c>
    </row>
    <row r="1471" spans="1:8" x14ac:dyDescent="0.3">
      <c r="A1471" s="1690">
        <v>44220</v>
      </c>
      <c r="B1471" s="1691">
        <v>8.25</v>
      </c>
      <c r="C1471" s="1691">
        <v>23</v>
      </c>
      <c r="D1471" s="1691"/>
      <c r="E1471" s="1691"/>
      <c r="F1471" s="1691">
        <v>23</v>
      </c>
      <c r="G1471" s="1691">
        <v>29.25</v>
      </c>
      <c r="H1471" s="1691">
        <v>36</v>
      </c>
    </row>
    <row r="1472" spans="1:8" x14ac:dyDescent="0.3">
      <c r="A1472" s="1690">
        <v>44221</v>
      </c>
      <c r="B1472" s="1691">
        <v>6.875</v>
      </c>
      <c r="C1472" s="1691">
        <v>23</v>
      </c>
      <c r="D1472" s="1691"/>
      <c r="E1472" s="1691"/>
      <c r="F1472" s="1691">
        <v>22</v>
      </c>
      <c r="G1472" s="1691">
        <v>30</v>
      </c>
      <c r="H1472" s="1691">
        <v>37</v>
      </c>
    </row>
    <row r="1473" spans="1:8" x14ac:dyDescent="0.3">
      <c r="A1473" s="1690">
        <v>44222</v>
      </c>
      <c r="B1473" s="1691">
        <v>6.75</v>
      </c>
      <c r="C1473" s="1691">
        <v>26</v>
      </c>
      <c r="D1473" s="1691"/>
      <c r="E1473" s="1691">
        <v>88.571428571428569</v>
      </c>
      <c r="F1473" s="1691">
        <v>25</v>
      </c>
      <c r="G1473" s="1691">
        <v>31</v>
      </c>
      <c r="H1473" s="1691">
        <v>37</v>
      </c>
    </row>
    <row r="1474" spans="1:8" x14ac:dyDescent="0.3">
      <c r="A1474" s="1690">
        <v>44223</v>
      </c>
      <c r="B1474" s="1691">
        <v>7.875</v>
      </c>
      <c r="C1474" s="1691">
        <v>22</v>
      </c>
      <c r="D1474" s="1691"/>
      <c r="E1474" s="1691">
        <v>79.25</v>
      </c>
      <c r="F1474" s="1691">
        <v>24</v>
      </c>
      <c r="G1474" s="1691">
        <v>27.25</v>
      </c>
      <c r="H1474" s="1691">
        <v>32</v>
      </c>
    </row>
    <row r="1475" spans="1:8" x14ac:dyDescent="0.3">
      <c r="A1475" s="1690">
        <v>44224</v>
      </c>
      <c r="B1475" s="1691">
        <v>6</v>
      </c>
      <c r="C1475" s="1691">
        <v>21</v>
      </c>
      <c r="D1475" s="1691">
        <v>0.1</v>
      </c>
      <c r="E1475" s="1691">
        <v>94.857142857142861</v>
      </c>
      <c r="F1475" s="1691">
        <v>22</v>
      </c>
      <c r="G1475" s="1691">
        <v>26.5</v>
      </c>
      <c r="H1475" s="1691">
        <v>32</v>
      </c>
    </row>
    <row r="1476" spans="1:8" x14ac:dyDescent="0.3">
      <c r="A1476" s="1690">
        <v>44225</v>
      </c>
      <c r="B1476" s="1691">
        <v>6.625</v>
      </c>
      <c r="C1476" s="1691">
        <v>21</v>
      </c>
      <c r="D1476" s="1691">
        <v>1.7000000000000002</v>
      </c>
      <c r="E1476" s="1691">
        <v>90.833333333333329</v>
      </c>
      <c r="F1476" s="1691">
        <v>19</v>
      </c>
      <c r="G1476" s="1691">
        <v>24.125</v>
      </c>
      <c r="H1476" s="1691">
        <v>29</v>
      </c>
    </row>
    <row r="1477" spans="1:8" x14ac:dyDescent="0.3">
      <c r="A1477" s="1690">
        <v>44226</v>
      </c>
      <c r="B1477" s="1691">
        <v>10.125</v>
      </c>
      <c r="C1477" s="1691">
        <v>31</v>
      </c>
      <c r="D1477" s="1691">
        <v>1</v>
      </c>
      <c r="E1477" s="1691">
        <v>99.666666666666671</v>
      </c>
      <c r="F1477" s="1691">
        <v>18</v>
      </c>
      <c r="G1477" s="1691">
        <v>22.625</v>
      </c>
      <c r="H1477" s="1691">
        <v>28</v>
      </c>
    </row>
    <row r="1478" spans="1:8" x14ac:dyDescent="0.3">
      <c r="A1478" s="1690">
        <v>44227</v>
      </c>
      <c r="B1478" s="1691">
        <v>12.75</v>
      </c>
      <c r="C1478" s="1691">
        <v>25</v>
      </c>
      <c r="D1478" s="1691">
        <v>9.9999999999999992E-2</v>
      </c>
      <c r="E1478" s="1691">
        <v>98.25</v>
      </c>
      <c r="F1478" s="1691">
        <v>18</v>
      </c>
      <c r="G1478" s="1691">
        <v>19.375</v>
      </c>
      <c r="H1478" s="1691">
        <v>21</v>
      </c>
    </row>
    <row r="1479" spans="1:8" x14ac:dyDescent="0.3">
      <c r="A1479" s="1690">
        <v>44228</v>
      </c>
      <c r="B1479" s="1691">
        <v>8.25</v>
      </c>
      <c r="C1479" s="1691">
        <v>24</v>
      </c>
      <c r="D1479" s="1691">
        <v>1.1666666666666667</v>
      </c>
      <c r="E1479" s="1691">
        <v>89.25</v>
      </c>
      <c r="F1479" s="1691">
        <v>20</v>
      </c>
      <c r="G1479" s="1691">
        <v>21.25</v>
      </c>
      <c r="H1479" s="1691">
        <v>23</v>
      </c>
    </row>
    <row r="1480" spans="1:8" x14ac:dyDescent="0.3">
      <c r="A1480" s="1690">
        <v>44229</v>
      </c>
      <c r="B1480" s="1691">
        <v>5.125</v>
      </c>
      <c r="C1480" s="1691">
        <v>13</v>
      </c>
      <c r="D1480" s="1691">
        <v>0.4</v>
      </c>
      <c r="E1480" s="1691">
        <v>91.666666666666671</v>
      </c>
      <c r="F1480" s="1691">
        <v>19</v>
      </c>
      <c r="G1480" s="1691">
        <v>22.625</v>
      </c>
      <c r="H1480" s="1691">
        <v>26</v>
      </c>
    </row>
    <row r="1481" spans="1:8" x14ac:dyDescent="0.3">
      <c r="A1481" s="1690">
        <v>44230</v>
      </c>
      <c r="B1481" s="1691">
        <v>7.875</v>
      </c>
      <c r="C1481" s="1691">
        <v>16</v>
      </c>
      <c r="D1481" s="1691">
        <v>0.70000000000000007</v>
      </c>
      <c r="E1481" s="1691">
        <v>87.75</v>
      </c>
      <c r="F1481" s="1691">
        <v>20</v>
      </c>
      <c r="G1481" s="1691">
        <v>23.25</v>
      </c>
      <c r="H1481" s="1691">
        <v>27</v>
      </c>
    </row>
    <row r="1482" spans="1:8" x14ac:dyDescent="0.3">
      <c r="A1482" s="1690">
        <v>44231</v>
      </c>
      <c r="B1482" s="1691">
        <v>6.625</v>
      </c>
      <c r="C1482" s="1691">
        <v>16</v>
      </c>
      <c r="D1482" s="1691"/>
      <c r="E1482" s="1691">
        <v>70.5</v>
      </c>
      <c r="F1482" s="1691">
        <v>19</v>
      </c>
      <c r="G1482" s="1691">
        <v>23.375</v>
      </c>
      <c r="H1482" s="1691">
        <v>28</v>
      </c>
    </row>
    <row r="1483" spans="1:8" x14ac:dyDescent="0.3">
      <c r="A1483" s="1690">
        <v>44232</v>
      </c>
      <c r="B1483" s="1691">
        <v>5.125</v>
      </c>
      <c r="C1483" s="1691">
        <v>9</v>
      </c>
      <c r="D1483" s="1691"/>
      <c r="E1483" s="1691"/>
      <c r="F1483" s="1691">
        <v>19</v>
      </c>
      <c r="G1483" s="1691">
        <v>23.125</v>
      </c>
      <c r="H1483" s="1691">
        <v>28</v>
      </c>
    </row>
    <row r="1484" spans="1:8" x14ac:dyDescent="0.3">
      <c r="A1484" s="1690">
        <v>44233</v>
      </c>
      <c r="B1484" s="1691">
        <v>3.875</v>
      </c>
      <c r="C1484" s="1691">
        <v>10</v>
      </c>
      <c r="D1484" s="1691"/>
      <c r="E1484" s="1691"/>
      <c r="F1484" s="1691">
        <v>17</v>
      </c>
      <c r="G1484" s="1691">
        <v>24.625</v>
      </c>
      <c r="H1484" s="1691">
        <v>33</v>
      </c>
    </row>
    <row r="1485" spans="1:8" x14ac:dyDescent="0.3">
      <c r="A1485" s="1690">
        <v>44234</v>
      </c>
      <c r="B1485" s="1691">
        <v>4.375</v>
      </c>
      <c r="C1485" s="1691">
        <v>12</v>
      </c>
      <c r="D1485" s="1691"/>
      <c r="E1485" s="1691"/>
      <c r="F1485" s="1691">
        <v>19</v>
      </c>
      <c r="G1485" s="1691">
        <v>27</v>
      </c>
      <c r="H1485" s="1691">
        <v>34</v>
      </c>
    </row>
    <row r="1486" spans="1:8" x14ac:dyDescent="0.3">
      <c r="A1486" s="1690">
        <v>44235</v>
      </c>
      <c r="B1486" s="1691">
        <v>12.625</v>
      </c>
      <c r="C1486" s="1691">
        <v>23</v>
      </c>
      <c r="D1486" s="1691">
        <v>0.1</v>
      </c>
      <c r="E1486" s="1691">
        <v>90.333333333333329</v>
      </c>
      <c r="F1486" s="1691">
        <v>21</v>
      </c>
      <c r="G1486" s="1691">
        <v>22.75</v>
      </c>
      <c r="H1486" s="1691">
        <v>24</v>
      </c>
    </row>
    <row r="1487" spans="1:8" x14ac:dyDescent="0.3">
      <c r="A1487" s="1690">
        <v>44236</v>
      </c>
      <c r="B1487" s="1691">
        <v>12</v>
      </c>
      <c r="C1487" s="1691">
        <v>23</v>
      </c>
      <c r="D1487" s="1691">
        <v>0.11666666666666668</v>
      </c>
      <c r="E1487" s="1691">
        <v>47</v>
      </c>
      <c r="F1487" s="1691">
        <v>19</v>
      </c>
      <c r="G1487" s="1691">
        <v>21.625</v>
      </c>
      <c r="H1487" s="1691">
        <v>25</v>
      </c>
    </row>
    <row r="1488" spans="1:8" x14ac:dyDescent="0.3">
      <c r="A1488" s="1690">
        <v>44237</v>
      </c>
      <c r="B1488" s="1691">
        <v>11.875</v>
      </c>
      <c r="C1488" s="1691">
        <v>21</v>
      </c>
      <c r="D1488" s="1691">
        <v>0.44000000000000006</v>
      </c>
      <c r="E1488" s="1691">
        <v>90.375</v>
      </c>
      <c r="F1488" s="1691">
        <v>21</v>
      </c>
      <c r="G1488" s="1691">
        <v>22.75</v>
      </c>
      <c r="H1488" s="1691">
        <v>26</v>
      </c>
    </row>
    <row r="1489" spans="1:8" x14ac:dyDescent="0.3">
      <c r="A1489" s="1690">
        <v>44238</v>
      </c>
      <c r="B1489" s="1691">
        <v>7.625</v>
      </c>
      <c r="C1489" s="1691">
        <v>22</v>
      </c>
      <c r="D1489" s="1691">
        <v>1.9249999999999998</v>
      </c>
      <c r="E1489" s="1691">
        <v>99.625</v>
      </c>
      <c r="F1489" s="1691">
        <v>20</v>
      </c>
      <c r="G1489" s="1691">
        <v>22.125</v>
      </c>
      <c r="H1489" s="1691">
        <v>24</v>
      </c>
    </row>
    <row r="1490" spans="1:8" x14ac:dyDescent="0.3">
      <c r="A1490" s="1690">
        <v>44239</v>
      </c>
      <c r="B1490" s="1691">
        <v>5.875</v>
      </c>
      <c r="C1490" s="1691">
        <v>20</v>
      </c>
      <c r="D1490" s="1691">
        <v>0.19999999999999998</v>
      </c>
      <c r="E1490" s="1691">
        <v>99.6</v>
      </c>
      <c r="F1490" s="1691">
        <v>19</v>
      </c>
      <c r="G1490" s="1691">
        <v>23.125</v>
      </c>
      <c r="H1490" s="1691">
        <v>27</v>
      </c>
    </row>
    <row r="1491" spans="1:8" x14ac:dyDescent="0.3">
      <c r="A1491" s="1690">
        <v>44240</v>
      </c>
      <c r="B1491" s="1691">
        <v>5.125</v>
      </c>
      <c r="C1491" s="1691">
        <v>16</v>
      </c>
      <c r="D1491" s="1691">
        <v>0.1</v>
      </c>
      <c r="E1491" s="1691">
        <v>82.428571428571431</v>
      </c>
      <c r="F1491" s="1691">
        <v>19</v>
      </c>
      <c r="G1491" s="1691">
        <v>23.5</v>
      </c>
      <c r="H1491" s="1691">
        <v>28</v>
      </c>
    </row>
    <row r="1492" spans="1:8" x14ac:dyDescent="0.3">
      <c r="A1492" s="1690">
        <v>44241</v>
      </c>
      <c r="B1492" s="1691">
        <v>3.125</v>
      </c>
      <c r="C1492" s="1691">
        <v>9</v>
      </c>
      <c r="D1492" s="1691">
        <v>0.3</v>
      </c>
      <c r="E1492" s="1691">
        <v>67</v>
      </c>
      <c r="F1492" s="1691">
        <v>20</v>
      </c>
      <c r="G1492" s="1691">
        <v>24.875</v>
      </c>
      <c r="H1492" s="1691">
        <v>30</v>
      </c>
    </row>
    <row r="1493" spans="1:8" x14ac:dyDescent="0.3">
      <c r="A1493" s="1690">
        <v>44242</v>
      </c>
      <c r="B1493" s="1691">
        <v>7.625</v>
      </c>
      <c r="C1493" s="1691">
        <v>18</v>
      </c>
      <c r="D1493" s="1691">
        <v>0.3</v>
      </c>
      <c r="E1493" s="1691">
        <v>68.666666666666671</v>
      </c>
      <c r="F1493" s="1691">
        <v>21</v>
      </c>
      <c r="G1493" s="1691">
        <v>25</v>
      </c>
      <c r="H1493" s="1691">
        <v>30</v>
      </c>
    </row>
    <row r="1494" spans="1:8" x14ac:dyDescent="0.3">
      <c r="A1494" s="1690">
        <v>44243</v>
      </c>
      <c r="B1494" s="1691">
        <v>8.125</v>
      </c>
      <c r="C1494" s="1691">
        <v>17</v>
      </c>
      <c r="D1494" s="1691">
        <v>0.1</v>
      </c>
      <c r="E1494" s="1691">
        <v>62</v>
      </c>
      <c r="F1494" s="1691">
        <v>18</v>
      </c>
      <c r="G1494" s="1691">
        <v>22.875</v>
      </c>
      <c r="H1494" s="1691">
        <v>27</v>
      </c>
    </row>
    <row r="1495" spans="1:8" x14ac:dyDescent="0.3">
      <c r="A1495" s="1690">
        <v>44244</v>
      </c>
      <c r="B1495" s="1691">
        <v>6.375</v>
      </c>
      <c r="C1495" s="1691">
        <v>17</v>
      </c>
      <c r="D1495" s="1691"/>
      <c r="E1495" s="1691">
        <v>56.5</v>
      </c>
      <c r="F1495" s="1691">
        <v>18</v>
      </c>
      <c r="G1495" s="1691">
        <v>22.875</v>
      </c>
      <c r="H1495" s="1691">
        <v>28</v>
      </c>
    </row>
    <row r="1496" spans="1:8" x14ac:dyDescent="0.3">
      <c r="A1496" s="1690">
        <v>44245</v>
      </c>
      <c r="B1496" s="1691">
        <v>4.75</v>
      </c>
      <c r="C1496" s="1691">
        <v>14</v>
      </c>
      <c r="D1496" s="1691"/>
      <c r="E1496" s="1691"/>
      <c r="F1496" s="1691">
        <v>19</v>
      </c>
      <c r="G1496" s="1691">
        <v>25.25</v>
      </c>
      <c r="H1496" s="1691">
        <v>34</v>
      </c>
    </row>
    <row r="1497" spans="1:8" x14ac:dyDescent="0.3">
      <c r="A1497" s="1690">
        <v>44246</v>
      </c>
      <c r="B1497" s="1691">
        <v>7.75</v>
      </c>
      <c r="C1497" s="1691">
        <v>22</v>
      </c>
      <c r="D1497" s="1691"/>
      <c r="E1497" s="1691">
        <v>99.666666666666671</v>
      </c>
      <c r="F1497" s="1691">
        <v>21</v>
      </c>
      <c r="G1497" s="1691">
        <v>25.75</v>
      </c>
      <c r="H1497" s="1691">
        <v>31</v>
      </c>
    </row>
    <row r="1498" spans="1:8" x14ac:dyDescent="0.3">
      <c r="A1498" s="1690">
        <v>44247</v>
      </c>
      <c r="B1498" s="1691">
        <v>4.5</v>
      </c>
      <c r="C1498" s="1691">
        <v>14</v>
      </c>
      <c r="D1498" s="1691"/>
      <c r="E1498" s="1691"/>
      <c r="F1498" s="1691">
        <v>18</v>
      </c>
      <c r="G1498" s="1691">
        <v>23.375</v>
      </c>
      <c r="H1498" s="1691">
        <v>30</v>
      </c>
    </row>
    <row r="1499" spans="1:8" x14ac:dyDescent="0.3">
      <c r="A1499" s="1690">
        <v>44248</v>
      </c>
      <c r="B1499" s="1691">
        <v>6.5</v>
      </c>
      <c r="C1499" s="1691">
        <v>17</v>
      </c>
      <c r="D1499" s="1691"/>
      <c r="E1499" s="1691"/>
      <c r="F1499" s="1691">
        <v>16</v>
      </c>
      <c r="G1499" s="1691">
        <v>24.625</v>
      </c>
      <c r="H1499" s="1691">
        <v>34</v>
      </c>
    </row>
    <row r="1500" spans="1:8" x14ac:dyDescent="0.3">
      <c r="A1500" s="1690">
        <v>44249</v>
      </c>
      <c r="B1500" s="1691">
        <v>6.375</v>
      </c>
      <c r="C1500" s="1691">
        <v>23</v>
      </c>
      <c r="D1500" s="1691">
        <v>1.1399999999999999</v>
      </c>
      <c r="E1500" s="1691">
        <v>71.666666666666671</v>
      </c>
      <c r="F1500" s="1691">
        <v>21</v>
      </c>
      <c r="G1500" s="1691">
        <v>25.375</v>
      </c>
      <c r="H1500" s="1691">
        <v>32</v>
      </c>
    </row>
    <row r="1501" spans="1:8" x14ac:dyDescent="0.3">
      <c r="A1501" s="1690">
        <v>44250</v>
      </c>
      <c r="B1501" s="1691">
        <v>5.75</v>
      </c>
      <c r="C1501" s="1691">
        <v>15</v>
      </c>
      <c r="D1501" s="1691">
        <v>0.35</v>
      </c>
      <c r="E1501" s="1691"/>
      <c r="F1501" s="1691">
        <v>20</v>
      </c>
      <c r="G1501" s="1691">
        <v>24.375</v>
      </c>
      <c r="H1501" s="1691">
        <v>29</v>
      </c>
    </row>
    <row r="1502" spans="1:8" x14ac:dyDescent="0.3">
      <c r="A1502" s="1690">
        <v>44251</v>
      </c>
      <c r="B1502" s="1691">
        <v>4.375</v>
      </c>
      <c r="C1502" s="1691">
        <v>12</v>
      </c>
      <c r="D1502" s="1691"/>
      <c r="E1502" s="1691"/>
      <c r="F1502" s="1691">
        <v>18</v>
      </c>
      <c r="G1502" s="1691">
        <v>24.625</v>
      </c>
      <c r="H1502" s="1691">
        <v>32</v>
      </c>
    </row>
    <row r="1503" spans="1:8" x14ac:dyDescent="0.3">
      <c r="A1503" s="1690">
        <v>44252</v>
      </c>
      <c r="B1503" s="1691">
        <v>5.125</v>
      </c>
      <c r="C1503" s="1691">
        <v>13</v>
      </c>
      <c r="D1503" s="1691"/>
      <c r="E1503" s="1691"/>
      <c r="F1503" s="1691">
        <v>19</v>
      </c>
      <c r="G1503" s="1691">
        <v>26</v>
      </c>
      <c r="H1503" s="1691">
        <v>34</v>
      </c>
    </row>
    <row r="1504" spans="1:8" x14ac:dyDescent="0.3">
      <c r="A1504" s="1690">
        <v>44253</v>
      </c>
      <c r="B1504" s="1691">
        <v>8.25</v>
      </c>
      <c r="C1504" s="1691">
        <v>24</v>
      </c>
      <c r="D1504" s="1691"/>
      <c r="E1504" s="1691"/>
      <c r="F1504" s="1691">
        <v>20</v>
      </c>
      <c r="G1504" s="1691">
        <v>26.125</v>
      </c>
      <c r="H1504" s="1691">
        <v>32</v>
      </c>
    </row>
    <row r="1505" spans="1:8" x14ac:dyDescent="0.3">
      <c r="A1505" s="1690">
        <v>44254</v>
      </c>
      <c r="B1505" s="1691">
        <v>9.75</v>
      </c>
      <c r="C1505" s="1691">
        <v>25</v>
      </c>
      <c r="D1505" s="1691"/>
      <c r="E1505" s="1691">
        <v>66</v>
      </c>
      <c r="F1505" s="1691">
        <v>21</v>
      </c>
      <c r="G1505" s="1691">
        <v>25.375</v>
      </c>
      <c r="H1505" s="1691">
        <v>30</v>
      </c>
    </row>
    <row r="1506" spans="1:8" x14ac:dyDescent="0.3">
      <c r="A1506" s="1690">
        <v>44255</v>
      </c>
      <c r="B1506" s="1691">
        <v>8.5</v>
      </c>
      <c r="C1506" s="1691">
        <v>26</v>
      </c>
      <c r="D1506" s="1691"/>
      <c r="E1506" s="1691">
        <v>97.142857142857139</v>
      </c>
      <c r="F1506" s="1691">
        <v>21</v>
      </c>
      <c r="G1506" s="1691">
        <v>26</v>
      </c>
      <c r="H1506" s="1691">
        <v>31</v>
      </c>
    </row>
    <row r="1507" spans="1:8" x14ac:dyDescent="0.3">
      <c r="A1507" s="1690">
        <v>44256</v>
      </c>
      <c r="B1507" s="1691">
        <v>8.375</v>
      </c>
      <c r="C1507" s="1691">
        <v>23</v>
      </c>
      <c r="D1507" s="1691"/>
      <c r="E1507" s="1691">
        <v>92.333333333333329</v>
      </c>
      <c r="F1507" s="1691">
        <v>22</v>
      </c>
      <c r="G1507" s="1691">
        <v>26</v>
      </c>
      <c r="H1507" s="1691">
        <v>30</v>
      </c>
    </row>
    <row r="1508" spans="1:8" x14ac:dyDescent="0.3">
      <c r="A1508" s="1690">
        <v>44257</v>
      </c>
      <c r="B1508" s="1691">
        <v>7.875</v>
      </c>
      <c r="C1508" s="1691">
        <v>21</v>
      </c>
      <c r="D1508" s="1691"/>
      <c r="E1508" s="1691">
        <v>99</v>
      </c>
      <c r="F1508" s="1691">
        <v>22</v>
      </c>
      <c r="G1508" s="1691">
        <v>25.25</v>
      </c>
      <c r="H1508" s="1691">
        <v>29</v>
      </c>
    </row>
    <row r="1509" spans="1:8" x14ac:dyDescent="0.3">
      <c r="A1509" s="1690">
        <v>44258</v>
      </c>
      <c r="B1509" s="1691">
        <v>9.25</v>
      </c>
      <c r="C1509" s="1691">
        <v>20</v>
      </c>
      <c r="D1509" s="1691"/>
      <c r="E1509" s="1691">
        <v>75.428571428571431</v>
      </c>
      <c r="F1509" s="1691">
        <v>23</v>
      </c>
      <c r="G1509" s="1691">
        <v>25.5</v>
      </c>
      <c r="H1509" s="1691">
        <v>29</v>
      </c>
    </row>
    <row r="1510" spans="1:8" x14ac:dyDescent="0.3">
      <c r="A1510" s="1690">
        <v>44259</v>
      </c>
      <c r="B1510" s="1691">
        <v>8.125</v>
      </c>
      <c r="C1510" s="1691">
        <v>18</v>
      </c>
      <c r="D1510" s="1691">
        <v>0.5</v>
      </c>
      <c r="E1510" s="1691">
        <v>98.714285714285708</v>
      </c>
      <c r="F1510" s="1691">
        <v>23</v>
      </c>
      <c r="G1510" s="1691">
        <v>24.875</v>
      </c>
      <c r="H1510" s="1691">
        <v>29</v>
      </c>
    </row>
    <row r="1511" spans="1:8" x14ac:dyDescent="0.3">
      <c r="A1511" s="1690">
        <v>44260</v>
      </c>
      <c r="B1511" s="1691">
        <v>6.75</v>
      </c>
      <c r="C1511" s="1691">
        <v>15</v>
      </c>
      <c r="D1511" s="1691">
        <v>0.6</v>
      </c>
      <c r="E1511" s="1691">
        <v>100</v>
      </c>
      <c r="F1511" s="1691">
        <v>21</v>
      </c>
      <c r="G1511" s="1691">
        <v>23.625</v>
      </c>
      <c r="H1511" s="1691">
        <v>28</v>
      </c>
    </row>
    <row r="1512" spans="1:8" x14ac:dyDescent="0.3">
      <c r="A1512" s="1690">
        <v>44261</v>
      </c>
      <c r="B1512" s="1691">
        <v>5</v>
      </c>
      <c r="C1512" s="1691">
        <v>12</v>
      </c>
      <c r="D1512" s="1691"/>
      <c r="E1512" s="1691"/>
      <c r="F1512" s="1691">
        <v>17</v>
      </c>
      <c r="G1512" s="1691">
        <v>21.875</v>
      </c>
      <c r="H1512" s="1691">
        <v>26</v>
      </c>
    </row>
    <row r="1513" spans="1:8" x14ac:dyDescent="0.3">
      <c r="A1513" s="1690">
        <v>44262</v>
      </c>
      <c r="B1513" s="1691">
        <v>4.375</v>
      </c>
      <c r="C1513" s="1691">
        <v>12</v>
      </c>
      <c r="D1513" s="1691"/>
      <c r="E1513" s="1691">
        <v>63.5</v>
      </c>
      <c r="F1513" s="1691">
        <v>16</v>
      </c>
      <c r="G1513" s="1691">
        <v>23.25</v>
      </c>
      <c r="H1513" s="1691">
        <v>30</v>
      </c>
    </row>
    <row r="1514" spans="1:8" x14ac:dyDescent="0.3">
      <c r="A1514" s="1690">
        <v>44263</v>
      </c>
      <c r="B1514" s="1691">
        <v>6.25</v>
      </c>
      <c r="C1514" s="1691">
        <v>22</v>
      </c>
      <c r="D1514" s="1691"/>
      <c r="E1514" s="1691">
        <v>99.833333333333329</v>
      </c>
      <c r="F1514" s="1691">
        <v>20</v>
      </c>
      <c r="G1514" s="1691">
        <v>25</v>
      </c>
      <c r="H1514" s="1691">
        <v>32</v>
      </c>
    </row>
    <row r="1515" spans="1:8" x14ac:dyDescent="0.3">
      <c r="A1515" s="1690">
        <v>44264</v>
      </c>
      <c r="B1515" s="1691">
        <v>8.625</v>
      </c>
      <c r="C1515" s="1691">
        <v>18</v>
      </c>
      <c r="D1515" s="1691"/>
      <c r="E1515" s="1691">
        <v>100</v>
      </c>
      <c r="F1515" s="1691">
        <v>18</v>
      </c>
      <c r="G1515" s="1691">
        <v>21.375</v>
      </c>
      <c r="H1515" s="1691">
        <v>25</v>
      </c>
    </row>
    <row r="1516" spans="1:8" x14ac:dyDescent="0.3">
      <c r="A1516" s="1690">
        <v>44265</v>
      </c>
      <c r="B1516" s="1691">
        <v>8.25</v>
      </c>
      <c r="C1516" s="1691">
        <v>22</v>
      </c>
      <c r="D1516" s="1691"/>
      <c r="E1516" s="1691"/>
      <c r="F1516" s="1691">
        <v>18</v>
      </c>
      <c r="G1516" s="1691">
        <v>23</v>
      </c>
      <c r="H1516" s="1691">
        <v>29</v>
      </c>
    </row>
    <row r="1517" spans="1:8" x14ac:dyDescent="0.3">
      <c r="A1517" s="1690">
        <v>44266</v>
      </c>
      <c r="B1517" s="1691">
        <v>5.375</v>
      </c>
      <c r="C1517" s="1691">
        <v>22</v>
      </c>
      <c r="D1517" s="1691"/>
      <c r="E1517" s="1691">
        <v>89.571428571428569</v>
      </c>
      <c r="F1517" s="1691">
        <v>20</v>
      </c>
      <c r="G1517" s="1691">
        <v>26.375</v>
      </c>
      <c r="H1517" s="1691">
        <v>35</v>
      </c>
    </row>
    <row r="1518" spans="1:8" x14ac:dyDescent="0.3">
      <c r="A1518" s="1690">
        <v>44267</v>
      </c>
      <c r="B1518" s="1691">
        <v>8.375</v>
      </c>
      <c r="C1518" s="1691">
        <v>20</v>
      </c>
      <c r="D1518" s="1691"/>
      <c r="E1518" s="1691">
        <v>42.75</v>
      </c>
      <c r="F1518" s="1691">
        <v>21</v>
      </c>
      <c r="G1518" s="1691">
        <v>24.625</v>
      </c>
      <c r="H1518" s="1691">
        <v>29</v>
      </c>
    </row>
    <row r="1519" spans="1:8" x14ac:dyDescent="0.3">
      <c r="A1519" s="1690">
        <v>44268</v>
      </c>
      <c r="B1519" s="1691">
        <v>6.875</v>
      </c>
      <c r="C1519" s="1691">
        <v>18</v>
      </c>
      <c r="D1519" s="1691"/>
      <c r="E1519" s="1691">
        <v>69</v>
      </c>
      <c r="F1519" s="1691">
        <v>19</v>
      </c>
      <c r="G1519" s="1691">
        <v>23.625</v>
      </c>
      <c r="H1519" s="1691">
        <v>28</v>
      </c>
    </row>
    <row r="1520" spans="1:8" x14ac:dyDescent="0.3">
      <c r="A1520" s="1690">
        <v>44269</v>
      </c>
      <c r="B1520" s="1691">
        <v>5.75</v>
      </c>
      <c r="C1520" s="1691">
        <v>17</v>
      </c>
      <c r="D1520" s="1691"/>
      <c r="E1520" s="1691">
        <v>78</v>
      </c>
      <c r="F1520" s="1691">
        <v>17</v>
      </c>
      <c r="G1520" s="1691">
        <v>24.625</v>
      </c>
      <c r="H1520" s="1691">
        <v>31</v>
      </c>
    </row>
    <row r="1521" spans="1:8" x14ac:dyDescent="0.3">
      <c r="A1521" s="1690">
        <v>44270</v>
      </c>
      <c r="B1521" s="1691">
        <v>5.5</v>
      </c>
      <c r="C1521" s="1691">
        <v>22</v>
      </c>
      <c r="D1521" s="1691"/>
      <c r="E1521" s="1691"/>
      <c r="F1521" s="1691">
        <v>19</v>
      </c>
      <c r="G1521" s="1691">
        <v>21.75</v>
      </c>
      <c r="H1521" s="1691">
        <v>24</v>
      </c>
    </row>
    <row r="1522" spans="1:8" x14ac:dyDescent="0.3">
      <c r="A1522" s="1690">
        <v>44271</v>
      </c>
      <c r="B1522" s="1691">
        <v>4.666666666666667</v>
      </c>
      <c r="C1522" s="1691">
        <v>12</v>
      </c>
      <c r="D1522" s="1691">
        <v>2.6999999999999997</v>
      </c>
      <c r="E1522" s="1691">
        <v>88.666666666666671</v>
      </c>
      <c r="F1522" s="1691">
        <v>21</v>
      </c>
      <c r="G1522" s="1691">
        <v>21.333333333333332</v>
      </c>
      <c r="H1522" s="1691">
        <v>22</v>
      </c>
    </row>
    <row r="1523" spans="1:8" x14ac:dyDescent="0.3">
      <c r="A1523" s="1690">
        <v>44272</v>
      </c>
      <c r="B1523" s="1691">
        <v>11</v>
      </c>
      <c r="C1523" s="1691">
        <v>25</v>
      </c>
      <c r="D1523" s="1691"/>
      <c r="E1523" s="1691">
        <v>92.285714285714292</v>
      </c>
      <c r="F1523" s="1691">
        <v>17</v>
      </c>
      <c r="G1523" s="1691">
        <v>18.875</v>
      </c>
      <c r="H1523" s="1691">
        <v>20</v>
      </c>
    </row>
    <row r="1524" spans="1:8" x14ac:dyDescent="0.3">
      <c r="A1524" s="1690">
        <v>44273</v>
      </c>
      <c r="B1524" s="1691">
        <v>5.5</v>
      </c>
      <c r="C1524" s="1691">
        <v>17</v>
      </c>
      <c r="D1524" s="1691"/>
      <c r="E1524" s="1691">
        <v>60</v>
      </c>
      <c r="F1524" s="1691">
        <v>13</v>
      </c>
      <c r="G1524" s="1691">
        <v>16.75</v>
      </c>
      <c r="H1524" s="1691">
        <v>22</v>
      </c>
    </row>
    <row r="1525" spans="1:8" x14ac:dyDescent="0.3">
      <c r="A1525" s="1690">
        <v>44274</v>
      </c>
      <c r="B1525" s="1691">
        <v>5.75</v>
      </c>
      <c r="C1525" s="1691">
        <v>15</v>
      </c>
      <c r="D1525" s="1691"/>
      <c r="E1525" s="1691">
        <v>79.333333333333329</v>
      </c>
      <c r="F1525" s="1691">
        <v>15</v>
      </c>
      <c r="G1525" s="1691">
        <v>19.5</v>
      </c>
      <c r="H1525" s="1691">
        <v>25</v>
      </c>
    </row>
    <row r="1526" spans="1:8" x14ac:dyDescent="0.3">
      <c r="A1526" s="1690">
        <v>44275</v>
      </c>
      <c r="B1526" s="1691">
        <v>6.625</v>
      </c>
      <c r="C1526" s="1691">
        <v>19</v>
      </c>
      <c r="D1526" s="1691">
        <v>1.5</v>
      </c>
      <c r="E1526" s="1691">
        <v>100</v>
      </c>
      <c r="F1526" s="1691">
        <v>18</v>
      </c>
      <c r="G1526" s="1691">
        <v>19.5</v>
      </c>
      <c r="H1526" s="1691">
        <v>21</v>
      </c>
    </row>
    <row r="1527" spans="1:8" x14ac:dyDescent="0.3">
      <c r="A1527" s="1690">
        <v>44276</v>
      </c>
      <c r="B1527" s="1691">
        <v>5.75</v>
      </c>
      <c r="C1527" s="1691">
        <v>14</v>
      </c>
      <c r="D1527" s="1691"/>
      <c r="E1527" s="1691">
        <v>8</v>
      </c>
      <c r="F1527" s="1691">
        <v>16</v>
      </c>
      <c r="G1527" s="1691">
        <v>19.875</v>
      </c>
      <c r="H1527" s="1691">
        <v>25</v>
      </c>
    </row>
    <row r="1528" spans="1:8" x14ac:dyDescent="0.3">
      <c r="A1528" s="1690">
        <v>44277</v>
      </c>
      <c r="B1528" s="1691">
        <v>6.375</v>
      </c>
      <c r="C1528" s="1691">
        <v>15</v>
      </c>
      <c r="D1528" s="1691">
        <v>0.1</v>
      </c>
      <c r="E1528" s="1691">
        <v>67.666666666666671</v>
      </c>
      <c r="F1528" s="1691">
        <v>18</v>
      </c>
      <c r="G1528" s="1691">
        <v>20.375</v>
      </c>
      <c r="H1528" s="1691">
        <v>24</v>
      </c>
    </row>
    <row r="1529" spans="1:8" x14ac:dyDescent="0.3">
      <c r="A1529" s="1690">
        <v>44278</v>
      </c>
      <c r="B1529" s="1691">
        <v>3.5</v>
      </c>
      <c r="C1529" s="1691">
        <v>10</v>
      </c>
      <c r="D1529" s="1691"/>
      <c r="E1529" s="1691">
        <v>5</v>
      </c>
      <c r="F1529" s="1691">
        <v>15</v>
      </c>
      <c r="G1529" s="1691">
        <v>19.875</v>
      </c>
      <c r="H1529" s="1691">
        <v>25</v>
      </c>
    </row>
    <row r="1530" spans="1:8" x14ac:dyDescent="0.3">
      <c r="A1530" s="1690">
        <v>44279</v>
      </c>
      <c r="B1530" s="1691">
        <v>5.375</v>
      </c>
      <c r="C1530" s="1691">
        <v>14</v>
      </c>
      <c r="D1530" s="1691"/>
      <c r="E1530" s="1691">
        <v>75.333333333333329</v>
      </c>
      <c r="F1530" s="1691">
        <v>17</v>
      </c>
      <c r="G1530" s="1691">
        <v>22</v>
      </c>
      <c r="H1530" s="1691">
        <v>27</v>
      </c>
    </row>
    <row r="1531" spans="1:8" x14ac:dyDescent="0.3">
      <c r="A1531" s="1690">
        <v>44280</v>
      </c>
      <c r="B1531" s="1691">
        <v>5</v>
      </c>
      <c r="C1531" s="1691">
        <v>21</v>
      </c>
      <c r="D1531" s="1691">
        <v>3.4333333333333331</v>
      </c>
      <c r="E1531" s="1691">
        <v>95.571428571428569</v>
      </c>
      <c r="F1531" s="1691">
        <v>19</v>
      </c>
      <c r="G1531" s="1691">
        <v>19.625</v>
      </c>
      <c r="H1531" s="1691">
        <v>21</v>
      </c>
    </row>
    <row r="1532" spans="1:8" x14ac:dyDescent="0.3">
      <c r="A1532" s="1690">
        <v>44281</v>
      </c>
      <c r="B1532" s="1691">
        <v>3.5</v>
      </c>
      <c r="C1532" s="1691">
        <v>10</v>
      </c>
      <c r="D1532" s="1691">
        <v>0.25</v>
      </c>
      <c r="E1532" s="1691">
        <v>97.125</v>
      </c>
      <c r="F1532" s="1691">
        <v>19</v>
      </c>
      <c r="G1532" s="1691">
        <v>20.75</v>
      </c>
      <c r="H1532" s="1691">
        <v>23</v>
      </c>
    </row>
    <row r="1533" spans="1:8" x14ac:dyDescent="0.3">
      <c r="A1533" s="1690">
        <v>44282</v>
      </c>
      <c r="B1533" s="1691">
        <v>5.5</v>
      </c>
      <c r="C1533" s="1691">
        <v>15</v>
      </c>
      <c r="D1533" s="1691">
        <v>0.23333333333333331</v>
      </c>
      <c r="E1533" s="1691">
        <v>82.125</v>
      </c>
      <c r="F1533" s="1691">
        <v>17</v>
      </c>
      <c r="G1533" s="1691">
        <v>18.75</v>
      </c>
      <c r="H1533" s="1691">
        <v>21</v>
      </c>
    </row>
    <row r="1534" spans="1:8" x14ac:dyDescent="0.3">
      <c r="A1534" s="1690">
        <v>44283</v>
      </c>
      <c r="B1534" s="1691">
        <v>3.875</v>
      </c>
      <c r="C1534" s="1691">
        <v>9</v>
      </c>
      <c r="D1534" s="1691">
        <v>0.1</v>
      </c>
      <c r="E1534" s="1691">
        <v>86.857142857142861</v>
      </c>
      <c r="F1534" s="1691">
        <v>16</v>
      </c>
      <c r="G1534" s="1691">
        <v>18.75</v>
      </c>
      <c r="H1534" s="1691">
        <v>24</v>
      </c>
    </row>
    <row r="1535" spans="1:8" x14ac:dyDescent="0.3">
      <c r="A1535" s="1690">
        <v>44284</v>
      </c>
      <c r="B1535" s="1691">
        <v>6.25</v>
      </c>
      <c r="C1535" s="1691">
        <v>16</v>
      </c>
      <c r="D1535" s="1691"/>
      <c r="E1535" s="1691">
        <v>48.833333333333336</v>
      </c>
      <c r="F1535" s="1691">
        <v>16</v>
      </c>
      <c r="G1535" s="1691">
        <v>18.5</v>
      </c>
      <c r="H1535" s="1691">
        <v>21</v>
      </c>
    </row>
    <row r="1536" spans="1:8" x14ac:dyDescent="0.3">
      <c r="A1536" s="1690">
        <v>44285</v>
      </c>
      <c r="B1536" s="1691">
        <v>4.875</v>
      </c>
      <c r="C1536" s="1691">
        <v>12</v>
      </c>
      <c r="D1536" s="1691"/>
      <c r="E1536" s="1691"/>
      <c r="F1536" s="1691">
        <v>14</v>
      </c>
      <c r="G1536" s="1691">
        <v>17.875</v>
      </c>
      <c r="H1536" s="1691">
        <v>22</v>
      </c>
    </row>
    <row r="1537" spans="1:8" x14ac:dyDescent="0.3">
      <c r="A1537" s="1690">
        <v>44286</v>
      </c>
      <c r="B1537" s="1691">
        <v>5.25</v>
      </c>
      <c r="C1537" s="1691">
        <v>12</v>
      </c>
      <c r="D1537" s="1691"/>
      <c r="E1537" s="1691">
        <v>5</v>
      </c>
      <c r="F1537" s="1691">
        <v>15</v>
      </c>
      <c r="G1537" s="1691">
        <v>18.25</v>
      </c>
      <c r="H1537" s="1691">
        <v>22</v>
      </c>
    </row>
    <row r="1538" spans="1:8" x14ac:dyDescent="0.3">
      <c r="A1538" s="1690">
        <v>44287</v>
      </c>
      <c r="B1538" s="1691">
        <v>6.625</v>
      </c>
      <c r="C1538" s="1691">
        <v>14</v>
      </c>
      <c r="D1538" s="1691"/>
      <c r="E1538" s="1691">
        <v>91</v>
      </c>
      <c r="F1538" s="1691">
        <v>16</v>
      </c>
      <c r="G1538" s="1691">
        <v>18.625</v>
      </c>
      <c r="H1538" s="1691">
        <v>22</v>
      </c>
    </row>
    <row r="1539" spans="1:8" x14ac:dyDescent="0.3">
      <c r="A1539" s="1690">
        <v>44288</v>
      </c>
      <c r="B1539" s="1691">
        <v>5.75</v>
      </c>
      <c r="C1539" s="1691">
        <v>15</v>
      </c>
      <c r="D1539" s="1691">
        <v>0.1</v>
      </c>
      <c r="E1539" s="1691">
        <v>100</v>
      </c>
      <c r="F1539" s="1691">
        <v>17</v>
      </c>
      <c r="G1539" s="1691">
        <v>19.5</v>
      </c>
      <c r="H1539" s="1691">
        <v>23</v>
      </c>
    </row>
    <row r="1540" spans="1:8" x14ac:dyDescent="0.3">
      <c r="A1540" s="1690">
        <v>44289</v>
      </c>
      <c r="B1540" s="1691">
        <v>6</v>
      </c>
      <c r="C1540" s="1691">
        <v>15</v>
      </c>
      <c r="D1540" s="1691"/>
      <c r="E1540" s="1691">
        <v>56</v>
      </c>
      <c r="F1540" s="1691">
        <v>15</v>
      </c>
      <c r="G1540" s="1691">
        <v>19.75</v>
      </c>
      <c r="H1540" s="1691">
        <v>24</v>
      </c>
    </row>
    <row r="1541" spans="1:8" x14ac:dyDescent="0.3">
      <c r="A1541" s="1690">
        <v>44290</v>
      </c>
      <c r="B1541" s="1691">
        <v>5.875</v>
      </c>
      <c r="C1541" s="1691">
        <v>13</v>
      </c>
      <c r="D1541" s="1691"/>
      <c r="E1541" s="1691">
        <v>53</v>
      </c>
      <c r="F1541" s="1691">
        <v>17</v>
      </c>
      <c r="G1541" s="1691">
        <v>20.75</v>
      </c>
      <c r="H1541" s="1691">
        <v>25</v>
      </c>
    </row>
    <row r="1542" spans="1:8" x14ac:dyDescent="0.3">
      <c r="A1542" s="1690">
        <v>44291</v>
      </c>
      <c r="B1542" s="1691">
        <v>5.25</v>
      </c>
      <c r="C1542" s="1691">
        <v>14</v>
      </c>
      <c r="D1542" s="1691"/>
      <c r="E1542" s="1691">
        <v>63.25</v>
      </c>
      <c r="F1542" s="1691">
        <v>18</v>
      </c>
      <c r="G1542" s="1691">
        <v>22</v>
      </c>
      <c r="H1542" s="1691">
        <v>27</v>
      </c>
    </row>
    <row r="1543" spans="1:8" x14ac:dyDescent="0.3">
      <c r="A1543" s="1690">
        <v>44292</v>
      </c>
      <c r="B1543" s="1691">
        <v>6.5</v>
      </c>
      <c r="C1543" s="1691">
        <v>20</v>
      </c>
      <c r="D1543" s="1691"/>
      <c r="E1543" s="1691">
        <v>5.8</v>
      </c>
      <c r="F1543" s="1691">
        <v>19</v>
      </c>
      <c r="G1543" s="1691">
        <v>22.5</v>
      </c>
      <c r="H1543" s="1691">
        <v>27</v>
      </c>
    </row>
    <row r="1544" spans="1:8" x14ac:dyDescent="0.3">
      <c r="A1544" s="1690">
        <v>44293</v>
      </c>
      <c r="B1544" s="1691">
        <v>5.625</v>
      </c>
      <c r="C1544" s="1691">
        <v>19</v>
      </c>
      <c r="D1544" s="1691"/>
      <c r="E1544" s="1691">
        <v>38.6</v>
      </c>
      <c r="F1544" s="1691">
        <v>19</v>
      </c>
      <c r="G1544" s="1691">
        <v>23.875</v>
      </c>
      <c r="H1544" s="1691">
        <v>30</v>
      </c>
    </row>
    <row r="1545" spans="1:8" x14ac:dyDescent="0.3">
      <c r="A1545" s="1690">
        <v>44294</v>
      </c>
      <c r="B1545" s="1691">
        <v>6.625</v>
      </c>
      <c r="C1545" s="1691">
        <v>25</v>
      </c>
      <c r="D1545" s="1691">
        <v>0.6</v>
      </c>
      <c r="E1545" s="1691">
        <v>64</v>
      </c>
      <c r="F1545" s="1691">
        <v>20</v>
      </c>
      <c r="G1545" s="1691">
        <v>24.25</v>
      </c>
      <c r="H1545" s="1691">
        <v>31</v>
      </c>
    </row>
    <row r="1546" spans="1:8" x14ac:dyDescent="0.3">
      <c r="A1546" s="1690">
        <v>44295</v>
      </c>
      <c r="B1546" s="1691">
        <v>4</v>
      </c>
      <c r="C1546" s="1691">
        <v>21</v>
      </c>
      <c r="D1546" s="1691">
        <v>1.2285714285714289</v>
      </c>
      <c r="E1546" s="1691">
        <v>100</v>
      </c>
      <c r="F1546" s="1691">
        <v>20</v>
      </c>
      <c r="G1546" s="1691">
        <v>21.125</v>
      </c>
      <c r="H1546" s="1691">
        <v>22</v>
      </c>
    </row>
    <row r="1547" spans="1:8" x14ac:dyDescent="0.3">
      <c r="A1547" s="1690">
        <v>44296</v>
      </c>
      <c r="B1547" s="1691">
        <v>7.5</v>
      </c>
      <c r="C1547" s="1691">
        <v>26</v>
      </c>
      <c r="D1547" s="1691">
        <v>1.375</v>
      </c>
      <c r="E1547" s="1691">
        <v>100</v>
      </c>
      <c r="F1547" s="1691">
        <v>19</v>
      </c>
      <c r="G1547" s="1691">
        <v>19.625</v>
      </c>
      <c r="H1547" s="1691">
        <v>20</v>
      </c>
    </row>
    <row r="1548" spans="1:8" x14ac:dyDescent="0.3">
      <c r="A1548" s="1690">
        <v>44297</v>
      </c>
      <c r="B1548" s="1691">
        <v>8.5</v>
      </c>
      <c r="C1548" s="1691">
        <v>33</v>
      </c>
      <c r="D1548" s="1691">
        <v>0.66666666666666663</v>
      </c>
      <c r="E1548" s="1691">
        <v>89.375</v>
      </c>
      <c r="F1548" s="1691">
        <v>14</v>
      </c>
      <c r="G1548" s="1691">
        <v>17.375</v>
      </c>
      <c r="H1548" s="1691">
        <v>20</v>
      </c>
    </row>
    <row r="1549" spans="1:8" x14ac:dyDescent="0.3">
      <c r="A1549" s="1690">
        <v>44298</v>
      </c>
      <c r="B1549" s="1691">
        <v>3.625</v>
      </c>
      <c r="C1549" s="1691">
        <v>10</v>
      </c>
      <c r="D1549" s="1691"/>
      <c r="E1549" s="1691"/>
      <c r="F1549" s="1691">
        <v>12</v>
      </c>
      <c r="G1549" s="1691">
        <v>16.375</v>
      </c>
      <c r="H1549" s="1691">
        <v>22</v>
      </c>
    </row>
    <row r="1550" spans="1:8" x14ac:dyDescent="0.3">
      <c r="A1550" s="1690">
        <v>44299</v>
      </c>
      <c r="B1550" s="1691">
        <v>3.625</v>
      </c>
      <c r="C1550" s="1691">
        <v>8</v>
      </c>
      <c r="D1550" s="1691"/>
      <c r="E1550" s="1691"/>
      <c r="F1550" s="1691">
        <v>12</v>
      </c>
      <c r="G1550" s="1691">
        <v>17</v>
      </c>
      <c r="H1550" s="1691">
        <v>23</v>
      </c>
    </row>
    <row r="1551" spans="1:8" x14ac:dyDescent="0.3">
      <c r="A1551" s="1690">
        <v>44300</v>
      </c>
      <c r="B1551" s="1691">
        <v>4.75</v>
      </c>
      <c r="C1551" s="1691">
        <v>14</v>
      </c>
      <c r="D1551" s="1691"/>
      <c r="E1551" s="1691"/>
      <c r="F1551" s="1691">
        <v>13</v>
      </c>
      <c r="G1551" s="1691">
        <v>17.625</v>
      </c>
      <c r="H1551" s="1691">
        <v>23</v>
      </c>
    </row>
    <row r="1552" spans="1:8" x14ac:dyDescent="0.3">
      <c r="A1552" s="1690">
        <v>44301</v>
      </c>
      <c r="B1552" s="1691">
        <v>2.5</v>
      </c>
      <c r="C1552" s="1691">
        <v>11</v>
      </c>
      <c r="D1552" s="1691"/>
      <c r="E1552" s="1691"/>
      <c r="F1552" s="1691">
        <v>15</v>
      </c>
      <c r="G1552" s="1691">
        <v>19.5</v>
      </c>
      <c r="H1552" s="1691">
        <v>25</v>
      </c>
    </row>
    <row r="1553" spans="1:8" x14ac:dyDescent="0.3">
      <c r="A1553" s="1690">
        <v>44302</v>
      </c>
      <c r="B1553" s="1691">
        <v>2.875</v>
      </c>
      <c r="C1553" s="1691">
        <v>5</v>
      </c>
      <c r="D1553" s="1691"/>
      <c r="E1553" s="1691"/>
      <c r="F1553" s="1691">
        <v>16</v>
      </c>
      <c r="G1553" s="1691">
        <v>19.75</v>
      </c>
      <c r="H1553" s="1691">
        <v>24</v>
      </c>
    </row>
    <row r="1554" spans="1:8" x14ac:dyDescent="0.3">
      <c r="A1554" s="1690">
        <v>44303</v>
      </c>
      <c r="B1554" s="1691">
        <v>4.125</v>
      </c>
      <c r="C1554" s="1691">
        <v>14</v>
      </c>
      <c r="D1554" s="1691"/>
      <c r="E1554" s="1691">
        <v>57.5</v>
      </c>
      <c r="F1554" s="1691">
        <v>16</v>
      </c>
      <c r="G1554" s="1691">
        <v>20</v>
      </c>
      <c r="H1554" s="1691">
        <v>24</v>
      </c>
    </row>
    <row r="1555" spans="1:8" x14ac:dyDescent="0.3">
      <c r="A1555" s="1690">
        <v>44304</v>
      </c>
      <c r="B1555" s="1691">
        <v>5.25</v>
      </c>
      <c r="C1555" s="1691">
        <v>16</v>
      </c>
      <c r="D1555" s="1691"/>
      <c r="E1555" s="1691">
        <v>48.75</v>
      </c>
      <c r="F1555" s="1691">
        <v>17</v>
      </c>
      <c r="G1555" s="1691">
        <v>20.375</v>
      </c>
      <c r="H1555" s="1691">
        <v>25</v>
      </c>
    </row>
    <row r="1556" spans="1:8" x14ac:dyDescent="0.3">
      <c r="A1556" s="1690">
        <v>44305</v>
      </c>
      <c r="B1556" s="1691">
        <v>7</v>
      </c>
      <c r="C1556" s="1691">
        <v>20</v>
      </c>
      <c r="D1556" s="1691"/>
      <c r="E1556" s="1691">
        <v>10</v>
      </c>
      <c r="F1556" s="1691">
        <v>16</v>
      </c>
      <c r="G1556" s="1691">
        <v>19.5</v>
      </c>
      <c r="H1556" s="1691">
        <v>24</v>
      </c>
    </row>
    <row r="1557" spans="1:8" x14ac:dyDescent="0.3">
      <c r="A1557" s="1690">
        <v>44306</v>
      </c>
      <c r="B1557" s="1691">
        <v>8.75</v>
      </c>
      <c r="C1557" s="1691">
        <v>23</v>
      </c>
      <c r="D1557" s="1691"/>
      <c r="E1557" s="1691"/>
      <c r="F1557" s="1691">
        <v>16</v>
      </c>
      <c r="G1557" s="1691">
        <v>19.5</v>
      </c>
      <c r="H1557" s="1691">
        <v>24</v>
      </c>
    </row>
    <row r="1558" spans="1:8" x14ac:dyDescent="0.3">
      <c r="A1558" s="1690">
        <v>44307</v>
      </c>
      <c r="B1558" s="1691">
        <v>10.375</v>
      </c>
      <c r="C1558" s="1691">
        <v>28</v>
      </c>
      <c r="D1558" s="1691"/>
      <c r="E1558" s="1691">
        <v>64</v>
      </c>
      <c r="F1558" s="1691">
        <v>17</v>
      </c>
      <c r="G1558" s="1691">
        <v>20.5</v>
      </c>
      <c r="H1558" s="1691">
        <v>25</v>
      </c>
    </row>
    <row r="1559" spans="1:8" x14ac:dyDescent="0.3">
      <c r="A1559" s="1690">
        <v>44308</v>
      </c>
      <c r="B1559" s="1691">
        <v>7</v>
      </c>
      <c r="C1559" s="1691">
        <v>26</v>
      </c>
      <c r="D1559" s="1691"/>
      <c r="E1559" s="1691">
        <v>99.125</v>
      </c>
      <c r="F1559" s="1691">
        <v>18</v>
      </c>
      <c r="G1559" s="1691">
        <v>20.5</v>
      </c>
      <c r="H1559" s="1691">
        <v>25</v>
      </c>
    </row>
    <row r="1560" spans="1:8" x14ac:dyDescent="0.3">
      <c r="A1560" s="1690">
        <v>44309</v>
      </c>
      <c r="B1560" s="1691">
        <v>5.625</v>
      </c>
      <c r="C1560" s="1691">
        <v>21</v>
      </c>
      <c r="D1560" s="1691">
        <v>1.6</v>
      </c>
      <c r="E1560" s="1691">
        <v>73.571428571428569</v>
      </c>
      <c r="F1560" s="1691">
        <v>17</v>
      </c>
      <c r="G1560" s="1691">
        <v>20.75</v>
      </c>
      <c r="H1560" s="1691">
        <v>26</v>
      </c>
    </row>
    <row r="1561" spans="1:8" x14ac:dyDescent="0.3">
      <c r="A1561" s="1690">
        <v>44310</v>
      </c>
      <c r="B1561" s="1691">
        <v>6.25</v>
      </c>
      <c r="C1561" s="1691">
        <v>17</v>
      </c>
      <c r="D1561" s="1691">
        <v>0.1</v>
      </c>
      <c r="E1561" s="1691">
        <v>73.833333333333329</v>
      </c>
      <c r="F1561" s="1691">
        <v>17</v>
      </c>
      <c r="G1561" s="1691">
        <v>19.25</v>
      </c>
      <c r="H1561" s="1691">
        <v>23</v>
      </c>
    </row>
    <row r="1562" spans="1:8" x14ac:dyDescent="0.3">
      <c r="A1562" s="1690">
        <v>44311</v>
      </c>
      <c r="B1562" s="1691">
        <v>6</v>
      </c>
      <c r="C1562" s="1691">
        <v>19</v>
      </c>
      <c r="D1562" s="1691"/>
      <c r="E1562" s="1691">
        <v>58.666666666666664</v>
      </c>
      <c r="F1562" s="1691">
        <v>12</v>
      </c>
      <c r="G1562" s="1691">
        <v>15.375</v>
      </c>
      <c r="H1562" s="1691">
        <v>20</v>
      </c>
    </row>
    <row r="1563" spans="1:8" x14ac:dyDescent="0.3">
      <c r="A1563" s="1690">
        <v>44312</v>
      </c>
      <c r="B1563" s="1691">
        <v>3</v>
      </c>
      <c r="C1563" s="1691">
        <v>12</v>
      </c>
      <c r="D1563" s="1691"/>
      <c r="E1563" s="1691">
        <v>47</v>
      </c>
      <c r="F1563" s="1691">
        <v>13</v>
      </c>
      <c r="G1563" s="1691">
        <v>15.625</v>
      </c>
      <c r="H1563" s="1691">
        <v>20</v>
      </c>
    </row>
    <row r="1564" spans="1:8" x14ac:dyDescent="0.3">
      <c r="A1564" s="1690">
        <v>44313</v>
      </c>
      <c r="B1564" s="1691">
        <v>2.125</v>
      </c>
      <c r="C1564" s="1691">
        <v>8</v>
      </c>
      <c r="D1564" s="1691"/>
      <c r="E1564" s="1691"/>
      <c r="F1564" s="1691">
        <v>12</v>
      </c>
      <c r="G1564" s="1691">
        <v>15.625</v>
      </c>
      <c r="H1564" s="1691">
        <v>21</v>
      </c>
    </row>
    <row r="1565" spans="1:8" x14ac:dyDescent="0.3">
      <c r="A1565" s="1690">
        <v>44314</v>
      </c>
      <c r="B1565" s="1691">
        <v>4</v>
      </c>
      <c r="C1565" s="1691">
        <v>8</v>
      </c>
      <c r="D1565" s="1691"/>
      <c r="E1565" s="1691">
        <v>29</v>
      </c>
      <c r="F1565" s="1691">
        <v>12</v>
      </c>
      <c r="G1565" s="1691">
        <v>16.25</v>
      </c>
      <c r="H1565" s="1691">
        <v>22</v>
      </c>
    </row>
    <row r="1566" spans="1:8" x14ac:dyDescent="0.3">
      <c r="A1566" s="1690">
        <v>44315</v>
      </c>
      <c r="B1566" s="1691">
        <v>4.125</v>
      </c>
      <c r="C1566" s="1691">
        <v>11</v>
      </c>
      <c r="D1566" s="1691"/>
      <c r="E1566" s="1691">
        <v>18</v>
      </c>
      <c r="F1566" s="1691">
        <v>12</v>
      </c>
      <c r="G1566" s="1691">
        <v>16.5</v>
      </c>
      <c r="H1566" s="1691">
        <v>23</v>
      </c>
    </row>
    <row r="1567" spans="1:8" x14ac:dyDescent="0.3">
      <c r="A1567" s="1690">
        <v>44316</v>
      </c>
      <c r="B1567" s="1691">
        <v>4.75</v>
      </c>
      <c r="C1567" s="1691">
        <v>13</v>
      </c>
      <c r="D1567" s="1691"/>
      <c r="E1567" s="1691"/>
      <c r="F1567" s="1691">
        <v>12</v>
      </c>
      <c r="G1567" s="1691">
        <v>16.25</v>
      </c>
      <c r="H1567" s="1691">
        <v>22</v>
      </c>
    </row>
    <row r="1568" spans="1:8" x14ac:dyDescent="0.3">
      <c r="A1568" s="1690">
        <v>44317</v>
      </c>
      <c r="B1568" s="1691">
        <v>4.875</v>
      </c>
      <c r="C1568" s="1691">
        <v>14</v>
      </c>
      <c r="D1568" s="1691"/>
      <c r="E1568" s="1691">
        <v>6</v>
      </c>
      <c r="F1568" s="1691">
        <v>13</v>
      </c>
      <c r="G1568" s="1691">
        <v>17.375</v>
      </c>
      <c r="H1568" s="1691">
        <v>24</v>
      </c>
    </row>
    <row r="1569" spans="1:8" x14ac:dyDescent="0.3">
      <c r="A1569" s="1690">
        <v>44318</v>
      </c>
      <c r="B1569" s="1691">
        <v>5.125</v>
      </c>
      <c r="C1569" s="1691">
        <v>17</v>
      </c>
      <c r="D1569" s="1691"/>
      <c r="E1569" s="1691">
        <v>61.285714285714285</v>
      </c>
      <c r="F1569" s="1691">
        <v>15</v>
      </c>
      <c r="G1569" s="1691">
        <v>19.375</v>
      </c>
      <c r="H1569" s="1691">
        <v>26</v>
      </c>
    </row>
    <row r="1570" spans="1:8" x14ac:dyDescent="0.3">
      <c r="A1570" s="1690">
        <v>44319</v>
      </c>
      <c r="B1570" s="1691">
        <v>4.75</v>
      </c>
      <c r="C1570" s="1691">
        <v>26</v>
      </c>
      <c r="D1570" s="1691">
        <v>0.8666666666666667</v>
      </c>
      <c r="E1570" s="1691">
        <v>100</v>
      </c>
      <c r="F1570" s="1691">
        <v>18</v>
      </c>
      <c r="G1570" s="1691">
        <v>20.375</v>
      </c>
      <c r="H1570" s="1691">
        <v>24</v>
      </c>
    </row>
    <row r="1571" spans="1:8" x14ac:dyDescent="0.3">
      <c r="A1571" s="1690">
        <v>44320</v>
      </c>
      <c r="B1571" s="1691">
        <v>9.125</v>
      </c>
      <c r="C1571" s="1691">
        <v>25</v>
      </c>
      <c r="D1571" s="1691">
        <v>0.5</v>
      </c>
      <c r="E1571" s="1691">
        <v>68</v>
      </c>
      <c r="F1571" s="1691">
        <v>12</v>
      </c>
      <c r="G1571" s="1691">
        <v>14.5</v>
      </c>
      <c r="H1571" s="1691">
        <v>16</v>
      </c>
    </row>
    <row r="1572" spans="1:8" x14ac:dyDescent="0.3">
      <c r="A1572" s="1690">
        <v>44321</v>
      </c>
      <c r="B1572" s="1691">
        <v>5.625</v>
      </c>
      <c r="C1572" s="1691">
        <v>16</v>
      </c>
      <c r="D1572" s="1691"/>
      <c r="E1572" s="1691">
        <v>99.166666666666671</v>
      </c>
      <c r="F1572" s="1691">
        <v>10</v>
      </c>
      <c r="G1572" s="1691">
        <v>11.75</v>
      </c>
      <c r="H1572" s="1691">
        <v>15</v>
      </c>
    </row>
    <row r="1573" spans="1:8" x14ac:dyDescent="0.3">
      <c r="A1573" s="1690">
        <v>44322</v>
      </c>
      <c r="B1573" s="1691">
        <v>4.75</v>
      </c>
      <c r="C1573" s="1691">
        <v>14</v>
      </c>
      <c r="D1573" s="1691"/>
      <c r="E1573" s="1691">
        <v>73</v>
      </c>
      <c r="F1573" s="1691">
        <v>8</v>
      </c>
      <c r="G1573" s="1691">
        <v>11.25</v>
      </c>
      <c r="H1573" s="1691">
        <v>16</v>
      </c>
    </row>
    <row r="1574" spans="1:8" x14ac:dyDescent="0.3">
      <c r="A1574" s="1690">
        <v>44323</v>
      </c>
      <c r="B1574" s="1691">
        <v>3.25</v>
      </c>
      <c r="C1574" s="1691">
        <v>9</v>
      </c>
      <c r="D1574" s="1691"/>
      <c r="E1574" s="1691">
        <v>46.5</v>
      </c>
      <c r="F1574" s="1691">
        <v>8</v>
      </c>
      <c r="G1574" s="1691">
        <v>11.75</v>
      </c>
      <c r="H1574" s="1691">
        <v>16</v>
      </c>
    </row>
    <row r="1575" spans="1:8" x14ac:dyDescent="0.3">
      <c r="A1575" s="1690">
        <v>44324</v>
      </c>
      <c r="B1575" s="1691">
        <v>5.625</v>
      </c>
      <c r="C1575" s="1691">
        <v>17</v>
      </c>
      <c r="D1575" s="1691"/>
      <c r="E1575" s="1691">
        <v>55.666666666666664</v>
      </c>
      <c r="F1575" s="1691">
        <v>10</v>
      </c>
      <c r="G1575" s="1691">
        <v>13.625</v>
      </c>
      <c r="H1575" s="1691">
        <v>19</v>
      </c>
    </row>
    <row r="1576" spans="1:8" x14ac:dyDescent="0.3">
      <c r="A1576" s="1690">
        <v>44325</v>
      </c>
      <c r="B1576" s="1691">
        <v>3.75</v>
      </c>
      <c r="C1576" s="1691">
        <v>18</v>
      </c>
      <c r="D1576" s="1691"/>
      <c r="E1576" s="1691">
        <v>100</v>
      </c>
      <c r="F1576" s="1691">
        <v>10</v>
      </c>
      <c r="G1576" s="1691">
        <v>13.625</v>
      </c>
      <c r="H1576" s="1691">
        <v>18</v>
      </c>
    </row>
    <row r="1577" spans="1:8" x14ac:dyDescent="0.3">
      <c r="A1577" s="1690">
        <v>44326</v>
      </c>
      <c r="B1577" s="1691">
        <v>5.625</v>
      </c>
      <c r="C1577" s="1691">
        <v>17</v>
      </c>
      <c r="D1577" s="1691"/>
      <c r="E1577" s="1691">
        <v>98.375</v>
      </c>
      <c r="F1577" s="1691">
        <v>11</v>
      </c>
      <c r="G1577" s="1691">
        <v>13.5</v>
      </c>
      <c r="H1577" s="1691">
        <v>18</v>
      </c>
    </row>
    <row r="1578" spans="1:8" x14ac:dyDescent="0.3">
      <c r="A1578" s="1690">
        <v>44327</v>
      </c>
      <c r="B1578" s="1691">
        <v>4.375</v>
      </c>
      <c r="C1578" s="1691">
        <v>18</v>
      </c>
      <c r="D1578" s="1691"/>
      <c r="E1578" s="1691">
        <v>49</v>
      </c>
      <c r="F1578" s="1691">
        <v>8</v>
      </c>
      <c r="G1578" s="1691">
        <v>11.25</v>
      </c>
      <c r="H1578" s="1691">
        <v>16</v>
      </c>
    </row>
    <row r="1579" spans="1:8" x14ac:dyDescent="0.3">
      <c r="A1579" s="1690">
        <v>44328</v>
      </c>
      <c r="B1579" s="1691">
        <v>4.625</v>
      </c>
      <c r="C1579" s="1691">
        <v>12</v>
      </c>
      <c r="D1579" s="1691"/>
      <c r="E1579" s="1691">
        <v>5</v>
      </c>
      <c r="F1579" s="1691">
        <v>7</v>
      </c>
      <c r="G1579" s="1691">
        <v>11.375</v>
      </c>
      <c r="H1579" s="1691">
        <v>18</v>
      </c>
    </row>
    <row r="1580" spans="1:8" x14ac:dyDescent="0.3">
      <c r="A1580" s="1690">
        <v>44329</v>
      </c>
      <c r="B1580" s="1691">
        <v>4.625</v>
      </c>
      <c r="C1580" s="1691">
        <v>17</v>
      </c>
      <c r="D1580" s="1691"/>
      <c r="E1580" s="1691">
        <v>84.333333333333329</v>
      </c>
      <c r="F1580" s="1691">
        <v>7</v>
      </c>
      <c r="G1580" s="1691">
        <v>11.75</v>
      </c>
      <c r="H1580" s="1691">
        <v>19</v>
      </c>
    </row>
    <row r="1581" spans="1:8" x14ac:dyDescent="0.3">
      <c r="A1581" s="1690">
        <v>44330</v>
      </c>
      <c r="B1581" s="1691">
        <v>3.125</v>
      </c>
      <c r="C1581" s="1691">
        <v>7</v>
      </c>
      <c r="D1581" s="1691"/>
      <c r="E1581" s="1691">
        <v>49.125</v>
      </c>
      <c r="F1581" s="1691">
        <v>8</v>
      </c>
      <c r="G1581" s="1691">
        <v>13</v>
      </c>
      <c r="H1581" s="1691">
        <v>20</v>
      </c>
    </row>
    <row r="1582" spans="1:8" x14ac:dyDescent="0.3">
      <c r="A1582" s="1690">
        <v>44331</v>
      </c>
      <c r="B1582" s="1691">
        <v>2.75</v>
      </c>
      <c r="C1582" s="1691">
        <v>6</v>
      </c>
      <c r="D1582" s="1691"/>
      <c r="E1582" s="1691">
        <v>84.714285714285708</v>
      </c>
      <c r="F1582" s="1691">
        <v>9</v>
      </c>
      <c r="G1582" s="1691">
        <v>13.125</v>
      </c>
      <c r="H1582" s="1691">
        <v>20</v>
      </c>
    </row>
    <row r="1583" spans="1:8" x14ac:dyDescent="0.3">
      <c r="A1583" s="1690">
        <v>44332</v>
      </c>
      <c r="B1583" s="1691">
        <v>1.5</v>
      </c>
      <c r="C1583" s="1691">
        <v>4</v>
      </c>
      <c r="D1583" s="1691"/>
      <c r="E1583" s="1691">
        <v>92.875</v>
      </c>
      <c r="F1583" s="1691">
        <v>10</v>
      </c>
      <c r="G1583" s="1691">
        <v>13</v>
      </c>
      <c r="H1583" s="1691">
        <v>17</v>
      </c>
    </row>
    <row r="1584" spans="1:8" x14ac:dyDescent="0.3">
      <c r="A1584" s="1690">
        <v>44333</v>
      </c>
      <c r="B1584" s="1691">
        <v>3.375</v>
      </c>
      <c r="C1584" s="1691">
        <v>11</v>
      </c>
      <c r="D1584" s="1691"/>
      <c r="E1584" s="1691">
        <v>90.5</v>
      </c>
      <c r="F1584" s="1691">
        <v>10</v>
      </c>
      <c r="G1584" s="1691">
        <v>12.875</v>
      </c>
      <c r="H1584" s="1691">
        <v>18</v>
      </c>
    </row>
    <row r="1585" spans="1:8" x14ac:dyDescent="0.3">
      <c r="A1585" s="1690">
        <v>44334</v>
      </c>
      <c r="B1585" s="1691">
        <v>3.25</v>
      </c>
      <c r="C1585" s="1691">
        <v>9</v>
      </c>
      <c r="D1585" s="1691"/>
      <c r="E1585" s="1691">
        <v>35.666666666666664</v>
      </c>
      <c r="F1585" s="1691">
        <v>9</v>
      </c>
      <c r="G1585" s="1691">
        <v>12.375</v>
      </c>
      <c r="H1585" s="1691">
        <v>17</v>
      </c>
    </row>
    <row r="1586" spans="1:8" x14ac:dyDescent="0.3">
      <c r="A1586" s="1690">
        <v>44335</v>
      </c>
      <c r="B1586" s="1691">
        <v>6</v>
      </c>
      <c r="C1586" s="1691">
        <v>15</v>
      </c>
      <c r="D1586" s="1691"/>
      <c r="E1586" s="1691">
        <v>98.375</v>
      </c>
      <c r="F1586" s="1691">
        <v>10</v>
      </c>
      <c r="G1586" s="1691">
        <v>13.375</v>
      </c>
      <c r="H1586" s="1691">
        <v>17</v>
      </c>
    </row>
    <row r="1587" spans="1:8" x14ac:dyDescent="0.3">
      <c r="A1587" s="1690">
        <v>44336</v>
      </c>
      <c r="B1587" s="1691">
        <v>8.5</v>
      </c>
      <c r="C1587" s="1691">
        <v>19</v>
      </c>
      <c r="D1587" s="1691">
        <v>0.1</v>
      </c>
      <c r="E1587" s="1691">
        <v>78.625</v>
      </c>
      <c r="F1587" s="1691">
        <v>14</v>
      </c>
      <c r="G1587" s="1691">
        <v>15</v>
      </c>
      <c r="H1587" s="1691">
        <v>17</v>
      </c>
    </row>
    <row r="1588" spans="1:8" x14ac:dyDescent="0.3">
      <c r="A1588" s="1690">
        <v>44337</v>
      </c>
      <c r="B1588" s="1691">
        <v>9.875</v>
      </c>
      <c r="C1588" s="1691">
        <v>25</v>
      </c>
      <c r="D1588" s="1691">
        <v>2.1666666666666665</v>
      </c>
      <c r="E1588" s="1691">
        <v>100</v>
      </c>
      <c r="F1588" s="1691">
        <v>13</v>
      </c>
      <c r="G1588" s="1691">
        <v>13.875</v>
      </c>
      <c r="H1588" s="1691">
        <v>15</v>
      </c>
    </row>
    <row r="1589" spans="1:8" x14ac:dyDescent="0.3">
      <c r="A1589" s="1690">
        <v>44338</v>
      </c>
      <c r="B1589" s="1691">
        <v>9.625</v>
      </c>
      <c r="C1589" s="1691">
        <v>35</v>
      </c>
      <c r="D1589" s="1691">
        <v>1.9666666666666668</v>
      </c>
      <c r="E1589" s="1691">
        <v>100</v>
      </c>
      <c r="F1589" s="1691">
        <v>12</v>
      </c>
      <c r="G1589" s="1691">
        <v>13.375</v>
      </c>
      <c r="H1589" s="1691">
        <v>14</v>
      </c>
    </row>
    <row r="1590" spans="1:8" x14ac:dyDescent="0.3">
      <c r="A1590" s="1690">
        <v>44339</v>
      </c>
      <c r="B1590" s="1691">
        <v>14.125</v>
      </c>
      <c r="C1590" s="1691">
        <v>40</v>
      </c>
      <c r="D1590" s="1691">
        <v>0.70000000000000007</v>
      </c>
      <c r="E1590" s="1691">
        <v>84.25</v>
      </c>
      <c r="F1590" s="1691">
        <v>11</v>
      </c>
      <c r="G1590" s="1691">
        <v>12.5</v>
      </c>
      <c r="H1590" s="1691">
        <v>15</v>
      </c>
    </row>
    <row r="1591" spans="1:8" x14ac:dyDescent="0.3">
      <c r="A1591" s="1690">
        <v>44340</v>
      </c>
      <c r="B1591" s="1691">
        <v>7</v>
      </c>
      <c r="C1591" s="1691">
        <v>26</v>
      </c>
      <c r="D1591" s="1691"/>
      <c r="E1591" s="1691">
        <v>15.5</v>
      </c>
      <c r="F1591" s="1691">
        <v>8</v>
      </c>
      <c r="G1591" s="1691">
        <v>11.5</v>
      </c>
      <c r="H1591" s="1691">
        <v>17</v>
      </c>
    </row>
    <row r="1592" spans="1:8" x14ac:dyDescent="0.3">
      <c r="A1592" s="1690">
        <v>44341</v>
      </c>
      <c r="B1592" s="1691">
        <v>6.5</v>
      </c>
      <c r="C1592" s="1691">
        <v>31</v>
      </c>
      <c r="D1592" s="1691"/>
      <c r="E1592" s="1691">
        <v>8</v>
      </c>
      <c r="F1592" s="1691">
        <v>10</v>
      </c>
      <c r="G1592" s="1691">
        <v>12.625</v>
      </c>
      <c r="H1592" s="1691">
        <v>17</v>
      </c>
    </row>
    <row r="1593" spans="1:8" x14ac:dyDescent="0.3">
      <c r="A1593" s="1690">
        <v>44342</v>
      </c>
      <c r="B1593" s="1691">
        <v>5.125</v>
      </c>
      <c r="C1593" s="1691">
        <v>25</v>
      </c>
      <c r="D1593" s="1691"/>
      <c r="E1593" s="1691">
        <v>29.625</v>
      </c>
      <c r="F1593" s="1691">
        <v>9</v>
      </c>
      <c r="G1593" s="1691">
        <v>12.875</v>
      </c>
      <c r="H1593" s="1691">
        <v>19</v>
      </c>
    </row>
    <row r="1594" spans="1:8" x14ac:dyDescent="0.3">
      <c r="A1594" s="1690">
        <v>44343</v>
      </c>
      <c r="B1594" s="1691">
        <v>6.125</v>
      </c>
      <c r="C1594" s="1691">
        <v>27</v>
      </c>
      <c r="D1594" s="1691"/>
      <c r="E1594" s="1691">
        <v>8</v>
      </c>
      <c r="F1594" s="1691">
        <v>11</v>
      </c>
      <c r="G1594" s="1691">
        <v>14.75</v>
      </c>
      <c r="H1594" s="1691">
        <v>21</v>
      </c>
    </row>
    <row r="1595" spans="1:8" x14ac:dyDescent="0.3">
      <c r="A1595" s="1690">
        <v>44344</v>
      </c>
      <c r="B1595" s="1691">
        <v>5.25</v>
      </c>
      <c r="C1595" s="1691">
        <v>23</v>
      </c>
      <c r="D1595" s="1691"/>
      <c r="E1595" s="1691">
        <v>46.625</v>
      </c>
      <c r="F1595" s="1691">
        <v>13</v>
      </c>
      <c r="G1595" s="1691">
        <v>15.125</v>
      </c>
      <c r="H1595" s="1691">
        <v>21</v>
      </c>
    </row>
    <row r="1596" spans="1:8" x14ac:dyDescent="0.3">
      <c r="A1596" s="1690">
        <v>44345</v>
      </c>
      <c r="B1596" s="1691">
        <v>7.25</v>
      </c>
      <c r="C1596" s="1691">
        <v>21</v>
      </c>
      <c r="D1596" s="1691"/>
      <c r="E1596" s="1691">
        <v>81.599999999999994</v>
      </c>
      <c r="F1596" s="1691">
        <v>9</v>
      </c>
      <c r="G1596" s="1691">
        <v>11.25</v>
      </c>
      <c r="H1596" s="1691">
        <v>13</v>
      </c>
    </row>
    <row r="1597" spans="1:8" x14ac:dyDescent="0.3">
      <c r="A1597" s="1690">
        <v>44346</v>
      </c>
      <c r="B1597" s="1691">
        <v>5</v>
      </c>
      <c r="C1597" s="1691">
        <v>16</v>
      </c>
      <c r="D1597" s="1691"/>
      <c r="E1597" s="1691">
        <v>25.166666666666668</v>
      </c>
      <c r="F1597" s="1691">
        <v>6</v>
      </c>
      <c r="G1597" s="1691">
        <v>9.5</v>
      </c>
      <c r="H1597" s="1691">
        <v>15</v>
      </c>
    </row>
    <row r="1598" spans="1:8" x14ac:dyDescent="0.3">
      <c r="A1598" s="1690">
        <v>44347</v>
      </c>
      <c r="B1598" s="1691">
        <v>8</v>
      </c>
      <c r="C1598" s="1691">
        <v>34</v>
      </c>
      <c r="D1598" s="1691"/>
      <c r="E1598" s="1691">
        <v>54.125</v>
      </c>
      <c r="F1598" s="1691">
        <v>8</v>
      </c>
      <c r="G1598" s="1691">
        <v>12.25</v>
      </c>
      <c r="H1598" s="1691">
        <v>18</v>
      </c>
    </row>
    <row r="1599" spans="1:8" x14ac:dyDescent="0.3">
      <c r="A1599" s="1690">
        <v>44348</v>
      </c>
      <c r="B1599" s="1691">
        <v>7</v>
      </c>
      <c r="C1599" s="1691">
        <v>27</v>
      </c>
      <c r="D1599" s="1691">
        <v>0.1</v>
      </c>
      <c r="E1599" s="1691">
        <v>100</v>
      </c>
      <c r="F1599" s="1691">
        <v>13</v>
      </c>
      <c r="G1599" s="1691">
        <v>15.25</v>
      </c>
      <c r="H1599" s="1691">
        <v>19</v>
      </c>
    </row>
    <row r="1600" spans="1:8" x14ac:dyDescent="0.3">
      <c r="A1600" s="1690">
        <v>44349</v>
      </c>
      <c r="B1600" s="1691">
        <v>5.875</v>
      </c>
      <c r="C1600" s="1691">
        <v>22</v>
      </c>
      <c r="D1600" s="1691">
        <v>0.2</v>
      </c>
      <c r="E1600" s="1691">
        <v>58.5</v>
      </c>
      <c r="F1600" s="1691">
        <v>12</v>
      </c>
      <c r="G1600" s="1691">
        <v>14</v>
      </c>
      <c r="H1600" s="1691">
        <v>17</v>
      </c>
    </row>
    <row r="1601" spans="1:8" x14ac:dyDescent="0.3">
      <c r="A1601" s="1690">
        <v>44350</v>
      </c>
      <c r="B1601" s="1691">
        <v>5.375</v>
      </c>
      <c r="C1601" s="1691">
        <v>22</v>
      </c>
      <c r="D1601" s="1691"/>
      <c r="E1601" s="1691">
        <v>55.625</v>
      </c>
      <c r="F1601" s="1691">
        <v>9</v>
      </c>
      <c r="G1601" s="1691">
        <v>13.125</v>
      </c>
      <c r="H1601" s="1691">
        <v>19</v>
      </c>
    </row>
    <row r="1602" spans="1:8" x14ac:dyDescent="0.3">
      <c r="A1602" s="1690">
        <v>44351</v>
      </c>
      <c r="B1602" s="1691">
        <v>4.125</v>
      </c>
      <c r="C1602" s="1691">
        <v>21</v>
      </c>
      <c r="D1602" s="1691">
        <v>0.3666666666666667</v>
      </c>
      <c r="E1602" s="1691">
        <v>79.5</v>
      </c>
      <c r="F1602" s="1691">
        <v>13</v>
      </c>
      <c r="G1602" s="1691">
        <v>16.25</v>
      </c>
      <c r="H1602" s="1691">
        <v>20</v>
      </c>
    </row>
    <row r="1603" spans="1:8" x14ac:dyDescent="0.3">
      <c r="A1603" s="1690">
        <v>44352</v>
      </c>
      <c r="B1603" s="1691">
        <v>6.375</v>
      </c>
      <c r="C1603" s="1691">
        <v>22</v>
      </c>
      <c r="D1603" s="1691">
        <v>1.3333333333333333</v>
      </c>
      <c r="E1603" s="1691">
        <v>86.571428571428569</v>
      </c>
      <c r="F1603" s="1691">
        <v>12</v>
      </c>
      <c r="G1603" s="1691">
        <v>14.875</v>
      </c>
      <c r="H1603" s="1691">
        <v>17</v>
      </c>
    </row>
    <row r="1604" spans="1:8" x14ac:dyDescent="0.3">
      <c r="A1604" s="1690">
        <v>44353</v>
      </c>
      <c r="B1604" s="1691">
        <v>5.5</v>
      </c>
      <c r="C1604" s="1691">
        <v>18</v>
      </c>
      <c r="D1604" s="1691"/>
      <c r="E1604" s="1691">
        <v>74.571428571428569</v>
      </c>
      <c r="F1604" s="1691">
        <v>8</v>
      </c>
      <c r="G1604" s="1691">
        <v>10.5</v>
      </c>
      <c r="H1604" s="1691">
        <v>13</v>
      </c>
    </row>
    <row r="1605" spans="1:8" x14ac:dyDescent="0.3">
      <c r="A1605" s="1690">
        <v>44354</v>
      </c>
      <c r="B1605" s="1691">
        <v>5.875</v>
      </c>
      <c r="C1605" s="1691">
        <v>17</v>
      </c>
      <c r="D1605" s="1691"/>
      <c r="E1605" s="1691">
        <v>86.625</v>
      </c>
      <c r="F1605" s="1691">
        <v>9</v>
      </c>
      <c r="G1605" s="1691">
        <v>11.75</v>
      </c>
      <c r="H1605" s="1691">
        <v>15</v>
      </c>
    </row>
    <row r="1606" spans="1:8" x14ac:dyDescent="0.3">
      <c r="A1606" s="1690">
        <v>44355</v>
      </c>
      <c r="B1606" s="1691">
        <v>5.25</v>
      </c>
      <c r="C1606" s="1691">
        <v>19</v>
      </c>
      <c r="D1606" s="1691"/>
      <c r="E1606" s="1691">
        <v>87</v>
      </c>
      <c r="F1606" s="1691">
        <v>12</v>
      </c>
      <c r="G1606" s="1691">
        <v>14.25</v>
      </c>
      <c r="H1606" s="1691">
        <v>17</v>
      </c>
    </row>
    <row r="1607" spans="1:8" x14ac:dyDescent="0.3">
      <c r="A1607" s="1690">
        <v>44356</v>
      </c>
      <c r="B1607" s="1691">
        <v>4</v>
      </c>
      <c r="C1607" s="1691">
        <v>13</v>
      </c>
      <c r="D1607" s="1691"/>
      <c r="E1607" s="1691">
        <v>96.875</v>
      </c>
      <c r="F1607" s="1691">
        <v>14</v>
      </c>
      <c r="G1607" s="1691">
        <v>15.25</v>
      </c>
      <c r="H1607" s="1691">
        <v>17</v>
      </c>
    </row>
    <row r="1608" spans="1:8" x14ac:dyDescent="0.3">
      <c r="A1608" s="1690">
        <v>44357</v>
      </c>
      <c r="B1608" s="1691">
        <v>5.875</v>
      </c>
      <c r="C1608" s="1691">
        <v>21</v>
      </c>
      <c r="D1608" s="1691"/>
      <c r="E1608" s="1691">
        <v>88.5</v>
      </c>
      <c r="F1608" s="1691">
        <v>13</v>
      </c>
      <c r="G1608" s="1691">
        <v>15.25</v>
      </c>
      <c r="H1608" s="1691">
        <v>19</v>
      </c>
    </row>
    <row r="1609" spans="1:8" x14ac:dyDescent="0.3">
      <c r="A1609" s="1690">
        <v>44358</v>
      </c>
      <c r="B1609" s="1691">
        <v>5.25</v>
      </c>
      <c r="C1609" s="1691">
        <v>25</v>
      </c>
      <c r="D1609" s="1691"/>
      <c r="E1609" s="1691">
        <v>56.714285714285715</v>
      </c>
      <c r="F1609" s="1691">
        <v>8</v>
      </c>
      <c r="G1609" s="1691">
        <v>10.625</v>
      </c>
      <c r="H1609" s="1691">
        <v>13</v>
      </c>
    </row>
    <row r="1610" spans="1:8" x14ac:dyDescent="0.3">
      <c r="A1610" s="1690">
        <v>44359</v>
      </c>
      <c r="B1610" s="1691">
        <v>6</v>
      </c>
      <c r="C1610" s="1691">
        <v>26</v>
      </c>
      <c r="D1610" s="1691"/>
      <c r="E1610" s="1691">
        <v>78</v>
      </c>
      <c r="F1610" s="1691">
        <v>10</v>
      </c>
      <c r="G1610" s="1691">
        <v>14.25</v>
      </c>
      <c r="H1610" s="1691">
        <v>21</v>
      </c>
    </row>
    <row r="1611" spans="1:8" x14ac:dyDescent="0.3">
      <c r="A1611" s="1690">
        <v>44360</v>
      </c>
      <c r="B1611" s="1691">
        <v>6</v>
      </c>
      <c r="C1611" s="1691">
        <v>23</v>
      </c>
      <c r="D1611" s="1691"/>
      <c r="E1611" s="1691"/>
      <c r="F1611" s="1691">
        <v>12</v>
      </c>
      <c r="G1611" s="1691">
        <v>15.375</v>
      </c>
      <c r="H1611" s="1691">
        <v>21</v>
      </c>
    </row>
    <row r="1612" spans="1:8" x14ac:dyDescent="0.3">
      <c r="A1612" s="1690">
        <v>44361</v>
      </c>
      <c r="B1612" s="1691">
        <v>6</v>
      </c>
      <c r="C1612" s="1691">
        <v>17</v>
      </c>
      <c r="D1612" s="1691"/>
      <c r="E1612" s="1691">
        <v>63.571428571428569</v>
      </c>
      <c r="F1612" s="1691">
        <v>11</v>
      </c>
      <c r="G1612" s="1691">
        <v>14.125</v>
      </c>
      <c r="H1612" s="1691">
        <v>19</v>
      </c>
    </row>
    <row r="1613" spans="1:8" x14ac:dyDescent="0.3">
      <c r="A1613" s="1690">
        <v>44362</v>
      </c>
      <c r="B1613" s="1691">
        <v>6.5</v>
      </c>
      <c r="C1613" s="1691">
        <v>17</v>
      </c>
      <c r="D1613" s="1691"/>
      <c r="E1613" s="1691">
        <v>18.600000000000001</v>
      </c>
      <c r="F1613" s="1691">
        <v>8</v>
      </c>
      <c r="G1613" s="1691">
        <v>10</v>
      </c>
      <c r="H1613" s="1691">
        <v>13</v>
      </c>
    </row>
    <row r="1614" spans="1:8" x14ac:dyDescent="0.3">
      <c r="A1614" s="1690">
        <v>44363</v>
      </c>
      <c r="B1614" s="1691">
        <v>5</v>
      </c>
      <c r="C1614" s="1691">
        <v>18</v>
      </c>
      <c r="D1614" s="1691"/>
      <c r="E1614" s="1691">
        <v>95.625</v>
      </c>
      <c r="F1614" s="1691">
        <v>7</v>
      </c>
      <c r="G1614" s="1691">
        <v>8.375</v>
      </c>
      <c r="H1614" s="1691">
        <v>10</v>
      </c>
    </row>
    <row r="1615" spans="1:8" x14ac:dyDescent="0.3">
      <c r="A1615" s="1690">
        <v>44364</v>
      </c>
      <c r="B1615" s="1691">
        <v>4.5</v>
      </c>
      <c r="C1615" s="1691">
        <v>12</v>
      </c>
      <c r="D1615" s="1691"/>
      <c r="E1615" s="1691">
        <v>82.25</v>
      </c>
      <c r="F1615" s="1691">
        <v>7</v>
      </c>
      <c r="G1615" s="1691">
        <v>8.75</v>
      </c>
      <c r="H1615" s="1691">
        <v>11</v>
      </c>
    </row>
    <row r="1616" spans="1:8" x14ac:dyDescent="0.3">
      <c r="A1616" s="1690">
        <v>44365</v>
      </c>
      <c r="B1616" s="1691">
        <v>3.75</v>
      </c>
      <c r="C1616" s="1691">
        <v>8</v>
      </c>
      <c r="D1616" s="1691"/>
      <c r="E1616" s="1691">
        <v>59.666666666666664</v>
      </c>
      <c r="F1616" s="1691">
        <v>5</v>
      </c>
      <c r="G1616" s="1691">
        <v>7.5</v>
      </c>
      <c r="H1616" s="1691">
        <v>10</v>
      </c>
    </row>
    <row r="1617" spans="1:8" x14ac:dyDescent="0.3">
      <c r="A1617" s="1690">
        <v>44366</v>
      </c>
      <c r="B1617" s="1691">
        <v>3.125</v>
      </c>
      <c r="C1617" s="1691">
        <v>6</v>
      </c>
      <c r="D1617" s="1691">
        <v>0.1</v>
      </c>
      <c r="E1617" s="1691">
        <v>64.75</v>
      </c>
      <c r="F1617" s="1691">
        <v>7</v>
      </c>
      <c r="G1617" s="1691">
        <v>9.25</v>
      </c>
      <c r="H1617" s="1691">
        <v>12</v>
      </c>
    </row>
    <row r="1618" spans="1:8" x14ac:dyDescent="0.3">
      <c r="A1618" s="1690">
        <v>44367</v>
      </c>
      <c r="B1618" s="1691">
        <v>2.875</v>
      </c>
      <c r="C1618" s="1691">
        <v>12</v>
      </c>
      <c r="D1618" s="1691"/>
      <c r="E1618" s="1691">
        <v>5</v>
      </c>
      <c r="F1618" s="1691">
        <v>6</v>
      </c>
      <c r="G1618" s="1691">
        <v>8.5</v>
      </c>
      <c r="H1618" s="1691">
        <v>12</v>
      </c>
    </row>
    <row r="1619" spans="1:8" x14ac:dyDescent="0.3">
      <c r="A1619" s="1690">
        <v>44368</v>
      </c>
      <c r="B1619" s="1691">
        <v>3.375</v>
      </c>
      <c r="C1619" s="1691">
        <v>9</v>
      </c>
      <c r="D1619" s="1691"/>
      <c r="E1619" s="1691">
        <v>88</v>
      </c>
      <c r="F1619" s="1691">
        <v>7</v>
      </c>
      <c r="G1619" s="1691">
        <v>10.375</v>
      </c>
      <c r="H1619" s="1691">
        <v>15</v>
      </c>
    </row>
    <row r="1620" spans="1:8" x14ac:dyDescent="0.3">
      <c r="A1620" s="1690">
        <v>44369</v>
      </c>
      <c r="B1620" s="1691">
        <v>4.75</v>
      </c>
      <c r="C1620" s="1691">
        <v>19</v>
      </c>
      <c r="D1620" s="1691"/>
      <c r="E1620" s="1691">
        <v>43.5</v>
      </c>
      <c r="F1620" s="1691">
        <v>9</v>
      </c>
      <c r="G1620" s="1691">
        <v>11.625</v>
      </c>
      <c r="H1620" s="1691">
        <v>15</v>
      </c>
    </row>
    <row r="1621" spans="1:8" x14ac:dyDescent="0.3">
      <c r="A1621" s="1690">
        <v>44370</v>
      </c>
      <c r="B1621" s="1691">
        <v>5.625</v>
      </c>
      <c r="C1621" s="1691">
        <v>27</v>
      </c>
      <c r="D1621" s="1691">
        <v>0.13333333333333333</v>
      </c>
      <c r="E1621" s="1691">
        <v>76.333333333333329</v>
      </c>
      <c r="F1621" s="1691">
        <v>10</v>
      </c>
      <c r="G1621" s="1691">
        <v>12.25</v>
      </c>
      <c r="H1621" s="1691">
        <v>15</v>
      </c>
    </row>
    <row r="1622" spans="1:8" x14ac:dyDescent="0.3">
      <c r="A1622" s="1690">
        <v>44371</v>
      </c>
      <c r="B1622" s="1691">
        <v>8.25</v>
      </c>
      <c r="C1622" s="1691">
        <v>26</v>
      </c>
      <c r="D1622" s="1691">
        <v>0.1</v>
      </c>
      <c r="E1622" s="1691">
        <v>90.8</v>
      </c>
      <c r="F1622" s="1691">
        <v>12</v>
      </c>
      <c r="G1622" s="1691">
        <v>13.875</v>
      </c>
      <c r="H1622" s="1691">
        <v>17</v>
      </c>
    </row>
    <row r="1623" spans="1:8" x14ac:dyDescent="0.3">
      <c r="A1623" s="1690">
        <v>44372</v>
      </c>
      <c r="B1623" s="1691">
        <v>4.125</v>
      </c>
      <c r="C1623" s="1691">
        <v>19</v>
      </c>
      <c r="D1623" s="1691"/>
      <c r="E1623" s="1691">
        <v>63.333333333333336</v>
      </c>
      <c r="F1623" s="1691">
        <v>9</v>
      </c>
      <c r="G1623" s="1691">
        <v>12.75</v>
      </c>
      <c r="H1623" s="1691">
        <v>19</v>
      </c>
    </row>
    <row r="1624" spans="1:8" x14ac:dyDescent="0.3">
      <c r="A1624" s="1690">
        <v>44373</v>
      </c>
      <c r="B1624" s="1691">
        <v>7</v>
      </c>
      <c r="C1624" s="1691">
        <v>27</v>
      </c>
      <c r="D1624" s="1691">
        <v>0.35</v>
      </c>
      <c r="E1624" s="1691">
        <v>100</v>
      </c>
      <c r="F1624" s="1691">
        <v>8</v>
      </c>
      <c r="G1624" s="1691">
        <v>10.625</v>
      </c>
      <c r="H1624" s="1691">
        <v>14</v>
      </c>
    </row>
    <row r="1625" spans="1:8" x14ac:dyDescent="0.3">
      <c r="A1625" s="1690">
        <v>44374</v>
      </c>
      <c r="B1625" s="1691">
        <v>8.5</v>
      </c>
      <c r="C1625" s="1691">
        <v>23</v>
      </c>
      <c r="D1625" s="1691">
        <v>0.2</v>
      </c>
      <c r="E1625" s="1691">
        <v>84.875</v>
      </c>
      <c r="F1625" s="1691">
        <v>5</v>
      </c>
      <c r="G1625" s="1691">
        <v>6.5</v>
      </c>
      <c r="H1625" s="1691">
        <v>8</v>
      </c>
    </row>
    <row r="1626" spans="1:8" x14ac:dyDescent="0.3">
      <c r="A1626" s="1690">
        <v>44375</v>
      </c>
      <c r="B1626" s="1691">
        <v>11.125</v>
      </c>
      <c r="C1626" s="1691">
        <v>25</v>
      </c>
      <c r="D1626" s="1691">
        <v>0.10000000000000002</v>
      </c>
      <c r="E1626" s="1691">
        <v>90.125</v>
      </c>
      <c r="F1626" s="1691">
        <v>6</v>
      </c>
      <c r="G1626" s="1691">
        <v>8.125</v>
      </c>
      <c r="H1626" s="1691">
        <v>11</v>
      </c>
    </row>
    <row r="1627" spans="1:8" x14ac:dyDescent="0.3">
      <c r="A1627" s="1690">
        <v>44376</v>
      </c>
      <c r="B1627" s="1691">
        <v>7.375</v>
      </c>
      <c r="C1627" s="1691">
        <v>23</v>
      </c>
      <c r="D1627" s="1691"/>
      <c r="E1627" s="1691">
        <v>69.285714285714292</v>
      </c>
      <c r="F1627" s="1691">
        <v>7</v>
      </c>
      <c r="G1627" s="1691">
        <v>8.5</v>
      </c>
      <c r="H1627" s="1691">
        <v>12</v>
      </c>
    </row>
    <row r="1628" spans="1:8" x14ac:dyDescent="0.3">
      <c r="A1628" s="1690">
        <v>44377</v>
      </c>
      <c r="B1628" s="1691">
        <v>4.5</v>
      </c>
      <c r="C1628" s="1691">
        <v>20</v>
      </c>
      <c r="D1628" s="1691"/>
      <c r="E1628" s="1691">
        <v>59.428571428571431</v>
      </c>
      <c r="F1628" s="1691">
        <v>5</v>
      </c>
      <c r="G1628" s="1691">
        <v>8.25</v>
      </c>
      <c r="H1628" s="1691">
        <v>13</v>
      </c>
    </row>
    <row r="1629" spans="1:8" x14ac:dyDescent="0.3">
      <c r="A1629" s="1690">
        <v>44378</v>
      </c>
      <c r="B1629" s="1691">
        <v>6.125</v>
      </c>
      <c r="C1629" s="1691">
        <v>23</v>
      </c>
      <c r="D1629" s="1691"/>
      <c r="E1629" s="1691">
        <v>74.75</v>
      </c>
      <c r="F1629" s="1691">
        <v>8</v>
      </c>
      <c r="G1629" s="1691">
        <v>10.375</v>
      </c>
      <c r="H1629" s="1691">
        <v>16</v>
      </c>
    </row>
    <row r="1630" spans="1:8" x14ac:dyDescent="0.3">
      <c r="A1630" s="1690">
        <v>44379</v>
      </c>
      <c r="B1630" s="1691">
        <v>5.375</v>
      </c>
      <c r="C1630" s="1691">
        <v>21</v>
      </c>
      <c r="D1630" s="1691"/>
      <c r="E1630" s="1691">
        <v>63</v>
      </c>
      <c r="F1630" s="1691">
        <v>7</v>
      </c>
      <c r="G1630" s="1691">
        <v>10.25</v>
      </c>
      <c r="H1630" s="1691">
        <v>16</v>
      </c>
    </row>
    <row r="1631" spans="1:8" x14ac:dyDescent="0.3">
      <c r="A1631" s="1690">
        <v>44380</v>
      </c>
      <c r="B1631" s="1691">
        <v>4.75</v>
      </c>
      <c r="C1631" s="1691">
        <v>15</v>
      </c>
      <c r="D1631" s="1691"/>
      <c r="E1631" s="1691">
        <v>41.666666666666664</v>
      </c>
      <c r="F1631" s="1691">
        <v>6</v>
      </c>
      <c r="G1631" s="1691">
        <v>10.25</v>
      </c>
      <c r="H1631" s="1691">
        <v>17</v>
      </c>
    </row>
    <row r="1632" spans="1:8" x14ac:dyDescent="0.3">
      <c r="A1632" s="1690">
        <v>44381</v>
      </c>
      <c r="B1632" s="1691">
        <v>3.625</v>
      </c>
      <c r="C1632" s="1691">
        <v>12</v>
      </c>
      <c r="D1632" s="1691"/>
      <c r="E1632" s="1691">
        <v>76.75</v>
      </c>
      <c r="F1632" s="1691">
        <v>7</v>
      </c>
      <c r="G1632" s="1691">
        <v>10.875</v>
      </c>
      <c r="H1632" s="1691">
        <v>18</v>
      </c>
    </row>
    <row r="1633" spans="1:8" x14ac:dyDescent="0.3">
      <c r="A1633" s="1690">
        <v>44382</v>
      </c>
      <c r="B1633" s="1691">
        <v>3.875</v>
      </c>
      <c r="C1633" s="1691">
        <v>12</v>
      </c>
      <c r="D1633" s="1691"/>
      <c r="E1633" s="1691">
        <v>7</v>
      </c>
      <c r="F1633" s="1691">
        <v>7</v>
      </c>
      <c r="G1633" s="1691">
        <v>10.75</v>
      </c>
      <c r="H1633" s="1691">
        <v>16</v>
      </c>
    </row>
    <row r="1634" spans="1:8" x14ac:dyDescent="0.3">
      <c r="A1634" s="1690">
        <v>44383</v>
      </c>
      <c r="B1634" s="1691">
        <v>5.375</v>
      </c>
      <c r="C1634" s="1691">
        <v>20</v>
      </c>
      <c r="D1634" s="1691"/>
      <c r="E1634" s="1691">
        <v>42.333333333333336</v>
      </c>
      <c r="F1634" s="1691">
        <v>8</v>
      </c>
      <c r="G1634" s="1691">
        <v>12.375</v>
      </c>
      <c r="H1634" s="1691">
        <v>20</v>
      </c>
    </row>
    <row r="1635" spans="1:8" x14ac:dyDescent="0.3">
      <c r="A1635" s="1690">
        <v>44384</v>
      </c>
      <c r="B1635" s="1691">
        <v>3.625</v>
      </c>
      <c r="C1635" s="1691">
        <v>19</v>
      </c>
      <c r="D1635" s="1691">
        <v>0.75</v>
      </c>
      <c r="E1635" s="1691">
        <v>72.571428571428569</v>
      </c>
      <c r="F1635" s="1691">
        <v>14</v>
      </c>
      <c r="G1635" s="1691">
        <v>15.5</v>
      </c>
      <c r="H1635" s="1691">
        <v>20</v>
      </c>
    </row>
    <row r="1636" spans="1:8" x14ac:dyDescent="0.3">
      <c r="A1636" s="1690">
        <v>44385</v>
      </c>
      <c r="B1636" s="1691">
        <v>5.125</v>
      </c>
      <c r="C1636" s="1691">
        <v>24</v>
      </c>
      <c r="D1636" s="1691"/>
      <c r="E1636" s="1691">
        <v>20.75</v>
      </c>
      <c r="F1636" s="1691">
        <v>13</v>
      </c>
      <c r="G1636" s="1691">
        <v>16.5</v>
      </c>
      <c r="H1636" s="1691">
        <v>23</v>
      </c>
    </row>
    <row r="1637" spans="1:8" x14ac:dyDescent="0.3">
      <c r="A1637" s="1690">
        <v>44386</v>
      </c>
      <c r="B1637" s="1691">
        <v>8</v>
      </c>
      <c r="C1637" s="1691">
        <v>24</v>
      </c>
      <c r="D1637" s="1691"/>
      <c r="E1637" s="1691">
        <v>59.666666666666664</v>
      </c>
      <c r="F1637" s="1691">
        <v>15</v>
      </c>
      <c r="G1637" s="1691">
        <v>19</v>
      </c>
      <c r="H1637" s="1691">
        <v>26</v>
      </c>
    </row>
    <row r="1638" spans="1:8" x14ac:dyDescent="0.3">
      <c r="A1638" s="1690">
        <v>44387</v>
      </c>
      <c r="B1638" s="1691">
        <v>7.375</v>
      </c>
      <c r="C1638" s="1691">
        <v>23</v>
      </c>
      <c r="D1638" s="1691"/>
      <c r="E1638" s="1691">
        <v>33.5</v>
      </c>
      <c r="F1638" s="1691">
        <v>11</v>
      </c>
      <c r="G1638" s="1691">
        <v>16</v>
      </c>
      <c r="H1638" s="1691">
        <v>19</v>
      </c>
    </row>
    <row r="1639" spans="1:8" x14ac:dyDescent="0.3">
      <c r="A1639" s="1690">
        <v>44388</v>
      </c>
      <c r="B1639" s="1691">
        <v>3.5</v>
      </c>
      <c r="C1639" s="1691">
        <v>12</v>
      </c>
      <c r="D1639" s="1691"/>
      <c r="E1639" s="1691">
        <v>37.333333333333336</v>
      </c>
      <c r="F1639" s="1691">
        <v>7</v>
      </c>
      <c r="G1639" s="1691">
        <v>11.25</v>
      </c>
      <c r="H1639" s="1691">
        <v>17</v>
      </c>
    </row>
    <row r="1640" spans="1:8" x14ac:dyDescent="0.3">
      <c r="A1640" s="1690">
        <v>44389</v>
      </c>
      <c r="B1640" s="1691">
        <v>2.875</v>
      </c>
      <c r="C1640" s="1691">
        <v>15</v>
      </c>
      <c r="D1640" s="1691">
        <v>0.3</v>
      </c>
      <c r="E1640" s="1691">
        <v>99.375</v>
      </c>
      <c r="F1640" s="1691">
        <v>12</v>
      </c>
      <c r="G1640" s="1691">
        <v>14.25</v>
      </c>
      <c r="H1640" s="1691">
        <v>18</v>
      </c>
    </row>
    <row r="1641" spans="1:8" x14ac:dyDescent="0.3">
      <c r="A1641" s="1690">
        <v>44390</v>
      </c>
      <c r="B1641" s="1691">
        <v>6.625</v>
      </c>
      <c r="C1641" s="1691">
        <v>22</v>
      </c>
      <c r="D1641" s="1691">
        <v>0.1</v>
      </c>
      <c r="E1641" s="1691">
        <v>90.714285714285708</v>
      </c>
      <c r="F1641" s="1691">
        <v>12</v>
      </c>
      <c r="G1641" s="1691">
        <v>14.625</v>
      </c>
      <c r="H1641" s="1691">
        <v>17</v>
      </c>
    </row>
    <row r="1642" spans="1:8" x14ac:dyDescent="0.3">
      <c r="A1642" s="1690">
        <v>44391</v>
      </c>
      <c r="B1642" s="1691">
        <v>10.625</v>
      </c>
      <c r="C1642" s="1691">
        <v>24</v>
      </c>
      <c r="D1642" s="1691">
        <v>0.8600000000000001</v>
      </c>
      <c r="E1642" s="1691">
        <v>100</v>
      </c>
      <c r="F1642" s="1691">
        <v>10</v>
      </c>
      <c r="G1642" s="1691">
        <v>11.25</v>
      </c>
      <c r="H1642" s="1691">
        <v>12</v>
      </c>
    </row>
    <row r="1643" spans="1:8" x14ac:dyDescent="0.3">
      <c r="A1643" s="1690">
        <v>44392</v>
      </c>
      <c r="B1643" s="1691">
        <v>4.75</v>
      </c>
      <c r="C1643" s="1691">
        <v>15</v>
      </c>
      <c r="D1643" s="1691">
        <v>1.1000000000000001</v>
      </c>
      <c r="E1643" s="1691">
        <v>68.666666666666671</v>
      </c>
      <c r="F1643" s="1691">
        <v>9</v>
      </c>
      <c r="G1643" s="1691">
        <v>10.875</v>
      </c>
      <c r="H1643" s="1691">
        <v>15</v>
      </c>
    </row>
    <row r="1644" spans="1:8" x14ac:dyDescent="0.3">
      <c r="A1644" s="1690">
        <v>44393</v>
      </c>
      <c r="B1644" s="1691">
        <v>4.625</v>
      </c>
      <c r="C1644" s="1691">
        <v>20</v>
      </c>
      <c r="D1644" s="1691"/>
      <c r="E1644" s="1691">
        <v>100</v>
      </c>
      <c r="F1644" s="1691">
        <v>7</v>
      </c>
      <c r="G1644" s="1691">
        <v>10.25</v>
      </c>
      <c r="H1644" s="1691">
        <v>16</v>
      </c>
    </row>
    <row r="1645" spans="1:8" x14ac:dyDescent="0.3">
      <c r="A1645" s="1690">
        <v>44394</v>
      </c>
      <c r="B1645" s="1691">
        <v>8.875</v>
      </c>
      <c r="C1645" s="1691">
        <v>27</v>
      </c>
      <c r="D1645" s="1691"/>
      <c r="E1645" s="1691">
        <v>33</v>
      </c>
      <c r="F1645" s="1691">
        <v>8</v>
      </c>
      <c r="G1645" s="1691">
        <v>10</v>
      </c>
      <c r="H1645" s="1691">
        <v>13</v>
      </c>
    </row>
    <row r="1646" spans="1:8" x14ac:dyDescent="0.3">
      <c r="A1646" s="1690">
        <v>44395</v>
      </c>
      <c r="B1646" s="1691">
        <v>12.625</v>
      </c>
      <c r="C1646" s="1691">
        <v>34</v>
      </c>
      <c r="D1646" s="1691"/>
      <c r="E1646" s="1691">
        <v>34.333333333333336</v>
      </c>
      <c r="F1646" s="1691">
        <v>7</v>
      </c>
      <c r="G1646" s="1691">
        <v>9.5</v>
      </c>
      <c r="H1646" s="1691">
        <v>13</v>
      </c>
    </row>
    <row r="1647" spans="1:8" x14ac:dyDescent="0.3">
      <c r="A1647" s="1690">
        <v>44396</v>
      </c>
      <c r="B1647" s="1691">
        <v>4.25</v>
      </c>
      <c r="C1647" s="1691">
        <v>19</v>
      </c>
      <c r="D1647" s="1691"/>
      <c r="E1647" s="1691">
        <v>6.5</v>
      </c>
      <c r="F1647" s="1691">
        <v>5</v>
      </c>
      <c r="G1647" s="1691">
        <v>8</v>
      </c>
      <c r="H1647" s="1691">
        <v>13</v>
      </c>
    </row>
    <row r="1648" spans="1:8" x14ac:dyDescent="0.3">
      <c r="A1648" s="1690">
        <v>44397</v>
      </c>
      <c r="B1648" s="1691">
        <v>6</v>
      </c>
      <c r="C1648" s="1691">
        <v>20</v>
      </c>
      <c r="D1648" s="1691"/>
      <c r="E1648" s="1691">
        <v>8.5</v>
      </c>
      <c r="F1648" s="1691">
        <v>5</v>
      </c>
      <c r="G1648" s="1691">
        <v>9.125</v>
      </c>
      <c r="H1648" s="1691">
        <v>16</v>
      </c>
    </row>
    <row r="1649" spans="1:8" x14ac:dyDescent="0.3">
      <c r="A1649" s="1690">
        <v>44398</v>
      </c>
      <c r="B1649" s="1691">
        <v>4.125</v>
      </c>
      <c r="C1649" s="1691">
        <v>16</v>
      </c>
      <c r="D1649" s="1691"/>
      <c r="E1649" s="1691">
        <v>24.333333333333332</v>
      </c>
      <c r="F1649" s="1691">
        <v>7</v>
      </c>
      <c r="G1649" s="1691">
        <v>11.25</v>
      </c>
      <c r="H1649" s="1691">
        <v>19</v>
      </c>
    </row>
    <row r="1650" spans="1:8" x14ac:dyDescent="0.3">
      <c r="A1650" s="1690">
        <v>44399</v>
      </c>
      <c r="B1650" s="1691">
        <v>4.625</v>
      </c>
      <c r="C1650" s="1691">
        <v>19</v>
      </c>
      <c r="D1650" s="1691"/>
      <c r="E1650" s="1691">
        <v>68.5</v>
      </c>
      <c r="F1650" s="1691">
        <v>8</v>
      </c>
      <c r="G1650" s="1691">
        <v>12.5</v>
      </c>
      <c r="H1650" s="1691">
        <v>20</v>
      </c>
    </row>
    <row r="1651" spans="1:8" x14ac:dyDescent="0.3">
      <c r="A1651" s="1690">
        <v>44400</v>
      </c>
      <c r="B1651" s="1691">
        <v>4</v>
      </c>
      <c r="C1651" s="1691">
        <v>19</v>
      </c>
      <c r="D1651" s="1691"/>
      <c r="E1651" s="1691">
        <v>66.875</v>
      </c>
      <c r="F1651" s="1691">
        <v>10</v>
      </c>
      <c r="G1651" s="1691">
        <v>15.25</v>
      </c>
      <c r="H1651" s="1691">
        <v>24</v>
      </c>
    </row>
    <row r="1652" spans="1:8" x14ac:dyDescent="0.3">
      <c r="A1652" s="1690">
        <v>44401</v>
      </c>
      <c r="B1652" s="1691">
        <v>8.25</v>
      </c>
      <c r="C1652" s="1691">
        <v>24</v>
      </c>
      <c r="D1652" s="1691">
        <v>1.6</v>
      </c>
      <c r="E1652" s="1691">
        <v>100</v>
      </c>
      <c r="F1652" s="1691">
        <v>13</v>
      </c>
      <c r="G1652" s="1691">
        <v>14.125</v>
      </c>
      <c r="H1652" s="1691">
        <v>15</v>
      </c>
    </row>
    <row r="1653" spans="1:8" x14ac:dyDescent="0.3">
      <c r="A1653" s="1690">
        <v>44402</v>
      </c>
      <c r="B1653" s="1691">
        <v>4.5</v>
      </c>
      <c r="C1653" s="1691">
        <v>14</v>
      </c>
      <c r="D1653" s="1691">
        <v>0.47500000000000009</v>
      </c>
      <c r="E1653" s="1691">
        <v>99.5</v>
      </c>
      <c r="F1653" s="1691">
        <v>14</v>
      </c>
      <c r="G1653" s="1691">
        <v>15.125</v>
      </c>
      <c r="H1653" s="1691">
        <v>16</v>
      </c>
    </row>
    <row r="1654" spans="1:8" x14ac:dyDescent="0.3">
      <c r="A1654" s="1690">
        <v>44403</v>
      </c>
      <c r="B1654" s="1691">
        <v>6.25</v>
      </c>
      <c r="C1654" s="1691">
        <v>19</v>
      </c>
      <c r="D1654" s="1691"/>
      <c r="E1654" s="1691">
        <v>18.600000000000001</v>
      </c>
      <c r="F1654" s="1691">
        <v>9</v>
      </c>
      <c r="G1654" s="1691">
        <v>11.375</v>
      </c>
      <c r="H1654" s="1691">
        <v>15</v>
      </c>
    </row>
    <row r="1655" spans="1:8" x14ac:dyDescent="0.3">
      <c r="A1655" s="1690">
        <v>44404</v>
      </c>
      <c r="B1655" s="1691">
        <v>9.5</v>
      </c>
      <c r="C1655" s="1691">
        <v>27</v>
      </c>
      <c r="D1655" s="1691"/>
      <c r="E1655" s="1691">
        <v>37.333333333333336</v>
      </c>
      <c r="F1655" s="1691">
        <v>5</v>
      </c>
      <c r="G1655" s="1691">
        <v>7.5</v>
      </c>
      <c r="H1655" s="1691">
        <v>10</v>
      </c>
    </row>
    <row r="1656" spans="1:8" x14ac:dyDescent="0.3">
      <c r="A1656" s="1690">
        <v>44405</v>
      </c>
      <c r="B1656" s="1691">
        <v>9.125</v>
      </c>
      <c r="C1656" s="1691">
        <v>26</v>
      </c>
      <c r="D1656" s="1691">
        <v>0.1</v>
      </c>
      <c r="E1656" s="1691">
        <v>74.5</v>
      </c>
      <c r="F1656" s="1691">
        <v>6</v>
      </c>
      <c r="G1656" s="1691">
        <v>7.25</v>
      </c>
      <c r="H1656" s="1691">
        <v>9</v>
      </c>
    </row>
    <row r="1657" spans="1:8" x14ac:dyDescent="0.3">
      <c r="A1657" s="1690">
        <v>44406</v>
      </c>
      <c r="B1657" s="1691">
        <v>5.125</v>
      </c>
      <c r="C1657" s="1691">
        <v>13</v>
      </c>
      <c r="D1657" s="1691"/>
      <c r="E1657" s="1691"/>
      <c r="F1657" s="1691">
        <v>3</v>
      </c>
      <c r="G1657" s="1691">
        <v>7</v>
      </c>
      <c r="H1657" s="1691">
        <v>13</v>
      </c>
    </row>
    <row r="1658" spans="1:8" x14ac:dyDescent="0.3">
      <c r="A1658" s="1690">
        <v>44407</v>
      </c>
      <c r="B1658" s="1691">
        <v>6</v>
      </c>
      <c r="C1658" s="1691">
        <v>21</v>
      </c>
      <c r="D1658" s="1691"/>
      <c r="E1658" s="1691"/>
      <c r="F1658" s="1691">
        <v>4</v>
      </c>
      <c r="G1658" s="1691">
        <v>8.5</v>
      </c>
      <c r="H1658" s="1691">
        <v>15</v>
      </c>
    </row>
    <row r="1659" spans="1:8" x14ac:dyDescent="0.3">
      <c r="A1659" s="1690">
        <v>44408</v>
      </c>
      <c r="B1659" s="1691">
        <v>4</v>
      </c>
      <c r="C1659" s="1691">
        <v>24</v>
      </c>
      <c r="D1659" s="1691"/>
      <c r="E1659" s="1691">
        <v>29</v>
      </c>
      <c r="F1659" s="1691">
        <v>5</v>
      </c>
      <c r="G1659" s="1691">
        <v>9.625</v>
      </c>
      <c r="H1659" s="1691">
        <v>16</v>
      </c>
    </row>
    <row r="1660" spans="1:8" x14ac:dyDescent="0.3">
      <c r="A1660" s="1690">
        <v>44409</v>
      </c>
      <c r="B1660" s="1691">
        <v>3.375</v>
      </c>
      <c r="C1660" s="1691">
        <v>8</v>
      </c>
      <c r="D1660" s="1691"/>
      <c r="E1660" s="1691"/>
      <c r="F1660" s="1691">
        <v>7</v>
      </c>
      <c r="G1660" s="1691">
        <v>9.875</v>
      </c>
      <c r="H1660" s="1691">
        <v>14</v>
      </c>
    </row>
    <row r="1661" spans="1:8" x14ac:dyDescent="0.3">
      <c r="A1661" s="1690">
        <v>44410</v>
      </c>
      <c r="B1661" s="1691">
        <v>3.125</v>
      </c>
      <c r="C1661" s="1691">
        <v>8</v>
      </c>
      <c r="D1661" s="1691"/>
      <c r="E1661" s="1691"/>
      <c r="F1661" s="1691">
        <v>6</v>
      </c>
      <c r="G1661" s="1691">
        <v>10.25</v>
      </c>
      <c r="H1661" s="1691">
        <v>17</v>
      </c>
    </row>
    <row r="1662" spans="1:8" x14ac:dyDescent="0.3">
      <c r="A1662" s="1690">
        <v>44411</v>
      </c>
      <c r="B1662" s="1691">
        <v>3.375</v>
      </c>
      <c r="C1662" s="1691">
        <v>12</v>
      </c>
      <c r="D1662" s="1691"/>
      <c r="E1662" s="1691">
        <v>22</v>
      </c>
      <c r="F1662" s="1691">
        <v>6</v>
      </c>
      <c r="G1662" s="1691">
        <v>10.875</v>
      </c>
      <c r="H1662" s="1691">
        <v>19</v>
      </c>
    </row>
    <row r="1663" spans="1:8" x14ac:dyDescent="0.3">
      <c r="A1663" s="1690">
        <v>44412</v>
      </c>
      <c r="B1663" s="1691">
        <v>3.75</v>
      </c>
      <c r="C1663" s="1691">
        <v>10</v>
      </c>
      <c r="D1663" s="1691"/>
      <c r="E1663" s="1691">
        <v>40.428571428571431</v>
      </c>
      <c r="F1663" s="1691">
        <v>7</v>
      </c>
      <c r="G1663" s="1691">
        <v>11.375</v>
      </c>
      <c r="H1663" s="1691">
        <v>18</v>
      </c>
    </row>
    <row r="1664" spans="1:8" x14ac:dyDescent="0.3">
      <c r="A1664" s="1690">
        <v>44413</v>
      </c>
      <c r="B1664" s="1691">
        <v>4.875</v>
      </c>
      <c r="C1664" s="1691">
        <v>17</v>
      </c>
      <c r="D1664" s="1691"/>
      <c r="E1664" s="1691">
        <v>6</v>
      </c>
      <c r="F1664" s="1691">
        <v>8</v>
      </c>
      <c r="G1664" s="1691">
        <v>12.375</v>
      </c>
      <c r="H1664" s="1691">
        <v>19</v>
      </c>
    </row>
    <row r="1665" spans="1:8" x14ac:dyDescent="0.3">
      <c r="A1665" s="1690">
        <v>44414</v>
      </c>
      <c r="B1665" s="1691">
        <v>5.375</v>
      </c>
      <c r="C1665" s="1691">
        <v>20</v>
      </c>
      <c r="D1665" s="1691"/>
      <c r="E1665" s="1691">
        <v>100</v>
      </c>
      <c r="F1665" s="1691">
        <v>11</v>
      </c>
      <c r="G1665" s="1691">
        <v>16</v>
      </c>
      <c r="H1665" s="1691">
        <v>23</v>
      </c>
    </row>
    <row r="1666" spans="1:8" x14ac:dyDescent="0.3">
      <c r="A1666" s="1690">
        <v>44415</v>
      </c>
      <c r="B1666" s="1691">
        <v>4.5</v>
      </c>
      <c r="C1666" s="1691">
        <v>18</v>
      </c>
      <c r="D1666" s="1691"/>
      <c r="E1666" s="1691">
        <v>23.875</v>
      </c>
      <c r="F1666" s="1691">
        <v>14</v>
      </c>
      <c r="G1666" s="1691">
        <v>18.5</v>
      </c>
      <c r="H1666" s="1691">
        <v>27</v>
      </c>
    </row>
    <row r="1667" spans="1:8" x14ac:dyDescent="0.3">
      <c r="A1667" s="1690">
        <v>44416</v>
      </c>
      <c r="B1667" s="1691">
        <v>11.625</v>
      </c>
      <c r="C1667" s="1691">
        <v>35</v>
      </c>
      <c r="D1667" s="1691">
        <v>2.95</v>
      </c>
      <c r="E1667" s="1691">
        <v>100</v>
      </c>
      <c r="F1667" s="1691">
        <v>9</v>
      </c>
      <c r="G1667" s="1691">
        <v>13.125</v>
      </c>
      <c r="H1667" s="1691">
        <v>17</v>
      </c>
    </row>
    <row r="1668" spans="1:8" x14ac:dyDescent="0.3">
      <c r="A1668" s="1690">
        <v>44417</v>
      </c>
      <c r="B1668" s="1691">
        <v>11</v>
      </c>
      <c r="C1668" s="1691">
        <v>30</v>
      </c>
      <c r="D1668" s="1691">
        <v>0.48333333333333334</v>
      </c>
      <c r="E1668" s="1691">
        <v>100</v>
      </c>
      <c r="F1668" s="1691">
        <v>6</v>
      </c>
      <c r="G1668" s="1691">
        <v>7</v>
      </c>
      <c r="H1668" s="1691">
        <v>9</v>
      </c>
    </row>
    <row r="1669" spans="1:8" x14ac:dyDescent="0.3">
      <c r="A1669" s="1690">
        <v>44418</v>
      </c>
      <c r="B1669" s="1691">
        <v>5.25</v>
      </c>
      <c r="C1669" s="1691">
        <v>16</v>
      </c>
      <c r="D1669" s="1691"/>
      <c r="E1669" s="1691">
        <v>52.5</v>
      </c>
      <c r="F1669" s="1691">
        <v>3</v>
      </c>
      <c r="G1669" s="1691">
        <v>6.625</v>
      </c>
      <c r="H1669" s="1691">
        <v>11</v>
      </c>
    </row>
    <row r="1670" spans="1:8" x14ac:dyDescent="0.3">
      <c r="A1670" s="1690">
        <v>44419</v>
      </c>
      <c r="B1670" s="1691">
        <v>4.5</v>
      </c>
      <c r="C1670" s="1691">
        <v>13</v>
      </c>
      <c r="D1670" s="1691"/>
      <c r="E1670" s="1691"/>
      <c r="F1670" s="1691">
        <v>4</v>
      </c>
      <c r="G1670" s="1691">
        <v>7.875</v>
      </c>
      <c r="H1670" s="1691">
        <v>14</v>
      </c>
    </row>
    <row r="1671" spans="1:8" x14ac:dyDescent="0.3">
      <c r="A1671" s="1690">
        <v>44420</v>
      </c>
      <c r="B1671" s="1691">
        <v>4.5</v>
      </c>
      <c r="C1671" s="1691">
        <v>11</v>
      </c>
      <c r="D1671" s="1691"/>
      <c r="E1671" s="1691">
        <v>22.625</v>
      </c>
      <c r="F1671" s="1691">
        <v>6</v>
      </c>
      <c r="G1671" s="1691">
        <v>8.375</v>
      </c>
      <c r="H1671" s="1691">
        <v>11</v>
      </c>
    </row>
    <row r="1672" spans="1:8" x14ac:dyDescent="0.3">
      <c r="A1672" s="1690">
        <v>44421</v>
      </c>
      <c r="B1672" s="1691">
        <v>4.125</v>
      </c>
      <c r="C1672" s="1691">
        <v>10</v>
      </c>
      <c r="D1672" s="1691"/>
      <c r="E1672" s="1691">
        <v>87.875</v>
      </c>
      <c r="F1672" s="1691">
        <v>5</v>
      </c>
      <c r="G1672" s="1691">
        <v>8.625</v>
      </c>
      <c r="H1672" s="1691">
        <v>12</v>
      </c>
    </row>
    <row r="1673" spans="1:8" x14ac:dyDescent="0.3">
      <c r="A1673" s="1690">
        <v>44422</v>
      </c>
      <c r="B1673" s="1691">
        <v>2.875</v>
      </c>
      <c r="C1673" s="1691">
        <v>8</v>
      </c>
      <c r="D1673" s="1691"/>
      <c r="E1673" s="1691">
        <v>46.333333333333336</v>
      </c>
      <c r="F1673" s="1691">
        <v>7</v>
      </c>
      <c r="G1673" s="1691">
        <v>11</v>
      </c>
      <c r="H1673" s="1691">
        <v>16</v>
      </c>
    </row>
    <row r="1674" spans="1:8" x14ac:dyDescent="0.3">
      <c r="A1674" s="1690">
        <v>44423</v>
      </c>
      <c r="B1674" s="1691">
        <v>3.5</v>
      </c>
      <c r="C1674" s="1691">
        <v>7</v>
      </c>
      <c r="D1674" s="1691"/>
      <c r="E1674" s="1691">
        <v>5</v>
      </c>
      <c r="F1674" s="1691">
        <v>9</v>
      </c>
      <c r="G1674" s="1691">
        <v>12.125</v>
      </c>
      <c r="H1674" s="1691">
        <v>17</v>
      </c>
    </row>
    <row r="1675" spans="1:8" x14ac:dyDescent="0.3">
      <c r="A1675" s="1690">
        <v>44424</v>
      </c>
      <c r="B1675" s="1691">
        <v>4.625</v>
      </c>
      <c r="C1675" s="1691">
        <v>14</v>
      </c>
      <c r="D1675" s="1691"/>
      <c r="E1675" s="1691">
        <v>53.25</v>
      </c>
      <c r="F1675" s="1691">
        <v>8</v>
      </c>
      <c r="G1675" s="1691">
        <v>12.75</v>
      </c>
      <c r="H1675" s="1691">
        <v>19</v>
      </c>
    </row>
    <row r="1676" spans="1:8" x14ac:dyDescent="0.3">
      <c r="A1676" s="1690">
        <v>44425</v>
      </c>
      <c r="B1676" s="1691">
        <v>4</v>
      </c>
      <c r="C1676" s="1691">
        <v>16</v>
      </c>
      <c r="D1676" s="1691"/>
      <c r="E1676" s="1691">
        <v>60.75</v>
      </c>
      <c r="F1676" s="1691">
        <v>11</v>
      </c>
      <c r="G1676" s="1691">
        <v>14.125</v>
      </c>
      <c r="H1676" s="1691">
        <v>19</v>
      </c>
    </row>
    <row r="1677" spans="1:8" x14ac:dyDescent="0.3">
      <c r="A1677" s="1690">
        <v>44426</v>
      </c>
      <c r="B1677" s="1691">
        <v>5.125</v>
      </c>
      <c r="C1677" s="1691">
        <v>18</v>
      </c>
      <c r="D1677" s="1691"/>
      <c r="E1677" s="1691">
        <v>89.125</v>
      </c>
      <c r="F1677" s="1691">
        <v>13</v>
      </c>
      <c r="G1677" s="1691">
        <v>16</v>
      </c>
      <c r="H1677" s="1691">
        <v>20</v>
      </c>
    </row>
    <row r="1678" spans="1:8" x14ac:dyDescent="0.3">
      <c r="A1678" s="1690">
        <v>44427</v>
      </c>
      <c r="B1678" s="1691">
        <v>6.625</v>
      </c>
      <c r="C1678" s="1691">
        <v>23</v>
      </c>
      <c r="D1678" s="1691">
        <v>1.9</v>
      </c>
      <c r="E1678" s="1691">
        <v>99.875</v>
      </c>
      <c r="F1678" s="1691">
        <v>14</v>
      </c>
      <c r="G1678" s="1691">
        <v>15</v>
      </c>
      <c r="H1678" s="1691">
        <v>16</v>
      </c>
    </row>
    <row r="1679" spans="1:8" x14ac:dyDescent="0.3">
      <c r="A1679" s="1690">
        <v>44428</v>
      </c>
      <c r="B1679" s="1691">
        <v>4.875</v>
      </c>
      <c r="C1679" s="1691">
        <v>19</v>
      </c>
      <c r="D1679" s="1691"/>
      <c r="E1679" s="1691">
        <v>52.4</v>
      </c>
      <c r="F1679" s="1691">
        <v>11</v>
      </c>
      <c r="G1679" s="1691">
        <v>13.875</v>
      </c>
      <c r="H1679" s="1691">
        <v>18</v>
      </c>
    </row>
    <row r="1680" spans="1:8" x14ac:dyDescent="0.3">
      <c r="A1680" s="1690">
        <v>44429</v>
      </c>
      <c r="B1680" s="1691">
        <v>5.875</v>
      </c>
      <c r="C1680" s="1691">
        <v>22</v>
      </c>
      <c r="D1680" s="1691"/>
      <c r="E1680" s="1691">
        <v>94</v>
      </c>
      <c r="F1680" s="1691">
        <v>9</v>
      </c>
      <c r="G1680" s="1691">
        <v>12.875</v>
      </c>
      <c r="H1680" s="1691">
        <v>17</v>
      </c>
    </row>
    <row r="1681" spans="1:8" x14ac:dyDescent="0.3">
      <c r="A1681" s="1690">
        <v>44430</v>
      </c>
      <c r="B1681" s="1691">
        <v>7.25</v>
      </c>
      <c r="C1681" s="1691">
        <v>21</v>
      </c>
      <c r="D1681" s="1691">
        <v>0.6</v>
      </c>
      <c r="E1681" s="1691">
        <v>63.333333333333336</v>
      </c>
      <c r="F1681" s="1691">
        <v>13</v>
      </c>
      <c r="G1681" s="1691">
        <v>15.625</v>
      </c>
      <c r="H1681" s="1691">
        <v>21</v>
      </c>
    </row>
    <row r="1682" spans="1:8" x14ac:dyDescent="0.3">
      <c r="A1682" s="1690">
        <v>44431</v>
      </c>
      <c r="B1682" s="1691">
        <v>4.625</v>
      </c>
      <c r="C1682" s="1691">
        <v>22</v>
      </c>
      <c r="D1682" s="1691"/>
      <c r="E1682" s="1691">
        <v>71.833333333333329</v>
      </c>
      <c r="F1682" s="1691">
        <v>9</v>
      </c>
      <c r="G1682" s="1691">
        <v>12.25</v>
      </c>
      <c r="H1682" s="1691">
        <v>17</v>
      </c>
    </row>
    <row r="1683" spans="1:8" x14ac:dyDescent="0.3">
      <c r="A1683" s="1690">
        <v>44432</v>
      </c>
      <c r="B1683" s="1691">
        <v>5.625</v>
      </c>
      <c r="C1683" s="1691">
        <v>12</v>
      </c>
      <c r="D1683" s="1691"/>
      <c r="E1683" s="1691">
        <v>77.428571428571431</v>
      </c>
      <c r="F1683" s="1691">
        <v>8</v>
      </c>
      <c r="G1683" s="1691">
        <v>11.125</v>
      </c>
      <c r="H1683" s="1691">
        <v>15</v>
      </c>
    </row>
    <row r="1684" spans="1:8" x14ac:dyDescent="0.3">
      <c r="A1684" s="1690">
        <v>44433</v>
      </c>
      <c r="B1684" s="1691">
        <v>5.25</v>
      </c>
      <c r="C1684" s="1691">
        <v>13</v>
      </c>
      <c r="D1684" s="1691"/>
      <c r="E1684" s="1691">
        <v>57.285714285714285</v>
      </c>
      <c r="F1684" s="1691">
        <v>9</v>
      </c>
      <c r="G1684" s="1691">
        <v>11.875</v>
      </c>
      <c r="H1684" s="1691">
        <v>17</v>
      </c>
    </row>
    <row r="1685" spans="1:8" x14ac:dyDescent="0.3">
      <c r="A1685" s="1690">
        <v>44434</v>
      </c>
      <c r="B1685" s="1691">
        <v>6.25</v>
      </c>
      <c r="C1685" s="1691">
        <v>29</v>
      </c>
      <c r="D1685" s="1691"/>
      <c r="E1685" s="1691">
        <v>6</v>
      </c>
      <c r="F1685" s="1691">
        <v>7</v>
      </c>
      <c r="G1685" s="1691">
        <v>13.125</v>
      </c>
      <c r="H1685" s="1691">
        <v>21</v>
      </c>
    </row>
    <row r="1686" spans="1:8" x14ac:dyDescent="0.3">
      <c r="A1686" s="1690">
        <v>44435</v>
      </c>
      <c r="B1686" s="1691">
        <v>4.375</v>
      </c>
      <c r="C1686" s="1691">
        <v>21</v>
      </c>
      <c r="D1686" s="1691"/>
      <c r="E1686" s="1691">
        <v>44</v>
      </c>
      <c r="F1686" s="1691">
        <v>8</v>
      </c>
      <c r="G1686" s="1691">
        <v>12.375</v>
      </c>
      <c r="H1686" s="1691">
        <v>17</v>
      </c>
    </row>
    <row r="1687" spans="1:8" x14ac:dyDescent="0.3">
      <c r="A1687" s="1690">
        <v>44436</v>
      </c>
      <c r="B1687" s="1691">
        <v>4.875</v>
      </c>
      <c r="C1687" s="1691">
        <v>16</v>
      </c>
      <c r="D1687" s="1691"/>
      <c r="E1687" s="1691">
        <v>75.142857142857139</v>
      </c>
      <c r="F1687" s="1691">
        <v>9</v>
      </c>
      <c r="G1687" s="1691">
        <v>13.625</v>
      </c>
      <c r="H1687" s="1691">
        <v>20</v>
      </c>
    </row>
    <row r="1688" spans="1:8" x14ac:dyDescent="0.3">
      <c r="A1688" s="1690">
        <v>44437</v>
      </c>
      <c r="B1688" s="1691">
        <v>4.625</v>
      </c>
      <c r="C1688" s="1691">
        <v>18</v>
      </c>
      <c r="D1688" s="1691"/>
      <c r="E1688" s="1691">
        <v>19.333333333333332</v>
      </c>
      <c r="F1688" s="1691">
        <v>9</v>
      </c>
      <c r="G1688" s="1691">
        <v>14</v>
      </c>
      <c r="H1688" s="1691">
        <v>20</v>
      </c>
    </row>
    <row r="1689" spans="1:8" x14ac:dyDescent="0.3">
      <c r="A1689" s="1690">
        <v>44438</v>
      </c>
      <c r="B1689" s="1691">
        <v>5.25</v>
      </c>
      <c r="C1689" s="1691">
        <v>18</v>
      </c>
      <c r="D1689" s="1691"/>
      <c r="E1689" s="1691">
        <v>7</v>
      </c>
      <c r="F1689" s="1691">
        <v>11</v>
      </c>
      <c r="G1689" s="1691">
        <v>17.375</v>
      </c>
      <c r="H1689" s="1691">
        <v>26</v>
      </c>
    </row>
    <row r="1690" spans="1:8" x14ac:dyDescent="0.3">
      <c r="A1690" s="1690">
        <v>44439</v>
      </c>
      <c r="B1690" s="1691">
        <v>5.875</v>
      </c>
      <c r="C1690" s="1691">
        <v>21</v>
      </c>
      <c r="D1690" s="1691"/>
      <c r="E1690" s="1691">
        <v>60.875</v>
      </c>
      <c r="F1690" s="1691">
        <v>17</v>
      </c>
      <c r="G1690" s="1691">
        <v>21.375</v>
      </c>
      <c r="H1690" s="1691">
        <v>28</v>
      </c>
    </row>
    <row r="1691" spans="1:8" x14ac:dyDescent="0.3">
      <c r="A1691" s="1690">
        <v>44440</v>
      </c>
      <c r="B1691" s="1691">
        <v>8.5</v>
      </c>
      <c r="C1691" s="1691">
        <v>28</v>
      </c>
      <c r="D1691" s="1691">
        <v>1.08</v>
      </c>
      <c r="E1691" s="1691">
        <v>100</v>
      </c>
      <c r="F1691" s="1691">
        <v>15</v>
      </c>
      <c r="G1691" s="1691">
        <v>17.375</v>
      </c>
      <c r="H1691" s="1691">
        <v>20</v>
      </c>
    </row>
    <row r="1692" spans="1:8" x14ac:dyDescent="0.3">
      <c r="A1692" s="1690">
        <v>44441</v>
      </c>
      <c r="B1692" s="1691">
        <v>8.375</v>
      </c>
      <c r="C1692" s="1691">
        <v>25</v>
      </c>
      <c r="D1692" s="1691">
        <v>2.2999999999999998</v>
      </c>
      <c r="E1692" s="1691">
        <v>100</v>
      </c>
      <c r="F1692" s="1691">
        <v>13</v>
      </c>
      <c r="G1692" s="1691">
        <v>13.625</v>
      </c>
      <c r="H1692" s="1691">
        <v>14</v>
      </c>
    </row>
    <row r="1693" spans="1:8" x14ac:dyDescent="0.3">
      <c r="A1693" s="1690">
        <v>44442</v>
      </c>
      <c r="B1693" s="1691">
        <v>9.25</v>
      </c>
      <c r="C1693" s="1691">
        <v>22</v>
      </c>
      <c r="D1693" s="1691">
        <v>0.1</v>
      </c>
      <c r="E1693" s="1691">
        <v>81.75</v>
      </c>
      <c r="F1693" s="1691">
        <v>13</v>
      </c>
      <c r="G1693" s="1691">
        <v>13.875</v>
      </c>
      <c r="H1693" s="1691">
        <v>16</v>
      </c>
    </row>
    <row r="1694" spans="1:8" x14ac:dyDescent="0.3">
      <c r="A1694" s="1690">
        <v>44443</v>
      </c>
      <c r="B1694" s="1691">
        <v>7.5</v>
      </c>
      <c r="C1694" s="1691">
        <v>18</v>
      </c>
      <c r="D1694" s="1691">
        <v>0.1</v>
      </c>
      <c r="E1694" s="1691">
        <v>70.666666666666671</v>
      </c>
      <c r="F1694" s="1691">
        <v>11</v>
      </c>
      <c r="G1694" s="1691">
        <v>13.25</v>
      </c>
      <c r="H1694" s="1691">
        <v>16</v>
      </c>
    </row>
    <row r="1695" spans="1:8" x14ac:dyDescent="0.3">
      <c r="A1695" s="1690">
        <v>44444</v>
      </c>
      <c r="B1695" s="1691">
        <v>7.125</v>
      </c>
      <c r="C1695" s="1691">
        <v>19</v>
      </c>
      <c r="D1695" s="1691">
        <v>0.95000000000000007</v>
      </c>
      <c r="E1695" s="1691">
        <v>86.25</v>
      </c>
      <c r="F1695" s="1691">
        <v>12</v>
      </c>
      <c r="G1695" s="1691">
        <v>13</v>
      </c>
      <c r="H1695" s="1691">
        <v>15</v>
      </c>
    </row>
    <row r="1696" spans="1:8" x14ac:dyDescent="0.3">
      <c r="A1696" s="1690">
        <v>44445</v>
      </c>
      <c r="B1696" s="1691">
        <v>8.875</v>
      </c>
      <c r="C1696" s="1691">
        <v>26</v>
      </c>
      <c r="D1696" s="1691"/>
      <c r="E1696" s="1691">
        <v>97.125</v>
      </c>
      <c r="F1696" s="1691">
        <v>11</v>
      </c>
      <c r="G1696" s="1691">
        <v>13.5</v>
      </c>
      <c r="H1696" s="1691">
        <v>17</v>
      </c>
    </row>
    <row r="1697" spans="1:8" x14ac:dyDescent="0.3">
      <c r="A1697" s="1690">
        <v>44446</v>
      </c>
      <c r="B1697" s="1691">
        <v>12.75</v>
      </c>
      <c r="C1697" s="1691">
        <v>37</v>
      </c>
      <c r="D1697" s="1691">
        <v>2.1</v>
      </c>
      <c r="E1697" s="1691">
        <v>100</v>
      </c>
      <c r="F1697" s="1691">
        <v>12</v>
      </c>
      <c r="G1697" s="1691">
        <v>13.125</v>
      </c>
      <c r="H1697" s="1691">
        <v>14</v>
      </c>
    </row>
    <row r="1698" spans="1:8" x14ac:dyDescent="0.3">
      <c r="A1698" s="1690">
        <v>44447</v>
      </c>
      <c r="B1698" s="1691">
        <v>8</v>
      </c>
      <c r="C1698" s="1691">
        <v>30</v>
      </c>
      <c r="D1698" s="1691">
        <v>1.0571428571428572</v>
      </c>
      <c r="E1698" s="1691">
        <v>95.375</v>
      </c>
      <c r="F1698" s="1691">
        <v>12</v>
      </c>
      <c r="G1698" s="1691">
        <v>13.625</v>
      </c>
      <c r="H1698" s="1691">
        <v>14</v>
      </c>
    </row>
    <row r="1699" spans="1:8" x14ac:dyDescent="0.3">
      <c r="A1699" s="1690">
        <v>44448</v>
      </c>
      <c r="B1699" s="1691">
        <v>8.375</v>
      </c>
      <c r="C1699" s="1691">
        <v>27</v>
      </c>
      <c r="D1699" s="1691">
        <v>0.1</v>
      </c>
      <c r="E1699" s="1691">
        <v>100</v>
      </c>
      <c r="F1699" s="1691">
        <v>11</v>
      </c>
      <c r="G1699" s="1691">
        <v>11.625</v>
      </c>
      <c r="H1699" s="1691">
        <v>12</v>
      </c>
    </row>
    <row r="1700" spans="1:8" x14ac:dyDescent="0.3">
      <c r="A1700" s="1690">
        <v>44449</v>
      </c>
      <c r="B1700" s="1691">
        <v>6.75</v>
      </c>
      <c r="C1700" s="1691">
        <v>20</v>
      </c>
      <c r="D1700" s="1691">
        <v>0.1</v>
      </c>
      <c r="E1700" s="1691">
        <v>100</v>
      </c>
      <c r="F1700" s="1691">
        <v>11</v>
      </c>
      <c r="G1700" s="1691">
        <v>11.25</v>
      </c>
      <c r="H1700" s="1691">
        <v>12</v>
      </c>
    </row>
    <row r="1701" spans="1:8" x14ac:dyDescent="0.3">
      <c r="A1701" s="1690">
        <v>44450</v>
      </c>
      <c r="B1701" s="1691">
        <v>7.2</v>
      </c>
      <c r="C1701" s="1691">
        <v>24</v>
      </c>
      <c r="D1701" s="1691"/>
      <c r="E1701" s="1691">
        <v>27.2</v>
      </c>
      <c r="F1701" s="1691">
        <v>14</v>
      </c>
      <c r="G1701" s="1691">
        <v>17</v>
      </c>
      <c r="H1701" s="1691">
        <v>20</v>
      </c>
    </row>
    <row r="1702" spans="1:8" x14ac:dyDescent="0.3">
      <c r="A1702" s="1690">
        <v>44451</v>
      </c>
      <c r="B1702" s="1691">
        <v>7.625</v>
      </c>
      <c r="C1702" s="1691">
        <v>29</v>
      </c>
      <c r="D1702" s="1691"/>
      <c r="E1702" s="1691">
        <v>92</v>
      </c>
      <c r="F1702" s="1691">
        <v>13</v>
      </c>
      <c r="G1702" s="1691">
        <v>18</v>
      </c>
      <c r="H1702" s="1691">
        <v>26</v>
      </c>
    </row>
    <row r="1703" spans="1:8" x14ac:dyDescent="0.3">
      <c r="A1703" s="1690">
        <v>44452</v>
      </c>
      <c r="B1703" s="1691">
        <v>8.625</v>
      </c>
      <c r="C1703" s="1691">
        <v>22</v>
      </c>
      <c r="D1703" s="1691">
        <v>0.1</v>
      </c>
      <c r="E1703" s="1691">
        <v>54</v>
      </c>
      <c r="F1703" s="1691">
        <v>13</v>
      </c>
      <c r="G1703" s="1691">
        <v>16.5</v>
      </c>
      <c r="H1703" s="1691">
        <v>20</v>
      </c>
    </row>
    <row r="1704" spans="1:8" x14ac:dyDescent="0.3">
      <c r="A1704" s="1690">
        <v>44453</v>
      </c>
      <c r="B1704" s="1691">
        <v>9.125</v>
      </c>
      <c r="C1704" s="1691">
        <v>30</v>
      </c>
      <c r="D1704" s="1691"/>
      <c r="E1704" s="1691">
        <v>60.166666666666664</v>
      </c>
      <c r="F1704" s="1691">
        <v>10</v>
      </c>
      <c r="G1704" s="1691">
        <v>13.25</v>
      </c>
      <c r="H1704" s="1691">
        <v>17</v>
      </c>
    </row>
    <row r="1705" spans="1:8" x14ac:dyDescent="0.3">
      <c r="A1705" s="1690">
        <v>44454</v>
      </c>
      <c r="B1705" s="1691">
        <v>4</v>
      </c>
      <c r="C1705" s="1691">
        <v>10</v>
      </c>
      <c r="D1705" s="1691"/>
      <c r="E1705" s="1691"/>
      <c r="F1705" s="1691">
        <v>7</v>
      </c>
      <c r="G1705" s="1691">
        <v>12.5</v>
      </c>
      <c r="H1705" s="1691">
        <v>19</v>
      </c>
    </row>
    <row r="1706" spans="1:8" x14ac:dyDescent="0.3">
      <c r="A1706" s="1690">
        <v>44455</v>
      </c>
      <c r="B1706" s="1691">
        <v>4.75</v>
      </c>
      <c r="C1706" s="1691">
        <v>18</v>
      </c>
      <c r="D1706" s="1691"/>
      <c r="E1706" s="1691"/>
      <c r="F1706" s="1691">
        <v>9</v>
      </c>
      <c r="G1706" s="1691">
        <v>15</v>
      </c>
      <c r="H1706" s="1691">
        <v>22</v>
      </c>
    </row>
    <row r="1707" spans="1:8" x14ac:dyDescent="0.3">
      <c r="A1707" s="1690">
        <v>44456</v>
      </c>
      <c r="B1707" s="1691">
        <v>5.75</v>
      </c>
      <c r="C1707" s="1691">
        <v>20</v>
      </c>
      <c r="D1707" s="1691"/>
      <c r="E1707" s="1691">
        <v>5</v>
      </c>
      <c r="F1707" s="1691">
        <v>9</v>
      </c>
      <c r="G1707" s="1691">
        <v>15.125</v>
      </c>
      <c r="H1707" s="1691">
        <v>22</v>
      </c>
    </row>
    <row r="1708" spans="1:8" x14ac:dyDescent="0.3">
      <c r="A1708" s="1690">
        <v>44457</v>
      </c>
      <c r="B1708" s="1691">
        <v>4.75</v>
      </c>
      <c r="C1708" s="1691">
        <v>17</v>
      </c>
      <c r="D1708" s="1691"/>
      <c r="E1708" s="1691">
        <v>5</v>
      </c>
      <c r="F1708" s="1691">
        <v>10</v>
      </c>
      <c r="G1708" s="1691">
        <v>15.625</v>
      </c>
      <c r="H1708" s="1691">
        <v>22</v>
      </c>
    </row>
    <row r="1709" spans="1:8" x14ac:dyDescent="0.3">
      <c r="A1709" s="1690">
        <v>44458</v>
      </c>
      <c r="B1709" s="1691">
        <v>6.5</v>
      </c>
      <c r="C1709" s="1691">
        <v>17</v>
      </c>
      <c r="D1709" s="1691">
        <v>0.4</v>
      </c>
      <c r="E1709" s="1691">
        <v>96</v>
      </c>
      <c r="F1709" s="1691">
        <v>13</v>
      </c>
      <c r="G1709" s="1691">
        <v>16.375</v>
      </c>
      <c r="H1709" s="1691">
        <v>20</v>
      </c>
    </row>
    <row r="1710" spans="1:8" x14ac:dyDescent="0.3">
      <c r="A1710" s="1690">
        <v>44459</v>
      </c>
      <c r="B1710" s="1691">
        <v>8</v>
      </c>
      <c r="C1710" s="1691">
        <v>22</v>
      </c>
      <c r="D1710" s="1691">
        <v>0.23333333333333331</v>
      </c>
      <c r="E1710" s="1691">
        <v>88.875</v>
      </c>
      <c r="F1710" s="1691">
        <v>15</v>
      </c>
      <c r="G1710" s="1691">
        <v>16.25</v>
      </c>
      <c r="H1710" s="1691">
        <v>19</v>
      </c>
    </row>
    <row r="1711" spans="1:8" x14ac:dyDescent="0.3">
      <c r="A1711" s="1690">
        <v>44460</v>
      </c>
      <c r="B1711" s="1691">
        <v>9</v>
      </c>
      <c r="C1711" s="1691">
        <v>23</v>
      </c>
      <c r="D1711" s="1691"/>
      <c r="E1711" s="1691">
        <v>18.666666666666668</v>
      </c>
      <c r="F1711" s="1691">
        <v>8</v>
      </c>
      <c r="G1711" s="1691">
        <v>12.125</v>
      </c>
      <c r="H1711" s="1691">
        <v>16</v>
      </c>
    </row>
    <row r="1712" spans="1:8" x14ac:dyDescent="0.3">
      <c r="A1712" s="1690">
        <v>44461</v>
      </c>
      <c r="B1712" s="1691">
        <v>7.5</v>
      </c>
      <c r="C1712" s="1691">
        <v>18</v>
      </c>
      <c r="D1712" s="1691">
        <v>0.9</v>
      </c>
      <c r="E1712" s="1691">
        <v>73</v>
      </c>
      <c r="F1712" s="1691">
        <v>9</v>
      </c>
      <c r="G1712" s="1691">
        <v>12.125</v>
      </c>
      <c r="H1712" s="1691">
        <v>16</v>
      </c>
    </row>
    <row r="1713" spans="1:8" x14ac:dyDescent="0.3">
      <c r="A1713" s="1690">
        <v>44462</v>
      </c>
      <c r="B1713" s="1691">
        <v>5.5</v>
      </c>
      <c r="C1713" s="1691">
        <v>17</v>
      </c>
      <c r="D1713" s="1691">
        <v>0.1</v>
      </c>
      <c r="E1713" s="1691">
        <v>73.125</v>
      </c>
      <c r="F1713" s="1691">
        <v>12</v>
      </c>
      <c r="G1713" s="1691">
        <v>14</v>
      </c>
      <c r="H1713" s="1691">
        <v>17</v>
      </c>
    </row>
    <row r="1714" spans="1:8" x14ac:dyDescent="0.3">
      <c r="A1714" s="1690">
        <v>44463</v>
      </c>
      <c r="B1714" s="1691">
        <v>6.125</v>
      </c>
      <c r="C1714" s="1691">
        <v>15</v>
      </c>
      <c r="D1714" s="1691"/>
      <c r="E1714" s="1691">
        <v>6</v>
      </c>
      <c r="F1714" s="1691">
        <v>11</v>
      </c>
      <c r="G1714" s="1691">
        <v>14.625</v>
      </c>
      <c r="H1714" s="1691">
        <v>18</v>
      </c>
    </row>
    <row r="1715" spans="1:8" x14ac:dyDescent="0.3">
      <c r="A1715" s="1690">
        <v>44464</v>
      </c>
      <c r="B1715" s="1691">
        <v>6.625</v>
      </c>
      <c r="C1715" s="1691">
        <v>21</v>
      </c>
      <c r="D1715" s="1691"/>
      <c r="E1715" s="1691"/>
      <c r="F1715" s="1691">
        <v>11</v>
      </c>
      <c r="G1715" s="1691">
        <v>15</v>
      </c>
      <c r="H1715" s="1691">
        <v>20</v>
      </c>
    </row>
    <row r="1716" spans="1:8" x14ac:dyDescent="0.3">
      <c r="A1716" s="1690">
        <v>44465</v>
      </c>
      <c r="B1716" s="1691">
        <v>4.625</v>
      </c>
      <c r="C1716" s="1691">
        <v>19</v>
      </c>
      <c r="D1716" s="1691"/>
      <c r="E1716" s="1691">
        <v>71.5</v>
      </c>
      <c r="F1716" s="1691">
        <v>12</v>
      </c>
      <c r="G1716" s="1691">
        <v>17.625</v>
      </c>
      <c r="H1716" s="1691">
        <v>24</v>
      </c>
    </row>
    <row r="1717" spans="1:8" x14ac:dyDescent="0.3">
      <c r="A1717" s="1690">
        <v>44466</v>
      </c>
      <c r="B1717" s="1691">
        <v>11</v>
      </c>
      <c r="C1717" s="1691">
        <v>22</v>
      </c>
      <c r="D1717" s="1691"/>
      <c r="E1717" s="1691">
        <v>89.5</v>
      </c>
      <c r="F1717" s="1691">
        <v>13</v>
      </c>
      <c r="G1717" s="1691">
        <v>15.125</v>
      </c>
      <c r="H1717" s="1691">
        <v>17</v>
      </c>
    </row>
    <row r="1718" spans="1:8" x14ac:dyDescent="0.3">
      <c r="A1718" s="1690">
        <v>44467</v>
      </c>
      <c r="B1718" s="1691">
        <v>9.625</v>
      </c>
      <c r="C1718" s="1691">
        <v>19</v>
      </c>
      <c r="D1718" s="1691">
        <v>0.1</v>
      </c>
      <c r="E1718" s="1691">
        <v>97.5</v>
      </c>
      <c r="F1718" s="1691">
        <v>12</v>
      </c>
      <c r="G1718" s="1691">
        <v>14.25</v>
      </c>
      <c r="H1718" s="1691">
        <v>17</v>
      </c>
    </row>
    <row r="1719" spans="1:8" x14ac:dyDescent="0.3">
      <c r="A1719" s="1690">
        <v>44468</v>
      </c>
      <c r="B1719" s="1691">
        <v>8.25</v>
      </c>
      <c r="C1719" s="1691">
        <v>23</v>
      </c>
      <c r="D1719" s="1691"/>
      <c r="E1719" s="1691">
        <v>87</v>
      </c>
      <c r="F1719" s="1691">
        <v>13</v>
      </c>
      <c r="G1719" s="1691">
        <v>16.375</v>
      </c>
      <c r="H1719" s="1691">
        <v>20</v>
      </c>
    </row>
    <row r="1720" spans="1:8" x14ac:dyDescent="0.3">
      <c r="A1720" s="1690">
        <v>44469</v>
      </c>
      <c r="B1720" s="1691">
        <v>7.25</v>
      </c>
      <c r="C1720" s="1691">
        <v>28</v>
      </c>
      <c r="D1720" s="1691">
        <v>1.2333333333333332</v>
      </c>
      <c r="E1720" s="1691">
        <v>79.375</v>
      </c>
      <c r="F1720" s="1691">
        <v>13</v>
      </c>
      <c r="G1720" s="1691">
        <v>15.375</v>
      </c>
      <c r="H1720" s="1691">
        <v>17</v>
      </c>
    </row>
    <row r="1721" spans="1:8" x14ac:dyDescent="0.3">
      <c r="A1721" s="1690">
        <v>44470</v>
      </c>
      <c r="B1721" s="1691">
        <v>5.5</v>
      </c>
      <c r="C1721" s="1691">
        <v>24</v>
      </c>
      <c r="D1721" s="1691"/>
      <c r="E1721" s="1691"/>
      <c r="F1721" s="1691">
        <v>10</v>
      </c>
      <c r="G1721" s="1691">
        <v>16.125</v>
      </c>
      <c r="H1721" s="1691">
        <v>23</v>
      </c>
    </row>
    <row r="1722" spans="1:8" x14ac:dyDescent="0.3">
      <c r="A1722" s="1690">
        <v>44471</v>
      </c>
      <c r="B1722" s="1691">
        <v>5.5</v>
      </c>
      <c r="C1722" s="1691">
        <v>16</v>
      </c>
      <c r="D1722" s="1691"/>
      <c r="E1722" s="1691">
        <v>100</v>
      </c>
      <c r="F1722" s="1691">
        <v>10</v>
      </c>
      <c r="G1722" s="1691">
        <v>16.125</v>
      </c>
      <c r="H1722" s="1691">
        <v>22</v>
      </c>
    </row>
    <row r="1723" spans="1:8" x14ac:dyDescent="0.3">
      <c r="A1723" s="1690">
        <v>44472</v>
      </c>
      <c r="B1723" s="1691">
        <v>7.375</v>
      </c>
      <c r="C1723" s="1691">
        <v>24</v>
      </c>
      <c r="D1723" s="1691">
        <v>0.1</v>
      </c>
      <c r="E1723" s="1691">
        <v>39.333333333333336</v>
      </c>
      <c r="F1723" s="1691">
        <v>8</v>
      </c>
      <c r="G1723" s="1691">
        <v>12.875</v>
      </c>
      <c r="H1723" s="1691">
        <v>17</v>
      </c>
    </row>
    <row r="1724" spans="1:8" x14ac:dyDescent="0.3">
      <c r="A1724" s="1690">
        <v>44473</v>
      </c>
      <c r="B1724" s="1691">
        <v>4.375</v>
      </c>
      <c r="C1724" s="1691">
        <v>10</v>
      </c>
      <c r="D1724" s="1691"/>
      <c r="E1724" s="1691">
        <v>5</v>
      </c>
      <c r="F1724" s="1691">
        <v>7</v>
      </c>
      <c r="G1724" s="1691">
        <v>13.875</v>
      </c>
      <c r="H1724" s="1691">
        <v>21</v>
      </c>
    </row>
    <row r="1725" spans="1:8" x14ac:dyDescent="0.3">
      <c r="A1725" s="1690">
        <v>44474</v>
      </c>
      <c r="B1725" s="1691">
        <v>6.25</v>
      </c>
      <c r="C1725" s="1691">
        <v>18</v>
      </c>
      <c r="D1725" s="1691"/>
      <c r="E1725" s="1691"/>
      <c r="F1725" s="1691">
        <v>9</v>
      </c>
      <c r="G1725" s="1691">
        <v>15.75</v>
      </c>
      <c r="H1725" s="1691">
        <v>24</v>
      </c>
    </row>
    <row r="1726" spans="1:8" x14ac:dyDescent="0.3">
      <c r="A1726" s="1690">
        <v>44475</v>
      </c>
      <c r="B1726" s="1691">
        <v>8.5</v>
      </c>
      <c r="C1726" s="1691">
        <v>20</v>
      </c>
      <c r="D1726" s="1691"/>
      <c r="E1726" s="1691">
        <v>5.5</v>
      </c>
      <c r="F1726" s="1691">
        <v>12</v>
      </c>
      <c r="G1726" s="1691">
        <v>14.25</v>
      </c>
      <c r="H1726" s="1691">
        <v>18</v>
      </c>
    </row>
    <row r="1727" spans="1:8" x14ac:dyDescent="0.3">
      <c r="A1727" s="1690">
        <v>44476</v>
      </c>
      <c r="B1727" s="1691">
        <v>6.5</v>
      </c>
      <c r="C1727" s="1691">
        <v>15</v>
      </c>
      <c r="D1727" s="1691"/>
      <c r="E1727" s="1691">
        <v>5</v>
      </c>
      <c r="F1727" s="1691">
        <v>8</v>
      </c>
      <c r="G1727" s="1691">
        <v>11.625</v>
      </c>
      <c r="H1727" s="1691">
        <v>15</v>
      </c>
    </row>
    <row r="1728" spans="1:8" x14ac:dyDescent="0.3">
      <c r="A1728" s="1690">
        <v>44477</v>
      </c>
      <c r="B1728" s="1691">
        <v>7.375</v>
      </c>
      <c r="C1728" s="1691">
        <v>17</v>
      </c>
      <c r="D1728" s="1691"/>
      <c r="E1728" s="1691">
        <v>76.5</v>
      </c>
      <c r="F1728" s="1691">
        <v>9</v>
      </c>
      <c r="G1728" s="1691">
        <v>12.75</v>
      </c>
      <c r="H1728" s="1691">
        <v>16</v>
      </c>
    </row>
    <row r="1729" spans="1:8" x14ac:dyDescent="0.3">
      <c r="A1729" s="1690">
        <v>44478</v>
      </c>
      <c r="B1729" s="1691">
        <v>8.75</v>
      </c>
      <c r="C1729" s="1691">
        <v>20</v>
      </c>
      <c r="D1729" s="1691"/>
      <c r="E1729" s="1691">
        <v>74.75</v>
      </c>
      <c r="F1729" s="1691">
        <v>13</v>
      </c>
      <c r="G1729" s="1691">
        <v>15.375</v>
      </c>
      <c r="H1729" s="1691">
        <v>19</v>
      </c>
    </row>
    <row r="1730" spans="1:8" x14ac:dyDescent="0.3">
      <c r="A1730" s="1690">
        <v>44479</v>
      </c>
      <c r="B1730" s="1691">
        <v>8.5</v>
      </c>
      <c r="C1730" s="1691">
        <v>18</v>
      </c>
      <c r="D1730" s="1691"/>
      <c r="E1730" s="1691">
        <v>77.75</v>
      </c>
      <c r="F1730" s="1691">
        <v>13</v>
      </c>
      <c r="G1730" s="1691">
        <v>16.5</v>
      </c>
      <c r="H1730" s="1691">
        <v>20</v>
      </c>
    </row>
    <row r="1731" spans="1:8" x14ac:dyDescent="0.3">
      <c r="A1731" s="1690">
        <v>44480</v>
      </c>
      <c r="B1731" s="1691">
        <v>6</v>
      </c>
      <c r="C1731" s="1691">
        <v>15</v>
      </c>
      <c r="D1731" s="1691">
        <v>0.22000000000000003</v>
      </c>
      <c r="E1731" s="1691">
        <v>94.25</v>
      </c>
      <c r="F1731" s="1691">
        <v>15</v>
      </c>
      <c r="G1731" s="1691">
        <v>15.75</v>
      </c>
      <c r="H1731" s="1691">
        <v>17</v>
      </c>
    </row>
    <row r="1732" spans="1:8" x14ac:dyDescent="0.3">
      <c r="A1732" s="1690">
        <v>44481</v>
      </c>
      <c r="B1732" s="1691">
        <v>4.5</v>
      </c>
      <c r="C1732" s="1691">
        <v>15</v>
      </c>
      <c r="D1732" s="1691">
        <v>0.1</v>
      </c>
      <c r="E1732" s="1691">
        <v>77.25</v>
      </c>
      <c r="F1732" s="1691">
        <v>14</v>
      </c>
      <c r="G1732" s="1691">
        <v>17.375</v>
      </c>
      <c r="H1732" s="1691">
        <v>22</v>
      </c>
    </row>
    <row r="1733" spans="1:8" x14ac:dyDescent="0.3">
      <c r="A1733" s="1690">
        <v>44482</v>
      </c>
      <c r="B1733" s="1691">
        <v>3.25</v>
      </c>
      <c r="C1733" s="1691">
        <v>10</v>
      </c>
      <c r="D1733" s="1691">
        <v>0.82</v>
      </c>
      <c r="E1733" s="1691">
        <v>100</v>
      </c>
      <c r="F1733" s="1691">
        <v>15</v>
      </c>
      <c r="G1733" s="1691">
        <v>16</v>
      </c>
      <c r="H1733" s="1691">
        <v>17</v>
      </c>
    </row>
    <row r="1734" spans="1:8" x14ac:dyDescent="0.3">
      <c r="A1734" s="1690">
        <v>44483</v>
      </c>
      <c r="B1734" s="1691">
        <v>5.625</v>
      </c>
      <c r="C1734" s="1691">
        <v>29</v>
      </c>
      <c r="D1734" s="1691"/>
      <c r="E1734" s="1691">
        <v>64.5</v>
      </c>
      <c r="F1734" s="1691">
        <v>12</v>
      </c>
      <c r="G1734" s="1691">
        <v>17.375</v>
      </c>
      <c r="H1734" s="1691">
        <v>25</v>
      </c>
    </row>
    <row r="1735" spans="1:8" x14ac:dyDescent="0.3">
      <c r="A1735" s="1690">
        <v>44484</v>
      </c>
      <c r="B1735" s="1691">
        <v>7.375</v>
      </c>
      <c r="C1735" s="1691">
        <v>23</v>
      </c>
      <c r="D1735" s="1691"/>
      <c r="E1735" s="1691">
        <v>69.599999999999994</v>
      </c>
      <c r="F1735" s="1691">
        <v>10</v>
      </c>
      <c r="G1735" s="1691">
        <v>14.125</v>
      </c>
      <c r="H1735" s="1691">
        <v>19</v>
      </c>
    </row>
    <row r="1736" spans="1:8" x14ac:dyDescent="0.3">
      <c r="A1736" s="1690">
        <v>44485</v>
      </c>
      <c r="B1736" s="1691">
        <v>5.125</v>
      </c>
      <c r="C1736" s="1691">
        <v>14</v>
      </c>
      <c r="D1736" s="1691"/>
      <c r="E1736" s="1691">
        <v>5</v>
      </c>
      <c r="F1736" s="1691">
        <v>6</v>
      </c>
      <c r="G1736" s="1691">
        <v>13.125</v>
      </c>
      <c r="H1736" s="1691">
        <v>20</v>
      </c>
    </row>
    <row r="1737" spans="1:8" x14ac:dyDescent="0.3">
      <c r="A1737" s="1690">
        <v>44486</v>
      </c>
      <c r="B1737" s="1691">
        <v>4.375</v>
      </c>
      <c r="C1737" s="1691">
        <v>16</v>
      </c>
      <c r="D1737" s="1691"/>
      <c r="E1737" s="1691">
        <v>97.25</v>
      </c>
      <c r="F1737" s="1691">
        <v>8</v>
      </c>
      <c r="G1737" s="1691">
        <v>15.375</v>
      </c>
      <c r="H1737" s="1691">
        <v>24</v>
      </c>
    </row>
    <row r="1738" spans="1:8" x14ac:dyDescent="0.3">
      <c r="A1738" s="1690">
        <v>44487</v>
      </c>
      <c r="B1738" s="1691">
        <v>6.75</v>
      </c>
      <c r="C1738" s="1691">
        <v>18</v>
      </c>
      <c r="D1738" s="1691"/>
      <c r="E1738" s="1691">
        <v>5.5</v>
      </c>
      <c r="F1738" s="1691">
        <v>10</v>
      </c>
      <c r="G1738" s="1691">
        <v>15.5</v>
      </c>
      <c r="H1738" s="1691">
        <v>20</v>
      </c>
    </row>
    <row r="1739" spans="1:8" x14ac:dyDescent="0.3">
      <c r="A1739" s="1690">
        <v>44488</v>
      </c>
      <c r="B1739" s="1691">
        <v>6.25</v>
      </c>
      <c r="C1739" s="1691">
        <v>14</v>
      </c>
      <c r="D1739" s="1691"/>
      <c r="E1739" s="1691">
        <v>8.3333333333333339</v>
      </c>
      <c r="F1739" s="1691">
        <v>11</v>
      </c>
      <c r="G1739" s="1691">
        <v>16.25</v>
      </c>
      <c r="H1739" s="1691">
        <v>22</v>
      </c>
    </row>
    <row r="1740" spans="1:8" x14ac:dyDescent="0.3">
      <c r="A1740" s="1690">
        <v>44489</v>
      </c>
      <c r="B1740" s="1691">
        <v>6.75</v>
      </c>
      <c r="C1740" s="1691">
        <v>18</v>
      </c>
      <c r="D1740" s="1691"/>
      <c r="E1740" s="1691">
        <v>5</v>
      </c>
      <c r="F1740" s="1691">
        <v>11</v>
      </c>
      <c r="G1740" s="1691">
        <v>18.125</v>
      </c>
      <c r="H1740" s="1691">
        <v>25</v>
      </c>
    </row>
    <row r="1741" spans="1:8" x14ac:dyDescent="0.3">
      <c r="A1741" s="1690">
        <v>44490</v>
      </c>
      <c r="B1741" s="1691">
        <v>5.125</v>
      </c>
      <c r="C1741" s="1691">
        <v>20</v>
      </c>
      <c r="D1741" s="1691"/>
      <c r="E1741" s="1691">
        <v>9</v>
      </c>
      <c r="F1741" s="1691">
        <v>13</v>
      </c>
      <c r="G1741" s="1691">
        <v>19.625</v>
      </c>
      <c r="H1741" s="1691">
        <v>27</v>
      </c>
    </row>
    <row r="1742" spans="1:8" x14ac:dyDescent="0.3">
      <c r="A1742" s="1690">
        <v>44491</v>
      </c>
      <c r="B1742" s="1691">
        <v>8.25</v>
      </c>
      <c r="C1742" s="1691">
        <v>25</v>
      </c>
      <c r="D1742" s="1691">
        <v>0.3</v>
      </c>
      <c r="E1742" s="1691">
        <v>67.875</v>
      </c>
      <c r="F1742" s="1691">
        <v>16</v>
      </c>
      <c r="G1742" s="1691">
        <v>19.5</v>
      </c>
      <c r="H1742" s="1691">
        <v>26</v>
      </c>
    </row>
    <row r="1743" spans="1:8" x14ac:dyDescent="0.3">
      <c r="A1743" s="1690">
        <v>44492</v>
      </c>
      <c r="B1743" s="1691">
        <v>7.875</v>
      </c>
      <c r="C1743" s="1691">
        <v>24</v>
      </c>
      <c r="D1743" s="1691">
        <v>0.17499999999999999</v>
      </c>
      <c r="E1743" s="1691">
        <v>88.285714285714292</v>
      </c>
      <c r="F1743" s="1691">
        <v>14</v>
      </c>
      <c r="G1743" s="1691">
        <v>17.25</v>
      </c>
      <c r="H1743" s="1691">
        <v>22</v>
      </c>
    </row>
    <row r="1744" spans="1:8" x14ac:dyDescent="0.3">
      <c r="A1744" s="1690">
        <v>44493</v>
      </c>
      <c r="B1744" s="1691">
        <v>7.625</v>
      </c>
      <c r="C1744" s="1691">
        <v>25</v>
      </c>
      <c r="D1744" s="1691"/>
      <c r="E1744" s="1691"/>
      <c r="F1744" s="1691">
        <v>9</v>
      </c>
      <c r="G1744" s="1691">
        <v>17.625</v>
      </c>
      <c r="H1744" s="1691">
        <v>26</v>
      </c>
    </row>
    <row r="1745" spans="1:8" x14ac:dyDescent="0.3">
      <c r="A1745" s="1690">
        <v>44494</v>
      </c>
      <c r="B1745" s="1691">
        <v>9.375</v>
      </c>
      <c r="C1745" s="1691">
        <v>37</v>
      </c>
      <c r="D1745" s="1691"/>
      <c r="E1745" s="1691">
        <v>100</v>
      </c>
      <c r="F1745" s="1691">
        <v>15</v>
      </c>
      <c r="G1745" s="1691">
        <v>22.875</v>
      </c>
      <c r="H1745" s="1691">
        <v>33</v>
      </c>
    </row>
    <row r="1746" spans="1:8" x14ac:dyDescent="0.3">
      <c r="A1746" s="1690">
        <v>44495</v>
      </c>
      <c r="B1746" s="1691">
        <v>6.125</v>
      </c>
      <c r="C1746" s="1691">
        <v>18</v>
      </c>
      <c r="D1746" s="1691"/>
      <c r="E1746" s="1691">
        <v>5.666666666666667</v>
      </c>
      <c r="F1746" s="1691">
        <v>15</v>
      </c>
      <c r="G1746" s="1691">
        <v>25.625</v>
      </c>
      <c r="H1746" s="1691">
        <v>37</v>
      </c>
    </row>
    <row r="1747" spans="1:8" x14ac:dyDescent="0.3">
      <c r="A1747" s="1690">
        <v>44496</v>
      </c>
      <c r="B1747" s="1691">
        <v>5.625</v>
      </c>
      <c r="C1747" s="1691">
        <v>16</v>
      </c>
      <c r="D1747" s="1691"/>
      <c r="E1747" s="1691"/>
      <c r="F1747" s="1691">
        <v>18</v>
      </c>
      <c r="G1747" s="1691">
        <v>26</v>
      </c>
      <c r="H1747" s="1691">
        <v>34</v>
      </c>
    </row>
    <row r="1748" spans="1:8" x14ac:dyDescent="0.3">
      <c r="A1748" s="1690">
        <v>44497</v>
      </c>
      <c r="B1748" s="1691">
        <v>6.625</v>
      </c>
      <c r="C1748" s="1691">
        <v>18</v>
      </c>
      <c r="D1748" s="1691"/>
      <c r="E1748" s="1691">
        <v>86.714285714285708</v>
      </c>
      <c r="F1748" s="1691">
        <v>19</v>
      </c>
      <c r="G1748" s="1691">
        <v>25.25</v>
      </c>
      <c r="H1748" s="1691">
        <v>33</v>
      </c>
    </row>
    <row r="1749" spans="1:8" x14ac:dyDescent="0.3">
      <c r="A1749" s="1690">
        <v>44498</v>
      </c>
      <c r="B1749" s="1691">
        <v>8.375</v>
      </c>
      <c r="C1749" s="1691">
        <v>27</v>
      </c>
      <c r="D1749" s="1691"/>
      <c r="E1749" s="1691">
        <v>47.166666666666664</v>
      </c>
      <c r="F1749" s="1691">
        <v>18</v>
      </c>
      <c r="G1749" s="1691">
        <v>23.375</v>
      </c>
      <c r="H1749" s="1691">
        <v>29</v>
      </c>
    </row>
    <row r="1750" spans="1:8" x14ac:dyDescent="0.3">
      <c r="A1750" s="1690">
        <v>44499</v>
      </c>
      <c r="B1750" s="1691">
        <v>7.125</v>
      </c>
      <c r="C1750" s="1691">
        <v>23</v>
      </c>
      <c r="D1750" s="1691"/>
      <c r="E1750" s="1691">
        <v>5</v>
      </c>
      <c r="F1750" s="1691">
        <v>17</v>
      </c>
      <c r="G1750" s="1691">
        <v>22.625</v>
      </c>
      <c r="H1750" s="1691">
        <v>29</v>
      </c>
    </row>
    <row r="1751" spans="1:8" x14ac:dyDescent="0.3">
      <c r="A1751" s="1690">
        <v>44500</v>
      </c>
      <c r="B1751" s="1691">
        <v>8.75</v>
      </c>
      <c r="C1751" s="1691">
        <v>20</v>
      </c>
      <c r="D1751" s="1691"/>
      <c r="E1751" s="1691">
        <v>75</v>
      </c>
      <c r="F1751" s="1691">
        <v>16</v>
      </c>
      <c r="G1751" s="1691">
        <v>18.5</v>
      </c>
      <c r="H1751" s="1691">
        <v>21</v>
      </c>
    </row>
    <row r="1752" spans="1:8" x14ac:dyDescent="0.3">
      <c r="A1752" s="1690">
        <v>44501</v>
      </c>
      <c r="B1752" s="1691">
        <v>8.75</v>
      </c>
      <c r="C1752" s="1691">
        <v>18</v>
      </c>
      <c r="D1752" s="1691"/>
      <c r="E1752" s="1691">
        <v>98.75</v>
      </c>
      <c r="F1752" s="1691">
        <v>15</v>
      </c>
      <c r="G1752" s="1691">
        <v>17.5</v>
      </c>
      <c r="H1752" s="1691">
        <v>20</v>
      </c>
    </row>
    <row r="1753" spans="1:8" x14ac:dyDescent="0.3">
      <c r="A1753" s="1690">
        <v>44502</v>
      </c>
      <c r="B1753" s="1691">
        <v>5.875</v>
      </c>
      <c r="C1753" s="1691">
        <v>16</v>
      </c>
      <c r="D1753" s="1691">
        <v>0.13333333333333333</v>
      </c>
      <c r="E1753" s="1691">
        <v>99.5</v>
      </c>
      <c r="F1753" s="1691">
        <v>16</v>
      </c>
      <c r="G1753" s="1691">
        <v>18.875</v>
      </c>
      <c r="H1753" s="1691">
        <v>22</v>
      </c>
    </row>
    <row r="1754" spans="1:8" x14ac:dyDescent="0.3">
      <c r="A1754" s="1690">
        <v>44503</v>
      </c>
      <c r="B1754" s="1691">
        <v>7</v>
      </c>
      <c r="C1754" s="1691">
        <v>14</v>
      </c>
      <c r="D1754" s="1691">
        <v>0.1</v>
      </c>
      <c r="E1754" s="1691">
        <v>73.75</v>
      </c>
      <c r="F1754" s="1691">
        <v>18</v>
      </c>
      <c r="G1754" s="1691">
        <v>20.375</v>
      </c>
      <c r="H1754" s="1691">
        <v>24</v>
      </c>
    </row>
    <row r="1755" spans="1:8" x14ac:dyDescent="0.3">
      <c r="A1755" s="1690">
        <v>44504</v>
      </c>
      <c r="B1755" s="1691">
        <v>6.125</v>
      </c>
      <c r="C1755" s="1691">
        <v>17</v>
      </c>
      <c r="D1755" s="1691"/>
      <c r="E1755" s="1691">
        <v>72</v>
      </c>
      <c r="F1755" s="1691">
        <v>17</v>
      </c>
      <c r="G1755" s="1691">
        <v>21.25</v>
      </c>
      <c r="H1755" s="1691">
        <v>26</v>
      </c>
    </row>
    <row r="1756" spans="1:8" x14ac:dyDescent="0.3">
      <c r="A1756" s="1690">
        <v>44505</v>
      </c>
      <c r="B1756" s="1691">
        <v>9.25</v>
      </c>
      <c r="C1756" s="1691">
        <v>30</v>
      </c>
      <c r="D1756" s="1691">
        <v>0.1</v>
      </c>
      <c r="E1756" s="1691">
        <v>100</v>
      </c>
      <c r="F1756" s="1691">
        <v>13</v>
      </c>
      <c r="G1756" s="1691">
        <v>16.75</v>
      </c>
      <c r="H1756" s="1691">
        <v>19</v>
      </c>
    </row>
    <row r="1757" spans="1:8" x14ac:dyDescent="0.3">
      <c r="A1757" s="1690">
        <v>44506</v>
      </c>
      <c r="B1757" s="1691">
        <v>10</v>
      </c>
      <c r="C1757" s="1691">
        <v>19</v>
      </c>
      <c r="D1757" s="1691"/>
      <c r="E1757" s="1691">
        <v>57.857142857142854</v>
      </c>
      <c r="F1757" s="1691">
        <v>11</v>
      </c>
      <c r="G1757" s="1691">
        <v>15.75</v>
      </c>
      <c r="H1757" s="1691">
        <v>20</v>
      </c>
    </row>
    <row r="1758" spans="1:8" x14ac:dyDescent="0.3">
      <c r="A1758" s="1690">
        <v>44507</v>
      </c>
      <c r="B1758" s="1691">
        <v>7.125</v>
      </c>
      <c r="C1758" s="1691">
        <v>14</v>
      </c>
      <c r="D1758" s="1691">
        <v>0.1</v>
      </c>
      <c r="E1758" s="1691">
        <v>74.8</v>
      </c>
      <c r="F1758" s="1691">
        <v>14</v>
      </c>
      <c r="G1758" s="1691">
        <v>17.875</v>
      </c>
      <c r="H1758" s="1691">
        <v>23</v>
      </c>
    </row>
    <row r="1759" spans="1:8" x14ac:dyDescent="0.3">
      <c r="A1759" s="1690">
        <v>44508</v>
      </c>
      <c r="B1759" s="1691">
        <v>4.125</v>
      </c>
      <c r="C1759" s="1691">
        <v>12</v>
      </c>
      <c r="D1759" s="1691"/>
      <c r="E1759" s="1691">
        <v>70</v>
      </c>
      <c r="F1759" s="1691">
        <v>12</v>
      </c>
      <c r="G1759" s="1691">
        <v>21.125</v>
      </c>
      <c r="H1759" s="1691">
        <v>30</v>
      </c>
    </row>
    <row r="1760" spans="1:8" x14ac:dyDescent="0.3">
      <c r="A1760" s="1690">
        <v>44509</v>
      </c>
      <c r="B1760" s="1691">
        <v>9</v>
      </c>
      <c r="C1760" s="1691">
        <v>22</v>
      </c>
      <c r="D1760" s="1691"/>
      <c r="E1760" s="1691">
        <v>76.714285714285708</v>
      </c>
      <c r="F1760" s="1691">
        <v>16</v>
      </c>
      <c r="G1760" s="1691">
        <v>19.75</v>
      </c>
      <c r="H1760" s="1691">
        <v>23</v>
      </c>
    </row>
    <row r="1761" spans="1:8" x14ac:dyDescent="0.3">
      <c r="A1761" s="1690">
        <v>44510</v>
      </c>
      <c r="B1761" s="1691">
        <v>10.375</v>
      </c>
      <c r="C1761" s="1691">
        <v>22</v>
      </c>
      <c r="D1761" s="1691"/>
      <c r="E1761" s="1691">
        <v>78.125</v>
      </c>
      <c r="F1761" s="1691">
        <v>15</v>
      </c>
      <c r="G1761" s="1691">
        <v>18.625</v>
      </c>
      <c r="H1761" s="1691">
        <v>23</v>
      </c>
    </row>
    <row r="1762" spans="1:8" x14ac:dyDescent="0.3">
      <c r="A1762" s="1690">
        <v>44511</v>
      </c>
      <c r="B1762" s="1691">
        <v>10.125</v>
      </c>
      <c r="C1762" s="1691">
        <v>23</v>
      </c>
      <c r="D1762" s="1691"/>
      <c r="E1762" s="1691">
        <v>23</v>
      </c>
      <c r="F1762" s="1691">
        <v>15</v>
      </c>
      <c r="G1762" s="1691">
        <v>19.375</v>
      </c>
      <c r="H1762" s="1691">
        <v>24</v>
      </c>
    </row>
    <row r="1763" spans="1:8" x14ac:dyDescent="0.3">
      <c r="A1763" s="1690">
        <v>44512</v>
      </c>
      <c r="B1763" s="1691">
        <v>10.125</v>
      </c>
      <c r="C1763" s="1691">
        <v>23</v>
      </c>
      <c r="D1763" s="1691"/>
      <c r="E1763" s="1691">
        <v>25.4</v>
      </c>
      <c r="F1763" s="1691">
        <v>13</v>
      </c>
      <c r="G1763" s="1691">
        <v>19.125</v>
      </c>
      <c r="H1763" s="1691">
        <v>25</v>
      </c>
    </row>
    <row r="1764" spans="1:8" x14ac:dyDescent="0.3">
      <c r="A1764" s="1690">
        <v>44513</v>
      </c>
      <c r="B1764" s="1691">
        <v>10.625</v>
      </c>
      <c r="C1764" s="1691">
        <v>32</v>
      </c>
      <c r="D1764" s="1691"/>
      <c r="E1764" s="1691">
        <v>68.333333333333329</v>
      </c>
      <c r="F1764" s="1691">
        <v>14</v>
      </c>
      <c r="G1764" s="1691">
        <v>21.625</v>
      </c>
      <c r="H1764" s="1691">
        <v>30</v>
      </c>
    </row>
    <row r="1765" spans="1:8" x14ac:dyDescent="0.3">
      <c r="A1765" s="1690">
        <v>44514</v>
      </c>
      <c r="B1765" s="1691">
        <v>6.75</v>
      </c>
      <c r="C1765" s="1691">
        <v>21</v>
      </c>
      <c r="D1765" s="1691">
        <v>10.1</v>
      </c>
      <c r="E1765" s="1691">
        <v>100</v>
      </c>
      <c r="F1765" s="1691">
        <v>16</v>
      </c>
      <c r="G1765" s="1691">
        <v>21.375</v>
      </c>
      <c r="H1765" s="1691">
        <v>28</v>
      </c>
    </row>
    <row r="1766" spans="1:8" x14ac:dyDescent="0.3">
      <c r="A1766" s="1690">
        <v>44515</v>
      </c>
      <c r="B1766" s="1691">
        <v>5.125</v>
      </c>
      <c r="C1766" s="1691">
        <v>18</v>
      </c>
      <c r="D1766" s="1691"/>
      <c r="E1766" s="1691">
        <v>68.333333333333329</v>
      </c>
      <c r="F1766" s="1691">
        <v>14</v>
      </c>
      <c r="G1766" s="1691">
        <v>21</v>
      </c>
      <c r="H1766" s="1691">
        <v>29</v>
      </c>
    </row>
    <row r="1767" spans="1:8" x14ac:dyDescent="0.3">
      <c r="A1767" s="1690">
        <v>44516</v>
      </c>
      <c r="B1767" s="1691">
        <v>9.625</v>
      </c>
      <c r="C1767" s="1691">
        <v>28</v>
      </c>
      <c r="D1767" s="1691">
        <v>0.50000000000000011</v>
      </c>
      <c r="E1767" s="1691">
        <v>60</v>
      </c>
      <c r="F1767" s="1691">
        <v>13</v>
      </c>
      <c r="G1767" s="1691">
        <v>18.375</v>
      </c>
      <c r="H1767" s="1691">
        <v>23</v>
      </c>
    </row>
    <row r="1768" spans="1:8" x14ac:dyDescent="0.3">
      <c r="A1768" s="1690">
        <v>44517</v>
      </c>
      <c r="B1768" s="1691">
        <v>5.5</v>
      </c>
      <c r="C1768" s="1691">
        <v>20</v>
      </c>
      <c r="D1768" s="1691"/>
      <c r="E1768" s="1691"/>
      <c r="F1768" s="1691">
        <v>8</v>
      </c>
      <c r="G1768" s="1691">
        <v>15</v>
      </c>
      <c r="H1768" s="1691">
        <v>22</v>
      </c>
    </row>
    <row r="1769" spans="1:8" x14ac:dyDescent="0.3">
      <c r="A1769" s="1690">
        <v>44518</v>
      </c>
      <c r="B1769" s="1691">
        <v>4.375</v>
      </c>
      <c r="C1769" s="1691">
        <v>17</v>
      </c>
      <c r="D1769" s="1691"/>
      <c r="E1769" s="1691">
        <v>6</v>
      </c>
      <c r="F1769" s="1691">
        <v>9</v>
      </c>
      <c r="G1769" s="1691">
        <v>18.125</v>
      </c>
      <c r="H1769" s="1691">
        <v>28</v>
      </c>
    </row>
    <row r="1770" spans="1:8" x14ac:dyDescent="0.3">
      <c r="A1770" s="1690">
        <v>44519</v>
      </c>
      <c r="B1770" s="1691">
        <v>4.5</v>
      </c>
      <c r="C1770" s="1691">
        <v>17</v>
      </c>
      <c r="D1770" s="1691"/>
      <c r="E1770" s="1691">
        <v>6</v>
      </c>
      <c r="F1770" s="1691">
        <v>13</v>
      </c>
      <c r="G1770" s="1691">
        <v>22</v>
      </c>
      <c r="H1770" s="1691">
        <v>32</v>
      </c>
    </row>
    <row r="1771" spans="1:8" x14ac:dyDescent="0.3">
      <c r="A1771" s="1690">
        <v>44520</v>
      </c>
      <c r="B1771" s="1691">
        <v>4.375</v>
      </c>
      <c r="C1771" s="1691">
        <v>16</v>
      </c>
      <c r="D1771" s="1691"/>
      <c r="E1771" s="1691">
        <v>59</v>
      </c>
      <c r="F1771" s="1691">
        <v>16</v>
      </c>
      <c r="G1771" s="1691">
        <v>24.375</v>
      </c>
      <c r="H1771" s="1691">
        <v>34</v>
      </c>
    </row>
    <row r="1772" spans="1:8" x14ac:dyDescent="0.3">
      <c r="A1772" s="1690">
        <v>44521</v>
      </c>
      <c r="B1772" s="1691">
        <v>7.875</v>
      </c>
      <c r="C1772" s="1691">
        <v>23</v>
      </c>
      <c r="D1772" s="1691"/>
      <c r="E1772" s="1691">
        <v>6</v>
      </c>
      <c r="F1772" s="1691">
        <v>19</v>
      </c>
      <c r="G1772" s="1691">
        <v>28.125</v>
      </c>
      <c r="H1772" s="1691">
        <v>38</v>
      </c>
    </row>
    <row r="1773" spans="1:8" x14ac:dyDescent="0.3">
      <c r="A1773" s="1690">
        <v>44522</v>
      </c>
      <c r="B1773" s="1691">
        <v>8.5</v>
      </c>
      <c r="C1773" s="1691">
        <v>22</v>
      </c>
      <c r="D1773" s="1691"/>
      <c r="E1773" s="1691">
        <v>73.2</v>
      </c>
      <c r="F1773" s="1691">
        <v>20</v>
      </c>
      <c r="G1773" s="1691">
        <v>28.625</v>
      </c>
      <c r="H1773" s="1691">
        <v>39</v>
      </c>
    </row>
    <row r="1774" spans="1:8" x14ac:dyDescent="0.3">
      <c r="A1774" s="1690">
        <v>44523</v>
      </c>
      <c r="B1774" s="1691">
        <v>8.375</v>
      </c>
      <c r="C1774" s="1691">
        <v>24</v>
      </c>
      <c r="D1774" s="1691"/>
      <c r="E1774" s="1691">
        <v>100</v>
      </c>
      <c r="F1774" s="1691">
        <v>14</v>
      </c>
      <c r="G1774" s="1691">
        <v>19.875</v>
      </c>
      <c r="H1774" s="1691">
        <v>25</v>
      </c>
    </row>
    <row r="1775" spans="1:8" x14ac:dyDescent="0.3">
      <c r="A1775" s="1690">
        <v>44524</v>
      </c>
      <c r="B1775" s="1691">
        <v>6.125</v>
      </c>
      <c r="C1775" s="1691">
        <v>19</v>
      </c>
      <c r="D1775" s="1691"/>
      <c r="E1775" s="1691">
        <v>100</v>
      </c>
      <c r="F1775" s="1691">
        <v>14</v>
      </c>
      <c r="G1775" s="1691">
        <v>24.75</v>
      </c>
      <c r="H1775" s="1691">
        <v>36</v>
      </c>
    </row>
    <row r="1776" spans="1:8" x14ac:dyDescent="0.3">
      <c r="A1776" s="1690">
        <v>44525</v>
      </c>
      <c r="B1776" s="1691">
        <v>6.625</v>
      </c>
      <c r="C1776" s="1691">
        <v>31</v>
      </c>
      <c r="D1776" s="1691">
        <v>1.65</v>
      </c>
      <c r="E1776" s="1691">
        <v>97.875</v>
      </c>
      <c r="F1776" s="1691">
        <v>18</v>
      </c>
      <c r="G1776" s="1691">
        <v>21</v>
      </c>
      <c r="H1776" s="1691">
        <v>23</v>
      </c>
    </row>
    <row r="1777" spans="1:8" x14ac:dyDescent="0.3">
      <c r="A1777" s="1690">
        <v>44526</v>
      </c>
      <c r="B1777" s="1691">
        <v>7</v>
      </c>
      <c r="C1777" s="1691">
        <v>22</v>
      </c>
      <c r="D1777" s="1691"/>
      <c r="E1777" s="1691"/>
      <c r="F1777" s="1691">
        <v>15</v>
      </c>
      <c r="G1777" s="1691">
        <v>22</v>
      </c>
      <c r="H1777" s="1691">
        <v>30</v>
      </c>
    </row>
    <row r="1778" spans="1:8" x14ac:dyDescent="0.3">
      <c r="A1778" s="1690">
        <v>44527</v>
      </c>
      <c r="B1778" s="1691">
        <v>9</v>
      </c>
      <c r="C1778" s="1691">
        <v>27</v>
      </c>
      <c r="D1778" s="1691"/>
      <c r="E1778" s="1691">
        <v>66.2</v>
      </c>
      <c r="F1778" s="1691">
        <v>18</v>
      </c>
      <c r="G1778" s="1691">
        <v>22.25</v>
      </c>
      <c r="H1778" s="1691">
        <v>28</v>
      </c>
    </row>
    <row r="1779" spans="1:8" x14ac:dyDescent="0.3">
      <c r="A1779" s="1690">
        <v>44528</v>
      </c>
      <c r="B1779" s="1691">
        <v>4.625</v>
      </c>
      <c r="C1779" s="1691">
        <v>23</v>
      </c>
      <c r="D1779" s="1691">
        <v>1.0666666666666667</v>
      </c>
      <c r="E1779" s="1691">
        <v>100</v>
      </c>
      <c r="F1779" s="1691">
        <v>16</v>
      </c>
      <c r="G1779" s="1691">
        <v>18.25</v>
      </c>
      <c r="H1779" s="1691">
        <v>22</v>
      </c>
    </row>
    <row r="1780" spans="1:8" x14ac:dyDescent="0.3">
      <c r="A1780" s="1690">
        <v>44529</v>
      </c>
      <c r="B1780" s="1691">
        <v>9.375</v>
      </c>
      <c r="C1780" s="1691">
        <v>25</v>
      </c>
      <c r="D1780" s="1691">
        <v>0.2</v>
      </c>
      <c r="E1780" s="1691">
        <v>100</v>
      </c>
      <c r="F1780" s="1691">
        <v>16</v>
      </c>
      <c r="G1780" s="1691">
        <v>19.625</v>
      </c>
      <c r="H1780" s="1691">
        <v>25</v>
      </c>
    </row>
    <row r="1781" spans="1:8" x14ac:dyDescent="0.3">
      <c r="A1781" s="1690">
        <v>44530</v>
      </c>
      <c r="B1781" s="1691">
        <v>6.5</v>
      </c>
      <c r="C1781" s="1691">
        <v>22</v>
      </c>
      <c r="D1781" s="1691"/>
      <c r="E1781" s="1691"/>
      <c r="F1781" s="1691">
        <v>14</v>
      </c>
      <c r="G1781" s="1691">
        <v>20.125</v>
      </c>
      <c r="H1781" s="1691">
        <v>26</v>
      </c>
    </row>
    <row r="1782" spans="1:8" x14ac:dyDescent="0.3">
      <c r="A1782" s="1690">
        <v>44531</v>
      </c>
      <c r="B1782" s="1691">
        <v>8.125</v>
      </c>
      <c r="C1782" s="1691">
        <v>17</v>
      </c>
      <c r="D1782" s="1691"/>
      <c r="E1782" s="1691">
        <v>56.857142857142854</v>
      </c>
      <c r="F1782" s="1691">
        <v>16</v>
      </c>
      <c r="G1782" s="1691">
        <v>19.5</v>
      </c>
      <c r="H1782" s="1691">
        <v>23</v>
      </c>
    </row>
    <row r="1783" spans="1:8" x14ac:dyDescent="0.3">
      <c r="A1783" s="1690">
        <v>44532</v>
      </c>
      <c r="B1783" s="1691">
        <v>8.25</v>
      </c>
      <c r="C1783" s="1691">
        <v>20</v>
      </c>
      <c r="D1783" s="1691"/>
      <c r="E1783" s="1691"/>
      <c r="F1783" s="1691">
        <v>15</v>
      </c>
      <c r="G1783" s="1691">
        <v>19.875</v>
      </c>
      <c r="H1783" s="1691">
        <v>25</v>
      </c>
    </row>
    <row r="1784" spans="1:8" x14ac:dyDescent="0.3">
      <c r="A1784" s="1690">
        <v>44533</v>
      </c>
      <c r="B1784" s="1691">
        <v>8.25</v>
      </c>
      <c r="C1784" s="1691">
        <v>19</v>
      </c>
      <c r="D1784" s="1691"/>
      <c r="E1784" s="1691">
        <v>74.333333333333329</v>
      </c>
      <c r="F1784" s="1691">
        <v>15</v>
      </c>
      <c r="G1784" s="1691">
        <v>20.75</v>
      </c>
      <c r="H1784" s="1691">
        <v>26</v>
      </c>
    </row>
    <row r="1785" spans="1:8" x14ac:dyDescent="0.3">
      <c r="A1785" s="1690">
        <v>44534</v>
      </c>
      <c r="B1785" s="1691">
        <v>8.125</v>
      </c>
      <c r="C1785" s="1691">
        <v>18</v>
      </c>
      <c r="D1785" s="1691"/>
      <c r="E1785" s="1691">
        <v>83.75</v>
      </c>
      <c r="F1785" s="1691">
        <v>18</v>
      </c>
      <c r="G1785" s="1691">
        <v>21.625</v>
      </c>
      <c r="H1785" s="1691">
        <v>26</v>
      </c>
    </row>
    <row r="1786" spans="1:8" x14ac:dyDescent="0.3">
      <c r="A1786" s="1690">
        <v>44535</v>
      </c>
      <c r="B1786" s="1691">
        <v>6.375</v>
      </c>
      <c r="C1786" s="1691">
        <v>16</v>
      </c>
      <c r="D1786" s="1691">
        <v>0.375</v>
      </c>
      <c r="E1786" s="1691">
        <v>83.833333333333329</v>
      </c>
      <c r="F1786" s="1691">
        <v>19</v>
      </c>
      <c r="G1786" s="1691">
        <v>20.875</v>
      </c>
      <c r="H1786" s="1691">
        <v>24</v>
      </c>
    </row>
    <row r="1787" spans="1:8" x14ac:dyDescent="0.3">
      <c r="A1787" s="1690">
        <v>44536</v>
      </c>
      <c r="B1787" s="1691">
        <v>8.375</v>
      </c>
      <c r="C1787" s="1691">
        <v>18</v>
      </c>
      <c r="D1787" s="1691"/>
      <c r="E1787" s="1691">
        <v>8</v>
      </c>
      <c r="F1787" s="1691">
        <v>18</v>
      </c>
      <c r="G1787" s="1691">
        <v>21.5</v>
      </c>
      <c r="H1787" s="1691">
        <v>26</v>
      </c>
    </row>
    <row r="1788" spans="1:8" x14ac:dyDescent="0.3">
      <c r="A1788" s="1690">
        <v>44537</v>
      </c>
      <c r="B1788" s="1691">
        <v>9.75</v>
      </c>
      <c r="C1788" s="1691">
        <v>24</v>
      </c>
      <c r="D1788" s="1691"/>
      <c r="E1788" s="1691"/>
      <c r="F1788" s="1691">
        <v>18</v>
      </c>
      <c r="G1788" s="1691">
        <v>23.125</v>
      </c>
      <c r="H1788" s="1691">
        <v>29</v>
      </c>
    </row>
    <row r="1789" spans="1:8" x14ac:dyDescent="0.3">
      <c r="A1789" s="1690">
        <v>44538</v>
      </c>
      <c r="B1789" s="1691">
        <v>8.875</v>
      </c>
      <c r="C1789" s="1691">
        <v>26</v>
      </c>
      <c r="D1789" s="1691"/>
      <c r="E1789" s="1691">
        <v>54</v>
      </c>
      <c r="F1789" s="1691">
        <v>16</v>
      </c>
      <c r="G1789" s="1691">
        <v>22.5</v>
      </c>
      <c r="H1789" s="1691">
        <v>29</v>
      </c>
    </row>
    <row r="1790" spans="1:8" x14ac:dyDescent="0.3">
      <c r="A1790" s="1690">
        <v>44539</v>
      </c>
      <c r="B1790" s="1691">
        <v>8.125</v>
      </c>
      <c r="C1790" s="1691">
        <v>19</v>
      </c>
      <c r="D1790" s="1691"/>
      <c r="E1790" s="1691">
        <v>88.142857142857139</v>
      </c>
      <c r="F1790" s="1691">
        <v>17</v>
      </c>
      <c r="G1790" s="1691">
        <v>22.75</v>
      </c>
      <c r="H1790" s="1691">
        <v>28</v>
      </c>
    </row>
    <row r="1791" spans="1:8" x14ac:dyDescent="0.3">
      <c r="A1791" s="1690">
        <v>44540</v>
      </c>
      <c r="B1791" s="1691">
        <v>6.625</v>
      </c>
      <c r="C1791" s="1691">
        <v>19</v>
      </c>
      <c r="D1791" s="1691"/>
      <c r="E1791" s="1691">
        <v>100</v>
      </c>
      <c r="F1791" s="1691">
        <v>19</v>
      </c>
      <c r="G1791" s="1691">
        <v>22.375</v>
      </c>
      <c r="H1791" s="1691">
        <v>27</v>
      </c>
    </row>
    <row r="1792" spans="1:8" x14ac:dyDescent="0.3">
      <c r="A1792" s="1690">
        <v>44541</v>
      </c>
      <c r="B1792" s="1691">
        <v>6.125</v>
      </c>
      <c r="C1792" s="1691">
        <v>17</v>
      </c>
      <c r="D1792" s="1691"/>
      <c r="E1792" s="1691">
        <v>82</v>
      </c>
      <c r="F1792" s="1691">
        <v>20</v>
      </c>
      <c r="G1792" s="1691">
        <v>24.375</v>
      </c>
      <c r="H1792" s="1691">
        <v>30</v>
      </c>
    </row>
    <row r="1793" spans="1:8" x14ac:dyDescent="0.3">
      <c r="A1793" s="1690">
        <v>44542</v>
      </c>
      <c r="B1793" s="1691">
        <v>6.25</v>
      </c>
      <c r="C1793" s="1691">
        <v>19</v>
      </c>
      <c r="D1793" s="1691">
        <v>0.2</v>
      </c>
      <c r="E1793" s="1691">
        <v>82.6</v>
      </c>
      <c r="F1793" s="1691">
        <v>19</v>
      </c>
      <c r="G1793" s="1691">
        <v>25.125</v>
      </c>
      <c r="H1793" s="1691">
        <v>34</v>
      </c>
    </row>
    <row r="1794" spans="1:8" x14ac:dyDescent="0.3">
      <c r="A1794" s="1690">
        <v>44543</v>
      </c>
      <c r="B1794" s="1691">
        <v>6.75</v>
      </c>
      <c r="C1794" s="1691">
        <v>14</v>
      </c>
      <c r="D1794" s="1691">
        <v>0.1</v>
      </c>
      <c r="E1794" s="1691">
        <v>100</v>
      </c>
      <c r="F1794" s="1691">
        <v>20</v>
      </c>
      <c r="G1794" s="1691">
        <v>23.5</v>
      </c>
      <c r="H1794" s="1691">
        <v>29</v>
      </c>
    </row>
    <row r="1795" spans="1:8" x14ac:dyDescent="0.3">
      <c r="A1795" s="1690">
        <v>44544</v>
      </c>
      <c r="B1795" s="1691">
        <v>11.375</v>
      </c>
      <c r="C1795" s="1691">
        <v>23</v>
      </c>
      <c r="D1795" s="1691">
        <v>0.2</v>
      </c>
      <c r="E1795" s="1691">
        <v>88.4</v>
      </c>
      <c r="F1795" s="1691">
        <v>19</v>
      </c>
      <c r="G1795" s="1691">
        <v>22.625</v>
      </c>
      <c r="H1795" s="1691">
        <v>27</v>
      </c>
    </row>
    <row r="1796" spans="1:8" x14ac:dyDescent="0.3">
      <c r="A1796" s="1690">
        <v>44545</v>
      </c>
      <c r="B1796" s="1691">
        <v>7.625</v>
      </c>
      <c r="C1796" s="1691">
        <v>22</v>
      </c>
      <c r="D1796" s="1691">
        <v>0.81666666666666654</v>
      </c>
      <c r="E1796" s="1691">
        <v>91.571428571428569</v>
      </c>
      <c r="F1796" s="1691">
        <v>19</v>
      </c>
      <c r="G1796" s="1691">
        <v>20.75</v>
      </c>
      <c r="H1796" s="1691">
        <v>25</v>
      </c>
    </row>
    <row r="1797" spans="1:8" x14ac:dyDescent="0.3">
      <c r="A1797" s="1690">
        <v>44546</v>
      </c>
      <c r="B1797" s="1691">
        <v>8.625</v>
      </c>
      <c r="C1797" s="1691">
        <v>20</v>
      </c>
      <c r="D1797" s="1691"/>
      <c r="E1797" s="1691">
        <v>27</v>
      </c>
      <c r="F1797" s="1691">
        <v>18</v>
      </c>
      <c r="G1797" s="1691">
        <v>21.5</v>
      </c>
      <c r="H1797" s="1691">
        <v>26</v>
      </c>
    </row>
    <row r="1798" spans="1:8" x14ac:dyDescent="0.3">
      <c r="A1798" s="1690">
        <v>44547</v>
      </c>
      <c r="B1798" s="1691">
        <v>9</v>
      </c>
      <c r="C1798" s="1691">
        <v>25</v>
      </c>
      <c r="D1798" s="1691"/>
      <c r="E1798" s="1691">
        <v>50</v>
      </c>
      <c r="F1798" s="1691">
        <v>17</v>
      </c>
      <c r="G1798" s="1691">
        <v>21.875</v>
      </c>
      <c r="H1798" s="1691">
        <v>27</v>
      </c>
    </row>
    <row r="1799" spans="1:8" x14ac:dyDescent="0.3">
      <c r="A1799" s="1690">
        <v>44548</v>
      </c>
      <c r="B1799" s="1691">
        <v>8.875</v>
      </c>
      <c r="C1799" s="1691">
        <v>23</v>
      </c>
      <c r="D1799" s="1691"/>
      <c r="E1799" s="1691"/>
      <c r="F1799" s="1691">
        <v>17</v>
      </c>
      <c r="G1799" s="1691">
        <v>23.25</v>
      </c>
      <c r="H1799" s="1691">
        <v>29</v>
      </c>
    </row>
    <row r="1800" spans="1:8" x14ac:dyDescent="0.3">
      <c r="A1800" s="1690">
        <v>44549</v>
      </c>
      <c r="B1800" s="1691">
        <v>7.25</v>
      </c>
      <c r="C1800" s="1691">
        <v>20</v>
      </c>
      <c r="D1800" s="1691"/>
      <c r="E1800" s="1691"/>
      <c r="F1800" s="1691">
        <v>18</v>
      </c>
      <c r="G1800" s="1691">
        <v>25.25</v>
      </c>
      <c r="H1800" s="1691">
        <v>32</v>
      </c>
    </row>
    <row r="1801" spans="1:8" x14ac:dyDescent="0.3">
      <c r="A1801" s="1690">
        <v>44550</v>
      </c>
      <c r="B1801" s="1691">
        <v>9.25</v>
      </c>
      <c r="C1801" s="1691">
        <v>28</v>
      </c>
      <c r="D1801" s="1691"/>
      <c r="E1801" s="1691">
        <v>60.75</v>
      </c>
      <c r="F1801" s="1691">
        <v>21</v>
      </c>
      <c r="G1801" s="1691">
        <v>25.375</v>
      </c>
      <c r="H1801" s="1691">
        <v>31</v>
      </c>
    </row>
    <row r="1802" spans="1:8" x14ac:dyDescent="0.3">
      <c r="A1802" s="1690">
        <v>44551</v>
      </c>
      <c r="B1802" s="1691">
        <v>9</v>
      </c>
      <c r="C1802" s="1691">
        <v>26</v>
      </c>
      <c r="D1802" s="1691">
        <v>0.65</v>
      </c>
      <c r="E1802" s="1691">
        <v>89.333333333333329</v>
      </c>
      <c r="F1802" s="1691">
        <v>20</v>
      </c>
      <c r="G1802" s="1691">
        <v>23</v>
      </c>
      <c r="H1802" s="1691">
        <v>28</v>
      </c>
    </row>
    <row r="1803" spans="1:8" x14ac:dyDescent="0.3">
      <c r="A1803" s="1690">
        <v>44552</v>
      </c>
      <c r="B1803" s="1691">
        <v>7</v>
      </c>
      <c r="C1803" s="1691">
        <v>19</v>
      </c>
      <c r="D1803" s="1691"/>
      <c r="E1803" s="1691"/>
      <c r="F1803" s="1691">
        <v>20</v>
      </c>
      <c r="G1803" s="1691">
        <v>25.25</v>
      </c>
      <c r="H1803" s="1691">
        <v>32</v>
      </c>
    </row>
    <row r="1804" spans="1:8" x14ac:dyDescent="0.3">
      <c r="A1804" s="1690">
        <v>44553</v>
      </c>
      <c r="B1804" s="1691">
        <v>6.875</v>
      </c>
      <c r="C1804" s="1691">
        <v>17</v>
      </c>
      <c r="D1804" s="1691"/>
      <c r="E1804" s="1691">
        <v>46</v>
      </c>
      <c r="F1804" s="1691">
        <v>20</v>
      </c>
      <c r="G1804" s="1691">
        <v>24.625</v>
      </c>
      <c r="H1804" s="1691">
        <v>30</v>
      </c>
    </row>
    <row r="1805" spans="1:8" x14ac:dyDescent="0.3">
      <c r="A1805" s="1690">
        <v>44554</v>
      </c>
      <c r="B1805" s="1691">
        <v>6.375</v>
      </c>
      <c r="C1805" s="1691">
        <v>20</v>
      </c>
      <c r="D1805" s="1691"/>
      <c r="E1805" s="1691"/>
      <c r="F1805" s="1691">
        <v>18</v>
      </c>
      <c r="G1805" s="1691">
        <v>27.125</v>
      </c>
      <c r="H1805" s="1691">
        <v>35</v>
      </c>
    </row>
    <row r="1806" spans="1:8" x14ac:dyDescent="0.3">
      <c r="A1806" s="1690">
        <v>44555</v>
      </c>
      <c r="B1806" s="1691">
        <v>7</v>
      </c>
      <c r="C1806" s="1691">
        <v>15</v>
      </c>
      <c r="D1806" s="1691"/>
      <c r="E1806" s="1691">
        <v>57.6</v>
      </c>
      <c r="F1806" s="1691">
        <v>23</v>
      </c>
      <c r="G1806" s="1691">
        <v>27.125</v>
      </c>
      <c r="H1806" s="1691">
        <v>35</v>
      </c>
    </row>
    <row r="1807" spans="1:8" x14ac:dyDescent="0.3">
      <c r="A1807" s="1690">
        <v>44556</v>
      </c>
      <c r="B1807" s="1691">
        <v>4.25</v>
      </c>
      <c r="C1807" s="1691">
        <v>14</v>
      </c>
      <c r="D1807" s="1691"/>
      <c r="E1807" s="1691">
        <v>92</v>
      </c>
      <c r="F1807" s="1691">
        <v>19</v>
      </c>
      <c r="G1807" s="1691">
        <v>28</v>
      </c>
      <c r="H1807" s="1691">
        <v>37</v>
      </c>
    </row>
    <row r="1808" spans="1:8" x14ac:dyDescent="0.3">
      <c r="A1808" s="1690">
        <v>44557</v>
      </c>
      <c r="B1808" s="1691">
        <v>7.75</v>
      </c>
      <c r="C1808" s="1691">
        <v>18</v>
      </c>
      <c r="D1808" s="1691"/>
      <c r="E1808" s="1691">
        <v>11.75</v>
      </c>
      <c r="F1808" s="1691">
        <v>21</v>
      </c>
      <c r="G1808" s="1691">
        <v>26</v>
      </c>
      <c r="H1808" s="1691">
        <v>35</v>
      </c>
    </row>
    <row r="1809" spans="1:8" x14ac:dyDescent="0.3">
      <c r="A1809" s="1690">
        <v>44558</v>
      </c>
      <c r="B1809" s="1691">
        <v>6.5</v>
      </c>
      <c r="C1809" s="1691">
        <v>18</v>
      </c>
      <c r="D1809" s="1691"/>
      <c r="E1809" s="1691">
        <v>65.333333333333329</v>
      </c>
      <c r="F1809" s="1691">
        <v>19</v>
      </c>
      <c r="G1809" s="1691">
        <v>29.25</v>
      </c>
      <c r="H1809" s="1691">
        <v>40</v>
      </c>
    </row>
    <row r="1810" spans="1:8" x14ac:dyDescent="0.3">
      <c r="A1810" s="1690">
        <v>44559</v>
      </c>
      <c r="B1810" s="1691">
        <v>7.625</v>
      </c>
      <c r="C1810" s="1691">
        <v>23</v>
      </c>
      <c r="D1810" s="1691"/>
      <c r="E1810" s="1691">
        <v>92.75</v>
      </c>
      <c r="F1810" s="1691">
        <v>25</v>
      </c>
      <c r="G1810" s="1691">
        <v>32</v>
      </c>
      <c r="H1810" s="1691">
        <v>40</v>
      </c>
    </row>
    <row r="1811" spans="1:8" x14ac:dyDescent="0.3">
      <c r="A1811" s="1690">
        <v>44560</v>
      </c>
      <c r="B1811" s="1691">
        <v>8.625</v>
      </c>
      <c r="C1811" s="1691">
        <v>32</v>
      </c>
      <c r="D1811" s="1691"/>
      <c r="E1811" s="1691">
        <v>48.166666666666664</v>
      </c>
      <c r="F1811" s="1691">
        <v>25</v>
      </c>
      <c r="G1811" s="1691">
        <v>31.125</v>
      </c>
      <c r="H1811" s="1691">
        <v>38</v>
      </c>
    </row>
    <row r="1812" spans="1:8" x14ac:dyDescent="0.3">
      <c r="A1812" s="1690">
        <v>44561</v>
      </c>
      <c r="B1812" s="1691">
        <v>8.625</v>
      </c>
      <c r="C1812" s="1691">
        <v>20</v>
      </c>
      <c r="D1812" s="1691"/>
      <c r="E1812" s="1691">
        <v>7</v>
      </c>
      <c r="F1812" s="1691">
        <v>22</v>
      </c>
      <c r="G1812" s="1691">
        <v>27.375</v>
      </c>
      <c r="H1812" s="1691">
        <v>35</v>
      </c>
    </row>
    <row r="1813" spans="1:8" x14ac:dyDescent="0.3">
      <c r="A1813" s="1690">
        <v>44562</v>
      </c>
      <c r="B1813" s="1691">
        <v>7</v>
      </c>
      <c r="C1813" s="1691">
        <v>29</v>
      </c>
      <c r="D1813" s="1691"/>
      <c r="E1813" s="1691">
        <v>99</v>
      </c>
      <c r="F1813" s="1691">
        <v>24</v>
      </c>
      <c r="G1813" s="1691">
        <v>27.625</v>
      </c>
      <c r="H1813" s="1691">
        <v>35</v>
      </c>
    </row>
    <row r="1814" spans="1:8" x14ac:dyDescent="0.3">
      <c r="A1814" s="1690">
        <v>44563</v>
      </c>
      <c r="B1814" s="1691">
        <v>4.75</v>
      </c>
      <c r="C1814" s="1691">
        <v>12</v>
      </c>
      <c r="D1814" s="1691">
        <v>0.25</v>
      </c>
      <c r="E1814" s="1691">
        <v>8.6666666666666661</v>
      </c>
      <c r="F1814" s="1691">
        <v>19</v>
      </c>
      <c r="G1814" s="1691">
        <v>28.25</v>
      </c>
      <c r="H1814" s="1691">
        <v>37</v>
      </c>
    </row>
    <row r="1815" spans="1:8" x14ac:dyDescent="0.3">
      <c r="A1815" s="1690">
        <v>44564</v>
      </c>
      <c r="B1815" s="1691">
        <v>5.125</v>
      </c>
      <c r="C1815" s="1691">
        <v>10</v>
      </c>
      <c r="D1815" s="1691"/>
      <c r="E1815" s="1691">
        <v>49.666666666666664</v>
      </c>
      <c r="F1815" s="1691">
        <v>23</v>
      </c>
      <c r="G1815" s="1691">
        <v>30.25</v>
      </c>
      <c r="H1815" s="1691">
        <v>38</v>
      </c>
    </row>
    <row r="1816" spans="1:8" x14ac:dyDescent="0.3">
      <c r="A1816" s="1690">
        <v>44565</v>
      </c>
      <c r="B1816" s="1691">
        <v>8.75</v>
      </c>
      <c r="C1816" s="1691">
        <v>28</v>
      </c>
      <c r="D1816" s="1691"/>
      <c r="E1816" s="1691">
        <v>100</v>
      </c>
      <c r="F1816" s="1691">
        <v>23</v>
      </c>
      <c r="G1816" s="1691">
        <v>29.25</v>
      </c>
      <c r="H1816" s="1691">
        <v>35</v>
      </c>
    </row>
    <row r="1817" spans="1:8" x14ac:dyDescent="0.3">
      <c r="A1817" s="1690">
        <v>44566</v>
      </c>
      <c r="B1817" s="1691">
        <v>10.75</v>
      </c>
      <c r="C1817" s="1691">
        <v>22</v>
      </c>
      <c r="D1817" s="1691"/>
      <c r="E1817" s="1691">
        <v>36.666666666666664</v>
      </c>
      <c r="F1817" s="1691">
        <v>17</v>
      </c>
      <c r="G1817" s="1691">
        <v>21.75</v>
      </c>
      <c r="H1817" s="1691">
        <v>26</v>
      </c>
    </row>
    <row r="1818" spans="1:8" x14ac:dyDescent="0.3">
      <c r="A1818" s="1690">
        <v>44567</v>
      </c>
      <c r="B1818" s="1691">
        <v>9.125</v>
      </c>
      <c r="C1818" s="1691">
        <v>20</v>
      </c>
      <c r="D1818" s="1691"/>
      <c r="E1818" s="1691"/>
      <c r="F1818" s="1691">
        <v>16</v>
      </c>
      <c r="G1818" s="1691">
        <v>22.375</v>
      </c>
      <c r="H1818" s="1691">
        <v>29</v>
      </c>
    </row>
    <row r="1819" spans="1:8" x14ac:dyDescent="0.3">
      <c r="A1819" s="1690">
        <v>44568</v>
      </c>
      <c r="B1819" s="1691">
        <v>8.375</v>
      </c>
      <c r="C1819" s="1691">
        <v>23</v>
      </c>
      <c r="D1819" s="1691"/>
      <c r="E1819" s="1691">
        <v>99.2</v>
      </c>
      <c r="F1819" s="1691">
        <v>18</v>
      </c>
      <c r="G1819" s="1691">
        <v>24.125</v>
      </c>
      <c r="H1819" s="1691">
        <v>29</v>
      </c>
    </row>
    <row r="1820" spans="1:8" x14ac:dyDescent="0.3">
      <c r="A1820" s="1690">
        <v>44569</v>
      </c>
      <c r="B1820" s="1691">
        <v>8.875</v>
      </c>
      <c r="C1820" s="1691">
        <v>21</v>
      </c>
      <c r="D1820" s="1691"/>
      <c r="E1820" s="1691">
        <v>86.333333333333329</v>
      </c>
      <c r="F1820" s="1691">
        <v>20</v>
      </c>
      <c r="G1820" s="1691">
        <v>24.75</v>
      </c>
      <c r="H1820" s="1691">
        <v>30</v>
      </c>
    </row>
    <row r="1821" spans="1:8" x14ac:dyDescent="0.3">
      <c r="A1821" s="1690">
        <v>44570</v>
      </c>
      <c r="B1821" s="1691">
        <v>9.125</v>
      </c>
      <c r="C1821" s="1691">
        <v>23</v>
      </c>
      <c r="D1821" s="1691"/>
      <c r="E1821" s="1691"/>
      <c r="F1821" s="1691">
        <v>19</v>
      </c>
      <c r="G1821" s="1691">
        <v>25.75</v>
      </c>
      <c r="H1821" s="1691">
        <v>34</v>
      </c>
    </row>
    <row r="1822" spans="1:8" x14ac:dyDescent="0.3">
      <c r="A1822" s="1690">
        <v>44571</v>
      </c>
      <c r="B1822" s="1691">
        <v>6</v>
      </c>
      <c r="C1822" s="1691">
        <v>15</v>
      </c>
      <c r="D1822" s="1691"/>
      <c r="E1822" s="1691">
        <v>70.333333333333329</v>
      </c>
      <c r="F1822" s="1691">
        <v>20</v>
      </c>
      <c r="G1822" s="1691">
        <v>27.875</v>
      </c>
      <c r="H1822" s="1691">
        <v>36</v>
      </c>
    </row>
    <row r="1823" spans="1:8" x14ac:dyDescent="0.3">
      <c r="A1823" s="1690">
        <v>44572</v>
      </c>
      <c r="B1823" s="1691">
        <v>5.125</v>
      </c>
      <c r="C1823" s="1691">
        <v>16</v>
      </c>
      <c r="D1823" s="1691"/>
      <c r="E1823" s="1691">
        <v>30.142857142857142</v>
      </c>
      <c r="F1823" s="1691">
        <v>21</v>
      </c>
      <c r="G1823" s="1691">
        <v>30.875</v>
      </c>
      <c r="H1823" s="1691">
        <v>41</v>
      </c>
    </row>
    <row r="1824" spans="1:8" x14ac:dyDescent="0.3">
      <c r="A1824" s="1690">
        <v>44573</v>
      </c>
      <c r="B1824" s="1691">
        <v>10.875</v>
      </c>
      <c r="C1824" s="1691">
        <v>32</v>
      </c>
      <c r="D1824" s="1691"/>
      <c r="E1824" s="1691">
        <v>80</v>
      </c>
      <c r="F1824" s="1691">
        <v>23</v>
      </c>
      <c r="G1824" s="1691">
        <v>26.125</v>
      </c>
      <c r="H1824" s="1691">
        <v>31</v>
      </c>
    </row>
    <row r="1825" spans="1:8" x14ac:dyDescent="0.3">
      <c r="A1825" s="1690">
        <v>44574</v>
      </c>
      <c r="B1825" s="1691">
        <v>8</v>
      </c>
      <c r="C1825" s="1691">
        <v>22</v>
      </c>
      <c r="D1825" s="1691"/>
      <c r="E1825" s="1691"/>
      <c r="F1825" s="1691">
        <v>20</v>
      </c>
      <c r="G1825" s="1691">
        <v>29.375</v>
      </c>
      <c r="H1825" s="1691">
        <v>39</v>
      </c>
    </row>
    <row r="1826" spans="1:8" x14ac:dyDescent="0.3">
      <c r="A1826" s="1690">
        <v>44575</v>
      </c>
      <c r="B1826" s="1691">
        <v>6.625</v>
      </c>
      <c r="C1826" s="1691">
        <v>27</v>
      </c>
      <c r="D1826" s="1691"/>
      <c r="E1826" s="1691"/>
      <c r="F1826" s="1691">
        <v>21</v>
      </c>
      <c r="G1826" s="1691">
        <v>32.75</v>
      </c>
      <c r="H1826" s="1691">
        <v>44</v>
      </c>
    </row>
    <row r="1827" spans="1:8" x14ac:dyDescent="0.3">
      <c r="A1827" s="1690">
        <v>44576</v>
      </c>
      <c r="B1827" s="1691">
        <v>5.875</v>
      </c>
      <c r="C1827" s="1691">
        <v>19</v>
      </c>
      <c r="D1827" s="1691">
        <v>0.1</v>
      </c>
      <c r="E1827" s="1691">
        <v>52.2</v>
      </c>
      <c r="F1827" s="1691">
        <v>26</v>
      </c>
      <c r="G1827" s="1691">
        <v>32.625</v>
      </c>
      <c r="H1827" s="1691">
        <v>40</v>
      </c>
    </row>
    <row r="1828" spans="1:8" x14ac:dyDescent="0.3">
      <c r="A1828" s="1690">
        <v>44577</v>
      </c>
      <c r="B1828" s="1691">
        <v>6.625</v>
      </c>
      <c r="C1828" s="1691">
        <v>25</v>
      </c>
      <c r="D1828" s="1691">
        <v>1.8666666666666669</v>
      </c>
      <c r="E1828" s="1691">
        <v>73.714285714285708</v>
      </c>
      <c r="F1828" s="1691">
        <v>24</v>
      </c>
      <c r="G1828" s="1691">
        <v>29.125</v>
      </c>
      <c r="H1828" s="1691">
        <v>39</v>
      </c>
    </row>
    <row r="1829" spans="1:8" x14ac:dyDescent="0.3">
      <c r="A1829" s="1690">
        <v>44578</v>
      </c>
      <c r="B1829" s="1691">
        <v>8.5</v>
      </c>
      <c r="C1829" s="1691">
        <v>26</v>
      </c>
      <c r="D1829" s="1691">
        <v>0.86249999999999982</v>
      </c>
      <c r="E1829" s="1691">
        <v>92.375</v>
      </c>
      <c r="F1829" s="1691">
        <v>21</v>
      </c>
      <c r="G1829" s="1691">
        <v>22.625</v>
      </c>
      <c r="H1829" s="1691">
        <v>25</v>
      </c>
    </row>
    <row r="1830" spans="1:8" x14ac:dyDescent="0.3">
      <c r="A1830" s="1690">
        <v>44579</v>
      </c>
      <c r="B1830" s="1691">
        <v>11.5</v>
      </c>
      <c r="C1830" s="1691">
        <v>24</v>
      </c>
      <c r="D1830" s="1691">
        <v>0.66666666666666663</v>
      </c>
      <c r="E1830" s="1691">
        <v>97.875</v>
      </c>
      <c r="F1830" s="1691">
        <v>22</v>
      </c>
      <c r="G1830" s="1691">
        <v>22.25</v>
      </c>
      <c r="H1830" s="1691">
        <v>23</v>
      </c>
    </row>
    <row r="1831" spans="1:8" x14ac:dyDescent="0.3">
      <c r="A1831" s="1690">
        <v>44580</v>
      </c>
      <c r="B1831" s="1691">
        <v>8.875</v>
      </c>
      <c r="C1831" s="1691">
        <v>22</v>
      </c>
      <c r="D1831" s="1691">
        <v>0.13999999999999999</v>
      </c>
      <c r="E1831" s="1691">
        <v>86</v>
      </c>
      <c r="F1831" s="1691">
        <v>22</v>
      </c>
      <c r="G1831" s="1691">
        <v>24.125</v>
      </c>
      <c r="H1831" s="1691">
        <v>28</v>
      </c>
    </row>
    <row r="1832" spans="1:8" x14ac:dyDescent="0.3">
      <c r="A1832" s="1690">
        <v>44581</v>
      </c>
      <c r="B1832" s="1691">
        <v>8</v>
      </c>
      <c r="C1832" s="1691">
        <v>23</v>
      </c>
      <c r="D1832" s="1691">
        <v>0.1</v>
      </c>
      <c r="E1832" s="1691">
        <v>51.8</v>
      </c>
      <c r="F1832" s="1691">
        <v>22</v>
      </c>
      <c r="G1832" s="1691">
        <v>25.5</v>
      </c>
      <c r="H1832" s="1691">
        <v>30</v>
      </c>
    </row>
    <row r="1833" spans="1:8" x14ac:dyDescent="0.3">
      <c r="A1833" s="1690">
        <v>44582</v>
      </c>
      <c r="B1833" s="1691">
        <v>9</v>
      </c>
      <c r="C1833" s="1691">
        <v>29</v>
      </c>
      <c r="D1833" s="1691">
        <v>1.1499999999999999</v>
      </c>
      <c r="E1833" s="1691">
        <v>90.166666666666671</v>
      </c>
      <c r="F1833" s="1691">
        <v>24</v>
      </c>
      <c r="G1833" s="1691">
        <v>28.125</v>
      </c>
      <c r="H1833" s="1691">
        <v>37</v>
      </c>
    </row>
    <row r="1834" spans="1:8" x14ac:dyDescent="0.3">
      <c r="A1834" s="1690">
        <v>44583</v>
      </c>
      <c r="B1834" s="1691">
        <v>10.875</v>
      </c>
      <c r="C1834" s="1691">
        <v>28</v>
      </c>
      <c r="D1834" s="1691">
        <v>0.1</v>
      </c>
      <c r="E1834" s="1691">
        <v>81</v>
      </c>
      <c r="F1834" s="1691">
        <v>23</v>
      </c>
      <c r="G1834" s="1691">
        <v>25.25</v>
      </c>
      <c r="H1834" s="1691">
        <v>28</v>
      </c>
    </row>
    <row r="1835" spans="1:8" x14ac:dyDescent="0.3">
      <c r="A1835" s="1690">
        <v>44584</v>
      </c>
      <c r="B1835" s="1691">
        <v>4.625</v>
      </c>
      <c r="C1835" s="1691">
        <v>26</v>
      </c>
      <c r="D1835" s="1691">
        <v>0.66666666666666663</v>
      </c>
      <c r="E1835" s="1691">
        <v>100</v>
      </c>
      <c r="F1835" s="1691">
        <v>22</v>
      </c>
      <c r="G1835" s="1691">
        <v>24.125</v>
      </c>
      <c r="H1835" s="1691">
        <v>28</v>
      </c>
    </row>
    <row r="1836" spans="1:8" x14ac:dyDescent="0.3">
      <c r="A1836" s="1690">
        <v>44585</v>
      </c>
      <c r="B1836" s="1691">
        <v>4.75</v>
      </c>
      <c r="C1836" s="1691">
        <v>12</v>
      </c>
      <c r="D1836" s="1691"/>
      <c r="E1836" s="1691">
        <v>87.428571428571431</v>
      </c>
      <c r="F1836" s="1691">
        <v>21</v>
      </c>
      <c r="G1836" s="1691">
        <v>26</v>
      </c>
      <c r="H1836" s="1691">
        <v>31</v>
      </c>
    </row>
    <row r="1837" spans="1:8" x14ac:dyDescent="0.3">
      <c r="A1837" s="1690">
        <v>44586</v>
      </c>
      <c r="B1837" s="1691">
        <v>3.125</v>
      </c>
      <c r="C1837" s="1691">
        <v>15</v>
      </c>
      <c r="D1837" s="1691">
        <v>0.78</v>
      </c>
      <c r="E1837" s="1691">
        <v>98.25</v>
      </c>
      <c r="F1837" s="1691">
        <v>23</v>
      </c>
      <c r="G1837" s="1691">
        <v>25.5</v>
      </c>
      <c r="H1837" s="1691">
        <v>30</v>
      </c>
    </row>
    <row r="1838" spans="1:8" x14ac:dyDescent="0.3">
      <c r="A1838" s="1690">
        <v>44587</v>
      </c>
      <c r="B1838" s="1691">
        <v>6.875</v>
      </c>
      <c r="C1838" s="1691">
        <v>24</v>
      </c>
      <c r="D1838" s="1691">
        <v>1.7</v>
      </c>
      <c r="E1838" s="1691">
        <v>81</v>
      </c>
      <c r="F1838" s="1691">
        <v>20</v>
      </c>
      <c r="G1838" s="1691">
        <v>23.5</v>
      </c>
      <c r="H1838" s="1691">
        <v>28</v>
      </c>
    </row>
    <row r="1839" spans="1:8" x14ac:dyDescent="0.3">
      <c r="A1839" s="1690">
        <v>44588</v>
      </c>
      <c r="B1839" s="1691">
        <v>9.5</v>
      </c>
      <c r="C1839" s="1691">
        <v>24</v>
      </c>
      <c r="D1839" s="1691"/>
      <c r="E1839" s="1691">
        <v>28.75</v>
      </c>
      <c r="F1839" s="1691">
        <v>14</v>
      </c>
      <c r="G1839" s="1691">
        <v>18.375</v>
      </c>
      <c r="H1839" s="1691">
        <v>23</v>
      </c>
    </row>
    <row r="1840" spans="1:8" x14ac:dyDescent="0.3">
      <c r="A1840" s="1690">
        <v>44589</v>
      </c>
      <c r="B1840" s="1691">
        <v>5.625</v>
      </c>
      <c r="C1840" s="1691">
        <v>12</v>
      </c>
      <c r="D1840" s="1691"/>
      <c r="E1840" s="1691">
        <v>15</v>
      </c>
      <c r="F1840" s="1691">
        <v>16</v>
      </c>
      <c r="G1840" s="1691">
        <v>20.25</v>
      </c>
      <c r="H1840" s="1691">
        <v>25</v>
      </c>
    </row>
    <row r="1841" spans="1:8" x14ac:dyDescent="0.3">
      <c r="A1841" s="1690">
        <v>44590</v>
      </c>
      <c r="B1841" s="1691">
        <v>6</v>
      </c>
      <c r="C1841" s="1691">
        <v>14</v>
      </c>
      <c r="D1841" s="1691"/>
      <c r="E1841" s="1691">
        <v>37</v>
      </c>
      <c r="F1841" s="1691">
        <v>16</v>
      </c>
      <c r="G1841" s="1691">
        <v>22.75</v>
      </c>
      <c r="H1841" s="1691">
        <v>29</v>
      </c>
    </row>
    <row r="1842" spans="1:8" x14ac:dyDescent="0.3">
      <c r="A1842" s="1690">
        <v>44591</v>
      </c>
      <c r="B1842" s="1691">
        <v>5.625</v>
      </c>
      <c r="C1842" s="1691">
        <v>19</v>
      </c>
      <c r="D1842" s="1691"/>
      <c r="E1842" s="1691">
        <v>100</v>
      </c>
      <c r="F1842" s="1691">
        <v>17</v>
      </c>
      <c r="G1842" s="1691">
        <v>24.25</v>
      </c>
      <c r="H1842" s="1691">
        <v>32</v>
      </c>
    </row>
    <row r="1843" spans="1:8" x14ac:dyDescent="0.3">
      <c r="A1843" s="1690">
        <v>44592</v>
      </c>
      <c r="B1843" s="1691">
        <v>8</v>
      </c>
      <c r="C1843" s="1691">
        <v>23</v>
      </c>
      <c r="D1843" s="1691"/>
      <c r="E1843" s="1691">
        <v>46.166666666666664</v>
      </c>
      <c r="F1843" s="1691">
        <v>17</v>
      </c>
      <c r="G1843" s="1691">
        <v>22.625</v>
      </c>
      <c r="H1843" s="1691">
        <v>28</v>
      </c>
    </row>
    <row r="1844" spans="1:8" x14ac:dyDescent="0.3">
      <c r="A1844" s="1690">
        <v>44593</v>
      </c>
      <c r="B1844" s="1691">
        <v>5.875</v>
      </c>
      <c r="C1844" s="1691">
        <v>13</v>
      </c>
      <c r="D1844" s="1691"/>
      <c r="E1844" s="1691">
        <v>6</v>
      </c>
      <c r="F1844" s="1691">
        <v>14</v>
      </c>
      <c r="G1844" s="1691">
        <v>22.625</v>
      </c>
      <c r="H1844" s="1691">
        <v>30</v>
      </c>
    </row>
    <row r="1845" spans="1:8" x14ac:dyDescent="0.3">
      <c r="A1845" s="1690">
        <v>44594</v>
      </c>
      <c r="B1845" s="1691">
        <v>5.75</v>
      </c>
      <c r="C1845" s="1691">
        <v>14</v>
      </c>
      <c r="D1845" s="1691"/>
      <c r="E1845" s="1691">
        <v>41.2</v>
      </c>
      <c r="F1845" s="1691">
        <v>19</v>
      </c>
      <c r="G1845" s="1691">
        <v>26.125</v>
      </c>
      <c r="H1845" s="1691">
        <v>34</v>
      </c>
    </row>
    <row r="1846" spans="1:8" x14ac:dyDescent="0.3">
      <c r="A1846" s="1690">
        <v>44595</v>
      </c>
      <c r="B1846" s="1691">
        <v>6</v>
      </c>
      <c r="C1846" s="1691">
        <v>25</v>
      </c>
      <c r="D1846" s="1691">
        <v>0.52857142857142858</v>
      </c>
      <c r="E1846" s="1691">
        <v>88.25</v>
      </c>
      <c r="F1846" s="1691">
        <v>20</v>
      </c>
      <c r="G1846" s="1691">
        <v>22</v>
      </c>
      <c r="H1846" s="1691">
        <v>25</v>
      </c>
    </row>
    <row r="1847" spans="1:8" x14ac:dyDescent="0.3">
      <c r="A1847" s="1690">
        <v>44596</v>
      </c>
      <c r="B1847" s="1691">
        <v>4.875</v>
      </c>
      <c r="C1847" s="1691">
        <v>13</v>
      </c>
      <c r="D1847" s="1691">
        <v>0.1</v>
      </c>
      <c r="E1847" s="1691">
        <v>84.4</v>
      </c>
      <c r="F1847" s="1691">
        <v>21</v>
      </c>
      <c r="G1847" s="1691">
        <v>24.25</v>
      </c>
      <c r="H1847" s="1691">
        <v>30</v>
      </c>
    </row>
    <row r="1848" spans="1:8" x14ac:dyDescent="0.3">
      <c r="A1848" s="1690">
        <v>44597</v>
      </c>
      <c r="B1848" s="1691">
        <v>7.5</v>
      </c>
      <c r="C1848" s="1691">
        <v>20</v>
      </c>
      <c r="D1848" s="1691">
        <v>0.80000000000000016</v>
      </c>
      <c r="E1848" s="1691">
        <v>59.75</v>
      </c>
      <c r="F1848" s="1691">
        <v>17</v>
      </c>
      <c r="G1848" s="1691">
        <v>19.875</v>
      </c>
      <c r="H1848" s="1691">
        <v>23</v>
      </c>
    </row>
    <row r="1849" spans="1:8" x14ac:dyDescent="0.3">
      <c r="A1849" s="1690">
        <v>44598</v>
      </c>
      <c r="B1849" s="1691">
        <v>8.125</v>
      </c>
      <c r="C1849" s="1691">
        <v>21</v>
      </c>
      <c r="D1849" s="1691"/>
      <c r="E1849" s="1691">
        <v>52.4</v>
      </c>
      <c r="F1849" s="1691">
        <v>14</v>
      </c>
      <c r="G1849" s="1691">
        <v>17.75</v>
      </c>
      <c r="H1849" s="1691">
        <v>21</v>
      </c>
    </row>
    <row r="1850" spans="1:8" x14ac:dyDescent="0.3">
      <c r="A1850" s="1690">
        <v>44599</v>
      </c>
      <c r="B1850" s="1691">
        <v>5.75</v>
      </c>
      <c r="C1850" s="1691">
        <v>18</v>
      </c>
      <c r="D1850" s="1691"/>
      <c r="E1850" s="1691"/>
      <c r="F1850" s="1691">
        <v>15</v>
      </c>
      <c r="G1850" s="1691">
        <v>19.625</v>
      </c>
      <c r="H1850" s="1691">
        <v>25</v>
      </c>
    </row>
    <row r="1851" spans="1:8" x14ac:dyDescent="0.3">
      <c r="A1851" s="1690">
        <v>44600</v>
      </c>
      <c r="B1851" s="1691">
        <v>5</v>
      </c>
      <c r="C1851" s="1691">
        <v>10</v>
      </c>
      <c r="D1851" s="1691"/>
      <c r="E1851" s="1691">
        <v>32</v>
      </c>
      <c r="F1851" s="1691">
        <v>15</v>
      </c>
      <c r="G1851" s="1691">
        <v>20.125</v>
      </c>
      <c r="H1851" s="1691">
        <v>25</v>
      </c>
    </row>
    <row r="1852" spans="1:8" x14ac:dyDescent="0.3">
      <c r="A1852" s="1690">
        <v>44601</v>
      </c>
      <c r="B1852" s="1691">
        <v>6.75</v>
      </c>
      <c r="C1852" s="1691">
        <v>17</v>
      </c>
      <c r="D1852" s="1691"/>
      <c r="E1852" s="1691">
        <v>6</v>
      </c>
      <c r="F1852" s="1691">
        <v>16</v>
      </c>
      <c r="G1852" s="1691">
        <v>22.125</v>
      </c>
      <c r="H1852" s="1691">
        <v>29</v>
      </c>
    </row>
    <row r="1853" spans="1:8" x14ac:dyDescent="0.3">
      <c r="A1853" s="1690">
        <v>44602</v>
      </c>
      <c r="B1853" s="1691">
        <v>7.125</v>
      </c>
      <c r="C1853" s="1691">
        <v>20</v>
      </c>
      <c r="D1853" s="1691"/>
      <c r="E1853" s="1691"/>
      <c r="F1853" s="1691">
        <v>17</v>
      </c>
      <c r="G1853" s="1691">
        <v>23.875</v>
      </c>
      <c r="H1853" s="1691">
        <v>32</v>
      </c>
    </row>
    <row r="1854" spans="1:8" x14ac:dyDescent="0.3">
      <c r="A1854" s="1690">
        <v>44603</v>
      </c>
      <c r="B1854" s="1691">
        <v>7.5</v>
      </c>
      <c r="C1854" s="1691">
        <v>24</v>
      </c>
      <c r="D1854" s="1691">
        <v>0.1</v>
      </c>
      <c r="E1854" s="1691">
        <v>53.166666666666664</v>
      </c>
      <c r="F1854" s="1691">
        <v>19</v>
      </c>
      <c r="G1854" s="1691">
        <v>23.25</v>
      </c>
      <c r="H1854" s="1691">
        <v>30</v>
      </c>
    </row>
    <row r="1855" spans="1:8" x14ac:dyDescent="0.3">
      <c r="A1855" s="1690">
        <v>44604</v>
      </c>
      <c r="B1855" s="1691">
        <v>8.625</v>
      </c>
      <c r="C1855" s="1691">
        <v>23</v>
      </c>
      <c r="D1855" s="1691">
        <v>0.26666666666666666</v>
      </c>
      <c r="E1855" s="1691">
        <v>82.875</v>
      </c>
      <c r="F1855" s="1691">
        <v>14</v>
      </c>
      <c r="G1855" s="1691">
        <v>18.375</v>
      </c>
      <c r="H1855" s="1691">
        <v>24</v>
      </c>
    </row>
    <row r="1856" spans="1:8" x14ac:dyDescent="0.3">
      <c r="A1856" s="1690">
        <v>44605</v>
      </c>
      <c r="B1856" s="1691">
        <v>5.375</v>
      </c>
      <c r="C1856" s="1691">
        <v>13</v>
      </c>
      <c r="D1856" s="1691"/>
      <c r="E1856" s="1691">
        <v>90</v>
      </c>
      <c r="F1856" s="1691">
        <v>13</v>
      </c>
      <c r="G1856" s="1691">
        <v>20.375</v>
      </c>
      <c r="H1856" s="1691">
        <v>28</v>
      </c>
    </row>
    <row r="1857" spans="1:8" x14ac:dyDescent="0.3">
      <c r="A1857" s="1690">
        <v>44606</v>
      </c>
      <c r="B1857" s="1691">
        <v>4.625</v>
      </c>
      <c r="C1857" s="1691">
        <v>15</v>
      </c>
      <c r="D1857" s="1691"/>
      <c r="E1857" s="1691"/>
      <c r="F1857" s="1691">
        <v>16</v>
      </c>
      <c r="G1857" s="1691">
        <v>23.5</v>
      </c>
      <c r="H1857" s="1691">
        <v>33</v>
      </c>
    </row>
    <row r="1858" spans="1:8" x14ac:dyDescent="0.3">
      <c r="A1858" s="1690">
        <v>44607</v>
      </c>
      <c r="B1858" s="1691">
        <v>5.125</v>
      </c>
      <c r="C1858" s="1691">
        <v>22</v>
      </c>
      <c r="D1858" s="1691"/>
      <c r="E1858" s="1691"/>
      <c r="F1858" s="1691">
        <v>18</v>
      </c>
      <c r="G1858" s="1691">
        <v>26</v>
      </c>
      <c r="H1858" s="1691">
        <v>35</v>
      </c>
    </row>
    <row r="1859" spans="1:8" x14ac:dyDescent="0.3">
      <c r="A1859" s="1690">
        <v>44608</v>
      </c>
      <c r="B1859" s="1691">
        <v>5.375</v>
      </c>
      <c r="C1859" s="1691">
        <v>23</v>
      </c>
      <c r="D1859" s="1691"/>
      <c r="E1859" s="1691">
        <v>68.333333333333329</v>
      </c>
      <c r="F1859" s="1691">
        <v>19</v>
      </c>
      <c r="G1859" s="1691">
        <v>27.375</v>
      </c>
      <c r="H1859" s="1691">
        <v>37</v>
      </c>
    </row>
    <row r="1860" spans="1:8" x14ac:dyDescent="0.3">
      <c r="A1860" s="1690">
        <v>44609</v>
      </c>
      <c r="B1860" s="1691">
        <v>10.375</v>
      </c>
      <c r="C1860" s="1691">
        <v>20</v>
      </c>
      <c r="D1860" s="1691">
        <v>0.2</v>
      </c>
      <c r="E1860" s="1691">
        <v>25.5</v>
      </c>
      <c r="F1860" s="1691">
        <v>19</v>
      </c>
      <c r="G1860" s="1691">
        <v>22.125</v>
      </c>
      <c r="H1860" s="1691">
        <v>25</v>
      </c>
    </row>
    <row r="1861" spans="1:8" x14ac:dyDescent="0.3">
      <c r="A1861" s="1690">
        <v>44610</v>
      </c>
      <c r="B1861" s="1691">
        <v>9</v>
      </c>
      <c r="C1861" s="1691">
        <v>19</v>
      </c>
      <c r="D1861" s="1691"/>
      <c r="E1861" s="1691"/>
      <c r="F1861" s="1691">
        <v>17</v>
      </c>
      <c r="G1861" s="1691">
        <v>21.5</v>
      </c>
      <c r="H1861" s="1691">
        <v>27</v>
      </c>
    </row>
    <row r="1862" spans="1:8" x14ac:dyDescent="0.3">
      <c r="A1862" s="1690">
        <v>44611</v>
      </c>
      <c r="B1862" s="1691">
        <v>7.25</v>
      </c>
      <c r="C1862" s="1691">
        <v>19</v>
      </c>
      <c r="D1862" s="1691"/>
      <c r="E1862" s="1691">
        <v>67.333333333333329</v>
      </c>
      <c r="F1862" s="1691">
        <v>18</v>
      </c>
      <c r="G1862" s="1691">
        <v>23.375</v>
      </c>
      <c r="H1862" s="1691">
        <v>29</v>
      </c>
    </row>
    <row r="1863" spans="1:8" x14ac:dyDescent="0.3">
      <c r="A1863" s="1690">
        <v>44612</v>
      </c>
      <c r="B1863" s="1691">
        <v>8.625</v>
      </c>
      <c r="C1863" s="1691">
        <v>19</v>
      </c>
      <c r="D1863" s="1691">
        <v>0.3666666666666667</v>
      </c>
      <c r="E1863" s="1691">
        <v>85</v>
      </c>
      <c r="F1863" s="1691">
        <v>20</v>
      </c>
      <c r="G1863" s="1691">
        <v>22</v>
      </c>
      <c r="H1863" s="1691">
        <v>25</v>
      </c>
    </row>
    <row r="1864" spans="1:8" x14ac:dyDescent="0.3">
      <c r="A1864" s="1690">
        <v>44613</v>
      </c>
      <c r="B1864" s="1691">
        <v>6.625</v>
      </c>
      <c r="C1864" s="1691">
        <v>20</v>
      </c>
      <c r="D1864" s="1691"/>
      <c r="E1864" s="1691">
        <v>12.5</v>
      </c>
      <c r="F1864" s="1691">
        <v>17</v>
      </c>
      <c r="G1864" s="1691">
        <v>22.625</v>
      </c>
      <c r="H1864" s="1691">
        <v>29</v>
      </c>
    </row>
    <row r="1865" spans="1:8" x14ac:dyDescent="0.3">
      <c r="A1865" s="1690">
        <v>44614</v>
      </c>
      <c r="B1865" s="1691">
        <v>5.625</v>
      </c>
      <c r="C1865" s="1691">
        <v>15</v>
      </c>
      <c r="D1865" s="1691"/>
      <c r="E1865" s="1691">
        <v>55.8</v>
      </c>
      <c r="F1865" s="1691">
        <v>19</v>
      </c>
      <c r="G1865" s="1691">
        <v>23.25</v>
      </c>
      <c r="H1865" s="1691">
        <v>29</v>
      </c>
    </row>
    <row r="1866" spans="1:8" x14ac:dyDescent="0.3">
      <c r="A1866" s="1690">
        <v>44615</v>
      </c>
      <c r="B1866" s="1691">
        <v>6.875</v>
      </c>
      <c r="C1866" s="1691">
        <v>21</v>
      </c>
      <c r="D1866" s="1691"/>
      <c r="E1866" s="1691"/>
      <c r="F1866" s="1691">
        <v>19</v>
      </c>
      <c r="G1866" s="1691">
        <v>22.5</v>
      </c>
      <c r="H1866" s="1691">
        <v>26</v>
      </c>
    </row>
    <row r="1867" spans="1:8" x14ac:dyDescent="0.3">
      <c r="A1867" s="1690">
        <v>44616</v>
      </c>
      <c r="B1867" s="1691">
        <v>6.625</v>
      </c>
      <c r="C1867" s="1691">
        <v>24</v>
      </c>
      <c r="D1867" s="1691">
        <v>0.17500000000000002</v>
      </c>
      <c r="E1867" s="1691">
        <v>91.142857142857139</v>
      </c>
      <c r="F1867" s="1691">
        <v>21</v>
      </c>
      <c r="G1867" s="1691">
        <v>22</v>
      </c>
      <c r="H1867" s="1691">
        <v>24</v>
      </c>
    </row>
    <row r="1868" spans="1:8" x14ac:dyDescent="0.3">
      <c r="A1868" s="1690">
        <v>44617</v>
      </c>
      <c r="B1868" s="1691">
        <v>4.625</v>
      </c>
      <c r="C1868" s="1691">
        <v>10</v>
      </c>
      <c r="D1868" s="1691"/>
      <c r="E1868" s="1691"/>
      <c r="F1868" s="1691">
        <v>16</v>
      </c>
      <c r="G1868" s="1691">
        <v>23.75</v>
      </c>
      <c r="H1868" s="1691">
        <v>31</v>
      </c>
    </row>
    <row r="1869" spans="1:8" x14ac:dyDescent="0.3">
      <c r="A1869" s="1690">
        <v>44618</v>
      </c>
      <c r="B1869" s="1691">
        <v>5.75</v>
      </c>
      <c r="C1869" s="1691">
        <v>21</v>
      </c>
      <c r="D1869" s="1691">
        <v>0.4</v>
      </c>
      <c r="E1869" s="1691">
        <v>100</v>
      </c>
      <c r="F1869" s="1691">
        <v>20</v>
      </c>
      <c r="G1869" s="1691">
        <v>26.5</v>
      </c>
      <c r="H1869" s="1691">
        <v>35</v>
      </c>
    </row>
    <row r="1870" spans="1:8" x14ac:dyDescent="0.3">
      <c r="A1870" s="1690">
        <v>44619</v>
      </c>
      <c r="B1870" s="1691">
        <v>5</v>
      </c>
      <c r="C1870" s="1691">
        <v>22</v>
      </c>
      <c r="D1870" s="1691">
        <v>3.4750000000000005</v>
      </c>
      <c r="E1870" s="1691">
        <v>97.25</v>
      </c>
      <c r="F1870" s="1691">
        <v>22</v>
      </c>
      <c r="G1870" s="1691">
        <v>22.625</v>
      </c>
      <c r="H1870" s="1691">
        <v>24</v>
      </c>
    </row>
    <row r="1871" spans="1:8" x14ac:dyDescent="0.3">
      <c r="A1871" s="1690">
        <v>44620</v>
      </c>
      <c r="B1871" s="1691">
        <v>6.5</v>
      </c>
      <c r="C1871" s="1691">
        <v>19</v>
      </c>
      <c r="D1871" s="1691"/>
      <c r="E1871" s="1691">
        <v>9</v>
      </c>
      <c r="F1871" s="1691">
        <v>19</v>
      </c>
      <c r="G1871" s="1691">
        <v>22.5</v>
      </c>
      <c r="H1871" s="1691">
        <v>27</v>
      </c>
    </row>
    <row r="1872" spans="1:8" x14ac:dyDescent="0.3">
      <c r="A1872" s="1690">
        <v>44621</v>
      </c>
      <c r="B1872" s="1691">
        <v>5.875</v>
      </c>
      <c r="C1872" s="1691">
        <v>18</v>
      </c>
      <c r="D1872" s="1691"/>
      <c r="E1872" s="1691"/>
      <c r="F1872" s="1691">
        <v>17</v>
      </c>
      <c r="G1872" s="1691">
        <v>21.375</v>
      </c>
      <c r="H1872" s="1691">
        <v>28</v>
      </c>
    </row>
    <row r="1873" spans="1:8" x14ac:dyDescent="0.3">
      <c r="A1873" s="1690">
        <v>44622</v>
      </c>
      <c r="B1873" s="1691">
        <v>8</v>
      </c>
      <c r="C1873" s="1691">
        <v>25</v>
      </c>
      <c r="D1873" s="1691"/>
      <c r="E1873" s="1691">
        <v>42</v>
      </c>
      <c r="F1873" s="1691">
        <v>17</v>
      </c>
      <c r="G1873" s="1691">
        <v>23.125</v>
      </c>
      <c r="H1873" s="1691">
        <v>31</v>
      </c>
    </row>
    <row r="1874" spans="1:8" x14ac:dyDescent="0.3">
      <c r="A1874" s="1690">
        <v>44623</v>
      </c>
      <c r="B1874" s="1691">
        <v>8.375</v>
      </c>
      <c r="C1874" s="1691">
        <v>17</v>
      </c>
      <c r="D1874" s="1691"/>
      <c r="E1874" s="1691">
        <v>38</v>
      </c>
      <c r="F1874" s="1691">
        <v>19</v>
      </c>
      <c r="G1874" s="1691">
        <v>22.375</v>
      </c>
      <c r="H1874" s="1691">
        <v>26</v>
      </c>
    </row>
    <row r="1875" spans="1:8" x14ac:dyDescent="0.3">
      <c r="A1875" s="1690">
        <v>44624</v>
      </c>
      <c r="B1875" s="1691">
        <v>5.5</v>
      </c>
      <c r="C1875" s="1691">
        <v>18</v>
      </c>
      <c r="D1875" s="1691"/>
      <c r="E1875" s="1691">
        <v>5</v>
      </c>
      <c r="F1875" s="1691">
        <v>19</v>
      </c>
      <c r="G1875" s="1691">
        <v>25.375</v>
      </c>
      <c r="H1875" s="1691">
        <v>33</v>
      </c>
    </row>
    <row r="1876" spans="1:8" x14ac:dyDescent="0.3">
      <c r="A1876" s="1690">
        <v>44625</v>
      </c>
      <c r="B1876" s="1691">
        <v>4</v>
      </c>
      <c r="C1876" s="1691">
        <v>12</v>
      </c>
      <c r="D1876" s="1691">
        <v>0.4</v>
      </c>
      <c r="E1876" s="1691">
        <v>75</v>
      </c>
      <c r="F1876" s="1691">
        <v>21</v>
      </c>
      <c r="G1876" s="1691">
        <v>23.5</v>
      </c>
      <c r="H1876" s="1691">
        <v>28</v>
      </c>
    </row>
    <row r="1877" spans="1:8" x14ac:dyDescent="0.3">
      <c r="A1877" s="1690">
        <v>44626</v>
      </c>
      <c r="B1877" s="1691">
        <v>6.875</v>
      </c>
      <c r="C1877" s="1691">
        <v>19</v>
      </c>
      <c r="D1877" s="1691"/>
      <c r="E1877" s="1691">
        <v>62</v>
      </c>
      <c r="F1877" s="1691">
        <v>20</v>
      </c>
      <c r="G1877" s="1691">
        <v>23.625</v>
      </c>
      <c r="H1877" s="1691">
        <v>28</v>
      </c>
    </row>
    <row r="1878" spans="1:8" x14ac:dyDescent="0.3">
      <c r="A1878" s="1690">
        <v>44627</v>
      </c>
      <c r="B1878" s="1691">
        <v>6.875</v>
      </c>
      <c r="C1878" s="1691">
        <v>25</v>
      </c>
      <c r="D1878" s="1691">
        <v>0.625</v>
      </c>
      <c r="E1878" s="1691">
        <v>100</v>
      </c>
      <c r="F1878" s="1691">
        <v>19</v>
      </c>
      <c r="G1878" s="1691">
        <v>22.75</v>
      </c>
      <c r="H1878" s="1691">
        <v>28</v>
      </c>
    </row>
    <row r="1879" spans="1:8" x14ac:dyDescent="0.3">
      <c r="A1879" s="1690">
        <v>44628</v>
      </c>
      <c r="B1879" s="1691">
        <v>5.5</v>
      </c>
      <c r="C1879" s="1691">
        <v>19</v>
      </c>
      <c r="D1879" s="1691"/>
      <c r="E1879" s="1691"/>
      <c r="F1879" s="1691">
        <v>16</v>
      </c>
      <c r="G1879" s="1691">
        <v>21.125</v>
      </c>
      <c r="H1879" s="1691">
        <v>27</v>
      </c>
    </row>
    <row r="1880" spans="1:8" x14ac:dyDescent="0.3">
      <c r="A1880" s="1690">
        <v>44629</v>
      </c>
      <c r="B1880" s="1691">
        <v>4.5</v>
      </c>
      <c r="C1880" s="1691">
        <v>18</v>
      </c>
      <c r="D1880" s="1691">
        <v>0.27499999999999997</v>
      </c>
      <c r="E1880" s="1691">
        <v>88.25</v>
      </c>
      <c r="F1880" s="1691">
        <v>17</v>
      </c>
      <c r="G1880" s="1691">
        <v>17.875</v>
      </c>
      <c r="H1880" s="1691">
        <v>19</v>
      </c>
    </row>
    <row r="1881" spans="1:8" x14ac:dyDescent="0.3">
      <c r="A1881" s="1690">
        <v>44630</v>
      </c>
      <c r="B1881" s="1691">
        <v>5.75</v>
      </c>
      <c r="C1881" s="1691">
        <v>13</v>
      </c>
      <c r="D1881" s="1691">
        <v>0.2</v>
      </c>
      <c r="E1881" s="1691">
        <v>92.714285714285708</v>
      </c>
      <c r="F1881" s="1691">
        <v>16</v>
      </c>
      <c r="G1881" s="1691">
        <v>19.5</v>
      </c>
      <c r="H1881" s="1691">
        <v>24</v>
      </c>
    </row>
    <row r="1882" spans="1:8" x14ac:dyDescent="0.3">
      <c r="A1882" s="1690">
        <v>44631</v>
      </c>
      <c r="B1882" s="1691">
        <v>5</v>
      </c>
      <c r="C1882" s="1691">
        <v>13</v>
      </c>
      <c r="D1882" s="1691"/>
      <c r="E1882" s="1691">
        <v>5</v>
      </c>
      <c r="F1882" s="1691">
        <v>14</v>
      </c>
      <c r="G1882" s="1691">
        <v>18.875</v>
      </c>
      <c r="H1882" s="1691">
        <v>25</v>
      </c>
    </row>
    <row r="1883" spans="1:8" x14ac:dyDescent="0.3">
      <c r="A1883" s="1690">
        <v>44632</v>
      </c>
      <c r="B1883" s="1691">
        <v>4.25</v>
      </c>
      <c r="C1883" s="1691">
        <v>11</v>
      </c>
      <c r="D1883" s="1691"/>
      <c r="E1883" s="1691"/>
      <c r="F1883" s="1691">
        <v>14</v>
      </c>
      <c r="G1883" s="1691">
        <v>18.625</v>
      </c>
      <c r="H1883" s="1691">
        <v>24</v>
      </c>
    </row>
    <row r="1884" spans="1:8" x14ac:dyDescent="0.3">
      <c r="A1884" s="1690">
        <v>44633</v>
      </c>
      <c r="B1884" s="1691">
        <v>4.375</v>
      </c>
      <c r="C1884" s="1691">
        <v>10</v>
      </c>
      <c r="D1884" s="1691"/>
      <c r="E1884" s="1691"/>
      <c r="F1884" s="1691">
        <v>13</v>
      </c>
      <c r="G1884" s="1691">
        <v>18.875</v>
      </c>
      <c r="H1884" s="1691">
        <v>24</v>
      </c>
    </row>
    <row r="1885" spans="1:8" x14ac:dyDescent="0.3">
      <c r="A1885" s="1690">
        <v>44634</v>
      </c>
      <c r="B1885" s="1691">
        <v>3.75</v>
      </c>
      <c r="C1885" s="1691">
        <v>13</v>
      </c>
      <c r="D1885" s="1691"/>
      <c r="E1885" s="1691">
        <v>24</v>
      </c>
      <c r="F1885" s="1691">
        <v>13</v>
      </c>
      <c r="G1885" s="1691">
        <v>20.25</v>
      </c>
      <c r="H1885" s="1691">
        <v>28</v>
      </c>
    </row>
    <row r="1886" spans="1:8" x14ac:dyDescent="0.3">
      <c r="A1886" s="1690">
        <v>44635</v>
      </c>
      <c r="B1886" s="1691">
        <v>4.875</v>
      </c>
      <c r="C1886" s="1691">
        <v>17</v>
      </c>
      <c r="D1886" s="1691"/>
      <c r="E1886" s="1691">
        <v>66.714285714285708</v>
      </c>
      <c r="F1886" s="1691">
        <v>17</v>
      </c>
      <c r="G1886" s="1691">
        <v>22.875</v>
      </c>
      <c r="H1886" s="1691">
        <v>30</v>
      </c>
    </row>
    <row r="1887" spans="1:8" x14ac:dyDescent="0.3">
      <c r="A1887" s="1690">
        <v>44636</v>
      </c>
      <c r="B1887" s="1691">
        <v>5.875</v>
      </c>
      <c r="C1887" s="1691">
        <v>19</v>
      </c>
      <c r="D1887" s="1691"/>
      <c r="E1887" s="1691">
        <v>12</v>
      </c>
      <c r="F1887" s="1691">
        <v>18</v>
      </c>
      <c r="G1887" s="1691">
        <v>23.375</v>
      </c>
      <c r="H1887" s="1691">
        <v>30</v>
      </c>
    </row>
    <row r="1888" spans="1:8" x14ac:dyDescent="0.3">
      <c r="A1888" s="1690">
        <v>44637</v>
      </c>
      <c r="B1888" s="1691">
        <v>3.375</v>
      </c>
      <c r="C1888" s="1691">
        <v>13</v>
      </c>
      <c r="D1888" s="1691"/>
      <c r="E1888" s="1691">
        <v>85</v>
      </c>
      <c r="F1888" s="1691">
        <v>18</v>
      </c>
      <c r="G1888" s="1691">
        <v>24</v>
      </c>
      <c r="H1888" s="1691">
        <v>32</v>
      </c>
    </row>
    <row r="1889" spans="1:8" x14ac:dyDescent="0.3">
      <c r="A1889" s="1690">
        <v>44638</v>
      </c>
      <c r="B1889" s="1691">
        <v>8.875</v>
      </c>
      <c r="C1889" s="1691">
        <v>27</v>
      </c>
      <c r="D1889" s="1691">
        <v>0.65</v>
      </c>
      <c r="E1889" s="1691">
        <v>100</v>
      </c>
      <c r="F1889" s="1691">
        <v>14</v>
      </c>
      <c r="G1889" s="1691">
        <v>17.125</v>
      </c>
      <c r="H1889" s="1691">
        <v>22</v>
      </c>
    </row>
    <row r="1890" spans="1:8" x14ac:dyDescent="0.3">
      <c r="A1890" s="1690">
        <v>44639</v>
      </c>
      <c r="B1890" s="1691">
        <v>5.75</v>
      </c>
      <c r="C1890" s="1691">
        <v>15</v>
      </c>
      <c r="D1890" s="1691"/>
      <c r="E1890" s="1691">
        <v>56</v>
      </c>
      <c r="F1890" s="1691">
        <v>11</v>
      </c>
      <c r="G1890" s="1691">
        <v>15.5</v>
      </c>
      <c r="H1890" s="1691">
        <v>20</v>
      </c>
    </row>
    <row r="1891" spans="1:8" x14ac:dyDescent="0.3">
      <c r="A1891" s="1690">
        <v>44640</v>
      </c>
      <c r="B1891" s="1691">
        <v>7.875</v>
      </c>
      <c r="C1891" s="1691">
        <v>21</v>
      </c>
      <c r="D1891" s="1691"/>
      <c r="E1891" s="1691">
        <v>48.666666666666664</v>
      </c>
      <c r="F1891" s="1691">
        <v>13</v>
      </c>
      <c r="G1891" s="1691">
        <v>16.5</v>
      </c>
      <c r="H1891" s="1691">
        <v>21</v>
      </c>
    </row>
    <row r="1892" spans="1:8" x14ac:dyDescent="0.3">
      <c r="A1892" s="1690">
        <v>44641</v>
      </c>
      <c r="B1892" s="1691">
        <v>9.375</v>
      </c>
      <c r="C1892" s="1691">
        <v>25</v>
      </c>
      <c r="D1892" s="1691"/>
      <c r="E1892" s="1691">
        <v>74.285714285714292</v>
      </c>
      <c r="F1892" s="1691">
        <v>14</v>
      </c>
      <c r="G1892" s="1691">
        <v>17.625</v>
      </c>
      <c r="H1892" s="1691">
        <v>21</v>
      </c>
    </row>
    <row r="1893" spans="1:8" x14ac:dyDescent="0.3">
      <c r="A1893" s="1690">
        <v>44642</v>
      </c>
      <c r="B1893" s="1691">
        <v>6.5</v>
      </c>
      <c r="C1893" s="1691">
        <v>21</v>
      </c>
      <c r="D1893" s="1691">
        <v>0.4</v>
      </c>
      <c r="E1893" s="1691">
        <v>76</v>
      </c>
      <c r="F1893" s="1691">
        <v>17</v>
      </c>
      <c r="G1893" s="1691">
        <v>20.375</v>
      </c>
      <c r="H1893" s="1691">
        <v>25</v>
      </c>
    </row>
    <row r="1894" spans="1:8" x14ac:dyDescent="0.3">
      <c r="A1894" s="1690">
        <v>44643</v>
      </c>
      <c r="B1894" s="1691">
        <v>4.5</v>
      </c>
      <c r="C1894" s="1691">
        <v>15</v>
      </c>
      <c r="D1894" s="1691">
        <v>0.1</v>
      </c>
      <c r="E1894" s="1691">
        <v>96</v>
      </c>
      <c r="F1894" s="1691">
        <v>17</v>
      </c>
      <c r="G1894" s="1691">
        <v>21</v>
      </c>
      <c r="H1894" s="1691">
        <v>26</v>
      </c>
    </row>
    <row r="1895" spans="1:8" x14ac:dyDescent="0.3">
      <c r="A1895" s="1690">
        <v>44644</v>
      </c>
      <c r="B1895" s="1691">
        <v>11.125</v>
      </c>
      <c r="C1895" s="1691">
        <v>26</v>
      </c>
      <c r="D1895" s="1691">
        <v>1.125</v>
      </c>
      <c r="E1895" s="1691">
        <v>100</v>
      </c>
      <c r="F1895" s="1691">
        <v>10</v>
      </c>
      <c r="G1895" s="1691">
        <v>14.625</v>
      </c>
      <c r="H1895" s="1691">
        <v>20</v>
      </c>
    </row>
    <row r="1896" spans="1:8" x14ac:dyDescent="0.3">
      <c r="A1896" s="1690">
        <v>44645</v>
      </c>
      <c r="B1896" s="1691">
        <v>10.375</v>
      </c>
      <c r="C1896" s="1691">
        <v>29</v>
      </c>
      <c r="D1896" s="1691">
        <v>0.13333333333333333</v>
      </c>
      <c r="E1896" s="1691">
        <v>79.857142857142861</v>
      </c>
      <c r="F1896" s="1691">
        <v>9</v>
      </c>
      <c r="G1896" s="1691">
        <v>13</v>
      </c>
      <c r="H1896" s="1691">
        <v>16</v>
      </c>
    </row>
    <row r="1897" spans="1:8" x14ac:dyDescent="0.3">
      <c r="A1897" s="1690">
        <v>44646</v>
      </c>
      <c r="B1897" s="1691">
        <v>7.625</v>
      </c>
      <c r="C1897" s="1691">
        <v>23</v>
      </c>
      <c r="D1897" s="1691">
        <v>0.1</v>
      </c>
      <c r="E1897" s="1691">
        <v>91.5</v>
      </c>
      <c r="F1897" s="1691">
        <v>16</v>
      </c>
      <c r="G1897" s="1691">
        <v>18.375</v>
      </c>
      <c r="H1897" s="1691">
        <v>24</v>
      </c>
    </row>
    <row r="1898" spans="1:8" x14ac:dyDescent="0.3">
      <c r="A1898" s="1690">
        <v>44647</v>
      </c>
      <c r="B1898" s="1691">
        <v>4.5</v>
      </c>
      <c r="C1898" s="1691">
        <v>15</v>
      </c>
      <c r="D1898" s="1691"/>
      <c r="E1898" s="1691">
        <v>100</v>
      </c>
      <c r="F1898" s="1691">
        <v>14</v>
      </c>
      <c r="G1898" s="1691">
        <v>19.5</v>
      </c>
      <c r="H1898" s="1691">
        <v>27</v>
      </c>
    </row>
    <row r="1899" spans="1:8" x14ac:dyDescent="0.3">
      <c r="A1899" s="1690">
        <v>44648</v>
      </c>
      <c r="B1899" s="1691">
        <v>6</v>
      </c>
      <c r="C1899" s="1691">
        <v>23</v>
      </c>
      <c r="D1899" s="1691"/>
      <c r="E1899" s="1691">
        <v>17.2</v>
      </c>
      <c r="F1899" s="1691">
        <v>15</v>
      </c>
      <c r="G1899" s="1691">
        <v>20.875</v>
      </c>
      <c r="H1899" s="1691">
        <v>28</v>
      </c>
    </row>
    <row r="1900" spans="1:8" x14ac:dyDescent="0.3">
      <c r="A1900" s="1690">
        <v>44649</v>
      </c>
      <c r="B1900" s="1691">
        <v>7.5</v>
      </c>
      <c r="C1900" s="1691">
        <v>29</v>
      </c>
      <c r="D1900" s="1691">
        <v>0.35</v>
      </c>
      <c r="E1900" s="1691">
        <v>72</v>
      </c>
      <c r="F1900" s="1691">
        <v>16</v>
      </c>
      <c r="G1900" s="1691">
        <v>20.5</v>
      </c>
      <c r="H1900" s="1691">
        <v>27</v>
      </c>
    </row>
    <row r="1901" spans="1:8" x14ac:dyDescent="0.3">
      <c r="A1901" s="1690">
        <v>44650</v>
      </c>
      <c r="B1901" s="1691">
        <v>10</v>
      </c>
      <c r="C1901" s="1691">
        <v>26</v>
      </c>
      <c r="D1901" s="1691"/>
      <c r="E1901" s="1691">
        <v>25.5</v>
      </c>
      <c r="F1901" s="1691">
        <v>11</v>
      </c>
      <c r="G1901" s="1691">
        <v>14.375</v>
      </c>
      <c r="H1901" s="1691">
        <v>18</v>
      </c>
    </row>
    <row r="1902" spans="1:8" x14ac:dyDescent="0.3">
      <c r="A1902" s="1690">
        <v>44651</v>
      </c>
      <c r="B1902" s="1691">
        <v>2.875</v>
      </c>
      <c r="C1902" s="1691">
        <v>10</v>
      </c>
      <c r="D1902" s="1691"/>
      <c r="E1902" s="1691">
        <v>39.333333333333336</v>
      </c>
      <c r="F1902" s="1691">
        <v>8</v>
      </c>
      <c r="G1902" s="1691">
        <v>13.125</v>
      </c>
      <c r="H1902" s="1691">
        <v>19</v>
      </c>
    </row>
    <row r="1903" spans="1:8" x14ac:dyDescent="0.3">
      <c r="A1903" s="1690">
        <v>44652</v>
      </c>
      <c r="B1903" s="1691">
        <v>4.75</v>
      </c>
      <c r="C1903" s="1691">
        <v>13</v>
      </c>
      <c r="D1903" s="1691"/>
      <c r="E1903" s="1691">
        <v>10</v>
      </c>
      <c r="F1903" s="1691">
        <v>8</v>
      </c>
      <c r="G1903" s="1691">
        <v>13.875</v>
      </c>
      <c r="H1903" s="1691">
        <v>20</v>
      </c>
    </row>
    <row r="1904" spans="1:8" x14ac:dyDescent="0.3">
      <c r="A1904" s="1690">
        <v>44653</v>
      </c>
      <c r="B1904" s="1691">
        <v>5.625</v>
      </c>
      <c r="C1904" s="1691">
        <v>19</v>
      </c>
      <c r="D1904" s="1691"/>
      <c r="E1904" s="1691">
        <v>5</v>
      </c>
      <c r="F1904" s="1691">
        <v>10</v>
      </c>
      <c r="G1904" s="1691">
        <v>15.75</v>
      </c>
      <c r="H1904" s="1691">
        <v>23</v>
      </c>
    </row>
    <row r="1905" spans="1:8" x14ac:dyDescent="0.3">
      <c r="A1905" s="1690">
        <v>44654</v>
      </c>
      <c r="B1905" s="1691">
        <v>4.75</v>
      </c>
      <c r="C1905" s="1691">
        <v>21</v>
      </c>
      <c r="D1905" s="1691">
        <v>0.6</v>
      </c>
      <c r="E1905" s="1691">
        <v>79.666666666666671</v>
      </c>
      <c r="F1905" s="1691">
        <v>12</v>
      </c>
      <c r="G1905" s="1691">
        <v>16.25</v>
      </c>
      <c r="H1905" s="1691">
        <v>21</v>
      </c>
    </row>
    <row r="1906" spans="1:8" x14ac:dyDescent="0.3">
      <c r="A1906" s="1690">
        <v>44655</v>
      </c>
      <c r="B1906" s="1691">
        <v>4.25</v>
      </c>
      <c r="C1906" s="1691">
        <v>19</v>
      </c>
      <c r="D1906" s="1691"/>
      <c r="E1906" s="1691"/>
      <c r="F1906" s="1691">
        <v>9</v>
      </c>
      <c r="G1906" s="1691">
        <v>15.5</v>
      </c>
      <c r="H1906" s="1691">
        <v>23</v>
      </c>
    </row>
    <row r="1907" spans="1:8" x14ac:dyDescent="0.3">
      <c r="A1907" s="1690">
        <v>44656</v>
      </c>
      <c r="B1907" s="1691">
        <v>4.25</v>
      </c>
      <c r="C1907" s="1691">
        <v>13</v>
      </c>
      <c r="D1907" s="1691"/>
      <c r="E1907" s="1691">
        <v>100</v>
      </c>
      <c r="F1907" s="1691">
        <v>10</v>
      </c>
      <c r="G1907" s="1691">
        <v>17.25</v>
      </c>
      <c r="H1907" s="1691">
        <v>27</v>
      </c>
    </row>
    <row r="1908" spans="1:8" x14ac:dyDescent="0.3">
      <c r="A1908" s="1690">
        <v>44657</v>
      </c>
      <c r="B1908" s="1691">
        <v>4.375</v>
      </c>
      <c r="C1908" s="1691">
        <v>14</v>
      </c>
      <c r="D1908" s="1691"/>
      <c r="E1908" s="1691"/>
      <c r="F1908" s="1691">
        <v>13</v>
      </c>
      <c r="G1908" s="1691">
        <v>20.125</v>
      </c>
      <c r="H1908" s="1691">
        <v>29</v>
      </c>
    </row>
    <row r="1909" spans="1:8" x14ac:dyDescent="0.3">
      <c r="A1909" s="1690">
        <v>44658</v>
      </c>
      <c r="B1909" s="1691">
        <v>4.625</v>
      </c>
      <c r="C1909" s="1691">
        <v>18</v>
      </c>
      <c r="D1909" s="1691"/>
      <c r="E1909" s="1691">
        <v>5</v>
      </c>
      <c r="F1909" s="1691">
        <v>17</v>
      </c>
      <c r="G1909" s="1691">
        <v>21.25</v>
      </c>
      <c r="H1909" s="1691">
        <v>27</v>
      </c>
    </row>
    <row r="1910" spans="1:8" x14ac:dyDescent="0.3">
      <c r="A1910" s="1690">
        <v>44659</v>
      </c>
      <c r="B1910" s="1691">
        <v>6.5</v>
      </c>
      <c r="C1910" s="1691">
        <v>17</v>
      </c>
      <c r="D1910" s="1691"/>
      <c r="E1910" s="1691">
        <v>64.25</v>
      </c>
      <c r="F1910" s="1691">
        <v>18</v>
      </c>
      <c r="G1910" s="1691">
        <v>20.875</v>
      </c>
      <c r="H1910" s="1691">
        <v>25</v>
      </c>
    </row>
    <row r="1911" spans="1:8" x14ac:dyDescent="0.3">
      <c r="A1911" s="1690">
        <v>44660</v>
      </c>
      <c r="B1911" s="1691">
        <v>5.75</v>
      </c>
      <c r="C1911" s="1691">
        <v>16</v>
      </c>
      <c r="D1911" s="1691"/>
      <c r="E1911" s="1691">
        <v>100</v>
      </c>
      <c r="F1911" s="1691">
        <v>18</v>
      </c>
      <c r="G1911" s="1691">
        <v>21.25</v>
      </c>
      <c r="H1911" s="1691">
        <v>26</v>
      </c>
    </row>
    <row r="1912" spans="1:8" x14ac:dyDescent="0.3">
      <c r="A1912" s="1690">
        <v>44661</v>
      </c>
      <c r="B1912" s="1691">
        <v>5.375</v>
      </c>
      <c r="C1912" s="1691">
        <v>18</v>
      </c>
      <c r="D1912" s="1691"/>
      <c r="E1912" s="1691">
        <v>12</v>
      </c>
      <c r="F1912" s="1691">
        <v>17</v>
      </c>
      <c r="G1912" s="1691">
        <v>21.75</v>
      </c>
      <c r="H1912" s="1691">
        <v>29</v>
      </c>
    </row>
    <row r="1913" spans="1:8" x14ac:dyDescent="0.3">
      <c r="A1913" s="1690">
        <v>44662</v>
      </c>
      <c r="B1913" s="1691">
        <v>5</v>
      </c>
      <c r="C1913" s="1691">
        <v>21</v>
      </c>
      <c r="D1913" s="1691">
        <v>0.45</v>
      </c>
      <c r="E1913" s="1691">
        <v>100</v>
      </c>
      <c r="F1913" s="1691">
        <v>17</v>
      </c>
      <c r="G1913" s="1691">
        <v>19</v>
      </c>
      <c r="H1913" s="1691">
        <v>20</v>
      </c>
    </row>
    <row r="1914" spans="1:8" x14ac:dyDescent="0.3">
      <c r="A1914" s="1690">
        <v>44663</v>
      </c>
      <c r="B1914" s="1691">
        <v>5.5</v>
      </c>
      <c r="C1914" s="1691">
        <v>16</v>
      </c>
      <c r="D1914" s="1691"/>
      <c r="E1914" s="1691">
        <v>66.666666666666671</v>
      </c>
      <c r="F1914" s="1691">
        <v>12</v>
      </c>
      <c r="G1914" s="1691">
        <v>17</v>
      </c>
      <c r="H1914" s="1691">
        <v>23</v>
      </c>
    </row>
    <row r="1915" spans="1:8" x14ac:dyDescent="0.3">
      <c r="A1915" s="1690">
        <v>44664</v>
      </c>
      <c r="B1915" s="1691">
        <v>5.125</v>
      </c>
      <c r="C1915" s="1691">
        <v>18</v>
      </c>
      <c r="D1915" s="1691"/>
      <c r="E1915" s="1691">
        <v>5</v>
      </c>
      <c r="F1915" s="1691">
        <v>10</v>
      </c>
      <c r="G1915" s="1691">
        <v>14.5</v>
      </c>
      <c r="H1915" s="1691">
        <v>20</v>
      </c>
    </row>
    <row r="1916" spans="1:8" x14ac:dyDescent="0.3">
      <c r="A1916" s="1690">
        <v>44665</v>
      </c>
      <c r="B1916" s="1691">
        <v>4.375</v>
      </c>
      <c r="C1916" s="1691">
        <v>13</v>
      </c>
      <c r="D1916" s="1691"/>
      <c r="E1916" s="1691"/>
      <c r="F1916" s="1691">
        <v>10</v>
      </c>
      <c r="G1916" s="1691">
        <v>14.625</v>
      </c>
      <c r="H1916" s="1691">
        <v>20</v>
      </c>
    </row>
    <row r="1917" spans="1:8" x14ac:dyDescent="0.3">
      <c r="A1917" s="1690">
        <v>44666</v>
      </c>
      <c r="B1917" s="1691">
        <v>5.25</v>
      </c>
      <c r="C1917" s="1691">
        <v>14</v>
      </c>
      <c r="D1917" s="1691"/>
      <c r="E1917" s="1691"/>
      <c r="F1917" s="1691">
        <v>12</v>
      </c>
      <c r="G1917" s="1691">
        <v>15.375</v>
      </c>
      <c r="H1917" s="1691">
        <v>20</v>
      </c>
    </row>
    <row r="1918" spans="1:8" x14ac:dyDescent="0.3">
      <c r="A1918" s="1690">
        <v>44667</v>
      </c>
      <c r="B1918" s="1691">
        <v>4.5</v>
      </c>
      <c r="C1918" s="1691">
        <v>14</v>
      </c>
      <c r="D1918" s="1691"/>
      <c r="E1918" s="1691">
        <v>64.333333333333329</v>
      </c>
      <c r="F1918" s="1691">
        <v>11</v>
      </c>
      <c r="G1918" s="1691">
        <v>16.375</v>
      </c>
      <c r="H1918" s="1691">
        <v>22</v>
      </c>
    </row>
    <row r="1919" spans="1:8" x14ac:dyDescent="0.3">
      <c r="A1919" s="1690">
        <v>44668</v>
      </c>
      <c r="B1919" s="1691">
        <v>5.25</v>
      </c>
      <c r="C1919" s="1691">
        <v>14</v>
      </c>
      <c r="D1919" s="1691"/>
      <c r="E1919" s="1691">
        <v>99.375</v>
      </c>
      <c r="F1919" s="1691">
        <v>13</v>
      </c>
      <c r="G1919" s="1691">
        <v>17.625</v>
      </c>
      <c r="H1919" s="1691">
        <v>21</v>
      </c>
    </row>
    <row r="1920" spans="1:8" x14ac:dyDescent="0.3">
      <c r="A1920" s="1690">
        <v>44669</v>
      </c>
      <c r="B1920" s="1691">
        <v>5.625</v>
      </c>
      <c r="C1920" s="1691">
        <v>17</v>
      </c>
      <c r="D1920" s="1691">
        <v>0.1</v>
      </c>
      <c r="E1920" s="1691">
        <v>84.166666666666671</v>
      </c>
      <c r="F1920" s="1691">
        <v>17</v>
      </c>
      <c r="G1920" s="1691">
        <v>19.125</v>
      </c>
      <c r="H1920" s="1691">
        <v>23</v>
      </c>
    </row>
    <row r="1921" spans="1:8" x14ac:dyDescent="0.3">
      <c r="A1921" s="1690">
        <v>44670</v>
      </c>
      <c r="B1921" s="1691">
        <v>4.75</v>
      </c>
      <c r="C1921" s="1691">
        <v>13</v>
      </c>
      <c r="D1921" s="1691"/>
      <c r="E1921" s="1691">
        <v>47.142857142857146</v>
      </c>
      <c r="F1921" s="1691">
        <v>13</v>
      </c>
      <c r="G1921" s="1691">
        <v>18.875</v>
      </c>
      <c r="H1921" s="1691">
        <v>25</v>
      </c>
    </row>
    <row r="1922" spans="1:8" x14ac:dyDescent="0.3">
      <c r="A1922" s="1690">
        <v>44671</v>
      </c>
      <c r="B1922" s="1691">
        <v>4.625</v>
      </c>
      <c r="C1922" s="1691">
        <v>19</v>
      </c>
      <c r="D1922" s="1691"/>
      <c r="E1922" s="1691">
        <v>87.166666666666671</v>
      </c>
      <c r="F1922" s="1691">
        <v>15</v>
      </c>
      <c r="G1922" s="1691">
        <v>20.5</v>
      </c>
      <c r="H1922" s="1691">
        <v>27</v>
      </c>
    </row>
    <row r="1923" spans="1:8" x14ac:dyDescent="0.3">
      <c r="A1923" s="1690">
        <v>44672</v>
      </c>
      <c r="B1923" s="1691">
        <v>4.5</v>
      </c>
      <c r="C1923" s="1691">
        <v>18</v>
      </c>
      <c r="D1923" s="1691"/>
      <c r="E1923" s="1691">
        <v>81.599999999999994</v>
      </c>
      <c r="F1923" s="1691">
        <v>15</v>
      </c>
      <c r="G1923" s="1691">
        <v>18.375</v>
      </c>
      <c r="H1923" s="1691">
        <v>23</v>
      </c>
    </row>
    <row r="1924" spans="1:8" x14ac:dyDescent="0.3">
      <c r="A1924" s="1690">
        <v>44673</v>
      </c>
      <c r="B1924" s="1691">
        <v>6.625</v>
      </c>
      <c r="C1924" s="1691">
        <v>22</v>
      </c>
      <c r="D1924" s="1691">
        <v>0.19999999999999998</v>
      </c>
      <c r="E1924" s="1691">
        <v>100</v>
      </c>
      <c r="F1924" s="1691">
        <v>12</v>
      </c>
      <c r="G1924" s="1691">
        <v>14.5</v>
      </c>
      <c r="H1924" s="1691">
        <v>17</v>
      </c>
    </row>
    <row r="1925" spans="1:8" x14ac:dyDescent="0.3">
      <c r="A1925" s="1690">
        <v>44674</v>
      </c>
      <c r="B1925" s="1691">
        <v>6</v>
      </c>
      <c r="C1925" s="1691">
        <v>22</v>
      </c>
      <c r="D1925" s="1691"/>
      <c r="E1925" s="1691">
        <v>53</v>
      </c>
      <c r="F1925" s="1691">
        <v>9</v>
      </c>
      <c r="G1925" s="1691">
        <v>15.5</v>
      </c>
      <c r="H1925" s="1691">
        <v>24</v>
      </c>
    </row>
    <row r="1926" spans="1:8" x14ac:dyDescent="0.3">
      <c r="A1926" s="1690">
        <v>44675</v>
      </c>
      <c r="B1926" s="1691">
        <v>8.875</v>
      </c>
      <c r="C1926" s="1691">
        <v>30</v>
      </c>
      <c r="D1926" s="1691"/>
      <c r="E1926" s="1691">
        <v>35</v>
      </c>
      <c r="F1926" s="1691">
        <v>13</v>
      </c>
      <c r="G1926" s="1691">
        <v>18.625</v>
      </c>
      <c r="H1926" s="1691">
        <v>26</v>
      </c>
    </row>
    <row r="1927" spans="1:8" x14ac:dyDescent="0.3">
      <c r="A1927" s="1690">
        <v>44676</v>
      </c>
      <c r="B1927" s="1691">
        <v>7.5</v>
      </c>
      <c r="C1927" s="1691">
        <v>30</v>
      </c>
      <c r="D1927" s="1691">
        <v>3.1749999999999998</v>
      </c>
      <c r="E1927" s="1691">
        <v>91.833333333333329</v>
      </c>
      <c r="F1927" s="1691">
        <v>18</v>
      </c>
      <c r="G1927" s="1691">
        <v>19.5</v>
      </c>
      <c r="H1927" s="1691">
        <v>22</v>
      </c>
    </row>
    <row r="1928" spans="1:8" x14ac:dyDescent="0.3">
      <c r="A1928" s="1690">
        <v>44677</v>
      </c>
      <c r="B1928" s="1691">
        <v>7.375</v>
      </c>
      <c r="C1928" s="1691">
        <v>24</v>
      </c>
      <c r="D1928" s="1691">
        <v>0.7</v>
      </c>
      <c r="E1928" s="1691">
        <v>80.25</v>
      </c>
      <c r="F1928" s="1691">
        <v>18</v>
      </c>
      <c r="G1928" s="1691">
        <v>20.875</v>
      </c>
      <c r="H1928" s="1691">
        <v>26</v>
      </c>
    </row>
    <row r="1929" spans="1:8" x14ac:dyDescent="0.3">
      <c r="A1929" s="1690">
        <v>44678</v>
      </c>
      <c r="B1929" s="1691">
        <v>6.875</v>
      </c>
      <c r="C1929" s="1691">
        <v>29</v>
      </c>
      <c r="D1929" s="1691">
        <v>0.9</v>
      </c>
      <c r="E1929" s="1691">
        <v>42.333333333333336</v>
      </c>
      <c r="F1929" s="1691">
        <v>13</v>
      </c>
      <c r="G1929" s="1691">
        <v>18</v>
      </c>
      <c r="H1929" s="1691">
        <v>22</v>
      </c>
    </row>
    <row r="1930" spans="1:8" x14ac:dyDescent="0.3">
      <c r="A1930" s="1690">
        <v>44679</v>
      </c>
      <c r="B1930" s="1691">
        <v>5.25</v>
      </c>
      <c r="C1930" s="1691">
        <v>23</v>
      </c>
      <c r="D1930" s="1691"/>
      <c r="E1930" s="1691">
        <v>95.5</v>
      </c>
      <c r="F1930" s="1691">
        <v>10</v>
      </c>
      <c r="G1930" s="1691">
        <v>13.25</v>
      </c>
      <c r="H1930" s="1691">
        <v>17</v>
      </c>
    </row>
    <row r="1931" spans="1:8" x14ac:dyDescent="0.3">
      <c r="A1931" s="1690">
        <v>44680</v>
      </c>
      <c r="B1931" s="1691">
        <v>4.125</v>
      </c>
      <c r="C1931" s="1691">
        <v>16</v>
      </c>
      <c r="D1931" s="1691"/>
      <c r="E1931" s="1691"/>
      <c r="F1931" s="1691">
        <v>7</v>
      </c>
      <c r="G1931" s="1691">
        <v>10.375</v>
      </c>
      <c r="H1931" s="1691">
        <v>15</v>
      </c>
    </row>
    <row r="1932" spans="1:8" x14ac:dyDescent="0.3">
      <c r="A1932" s="1690">
        <v>44681</v>
      </c>
      <c r="B1932" s="1691">
        <v>1.875</v>
      </c>
      <c r="C1932" s="1691">
        <v>7</v>
      </c>
      <c r="D1932" s="1691"/>
      <c r="E1932" s="1691">
        <v>81.5</v>
      </c>
      <c r="F1932" s="1691">
        <v>7</v>
      </c>
      <c r="G1932" s="1691">
        <v>9.75</v>
      </c>
      <c r="H1932" s="1691">
        <v>12</v>
      </c>
    </row>
    <row r="1933" spans="1:8" x14ac:dyDescent="0.3">
      <c r="A1933" s="1690">
        <v>44682</v>
      </c>
      <c r="B1933" s="1691">
        <v>4.375</v>
      </c>
      <c r="C1933" s="1691">
        <v>13</v>
      </c>
      <c r="D1933" s="1691"/>
      <c r="E1933" s="1691">
        <v>41.25</v>
      </c>
      <c r="F1933" s="1691">
        <v>9</v>
      </c>
      <c r="G1933" s="1691">
        <v>12.375</v>
      </c>
      <c r="H1933" s="1691">
        <v>18</v>
      </c>
    </row>
    <row r="1934" spans="1:8" x14ac:dyDescent="0.3">
      <c r="A1934" s="1690">
        <v>44683</v>
      </c>
      <c r="B1934" s="1691">
        <v>6.75</v>
      </c>
      <c r="C1934" s="1691">
        <v>16</v>
      </c>
      <c r="D1934" s="1691">
        <v>0.1</v>
      </c>
      <c r="E1934" s="1691">
        <v>100</v>
      </c>
      <c r="F1934" s="1691">
        <v>11</v>
      </c>
      <c r="G1934" s="1691">
        <v>12.875</v>
      </c>
      <c r="H1934" s="1691">
        <v>15</v>
      </c>
    </row>
    <row r="1935" spans="1:8" x14ac:dyDescent="0.3">
      <c r="A1935" s="1690">
        <v>44684</v>
      </c>
      <c r="B1935" s="1691">
        <v>3.75</v>
      </c>
      <c r="C1935" s="1691">
        <v>10</v>
      </c>
      <c r="D1935" s="1691"/>
      <c r="E1935" s="1691">
        <v>11</v>
      </c>
      <c r="F1935" s="1691">
        <v>9</v>
      </c>
      <c r="G1935" s="1691">
        <v>12.125</v>
      </c>
      <c r="H1935" s="1691">
        <v>17</v>
      </c>
    </row>
    <row r="1936" spans="1:8" x14ac:dyDescent="0.3">
      <c r="A1936" s="1690">
        <v>44685</v>
      </c>
      <c r="B1936" s="1691">
        <v>3.125</v>
      </c>
      <c r="C1936" s="1691">
        <v>11</v>
      </c>
      <c r="D1936" s="1691"/>
      <c r="E1936" s="1691">
        <v>6.333333333333333</v>
      </c>
      <c r="F1936" s="1691">
        <v>8</v>
      </c>
      <c r="G1936" s="1691">
        <v>13.125</v>
      </c>
      <c r="H1936" s="1691">
        <v>20</v>
      </c>
    </row>
    <row r="1937" spans="1:8" x14ac:dyDescent="0.3">
      <c r="A1937" s="1690">
        <v>44686</v>
      </c>
      <c r="B1937" s="1691">
        <v>4.125</v>
      </c>
      <c r="C1937" s="1691">
        <v>12</v>
      </c>
      <c r="D1937" s="1691"/>
      <c r="E1937" s="1691">
        <v>65.75</v>
      </c>
      <c r="F1937" s="1691">
        <v>10</v>
      </c>
      <c r="G1937" s="1691">
        <v>14.5</v>
      </c>
      <c r="H1937" s="1691">
        <v>22</v>
      </c>
    </row>
    <row r="1938" spans="1:8" x14ac:dyDescent="0.3">
      <c r="A1938" s="1690">
        <v>44687</v>
      </c>
      <c r="B1938" s="1691">
        <v>3.625</v>
      </c>
      <c r="C1938" s="1691">
        <v>13</v>
      </c>
      <c r="D1938" s="1691"/>
      <c r="E1938" s="1691"/>
      <c r="F1938" s="1691">
        <v>12</v>
      </c>
      <c r="G1938" s="1691">
        <v>16.5</v>
      </c>
      <c r="H1938" s="1691">
        <v>24</v>
      </c>
    </row>
    <row r="1939" spans="1:8" x14ac:dyDescent="0.3">
      <c r="A1939" s="1690">
        <v>44688</v>
      </c>
      <c r="B1939" s="1691">
        <v>4.875</v>
      </c>
      <c r="C1939" s="1691">
        <v>19</v>
      </c>
      <c r="D1939" s="1691"/>
      <c r="E1939" s="1691">
        <v>100</v>
      </c>
      <c r="F1939" s="1691">
        <v>14</v>
      </c>
      <c r="G1939" s="1691">
        <v>18</v>
      </c>
      <c r="H1939" s="1691">
        <v>24</v>
      </c>
    </row>
    <row r="1940" spans="1:8" x14ac:dyDescent="0.3">
      <c r="A1940" s="1690">
        <v>44689</v>
      </c>
      <c r="B1940" s="1691">
        <v>5.375</v>
      </c>
      <c r="C1940" s="1691">
        <v>19</v>
      </c>
      <c r="D1940" s="1691"/>
      <c r="E1940" s="1691">
        <v>55.25</v>
      </c>
      <c r="F1940" s="1691">
        <v>14</v>
      </c>
      <c r="G1940" s="1691">
        <v>17.5</v>
      </c>
      <c r="H1940" s="1691">
        <v>24</v>
      </c>
    </row>
    <row r="1941" spans="1:8" x14ac:dyDescent="0.3">
      <c r="A1941" s="1690">
        <v>44690</v>
      </c>
      <c r="B1941" s="1691">
        <v>3.875</v>
      </c>
      <c r="C1941" s="1691">
        <v>12</v>
      </c>
      <c r="D1941" s="1691"/>
      <c r="E1941" s="1691">
        <v>100</v>
      </c>
      <c r="F1941" s="1691">
        <v>12</v>
      </c>
      <c r="G1941" s="1691">
        <v>15.875</v>
      </c>
      <c r="H1941" s="1691">
        <v>20</v>
      </c>
    </row>
    <row r="1942" spans="1:8" x14ac:dyDescent="0.3">
      <c r="A1942" s="1690">
        <v>44691</v>
      </c>
      <c r="B1942" s="1691">
        <v>4.625</v>
      </c>
      <c r="C1942" s="1691">
        <v>11</v>
      </c>
      <c r="D1942" s="1691"/>
      <c r="E1942" s="1691">
        <v>70.625</v>
      </c>
      <c r="F1942" s="1691">
        <v>14</v>
      </c>
      <c r="G1942" s="1691">
        <v>16.5</v>
      </c>
      <c r="H1942" s="1691">
        <v>20</v>
      </c>
    </row>
    <row r="1943" spans="1:8" x14ac:dyDescent="0.3">
      <c r="A1943" s="1690">
        <v>44692</v>
      </c>
      <c r="B1943" s="1691">
        <v>5.125</v>
      </c>
      <c r="C1943" s="1691">
        <v>14</v>
      </c>
      <c r="D1943" s="1691"/>
      <c r="E1943" s="1691">
        <v>73.285714285714292</v>
      </c>
      <c r="F1943" s="1691">
        <v>13</v>
      </c>
      <c r="G1943" s="1691">
        <v>14.25</v>
      </c>
      <c r="H1943" s="1691">
        <v>16</v>
      </c>
    </row>
    <row r="1944" spans="1:8" x14ac:dyDescent="0.3">
      <c r="A1944" s="1690">
        <v>44693</v>
      </c>
      <c r="B1944" s="1691">
        <v>5.25</v>
      </c>
      <c r="C1944" s="1691">
        <v>14</v>
      </c>
      <c r="D1944" s="1691"/>
      <c r="E1944" s="1691">
        <v>48.75</v>
      </c>
      <c r="F1944" s="1691">
        <v>11</v>
      </c>
      <c r="G1944" s="1691">
        <v>13.75</v>
      </c>
      <c r="H1944" s="1691">
        <v>17</v>
      </c>
    </row>
    <row r="1945" spans="1:8" x14ac:dyDescent="0.3">
      <c r="A1945" s="1690">
        <v>44694</v>
      </c>
      <c r="B1945" s="1691">
        <v>3.75</v>
      </c>
      <c r="C1945" s="1691">
        <v>14</v>
      </c>
      <c r="D1945" s="1691"/>
      <c r="E1945" s="1691">
        <v>84.75</v>
      </c>
      <c r="F1945" s="1691">
        <v>9</v>
      </c>
      <c r="G1945" s="1691">
        <v>13.625</v>
      </c>
      <c r="H1945" s="1691">
        <v>20</v>
      </c>
    </row>
    <row r="1946" spans="1:8" x14ac:dyDescent="0.3">
      <c r="A1946" s="1690">
        <v>44695</v>
      </c>
      <c r="B1946" s="1691">
        <v>4.375</v>
      </c>
      <c r="C1946" s="1691">
        <v>15</v>
      </c>
      <c r="D1946" s="1691"/>
      <c r="E1946" s="1691">
        <v>75.5</v>
      </c>
      <c r="F1946" s="1691">
        <v>12</v>
      </c>
      <c r="G1946" s="1691">
        <v>15.125</v>
      </c>
      <c r="H1946" s="1691">
        <v>20</v>
      </c>
    </row>
    <row r="1947" spans="1:8" x14ac:dyDescent="0.3">
      <c r="A1947" s="1690">
        <v>44696</v>
      </c>
      <c r="B1947" s="1691">
        <v>7</v>
      </c>
      <c r="C1947" s="1691">
        <v>20</v>
      </c>
      <c r="D1947" s="1691"/>
      <c r="E1947" s="1691">
        <v>85</v>
      </c>
      <c r="F1947" s="1691">
        <v>10</v>
      </c>
      <c r="G1947" s="1691">
        <v>12.375</v>
      </c>
      <c r="H1947" s="1691">
        <v>16</v>
      </c>
    </row>
    <row r="1948" spans="1:8" x14ac:dyDescent="0.3">
      <c r="A1948" s="1690">
        <v>44697</v>
      </c>
      <c r="B1948" s="1691">
        <v>11.5</v>
      </c>
      <c r="C1948" s="1691">
        <v>25</v>
      </c>
      <c r="D1948" s="1691">
        <v>0.1</v>
      </c>
      <c r="E1948" s="1691">
        <v>75.125</v>
      </c>
      <c r="F1948" s="1691">
        <v>11</v>
      </c>
      <c r="G1948" s="1691">
        <v>12.5</v>
      </c>
      <c r="H1948" s="1691">
        <v>15</v>
      </c>
    </row>
    <row r="1949" spans="1:8" x14ac:dyDescent="0.3">
      <c r="A1949" s="1690">
        <v>44698</v>
      </c>
      <c r="B1949" s="1691">
        <v>12.625</v>
      </c>
      <c r="C1949" s="1691">
        <v>33</v>
      </c>
      <c r="D1949" s="1691">
        <v>0.1</v>
      </c>
      <c r="E1949" s="1691">
        <v>90.75</v>
      </c>
      <c r="F1949" s="1691">
        <v>9</v>
      </c>
      <c r="G1949" s="1691">
        <v>11.875</v>
      </c>
      <c r="H1949" s="1691">
        <v>15</v>
      </c>
    </row>
    <row r="1950" spans="1:8" x14ac:dyDescent="0.3">
      <c r="A1950" s="1690">
        <v>44699</v>
      </c>
      <c r="B1950" s="1691">
        <v>6.125</v>
      </c>
      <c r="C1950" s="1691">
        <v>23</v>
      </c>
      <c r="D1950" s="1691"/>
      <c r="E1950" s="1691">
        <v>52.5</v>
      </c>
      <c r="F1950" s="1691">
        <v>9</v>
      </c>
      <c r="G1950" s="1691">
        <v>11.5</v>
      </c>
      <c r="H1950" s="1691">
        <v>16</v>
      </c>
    </row>
    <row r="1951" spans="1:8" x14ac:dyDescent="0.3">
      <c r="A1951" s="1690">
        <v>44700</v>
      </c>
      <c r="B1951" s="1691">
        <v>2.625</v>
      </c>
      <c r="C1951" s="1691">
        <v>13</v>
      </c>
      <c r="D1951" s="1691"/>
      <c r="E1951" s="1691">
        <v>52.166666666666664</v>
      </c>
      <c r="F1951" s="1691">
        <v>7</v>
      </c>
      <c r="G1951" s="1691">
        <v>10.75</v>
      </c>
      <c r="H1951" s="1691">
        <v>17</v>
      </c>
    </row>
    <row r="1952" spans="1:8" x14ac:dyDescent="0.3">
      <c r="A1952" s="1690">
        <v>44701</v>
      </c>
      <c r="B1952" s="1691">
        <v>5.25</v>
      </c>
      <c r="C1952" s="1691">
        <v>16</v>
      </c>
      <c r="D1952" s="1691"/>
      <c r="E1952" s="1691">
        <v>37.285714285714285</v>
      </c>
      <c r="F1952" s="1691">
        <v>7</v>
      </c>
      <c r="G1952" s="1691">
        <v>12</v>
      </c>
      <c r="H1952" s="1691">
        <v>20</v>
      </c>
    </row>
    <row r="1953" spans="1:8" x14ac:dyDescent="0.3">
      <c r="A1953" s="1690">
        <v>44702</v>
      </c>
      <c r="B1953" s="1691">
        <v>3.5</v>
      </c>
      <c r="C1953" s="1691">
        <v>18</v>
      </c>
      <c r="D1953" s="1691"/>
      <c r="E1953" s="1691">
        <v>100</v>
      </c>
      <c r="F1953" s="1691">
        <v>11</v>
      </c>
      <c r="G1953" s="1691">
        <v>14.375</v>
      </c>
      <c r="H1953" s="1691">
        <v>21</v>
      </c>
    </row>
    <row r="1954" spans="1:8" x14ac:dyDescent="0.3">
      <c r="A1954" s="1690">
        <v>44703</v>
      </c>
      <c r="B1954" s="1691">
        <v>4</v>
      </c>
      <c r="C1954" s="1691">
        <v>20</v>
      </c>
      <c r="D1954" s="1691"/>
      <c r="E1954" s="1691">
        <v>53.6</v>
      </c>
      <c r="F1954" s="1691">
        <v>10</v>
      </c>
      <c r="G1954" s="1691">
        <v>14</v>
      </c>
      <c r="H1954" s="1691">
        <v>21</v>
      </c>
    </row>
    <row r="1955" spans="1:8" x14ac:dyDescent="0.3">
      <c r="A1955" s="1690">
        <v>44704</v>
      </c>
      <c r="B1955" s="1691">
        <v>3.75</v>
      </c>
      <c r="C1955" s="1691">
        <v>18</v>
      </c>
      <c r="D1955" s="1691"/>
      <c r="E1955" s="1691">
        <v>64.125</v>
      </c>
      <c r="F1955" s="1691">
        <v>10</v>
      </c>
      <c r="G1955" s="1691">
        <v>14.375</v>
      </c>
      <c r="H1955" s="1691">
        <v>21</v>
      </c>
    </row>
    <row r="1956" spans="1:8" x14ac:dyDescent="0.3">
      <c r="A1956" s="1690">
        <v>44705</v>
      </c>
      <c r="B1956" s="1691">
        <v>4.125</v>
      </c>
      <c r="C1956" s="1691">
        <v>17</v>
      </c>
      <c r="D1956" s="1691">
        <v>0.1</v>
      </c>
      <c r="E1956" s="1691">
        <v>90.25</v>
      </c>
      <c r="F1956" s="1691">
        <v>14</v>
      </c>
      <c r="G1956" s="1691">
        <v>16.625</v>
      </c>
      <c r="H1956" s="1691">
        <v>22</v>
      </c>
    </row>
    <row r="1957" spans="1:8" x14ac:dyDescent="0.3">
      <c r="A1957" s="1690">
        <v>44706</v>
      </c>
      <c r="B1957" s="1691">
        <v>9.125</v>
      </c>
      <c r="C1957" s="1691">
        <v>26</v>
      </c>
      <c r="D1957" s="1691">
        <v>0.35714285714285721</v>
      </c>
      <c r="E1957" s="1691">
        <v>100</v>
      </c>
      <c r="F1957" s="1691">
        <v>10</v>
      </c>
      <c r="G1957" s="1691">
        <v>12.625</v>
      </c>
      <c r="H1957" s="1691">
        <v>15</v>
      </c>
    </row>
    <row r="1958" spans="1:8" x14ac:dyDescent="0.3">
      <c r="A1958" s="1690">
        <v>44707</v>
      </c>
      <c r="B1958" s="1691">
        <v>7.25</v>
      </c>
      <c r="C1958" s="1691">
        <v>20</v>
      </c>
      <c r="D1958" s="1691"/>
      <c r="E1958" s="1691">
        <v>6.666666666666667</v>
      </c>
      <c r="F1958" s="1691">
        <v>8</v>
      </c>
      <c r="G1958" s="1691">
        <v>10.25</v>
      </c>
      <c r="H1958" s="1691">
        <v>14</v>
      </c>
    </row>
    <row r="1959" spans="1:8" x14ac:dyDescent="0.3">
      <c r="A1959" s="1690">
        <v>44708</v>
      </c>
      <c r="B1959" s="1691">
        <v>4.875</v>
      </c>
      <c r="C1959" s="1691">
        <v>14</v>
      </c>
      <c r="D1959" s="1691"/>
      <c r="E1959" s="1691">
        <v>70.142857142857139</v>
      </c>
      <c r="F1959" s="1691">
        <v>10</v>
      </c>
      <c r="G1959" s="1691">
        <v>11.625</v>
      </c>
      <c r="H1959" s="1691">
        <v>15</v>
      </c>
    </row>
    <row r="1960" spans="1:8" x14ac:dyDescent="0.3">
      <c r="A1960" s="1690">
        <v>44709</v>
      </c>
      <c r="B1960" s="1691">
        <v>3.125</v>
      </c>
      <c r="C1960" s="1691">
        <v>7</v>
      </c>
      <c r="D1960" s="1691"/>
      <c r="E1960" s="1691">
        <v>76</v>
      </c>
      <c r="F1960" s="1691">
        <v>9</v>
      </c>
      <c r="G1960" s="1691">
        <v>11.375</v>
      </c>
      <c r="H1960" s="1691">
        <v>14</v>
      </c>
    </row>
    <row r="1961" spans="1:8" x14ac:dyDescent="0.3">
      <c r="A1961" s="1690">
        <v>44710</v>
      </c>
      <c r="B1961" s="1691">
        <v>6.125</v>
      </c>
      <c r="C1961" s="1691">
        <v>22</v>
      </c>
      <c r="D1961" s="1691"/>
      <c r="E1961" s="1691">
        <v>47.428571428571431</v>
      </c>
      <c r="F1961" s="1691">
        <v>7</v>
      </c>
      <c r="G1961" s="1691">
        <v>9.875</v>
      </c>
      <c r="H1961" s="1691">
        <v>12</v>
      </c>
    </row>
    <row r="1962" spans="1:8" x14ac:dyDescent="0.3">
      <c r="A1962" s="1690">
        <v>44711</v>
      </c>
      <c r="B1962" s="1691">
        <v>6.5</v>
      </c>
      <c r="C1962" s="1691">
        <v>27</v>
      </c>
      <c r="D1962" s="1691"/>
      <c r="E1962" s="1691">
        <v>6</v>
      </c>
      <c r="F1962" s="1691">
        <v>4</v>
      </c>
      <c r="G1962" s="1691">
        <v>7.125</v>
      </c>
      <c r="H1962" s="1691">
        <v>11</v>
      </c>
    </row>
    <row r="1963" spans="1:8" x14ac:dyDescent="0.3">
      <c r="A1963" s="1690">
        <v>44712</v>
      </c>
      <c r="B1963" s="1691">
        <v>2.875</v>
      </c>
      <c r="C1963" s="1691">
        <v>6</v>
      </c>
      <c r="D1963" s="1691"/>
      <c r="E1963" s="1691">
        <v>38.799999999999997</v>
      </c>
      <c r="F1963" s="1691">
        <v>4</v>
      </c>
      <c r="G1963" s="1691">
        <v>7</v>
      </c>
      <c r="H1963" s="1691">
        <v>11</v>
      </c>
    </row>
    <row r="1964" spans="1:8" x14ac:dyDescent="0.3">
      <c r="A1964" s="1690">
        <v>44713</v>
      </c>
      <c r="B1964" s="1691">
        <v>2.125</v>
      </c>
      <c r="C1964" s="1691">
        <v>7</v>
      </c>
      <c r="D1964" s="1691"/>
      <c r="E1964" s="1691">
        <v>60.75</v>
      </c>
      <c r="F1964" s="1691">
        <v>6</v>
      </c>
      <c r="G1964" s="1691">
        <v>8.5</v>
      </c>
      <c r="H1964" s="1691">
        <v>13</v>
      </c>
    </row>
    <row r="1965" spans="1:8" x14ac:dyDescent="0.3">
      <c r="A1965" s="1690">
        <v>44714</v>
      </c>
      <c r="B1965" s="1691">
        <v>3</v>
      </c>
      <c r="C1965" s="1691">
        <v>8</v>
      </c>
      <c r="D1965" s="1691"/>
      <c r="E1965" s="1691">
        <v>5</v>
      </c>
      <c r="F1965" s="1691">
        <v>5</v>
      </c>
      <c r="G1965" s="1691">
        <v>8.125</v>
      </c>
      <c r="H1965" s="1691">
        <v>12</v>
      </c>
    </row>
    <row r="1966" spans="1:8" x14ac:dyDescent="0.3">
      <c r="A1966" s="1690">
        <v>44715</v>
      </c>
      <c r="B1966" s="1691">
        <v>5.25</v>
      </c>
      <c r="C1966" s="1691">
        <v>15</v>
      </c>
      <c r="D1966" s="1691"/>
      <c r="E1966" s="1691">
        <v>47.4</v>
      </c>
      <c r="F1966" s="1691">
        <v>5</v>
      </c>
      <c r="G1966" s="1691">
        <v>8.375</v>
      </c>
      <c r="H1966" s="1691">
        <v>12</v>
      </c>
    </row>
    <row r="1967" spans="1:8" x14ac:dyDescent="0.3">
      <c r="A1967" s="1690">
        <v>44716</v>
      </c>
      <c r="B1967" s="1691">
        <v>5.125</v>
      </c>
      <c r="C1967" s="1691">
        <v>18</v>
      </c>
      <c r="D1967" s="1691"/>
      <c r="E1967" s="1691">
        <v>76.625</v>
      </c>
      <c r="F1967" s="1691">
        <v>6</v>
      </c>
      <c r="G1967" s="1691">
        <v>9.5</v>
      </c>
      <c r="H1967" s="1691">
        <v>15</v>
      </c>
    </row>
    <row r="1968" spans="1:8" x14ac:dyDescent="0.3">
      <c r="A1968" s="1690">
        <v>44717</v>
      </c>
      <c r="B1968" s="1691">
        <v>2.25</v>
      </c>
      <c r="C1968" s="1691">
        <v>10</v>
      </c>
      <c r="D1968" s="1691"/>
      <c r="E1968" s="1691">
        <v>65.625</v>
      </c>
      <c r="F1968" s="1691">
        <v>8</v>
      </c>
      <c r="G1968" s="1691">
        <v>11.375</v>
      </c>
      <c r="H1968" s="1691">
        <v>16</v>
      </c>
    </row>
    <row r="1969" spans="1:8" x14ac:dyDescent="0.3">
      <c r="A1969" s="1690">
        <v>44718</v>
      </c>
      <c r="B1969" s="1691">
        <v>2.875</v>
      </c>
      <c r="C1969" s="1691">
        <v>9</v>
      </c>
      <c r="D1969" s="1691"/>
      <c r="E1969" s="1691">
        <v>7</v>
      </c>
      <c r="F1969" s="1691">
        <v>9</v>
      </c>
      <c r="G1969" s="1691">
        <v>11.75</v>
      </c>
      <c r="H1969" s="1691">
        <v>17</v>
      </c>
    </row>
    <row r="1970" spans="1:8" x14ac:dyDescent="0.3">
      <c r="A1970" s="1690">
        <v>44719</v>
      </c>
      <c r="B1970" s="1691">
        <v>3.125</v>
      </c>
      <c r="C1970" s="1691">
        <v>9</v>
      </c>
      <c r="D1970" s="1691"/>
      <c r="E1970" s="1691">
        <v>35.857142857142854</v>
      </c>
      <c r="F1970" s="1691">
        <v>8</v>
      </c>
      <c r="G1970" s="1691">
        <v>12.125</v>
      </c>
      <c r="H1970" s="1691">
        <v>19</v>
      </c>
    </row>
    <row r="1971" spans="1:8" x14ac:dyDescent="0.3">
      <c r="A1971" s="1690">
        <v>44720</v>
      </c>
      <c r="B1971" s="1691">
        <v>3</v>
      </c>
      <c r="C1971" s="1691">
        <v>6</v>
      </c>
      <c r="D1971" s="1691"/>
      <c r="E1971" s="1691">
        <v>41.5</v>
      </c>
      <c r="F1971" s="1691">
        <v>9</v>
      </c>
      <c r="G1971" s="1691">
        <v>12.375</v>
      </c>
      <c r="H1971" s="1691">
        <v>18</v>
      </c>
    </row>
    <row r="1972" spans="1:8" x14ac:dyDescent="0.3">
      <c r="A1972" s="1690">
        <v>44721</v>
      </c>
      <c r="B1972" s="1691">
        <v>4.375</v>
      </c>
      <c r="C1972" s="1691">
        <v>22</v>
      </c>
      <c r="D1972" s="1691"/>
      <c r="E1972" s="1691">
        <v>75.285714285714292</v>
      </c>
      <c r="F1972" s="1691">
        <v>10</v>
      </c>
      <c r="G1972" s="1691">
        <v>13</v>
      </c>
      <c r="H1972" s="1691">
        <v>18</v>
      </c>
    </row>
    <row r="1973" spans="1:8" x14ac:dyDescent="0.3">
      <c r="A1973" s="1690">
        <v>44722</v>
      </c>
      <c r="B1973" s="1691">
        <v>8</v>
      </c>
      <c r="C1973" s="1691">
        <v>21</v>
      </c>
      <c r="D1973" s="1691"/>
      <c r="E1973" s="1691"/>
      <c r="F1973" s="1691">
        <v>6</v>
      </c>
      <c r="G1973" s="1691">
        <v>8.5</v>
      </c>
      <c r="H1973" s="1691">
        <v>11</v>
      </c>
    </row>
    <row r="1974" spans="1:8" x14ac:dyDescent="0.3">
      <c r="A1974" s="1690">
        <v>44723</v>
      </c>
      <c r="B1974" s="1691">
        <v>5.5</v>
      </c>
      <c r="C1974" s="1691">
        <v>20</v>
      </c>
      <c r="D1974" s="1691"/>
      <c r="E1974" s="1691">
        <v>10.25</v>
      </c>
      <c r="F1974" s="1691">
        <v>4</v>
      </c>
      <c r="G1974" s="1691">
        <v>7.5</v>
      </c>
      <c r="H1974" s="1691">
        <v>14</v>
      </c>
    </row>
    <row r="1975" spans="1:8" x14ac:dyDescent="0.3">
      <c r="A1975" s="1690">
        <v>44724</v>
      </c>
      <c r="B1975" s="1691">
        <v>3</v>
      </c>
      <c r="C1975" s="1691">
        <v>10</v>
      </c>
      <c r="D1975" s="1691"/>
      <c r="E1975" s="1691">
        <v>52.5</v>
      </c>
      <c r="F1975" s="1691">
        <v>6</v>
      </c>
      <c r="G1975" s="1691">
        <v>10</v>
      </c>
      <c r="H1975" s="1691">
        <v>17</v>
      </c>
    </row>
    <row r="1976" spans="1:8" x14ac:dyDescent="0.3">
      <c r="A1976" s="1690">
        <v>44725</v>
      </c>
      <c r="B1976" s="1691">
        <v>4.875</v>
      </c>
      <c r="C1976" s="1691">
        <v>18</v>
      </c>
      <c r="D1976" s="1691"/>
      <c r="E1976" s="1691">
        <v>26.625</v>
      </c>
      <c r="F1976" s="1691">
        <v>7</v>
      </c>
      <c r="G1976" s="1691">
        <v>11.5</v>
      </c>
      <c r="H1976" s="1691">
        <v>19</v>
      </c>
    </row>
    <row r="1977" spans="1:8" x14ac:dyDescent="0.3">
      <c r="A1977" s="1690">
        <v>44726</v>
      </c>
      <c r="B1977" s="1691">
        <v>4.75</v>
      </c>
      <c r="C1977" s="1691">
        <v>24</v>
      </c>
      <c r="D1977" s="1691"/>
      <c r="E1977" s="1691">
        <v>77.5</v>
      </c>
      <c r="F1977" s="1691">
        <v>7</v>
      </c>
      <c r="G1977" s="1691">
        <v>11.625</v>
      </c>
      <c r="H1977" s="1691">
        <v>19</v>
      </c>
    </row>
    <row r="1978" spans="1:8" x14ac:dyDescent="0.3">
      <c r="A1978" s="1690">
        <v>44727</v>
      </c>
      <c r="B1978" s="1691">
        <v>3.125</v>
      </c>
      <c r="C1978" s="1691">
        <v>15</v>
      </c>
      <c r="D1978" s="1691"/>
      <c r="E1978" s="1691">
        <v>100</v>
      </c>
      <c r="F1978" s="1691">
        <v>9</v>
      </c>
      <c r="G1978" s="1691">
        <v>12.25</v>
      </c>
      <c r="H1978" s="1691">
        <v>18</v>
      </c>
    </row>
    <row r="1979" spans="1:8" x14ac:dyDescent="0.3">
      <c r="A1979" s="1690">
        <v>44728</v>
      </c>
      <c r="B1979" s="1691">
        <v>2.125</v>
      </c>
      <c r="C1979" s="1691">
        <v>4</v>
      </c>
      <c r="D1979" s="1691"/>
      <c r="E1979" s="1691">
        <v>87.285714285714292</v>
      </c>
      <c r="F1979" s="1691">
        <v>10</v>
      </c>
      <c r="G1979" s="1691">
        <v>12.125</v>
      </c>
      <c r="H1979" s="1691">
        <v>15</v>
      </c>
    </row>
    <row r="1980" spans="1:8" x14ac:dyDescent="0.3">
      <c r="A1980" s="1690">
        <v>44729</v>
      </c>
      <c r="B1980" s="1691">
        <v>8.625</v>
      </c>
      <c r="C1980" s="1691">
        <v>27</v>
      </c>
      <c r="D1980" s="1691"/>
      <c r="E1980" s="1691">
        <v>53</v>
      </c>
      <c r="F1980" s="1691">
        <v>9</v>
      </c>
      <c r="G1980" s="1691">
        <v>10.75</v>
      </c>
      <c r="H1980" s="1691">
        <v>15</v>
      </c>
    </row>
    <row r="1981" spans="1:8" x14ac:dyDescent="0.3">
      <c r="A1981" s="1690">
        <v>44730</v>
      </c>
      <c r="B1981" s="1691">
        <v>6.25</v>
      </c>
      <c r="C1981" s="1691">
        <v>19</v>
      </c>
      <c r="D1981" s="1691"/>
      <c r="E1981" s="1691">
        <v>10</v>
      </c>
      <c r="F1981" s="1691">
        <v>4</v>
      </c>
      <c r="G1981" s="1691">
        <v>8.75</v>
      </c>
      <c r="H1981" s="1691">
        <v>15</v>
      </c>
    </row>
    <row r="1982" spans="1:8" x14ac:dyDescent="0.3">
      <c r="A1982" s="1690">
        <v>44731</v>
      </c>
      <c r="B1982" s="1691">
        <v>6.625</v>
      </c>
      <c r="C1982" s="1691">
        <v>30</v>
      </c>
      <c r="D1982" s="1691"/>
      <c r="E1982" s="1691">
        <v>82.714285714285708</v>
      </c>
      <c r="F1982" s="1691">
        <v>8</v>
      </c>
      <c r="G1982" s="1691">
        <v>11</v>
      </c>
      <c r="H1982" s="1691">
        <v>17</v>
      </c>
    </row>
    <row r="1983" spans="1:8" x14ac:dyDescent="0.3">
      <c r="A1983" s="1690">
        <v>44732</v>
      </c>
      <c r="B1983" s="1691">
        <v>3.375</v>
      </c>
      <c r="C1983" s="1691">
        <v>9</v>
      </c>
      <c r="D1983" s="1691"/>
      <c r="E1983" s="1691">
        <v>79.25</v>
      </c>
      <c r="F1983" s="1691">
        <v>8</v>
      </c>
      <c r="G1983" s="1691">
        <v>11</v>
      </c>
      <c r="H1983" s="1691">
        <v>16</v>
      </c>
    </row>
    <row r="1984" spans="1:8" x14ac:dyDescent="0.3">
      <c r="A1984" s="1690">
        <v>44733</v>
      </c>
      <c r="B1984" s="1691">
        <v>6.875</v>
      </c>
      <c r="C1984" s="1691">
        <v>20</v>
      </c>
      <c r="D1984" s="1691"/>
      <c r="E1984" s="1691">
        <v>71.375</v>
      </c>
      <c r="F1984" s="1691">
        <v>10</v>
      </c>
      <c r="G1984" s="1691">
        <v>12</v>
      </c>
      <c r="H1984" s="1691">
        <v>15</v>
      </c>
    </row>
    <row r="1985" spans="1:8" x14ac:dyDescent="0.3">
      <c r="A1985" s="1690">
        <v>44734</v>
      </c>
      <c r="B1985" s="1691">
        <v>9.875</v>
      </c>
      <c r="C1985" s="1691">
        <v>22</v>
      </c>
      <c r="D1985" s="1691"/>
      <c r="E1985" s="1691">
        <v>100</v>
      </c>
      <c r="F1985" s="1691">
        <v>7</v>
      </c>
      <c r="G1985" s="1691">
        <v>8.5</v>
      </c>
      <c r="H1985" s="1691">
        <v>10</v>
      </c>
    </row>
    <row r="1986" spans="1:8" x14ac:dyDescent="0.3">
      <c r="A1986" s="1690">
        <v>44735</v>
      </c>
      <c r="B1986" s="1691">
        <v>6.5</v>
      </c>
      <c r="C1986" s="1691">
        <v>15</v>
      </c>
      <c r="D1986" s="1691"/>
      <c r="E1986" s="1691">
        <v>94.5</v>
      </c>
      <c r="F1986" s="1691">
        <v>7</v>
      </c>
      <c r="G1986" s="1691">
        <v>9</v>
      </c>
      <c r="H1986" s="1691">
        <v>10</v>
      </c>
    </row>
    <row r="1987" spans="1:8" x14ac:dyDescent="0.3">
      <c r="A1987" s="1690">
        <v>44736</v>
      </c>
      <c r="B1987" s="1691">
        <v>5.25</v>
      </c>
      <c r="C1987" s="1691">
        <v>13</v>
      </c>
      <c r="D1987" s="1691">
        <v>0.1</v>
      </c>
      <c r="E1987" s="1691">
        <v>100</v>
      </c>
      <c r="F1987" s="1691">
        <v>9</v>
      </c>
      <c r="G1987" s="1691">
        <v>9.75</v>
      </c>
      <c r="H1987" s="1691">
        <v>10</v>
      </c>
    </row>
    <row r="1988" spans="1:8" x14ac:dyDescent="0.3">
      <c r="A1988" s="1690">
        <v>44737</v>
      </c>
      <c r="B1988" s="1691">
        <v>4.75</v>
      </c>
      <c r="C1988" s="1691">
        <v>13</v>
      </c>
      <c r="D1988" s="1691"/>
      <c r="E1988" s="1691">
        <v>100</v>
      </c>
      <c r="F1988" s="1691">
        <v>6</v>
      </c>
      <c r="G1988" s="1691">
        <v>8</v>
      </c>
      <c r="H1988" s="1691">
        <v>10</v>
      </c>
    </row>
    <row r="1989" spans="1:8" x14ac:dyDescent="0.3">
      <c r="A1989" s="1690">
        <v>44738</v>
      </c>
      <c r="B1989" s="1691">
        <v>5.125</v>
      </c>
      <c r="C1989" s="1691">
        <v>12</v>
      </c>
      <c r="D1989" s="1691"/>
      <c r="E1989" s="1691">
        <v>100</v>
      </c>
      <c r="F1989" s="1691">
        <v>7</v>
      </c>
      <c r="G1989" s="1691">
        <v>9</v>
      </c>
      <c r="H1989" s="1691">
        <v>11</v>
      </c>
    </row>
    <row r="1990" spans="1:8" x14ac:dyDescent="0.3">
      <c r="A1990" s="1690">
        <v>44739</v>
      </c>
      <c r="B1990" s="1691">
        <v>3</v>
      </c>
      <c r="C1990" s="1691">
        <v>14</v>
      </c>
      <c r="D1990" s="1691"/>
      <c r="E1990" s="1691">
        <v>100</v>
      </c>
      <c r="F1990" s="1691">
        <v>9</v>
      </c>
      <c r="G1990" s="1691">
        <v>10.25</v>
      </c>
      <c r="H1990" s="1691">
        <v>12</v>
      </c>
    </row>
    <row r="1991" spans="1:8" x14ac:dyDescent="0.3">
      <c r="A1991" s="1690">
        <v>44740</v>
      </c>
      <c r="B1991" s="1691">
        <v>4.75</v>
      </c>
      <c r="C1991" s="1691">
        <v>18</v>
      </c>
      <c r="D1991" s="1691"/>
      <c r="E1991" s="1691">
        <v>100</v>
      </c>
      <c r="F1991" s="1691">
        <v>9</v>
      </c>
      <c r="G1991" s="1691">
        <v>11.75</v>
      </c>
      <c r="H1991" s="1691">
        <v>16</v>
      </c>
    </row>
    <row r="1992" spans="1:8" x14ac:dyDescent="0.3">
      <c r="A1992" s="1690">
        <v>44741</v>
      </c>
      <c r="B1992" s="1691">
        <v>6.5</v>
      </c>
      <c r="C1992" s="1691">
        <v>21</v>
      </c>
      <c r="D1992" s="1691"/>
      <c r="E1992" s="1691">
        <v>45.8</v>
      </c>
      <c r="F1992" s="1691">
        <v>8</v>
      </c>
      <c r="G1992" s="1691">
        <v>12.625</v>
      </c>
      <c r="H1992" s="1691">
        <v>20</v>
      </c>
    </row>
    <row r="1993" spans="1:8" x14ac:dyDescent="0.3">
      <c r="A1993" s="1690">
        <v>44742</v>
      </c>
      <c r="B1993" s="1691">
        <v>3.875</v>
      </c>
      <c r="C1993" s="1691">
        <v>19</v>
      </c>
      <c r="D1993" s="1691"/>
      <c r="E1993" s="1691">
        <v>42.125</v>
      </c>
      <c r="F1993" s="1691">
        <v>10</v>
      </c>
      <c r="G1993" s="1691">
        <v>11.875</v>
      </c>
      <c r="H1993" s="1691">
        <v>16</v>
      </c>
    </row>
    <row r="1994" spans="1:8" x14ac:dyDescent="0.3">
      <c r="A1994" s="1690">
        <v>44743</v>
      </c>
      <c r="B1994" s="1691">
        <v>6</v>
      </c>
      <c r="C1994" s="1691">
        <v>30</v>
      </c>
      <c r="D1994" s="1691">
        <v>0.35</v>
      </c>
      <c r="E1994" s="1691">
        <v>66.599999999999994</v>
      </c>
      <c r="F1994" s="1691">
        <v>7</v>
      </c>
      <c r="G1994" s="1691">
        <v>10.375</v>
      </c>
      <c r="H1994" s="1691">
        <v>14</v>
      </c>
    </row>
    <row r="1995" spans="1:8" x14ac:dyDescent="0.3">
      <c r="A1995" s="1690">
        <v>44744</v>
      </c>
      <c r="B1995" s="1691">
        <v>4.75</v>
      </c>
      <c r="C1995" s="1691">
        <v>29</v>
      </c>
      <c r="D1995" s="1691"/>
      <c r="E1995" s="1691">
        <v>34.200000000000003</v>
      </c>
      <c r="F1995" s="1691">
        <v>9</v>
      </c>
      <c r="G1995" s="1691">
        <v>10.375</v>
      </c>
      <c r="H1995" s="1691">
        <v>14</v>
      </c>
    </row>
    <row r="1996" spans="1:8" x14ac:dyDescent="0.3">
      <c r="A1996" s="1690">
        <v>44745</v>
      </c>
      <c r="B1996" s="1691">
        <v>4</v>
      </c>
      <c r="C1996" s="1691">
        <v>17</v>
      </c>
      <c r="D1996" s="1691"/>
      <c r="E1996" s="1691">
        <v>33.285714285714285</v>
      </c>
      <c r="F1996" s="1691">
        <v>6</v>
      </c>
      <c r="G1996" s="1691">
        <v>9</v>
      </c>
      <c r="H1996" s="1691">
        <v>13</v>
      </c>
    </row>
    <row r="1997" spans="1:8" x14ac:dyDescent="0.3">
      <c r="A1997" s="1690">
        <v>44746</v>
      </c>
      <c r="B1997" s="1691">
        <v>5</v>
      </c>
      <c r="C1997" s="1691">
        <v>19</v>
      </c>
      <c r="D1997" s="1691">
        <v>0.1</v>
      </c>
      <c r="E1997" s="1691">
        <v>91.75</v>
      </c>
      <c r="F1997" s="1691">
        <v>10</v>
      </c>
      <c r="G1997" s="1691">
        <v>10.625</v>
      </c>
      <c r="H1997" s="1691">
        <v>11</v>
      </c>
    </row>
    <row r="1998" spans="1:8" x14ac:dyDescent="0.3">
      <c r="A1998" s="1690">
        <v>44747</v>
      </c>
      <c r="B1998" s="1691">
        <v>5.125</v>
      </c>
      <c r="C1998" s="1691">
        <v>19</v>
      </c>
      <c r="D1998" s="1691"/>
      <c r="E1998" s="1691">
        <v>28.8</v>
      </c>
      <c r="F1998" s="1691">
        <v>8</v>
      </c>
      <c r="G1998" s="1691">
        <v>10.375</v>
      </c>
      <c r="H1998" s="1691">
        <v>14</v>
      </c>
    </row>
    <row r="1999" spans="1:8" x14ac:dyDescent="0.3">
      <c r="A1999" s="1690">
        <v>44748</v>
      </c>
      <c r="B1999" s="1691">
        <v>5</v>
      </c>
      <c r="C1999" s="1691">
        <v>18</v>
      </c>
      <c r="D1999" s="1691">
        <v>0.1</v>
      </c>
      <c r="E1999" s="1691">
        <v>77.666666666666671</v>
      </c>
      <c r="F1999" s="1691">
        <v>9</v>
      </c>
      <c r="G1999" s="1691">
        <v>12.5</v>
      </c>
      <c r="H1999" s="1691">
        <v>18</v>
      </c>
    </row>
    <row r="2000" spans="1:8" x14ac:dyDescent="0.3">
      <c r="A2000" s="1690">
        <v>44749</v>
      </c>
      <c r="B2000" s="1691">
        <v>6.25</v>
      </c>
      <c r="C2000" s="1691">
        <v>25</v>
      </c>
      <c r="D2000" s="1691"/>
      <c r="E2000" s="1691">
        <v>48.75</v>
      </c>
      <c r="F2000" s="1691">
        <v>9</v>
      </c>
      <c r="G2000" s="1691">
        <v>12.25</v>
      </c>
      <c r="H2000" s="1691">
        <v>15</v>
      </c>
    </row>
    <row r="2001" spans="1:8" x14ac:dyDescent="0.3">
      <c r="A2001" s="1690">
        <v>44750</v>
      </c>
      <c r="B2001" s="1691">
        <v>6.375</v>
      </c>
      <c r="C2001" s="1691">
        <v>29</v>
      </c>
      <c r="D2001" s="1691"/>
      <c r="E2001" s="1691">
        <v>63.8</v>
      </c>
      <c r="F2001" s="1691">
        <v>7</v>
      </c>
      <c r="G2001" s="1691">
        <v>10.25</v>
      </c>
      <c r="H2001" s="1691">
        <v>14</v>
      </c>
    </row>
    <row r="2002" spans="1:8" x14ac:dyDescent="0.3">
      <c r="A2002" s="1690">
        <v>44751</v>
      </c>
      <c r="B2002" s="1691">
        <v>6.625</v>
      </c>
      <c r="C2002" s="1691">
        <v>24</v>
      </c>
      <c r="D2002" s="1691">
        <v>0.1</v>
      </c>
      <c r="E2002" s="1691">
        <v>87.142857142857139</v>
      </c>
      <c r="F2002" s="1691">
        <v>12</v>
      </c>
      <c r="G2002" s="1691">
        <v>16.125</v>
      </c>
      <c r="H2002" s="1691">
        <v>22</v>
      </c>
    </row>
    <row r="2003" spans="1:8" x14ac:dyDescent="0.3">
      <c r="A2003" s="1690">
        <v>44752</v>
      </c>
      <c r="B2003" s="1691">
        <v>7</v>
      </c>
      <c r="C2003" s="1691">
        <v>23</v>
      </c>
      <c r="D2003" s="1691">
        <v>0.27499999999999997</v>
      </c>
      <c r="E2003" s="1691">
        <v>76.857142857142861</v>
      </c>
      <c r="F2003" s="1691">
        <v>16</v>
      </c>
      <c r="G2003" s="1691">
        <v>18.75</v>
      </c>
      <c r="H2003" s="1691">
        <v>21</v>
      </c>
    </row>
    <row r="2004" spans="1:8" x14ac:dyDescent="0.3">
      <c r="A2004" s="1690">
        <v>44753</v>
      </c>
      <c r="B2004" s="1691">
        <v>7.5</v>
      </c>
      <c r="C2004" s="1691">
        <v>27</v>
      </c>
      <c r="D2004" s="1691"/>
      <c r="E2004" s="1691">
        <v>100</v>
      </c>
      <c r="F2004" s="1691">
        <v>11</v>
      </c>
      <c r="G2004" s="1691">
        <v>12.625</v>
      </c>
      <c r="H2004" s="1691">
        <v>15</v>
      </c>
    </row>
    <row r="2005" spans="1:8" x14ac:dyDescent="0.3">
      <c r="A2005" s="1690">
        <v>44754</v>
      </c>
      <c r="B2005" s="1691">
        <v>4.75</v>
      </c>
      <c r="C2005" s="1691">
        <v>17</v>
      </c>
      <c r="D2005" s="1691"/>
      <c r="E2005" s="1691">
        <v>42.714285714285715</v>
      </c>
      <c r="F2005" s="1691">
        <v>8</v>
      </c>
      <c r="G2005" s="1691">
        <v>9.5</v>
      </c>
      <c r="H2005" s="1691">
        <v>12</v>
      </c>
    </row>
    <row r="2006" spans="1:8" x14ac:dyDescent="0.3">
      <c r="A2006" s="1690">
        <v>44755</v>
      </c>
      <c r="B2006" s="1691">
        <v>6.25</v>
      </c>
      <c r="C2006" s="1691">
        <v>22</v>
      </c>
      <c r="D2006" s="1691"/>
      <c r="E2006" s="1691">
        <v>25.285714285714285</v>
      </c>
      <c r="F2006" s="1691">
        <v>5</v>
      </c>
      <c r="G2006" s="1691">
        <v>9.5</v>
      </c>
      <c r="H2006" s="1691">
        <v>16</v>
      </c>
    </row>
    <row r="2007" spans="1:8" x14ac:dyDescent="0.3">
      <c r="A2007" s="1690">
        <v>44756</v>
      </c>
      <c r="B2007" s="1691">
        <v>5.625</v>
      </c>
      <c r="C2007" s="1691">
        <v>24</v>
      </c>
      <c r="D2007" s="1691">
        <v>0.1</v>
      </c>
      <c r="E2007" s="1691">
        <v>71.5</v>
      </c>
      <c r="F2007" s="1691">
        <v>9</v>
      </c>
      <c r="G2007" s="1691">
        <v>12</v>
      </c>
      <c r="H2007" s="1691">
        <v>16</v>
      </c>
    </row>
    <row r="2008" spans="1:8" x14ac:dyDescent="0.3">
      <c r="A2008" s="1690">
        <v>44757</v>
      </c>
      <c r="B2008" s="1691">
        <v>5.5</v>
      </c>
      <c r="C2008" s="1691">
        <v>18</v>
      </c>
      <c r="D2008" s="1691"/>
      <c r="E2008" s="1691">
        <v>82.625</v>
      </c>
      <c r="F2008" s="1691">
        <v>11</v>
      </c>
      <c r="G2008" s="1691">
        <v>13</v>
      </c>
      <c r="H2008" s="1691">
        <v>16</v>
      </c>
    </row>
    <row r="2009" spans="1:8" x14ac:dyDescent="0.3">
      <c r="A2009" s="1690">
        <v>44758</v>
      </c>
      <c r="B2009" s="1691">
        <v>8.375</v>
      </c>
      <c r="C2009" s="1691">
        <v>22</v>
      </c>
      <c r="D2009" s="1691"/>
      <c r="E2009" s="1691">
        <v>91</v>
      </c>
      <c r="F2009" s="1691">
        <v>9</v>
      </c>
      <c r="G2009" s="1691">
        <v>10</v>
      </c>
      <c r="H2009" s="1691">
        <v>11</v>
      </c>
    </row>
    <row r="2010" spans="1:8" x14ac:dyDescent="0.3">
      <c r="A2010" s="1690">
        <v>44759</v>
      </c>
      <c r="B2010" s="1691">
        <v>7</v>
      </c>
      <c r="C2010" s="1691">
        <v>22</v>
      </c>
      <c r="D2010" s="1691"/>
      <c r="E2010" s="1691">
        <v>38.666666666666664</v>
      </c>
      <c r="F2010" s="1691">
        <v>4</v>
      </c>
      <c r="G2010" s="1691">
        <v>8.5</v>
      </c>
      <c r="H2010" s="1691">
        <v>14</v>
      </c>
    </row>
    <row r="2011" spans="1:8" x14ac:dyDescent="0.3">
      <c r="A2011" s="1690">
        <v>44760</v>
      </c>
      <c r="B2011" s="1691">
        <v>5.5</v>
      </c>
      <c r="C2011" s="1691">
        <v>24</v>
      </c>
      <c r="D2011" s="1691"/>
      <c r="E2011" s="1691">
        <v>67.8</v>
      </c>
      <c r="F2011" s="1691">
        <v>6</v>
      </c>
      <c r="G2011" s="1691">
        <v>10</v>
      </c>
      <c r="H2011" s="1691">
        <v>16</v>
      </c>
    </row>
    <row r="2012" spans="1:8" x14ac:dyDescent="0.3">
      <c r="A2012" s="1690">
        <v>44761</v>
      </c>
      <c r="B2012" s="1691">
        <v>4.25</v>
      </c>
      <c r="C2012" s="1691">
        <v>15</v>
      </c>
      <c r="D2012" s="1691"/>
      <c r="E2012" s="1691">
        <v>23</v>
      </c>
      <c r="F2012" s="1691">
        <v>8</v>
      </c>
      <c r="G2012" s="1691">
        <v>10.875</v>
      </c>
      <c r="H2012" s="1691">
        <v>16</v>
      </c>
    </row>
    <row r="2013" spans="1:8" x14ac:dyDescent="0.3">
      <c r="A2013" s="1690">
        <v>44762</v>
      </c>
      <c r="B2013" s="1691">
        <v>5.25</v>
      </c>
      <c r="C2013" s="1691">
        <v>17</v>
      </c>
      <c r="D2013" s="1691"/>
      <c r="E2013" s="1691">
        <v>6</v>
      </c>
      <c r="F2013" s="1691">
        <v>7</v>
      </c>
      <c r="G2013" s="1691">
        <v>12.5</v>
      </c>
      <c r="H2013" s="1691">
        <v>20</v>
      </c>
    </row>
    <row r="2014" spans="1:8" x14ac:dyDescent="0.3">
      <c r="A2014" s="1690">
        <v>44763</v>
      </c>
      <c r="B2014" s="1691">
        <v>6.25</v>
      </c>
      <c r="C2014" s="1691">
        <v>19</v>
      </c>
      <c r="D2014" s="1691"/>
      <c r="E2014" s="1691">
        <v>84.333333333333329</v>
      </c>
      <c r="F2014" s="1691">
        <v>12</v>
      </c>
      <c r="G2014" s="1691">
        <v>13.75</v>
      </c>
      <c r="H2014" s="1691">
        <v>18</v>
      </c>
    </row>
    <row r="2015" spans="1:8" x14ac:dyDescent="0.3">
      <c r="A2015" s="1690">
        <v>44764</v>
      </c>
      <c r="B2015" s="1691">
        <v>5.75</v>
      </c>
      <c r="C2015" s="1691">
        <v>19</v>
      </c>
      <c r="D2015" s="1691"/>
      <c r="E2015" s="1691">
        <v>53</v>
      </c>
      <c r="F2015" s="1691">
        <v>10</v>
      </c>
      <c r="G2015" s="1691">
        <v>12.375</v>
      </c>
      <c r="H2015" s="1691">
        <v>16</v>
      </c>
    </row>
    <row r="2016" spans="1:8" x14ac:dyDescent="0.3">
      <c r="A2016" s="1690">
        <v>44765</v>
      </c>
      <c r="B2016" s="1691">
        <v>5.125</v>
      </c>
      <c r="C2016" s="1691">
        <v>18</v>
      </c>
      <c r="D2016" s="1691">
        <v>0.75</v>
      </c>
      <c r="E2016" s="1691">
        <v>25.285714285714285</v>
      </c>
      <c r="F2016" s="1691">
        <v>11</v>
      </c>
      <c r="G2016" s="1691">
        <v>15.375</v>
      </c>
      <c r="H2016" s="1691">
        <v>24</v>
      </c>
    </row>
    <row r="2017" spans="1:8" x14ac:dyDescent="0.3">
      <c r="A2017" s="1690">
        <v>44766</v>
      </c>
      <c r="B2017" s="1691">
        <v>7.25</v>
      </c>
      <c r="C2017" s="1691">
        <v>25</v>
      </c>
      <c r="D2017" s="1691">
        <v>0.5</v>
      </c>
      <c r="E2017" s="1691">
        <v>99.75</v>
      </c>
      <c r="F2017" s="1691">
        <v>14</v>
      </c>
      <c r="G2017" s="1691">
        <v>14.375</v>
      </c>
      <c r="H2017" s="1691">
        <v>15</v>
      </c>
    </row>
    <row r="2018" spans="1:8" x14ac:dyDescent="0.3">
      <c r="A2018" s="1690">
        <v>44767</v>
      </c>
      <c r="B2018" s="1691">
        <v>9.75</v>
      </c>
      <c r="C2018" s="1691">
        <v>26</v>
      </c>
      <c r="D2018" s="1691">
        <v>0.20000000000000004</v>
      </c>
      <c r="E2018" s="1691">
        <v>100</v>
      </c>
      <c r="F2018" s="1691">
        <v>13</v>
      </c>
      <c r="G2018" s="1691">
        <v>14.25</v>
      </c>
      <c r="H2018" s="1691">
        <v>16</v>
      </c>
    </row>
    <row r="2019" spans="1:8" x14ac:dyDescent="0.3">
      <c r="A2019" s="1690">
        <v>44768</v>
      </c>
      <c r="B2019" s="1691">
        <v>4.875</v>
      </c>
      <c r="C2019" s="1691">
        <v>18</v>
      </c>
      <c r="D2019" s="1691">
        <v>0.6</v>
      </c>
      <c r="E2019" s="1691">
        <v>94.25</v>
      </c>
      <c r="F2019" s="1691">
        <v>16</v>
      </c>
      <c r="G2019" s="1691">
        <v>17.875</v>
      </c>
      <c r="H2019" s="1691">
        <v>23</v>
      </c>
    </row>
    <row r="2020" spans="1:8" x14ac:dyDescent="0.3">
      <c r="A2020" s="1690">
        <v>44769</v>
      </c>
      <c r="B2020" s="1691">
        <v>3.625</v>
      </c>
      <c r="C2020" s="1691">
        <v>14</v>
      </c>
      <c r="D2020" s="1691">
        <v>0.25</v>
      </c>
      <c r="E2020" s="1691">
        <v>96</v>
      </c>
      <c r="F2020" s="1691">
        <v>15</v>
      </c>
      <c r="G2020" s="1691">
        <v>17.875</v>
      </c>
      <c r="H2020" s="1691">
        <v>21</v>
      </c>
    </row>
    <row r="2021" spans="1:8" x14ac:dyDescent="0.3">
      <c r="A2021" s="1690">
        <v>44770</v>
      </c>
      <c r="B2021" s="1691">
        <v>9.375</v>
      </c>
      <c r="C2021" s="1691">
        <v>21</v>
      </c>
      <c r="D2021" s="1691">
        <v>0.1</v>
      </c>
      <c r="E2021" s="1691">
        <v>84.166666666666671</v>
      </c>
      <c r="F2021" s="1691">
        <v>11</v>
      </c>
      <c r="G2021" s="1691">
        <v>14</v>
      </c>
      <c r="H2021" s="1691">
        <v>18</v>
      </c>
    </row>
    <row r="2022" spans="1:8" x14ac:dyDescent="0.3">
      <c r="A2022" s="1690">
        <v>44771</v>
      </c>
      <c r="B2022" s="1691">
        <v>4.75</v>
      </c>
      <c r="C2022" s="1691">
        <v>22</v>
      </c>
      <c r="D2022" s="1691"/>
      <c r="E2022" s="1691">
        <v>6</v>
      </c>
      <c r="F2022" s="1691">
        <v>7</v>
      </c>
      <c r="G2022" s="1691">
        <v>11.125</v>
      </c>
      <c r="H2022" s="1691">
        <v>17</v>
      </c>
    </row>
    <row r="2023" spans="1:8" x14ac:dyDescent="0.3">
      <c r="A2023" s="1690">
        <v>44772</v>
      </c>
      <c r="B2023" s="1691">
        <v>3.5</v>
      </c>
      <c r="C2023" s="1691">
        <v>11</v>
      </c>
      <c r="D2023" s="1691"/>
      <c r="E2023" s="1691">
        <v>43.25</v>
      </c>
      <c r="F2023" s="1691">
        <v>8</v>
      </c>
      <c r="G2023" s="1691">
        <v>13.125</v>
      </c>
      <c r="H2023" s="1691">
        <v>21</v>
      </c>
    </row>
    <row r="2024" spans="1:8" x14ac:dyDescent="0.3">
      <c r="A2024" s="1690">
        <v>44773</v>
      </c>
      <c r="B2024" s="1691">
        <v>3.375</v>
      </c>
      <c r="C2024" s="1691">
        <v>8</v>
      </c>
      <c r="D2024" s="1691"/>
      <c r="E2024" s="1691">
        <v>66.166666666666671</v>
      </c>
      <c r="F2024" s="1691">
        <v>11</v>
      </c>
      <c r="G2024" s="1691">
        <v>12.875</v>
      </c>
      <c r="H2024" s="1691">
        <v>17</v>
      </c>
    </row>
    <row r="2025" spans="1:8" x14ac:dyDescent="0.3">
      <c r="A2025" s="1690">
        <v>44774</v>
      </c>
      <c r="B2025" s="1691">
        <v>4.125</v>
      </c>
      <c r="C2025" s="1691">
        <v>16</v>
      </c>
      <c r="D2025" s="1691"/>
      <c r="E2025" s="1691">
        <v>57.666666666666664</v>
      </c>
      <c r="F2025" s="1691">
        <v>9</v>
      </c>
      <c r="G2025" s="1691">
        <v>12.625</v>
      </c>
      <c r="H2025" s="1691">
        <v>17</v>
      </c>
    </row>
    <row r="2026" spans="1:8" x14ac:dyDescent="0.3">
      <c r="A2026" s="1690">
        <v>44775</v>
      </c>
      <c r="B2026" s="1691">
        <v>5.375</v>
      </c>
      <c r="C2026" s="1691">
        <v>13</v>
      </c>
      <c r="D2026" s="1691"/>
      <c r="E2026" s="1691">
        <v>84.75</v>
      </c>
      <c r="F2026" s="1691">
        <v>10</v>
      </c>
      <c r="G2026" s="1691">
        <v>13.25</v>
      </c>
      <c r="H2026" s="1691">
        <v>17</v>
      </c>
    </row>
    <row r="2027" spans="1:8" x14ac:dyDescent="0.3">
      <c r="A2027" s="1690">
        <v>44776</v>
      </c>
      <c r="B2027" s="1691">
        <v>5</v>
      </c>
      <c r="C2027" s="1691">
        <v>19</v>
      </c>
      <c r="D2027" s="1691"/>
      <c r="E2027" s="1691">
        <v>62.5</v>
      </c>
      <c r="F2027" s="1691">
        <v>12</v>
      </c>
      <c r="G2027" s="1691">
        <v>14</v>
      </c>
      <c r="H2027" s="1691">
        <v>18</v>
      </c>
    </row>
    <row r="2028" spans="1:8" x14ac:dyDescent="0.3">
      <c r="A2028" s="1690">
        <v>44777</v>
      </c>
      <c r="B2028" s="1691">
        <v>6.75</v>
      </c>
      <c r="C2028" s="1691">
        <v>20</v>
      </c>
      <c r="D2028" s="1691"/>
      <c r="E2028" s="1691">
        <v>100</v>
      </c>
      <c r="F2028" s="1691">
        <v>10</v>
      </c>
      <c r="G2028" s="1691">
        <v>12.125</v>
      </c>
      <c r="H2028" s="1691">
        <v>15</v>
      </c>
    </row>
    <row r="2029" spans="1:8" x14ac:dyDescent="0.3">
      <c r="A2029" s="1690">
        <v>44778</v>
      </c>
      <c r="B2029" s="1691">
        <v>3.375</v>
      </c>
      <c r="C2029" s="1691">
        <v>9</v>
      </c>
      <c r="D2029" s="1691"/>
      <c r="E2029" s="1691">
        <v>5.5</v>
      </c>
      <c r="F2029" s="1691">
        <v>7</v>
      </c>
      <c r="G2029" s="1691">
        <v>11</v>
      </c>
      <c r="H2029" s="1691">
        <v>17</v>
      </c>
    </row>
    <row r="2030" spans="1:8" x14ac:dyDescent="0.3">
      <c r="A2030" s="1690">
        <v>44779</v>
      </c>
      <c r="B2030" s="1691">
        <v>6.375</v>
      </c>
      <c r="C2030" s="1691">
        <v>18</v>
      </c>
      <c r="D2030" s="1691"/>
      <c r="E2030" s="1691">
        <v>64.571428571428569</v>
      </c>
      <c r="F2030" s="1691">
        <v>7</v>
      </c>
      <c r="G2030" s="1691">
        <v>10.875</v>
      </c>
      <c r="H2030" s="1691">
        <v>14</v>
      </c>
    </row>
    <row r="2031" spans="1:8" x14ac:dyDescent="0.3">
      <c r="A2031" s="1690">
        <v>44780</v>
      </c>
      <c r="B2031" s="1691">
        <v>10.625</v>
      </c>
      <c r="C2031" s="1691">
        <v>19</v>
      </c>
      <c r="D2031" s="1691"/>
      <c r="E2031" s="1691">
        <v>73.125</v>
      </c>
      <c r="F2031" s="1691">
        <v>10</v>
      </c>
      <c r="G2031" s="1691">
        <v>11.125</v>
      </c>
      <c r="H2031" s="1691">
        <v>13</v>
      </c>
    </row>
    <row r="2032" spans="1:8" x14ac:dyDescent="0.3">
      <c r="A2032" s="1690">
        <v>44781</v>
      </c>
      <c r="B2032" s="1691">
        <v>7.75</v>
      </c>
      <c r="C2032" s="1691">
        <v>17</v>
      </c>
      <c r="D2032" s="1691"/>
      <c r="E2032" s="1691">
        <v>49.5</v>
      </c>
      <c r="F2032" s="1691">
        <v>8</v>
      </c>
      <c r="G2032" s="1691">
        <v>10.875</v>
      </c>
      <c r="H2032" s="1691">
        <v>13</v>
      </c>
    </row>
    <row r="2033" spans="1:8" x14ac:dyDescent="0.3">
      <c r="A2033" s="1690">
        <v>44782</v>
      </c>
      <c r="B2033" s="1691">
        <v>6.375</v>
      </c>
      <c r="C2033" s="1691">
        <v>16</v>
      </c>
      <c r="D2033" s="1691">
        <v>0.1</v>
      </c>
      <c r="E2033" s="1691">
        <v>70.375</v>
      </c>
      <c r="F2033" s="1691">
        <v>11</v>
      </c>
      <c r="G2033" s="1691">
        <v>12.125</v>
      </c>
      <c r="H2033" s="1691">
        <v>14</v>
      </c>
    </row>
    <row r="2034" spans="1:8" x14ac:dyDescent="0.3">
      <c r="A2034" s="1690">
        <v>44783</v>
      </c>
      <c r="B2034" s="1691">
        <v>4.75</v>
      </c>
      <c r="C2034" s="1691">
        <v>15</v>
      </c>
      <c r="D2034" s="1691"/>
      <c r="E2034" s="1691">
        <v>59.428571428571431</v>
      </c>
      <c r="F2034" s="1691">
        <v>7</v>
      </c>
      <c r="G2034" s="1691">
        <v>10.375</v>
      </c>
      <c r="H2034" s="1691">
        <v>15</v>
      </c>
    </row>
    <row r="2035" spans="1:8" x14ac:dyDescent="0.3">
      <c r="A2035" s="1690">
        <v>44784</v>
      </c>
      <c r="B2035" s="1691">
        <v>5.75</v>
      </c>
      <c r="C2035" s="1691">
        <v>19</v>
      </c>
      <c r="D2035" s="1691"/>
      <c r="E2035" s="1691"/>
      <c r="F2035" s="1691">
        <v>6</v>
      </c>
      <c r="G2035" s="1691">
        <v>11.375</v>
      </c>
      <c r="H2035" s="1691">
        <v>19</v>
      </c>
    </row>
    <row r="2036" spans="1:8" x14ac:dyDescent="0.3">
      <c r="A2036" s="1690">
        <v>44785</v>
      </c>
      <c r="B2036" s="1691">
        <v>5.25</v>
      </c>
      <c r="C2036" s="1691">
        <v>20</v>
      </c>
      <c r="D2036" s="1691"/>
      <c r="E2036" s="1691">
        <v>72.428571428571431</v>
      </c>
      <c r="F2036" s="1691">
        <v>8</v>
      </c>
      <c r="G2036" s="1691">
        <v>13.625</v>
      </c>
      <c r="H2036" s="1691">
        <v>20</v>
      </c>
    </row>
    <row r="2037" spans="1:8" x14ac:dyDescent="0.3">
      <c r="A2037" s="1690">
        <v>44786</v>
      </c>
      <c r="B2037" s="1691">
        <v>3.875</v>
      </c>
      <c r="C2037" s="1691">
        <v>14</v>
      </c>
      <c r="D2037" s="1691">
        <v>0.5</v>
      </c>
      <c r="E2037" s="1691">
        <v>25.2</v>
      </c>
      <c r="F2037" s="1691">
        <v>12</v>
      </c>
      <c r="G2037" s="1691">
        <v>15.625</v>
      </c>
      <c r="H2037" s="1691">
        <v>20</v>
      </c>
    </row>
    <row r="2038" spans="1:8" x14ac:dyDescent="0.3">
      <c r="A2038" s="1690">
        <v>44787</v>
      </c>
      <c r="B2038" s="1691">
        <v>5.5</v>
      </c>
      <c r="C2038" s="1691">
        <v>22</v>
      </c>
      <c r="D2038" s="1691">
        <v>0.8</v>
      </c>
      <c r="E2038" s="1691">
        <v>48.333333333333336</v>
      </c>
      <c r="F2038" s="1691">
        <v>12</v>
      </c>
      <c r="G2038" s="1691">
        <v>17.375</v>
      </c>
      <c r="H2038" s="1691">
        <v>25</v>
      </c>
    </row>
    <row r="2039" spans="1:8" x14ac:dyDescent="0.3">
      <c r="A2039" s="1690">
        <v>44788</v>
      </c>
      <c r="B2039" s="1691">
        <v>9</v>
      </c>
      <c r="C2039" s="1691">
        <v>22</v>
      </c>
      <c r="D2039" s="1691">
        <v>0.16666666666666666</v>
      </c>
      <c r="E2039" s="1691">
        <v>84.166666666666671</v>
      </c>
      <c r="F2039" s="1691">
        <v>11</v>
      </c>
      <c r="G2039" s="1691">
        <v>16</v>
      </c>
      <c r="H2039" s="1691">
        <v>19</v>
      </c>
    </row>
    <row r="2040" spans="1:8" x14ac:dyDescent="0.3">
      <c r="A2040" s="1690">
        <v>44789</v>
      </c>
      <c r="B2040" s="1691">
        <v>5.375</v>
      </c>
      <c r="C2040" s="1691">
        <v>22</v>
      </c>
      <c r="D2040" s="1691"/>
      <c r="E2040" s="1691">
        <v>62.75</v>
      </c>
      <c r="F2040" s="1691">
        <v>7</v>
      </c>
      <c r="G2040" s="1691">
        <v>12</v>
      </c>
      <c r="H2040" s="1691">
        <v>18</v>
      </c>
    </row>
    <row r="2041" spans="1:8" x14ac:dyDescent="0.3">
      <c r="A2041" s="1690">
        <v>44790</v>
      </c>
      <c r="B2041" s="1691">
        <v>6.75</v>
      </c>
      <c r="C2041" s="1691">
        <v>22</v>
      </c>
      <c r="D2041" s="1691"/>
      <c r="E2041" s="1691">
        <v>100</v>
      </c>
      <c r="F2041" s="1691">
        <v>10</v>
      </c>
      <c r="G2041" s="1691">
        <v>11.875</v>
      </c>
      <c r="H2041" s="1691">
        <v>15</v>
      </c>
    </row>
    <row r="2042" spans="1:8" x14ac:dyDescent="0.3">
      <c r="A2042" s="1690">
        <v>44791</v>
      </c>
      <c r="B2042" s="1691">
        <v>8</v>
      </c>
      <c r="C2042" s="1691">
        <v>24</v>
      </c>
      <c r="D2042" s="1691"/>
      <c r="E2042" s="1691">
        <v>30.666666666666668</v>
      </c>
      <c r="F2042" s="1691">
        <v>5</v>
      </c>
      <c r="G2042" s="1691">
        <v>8.5</v>
      </c>
      <c r="H2042" s="1691">
        <v>13</v>
      </c>
    </row>
    <row r="2043" spans="1:8" x14ac:dyDescent="0.3">
      <c r="A2043" s="1690">
        <v>44792</v>
      </c>
      <c r="B2043" s="1691">
        <v>6.25</v>
      </c>
      <c r="C2043" s="1691">
        <v>17</v>
      </c>
      <c r="D2043" s="1691"/>
      <c r="E2043" s="1691"/>
      <c r="F2043" s="1691">
        <v>4</v>
      </c>
      <c r="G2043" s="1691">
        <v>9.375</v>
      </c>
      <c r="H2043" s="1691">
        <v>17</v>
      </c>
    </row>
    <row r="2044" spans="1:8" x14ac:dyDescent="0.3">
      <c r="A2044" s="1690">
        <v>44793</v>
      </c>
      <c r="B2044" s="1691">
        <v>5.75</v>
      </c>
      <c r="C2044" s="1691">
        <v>22</v>
      </c>
      <c r="D2044" s="1691"/>
      <c r="E2044" s="1691">
        <v>31.4</v>
      </c>
      <c r="F2044" s="1691">
        <v>5</v>
      </c>
      <c r="G2044" s="1691">
        <v>10.625</v>
      </c>
      <c r="H2044" s="1691">
        <v>18</v>
      </c>
    </row>
    <row r="2045" spans="1:8" x14ac:dyDescent="0.3">
      <c r="A2045" s="1690">
        <v>44794</v>
      </c>
      <c r="B2045" s="1691">
        <v>3.125</v>
      </c>
      <c r="C2045" s="1691">
        <v>16</v>
      </c>
      <c r="D2045" s="1691"/>
      <c r="E2045" s="1691">
        <v>90.75</v>
      </c>
      <c r="F2045" s="1691">
        <v>7</v>
      </c>
      <c r="G2045" s="1691">
        <v>11.25</v>
      </c>
      <c r="H2045" s="1691">
        <v>17</v>
      </c>
    </row>
    <row r="2046" spans="1:8" x14ac:dyDescent="0.3">
      <c r="A2046" s="1690">
        <v>44795</v>
      </c>
      <c r="B2046" s="1691">
        <v>5.875</v>
      </c>
      <c r="C2046" s="1691">
        <v>14</v>
      </c>
      <c r="D2046" s="1691"/>
      <c r="E2046" s="1691">
        <v>56.571428571428569</v>
      </c>
      <c r="F2046" s="1691">
        <v>9</v>
      </c>
      <c r="G2046" s="1691">
        <v>11.5</v>
      </c>
      <c r="H2046" s="1691">
        <v>16</v>
      </c>
    </row>
    <row r="2047" spans="1:8" x14ac:dyDescent="0.3">
      <c r="A2047" s="1690">
        <v>44796</v>
      </c>
      <c r="B2047" s="1691">
        <v>4.375</v>
      </c>
      <c r="C2047" s="1691">
        <v>18</v>
      </c>
      <c r="D2047" s="1691"/>
      <c r="E2047" s="1691">
        <v>39.666666666666664</v>
      </c>
      <c r="F2047" s="1691">
        <v>7</v>
      </c>
      <c r="G2047" s="1691">
        <v>13.125</v>
      </c>
      <c r="H2047" s="1691">
        <v>22</v>
      </c>
    </row>
    <row r="2048" spans="1:8" x14ac:dyDescent="0.3">
      <c r="A2048" s="1690">
        <v>44797</v>
      </c>
      <c r="B2048" s="1691">
        <v>4</v>
      </c>
      <c r="C2048" s="1691">
        <v>12</v>
      </c>
      <c r="D2048" s="1691"/>
      <c r="E2048" s="1691">
        <v>27.857142857142858</v>
      </c>
      <c r="F2048" s="1691">
        <v>11</v>
      </c>
      <c r="G2048" s="1691">
        <v>16.125</v>
      </c>
      <c r="H2048" s="1691">
        <v>23</v>
      </c>
    </row>
    <row r="2049" spans="1:8" x14ac:dyDescent="0.3">
      <c r="A2049" s="1690">
        <v>44798</v>
      </c>
      <c r="B2049" s="1691">
        <v>4.5</v>
      </c>
      <c r="C2049" s="1691">
        <v>10</v>
      </c>
      <c r="D2049" s="1691"/>
      <c r="E2049" s="1691">
        <v>61.125</v>
      </c>
      <c r="F2049" s="1691">
        <v>15</v>
      </c>
      <c r="G2049" s="1691">
        <v>18.375</v>
      </c>
      <c r="H2049" s="1691">
        <v>24</v>
      </c>
    </row>
    <row r="2050" spans="1:8" x14ac:dyDescent="0.3">
      <c r="A2050" s="1690">
        <v>44799</v>
      </c>
      <c r="B2050" s="1691">
        <v>4.875</v>
      </c>
      <c r="C2050" s="1691">
        <v>10</v>
      </c>
      <c r="D2050" s="1691"/>
      <c r="E2050" s="1691">
        <v>54.2</v>
      </c>
      <c r="F2050" s="1691">
        <v>14</v>
      </c>
      <c r="G2050" s="1691">
        <v>18.125</v>
      </c>
      <c r="H2050" s="1691">
        <v>24</v>
      </c>
    </row>
    <row r="2051" spans="1:8" x14ac:dyDescent="0.3">
      <c r="A2051" s="1690">
        <v>44800</v>
      </c>
      <c r="B2051" s="1691">
        <v>9.25</v>
      </c>
      <c r="C2051" s="1691">
        <v>23</v>
      </c>
      <c r="D2051" s="1691">
        <v>0.66666666666666663</v>
      </c>
      <c r="E2051" s="1691">
        <v>77.875</v>
      </c>
      <c r="F2051" s="1691">
        <v>11</v>
      </c>
      <c r="G2051" s="1691">
        <v>17.125</v>
      </c>
      <c r="H2051" s="1691">
        <v>20</v>
      </c>
    </row>
    <row r="2052" spans="1:8" x14ac:dyDescent="0.3">
      <c r="A2052" s="1690">
        <v>44801</v>
      </c>
      <c r="B2052" s="1691">
        <v>6.625</v>
      </c>
      <c r="C2052" s="1691">
        <v>26</v>
      </c>
      <c r="D2052" s="1691"/>
      <c r="E2052" s="1691"/>
      <c r="F2052" s="1691">
        <v>5</v>
      </c>
      <c r="G2052" s="1691">
        <v>8.75</v>
      </c>
      <c r="H2052" s="1691">
        <v>13</v>
      </c>
    </row>
    <row r="2053" spans="1:8" x14ac:dyDescent="0.3">
      <c r="A2053" s="1690">
        <v>44802</v>
      </c>
      <c r="B2053" s="1691">
        <v>4.25</v>
      </c>
      <c r="C2053" s="1691">
        <v>15</v>
      </c>
      <c r="D2053" s="1691"/>
      <c r="E2053" s="1691"/>
      <c r="F2053" s="1691">
        <v>4</v>
      </c>
      <c r="G2053" s="1691">
        <v>9.5</v>
      </c>
      <c r="H2053" s="1691">
        <v>17</v>
      </c>
    </row>
    <row r="2054" spans="1:8" x14ac:dyDescent="0.3">
      <c r="A2054" s="1690">
        <v>44803</v>
      </c>
      <c r="B2054" s="1691">
        <v>5.625</v>
      </c>
      <c r="C2054" s="1691">
        <v>20</v>
      </c>
      <c r="D2054" s="1691">
        <v>0.1</v>
      </c>
      <c r="E2054" s="1691">
        <v>62.333333333333336</v>
      </c>
      <c r="F2054" s="1691">
        <v>5</v>
      </c>
      <c r="G2054" s="1691">
        <v>11.5</v>
      </c>
      <c r="H2054" s="1691">
        <v>19</v>
      </c>
    </row>
    <row r="2055" spans="1:8" x14ac:dyDescent="0.3">
      <c r="A2055" s="1690">
        <v>44804</v>
      </c>
      <c r="B2055" s="1691">
        <v>5.125</v>
      </c>
      <c r="C2055" s="1691">
        <v>23</v>
      </c>
      <c r="D2055" s="1691">
        <v>0.1</v>
      </c>
      <c r="E2055" s="1691">
        <v>83.75</v>
      </c>
      <c r="F2055" s="1691">
        <v>12</v>
      </c>
      <c r="G2055" s="1691">
        <v>15.75</v>
      </c>
      <c r="H2055" s="1691">
        <v>21</v>
      </c>
    </row>
    <row r="2056" spans="1:8" x14ac:dyDescent="0.3">
      <c r="A2056" s="1690">
        <v>44805</v>
      </c>
      <c r="B2056" s="1691">
        <v>3.5</v>
      </c>
      <c r="C2056" s="1691">
        <v>18</v>
      </c>
      <c r="D2056" s="1691">
        <v>0.56000000000000005</v>
      </c>
      <c r="E2056" s="1691">
        <v>100</v>
      </c>
      <c r="F2056" s="1691">
        <v>14</v>
      </c>
      <c r="G2056" s="1691">
        <v>15.5</v>
      </c>
      <c r="H2056" s="1691">
        <v>17</v>
      </c>
    </row>
    <row r="2057" spans="1:8" x14ac:dyDescent="0.3">
      <c r="A2057" s="1690">
        <v>44806</v>
      </c>
      <c r="B2057" s="1691">
        <v>8</v>
      </c>
      <c r="C2057" s="1691">
        <v>27</v>
      </c>
      <c r="D2057" s="1691"/>
      <c r="E2057" s="1691">
        <v>70</v>
      </c>
      <c r="F2057" s="1691">
        <v>9</v>
      </c>
      <c r="G2057" s="1691">
        <v>12.75</v>
      </c>
      <c r="H2057" s="1691">
        <v>17</v>
      </c>
    </row>
    <row r="2058" spans="1:8" x14ac:dyDescent="0.3">
      <c r="A2058" s="1690">
        <v>44807</v>
      </c>
      <c r="B2058" s="1691">
        <v>3.25</v>
      </c>
      <c r="C2058" s="1691">
        <v>13</v>
      </c>
      <c r="D2058" s="1691"/>
      <c r="E2058" s="1691"/>
      <c r="F2058" s="1691">
        <v>7</v>
      </c>
      <c r="G2058" s="1691">
        <v>12</v>
      </c>
      <c r="H2058" s="1691">
        <v>19</v>
      </c>
    </row>
    <row r="2059" spans="1:8" x14ac:dyDescent="0.3">
      <c r="A2059" s="1690">
        <v>44808</v>
      </c>
      <c r="B2059" s="1691">
        <v>4.75</v>
      </c>
      <c r="C2059" s="1691">
        <v>17</v>
      </c>
      <c r="D2059" s="1691"/>
      <c r="E2059" s="1691"/>
      <c r="F2059" s="1691">
        <v>7</v>
      </c>
      <c r="G2059" s="1691">
        <v>13.25</v>
      </c>
      <c r="H2059" s="1691">
        <v>22</v>
      </c>
    </row>
    <row r="2060" spans="1:8" x14ac:dyDescent="0.3">
      <c r="A2060" s="1690">
        <v>44809</v>
      </c>
      <c r="B2060" s="1691">
        <v>4.625</v>
      </c>
      <c r="C2060" s="1691">
        <v>13</v>
      </c>
      <c r="D2060" s="1691"/>
      <c r="E2060" s="1691"/>
      <c r="F2060" s="1691">
        <v>8</v>
      </c>
      <c r="G2060" s="1691">
        <v>14</v>
      </c>
      <c r="H2060" s="1691">
        <v>20</v>
      </c>
    </row>
    <row r="2061" spans="1:8" x14ac:dyDescent="0.3">
      <c r="A2061" s="1690">
        <v>44810</v>
      </c>
      <c r="B2061" s="1691">
        <v>5</v>
      </c>
      <c r="C2061" s="1691">
        <v>15</v>
      </c>
      <c r="D2061" s="1691"/>
      <c r="E2061" s="1691"/>
      <c r="F2061" s="1691">
        <v>8</v>
      </c>
      <c r="G2061" s="1691">
        <v>14.5</v>
      </c>
      <c r="H2061" s="1691">
        <v>22</v>
      </c>
    </row>
    <row r="2062" spans="1:8" x14ac:dyDescent="0.3">
      <c r="A2062" s="1690">
        <v>44811</v>
      </c>
      <c r="B2062" s="1691">
        <v>6.25</v>
      </c>
      <c r="C2062" s="1691">
        <v>19</v>
      </c>
      <c r="D2062" s="1691"/>
      <c r="E2062" s="1691">
        <v>30.333333333333332</v>
      </c>
      <c r="F2062" s="1691">
        <v>11</v>
      </c>
      <c r="G2062" s="1691">
        <v>17.375</v>
      </c>
      <c r="H2062" s="1691">
        <v>26</v>
      </c>
    </row>
    <row r="2063" spans="1:8" x14ac:dyDescent="0.3">
      <c r="A2063" s="1690">
        <v>44812</v>
      </c>
      <c r="B2063" s="1691">
        <v>5.625</v>
      </c>
      <c r="C2063" s="1691">
        <v>22</v>
      </c>
      <c r="D2063" s="1691">
        <v>0.25</v>
      </c>
      <c r="E2063" s="1691">
        <v>67</v>
      </c>
      <c r="F2063" s="1691">
        <v>12</v>
      </c>
      <c r="G2063" s="1691">
        <v>17.625</v>
      </c>
      <c r="H2063" s="1691">
        <v>23</v>
      </c>
    </row>
    <row r="2064" spans="1:8" x14ac:dyDescent="0.3">
      <c r="A2064" s="1690">
        <v>44813</v>
      </c>
      <c r="B2064" s="1691">
        <v>9.875</v>
      </c>
      <c r="C2064" s="1691">
        <v>25</v>
      </c>
      <c r="D2064" s="1691">
        <v>0.3</v>
      </c>
      <c r="E2064" s="1691">
        <v>61.166666666666664</v>
      </c>
      <c r="F2064" s="1691">
        <v>10</v>
      </c>
      <c r="G2064" s="1691">
        <v>11.75</v>
      </c>
      <c r="H2064" s="1691">
        <v>15</v>
      </c>
    </row>
    <row r="2065" spans="1:8" x14ac:dyDescent="0.3">
      <c r="A2065" s="1690">
        <v>44814</v>
      </c>
      <c r="B2065" s="1691">
        <v>3.875</v>
      </c>
      <c r="C2065" s="1691">
        <v>11</v>
      </c>
      <c r="D2065" s="1691"/>
      <c r="E2065" s="1691"/>
      <c r="F2065" s="1691">
        <v>5</v>
      </c>
      <c r="G2065" s="1691">
        <v>11.25</v>
      </c>
      <c r="H2065" s="1691">
        <v>19</v>
      </c>
    </row>
    <row r="2066" spans="1:8" x14ac:dyDescent="0.3">
      <c r="A2066" s="1690">
        <v>44815</v>
      </c>
      <c r="B2066" s="1691">
        <v>4.875</v>
      </c>
      <c r="C2066" s="1691">
        <v>12</v>
      </c>
      <c r="D2066" s="1691"/>
      <c r="E2066" s="1691">
        <v>96.5</v>
      </c>
      <c r="F2066" s="1691">
        <v>7</v>
      </c>
      <c r="G2066" s="1691">
        <v>12.125</v>
      </c>
      <c r="H2066" s="1691">
        <v>17</v>
      </c>
    </row>
    <row r="2067" spans="1:8" x14ac:dyDescent="0.3">
      <c r="A2067" s="1690">
        <v>44816</v>
      </c>
      <c r="B2067" s="1691">
        <v>4.125</v>
      </c>
      <c r="C2067" s="1691">
        <v>12</v>
      </c>
      <c r="D2067" s="1691"/>
      <c r="E2067" s="1691">
        <v>59.5</v>
      </c>
      <c r="F2067" s="1691">
        <v>9</v>
      </c>
      <c r="G2067" s="1691">
        <v>13.625</v>
      </c>
      <c r="H2067" s="1691">
        <v>18</v>
      </c>
    </row>
    <row r="2068" spans="1:8" x14ac:dyDescent="0.3">
      <c r="A2068" s="1690">
        <v>44817</v>
      </c>
      <c r="B2068" s="1691">
        <v>4.875</v>
      </c>
      <c r="C2068" s="1691">
        <v>12</v>
      </c>
      <c r="D2068" s="1691"/>
      <c r="E2068" s="1691">
        <v>44.333333333333336</v>
      </c>
      <c r="F2068" s="1691">
        <v>10</v>
      </c>
      <c r="G2068" s="1691">
        <v>14.25</v>
      </c>
      <c r="H2068" s="1691">
        <v>19</v>
      </c>
    </row>
    <row r="2069" spans="1:8" x14ac:dyDescent="0.3">
      <c r="A2069" s="1690">
        <v>44818</v>
      </c>
      <c r="B2069" s="1691">
        <v>3.875</v>
      </c>
      <c r="C2069" s="1691">
        <v>11</v>
      </c>
      <c r="D2069" s="1691"/>
      <c r="E2069" s="1691">
        <v>6</v>
      </c>
      <c r="F2069" s="1691">
        <v>9</v>
      </c>
      <c r="G2069" s="1691">
        <v>14.5</v>
      </c>
      <c r="H2069" s="1691">
        <v>20</v>
      </c>
    </row>
    <row r="2070" spans="1:8" x14ac:dyDescent="0.3">
      <c r="A2070" s="1690">
        <v>44819</v>
      </c>
      <c r="B2070" s="1691">
        <v>6</v>
      </c>
      <c r="C2070" s="1691">
        <v>21</v>
      </c>
      <c r="D2070" s="1691"/>
      <c r="E2070" s="1691"/>
      <c r="F2070" s="1691">
        <v>9</v>
      </c>
      <c r="G2070" s="1691">
        <v>14.5</v>
      </c>
      <c r="H2070" s="1691">
        <v>21</v>
      </c>
    </row>
    <row r="2071" spans="1:8" x14ac:dyDescent="0.3">
      <c r="A2071" s="1690">
        <v>44820</v>
      </c>
      <c r="B2071" s="1691">
        <v>8</v>
      </c>
      <c r="C2071" s="1691">
        <v>25</v>
      </c>
      <c r="D2071" s="1691"/>
      <c r="E2071" s="1691">
        <v>85.6</v>
      </c>
      <c r="F2071" s="1691">
        <v>10</v>
      </c>
      <c r="G2071" s="1691">
        <v>16.5</v>
      </c>
      <c r="H2071" s="1691">
        <v>24</v>
      </c>
    </row>
    <row r="2072" spans="1:8" x14ac:dyDescent="0.3">
      <c r="A2072" s="1690">
        <v>44821</v>
      </c>
      <c r="B2072" s="1691">
        <v>8.75</v>
      </c>
      <c r="C2072" s="1691">
        <v>28</v>
      </c>
      <c r="D2072" s="1691"/>
      <c r="E2072" s="1691">
        <v>97.75</v>
      </c>
      <c r="F2072" s="1691">
        <v>13</v>
      </c>
      <c r="G2072" s="1691">
        <v>19</v>
      </c>
      <c r="H2072" s="1691">
        <v>26</v>
      </c>
    </row>
    <row r="2073" spans="1:8" x14ac:dyDescent="0.3">
      <c r="A2073" s="1690">
        <v>44822</v>
      </c>
      <c r="B2073" s="1691">
        <v>6.75</v>
      </c>
      <c r="C2073" s="1691">
        <v>24</v>
      </c>
      <c r="D2073" s="1691"/>
      <c r="E2073" s="1691">
        <v>100</v>
      </c>
      <c r="F2073" s="1691">
        <v>15</v>
      </c>
      <c r="G2073" s="1691">
        <v>18</v>
      </c>
      <c r="H2073" s="1691">
        <v>23</v>
      </c>
    </row>
    <row r="2074" spans="1:8" x14ac:dyDescent="0.3">
      <c r="A2074" s="1690">
        <v>44823</v>
      </c>
      <c r="B2074" s="1691">
        <v>6.125</v>
      </c>
      <c r="C2074" s="1691">
        <v>19</v>
      </c>
      <c r="D2074" s="1691">
        <v>0.1</v>
      </c>
      <c r="E2074" s="1691">
        <v>90.857142857142861</v>
      </c>
      <c r="F2074" s="1691">
        <v>15</v>
      </c>
      <c r="G2074" s="1691">
        <v>17.75</v>
      </c>
      <c r="H2074" s="1691">
        <v>21</v>
      </c>
    </row>
    <row r="2075" spans="1:8" x14ac:dyDescent="0.3">
      <c r="A2075" s="1690">
        <v>44824</v>
      </c>
      <c r="B2075" s="1691">
        <v>5.875</v>
      </c>
      <c r="C2075" s="1691">
        <v>17</v>
      </c>
      <c r="D2075" s="1691"/>
      <c r="E2075" s="1691">
        <v>100</v>
      </c>
      <c r="F2075" s="1691">
        <v>10</v>
      </c>
      <c r="G2075" s="1691">
        <v>13.375</v>
      </c>
      <c r="H2075" s="1691">
        <v>17</v>
      </c>
    </row>
    <row r="2076" spans="1:8" x14ac:dyDescent="0.3">
      <c r="A2076" s="1690">
        <v>44825</v>
      </c>
      <c r="B2076" s="1691">
        <v>6</v>
      </c>
      <c r="C2076" s="1691">
        <v>11</v>
      </c>
      <c r="D2076" s="1691"/>
      <c r="E2076" s="1691">
        <v>77.375</v>
      </c>
      <c r="F2076" s="1691">
        <v>13</v>
      </c>
      <c r="G2076" s="1691">
        <v>14.5</v>
      </c>
      <c r="H2076" s="1691">
        <v>17</v>
      </c>
    </row>
    <row r="2077" spans="1:8" x14ac:dyDescent="0.3">
      <c r="A2077" s="1690">
        <v>44826</v>
      </c>
      <c r="B2077" s="1691">
        <v>5.625</v>
      </c>
      <c r="C2077" s="1691">
        <v>14</v>
      </c>
      <c r="D2077" s="1691">
        <v>0.1</v>
      </c>
      <c r="E2077" s="1691">
        <v>48.714285714285715</v>
      </c>
      <c r="F2077" s="1691">
        <v>9</v>
      </c>
      <c r="G2077" s="1691">
        <v>14</v>
      </c>
      <c r="H2077" s="1691">
        <v>19</v>
      </c>
    </row>
    <row r="2078" spans="1:8" x14ac:dyDescent="0.3">
      <c r="A2078" s="1690">
        <v>44827</v>
      </c>
      <c r="B2078" s="1691">
        <v>3.5</v>
      </c>
      <c r="C2078" s="1691">
        <v>8</v>
      </c>
      <c r="D2078" s="1691"/>
      <c r="E2078" s="1691">
        <v>49</v>
      </c>
      <c r="F2078" s="1691">
        <v>7</v>
      </c>
      <c r="G2078" s="1691">
        <v>13.25</v>
      </c>
      <c r="H2078" s="1691">
        <v>20</v>
      </c>
    </row>
    <row r="2079" spans="1:8" x14ac:dyDescent="0.3">
      <c r="A2079" s="1690">
        <v>44828</v>
      </c>
      <c r="B2079" s="1691">
        <v>5.625</v>
      </c>
      <c r="C2079" s="1691">
        <v>18</v>
      </c>
      <c r="D2079" s="1691"/>
      <c r="E2079" s="1691">
        <v>93.75</v>
      </c>
      <c r="F2079" s="1691">
        <v>10</v>
      </c>
      <c r="G2079" s="1691">
        <v>16</v>
      </c>
      <c r="H2079" s="1691">
        <v>22</v>
      </c>
    </row>
    <row r="2080" spans="1:8" x14ac:dyDescent="0.3">
      <c r="A2080" s="1690">
        <v>44829</v>
      </c>
      <c r="B2080" s="1691">
        <v>6.5</v>
      </c>
      <c r="C2080" s="1691">
        <v>18</v>
      </c>
      <c r="D2080" s="1691"/>
      <c r="E2080" s="1691">
        <v>100</v>
      </c>
      <c r="F2080" s="1691">
        <v>11</v>
      </c>
      <c r="G2080" s="1691">
        <v>15.375</v>
      </c>
      <c r="H2080" s="1691">
        <v>20</v>
      </c>
    </row>
    <row r="2081" spans="1:8" x14ac:dyDescent="0.3">
      <c r="A2081" s="1690">
        <v>44830</v>
      </c>
      <c r="B2081" s="1691">
        <v>3.5</v>
      </c>
      <c r="C2081" s="1691">
        <v>14</v>
      </c>
      <c r="D2081" s="1691">
        <v>0.4</v>
      </c>
      <c r="E2081" s="1691">
        <v>63.571428571428569</v>
      </c>
      <c r="F2081" s="1691">
        <v>11</v>
      </c>
      <c r="G2081" s="1691">
        <v>17.375</v>
      </c>
      <c r="H2081" s="1691">
        <v>24</v>
      </c>
    </row>
    <row r="2082" spans="1:8" x14ac:dyDescent="0.3">
      <c r="A2082" s="1690">
        <v>44831</v>
      </c>
      <c r="B2082" s="1691">
        <v>6.5</v>
      </c>
      <c r="C2082" s="1691">
        <v>27</v>
      </c>
      <c r="D2082" s="1691"/>
      <c r="E2082" s="1691">
        <v>27</v>
      </c>
      <c r="F2082" s="1691">
        <v>13</v>
      </c>
      <c r="G2082" s="1691">
        <v>18.875</v>
      </c>
      <c r="H2082" s="1691">
        <v>26</v>
      </c>
    </row>
    <row r="2083" spans="1:8" x14ac:dyDescent="0.3">
      <c r="A2083" s="1690">
        <v>44832</v>
      </c>
      <c r="B2083" s="1691">
        <v>10.125</v>
      </c>
      <c r="C2083" s="1691">
        <v>24</v>
      </c>
      <c r="D2083" s="1691"/>
      <c r="E2083" s="1691">
        <v>32</v>
      </c>
      <c r="F2083" s="1691">
        <v>13</v>
      </c>
      <c r="G2083" s="1691">
        <v>14.875</v>
      </c>
      <c r="H2083" s="1691">
        <v>18</v>
      </c>
    </row>
    <row r="2084" spans="1:8" x14ac:dyDescent="0.3">
      <c r="A2084" s="1690">
        <v>44833</v>
      </c>
      <c r="B2084" s="1691">
        <v>8</v>
      </c>
      <c r="C2084" s="1691">
        <v>17</v>
      </c>
      <c r="D2084" s="1691"/>
      <c r="E2084" s="1691">
        <v>100</v>
      </c>
      <c r="F2084" s="1691">
        <v>9</v>
      </c>
      <c r="G2084" s="1691">
        <v>13.5</v>
      </c>
      <c r="H2084" s="1691">
        <v>17</v>
      </c>
    </row>
    <row r="2085" spans="1:8" x14ac:dyDescent="0.3">
      <c r="A2085" s="1690">
        <v>44834</v>
      </c>
      <c r="B2085" s="1691">
        <v>6</v>
      </c>
      <c r="C2085" s="1691">
        <v>14</v>
      </c>
      <c r="D2085" s="1691"/>
      <c r="E2085" s="1691">
        <v>54</v>
      </c>
      <c r="F2085" s="1691">
        <v>10</v>
      </c>
      <c r="G2085" s="1691">
        <v>14.875</v>
      </c>
      <c r="H2085" s="1691">
        <v>20</v>
      </c>
    </row>
    <row r="2086" spans="1:8" x14ac:dyDescent="0.3">
      <c r="A2086" s="1690">
        <v>44835</v>
      </c>
      <c r="B2086" s="1691">
        <v>4.25</v>
      </c>
      <c r="C2086" s="1691">
        <v>11</v>
      </c>
      <c r="D2086" s="1691"/>
      <c r="E2086" s="1691">
        <v>55</v>
      </c>
      <c r="F2086" s="1691">
        <v>10</v>
      </c>
      <c r="G2086" s="1691">
        <v>17</v>
      </c>
      <c r="H2086" s="1691">
        <v>24</v>
      </c>
    </row>
    <row r="2087" spans="1:8" x14ac:dyDescent="0.3">
      <c r="A2087" s="1690">
        <v>44836</v>
      </c>
      <c r="B2087" s="1691">
        <v>4.875</v>
      </c>
      <c r="C2087" s="1691">
        <v>21</v>
      </c>
      <c r="D2087" s="1691"/>
      <c r="E2087" s="1691">
        <v>22.4</v>
      </c>
      <c r="F2087" s="1691">
        <v>12</v>
      </c>
      <c r="G2087" s="1691">
        <v>19.125</v>
      </c>
      <c r="H2087" s="1691">
        <v>28</v>
      </c>
    </row>
    <row r="2088" spans="1:8" x14ac:dyDescent="0.3">
      <c r="A2088" s="1690">
        <v>44837</v>
      </c>
      <c r="B2088" s="1691">
        <v>10.25</v>
      </c>
      <c r="C2088" s="1691">
        <v>20</v>
      </c>
      <c r="D2088" s="1691"/>
      <c r="E2088" s="1691">
        <v>13.571428571428571</v>
      </c>
      <c r="F2088" s="1691">
        <v>13</v>
      </c>
      <c r="G2088" s="1691">
        <v>15.5</v>
      </c>
      <c r="H2088" s="1691">
        <v>18</v>
      </c>
    </row>
    <row r="2089" spans="1:8" x14ac:dyDescent="0.3">
      <c r="A2089" s="1690">
        <v>44838</v>
      </c>
      <c r="B2089" s="1691">
        <v>10</v>
      </c>
      <c r="C2089" s="1691">
        <v>22</v>
      </c>
      <c r="D2089" s="1691"/>
      <c r="E2089" s="1691">
        <v>41.166666666666664</v>
      </c>
      <c r="F2089" s="1691">
        <v>10</v>
      </c>
      <c r="G2089" s="1691">
        <v>14.625</v>
      </c>
      <c r="H2089" s="1691">
        <v>21</v>
      </c>
    </row>
    <row r="2090" spans="1:8" x14ac:dyDescent="0.3">
      <c r="A2090" s="1690">
        <v>44839</v>
      </c>
      <c r="B2090" s="1691">
        <v>7.625</v>
      </c>
      <c r="C2090" s="1691">
        <v>21</v>
      </c>
      <c r="D2090" s="1691"/>
      <c r="E2090" s="1691">
        <v>92</v>
      </c>
      <c r="F2090" s="1691">
        <v>12</v>
      </c>
      <c r="G2090" s="1691">
        <v>16.125</v>
      </c>
      <c r="H2090" s="1691">
        <v>22</v>
      </c>
    </row>
    <row r="2091" spans="1:8" x14ac:dyDescent="0.3">
      <c r="A2091" s="1690">
        <v>44840</v>
      </c>
      <c r="B2091" s="1691">
        <v>3.625</v>
      </c>
      <c r="C2091" s="1691">
        <v>16</v>
      </c>
      <c r="D2091" s="1691">
        <v>0.9</v>
      </c>
      <c r="E2091" s="1691">
        <v>99.375</v>
      </c>
      <c r="F2091" s="1691">
        <v>14</v>
      </c>
      <c r="G2091" s="1691">
        <v>16.5</v>
      </c>
      <c r="H2091" s="1691">
        <v>19</v>
      </c>
    </row>
    <row r="2092" spans="1:8" x14ac:dyDescent="0.3">
      <c r="A2092" s="1690">
        <v>44841</v>
      </c>
      <c r="B2092" s="1691">
        <v>5.875</v>
      </c>
      <c r="C2092" s="1691">
        <v>22</v>
      </c>
      <c r="D2092" s="1691"/>
      <c r="E2092" s="1691">
        <v>26.25</v>
      </c>
      <c r="F2092" s="1691">
        <v>11</v>
      </c>
      <c r="G2092" s="1691">
        <v>19.25</v>
      </c>
      <c r="H2092" s="1691">
        <v>28</v>
      </c>
    </row>
    <row r="2093" spans="1:8" x14ac:dyDescent="0.3">
      <c r="A2093" s="1690">
        <v>44842</v>
      </c>
      <c r="B2093" s="1691">
        <v>10.75</v>
      </c>
      <c r="C2093" s="1691">
        <v>28</v>
      </c>
      <c r="D2093" s="1691"/>
      <c r="E2093" s="1691">
        <v>65.875</v>
      </c>
      <c r="F2093" s="1691">
        <v>10</v>
      </c>
      <c r="G2093" s="1691">
        <v>16.625</v>
      </c>
      <c r="H2093" s="1691">
        <v>20</v>
      </c>
    </row>
    <row r="2094" spans="1:8" x14ac:dyDescent="0.3">
      <c r="A2094" s="1690">
        <v>44843</v>
      </c>
      <c r="B2094" s="1691">
        <v>6.25</v>
      </c>
      <c r="C2094" s="1691">
        <v>22</v>
      </c>
      <c r="D2094" s="1691"/>
      <c r="E2094" s="1691">
        <v>43.5</v>
      </c>
      <c r="F2094" s="1691">
        <v>5</v>
      </c>
      <c r="G2094" s="1691">
        <v>12.625</v>
      </c>
      <c r="H2094" s="1691">
        <v>21</v>
      </c>
    </row>
    <row r="2095" spans="1:8" x14ac:dyDescent="0.3">
      <c r="A2095" s="1690">
        <v>44844</v>
      </c>
      <c r="B2095" s="1691">
        <v>6.375</v>
      </c>
      <c r="C2095" s="1691">
        <v>19</v>
      </c>
      <c r="D2095" s="1691"/>
      <c r="E2095" s="1691">
        <v>80.666666666666671</v>
      </c>
      <c r="F2095" s="1691">
        <v>6</v>
      </c>
      <c r="G2095" s="1691">
        <v>13.5</v>
      </c>
      <c r="H2095" s="1691">
        <v>20</v>
      </c>
    </row>
    <row r="2096" spans="1:8" x14ac:dyDescent="0.3">
      <c r="A2096" s="1690">
        <v>44845</v>
      </c>
      <c r="B2096" s="1691">
        <v>5.875</v>
      </c>
      <c r="C2096" s="1691">
        <v>20</v>
      </c>
      <c r="D2096" s="1691"/>
      <c r="E2096" s="1691">
        <v>36.5</v>
      </c>
      <c r="F2096" s="1691">
        <v>8</v>
      </c>
      <c r="G2096" s="1691">
        <v>15.125</v>
      </c>
      <c r="H2096" s="1691">
        <v>21</v>
      </c>
    </row>
    <row r="2097" spans="1:8" x14ac:dyDescent="0.3">
      <c r="A2097" s="1690">
        <v>44846</v>
      </c>
      <c r="B2097" s="1691">
        <v>7.5</v>
      </c>
      <c r="C2097" s="1691">
        <v>26</v>
      </c>
      <c r="D2097" s="1691"/>
      <c r="E2097" s="1691">
        <v>34</v>
      </c>
      <c r="F2097" s="1691">
        <v>8</v>
      </c>
      <c r="G2097" s="1691">
        <v>18.875</v>
      </c>
      <c r="H2097" s="1691">
        <v>29</v>
      </c>
    </row>
    <row r="2098" spans="1:8" x14ac:dyDescent="0.3">
      <c r="A2098" s="1690">
        <v>44847</v>
      </c>
      <c r="B2098" s="1691">
        <v>9.125</v>
      </c>
      <c r="C2098" s="1691">
        <v>25</v>
      </c>
      <c r="D2098" s="1691"/>
      <c r="E2098" s="1691">
        <v>27</v>
      </c>
      <c r="F2098" s="1691">
        <v>13</v>
      </c>
      <c r="G2098" s="1691">
        <v>16.75</v>
      </c>
      <c r="H2098" s="1691">
        <v>21</v>
      </c>
    </row>
    <row r="2099" spans="1:8" x14ac:dyDescent="0.3">
      <c r="A2099" s="1690">
        <v>44848</v>
      </c>
      <c r="B2099" s="1691">
        <v>10.875</v>
      </c>
      <c r="C2099" s="1691">
        <v>20</v>
      </c>
      <c r="D2099" s="1691"/>
      <c r="E2099" s="1691">
        <v>83.833333333333329</v>
      </c>
      <c r="F2099" s="1691">
        <v>10</v>
      </c>
      <c r="G2099" s="1691">
        <v>13.125</v>
      </c>
      <c r="H2099" s="1691">
        <v>16</v>
      </c>
    </row>
    <row r="2100" spans="1:8" x14ac:dyDescent="0.3">
      <c r="A2100" s="1690">
        <v>44849</v>
      </c>
      <c r="B2100" s="1691">
        <v>6.875</v>
      </c>
      <c r="C2100" s="1691">
        <v>18</v>
      </c>
      <c r="D2100" s="1691">
        <v>0.19999999999999998</v>
      </c>
      <c r="E2100" s="1691">
        <v>100</v>
      </c>
      <c r="F2100" s="1691">
        <v>11</v>
      </c>
      <c r="G2100" s="1691">
        <v>12.125</v>
      </c>
      <c r="H2100" s="1691">
        <v>13</v>
      </c>
    </row>
    <row r="2101" spans="1:8" x14ac:dyDescent="0.3">
      <c r="A2101" s="1690">
        <v>44850</v>
      </c>
      <c r="B2101" s="1691">
        <v>9.5</v>
      </c>
      <c r="C2101" s="1691">
        <v>22</v>
      </c>
      <c r="D2101" s="1691">
        <v>0.13333333333333333</v>
      </c>
      <c r="E2101" s="1691">
        <v>61.875</v>
      </c>
      <c r="F2101" s="1691">
        <v>13</v>
      </c>
      <c r="G2101" s="1691">
        <v>15.625</v>
      </c>
      <c r="H2101" s="1691">
        <v>19</v>
      </c>
    </row>
    <row r="2102" spans="1:8" x14ac:dyDescent="0.3">
      <c r="A2102" s="1690">
        <v>44851</v>
      </c>
      <c r="B2102" s="1691">
        <v>13</v>
      </c>
      <c r="C2102" s="1691">
        <v>25</v>
      </c>
      <c r="D2102" s="1691"/>
      <c r="E2102" s="1691">
        <v>40.333333333333336</v>
      </c>
      <c r="F2102" s="1691">
        <v>14</v>
      </c>
      <c r="G2102" s="1691">
        <v>16.375</v>
      </c>
      <c r="H2102" s="1691">
        <v>19</v>
      </c>
    </row>
    <row r="2103" spans="1:8" x14ac:dyDescent="0.3">
      <c r="A2103" s="1690">
        <v>44852</v>
      </c>
      <c r="B2103" s="1691">
        <v>10</v>
      </c>
      <c r="C2103" s="1691">
        <v>22</v>
      </c>
      <c r="D2103" s="1691">
        <v>0.1</v>
      </c>
      <c r="E2103" s="1691">
        <v>80.285714285714292</v>
      </c>
      <c r="F2103" s="1691">
        <v>14</v>
      </c>
      <c r="G2103" s="1691">
        <v>16.375</v>
      </c>
      <c r="H2103" s="1691">
        <v>20</v>
      </c>
    </row>
    <row r="2104" spans="1:8" x14ac:dyDescent="0.3">
      <c r="A2104" s="1690">
        <v>44853</v>
      </c>
      <c r="B2104" s="1691">
        <v>7.875</v>
      </c>
      <c r="C2104" s="1691">
        <v>18</v>
      </c>
      <c r="D2104" s="1691">
        <v>0.1</v>
      </c>
      <c r="E2104" s="1691">
        <v>90.25</v>
      </c>
      <c r="F2104" s="1691">
        <v>16</v>
      </c>
      <c r="G2104" s="1691">
        <v>18.375</v>
      </c>
      <c r="H2104" s="1691">
        <v>22</v>
      </c>
    </row>
    <row r="2105" spans="1:8" x14ac:dyDescent="0.3">
      <c r="A2105" s="1690">
        <v>44854</v>
      </c>
      <c r="B2105" s="1691">
        <v>4.125</v>
      </c>
      <c r="C2105" s="1691">
        <v>14</v>
      </c>
      <c r="D2105" s="1691">
        <v>0.85</v>
      </c>
      <c r="E2105" s="1691">
        <v>100</v>
      </c>
      <c r="F2105" s="1691">
        <v>16</v>
      </c>
      <c r="G2105" s="1691">
        <v>18.625</v>
      </c>
      <c r="H2105" s="1691">
        <v>23</v>
      </c>
    </row>
    <row r="2106" spans="1:8" x14ac:dyDescent="0.3">
      <c r="A2106" s="1690">
        <v>44855</v>
      </c>
      <c r="B2106" s="1691">
        <v>7.75</v>
      </c>
      <c r="C2106" s="1691">
        <v>23</v>
      </c>
      <c r="D2106" s="1691"/>
      <c r="E2106" s="1691">
        <v>60.2</v>
      </c>
      <c r="F2106" s="1691">
        <v>15</v>
      </c>
      <c r="G2106" s="1691">
        <v>18.375</v>
      </c>
      <c r="H2106" s="1691">
        <v>24</v>
      </c>
    </row>
    <row r="2107" spans="1:8" x14ac:dyDescent="0.3">
      <c r="A2107" s="1690">
        <v>44856</v>
      </c>
      <c r="B2107" s="1691">
        <v>8.75</v>
      </c>
      <c r="C2107" s="1691">
        <v>19</v>
      </c>
      <c r="D2107" s="1691">
        <v>0.70000000000000007</v>
      </c>
      <c r="E2107" s="1691">
        <v>95.25</v>
      </c>
      <c r="F2107" s="1691">
        <v>11</v>
      </c>
      <c r="G2107" s="1691">
        <v>13</v>
      </c>
      <c r="H2107" s="1691">
        <v>15</v>
      </c>
    </row>
    <row r="2108" spans="1:8" x14ac:dyDescent="0.3">
      <c r="A2108" s="1690">
        <v>44857</v>
      </c>
      <c r="B2108" s="1691">
        <v>6.875</v>
      </c>
      <c r="C2108" s="1691">
        <v>17</v>
      </c>
      <c r="D2108" s="1691"/>
      <c r="E2108" s="1691">
        <v>62.6</v>
      </c>
      <c r="F2108" s="1691">
        <v>9</v>
      </c>
      <c r="G2108" s="1691">
        <v>14.25</v>
      </c>
      <c r="H2108" s="1691">
        <v>19</v>
      </c>
    </row>
    <row r="2109" spans="1:8" x14ac:dyDescent="0.3">
      <c r="A2109" s="1690">
        <v>44858</v>
      </c>
      <c r="B2109" s="1691">
        <v>7.125</v>
      </c>
      <c r="C2109" s="1691">
        <v>22</v>
      </c>
      <c r="D2109" s="1691"/>
      <c r="E2109" s="1691">
        <v>32</v>
      </c>
      <c r="F2109" s="1691">
        <v>11</v>
      </c>
      <c r="G2109" s="1691">
        <v>17.5</v>
      </c>
      <c r="H2109" s="1691">
        <v>24</v>
      </c>
    </row>
    <row r="2110" spans="1:8" x14ac:dyDescent="0.3">
      <c r="A2110" s="1690">
        <v>44859</v>
      </c>
      <c r="B2110" s="1691">
        <v>7</v>
      </c>
      <c r="C2110" s="1691">
        <v>21</v>
      </c>
      <c r="D2110" s="1691"/>
      <c r="E2110" s="1691">
        <v>93.166666666666671</v>
      </c>
      <c r="F2110" s="1691">
        <v>15</v>
      </c>
      <c r="G2110" s="1691">
        <v>20.25</v>
      </c>
      <c r="H2110" s="1691">
        <v>27</v>
      </c>
    </row>
    <row r="2111" spans="1:8" x14ac:dyDescent="0.3">
      <c r="A2111" s="1690">
        <v>44860</v>
      </c>
      <c r="B2111" s="1691">
        <v>9.125</v>
      </c>
      <c r="C2111" s="1691">
        <v>28</v>
      </c>
      <c r="D2111" s="1691">
        <v>0.53333333333333333</v>
      </c>
      <c r="E2111" s="1691">
        <v>84.333333333333329</v>
      </c>
      <c r="F2111" s="1691">
        <v>17</v>
      </c>
      <c r="G2111" s="1691">
        <v>20.375</v>
      </c>
      <c r="H2111" s="1691">
        <v>25</v>
      </c>
    </row>
    <row r="2112" spans="1:8" x14ac:dyDescent="0.3">
      <c r="A2112" s="1690">
        <v>44861</v>
      </c>
      <c r="B2112" s="1691">
        <v>8</v>
      </c>
      <c r="C2112" s="1691">
        <v>28</v>
      </c>
      <c r="D2112" s="1691"/>
      <c r="E2112" s="1691"/>
      <c r="F2112" s="1691">
        <v>14</v>
      </c>
      <c r="G2112" s="1691">
        <v>20.5</v>
      </c>
      <c r="H2112" s="1691">
        <v>27</v>
      </c>
    </row>
    <row r="2113" spans="1:8" x14ac:dyDescent="0.3">
      <c r="A2113" s="1690">
        <v>44862</v>
      </c>
      <c r="B2113" s="1691">
        <v>7.375</v>
      </c>
      <c r="C2113" s="1691">
        <v>21</v>
      </c>
      <c r="D2113" s="1691"/>
      <c r="E2113" s="1691">
        <v>42.166666666666664</v>
      </c>
      <c r="F2113" s="1691">
        <v>13</v>
      </c>
      <c r="G2113" s="1691">
        <v>23.75</v>
      </c>
      <c r="H2113" s="1691">
        <v>35</v>
      </c>
    </row>
    <row r="2114" spans="1:8" x14ac:dyDescent="0.3">
      <c r="A2114" s="1690">
        <v>44863</v>
      </c>
      <c r="B2114" s="1691">
        <v>6.375</v>
      </c>
      <c r="C2114" s="1691">
        <v>22</v>
      </c>
      <c r="D2114" s="1691"/>
      <c r="E2114" s="1691">
        <v>48</v>
      </c>
      <c r="F2114" s="1691">
        <v>17</v>
      </c>
      <c r="G2114" s="1691">
        <v>23.375</v>
      </c>
      <c r="H2114" s="1691">
        <v>30</v>
      </c>
    </row>
    <row r="2115" spans="1:8" x14ac:dyDescent="0.3">
      <c r="A2115" s="1690">
        <v>44864</v>
      </c>
      <c r="B2115" s="1691">
        <v>7.625</v>
      </c>
      <c r="C2115" s="1691">
        <v>23</v>
      </c>
      <c r="D2115" s="1691">
        <v>1.0999999999999996</v>
      </c>
      <c r="E2115" s="1691">
        <v>86.625</v>
      </c>
      <c r="F2115" s="1691">
        <v>11</v>
      </c>
      <c r="G2115" s="1691">
        <v>15</v>
      </c>
      <c r="H2115" s="1691">
        <v>20</v>
      </c>
    </row>
    <row r="2116" spans="1:8" x14ac:dyDescent="0.3">
      <c r="A2116" s="1690">
        <v>44865</v>
      </c>
      <c r="B2116" s="1691">
        <v>9.125</v>
      </c>
      <c r="C2116" s="1691">
        <v>23</v>
      </c>
      <c r="D2116" s="1691"/>
      <c r="E2116" s="1691">
        <v>26</v>
      </c>
      <c r="F2116" s="1691">
        <v>7</v>
      </c>
      <c r="G2116" s="1691">
        <v>13</v>
      </c>
      <c r="H2116" s="1691">
        <v>19</v>
      </c>
    </row>
    <row r="2117" spans="1:8" x14ac:dyDescent="0.3">
      <c r="A2117" s="1690">
        <v>44866</v>
      </c>
      <c r="B2117" s="1691">
        <v>4.5</v>
      </c>
      <c r="C2117" s="1691">
        <v>9</v>
      </c>
      <c r="D2117" s="1691"/>
      <c r="E2117" s="1691">
        <v>5</v>
      </c>
      <c r="F2117" s="1691">
        <v>7</v>
      </c>
      <c r="G2117" s="1691">
        <v>14.375</v>
      </c>
      <c r="H2117" s="1691">
        <v>22</v>
      </c>
    </row>
    <row r="2118" spans="1:8" x14ac:dyDescent="0.3">
      <c r="A2118" s="1690">
        <v>44867</v>
      </c>
      <c r="B2118" s="1691">
        <v>4.625</v>
      </c>
      <c r="C2118" s="1691">
        <v>11</v>
      </c>
      <c r="D2118" s="1691"/>
      <c r="E2118" s="1691"/>
      <c r="F2118" s="1691">
        <v>8</v>
      </c>
      <c r="G2118" s="1691">
        <v>17.5</v>
      </c>
      <c r="H2118" s="1691">
        <v>25</v>
      </c>
    </row>
    <row r="2119" spans="1:8" x14ac:dyDescent="0.3">
      <c r="A2119" s="1690">
        <v>44868</v>
      </c>
      <c r="B2119" s="1691">
        <v>7.125</v>
      </c>
      <c r="C2119" s="1691">
        <v>24</v>
      </c>
      <c r="D2119" s="1691"/>
      <c r="E2119" s="1691"/>
      <c r="F2119" s="1691">
        <v>11</v>
      </c>
      <c r="G2119" s="1691">
        <v>17.875</v>
      </c>
      <c r="H2119" s="1691">
        <v>24</v>
      </c>
    </row>
    <row r="2120" spans="1:8" x14ac:dyDescent="0.3">
      <c r="A2120" s="1690">
        <v>44869</v>
      </c>
      <c r="B2120" s="1691">
        <v>9.5</v>
      </c>
      <c r="C2120" s="1691">
        <v>22</v>
      </c>
      <c r="D2120" s="1691"/>
      <c r="E2120" s="1691">
        <v>6</v>
      </c>
      <c r="F2120" s="1691">
        <v>13</v>
      </c>
      <c r="G2120" s="1691">
        <v>17.625</v>
      </c>
      <c r="H2120" s="1691">
        <v>22</v>
      </c>
    </row>
    <row r="2121" spans="1:8" x14ac:dyDescent="0.3">
      <c r="A2121" s="1690">
        <v>44870</v>
      </c>
      <c r="B2121" s="1691">
        <v>8.5</v>
      </c>
      <c r="C2121" s="1691">
        <v>24</v>
      </c>
      <c r="D2121" s="1691"/>
      <c r="E2121" s="1691">
        <v>6</v>
      </c>
      <c r="F2121" s="1691">
        <v>12</v>
      </c>
      <c r="G2121" s="1691">
        <v>18.125</v>
      </c>
      <c r="H2121" s="1691">
        <v>24</v>
      </c>
    </row>
    <row r="2122" spans="1:8" x14ac:dyDescent="0.3">
      <c r="A2122" s="1690">
        <v>44871</v>
      </c>
      <c r="B2122" s="1691">
        <v>8.875</v>
      </c>
      <c r="C2122" s="1691">
        <v>24</v>
      </c>
      <c r="D2122" s="1691"/>
      <c r="E2122" s="1691">
        <v>21.2</v>
      </c>
      <c r="F2122" s="1691">
        <v>13</v>
      </c>
      <c r="G2122" s="1691">
        <v>19.125</v>
      </c>
      <c r="H2122" s="1691">
        <v>25</v>
      </c>
    </row>
    <row r="2123" spans="1:8" x14ac:dyDescent="0.3">
      <c r="A2123" s="1690">
        <v>44872</v>
      </c>
      <c r="B2123" s="1691">
        <v>9.375</v>
      </c>
      <c r="C2123" s="1691">
        <v>25</v>
      </c>
      <c r="D2123" s="1691"/>
      <c r="E2123" s="1691">
        <v>7.75</v>
      </c>
      <c r="F2123" s="1691">
        <v>13</v>
      </c>
      <c r="G2123" s="1691">
        <v>19.5</v>
      </c>
      <c r="H2123" s="1691">
        <v>26</v>
      </c>
    </row>
    <row r="2124" spans="1:8" x14ac:dyDescent="0.3">
      <c r="A2124" s="1690">
        <v>44873</v>
      </c>
      <c r="B2124" s="1691">
        <v>8.5</v>
      </c>
      <c r="C2124" s="1691">
        <v>23</v>
      </c>
      <c r="D2124" s="1691"/>
      <c r="E2124" s="1691">
        <v>100</v>
      </c>
      <c r="F2124" s="1691">
        <v>12</v>
      </c>
      <c r="G2124" s="1691">
        <v>19.25</v>
      </c>
      <c r="H2124" s="1691">
        <v>27</v>
      </c>
    </row>
    <row r="2125" spans="1:8" x14ac:dyDescent="0.3">
      <c r="A2125" s="1690">
        <v>44874</v>
      </c>
      <c r="B2125" s="1691">
        <v>8.125</v>
      </c>
      <c r="C2125" s="1691">
        <v>23</v>
      </c>
      <c r="D2125" s="1691"/>
      <c r="E2125" s="1691">
        <v>55.75</v>
      </c>
      <c r="F2125" s="1691">
        <v>12</v>
      </c>
      <c r="G2125" s="1691">
        <v>19.375</v>
      </c>
      <c r="H2125" s="1691">
        <v>26</v>
      </c>
    </row>
    <row r="2126" spans="1:8" x14ac:dyDescent="0.3">
      <c r="A2126" s="1690">
        <v>44875</v>
      </c>
      <c r="B2126" s="1691">
        <v>7.375</v>
      </c>
      <c r="C2126" s="1691">
        <v>27</v>
      </c>
      <c r="D2126" s="1691"/>
      <c r="E2126" s="1691">
        <v>70.5</v>
      </c>
      <c r="F2126" s="1691">
        <v>14</v>
      </c>
      <c r="G2126" s="1691">
        <v>21.25</v>
      </c>
      <c r="H2126" s="1691">
        <v>29</v>
      </c>
    </row>
    <row r="2127" spans="1:8" x14ac:dyDescent="0.3">
      <c r="A2127" s="1690">
        <v>44876</v>
      </c>
      <c r="B2127" s="1691">
        <v>8</v>
      </c>
      <c r="C2127" s="1691">
        <v>28</v>
      </c>
      <c r="D2127" s="1691"/>
      <c r="E2127" s="1691">
        <v>64.857142857142861</v>
      </c>
      <c r="F2127" s="1691">
        <v>16</v>
      </c>
      <c r="G2127" s="1691">
        <v>22.5</v>
      </c>
      <c r="H2127" s="1691">
        <v>29</v>
      </c>
    </row>
    <row r="2128" spans="1:8" x14ac:dyDescent="0.3">
      <c r="A2128" s="1690">
        <v>44877</v>
      </c>
      <c r="B2128" s="1691">
        <v>5.875</v>
      </c>
      <c r="C2128" s="1691">
        <v>24</v>
      </c>
      <c r="D2128" s="1691">
        <v>0.25</v>
      </c>
      <c r="E2128" s="1691">
        <v>91.125</v>
      </c>
      <c r="F2128" s="1691">
        <v>17</v>
      </c>
      <c r="G2128" s="1691">
        <v>21</v>
      </c>
      <c r="H2128" s="1691">
        <v>26</v>
      </c>
    </row>
    <row r="2129" spans="1:8" x14ac:dyDescent="0.3">
      <c r="A2129" s="1690">
        <v>44878</v>
      </c>
      <c r="B2129" s="1691">
        <v>6.125</v>
      </c>
      <c r="C2129" s="1691">
        <v>24</v>
      </c>
      <c r="D2129" s="1691">
        <v>0.3</v>
      </c>
      <c r="E2129" s="1691">
        <v>100</v>
      </c>
      <c r="F2129" s="1691">
        <v>17</v>
      </c>
      <c r="G2129" s="1691">
        <v>20.25</v>
      </c>
      <c r="H2129" s="1691">
        <v>25</v>
      </c>
    </row>
    <row r="2130" spans="1:8" x14ac:dyDescent="0.3">
      <c r="A2130" s="1690">
        <v>44879</v>
      </c>
      <c r="B2130" s="1691">
        <v>10.875</v>
      </c>
      <c r="C2130" s="1691">
        <v>29</v>
      </c>
      <c r="D2130" s="1691">
        <v>0.35</v>
      </c>
      <c r="E2130" s="1691">
        <v>79</v>
      </c>
      <c r="F2130" s="1691">
        <v>15</v>
      </c>
      <c r="G2130" s="1691">
        <v>17.75</v>
      </c>
      <c r="H2130" s="1691">
        <v>23</v>
      </c>
    </row>
    <row r="2131" spans="1:8" x14ac:dyDescent="0.3">
      <c r="A2131" s="1690">
        <v>44880</v>
      </c>
      <c r="B2131" s="1691">
        <v>6.875</v>
      </c>
      <c r="C2131" s="1691">
        <v>21</v>
      </c>
      <c r="D2131" s="1691"/>
      <c r="E2131" s="1691">
        <v>100</v>
      </c>
      <c r="F2131" s="1691">
        <v>13</v>
      </c>
      <c r="G2131" s="1691">
        <v>21.375</v>
      </c>
      <c r="H2131" s="1691">
        <v>30</v>
      </c>
    </row>
    <row r="2132" spans="1:8" x14ac:dyDescent="0.3">
      <c r="A2132" s="1690">
        <v>44881</v>
      </c>
      <c r="B2132" s="1691">
        <v>3.75</v>
      </c>
      <c r="C2132" s="1691">
        <v>11</v>
      </c>
      <c r="D2132" s="1691"/>
      <c r="E2132" s="1691">
        <v>27</v>
      </c>
      <c r="F2132" s="1691">
        <v>17</v>
      </c>
      <c r="G2132" s="1691">
        <v>25.875</v>
      </c>
      <c r="H2132" s="1691">
        <v>36</v>
      </c>
    </row>
    <row r="2133" spans="1:8" x14ac:dyDescent="0.3">
      <c r="A2133" s="1690">
        <v>44882</v>
      </c>
      <c r="B2133" s="1691">
        <v>6.875</v>
      </c>
      <c r="C2133" s="1691">
        <v>29</v>
      </c>
      <c r="D2133" s="1691"/>
      <c r="E2133" s="1691">
        <v>75.875</v>
      </c>
      <c r="F2133" s="1691">
        <v>20</v>
      </c>
      <c r="G2133" s="1691">
        <v>25.25</v>
      </c>
      <c r="H2133" s="1691">
        <v>32</v>
      </c>
    </row>
    <row r="2134" spans="1:8" x14ac:dyDescent="0.3">
      <c r="A2134" s="1690">
        <v>44883</v>
      </c>
      <c r="B2134" s="1691">
        <v>9.625</v>
      </c>
      <c r="C2134" s="1691">
        <v>32</v>
      </c>
      <c r="D2134" s="1691"/>
      <c r="E2134" s="1691">
        <v>72.125</v>
      </c>
      <c r="F2134" s="1691">
        <v>19</v>
      </c>
      <c r="G2134" s="1691">
        <v>24.625</v>
      </c>
      <c r="H2134" s="1691">
        <v>34</v>
      </c>
    </row>
    <row r="2135" spans="1:8" x14ac:dyDescent="0.3">
      <c r="A2135" s="1690">
        <v>44884</v>
      </c>
      <c r="B2135" s="1691">
        <v>8</v>
      </c>
      <c r="C2135" s="1691">
        <v>33</v>
      </c>
      <c r="D2135" s="1691"/>
      <c r="E2135" s="1691">
        <v>62.428571428571431</v>
      </c>
      <c r="F2135" s="1691">
        <v>23</v>
      </c>
      <c r="G2135" s="1691">
        <v>28.375</v>
      </c>
      <c r="H2135" s="1691">
        <v>36</v>
      </c>
    </row>
    <row r="2136" spans="1:8" x14ac:dyDescent="0.3">
      <c r="A2136" s="1690">
        <v>44885</v>
      </c>
      <c r="B2136" s="1691">
        <v>8</v>
      </c>
      <c r="C2136" s="1691">
        <v>19</v>
      </c>
      <c r="D2136" s="1691">
        <v>0.3</v>
      </c>
      <c r="E2136" s="1691">
        <v>100</v>
      </c>
      <c r="F2136" s="1691">
        <v>20</v>
      </c>
      <c r="G2136" s="1691">
        <v>25.75</v>
      </c>
      <c r="H2136" s="1691">
        <v>30</v>
      </c>
    </row>
    <row r="2137" spans="1:8" x14ac:dyDescent="0.3">
      <c r="A2137" s="1690">
        <v>44886</v>
      </c>
      <c r="B2137" s="1691">
        <v>8.75</v>
      </c>
      <c r="C2137" s="1691">
        <v>20</v>
      </c>
      <c r="D2137" s="1691">
        <v>0.1</v>
      </c>
      <c r="E2137" s="1691">
        <v>100</v>
      </c>
      <c r="F2137" s="1691">
        <v>14</v>
      </c>
      <c r="G2137" s="1691">
        <v>17.5</v>
      </c>
      <c r="H2137" s="1691">
        <v>21</v>
      </c>
    </row>
    <row r="2138" spans="1:8" x14ac:dyDescent="0.3">
      <c r="A2138" s="1690">
        <v>44887</v>
      </c>
      <c r="B2138" s="1691">
        <v>5.875</v>
      </c>
      <c r="C2138" s="1691">
        <v>18</v>
      </c>
      <c r="D2138" s="1691"/>
      <c r="E2138" s="1691">
        <v>32</v>
      </c>
      <c r="F2138" s="1691">
        <v>12</v>
      </c>
      <c r="G2138" s="1691">
        <v>18.375</v>
      </c>
      <c r="H2138" s="1691">
        <v>26</v>
      </c>
    </row>
    <row r="2139" spans="1:8" x14ac:dyDescent="0.3">
      <c r="A2139" s="1690">
        <v>44888</v>
      </c>
      <c r="B2139" s="1691">
        <v>6.375</v>
      </c>
      <c r="C2139" s="1691">
        <v>24</v>
      </c>
      <c r="D2139" s="1691"/>
      <c r="E2139" s="1691">
        <v>37</v>
      </c>
      <c r="F2139" s="1691">
        <v>13</v>
      </c>
      <c r="G2139" s="1691">
        <v>22.75</v>
      </c>
      <c r="H2139" s="1691">
        <v>33</v>
      </c>
    </row>
    <row r="2140" spans="1:8" x14ac:dyDescent="0.3">
      <c r="A2140" s="1690">
        <v>44889</v>
      </c>
      <c r="B2140" s="1691">
        <v>6.25</v>
      </c>
      <c r="C2140" s="1691">
        <v>25</v>
      </c>
      <c r="D2140" s="1691"/>
      <c r="E2140" s="1691">
        <v>37</v>
      </c>
      <c r="F2140" s="1691">
        <v>18</v>
      </c>
      <c r="G2140" s="1691">
        <v>27.875</v>
      </c>
      <c r="H2140" s="1691">
        <v>38</v>
      </c>
    </row>
    <row r="2141" spans="1:8" x14ac:dyDescent="0.3">
      <c r="A2141" s="1690">
        <v>44890</v>
      </c>
      <c r="B2141" s="1691">
        <v>11.25</v>
      </c>
      <c r="C2141" s="1691">
        <v>23</v>
      </c>
      <c r="D2141" s="1691"/>
      <c r="E2141" s="1691">
        <v>55</v>
      </c>
      <c r="F2141" s="1691">
        <v>17</v>
      </c>
      <c r="G2141" s="1691">
        <v>21.625</v>
      </c>
      <c r="H2141" s="1691">
        <v>26</v>
      </c>
    </row>
    <row r="2142" spans="1:8" x14ac:dyDescent="0.3">
      <c r="A2142" s="1690">
        <v>44891</v>
      </c>
      <c r="B2142" s="1691">
        <v>8.75</v>
      </c>
      <c r="C2142" s="1691">
        <v>24</v>
      </c>
      <c r="D2142" s="1691"/>
      <c r="E2142" s="1691">
        <v>37.6</v>
      </c>
      <c r="F2142" s="1691">
        <v>18</v>
      </c>
      <c r="G2142" s="1691">
        <v>24</v>
      </c>
      <c r="H2142" s="1691">
        <v>33</v>
      </c>
    </row>
    <row r="2143" spans="1:8" x14ac:dyDescent="0.3">
      <c r="A2143" s="1690">
        <v>44892</v>
      </c>
      <c r="B2143" s="1691">
        <v>8</v>
      </c>
      <c r="C2143" s="1691">
        <v>27</v>
      </c>
      <c r="D2143" s="1691"/>
      <c r="E2143" s="1691">
        <v>66</v>
      </c>
      <c r="F2143" s="1691">
        <v>19</v>
      </c>
      <c r="G2143" s="1691">
        <v>24.75</v>
      </c>
      <c r="H2143" s="1691">
        <v>32</v>
      </c>
    </row>
    <row r="2144" spans="1:8" x14ac:dyDescent="0.3">
      <c r="A2144" s="1690">
        <v>44893</v>
      </c>
      <c r="B2144" s="1691">
        <v>8.125</v>
      </c>
      <c r="C2144" s="1691">
        <v>22</v>
      </c>
      <c r="D2144" s="1691"/>
      <c r="E2144" s="1691">
        <v>62.2</v>
      </c>
      <c r="F2144" s="1691">
        <v>20</v>
      </c>
      <c r="G2144" s="1691">
        <v>25.25</v>
      </c>
      <c r="H2144" s="1691">
        <v>32</v>
      </c>
    </row>
    <row r="2145" spans="1:8" x14ac:dyDescent="0.3">
      <c r="A2145" s="1690">
        <v>44894</v>
      </c>
      <c r="B2145" s="1691">
        <v>7.75</v>
      </c>
      <c r="C2145" s="1691">
        <v>26</v>
      </c>
      <c r="D2145" s="1691"/>
      <c r="E2145" s="1691">
        <v>45.375</v>
      </c>
      <c r="F2145" s="1691">
        <v>20</v>
      </c>
      <c r="G2145" s="1691">
        <v>27</v>
      </c>
      <c r="H2145" s="1691">
        <v>35</v>
      </c>
    </row>
    <row r="2146" spans="1:8" x14ac:dyDescent="0.3">
      <c r="A2146" s="1690">
        <v>44895</v>
      </c>
      <c r="B2146" s="1691">
        <v>6.5</v>
      </c>
      <c r="C2146" s="1691">
        <v>25</v>
      </c>
      <c r="D2146" s="1691">
        <v>0.2</v>
      </c>
      <c r="E2146" s="1691">
        <v>84.285714285714292</v>
      </c>
      <c r="F2146" s="1691">
        <v>20</v>
      </c>
      <c r="G2146" s="1691">
        <v>25.25</v>
      </c>
      <c r="H2146" s="1691">
        <v>32</v>
      </c>
    </row>
    <row r="2147" spans="1:8" x14ac:dyDescent="0.3">
      <c r="A2147" s="1690">
        <v>44896</v>
      </c>
      <c r="B2147" s="1691">
        <v>9.625</v>
      </c>
      <c r="C2147" s="1691">
        <v>21</v>
      </c>
      <c r="D2147" s="1691">
        <v>0.25</v>
      </c>
      <c r="E2147" s="1691">
        <v>94.125</v>
      </c>
      <c r="F2147" s="1691">
        <v>18</v>
      </c>
      <c r="G2147" s="1691">
        <v>20.5</v>
      </c>
      <c r="H2147" s="1691">
        <v>24</v>
      </c>
    </row>
    <row r="2148" spans="1:8" x14ac:dyDescent="0.3">
      <c r="A2148" s="1690">
        <v>44897</v>
      </c>
      <c r="B2148" s="1691">
        <v>7.5</v>
      </c>
      <c r="C2148" s="1691">
        <v>22</v>
      </c>
      <c r="D2148" s="1691"/>
      <c r="E2148" s="1691">
        <v>76.5</v>
      </c>
      <c r="F2148" s="1691">
        <v>15</v>
      </c>
      <c r="G2148" s="1691">
        <v>21.25</v>
      </c>
      <c r="H2148" s="1691">
        <v>28</v>
      </c>
    </row>
    <row r="2149" spans="1:8" x14ac:dyDescent="0.3">
      <c r="A2149" s="1690">
        <v>44898</v>
      </c>
      <c r="B2149" s="1691">
        <v>6.125</v>
      </c>
      <c r="C2149" s="1691">
        <v>13</v>
      </c>
      <c r="D2149" s="1691"/>
      <c r="E2149" s="1691">
        <v>44.75</v>
      </c>
      <c r="F2149" s="1691">
        <v>16</v>
      </c>
      <c r="G2149" s="1691">
        <v>21.375</v>
      </c>
      <c r="H2149" s="1691">
        <v>28</v>
      </c>
    </row>
    <row r="2150" spans="1:8" x14ac:dyDescent="0.3">
      <c r="A2150" s="1690">
        <v>44899</v>
      </c>
      <c r="B2150" s="1691">
        <v>5.625</v>
      </c>
      <c r="C2150" s="1691">
        <v>16</v>
      </c>
      <c r="D2150" s="1691"/>
      <c r="E2150" s="1691">
        <v>10</v>
      </c>
      <c r="F2150" s="1691">
        <v>16</v>
      </c>
      <c r="G2150" s="1691">
        <v>24</v>
      </c>
      <c r="H2150" s="1691">
        <v>32</v>
      </c>
    </row>
    <row r="2151" spans="1:8" x14ac:dyDescent="0.3">
      <c r="A2151" s="1690">
        <v>44900</v>
      </c>
      <c r="B2151" s="1691">
        <v>6.875</v>
      </c>
      <c r="C2151" s="1691">
        <v>19</v>
      </c>
      <c r="D2151" s="1691"/>
      <c r="E2151" s="1691"/>
      <c r="F2151" s="1691">
        <v>19</v>
      </c>
      <c r="G2151" s="1691">
        <v>26.25</v>
      </c>
      <c r="H2151" s="1691">
        <v>35</v>
      </c>
    </row>
    <row r="2152" spans="1:8" x14ac:dyDescent="0.3">
      <c r="A2152" s="1690">
        <v>44901</v>
      </c>
      <c r="B2152" s="1691">
        <v>6.5</v>
      </c>
      <c r="C2152" s="1691">
        <v>28</v>
      </c>
      <c r="D2152" s="1691"/>
      <c r="E2152" s="1691"/>
      <c r="F2152" s="1691">
        <v>20</v>
      </c>
      <c r="G2152" s="1691">
        <v>28.625</v>
      </c>
      <c r="H2152" s="1691">
        <v>37</v>
      </c>
    </row>
    <row r="2153" spans="1:8" x14ac:dyDescent="0.3">
      <c r="A2153" s="1690">
        <v>44902</v>
      </c>
      <c r="B2153" s="1691">
        <v>7.25</v>
      </c>
      <c r="C2153" s="1691">
        <v>21</v>
      </c>
      <c r="D2153" s="1691"/>
      <c r="E2153" s="1691">
        <v>62.75</v>
      </c>
      <c r="F2153" s="1691">
        <v>20</v>
      </c>
      <c r="G2153" s="1691">
        <v>28.125</v>
      </c>
      <c r="H2153" s="1691">
        <v>37</v>
      </c>
    </row>
    <row r="2154" spans="1:8" x14ac:dyDescent="0.3">
      <c r="A2154" s="1690">
        <v>44903</v>
      </c>
      <c r="B2154" s="1691">
        <v>4.125</v>
      </c>
      <c r="C2154" s="1691">
        <v>17</v>
      </c>
      <c r="D2154" s="1691"/>
      <c r="E2154" s="1691">
        <v>100</v>
      </c>
      <c r="F2154" s="1691">
        <v>20</v>
      </c>
      <c r="G2154" s="1691">
        <v>29.125</v>
      </c>
      <c r="H2154" s="1691">
        <v>39</v>
      </c>
    </row>
    <row r="2155" spans="1:8" x14ac:dyDescent="0.3">
      <c r="A2155" s="1690">
        <v>44904</v>
      </c>
      <c r="B2155" s="1691">
        <v>5.5</v>
      </c>
      <c r="C2155" s="1691">
        <v>26</v>
      </c>
      <c r="D2155" s="1691"/>
      <c r="E2155" s="1691">
        <v>78.5</v>
      </c>
      <c r="F2155" s="1691">
        <v>24</v>
      </c>
      <c r="G2155" s="1691">
        <v>30.75</v>
      </c>
      <c r="H2155" s="1691">
        <v>42</v>
      </c>
    </row>
    <row r="2156" spans="1:8" x14ac:dyDescent="0.3">
      <c r="A2156" s="1690">
        <v>44905</v>
      </c>
      <c r="B2156" s="1691">
        <v>11.25</v>
      </c>
      <c r="C2156" s="1691">
        <v>26</v>
      </c>
      <c r="D2156" s="1691"/>
      <c r="E2156" s="1691">
        <v>85.166666666666671</v>
      </c>
      <c r="F2156" s="1691">
        <v>22</v>
      </c>
      <c r="G2156" s="1691">
        <v>25</v>
      </c>
      <c r="H2156" s="1691">
        <v>29</v>
      </c>
    </row>
    <row r="2157" spans="1:8" x14ac:dyDescent="0.3">
      <c r="A2157" s="1690">
        <v>44906</v>
      </c>
      <c r="B2157" s="1691">
        <v>7.625</v>
      </c>
      <c r="C2157" s="1691">
        <v>19</v>
      </c>
      <c r="D2157" s="1691"/>
      <c r="E2157" s="1691">
        <v>7</v>
      </c>
      <c r="F2157" s="1691">
        <v>20</v>
      </c>
      <c r="G2157" s="1691">
        <v>29.625</v>
      </c>
      <c r="H2157" s="1691">
        <v>40</v>
      </c>
    </row>
    <row r="2158" spans="1:8" x14ac:dyDescent="0.3">
      <c r="A2158" s="1690">
        <v>44907</v>
      </c>
      <c r="B2158" s="1691">
        <v>7.125</v>
      </c>
      <c r="C2158" s="1691">
        <v>28</v>
      </c>
      <c r="D2158" s="1691"/>
      <c r="E2158" s="1691">
        <v>65</v>
      </c>
      <c r="F2158" s="1691">
        <v>18</v>
      </c>
      <c r="G2158" s="1691">
        <v>24.125</v>
      </c>
      <c r="H2158" s="1691">
        <v>31</v>
      </c>
    </row>
    <row r="2159" spans="1:8" x14ac:dyDescent="0.3">
      <c r="A2159" s="1690">
        <v>44908</v>
      </c>
      <c r="B2159" s="1691">
        <v>5.625</v>
      </c>
      <c r="C2159" s="1691">
        <v>14</v>
      </c>
      <c r="D2159" s="1691"/>
      <c r="E2159" s="1691"/>
      <c r="F2159" s="1691">
        <v>17</v>
      </c>
      <c r="G2159" s="1691">
        <v>22.375</v>
      </c>
      <c r="H2159" s="1691">
        <v>28</v>
      </c>
    </row>
    <row r="2160" spans="1:8" x14ac:dyDescent="0.3">
      <c r="A2160" s="1690">
        <v>44909</v>
      </c>
      <c r="B2160" s="1691">
        <v>5.5</v>
      </c>
      <c r="C2160" s="1691">
        <v>17</v>
      </c>
      <c r="D2160" s="1691"/>
      <c r="E2160" s="1691"/>
      <c r="F2160" s="1691">
        <v>15</v>
      </c>
      <c r="G2160" s="1691">
        <v>25.25</v>
      </c>
      <c r="H2160" s="1691">
        <v>35</v>
      </c>
    </row>
    <row r="2161" spans="1:8" x14ac:dyDescent="0.3">
      <c r="A2161" s="1690">
        <v>44910</v>
      </c>
      <c r="B2161" s="1691">
        <v>9.875</v>
      </c>
      <c r="C2161" s="1691">
        <v>22</v>
      </c>
      <c r="D2161" s="1691"/>
      <c r="E2161" s="1691">
        <v>69.5</v>
      </c>
      <c r="F2161" s="1691">
        <v>21</v>
      </c>
      <c r="G2161" s="1691">
        <v>24.75</v>
      </c>
      <c r="H2161" s="1691">
        <v>30</v>
      </c>
    </row>
    <row r="2162" spans="1:8" x14ac:dyDescent="0.3">
      <c r="A2162" s="1690">
        <v>44911</v>
      </c>
      <c r="B2162" s="1691">
        <v>10.125</v>
      </c>
      <c r="C2162" s="1691">
        <v>21</v>
      </c>
      <c r="D2162" s="1691"/>
      <c r="E2162" s="1691">
        <v>55</v>
      </c>
      <c r="F2162" s="1691">
        <v>17</v>
      </c>
      <c r="G2162" s="1691">
        <v>20.375</v>
      </c>
      <c r="H2162" s="1691">
        <v>24</v>
      </c>
    </row>
    <row r="2163" spans="1:8" x14ac:dyDescent="0.3">
      <c r="A2163" s="1690">
        <v>44912</v>
      </c>
      <c r="B2163" s="1691">
        <v>10.25</v>
      </c>
      <c r="C2163" s="1691">
        <v>20</v>
      </c>
      <c r="D2163" s="1691"/>
      <c r="E2163" s="1691"/>
      <c r="F2163" s="1691">
        <v>16</v>
      </c>
      <c r="G2163" s="1691">
        <v>20.5</v>
      </c>
      <c r="H2163" s="1691">
        <v>26</v>
      </c>
    </row>
    <row r="2164" spans="1:8" x14ac:dyDescent="0.3">
      <c r="A2164" s="1690">
        <v>44913</v>
      </c>
      <c r="B2164" s="1691">
        <v>9.5</v>
      </c>
      <c r="C2164" s="1691">
        <v>20</v>
      </c>
      <c r="D2164" s="1691"/>
      <c r="E2164" s="1691">
        <v>7.666666666666667</v>
      </c>
      <c r="F2164" s="1691">
        <v>17</v>
      </c>
      <c r="G2164" s="1691">
        <v>22.5</v>
      </c>
      <c r="H2164" s="1691">
        <v>29</v>
      </c>
    </row>
    <row r="2165" spans="1:8" x14ac:dyDescent="0.3">
      <c r="A2165" s="1690">
        <v>44914</v>
      </c>
      <c r="B2165" s="1691">
        <v>9.25</v>
      </c>
      <c r="C2165" s="1691">
        <v>23</v>
      </c>
      <c r="D2165" s="1691"/>
      <c r="E2165" s="1691">
        <v>39</v>
      </c>
      <c r="F2165" s="1691">
        <v>18</v>
      </c>
      <c r="G2165" s="1691">
        <v>23.875</v>
      </c>
      <c r="H2165" s="1691">
        <v>30</v>
      </c>
    </row>
    <row r="2166" spans="1:8" x14ac:dyDescent="0.3">
      <c r="A2166" s="1690">
        <v>44915</v>
      </c>
      <c r="B2166" s="1691">
        <v>9.25</v>
      </c>
      <c r="C2166" s="1691">
        <v>26</v>
      </c>
      <c r="D2166" s="1691"/>
      <c r="E2166" s="1691">
        <v>67.75</v>
      </c>
      <c r="F2166" s="1691">
        <v>20</v>
      </c>
      <c r="G2166" s="1691">
        <v>24.5</v>
      </c>
      <c r="H2166" s="1691">
        <v>31</v>
      </c>
    </row>
    <row r="2167" spans="1:8" x14ac:dyDescent="0.3">
      <c r="A2167" s="1690">
        <v>44916</v>
      </c>
      <c r="B2167" s="1691">
        <v>9.125</v>
      </c>
      <c r="C2167" s="1691">
        <v>22</v>
      </c>
      <c r="D2167" s="1691"/>
      <c r="E2167" s="1691">
        <v>37.666666666666664</v>
      </c>
      <c r="F2167" s="1691">
        <v>20</v>
      </c>
      <c r="G2167" s="1691">
        <v>24.875</v>
      </c>
      <c r="H2167" s="1691">
        <v>30</v>
      </c>
    </row>
    <row r="2168" spans="1:8" x14ac:dyDescent="0.3">
      <c r="A2168" s="1690">
        <v>44917</v>
      </c>
      <c r="B2168" s="1691">
        <v>9.625</v>
      </c>
      <c r="C2168" s="1691">
        <v>24</v>
      </c>
      <c r="D2168" s="1691">
        <v>0.1</v>
      </c>
      <c r="E2168" s="1691">
        <v>83.857142857142861</v>
      </c>
      <c r="F2168" s="1691">
        <v>20</v>
      </c>
      <c r="G2168" s="1691">
        <v>25.375</v>
      </c>
      <c r="H2168" s="1691">
        <v>32</v>
      </c>
    </row>
    <row r="2169" spans="1:8" x14ac:dyDescent="0.3">
      <c r="A2169" s="1690">
        <v>44918</v>
      </c>
      <c r="B2169" s="1691">
        <v>5.875</v>
      </c>
      <c r="C2169" s="1691">
        <v>22</v>
      </c>
      <c r="D2169" s="1691"/>
      <c r="E2169" s="1691">
        <v>83.25</v>
      </c>
      <c r="F2169" s="1691">
        <v>20</v>
      </c>
      <c r="G2169" s="1691">
        <v>26.125</v>
      </c>
      <c r="H2169" s="1691">
        <v>33</v>
      </c>
    </row>
    <row r="2170" spans="1:8" x14ac:dyDescent="0.3">
      <c r="A2170" s="1690">
        <v>44919</v>
      </c>
      <c r="B2170" s="1691">
        <v>8.875</v>
      </c>
      <c r="C2170" s="1691">
        <v>19</v>
      </c>
      <c r="D2170" s="1691"/>
      <c r="E2170" s="1691">
        <v>88.333333333333329</v>
      </c>
      <c r="F2170" s="1691">
        <v>18</v>
      </c>
      <c r="G2170" s="1691">
        <v>20.75</v>
      </c>
      <c r="H2170" s="1691">
        <v>26</v>
      </c>
    </row>
    <row r="2171" spans="1:8" x14ac:dyDescent="0.3">
      <c r="A2171" s="1690">
        <v>44920</v>
      </c>
      <c r="B2171" s="1691">
        <v>4.375</v>
      </c>
      <c r="C2171" s="1691">
        <v>14</v>
      </c>
      <c r="D2171" s="1691"/>
      <c r="E2171" s="1691"/>
      <c r="F2171" s="1691">
        <v>13</v>
      </c>
      <c r="G2171" s="1691">
        <v>19.625</v>
      </c>
      <c r="H2171" s="1691">
        <v>27</v>
      </c>
    </row>
    <row r="2172" spans="1:8" x14ac:dyDescent="0.3">
      <c r="A2172" s="1690">
        <v>44921</v>
      </c>
      <c r="B2172" s="1691">
        <v>3.875</v>
      </c>
      <c r="C2172" s="1691">
        <v>12</v>
      </c>
      <c r="D2172" s="1691"/>
      <c r="E2172" s="1691"/>
      <c r="F2172" s="1691">
        <v>14</v>
      </c>
      <c r="G2172" s="1691">
        <v>20.875</v>
      </c>
      <c r="H2172" s="1691">
        <v>28</v>
      </c>
    </row>
    <row r="2173" spans="1:8" x14ac:dyDescent="0.3">
      <c r="A2173" s="1690">
        <v>44922</v>
      </c>
      <c r="B2173" s="1691">
        <v>4.625</v>
      </c>
      <c r="C2173" s="1691">
        <v>11</v>
      </c>
      <c r="D2173" s="1691"/>
      <c r="E2173" s="1691">
        <v>5</v>
      </c>
      <c r="F2173" s="1691">
        <v>15</v>
      </c>
      <c r="G2173" s="1691">
        <v>23.625</v>
      </c>
      <c r="H2173" s="1691">
        <v>31</v>
      </c>
    </row>
    <row r="2174" spans="1:8" x14ac:dyDescent="0.3">
      <c r="A2174" s="1690">
        <v>44923</v>
      </c>
      <c r="B2174" s="1691">
        <v>8.625</v>
      </c>
      <c r="C2174" s="1691">
        <v>21</v>
      </c>
      <c r="D2174" s="1691"/>
      <c r="E2174" s="1691">
        <v>21.2</v>
      </c>
      <c r="F2174" s="1691">
        <v>18</v>
      </c>
      <c r="G2174" s="1691">
        <v>24.625</v>
      </c>
      <c r="H2174" s="1691">
        <v>33</v>
      </c>
    </row>
    <row r="2175" spans="1:8" x14ac:dyDescent="0.3">
      <c r="A2175" s="1690">
        <v>44924</v>
      </c>
      <c r="B2175" s="1691">
        <v>5.625</v>
      </c>
      <c r="C2175" s="1691">
        <v>16</v>
      </c>
      <c r="D2175" s="1691"/>
      <c r="E2175" s="1691">
        <v>7.333333333333333</v>
      </c>
      <c r="F2175" s="1691">
        <v>17</v>
      </c>
      <c r="G2175" s="1691">
        <v>24.125</v>
      </c>
      <c r="H2175" s="1691">
        <v>31</v>
      </c>
    </row>
    <row r="2176" spans="1:8" x14ac:dyDescent="0.3">
      <c r="A2176" s="1690">
        <v>44925</v>
      </c>
      <c r="B2176" s="1691">
        <v>5.25</v>
      </c>
      <c r="C2176" s="1691">
        <v>25</v>
      </c>
      <c r="D2176" s="1691"/>
      <c r="E2176" s="1691">
        <v>5</v>
      </c>
      <c r="F2176" s="1691">
        <v>18</v>
      </c>
      <c r="G2176" s="1691">
        <v>27.75</v>
      </c>
      <c r="H2176" s="1691">
        <v>38</v>
      </c>
    </row>
    <row r="2177" spans="1:8" x14ac:dyDescent="0.3">
      <c r="A2177" s="1690">
        <v>44926</v>
      </c>
      <c r="B2177" s="1691">
        <v>11</v>
      </c>
      <c r="C2177" s="1691">
        <v>27</v>
      </c>
      <c r="D2177" s="1691"/>
      <c r="E2177" s="1691">
        <v>100</v>
      </c>
      <c r="F2177" s="1691">
        <v>22</v>
      </c>
      <c r="G2177" s="1691">
        <v>24.625</v>
      </c>
      <c r="H2177" s="1691">
        <v>28</v>
      </c>
    </row>
    <row r="2178" spans="1:8" x14ac:dyDescent="0.3">
      <c r="A2178" s="1690">
        <v>44927</v>
      </c>
      <c r="B2178" s="1691">
        <v>8.375</v>
      </c>
      <c r="C2178" s="1691">
        <v>26</v>
      </c>
      <c r="D2178" s="1691">
        <v>0.3</v>
      </c>
      <c r="E2178" s="1691">
        <v>100</v>
      </c>
      <c r="F2178" s="1691">
        <v>19</v>
      </c>
      <c r="G2178" s="1691">
        <v>23.375</v>
      </c>
      <c r="H2178" s="1691">
        <v>32</v>
      </c>
    </row>
    <row r="2179" spans="1:8" x14ac:dyDescent="0.3">
      <c r="A2179" s="1690">
        <v>44928</v>
      </c>
      <c r="B2179" s="1691">
        <v>8.75</v>
      </c>
      <c r="C2179" s="1691">
        <v>23</v>
      </c>
      <c r="D2179" s="1691"/>
      <c r="E2179" s="1691">
        <v>82.5</v>
      </c>
      <c r="F2179" s="1691">
        <v>17</v>
      </c>
      <c r="G2179" s="1691">
        <v>23.875</v>
      </c>
      <c r="H2179" s="1691">
        <v>33</v>
      </c>
    </row>
    <row r="2180" spans="1:8" x14ac:dyDescent="0.3">
      <c r="A2180" s="1690">
        <v>44929</v>
      </c>
      <c r="B2180" s="1691">
        <v>8.625</v>
      </c>
      <c r="C2180" s="1691">
        <v>21</v>
      </c>
      <c r="D2180" s="1691"/>
      <c r="E2180" s="1691">
        <v>19.333333333333332</v>
      </c>
      <c r="F2180" s="1691">
        <v>16</v>
      </c>
      <c r="G2180" s="1691">
        <v>25.75</v>
      </c>
      <c r="H2180" s="1691">
        <v>35</v>
      </c>
    </row>
    <row r="2181" spans="1:8" x14ac:dyDescent="0.3">
      <c r="A2181" s="1690">
        <v>44930</v>
      </c>
      <c r="B2181" s="1691">
        <v>5.875</v>
      </c>
      <c r="C2181" s="1691">
        <v>19</v>
      </c>
      <c r="D2181" s="1691"/>
      <c r="E2181" s="1691">
        <v>30.25</v>
      </c>
      <c r="F2181" s="1691">
        <v>18</v>
      </c>
      <c r="G2181" s="1691">
        <v>24.375</v>
      </c>
      <c r="H2181" s="1691">
        <v>31</v>
      </c>
    </row>
    <row r="2182" spans="1:8" x14ac:dyDescent="0.3">
      <c r="A2182" s="1690">
        <v>44931</v>
      </c>
      <c r="B2182" s="1691">
        <v>6.625</v>
      </c>
      <c r="C2182" s="1691">
        <v>21</v>
      </c>
      <c r="D2182" s="1691"/>
      <c r="E2182" s="1691">
        <v>9.6666666666666661</v>
      </c>
      <c r="F2182" s="1691">
        <v>16</v>
      </c>
      <c r="G2182" s="1691">
        <v>24.5</v>
      </c>
      <c r="H2182" s="1691">
        <v>32</v>
      </c>
    </row>
    <row r="2183" spans="1:8" x14ac:dyDescent="0.3">
      <c r="A2183" s="1690">
        <v>44932</v>
      </c>
      <c r="B2183" s="1691">
        <v>8.625</v>
      </c>
      <c r="C2183" s="1691">
        <v>29</v>
      </c>
      <c r="D2183" s="1691"/>
      <c r="E2183" s="1691">
        <v>8.625</v>
      </c>
      <c r="F2183" s="1691">
        <v>19</v>
      </c>
      <c r="G2183" s="1691">
        <v>26.375</v>
      </c>
      <c r="H2183" s="1691">
        <v>33</v>
      </c>
    </row>
    <row r="2184" spans="1:8" x14ac:dyDescent="0.3">
      <c r="A2184" s="1690">
        <v>44933</v>
      </c>
      <c r="B2184" s="1691">
        <v>10</v>
      </c>
      <c r="C2184" s="1691">
        <v>29</v>
      </c>
      <c r="D2184" s="1691"/>
      <c r="E2184" s="1691">
        <v>11.857142857142858</v>
      </c>
      <c r="F2184" s="1691">
        <v>21</v>
      </c>
      <c r="G2184" s="1691">
        <v>26.625</v>
      </c>
      <c r="H2184" s="1691">
        <v>34</v>
      </c>
    </row>
    <row r="2185" spans="1:8" x14ac:dyDescent="0.3">
      <c r="A2185" s="1690">
        <v>44934</v>
      </c>
      <c r="B2185" s="1691">
        <v>9.625</v>
      </c>
      <c r="C2185" s="1691">
        <v>22</v>
      </c>
      <c r="D2185" s="1691"/>
      <c r="E2185" s="1691">
        <v>13.25</v>
      </c>
      <c r="F2185" s="1691">
        <v>21</v>
      </c>
      <c r="G2185" s="1691">
        <v>25.625</v>
      </c>
      <c r="H2185" s="1691">
        <v>32</v>
      </c>
    </row>
    <row r="2186" spans="1:8" x14ac:dyDescent="0.3">
      <c r="A2186" s="1690">
        <v>44935</v>
      </c>
      <c r="B2186" s="1691">
        <v>9.625</v>
      </c>
      <c r="C2186" s="1691">
        <v>24</v>
      </c>
      <c r="D2186" s="1691"/>
      <c r="E2186" s="1691"/>
      <c r="F2186" s="1691">
        <v>20</v>
      </c>
      <c r="G2186" s="1691">
        <v>25.75</v>
      </c>
      <c r="H2186" s="1691">
        <v>32</v>
      </c>
    </row>
    <row r="2187" spans="1:8" x14ac:dyDescent="0.3">
      <c r="A2187" s="1690">
        <v>44936</v>
      </c>
      <c r="B2187" s="1691">
        <v>7.75</v>
      </c>
      <c r="C2187" s="1691">
        <v>23</v>
      </c>
      <c r="D2187" s="1691"/>
      <c r="E2187" s="1691">
        <v>46.4</v>
      </c>
      <c r="F2187" s="1691">
        <v>20</v>
      </c>
      <c r="G2187" s="1691">
        <v>26.75</v>
      </c>
      <c r="H2187" s="1691">
        <v>34</v>
      </c>
    </row>
    <row r="2188" spans="1:8" x14ac:dyDescent="0.3">
      <c r="A2188" s="1690">
        <v>44937</v>
      </c>
      <c r="B2188" s="1691">
        <v>5.25</v>
      </c>
      <c r="C2188" s="1691">
        <v>23</v>
      </c>
      <c r="D2188" s="1691"/>
      <c r="E2188" s="1691">
        <v>84.5</v>
      </c>
      <c r="F2188" s="1691">
        <v>23</v>
      </c>
      <c r="G2188" s="1691">
        <v>25.875</v>
      </c>
      <c r="H2188" s="1691">
        <v>29</v>
      </c>
    </row>
    <row r="2189" spans="1:8" x14ac:dyDescent="0.3">
      <c r="A2189" s="1690">
        <v>44938</v>
      </c>
      <c r="B2189" s="1691">
        <v>5.625</v>
      </c>
      <c r="C2189" s="1691">
        <v>12</v>
      </c>
      <c r="D2189" s="1691"/>
      <c r="E2189" s="1691">
        <v>75.833333333333329</v>
      </c>
      <c r="F2189" s="1691">
        <v>19</v>
      </c>
      <c r="G2189" s="1691">
        <v>25</v>
      </c>
      <c r="H2189" s="1691">
        <v>32</v>
      </c>
    </row>
    <row r="2190" spans="1:8" x14ac:dyDescent="0.3">
      <c r="A2190" s="1690">
        <v>44939</v>
      </c>
      <c r="B2190" s="1691">
        <v>4.25</v>
      </c>
      <c r="C2190" s="1691">
        <v>9</v>
      </c>
      <c r="D2190" s="1691"/>
      <c r="E2190" s="1691">
        <v>47.25</v>
      </c>
      <c r="F2190" s="1691">
        <v>18</v>
      </c>
      <c r="G2190" s="1691">
        <v>25.375</v>
      </c>
      <c r="H2190" s="1691">
        <v>32</v>
      </c>
    </row>
    <row r="2191" spans="1:8" x14ac:dyDescent="0.3">
      <c r="A2191" s="1690">
        <v>44940</v>
      </c>
      <c r="B2191" s="1691">
        <v>4.875</v>
      </c>
      <c r="C2191" s="1691">
        <v>11</v>
      </c>
      <c r="D2191" s="1691"/>
      <c r="E2191" s="1691"/>
      <c r="F2191" s="1691">
        <v>17</v>
      </c>
      <c r="G2191" s="1691">
        <v>27.25</v>
      </c>
      <c r="H2191" s="1691">
        <v>35</v>
      </c>
    </row>
    <row r="2192" spans="1:8" x14ac:dyDescent="0.3">
      <c r="A2192" s="1690">
        <v>44943</v>
      </c>
      <c r="B2192" s="1691">
        <v>14</v>
      </c>
      <c r="C2192" s="1691">
        <v>33</v>
      </c>
      <c r="D2192" s="1691"/>
      <c r="E2192" s="1691"/>
      <c r="F2192" s="1691">
        <v>26</v>
      </c>
      <c r="G2192" s="1691">
        <v>30.333333333333332</v>
      </c>
      <c r="H2192" s="1691">
        <v>35</v>
      </c>
    </row>
    <row r="2193" spans="1:8" x14ac:dyDescent="0.3">
      <c r="A2193" s="1690">
        <v>44944</v>
      </c>
      <c r="B2193" s="1691">
        <v>10</v>
      </c>
      <c r="C2193" s="1691">
        <v>31</v>
      </c>
      <c r="D2193" s="1691"/>
      <c r="E2193" s="1691">
        <v>87</v>
      </c>
      <c r="F2193" s="1691">
        <v>22</v>
      </c>
      <c r="G2193" s="1691">
        <v>26.375</v>
      </c>
      <c r="H2193" s="1691">
        <v>31</v>
      </c>
    </row>
    <row r="2194" spans="1:8" x14ac:dyDescent="0.3">
      <c r="A2194" s="1690">
        <v>44945</v>
      </c>
      <c r="B2194" s="1691">
        <v>9.375</v>
      </c>
      <c r="C2194" s="1691">
        <v>26</v>
      </c>
      <c r="D2194" s="1691"/>
      <c r="E2194" s="1691">
        <v>55.75</v>
      </c>
      <c r="F2194" s="1691">
        <v>23</v>
      </c>
      <c r="G2194" s="1691">
        <v>27.25</v>
      </c>
      <c r="H2194" s="1691">
        <v>32</v>
      </c>
    </row>
    <row r="2195" spans="1:8" x14ac:dyDescent="0.3">
      <c r="A2195" s="1690">
        <v>44946</v>
      </c>
      <c r="B2195" s="1691">
        <v>9</v>
      </c>
      <c r="C2195" s="1691">
        <v>26</v>
      </c>
      <c r="D2195" s="1691">
        <v>2.5</v>
      </c>
      <c r="E2195" s="1691">
        <v>65.599999999999994</v>
      </c>
      <c r="F2195" s="1691">
        <v>22</v>
      </c>
      <c r="G2195" s="1691">
        <v>27</v>
      </c>
      <c r="H2195" s="1691">
        <v>36</v>
      </c>
    </row>
    <row r="2196" spans="1:8" x14ac:dyDescent="0.3">
      <c r="A2196" s="1690">
        <v>44947</v>
      </c>
      <c r="B2196" s="1691">
        <v>7.25</v>
      </c>
      <c r="C2196" s="1691">
        <v>19</v>
      </c>
      <c r="D2196" s="1691">
        <v>0.1</v>
      </c>
      <c r="E2196" s="1691">
        <v>100</v>
      </c>
      <c r="F2196" s="1691">
        <v>20</v>
      </c>
      <c r="G2196" s="1691">
        <v>26.25</v>
      </c>
      <c r="H2196" s="1691">
        <v>34</v>
      </c>
    </row>
    <row r="2197" spans="1:8" x14ac:dyDescent="0.3">
      <c r="A2197" s="1690">
        <v>44948</v>
      </c>
      <c r="B2197" s="1691">
        <v>5</v>
      </c>
      <c r="C2197" s="1691">
        <v>10</v>
      </c>
      <c r="D2197" s="1691"/>
      <c r="E2197" s="1691">
        <v>100</v>
      </c>
      <c r="F2197" s="1691">
        <v>21</v>
      </c>
      <c r="G2197" s="1691">
        <v>27.625</v>
      </c>
      <c r="H2197" s="1691">
        <v>34</v>
      </c>
    </row>
    <row r="2198" spans="1:8" x14ac:dyDescent="0.3">
      <c r="A2198" s="1690">
        <v>44949</v>
      </c>
      <c r="B2198" s="1691">
        <v>5.875</v>
      </c>
      <c r="C2198" s="1691">
        <v>15</v>
      </c>
      <c r="D2198" s="1691"/>
      <c r="E2198" s="1691"/>
      <c r="F2198" s="1691">
        <v>23</v>
      </c>
      <c r="G2198" s="1691">
        <v>27.875</v>
      </c>
      <c r="H2198" s="1691">
        <v>34</v>
      </c>
    </row>
    <row r="2199" spans="1:8" x14ac:dyDescent="0.3">
      <c r="A2199" s="1690">
        <v>44950</v>
      </c>
      <c r="B2199" s="1691">
        <v>5.125</v>
      </c>
      <c r="C2199" s="1691">
        <v>15</v>
      </c>
      <c r="D2199" s="1691"/>
      <c r="E2199" s="1691">
        <v>64.666666666666671</v>
      </c>
      <c r="F2199" s="1691">
        <v>20</v>
      </c>
      <c r="G2199" s="1691">
        <v>28</v>
      </c>
      <c r="H2199" s="1691">
        <v>38</v>
      </c>
    </row>
    <row r="2200" spans="1:8" x14ac:dyDescent="0.3">
      <c r="A2200" s="1690">
        <v>44951</v>
      </c>
      <c r="B2200" s="1691">
        <v>7.75</v>
      </c>
      <c r="C2200" s="1691">
        <v>26</v>
      </c>
      <c r="D2200" s="1691"/>
      <c r="E2200" s="1691">
        <v>61.8</v>
      </c>
      <c r="F2200" s="1691">
        <v>22</v>
      </c>
      <c r="G2200" s="1691">
        <v>26.375</v>
      </c>
      <c r="H2200" s="1691">
        <v>32</v>
      </c>
    </row>
    <row r="2201" spans="1:8" x14ac:dyDescent="0.3">
      <c r="A2201" s="1690">
        <v>44952</v>
      </c>
      <c r="B2201" s="1691">
        <v>7.25</v>
      </c>
      <c r="C2201" s="1691">
        <v>25</v>
      </c>
      <c r="D2201" s="1691"/>
      <c r="E2201" s="1691">
        <v>60.6</v>
      </c>
      <c r="F2201" s="1691">
        <v>23</v>
      </c>
      <c r="G2201" s="1691">
        <v>28.625</v>
      </c>
      <c r="H2201" s="1691">
        <v>36</v>
      </c>
    </row>
    <row r="2202" spans="1:8" x14ac:dyDescent="0.3">
      <c r="A2202" s="1690">
        <v>44953</v>
      </c>
      <c r="B2202" s="1691">
        <v>5.625</v>
      </c>
      <c r="C2202" s="1691">
        <v>22</v>
      </c>
      <c r="D2202" s="1691">
        <v>0.66666666666666663</v>
      </c>
      <c r="E2202" s="1691">
        <v>100</v>
      </c>
      <c r="F2202" s="1691">
        <v>22</v>
      </c>
      <c r="G2202" s="1691">
        <v>23.375</v>
      </c>
      <c r="H2202" s="1691">
        <v>27</v>
      </c>
    </row>
    <row r="2203" spans="1:8" x14ac:dyDescent="0.3">
      <c r="A2203" s="1690">
        <v>44954</v>
      </c>
      <c r="B2203" s="1691">
        <v>5.5</v>
      </c>
      <c r="C2203" s="1691">
        <v>14</v>
      </c>
      <c r="D2203" s="1691"/>
      <c r="E2203" s="1691">
        <v>52.5</v>
      </c>
      <c r="F2203" s="1691">
        <v>21</v>
      </c>
      <c r="G2203" s="1691">
        <v>25.5</v>
      </c>
      <c r="H2203" s="1691">
        <v>32</v>
      </c>
    </row>
    <row r="2204" spans="1:8" x14ac:dyDescent="0.3">
      <c r="A2204" s="1690">
        <v>44955</v>
      </c>
      <c r="B2204" s="1691">
        <v>9.375</v>
      </c>
      <c r="C2204" s="1691">
        <v>19</v>
      </c>
      <c r="D2204" s="1691"/>
      <c r="E2204" s="1691"/>
      <c r="F2204" s="1691">
        <v>22</v>
      </c>
      <c r="G2204" s="1691">
        <v>24.75</v>
      </c>
      <c r="H2204" s="1691">
        <v>28</v>
      </c>
    </row>
    <row r="2205" spans="1:8" x14ac:dyDescent="0.3">
      <c r="A2205" s="1690">
        <v>44956</v>
      </c>
      <c r="B2205" s="1691">
        <v>8.25</v>
      </c>
      <c r="C2205" s="1691">
        <v>20</v>
      </c>
      <c r="D2205" s="1691"/>
      <c r="E2205" s="1691"/>
      <c r="F2205" s="1691">
        <v>20</v>
      </c>
      <c r="G2205" s="1691">
        <v>24.625</v>
      </c>
      <c r="H2205" s="1691">
        <v>30</v>
      </c>
    </row>
    <row r="2206" spans="1:8" x14ac:dyDescent="0.3">
      <c r="A2206" s="1690">
        <v>44957</v>
      </c>
      <c r="B2206" s="1691">
        <v>7</v>
      </c>
      <c r="C2206" s="1691">
        <v>18</v>
      </c>
      <c r="D2206" s="1691"/>
      <c r="E2206" s="1691"/>
      <c r="F2206" s="1691">
        <v>21</v>
      </c>
      <c r="G2206" s="1691">
        <v>25.625</v>
      </c>
      <c r="H2206" s="1691">
        <v>31</v>
      </c>
    </row>
    <row r="2207" spans="1:8" x14ac:dyDescent="0.3">
      <c r="A2207" s="1690">
        <v>44958</v>
      </c>
      <c r="B2207" s="1691">
        <v>8.75</v>
      </c>
      <c r="C2207" s="1691">
        <v>18</v>
      </c>
      <c r="D2207" s="1691"/>
      <c r="E2207" s="1691">
        <v>81</v>
      </c>
      <c r="F2207" s="1691">
        <v>22</v>
      </c>
      <c r="G2207" s="1691">
        <v>24.875</v>
      </c>
      <c r="H2207" s="1691">
        <v>28</v>
      </c>
    </row>
    <row r="2208" spans="1:8" x14ac:dyDescent="0.3">
      <c r="A2208" s="1690">
        <v>44959</v>
      </c>
      <c r="B2208" s="1691">
        <v>8</v>
      </c>
      <c r="C2208" s="1691">
        <v>15</v>
      </c>
      <c r="D2208" s="1691"/>
      <c r="E2208" s="1691">
        <v>90</v>
      </c>
      <c r="F2208" s="1691">
        <v>21</v>
      </c>
      <c r="G2208" s="1691">
        <v>23.875</v>
      </c>
      <c r="H2208" s="1691">
        <v>28</v>
      </c>
    </row>
    <row r="2209" spans="1:8" x14ac:dyDescent="0.3">
      <c r="A2209" s="1690">
        <v>44960</v>
      </c>
      <c r="B2209" s="1691">
        <v>10.125</v>
      </c>
      <c r="C2209" s="1691">
        <v>20</v>
      </c>
      <c r="D2209" s="1691">
        <v>0.36666666666666664</v>
      </c>
      <c r="E2209" s="1691">
        <v>57.833333333333336</v>
      </c>
      <c r="F2209" s="1691">
        <v>20</v>
      </c>
      <c r="G2209" s="1691">
        <v>22.75</v>
      </c>
      <c r="H2209" s="1691">
        <v>27</v>
      </c>
    </row>
    <row r="2210" spans="1:8" x14ac:dyDescent="0.3">
      <c r="A2210" s="1690">
        <v>44961</v>
      </c>
      <c r="B2210" s="1691">
        <v>6.375</v>
      </c>
      <c r="C2210" s="1691">
        <v>13</v>
      </c>
      <c r="D2210" s="1691"/>
      <c r="E2210" s="1691"/>
      <c r="F2210" s="1691">
        <v>18</v>
      </c>
      <c r="G2210" s="1691">
        <v>23.625</v>
      </c>
      <c r="H2210" s="1691">
        <v>29</v>
      </c>
    </row>
    <row r="2211" spans="1:8" x14ac:dyDescent="0.3">
      <c r="A2211" s="1690">
        <v>44962</v>
      </c>
      <c r="B2211" s="1691">
        <v>4.375</v>
      </c>
      <c r="C2211" s="1691">
        <v>15</v>
      </c>
      <c r="D2211" s="1691"/>
      <c r="E2211" s="1691">
        <v>100</v>
      </c>
      <c r="F2211" s="1691">
        <v>17</v>
      </c>
      <c r="G2211" s="1691">
        <v>23.75</v>
      </c>
      <c r="H2211" s="1691">
        <v>32</v>
      </c>
    </row>
    <row r="2212" spans="1:8" x14ac:dyDescent="0.3">
      <c r="A2212" s="1690">
        <v>44963</v>
      </c>
      <c r="B2212" s="1691">
        <v>5.625</v>
      </c>
      <c r="C2212" s="1691">
        <v>15</v>
      </c>
      <c r="D2212" s="1691"/>
      <c r="E2212" s="1691">
        <v>63</v>
      </c>
      <c r="F2212" s="1691">
        <v>19</v>
      </c>
      <c r="G2212" s="1691">
        <v>26</v>
      </c>
      <c r="H2212" s="1691">
        <v>33</v>
      </c>
    </row>
    <row r="2213" spans="1:8" x14ac:dyDescent="0.3">
      <c r="A2213" s="1690">
        <v>44964</v>
      </c>
      <c r="B2213" s="1691">
        <v>6.75</v>
      </c>
      <c r="C2213" s="1691">
        <v>20</v>
      </c>
      <c r="D2213" s="1691"/>
      <c r="E2213" s="1691">
        <v>48.8</v>
      </c>
      <c r="F2213" s="1691">
        <v>22</v>
      </c>
      <c r="G2213" s="1691">
        <v>28.25</v>
      </c>
      <c r="H2213" s="1691">
        <v>36</v>
      </c>
    </row>
    <row r="2214" spans="1:8" x14ac:dyDescent="0.3">
      <c r="A2214" s="1690">
        <v>44965</v>
      </c>
      <c r="B2214" s="1691">
        <v>5.375</v>
      </c>
      <c r="C2214" s="1691">
        <v>23</v>
      </c>
      <c r="D2214" s="1691"/>
      <c r="E2214" s="1691">
        <v>51.166666666666664</v>
      </c>
      <c r="F2214" s="1691">
        <v>22</v>
      </c>
      <c r="G2214" s="1691">
        <v>30.25</v>
      </c>
      <c r="H2214" s="1691">
        <v>40</v>
      </c>
    </row>
    <row r="2215" spans="1:8" x14ac:dyDescent="0.3">
      <c r="A2215" s="1690">
        <v>44966</v>
      </c>
      <c r="B2215" s="1691">
        <v>4.75</v>
      </c>
      <c r="C2215" s="1691">
        <v>10</v>
      </c>
      <c r="D2215" s="1691"/>
      <c r="E2215" s="1691"/>
      <c r="F2215" s="1691">
        <v>23</v>
      </c>
      <c r="G2215" s="1691">
        <v>29.625</v>
      </c>
      <c r="H2215" s="1691">
        <v>36</v>
      </c>
    </row>
    <row r="2216" spans="1:8" x14ac:dyDescent="0.3">
      <c r="A2216" s="1690">
        <v>44967</v>
      </c>
      <c r="B2216" s="1691">
        <v>4.375</v>
      </c>
      <c r="C2216" s="1691">
        <v>9</v>
      </c>
      <c r="D2216" s="1691"/>
      <c r="E2216" s="1691"/>
      <c r="F2216" s="1691">
        <v>22</v>
      </c>
      <c r="G2216" s="1691">
        <v>29.75</v>
      </c>
      <c r="H2216" s="1691">
        <v>38</v>
      </c>
    </row>
    <row r="2217" spans="1:8" x14ac:dyDescent="0.3">
      <c r="A2217" s="1690">
        <v>44968</v>
      </c>
      <c r="B2217" s="1691">
        <v>7</v>
      </c>
      <c r="C2217" s="1691">
        <v>24</v>
      </c>
      <c r="D2217" s="1691"/>
      <c r="E2217" s="1691">
        <v>7</v>
      </c>
      <c r="F2217" s="1691">
        <v>23</v>
      </c>
      <c r="G2217" s="1691">
        <v>30.875</v>
      </c>
      <c r="H2217" s="1691">
        <v>39</v>
      </c>
    </row>
    <row r="2218" spans="1:8" x14ac:dyDescent="0.3">
      <c r="A2218" s="1690">
        <v>44969</v>
      </c>
      <c r="B2218" s="1691">
        <v>7.875</v>
      </c>
      <c r="C2218" s="1691">
        <v>27</v>
      </c>
      <c r="D2218" s="1691"/>
      <c r="E2218" s="1691">
        <v>39.666666666666664</v>
      </c>
      <c r="F2218" s="1691">
        <v>25</v>
      </c>
      <c r="G2218" s="1691">
        <v>33.25</v>
      </c>
      <c r="H2218" s="1691">
        <v>42</v>
      </c>
    </row>
    <row r="2219" spans="1:8" x14ac:dyDescent="0.3">
      <c r="A2219" s="1690">
        <v>44970</v>
      </c>
      <c r="B2219" s="1691">
        <v>6</v>
      </c>
      <c r="C2219" s="1691">
        <v>34</v>
      </c>
      <c r="D2219" s="1691"/>
      <c r="E2219" s="1691">
        <v>74.666666666666671</v>
      </c>
      <c r="F2219" s="1691">
        <v>27</v>
      </c>
      <c r="G2219" s="1691">
        <v>30.5</v>
      </c>
      <c r="H2219" s="1691">
        <v>34</v>
      </c>
    </row>
    <row r="2220" spans="1:8" x14ac:dyDescent="0.3">
      <c r="A2220" s="1690">
        <v>44971</v>
      </c>
      <c r="B2220" s="1691">
        <v>4.75</v>
      </c>
      <c r="C2220" s="1691">
        <v>15</v>
      </c>
      <c r="D2220" s="1691"/>
      <c r="E2220" s="1691">
        <v>53</v>
      </c>
      <c r="F2220" s="1691">
        <v>22</v>
      </c>
      <c r="G2220" s="1691">
        <v>29</v>
      </c>
      <c r="H2220" s="1691">
        <v>36</v>
      </c>
    </row>
    <row r="2221" spans="1:8" x14ac:dyDescent="0.3">
      <c r="A2221" s="1690">
        <v>44972</v>
      </c>
      <c r="B2221" s="1691">
        <v>7</v>
      </c>
      <c r="C2221" s="1691">
        <v>15</v>
      </c>
      <c r="D2221" s="1691"/>
      <c r="E2221" s="1691">
        <v>7.5</v>
      </c>
      <c r="F2221" s="1691">
        <v>22</v>
      </c>
      <c r="G2221" s="1691">
        <v>26.125</v>
      </c>
      <c r="H2221" s="1691">
        <v>32</v>
      </c>
    </row>
    <row r="2222" spans="1:8" x14ac:dyDescent="0.3">
      <c r="A2222" s="1690">
        <v>44973</v>
      </c>
      <c r="B2222" s="1691">
        <v>9.125</v>
      </c>
      <c r="C2222" s="1691">
        <v>26</v>
      </c>
      <c r="D2222" s="1691">
        <v>1.4</v>
      </c>
      <c r="E2222" s="1691">
        <v>92.75</v>
      </c>
      <c r="F2222" s="1691">
        <v>14</v>
      </c>
      <c r="G2222" s="1691">
        <v>20.875</v>
      </c>
      <c r="H2222" s="1691">
        <v>29</v>
      </c>
    </row>
    <row r="2223" spans="1:8" x14ac:dyDescent="0.3">
      <c r="A2223" s="1690">
        <v>44974</v>
      </c>
      <c r="B2223" s="1691">
        <v>10.875</v>
      </c>
      <c r="C2223" s="1691">
        <v>26</v>
      </c>
      <c r="D2223" s="1691"/>
      <c r="E2223" s="1691">
        <v>81.2</v>
      </c>
      <c r="F2223" s="1691">
        <v>9</v>
      </c>
      <c r="G2223" s="1691">
        <v>12.5</v>
      </c>
      <c r="H2223" s="1691">
        <v>15</v>
      </c>
    </row>
    <row r="2224" spans="1:8" x14ac:dyDescent="0.3">
      <c r="A2224" s="1690">
        <v>44975</v>
      </c>
      <c r="B2224" s="1691">
        <v>6.125</v>
      </c>
      <c r="C2224" s="1691">
        <v>20</v>
      </c>
      <c r="D2224" s="1691"/>
      <c r="E2224" s="1691">
        <v>6</v>
      </c>
      <c r="F2224" s="1691">
        <v>9</v>
      </c>
      <c r="G2224" s="1691">
        <v>16</v>
      </c>
      <c r="H2224" s="1691">
        <v>24</v>
      </c>
    </row>
    <row r="2225" spans="1:8" x14ac:dyDescent="0.3">
      <c r="A2225" s="1690">
        <v>44976</v>
      </c>
      <c r="B2225" s="1691">
        <v>5.75</v>
      </c>
      <c r="C2225" s="1691">
        <v>17</v>
      </c>
      <c r="D2225" s="1691"/>
      <c r="E2225" s="1691"/>
      <c r="F2225" s="1691">
        <v>11</v>
      </c>
      <c r="G2225" s="1691">
        <v>19.125</v>
      </c>
      <c r="H2225" s="1691">
        <v>28</v>
      </c>
    </row>
    <row r="2226" spans="1:8" x14ac:dyDescent="0.3">
      <c r="A2226" s="1690">
        <v>44977</v>
      </c>
      <c r="B2226" s="1691">
        <v>6.25</v>
      </c>
      <c r="C2226" s="1691">
        <v>17</v>
      </c>
      <c r="D2226" s="1691"/>
      <c r="E2226" s="1691">
        <v>14.5</v>
      </c>
      <c r="F2226" s="1691">
        <v>14</v>
      </c>
      <c r="G2226" s="1691">
        <v>21.625</v>
      </c>
      <c r="H2226" s="1691">
        <v>29</v>
      </c>
    </row>
    <row r="2227" spans="1:8" x14ac:dyDescent="0.3">
      <c r="A2227" s="1690">
        <v>44978</v>
      </c>
      <c r="B2227" s="1691">
        <v>7.875</v>
      </c>
      <c r="C2227" s="1691">
        <v>21</v>
      </c>
      <c r="D2227" s="1691"/>
      <c r="E2227" s="1691">
        <v>54.166666666666664</v>
      </c>
      <c r="F2227" s="1691">
        <v>17</v>
      </c>
      <c r="G2227" s="1691">
        <v>23.625</v>
      </c>
      <c r="H2227" s="1691">
        <v>30</v>
      </c>
    </row>
    <row r="2228" spans="1:8" x14ac:dyDescent="0.3">
      <c r="A2228" s="1690">
        <v>44979</v>
      </c>
      <c r="B2228" s="1691">
        <v>7</v>
      </c>
      <c r="C2228" s="1691">
        <v>18</v>
      </c>
      <c r="D2228" s="1691"/>
      <c r="E2228" s="1691">
        <v>63.142857142857146</v>
      </c>
      <c r="F2228" s="1691">
        <v>18</v>
      </c>
      <c r="G2228" s="1691">
        <v>26.375</v>
      </c>
      <c r="H2228" s="1691">
        <v>35</v>
      </c>
    </row>
    <row r="2229" spans="1:8" x14ac:dyDescent="0.3">
      <c r="A2229" s="1690">
        <v>44980</v>
      </c>
      <c r="B2229" s="1691">
        <v>4.625</v>
      </c>
      <c r="C2229" s="1691">
        <v>12</v>
      </c>
      <c r="D2229" s="1691"/>
      <c r="E2229" s="1691">
        <v>65.5</v>
      </c>
      <c r="F2229" s="1691">
        <v>20</v>
      </c>
      <c r="G2229" s="1691">
        <v>25.5</v>
      </c>
      <c r="H2229" s="1691">
        <v>33</v>
      </c>
    </row>
    <row r="2230" spans="1:8" x14ac:dyDescent="0.3">
      <c r="A2230" s="1690">
        <v>44981</v>
      </c>
      <c r="B2230" s="1691">
        <v>6.5</v>
      </c>
      <c r="C2230" s="1691">
        <v>17</v>
      </c>
      <c r="D2230" s="1691"/>
      <c r="E2230" s="1691">
        <v>60</v>
      </c>
      <c r="F2230" s="1691">
        <v>21</v>
      </c>
      <c r="G2230" s="1691">
        <v>25.625</v>
      </c>
      <c r="H2230" s="1691">
        <v>32</v>
      </c>
    </row>
    <row r="2231" spans="1:8" x14ac:dyDescent="0.3">
      <c r="A2231" s="1690">
        <v>44982</v>
      </c>
      <c r="B2231" s="1691">
        <v>4</v>
      </c>
      <c r="C2231" s="1691">
        <v>14</v>
      </c>
      <c r="D2231" s="1691"/>
      <c r="E2231" s="1691">
        <v>26</v>
      </c>
      <c r="F2231" s="1691">
        <v>19</v>
      </c>
      <c r="G2231" s="1691">
        <v>27.25</v>
      </c>
      <c r="H2231" s="1691">
        <v>36</v>
      </c>
    </row>
    <row r="2232" spans="1:8" x14ac:dyDescent="0.3">
      <c r="A2232" s="1690">
        <v>44983</v>
      </c>
      <c r="B2232" s="1691">
        <v>7.75</v>
      </c>
      <c r="C2232" s="1691">
        <v>25</v>
      </c>
      <c r="D2232" s="1691"/>
      <c r="E2232" s="1691">
        <v>5</v>
      </c>
      <c r="F2232" s="1691">
        <v>20</v>
      </c>
      <c r="G2232" s="1691">
        <v>23.625</v>
      </c>
      <c r="H2232" s="1691">
        <v>27</v>
      </c>
    </row>
    <row r="2233" spans="1:8" x14ac:dyDescent="0.3">
      <c r="A2233" s="1690">
        <v>44984</v>
      </c>
      <c r="B2233" s="1691">
        <v>6.5</v>
      </c>
      <c r="C2233" s="1691">
        <v>14</v>
      </c>
      <c r="D2233" s="1691"/>
      <c r="E2233" s="1691"/>
      <c r="F2233" s="1691">
        <v>17</v>
      </c>
      <c r="G2233" s="1691">
        <v>24.125</v>
      </c>
      <c r="H2233" s="1691">
        <v>31</v>
      </c>
    </row>
    <row r="2234" spans="1:8" x14ac:dyDescent="0.3">
      <c r="A2234" s="1690">
        <v>44985</v>
      </c>
      <c r="B2234" s="1691">
        <v>5.375</v>
      </c>
      <c r="C2234" s="1691">
        <v>18</v>
      </c>
      <c r="D2234" s="1691"/>
      <c r="E2234" s="1691">
        <v>68.666666666666671</v>
      </c>
      <c r="F2234" s="1691">
        <v>20</v>
      </c>
      <c r="G2234" s="1691">
        <v>27.75</v>
      </c>
      <c r="H2234" s="1691">
        <v>35</v>
      </c>
    </row>
    <row r="2235" spans="1:8" x14ac:dyDescent="0.3">
      <c r="A2235" s="1690">
        <v>44986</v>
      </c>
      <c r="B2235" s="1691">
        <v>6</v>
      </c>
      <c r="C2235" s="1691">
        <v>22</v>
      </c>
      <c r="D2235" s="1691">
        <v>0.1</v>
      </c>
      <c r="E2235" s="1691">
        <v>46.714285714285715</v>
      </c>
      <c r="F2235" s="1691">
        <v>20</v>
      </c>
      <c r="G2235" s="1691">
        <v>29.75</v>
      </c>
      <c r="H2235" s="1691">
        <v>37</v>
      </c>
    </row>
    <row r="2236" spans="1:8" x14ac:dyDescent="0.3">
      <c r="A2236" s="1690">
        <v>44987</v>
      </c>
      <c r="B2236" s="1691">
        <v>5.875</v>
      </c>
      <c r="C2236" s="1691">
        <v>22</v>
      </c>
      <c r="D2236" s="1691"/>
      <c r="E2236" s="1691">
        <v>53.4</v>
      </c>
      <c r="F2236" s="1691">
        <v>25</v>
      </c>
      <c r="G2236" s="1691">
        <v>31.25</v>
      </c>
      <c r="H2236" s="1691">
        <v>39</v>
      </c>
    </row>
    <row r="2237" spans="1:8" x14ac:dyDescent="0.3">
      <c r="A2237" s="1690">
        <v>44988</v>
      </c>
      <c r="B2237" s="1691">
        <v>6.375</v>
      </c>
      <c r="C2237" s="1691">
        <v>18</v>
      </c>
      <c r="D2237" s="1691"/>
      <c r="E2237" s="1691">
        <v>36.666666666666664</v>
      </c>
      <c r="F2237" s="1691">
        <v>23</v>
      </c>
      <c r="G2237" s="1691">
        <v>29.875</v>
      </c>
      <c r="H2237" s="1691">
        <v>37</v>
      </c>
    </row>
    <row r="2238" spans="1:8" x14ac:dyDescent="0.3">
      <c r="A2238" s="1690">
        <v>44989</v>
      </c>
      <c r="B2238" s="1691">
        <v>7.75</v>
      </c>
      <c r="C2238" s="1691">
        <v>21</v>
      </c>
      <c r="D2238" s="1691"/>
      <c r="E2238" s="1691">
        <v>63</v>
      </c>
      <c r="F2238" s="1691">
        <v>21</v>
      </c>
      <c r="G2238" s="1691">
        <v>26.875</v>
      </c>
      <c r="H2238" s="1691">
        <v>33</v>
      </c>
    </row>
    <row r="2239" spans="1:8" x14ac:dyDescent="0.3">
      <c r="A2239" s="1690">
        <v>44990</v>
      </c>
      <c r="B2239" s="1691">
        <v>8.75</v>
      </c>
      <c r="C2239" s="1691">
        <v>19</v>
      </c>
      <c r="D2239" s="1691"/>
      <c r="E2239" s="1691">
        <v>69.5</v>
      </c>
      <c r="F2239" s="1691">
        <v>23</v>
      </c>
      <c r="G2239" s="1691">
        <v>26.125</v>
      </c>
      <c r="H2239" s="1691">
        <v>32</v>
      </c>
    </row>
    <row r="2240" spans="1:8" x14ac:dyDescent="0.3">
      <c r="A2240" s="1690">
        <v>44991</v>
      </c>
      <c r="B2240" s="1691">
        <v>7.875</v>
      </c>
      <c r="C2240" s="1691">
        <v>23</v>
      </c>
      <c r="D2240" s="1691"/>
      <c r="E2240" s="1691"/>
      <c r="F2240" s="1691">
        <v>23</v>
      </c>
      <c r="G2240" s="1691">
        <v>28.375</v>
      </c>
      <c r="H2240" s="1691">
        <v>36</v>
      </c>
    </row>
    <row r="2241" spans="1:8" x14ac:dyDescent="0.3">
      <c r="A2241" s="1690">
        <v>44992</v>
      </c>
      <c r="B2241" s="1691">
        <v>5.125</v>
      </c>
      <c r="C2241" s="1691">
        <v>22</v>
      </c>
      <c r="D2241" s="1691"/>
      <c r="E2241" s="1691">
        <v>93.2</v>
      </c>
      <c r="F2241" s="1691">
        <v>19</v>
      </c>
      <c r="G2241" s="1691">
        <v>26.5</v>
      </c>
      <c r="H2241" s="1691">
        <v>34</v>
      </c>
    </row>
    <row r="2242" spans="1:8" x14ac:dyDescent="0.3">
      <c r="A2242" s="1690">
        <v>44993</v>
      </c>
      <c r="B2242" s="1691">
        <v>4.75</v>
      </c>
      <c r="C2242" s="1691">
        <v>13</v>
      </c>
      <c r="D2242" s="1691"/>
      <c r="E2242" s="1691">
        <v>76.25</v>
      </c>
      <c r="F2242" s="1691">
        <v>22</v>
      </c>
      <c r="G2242" s="1691">
        <v>27.625</v>
      </c>
      <c r="H2242" s="1691">
        <v>35</v>
      </c>
    </row>
    <row r="2243" spans="1:8" x14ac:dyDescent="0.3">
      <c r="A2243" s="1690">
        <v>44994</v>
      </c>
      <c r="B2243" s="1691">
        <v>7.75</v>
      </c>
      <c r="C2243" s="1691">
        <v>25</v>
      </c>
      <c r="D2243" s="1691"/>
      <c r="E2243" s="1691">
        <v>68</v>
      </c>
      <c r="F2243" s="1691">
        <v>22</v>
      </c>
      <c r="G2243" s="1691">
        <v>26.25</v>
      </c>
      <c r="H2243" s="1691">
        <v>32</v>
      </c>
    </row>
    <row r="2244" spans="1:8" x14ac:dyDescent="0.3">
      <c r="A2244" s="1690">
        <v>44995</v>
      </c>
      <c r="B2244" s="1691">
        <v>8.125</v>
      </c>
      <c r="C2244" s="1691">
        <v>25</v>
      </c>
      <c r="D2244" s="1691"/>
      <c r="E2244" s="1691">
        <v>42.125</v>
      </c>
      <c r="F2244" s="1691">
        <v>24</v>
      </c>
      <c r="G2244" s="1691">
        <v>29.75</v>
      </c>
      <c r="H2244" s="1691">
        <v>38</v>
      </c>
    </row>
    <row r="2245" spans="1:8" x14ac:dyDescent="0.3">
      <c r="A2245" s="1690">
        <v>44996</v>
      </c>
      <c r="B2245" s="1691">
        <v>6.875</v>
      </c>
      <c r="C2245" s="1691">
        <v>19</v>
      </c>
      <c r="D2245" s="1691"/>
      <c r="E2245" s="1691">
        <v>42.5</v>
      </c>
      <c r="F2245" s="1691">
        <v>24</v>
      </c>
      <c r="G2245" s="1691">
        <v>30.625</v>
      </c>
      <c r="H2245" s="1691">
        <v>38</v>
      </c>
    </row>
    <row r="2246" spans="1:8" x14ac:dyDescent="0.3">
      <c r="A2246" s="1690">
        <v>44997</v>
      </c>
      <c r="B2246" s="1691">
        <v>7.125</v>
      </c>
      <c r="C2246" s="1691">
        <v>24</v>
      </c>
      <c r="D2246" s="1691"/>
      <c r="E2246" s="1691">
        <v>35.833333333333336</v>
      </c>
      <c r="F2246" s="1691">
        <v>25</v>
      </c>
      <c r="G2246" s="1691">
        <v>31</v>
      </c>
      <c r="H2246" s="1691">
        <v>39</v>
      </c>
    </row>
    <row r="2247" spans="1:8" x14ac:dyDescent="0.3">
      <c r="A2247" s="1690">
        <v>44998</v>
      </c>
      <c r="B2247" s="1691">
        <v>7.875</v>
      </c>
      <c r="C2247" s="1691">
        <v>24</v>
      </c>
      <c r="D2247" s="1691"/>
      <c r="E2247" s="1691">
        <v>37.666666666666664</v>
      </c>
      <c r="F2247" s="1691">
        <v>25</v>
      </c>
      <c r="G2247" s="1691">
        <v>29.375</v>
      </c>
      <c r="H2247" s="1691">
        <v>35</v>
      </c>
    </row>
    <row r="2248" spans="1:8" x14ac:dyDescent="0.3">
      <c r="A2248" s="1690">
        <v>44999</v>
      </c>
      <c r="B2248" s="1691">
        <v>7</v>
      </c>
      <c r="C2248" s="1691">
        <v>25</v>
      </c>
      <c r="D2248" s="1691"/>
      <c r="E2248" s="1691">
        <v>69</v>
      </c>
      <c r="F2248" s="1691">
        <v>24</v>
      </c>
      <c r="G2248" s="1691">
        <v>29.75</v>
      </c>
      <c r="H2248" s="1691">
        <v>37</v>
      </c>
    </row>
    <row r="2249" spans="1:8" x14ac:dyDescent="0.3">
      <c r="A2249" s="1690">
        <v>45000</v>
      </c>
      <c r="B2249" s="1691">
        <v>4.875</v>
      </c>
      <c r="C2249" s="1691">
        <v>16</v>
      </c>
      <c r="D2249" s="1691">
        <v>0.1</v>
      </c>
      <c r="E2249" s="1691">
        <v>85.166666666666671</v>
      </c>
      <c r="F2249" s="1691">
        <v>23</v>
      </c>
      <c r="G2249" s="1691">
        <v>26.375</v>
      </c>
      <c r="H2249" s="1691">
        <v>32</v>
      </c>
    </row>
    <row r="2250" spans="1:8" x14ac:dyDescent="0.3">
      <c r="A2250" s="1690">
        <v>45001</v>
      </c>
      <c r="B2250" s="1691">
        <v>5.5</v>
      </c>
      <c r="C2250" s="1691">
        <v>13</v>
      </c>
      <c r="D2250" s="1691"/>
      <c r="E2250" s="1691">
        <v>100</v>
      </c>
      <c r="F2250" s="1691">
        <v>23</v>
      </c>
      <c r="G2250" s="1691">
        <v>26.125</v>
      </c>
      <c r="H2250" s="1691">
        <v>31</v>
      </c>
    </row>
    <row r="2251" spans="1:8" x14ac:dyDescent="0.3">
      <c r="A2251" s="1690">
        <v>45002</v>
      </c>
      <c r="B2251" s="1691">
        <v>5.875</v>
      </c>
      <c r="C2251" s="1691">
        <v>16</v>
      </c>
      <c r="D2251" s="1691"/>
      <c r="E2251" s="1691"/>
      <c r="F2251" s="1691">
        <v>23</v>
      </c>
      <c r="G2251" s="1691">
        <v>27</v>
      </c>
      <c r="H2251" s="1691">
        <v>33</v>
      </c>
    </row>
    <row r="2252" spans="1:8" x14ac:dyDescent="0.3">
      <c r="A2252" s="1690">
        <v>45003</v>
      </c>
      <c r="B2252" s="1691">
        <v>8.875</v>
      </c>
      <c r="C2252" s="1691">
        <v>19</v>
      </c>
      <c r="D2252" s="1691"/>
      <c r="E2252" s="1691">
        <v>63</v>
      </c>
      <c r="F2252" s="1691">
        <v>23</v>
      </c>
      <c r="G2252" s="1691">
        <v>25.25</v>
      </c>
      <c r="H2252" s="1691">
        <v>30</v>
      </c>
    </row>
    <row r="2253" spans="1:8" x14ac:dyDescent="0.3">
      <c r="A2253" s="1690">
        <v>45004</v>
      </c>
      <c r="B2253" s="1691">
        <v>5.125</v>
      </c>
      <c r="C2253" s="1691">
        <v>19</v>
      </c>
      <c r="D2253" s="1691"/>
      <c r="E2253" s="1691">
        <v>55.25</v>
      </c>
      <c r="F2253" s="1691">
        <v>22</v>
      </c>
      <c r="G2253" s="1691">
        <v>27.625</v>
      </c>
      <c r="H2253" s="1691">
        <v>35</v>
      </c>
    </row>
    <row r="2254" spans="1:8" x14ac:dyDescent="0.3">
      <c r="A2254" s="1690">
        <v>45005</v>
      </c>
      <c r="B2254" s="1691">
        <v>8.375</v>
      </c>
      <c r="C2254" s="1691">
        <v>18</v>
      </c>
      <c r="D2254" s="1691"/>
      <c r="E2254" s="1691">
        <v>63.333333333333336</v>
      </c>
      <c r="F2254" s="1691">
        <v>20</v>
      </c>
      <c r="G2254" s="1691">
        <v>22.75</v>
      </c>
      <c r="H2254" s="1691">
        <v>26</v>
      </c>
    </row>
    <row r="2255" spans="1:8" x14ac:dyDescent="0.3">
      <c r="A2255" s="1690">
        <v>45006</v>
      </c>
      <c r="B2255" s="1691">
        <v>8.75</v>
      </c>
      <c r="C2255" s="1691">
        <v>18</v>
      </c>
      <c r="D2255" s="1691">
        <v>0.3</v>
      </c>
      <c r="E2255" s="1691">
        <v>100</v>
      </c>
      <c r="F2255" s="1691">
        <v>15</v>
      </c>
      <c r="G2255" s="1691">
        <v>20</v>
      </c>
      <c r="H2255" s="1691">
        <v>25</v>
      </c>
    </row>
    <row r="2256" spans="1:8" x14ac:dyDescent="0.3">
      <c r="A2256" s="1690">
        <v>45007</v>
      </c>
      <c r="B2256" s="1691">
        <v>8.25</v>
      </c>
      <c r="C2256" s="1691">
        <v>19</v>
      </c>
      <c r="D2256" s="1691">
        <v>0.1</v>
      </c>
      <c r="E2256" s="1691">
        <v>100</v>
      </c>
      <c r="F2256" s="1691">
        <v>17</v>
      </c>
      <c r="G2256" s="1691">
        <v>19.375</v>
      </c>
      <c r="H2256" s="1691">
        <v>21</v>
      </c>
    </row>
    <row r="2257" spans="1:8" x14ac:dyDescent="0.3">
      <c r="A2257" s="1690">
        <v>45008</v>
      </c>
      <c r="B2257" s="1691">
        <v>4.125</v>
      </c>
      <c r="C2257" s="1691">
        <v>16</v>
      </c>
      <c r="D2257" s="1691">
        <v>0.2</v>
      </c>
      <c r="E2257" s="1691">
        <v>84.5</v>
      </c>
      <c r="F2257" s="1691">
        <v>18</v>
      </c>
      <c r="G2257" s="1691">
        <v>21.75</v>
      </c>
      <c r="H2257" s="1691">
        <v>26</v>
      </c>
    </row>
    <row r="2258" spans="1:8" x14ac:dyDescent="0.3">
      <c r="A2258" s="1690">
        <v>45009</v>
      </c>
      <c r="B2258" s="1691">
        <v>8.25</v>
      </c>
      <c r="C2258" s="1691">
        <v>18</v>
      </c>
      <c r="D2258" s="1691"/>
      <c r="E2258" s="1691">
        <v>71.333333333333329</v>
      </c>
      <c r="F2258" s="1691">
        <v>21</v>
      </c>
      <c r="G2258" s="1691">
        <v>23.25</v>
      </c>
      <c r="H2258" s="1691">
        <v>27</v>
      </c>
    </row>
    <row r="2259" spans="1:8" x14ac:dyDescent="0.3">
      <c r="A2259" s="1690">
        <v>45010</v>
      </c>
      <c r="B2259" s="1691">
        <v>6.125</v>
      </c>
      <c r="C2259" s="1691">
        <v>21</v>
      </c>
      <c r="D2259" s="1691">
        <v>0.23333333333333336</v>
      </c>
      <c r="E2259" s="1691">
        <v>81.5</v>
      </c>
      <c r="F2259" s="1691">
        <v>20</v>
      </c>
      <c r="G2259" s="1691">
        <v>22.75</v>
      </c>
      <c r="H2259" s="1691">
        <v>28</v>
      </c>
    </row>
    <row r="2260" spans="1:8" x14ac:dyDescent="0.3">
      <c r="A2260" s="1690">
        <v>45011</v>
      </c>
      <c r="B2260" s="1691">
        <v>6.125</v>
      </c>
      <c r="C2260" s="1691">
        <v>22</v>
      </c>
      <c r="D2260" s="1691"/>
      <c r="E2260" s="1691">
        <v>42</v>
      </c>
      <c r="F2260" s="1691">
        <v>15</v>
      </c>
      <c r="G2260" s="1691">
        <v>19</v>
      </c>
      <c r="H2260" s="1691">
        <v>24</v>
      </c>
    </row>
    <row r="2261" spans="1:8" x14ac:dyDescent="0.3">
      <c r="A2261" s="1690">
        <v>45012</v>
      </c>
      <c r="B2261" s="1691">
        <v>5.25</v>
      </c>
      <c r="C2261" s="1691">
        <v>15</v>
      </c>
      <c r="D2261" s="1691"/>
      <c r="E2261" s="1691">
        <v>6</v>
      </c>
      <c r="F2261" s="1691">
        <v>13</v>
      </c>
      <c r="G2261" s="1691">
        <v>19</v>
      </c>
      <c r="H2261" s="1691">
        <v>27</v>
      </c>
    </row>
    <row r="2262" spans="1:8" x14ac:dyDescent="0.3">
      <c r="A2262" s="1690">
        <v>45013</v>
      </c>
      <c r="B2262" s="1691">
        <v>6</v>
      </c>
      <c r="C2262" s="1691">
        <v>21</v>
      </c>
      <c r="D2262" s="1691"/>
      <c r="E2262" s="1691">
        <v>53.25</v>
      </c>
      <c r="F2262" s="1691">
        <v>17</v>
      </c>
      <c r="G2262" s="1691">
        <v>22.625</v>
      </c>
      <c r="H2262" s="1691">
        <v>31</v>
      </c>
    </row>
    <row r="2263" spans="1:8" x14ac:dyDescent="0.3">
      <c r="A2263" s="1690">
        <v>45014</v>
      </c>
      <c r="B2263" s="1691">
        <v>6.5</v>
      </c>
      <c r="C2263" s="1691">
        <v>23</v>
      </c>
      <c r="D2263" s="1691">
        <v>0.15000000000000002</v>
      </c>
      <c r="E2263" s="1691">
        <v>63.8</v>
      </c>
      <c r="F2263" s="1691">
        <v>18</v>
      </c>
      <c r="G2263" s="1691">
        <v>21.5</v>
      </c>
      <c r="H2263" s="1691">
        <v>29</v>
      </c>
    </row>
    <row r="2264" spans="1:8" x14ac:dyDescent="0.3">
      <c r="A2264" s="1690">
        <v>45015</v>
      </c>
      <c r="B2264" s="1691">
        <v>8.875</v>
      </c>
      <c r="C2264" s="1691">
        <v>20</v>
      </c>
      <c r="D2264" s="1691"/>
      <c r="E2264" s="1691">
        <v>69.166666666666671</v>
      </c>
      <c r="F2264" s="1691">
        <v>16</v>
      </c>
      <c r="G2264" s="1691">
        <v>19.5</v>
      </c>
      <c r="H2264" s="1691">
        <v>23</v>
      </c>
    </row>
    <row r="2265" spans="1:8" x14ac:dyDescent="0.3">
      <c r="A2265" s="1690">
        <v>45016</v>
      </c>
      <c r="B2265" s="1691">
        <v>8.375</v>
      </c>
      <c r="C2265" s="1691">
        <v>26</v>
      </c>
      <c r="D2265" s="1691"/>
      <c r="E2265" s="1691">
        <v>70.599999999999994</v>
      </c>
      <c r="F2265" s="1691">
        <v>16</v>
      </c>
      <c r="G2265" s="1691">
        <v>19.25</v>
      </c>
      <c r="H2265" s="1691">
        <v>23</v>
      </c>
    </row>
    <row r="2266" spans="1:8" x14ac:dyDescent="0.3">
      <c r="A2266" s="1690">
        <v>45017</v>
      </c>
      <c r="B2266" s="1691">
        <v>5.5</v>
      </c>
      <c r="C2266" s="1691">
        <v>17</v>
      </c>
      <c r="D2266" s="1691"/>
      <c r="E2266" s="1691">
        <v>14</v>
      </c>
      <c r="F2266" s="1691">
        <v>10</v>
      </c>
      <c r="G2266" s="1691">
        <v>15.375</v>
      </c>
      <c r="H2266" s="1691">
        <v>20</v>
      </c>
    </row>
    <row r="2267" spans="1:8" x14ac:dyDescent="0.3">
      <c r="A2267" s="1690">
        <v>45018</v>
      </c>
      <c r="B2267" s="1691">
        <v>3.75</v>
      </c>
      <c r="C2267" s="1691">
        <v>11</v>
      </c>
      <c r="D2267" s="1691">
        <v>0.1</v>
      </c>
      <c r="E2267" s="1691">
        <v>92.25</v>
      </c>
      <c r="F2267" s="1691">
        <v>13</v>
      </c>
      <c r="G2267" s="1691">
        <v>17.375</v>
      </c>
      <c r="H2267" s="1691">
        <v>24</v>
      </c>
    </row>
    <row r="2268" spans="1:8" x14ac:dyDescent="0.3">
      <c r="A2268" s="1690">
        <v>45019</v>
      </c>
      <c r="B2268" s="1691">
        <v>5.375</v>
      </c>
      <c r="C2268" s="1691">
        <v>13</v>
      </c>
      <c r="D2268" s="1691">
        <v>0.95000000000000007</v>
      </c>
      <c r="E2268" s="1691">
        <v>100</v>
      </c>
      <c r="F2268" s="1691">
        <v>16</v>
      </c>
      <c r="G2268" s="1691">
        <v>18.375</v>
      </c>
      <c r="H2268" s="1691">
        <v>22</v>
      </c>
    </row>
    <row r="2269" spans="1:8" x14ac:dyDescent="0.3">
      <c r="A2269" s="1690">
        <v>45020</v>
      </c>
      <c r="B2269" s="1691">
        <v>5.75</v>
      </c>
      <c r="C2269" s="1691">
        <v>17</v>
      </c>
      <c r="D2269" s="1691">
        <v>0.1</v>
      </c>
      <c r="E2269" s="1691">
        <v>69.833333333333329</v>
      </c>
      <c r="F2269" s="1691">
        <v>15</v>
      </c>
      <c r="G2269" s="1691">
        <v>18.625</v>
      </c>
      <c r="H2269" s="1691">
        <v>23</v>
      </c>
    </row>
    <row r="2270" spans="1:8" x14ac:dyDescent="0.3">
      <c r="A2270" s="1690">
        <v>45021</v>
      </c>
      <c r="B2270" s="1691">
        <v>7.875</v>
      </c>
      <c r="C2270" s="1691">
        <v>21</v>
      </c>
      <c r="D2270" s="1691">
        <v>0.2</v>
      </c>
      <c r="E2270" s="1691">
        <v>79.333333333333329</v>
      </c>
      <c r="F2270" s="1691">
        <v>18</v>
      </c>
      <c r="G2270" s="1691">
        <v>19.75</v>
      </c>
      <c r="H2270" s="1691">
        <v>24</v>
      </c>
    </row>
    <row r="2271" spans="1:8" x14ac:dyDescent="0.3">
      <c r="A2271" s="1690">
        <v>45022</v>
      </c>
      <c r="B2271" s="1691">
        <v>8.75</v>
      </c>
      <c r="C2271" s="1691">
        <v>20</v>
      </c>
      <c r="D2271" s="1691"/>
      <c r="E2271" s="1691">
        <v>83.5</v>
      </c>
      <c r="F2271" s="1691">
        <v>18</v>
      </c>
      <c r="G2271" s="1691">
        <v>20.125</v>
      </c>
      <c r="H2271" s="1691">
        <v>24</v>
      </c>
    </row>
    <row r="2272" spans="1:8" x14ac:dyDescent="0.3">
      <c r="A2272" s="1690">
        <v>45023</v>
      </c>
      <c r="B2272" s="1691">
        <v>5.75</v>
      </c>
      <c r="C2272" s="1691">
        <v>16</v>
      </c>
      <c r="D2272" s="1691"/>
      <c r="E2272" s="1691">
        <v>73.333333333333329</v>
      </c>
      <c r="F2272" s="1691">
        <v>16</v>
      </c>
      <c r="G2272" s="1691">
        <v>20.125</v>
      </c>
      <c r="H2272" s="1691">
        <v>25</v>
      </c>
    </row>
    <row r="2273" spans="1:8" x14ac:dyDescent="0.3">
      <c r="A2273" s="1690">
        <v>45024</v>
      </c>
      <c r="B2273" s="1691">
        <v>5.125</v>
      </c>
      <c r="C2273" s="1691">
        <v>13</v>
      </c>
      <c r="D2273" s="1691"/>
      <c r="E2273" s="1691">
        <v>52.5</v>
      </c>
      <c r="F2273" s="1691">
        <v>15</v>
      </c>
      <c r="G2273" s="1691">
        <v>19.875</v>
      </c>
      <c r="H2273" s="1691">
        <v>25</v>
      </c>
    </row>
    <row r="2274" spans="1:8" x14ac:dyDescent="0.3">
      <c r="A2274" s="1690">
        <v>45025</v>
      </c>
      <c r="B2274" s="1691">
        <v>4.5</v>
      </c>
      <c r="C2274" s="1691">
        <v>14</v>
      </c>
      <c r="D2274" s="1691"/>
      <c r="E2274" s="1691">
        <v>6</v>
      </c>
      <c r="F2274" s="1691">
        <v>14</v>
      </c>
      <c r="G2274" s="1691">
        <v>20.625</v>
      </c>
      <c r="H2274" s="1691">
        <v>29</v>
      </c>
    </row>
    <row r="2275" spans="1:8" x14ac:dyDescent="0.3">
      <c r="A2275" s="1690">
        <v>45026</v>
      </c>
      <c r="B2275" s="1691">
        <v>5.625</v>
      </c>
      <c r="C2275" s="1691">
        <v>18</v>
      </c>
      <c r="D2275" s="1691"/>
      <c r="E2275" s="1691">
        <v>21.5</v>
      </c>
      <c r="F2275" s="1691">
        <v>16</v>
      </c>
      <c r="G2275" s="1691">
        <v>20.5</v>
      </c>
      <c r="H2275" s="1691">
        <v>26</v>
      </c>
    </row>
    <row r="2276" spans="1:8" x14ac:dyDescent="0.3">
      <c r="A2276" s="1690">
        <v>45027</v>
      </c>
      <c r="B2276" s="1691">
        <v>5.625</v>
      </c>
      <c r="C2276" s="1691">
        <v>16</v>
      </c>
      <c r="D2276" s="1691"/>
      <c r="E2276" s="1691">
        <v>38.625</v>
      </c>
      <c r="F2276" s="1691">
        <v>16</v>
      </c>
      <c r="G2276" s="1691">
        <v>22.625</v>
      </c>
      <c r="H2276" s="1691">
        <v>30</v>
      </c>
    </row>
    <row r="2277" spans="1:8" x14ac:dyDescent="0.3">
      <c r="A2277" s="1690">
        <v>45028</v>
      </c>
      <c r="B2277" s="1691">
        <v>6.75</v>
      </c>
      <c r="C2277" s="1691">
        <v>18</v>
      </c>
      <c r="D2277" s="1691">
        <v>0.19999999999999998</v>
      </c>
      <c r="E2277" s="1691">
        <v>97.5</v>
      </c>
      <c r="F2277" s="1691">
        <v>17</v>
      </c>
      <c r="G2277" s="1691">
        <v>19.5</v>
      </c>
      <c r="H2277" s="1691">
        <v>23</v>
      </c>
    </row>
    <row r="2278" spans="1:8" x14ac:dyDescent="0.3">
      <c r="A2278" s="1690">
        <v>45029</v>
      </c>
      <c r="B2278" s="1691">
        <v>6.875</v>
      </c>
      <c r="C2278" s="1691">
        <v>18</v>
      </c>
      <c r="D2278" s="1691"/>
      <c r="E2278" s="1691">
        <v>100</v>
      </c>
      <c r="F2278" s="1691">
        <v>13</v>
      </c>
      <c r="G2278" s="1691">
        <v>15.375</v>
      </c>
      <c r="H2278" s="1691">
        <v>19</v>
      </c>
    </row>
    <row r="2279" spans="1:8" x14ac:dyDescent="0.3">
      <c r="A2279" s="1690">
        <v>45030</v>
      </c>
      <c r="B2279" s="1691">
        <v>6</v>
      </c>
      <c r="C2279" s="1691">
        <v>16</v>
      </c>
      <c r="D2279" s="1691"/>
      <c r="E2279" s="1691">
        <v>40.875</v>
      </c>
      <c r="F2279" s="1691">
        <v>11</v>
      </c>
      <c r="G2279" s="1691">
        <v>14.75</v>
      </c>
      <c r="H2279" s="1691">
        <v>19</v>
      </c>
    </row>
    <row r="2280" spans="1:8" x14ac:dyDescent="0.3">
      <c r="A2280" s="1690">
        <v>45031</v>
      </c>
      <c r="B2280" s="1691">
        <v>4.875</v>
      </c>
      <c r="C2280" s="1691">
        <v>12</v>
      </c>
      <c r="D2280" s="1691"/>
      <c r="E2280" s="1691">
        <v>88.875</v>
      </c>
      <c r="F2280" s="1691">
        <v>13</v>
      </c>
      <c r="G2280" s="1691">
        <v>15.25</v>
      </c>
      <c r="H2280" s="1691">
        <v>19</v>
      </c>
    </row>
    <row r="2281" spans="1:8" x14ac:dyDescent="0.3">
      <c r="A2281" s="1690">
        <v>45032</v>
      </c>
      <c r="B2281" s="1691">
        <v>5.125</v>
      </c>
      <c r="C2281" s="1691">
        <v>10</v>
      </c>
      <c r="D2281" s="1691">
        <v>0.1</v>
      </c>
      <c r="E2281" s="1691">
        <v>91.5</v>
      </c>
      <c r="F2281" s="1691">
        <v>14</v>
      </c>
      <c r="G2281" s="1691">
        <v>16.125</v>
      </c>
      <c r="H2281" s="1691">
        <v>18</v>
      </c>
    </row>
    <row r="2282" spans="1:8" x14ac:dyDescent="0.3">
      <c r="A2282" s="1690">
        <v>45033</v>
      </c>
      <c r="B2282" s="1691">
        <v>3.375</v>
      </c>
      <c r="C2282" s="1691">
        <v>8</v>
      </c>
      <c r="D2282" s="1691"/>
      <c r="E2282" s="1691">
        <v>65.5</v>
      </c>
      <c r="F2282" s="1691">
        <v>14</v>
      </c>
      <c r="G2282" s="1691">
        <v>16.375</v>
      </c>
      <c r="H2282" s="1691">
        <v>21</v>
      </c>
    </row>
    <row r="2283" spans="1:8" x14ac:dyDescent="0.3">
      <c r="A2283" s="1690">
        <v>45034</v>
      </c>
      <c r="B2283" s="1691">
        <v>7.125</v>
      </c>
      <c r="C2283" s="1691">
        <v>24</v>
      </c>
      <c r="D2283" s="1691">
        <v>1.55</v>
      </c>
      <c r="E2283" s="1691">
        <v>91.166666666666671</v>
      </c>
      <c r="F2283" s="1691">
        <v>10</v>
      </c>
      <c r="G2283" s="1691">
        <v>13.5</v>
      </c>
      <c r="H2283" s="1691">
        <v>18</v>
      </c>
    </row>
    <row r="2284" spans="1:8" x14ac:dyDescent="0.3">
      <c r="A2284" s="1690">
        <v>45035</v>
      </c>
      <c r="B2284" s="1691">
        <v>8.25</v>
      </c>
      <c r="C2284" s="1691">
        <v>31</v>
      </c>
      <c r="D2284" s="1691">
        <v>0.2</v>
      </c>
      <c r="E2284" s="1691">
        <v>63.571428571428569</v>
      </c>
      <c r="F2284" s="1691">
        <v>10</v>
      </c>
      <c r="G2284" s="1691">
        <v>13.625</v>
      </c>
      <c r="H2284" s="1691">
        <v>18</v>
      </c>
    </row>
    <row r="2285" spans="1:8" x14ac:dyDescent="0.3">
      <c r="A2285" s="1690">
        <v>45036</v>
      </c>
      <c r="B2285" s="1691">
        <v>3.625</v>
      </c>
      <c r="C2285" s="1691">
        <v>8</v>
      </c>
      <c r="D2285" s="1691"/>
      <c r="E2285" s="1691">
        <v>6.5</v>
      </c>
      <c r="F2285" s="1691">
        <v>9</v>
      </c>
      <c r="G2285" s="1691">
        <v>14.5</v>
      </c>
      <c r="H2285" s="1691">
        <v>22</v>
      </c>
    </row>
    <row r="2286" spans="1:8" x14ac:dyDescent="0.3">
      <c r="A2286" s="1690">
        <v>45037</v>
      </c>
      <c r="B2286" s="1691">
        <v>4.75</v>
      </c>
      <c r="C2286" s="1691">
        <v>16</v>
      </c>
      <c r="D2286" s="1691"/>
      <c r="E2286" s="1691">
        <v>81.125</v>
      </c>
      <c r="F2286" s="1691">
        <v>10</v>
      </c>
      <c r="G2286" s="1691">
        <v>15.375</v>
      </c>
      <c r="H2286" s="1691">
        <v>23</v>
      </c>
    </row>
    <row r="2287" spans="1:8" x14ac:dyDescent="0.3">
      <c r="A2287" s="1690">
        <v>45038</v>
      </c>
      <c r="B2287" s="1691">
        <v>4.25</v>
      </c>
      <c r="C2287" s="1691">
        <v>15</v>
      </c>
      <c r="D2287" s="1691"/>
      <c r="E2287" s="1691">
        <v>69</v>
      </c>
      <c r="F2287" s="1691">
        <v>14</v>
      </c>
      <c r="G2287" s="1691">
        <v>17.75</v>
      </c>
      <c r="H2287" s="1691">
        <v>23</v>
      </c>
    </row>
    <row r="2288" spans="1:8" x14ac:dyDescent="0.3">
      <c r="A2288" s="1690">
        <v>45039</v>
      </c>
      <c r="B2288" s="1691">
        <v>6.625</v>
      </c>
      <c r="C2288" s="1691">
        <v>19</v>
      </c>
      <c r="D2288" s="1691"/>
      <c r="E2288" s="1691">
        <v>94.666666666666671</v>
      </c>
      <c r="F2288" s="1691">
        <v>15</v>
      </c>
      <c r="G2288" s="1691">
        <v>18</v>
      </c>
      <c r="H2288" s="1691">
        <v>22</v>
      </c>
    </row>
    <row r="2289" spans="1:8" x14ac:dyDescent="0.3">
      <c r="A2289" s="1690">
        <v>45040</v>
      </c>
      <c r="B2289" s="1691">
        <v>5.625</v>
      </c>
      <c r="C2289" s="1691">
        <v>17</v>
      </c>
      <c r="D2289" s="1691"/>
      <c r="E2289" s="1691">
        <v>82.625</v>
      </c>
      <c r="F2289" s="1691">
        <v>15</v>
      </c>
      <c r="G2289" s="1691">
        <v>18.625</v>
      </c>
      <c r="H2289" s="1691">
        <v>23</v>
      </c>
    </row>
    <row r="2290" spans="1:8" x14ac:dyDescent="0.3">
      <c r="A2290" s="1690">
        <v>45041</v>
      </c>
      <c r="B2290" s="1691">
        <v>3.25</v>
      </c>
      <c r="C2290" s="1691">
        <v>16</v>
      </c>
      <c r="D2290" s="1691">
        <v>0.20000000000000004</v>
      </c>
      <c r="E2290" s="1691">
        <v>91.375</v>
      </c>
      <c r="F2290" s="1691">
        <v>16</v>
      </c>
      <c r="G2290" s="1691">
        <v>17.875</v>
      </c>
      <c r="H2290" s="1691">
        <v>22</v>
      </c>
    </row>
    <row r="2291" spans="1:8" x14ac:dyDescent="0.3">
      <c r="A2291" s="1690">
        <v>45042</v>
      </c>
      <c r="B2291" s="1691">
        <v>3.625</v>
      </c>
      <c r="C2291" s="1691">
        <v>8</v>
      </c>
      <c r="D2291" s="1691"/>
      <c r="E2291" s="1691">
        <v>41.5</v>
      </c>
      <c r="F2291" s="1691">
        <v>13</v>
      </c>
      <c r="G2291" s="1691">
        <v>18.625</v>
      </c>
      <c r="H2291" s="1691">
        <v>26</v>
      </c>
    </row>
    <row r="2292" spans="1:8" x14ac:dyDescent="0.3">
      <c r="A2292" s="1690">
        <v>45043</v>
      </c>
      <c r="B2292" s="1691">
        <v>3.5</v>
      </c>
      <c r="C2292" s="1691">
        <v>12</v>
      </c>
      <c r="D2292" s="1691"/>
      <c r="E2292" s="1691">
        <v>53.666666666666664</v>
      </c>
      <c r="F2292" s="1691">
        <v>15</v>
      </c>
      <c r="G2292" s="1691">
        <v>19.375</v>
      </c>
      <c r="H2292" s="1691">
        <v>26</v>
      </c>
    </row>
    <row r="2293" spans="1:8" x14ac:dyDescent="0.3">
      <c r="A2293" s="1690">
        <v>45044</v>
      </c>
      <c r="B2293" s="1691">
        <v>6.875</v>
      </c>
      <c r="C2293" s="1691">
        <v>26</v>
      </c>
      <c r="D2293" s="1691"/>
      <c r="E2293" s="1691">
        <v>35</v>
      </c>
      <c r="F2293" s="1691">
        <v>15</v>
      </c>
      <c r="G2293" s="1691">
        <v>20.625</v>
      </c>
      <c r="H2293" s="1691">
        <v>29</v>
      </c>
    </row>
    <row r="2294" spans="1:8" x14ac:dyDescent="0.3">
      <c r="A2294" s="1690">
        <v>45045</v>
      </c>
      <c r="B2294" s="1691">
        <v>9.125</v>
      </c>
      <c r="C2294" s="1691">
        <v>31</v>
      </c>
      <c r="D2294" s="1691"/>
      <c r="E2294" s="1691">
        <v>7</v>
      </c>
      <c r="F2294" s="1691">
        <v>18</v>
      </c>
      <c r="G2294" s="1691">
        <v>22.125</v>
      </c>
      <c r="H2294" s="1691">
        <v>29</v>
      </c>
    </row>
    <row r="2295" spans="1:8" x14ac:dyDescent="0.3">
      <c r="A2295" s="1690">
        <v>45046</v>
      </c>
      <c r="B2295" s="1691">
        <v>9</v>
      </c>
      <c r="C2295" s="1691">
        <v>35</v>
      </c>
      <c r="D2295" s="1691">
        <v>0.4</v>
      </c>
      <c r="E2295" s="1691">
        <v>81.2</v>
      </c>
      <c r="F2295" s="1691">
        <v>14</v>
      </c>
      <c r="G2295" s="1691">
        <v>20</v>
      </c>
      <c r="H2295" s="1691">
        <v>25</v>
      </c>
    </row>
    <row r="2296" spans="1:8" x14ac:dyDescent="0.3">
      <c r="A2296" s="1690">
        <v>45047</v>
      </c>
      <c r="B2296" s="1691">
        <v>4.625</v>
      </c>
      <c r="C2296" s="1691">
        <v>20</v>
      </c>
      <c r="D2296" s="1691"/>
      <c r="E2296" s="1691">
        <v>100</v>
      </c>
      <c r="F2296" s="1691">
        <v>11</v>
      </c>
      <c r="G2296" s="1691">
        <v>14.625</v>
      </c>
      <c r="H2296" s="1691">
        <v>19</v>
      </c>
    </row>
    <row r="2297" spans="1:8" x14ac:dyDescent="0.3">
      <c r="A2297" s="1690">
        <v>45048</v>
      </c>
      <c r="B2297" s="1691">
        <v>4</v>
      </c>
      <c r="C2297" s="1691">
        <v>9</v>
      </c>
      <c r="D2297" s="1691"/>
      <c r="E2297" s="1691"/>
      <c r="F2297" s="1691">
        <v>10</v>
      </c>
      <c r="G2297" s="1691">
        <v>13.75</v>
      </c>
      <c r="H2297" s="1691">
        <v>19</v>
      </c>
    </row>
    <row r="2298" spans="1:8" x14ac:dyDescent="0.3">
      <c r="A2298" s="1690">
        <v>45049</v>
      </c>
      <c r="B2298" s="1691">
        <v>4.75</v>
      </c>
      <c r="C2298" s="1691">
        <v>10</v>
      </c>
      <c r="D2298" s="1691"/>
      <c r="E2298" s="1691"/>
      <c r="F2298" s="1691">
        <v>11</v>
      </c>
      <c r="G2298" s="1691">
        <v>14.25</v>
      </c>
      <c r="H2298" s="1691">
        <v>18</v>
      </c>
    </row>
    <row r="2299" spans="1:8" x14ac:dyDescent="0.3">
      <c r="A2299" s="1690">
        <v>45050</v>
      </c>
      <c r="B2299" s="1691">
        <v>4.25</v>
      </c>
      <c r="C2299" s="1691">
        <v>12</v>
      </c>
      <c r="D2299" s="1691"/>
      <c r="E2299" s="1691">
        <v>100</v>
      </c>
      <c r="F2299" s="1691">
        <v>11</v>
      </c>
      <c r="G2299" s="1691">
        <v>15.625</v>
      </c>
      <c r="H2299" s="1691">
        <v>21</v>
      </c>
    </row>
    <row r="2300" spans="1:8" x14ac:dyDescent="0.3">
      <c r="A2300" s="1690">
        <v>45051</v>
      </c>
      <c r="B2300" s="1691">
        <v>8.75</v>
      </c>
      <c r="C2300" s="1691">
        <v>23</v>
      </c>
      <c r="D2300" s="1691">
        <v>0.6</v>
      </c>
      <c r="E2300" s="1691">
        <v>89</v>
      </c>
      <c r="F2300" s="1691">
        <v>15</v>
      </c>
      <c r="G2300" s="1691">
        <v>16.875</v>
      </c>
      <c r="H2300" s="1691">
        <v>19</v>
      </c>
    </row>
    <row r="2301" spans="1:8" x14ac:dyDescent="0.3">
      <c r="A2301" s="1690">
        <v>45052</v>
      </c>
      <c r="B2301" s="1691">
        <v>9</v>
      </c>
      <c r="C2301" s="1691">
        <v>29</v>
      </c>
      <c r="D2301" s="1691">
        <v>0.72857142857142854</v>
      </c>
      <c r="E2301" s="1691">
        <v>90.25</v>
      </c>
      <c r="F2301" s="1691">
        <v>16</v>
      </c>
      <c r="G2301" s="1691">
        <v>17.5</v>
      </c>
      <c r="H2301" s="1691">
        <v>20</v>
      </c>
    </row>
    <row r="2302" spans="1:8" x14ac:dyDescent="0.3">
      <c r="A2302" s="1690">
        <v>45053</v>
      </c>
      <c r="B2302" s="1691">
        <v>6.25</v>
      </c>
      <c r="C2302" s="1691">
        <v>16</v>
      </c>
      <c r="D2302" s="1691">
        <v>0.1</v>
      </c>
      <c r="E2302" s="1691">
        <v>85.142857142857139</v>
      </c>
      <c r="F2302" s="1691">
        <v>15</v>
      </c>
      <c r="G2302" s="1691">
        <v>16.5</v>
      </c>
      <c r="H2302" s="1691">
        <v>20</v>
      </c>
    </row>
    <row r="2303" spans="1:8" x14ac:dyDescent="0.3">
      <c r="A2303" s="1690">
        <v>45054</v>
      </c>
      <c r="B2303" s="1691">
        <v>4.875</v>
      </c>
      <c r="C2303" s="1691">
        <v>18</v>
      </c>
      <c r="D2303" s="1691"/>
      <c r="E2303" s="1691">
        <v>6</v>
      </c>
      <c r="F2303" s="1691">
        <v>12</v>
      </c>
      <c r="G2303" s="1691">
        <v>15.75</v>
      </c>
      <c r="H2303" s="1691">
        <v>21</v>
      </c>
    </row>
    <row r="2304" spans="1:8" x14ac:dyDescent="0.3">
      <c r="A2304" s="1690">
        <v>45055</v>
      </c>
      <c r="B2304" s="1691">
        <v>3.5</v>
      </c>
      <c r="C2304" s="1691">
        <v>9</v>
      </c>
      <c r="D2304" s="1691"/>
      <c r="E2304" s="1691">
        <v>81</v>
      </c>
      <c r="F2304" s="1691">
        <v>11</v>
      </c>
      <c r="G2304" s="1691">
        <v>14.125</v>
      </c>
      <c r="H2304" s="1691">
        <v>19</v>
      </c>
    </row>
    <row r="2305" spans="1:8" x14ac:dyDescent="0.3">
      <c r="A2305" s="1690">
        <v>45056</v>
      </c>
      <c r="B2305" s="1691">
        <v>5.125</v>
      </c>
      <c r="C2305" s="1691">
        <v>16</v>
      </c>
      <c r="D2305" s="1691"/>
      <c r="E2305" s="1691">
        <v>31.25</v>
      </c>
      <c r="F2305" s="1691">
        <v>11</v>
      </c>
      <c r="G2305" s="1691">
        <v>14.625</v>
      </c>
      <c r="H2305" s="1691">
        <v>19</v>
      </c>
    </row>
    <row r="2306" spans="1:8" x14ac:dyDescent="0.3">
      <c r="A2306" s="1690">
        <v>45057</v>
      </c>
      <c r="B2306" s="1691">
        <v>4.875</v>
      </c>
      <c r="C2306" s="1691">
        <v>13</v>
      </c>
      <c r="D2306" s="1691"/>
      <c r="E2306" s="1691">
        <v>52.125</v>
      </c>
      <c r="F2306" s="1691">
        <v>10</v>
      </c>
      <c r="G2306" s="1691">
        <v>12.625</v>
      </c>
      <c r="H2306" s="1691">
        <v>16</v>
      </c>
    </row>
    <row r="2307" spans="1:8" x14ac:dyDescent="0.3">
      <c r="A2307" s="1690">
        <v>45058</v>
      </c>
      <c r="B2307" s="1691">
        <v>4.625</v>
      </c>
      <c r="C2307" s="1691">
        <v>18</v>
      </c>
      <c r="D2307" s="1691"/>
      <c r="E2307" s="1691">
        <v>62.25</v>
      </c>
      <c r="F2307" s="1691">
        <v>9</v>
      </c>
      <c r="G2307" s="1691">
        <v>13.75</v>
      </c>
      <c r="H2307" s="1691">
        <v>20</v>
      </c>
    </row>
    <row r="2308" spans="1:8" x14ac:dyDescent="0.3">
      <c r="A2308" s="1690">
        <v>45059</v>
      </c>
      <c r="B2308" s="1691">
        <v>5.875</v>
      </c>
      <c r="C2308" s="1691">
        <v>26</v>
      </c>
      <c r="D2308" s="1691"/>
      <c r="E2308" s="1691">
        <v>35.5</v>
      </c>
      <c r="F2308" s="1691">
        <v>13</v>
      </c>
      <c r="G2308" s="1691">
        <v>16.875</v>
      </c>
      <c r="H2308" s="1691">
        <v>23</v>
      </c>
    </row>
    <row r="2309" spans="1:8" x14ac:dyDescent="0.3">
      <c r="A2309" s="1690">
        <v>45060</v>
      </c>
      <c r="B2309" s="1691">
        <v>5.25</v>
      </c>
      <c r="C2309" s="1691">
        <v>15</v>
      </c>
      <c r="D2309" s="1691"/>
      <c r="E2309" s="1691">
        <v>56.5</v>
      </c>
      <c r="F2309" s="1691">
        <v>14</v>
      </c>
      <c r="G2309" s="1691">
        <v>18.375</v>
      </c>
      <c r="H2309" s="1691">
        <v>26</v>
      </c>
    </row>
    <row r="2310" spans="1:8" x14ac:dyDescent="0.3">
      <c r="A2310" s="1690">
        <v>45061</v>
      </c>
      <c r="B2310" s="1691">
        <v>4.25</v>
      </c>
      <c r="C2310" s="1691">
        <v>11</v>
      </c>
      <c r="D2310" s="1691"/>
      <c r="E2310" s="1691">
        <v>45</v>
      </c>
      <c r="F2310" s="1691">
        <v>15</v>
      </c>
      <c r="G2310" s="1691">
        <v>18.25</v>
      </c>
      <c r="H2310" s="1691">
        <v>23</v>
      </c>
    </row>
    <row r="2311" spans="1:8" x14ac:dyDescent="0.3">
      <c r="A2311" s="1690">
        <v>45062</v>
      </c>
      <c r="B2311" s="1691">
        <v>5.625</v>
      </c>
      <c r="C2311" s="1691">
        <v>18</v>
      </c>
      <c r="D2311" s="1691"/>
      <c r="E2311" s="1691">
        <v>15.5</v>
      </c>
      <c r="F2311" s="1691">
        <v>14</v>
      </c>
      <c r="G2311" s="1691">
        <v>19.125</v>
      </c>
      <c r="H2311" s="1691">
        <v>27</v>
      </c>
    </row>
    <row r="2312" spans="1:8" x14ac:dyDescent="0.3">
      <c r="A2312" s="1690">
        <v>45063</v>
      </c>
      <c r="B2312" s="1691">
        <v>5.875</v>
      </c>
      <c r="C2312" s="1691">
        <v>23</v>
      </c>
      <c r="D2312" s="1691"/>
      <c r="E2312" s="1691">
        <v>97.5</v>
      </c>
      <c r="F2312" s="1691">
        <v>15</v>
      </c>
      <c r="G2312" s="1691">
        <v>19.125</v>
      </c>
      <c r="H2312" s="1691">
        <v>26</v>
      </c>
    </row>
    <row r="2313" spans="1:8" x14ac:dyDescent="0.3">
      <c r="A2313" s="1690">
        <v>45064</v>
      </c>
      <c r="B2313" s="1691">
        <v>5.375</v>
      </c>
      <c r="C2313" s="1691">
        <v>25</v>
      </c>
      <c r="D2313" s="1691"/>
      <c r="E2313" s="1691">
        <v>70.400000000000006</v>
      </c>
      <c r="F2313" s="1691">
        <v>16</v>
      </c>
      <c r="G2313" s="1691">
        <v>18.375</v>
      </c>
      <c r="H2313" s="1691">
        <v>22</v>
      </c>
    </row>
    <row r="2314" spans="1:8" x14ac:dyDescent="0.3">
      <c r="A2314" s="1690">
        <v>45065</v>
      </c>
      <c r="B2314" s="1691">
        <v>3.625</v>
      </c>
      <c r="C2314" s="1691">
        <v>15</v>
      </c>
      <c r="D2314" s="1691">
        <v>1.0333333333333334</v>
      </c>
      <c r="E2314" s="1691">
        <v>95.428571428571431</v>
      </c>
      <c r="F2314" s="1691">
        <v>13</v>
      </c>
      <c r="G2314" s="1691">
        <v>14.25</v>
      </c>
      <c r="H2314" s="1691">
        <v>17</v>
      </c>
    </row>
    <row r="2315" spans="1:8" x14ac:dyDescent="0.3">
      <c r="A2315" s="1690">
        <v>45066</v>
      </c>
      <c r="B2315" s="1691">
        <v>7.25</v>
      </c>
      <c r="C2315" s="1691">
        <v>20</v>
      </c>
      <c r="D2315" s="1691">
        <v>0.1</v>
      </c>
      <c r="E2315" s="1691">
        <v>88.125</v>
      </c>
      <c r="F2315" s="1691">
        <v>11</v>
      </c>
      <c r="G2315" s="1691">
        <v>13.5</v>
      </c>
      <c r="H2315" s="1691">
        <v>16</v>
      </c>
    </row>
    <row r="2316" spans="1:8" x14ac:dyDescent="0.3">
      <c r="A2316" s="1690">
        <v>45067</v>
      </c>
      <c r="B2316" s="1691">
        <v>6.625</v>
      </c>
      <c r="C2316" s="1691">
        <v>19</v>
      </c>
      <c r="D2316" s="1691"/>
      <c r="E2316" s="1691">
        <v>88.875</v>
      </c>
      <c r="F2316" s="1691">
        <v>12</v>
      </c>
      <c r="G2316" s="1691">
        <v>15.125</v>
      </c>
      <c r="H2316" s="1691">
        <v>19</v>
      </c>
    </row>
    <row r="2317" spans="1:8" x14ac:dyDescent="0.3">
      <c r="A2317" s="1690">
        <v>45068</v>
      </c>
      <c r="B2317" s="1691">
        <v>3.875</v>
      </c>
      <c r="C2317" s="1691">
        <v>17</v>
      </c>
      <c r="D2317" s="1691"/>
      <c r="E2317" s="1691">
        <v>95.875</v>
      </c>
      <c r="F2317" s="1691">
        <v>16</v>
      </c>
      <c r="G2317" s="1691">
        <v>17.625</v>
      </c>
      <c r="H2317" s="1691">
        <v>20</v>
      </c>
    </row>
    <row r="2318" spans="1:8" x14ac:dyDescent="0.3">
      <c r="A2318" s="1690">
        <v>45069</v>
      </c>
      <c r="B2318" s="1691">
        <v>3.75</v>
      </c>
      <c r="C2318" s="1691">
        <v>15</v>
      </c>
      <c r="D2318" s="1691">
        <v>0.1</v>
      </c>
      <c r="E2318" s="1691">
        <v>97</v>
      </c>
      <c r="F2318" s="1691">
        <v>17</v>
      </c>
      <c r="G2318" s="1691">
        <v>19.125</v>
      </c>
      <c r="H2318" s="1691">
        <v>22</v>
      </c>
    </row>
    <row r="2319" spans="1:8" x14ac:dyDescent="0.3">
      <c r="A2319" s="1690">
        <v>45070</v>
      </c>
      <c r="B2319" s="1691">
        <v>6.125</v>
      </c>
      <c r="C2319" s="1691">
        <v>25</v>
      </c>
      <c r="D2319" s="1691">
        <v>1.9142857142857144</v>
      </c>
      <c r="E2319" s="1691">
        <v>100</v>
      </c>
      <c r="F2319" s="1691">
        <v>19</v>
      </c>
      <c r="G2319" s="1691">
        <v>19.875</v>
      </c>
      <c r="H2319" s="1691">
        <v>21</v>
      </c>
    </row>
    <row r="2320" spans="1:8" x14ac:dyDescent="0.3">
      <c r="A2320" s="1690">
        <v>45071</v>
      </c>
      <c r="B2320" s="1691">
        <v>5.375</v>
      </c>
      <c r="C2320" s="1691">
        <v>24</v>
      </c>
      <c r="D2320" s="1691">
        <v>0.61666666666666659</v>
      </c>
      <c r="E2320" s="1691">
        <v>100</v>
      </c>
      <c r="F2320" s="1691">
        <v>17</v>
      </c>
      <c r="G2320" s="1691">
        <v>18.625</v>
      </c>
      <c r="H2320" s="1691">
        <v>19</v>
      </c>
    </row>
    <row r="2321" spans="1:8" x14ac:dyDescent="0.3">
      <c r="A2321" s="1690">
        <v>45072</v>
      </c>
      <c r="B2321" s="1691">
        <v>5.875</v>
      </c>
      <c r="C2321" s="1691">
        <v>23</v>
      </c>
      <c r="D2321" s="1691">
        <v>0.72500000000000009</v>
      </c>
      <c r="E2321" s="1691">
        <v>85.857142857142861</v>
      </c>
      <c r="F2321" s="1691">
        <v>16</v>
      </c>
      <c r="G2321" s="1691">
        <v>17.75</v>
      </c>
      <c r="H2321" s="1691">
        <v>19</v>
      </c>
    </row>
    <row r="2322" spans="1:8" x14ac:dyDescent="0.3">
      <c r="A2322" s="1690">
        <v>45073</v>
      </c>
      <c r="B2322" s="1691">
        <v>8</v>
      </c>
      <c r="C2322" s="1691">
        <v>26</v>
      </c>
      <c r="D2322" s="1691"/>
      <c r="E2322" s="1691">
        <v>86</v>
      </c>
      <c r="F2322" s="1691">
        <v>10</v>
      </c>
      <c r="G2322" s="1691">
        <v>12.875</v>
      </c>
      <c r="H2322" s="1691">
        <v>14</v>
      </c>
    </row>
    <row r="2323" spans="1:8" x14ac:dyDescent="0.3">
      <c r="A2323" s="1690">
        <v>45074</v>
      </c>
      <c r="B2323" s="1691">
        <v>2.875</v>
      </c>
      <c r="C2323" s="1691">
        <v>10</v>
      </c>
      <c r="D2323" s="1691"/>
      <c r="E2323" s="1691">
        <v>64.2</v>
      </c>
      <c r="F2323" s="1691">
        <v>8</v>
      </c>
      <c r="G2323" s="1691">
        <v>10</v>
      </c>
      <c r="H2323" s="1691">
        <v>14</v>
      </c>
    </row>
    <row r="2324" spans="1:8" x14ac:dyDescent="0.3">
      <c r="A2324" s="1690">
        <v>45075</v>
      </c>
      <c r="B2324" s="1691">
        <v>3.125</v>
      </c>
      <c r="C2324" s="1691">
        <v>8</v>
      </c>
      <c r="D2324" s="1691"/>
      <c r="E2324" s="1691">
        <v>89.571428571428569</v>
      </c>
      <c r="F2324" s="1691">
        <v>7</v>
      </c>
      <c r="G2324" s="1691">
        <v>9.875</v>
      </c>
      <c r="H2324" s="1691">
        <v>14</v>
      </c>
    </row>
    <row r="2325" spans="1:8" x14ac:dyDescent="0.3">
      <c r="A2325" s="1690">
        <v>45076</v>
      </c>
      <c r="B2325" s="1691">
        <v>3.375</v>
      </c>
      <c r="C2325" s="1691">
        <v>11</v>
      </c>
      <c r="D2325" s="1691"/>
      <c r="E2325" s="1691">
        <v>60.125</v>
      </c>
      <c r="F2325" s="1691">
        <v>8</v>
      </c>
      <c r="G2325" s="1691">
        <v>11</v>
      </c>
      <c r="H2325" s="1691">
        <v>15</v>
      </c>
    </row>
    <row r="2326" spans="1:8" x14ac:dyDescent="0.3">
      <c r="A2326" s="1690">
        <v>45077</v>
      </c>
      <c r="B2326" s="1691">
        <v>3.5</v>
      </c>
      <c r="C2326" s="1691">
        <v>10</v>
      </c>
      <c r="D2326" s="1691"/>
      <c r="E2326" s="1691">
        <v>49.714285714285715</v>
      </c>
      <c r="F2326" s="1691">
        <v>10</v>
      </c>
      <c r="G2326" s="1691">
        <v>13.5</v>
      </c>
      <c r="H2326" s="1691">
        <v>20</v>
      </c>
    </row>
    <row r="2327" spans="1:8" x14ac:dyDescent="0.3">
      <c r="A2327" s="1690">
        <v>45078</v>
      </c>
      <c r="B2327" s="1691">
        <v>3.125</v>
      </c>
      <c r="C2327" s="1691">
        <v>9</v>
      </c>
      <c r="D2327" s="1691"/>
      <c r="E2327" s="1691">
        <v>27</v>
      </c>
      <c r="F2327" s="1691">
        <v>13</v>
      </c>
      <c r="G2327" s="1691">
        <v>15.75</v>
      </c>
      <c r="H2327" s="1691">
        <v>21</v>
      </c>
    </row>
    <row r="2328" spans="1:8" x14ac:dyDescent="0.3">
      <c r="A2328" s="1690">
        <v>45079</v>
      </c>
      <c r="B2328" s="1691">
        <v>6.625</v>
      </c>
      <c r="C2328" s="1691">
        <v>23</v>
      </c>
      <c r="D2328" s="1691">
        <v>0.1</v>
      </c>
      <c r="E2328" s="1691">
        <v>83.75</v>
      </c>
      <c r="F2328" s="1691">
        <v>15</v>
      </c>
      <c r="G2328" s="1691">
        <v>18.5</v>
      </c>
      <c r="H2328" s="1691">
        <v>23</v>
      </c>
    </row>
    <row r="2329" spans="1:8" x14ac:dyDescent="0.3">
      <c r="A2329" s="1690">
        <v>45080</v>
      </c>
      <c r="B2329" s="1691">
        <v>5.25</v>
      </c>
      <c r="C2329" s="1691">
        <v>20</v>
      </c>
      <c r="D2329" s="1691"/>
      <c r="E2329" s="1691">
        <v>89.625</v>
      </c>
      <c r="F2329" s="1691">
        <v>16</v>
      </c>
      <c r="G2329" s="1691">
        <v>18.375</v>
      </c>
      <c r="H2329" s="1691">
        <v>20</v>
      </c>
    </row>
    <row r="2330" spans="1:8" x14ac:dyDescent="0.3">
      <c r="A2330" s="1690">
        <v>45081</v>
      </c>
      <c r="B2330" s="1691">
        <v>5</v>
      </c>
      <c r="C2330" s="1691">
        <v>21</v>
      </c>
      <c r="D2330" s="1691">
        <v>0.60000000000000009</v>
      </c>
      <c r="E2330" s="1691">
        <v>88.625</v>
      </c>
      <c r="F2330" s="1691">
        <v>13</v>
      </c>
      <c r="G2330" s="1691">
        <v>15.75</v>
      </c>
      <c r="H2330" s="1691">
        <v>18</v>
      </c>
    </row>
    <row r="2331" spans="1:8" x14ac:dyDescent="0.3">
      <c r="A2331" s="1690">
        <v>45082</v>
      </c>
      <c r="B2331" s="1691">
        <v>4.25</v>
      </c>
      <c r="C2331" s="1691">
        <v>12</v>
      </c>
      <c r="D2331" s="1691"/>
      <c r="E2331" s="1691">
        <v>70.166666666666671</v>
      </c>
      <c r="F2331" s="1691">
        <v>10</v>
      </c>
      <c r="G2331" s="1691">
        <v>12</v>
      </c>
      <c r="H2331" s="1691">
        <v>16</v>
      </c>
    </row>
    <row r="2332" spans="1:8" x14ac:dyDescent="0.3">
      <c r="A2332" s="1690">
        <v>45083</v>
      </c>
      <c r="B2332" s="1691">
        <v>4.5</v>
      </c>
      <c r="C2332" s="1691">
        <v>22</v>
      </c>
      <c r="D2332" s="1691"/>
      <c r="E2332" s="1691">
        <v>65.625</v>
      </c>
      <c r="F2332" s="1691">
        <v>10</v>
      </c>
      <c r="G2332" s="1691">
        <v>13.75</v>
      </c>
      <c r="H2332" s="1691">
        <v>18</v>
      </c>
    </row>
    <row r="2333" spans="1:8" x14ac:dyDescent="0.3">
      <c r="A2333" s="1690">
        <v>45084</v>
      </c>
      <c r="B2333" s="1691">
        <v>5.625</v>
      </c>
      <c r="C2333" s="1691">
        <v>14</v>
      </c>
      <c r="D2333" s="1691">
        <v>0.1</v>
      </c>
      <c r="E2333" s="1691">
        <v>100</v>
      </c>
      <c r="F2333" s="1691">
        <v>16</v>
      </c>
      <c r="G2333" s="1691">
        <v>17.25</v>
      </c>
      <c r="H2333" s="1691">
        <v>18</v>
      </c>
    </row>
    <row r="2334" spans="1:8" x14ac:dyDescent="0.3">
      <c r="A2334" s="1690">
        <v>45085</v>
      </c>
      <c r="B2334" s="1691">
        <v>5.375</v>
      </c>
      <c r="C2334" s="1691">
        <v>24</v>
      </c>
      <c r="D2334" s="1691"/>
      <c r="E2334" s="1691">
        <v>62.375</v>
      </c>
      <c r="F2334" s="1691">
        <v>16</v>
      </c>
      <c r="G2334" s="1691">
        <v>19.25</v>
      </c>
      <c r="H2334" s="1691">
        <v>22</v>
      </c>
    </row>
    <row r="2335" spans="1:8" x14ac:dyDescent="0.3">
      <c r="A2335" s="1690">
        <v>45086</v>
      </c>
      <c r="B2335" s="1691">
        <v>8.25</v>
      </c>
      <c r="C2335" s="1691">
        <v>29</v>
      </c>
      <c r="D2335" s="1691">
        <v>0.1</v>
      </c>
      <c r="E2335" s="1691">
        <v>98</v>
      </c>
      <c r="F2335" s="1691">
        <v>14</v>
      </c>
      <c r="G2335" s="1691">
        <v>18.625</v>
      </c>
      <c r="H2335" s="1691">
        <v>21</v>
      </c>
    </row>
    <row r="2336" spans="1:8" x14ac:dyDescent="0.3">
      <c r="A2336" s="1690">
        <v>45087</v>
      </c>
      <c r="B2336" s="1691">
        <v>5.125</v>
      </c>
      <c r="C2336" s="1691">
        <v>17</v>
      </c>
      <c r="D2336" s="1691"/>
      <c r="E2336" s="1691">
        <v>71</v>
      </c>
      <c r="F2336" s="1691">
        <v>10</v>
      </c>
      <c r="G2336" s="1691">
        <v>11.875</v>
      </c>
      <c r="H2336" s="1691">
        <v>15</v>
      </c>
    </row>
    <row r="2337" spans="1:8" x14ac:dyDescent="0.3">
      <c r="A2337" s="1690">
        <v>45088</v>
      </c>
      <c r="B2337" s="1691">
        <v>6</v>
      </c>
      <c r="C2337" s="1691">
        <v>21</v>
      </c>
      <c r="D2337" s="1691"/>
      <c r="E2337" s="1691">
        <v>5.5</v>
      </c>
      <c r="F2337" s="1691">
        <v>6</v>
      </c>
      <c r="G2337" s="1691">
        <v>8.125</v>
      </c>
      <c r="H2337" s="1691">
        <v>11</v>
      </c>
    </row>
    <row r="2338" spans="1:8" x14ac:dyDescent="0.3">
      <c r="A2338" s="1690">
        <v>45089</v>
      </c>
      <c r="B2338" s="1691">
        <v>4.625</v>
      </c>
      <c r="C2338" s="1691">
        <v>16</v>
      </c>
      <c r="D2338" s="1691"/>
      <c r="E2338" s="1691">
        <v>6</v>
      </c>
      <c r="F2338" s="1691">
        <v>4</v>
      </c>
      <c r="G2338" s="1691">
        <v>7.375</v>
      </c>
      <c r="H2338" s="1691">
        <v>12</v>
      </c>
    </row>
    <row r="2339" spans="1:8" x14ac:dyDescent="0.3">
      <c r="A2339" s="1690">
        <v>45090</v>
      </c>
      <c r="B2339" s="1691">
        <v>3.5</v>
      </c>
      <c r="C2339" s="1691">
        <v>8</v>
      </c>
      <c r="D2339" s="1691"/>
      <c r="E2339" s="1691"/>
      <c r="F2339" s="1691">
        <v>5</v>
      </c>
      <c r="G2339" s="1691">
        <v>8</v>
      </c>
      <c r="H2339" s="1691">
        <v>12</v>
      </c>
    </row>
    <row r="2340" spans="1:8" x14ac:dyDescent="0.3">
      <c r="A2340" s="1690">
        <v>45091</v>
      </c>
      <c r="B2340" s="1691">
        <v>3.625</v>
      </c>
      <c r="C2340" s="1691">
        <v>9</v>
      </c>
      <c r="D2340" s="1691"/>
      <c r="E2340" s="1691">
        <v>6.75</v>
      </c>
      <c r="F2340" s="1691">
        <v>4</v>
      </c>
      <c r="G2340" s="1691">
        <v>7.75</v>
      </c>
      <c r="H2340" s="1691">
        <v>14</v>
      </c>
    </row>
    <row r="2341" spans="1:8" x14ac:dyDescent="0.3">
      <c r="A2341" s="1690">
        <v>45092</v>
      </c>
      <c r="B2341" s="1691">
        <v>2.875</v>
      </c>
      <c r="C2341" s="1691">
        <v>8</v>
      </c>
      <c r="D2341" s="1691"/>
      <c r="E2341" s="1691">
        <v>13.375</v>
      </c>
      <c r="F2341" s="1691">
        <v>4</v>
      </c>
      <c r="G2341" s="1691">
        <v>8.375</v>
      </c>
      <c r="H2341" s="1691">
        <v>15</v>
      </c>
    </row>
    <row r="2342" spans="1:8" x14ac:dyDescent="0.3">
      <c r="A2342" s="1690">
        <v>45093</v>
      </c>
      <c r="B2342" s="1691">
        <v>2</v>
      </c>
      <c r="C2342" s="1691">
        <v>6</v>
      </c>
      <c r="D2342" s="1691"/>
      <c r="E2342" s="1691">
        <v>38.142857142857146</v>
      </c>
      <c r="F2342" s="1691">
        <v>7</v>
      </c>
      <c r="G2342" s="1691">
        <v>10.625</v>
      </c>
      <c r="H2342" s="1691">
        <v>15</v>
      </c>
    </row>
    <row r="2343" spans="1:8" x14ac:dyDescent="0.3">
      <c r="A2343" s="1690">
        <v>45094</v>
      </c>
      <c r="B2343" s="1691">
        <v>4.75</v>
      </c>
      <c r="C2343" s="1691">
        <v>15</v>
      </c>
      <c r="D2343" s="1691"/>
      <c r="E2343" s="1691">
        <v>7.333333333333333</v>
      </c>
      <c r="F2343" s="1691">
        <v>7</v>
      </c>
      <c r="G2343" s="1691">
        <v>9.625</v>
      </c>
      <c r="H2343" s="1691">
        <v>13</v>
      </c>
    </row>
    <row r="2344" spans="1:8" x14ac:dyDescent="0.3">
      <c r="A2344" s="1690">
        <v>45095</v>
      </c>
      <c r="B2344" s="1691">
        <v>2.875</v>
      </c>
      <c r="C2344" s="1691">
        <v>10</v>
      </c>
      <c r="D2344" s="1691"/>
      <c r="E2344" s="1691">
        <v>56</v>
      </c>
      <c r="F2344" s="1691">
        <v>5</v>
      </c>
      <c r="G2344" s="1691">
        <v>8.375</v>
      </c>
      <c r="H2344" s="1691">
        <v>14</v>
      </c>
    </row>
    <row r="2345" spans="1:8" x14ac:dyDescent="0.3">
      <c r="A2345" s="1690">
        <v>45096</v>
      </c>
      <c r="B2345" s="1691">
        <v>4.625</v>
      </c>
      <c r="C2345" s="1691">
        <v>14</v>
      </c>
      <c r="D2345" s="1691"/>
      <c r="E2345" s="1691">
        <v>99.25</v>
      </c>
      <c r="F2345" s="1691">
        <v>7</v>
      </c>
      <c r="G2345" s="1691">
        <v>9.75</v>
      </c>
      <c r="H2345" s="1691">
        <v>13</v>
      </c>
    </row>
    <row r="2346" spans="1:8" x14ac:dyDescent="0.3">
      <c r="A2346" s="1690">
        <v>45097</v>
      </c>
      <c r="B2346" s="1691">
        <v>5.375</v>
      </c>
      <c r="C2346" s="1691">
        <v>16</v>
      </c>
      <c r="D2346" s="1691"/>
      <c r="E2346" s="1691">
        <v>52</v>
      </c>
      <c r="F2346" s="1691">
        <v>10</v>
      </c>
      <c r="G2346" s="1691">
        <v>12</v>
      </c>
      <c r="H2346" s="1691">
        <v>15</v>
      </c>
    </row>
    <row r="2347" spans="1:8" x14ac:dyDescent="0.3">
      <c r="A2347" s="1690">
        <v>45098</v>
      </c>
      <c r="B2347" s="1691">
        <v>4.375</v>
      </c>
      <c r="C2347" s="1691">
        <v>16</v>
      </c>
      <c r="D2347" s="1691">
        <v>0.13333333333333333</v>
      </c>
      <c r="E2347" s="1691">
        <v>100</v>
      </c>
      <c r="F2347" s="1691">
        <v>12</v>
      </c>
      <c r="G2347" s="1691">
        <v>13.375</v>
      </c>
      <c r="H2347" s="1691">
        <v>16</v>
      </c>
    </row>
    <row r="2348" spans="1:8" x14ac:dyDescent="0.3">
      <c r="A2348" s="1690">
        <v>45099</v>
      </c>
      <c r="B2348" s="1691">
        <v>2.75</v>
      </c>
      <c r="C2348" s="1691">
        <v>12</v>
      </c>
      <c r="D2348" s="1691"/>
      <c r="E2348" s="1691">
        <v>51.571428571428569</v>
      </c>
      <c r="F2348" s="1691">
        <v>9</v>
      </c>
      <c r="G2348" s="1691">
        <v>12</v>
      </c>
      <c r="H2348" s="1691">
        <v>17</v>
      </c>
    </row>
    <row r="2349" spans="1:8" x14ac:dyDescent="0.3">
      <c r="A2349" s="1690">
        <v>45100</v>
      </c>
      <c r="B2349" s="1691">
        <v>3.875</v>
      </c>
      <c r="C2349" s="1691">
        <v>17</v>
      </c>
      <c r="D2349" s="1691"/>
      <c r="E2349" s="1691">
        <v>93.625</v>
      </c>
      <c r="F2349" s="1691">
        <v>9</v>
      </c>
      <c r="G2349" s="1691">
        <v>12.25</v>
      </c>
      <c r="H2349" s="1691">
        <v>17</v>
      </c>
    </row>
    <row r="2350" spans="1:8" x14ac:dyDescent="0.3">
      <c r="A2350" s="1690">
        <v>45101</v>
      </c>
      <c r="B2350" s="1691">
        <v>3.25</v>
      </c>
      <c r="C2350" s="1691">
        <v>10</v>
      </c>
      <c r="D2350" s="1691"/>
      <c r="E2350" s="1691">
        <v>100</v>
      </c>
      <c r="F2350" s="1691">
        <v>12</v>
      </c>
      <c r="G2350" s="1691">
        <v>15.125</v>
      </c>
      <c r="H2350" s="1691">
        <v>21</v>
      </c>
    </row>
    <row r="2351" spans="1:8" x14ac:dyDescent="0.3">
      <c r="A2351" s="1690">
        <v>45102</v>
      </c>
      <c r="B2351" s="1691">
        <v>3.875</v>
      </c>
      <c r="C2351" s="1691">
        <v>12</v>
      </c>
      <c r="D2351" s="1691"/>
      <c r="E2351" s="1691">
        <v>79.625</v>
      </c>
      <c r="F2351" s="1691">
        <v>12</v>
      </c>
      <c r="G2351" s="1691">
        <v>13.625</v>
      </c>
      <c r="H2351" s="1691">
        <v>16</v>
      </c>
    </row>
    <row r="2352" spans="1:8" x14ac:dyDescent="0.3">
      <c r="A2352" s="1690">
        <v>45103</v>
      </c>
      <c r="B2352" s="1691">
        <v>3.5</v>
      </c>
      <c r="C2352" s="1691">
        <v>15</v>
      </c>
      <c r="D2352" s="1691"/>
      <c r="E2352" s="1691">
        <v>100</v>
      </c>
      <c r="F2352" s="1691">
        <v>12</v>
      </c>
      <c r="G2352" s="1691">
        <v>15</v>
      </c>
      <c r="H2352" s="1691">
        <v>20</v>
      </c>
    </row>
    <row r="2353" spans="1:8" x14ac:dyDescent="0.3">
      <c r="A2353" s="1690">
        <v>45104</v>
      </c>
      <c r="B2353" s="1691">
        <v>6.375</v>
      </c>
      <c r="C2353" s="1691">
        <v>25</v>
      </c>
      <c r="D2353" s="1691"/>
      <c r="E2353" s="1691">
        <v>82.25</v>
      </c>
      <c r="F2353" s="1691">
        <v>12</v>
      </c>
      <c r="G2353" s="1691">
        <v>13.125</v>
      </c>
      <c r="H2353" s="1691">
        <v>14</v>
      </c>
    </row>
    <row r="2354" spans="1:8" x14ac:dyDescent="0.3">
      <c r="A2354" s="1690">
        <v>45105</v>
      </c>
      <c r="B2354" s="1691">
        <v>5.875</v>
      </c>
      <c r="C2354" s="1691">
        <v>19</v>
      </c>
      <c r="D2354" s="1691"/>
      <c r="E2354" s="1691">
        <v>68.666666666666671</v>
      </c>
      <c r="F2354" s="1691">
        <v>9</v>
      </c>
      <c r="G2354" s="1691">
        <v>12.125</v>
      </c>
      <c r="H2354" s="1691">
        <v>16</v>
      </c>
    </row>
    <row r="2355" spans="1:8" x14ac:dyDescent="0.3">
      <c r="A2355" s="1690">
        <v>45106</v>
      </c>
      <c r="B2355" s="1691">
        <v>4</v>
      </c>
      <c r="C2355" s="1691">
        <v>10</v>
      </c>
      <c r="D2355" s="1691"/>
      <c r="E2355" s="1691">
        <v>95.25</v>
      </c>
      <c r="F2355" s="1691">
        <v>9</v>
      </c>
      <c r="G2355" s="1691">
        <v>10.75</v>
      </c>
      <c r="H2355" s="1691">
        <v>14</v>
      </c>
    </row>
    <row r="2356" spans="1:8" x14ac:dyDescent="0.3">
      <c r="A2356" s="1690">
        <v>45107</v>
      </c>
      <c r="B2356" s="1691">
        <v>3.625</v>
      </c>
      <c r="C2356" s="1691">
        <v>12</v>
      </c>
      <c r="D2356" s="1691"/>
      <c r="E2356" s="1691">
        <v>89.875</v>
      </c>
      <c r="F2356" s="1691">
        <v>7</v>
      </c>
      <c r="G2356" s="1691">
        <v>10.625</v>
      </c>
      <c r="H2356" s="1691">
        <v>16</v>
      </c>
    </row>
    <row r="2357" spans="1:8" x14ac:dyDescent="0.3">
      <c r="A2357" s="1690">
        <v>45108</v>
      </c>
      <c r="B2357" s="1691">
        <v>4.125</v>
      </c>
      <c r="C2357" s="1691">
        <v>15</v>
      </c>
      <c r="D2357" s="1691"/>
      <c r="E2357" s="1691">
        <v>75</v>
      </c>
      <c r="F2357" s="1691">
        <v>10</v>
      </c>
      <c r="G2357" s="1691">
        <v>13.25</v>
      </c>
      <c r="H2357" s="1691">
        <v>17</v>
      </c>
    </row>
    <row r="2358" spans="1:8" x14ac:dyDescent="0.3">
      <c r="A2358" s="1690">
        <v>45109</v>
      </c>
      <c r="B2358" s="1691">
        <v>5.75</v>
      </c>
      <c r="C2358" s="1691">
        <v>24</v>
      </c>
      <c r="D2358" s="1691"/>
      <c r="E2358" s="1691">
        <v>100</v>
      </c>
      <c r="F2358" s="1691">
        <v>11</v>
      </c>
      <c r="G2358" s="1691">
        <v>15</v>
      </c>
      <c r="H2358" s="1691">
        <v>20</v>
      </c>
    </row>
    <row r="2359" spans="1:8" x14ac:dyDescent="0.3">
      <c r="A2359" s="1690">
        <v>45110</v>
      </c>
      <c r="B2359" s="1691">
        <v>4.125</v>
      </c>
      <c r="C2359" s="1691">
        <v>23</v>
      </c>
      <c r="D2359" s="1691"/>
      <c r="E2359" s="1691">
        <v>89.5</v>
      </c>
      <c r="F2359" s="1691">
        <v>15</v>
      </c>
      <c r="G2359" s="1691">
        <v>17.25</v>
      </c>
      <c r="H2359" s="1691">
        <v>20</v>
      </c>
    </row>
    <row r="2360" spans="1:8" x14ac:dyDescent="0.3">
      <c r="A2360" s="1690">
        <v>45111</v>
      </c>
      <c r="B2360" s="1691">
        <v>6.25</v>
      </c>
      <c r="C2360" s="1691">
        <v>24</v>
      </c>
      <c r="D2360" s="1691">
        <v>0.3</v>
      </c>
      <c r="E2360" s="1691">
        <v>96</v>
      </c>
      <c r="F2360" s="1691">
        <v>17</v>
      </c>
      <c r="G2360" s="1691">
        <v>19.75</v>
      </c>
      <c r="H2360" s="1691">
        <v>26</v>
      </c>
    </row>
    <row r="2361" spans="1:8" x14ac:dyDescent="0.3">
      <c r="A2361" s="1690">
        <v>45112</v>
      </c>
      <c r="B2361" s="1691">
        <v>6.5</v>
      </c>
      <c r="C2361" s="1691">
        <v>20</v>
      </c>
      <c r="D2361" s="1691">
        <v>0.3</v>
      </c>
      <c r="E2361" s="1691">
        <v>28.625</v>
      </c>
      <c r="F2361" s="1691">
        <v>13</v>
      </c>
      <c r="G2361" s="1691">
        <v>15.5</v>
      </c>
      <c r="H2361" s="1691">
        <v>18</v>
      </c>
    </row>
    <row r="2362" spans="1:8" x14ac:dyDescent="0.3">
      <c r="A2362" s="1690">
        <v>45113</v>
      </c>
      <c r="B2362" s="1691">
        <v>7.625</v>
      </c>
      <c r="C2362" s="1691">
        <v>19</v>
      </c>
      <c r="D2362" s="1691">
        <v>0.22499999999999998</v>
      </c>
      <c r="E2362" s="1691">
        <v>74</v>
      </c>
      <c r="F2362" s="1691">
        <v>13</v>
      </c>
      <c r="G2362" s="1691">
        <v>13.625</v>
      </c>
      <c r="H2362" s="1691">
        <v>16</v>
      </c>
    </row>
    <row r="2363" spans="1:8" x14ac:dyDescent="0.3">
      <c r="A2363" s="1690">
        <v>45114</v>
      </c>
      <c r="B2363" s="1691">
        <v>8.5</v>
      </c>
      <c r="C2363" s="1691">
        <v>20</v>
      </c>
      <c r="D2363" s="1691"/>
      <c r="E2363" s="1691">
        <v>48.125</v>
      </c>
      <c r="F2363" s="1691">
        <v>10</v>
      </c>
      <c r="G2363" s="1691">
        <v>11.75</v>
      </c>
      <c r="H2363" s="1691">
        <v>14</v>
      </c>
    </row>
    <row r="2364" spans="1:8" x14ac:dyDescent="0.3">
      <c r="A2364" s="1690">
        <v>45115</v>
      </c>
      <c r="B2364" s="1691">
        <v>7.75</v>
      </c>
      <c r="C2364" s="1691">
        <v>20</v>
      </c>
      <c r="D2364" s="1691"/>
      <c r="E2364" s="1691">
        <v>77.125</v>
      </c>
      <c r="F2364" s="1691">
        <v>10</v>
      </c>
      <c r="G2364" s="1691">
        <v>11.375</v>
      </c>
      <c r="H2364" s="1691">
        <v>14</v>
      </c>
    </row>
    <row r="2365" spans="1:8" x14ac:dyDescent="0.3">
      <c r="A2365" s="1690">
        <v>45116</v>
      </c>
      <c r="B2365" s="1691">
        <v>2.75</v>
      </c>
      <c r="C2365" s="1691">
        <v>11</v>
      </c>
      <c r="D2365" s="1691">
        <v>0.1</v>
      </c>
      <c r="E2365" s="1691">
        <v>99.125</v>
      </c>
      <c r="F2365" s="1691">
        <v>11</v>
      </c>
      <c r="G2365" s="1691">
        <v>12.75</v>
      </c>
      <c r="H2365" s="1691">
        <v>14</v>
      </c>
    </row>
    <row r="2366" spans="1:8" x14ac:dyDescent="0.3">
      <c r="A2366" s="1690">
        <v>45117</v>
      </c>
      <c r="B2366" s="1691">
        <v>4.625</v>
      </c>
      <c r="C2366" s="1691">
        <v>14</v>
      </c>
      <c r="D2366" s="1691"/>
      <c r="E2366" s="1691">
        <v>57.25</v>
      </c>
      <c r="F2366" s="1691">
        <v>11</v>
      </c>
      <c r="G2366" s="1691">
        <v>12.5</v>
      </c>
      <c r="H2366" s="1691">
        <v>15</v>
      </c>
    </row>
    <row r="2367" spans="1:8" x14ac:dyDescent="0.3">
      <c r="A2367" s="1690">
        <v>45118</v>
      </c>
      <c r="B2367" s="1691">
        <v>9.75</v>
      </c>
      <c r="C2367" s="1691">
        <v>22</v>
      </c>
      <c r="D2367" s="1691">
        <v>0.35</v>
      </c>
      <c r="E2367" s="1691">
        <v>100</v>
      </c>
      <c r="F2367" s="1691">
        <v>10</v>
      </c>
      <c r="G2367" s="1691">
        <v>11.625</v>
      </c>
      <c r="H2367" s="1691">
        <v>12</v>
      </c>
    </row>
    <row r="2368" spans="1:8" x14ac:dyDescent="0.3">
      <c r="A2368" s="1690">
        <v>45119</v>
      </c>
      <c r="B2368" s="1691">
        <v>12.875</v>
      </c>
      <c r="C2368" s="1691">
        <v>27</v>
      </c>
      <c r="D2368" s="1691">
        <v>1.8500000000000003</v>
      </c>
      <c r="E2368" s="1691">
        <v>100</v>
      </c>
      <c r="F2368" s="1691">
        <v>8</v>
      </c>
      <c r="G2368" s="1691">
        <v>9.875</v>
      </c>
      <c r="H2368" s="1691">
        <v>11</v>
      </c>
    </row>
    <row r="2369" spans="1:8" x14ac:dyDescent="0.3">
      <c r="A2369" s="1690">
        <v>45120</v>
      </c>
      <c r="B2369" s="1691">
        <v>7.75</v>
      </c>
      <c r="C2369" s="1691">
        <v>27</v>
      </c>
      <c r="D2369" s="1691">
        <v>0.60000000000000009</v>
      </c>
      <c r="E2369" s="1691">
        <v>69.75</v>
      </c>
      <c r="F2369" s="1691">
        <v>6</v>
      </c>
      <c r="G2369" s="1691">
        <v>7.625</v>
      </c>
      <c r="H2369" s="1691">
        <v>10</v>
      </c>
    </row>
    <row r="2370" spans="1:8" x14ac:dyDescent="0.3">
      <c r="A2370" s="1690">
        <v>45121</v>
      </c>
      <c r="B2370" s="1691">
        <v>3.875</v>
      </c>
      <c r="C2370" s="1691">
        <v>12</v>
      </c>
      <c r="D2370" s="1691"/>
      <c r="E2370" s="1691">
        <v>48.714285714285715</v>
      </c>
      <c r="F2370" s="1691">
        <v>4</v>
      </c>
      <c r="G2370" s="1691">
        <v>7.375</v>
      </c>
      <c r="H2370" s="1691">
        <v>11</v>
      </c>
    </row>
    <row r="2371" spans="1:8" x14ac:dyDescent="0.3">
      <c r="A2371" s="1690">
        <v>45122</v>
      </c>
      <c r="B2371" s="1691">
        <v>5.75</v>
      </c>
      <c r="C2371" s="1691">
        <v>17</v>
      </c>
      <c r="D2371" s="1691"/>
      <c r="E2371" s="1691">
        <v>100</v>
      </c>
      <c r="F2371" s="1691">
        <v>7</v>
      </c>
      <c r="G2371" s="1691">
        <v>9.625</v>
      </c>
      <c r="H2371" s="1691">
        <v>12</v>
      </c>
    </row>
    <row r="2372" spans="1:8" x14ac:dyDescent="0.3">
      <c r="A2372" s="1690">
        <v>45123</v>
      </c>
      <c r="B2372" s="1691">
        <v>5.375</v>
      </c>
      <c r="C2372" s="1691">
        <v>18</v>
      </c>
      <c r="D2372" s="1691"/>
      <c r="E2372" s="1691">
        <v>43.285714285714285</v>
      </c>
      <c r="F2372" s="1691">
        <v>5</v>
      </c>
      <c r="G2372" s="1691">
        <v>7.75</v>
      </c>
      <c r="H2372" s="1691">
        <v>12</v>
      </c>
    </row>
    <row r="2373" spans="1:8" x14ac:dyDescent="0.3">
      <c r="A2373" s="1690">
        <v>45124</v>
      </c>
      <c r="B2373" s="1691">
        <v>5</v>
      </c>
      <c r="C2373" s="1691">
        <v>18</v>
      </c>
      <c r="D2373" s="1691"/>
      <c r="E2373" s="1691">
        <v>33.857142857142854</v>
      </c>
      <c r="F2373" s="1691">
        <v>4</v>
      </c>
      <c r="G2373" s="1691">
        <v>6.875</v>
      </c>
      <c r="H2373" s="1691">
        <v>10</v>
      </c>
    </row>
    <row r="2374" spans="1:8" x14ac:dyDescent="0.3">
      <c r="A2374" s="1690">
        <v>45125</v>
      </c>
      <c r="B2374" s="1691">
        <v>2.75</v>
      </c>
      <c r="C2374" s="1691">
        <v>10</v>
      </c>
      <c r="D2374" s="1691"/>
      <c r="E2374" s="1691">
        <v>40.333333333333336</v>
      </c>
      <c r="F2374" s="1691">
        <v>3</v>
      </c>
      <c r="G2374" s="1691">
        <v>6.375</v>
      </c>
      <c r="H2374" s="1691">
        <v>10</v>
      </c>
    </row>
    <row r="2375" spans="1:8" x14ac:dyDescent="0.3">
      <c r="A2375" s="1690">
        <v>45126</v>
      </c>
      <c r="B2375" s="1691">
        <v>6.125</v>
      </c>
      <c r="C2375" s="1691">
        <v>21</v>
      </c>
      <c r="D2375" s="1691"/>
      <c r="E2375" s="1691">
        <v>76.375</v>
      </c>
      <c r="F2375" s="1691">
        <v>4</v>
      </c>
      <c r="G2375" s="1691">
        <v>7.625</v>
      </c>
      <c r="H2375" s="1691">
        <v>12</v>
      </c>
    </row>
    <row r="2376" spans="1:8" x14ac:dyDescent="0.3">
      <c r="A2376" s="1690">
        <v>45127</v>
      </c>
      <c r="B2376" s="1691">
        <v>5</v>
      </c>
      <c r="C2376" s="1691">
        <v>21</v>
      </c>
      <c r="D2376" s="1691"/>
      <c r="E2376" s="1691">
        <v>100</v>
      </c>
      <c r="F2376" s="1691">
        <v>7</v>
      </c>
      <c r="G2376" s="1691">
        <v>10.5</v>
      </c>
      <c r="H2376" s="1691">
        <v>16</v>
      </c>
    </row>
    <row r="2377" spans="1:8" x14ac:dyDescent="0.3">
      <c r="A2377" s="1690">
        <v>45128</v>
      </c>
      <c r="B2377" s="1691">
        <v>9</v>
      </c>
      <c r="C2377" s="1691">
        <v>29</v>
      </c>
      <c r="D2377" s="1691"/>
      <c r="E2377" s="1691">
        <v>93.125</v>
      </c>
      <c r="F2377" s="1691">
        <v>12</v>
      </c>
      <c r="G2377" s="1691">
        <v>18.125</v>
      </c>
      <c r="H2377" s="1691">
        <v>23</v>
      </c>
    </row>
    <row r="2378" spans="1:8" x14ac:dyDescent="0.3">
      <c r="A2378" s="1690">
        <v>45129</v>
      </c>
      <c r="B2378" s="1691">
        <v>11.875</v>
      </c>
      <c r="C2378" s="1691">
        <v>32</v>
      </c>
      <c r="D2378" s="1691"/>
      <c r="E2378" s="1691">
        <v>88.5</v>
      </c>
      <c r="F2378" s="1691">
        <v>17</v>
      </c>
      <c r="G2378" s="1691">
        <v>22.875</v>
      </c>
      <c r="H2378" s="1691">
        <v>27</v>
      </c>
    </row>
    <row r="2379" spans="1:8" x14ac:dyDescent="0.3">
      <c r="A2379" s="1690">
        <v>45130</v>
      </c>
      <c r="B2379" s="1691">
        <v>7.125</v>
      </c>
      <c r="C2379" s="1691">
        <v>30</v>
      </c>
      <c r="D2379" s="1691">
        <v>0.1</v>
      </c>
      <c r="E2379" s="1691">
        <v>77</v>
      </c>
      <c r="F2379" s="1691">
        <v>12</v>
      </c>
      <c r="G2379" s="1691">
        <v>14.25</v>
      </c>
      <c r="H2379" s="1691">
        <v>18</v>
      </c>
    </row>
    <row r="2380" spans="1:8" x14ac:dyDescent="0.3">
      <c r="A2380" s="1690">
        <v>45131</v>
      </c>
      <c r="B2380" s="1691">
        <v>10.5</v>
      </c>
      <c r="C2380" s="1691">
        <v>19</v>
      </c>
      <c r="D2380" s="1691">
        <v>0.1</v>
      </c>
      <c r="E2380" s="1691">
        <v>89.625</v>
      </c>
      <c r="F2380" s="1691">
        <v>10</v>
      </c>
      <c r="G2380" s="1691">
        <v>10.875</v>
      </c>
      <c r="H2380" s="1691">
        <v>12</v>
      </c>
    </row>
    <row r="2381" spans="1:8" x14ac:dyDescent="0.3">
      <c r="A2381" s="1690">
        <v>45132</v>
      </c>
      <c r="B2381" s="1691">
        <v>7.75</v>
      </c>
      <c r="C2381" s="1691">
        <v>19</v>
      </c>
      <c r="D2381" s="1691">
        <v>0.1</v>
      </c>
      <c r="E2381" s="1691">
        <v>69.714285714285708</v>
      </c>
      <c r="F2381" s="1691">
        <v>9</v>
      </c>
      <c r="G2381" s="1691">
        <v>10.75</v>
      </c>
      <c r="H2381" s="1691">
        <v>13</v>
      </c>
    </row>
    <row r="2382" spans="1:8" x14ac:dyDescent="0.3">
      <c r="A2382" s="1690">
        <v>45133</v>
      </c>
      <c r="B2382" s="1691">
        <v>8.125</v>
      </c>
      <c r="C2382" s="1691">
        <v>23</v>
      </c>
      <c r="D2382" s="1691">
        <v>0.1</v>
      </c>
      <c r="E2382" s="1691">
        <v>80.166666666666671</v>
      </c>
      <c r="F2382" s="1691">
        <v>12</v>
      </c>
      <c r="G2382" s="1691">
        <v>13</v>
      </c>
      <c r="H2382" s="1691">
        <v>16</v>
      </c>
    </row>
    <row r="2383" spans="1:8" x14ac:dyDescent="0.3">
      <c r="A2383" s="1690">
        <v>45134</v>
      </c>
      <c r="B2383" s="1691">
        <v>3.75</v>
      </c>
      <c r="C2383" s="1691">
        <v>12</v>
      </c>
      <c r="D2383" s="1691"/>
      <c r="E2383" s="1691">
        <v>92.625</v>
      </c>
      <c r="F2383" s="1691">
        <v>8</v>
      </c>
      <c r="G2383" s="1691">
        <v>9.625</v>
      </c>
      <c r="H2383" s="1691">
        <v>12</v>
      </c>
    </row>
    <row r="2384" spans="1:8" x14ac:dyDescent="0.3">
      <c r="A2384" s="1690">
        <v>45135</v>
      </c>
      <c r="B2384" s="1691">
        <v>5</v>
      </c>
      <c r="C2384" s="1691">
        <v>11</v>
      </c>
      <c r="D2384" s="1691"/>
      <c r="E2384" s="1691">
        <v>56</v>
      </c>
      <c r="F2384" s="1691">
        <v>9</v>
      </c>
      <c r="G2384" s="1691">
        <v>9.5</v>
      </c>
      <c r="H2384" s="1691">
        <v>10</v>
      </c>
    </row>
    <row r="2385" spans="1:8" x14ac:dyDescent="0.3">
      <c r="A2385" s="1690">
        <v>45138</v>
      </c>
      <c r="B2385" s="1691">
        <v>5</v>
      </c>
      <c r="C2385" s="1691">
        <v>17</v>
      </c>
      <c r="D2385" s="1691"/>
      <c r="E2385" s="1691">
        <v>96.666666666666671</v>
      </c>
      <c r="F2385" s="1691">
        <v>16</v>
      </c>
      <c r="G2385" s="1691">
        <v>18.666666666666668</v>
      </c>
      <c r="H2385" s="1691">
        <v>22</v>
      </c>
    </row>
    <row r="2386" spans="1:8" x14ac:dyDescent="0.3">
      <c r="A2386" s="1690">
        <v>45139</v>
      </c>
      <c r="B2386" s="1691">
        <v>5.25</v>
      </c>
      <c r="C2386" s="1691">
        <v>19</v>
      </c>
      <c r="D2386" s="1691"/>
      <c r="E2386" s="1691">
        <v>10</v>
      </c>
      <c r="F2386" s="1691">
        <v>15</v>
      </c>
      <c r="G2386" s="1691">
        <v>20.375</v>
      </c>
      <c r="H2386" s="1691">
        <v>29</v>
      </c>
    </row>
    <row r="2387" spans="1:8" x14ac:dyDescent="0.3">
      <c r="A2387" s="1690">
        <v>45140</v>
      </c>
      <c r="B2387" s="1691">
        <v>7</v>
      </c>
      <c r="C2387" s="1691">
        <v>25</v>
      </c>
      <c r="D2387" s="1691"/>
      <c r="E2387" s="1691">
        <v>33</v>
      </c>
      <c r="F2387" s="1691">
        <v>17</v>
      </c>
      <c r="G2387" s="1691">
        <v>21.125</v>
      </c>
      <c r="H2387" s="1691">
        <v>28</v>
      </c>
    </row>
    <row r="2388" spans="1:8" x14ac:dyDescent="0.3">
      <c r="A2388" s="1690">
        <v>45141</v>
      </c>
      <c r="B2388" s="1691">
        <v>9</v>
      </c>
      <c r="C2388" s="1691">
        <v>24</v>
      </c>
      <c r="D2388" s="1691"/>
      <c r="E2388" s="1691">
        <v>75.625</v>
      </c>
      <c r="F2388" s="1691">
        <v>10</v>
      </c>
      <c r="G2388" s="1691">
        <v>11.875</v>
      </c>
      <c r="H2388" s="1691">
        <v>15</v>
      </c>
    </row>
    <row r="2389" spans="1:8" x14ac:dyDescent="0.3">
      <c r="A2389" s="1690">
        <v>45142</v>
      </c>
      <c r="B2389" s="1691">
        <v>3.5</v>
      </c>
      <c r="C2389" s="1691">
        <v>7</v>
      </c>
      <c r="D2389" s="1691"/>
      <c r="E2389" s="1691">
        <v>47</v>
      </c>
      <c r="F2389" s="1691">
        <v>10</v>
      </c>
      <c r="G2389" s="1691">
        <v>12.625</v>
      </c>
      <c r="H2389" s="1691">
        <v>18</v>
      </c>
    </row>
    <row r="2390" spans="1:8" x14ac:dyDescent="0.3">
      <c r="A2390" s="1690">
        <v>45143</v>
      </c>
      <c r="B2390" s="1691">
        <v>5.625</v>
      </c>
      <c r="C2390" s="1691">
        <v>13</v>
      </c>
      <c r="D2390" s="1691"/>
      <c r="E2390" s="1691">
        <v>5</v>
      </c>
      <c r="F2390" s="1691">
        <v>10</v>
      </c>
      <c r="G2390" s="1691">
        <v>12.625</v>
      </c>
      <c r="H2390" s="1691">
        <v>17</v>
      </c>
    </row>
    <row r="2391" spans="1:8" x14ac:dyDescent="0.3">
      <c r="A2391" s="1690">
        <v>45144</v>
      </c>
      <c r="B2391" s="1691">
        <v>4.375</v>
      </c>
      <c r="C2391" s="1691">
        <v>19</v>
      </c>
      <c r="D2391" s="1691"/>
      <c r="E2391" s="1691">
        <v>50</v>
      </c>
      <c r="F2391" s="1691">
        <v>13</v>
      </c>
      <c r="G2391" s="1691">
        <v>17.5</v>
      </c>
      <c r="H2391" s="1691">
        <v>23</v>
      </c>
    </row>
    <row r="2392" spans="1:8" x14ac:dyDescent="0.3">
      <c r="A2392" s="1690">
        <v>45145</v>
      </c>
      <c r="B2392" s="1691">
        <v>10.375</v>
      </c>
      <c r="C2392" s="1691">
        <v>27</v>
      </c>
      <c r="D2392" s="1691"/>
      <c r="E2392" s="1691">
        <v>43</v>
      </c>
      <c r="F2392" s="1691">
        <v>9</v>
      </c>
      <c r="G2392" s="1691">
        <v>11</v>
      </c>
      <c r="H2392" s="1691">
        <v>15</v>
      </c>
    </row>
    <row r="2393" spans="1:8" x14ac:dyDescent="0.3">
      <c r="A2393" s="1690">
        <v>45146</v>
      </c>
      <c r="B2393" s="1691">
        <v>7.625</v>
      </c>
      <c r="C2393" s="1691">
        <v>19</v>
      </c>
      <c r="D2393" s="1691"/>
      <c r="E2393" s="1691">
        <v>60.125</v>
      </c>
      <c r="F2393" s="1691">
        <v>6</v>
      </c>
      <c r="G2393" s="1691">
        <v>10.125</v>
      </c>
      <c r="H2393" s="1691">
        <v>16</v>
      </c>
    </row>
    <row r="2394" spans="1:8" x14ac:dyDescent="0.3">
      <c r="A2394" s="1690">
        <v>45147</v>
      </c>
      <c r="B2394" s="1691">
        <v>5.5</v>
      </c>
      <c r="C2394" s="1691">
        <v>19</v>
      </c>
      <c r="D2394" s="1691"/>
      <c r="E2394" s="1691">
        <v>75.833333333333329</v>
      </c>
      <c r="F2394" s="1691">
        <v>9</v>
      </c>
      <c r="G2394" s="1691">
        <v>12.5</v>
      </c>
      <c r="H2394" s="1691">
        <v>17</v>
      </c>
    </row>
    <row r="2395" spans="1:8" x14ac:dyDescent="0.3">
      <c r="A2395" s="1690">
        <v>45148</v>
      </c>
      <c r="B2395" s="1691">
        <v>5.5</v>
      </c>
      <c r="C2395" s="1691">
        <v>21</v>
      </c>
      <c r="D2395" s="1691"/>
      <c r="E2395" s="1691">
        <v>98.125</v>
      </c>
      <c r="F2395" s="1691">
        <v>12</v>
      </c>
      <c r="G2395" s="1691">
        <v>15.375</v>
      </c>
      <c r="H2395" s="1691">
        <v>19</v>
      </c>
    </row>
    <row r="2396" spans="1:8" x14ac:dyDescent="0.3">
      <c r="A2396" s="1690">
        <v>45149</v>
      </c>
      <c r="B2396" s="1691">
        <v>8.875</v>
      </c>
      <c r="C2396" s="1691">
        <v>29</v>
      </c>
      <c r="D2396" s="1691">
        <v>0.1</v>
      </c>
      <c r="E2396" s="1691">
        <v>99</v>
      </c>
      <c r="F2396" s="1691">
        <v>12</v>
      </c>
      <c r="G2396" s="1691">
        <v>14.25</v>
      </c>
      <c r="H2396" s="1691">
        <v>17</v>
      </c>
    </row>
    <row r="2397" spans="1:8" x14ac:dyDescent="0.3">
      <c r="A2397" s="1690">
        <v>45150</v>
      </c>
      <c r="B2397" s="1691">
        <v>7.125</v>
      </c>
      <c r="C2397" s="1691">
        <v>24</v>
      </c>
      <c r="D2397" s="1691"/>
      <c r="E2397" s="1691">
        <v>52.75</v>
      </c>
      <c r="F2397" s="1691">
        <v>7</v>
      </c>
      <c r="G2397" s="1691">
        <v>9</v>
      </c>
      <c r="H2397" s="1691">
        <v>12</v>
      </c>
    </row>
    <row r="2398" spans="1:8" x14ac:dyDescent="0.3">
      <c r="A2398" s="1690">
        <v>45151</v>
      </c>
      <c r="B2398" s="1691">
        <v>5.75</v>
      </c>
      <c r="C2398" s="1691">
        <v>26</v>
      </c>
      <c r="D2398" s="1691"/>
      <c r="E2398" s="1691">
        <v>59.428571428571431</v>
      </c>
      <c r="F2398" s="1691">
        <v>4</v>
      </c>
      <c r="G2398" s="1691">
        <v>9.875</v>
      </c>
      <c r="H2398" s="1691">
        <v>17</v>
      </c>
    </row>
    <row r="2399" spans="1:8" x14ac:dyDescent="0.3">
      <c r="A2399" s="1690">
        <v>45152</v>
      </c>
      <c r="B2399" s="1691">
        <v>7.375</v>
      </c>
      <c r="C2399" s="1691">
        <v>29</v>
      </c>
      <c r="D2399" s="1691"/>
      <c r="E2399" s="1691">
        <v>76.833333333333329</v>
      </c>
      <c r="F2399" s="1691">
        <v>10</v>
      </c>
      <c r="G2399" s="1691">
        <v>15.375</v>
      </c>
      <c r="H2399" s="1691">
        <v>24</v>
      </c>
    </row>
    <row r="2400" spans="1:8" x14ac:dyDescent="0.3">
      <c r="A2400" s="1690">
        <v>45153</v>
      </c>
      <c r="B2400" s="1691">
        <v>7</v>
      </c>
      <c r="C2400" s="1691">
        <v>23</v>
      </c>
      <c r="D2400" s="1691"/>
      <c r="E2400" s="1691">
        <v>69.125</v>
      </c>
      <c r="F2400" s="1691">
        <v>14</v>
      </c>
      <c r="G2400" s="1691">
        <v>19</v>
      </c>
      <c r="H2400" s="1691">
        <v>26</v>
      </c>
    </row>
    <row r="2401" spans="1:8" x14ac:dyDescent="0.3">
      <c r="A2401" s="1690">
        <v>45154</v>
      </c>
      <c r="B2401" s="1691">
        <v>7.5</v>
      </c>
      <c r="C2401" s="1691">
        <v>23</v>
      </c>
      <c r="D2401" s="1691">
        <v>0.96666666666666679</v>
      </c>
      <c r="E2401" s="1691">
        <v>80</v>
      </c>
      <c r="F2401" s="1691">
        <v>17</v>
      </c>
      <c r="G2401" s="1691">
        <v>20.375</v>
      </c>
      <c r="H2401" s="1691">
        <v>28</v>
      </c>
    </row>
    <row r="2402" spans="1:8" x14ac:dyDescent="0.3">
      <c r="A2402" s="1690">
        <v>45155</v>
      </c>
      <c r="B2402" s="1691">
        <v>6.375</v>
      </c>
      <c r="C2402" s="1691">
        <v>21</v>
      </c>
      <c r="D2402" s="1691">
        <v>1.9750000000000001</v>
      </c>
      <c r="E2402" s="1691">
        <v>100</v>
      </c>
      <c r="F2402" s="1691">
        <v>15</v>
      </c>
      <c r="G2402" s="1691">
        <v>16.25</v>
      </c>
      <c r="H2402" s="1691">
        <v>18</v>
      </c>
    </row>
    <row r="2403" spans="1:8" x14ac:dyDescent="0.3">
      <c r="A2403" s="1690">
        <v>45156</v>
      </c>
      <c r="B2403" s="1691">
        <v>9.875</v>
      </c>
      <c r="C2403" s="1691">
        <v>34</v>
      </c>
      <c r="D2403" s="1691">
        <v>0.65</v>
      </c>
      <c r="E2403" s="1691">
        <v>100</v>
      </c>
      <c r="F2403" s="1691">
        <v>12</v>
      </c>
      <c r="G2403" s="1691">
        <v>13.625</v>
      </c>
      <c r="H2403" s="1691">
        <v>16</v>
      </c>
    </row>
    <row r="2404" spans="1:8" x14ac:dyDescent="0.3">
      <c r="A2404" s="1690">
        <v>45157</v>
      </c>
      <c r="B2404" s="1691">
        <v>8.75</v>
      </c>
      <c r="C2404" s="1691">
        <v>31</v>
      </c>
      <c r="D2404" s="1691">
        <v>0.8</v>
      </c>
      <c r="E2404" s="1691">
        <v>100</v>
      </c>
      <c r="F2404" s="1691">
        <v>6</v>
      </c>
      <c r="G2404" s="1691">
        <v>9.75</v>
      </c>
      <c r="H2404" s="1691">
        <v>14</v>
      </c>
    </row>
    <row r="2405" spans="1:8" x14ac:dyDescent="0.3">
      <c r="A2405" s="1690">
        <v>45158</v>
      </c>
      <c r="B2405" s="1691">
        <v>5.5</v>
      </c>
      <c r="C2405" s="1691">
        <v>25</v>
      </c>
      <c r="D2405" s="1691"/>
      <c r="E2405" s="1691">
        <v>100</v>
      </c>
      <c r="F2405" s="1691">
        <v>8</v>
      </c>
      <c r="G2405" s="1691">
        <v>10.125</v>
      </c>
      <c r="H2405" s="1691">
        <v>13</v>
      </c>
    </row>
    <row r="2406" spans="1:8" x14ac:dyDescent="0.3">
      <c r="A2406" s="1690">
        <v>45159</v>
      </c>
      <c r="B2406" s="1691">
        <v>4.75</v>
      </c>
      <c r="C2406" s="1691">
        <v>14</v>
      </c>
      <c r="D2406" s="1691">
        <v>0.56666666666666665</v>
      </c>
      <c r="E2406" s="1691">
        <v>99.375</v>
      </c>
      <c r="F2406" s="1691">
        <v>7</v>
      </c>
      <c r="G2406" s="1691">
        <v>12.375</v>
      </c>
      <c r="H2406" s="1691">
        <v>18</v>
      </c>
    </row>
    <row r="2407" spans="1:8" x14ac:dyDescent="0.3">
      <c r="A2407" s="1690">
        <v>45160</v>
      </c>
      <c r="B2407" s="1691">
        <v>6.875</v>
      </c>
      <c r="C2407" s="1691">
        <v>23</v>
      </c>
      <c r="D2407" s="1691">
        <v>1.1000000000000001</v>
      </c>
      <c r="E2407" s="1691">
        <v>73.285714285714292</v>
      </c>
      <c r="F2407" s="1691">
        <v>12</v>
      </c>
      <c r="G2407" s="1691">
        <v>13.5</v>
      </c>
      <c r="H2407" s="1691">
        <v>16</v>
      </c>
    </row>
    <row r="2408" spans="1:8" x14ac:dyDescent="0.3">
      <c r="A2408" s="1690">
        <v>45161</v>
      </c>
      <c r="B2408" s="1691">
        <v>4.875</v>
      </c>
      <c r="C2408" s="1691">
        <v>17</v>
      </c>
      <c r="D2408" s="1691"/>
      <c r="E2408" s="1691">
        <v>79.285714285714292</v>
      </c>
      <c r="F2408" s="1691">
        <v>8</v>
      </c>
      <c r="G2408" s="1691">
        <v>12</v>
      </c>
      <c r="H2408" s="1691">
        <v>16</v>
      </c>
    </row>
    <row r="2409" spans="1:8" x14ac:dyDescent="0.3">
      <c r="A2409" s="1690">
        <v>45162</v>
      </c>
      <c r="B2409" s="1691">
        <v>4.5</v>
      </c>
      <c r="C2409" s="1691">
        <v>18</v>
      </c>
      <c r="D2409" s="1691"/>
      <c r="E2409" s="1691">
        <v>99.875</v>
      </c>
      <c r="F2409" s="1691">
        <v>9</v>
      </c>
      <c r="G2409" s="1691">
        <v>12.5</v>
      </c>
      <c r="H2409" s="1691">
        <v>16</v>
      </c>
    </row>
    <row r="2410" spans="1:8" x14ac:dyDescent="0.3">
      <c r="A2410" s="1690">
        <v>45163</v>
      </c>
      <c r="B2410" s="1691">
        <v>5.125</v>
      </c>
      <c r="C2410" s="1691">
        <v>16</v>
      </c>
      <c r="D2410" s="1691"/>
      <c r="E2410" s="1691">
        <v>60.5</v>
      </c>
      <c r="F2410" s="1691">
        <v>8</v>
      </c>
      <c r="G2410" s="1691">
        <v>11.25</v>
      </c>
      <c r="H2410" s="1691">
        <v>16</v>
      </c>
    </row>
    <row r="2411" spans="1:8" x14ac:dyDescent="0.3">
      <c r="A2411" s="1690">
        <v>45164</v>
      </c>
      <c r="B2411" s="1691">
        <v>3.75</v>
      </c>
      <c r="C2411" s="1691">
        <v>7</v>
      </c>
      <c r="D2411" s="1691"/>
      <c r="E2411" s="1691">
        <v>6</v>
      </c>
      <c r="F2411" s="1691">
        <v>6</v>
      </c>
      <c r="G2411" s="1691">
        <v>9.5</v>
      </c>
      <c r="H2411" s="1691">
        <v>14</v>
      </c>
    </row>
    <row r="2412" spans="1:8" x14ac:dyDescent="0.3">
      <c r="A2412" s="1690">
        <v>45165</v>
      </c>
      <c r="B2412" s="1691">
        <v>4.125</v>
      </c>
      <c r="C2412" s="1691">
        <v>13</v>
      </c>
      <c r="D2412" s="1691"/>
      <c r="E2412" s="1691"/>
      <c r="F2412" s="1691">
        <v>5</v>
      </c>
      <c r="G2412" s="1691">
        <v>9.25</v>
      </c>
      <c r="H2412" s="1691">
        <v>13</v>
      </c>
    </row>
    <row r="2413" spans="1:8" x14ac:dyDescent="0.3">
      <c r="A2413" s="1690">
        <v>45166</v>
      </c>
      <c r="B2413" s="1691">
        <v>6.625</v>
      </c>
      <c r="C2413" s="1691">
        <v>18</v>
      </c>
      <c r="D2413" s="1691"/>
      <c r="E2413" s="1691">
        <v>81.142857142857139</v>
      </c>
      <c r="F2413" s="1691">
        <v>5</v>
      </c>
      <c r="G2413" s="1691">
        <v>9.5</v>
      </c>
      <c r="H2413" s="1691">
        <v>15</v>
      </c>
    </row>
    <row r="2414" spans="1:8" x14ac:dyDescent="0.3">
      <c r="A2414" s="1690">
        <v>45167</v>
      </c>
      <c r="B2414" s="1691">
        <v>4.625</v>
      </c>
      <c r="C2414" s="1691">
        <v>17</v>
      </c>
      <c r="D2414" s="1691"/>
      <c r="E2414" s="1691">
        <v>74.833333333333329</v>
      </c>
      <c r="F2414" s="1691">
        <v>6</v>
      </c>
      <c r="G2414" s="1691">
        <v>10.75</v>
      </c>
      <c r="H2414" s="1691">
        <v>16</v>
      </c>
    </row>
    <row r="2415" spans="1:8" x14ac:dyDescent="0.3">
      <c r="A2415" s="1690">
        <v>45168</v>
      </c>
      <c r="B2415" s="1691">
        <v>4.625</v>
      </c>
      <c r="C2415" s="1691">
        <v>16</v>
      </c>
      <c r="D2415" s="1691"/>
      <c r="E2415" s="1691">
        <v>67.25</v>
      </c>
      <c r="F2415" s="1691">
        <v>8</v>
      </c>
      <c r="G2415" s="1691">
        <v>13.875</v>
      </c>
      <c r="H2415" s="1691">
        <v>22</v>
      </c>
    </row>
    <row r="2416" spans="1:8" x14ac:dyDescent="0.3">
      <c r="A2416" s="1690">
        <v>45169</v>
      </c>
      <c r="B2416" s="1691">
        <v>4.625</v>
      </c>
      <c r="C2416" s="1691">
        <v>19</v>
      </c>
      <c r="D2416" s="1691"/>
      <c r="E2416" s="1691">
        <v>57.5</v>
      </c>
      <c r="F2416" s="1691">
        <v>10</v>
      </c>
      <c r="G2416" s="1691">
        <v>13.625</v>
      </c>
      <c r="H2416" s="1691">
        <v>18</v>
      </c>
    </row>
  </sheetData>
  <autoFilter ref="A1:H2416" xr:uid="{AD866868-D4F9-482B-ADB2-CFAEAF1FFF1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E9083-6C55-49CE-A50C-296B112825A7}">
  <dimension ref="A3:H2419"/>
  <sheetViews>
    <sheetView workbookViewId="0">
      <selection activeCell="A3" sqref="A3:H3"/>
    </sheetView>
  </sheetViews>
  <sheetFormatPr defaultRowHeight="14.4" x14ac:dyDescent="0.3"/>
  <cols>
    <col min="1" max="1" width="14.6640625" bestFit="1" customWidth="1"/>
    <col min="2" max="2" width="16.21875" bestFit="1" customWidth="1"/>
    <col min="3" max="3" width="16" bestFit="1" customWidth="1"/>
    <col min="4" max="4" width="15.5546875" bestFit="1" customWidth="1"/>
    <col min="5" max="5" width="16" bestFit="1" customWidth="1"/>
    <col min="6" max="6" width="11.77734375" bestFit="1" customWidth="1"/>
    <col min="7" max="7" width="16.44140625" bestFit="1" customWidth="1"/>
    <col min="8" max="8" width="13.21875" bestFit="1" customWidth="1"/>
  </cols>
  <sheetData>
    <row r="3" spans="1:8" x14ac:dyDescent="0.3">
      <c r="A3" s="1689" t="s">
        <v>2464</v>
      </c>
      <c r="B3" t="s">
        <v>2466</v>
      </c>
      <c r="C3" t="s">
        <v>2467</v>
      </c>
      <c r="D3" t="s">
        <v>2468</v>
      </c>
      <c r="E3" t="s">
        <v>2469</v>
      </c>
      <c r="F3" t="s">
        <v>2470</v>
      </c>
      <c r="G3" t="s">
        <v>2471</v>
      </c>
      <c r="H3" t="s">
        <v>2472</v>
      </c>
    </row>
    <row r="4" spans="1:8" x14ac:dyDescent="0.3">
      <c r="A4" s="1690">
        <v>42751</v>
      </c>
      <c r="B4" s="1691">
        <v>15.428571428571429</v>
      </c>
      <c r="C4" s="1691">
        <v>29</v>
      </c>
      <c r="D4" s="1691">
        <v>0.45000000000000007</v>
      </c>
      <c r="E4" s="1691">
        <v>73.5</v>
      </c>
      <c r="F4" s="1691">
        <v>22</v>
      </c>
      <c r="G4" s="1691">
        <v>24.714285714285715</v>
      </c>
      <c r="H4" s="1691">
        <v>28</v>
      </c>
    </row>
    <row r="5" spans="1:8" x14ac:dyDescent="0.3">
      <c r="A5" s="1690">
        <v>42752</v>
      </c>
      <c r="B5" s="1691">
        <v>9.375</v>
      </c>
      <c r="C5" s="1691">
        <v>17</v>
      </c>
      <c r="D5" s="1691"/>
      <c r="E5" s="1691">
        <v>24</v>
      </c>
      <c r="F5" s="1691">
        <v>21</v>
      </c>
      <c r="G5" s="1691">
        <v>26</v>
      </c>
      <c r="H5" s="1691">
        <v>32</v>
      </c>
    </row>
    <row r="6" spans="1:8" x14ac:dyDescent="0.3">
      <c r="A6" s="1690">
        <v>42753</v>
      </c>
      <c r="B6" s="1691">
        <v>10.125</v>
      </c>
      <c r="C6" s="1691">
        <v>22</v>
      </c>
      <c r="D6" s="1691"/>
      <c r="E6" s="1691"/>
      <c r="F6" s="1691">
        <v>22</v>
      </c>
      <c r="G6" s="1691">
        <v>24.875</v>
      </c>
      <c r="H6" s="1691">
        <v>28</v>
      </c>
    </row>
    <row r="7" spans="1:8" x14ac:dyDescent="0.3">
      <c r="A7" s="1690">
        <v>42754</v>
      </c>
      <c r="B7" s="1691">
        <v>11.5</v>
      </c>
      <c r="C7" s="1691">
        <v>24</v>
      </c>
      <c r="D7" s="1691"/>
      <c r="E7" s="1691">
        <v>24</v>
      </c>
      <c r="F7" s="1691">
        <v>23</v>
      </c>
      <c r="G7" s="1691">
        <v>27.625</v>
      </c>
      <c r="H7" s="1691">
        <v>33</v>
      </c>
    </row>
    <row r="8" spans="1:8" x14ac:dyDescent="0.3">
      <c r="A8" s="1690">
        <v>42755</v>
      </c>
      <c r="B8" s="1691">
        <v>10.125</v>
      </c>
      <c r="C8" s="1691">
        <v>26</v>
      </c>
      <c r="D8" s="1691">
        <v>0.1</v>
      </c>
      <c r="E8" s="1691">
        <v>15</v>
      </c>
      <c r="F8" s="1691">
        <v>24</v>
      </c>
      <c r="G8" s="1691">
        <v>28</v>
      </c>
      <c r="H8" s="1691">
        <v>32</v>
      </c>
    </row>
    <row r="9" spans="1:8" x14ac:dyDescent="0.3">
      <c r="A9" s="1690">
        <v>42756</v>
      </c>
      <c r="B9" s="1691">
        <v>9.375</v>
      </c>
      <c r="C9" s="1691">
        <v>21</v>
      </c>
      <c r="D9" s="1691"/>
      <c r="E9" s="1691"/>
      <c r="F9" s="1691">
        <v>24</v>
      </c>
      <c r="G9" s="1691">
        <v>28.25</v>
      </c>
      <c r="H9" s="1691">
        <v>33</v>
      </c>
    </row>
    <row r="10" spans="1:8" x14ac:dyDescent="0.3">
      <c r="A10" s="1690">
        <v>42757</v>
      </c>
      <c r="B10" s="1691">
        <v>9.5</v>
      </c>
      <c r="C10" s="1691">
        <v>24</v>
      </c>
      <c r="D10" s="1691"/>
      <c r="E10" s="1691">
        <v>81</v>
      </c>
      <c r="F10" s="1691">
        <v>24</v>
      </c>
      <c r="G10" s="1691">
        <v>27.375</v>
      </c>
      <c r="H10" s="1691">
        <v>31</v>
      </c>
    </row>
    <row r="11" spans="1:8" x14ac:dyDescent="0.3">
      <c r="A11" s="1690">
        <v>42758</v>
      </c>
      <c r="B11" s="1691">
        <v>9.625</v>
      </c>
      <c r="C11" s="1691">
        <v>24</v>
      </c>
      <c r="D11" s="1691"/>
      <c r="E11" s="1691">
        <v>52.666666666666664</v>
      </c>
      <c r="F11" s="1691">
        <v>24</v>
      </c>
      <c r="G11" s="1691">
        <v>26.625</v>
      </c>
      <c r="H11" s="1691">
        <v>30</v>
      </c>
    </row>
    <row r="12" spans="1:8" x14ac:dyDescent="0.3">
      <c r="A12" s="1690">
        <v>42759</v>
      </c>
      <c r="B12" s="1691">
        <v>7.875</v>
      </c>
      <c r="C12" s="1691">
        <v>19</v>
      </c>
      <c r="D12" s="1691">
        <v>0.1</v>
      </c>
      <c r="E12" s="1691">
        <v>60.6</v>
      </c>
      <c r="F12" s="1691">
        <v>23</v>
      </c>
      <c r="G12" s="1691">
        <v>26.625</v>
      </c>
      <c r="H12" s="1691">
        <v>30</v>
      </c>
    </row>
    <row r="13" spans="1:8" x14ac:dyDescent="0.3">
      <c r="A13" s="1690">
        <v>42760</v>
      </c>
      <c r="B13" s="1691">
        <v>13.75</v>
      </c>
      <c r="C13" s="1691">
        <v>25</v>
      </c>
      <c r="D13" s="1691">
        <v>0.1</v>
      </c>
      <c r="E13" s="1691">
        <v>12</v>
      </c>
      <c r="F13" s="1691">
        <v>18</v>
      </c>
      <c r="G13" s="1691">
        <v>22.125</v>
      </c>
      <c r="H13" s="1691">
        <v>26</v>
      </c>
    </row>
    <row r="14" spans="1:8" x14ac:dyDescent="0.3">
      <c r="A14" s="1690">
        <v>42761</v>
      </c>
      <c r="B14" s="1691">
        <v>11.625</v>
      </c>
      <c r="C14" s="1691">
        <v>21</v>
      </c>
      <c r="D14" s="1691"/>
      <c r="E14" s="1691"/>
      <c r="F14" s="1691">
        <v>14</v>
      </c>
      <c r="G14" s="1691">
        <v>19.75</v>
      </c>
      <c r="H14" s="1691">
        <v>25</v>
      </c>
    </row>
    <row r="15" spans="1:8" x14ac:dyDescent="0.3">
      <c r="A15" s="1690">
        <v>42762</v>
      </c>
      <c r="B15" s="1691">
        <v>7.125</v>
      </c>
      <c r="C15" s="1691">
        <v>13</v>
      </c>
      <c r="D15" s="1691"/>
      <c r="E15" s="1691"/>
      <c r="F15" s="1691">
        <v>16</v>
      </c>
      <c r="G15" s="1691">
        <v>21.25</v>
      </c>
      <c r="H15" s="1691">
        <v>26</v>
      </c>
    </row>
    <row r="16" spans="1:8" x14ac:dyDescent="0.3">
      <c r="A16" s="1690">
        <v>42763</v>
      </c>
      <c r="B16" s="1691">
        <v>8.875</v>
      </c>
      <c r="C16" s="1691">
        <v>15</v>
      </c>
      <c r="D16" s="1691"/>
      <c r="E16" s="1691"/>
      <c r="F16" s="1691">
        <v>18</v>
      </c>
      <c r="G16" s="1691">
        <v>24.625</v>
      </c>
      <c r="H16" s="1691">
        <v>31</v>
      </c>
    </row>
    <row r="17" spans="1:8" x14ac:dyDescent="0.3">
      <c r="A17" s="1690">
        <v>42764</v>
      </c>
      <c r="B17" s="1691">
        <v>10.25</v>
      </c>
      <c r="C17" s="1691">
        <v>20</v>
      </c>
      <c r="D17" s="1691"/>
      <c r="E17" s="1691"/>
      <c r="F17" s="1691">
        <v>22</v>
      </c>
      <c r="G17" s="1691">
        <v>27</v>
      </c>
      <c r="H17" s="1691">
        <v>33</v>
      </c>
    </row>
    <row r="18" spans="1:8" x14ac:dyDescent="0.3">
      <c r="A18" s="1690">
        <v>42765</v>
      </c>
      <c r="B18" s="1691">
        <v>11.125</v>
      </c>
      <c r="C18" s="1691">
        <v>22</v>
      </c>
      <c r="D18" s="1691"/>
      <c r="E18" s="1691"/>
      <c r="F18" s="1691">
        <v>24</v>
      </c>
      <c r="G18" s="1691">
        <v>29.125</v>
      </c>
      <c r="H18" s="1691">
        <v>35</v>
      </c>
    </row>
    <row r="19" spans="1:8" x14ac:dyDescent="0.3">
      <c r="A19" s="1690">
        <v>42766</v>
      </c>
      <c r="B19" s="1691">
        <v>9</v>
      </c>
      <c r="C19" s="1691">
        <v>19</v>
      </c>
      <c r="D19" s="1691">
        <v>0.5</v>
      </c>
      <c r="E19" s="1691">
        <v>80</v>
      </c>
      <c r="F19" s="1691">
        <v>25</v>
      </c>
      <c r="G19" s="1691">
        <v>28.25</v>
      </c>
      <c r="H19" s="1691">
        <v>32</v>
      </c>
    </row>
    <row r="20" spans="1:8" x14ac:dyDescent="0.3">
      <c r="A20" s="1690">
        <v>42767</v>
      </c>
      <c r="B20" s="1691">
        <v>8.5</v>
      </c>
      <c r="C20" s="1691">
        <v>18</v>
      </c>
      <c r="D20" s="1691">
        <v>1.0666666666666667</v>
      </c>
      <c r="E20" s="1691">
        <v>65</v>
      </c>
      <c r="F20" s="1691">
        <v>23</v>
      </c>
      <c r="G20" s="1691">
        <v>26.125</v>
      </c>
      <c r="H20" s="1691">
        <v>29</v>
      </c>
    </row>
    <row r="21" spans="1:8" x14ac:dyDescent="0.3">
      <c r="A21" s="1690">
        <v>42768</v>
      </c>
      <c r="B21" s="1691">
        <v>9.375</v>
      </c>
      <c r="C21" s="1691">
        <v>17</v>
      </c>
      <c r="D21" s="1691"/>
      <c r="E21" s="1691">
        <v>86</v>
      </c>
      <c r="F21" s="1691">
        <v>20</v>
      </c>
      <c r="G21" s="1691">
        <v>24.75</v>
      </c>
      <c r="H21" s="1691">
        <v>30</v>
      </c>
    </row>
    <row r="22" spans="1:8" x14ac:dyDescent="0.3">
      <c r="A22" s="1690">
        <v>42769</v>
      </c>
      <c r="B22" s="1691">
        <v>7.625</v>
      </c>
      <c r="C22" s="1691">
        <v>15</v>
      </c>
      <c r="D22" s="1691"/>
      <c r="E22" s="1691">
        <v>18.8</v>
      </c>
      <c r="F22" s="1691">
        <v>21</v>
      </c>
      <c r="G22" s="1691">
        <v>24.875</v>
      </c>
      <c r="H22" s="1691">
        <v>29</v>
      </c>
    </row>
    <row r="23" spans="1:8" x14ac:dyDescent="0.3">
      <c r="A23" s="1690">
        <v>42770</v>
      </c>
      <c r="B23" s="1691">
        <v>8.625</v>
      </c>
      <c r="C23" s="1691">
        <v>15</v>
      </c>
      <c r="D23" s="1691">
        <v>0.75</v>
      </c>
      <c r="E23" s="1691">
        <v>92.5</v>
      </c>
      <c r="F23" s="1691">
        <v>22</v>
      </c>
      <c r="G23" s="1691">
        <v>25.5</v>
      </c>
      <c r="H23" s="1691">
        <v>30</v>
      </c>
    </row>
    <row r="24" spans="1:8" x14ac:dyDescent="0.3">
      <c r="A24" s="1690">
        <v>42771</v>
      </c>
      <c r="B24" s="1691">
        <v>19.875</v>
      </c>
      <c r="C24" s="1691">
        <v>40</v>
      </c>
      <c r="D24" s="1691">
        <v>1</v>
      </c>
      <c r="E24" s="1691">
        <v>92.875</v>
      </c>
      <c r="F24" s="1691">
        <v>17</v>
      </c>
      <c r="G24" s="1691">
        <v>19.25</v>
      </c>
      <c r="H24" s="1691">
        <v>22</v>
      </c>
    </row>
    <row r="25" spans="1:8" x14ac:dyDescent="0.3">
      <c r="A25" s="1690">
        <v>42772</v>
      </c>
      <c r="B25" s="1691">
        <v>12.125</v>
      </c>
      <c r="C25" s="1691">
        <v>27</v>
      </c>
      <c r="D25" s="1691"/>
      <c r="E25" s="1691"/>
      <c r="F25" s="1691">
        <v>14</v>
      </c>
      <c r="G25" s="1691">
        <v>19.5</v>
      </c>
      <c r="H25" s="1691">
        <v>26</v>
      </c>
    </row>
    <row r="26" spans="1:8" x14ac:dyDescent="0.3">
      <c r="A26" s="1690">
        <v>42773</v>
      </c>
      <c r="B26" s="1691">
        <v>7.125</v>
      </c>
      <c r="C26" s="1691">
        <v>19</v>
      </c>
      <c r="D26" s="1691"/>
      <c r="E26" s="1691"/>
      <c r="F26" s="1691">
        <v>15</v>
      </c>
      <c r="G26" s="1691">
        <v>20.75</v>
      </c>
      <c r="H26" s="1691">
        <v>26</v>
      </c>
    </row>
    <row r="27" spans="1:8" x14ac:dyDescent="0.3">
      <c r="A27" s="1690">
        <v>42774</v>
      </c>
      <c r="B27" s="1691">
        <v>11.25</v>
      </c>
      <c r="C27" s="1691">
        <v>22</v>
      </c>
      <c r="D27" s="1691"/>
      <c r="E27" s="1691">
        <v>24.666666666666668</v>
      </c>
      <c r="F27" s="1691">
        <v>19</v>
      </c>
      <c r="G27" s="1691">
        <v>23.125</v>
      </c>
      <c r="H27" s="1691">
        <v>28</v>
      </c>
    </row>
    <row r="28" spans="1:8" x14ac:dyDescent="0.3">
      <c r="A28" s="1690">
        <v>42775</v>
      </c>
      <c r="B28" s="1691">
        <v>9.75</v>
      </c>
      <c r="C28" s="1691">
        <v>20</v>
      </c>
      <c r="D28" s="1691"/>
      <c r="E28" s="1691">
        <v>87.8</v>
      </c>
      <c r="F28" s="1691">
        <v>20</v>
      </c>
      <c r="G28" s="1691">
        <v>24.25</v>
      </c>
      <c r="H28" s="1691">
        <v>28</v>
      </c>
    </row>
    <row r="29" spans="1:8" x14ac:dyDescent="0.3">
      <c r="A29" s="1690">
        <v>42776</v>
      </c>
      <c r="B29" s="1691">
        <v>10.5</v>
      </c>
      <c r="C29" s="1691">
        <v>21</v>
      </c>
      <c r="D29" s="1691">
        <v>0.2</v>
      </c>
      <c r="E29" s="1691">
        <v>74.5</v>
      </c>
      <c r="F29" s="1691">
        <v>22</v>
      </c>
      <c r="G29" s="1691">
        <v>25.25</v>
      </c>
      <c r="H29" s="1691">
        <v>29</v>
      </c>
    </row>
    <row r="30" spans="1:8" x14ac:dyDescent="0.3">
      <c r="A30" s="1690">
        <v>42777</v>
      </c>
      <c r="B30" s="1691">
        <v>13.625</v>
      </c>
      <c r="C30" s="1691">
        <v>23</v>
      </c>
      <c r="D30" s="1691"/>
      <c r="E30" s="1691">
        <v>81</v>
      </c>
      <c r="F30" s="1691">
        <v>21</v>
      </c>
      <c r="G30" s="1691">
        <v>23.25</v>
      </c>
      <c r="H30" s="1691">
        <v>26</v>
      </c>
    </row>
    <row r="31" spans="1:8" x14ac:dyDescent="0.3">
      <c r="A31" s="1690">
        <v>42778</v>
      </c>
      <c r="B31" s="1691">
        <v>15.5</v>
      </c>
      <c r="C31" s="1691">
        <v>27</v>
      </c>
      <c r="D31" s="1691">
        <v>2.6428571428571428</v>
      </c>
      <c r="E31" s="1691">
        <v>100</v>
      </c>
      <c r="F31" s="1691">
        <v>20</v>
      </c>
      <c r="G31" s="1691">
        <v>21</v>
      </c>
      <c r="H31" s="1691">
        <v>22</v>
      </c>
    </row>
    <row r="32" spans="1:8" x14ac:dyDescent="0.3">
      <c r="A32" s="1690">
        <v>42779</v>
      </c>
      <c r="B32" s="1691">
        <v>16.125</v>
      </c>
      <c r="C32" s="1691">
        <v>28</v>
      </c>
      <c r="D32" s="1691">
        <v>2.3166666666666669</v>
      </c>
      <c r="E32" s="1691">
        <v>98.875</v>
      </c>
      <c r="F32" s="1691">
        <v>20</v>
      </c>
      <c r="G32" s="1691">
        <v>21</v>
      </c>
      <c r="H32" s="1691">
        <v>22</v>
      </c>
    </row>
    <row r="33" spans="1:8" x14ac:dyDescent="0.3">
      <c r="A33" s="1690">
        <v>42780</v>
      </c>
      <c r="B33" s="1691">
        <v>9.5</v>
      </c>
      <c r="C33" s="1691">
        <v>21</v>
      </c>
      <c r="D33" s="1691"/>
      <c r="E33" s="1691">
        <v>62.5</v>
      </c>
      <c r="F33" s="1691">
        <v>20</v>
      </c>
      <c r="G33" s="1691">
        <v>22.125</v>
      </c>
      <c r="H33" s="1691">
        <v>25</v>
      </c>
    </row>
    <row r="34" spans="1:8" x14ac:dyDescent="0.3">
      <c r="A34" s="1690">
        <v>42781</v>
      </c>
      <c r="B34" s="1691">
        <v>5.75</v>
      </c>
      <c r="C34" s="1691">
        <v>11</v>
      </c>
      <c r="D34" s="1691"/>
      <c r="E34" s="1691">
        <v>28</v>
      </c>
      <c r="F34" s="1691">
        <v>20</v>
      </c>
      <c r="G34" s="1691">
        <v>23.875</v>
      </c>
      <c r="H34" s="1691">
        <v>29</v>
      </c>
    </row>
    <row r="35" spans="1:8" x14ac:dyDescent="0.3">
      <c r="A35" s="1690">
        <v>42782</v>
      </c>
      <c r="B35" s="1691">
        <v>5.625</v>
      </c>
      <c r="C35" s="1691">
        <v>10</v>
      </c>
      <c r="D35" s="1691"/>
      <c r="E35" s="1691">
        <v>33.799999999999997</v>
      </c>
      <c r="F35" s="1691">
        <v>22</v>
      </c>
      <c r="G35" s="1691">
        <v>25.625</v>
      </c>
      <c r="H35" s="1691">
        <v>30</v>
      </c>
    </row>
    <row r="36" spans="1:8" x14ac:dyDescent="0.3">
      <c r="A36" s="1690">
        <v>42783</v>
      </c>
      <c r="B36" s="1691">
        <v>8</v>
      </c>
      <c r="C36" s="1691">
        <v>18</v>
      </c>
      <c r="D36" s="1691"/>
      <c r="E36" s="1691"/>
      <c r="F36" s="1691">
        <v>22</v>
      </c>
      <c r="G36" s="1691">
        <v>26.125</v>
      </c>
      <c r="H36" s="1691">
        <v>30</v>
      </c>
    </row>
    <row r="37" spans="1:8" x14ac:dyDescent="0.3">
      <c r="A37" s="1690">
        <v>42784</v>
      </c>
      <c r="B37" s="1691">
        <v>6.875</v>
      </c>
      <c r="C37" s="1691">
        <v>16</v>
      </c>
      <c r="D37" s="1691">
        <v>0.92500000000000004</v>
      </c>
      <c r="E37" s="1691">
        <v>83</v>
      </c>
      <c r="F37" s="1691">
        <v>23</v>
      </c>
      <c r="G37" s="1691">
        <v>26</v>
      </c>
      <c r="H37" s="1691">
        <v>29</v>
      </c>
    </row>
    <row r="38" spans="1:8" x14ac:dyDescent="0.3">
      <c r="A38" s="1690">
        <v>42785</v>
      </c>
      <c r="B38" s="1691">
        <v>5.5</v>
      </c>
      <c r="C38" s="1691">
        <v>12</v>
      </c>
      <c r="D38" s="1691"/>
      <c r="E38" s="1691"/>
      <c r="F38" s="1691">
        <v>22</v>
      </c>
      <c r="G38" s="1691">
        <v>26.125</v>
      </c>
      <c r="H38" s="1691">
        <v>30</v>
      </c>
    </row>
    <row r="39" spans="1:8" x14ac:dyDescent="0.3">
      <c r="A39" s="1690">
        <v>42786</v>
      </c>
      <c r="B39" s="1691">
        <v>5.75</v>
      </c>
      <c r="C39" s="1691">
        <v>10</v>
      </c>
      <c r="D39" s="1691"/>
      <c r="E39" s="1691"/>
      <c r="F39" s="1691">
        <v>21</v>
      </c>
      <c r="G39" s="1691">
        <v>26.125</v>
      </c>
      <c r="H39" s="1691">
        <v>31</v>
      </c>
    </row>
    <row r="40" spans="1:8" x14ac:dyDescent="0.3">
      <c r="A40" s="1690">
        <v>42787</v>
      </c>
      <c r="B40" s="1691">
        <v>5</v>
      </c>
      <c r="C40" s="1691">
        <v>9</v>
      </c>
      <c r="D40" s="1691"/>
      <c r="E40" s="1691">
        <v>25</v>
      </c>
      <c r="F40" s="1691">
        <v>24</v>
      </c>
      <c r="G40" s="1691">
        <v>28.125</v>
      </c>
      <c r="H40" s="1691">
        <v>32</v>
      </c>
    </row>
    <row r="41" spans="1:8" x14ac:dyDescent="0.3">
      <c r="A41" s="1690">
        <v>42788</v>
      </c>
      <c r="B41" s="1691">
        <v>5.375</v>
      </c>
      <c r="C41" s="1691">
        <v>9</v>
      </c>
      <c r="D41" s="1691">
        <v>0.2</v>
      </c>
      <c r="E41" s="1691">
        <v>34</v>
      </c>
      <c r="F41" s="1691">
        <v>25</v>
      </c>
      <c r="G41" s="1691">
        <v>28.125</v>
      </c>
      <c r="H41" s="1691">
        <v>32</v>
      </c>
    </row>
    <row r="42" spans="1:8" x14ac:dyDescent="0.3">
      <c r="A42" s="1690">
        <v>42789</v>
      </c>
      <c r="B42" s="1691">
        <v>5.375</v>
      </c>
      <c r="C42" s="1691">
        <v>8</v>
      </c>
      <c r="D42" s="1691">
        <v>0.7</v>
      </c>
      <c r="E42" s="1691">
        <v>46.25</v>
      </c>
      <c r="F42" s="1691">
        <v>25</v>
      </c>
      <c r="G42" s="1691">
        <v>28.875</v>
      </c>
      <c r="H42" s="1691">
        <v>33</v>
      </c>
    </row>
    <row r="43" spans="1:8" x14ac:dyDescent="0.3">
      <c r="A43" s="1690">
        <v>42790</v>
      </c>
      <c r="B43" s="1691">
        <v>7.875</v>
      </c>
      <c r="C43" s="1691">
        <v>16</v>
      </c>
      <c r="D43" s="1691"/>
      <c r="E43" s="1691">
        <v>24.25</v>
      </c>
      <c r="F43" s="1691">
        <v>24</v>
      </c>
      <c r="G43" s="1691">
        <v>27.5</v>
      </c>
      <c r="H43" s="1691">
        <v>32</v>
      </c>
    </row>
    <row r="44" spans="1:8" x14ac:dyDescent="0.3">
      <c r="A44" s="1690">
        <v>42791</v>
      </c>
      <c r="B44" s="1691">
        <v>6.125</v>
      </c>
      <c r="C44" s="1691">
        <v>18</v>
      </c>
      <c r="D44" s="1691"/>
      <c r="E44" s="1691">
        <v>33.75</v>
      </c>
      <c r="F44" s="1691">
        <v>24</v>
      </c>
      <c r="G44" s="1691">
        <v>27.625</v>
      </c>
      <c r="H44" s="1691">
        <v>32</v>
      </c>
    </row>
    <row r="45" spans="1:8" x14ac:dyDescent="0.3">
      <c r="A45" s="1690">
        <v>42792</v>
      </c>
      <c r="B45" s="1691">
        <v>7.5</v>
      </c>
      <c r="C45" s="1691">
        <v>13</v>
      </c>
      <c r="D45" s="1691"/>
      <c r="E45" s="1691">
        <v>58.875</v>
      </c>
      <c r="F45" s="1691">
        <v>25</v>
      </c>
      <c r="G45" s="1691">
        <v>28.75</v>
      </c>
      <c r="H45" s="1691">
        <v>33</v>
      </c>
    </row>
    <row r="46" spans="1:8" x14ac:dyDescent="0.3">
      <c r="A46" s="1690">
        <v>42793</v>
      </c>
      <c r="B46" s="1691">
        <v>7.875</v>
      </c>
      <c r="C46" s="1691">
        <v>15</v>
      </c>
      <c r="D46" s="1691"/>
      <c r="E46" s="1691">
        <v>41.8</v>
      </c>
      <c r="F46" s="1691">
        <v>26</v>
      </c>
      <c r="G46" s="1691">
        <v>29</v>
      </c>
      <c r="H46" s="1691">
        <v>33</v>
      </c>
    </row>
    <row r="47" spans="1:8" x14ac:dyDescent="0.3">
      <c r="A47" s="1690">
        <v>42794</v>
      </c>
      <c r="B47" s="1691">
        <v>6.5</v>
      </c>
      <c r="C47" s="1691">
        <v>16</v>
      </c>
      <c r="D47" s="1691"/>
      <c r="E47" s="1691">
        <v>47.25</v>
      </c>
      <c r="F47" s="1691">
        <v>24</v>
      </c>
      <c r="G47" s="1691">
        <v>27.5</v>
      </c>
      <c r="H47" s="1691">
        <v>32</v>
      </c>
    </row>
    <row r="48" spans="1:8" x14ac:dyDescent="0.3">
      <c r="A48" s="1690">
        <v>42795</v>
      </c>
      <c r="B48" s="1691">
        <v>7.125</v>
      </c>
      <c r="C48" s="1691">
        <v>14</v>
      </c>
      <c r="D48" s="1691"/>
      <c r="E48" s="1691">
        <v>35</v>
      </c>
      <c r="F48" s="1691">
        <v>24</v>
      </c>
      <c r="G48" s="1691">
        <v>28.125</v>
      </c>
      <c r="H48" s="1691">
        <v>33</v>
      </c>
    </row>
    <row r="49" spans="1:8" x14ac:dyDescent="0.3">
      <c r="A49" s="1690">
        <v>42796</v>
      </c>
      <c r="B49" s="1691">
        <v>9.625</v>
      </c>
      <c r="C49" s="1691">
        <v>21</v>
      </c>
      <c r="D49" s="1691"/>
      <c r="E49" s="1691">
        <v>11</v>
      </c>
      <c r="F49" s="1691">
        <v>24</v>
      </c>
      <c r="G49" s="1691">
        <v>28.625</v>
      </c>
      <c r="H49" s="1691">
        <v>34</v>
      </c>
    </row>
    <row r="50" spans="1:8" x14ac:dyDescent="0.3">
      <c r="A50" s="1690">
        <v>42797</v>
      </c>
      <c r="B50" s="1691">
        <v>14.375</v>
      </c>
      <c r="C50" s="1691">
        <v>26</v>
      </c>
      <c r="D50" s="1691">
        <v>1.2</v>
      </c>
      <c r="E50" s="1691">
        <v>67.5</v>
      </c>
      <c r="F50" s="1691">
        <v>20</v>
      </c>
      <c r="G50" s="1691">
        <v>23.625</v>
      </c>
      <c r="H50" s="1691">
        <v>27</v>
      </c>
    </row>
    <row r="51" spans="1:8" x14ac:dyDescent="0.3">
      <c r="A51" s="1690">
        <v>42798</v>
      </c>
      <c r="B51" s="1691">
        <v>13.375</v>
      </c>
      <c r="C51" s="1691">
        <v>21</v>
      </c>
      <c r="D51" s="1691"/>
      <c r="E51" s="1691">
        <v>61.625</v>
      </c>
      <c r="F51" s="1691">
        <v>22</v>
      </c>
      <c r="G51" s="1691">
        <v>23.75</v>
      </c>
      <c r="H51" s="1691">
        <v>25</v>
      </c>
    </row>
    <row r="52" spans="1:8" x14ac:dyDescent="0.3">
      <c r="A52" s="1690">
        <v>42799</v>
      </c>
      <c r="B52" s="1691">
        <v>8.25</v>
      </c>
      <c r="C52" s="1691">
        <v>19</v>
      </c>
      <c r="D52" s="1691"/>
      <c r="E52" s="1691"/>
      <c r="F52" s="1691">
        <v>18</v>
      </c>
      <c r="G52" s="1691">
        <v>23</v>
      </c>
      <c r="H52" s="1691">
        <v>27</v>
      </c>
    </row>
    <row r="53" spans="1:8" x14ac:dyDescent="0.3">
      <c r="A53" s="1690">
        <v>42800</v>
      </c>
      <c r="B53" s="1691">
        <v>9.375</v>
      </c>
      <c r="C53" s="1691">
        <v>22</v>
      </c>
      <c r="D53" s="1691"/>
      <c r="E53" s="1691">
        <v>9</v>
      </c>
      <c r="F53" s="1691">
        <v>20</v>
      </c>
      <c r="G53" s="1691">
        <v>24.5</v>
      </c>
      <c r="H53" s="1691">
        <v>30</v>
      </c>
    </row>
    <row r="54" spans="1:8" x14ac:dyDescent="0.3">
      <c r="A54" s="1690">
        <v>42801</v>
      </c>
      <c r="B54" s="1691">
        <v>12</v>
      </c>
      <c r="C54" s="1691">
        <v>23</v>
      </c>
      <c r="D54" s="1691"/>
      <c r="E54" s="1691">
        <v>52.5</v>
      </c>
      <c r="F54" s="1691">
        <v>20</v>
      </c>
      <c r="G54" s="1691">
        <v>23.125</v>
      </c>
      <c r="H54" s="1691">
        <v>27</v>
      </c>
    </row>
    <row r="55" spans="1:8" x14ac:dyDescent="0.3">
      <c r="A55" s="1690">
        <v>42802</v>
      </c>
      <c r="B55" s="1691">
        <v>11.875</v>
      </c>
      <c r="C55" s="1691">
        <v>24</v>
      </c>
      <c r="D55" s="1691">
        <v>1.6</v>
      </c>
      <c r="E55" s="1691">
        <v>75.125</v>
      </c>
      <c r="F55" s="1691">
        <v>21</v>
      </c>
      <c r="G55" s="1691">
        <v>25</v>
      </c>
      <c r="H55" s="1691">
        <v>30</v>
      </c>
    </row>
    <row r="56" spans="1:8" x14ac:dyDescent="0.3">
      <c r="A56" s="1690">
        <v>42803</v>
      </c>
      <c r="B56" s="1691">
        <v>10.5</v>
      </c>
      <c r="C56" s="1691">
        <v>27</v>
      </c>
      <c r="D56" s="1691">
        <v>2.82</v>
      </c>
      <c r="E56" s="1691">
        <v>86.333333333333329</v>
      </c>
      <c r="F56" s="1691">
        <v>23</v>
      </c>
      <c r="G56" s="1691">
        <v>25.25</v>
      </c>
      <c r="H56" s="1691">
        <v>30</v>
      </c>
    </row>
    <row r="57" spans="1:8" x14ac:dyDescent="0.3">
      <c r="A57" s="1690">
        <v>42804</v>
      </c>
      <c r="B57" s="1691">
        <v>11.625</v>
      </c>
      <c r="C57" s="1691">
        <v>27</v>
      </c>
      <c r="D57" s="1691"/>
      <c r="E57" s="1691"/>
      <c r="F57" s="1691">
        <v>17</v>
      </c>
      <c r="G57" s="1691">
        <v>20.875</v>
      </c>
      <c r="H57" s="1691">
        <v>25</v>
      </c>
    </row>
    <row r="58" spans="1:8" x14ac:dyDescent="0.3">
      <c r="A58" s="1690">
        <v>42805</v>
      </c>
      <c r="B58" s="1691">
        <v>4.625</v>
      </c>
      <c r="C58" s="1691">
        <v>10</v>
      </c>
      <c r="D58" s="1691"/>
      <c r="E58" s="1691">
        <v>72.8</v>
      </c>
      <c r="F58" s="1691">
        <v>16</v>
      </c>
      <c r="G58" s="1691">
        <v>20.5</v>
      </c>
      <c r="H58" s="1691">
        <v>26</v>
      </c>
    </row>
    <row r="59" spans="1:8" x14ac:dyDescent="0.3">
      <c r="A59" s="1690">
        <v>42806</v>
      </c>
      <c r="B59" s="1691">
        <v>13.25</v>
      </c>
      <c r="C59" s="1691">
        <v>25</v>
      </c>
      <c r="D59" s="1691"/>
      <c r="E59" s="1691">
        <v>77</v>
      </c>
      <c r="F59" s="1691">
        <v>16</v>
      </c>
      <c r="G59" s="1691">
        <v>19.625</v>
      </c>
      <c r="H59" s="1691">
        <v>23</v>
      </c>
    </row>
    <row r="60" spans="1:8" x14ac:dyDescent="0.3">
      <c r="A60" s="1690">
        <v>42807</v>
      </c>
      <c r="B60" s="1691">
        <v>7.125</v>
      </c>
      <c r="C60" s="1691">
        <v>12</v>
      </c>
      <c r="D60" s="1691"/>
      <c r="E60" s="1691"/>
      <c r="F60" s="1691">
        <v>14</v>
      </c>
      <c r="G60" s="1691">
        <v>19.75</v>
      </c>
      <c r="H60" s="1691">
        <v>27</v>
      </c>
    </row>
    <row r="61" spans="1:8" x14ac:dyDescent="0.3">
      <c r="A61" s="1690">
        <v>42808</v>
      </c>
      <c r="B61" s="1691">
        <v>7.125</v>
      </c>
      <c r="C61" s="1691">
        <v>16</v>
      </c>
      <c r="D61" s="1691"/>
      <c r="E61" s="1691">
        <v>57.666666666666664</v>
      </c>
      <c r="F61" s="1691">
        <v>16</v>
      </c>
      <c r="G61" s="1691">
        <v>21.875</v>
      </c>
      <c r="H61" s="1691">
        <v>28</v>
      </c>
    </row>
    <row r="62" spans="1:8" x14ac:dyDescent="0.3">
      <c r="A62" s="1690">
        <v>42809</v>
      </c>
      <c r="B62" s="1691">
        <v>6.625</v>
      </c>
      <c r="C62" s="1691">
        <v>18</v>
      </c>
      <c r="D62" s="1691">
        <v>0.3</v>
      </c>
      <c r="E62" s="1691">
        <v>97.375</v>
      </c>
      <c r="F62" s="1691">
        <v>17</v>
      </c>
      <c r="G62" s="1691">
        <v>20.125</v>
      </c>
      <c r="H62" s="1691">
        <v>22</v>
      </c>
    </row>
    <row r="63" spans="1:8" x14ac:dyDescent="0.3">
      <c r="A63" s="1690">
        <v>42810</v>
      </c>
      <c r="B63" s="1691">
        <v>13.625</v>
      </c>
      <c r="C63" s="1691">
        <v>27</v>
      </c>
      <c r="D63" s="1691"/>
      <c r="E63" s="1691">
        <v>8</v>
      </c>
      <c r="F63" s="1691">
        <v>15</v>
      </c>
      <c r="G63" s="1691">
        <v>17.75</v>
      </c>
      <c r="H63" s="1691">
        <v>21</v>
      </c>
    </row>
    <row r="64" spans="1:8" x14ac:dyDescent="0.3">
      <c r="A64" s="1690">
        <v>42811</v>
      </c>
      <c r="B64" s="1691">
        <v>5.625</v>
      </c>
      <c r="C64" s="1691">
        <v>11</v>
      </c>
      <c r="D64" s="1691"/>
      <c r="E64" s="1691"/>
      <c r="F64" s="1691">
        <v>13</v>
      </c>
      <c r="G64" s="1691">
        <v>17.5</v>
      </c>
      <c r="H64" s="1691">
        <v>22</v>
      </c>
    </row>
    <row r="65" spans="1:8" x14ac:dyDescent="0.3">
      <c r="A65" s="1690">
        <v>42812</v>
      </c>
      <c r="B65" s="1691">
        <v>7.75</v>
      </c>
      <c r="C65" s="1691">
        <v>16</v>
      </c>
      <c r="D65" s="1691"/>
      <c r="E65" s="1691"/>
      <c r="F65" s="1691">
        <v>15</v>
      </c>
      <c r="G65" s="1691">
        <v>18.5</v>
      </c>
      <c r="H65" s="1691">
        <v>23</v>
      </c>
    </row>
    <row r="66" spans="1:8" x14ac:dyDescent="0.3">
      <c r="A66" s="1690">
        <v>42813</v>
      </c>
      <c r="B66" s="1691">
        <v>9.625</v>
      </c>
      <c r="C66" s="1691">
        <v>21</v>
      </c>
      <c r="D66" s="1691"/>
      <c r="E66" s="1691"/>
      <c r="F66" s="1691">
        <v>16</v>
      </c>
      <c r="G66" s="1691">
        <v>20.25</v>
      </c>
      <c r="H66" s="1691">
        <v>25</v>
      </c>
    </row>
    <row r="67" spans="1:8" x14ac:dyDescent="0.3">
      <c r="A67" s="1690">
        <v>42814</v>
      </c>
      <c r="B67" s="1691">
        <v>11.625</v>
      </c>
      <c r="C67" s="1691">
        <v>24</v>
      </c>
      <c r="D67" s="1691"/>
      <c r="E67" s="1691">
        <v>54.25</v>
      </c>
      <c r="F67" s="1691">
        <v>17</v>
      </c>
      <c r="G67" s="1691">
        <v>20.5</v>
      </c>
      <c r="H67" s="1691">
        <v>24</v>
      </c>
    </row>
    <row r="68" spans="1:8" x14ac:dyDescent="0.3">
      <c r="A68" s="1690">
        <v>42815</v>
      </c>
      <c r="B68" s="1691">
        <v>12.375</v>
      </c>
      <c r="C68" s="1691">
        <v>23</v>
      </c>
      <c r="D68" s="1691"/>
      <c r="E68" s="1691">
        <v>66.8</v>
      </c>
      <c r="F68" s="1691">
        <v>19</v>
      </c>
      <c r="G68" s="1691">
        <v>21.875</v>
      </c>
      <c r="H68" s="1691">
        <v>25</v>
      </c>
    </row>
    <row r="69" spans="1:8" x14ac:dyDescent="0.3">
      <c r="A69" s="1690">
        <v>42816</v>
      </c>
      <c r="B69" s="1691">
        <v>9.375</v>
      </c>
      <c r="C69" s="1691">
        <v>18</v>
      </c>
      <c r="D69" s="1691"/>
      <c r="E69" s="1691">
        <v>37.333333333333336</v>
      </c>
      <c r="F69" s="1691">
        <v>20</v>
      </c>
      <c r="G69" s="1691">
        <v>22.125</v>
      </c>
      <c r="H69" s="1691">
        <v>26</v>
      </c>
    </row>
    <row r="70" spans="1:8" x14ac:dyDescent="0.3">
      <c r="A70" s="1690">
        <v>42817</v>
      </c>
      <c r="B70" s="1691">
        <v>5.625</v>
      </c>
      <c r="C70" s="1691">
        <v>11</v>
      </c>
      <c r="D70" s="1691">
        <v>0.15000000000000002</v>
      </c>
      <c r="E70" s="1691">
        <v>52</v>
      </c>
      <c r="F70" s="1691">
        <v>19</v>
      </c>
      <c r="G70" s="1691">
        <v>22.25</v>
      </c>
      <c r="H70" s="1691">
        <v>26</v>
      </c>
    </row>
    <row r="71" spans="1:8" x14ac:dyDescent="0.3">
      <c r="A71" s="1690">
        <v>42818</v>
      </c>
      <c r="B71" s="1691">
        <v>4.75</v>
      </c>
      <c r="C71" s="1691">
        <v>14</v>
      </c>
      <c r="D71" s="1691"/>
      <c r="E71" s="1691">
        <v>39</v>
      </c>
      <c r="F71" s="1691">
        <v>19</v>
      </c>
      <c r="G71" s="1691">
        <v>22.875</v>
      </c>
      <c r="H71" s="1691">
        <v>28</v>
      </c>
    </row>
    <row r="72" spans="1:8" x14ac:dyDescent="0.3">
      <c r="A72" s="1690">
        <v>42819</v>
      </c>
      <c r="B72" s="1691">
        <v>8.875</v>
      </c>
      <c r="C72" s="1691">
        <v>19</v>
      </c>
      <c r="D72" s="1691"/>
      <c r="E72" s="1691">
        <v>13</v>
      </c>
      <c r="F72" s="1691">
        <v>21</v>
      </c>
      <c r="G72" s="1691">
        <v>23.75</v>
      </c>
      <c r="H72" s="1691">
        <v>28</v>
      </c>
    </row>
    <row r="73" spans="1:8" x14ac:dyDescent="0.3">
      <c r="A73" s="1690">
        <v>42820</v>
      </c>
      <c r="B73" s="1691">
        <v>11.375</v>
      </c>
      <c r="C73" s="1691">
        <v>22</v>
      </c>
      <c r="D73" s="1691"/>
      <c r="E73" s="1691">
        <v>36.857142857142854</v>
      </c>
      <c r="F73" s="1691">
        <v>21</v>
      </c>
      <c r="G73" s="1691">
        <v>23.875</v>
      </c>
      <c r="H73" s="1691">
        <v>27</v>
      </c>
    </row>
    <row r="74" spans="1:8" x14ac:dyDescent="0.3">
      <c r="A74" s="1690">
        <v>42821</v>
      </c>
      <c r="B74" s="1691">
        <v>11</v>
      </c>
      <c r="C74" s="1691">
        <v>22</v>
      </c>
      <c r="D74" s="1691"/>
      <c r="E74" s="1691">
        <v>20</v>
      </c>
      <c r="F74" s="1691">
        <v>21</v>
      </c>
      <c r="G74" s="1691">
        <v>24</v>
      </c>
      <c r="H74" s="1691">
        <v>28</v>
      </c>
    </row>
    <row r="75" spans="1:8" x14ac:dyDescent="0.3">
      <c r="A75" s="1690">
        <v>42822</v>
      </c>
      <c r="B75" s="1691">
        <v>13.375</v>
      </c>
      <c r="C75" s="1691">
        <v>24</v>
      </c>
      <c r="D75" s="1691"/>
      <c r="E75" s="1691">
        <v>9</v>
      </c>
      <c r="F75" s="1691">
        <v>21</v>
      </c>
      <c r="G75" s="1691">
        <v>23.75</v>
      </c>
      <c r="H75" s="1691">
        <v>27</v>
      </c>
    </row>
    <row r="76" spans="1:8" x14ac:dyDescent="0.3">
      <c r="A76" s="1690">
        <v>42823</v>
      </c>
      <c r="B76" s="1691">
        <v>13.875</v>
      </c>
      <c r="C76" s="1691">
        <v>25</v>
      </c>
      <c r="D76" s="1691"/>
      <c r="E76" s="1691"/>
      <c r="F76" s="1691">
        <v>20</v>
      </c>
      <c r="G76" s="1691">
        <v>23.5</v>
      </c>
      <c r="H76" s="1691">
        <v>27</v>
      </c>
    </row>
    <row r="77" spans="1:8" x14ac:dyDescent="0.3">
      <c r="A77" s="1690">
        <v>42824</v>
      </c>
      <c r="B77" s="1691">
        <v>14.25</v>
      </c>
      <c r="C77" s="1691">
        <v>30</v>
      </c>
      <c r="D77" s="1691"/>
      <c r="E77" s="1691">
        <v>75.166666666666671</v>
      </c>
      <c r="F77" s="1691">
        <v>21</v>
      </c>
      <c r="G77" s="1691">
        <v>24.625</v>
      </c>
      <c r="H77" s="1691">
        <v>28</v>
      </c>
    </row>
    <row r="78" spans="1:8" x14ac:dyDescent="0.3">
      <c r="A78" s="1690">
        <v>42825</v>
      </c>
      <c r="B78" s="1691">
        <v>12.375</v>
      </c>
      <c r="C78" s="1691">
        <v>24</v>
      </c>
      <c r="D78" s="1691"/>
      <c r="E78" s="1691">
        <v>73</v>
      </c>
      <c r="F78" s="1691">
        <v>21</v>
      </c>
      <c r="G78" s="1691">
        <v>24.75</v>
      </c>
      <c r="H78" s="1691">
        <v>29</v>
      </c>
    </row>
    <row r="79" spans="1:8" x14ac:dyDescent="0.3">
      <c r="A79" s="1690">
        <v>42826</v>
      </c>
      <c r="B79" s="1691">
        <v>13.125</v>
      </c>
      <c r="C79" s="1691">
        <v>26</v>
      </c>
      <c r="D79" s="1691"/>
      <c r="E79" s="1691">
        <v>50.25</v>
      </c>
      <c r="F79" s="1691">
        <v>21</v>
      </c>
      <c r="G79" s="1691">
        <v>23.875</v>
      </c>
      <c r="H79" s="1691">
        <v>27</v>
      </c>
    </row>
    <row r="80" spans="1:8" x14ac:dyDescent="0.3">
      <c r="A80" s="1690">
        <v>42827</v>
      </c>
      <c r="B80" s="1691">
        <v>11.125</v>
      </c>
      <c r="C80" s="1691">
        <v>28</v>
      </c>
      <c r="D80" s="1691">
        <v>0.43333333333333335</v>
      </c>
      <c r="E80" s="1691">
        <v>62.571428571428569</v>
      </c>
      <c r="F80" s="1691">
        <v>20</v>
      </c>
      <c r="G80" s="1691">
        <v>21.375</v>
      </c>
      <c r="H80" s="1691">
        <v>24</v>
      </c>
    </row>
    <row r="81" spans="1:8" x14ac:dyDescent="0.3">
      <c r="A81" s="1690">
        <v>42828</v>
      </c>
      <c r="B81" s="1691">
        <v>4.5</v>
      </c>
      <c r="C81" s="1691">
        <v>9</v>
      </c>
      <c r="D81" s="1691">
        <v>0.3</v>
      </c>
      <c r="E81" s="1691">
        <v>83.2</v>
      </c>
      <c r="F81" s="1691">
        <v>19</v>
      </c>
      <c r="G81" s="1691">
        <v>20.75</v>
      </c>
      <c r="H81" s="1691">
        <v>25</v>
      </c>
    </row>
    <row r="82" spans="1:8" x14ac:dyDescent="0.3">
      <c r="A82" s="1690">
        <v>42829</v>
      </c>
      <c r="B82" s="1691">
        <v>3.5</v>
      </c>
      <c r="C82" s="1691">
        <v>7</v>
      </c>
      <c r="D82" s="1691">
        <v>0.1</v>
      </c>
      <c r="E82" s="1691">
        <v>55.25</v>
      </c>
      <c r="F82" s="1691">
        <v>18</v>
      </c>
      <c r="G82" s="1691">
        <v>21.625</v>
      </c>
      <c r="H82" s="1691">
        <v>26</v>
      </c>
    </row>
    <row r="83" spans="1:8" x14ac:dyDescent="0.3">
      <c r="A83" s="1690">
        <v>42830</v>
      </c>
      <c r="B83" s="1691">
        <v>9.625</v>
      </c>
      <c r="C83" s="1691">
        <v>23</v>
      </c>
      <c r="D83" s="1691">
        <v>0.3</v>
      </c>
      <c r="E83" s="1691">
        <v>70</v>
      </c>
      <c r="F83" s="1691">
        <v>17</v>
      </c>
      <c r="G83" s="1691">
        <v>21.375</v>
      </c>
      <c r="H83" s="1691">
        <v>27</v>
      </c>
    </row>
    <row r="84" spans="1:8" x14ac:dyDescent="0.3">
      <c r="A84" s="1690">
        <v>42831</v>
      </c>
      <c r="B84" s="1691">
        <v>8.375</v>
      </c>
      <c r="C84" s="1691">
        <v>20</v>
      </c>
      <c r="D84" s="1691"/>
      <c r="E84" s="1691"/>
      <c r="F84" s="1691">
        <v>14</v>
      </c>
      <c r="G84" s="1691">
        <v>19.125</v>
      </c>
      <c r="H84" s="1691">
        <v>24</v>
      </c>
    </row>
    <row r="85" spans="1:8" x14ac:dyDescent="0.3">
      <c r="A85" s="1690">
        <v>42832</v>
      </c>
      <c r="B85" s="1691">
        <v>14.75</v>
      </c>
      <c r="C85" s="1691">
        <v>28</v>
      </c>
      <c r="D85" s="1691"/>
      <c r="E85" s="1691">
        <v>61</v>
      </c>
      <c r="F85" s="1691">
        <v>19</v>
      </c>
      <c r="G85" s="1691">
        <v>22.25</v>
      </c>
      <c r="H85" s="1691">
        <v>27</v>
      </c>
    </row>
    <row r="86" spans="1:8" x14ac:dyDescent="0.3">
      <c r="A86" s="1690">
        <v>42833</v>
      </c>
      <c r="B86" s="1691">
        <v>12.25</v>
      </c>
      <c r="C86" s="1691">
        <v>29</v>
      </c>
      <c r="D86" s="1691">
        <v>1.7999999999999998</v>
      </c>
      <c r="E86" s="1691">
        <v>80.142857142857139</v>
      </c>
      <c r="F86" s="1691">
        <v>20</v>
      </c>
      <c r="G86" s="1691">
        <v>23.125</v>
      </c>
      <c r="H86" s="1691">
        <v>27</v>
      </c>
    </row>
    <row r="87" spans="1:8" x14ac:dyDescent="0.3">
      <c r="A87" s="1690">
        <v>42834</v>
      </c>
      <c r="B87" s="1691">
        <v>12.625</v>
      </c>
      <c r="C87" s="1691">
        <v>26</v>
      </c>
      <c r="D87" s="1691">
        <v>3.5857142857142854</v>
      </c>
      <c r="E87" s="1691">
        <v>79.75</v>
      </c>
      <c r="F87" s="1691">
        <v>22</v>
      </c>
      <c r="G87" s="1691">
        <v>22.375</v>
      </c>
      <c r="H87" s="1691">
        <v>23</v>
      </c>
    </row>
    <row r="88" spans="1:8" x14ac:dyDescent="0.3">
      <c r="A88" s="1690">
        <v>42835</v>
      </c>
      <c r="B88" s="1691">
        <v>17</v>
      </c>
      <c r="C88" s="1691">
        <v>37</v>
      </c>
      <c r="D88" s="1691">
        <v>0.75</v>
      </c>
      <c r="E88" s="1691">
        <v>95.25</v>
      </c>
      <c r="F88" s="1691">
        <v>14</v>
      </c>
      <c r="G88" s="1691">
        <v>17.875</v>
      </c>
      <c r="H88" s="1691">
        <v>23</v>
      </c>
    </row>
    <row r="89" spans="1:8" x14ac:dyDescent="0.3">
      <c r="A89" s="1690">
        <v>42836</v>
      </c>
      <c r="B89" s="1691">
        <v>13.75</v>
      </c>
      <c r="C89" s="1691">
        <v>29</v>
      </c>
      <c r="D89" s="1691"/>
      <c r="E89" s="1691">
        <v>25.5</v>
      </c>
      <c r="F89" s="1691">
        <v>15</v>
      </c>
      <c r="G89" s="1691">
        <v>17.125</v>
      </c>
      <c r="H89" s="1691">
        <v>21</v>
      </c>
    </row>
    <row r="90" spans="1:8" x14ac:dyDescent="0.3">
      <c r="A90" s="1690">
        <v>42837</v>
      </c>
      <c r="B90" s="1691">
        <v>7.5</v>
      </c>
      <c r="C90" s="1691">
        <v>19</v>
      </c>
      <c r="D90" s="1691"/>
      <c r="E90" s="1691">
        <v>11.5</v>
      </c>
      <c r="F90" s="1691">
        <v>12</v>
      </c>
      <c r="G90" s="1691">
        <v>14.5</v>
      </c>
      <c r="H90" s="1691">
        <v>17</v>
      </c>
    </row>
    <row r="91" spans="1:8" x14ac:dyDescent="0.3">
      <c r="A91" s="1690">
        <v>42838</v>
      </c>
      <c r="B91" s="1691">
        <v>6.25</v>
      </c>
      <c r="C91" s="1691">
        <v>11</v>
      </c>
      <c r="D91" s="1691"/>
      <c r="E91" s="1691">
        <v>48.166666666666664</v>
      </c>
      <c r="F91" s="1691">
        <v>13</v>
      </c>
      <c r="G91" s="1691">
        <v>15.75</v>
      </c>
      <c r="H91" s="1691">
        <v>19</v>
      </c>
    </row>
    <row r="92" spans="1:8" x14ac:dyDescent="0.3">
      <c r="A92" s="1690">
        <v>42839</v>
      </c>
      <c r="B92" s="1691">
        <v>8.25</v>
      </c>
      <c r="C92" s="1691">
        <v>17</v>
      </c>
      <c r="D92" s="1691"/>
      <c r="E92" s="1691"/>
      <c r="F92" s="1691">
        <v>15</v>
      </c>
      <c r="G92" s="1691">
        <v>17.625</v>
      </c>
      <c r="H92" s="1691">
        <v>21</v>
      </c>
    </row>
    <row r="93" spans="1:8" x14ac:dyDescent="0.3">
      <c r="A93" s="1690">
        <v>42840</v>
      </c>
      <c r="B93" s="1691">
        <v>9.375</v>
      </c>
      <c r="C93" s="1691">
        <v>17</v>
      </c>
      <c r="D93" s="1691"/>
      <c r="E93" s="1691">
        <v>60.857142857142854</v>
      </c>
      <c r="F93" s="1691">
        <v>15</v>
      </c>
      <c r="G93" s="1691">
        <v>18.25</v>
      </c>
      <c r="H93" s="1691">
        <v>21</v>
      </c>
    </row>
    <row r="94" spans="1:8" x14ac:dyDescent="0.3">
      <c r="A94" s="1690">
        <v>42841</v>
      </c>
      <c r="B94" s="1691">
        <v>11.625</v>
      </c>
      <c r="C94" s="1691">
        <v>19</v>
      </c>
      <c r="D94" s="1691"/>
      <c r="E94" s="1691">
        <v>41.666666666666664</v>
      </c>
      <c r="F94" s="1691">
        <v>15</v>
      </c>
      <c r="G94" s="1691">
        <v>17.375</v>
      </c>
      <c r="H94" s="1691">
        <v>20</v>
      </c>
    </row>
    <row r="95" spans="1:8" x14ac:dyDescent="0.3">
      <c r="A95" s="1690">
        <v>42842</v>
      </c>
      <c r="B95" s="1691">
        <v>10.375</v>
      </c>
      <c r="C95" s="1691">
        <v>17</v>
      </c>
      <c r="D95" s="1691"/>
      <c r="E95" s="1691">
        <v>68</v>
      </c>
      <c r="F95" s="1691">
        <v>15</v>
      </c>
      <c r="G95" s="1691">
        <v>16.5</v>
      </c>
      <c r="H95" s="1691">
        <v>19</v>
      </c>
    </row>
    <row r="96" spans="1:8" x14ac:dyDescent="0.3">
      <c r="A96" s="1690">
        <v>42843</v>
      </c>
      <c r="B96" s="1691">
        <v>11</v>
      </c>
      <c r="C96" s="1691">
        <v>16</v>
      </c>
      <c r="D96" s="1691"/>
      <c r="E96" s="1691">
        <v>60.5</v>
      </c>
      <c r="F96" s="1691">
        <v>16</v>
      </c>
      <c r="G96" s="1691">
        <v>17.75</v>
      </c>
      <c r="H96" s="1691">
        <v>20</v>
      </c>
    </row>
    <row r="97" spans="1:8" x14ac:dyDescent="0.3">
      <c r="A97" s="1690">
        <v>42844</v>
      </c>
      <c r="B97" s="1691">
        <v>9.125</v>
      </c>
      <c r="C97" s="1691">
        <v>18</v>
      </c>
      <c r="D97" s="1691">
        <v>0.5</v>
      </c>
      <c r="E97" s="1691">
        <v>99.375</v>
      </c>
      <c r="F97" s="1691">
        <v>17</v>
      </c>
      <c r="G97" s="1691">
        <v>18.5</v>
      </c>
      <c r="H97" s="1691">
        <v>19</v>
      </c>
    </row>
    <row r="98" spans="1:8" x14ac:dyDescent="0.3">
      <c r="A98" s="1690">
        <v>42845</v>
      </c>
      <c r="B98" s="1691">
        <v>7.875</v>
      </c>
      <c r="C98" s="1691">
        <v>14</v>
      </c>
      <c r="D98" s="1691">
        <v>0.15000000000000002</v>
      </c>
      <c r="E98" s="1691">
        <v>90.25</v>
      </c>
      <c r="F98" s="1691">
        <v>17</v>
      </c>
      <c r="G98" s="1691">
        <v>18.875</v>
      </c>
      <c r="H98" s="1691">
        <v>22</v>
      </c>
    </row>
    <row r="99" spans="1:8" x14ac:dyDescent="0.3">
      <c r="A99" s="1690">
        <v>42846</v>
      </c>
      <c r="B99" s="1691">
        <v>10.875</v>
      </c>
      <c r="C99" s="1691">
        <v>21</v>
      </c>
      <c r="D99" s="1691"/>
      <c r="E99" s="1691">
        <v>32</v>
      </c>
      <c r="F99" s="1691">
        <v>16</v>
      </c>
      <c r="G99" s="1691">
        <v>18.125</v>
      </c>
      <c r="H99" s="1691">
        <v>22</v>
      </c>
    </row>
    <row r="100" spans="1:8" x14ac:dyDescent="0.3">
      <c r="A100" s="1690">
        <v>42847</v>
      </c>
      <c r="B100" s="1691">
        <v>6</v>
      </c>
      <c r="C100" s="1691">
        <v>16</v>
      </c>
      <c r="D100" s="1691"/>
      <c r="E100" s="1691">
        <v>56.25</v>
      </c>
      <c r="F100" s="1691">
        <v>11</v>
      </c>
      <c r="G100" s="1691">
        <v>14.875</v>
      </c>
      <c r="H100" s="1691">
        <v>19</v>
      </c>
    </row>
    <row r="101" spans="1:8" x14ac:dyDescent="0.3">
      <c r="A101" s="1690">
        <v>42848</v>
      </c>
      <c r="B101" s="1691">
        <v>6.625</v>
      </c>
      <c r="C101" s="1691">
        <v>17</v>
      </c>
      <c r="D101" s="1691"/>
      <c r="E101" s="1691">
        <v>44.333333333333336</v>
      </c>
      <c r="F101" s="1691">
        <v>12</v>
      </c>
      <c r="G101" s="1691">
        <v>16.625</v>
      </c>
      <c r="H101" s="1691">
        <v>23</v>
      </c>
    </row>
    <row r="102" spans="1:8" x14ac:dyDescent="0.3">
      <c r="A102" s="1690">
        <v>42849</v>
      </c>
      <c r="B102" s="1691">
        <v>7.625</v>
      </c>
      <c r="C102" s="1691">
        <v>18</v>
      </c>
      <c r="D102" s="1691"/>
      <c r="E102" s="1691">
        <v>84.833333333333329</v>
      </c>
      <c r="F102" s="1691">
        <v>18</v>
      </c>
      <c r="G102" s="1691">
        <v>19.25</v>
      </c>
      <c r="H102" s="1691">
        <v>23</v>
      </c>
    </row>
    <row r="103" spans="1:8" x14ac:dyDescent="0.3">
      <c r="A103" s="1690">
        <v>42850</v>
      </c>
      <c r="B103" s="1691">
        <v>9.125</v>
      </c>
      <c r="C103" s="1691">
        <v>26</v>
      </c>
      <c r="D103" s="1691">
        <v>0.25</v>
      </c>
      <c r="E103" s="1691">
        <v>69.833333333333329</v>
      </c>
      <c r="F103" s="1691">
        <v>14</v>
      </c>
      <c r="G103" s="1691">
        <v>16.75</v>
      </c>
      <c r="H103" s="1691">
        <v>20</v>
      </c>
    </row>
    <row r="104" spans="1:8" x14ac:dyDescent="0.3">
      <c r="A104" s="1690">
        <v>42851</v>
      </c>
      <c r="B104" s="1691">
        <v>18.125</v>
      </c>
      <c r="C104" s="1691">
        <v>32</v>
      </c>
      <c r="D104" s="1691"/>
      <c r="E104" s="1691">
        <v>39.75</v>
      </c>
      <c r="F104" s="1691">
        <v>10</v>
      </c>
      <c r="G104" s="1691">
        <v>13</v>
      </c>
      <c r="H104" s="1691">
        <v>16</v>
      </c>
    </row>
    <row r="105" spans="1:8" x14ac:dyDescent="0.3">
      <c r="A105" s="1690">
        <v>42852</v>
      </c>
      <c r="B105" s="1691">
        <v>13.375</v>
      </c>
      <c r="C105" s="1691">
        <v>27</v>
      </c>
      <c r="D105" s="1691"/>
      <c r="E105" s="1691">
        <v>44</v>
      </c>
      <c r="F105" s="1691">
        <v>10</v>
      </c>
      <c r="G105" s="1691">
        <v>14.625</v>
      </c>
      <c r="H105" s="1691">
        <v>21</v>
      </c>
    </row>
    <row r="106" spans="1:8" x14ac:dyDescent="0.3">
      <c r="A106" s="1690">
        <v>42853</v>
      </c>
      <c r="B106" s="1691">
        <v>10.625</v>
      </c>
      <c r="C106" s="1691">
        <v>22</v>
      </c>
      <c r="D106" s="1691"/>
      <c r="E106" s="1691">
        <v>25.333333333333332</v>
      </c>
      <c r="F106" s="1691">
        <v>12</v>
      </c>
      <c r="G106" s="1691">
        <v>16.625</v>
      </c>
      <c r="H106" s="1691">
        <v>23</v>
      </c>
    </row>
    <row r="107" spans="1:8" x14ac:dyDescent="0.3">
      <c r="A107" s="1690">
        <v>42854</v>
      </c>
      <c r="B107" s="1691">
        <v>6.875</v>
      </c>
      <c r="C107" s="1691">
        <v>11</v>
      </c>
      <c r="D107" s="1691"/>
      <c r="E107" s="1691"/>
      <c r="F107" s="1691">
        <v>14</v>
      </c>
      <c r="G107" s="1691">
        <v>17.625</v>
      </c>
      <c r="H107" s="1691">
        <v>23</v>
      </c>
    </row>
    <row r="108" spans="1:8" x14ac:dyDescent="0.3">
      <c r="A108" s="1690">
        <v>42855</v>
      </c>
      <c r="B108" s="1691">
        <v>8.5</v>
      </c>
      <c r="C108" s="1691">
        <v>17</v>
      </c>
      <c r="D108" s="1691"/>
      <c r="E108" s="1691"/>
      <c r="F108" s="1691">
        <v>14</v>
      </c>
      <c r="G108" s="1691">
        <v>17.75</v>
      </c>
      <c r="H108" s="1691">
        <v>24</v>
      </c>
    </row>
    <row r="109" spans="1:8" x14ac:dyDescent="0.3">
      <c r="A109" s="1690">
        <v>42856</v>
      </c>
      <c r="B109" s="1691">
        <v>7.625</v>
      </c>
      <c r="C109" s="1691">
        <v>12</v>
      </c>
      <c r="D109" s="1691"/>
      <c r="E109" s="1691"/>
      <c r="F109" s="1691">
        <v>14</v>
      </c>
      <c r="G109" s="1691">
        <v>18.25</v>
      </c>
      <c r="H109" s="1691">
        <v>24</v>
      </c>
    </row>
    <row r="110" spans="1:8" x14ac:dyDescent="0.3">
      <c r="A110" s="1690">
        <v>42857</v>
      </c>
      <c r="B110" s="1691">
        <v>7.875</v>
      </c>
      <c r="C110" s="1691">
        <v>16</v>
      </c>
      <c r="D110" s="1691"/>
      <c r="E110" s="1691">
        <v>75</v>
      </c>
      <c r="F110" s="1691">
        <v>16</v>
      </c>
      <c r="G110" s="1691">
        <v>18.75</v>
      </c>
      <c r="H110" s="1691">
        <v>24</v>
      </c>
    </row>
    <row r="111" spans="1:8" x14ac:dyDescent="0.3">
      <c r="A111" s="1690">
        <v>42858</v>
      </c>
      <c r="B111" s="1691">
        <v>6</v>
      </c>
      <c r="C111" s="1691">
        <v>15</v>
      </c>
      <c r="D111" s="1691">
        <v>0.1</v>
      </c>
      <c r="E111" s="1691">
        <v>73.599999999999994</v>
      </c>
      <c r="F111" s="1691">
        <v>17</v>
      </c>
      <c r="G111" s="1691">
        <v>19.125</v>
      </c>
      <c r="H111" s="1691">
        <v>23</v>
      </c>
    </row>
    <row r="112" spans="1:8" x14ac:dyDescent="0.3">
      <c r="A112" s="1690">
        <v>42859</v>
      </c>
      <c r="B112" s="1691">
        <v>6.375</v>
      </c>
      <c r="C112" s="1691">
        <v>13</v>
      </c>
      <c r="D112" s="1691"/>
      <c r="E112" s="1691"/>
      <c r="F112" s="1691">
        <v>16</v>
      </c>
      <c r="G112" s="1691">
        <v>19.375</v>
      </c>
      <c r="H112" s="1691">
        <v>24</v>
      </c>
    </row>
    <row r="113" spans="1:8" x14ac:dyDescent="0.3">
      <c r="A113" s="1690">
        <v>42860</v>
      </c>
      <c r="B113" s="1691">
        <v>6.5</v>
      </c>
      <c r="C113" s="1691">
        <v>13</v>
      </c>
      <c r="D113" s="1691"/>
      <c r="E113" s="1691">
        <v>30.333333333333332</v>
      </c>
      <c r="F113" s="1691">
        <v>17</v>
      </c>
      <c r="G113" s="1691">
        <v>19.75</v>
      </c>
      <c r="H113" s="1691">
        <v>24</v>
      </c>
    </row>
    <row r="114" spans="1:8" x14ac:dyDescent="0.3">
      <c r="A114" s="1690">
        <v>42861</v>
      </c>
      <c r="B114" s="1691">
        <v>10.75</v>
      </c>
      <c r="C114" s="1691">
        <v>24</v>
      </c>
      <c r="D114" s="1691"/>
      <c r="E114" s="1691">
        <v>52.625</v>
      </c>
      <c r="F114" s="1691">
        <v>17</v>
      </c>
      <c r="G114" s="1691">
        <v>20</v>
      </c>
      <c r="H114" s="1691">
        <v>24</v>
      </c>
    </row>
    <row r="115" spans="1:8" x14ac:dyDescent="0.3">
      <c r="A115" s="1690">
        <v>42862</v>
      </c>
      <c r="B115" s="1691">
        <v>9.875</v>
      </c>
      <c r="C115" s="1691">
        <v>27</v>
      </c>
      <c r="D115" s="1691">
        <v>3.8250000000000002</v>
      </c>
      <c r="E115" s="1691">
        <v>66.142857142857139</v>
      </c>
      <c r="F115" s="1691">
        <v>18</v>
      </c>
      <c r="G115" s="1691">
        <v>20</v>
      </c>
      <c r="H115" s="1691">
        <v>22</v>
      </c>
    </row>
    <row r="116" spans="1:8" x14ac:dyDescent="0.3">
      <c r="A116" s="1690">
        <v>42863</v>
      </c>
      <c r="B116" s="1691">
        <v>9.875</v>
      </c>
      <c r="C116" s="1691">
        <v>26</v>
      </c>
      <c r="D116" s="1691">
        <v>1.2625</v>
      </c>
      <c r="E116" s="1691">
        <v>98.25</v>
      </c>
      <c r="F116" s="1691">
        <v>16</v>
      </c>
      <c r="G116" s="1691">
        <v>18.375</v>
      </c>
      <c r="H116" s="1691">
        <v>20</v>
      </c>
    </row>
    <row r="117" spans="1:8" x14ac:dyDescent="0.3">
      <c r="A117" s="1690">
        <v>42864</v>
      </c>
      <c r="B117" s="1691">
        <v>8.375</v>
      </c>
      <c r="C117" s="1691">
        <v>20</v>
      </c>
      <c r="D117" s="1691"/>
      <c r="E117" s="1691">
        <v>10</v>
      </c>
      <c r="F117" s="1691">
        <v>12</v>
      </c>
      <c r="G117" s="1691">
        <v>14.625</v>
      </c>
      <c r="H117" s="1691">
        <v>18</v>
      </c>
    </row>
    <row r="118" spans="1:8" x14ac:dyDescent="0.3">
      <c r="A118" s="1690">
        <v>42865</v>
      </c>
      <c r="B118" s="1691">
        <v>9.75</v>
      </c>
      <c r="C118" s="1691">
        <v>16</v>
      </c>
      <c r="D118" s="1691"/>
      <c r="E118" s="1691"/>
      <c r="F118" s="1691">
        <v>12</v>
      </c>
      <c r="G118" s="1691">
        <v>13.375</v>
      </c>
      <c r="H118" s="1691">
        <v>16</v>
      </c>
    </row>
    <row r="119" spans="1:8" x14ac:dyDescent="0.3">
      <c r="A119" s="1690">
        <v>42866</v>
      </c>
      <c r="B119" s="1691">
        <v>11.5</v>
      </c>
      <c r="C119" s="1691">
        <v>19</v>
      </c>
      <c r="D119" s="1691"/>
      <c r="E119" s="1691">
        <v>83.285714285714292</v>
      </c>
      <c r="F119" s="1691">
        <v>13</v>
      </c>
      <c r="G119" s="1691">
        <v>14.625</v>
      </c>
      <c r="H119" s="1691">
        <v>17</v>
      </c>
    </row>
    <row r="120" spans="1:8" x14ac:dyDescent="0.3">
      <c r="A120" s="1690">
        <v>42867</v>
      </c>
      <c r="B120" s="1691">
        <v>12.25</v>
      </c>
      <c r="C120" s="1691">
        <v>23</v>
      </c>
      <c r="D120" s="1691">
        <v>0.59999999999999987</v>
      </c>
      <c r="E120" s="1691">
        <v>91.75</v>
      </c>
      <c r="F120" s="1691">
        <v>16</v>
      </c>
      <c r="G120" s="1691">
        <v>16.5</v>
      </c>
      <c r="H120" s="1691">
        <v>17</v>
      </c>
    </row>
    <row r="121" spans="1:8" x14ac:dyDescent="0.3">
      <c r="A121" s="1690">
        <v>42868</v>
      </c>
      <c r="B121" s="1691">
        <v>9.125</v>
      </c>
      <c r="C121" s="1691">
        <v>17</v>
      </c>
      <c r="D121" s="1691"/>
      <c r="E121" s="1691">
        <v>72.875</v>
      </c>
      <c r="F121" s="1691">
        <v>15</v>
      </c>
      <c r="G121" s="1691">
        <v>16.5</v>
      </c>
      <c r="H121" s="1691">
        <v>18</v>
      </c>
    </row>
    <row r="122" spans="1:8" x14ac:dyDescent="0.3">
      <c r="A122" s="1690">
        <v>42869</v>
      </c>
      <c r="B122" s="1691">
        <v>5.5</v>
      </c>
      <c r="C122" s="1691">
        <v>15</v>
      </c>
      <c r="D122" s="1691"/>
      <c r="E122" s="1691">
        <v>52.25</v>
      </c>
      <c r="F122" s="1691">
        <v>14</v>
      </c>
      <c r="G122" s="1691">
        <v>15.875</v>
      </c>
      <c r="H122" s="1691">
        <v>18</v>
      </c>
    </row>
    <row r="123" spans="1:8" x14ac:dyDescent="0.3">
      <c r="A123" s="1690">
        <v>42870</v>
      </c>
      <c r="B123" s="1691">
        <v>5.25</v>
      </c>
      <c r="C123" s="1691">
        <v>12</v>
      </c>
      <c r="D123" s="1691"/>
      <c r="E123" s="1691">
        <v>56</v>
      </c>
      <c r="F123" s="1691">
        <v>15</v>
      </c>
      <c r="G123" s="1691">
        <v>16.25</v>
      </c>
      <c r="H123" s="1691">
        <v>19</v>
      </c>
    </row>
    <row r="124" spans="1:8" x14ac:dyDescent="0.3">
      <c r="A124" s="1690">
        <v>42871</v>
      </c>
      <c r="B124" s="1691">
        <v>4.375</v>
      </c>
      <c r="C124" s="1691">
        <v>10</v>
      </c>
      <c r="D124" s="1691"/>
      <c r="E124" s="1691">
        <v>38</v>
      </c>
      <c r="F124" s="1691">
        <v>11</v>
      </c>
      <c r="G124" s="1691">
        <v>14.125</v>
      </c>
      <c r="H124" s="1691">
        <v>18</v>
      </c>
    </row>
    <row r="125" spans="1:8" x14ac:dyDescent="0.3">
      <c r="A125" s="1690">
        <v>42872</v>
      </c>
      <c r="B125" s="1691">
        <v>9.625</v>
      </c>
      <c r="C125" s="1691">
        <v>21</v>
      </c>
      <c r="D125" s="1691"/>
      <c r="E125" s="1691"/>
      <c r="F125" s="1691">
        <v>13</v>
      </c>
      <c r="G125" s="1691">
        <v>15.625</v>
      </c>
      <c r="H125" s="1691">
        <v>19</v>
      </c>
    </row>
    <row r="126" spans="1:8" x14ac:dyDescent="0.3">
      <c r="A126" s="1690">
        <v>42873</v>
      </c>
      <c r="B126" s="1691">
        <v>12.125</v>
      </c>
      <c r="C126" s="1691">
        <v>25</v>
      </c>
      <c r="D126" s="1691">
        <v>3.1666666666666665</v>
      </c>
      <c r="E126" s="1691">
        <v>92.333333333333329</v>
      </c>
      <c r="F126" s="1691">
        <v>15</v>
      </c>
      <c r="G126" s="1691">
        <v>16.375</v>
      </c>
      <c r="H126" s="1691">
        <v>18</v>
      </c>
    </row>
    <row r="127" spans="1:8" x14ac:dyDescent="0.3">
      <c r="A127" s="1690">
        <v>42874</v>
      </c>
      <c r="B127" s="1691">
        <v>10.75</v>
      </c>
      <c r="C127" s="1691">
        <v>23</v>
      </c>
      <c r="D127" s="1691">
        <v>1.4333333333333333</v>
      </c>
      <c r="E127" s="1691">
        <v>92.25</v>
      </c>
      <c r="F127" s="1691">
        <v>15</v>
      </c>
      <c r="G127" s="1691">
        <v>16.125</v>
      </c>
      <c r="H127" s="1691">
        <v>18</v>
      </c>
    </row>
    <row r="128" spans="1:8" x14ac:dyDescent="0.3">
      <c r="A128" s="1690">
        <v>42875</v>
      </c>
      <c r="B128" s="1691">
        <v>12</v>
      </c>
      <c r="C128" s="1691">
        <v>19</v>
      </c>
      <c r="D128" s="1691"/>
      <c r="E128" s="1691">
        <v>83.5</v>
      </c>
      <c r="F128" s="1691">
        <v>9</v>
      </c>
      <c r="G128" s="1691">
        <v>11.625</v>
      </c>
      <c r="H128" s="1691">
        <v>13</v>
      </c>
    </row>
    <row r="129" spans="1:8" x14ac:dyDescent="0.3">
      <c r="A129" s="1690">
        <v>42876</v>
      </c>
      <c r="B129" s="1691">
        <v>13.125</v>
      </c>
      <c r="C129" s="1691">
        <v>23</v>
      </c>
      <c r="D129" s="1691">
        <v>1.6</v>
      </c>
      <c r="E129" s="1691">
        <v>74.333333333333329</v>
      </c>
      <c r="F129" s="1691">
        <v>10</v>
      </c>
      <c r="G129" s="1691">
        <v>12.875</v>
      </c>
      <c r="H129" s="1691">
        <v>17</v>
      </c>
    </row>
    <row r="130" spans="1:8" x14ac:dyDescent="0.3">
      <c r="A130" s="1690">
        <v>42877</v>
      </c>
      <c r="B130" s="1691">
        <v>6.375</v>
      </c>
      <c r="C130" s="1691">
        <v>14</v>
      </c>
      <c r="D130" s="1691"/>
      <c r="E130" s="1691">
        <v>50.833333333333336</v>
      </c>
      <c r="F130" s="1691">
        <v>12</v>
      </c>
      <c r="G130" s="1691">
        <v>15.5</v>
      </c>
      <c r="H130" s="1691">
        <v>20</v>
      </c>
    </row>
    <row r="131" spans="1:8" x14ac:dyDescent="0.3">
      <c r="A131" s="1690">
        <v>42878</v>
      </c>
      <c r="B131" s="1691">
        <v>7.75</v>
      </c>
      <c r="C131" s="1691">
        <v>16</v>
      </c>
      <c r="D131" s="1691"/>
      <c r="E131" s="1691">
        <v>71</v>
      </c>
      <c r="F131" s="1691">
        <v>15</v>
      </c>
      <c r="G131" s="1691">
        <v>16.75</v>
      </c>
      <c r="H131" s="1691">
        <v>20</v>
      </c>
    </row>
    <row r="132" spans="1:8" x14ac:dyDescent="0.3">
      <c r="A132" s="1690">
        <v>42879</v>
      </c>
      <c r="B132" s="1691">
        <v>4</v>
      </c>
      <c r="C132" s="1691">
        <v>7</v>
      </c>
      <c r="D132" s="1691"/>
      <c r="E132" s="1691">
        <v>77.25</v>
      </c>
      <c r="F132" s="1691">
        <v>16</v>
      </c>
      <c r="G132" s="1691">
        <v>17.25</v>
      </c>
      <c r="H132" s="1691">
        <v>19</v>
      </c>
    </row>
    <row r="133" spans="1:8" x14ac:dyDescent="0.3">
      <c r="A133" s="1690">
        <v>42880</v>
      </c>
      <c r="B133" s="1691">
        <v>9.25</v>
      </c>
      <c r="C133" s="1691">
        <v>18</v>
      </c>
      <c r="D133" s="1691">
        <v>0.46000000000000008</v>
      </c>
      <c r="E133" s="1691">
        <v>96.875</v>
      </c>
      <c r="F133" s="1691">
        <v>15</v>
      </c>
      <c r="G133" s="1691">
        <v>16</v>
      </c>
      <c r="H133" s="1691">
        <v>17</v>
      </c>
    </row>
    <row r="134" spans="1:8" x14ac:dyDescent="0.3">
      <c r="A134" s="1690">
        <v>42881</v>
      </c>
      <c r="B134" s="1691">
        <v>10.125</v>
      </c>
      <c r="C134" s="1691">
        <v>21</v>
      </c>
      <c r="D134" s="1691"/>
      <c r="E134" s="1691">
        <v>45.125</v>
      </c>
      <c r="F134" s="1691">
        <v>12</v>
      </c>
      <c r="G134" s="1691">
        <v>13.5</v>
      </c>
      <c r="H134" s="1691">
        <v>16</v>
      </c>
    </row>
    <row r="135" spans="1:8" x14ac:dyDescent="0.3">
      <c r="A135" s="1690">
        <v>42882</v>
      </c>
      <c r="B135" s="1691">
        <v>10.875</v>
      </c>
      <c r="C135" s="1691">
        <v>19</v>
      </c>
      <c r="D135" s="1691"/>
      <c r="E135" s="1691">
        <v>53.2</v>
      </c>
      <c r="F135" s="1691">
        <v>10</v>
      </c>
      <c r="G135" s="1691">
        <v>11.875</v>
      </c>
      <c r="H135" s="1691">
        <v>14</v>
      </c>
    </row>
    <row r="136" spans="1:8" x14ac:dyDescent="0.3">
      <c r="A136" s="1690">
        <v>42883</v>
      </c>
      <c r="B136" s="1691">
        <v>9.875</v>
      </c>
      <c r="C136" s="1691">
        <v>15</v>
      </c>
      <c r="D136" s="1691"/>
      <c r="E136" s="1691">
        <v>94.375</v>
      </c>
      <c r="F136" s="1691">
        <v>13</v>
      </c>
      <c r="G136" s="1691">
        <v>13.875</v>
      </c>
      <c r="H136" s="1691">
        <v>15</v>
      </c>
    </row>
    <row r="137" spans="1:8" x14ac:dyDescent="0.3">
      <c r="A137" s="1690">
        <v>42884</v>
      </c>
      <c r="B137" s="1691">
        <v>8</v>
      </c>
      <c r="C137" s="1691">
        <v>16</v>
      </c>
      <c r="D137" s="1691"/>
      <c r="E137" s="1691">
        <v>25.8</v>
      </c>
      <c r="F137" s="1691">
        <v>10</v>
      </c>
      <c r="G137" s="1691">
        <v>12.25</v>
      </c>
      <c r="H137" s="1691">
        <v>15</v>
      </c>
    </row>
    <row r="138" spans="1:8" x14ac:dyDescent="0.3">
      <c r="A138" s="1690">
        <v>42885</v>
      </c>
      <c r="B138" s="1691">
        <v>7.25</v>
      </c>
      <c r="C138" s="1691">
        <v>13</v>
      </c>
      <c r="D138" s="1691"/>
      <c r="E138" s="1691">
        <v>8</v>
      </c>
      <c r="F138" s="1691">
        <v>10</v>
      </c>
      <c r="G138" s="1691">
        <v>11.75</v>
      </c>
      <c r="H138" s="1691">
        <v>15</v>
      </c>
    </row>
    <row r="139" spans="1:8" x14ac:dyDescent="0.3">
      <c r="A139" s="1690">
        <v>42886</v>
      </c>
      <c r="B139" s="1691">
        <v>7</v>
      </c>
      <c r="C139" s="1691">
        <v>11</v>
      </c>
      <c r="D139" s="1691"/>
      <c r="E139" s="1691">
        <v>80.714285714285708</v>
      </c>
      <c r="F139" s="1691">
        <v>10</v>
      </c>
      <c r="G139" s="1691">
        <v>11.125</v>
      </c>
      <c r="H139" s="1691">
        <v>13</v>
      </c>
    </row>
    <row r="140" spans="1:8" x14ac:dyDescent="0.3">
      <c r="A140" s="1690">
        <v>42887</v>
      </c>
      <c r="B140" s="1691">
        <v>4.5</v>
      </c>
      <c r="C140" s="1691">
        <v>7</v>
      </c>
      <c r="D140" s="1691"/>
      <c r="E140" s="1691">
        <v>31.75</v>
      </c>
      <c r="F140" s="1691">
        <v>10</v>
      </c>
      <c r="G140" s="1691">
        <v>11.75</v>
      </c>
      <c r="H140" s="1691">
        <v>15</v>
      </c>
    </row>
    <row r="141" spans="1:8" x14ac:dyDescent="0.3">
      <c r="A141" s="1690">
        <v>42888</v>
      </c>
      <c r="B141" s="1691">
        <v>5.5</v>
      </c>
      <c r="C141" s="1691">
        <v>12</v>
      </c>
      <c r="D141" s="1691"/>
      <c r="E141" s="1691">
        <v>7</v>
      </c>
      <c r="F141" s="1691">
        <v>9</v>
      </c>
      <c r="G141" s="1691">
        <v>11.875</v>
      </c>
      <c r="H141" s="1691">
        <v>16</v>
      </c>
    </row>
    <row r="142" spans="1:8" x14ac:dyDescent="0.3">
      <c r="A142" s="1690">
        <v>42889</v>
      </c>
      <c r="B142" s="1691">
        <v>8.75</v>
      </c>
      <c r="C142" s="1691">
        <v>19</v>
      </c>
      <c r="D142" s="1691">
        <v>0.3</v>
      </c>
      <c r="E142" s="1691">
        <v>74.875</v>
      </c>
      <c r="F142" s="1691">
        <v>12</v>
      </c>
      <c r="G142" s="1691">
        <v>12.75</v>
      </c>
      <c r="H142" s="1691">
        <v>15</v>
      </c>
    </row>
    <row r="143" spans="1:8" x14ac:dyDescent="0.3">
      <c r="A143" s="1690">
        <v>42890</v>
      </c>
      <c r="B143" s="1691">
        <v>6</v>
      </c>
      <c r="C143" s="1691">
        <v>15</v>
      </c>
      <c r="D143" s="1691"/>
      <c r="E143" s="1691">
        <v>31.6</v>
      </c>
      <c r="F143" s="1691">
        <v>9</v>
      </c>
      <c r="G143" s="1691">
        <v>12.625</v>
      </c>
      <c r="H143" s="1691">
        <v>17</v>
      </c>
    </row>
    <row r="144" spans="1:8" x14ac:dyDescent="0.3">
      <c r="A144" s="1690">
        <v>42891</v>
      </c>
      <c r="B144" s="1691">
        <v>6.75</v>
      </c>
      <c r="C144" s="1691">
        <v>16</v>
      </c>
      <c r="D144" s="1691"/>
      <c r="E144" s="1691">
        <v>56.285714285714285</v>
      </c>
      <c r="F144" s="1691">
        <v>7</v>
      </c>
      <c r="G144" s="1691">
        <v>9.75</v>
      </c>
      <c r="H144" s="1691">
        <v>13</v>
      </c>
    </row>
    <row r="145" spans="1:8" x14ac:dyDescent="0.3">
      <c r="A145" s="1690">
        <v>42892</v>
      </c>
      <c r="B145" s="1691">
        <v>4.5</v>
      </c>
      <c r="C145" s="1691">
        <v>9</v>
      </c>
      <c r="D145" s="1691"/>
      <c r="E145" s="1691">
        <v>33</v>
      </c>
      <c r="F145" s="1691">
        <v>7</v>
      </c>
      <c r="G145" s="1691">
        <v>10.5</v>
      </c>
      <c r="H145" s="1691">
        <v>15</v>
      </c>
    </row>
    <row r="146" spans="1:8" x14ac:dyDescent="0.3">
      <c r="A146" s="1690">
        <v>42893</v>
      </c>
      <c r="B146" s="1691">
        <v>8.375</v>
      </c>
      <c r="C146" s="1691">
        <v>14</v>
      </c>
      <c r="D146" s="1691"/>
      <c r="E146" s="1691">
        <v>97</v>
      </c>
      <c r="F146" s="1691">
        <v>8</v>
      </c>
      <c r="G146" s="1691">
        <v>11.25</v>
      </c>
      <c r="H146" s="1691">
        <v>15</v>
      </c>
    </row>
    <row r="147" spans="1:8" x14ac:dyDescent="0.3">
      <c r="A147" s="1690">
        <v>42894</v>
      </c>
      <c r="B147" s="1691">
        <v>10.25</v>
      </c>
      <c r="C147" s="1691">
        <v>23</v>
      </c>
      <c r="D147" s="1691">
        <v>0.45999999999999996</v>
      </c>
      <c r="E147" s="1691">
        <v>99.5</v>
      </c>
      <c r="F147" s="1691">
        <v>10</v>
      </c>
      <c r="G147" s="1691">
        <v>11.25</v>
      </c>
      <c r="H147" s="1691">
        <v>12</v>
      </c>
    </row>
    <row r="148" spans="1:8" x14ac:dyDescent="0.3">
      <c r="A148" s="1690">
        <v>42895</v>
      </c>
      <c r="B148" s="1691">
        <v>13.125</v>
      </c>
      <c r="C148" s="1691">
        <v>26</v>
      </c>
      <c r="D148" s="1691"/>
      <c r="E148" s="1691">
        <v>25.2</v>
      </c>
      <c r="F148" s="1691">
        <v>7</v>
      </c>
      <c r="G148" s="1691">
        <v>10.125</v>
      </c>
      <c r="H148" s="1691">
        <v>13</v>
      </c>
    </row>
    <row r="149" spans="1:8" x14ac:dyDescent="0.3">
      <c r="A149" s="1690">
        <v>42896</v>
      </c>
      <c r="B149" s="1691">
        <v>12.75</v>
      </c>
      <c r="C149" s="1691">
        <v>30</v>
      </c>
      <c r="D149" s="1691"/>
      <c r="E149" s="1691"/>
      <c r="F149" s="1691">
        <v>11</v>
      </c>
      <c r="G149" s="1691">
        <v>13.5</v>
      </c>
      <c r="H149" s="1691">
        <v>17</v>
      </c>
    </row>
    <row r="150" spans="1:8" x14ac:dyDescent="0.3">
      <c r="A150" s="1690">
        <v>42897</v>
      </c>
      <c r="B150" s="1691">
        <v>8.125</v>
      </c>
      <c r="C150" s="1691">
        <v>13</v>
      </c>
      <c r="D150" s="1691"/>
      <c r="E150" s="1691">
        <v>11.5</v>
      </c>
      <c r="F150" s="1691">
        <v>11</v>
      </c>
      <c r="G150" s="1691">
        <v>13</v>
      </c>
      <c r="H150" s="1691">
        <v>16</v>
      </c>
    </row>
    <row r="151" spans="1:8" x14ac:dyDescent="0.3">
      <c r="A151" s="1690">
        <v>42898</v>
      </c>
      <c r="B151" s="1691">
        <v>6.125</v>
      </c>
      <c r="C151" s="1691">
        <v>11</v>
      </c>
      <c r="D151" s="1691"/>
      <c r="E151" s="1691">
        <v>50.2</v>
      </c>
      <c r="F151" s="1691">
        <v>7</v>
      </c>
      <c r="G151" s="1691">
        <v>10.125</v>
      </c>
      <c r="H151" s="1691">
        <v>14</v>
      </c>
    </row>
    <row r="152" spans="1:8" x14ac:dyDescent="0.3">
      <c r="A152" s="1690">
        <v>42899</v>
      </c>
      <c r="B152" s="1691">
        <v>5.125</v>
      </c>
      <c r="C152" s="1691">
        <v>11</v>
      </c>
      <c r="D152" s="1691"/>
      <c r="E152" s="1691">
        <v>44.5</v>
      </c>
      <c r="F152" s="1691">
        <v>10</v>
      </c>
      <c r="G152" s="1691">
        <v>12.375</v>
      </c>
      <c r="H152" s="1691">
        <v>17</v>
      </c>
    </row>
    <row r="153" spans="1:8" x14ac:dyDescent="0.3">
      <c r="A153" s="1690">
        <v>42900</v>
      </c>
      <c r="B153" s="1691">
        <v>8</v>
      </c>
      <c r="C153" s="1691">
        <v>19</v>
      </c>
      <c r="D153" s="1691"/>
      <c r="E153" s="1691">
        <v>43.375</v>
      </c>
      <c r="F153" s="1691">
        <v>12</v>
      </c>
      <c r="G153" s="1691">
        <v>14</v>
      </c>
      <c r="H153" s="1691">
        <v>18</v>
      </c>
    </row>
    <row r="154" spans="1:8" x14ac:dyDescent="0.3">
      <c r="A154" s="1690">
        <v>42901</v>
      </c>
      <c r="B154" s="1691">
        <v>10.375</v>
      </c>
      <c r="C154" s="1691">
        <v>23</v>
      </c>
      <c r="D154" s="1691"/>
      <c r="E154" s="1691">
        <v>62.428571428571431</v>
      </c>
      <c r="F154" s="1691">
        <v>14</v>
      </c>
      <c r="G154" s="1691">
        <v>15.5</v>
      </c>
      <c r="H154" s="1691">
        <v>17</v>
      </c>
    </row>
    <row r="155" spans="1:8" x14ac:dyDescent="0.3">
      <c r="A155" s="1690">
        <v>42902</v>
      </c>
      <c r="B155" s="1691">
        <v>11.25</v>
      </c>
      <c r="C155" s="1691">
        <v>25</v>
      </c>
      <c r="D155" s="1691"/>
      <c r="E155" s="1691">
        <v>99.75</v>
      </c>
      <c r="F155" s="1691">
        <v>18</v>
      </c>
      <c r="G155" s="1691">
        <v>20.25</v>
      </c>
      <c r="H155" s="1691">
        <v>23</v>
      </c>
    </row>
    <row r="156" spans="1:8" x14ac:dyDescent="0.3">
      <c r="A156" s="1690">
        <v>42903</v>
      </c>
      <c r="B156" s="1691">
        <v>14.875</v>
      </c>
      <c r="C156" s="1691">
        <v>31</v>
      </c>
      <c r="D156" s="1691">
        <v>0.73333333333333339</v>
      </c>
      <c r="E156" s="1691">
        <v>79.599999999999994</v>
      </c>
      <c r="F156" s="1691">
        <v>14</v>
      </c>
      <c r="G156" s="1691">
        <v>19.25</v>
      </c>
      <c r="H156" s="1691">
        <v>22</v>
      </c>
    </row>
    <row r="157" spans="1:8" x14ac:dyDescent="0.3">
      <c r="A157" s="1690">
        <v>42904</v>
      </c>
      <c r="B157" s="1691">
        <v>18.5</v>
      </c>
      <c r="C157" s="1691">
        <v>34</v>
      </c>
      <c r="D157" s="1691"/>
      <c r="E157" s="1691">
        <v>32.666666666666664</v>
      </c>
      <c r="F157" s="1691">
        <v>7</v>
      </c>
      <c r="G157" s="1691">
        <v>9.625</v>
      </c>
      <c r="H157" s="1691">
        <v>11</v>
      </c>
    </row>
    <row r="158" spans="1:8" x14ac:dyDescent="0.3">
      <c r="A158" s="1690">
        <v>42905</v>
      </c>
      <c r="B158" s="1691">
        <v>10.125</v>
      </c>
      <c r="C158" s="1691">
        <v>23</v>
      </c>
      <c r="D158" s="1691"/>
      <c r="E158" s="1691"/>
      <c r="F158" s="1691">
        <v>5</v>
      </c>
      <c r="G158" s="1691">
        <v>7.125</v>
      </c>
      <c r="H158" s="1691">
        <v>10</v>
      </c>
    </row>
    <row r="159" spans="1:8" x14ac:dyDescent="0.3">
      <c r="A159" s="1690">
        <v>42906</v>
      </c>
      <c r="B159" s="1691">
        <v>5.75</v>
      </c>
      <c r="C159" s="1691">
        <v>17</v>
      </c>
      <c r="D159" s="1691"/>
      <c r="E159" s="1691">
        <v>35.799999999999997</v>
      </c>
      <c r="F159" s="1691">
        <v>5</v>
      </c>
      <c r="G159" s="1691">
        <v>8.25</v>
      </c>
      <c r="H159" s="1691">
        <v>12</v>
      </c>
    </row>
    <row r="160" spans="1:8" x14ac:dyDescent="0.3">
      <c r="A160" s="1690">
        <v>42907</v>
      </c>
      <c r="B160" s="1691">
        <v>10.125</v>
      </c>
      <c r="C160" s="1691">
        <v>23</v>
      </c>
      <c r="D160" s="1691"/>
      <c r="E160" s="1691">
        <v>50.75</v>
      </c>
      <c r="F160" s="1691">
        <v>8</v>
      </c>
      <c r="G160" s="1691">
        <v>10.375</v>
      </c>
      <c r="H160" s="1691">
        <v>14</v>
      </c>
    </row>
    <row r="161" spans="1:8" x14ac:dyDescent="0.3">
      <c r="A161" s="1690">
        <v>42908</v>
      </c>
      <c r="B161" s="1691">
        <v>12.125</v>
      </c>
      <c r="C161" s="1691">
        <v>31</v>
      </c>
      <c r="D161" s="1691"/>
      <c r="E161" s="1691">
        <v>81</v>
      </c>
      <c r="F161" s="1691">
        <v>11</v>
      </c>
      <c r="G161" s="1691">
        <v>15.75</v>
      </c>
      <c r="H161" s="1691">
        <v>22</v>
      </c>
    </row>
    <row r="162" spans="1:8" x14ac:dyDescent="0.3">
      <c r="A162" s="1690">
        <v>42909</v>
      </c>
      <c r="B162" s="1691">
        <v>10.625</v>
      </c>
      <c r="C162" s="1691">
        <v>27</v>
      </c>
      <c r="D162" s="1691">
        <v>0.6</v>
      </c>
      <c r="E162" s="1691">
        <v>93.375</v>
      </c>
      <c r="F162" s="1691">
        <v>18</v>
      </c>
      <c r="G162" s="1691">
        <v>18.375</v>
      </c>
      <c r="H162" s="1691">
        <v>19</v>
      </c>
    </row>
    <row r="163" spans="1:8" x14ac:dyDescent="0.3">
      <c r="A163" s="1690">
        <v>42910</v>
      </c>
      <c r="B163" s="1691">
        <v>6.875</v>
      </c>
      <c r="C163" s="1691">
        <v>15</v>
      </c>
      <c r="D163" s="1691">
        <v>0.26000000000000006</v>
      </c>
      <c r="E163" s="1691">
        <v>85.125</v>
      </c>
      <c r="F163" s="1691">
        <v>17</v>
      </c>
      <c r="G163" s="1691">
        <v>17.625</v>
      </c>
      <c r="H163" s="1691">
        <v>19</v>
      </c>
    </row>
    <row r="164" spans="1:8" x14ac:dyDescent="0.3">
      <c r="A164" s="1690">
        <v>42911</v>
      </c>
      <c r="B164" s="1691">
        <v>11.875</v>
      </c>
      <c r="C164" s="1691">
        <v>23</v>
      </c>
      <c r="D164" s="1691"/>
      <c r="E164" s="1691">
        <v>84.625</v>
      </c>
      <c r="F164" s="1691">
        <v>18</v>
      </c>
      <c r="G164" s="1691">
        <v>20.375</v>
      </c>
      <c r="H164" s="1691">
        <v>24</v>
      </c>
    </row>
    <row r="165" spans="1:8" x14ac:dyDescent="0.3">
      <c r="A165" s="1690">
        <v>42912</v>
      </c>
      <c r="B165" s="1691">
        <v>8.875</v>
      </c>
      <c r="C165" s="1691">
        <v>25</v>
      </c>
      <c r="D165" s="1691"/>
      <c r="E165" s="1691">
        <v>71.625</v>
      </c>
      <c r="F165" s="1691">
        <v>18</v>
      </c>
      <c r="G165" s="1691">
        <v>18.875</v>
      </c>
      <c r="H165" s="1691">
        <v>20</v>
      </c>
    </row>
    <row r="166" spans="1:8" x14ac:dyDescent="0.3">
      <c r="A166" s="1690">
        <v>42913</v>
      </c>
      <c r="B166" s="1691">
        <v>10.625</v>
      </c>
      <c r="C166" s="1691">
        <v>26</v>
      </c>
      <c r="D166" s="1691">
        <v>1.2</v>
      </c>
      <c r="E166" s="1691">
        <v>83.875</v>
      </c>
      <c r="F166" s="1691">
        <v>14</v>
      </c>
      <c r="G166" s="1691">
        <v>17.5</v>
      </c>
      <c r="H166" s="1691">
        <v>20</v>
      </c>
    </row>
    <row r="167" spans="1:8" x14ac:dyDescent="0.3">
      <c r="A167" s="1690">
        <v>42914</v>
      </c>
      <c r="B167" s="1691">
        <v>6.75</v>
      </c>
      <c r="C167" s="1691">
        <v>15</v>
      </c>
      <c r="D167" s="1691"/>
      <c r="E167" s="1691">
        <v>83.125</v>
      </c>
      <c r="F167" s="1691">
        <v>11</v>
      </c>
      <c r="G167" s="1691">
        <v>12.375</v>
      </c>
      <c r="H167" s="1691">
        <v>14</v>
      </c>
    </row>
    <row r="168" spans="1:8" x14ac:dyDescent="0.3">
      <c r="A168" s="1690">
        <v>42915</v>
      </c>
      <c r="B168" s="1691">
        <v>4.375</v>
      </c>
      <c r="C168" s="1691">
        <v>12</v>
      </c>
      <c r="D168" s="1691"/>
      <c r="E168" s="1691"/>
      <c r="F168" s="1691">
        <v>9</v>
      </c>
      <c r="G168" s="1691">
        <v>11.875</v>
      </c>
      <c r="H168" s="1691">
        <v>16</v>
      </c>
    </row>
    <row r="169" spans="1:8" x14ac:dyDescent="0.3">
      <c r="A169" s="1690">
        <v>42916</v>
      </c>
      <c r="B169" s="1691">
        <v>7.125</v>
      </c>
      <c r="C169" s="1691">
        <v>14</v>
      </c>
      <c r="D169" s="1691"/>
      <c r="E169" s="1691">
        <v>63.2</v>
      </c>
      <c r="F169" s="1691">
        <v>10</v>
      </c>
      <c r="G169" s="1691">
        <v>12</v>
      </c>
      <c r="H169" s="1691">
        <v>16</v>
      </c>
    </row>
    <row r="170" spans="1:8" x14ac:dyDescent="0.3">
      <c r="A170" s="1690">
        <v>42917</v>
      </c>
      <c r="B170" s="1691">
        <v>4.875</v>
      </c>
      <c r="C170" s="1691">
        <v>14</v>
      </c>
      <c r="D170" s="1691"/>
      <c r="E170" s="1691"/>
      <c r="F170" s="1691">
        <v>10</v>
      </c>
      <c r="G170" s="1691">
        <v>12.75</v>
      </c>
      <c r="H170" s="1691">
        <v>17</v>
      </c>
    </row>
    <row r="171" spans="1:8" x14ac:dyDescent="0.3">
      <c r="A171" s="1690">
        <v>42918</v>
      </c>
      <c r="B171" s="1691">
        <v>10.625</v>
      </c>
      <c r="C171" s="1691">
        <v>25</v>
      </c>
      <c r="D171" s="1691"/>
      <c r="E171" s="1691"/>
      <c r="F171" s="1691">
        <v>11</v>
      </c>
      <c r="G171" s="1691">
        <v>13.625</v>
      </c>
      <c r="H171" s="1691">
        <v>18</v>
      </c>
    </row>
    <row r="172" spans="1:8" x14ac:dyDescent="0.3">
      <c r="A172" s="1690">
        <v>42919</v>
      </c>
      <c r="B172" s="1691">
        <v>13.25</v>
      </c>
      <c r="C172" s="1691">
        <v>30</v>
      </c>
      <c r="D172" s="1691"/>
      <c r="E172" s="1691"/>
      <c r="F172" s="1691">
        <v>12</v>
      </c>
      <c r="G172" s="1691">
        <v>14.125</v>
      </c>
      <c r="H172" s="1691">
        <v>18</v>
      </c>
    </row>
    <row r="173" spans="1:8" x14ac:dyDescent="0.3">
      <c r="A173" s="1690">
        <v>42920</v>
      </c>
      <c r="B173" s="1691">
        <v>14.25</v>
      </c>
      <c r="C173" s="1691">
        <v>30</v>
      </c>
      <c r="D173" s="1691"/>
      <c r="E173" s="1691">
        <v>11</v>
      </c>
      <c r="F173" s="1691">
        <v>13</v>
      </c>
      <c r="G173" s="1691">
        <v>15.625</v>
      </c>
      <c r="H173" s="1691">
        <v>20</v>
      </c>
    </row>
    <row r="174" spans="1:8" x14ac:dyDescent="0.3">
      <c r="A174" s="1690">
        <v>42921</v>
      </c>
      <c r="B174" s="1691">
        <v>12.375</v>
      </c>
      <c r="C174" s="1691">
        <v>30</v>
      </c>
      <c r="D174" s="1691">
        <v>0.75</v>
      </c>
      <c r="E174" s="1691">
        <v>58.375</v>
      </c>
      <c r="F174" s="1691">
        <v>12</v>
      </c>
      <c r="G174" s="1691">
        <v>14.75</v>
      </c>
      <c r="H174" s="1691">
        <v>16</v>
      </c>
    </row>
    <row r="175" spans="1:8" x14ac:dyDescent="0.3">
      <c r="A175" s="1690">
        <v>42922</v>
      </c>
      <c r="B175" s="1691">
        <v>7.875</v>
      </c>
      <c r="C175" s="1691">
        <v>19</v>
      </c>
      <c r="D175" s="1691">
        <v>0.83333333333333337</v>
      </c>
      <c r="E175" s="1691">
        <v>84.857142857142861</v>
      </c>
      <c r="F175" s="1691">
        <v>11</v>
      </c>
      <c r="G175" s="1691">
        <v>11.75</v>
      </c>
      <c r="H175" s="1691">
        <v>13</v>
      </c>
    </row>
    <row r="176" spans="1:8" x14ac:dyDescent="0.3">
      <c r="A176" s="1690">
        <v>42923</v>
      </c>
      <c r="B176" s="1691">
        <v>13</v>
      </c>
      <c r="C176" s="1691">
        <v>25</v>
      </c>
      <c r="D176" s="1691">
        <v>0.33333333333333331</v>
      </c>
      <c r="E176" s="1691">
        <v>91.375</v>
      </c>
      <c r="F176" s="1691">
        <v>11</v>
      </c>
      <c r="G176" s="1691">
        <v>12.875</v>
      </c>
      <c r="H176" s="1691">
        <v>15</v>
      </c>
    </row>
    <row r="177" spans="1:8" x14ac:dyDescent="0.3">
      <c r="A177" s="1690">
        <v>42924</v>
      </c>
      <c r="B177" s="1691">
        <v>11</v>
      </c>
      <c r="C177" s="1691">
        <v>25</v>
      </c>
      <c r="D177" s="1691">
        <v>0.89999999999999991</v>
      </c>
      <c r="E177" s="1691">
        <v>99.25</v>
      </c>
      <c r="F177" s="1691">
        <v>12</v>
      </c>
      <c r="G177" s="1691">
        <v>13.875</v>
      </c>
      <c r="H177" s="1691">
        <v>16</v>
      </c>
    </row>
    <row r="178" spans="1:8" x14ac:dyDescent="0.3">
      <c r="A178" s="1690">
        <v>42925</v>
      </c>
      <c r="B178" s="1691">
        <v>3.875</v>
      </c>
      <c r="C178" s="1691">
        <v>11</v>
      </c>
      <c r="D178" s="1691">
        <v>0.8666666666666667</v>
      </c>
      <c r="E178" s="1691">
        <v>72.75</v>
      </c>
      <c r="F178" s="1691">
        <v>9</v>
      </c>
      <c r="G178" s="1691">
        <v>10.75</v>
      </c>
      <c r="H178" s="1691">
        <v>12</v>
      </c>
    </row>
    <row r="179" spans="1:8" x14ac:dyDescent="0.3">
      <c r="A179" s="1690">
        <v>42926</v>
      </c>
      <c r="B179" s="1691">
        <v>9.5</v>
      </c>
      <c r="C179" s="1691">
        <v>18</v>
      </c>
      <c r="D179" s="1691"/>
      <c r="E179" s="1691">
        <v>87.5</v>
      </c>
      <c r="F179" s="1691">
        <v>10</v>
      </c>
      <c r="G179" s="1691">
        <v>11.25</v>
      </c>
      <c r="H179" s="1691">
        <v>12</v>
      </c>
    </row>
    <row r="180" spans="1:8" x14ac:dyDescent="0.3">
      <c r="A180" s="1690">
        <v>42927</v>
      </c>
      <c r="B180" s="1691">
        <v>10.375</v>
      </c>
      <c r="C180" s="1691">
        <v>18</v>
      </c>
      <c r="D180" s="1691"/>
      <c r="E180" s="1691">
        <v>11.5</v>
      </c>
      <c r="F180" s="1691">
        <v>7</v>
      </c>
      <c r="G180" s="1691">
        <v>10.125</v>
      </c>
      <c r="H180" s="1691">
        <v>13</v>
      </c>
    </row>
    <row r="181" spans="1:8" x14ac:dyDescent="0.3">
      <c r="A181" s="1690">
        <v>42928</v>
      </c>
      <c r="B181" s="1691">
        <v>10.5</v>
      </c>
      <c r="C181" s="1691">
        <v>21</v>
      </c>
      <c r="D181" s="1691">
        <v>0.2</v>
      </c>
      <c r="E181" s="1691">
        <v>83.75</v>
      </c>
      <c r="F181" s="1691">
        <v>13</v>
      </c>
      <c r="G181" s="1691">
        <v>15.25</v>
      </c>
      <c r="H181" s="1691">
        <v>18</v>
      </c>
    </row>
    <row r="182" spans="1:8" x14ac:dyDescent="0.3">
      <c r="A182" s="1690">
        <v>42929</v>
      </c>
      <c r="B182" s="1691">
        <v>11.375</v>
      </c>
      <c r="C182" s="1691">
        <v>28</v>
      </c>
      <c r="D182" s="1691"/>
      <c r="E182" s="1691">
        <v>62.833333333333336</v>
      </c>
      <c r="F182" s="1691">
        <v>17</v>
      </c>
      <c r="G182" s="1691">
        <v>18.875</v>
      </c>
      <c r="H182" s="1691">
        <v>23</v>
      </c>
    </row>
    <row r="183" spans="1:8" x14ac:dyDescent="0.3">
      <c r="A183" s="1690">
        <v>42930</v>
      </c>
      <c r="B183" s="1691">
        <v>14.625</v>
      </c>
      <c r="C183" s="1691">
        <v>28</v>
      </c>
      <c r="D183" s="1691">
        <v>0.3</v>
      </c>
      <c r="E183" s="1691">
        <v>90</v>
      </c>
      <c r="F183" s="1691">
        <v>13</v>
      </c>
      <c r="G183" s="1691">
        <v>14.375</v>
      </c>
      <c r="H183" s="1691">
        <v>16</v>
      </c>
    </row>
    <row r="184" spans="1:8" x14ac:dyDescent="0.3">
      <c r="A184" s="1690">
        <v>42931</v>
      </c>
      <c r="B184" s="1691">
        <v>10.75</v>
      </c>
      <c r="C184" s="1691">
        <v>30</v>
      </c>
      <c r="D184" s="1691">
        <v>0.67999999999999994</v>
      </c>
      <c r="E184" s="1691">
        <v>94.375</v>
      </c>
      <c r="F184" s="1691">
        <v>11</v>
      </c>
      <c r="G184" s="1691">
        <v>14.5</v>
      </c>
      <c r="H184" s="1691">
        <v>17</v>
      </c>
    </row>
    <row r="185" spans="1:8" x14ac:dyDescent="0.3">
      <c r="A185" s="1690">
        <v>42932</v>
      </c>
      <c r="B185" s="1691">
        <v>18</v>
      </c>
      <c r="C185" s="1691">
        <v>35</v>
      </c>
      <c r="D185" s="1691"/>
      <c r="E185" s="1691">
        <v>67.428571428571431</v>
      </c>
      <c r="F185" s="1691">
        <v>6</v>
      </c>
      <c r="G185" s="1691">
        <v>7.5</v>
      </c>
      <c r="H185" s="1691">
        <v>9</v>
      </c>
    </row>
    <row r="186" spans="1:8" x14ac:dyDescent="0.3">
      <c r="A186" s="1690">
        <v>42933</v>
      </c>
      <c r="B186" s="1691">
        <v>13.125</v>
      </c>
      <c r="C186" s="1691">
        <v>25</v>
      </c>
      <c r="D186" s="1691"/>
      <c r="E186" s="1691"/>
      <c r="F186" s="1691">
        <v>2</v>
      </c>
      <c r="G186" s="1691">
        <v>5.25</v>
      </c>
      <c r="H186" s="1691">
        <v>9</v>
      </c>
    </row>
    <row r="187" spans="1:8" x14ac:dyDescent="0.3">
      <c r="A187" s="1690">
        <v>42934</v>
      </c>
      <c r="B187" s="1691">
        <v>10.25</v>
      </c>
      <c r="C187" s="1691">
        <v>19</v>
      </c>
      <c r="D187" s="1691"/>
      <c r="E187" s="1691"/>
      <c r="F187" s="1691">
        <v>4</v>
      </c>
      <c r="G187" s="1691">
        <v>7.25</v>
      </c>
      <c r="H187" s="1691">
        <v>13</v>
      </c>
    </row>
    <row r="188" spans="1:8" x14ac:dyDescent="0.3">
      <c r="A188" s="1690">
        <v>42935</v>
      </c>
      <c r="B188" s="1691">
        <v>11.75</v>
      </c>
      <c r="C188" s="1691">
        <v>27</v>
      </c>
      <c r="D188" s="1691"/>
      <c r="E188" s="1691">
        <v>59.5</v>
      </c>
      <c r="F188" s="1691">
        <v>6</v>
      </c>
      <c r="G188" s="1691">
        <v>9.75</v>
      </c>
      <c r="H188" s="1691">
        <v>15</v>
      </c>
    </row>
    <row r="189" spans="1:8" x14ac:dyDescent="0.3">
      <c r="A189" s="1690">
        <v>42936</v>
      </c>
      <c r="B189" s="1691">
        <v>7.125</v>
      </c>
      <c r="C189" s="1691">
        <v>24</v>
      </c>
      <c r="D189" s="1691"/>
      <c r="E189" s="1691">
        <v>62</v>
      </c>
      <c r="F189" s="1691">
        <v>9</v>
      </c>
      <c r="G189" s="1691">
        <v>12.5</v>
      </c>
      <c r="H189" s="1691">
        <v>18</v>
      </c>
    </row>
    <row r="190" spans="1:8" x14ac:dyDescent="0.3">
      <c r="A190" s="1690">
        <v>42937</v>
      </c>
      <c r="B190" s="1691">
        <v>4.5</v>
      </c>
      <c r="C190" s="1691">
        <v>11</v>
      </c>
      <c r="D190" s="1691"/>
      <c r="E190" s="1691">
        <v>41</v>
      </c>
      <c r="F190" s="1691">
        <v>10</v>
      </c>
      <c r="G190" s="1691">
        <v>12.875</v>
      </c>
      <c r="H190" s="1691">
        <v>17</v>
      </c>
    </row>
    <row r="191" spans="1:8" x14ac:dyDescent="0.3">
      <c r="A191" s="1690">
        <v>42938</v>
      </c>
      <c r="B191" s="1691">
        <v>7.25</v>
      </c>
      <c r="C191" s="1691">
        <v>22</v>
      </c>
      <c r="D191" s="1691"/>
      <c r="E191" s="1691">
        <v>49</v>
      </c>
      <c r="F191" s="1691">
        <v>12</v>
      </c>
      <c r="G191" s="1691">
        <v>14.375</v>
      </c>
      <c r="H191" s="1691">
        <v>19</v>
      </c>
    </row>
    <row r="192" spans="1:8" x14ac:dyDescent="0.3">
      <c r="A192" s="1690">
        <v>42939</v>
      </c>
      <c r="B192" s="1691">
        <v>4.875</v>
      </c>
      <c r="C192" s="1691">
        <v>24</v>
      </c>
      <c r="D192" s="1691"/>
      <c r="E192" s="1691">
        <v>75.714285714285708</v>
      </c>
      <c r="F192" s="1691">
        <v>14</v>
      </c>
      <c r="G192" s="1691">
        <v>15.25</v>
      </c>
      <c r="H192" s="1691">
        <v>16</v>
      </c>
    </row>
    <row r="193" spans="1:8" x14ac:dyDescent="0.3">
      <c r="A193" s="1690">
        <v>42940</v>
      </c>
      <c r="B193" s="1691">
        <v>7.25</v>
      </c>
      <c r="C193" s="1691">
        <v>18</v>
      </c>
      <c r="D193" s="1691">
        <v>1.2</v>
      </c>
      <c r="E193" s="1691">
        <v>92.25</v>
      </c>
      <c r="F193" s="1691">
        <v>14</v>
      </c>
      <c r="G193" s="1691">
        <v>15</v>
      </c>
      <c r="H193" s="1691">
        <v>16</v>
      </c>
    </row>
    <row r="194" spans="1:8" x14ac:dyDescent="0.3">
      <c r="A194" s="1690">
        <v>42941</v>
      </c>
      <c r="B194" s="1691">
        <v>9.5</v>
      </c>
      <c r="C194" s="1691">
        <v>23</v>
      </c>
      <c r="D194" s="1691">
        <v>0.15000000000000002</v>
      </c>
      <c r="E194" s="1691">
        <v>62.857142857142854</v>
      </c>
      <c r="F194" s="1691">
        <v>13</v>
      </c>
      <c r="G194" s="1691">
        <v>14.5</v>
      </c>
      <c r="H194" s="1691">
        <v>16</v>
      </c>
    </row>
    <row r="195" spans="1:8" x14ac:dyDescent="0.3">
      <c r="A195" s="1690">
        <v>42942</v>
      </c>
      <c r="B195" s="1691">
        <v>3.5</v>
      </c>
      <c r="C195" s="1691">
        <v>17</v>
      </c>
      <c r="D195" s="1691">
        <v>0.39999999999999997</v>
      </c>
      <c r="E195" s="1691">
        <v>75.125</v>
      </c>
      <c r="F195" s="1691">
        <v>16</v>
      </c>
      <c r="G195" s="1691">
        <v>17.625</v>
      </c>
      <c r="H195" s="1691">
        <v>21</v>
      </c>
    </row>
    <row r="196" spans="1:8" x14ac:dyDescent="0.3">
      <c r="A196" s="1690">
        <v>42943</v>
      </c>
      <c r="B196" s="1691">
        <v>5.75</v>
      </c>
      <c r="C196" s="1691">
        <v>23</v>
      </c>
      <c r="D196" s="1691"/>
      <c r="E196" s="1691">
        <v>76</v>
      </c>
      <c r="F196" s="1691">
        <v>17</v>
      </c>
      <c r="G196" s="1691">
        <v>20.25</v>
      </c>
      <c r="H196" s="1691">
        <v>25</v>
      </c>
    </row>
    <row r="197" spans="1:8" x14ac:dyDescent="0.3">
      <c r="A197" s="1690">
        <v>42944</v>
      </c>
      <c r="B197" s="1691">
        <v>8.625</v>
      </c>
      <c r="C197" s="1691">
        <v>27</v>
      </c>
      <c r="D197" s="1691"/>
      <c r="E197" s="1691">
        <v>88.625</v>
      </c>
      <c r="F197" s="1691">
        <v>19</v>
      </c>
      <c r="G197" s="1691">
        <v>21.375</v>
      </c>
      <c r="H197" s="1691">
        <v>26</v>
      </c>
    </row>
    <row r="198" spans="1:8" x14ac:dyDescent="0.3">
      <c r="A198" s="1690">
        <v>42945</v>
      </c>
      <c r="B198" s="1691">
        <v>5.5</v>
      </c>
      <c r="C198" s="1691">
        <v>25</v>
      </c>
      <c r="D198" s="1691"/>
      <c r="E198" s="1691">
        <v>100</v>
      </c>
      <c r="F198" s="1691">
        <v>19</v>
      </c>
      <c r="G198" s="1691">
        <v>21</v>
      </c>
      <c r="H198" s="1691">
        <v>25</v>
      </c>
    </row>
    <row r="199" spans="1:8" x14ac:dyDescent="0.3">
      <c r="A199" s="1690">
        <v>42946</v>
      </c>
      <c r="B199" s="1691">
        <v>10.375</v>
      </c>
      <c r="C199" s="1691">
        <v>23</v>
      </c>
      <c r="D199" s="1691">
        <v>0.33333333333333331</v>
      </c>
      <c r="E199" s="1691">
        <v>97.75</v>
      </c>
      <c r="F199" s="1691">
        <v>11</v>
      </c>
      <c r="G199" s="1691">
        <v>13.25</v>
      </c>
      <c r="H199" s="1691">
        <v>17</v>
      </c>
    </row>
    <row r="200" spans="1:8" x14ac:dyDescent="0.3">
      <c r="A200" s="1690">
        <v>42947</v>
      </c>
      <c r="B200" s="1691">
        <v>7.5</v>
      </c>
      <c r="C200" s="1691">
        <v>16</v>
      </c>
      <c r="D200" s="1691">
        <v>0.1</v>
      </c>
      <c r="E200" s="1691">
        <v>99.75</v>
      </c>
      <c r="F200" s="1691">
        <v>11</v>
      </c>
      <c r="G200" s="1691">
        <v>12.875</v>
      </c>
      <c r="H200" s="1691">
        <v>14</v>
      </c>
    </row>
    <row r="201" spans="1:8" x14ac:dyDescent="0.3">
      <c r="A201" s="1690">
        <v>42948</v>
      </c>
      <c r="B201" s="1691">
        <v>7.375</v>
      </c>
      <c r="C201" s="1691">
        <v>16</v>
      </c>
      <c r="D201" s="1691">
        <v>0.1</v>
      </c>
      <c r="E201" s="1691">
        <v>89.125</v>
      </c>
      <c r="F201" s="1691">
        <v>13</v>
      </c>
      <c r="G201" s="1691">
        <v>14.25</v>
      </c>
      <c r="H201" s="1691">
        <v>16</v>
      </c>
    </row>
    <row r="202" spans="1:8" x14ac:dyDescent="0.3">
      <c r="A202" s="1690">
        <v>42949</v>
      </c>
      <c r="B202" s="1691">
        <v>5.625</v>
      </c>
      <c r="C202" s="1691">
        <v>15</v>
      </c>
      <c r="D202" s="1691"/>
      <c r="E202" s="1691">
        <v>81</v>
      </c>
      <c r="F202" s="1691">
        <v>12</v>
      </c>
      <c r="G202" s="1691">
        <v>13.75</v>
      </c>
      <c r="H202" s="1691">
        <v>17</v>
      </c>
    </row>
    <row r="203" spans="1:8" x14ac:dyDescent="0.3">
      <c r="A203" s="1690">
        <v>42950</v>
      </c>
      <c r="B203" s="1691">
        <v>2.875</v>
      </c>
      <c r="C203" s="1691">
        <v>6</v>
      </c>
      <c r="D203" s="1691"/>
      <c r="E203" s="1691">
        <v>31</v>
      </c>
      <c r="F203" s="1691">
        <v>10</v>
      </c>
      <c r="G203" s="1691">
        <v>13.375</v>
      </c>
      <c r="H203" s="1691">
        <v>18</v>
      </c>
    </row>
    <row r="204" spans="1:8" x14ac:dyDescent="0.3">
      <c r="A204" s="1690">
        <v>42951</v>
      </c>
      <c r="B204" s="1691">
        <v>3.5</v>
      </c>
      <c r="C204" s="1691">
        <v>12</v>
      </c>
      <c r="D204" s="1691"/>
      <c r="E204" s="1691">
        <v>78.833333333333329</v>
      </c>
      <c r="F204" s="1691">
        <v>10</v>
      </c>
      <c r="G204" s="1691">
        <v>13.5</v>
      </c>
      <c r="H204" s="1691">
        <v>18</v>
      </c>
    </row>
    <row r="205" spans="1:8" x14ac:dyDescent="0.3">
      <c r="A205" s="1690">
        <v>42952</v>
      </c>
      <c r="B205" s="1691">
        <v>7.375</v>
      </c>
      <c r="C205" s="1691">
        <v>22</v>
      </c>
      <c r="D205" s="1691"/>
      <c r="E205" s="1691">
        <v>21</v>
      </c>
      <c r="F205" s="1691">
        <v>12</v>
      </c>
      <c r="G205" s="1691">
        <v>14.5</v>
      </c>
      <c r="H205" s="1691">
        <v>18</v>
      </c>
    </row>
    <row r="206" spans="1:8" x14ac:dyDescent="0.3">
      <c r="A206" s="1690">
        <v>42953</v>
      </c>
      <c r="B206" s="1691">
        <v>4.625</v>
      </c>
      <c r="C206" s="1691">
        <v>24</v>
      </c>
      <c r="D206" s="1691"/>
      <c r="E206" s="1691">
        <v>52.166666666666664</v>
      </c>
      <c r="F206" s="1691">
        <v>14</v>
      </c>
      <c r="G206" s="1691">
        <v>17.25</v>
      </c>
      <c r="H206" s="1691">
        <v>23</v>
      </c>
    </row>
    <row r="207" spans="1:8" x14ac:dyDescent="0.3">
      <c r="A207" s="1690">
        <v>42954</v>
      </c>
      <c r="B207" s="1691">
        <v>5.625</v>
      </c>
      <c r="C207" s="1691">
        <v>19</v>
      </c>
      <c r="D207" s="1691">
        <v>0.4</v>
      </c>
      <c r="E207" s="1691">
        <v>99.875</v>
      </c>
      <c r="F207" s="1691">
        <v>16</v>
      </c>
      <c r="G207" s="1691">
        <v>17.625</v>
      </c>
      <c r="H207" s="1691">
        <v>21</v>
      </c>
    </row>
    <row r="208" spans="1:8" x14ac:dyDescent="0.3">
      <c r="A208" s="1690">
        <v>42955</v>
      </c>
      <c r="B208" s="1691">
        <v>9.875</v>
      </c>
      <c r="C208" s="1691">
        <v>23</v>
      </c>
      <c r="D208" s="1691">
        <v>0.95000000000000007</v>
      </c>
      <c r="E208" s="1691">
        <v>64.875</v>
      </c>
      <c r="F208" s="1691">
        <v>13</v>
      </c>
      <c r="G208" s="1691">
        <v>15.125</v>
      </c>
      <c r="H208" s="1691">
        <v>17</v>
      </c>
    </row>
    <row r="209" spans="1:8" x14ac:dyDescent="0.3">
      <c r="A209" s="1690">
        <v>42956</v>
      </c>
      <c r="B209" s="1691">
        <v>9</v>
      </c>
      <c r="C209" s="1691">
        <v>20</v>
      </c>
      <c r="D209" s="1691"/>
      <c r="E209" s="1691">
        <v>61.5</v>
      </c>
      <c r="F209" s="1691">
        <v>13</v>
      </c>
      <c r="G209" s="1691">
        <v>15.5</v>
      </c>
      <c r="H209" s="1691">
        <v>18</v>
      </c>
    </row>
    <row r="210" spans="1:8" x14ac:dyDescent="0.3">
      <c r="A210" s="1690">
        <v>42957</v>
      </c>
      <c r="B210" s="1691">
        <v>11.375</v>
      </c>
      <c r="C210" s="1691">
        <v>25</v>
      </c>
      <c r="D210" s="1691"/>
      <c r="E210" s="1691">
        <v>81.375</v>
      </c>
      <c r="F210" s="1691">
        <v>13</v>
      </c>
      <c r="G210" s="1691">
        <v>15</v>
      </c>
      <c r="H210" s="1691">
        <v>16</v>
      </c>
    </row>
    <row r="211" spans="1:8" x14ac:dyDescent="0.3">
      <c r="A211" s="1690">
        <v>42958</v>
      </c>
      <c r="B211" s="1691">
        <v>9.5</v>
      </c>
      <c r="C211" s="1691">
        <v>25</v>
      </c>
      <c r="D211" s="1691">
        <v>1.157142857142857</v>
      </c>
      <c r="E211" s="1691">
        <v>100</v>
      </c>
      <c r="F211" s="1691">
        <v>15</v>
      </c>
      <c r="G211" s="1691">
        <v>16.5</v>
      </c>
      <c r="H211" s="1691">
        <v>17</v>
      </c>
    </row>
    <row r="212" spans="1:8" x14ac:dyDescent="0.3">
      <c r="A212" s="1690">
        <v>42959</v>
      </c>
      <c r="B212" s="1691">
        <v>8.125</v>
      </c>
      <c r="C212" s="1691">
        <v>21</v>
      </c>
      <c r="D212" s="1691">
        <v>0.35000000000000003</v>
      </c>
      <c r="E212" s="1691">
        <v>99.875</v>
      </c>
      <c r="F212" s="1691">
        <v>14</v>
      </c>
      <c r="G212" s="1691">
        <v>15.25</v>
      </c>
      <c r="H212" s="1691">
        <v>17</v>
      </c>
    </row>
    <row r="213" spans="1:8" x14ac:dyDescent="0.3">
      <c r="A213" s="1690">
        <v>42960</v>
      </c>
      <c r="B213" s="1691">
        <v>4.75</v>
      </c>
      <c r="C213" s="1691">
        <v>19</v>
      </c>
      <c r="D213" s="1691"/>
      <c r="E213" s="1691">
        <v>59</v>
      </c>
      <c r="F213" s="1691">
        <v>10</v>
      </c>
      <c r="G213" s="1691">
        <v>13.25</v>
      </c>
      <c r="H213" s="1691">
        <v>17</v>
      </c>
    </row>
    <row r="214" spans="1:8" x14ac:dyDescent="0.3">
      <c r="A214" s="1690">
        <v>42961</v>
      </c>
      <c r="B214" s="1691">
        <v>6.375</v>
      </c>
      <c r="C214" s="1691">
        <v>25</v>
      </c>
      <c r="D214" s="1691"/>
      <c r="E214" s="1691">
        <v>44</v>
      </c>
      <c r="F214" s="1691">
        <v>12</v>
      </c>
      <c r="G214" s="1691">
        <v>14.5</v>
      </c>
      <c r="H214" s="1691">
        <v>19</v>
      </c>
    </row>
    <row r="215" spans="1:8" x14ac:dyDescent="0.3">
      <c r="A215" s="1690">
        <v>42962</v>
      </c>
      <c r="B215" s="1691">
        <v>5.5</v>
      </c>
      <c r="C215" s="1691">
        <v>19</v>
      </c>
      <c r="D215" s="1691">
        <v>1.4</v>
      </c>
      <c r="E215" s="1691">
        <v>30.666666666666668</v>
      </c>
      <c r="F215" s="1691">
        <v>12</v>
      </c>
      <c r="G215" s="1691">
        <v>15.5</v>
      </c>
      <c r="H215" s="1691">
        <v>21</v>
      </c>
    </row>
    <row r="216" spans="1:8" x14ac:dyDescent="0.3">
      <c r="A216" s="1690">
        <v>42963</v>
      </c>
      <c r="B216" s="1691">
        <v>3.5</v>
      </c>
      <c r="C216" s="1691">
        <v>12</v>
      </c>
      <c r="D216" s="1691">
        <v>0.1</v>
      </c>
      <c r="E216" s="1691">
        <v>28.5</v>
      </c>
      <c r="F216" s="1691">
        <v>11</v>
      </c>
      <c r="G216" s="1691">
        <v>14</v>
      </c>
      <c r="H216" s="1691">
        <v>18</v>
      </c>
    </row>
    <row r="217" spans="1:8" x14ac:dyDescent="0.3">
      <c r="A217" s="1690">
        <v>42964</v>
      </c>
      <c r="B217" s="1691">
        <v>6.5</v>
      </c>
      <c r="C217" s="1691">
        <v>18</v>
      </c>
      <c r="D217" s="1691"/>
      <c r="E217" s="1691">
        <v>30.666666666666668</v>
      </c>
      <c r="F217" s="1691">
        <v>10</v>
      </c>
      <c r="G217" s="1691">
        <v>14.75</v>
      </c>
      <c r="H217" s="1691">
        <v>21</v>
      </c>
    </row>
    <row r="218" spans="1:8" x14ac:dyDescent="0.3">
      <c r="A218" s="1690">
        <v>42965</v>
      </c>
      <c r="B218" s="1691">
        <v>6.875</v>
      </c>
      <c r="C218" s="1691">
        <v>20</v>
      </c>
      <c r="D218" s="1691"/>
      <c r="E218" s="1691">
        <v>33</v>
      </c>
      <c r="F218" s="1691">
        <v>14</v>
      </c>
      <c r="G218" s="1691">
        <v>17.875</v>
      </c>
      <c r="H218" s="1691">
        <v>23</v>
      </c>
    </row>
    <row r="219" spans="1:8" x14ac:dyDescent="0.3">
      <c r="A219" s="1690">
        <v>42966</v>
      </c>
      <c r="B219" s="1691">
        <v>6.25</v>
      </c>
      <c r="C219" s="1691">
        <v>24</v>
      </c>
      <c r="D219" s="1691">
        <v>1.54</v>
      </c>
      <c r="E219" s="1691">
        <v>93.875</v>
      </c>
      <c r="F219" s="1691">
        <v>13</v>
      </c>
      <c r="G219" s="1691">
        <v>15.75</v>
      </c>
      <c r="H219" s="1691">
        <v>18</v>
      </c>
    </row>
    <row r="220" spans="1:8" x14ac:dyDescent="0.3">
      <c r="A220" s="1690">
        <v>42967</v>
      </c>
      <c r="B220" s="1691">
        <v>6.25</v>
      </c>
      <c r="C220" s="1691">
        <v>19</v>
      </c>
      <c r="D220" s="1691"/>
      <c r="E220" s="1691"/>
      <c r="F220" s="1691">
        <v>10</v>
      </c>
      <c r="G220" s="1691">
        <v>12.75</v>
      </c>
      <c r="H220" s="1691">
        <v>16</v>
      </c>
    </row>
    <row r="221" spans="1:8" x14ac:dyDescent="0.3">
      <c r="A221" s="1690">
        <v>42968</v>
      </c>
      <c r="B221" s="1691">
        <v>5.5</v>
      </c>
      <c r="C221" s="1691">
        <v>20</v>
      </c>
      <c r="D221" s="1691"/>
      <c r="E221" s="1691">
        <v>65.666666666666671</v>
      </c>
      <c r="F221" s="1691">
        <v>9</v>
      </c>
      <c r="G221" s="1691">
        <v>12.375</v>
      </c>
      <c r="H221" s="1691">
        <v>17</v>
      </c>
    </row>
    <row r="222" spans="1:8" x14ac:dyDescent="0.3">
      <c r="A222" s="1690">
        <v>42969</v>
      </c>
      <c r="B222" s="1691">
        <v>11</v>
      </c>
      <c r="C222" s="1691">
        <v>28</v>
      </c>
      <c r="D222" s="1691"/>
      <c r="E222" s="1691">
        <v>72.75</v>
      </c>
      <c r="F222" s="1691">
        <v>11</v>
      </c>
      <c r="G222" s="1691">
        <v>14.375</v>
      </c>
      <c r="H222" s="1691">
        <v>18</v>
      </c>
    </row>
    <row r="223" spans="1:8" x14ac:dyDescent="0.3">
      <c r="A223" s="1690">
        <v>42970</v>
      </c>
      <c r="B223" s="1691">
        <v>7.25</v>
      </c>
      <c r="C223" s="1691">
        <v>29</v>
      </c>
      <c r="D223" s="1691"/>
      <c r="E223" s="1691">
        <v>99.75</v>
      </c>
      <c r="F223" s="1691">
        <v>15</v>
      </c>
      <c r="G223" s="1691">
        <v>18.5</v>
      </c>
      <c r="H223" s="1691">
        <v>24</v>
      </c>
    </row>
    <row r="224" spans="1:8" x14ac:dyDescent="0.3">
      <c r="A224" s="1690">
        <v>42971</v>
      </c>
      <c r="B224" s="1691">
        <v>3.875</v>
      </c>
      <c r="C224" s="1691">
        <v>21</v>
      </c>
      <c r="D224" s="1691">
        <v>0.31666666666666665</v>
      </c>
      <c r="E224" s="1691">
        <v>98.5</v>
      </c>
      <c r="F224" s="1691">
        <v>18</v>
      </c>
      <c r="G224" s="1691">
        <v>19.75</v>
      </c>
      <c r="H224" s="1691">
        <v>22</v>
      </c>
    </row>
    <row r="225" spans="1:8" x14ac:dyDescent="0.3">
      <c r="A225" s="1690">
        <v>42972</v>
      </c>
      <c r="B225" s="1691">
        <v>6.5</v>
      </c>
      <c r="C225" s="1691">
        <v>18</v>
      </c>
      <c r="D225" s="1691">
        <v>1.9400000000000002</v>
      </c>
      <c r="E225" s="1691">
        <v>98.875</v>
      </c>
      <c r="F225" s="1691">
        <v>19</v>
      </c>
      <c r="G225" s="1691">
        <v>19.25</v>
      </c>
      <c r="H225" s="1691">
        <v>20</v>
      </c>
    </row>
    <row r="226" spans="1:8" x14ac:dyDescent="0.3">
      <c r="A226" s="1690">
        <v>42973</v>
      </c>
      <c r="B226" s="1691">
        <v>7.125</v>
      </c>
      <c r="C226" s="1691">
        <v>17</v>
      </c>
      <c r="D226" s="1691">
        <v>0.6</v>
      </c>
      <c r="E226" s="1691">
        <v>99.125</v>
      </c>
      <c r="F226" s="1691">
        <v>16</v>
      </c>
      <c r="G226" s="1691">
        <v>17</v>
      </c>
      <c r="H226" s="1691">
        <v>18</v>
      </c>
    </row>
    <row r="227" spans="1:8" x14ac:dyDescent="0.3">
      <c r="A227" s="1690">
        <v>42974</v>
      </c>
      <c r="B227" s="1691">
        <v>7.25</v>
      </c>
      <c r="C227" s="1691">
        <v>16</v>
      </c>
      <c r="D227" s="1691"/>
      <c r="E227" s="1691">
        <v>91.125</v>
      </c>
      <c r="F227" s="1691">
        <v>16</v>
      </c>
      <c r="G227" s="1691">
        <v>16.875</v>
      </c>
      <c r="H227" s="1691">
        <v>18</v>
      </c>
    </row>
    <row r="228" spans="1:8" x14ac:dyDescent="0.3">
      <c r="A228" s="1690">
        <v>42975</v>
      </c>
      <c r="B228" s="1691">
        <v>6</v>
      </c>
      <c r="C228" s="1691">
        <v>16</v>
      </c>
      <c r="D228" s="1691">
        <v>0.5</v>
      </c>
      <c r="E228" s="1691">
        <v>70.125</v>
      </c>
      <c r="F228" s="1691">
        <v>17</v>
      </c>
      <c r="G228" s="1691">
        <v>19.125</v>
      </c>
      <c r="H228" s="1691">
        <v>23</v>
      </c>
    </row>
    <row r="229" spans="1:8" x14ac:dyDescent="0.3">
      <c r="A229" s="1690">
        <v>42976</v>
      </c>
      <c r="B229" s="1691">
        <v>7.625</v>
      </c>
      <c r="C229" s="1691">
        <v>28</v>
      </c>
      <c r="D229" s="1691">
        <v>0.84000000000000008</v>
      </c>
      <c r="E229" s="1691">
        <v>79.375</v>
      </c>
      <c r="F229" s="1691">
        <v>12</v>
      </c>
      <c r="G229" s="1691">
        <v>18.375</v>
      </c>
      <c r="H229" s="1691">
        <v>21</v>
      </c>
    </row>
    <row r="230" spans="1:8" x14ac:dyDescent="0.3">
      <c r="A230" s="1690">
        <v>42977</v>
      </c>
      <c r="B230" s="1691">
        <v>8.125</v>
      </c>
      <c r="C230" s="1691">
        <v>28</v>
      </c>
      <c r="D230" s="1691"/>
      <c r="E230" s="1691"/>
      <c r="F230" s="1691">
        <v>9</v>
      </c>
      <c r="G230" s="1691">
        <v>12.375</v>
      </c>
      <c r="H230" s="1691">
        <v>17</v>
      </c>
    </row>
    <row r="231" spans="1:8" x14ac:dyDescent="0.3">
      <c r="A231" s="1690">
        <v>42978</v>
      </c>
      <c r="B231" s="1691">
        <v>6.125</v>
      </c>
      <c r="C231" s="1691">
        <v>21</v>
      </c>
      <c r="D231" s="1691"/>
      <c r="E231" s="1691"/>
      <c r="F231" s="1691">
        <v>10</v>
      </c>
      <c r="G231" s="1691">
        <v>13.5</v>
      </c>
      <c r="H231" s="1691">
        <v>17</v>
      </c>
    </row>
    <row r="232" spans="1:8" x14ac:dyDescent="0.3">
      <c r="A232" s="1690">
        <v>42979</v>
      </c>
      <c r="B232" s="1691">
        <v>7.375</v>
      </c>
      <c r="C232" s="1691">
        <v>23</v>
      </c>
      <c r="D232" s="1691"/>
      <c r="E232" s="1691">
        <v>60.75</v>
      </c>
      <c r="F232" s="1691">
        <v>13</v>
      </c>
      <c r="G232" s="1691">
        <v>17.75</v>
      </c>
      <c r="H232" s="1691">
        <v>23</v>
      </c>
    </row>
    <row r="233" spans="1:8" x14ac:dyDescent="0.3">
      <c r="A233" s="1690">
        <v>42980</v>
      </c>
      <c r="B233" s="1691">
        <v>5.125</v>
      </c>
      <c r="C233" s="1691">
        <v>23</v>
      </c>
      <c r="D233" s="1691"/>
      <c r="E233" s="1691">
        <v>97.375</v>
      </c>
      <c r="F233" s="1691">
        <v>20</v>
      </c>
      <c r="G233" s="1691">
        <v>21.5</v>
      </c>
      <c r="H233" s="1691">
        <v>25</v>
      </c>
    </row>
    <row r="234" spans="1:8" x14ac:dyDescent="0.3">
      <c r="A234" s="1690">
        <v>42981</v>
      </c>
      <c r="B234" s="1691">
        <v>6.625</v>
      </c>
      <c r="C234" s="1691">
        <v>19</v>
      </c>
      <c r="D234" s="1691">
        <v>0.67142857142857149</v>
      </c>
      <c r="E234" s="1691">
        <v>99.75</v>
      </c>
      <c r="F234" s="1691">
        <v>16</v>
      </c>
      <c r="G234" s="1691">
        <v>19.5</v>
      </c>
      <c r="H234" s="1691">
        <v>24</v>
      </c>
    </row>
    <row r="235" spans="1:8" x14ac:dyDescent="0.3">
      <c r="A235" s="1690">
        <v>42982</v>
      </c>
      <c r="B235" s="1691">
        <v>10</v>
      </c>
      <c r="C235" s="1691">
        <v>22</v>
      </c>
      <c r="D235" s="1691">
        <v>0.2</v>
      </c>
      <c r="E235" s="1691">
        <v>77.125</v>
      </c>
      <c r="F235" s="1691">
        <v>12</v>
      </c>
      <c r="G235" s="1691">
        <v>13.375</v>
      </c>
      <c r="H235" s="1691">
        <v>16</v>
      </c>
    </row>
    <row r="236" spans="1:8" x14ac:dyDescent="0.3">
      <c r="A236" s="1690">
        <v>42983</v>
      </c>
      <c r="B236" s="1691">
        <v>6.625</v>
      </c>
      <c r="C236" s="1691">
        <v>13</v>
      </c>
      <c r="D236" s="1691"/>
      <c r="E236" s="1691"/>
      <c r="F236" s="1691">
        <v>9</v>
      </c>
      <c r="G236" s="1691">
        <v>12.75</v>
      </c>
      <c r="H236" s="1691">
        <v>16</v>
      </c>
    </row>
    <row r="237" spans="1:8" x14ac:dyDescent="0.3">
      <c r="A237" s="1690">
        <v>42984</v>
      </c>
      <c r="B237" s="1691">
        <v>6.75</v>
      </c>
      <c r="C237" s="1691">
        <v>17</v>
      </c>
      <c r="D237" s="1691"/>
      <c r="E237" s="1691">
        <v>60.875</v>
      </c>
      <c r="F237" s="1691">
        <v>11</v>
      </c>
      <c r="G237" s="1691">
        <v>14.375</v>
      </c>
      <c r="H237" s="1691">
        <v>18</v>
      </c>
    </row>
    <row r="238" spans="1:8" x14ac:dyDescent="0.3">
      <c r="A238" s="1690">
        <v>42985</v>
      </c>
      <c r="B238" s="1691">
        <v>4.5</v>
      </c>
      <c r="C238" s="1691">
        <v>11</v>
      </c>
      <c r="D238" s="1691"/>
      <c r="E238" s="1691">
        <v>82.666666666666671</v>
      </c>
      <c r="F238" s="1691">
        <v>13</v>
      </c>
      <c r="G238" s="1691">
        <v>15.625</v>
      </c>
      <c r="H238" s="1691">
        <v>19</v>
      </c>
    </row>
    <row r="239" spans="1:8" x14ac:dyDescent="0.3">
      <c r="A239" s="1690">
        <v>42986</v>
      </c>
      <c r="B239" s="1691">
        <v>7.375</v>
      </c>
      <c r="C239" s="1691">
        <v>19</v>
      </c>
      <c r="D239" s="1691">
        <v>0.1</v>
      </c>
      <c r="E239" s="1691">
        <v>74</v>
      </c>
      <c r="F239" s="1691">
        <v>13</v>
      </c>
      <c r="G239" s="1691">
        <v>15.125</v>
      </c>
      <c r="H239" s="1691">
        <v>16</v>
      </c>
    </row>
    <row r="240" spans="1:8" x14ac:dyDescent="0.3">
      <c r="A240" s="1690">
        <v>42987</v>
      </c>
      <c r="B240" s="1691">
        <v>7.25</v>
      </c>
      <c r="C240" s="1691">
        <v>21</v>
      </c>
      <c r="D240" s="1691">
        <v>0.48571428571428571</v>
      </c>
      <c r="E240" s="1691">
        <v>92.625</v>
      </c>
      <c r="F240" s="1691">
        <v>16</v>
      </c>
      <c r="G240" s="1691">
        <v>19</v>
      </c>
      <c r="H240" s="1691">
        <v>23</v>
      </c>
    </row>
    <row r="241" spans="1:8" x14ac:dyDescent="0.3">
      <c r="A241" s="1690">
        <v>42988</v>
      </c>
      <c r="B241" s="1691">
        <v>10.375</v>
      </c>
      <c r="C241" s="1691">
        <v>38</v>
      </c>
      <c r="D241" s="1691">
        <v>2.1857142857142855</v>
      </c>
      <c r="E241" s="1691">
        <v>98</v>
      </c>
      <c r="F241" s="1691">
        <v>17</v>
      </c>
      <c r="G241" s="1691">
        <v>18.75</v>
      </c>
      <c r="H241" s="1691">
        <v>21</v>
      </c>
    </row>
    <row r="242" spans="1:8" x14ac:dyDescent="0.3">
      <c r="A242" s="1690">
        <v>42989</v>
      </c>
      <c r="B242" s="1691">
        <v>12.625</v>
      </c>
      <c r="C242" s="1691">
        <v>32</v>
      </c>
      <c r="D242" s="1691">
        <v>0.39999999999999997</v>
      </c>
      <c r="E242" s="1691">
        <v>85.125</v>
      </c>
      <c r="F242" s="1691">
        <v>12</v>
      </c>
      <c r="G242" s="1691">
        <v>13.75</v>
      </c>
      <c r="H242" s="1691">
        <v>17</v>
      </c>
    </row>
    <row r="243" spans="1:8" x14ac:dyDescent="0.3">
      <c r="A243" s="1690">
        <v>42990</v>
      </c>
      <c r="B243" s="1691">
        <v>3.375</v>
      </c>
      <c r="C243" s="1691">
        <v>10</v>
      </c>
      <c r="D243" s="1691"/>
      <c r="E243" s="1691"/>
      <c r="F243" s="1691">
        <v>11</v>
      </c>
      <c r="G243" s="1691">
        <v>15</v>
      </c>
      <c r="H243" s="1691">
        <v>20</v>
      </c>
    </row>
    <row r="244" spans="1:8" x14ac:dyDescent="0.3">
      <c r="A244" s="1690">
        <v>42991</v>
      </c>
      <c r="B244" s="1691">
        <v>4</v>
      </c>
      <c r="C244" s="1691">
        <v>11</v>
      </c>
      <c r="D244" s="1691"/>
      <c r="E244" s="1691">
        <v>74.333333333333329</v>
      </c>
      <c r="F244" s="1691">
        <v>13</v>
      </c>
      <c r="G244" s="1691">
        <v>15.375</v>
      </c>
      <c r="H244" s="1691">
        <v>19</v>
      </c>
    </row>
    <row r="245" spans="1:8" x14ac:dyDescent="0.3">
      <c r="A245" s="1690">
        <v>42992</v>
      </c>
      <c r="B245" s="1691">
        <v>4.75</v>
      </c>
      <c r="C245" s="1691">
        <v>14</v>
      </c>
      <c r="D245" s="1691"/>
      <c r="E245" s="1691">
        <v>74.2</v>
      </c>
      <c r="F245" s="1691">
        <v>14</v>
      </c>
      <c r="G245" s="1691">
        <v>17</v>
      </c>
      <c r="H245" s="1691">
        <v>22</v>
      </c>
    </row>
    <row r="246" spans="1:8" x14ac:dyDescent="0.3">
      <c r="A246" s="1690">
        <v>42993</v>
      </c>
      <c r="B246" s="1691">
        <v>7.5</v>
      </c>
      <c r="C246" s="1691">
        <v>15</v>
      </c>
      <c r="D246" s="1691"/>
      <c r="E246" s="1691">
        <v>45.166666666666664</v>
      </c>
      <c r="F246" s="1691">
        <v>13</v>
      </c>
      <c r="G246" s="1691">
        <v>14.5</v>
      </c>
      <c r="H246" s="1691">
        <v>16</v>
      </c>
    </row>
    <row r="247" spans="1:8" x14ac:dyDescent="0.3">
      <c r="A247" s="1690">
        <v>42994</v>
      </c>
      <c r="B247" s="1691">
        <v>5</v>
      </c>
      <c r="C247" s="1691">
        <v>13</v>
      </c>
      <c r="D247" s="1691"/>
      <c r="E247" s="1691">
        <v>59</v>
      </c>
      <c r="F247" s="1691">
        <v>13</v>
      </c>
      <c r="G247" s="1691">
        <v>14.75</v>
      </c>
      <c r="H247" s="1691">
        <v>19</v>
      </c>
    </row>
    <row r="248" spans="1:8" x14ac:dyDescent="0.3">
      <c r="A248" s="1690">
        <v>42995</v>
      </c>
      <c r="B248" s="1691">
        <v>4.75</v>
      </c>
      <c r="C248" s="1691">
        <v>13</v>
      </c>
      <c r="D248" s="1691"/>
      <c r="E248" s="1691"/>
      <c r="F248" s="1691">
        <v>12</v>
      </c>
      <c r="G248" s="1691">
        <v>16.125</v>
      </c>
      <c r="H248" s="1691">
        <v>21</v>
      </c>
    </row>
    <row r="249" spans="1:8" x14ac:dyDescent="0.3">
      <c r="A249" s="1690">
        <v>42996</v>
      </c>
      <c r="B249" s="1691">
        <v>5.375</v>
      </c>
      <c r="C249" s="1691">
        <v>14</v>
      </c>
      <c r="D249" s="1691"/>
      <c r="E249" s="1691"/>
      <c r="F249" s="1691">
        <v>13</v>
      </c>
      <c r="G249" s="1691">
        <v>17.5</v>
      </c>
      <c r="H249" s="1691">
        <v>23</v>
      </c>
    </row>
    <row r="250" spans="1:8" x14ac:dyDescent="0.3">
      <c r="A250" s="1690">
        <v>42997</v>
      </c>
      <c r="B250" s="1691">
        <v>7.375</v>
      </c>
      <c r="C250" s="1691">
        <v>22</v>
      </c>
      <c r="D250" s="1691"/>
      <c r="E250" s="1691"/>
      <c r="F250" s="1691">
        <v>14</v>
      </c>
      <c r="G250" s="1691">
        <v>18.625</v>
      </c>
      <c r="H250" s="1691">
        <v>24</v>
      </c>
    </row>
    <row r="251" spans="1:8" x14ac:dyDescent="0.3">
      <c r="A251" s="1690">
        <v>42998</v>
      </c>
      <c r="B251" s="1691">
        <v>7</v>
      </c>
      <c r="C251" s="1691">
        <v>23</v>
      </c>
      <c r="D251" s="1691">
        <v>0.3666666666666667</v>
      </c>
      <c r="E251" s="1691">
        <v>72.5</v>
      </c>
      <c r="F251" s="1691">
        <v>18</v>
      </c>
      <c r="G251" s="1691">
        <v>20.25</v>
      </c>
      <c r="H251" s="1691">
        <v>25</v>
      </c>
    </row>
    <row r="252" spans="1:8" x14ac:dyDescent="0.3">
      <c r="A252" s="1690">
        <v>42999</v>
      </c>
      <c r="B252" s="1691">
        <v>9</v>
      </c>
      <c r="C252" s="1691">
        <v>22</v>
      </c>
      <c r="D252" s="1691">
        <v>1.4166666666666667</v>
      </c>
      <c r="E252" s="1691">
        <v>94.625</v>
      </c>
      <c r="F252" s="1691">
        <v>12</v>
      </c>
      <c r="G252" s="1691">
        <v>12.875</v>
      </c>
      <c r="H252" s="1691">
        <v>16</v>
      </c>
    </row>
    <row r="253" spans="1:8" x14ac:dyDescent="0.3">
      <c r="A253" s="1690">
        <v>43000</v>
      </c>
      <c r="B253" s="1691">
        <v>4.375</v>
      </c>
      <c r="C253" s="1691">
        <v>11</v>
      </c>
      <c r="D253" s="1691"/>
      <c r="E253" s="1691">
        <v>35.25</v>
      </c>
      <c r="F253" s="1691">
        <v>10</v>
      </c>
      <c r="G253" s="1691">
        <v>14.125</v>
      </c>
      <c r="H253" s="1691">
        <v>19</v>
      </c>
    </row>
    <row r="254" spans="1:8" x14ac:dyDescent="0.3">
      <c r="A254" s="1690">
        <v>43001</v>
      </c>
      <c r="B254" s="1691">
        <v>3.5</v>
      </c>
      <c r="C254" s="1691">
        <v>10</v>
      </c>
      <c r="D254" s="1691"/>
      <c r="E254" s="1691"/>
      <c r="F254" s="1691">
        <v>11</v>
      </c>
      <c r="G254" s="1691">
        <v>16.5</v>
      </c>
      <c r="H254" s="1691">
        <v>22</v>
      </c>
    </row>
    <row r="255" spans="1:8" x14ac:dyDescent="0.3">
      <c r="A255" s="1690">
        <v>43002</v>
      </c>
      <c r="B255" s="1691">
        <v>6.625</v>
      </c>
      <c r="C255" s="1691">
        <v>14</v>
      </c>
      <c r="D255" s="1691"/>
      <c r="E255" s="1691">
        <v>38.6</v>
      </c>
      <c r="F255" s="1691">
        <v>13</v>
      </c>
      <c r="G255" s="1691">
        <v>17.375</v>
      </c>
      <c r="H255" s="1691">
        <v>22</v>
      </c>
    </row>
    <row r="256" spans="1:8" x14ac:dyDescent="0.3">
      <c r="A256" s="1690">
        <v>43003</v>
      </c>
      <c r="B256" s="1691">
        <v>4.625</v>
      </c>
      <c r="C256" s="1691">
        <v>14</v>
      </c>
      <c r="D256" s="1691"/>
      <c r="E256" s="1691">
        <v>66.833333333333329</v>
      </c>
      <c r="F256" s="1691">
        <v>16</v>
      </c>
      <c r="G256" s="1691">
        <v>19.625</v>
      </c>
      <c r="H256" s="1691">
        <v>24</v>
      </c>
    </row>
    <row r="257" spans="1:8" x14ac:dyDescent="0.3">
      <c r="A257" s="1690">
        <v>43004</v>
      </c>
      <c r="B257" s="1691">
        <v>11.5</v>
      </c>
      <c r="C257" s="1691">
        <v>25</v>
      </c>
      <c r="D257" s="1691">
        <v>0.1</v>
      </c>
      <c r="E257" s="1691">
        <v>87.285714285714292</v>
      </c>
      <c r="F257" s="1691">
        <v>14</v>
      </c>
      <c r="G257" s="1691">
        <v>15.25</v>
      </c>
      <c r="H257" s="1691">
        <v>17</v>
      </c>
    </row>
    <row r="258" spans="1:8" x14ac:dyDescent="0.3">
      <c r="A258" s="1690">
        <v>43005</v>
      </c>
      <c r="B258" s="1691">
        <v>10.375</v>
      </c>
      <c r="C258" s="1691">
        <v>25</v>
      </c>
      <c r="D258" s="1691">
        <v>0.86666666666666659</v>
      </c>
      <c r="E258" s="1691">
        <v>83.75</v>
      </c>
      <c r="F258" s="1691">
        <v>11</v>
      </c>
      <c r="G258" s="1691">
        <v>13.75</v>
      </c>
      <c r="H258" s="1691">
        <v>17</v>
      </c>
    </row>
    <row r="259" spans="1:8" x14ac:dyDescent="0.3">
      <c r="A259" s="1690">
        <v>43006</v>
      </c>
      <c r="B259" s="1691">
        <v>8.375</v>
      </c>
      <c r="C259" s="1691">
        <v>18</v>
      </c>
      <c r="D259" s="1691"/>
      <c r="E259" s="1691">
        <v>80.375</v>
      </c>
      <c r="F259" s="1691">
        <v>13</v>
      </c>
      <c r="G259" s="1691">
        <v>15.5</v>
      </c>
      <c r="H259" s="1691">
        <v>18</v>
      </c>
    </row>
    <row r="260" spans="1:8" x14ac:dyDescent="0.3">
      <c r="A260" s="1690">
        <v>43007</v>
      </c>
      <c r="B260" s="1691">
        <v>8.375</v>
      </c>
      <c r="C260" s="1691">
        <v>22</v>
      </c>
      <c r="D260" s="1691"/>
      <c r="E260" s="1691">
        <v>83.125</v>
      </c>
      <c r="F260" s="1691">
        <v>13</v>
      </c>
      <c r="G260" s="1691">
        <v>16.625</v>
      </c>
      <c r="H260" s="1691">
        <v>21</v>
      </c>
    </row>
    <row r="261" spans="1:8" x14ac:dyDescent="0.3">
      <c r="A261" s="1690">
        <v>43008</v>
      </c>
      <c r="B261" s="1691">
        <v>4.75</v>
      </c>
      <c r="C261" s="1691">
        <v>12</v>
      </c>
      <c r="D261" s="1691">
        <v>0.2</v>
      </c>
      <c r="E261" s="1691">
        <v>56.666666666666664</v>
      </c>
      <c r="F261" s="1691">
        <v>14</v>
      </c>
      <c r="G261" s="1691">
        <v>18.5</v>
      </c>
      <c r="H261" s="1691">
        <v>23</v>
      </c>
    </row>
    <row r="262" spans="1:8" x14ac:dyDescent="0.3">
      <c r="A262" s="1690">
        <v>43009</v>
      </c>
      <c r="B262" s="1691">
        <v>7.5</v>
      </c>
      <c r="C262" s="1691">
        <v>26</v>
      </c>
      <c r="D262" s="1691">
        <v>2.1375000000000002</v>
      </c>
      <c r="E262" s="1691">
        <v>98.25</v>
      </c>
      <c r="F262" s="1691">
        <v>13</v>
      </c>
      <c r="G262" s="1691">
        <v>15.75</v>
      </c>
      <c r="H262" s="1691">
        <v>19</v>
      </c>
    </row>
    <row r="263" spans="1:8" x14ac:dyDescent="0.3">
      <c r="A263" s="1690">
        <v>43010</v>
      </c>
      <c r="B263" s="1691">
        <v>7.5</v>
      </c>
      <c r="C263" s="1691">
        <v>21</v>
      </c>
      <c r="D263" s="1691">
        <v>0.44999999999999996</v>
      </c>
      <c r="E263" s="1691">
        <v>53</v>
      </c>
      <c r="F263" s="1691">
        <v>11</v>
      </c>
      <c r="G263" s="1691">
        <v>14.875</v>
      </c>
      <c r="H263" s="1691">
        <v>18</v>
      </c>
    </row>
    <row r="264" spans="1:8" x14ac:dyDescent="0.3">
      <c r="A264" s="1690">
        <v>43011</v>
      </c>
      <c r="B264" s="1691">
        <v>9.25</v>
      </c>
      <c r="C264" s="1691">
        <v>32</v>
      </c>
      <c r="D264" s="1691"/>
      <c r="E264" s="1691">
        <v>69.714285714285708</v>
      </c>
      <c r="F264" s="1691">
        <v>13</v>
      </c>
      <c r="G264" s="1691">
        <v>16.25</v>
      </c>
      <c r="H264" s="1691">
        <v>20</v>
      </c>
    </row>
    <row r="265" spans="1:8" x14ac:dyDescent="0.3">
      <c r="A265" s="1690">
        <v>43012</v>
      </c>
      <c r="B265" s="1691">
        <v>12</v>
      </c>
      <c r="C265" s="1691">
        <v>37</v>
      </c>
      <c r="D265" s="1691"/>
      <c r="E265" s="1691">
        <v>75.25</v>
      </c>
      <c r="F265" s="1691">
        <v>15</v>
      </c>
      <c r="G265" s="1691">
        <v>21</v>
      </c>
      <c r="H265" s="1691">
        <v>28</v>
      </c>
    </row>
    <row r="266" spans="1:8" x14ac:dyDescent="0.3">
      <c r="A266" s="1690">
        <v>43013</v>
      </c>
      <c r="B266" s="1691">
        <v>9</v>
      </c>
      <c r="C266" s="1691">
        <v>42</v>
      </c>
      <c r="D266" s="1691">
        <v>0.1</v>
      </c>
      <c r="E266" s="1691">
        <v>98.333333333333329</v>
      </c>
      <c r="F266" s="1691">
        <v>19</v>
      </c>
      <c r="G266" s="1691">
        <v>22</v>
      </c>
      <c r="H266" s="1691">
        <v>26</v>
      </c>
    </row>
    <row r="267" spans="1:8" x14ac:dyDescent="0.3">
      <c r="A267" s="1690">
        <v>43014</v>
      </c>
      <c r="B267" s="1691">
        <v>7.125</v>
      </c>
      <c r="C267" s="1691">
        <v>23</v>
      </c>
      <c r="D267" s="1691"/>
      <c r="E267" s="1691"/>
      <c r="F267" s="1691">
        <v>15</v>
      </c>
      <c r="G267" s="1691">
        <v>18.875</v>
      </c>
      <c r="H267" s="1691">
        <v>23</v>
      </c>
    </row>
    <row r="268" spans="1:8" x14ac:dyDescent="0.3">
      <c r="A268" s="1690">
        <v>43015</v>
      </c>
      <c r="B268" s="1691">
        <v>8.625</v>
      </c>
      <c r="C268" s="1691">
        <v>20</v>
      </c>
      <c r="D268" s="1691"/>
      <c r="E268" s="1691">
        <v>64.142857142857139</v>
      </c>
      <c r="F268" s="1691">
        <v>13</v>
      </c>
      <c r="G268" s="1691">
        <v>16.75</v>
      </c>
      <c r="H268" s="1691">
        <v>20</v>
      </c>
    </row>
    <row r="269" spans="1:8" x14ac:dyDescent="0.3">
      <c r="A269" s="1690">
        <v>43016</v>
      </c>
      <c r="B269" s="1691">
        <v>7.125</v>
      </c>
      <c r="C269" s="1691">
        <v>22</v>
      </c>
      <c r="D269" s="1691">
        <v>0.7</v>
      </c>
      <c r="E269" s="1691">
        <v>85.25</v>
      </c>
      <c r="F269" s="1691">
        <v>14</v>
      </c>
      <c r="G269" s="1691">
        <v>17.625</v>
      </c>
      <c r="H269" s="1691">
        <v>22</v>
      </c>
    </row>
    <row r="270" spans="1:8" x14ac:dyDescent="0.3">
      <c r="A270" s="1690">
        <v>43017</v>
      </c>
      <c r="B270" s="1691">
        <v>6.5</v>
      </c>
      <c r="C270" s="1691">
        <v>15</v>
      </c>
      <c r="D270" s="1691"/>
      <c r="E270" s="1691">
        <v>41</v>
      </c>
      <c r="F270" s="1691">
        <v>14</v>
      </c>
      <c r="G270" s="1691">
        <v>18.125</v>
      </c>
      <c r="H270" s="1691">
        <v>23</v>
      </c>
    </row>
    <row r="271" spans="1:8" x14ac:dyDescent="0.3">
      <c r="A271" s="1690">
        <v>43018</v>
      </c>
      <c r="B271" s="1691">
        <v>5.375</v>
      </c>
      <c r="C271" s="1691">
        <v>15</v>
      </c>
      <c r="D271" s="1691">
        <v>0.3</v>
      </c>
      <c r="E271" s="1691">
        <v>72.833333333333329</v>
      </c>
      <c r="F271" s="1691">
        <v>15</v>
      </c>
      <c r="G271" s="1691">
        <v>17.125</v>
      </c>
      <c r="H271" s="1691">
        <v>20</v>
      </c>
    </row>
    <row r="272" spans="1:8" x14ac:dyDescent="0.3">
      <c r="A272" s="1690">
        <v>43019</v>
      </c>
      <c r="B272" s="1691">
        <v>9.125</v>
      </c>
      <c r="C272" s="1691">
        <v>23</v>
      </c>
      <c r="D272" s="1691"/>
      <c r="E272" s="1691">
        <v>69.666666666666671</v>
      </c>
      <c r="F272" s="1691">
        <v>15</v>
      </c>
      <c r="G272" s="1691">
        <v>17.25</v>
      </c>
      <c r="H272" s="1691">
        <v>21</v>
      </c>
    </row>
    <row r="273" spans="1:8" x14ac:dyDescent="0.3">
      <c r="A273" s="1690">
        <v>43020</v>
      </c>
      <c r="B273" s="1691">
        <v>12.75</v>
      </c>
      <c r="C273" s="1691">
        <v>24</v>
      </c>
      <c r="D273" s="1691">
        <v>0.22000000000000003</v>
      </c>
      <c r="E273" s="1691">
        <v>98.75</v>
      </c>
      <c r="F273" s="1691">
        <v>12</v>
      </c>
      <c r="G273" s="1691">
        <v>13.875</v>
      </c>
      <c r="H273" s="1691">
        <v>16</v>
      </c>
    </row>
    <row r="274" spans="1:8" x14ac:dyDescent="0.3">
      <c r="A274" s="1690">
        <v>43021</v>
      </c>
      <c r="B274" s="1691">
        <v>6.75</v>
      </c>
      <c r="C274" s="1691">
        <v>22</v>
      </c>
      <c r="D274" s="1691">
        <v>0.2</v>
      </c>
      <c r="E274" s="1691">
        <v>84.75</v>
      </c>
      <c r="F274" s="1691">
        <v>11</v>
      </c>
      <c r="G274" s="1691">
        <v>13.5</v>
      </c>
      <c r="H274" s="1691">
        <v>16</v>
      </c>
    </row>
    <row r="275" spans="1:8" x14ac:dyDescent="0.3">
      <c r="A275" s="1690">
        <v>43022</v>
      </c>
      <c r="B275" s="1691">
        <v>5.5</v>
      </c>
      <c r="C275" s="1691">
        <v>12</v>
      </c>
      <c r="D275" s="1691"/>
      <c r="E275" s="1691"/>
      <c r="F275" s="1691">
        <v>10</v>
      </c>
      <c r="G275" s="1691">
        <v>16.125</v>
      </c>
      <c r="H275" s="1691">
        <v>23</v>
      </c>
    </row>
    <row r="276" spans="1:8" x14ac:dyDescent="0.3">
      <c r="A276" s="1690">
        <v>43023</v>
      </c>
      <c r="B276" s="1691">
        <v>4.75</v>
      </c>
      <c r="C276" s="1691">
        <v>14</v>
      </c>
      <c r="D276" s="1691"/>
      <c r="E276" s="1691"/>
      <c r="F276" s="1691">
        <v>13</v>
      </c>
      <c r="G276" s="1691">
        <v>19.5</v>
      </c>
      <c r="H276" s="1691">
        <v>26</v>
      </c>
    </row>
    <row r="277" spans="1:8" x14ac:dyDescent="0.3">
      <c r="A277" s="1690">
        <v>43024</v>
      </c>
      <c r="B277" s="1691">
        <v>7.5</v>
      </c>
      <c r="C277" s="1691">
        <v>19</v>
      </c>
      <c r="D277" s="1691"/>
      <c r="E277" s="1691">
        <v>54</v>
      </c>
      <c r="F277" s="1691">
        <v>16</v>
      </c>
      <c r="G277" s="1691">
        <v>20.875</v>
      </c>
      <c r="H277" s="1691">
        <v>26</v>
      </c>
    </row>
    <row r="278" spans="1:8" x14ac:dyDescent="0.3">
      <c r="A278" s="1690">
        <v>43025</v>
      </c>
      <c r="B278" s="1691">
        <v>4.375</v>
      </c>
      <c r="C278" s="1691">
        <v>10</v>
      </c>
      <c r="D278" s="1691"/>
      <c r="E278" s="1691">
        <v>65.5</v>
      </c>
      <c r="F278" s="1691">
        <v>19</v>
      </c>
      <c r="G278" s="1691">
        <v>23.25</v>
      </c>
      <c r="H278" s="1691">
        <v>28</v>
      </c>
    </row>
    <row r="279" spans="1:8" x14ac:dyDescent="0.3">
      <c r="A279" s="1690">
        <v>43026</v>
      </c>
      <c r="B279" s="1691">
        <v>5</v>
      </c>
      <c r="C279" s="1691">
        <v>17</v>
      </c>
      <c r="D279" s="1691">
        <v>2.4750000000000001</v>
      </c>
      <c r="E279" s="1691">
        <v>77.400000000000006</v>
      </c>
      <c r="F279" s="1691">
        <v>18</v>
      </c>
      <c r="G279" s="1691">
        <v>22.25</v>
      </c>
      <c r="H279" s="1691">
        <v>26</v>
      </c>
    </row>
    <row r="280" spans="1:8" x14ac:dyDescent="0.3">
      <c r="A280" s="1690">
        <v>43027</v>
      </c>
      <c r="B280" s="1691">
        <v>7.75</v>
      </c>
      <c r="C280" s="1691">
        <v>23</v>
      </c>
      <c r="D280" s="1691"/>
      <c r="E280" s="1691">
        <v>65</v>
      </c>
      <c r="F280" s="1691">
        <v>15</v>
      </c>
      <c r="G280" s="1691">
        <v>19</v>
      </c>
      <c r="H280" s="1691">
        <v>23</v>
      </c>
    </row>
    <row r="281" spans="1:8" x14ac:dyDescent="0.3">
      <c r="A281" s="1690">
        <v>43028</v>
      </c>
      <c r="B281" s="1691">
        <v>6.75</v>
      </c>
      <c r="C281" s="1691">
        <v>18</v>
      </c>
      <c r="D281" s="1691"/>
      <c r="E281" s="1691">
        <v>71.666666666666671</v>
      </c>
      <c r="F281" s="1691">
        <v>13</v>
      </c>
      <c r="G281" s="1691">
        <v>18.625</v>
      </c>
      <c r="H281" s="1691">
        <v>25</v>
      </c>
    </row>
    <row r="282" spans="1:8" x14ac:dyDescent="0.3">
      <c r="A282" s="1690">
        <v>43029</v>
      </c>
      <c r="B282" s="1691">
        <v>8.875</v>
      </c>
      <c r="C282" s="1691">
        <v>18</v>
      </c>
      <c r="D282" s="1691">
        <v>0.3</v>
      </c>
      <c r="E282" s="1691">
        <v>68.75</v>
      </c>
      <c r="F282" s="1691">
        <v>15</v>
      </c>
      <c r="G282" s="1691">
        <v>18</v>
      </c>
      <c r="H282" s="1691">
        <v>20</v>
      </c>
    </row>
    <row r="283" spans="1:8" x14ac:dyDescent="0.3">
      <c r="A283" s="1690">
        <v>43030</v>
      </c>
      <c r="B283" s="1691">
        <v>5.75</v>
      </c>
      <c r="C283" s="1691">
        <v>15</v>
      </c>
      <c r="D283" s="1691">
        <v>0.3</v>
      </c>
      <c r="E283" s="1691">
        <v>34</v>
      </c>
      <c r="F283" s="1691">
        <v>10</v>
      </c>
      <c r="G283" s="1691">
        <v>14.25</v>
      </c>
      <c r="H283" s="1691">
        <v>19</v>
      </c>
    </row>
    <row r="284" spans="1:8" x14ac:dyDescent="0.3">
      <c r="A284" s="1690">
        <v>43031</v>
      </c>
      <c r="B284" s="1691">
        <v>6.5</v>
      </c>
      <c r="C284" s="1691">
        <v>14</v>
      </c>
      <c r="D284" s="1691"/>
      <c r="E284" s="1691">
        <v>38.166666666666664</v>
      </c>
      <c r="F284" s="1691">
        <v>10</v>
      </c>
      <c r="G284" s="1691">
        <v>15.875</v>
      </c>
      <c r="H284" s="1691">
        <v>22</v>
      </c>
    </row>
    <row r="285" spans="1:8" x14ac:dyDescent="0.3">
      <c r="A285" s="1690">
        <v>43032</v>
      </c>
      <c r="B285" s="1691">
        <v>5.875</v>
      </c>
      <c r="C285" s="1691">
        <v>13</v>
      </c>
      <c r="D285" s="1691"/>
      <c r="E285" s="1691">
        <v>61</v>
      </c>
      <c r="F285" s="1691">
        <v>15</v>
      </c>
      <c r="G285" s="1691">
        <v>20</v>
      </c>
      <c r="H285" s="1691">
        <v>26</v>
      </c>
    </row>
    <row r="286" spans="1:8" x14ac:dyDescent="0.3">
      <c r="A286" s="1690">
        <v>43033</v>
      </c>
      <c r="B286" s="1691">
        <v>5</v>
      </c>
      <c r="C286" s="1691">
        <v>16</v>
      </c>
      <c r="D286" s="1691"/>
      <c r="E286" s="1691">
        <v>55.166666666666664</v>
      </c>
      <c r="F286" s="1691">
        <v>17</v>
      </c>
      <c r="G286" s="1691">
        <v>21.625</v>
      </c>
      <c r="H286" s="1691">
        <v>27</v>
      </c>
    </row>
    <row r="287" spans="1:8" x14ac:dyDescent="0.3">
      <c r="A287" s="1690">
        <v>43034</v>
      </c>
      <c r="B287" s="1691">
        <v>6.625</v>
      </c>
      <c r="C287" s="1691">
        <v>21</v>
      </c>
      <c r="D287" s="1691"/>
      <c r="E287" s="1691">
        <v>67.333333333333329</v>
      </c>
      <c r="F287" s="1691">
        <v>18</v>
      </c>
      <c r="G287" s="1691">
        <v>21.5</v>
      </c>
      <c r="H287" s="1691">
        <v>26</v>
      </c>
    </row>
    <row r="288" spans="1:8" x14ac:dyDescent="0.3">
      <c r="A288" s="1690">
        <v>43035</v>
      </c>
      <c r="B288" s="1691">
        <v>8.375</v>
      </c>
      <c r="C288" s="1691">
        <v>18</v>
      </c>
      <c r="D288" s="1691">
        <v>0.6166666666666667</v>
      </c>
      <c r="E288" s="1691">
        <v>63.125</v>
      </c>
      <c r="F288" s="1691">
        <v>17</v>
      </c>
      <c r="G288" s="1691">
        <v>18.75</v>
      </c>
      <c r="H288" s="1691">
        <v>22</v>
      </c>
    </row>
    <row r="289" spans="1:8" x14ac:dyDescent="0.3">
      <c r="A289" s="1690">
        <v>43036</v>
      </c>
      <c r="B289" s="1691">
        <v>6.125</v>
      </c>
      <c r="C289" s="1691">
        <v>14</v>
      </c>
      <c r="D289" s="1691"/>
      <c r="E289" s="1691">
        <v>33</v>
      </c>
      <c r="F289" s="1691">
        <v>14</v>
      </c>
      <c r="G289" s="1691">
        <v>17.625</v>
      </c>
      <c r="H289" s="1691">
        <v>21</v>
      </c>
    </row>
    <row r="290" spans="1:8" x14ac:dyDescent="0.3">
      <c r="A290" s="1690">
        <v>43037</v>
      </c>
      <c r="B290" s="1691">
        <v>4.875</v>
      </c>
      <c r="C290" s="1691">
        <v>20</v>
      </c>
      <c r="D290" s="1691">
        <v>0.1</v>
      </c>
      <c r="E290" s="1691">
        <v>72.428571428571431</v>
      </c>
      <c r="F290" s="1691">
        <v>16</v>
      </c>
      <c r="G290" s="1691">
        <v>20.5</v>
      </c>
      <c r="H290" s="1691">
        <v>25</v>
      </c>
    </row>
    <row r="291" spans="1:8" x14ac:dyDescent="0.3">
      <c r="A291" s="1690">
        <v>43038</v>
      </c>
      <c r="B291" s="1691">
        <v>7</v>
      </c>
      <c r="C291" s="1691">
        <v>19</v>
      </c>
      <c r="D291" s="1691">
        <v>0.4</v>
      </c>
      <c r="E291" s="1691">
        <v>59.25</v>
      </c>
      <c r="F291" s="1691">
        <v>15</v>
      </c>
      <c r="G291" s="1691">
        <v>19.75</v>
      </c>
      <c r="H291" s="1691">
        <v>24</v>
      </c>
    </row>
    <row r="292" spans="1:8" x14ac:dyDescent="0.3">
      <c r="A292" s="1690">
        <v>43039</v>
      </c>
      <c r="B292" s="1691">
        <v>4.375</v>
      </c>
      <c r="C292" s="1691">
        <v>10</v>
      </c>
      <c r="D292" s="1691"/>
      <c r="E292" s="1691"/>
      <c r="F292" s="1691">
        <v>15</v>
      </c>
      <c r="G292" s="1691">
        <v>20.375</v>
      </c>
      <c r="H292" s="1691">
        <v>26</v>
      </c>
    </row>
    <row r="293" spans="1:8" x14ac:dyDescent="0.3">
      <c r="A293" s="1690">
        <v>43040</v>
      </c>
      <c r="B293" s="1691">
        <v>7.25</v>
      </c>
      <c r="C293" s="1691">
        <v>22</v>
      </c>
      <c r="D293" s="1691"/>
      <c r="E293" s="1691">
        <v>82.75</v>
      </c>
      <c r="F293" s="1691">
        <v>17</v>
      </c>
      <c r="G293" s="1691">
        <v>20.5</v>
      </c>
      <c r="H293" s="1691">
        <v>24</v>
      </c>
    </row>
    <row r="294" spans="1:8" x14ac:dyDescent="0.3">
      <c r="A294" s="1690">
        <v>43041</v>
      </c>
      <c r="B294" s="1691">
        <v>8</v>
      </c>
      <c r="C294" s="1691">
        <v>25</v>
      </c>
      <c r="D294" s="1691">
        <v>0.79999999999999993</v>
      </c>
      <c r="E294" s="1691">
        <v>99.5</v>
      </c>
      <c r="F294" s="1691">
        <v>18</v>
      </c>
      <c r="G294" s="1691">
        <v>19.25</v>
      </c>
      <c r="H294" s="1691">
        <v>20</v>
      </c>
    </row>
    <row r="295" spans="1:8" x14ac:dyDescent="0.3">
      <c r="A295" s="1690">
        <v>43042</v>
      </c>
      <c r="B295" s="1691">
        <v>7</v>
      </c>
      <c r="C295" s="1691">
        <v>16</v>
      </c>
      <c r="D295" s="1691"/>
      <c r="E295" s="1691">
        <v>25.285714285714285</v>
      </c>
      <c r="F295" s="1691">
        <v>16</v>
      </c>
      <c r="G295" s="1691">
        <v>20</v>
      </c>
      <c r="H295" s="1691">
        <v>25</v>
      </c>
    </row>
    <row r="296" spans="1:8" x14ac:dyDescent="0.3">
      <c r="A296" s="1690">
        <v>43043</v>
      </c>
      <c r="B296" s="1691">
        <v>5.25</v>
      </c>
      <c r="C296" s="1691">
        <v>11</v>
      </c>
      <c r="D296" s="1691"/>
      <c r="E296" s="1691">
        <v>60.75</v>
      </c>
      <c r="F296" s="1691">
        <v>15</v>
      </c>
      <c r="G296" s="1691">
        <v>19.875</v>
      </c>
      <c r="H296" s="1691">
        <v>25</v>
      </c>
    </row>
    <row r="297" spans="1:8" x14ac:dyDescent="0.3">
      <c r="A297" s="1690">
        <v>43044</v>
      </c>
      <c r="B297" s="1691">
        <v>5</v>
      </c>
      <c r="C297" s="1691">
        <v>10</v>
      </c>
      <c r="D297" s="1691"/>
      <c r="E297" s="1691">
        <v>74.400000000000006</v>
      </c>
      <c r="F297" s="1691">
        <v>16</v>
      </c>
      <c r="G297" s="1691">
        <v>20.75</v>
      </c>
      <c r="H297" s="1691">
        <v>25</v>
      </c>
    </row>
    <row r="298" spans="1:8" x14ac:dyDescent="0.3">
      <c r="A298" s="1690">
        <v>43045</v>
      </c>
      <c r="B298" s="1691">
        <v>4.625</v>
      </c>
      <c r="C298" s="1691">
        <v>14</v>
      </c>
      <c r="D298" s="1691"/>
      <c r="E298" s="1691">
        <v>48.125</v>
      </c>
      <c r="F298" s="1691">
        <v>17</v>
      </c>
      <c r="G298" s="1691">
        <v>21.875</v>
      </c>
      <c r="H298" s="1691">
        <v>27</v>
      </c>
    </row>
    <row r="299" spans="1:8" x14ac:dyDescent="0.3">
      <c r="A299" s="1690">
        <v>43046</v>
      </c>
      <c r="B299" s="1691">
        <v>6.25</v>
      </c>
      <c r="C299" s="1691">
        <v>17</v>
      </c>
      <c r="D299" s="1691">
        <v>0.25</v>
      </c>
      <c r="E299" s="1691">
        <v>92.375</v>
      </c>
      <c r="F299" s="1691">
        <v>18</v>
      </c>
      <c r="G299" s="1691">
        <v>20.125</v>
      </c>
      <c r="H299" s="1691">
        <v>22</v>
      </c>
    </row>
    <row r="300" spans="1:8" x14ac:dyDescent="0.3">
      <c r="A300" s="1690">
        <v>43047</v>
      </c>
      <c r="B300" s="1691">
        <v>5.875</v>
      </c>
      <c r="C300" s="1691">
        <v>19</v>
      </c>
      <c r="D300" s="1691">
        <v>0.45999999999999996</v>
      </c>
      <c r="E300" s="1691">
        <v>76.25</v>
      </c>
      <c r="F300" s="1691">
        <v>18</v>
      </c>
      <c r="G300" s="1691">
        <v>21.375</v>
      </c>
      <c r="H300" s="1691">
        <v>26</v>
      </c>
    </row>
    <row r="301" spans="1:8" x14ac:dyDescent="0.3">
      <c r="A301" s="1690">
        <v>43048</v>
      </c>
      <c r="B301" s="1691">
        <v>6.625</v>
      </c>
      <c r="C301" s="1691">
        <v>15</v>
      </c>
      <c r="D301" s="1691"/>
      <c r="E301" s="1691">
        <v>25.666666666666668</v>
      </c>
      <c r="F301" s="1691">
        <v>16</v>
      </c>
      <c r="G301" s="1691">
        <v>21.375</v>
      </c>
      <c r="H301" s="1691">
        <v>27</v>
      </c>
    </row>
    <row r="302" spans="1:8" x14ac:dyDescent="0.3">
      <c r="A302" s="1690">
        <v>43049</v>
      </c>
      <c r="B302" s="1691">
        <v>8.125</v>
      </c>
      <c r="C302" s="1691">
        <v>21</v>
      </c>
      <c r="D302" s="1691"/>
      <c r="E302" s="1691">
        <v>63.25</v>
      </c>
      <c r="F302" s="1691">
        <v>18</v>
      </c>
      <c r="G302" s="1691">
        <v>22.875</v>
      </c>
      <c r="H302" s="1691">
        <v>28</v>
      </c>
    </row>
    <row r="303" spans="1:8" x14ac:dyDescent="0.3">
      <c r="A303" s="1690">
        <v>43050</v>
      </c>
      <c r="B303" s="1691">
        <v>8.375</v>
      </c>
      <c r="C303" s="1691">
        <v>17</v>
      </c>
      <c r="D303" s="1691"/>
      <c r="E303" s="1691"/>
      <c r="F303" s="1691">
        <v>15</v>
      </c>
      <c r="G303" s="1691">
        <v>20</v>
      </c>
      <c r="H303" s="1691">
        <v>24</v>
      </c>
    </row>
    <row r="304" spans="1:8" x14ac:dyDescent="0.3">
      <c r="A304" s="1690">
        <v>43051</v>
      </c>
      <c r="B304" s="1691">
        <v>3.25</v>
      </c>
      <c r="C304" s="1691">
        <v>11</v>
      </c>
      <c r="D304" s="1691"/>
      <c r="E304" s="1691"/>
      <c r="F304" s="1691">
        <v>15</v>
      </c>
      <c r="G304" s="1691">
        <v>22.5</v>
      </c>
      <c r="H304" s="1691">
        <v>31</v>
      </c>
    </row>
    <row r="305" spans="1:8" x14ac:dyDescent="0.3">
      <c r="A305" s="1690">
        <v>43052</v>
      </c>
      <c r="B305" s="1691">
        <v>5.75</v>
      </c>
      <c r="C305" s="1691">
        <v>22</v>
      </c>
      <c r="D305" s="1691"/>
      <c r="E305" s="1691"/>
      <c r="F305" s="1691">
        <v>18</v>
      </c>
      <c r="G305" s="1691">
        <v>24.5</v>
      </c>
      <c r="H305" s="1691">
        <v>33</v>
      </c>
    </row>
    <row r="306" spans="1:8" x14ac:dyDescent="0.3">
      <c r="A306" s="1690">
        <v>43053</v>
      </c>
      <c r="B306" s="1691">
        <v>8.75</v>
      </c>
      <c r="C306" s="1691">
        <v>21</v>
      </c>
      <c r="D306" s="1691"/>
      <c r="E306" s="1691"/>
      <c r="F306" s="1691">
        <v>19</v>
      </c>
      <c r="G306" s="1691">
        <v>25.5</v>
      </c>
      <c r="H306" s="1691">
        <v>33</v>
      </c>
    </row>
    <row r="307" spans="1:8" x14ac:dyDescent="0.3">
      <c r="A307" s="1690">
        <v>43054</v>
      </c>
      <c r="B307" s="1691">
        <v>9.75</v>
      </c>
      <c r="C307" s="1691">
        <v>28</v>
      </c>
      <c r="D307" s="1691">
        <v>0.83333333333333337</v>
      </c>
      <c r="E307" s="1691">
        <v>46.5</v>
      </c>
      <c r="F307" s="1691">
        <v>21</v>
      </c>
      <c r="G307" s="1691">
        <v>25.25</v>
      </c>
      <c r="H307" s="1691">
        <v>33</v>
      </c>
    </row>
    <row r="308" spans="1:8" x14ac:dyDescent="0.3">
      <c r="A308" s="1690">
        <v>43055</v>
      </c>
      <c r="B308" s="1691">
        <v>6.75</v>
      </c>
      <c r="C308" s="1691">
        <v>26</v>
      </c>
      <c r="D308" s="1691"/>
      <c r="E308" s="1691">
        <v>41.5</v>
      </c>
      <c r="F308" s="1691">
        <v>14</v>
      </c>
      <c r="G308" s="1691">
        <v>19.25</v>
      </c>
      <c r="H308" s="1691">
        <v>25</v>
      </c>
    </row>
    <row r="309" spans="1:8" x14ac:dyDescent="0.3">
      <c r="A309" s="1690">
        <v>43056</v>
      </c>
      <c r="B309" s="1691">
        <v>8.375</v>
      </c>
      <c r="C309" s="1691">
        <v>19</v>
      </c>
      <c r="D309" s="1691"/>
      <c r="E309" s="1691">
        <v>58.75</v>
      </c>
      <c r="F309" s="1691">
        <v>15</v>
      </c>
      <c r="G309" s="1691">
        <v>20.875</v>
      </c>
      <c r="H309" s="1691">
        <v>27</v>
      </c>
    </row>
    <row r="310" spans="1:8" x14ac:dyDescent="0.3">
      <c r="A310" s="1690">
        <v>43057</v>
      </c>
      <c r="B310" s="1691">
        <v>8.75</v>
      </c>
      <c r="C310" s="1691">
        <v>17</v>
      </c>
      <c r="D310" s="1691"/>
      <c r="E310" s="1691">
        <v>26.833333333333332</v>
      </c>
      <c r="F310" s="1691">
        <v>11</v>
      </c>
      <c r="G310" s="1691">
        <v>16</v>
      </c>
      <c r="H310" s="1691">
        <v>20</v>
      </c>
    </row>
    <row r="311" spans="1:8" x14ac:dyDescent="0.3">
      <c r="A311" s="1690">
        <v>43058</v>
      </c>
      <c r="B311" s="1691">
        <v>9.75</v>
      </c>
      <c r="C311" s="1691">
        <v>26</v>
      </c>
      <c r="D311" s="1691"/>
      <c r="E311" s="1691"/>
      <c r="F311" s="1691">
        <v>14</v>
      </c>
      <c r="G311" s="1691">
        <v>20.125</v>
      </c>
      <c r="H311" s="1691">
        <v>27</v>
      </c>
    </row>
    <row r="312" spans="1:8" x14ac:dyDescent="0.3">
      <c r="A312" s="1690">
        <v>43059</v>
      </c>
      <c r="B312" s="1691">
        <v>7.125</v>
      </c>
      <c r="C312" s="1691">
        <v>17</v>
      </c>
      <c r="D312" s="1691">
        <v>1.9</v>
      </c>
      <c r="E312" s="1691">
        <v>75.666666666666671</v>
      </c>
      <c r="F312" s="1691">
        <v>14</v>
      </c>
      <c r="G312" s="1691">
        <v>16.25</v>
      </c>
      <c r="H312" s="1691">
        <v>18</v>
      </c>
    </row>
    <row r="313" spans="1:8" x14ac:dyDescent="0.3">
      <c r="A313" s="1690">
        <v>43060</v>
      </c>
      <c r="B313" s="1691">
        <v>6.25</v>
      </c>
      <c r="C313" s="1691">
        <v>18</v>
      </c>
      <c r="D313" s="1691"/>
      <c r="E313" s="1691">
        <v>80.25</v>
      </c>
      <c r="F313" s="1691">
        <v>14</v>
      </c>
      <c r="G313" s="1691">
        <v>18.25</v>
      </c>
      <c r="H313" s="1691">
        <v>23</v>
      </c>
    </row>
    <row r="314" spans="1:8" x14ac:dyDescent="0.3">
      <c r="A314" s="1690">
        <v>43061</v>
      </c>
      <c r="B314" s="1691">
        <v>7.75</v>
      </c>
      <c r="C314" s="1691">
        <v>24</v>
      </c>
      <c r="D314" s="1691">
        <v>0.5</v>
      </c>
      <c r="E314" s="1691">
        <v>83.5</v>
      </c>
      <c r="F314" s="1691">
        <v>13</v>
      </c>
      <c r="G314" s="1691">
        <v>19.625</v>
      </c>
      <c r="H314" s="1691">
        <v>27</v>
      </c>
    </row>
    <row r="315" spans="1:8" x14ac:dyDescent="0.3">
      <c r="A315" s="1690">
        <v>43062</v>
      </c>
      <c r="B315" s="1691">
        <v>10.875</v>
      </c>
      <c r="C315" s="1691">
        <v>31</v>
      </c>
      <c r="D315" s="1691"/>
      <c r="E315" s="1691">
        <v>51.333333333333336</v>
      </c>
      <c r="F315" s="1691">
        <v>19</v>
      </c>
      <c r="G315" s="1691">
        <v>24.5</v>
      </c>
      <c r="H315" s="1691">
        <v>32</v>
      </c>
    </row>
    <row r="316" spans="1:8" x14ac:dyDescent="0.3">
      <c r="A316" s="1690">
        <v>43063</v>
      </c>
      <c r="B316" s="1691">
        <v>6.125</v>
      </c>
      <c r="C316" s="1691">
        <v>22</v>
      </c>
      <c r="D316" s="1691"/>
      <c r="E316" s="1691">
        <v>73</v>
      </c>
      <c r="F316" s="1691">
        <v>12</v>
      </c>
      <c r="G316" s="1691">
        <v>17.5</v>
      </c>
      <c r="H316" s="1691">
        <v>24</v>
      </c>
    </row>
    <row r="317" spans="1:8" x14ac:dyDescent="0.3">
      <c r="A317" s="1690">
        <v>43064</v>
      </c>
      <c r="B317" s="1691">
        <v>4.25</v>
      </c>
      <c r="C317" s="1691">
        <v>8</v>
      </c>
      <c r="D317" s="1691"/>
      <c r="E317" s="1691">
        <v>49</v>
      </c>
      <c r="F317" s="1691">
        <v>14</v>
      </c>
      <c r="G317" s="1691">
        <v>19.25</v>
      </c>
      <c r="H317" s="1691">
        <v>25</v>
      </c>
    </row>
    <row r="318" spans="1:8" x14ac:dyDescent="0.3">
      <c r="A318" s="1690">
        <v>43065</v>
      </c>
      <c r="B318" s="1691">
        <v>5</v>
      </c>
      <c r="C318" s="1691">
        <v>18</v>
      </c>
      <c r="D318" s="1691"/>
      <c r="E318" s="1691"/>
      <c r="F318" s="1691">
        <v>15</v>
      </c>
      <c r="G318" s="1691">
        <v>22.625</v>
      </c>
      <c r="H318" s="1691">
        <v>30</v>
      </c>
    </row>
    <row r="319" spans="1:8" x14ac:dyDescent="0.3">
      <c r="A319" s="1690">
        <v>43066</v>
      </c>
      <c r="B319" s="1691">
        <v>9.75</v>
      </c>
      <c r="C319" s="1691">
        <v>20</v>
      </c>
      <c r="D319" s="1691"/>
      <c r="E319" s="1691">
        <v>12.666666666666666</v>
      </c>
      <c r="F319" s="1691">
        <v>17</v>
      </c>
      <c r="G319" s="1691">
        <v>20.875</v>
      </c>
      <c r="H319" s="1691">
        <v>24</v>
      </c>
    </row>
    <row r="320" spans="1:8" x14ac:dyDescent="0.3">
      <c r="A320" s="1690">
        <v>43067</v>
      </c>
      <c r="B320" s="1691">
        <v>8.125</v>
      </c>
      <c r="C320" s="1691">
        <v>18</v>
      </c>
      <c r="D320" s="1691"/>
      <c r="E320" s="1691"/>
      <c r="F320" s="1691">
        <v>14</v>
      </c>
      <c r="G320" s="1691">
        <v>17.5</v>
      </c>
      <c r="H320" s="1691">
        <v>22</v>
      </c>
    </row>
    <row r="321" spans="1:8" x14ac:dyDescent="0.3">
      <c r="A321" s="1690">
        <v>43068</v>
      </c>
      <c r="B321" s="1691">
        <v>7.625</v>
      </c>
      <c r="C321" s="1691">
        <v>18</v>
      </c>
      <c r="D321" s="1691"/>
      <c r="E321" s="1691">
        <v>59</v>
      </c>
      <c r="F321" s="1691">
        <v>16</v>
      </c>
      <c r="G321" s="1691">
        <v>21.625</v>
      </c>
      <c r="H321" s="1691">
        <v>29</v>
      </c>
    </row>
    <row r="322" spans="1:8" x14ac:dyDescent="0.3">
      <c r="A322" s="1690">
        <v>43069</v>
      </c>
      <c r="B322" s="1691">
        <v>7.625</v>
      </c>
      <c r="C322" s="1691">
        <v>20</v>
      </c>
      <c r="D322" s="1691"/>
      <c r="E322" s="1691">
        <v>56.5</v>
      </c>
      <c r="F322" s="1691">
        <v>18</v>
      </c>
      <c r="G322" s="1691">
        <v>23.125</v>
      </c>
      <c r="H322" s="1691">
        <v>29</v>
      </c>
    </row>
    <row r="323" spans="1:8" x14ac:dyDescent="0.3">
      <c r="A323" s="1690">
        <v>43070</v>
      </c>
      <c r="B323" s="1691">
        <v>8.5</v>
      </c>
      <c r="C323" s="1691">
        <v>21</v>
      </c>
      <c r="D323" s="1691"/>
      <c r="E323" s="1691">
        <v>65</v>
      </c>
      <c r="F323" s="1691">
        <v>18</v>
      </c>
      <c r="G323" s="1691">
        <v>22.5</v>
      </c>
      <c r="H323" s="1691">
        <v>27</v>
      </c>
    </row>
    <row r="324" spans="1:8" x14ac:dyDescent="0.3">
      <c r="A324" s="1690">
        <v>43071</v>
      </c>
      <c r="B324" s="1691">
        <v>7.875</v>
      </c>
      <c r="C324" s="1691">
        <v>19</v>
      </c>
      <c r="D324" s="1691">
        <v>0.3</v>
      </c>
      <c r="E324" s="1691">
        <v>86.875</v>
      </c>
      <c r="F324" s="1691">
        <v>19</v>
      </c>
      <c r="G324" s="1691">
        <v>22.75</v>
      </c>
      <c r="H324" s="1691">
        <v>27</v>
      </c>
    </row>
    <row r="325" spans="1:8" x14ac:dyDescent="0.3">
      <c r="A325" s="1690">
        <v>43072</v>
      </c>
      <c r="B325" s="1691">
        <v>7</v>
      </c>
      <c r="C325" s="1691">
        <v>21</v>
      </c>
      <c r="D325" s="1691">
        <v>0.39999999999999997</v>
      </c>
      <c r="E325" s="1691">
        <v>68.5</v>
      </c>
      <c r="F325" s="1691">
        <v>19</v>
      </c>
      <c r="G325" s="1691">
        <v>22.625</v>
      </c>
      <c r="H325" s="1691">
        <v>27</v>
      </c>
    </row>
    <row r="326" spans="1:8" x14ac:dyDescent="0.3">
      <c r="A326" s="1690">
        <v>43073</v>
      </c>
      <c r="B326" s="1691">
        <v>10.375</v>
      </c>
      <c r="C326" s="1691">
        <v>18</v>
      </c>
      <c r="D326" s="1691">
        <v>0.1</v>
      </c>
      <c r="E326" s="1691">
        <v>75.333333333333329</v>
      </c>
      <c r="F326" s="1691">
        <v>18</v>
      </c>
      <c r="G326" s="1691">
        <v>20.625</v>
      </c>
      <c r="H326" s="1691">
        <v>24</v>
      </c>
    </row>
    <row r="327" spans="1:8" x14ac:dyDescent="0.3">
      <c r="A327" s="1690">
        <v>43074</v>
      </c>
      <c r="B327" s="1691">
        <v>7.125</v>
      </c>
      <c r="C327" s="1691">
        <v>16</v>
      </c>
      <c r="D327" s="1691"/>
      <c r="E327" s="1691">
        <v>19</v>
      </c>
      <c r="F327" s="1691">
        <v>17</v>
      </c>
      <c r="G327" s="1691">
        <v>21.875</v>
      </c>
      <c r="H327" s="1691">
        <v>27</v>
      </c>
    </row>
    <row r="328" spans="1:8" x14ac:dyDescent="0.3">
      <c r="A328" s="1690">
        <v>43075</v>
      </c>
      <c r="B328" s="1691">
        <v>4.25</v>
      </c>
      <c r="C328" s="1691">
        <v>14</v>
      </c>
      <c r="D328" s="1691"/>
      <c r="E328" s="1691">
        <v>36.666666666666664</v>
      </c>
      <c r="F328" s="1691">
        <v>19</v>
      </c>
      <c r="G328" s="1691">
        <v>24.5</v>
      </c>
      <c r="H328" s="1691">
        <v>29</v>
      </c>
    </row>
    <row r="329" spans="1:8" x14ac:dyDescent="0.3">
      <c r="A329" s="1690">
        <v>43076</v>
      </c>
      <c r="B329" s="1691">
        <v>5.75</v>
      </c>
      <c r="C329" s="1691">
        <v>18</v>
      </c>
      <c r="D329" s="1691">
        <v>0.1</v>
      </c>
      <c r="E329" s="1691">
        <v>28</v>
      </c>
      <c r="F329" s="1691">
        <v>21</v>
      </c>
      <c r="G329" s="1691">
        <v>25.5</v>
      </c>
      <c r="H329" s="1691">
        <v>32</v>
      </c>
    </row>
    <row r="330" spans="1:8" x14ac:dyDescent="0.3">
      <c r="A330" s="1690">
        <v>43077</v>
      </c>
      <c r="B330" s="1691">
        <v>4.625</v>
      </c>
      <c r="C330" s="1691">
        <v>13</v>
      </c>
      <c r="D330" s="1691">
        <v>0.1</v>
      </c>
      <c r="E330" s="1691">
        <v>84.333333333333329</v>
      </c>
      <c r="F330" s="1691">
        <v>19</v>
      </c>
      <c r="G330" s="1691">
        <v>26.125</v>
      </c>
      <c r="H330" s="1691">
        <v>34</v>
      </c>
    </row>
    <row r="331" spans="1:8" x14ac:dyDescent="0.3">
      <c r="A331" s="1690">
        <v>43078</v>
      </c>
      <c r="B331" s="1691">
        <v>6.125</v>
      </c>
      <c r="C331" s="1691">
        <v>17</v>
      </c>
      <c r="D331" s="1691">
        <v>0.35</v>
      </c>
      <c r="E331" s="1691">
        <v>30.2</v>
      </c>
      <c r="F331" s="1691">
        <v>21</v>
      </c>
      <c r="G331" s="1691">
        <v>28.75</v>
      </c>
      <c r="H331" s="1691">
        <v>35</v>
      </c>
    </row>
    <row r="332" spans="1:8" x14ac:dyDescent="0.3">
      <c r="A332" s="1690">
        <v>43079</v>
      </c>
      <c r="B332" s="1691">
        <v>8.875</v>
      </c>
      <c r="C332" s="1691">
        <v>23</v>
      </c>
      <c r="D332" s="1691"/>
      <c r="E332" s="1691">
        <v>12</v>
      </c>
      <c r="F332" s="1691">
        <v>20</v>
      </c>
      <c r="G332" s="1691">
        <v>26.75</v>
      </c>
      <c r="H332" s="1691">
        <v>33</v>
      </c>
    </row>
    <row r="333" spans="1:8" x14ac:dyDescent="0.3">
      <c r="A333" s="1690">
        <v>43080</v>
      </c>
      <c r="B333" s="1691">
        <v>9.5</v>
      </c>
      <c r="C333" s="1691">
        <v>21</v>
      </c>
      <c r="D333" s="1691"/>
      <c r="E333" s="1691"/>
      <c r="F333" s="1691">
        <v>14</v>
      </c>
      <c r="G333" s="1691">
        <v>19.375</v>
      </c>
      <c r="H333" s="1691">
        <v>24</v>
      </c>
    </row>
    <row r="334" spans="1:8" x14ac:dyDescent="0.3">
      <c r="A334" s="1690">
        <v>43081</v>
      </c>
      <c r="B334" s="1691">
        <v>7.75</v>
      </c>
      <c r="C334" s="1691">
        <v>19</v>
      </c>
      <c r="D334" s="1691"/>
      <c r="E334" s="1691">
        <v>61.875</v>
      </c>
      <c r="F334" s="1691">
        <v>18</v>
      </c>
      <c r="G334" s="1691">
        <v>23.875</v>
      </c>
      <c r="H334" s="1691">
        <v>31</v>
      </c>
    </row>
    <row r="335" spans="1:8" x14ac:dyDescent="0.3">
      <c r="A335" s="1690">
        <v>43082</v>
      </c>
      <c r="B335" s="1691">
        <v>5.75</v>
      </c>
      <c r="C335" s="1691">
        <v>18</v>
      </c>
      <c r="D335" s="1691"/>
      <c r="E335" s="1691">
        <v>87.285714285714292</v>
      </c>
      <c r="F335" s="1691">
        <v>22</v>
      </c>
      <c r="G335" s="1691">
        <v>27.125</v>
      </c>
      <c r="H335" s="1691">
        <v>34</v>
      </c>
    </row>
    <row r="336" spans="1:8" x14ac:dyDescent="0.3">
      <c r="A336" s="1690">
        <v>43083</v>
      </c>
      <c r="B336" s="1691">
        <v>7.125</v>
      </c>
      <c r="C336" s="1691">
        <v>18</v>
      </c>
      <c r="D336" s="1691"/>
      <c r="E336" s="1691">
        <v>47.5</v>
      </c>
      <c r="F336" s="1691">
        <v>19</v>
      </c>
      <c r="G336" s="1691">
        <v>26.75</v>
      </c>
      <c r="H336" s="1691">
        <v>34</v>
      </c>
    </row>
    <row r="337" spans="1:8" x14ac:dyDescent="0.3">
      <c r="A337" s="1690">
        <v>43084</v>
      </c>
      <c r="B337" s="1691">
        <v>4.5</v>
      </c>
      <c r="C337" s="1691">
        <v>20</v>
      </c>
      <c r="D337" s="1691"/>
      <c r="E337" s="1691">
        <v>49</v>
      </c>
      <c r="F337" s="1691">
        <v>23</v>
      </c>
      <c r="G337" s="1691">
        <v>30.25</v>
      </c>
      <c r="H337" s="1691">
        <v>38</v>
      </c>
    </row>
    <row r="338" spans="1:8" x14ac:dyDescent="0.3">
      <c r="A338" s="1690">
        <v>43085</v>
      </c>
      <c r="B338" s="1691">
        <v>9.625</v>
      </c>
      <c r="C338" s="1691">
        <v>27</v>
      </c>
      <c r="D338" s="1691"/>
      <c r="E338" s="1691">
        <v>56</v>
      </c>
      <c r="F338" s="1691">
        <v>25</v>
      </c>
      <c r="G338" s="1691">
        <v>31.875</v>
      </c>
      <c r="H338" s="1691">
        <v>38</v>
      </c>
    </row>
    <row r="339" spans="1:8" x14ac:dyDescent="0.3">
      <c r="A339" s="1690">
        <v>43086</v>
      </c>
      <c r="B339" s="1691">
        <v>10.875</v>
      </c>
      <c r="C339" s="1691">
        <v>31</v>
      </c>
      <c r="D339" s="1691">
        <v>1.6</v>
      </c>
      <c r="E339" s="1691">
        <v>85.166666666666671</v>
      </c>
      <c r="F339" s="1691">
        <v>21</v>
      </c>
      <c r="G339" s="1691">
        <v>24.5</v>
      </c>
      <c r="H339" s="1691">
        <v>32</v>
      </c>
    </row>
    <row r="340" spans="1:8" x14ac:dyDescent="0.3">
      <c r="A340" s="1690">
        <v>43087</v>
      </c>
      <c r="B340" s="1691">
        <v>8.375</v>
      </c>
      <c r="C340" s="1691">
        <v>17</v>
      </c>
      <c r="D340" s="1691"/>
      <c r="E340" s="1691">
        <v>29</v>
      </c>
      <c r="F340" s="1691">
        <v>16</v>
      </c>
      <c r="G340" s="1691">
        <v>19.75</v>
      </c>
      <c r="H340" s="1691">
        <v>24</v>
      </c>
    </row>
    <row r="341" spans="1:8" x14ac:dyDescent="0.3">
      <c r="A341" s="1690">
        <v>43088</v>
      </c>
      <c r="B341" s="1691">
        <v>6.75</v>
      </c>
      <c r="C341" s="1691">
        <v>17</v>
      </c>
      <c r="D341" s="1691">
        <v>0.1</v>
      </c>
      <c r="E341" s="1691">
        <v>85.125</v>
      </c>
      <c r="F341" s="1691">
        <v>18</v>
      </c>
      <c r="G341" s="1691">
        <v>20</v>
      </c>
      <c r="H341" s="1691">
        <v>22</v>
      </c>
    </row>
    <row r="342" spans="1:8" x14ac:dyDescent="0.3">
      <c r="A342" s="1690">
        <v>43089</v>
      </c>
      <c r="B342" s="1691">
        <v>5.375</v>
      </c>
      <c r="C342" s="1691">
        <v>14</v>
      </c>
      <c r="D342" s="1691"/>
      <c r="E342" s="1691">
        <v>84.5</v>
      </c>
      <c r="F342" s="1691">
        <v>19</v>
      </c>
      <c r="G342" s="1691">
        <v>24</v>
      </c>
      <c r="H342" s="1691">
        <v>30</v>
      </c>
    </row>
    <row r="343" spans="1:8" x14ac:dyDescent="0.3">
      <c r="A343" s="1690">
        <v>43090</v>
      </c>
      <c r="B343" s="1691">
        <v>4.5</v>
      </c>
      <c r="C343" s="1691">
        <v>20</v>
      </c>
      <c r="D343" s="1691">
        <v>0.1</v>
      </c>
      <c r="E343" s="1691">
        <v>98.333333333333329</v>
      </c>
      <c r="F343" s="1691">
        <v>22</v>
      </c>
      <c r="G343" s="1691">
        <v>27.375</v>
      </c>
      <c r="H343" s="1691">
        <v>35</v>
      </c>
    </row>
    <row r="344" spans="1:8" x14ac:dyDescent="0.3">
      <c r="A344" s="1690">
        <v>43091</v>
      </c>
      <c r="B344" s="1691">
        <v>3.875</v>
      </c>
      <c r="C344" s="1691">
        <v>11</v>
      </c>
      <c r="D344" s="1691">
        <v>0.2</v>
      </c>
      <c r="E344" s="1691">
        <v>35.428571428571431</v>
      </c>
      <c r="F344" s="1691">
        <v>23</v>
      </c>
      <c r="G344" s="1691">
        <v>29.375</v>
      </c>
      <c r="H344" s="1691">
        <v>35</v>
      </c>
    </row>
    <row r="345" spans="1:8" x14ac:dyDescent="0.3">
      <c r="A345" s="1690">
        <v>43092</v>
      </c>
      <c r="B345" s="1691">
        <v>8.375</v>
      </c>
      <c r="C345" s="1691">
        <v>19</v>
      </c>
      <c r="D345" s="1691">
        <v>0.5</v>
      </c>
      <c r="E345" s="1691">
        <v>94.25</v>
      </c>
      <c r="F345" s="1691">
        <v>21</v>
      </c>
      <c r="G345" s="1691">
        <v>24.5</v>
      </c>
      <c r="H345" s="1691">
        <v>27</v>
      </c>
    </row>
    <row r="346" spans="1:8" x14ac:dyDescent="0.3">
      <c r="A346" s="1690">
        <v>43093</v>
      </c>
      <c r="B346" s="1691">
        <v>6</v>
      </c>
      <c r="C346" s="1691">
        <v>18</v>
      </c>
      <c r="D346" s="1691"/>
      <c r="E346" s="1691"/>
      <c r="F346" s="1691">
        <v>18</v>
      </c>
      <c r="G346" s="1691">
        <v>22.375</v>
      </c>
      <c r="H346" s="1691">
        <v>27</v>
      </c>
    </row>
    <row r="347" spans="1:8" x14ac:dyDescent="0.3">
      <c r="A347" s="1690">
        <v>43094</v>
      </c>
      <c r="B347" s="1691">
        <v>5.625</v>
      </c>
      <c r="C347" s="1691">
        <v>16</v>
      </c>
      <c r="D347" s="1691"/>
      <c r="E347" s="1691"/>
      <c r="F347" s="1691">
        <v>18</v>
      </c>
      <c r="G347" s="1691">
        <v>26</v>
      </c>
      <c r="H347" s="1691">
        <v>35</v>
      </c>
    </row>
    <row r="348" spans="1:8" x14ac:dyDescent="0.3">
      <c r="A348" s="1690">
        <v>43095</v>
      </c>
      <c r="B348" s="1691">
        <v>5.875</v>
      </c>
      <c r="C348" s="1691">
        <v>18</v>
      </c>
      <c r="D348" s="1691"/>
      <c r="E348" s="1691">
        <v>42</v>
      </c>
      <c r="F348" s="1691">
        <v>23</v>
      </c>
      <c r="G348" s="1691">
        <v>29.5</v>
      </c>
      <c r="H348" s="1691">
        <v>37</v>
      </c>
    </row>
    <row r="349" spans="1:8" x14ac:dyDescent="0.3">
      <c r="A349" s="1690">
        <v>43096</v>
      </c>
      <c r="B349" s="1691">
        <v>5.75</v>
      </c>
      <c r="C349" s="1691">
        <v>17</v>
      </c>
      <c r="D349" s="1691">
        <v>0.5</v>
      </c>
      <c r="E349" s="1691">
        <v>87</v>
      </c>
      <c r="F349" s="1691">
        <v>24</v>
      </c>
      <c r="G349" s="1691">
        <v>27.625</v>
      </c>
      <c r="H349" s="1691">
        <v>32</v>
      </c>
    </row>
    <row r="350" spans="1:8" x14ac:dyDescent="0.3">
      <c r="A350" s="1690">
        <v>43097</v>
      </c>
      <c r="B350" s="1691">
        <v>4.625</v>
      </c>
      <c r="C350" s="1691">
        <v>17</v>
      </c>
      <c r="D350" s="1691"/>
      <c r="E350" s="1691">
        <v>53.285714285714285</v>
      </c>
      <c r="F350" s="1691">
        <v>22</v>
      </c>
      <c r="G350" s="1691">
        <v>29.25</v>
      </c>
      <c r="H350" s="1691">
        <v>36</v>
      </c>
    </row>
    <row r="351" spans="1:8" x14ac:dyDescent="0.3">
      <c r="A351" s="1690">
        <v>43098</v>
      </c>
      <c r="B351" s="1691">
        <v>5</v>
      </c>
      <c r="C351" s="1691">
        <v>13</v>
      </c>
      <c r="D351" s="1691"/>
      <c r="E351" s="1691"/>
      <c r="F351" s="1691">
        <v>25</v>
      </c>
      <c r="G351" s="1691">
        <v>31.375</v>
      </c>
      <c r="H351" s="1691">
        <v>38</v>
      </c>
    </row>
    <row r="352" spans="1:8" x14ac:dyDescent="0.3">
      <c r="A352" s="1690">
        <v>43099</v>
      </c>
      <c r="B352" s="1691">
        <v>4</v>
      </c>
      <c r="C352" s="1691">
        <v>10</v>
      </c>
      <c r="D352" s="1691"/>
      <c r="E352" s="1691">
        <v>19</v>
      </c>
      <c r="F352" s="1691">
        <v>25</v>
      </c>
      <c r="G352" s="1691">
        <v>32.5</v>
      </c>
      <c r="H352" s="1691">
        <v>41</v>
      </c>
    </row>
    <row r="353" spans="1:8" x14ac:dyDescent="0.3">
      <c r="A353" s="1690">
        <v>43100</v>
      </c>
      <c r="B353" s="1691">
        <v>11</v>
      </c>
      <c r="C353" s="1691">
        <v>27</v>
      </c>
      <c r="D353" s="1691">
        <v>1.4</v>
      </c>
      <c r="E353" s="1691">
        <v>81.125</v>
      </c>
      <c r="F353" s="1691">
        <v>21</v>
      </c>
      <c r="G353" s="1691">
        <v>23.75</v>
      </c>
      <c r="H353" s="1691">
        <v>26</v>
      </c>
    </row>
    <row r="354" spans="1:8" x14ac:dyDescent="0.3">
      <c r="A354" s="1690">
        <v>43101</v>
      </c>
      <c r="B354" s="1691">
        <v>7.375</v>
      </c>
      <c r="C354" s="1691">
        <v>16</v>
      </c>
      <c r="D354" s="1691"/>
      <c r="E354" s="1691">
        <v>79.25</v>
      </c>
      <c r="F354" s="1691">
        <v>20</v>
      </c>
      <c r="G354" s="1691">
        <v>23.875</v>
      </c>
      <c r="H354" s="1691">
        <v>29</v>
      </c>
    </row>
    <row r="355" spans="1:8" x14ac:dyDescent="0.3">
      <c r="A355" s="1690">
        <v>43102</v>
      </c>
      <c r="B355" s="1691">
        <v>6.125</v>
      </c>
      <c r="C355" s="1691">
        <v>19</v>
      </c>
      <c r="D355" s="1691"/>
      <c r="E355" s="1691">
        <v>63</v>
      </c>
      <c r="F355" s="1691">
        <v>19</v>
      </c>
      <c r="G355" s="1691">
        <v>26.5</v>
      </c>
      <c r="H355" s="1691">
        <v>34</v>
      </c>
    </row>
    <row r="356" spans="1:8" x14ac:dyDescent="0.3">
      <c r="A356" s="1690">
        <v>43103</v>
      </c>
      <c r="B356" s="1691">
        <v>6</v>
      </c>
      <c r="C356" s="1691">
        <v>19</v>
      </c>
      <c r="D356" s="1691"/>
      <c r="E356" s="1691">
        <v>18.75</v>
      </c>
      <c r="F356" s="1691">
        <v>21</v>
      </c>
      <c r="G356" s="1691">
        <v>28.375</v>
      </c>
      <c r="H356" s="1691">
        <v>35</v>
      </c>
    </row>
    <row r="357" spans="1:8" x14ac:dyDescent="0.3">
      <c r="A357" s="1690">
        <v>43104</v>
      </c>
      <c r="B357" s="1691">
        <v>7</v>
      </c>
      <c r="C357" s="1691">
        <v>19</v>
      </c>
      <c r="D357" s="1691"/>
      <c r="E357" s="1691">
        <v>41.4</v>
      </c>
      <c r="F357" s="1691">
        <v>24</v>
      </c>
      <c r="G357" s="1691">
        <v>30.875</v>
      </c>
      <c r="H357" s="1691">
        <v>39</v>
      </c>
    </row>
    <row r="358" spans="1:8" x14ac:dyDescent="0.3">
      <c r="A358" s="1690">
        <v>43105</v>
      </c>
      <c r="B358" s="1691">
        <v>7.25</v>
      </c>
      <c r="C358" s="1691">
        <v>29</v>
      </c>
      <c r="D358" s="1691"/>
      <c r="E358" s="1691">
        <v>83.714285714285708</v>
      </c>
      <c r="F358" s="1691">
        <v>23</v>
      </c>
      <c r="G358" s="1691">
        <v>27.375</v>
      </c>
      <c r="H358" s="1691">
        <v>31</v>
      </c>
    </row>
    <row r="359" spans="1:8" x14ac:dyDescent="0.3">
      <c r="A359" s="1690">
        <v>43106</v>
      </c>
      <c r="B359" s="1691">
        <v>5.125</v>
      </c>
      <c r="C359" s="1691">
        <v>13</v>
      </c>
      <c r="D359" s="1691"/>
      <c r="E359" s="1691">
        <v>31.5</v>
      </c>
      <c r="F359" s="1691">
        <v>20</v>
      </c>
      <c r="G359" s="1691">
        <v>24.375</v>
      </c>
      <c r="H359" s="1691">
        <v>30</v>
      </c>
    </row>
    <row r="360" spans="1:8" x14ac:dyDescent="0.3">
      <c r="A360" s="1690">
        <v>43107</v>
      </c>
      <c r="B360" s="1691">
        <v>6.75</v>
      </c>
      <c r="C360" s="1691">
        <v>20</v>
      </c>
      <c r="D360" s="1691"/>
      <c r="E360" s="1691"/>
      <c r="F360" s="1691">
        <v>20</v>
      </c>
      <c r="G360" s="1691">
        <v>26.875</v>
      </c>
      <c r="H360" s="1691">
        <v>35</v>
      </c>
    </row>
    <row r="361" spans="1:8" x14ac:dyDescent="0.3">
      <c r="A361" s="1690">
        <v>43108</v>
      </c>
      <c r="B361" s="1691">
        <v>5.5</v>
      </c>
      <c r="C361" s="1691">
        <v>16</v>
      </c>
      <c r="D361" s="1691"/>
      <c r="E361" s="1691"/>
      <c r="F361" s="1691">
        <v>23</v>
      </c>
      <c r="G361" s="1691">
        <v>28.875</v>
      </c>
      <c r="H361" s="1691">
        <v>35</v>
      </c>
    </row>
    <row r="362" spans="1:8" x14ac:dyDescent="0.3">
      <c r="A362" s="1690">
        <v>43109</v>
      </c>
      <c r="B362" s="1691">
        <v>8.25</v>
      </c>
      <c r="C362" s="1691">
        <v>20</v>
      </c>
      <c r="D362" s="1691"/>
      <c r="E362" s="1691"/>
      <c r="F362" s="1691">
        <v>23</v>
      </c>
      <c r="G362" s="1691">
        <v>28.125</v>
      </c>
      <c r="H362" s="1691">
        <v>34</v>
      </c>
    </row>
    <row r="363" spans="1:8" x14ac:dyDescent="0.3">
      <c r="A363" s="1690">
        <v>43110</v>
      </c>
      <c r="B363" s="1691">
        <v>7</v>
      </c>
      <c r="C363" s="1691">
        <v>23</v>
      </c>
      <c r="D363" s="1691"/>
      <c r="E363" s="1691">
        <v>18.333333333333332</v>
      </c>
      <c r="F363" s="1691">
        <v>24</v>
      </c>
      <c r="G363" s="1691">
        <v>29.5</v>
      </c>
      <c r="H363" s="1691">
        <v>35</v>
      </c>
    </row>
    <row r="364" spans="1:8" x14ac:dyDescent="0.3">
      <c r="A364" s="1690">
        <v>43111</v>
      </c>
      <c r="B364" s="1691">
        <v>5.625</v>
      </c>
      <c r="C364" s="1691">
        <v>14</v>
      </c>
      <c r="D364" s="1691"/>
      <c r="E364" s="1691">
        <v>41.75</v>
      </c>
      <c r="F364" s="1691">
        <v>26</v>
      </c>
      <c r="G364" s="1691">
        <v>31.625</v>
      </c>
      <c r="H364" s="1691">
        <v>37</v>
      </c>
    </row>
    <row r="365" spans="1:8" x14ac:dyDescent="0.3">
      <c r="A365" s="1690">
        <v>43112</v>
      </c>
      <c r="B365" s="1691">
        <v>4.75</v>
      </c>
      <c r="C365" s="1691">
        <v>12</v>
      </c>
      <c r="D365" s="1691"/>
      <c r="E365" s="1691">
        <v>33.25</v>
      </c>
      <c r="F365" s="1691">
        <v>27</v>
      </c>
      <c r="G365" s="1691">
        <v>31.125</v>
      </c>
      <c r="H365" s="1691">
        <v>36</v>
      </c>
    </row>
    <row r="366" spans="1:8" x14ac:dyDescent="0.3">
      <c r="A366" s="1690">
        <v>43113</v>
      </c>
      <c r="B366" s="1691">
        <v>6.625</v>
      </c>
      <c r="C366" s="1691">
        <v>20</v>
      </c>
      <c r="D366" s="1691">
        <v>0.3</v>
      </c>
      <c r="E366" s="1691">
        <v>59.571428571428569</v>
      </c>
      <c r="F366" s="1691">
        <v>25</v>
      </c>
      <c r="G366" s="1691">
        <v>29</v>
      </c>
      <c r="H366" s="1691">
        <v>34</v>
      </c>
    </row>
    <row r="367" spans="1:8" x14ac:dyDescent="0.3">
      <c r="A367" s="1690">
        <v>43114</v>
      </c>
      <c r="B367" s="1691">
        <v>11.125</v>
      </c>
      <c r="C367" s="1691">
        <v>23</v>
      </c>
      <c r="D367" s="1691">
        <v>0.6333333333333333</v>
      </c>
      <c r="E367" s="1691">
        <v>99.875</v>
      </c>
      <c r="F367" s="1691">
        <v>19</v>
      </c>
      <c r="G367" s="1691">
        <v>20.25</v>
      </c>
      <c r="H367" s="1691">
        <v>22</v>
      </c>
    </row>
    <row r="368" spans="1:8" x14ac:dyDescent="0.3">
      <c r="A368" s="1690">
        <v>43115</v>
      </c>
      <c r="B368" s="1691">
        <v>6.75</v>
      </c>
      <c r="C368" s="1691">
        <v>17</v>
      </c>
      <c r="D368" s="1691"/>
      <c r="E368" s="1691">
        <v>67.5</v>
      </c>
      <c r="F368" s="1691">
        <v>18</v>
      </c>
      <c r="G368" s="1691">
        <v>23.125</v>
      </c>
      <c r="H368" s="1691">
        <v>30</v>
      </c>
    </row>
    <row r="369" spans="1:8" x14ac:dyDescent="0.3">
      <c r="A369" s="1690">
        <v>43116</v>
      </c>
      <c r="B369" s="1691">
        <v>5.25</v>
      </c>
      <c r="C369" s="1691">
        <v>14</v>
      </c>
      <c r="D369" s="1691"/>
      <c r="E369" s="1691">
        <v>24</v>
      </c>
      <c r="F369" s="1691">
        <v>21</v>
      </c>
      <c r="G369" s="1691">
        <v>25.875</v>
      </c>
      <c r="H369" s="1691">
        <v>31</v>
      </c>
    </row>
    <row r="370" spans="1:8" x14ac:dyDescent="0.3">
      <c r="A370" s="1690">
        <v>43117</v>
      </c>
      <c r="B370" s="1691">
        <v>3.625</v>
      </c>
      <c r="C370" s="1691">
        <v>14</v>
      </c>
      <c r="D370" s="1691">
        <v>0.1</v>
      </c>
      <c r="E370" s="1691">
        <v>94.333333333333329</v>
      </c>
      <c r="F370" s="1691">
        <v>23</v>
      </c>
      <c r="G370" s="1691">
        <v>25.75</v>
      </c>
      <c r="H370" s="1691">
        <v>29</v>
      </c>
    </row>
    <row r="371" spans="1:8" x14ac:dyDescent="0.3">
      <c r="A371" s="1690">
        <v>43118</v>
      </c>
      <c r="B371" s="1691">
        <v>4.125</v>
      </c>
      <c r="C371" s="1691">
        <v>11</v>
      </c>
      <c r="D371" s="1691"/>
      <c r="E371" s="1691">
        <v>21.5</v>
      </c>
      <c r="F371" s="1691">
        <v>21</v>
      </c>
      <c r="G371" s="1691">
        <v>27.875</v>
      </c>
      <c r="H371" s="1691">
        <v>35</v>
      </c>
    </row>
    <row r="372" spans="1:8" x14ac:dyDescent="0.3">
      <c r="A372" s="1690">
        <v>43119</v>
      </c>
      <c r="B372" s="1691">
        <v>4.875</v>
      </c>
      <c r="C372" s="1691">
        <v>15</v>
      </c>
      <c r="D372" s="1691"/>
      <c r="E372" s="1691"/>
      <c r="F372" s="1691">
        <v>23</v>
      </c>
      <c r="G372" s="1691">
        <v>28.75</v>
      </c>
      <c r="H372" s="1691">
        <v>35</v>
      </c>
    </row>
    <row r="373" spans="1:8" x14ac:dyDescent="0.3">
      <c r="A373" s="1690">
        <v>43120</v>
      </c>
      <c r="B373" s="1691">
        <v>6.25</v>
      </c>
      <c r="C373" s="1691">
        <v>17</v>
      </c>
      <c r="D373" s="1691"/>
      <c r="E373" s="1691">
        <v>50</v>
      </c>
      <c r="F373" s="1691">
        <v>23</v>
      </c>
      <c r="G373" s="1691">
        <v>28.375</v>
      </c>
      <c r="H373" s="1691">
        <v>34</v>
      </c>
    </row>
    <row r="374" spans="1:8" x14ac:dyDescent="0.3">
      <c r="A374" s="1690">
        <v>43121</v>
      </c>
      <c r="B374" s="1691">
        <v>5.125</v>
      </c>
      <c r="C374" s="1691">
        <v>20</v>
      </c>
      <c r="D374" s="1691"/>
      <c r="E374" s="1691">
        <v>51.4</v>
      </c>
      <c r="F374" s="1691">
        <v>24</v>
      </c>
      <c r="G374" s="1691">
        <v>29.375</v>
      </c>
      <c r="H374" s="1691">
        <v>36</v>
      </c>
    </row>
    <row r="375" spans="1:8" x14ac:dyDescent="0.3">
      <c r="A375" s="1690">
        <v>43122</v>
      </c>
      <c r="B375" s="1691">
        <v>4.375</v>
      </c>
      <c r="C375" s="1691">
        <v>11</v>
      </c>
      <c r="D375" s="1691"/>
      <c r="E375" s="1691">
        <v>29.666666666666668</v>
      </c>
      <c r="F375" s="1691">
        <v>23</v>
      </c>
      <c r="G375" s="1691">
        <v>29.375</v>
      </c>
      <c r="H375" s="1691">
        <v>35</v>
      </c>
    </row>
    <row r="376" spans="1:8" x14ac:dyDescent="0.3">
      <c r="A376" s="1690">
        <v>43123</v>
      </c>
      <c r="B376" s="1691">
        <v>3.75</v>
      </c>
      <c r="C376" s="1691">
        <v>10</v>
      </c>
      <c r="D376" s="1691"/>
      <c r="E376" s="1691">
        <v>44.333333333333336</v>
      </c>
      <c r="F376" s="1691">
        <v>24</v>
      </c>
      <c r="G376" s="1691">
        <v>29.875</v>
      </c>
      <c r="H376" s="1691">
        <v>35</v>
      </c>
    </row>
    <row r="377" spans="1:8" x14ac:dyDescent="0.3">
      <c r="A377" s="1690">
        <v>43124</v>
      </c>
      <c r="B377" s="1691">
        <v>9.25</v>
      </c>
      <c r="C377" s="1691">
        <v>20</v>
      </c>
      <c r="D377" s="1691"/>
      <c r="E377" s="1691">
        <v>76.5</v>
      </c>
      <c r="F377" s="1691">
        <v>21</v>
      </c>
      <c r="G377" s="1691">
        <v>25.375</v>
      </c>
      <c r="H377" s="1691">
        <v>29</v>
      </c>
    </row>
    <row r="378" spans="1:8" x14ac:dyDescent="0.3">
      <c r="A378" s="1690">
        <v>43125</v>
      </c>
      <c r="B378" s="1691">
        <v>9.125</v>
      </c>
      <c r="C378" s="1691">
        <v>18</v>
      </c>
      <c r="D378" s="1691"/>
      <c r="E378" s="1691">
        <v>39.142857142857146</v>
      </c>
      <c r="F378" s="1691">
        <v>19</v>
      </c>
      <c r="G378" s="1691">
        <v>22.25</v>
      </c>
      <c r="H378" s="1691">
        <v>26</v>
      </c>
    </row>
    <row r="379" spans="1:8" x14ac:dyDescent="0.3">
      <c r="A379" s="1690">
        <v>43126</v>
      </c>
      <c r="B379" s="1691">
        <v>8.625</v>
      </c>
      <c r="C379" s="1691">
        <v>19</v>
      </c>
      <c r="D379" s="1691"/>
      <c r="E379" s="1691">
        <v>79.8</v>
      </c>
      <c r="F379" s="1691">
        <v>22</v>
      </c>
      <c r="G379" s="1691">
        <v>25.75</v>
      </c>
      <c r="H379" s="1691">
        <v>31</v>
      </c>
    </row>
    <row r="380" spans="1:8" x14ac:dyDescent="0.3">
      <c r="A380" s="1690">
        <v>43127</v>
      </c>
      <c r="B380" s="1691">
        <v>6.75</v>
      </c>
      <c r="C380" s="1691">
        <v>21</v>
      </c>
      <c r="D380" s="1691"/>
      <c r="E380" s="1691">
        <v>53.25</v>
      </c>
      <c r="F380" s="1691">
        <v>23</v>
      </c>
      <c r="G380" s="1691">
        <v>27.875</v>
      </c>
      <c r="H380" s="1691">
        <v>34</v>
      </c>
    </row>
    <row r="381" spans="1:8" x14ac:dyDescent="0.3">
      <c r="A381" s="1690">
        <v>43128</v>
      </c>
      <c r="B381" s="1691">
        <v>6.75</v>
      </c>
      <c r="C381" s="1691">
        <v>17</v>
      </c>
      <c r="D381" s="1691"/>
      <c r="E381" s="1691"/>
      <c r="F381" s="1691">
        <v>24</v>
      </c>
      <c r="G381" s="1691">
        <v>27.375</v>
      </c>
      <c r="H381" s="1691">
        <v>34</v>
      </c>
    </row>
    <row r="382" spans="1:8" x14ac:dyDescent="0.3">
      <c r="A382" s="1690">
        <v>43129</v>
      </c>
      <c r="B382" s="1691">
        <v>8.5</v>
      </c>
      <c r="C382" s="1691">
        <v>21</v>
      </c>
      <c r="D382" s="1691"/>
      <c r="E382" s="1691"/>
      <c r="F382" s="1691">
        <v>21</v>
      </c>
      <c r="G382" s="1691">
        <v>25.75</v>
      </c>
      <c r="H382" s="1691">
        <v>31</v>
      </c>
    </row>
    <row r="383" spans="1:8" x14ac:dyDescent="0.3">
      <c r="A383" s="1690">
        <v>43130</v>
      </c>
      <c r="B383" s="1691">
        <v>7.625</v>
      </c>
      <c r="C383" s="1691">
        <v>22</v>
      </c>
      <c r="D383" s="1691"/>
      <c r="E383" s="1691"/>
      <c r="F383" s="1691">
        <v>21</v>
      </c>
      <c r="G383" s="1691">
        <v>27.375</v>
      </c>
      <c r="H383" s="1691">
        <v>34</v>
      </c>
    </row>
    <row r="384" spans="1:8" x14ac:dyDescent="0.3">
      <c r="A384" s="1690">
        <v>43131</v>
      </c>
      <c r="B384" s="1691">
        <v>6.625</v>
      </c>
      <c r="C384" s="1691">
        <v>17</v>
      </c>
      <c r="D384" s="1691"/>
      <c r="E384" s="1691">
        <v>50.25</v>
      </c>
      <c r="F384" s="1691">
        <v>24</v>
      </c>
      <c r="G384" s="1691">
        <v>28.625</v>
      </c>
      <c r="H384" s="1691">
        <v>33</v>
      </c>
    </row>
    <row r="385" spans="1:8" x14ac:dyDescent="0.3">
      <c r="A385" s="1690">
        <v>43132</v>
      </c>
      <c r="B385" s="1691">
        <v>4.375</v>
      </c>
      <c r="C385" s="1691">
        <v>15</v>
      </c>
      <c r="D385" s="1691"/>
      <c r="E385" s="1691">
        <v>25.333333333333332</v>
      </c>
      <c r="F385" s="1691">
        <v>24</v>
      </c>
      <c r="G385" s="1691">
        <v>29.375</v>
      </c>
      <c r="H385" s="1691">
        <v>35</v>
      </c>
    </row>
    <row r="386" spans="1:8" x14ac:dyDescent="0.3">
      <c r="A386" s="1690">
        <v>43133</v>
      </c>
      <c r="B386" s="1691">
        <v>7</v>
      </c>
      <c r="C386" s="1691">
        <v>20</v>
      </c>
      <c r="D386" s="1691"/>
      <c r="E386" s="1691"/>
      <c r="F386" s="1691">
        <v>25</v>
      </c>
      <c r="G386" s="1691">
        <v>28.5</v>
      </c>
      <c r="H386" s="1691">
        <v>34</v>
      </c>
    </row>
    <row r="387" spans="1:8" x14ac:dyDescent="0.3">
      <c r="A387" s="1690">
        <v>43134</v>
      </c>
      <c r="B387" s="1691">
        <v>7.625</v>
      </c>
      <c r="C387" s="1691">
        <v>18</v>
      </c>
      <c r="D387" s="1691"/>
      <c r="E387" s="1691"/>
      <c r="F387" s="1691">
        <v>22</v>
      </c>
      <c r="G387" s="1691">
        <v>25.75</v>
      </c>
      <c r="H387" s="1691">
        <v>31</v>
      </c>
    </row>
    <row r="388" spans="1:8" x14ac:dyDescent="0.3">
      <c r="A388" s="1690">
        <v>43135</v>
      </c>
      <c r="B388" s="1691">
        <v>7.125</v>
      </c>
      <c r="C388" s="1691">
        <v>17</v>
      </c>
      <c r="D388" s="1691"/>
      <c r="E388" s="1691">
        <v>70.5</v>
      </c>
      <c r="F388" s="1691">
        <v>22</v>
      </c>
      <c r="G388" s="1691">
        <v>27.25</v>
      </c>
      <c r="H388" s="1691">
        <v>33</v>
      </c>
    </row>
    <row r="389" spans="1:8" x14ac:dyDescent="0.3">
      <c r="A389" s="1690">
        <v>43136</v>
      </c>
      <c r="B389" s="1691">
        <v>5.875</v>
      </c>
      <c r="C389" s="1691">
        <v>15</v>
      </c>
      <c r="D389" s="1691"/>
      <c r="E389" s="1691">
        <v>29</v>
      </c>
      <c r="F389" s="1691">
        <v>23</v>
      </c>
      <c r="G389" s="1691">
        <v>28.25</v>
      </c>
      <c r="H389" s="1691">
        <v>34</v>
      </c>
    </row>
    <row r="390" spans="1:8" x14ac:dyDescent="0.3">
      <c r="A390" s="1690">
        <v>43137</v>
      </c>
      <c r="B390" s="1691">
        <v>5.625</v>
      </c>
      <c r="C390" s="1691">
        <v>14</v>
      </c>
      <c r="D390" s="1691"/>
      <c r="E390" s="1691">
        <v>10</v>
      </c>
      <c r="F390" s="1691">
        <v>24</v>
      </c>
      <c r="G390" s="1691">
        <v>29.25</v>
      </c>
      <c r="H390" s="1691">
        <v>35</v>
      </c>
    </row>
    <row r="391" spans="1:8" x14ac:dyDescent="0.3">
      <c r="A391" s="1690">
        <v>43138</v>
      </c>
      <c r="B391" s="1691">
        <v>5.625</v>
      </c>
      <c r="C391" s="1691">
        <v>14</v>
      </c>
      <c r="D391" s="1691"/>
      <c r="E391" s="1691">
        <v>41</v>
      </c>
      <c r="F391" s="1691">
        <v>24</v>
      </c>
      <c r="G391" s="1691">
        <v>30.25</v>
      </c>
      <c r="H391" s="1691">
        <v>37</v>
      </c>
    </row>
    <row r="392" spans="1:8" x14ac:dyDescent="0.3">
      <c r="A392" s="1690">
        <v>43139</v>
      </c>
      <c r="B392" s="1691">
        <v>5.375</v>
      </c>
      <c r="C392" s="1691">
        <v>16</v>
      </c>
      <c r="D392" s="1691"/>
      <c r="E392" s="1691">
        <v>75.5</v>
      </c>
      <c r="F392" s="1691">
        <v>27</v>
      </c>
      <c r="G392" s="1691">
        <v>32.625</v>
      </c>
      <c r="H392" s="1691">
        <v>40</v>
      </c>
    </row>
    <row r="393" spans="1:8" x14ac:dyDescent="0.3">
      <c r="A393" s="1690">
        <v>43140</v>
      </c>
      <c r="B393" s="1691">
        <v>5.625</v>
      </c>
      <c r="C393" s="1691">
        <v>20</v>
      </c>
      <c r="D393" s="1691"/>
      <c r="E393" s="1691">
        <v>84.5</v>
      </c>
      <c r="F393" s="1691">
        <v>27</v>
      </c>
      <c r="G393" s="1691">
        <v>29.875</v>
      </c>
      <c r="H393" s="1691">
        <v>34</v>
      </c>
    </row>
    <row r="394" spans="1:8" x14ac:dyDescent="0.3">
      <c r="A394" s="1690">
        <v>43141</v>
      </c>
      <c r="B394" s="1691">
        <v>6.25</v>
      </c>
      <c r="C394" s="1691">
        <v>20</v>
      </c>
      <c r="D394" s="1691"/>
      <c r="E394" s="1691">
        <v>53.6</v>
      </c>
      <c r="F394" s="1691">
        <v>23</v>
      </c>
      <c r="G394" s="1691">
        <v>26.75</v>
      </c>
      <c r="H394" s="1691">
        <v>32</v>
      </c>
    </row>
    <row r="395" spans="1:8" x14ac:dyDescent="0.3">
      <c r="A395" s="1690">
        <v>43142</v>
      </c>
      <c r="B395" s="1691">
        <v>9.75</v>
      </c>
      <c r="C395" s="1691">
        <v>21</v>
      </c>
      <c r="D395" s="1691"/>
      <c r="E395" s="1691">
        <v>42.25</v>
      </c>
      <c r="F395" s="1691">
        <v>19</v>
      </c>
      <c r="G395" s="1691">
        <v>22.875</v>
      </c>
      <c r="H395" s="1691">
        <v>26</v>
      </c>
    </row>
    <row r="396" spans="1:8" x14ac:dyDescent="0.3">
      <c r="A396" s="1690">
        <v>43143</v>
      </c>
      <c r="B396" s="1691">
        <v>5.5</v>
      </c>
      <c r="C396" s="1691">
        <v>13</v>
      </c>
      <c r="D396" s="1691"/>
      <c r="E396" s="1691">
        <v>20</v>
      </c>
      <c r="F396" s="1691">
        <v>16</v>
      </c>
      <c r="G396" s="1691">
        <v>20.75</v>
      </c>
      <c r="H396" s="1691">
        <v>26</v>
      </c>
    </row>
    <row r="397" spans="1:8" x14ac:dyDescent="0.3">
      <c r="A397" s="1690">
        <v>43144</v>
      </c>
      <c r="B397" s="1691">
        <v>5.25</v>
      </c>
      <c r="C397" s="1691">
        <v>10</v>
      </c>
      <c r="D397" s="1691"/>
      <c r="E397" s="1691"/>
      <c r="F397" s="1691">
        <v>17</v>
      </c>
      <c r="G397" s="1691">
        <v>22.75</v>
      </c>
      <c r="H397" s="1691">
        <v>29</v>
      </c>
    </row>
    <row r="398" spans="1:8" x14ac:dyDescent="0.3">
      <c r="A398" s="1690">
        <v>43145</v>
      </c>
      <c r="B398" s="1691">
        <v>6.75</v>
      </c>
      <c r="C398" s="1691">
        <v>15</v>
      </c>
      <c r="D398" s="1691"/>
      <c r="E398" s="1691"/>
      <c r="F398" s="1691">
        <v>20</v>
      </c>
      <c r="G398" s="1691">
        <v>25.125</v>
      </c>
      <c r="H398" s="1691">
        <v>31</v>
      </c>
    </row>
    <row r="399" spans="1:8" x14ac:dyDescent="0.3">
      <c r="A399" s="1690">
        <v>43146</v>
      </c>
      <c r="B399" s="1691">
        <v>8</v>
      </c>
      <c r="C399" s="1691">
        <v>20</v>
      </c>
      <c r="D399" s="1691"/>
      <c r="E399" s="1691">
        <v>49.5</v>
      </c>
      <c r="F399" s="1691">
        <v>22</v>
      </c>
      <c r="G399" s="1691">
        <v>26.625</v>
      </c>
      <c r="H399" s="1691">
        <v>33</v>
      </c>
    </row>
    <row r="400" spans="1:8" x14ac:dyDescent="0.3">
      <c r="A400" s="1690">
        <v>43147</v>
      </c>
      <c r="B400" s="1691">
        <v>7.875</v>
      </c>
      <c r="C400" s="1691">
        <v>22</v>
      </c>
      <c r="D400" s="1691"/>
      <c r="E400" s="1691">
        <v>34.25</v>
      </c>
      <c r="F400" s="1691">
        <v>23</v>
      </c>
      <c r="G400" s="1691">
        <v>28</v>
      </c>
      <c r="H400" s="1691">
        <v>34</v>
      </c>
    </row>
    <row r="401" spans="1:8" x14ac:dyDescent="0.3">
      <c r="A401" s="1690">
        <v>43148</v>
      </c>
      <c r="B401" s="1691">
        <v>6.5</v>
      </c>
      <c r="C401" s="1691">
        <v>16</v>
      </c>
      <c r="D401" s="1691"/>
      <c r="E401" s="1691">
        <v>30.166666666666668</v>
      </c>
      <c r="F401" s="1691">
        <v>23</v>
      </c>
      <c r="G401" s="1691">
        <v>28.125</v>
      </c>
      <c r="H401" s="1691">
        <v>34</v>
      </c>
    </row>
    <row r="402" spans="1:8" x14ac:dyDescent="0.3">
      <c r="A402" s="1690">
        <v>43149</v>
      </c>
      <c r="B402" s="1691">
        <v>6.25</v>
      </c>
      <c r="C402" s="1691">
        <v>20</v>
      </c>
      <c r="D402" s="1691"/>
      <c r="E402" s="1691">
        <v>29</v>
      </c>
      <c r="F402" s="1691">
        <v>25</v>
      </c>
      <c r="G402" s="1691">
        <v>30</v>
      </c>
      <c r="H402" s="1691">
        <v>35</v>
      </c>
    </row>
    <row r="403" spans="1:8" x14ac:dyDescent="0.3">
      <c r="A403" s="1690">
        <v>43150</v>
      </c>
      <c r="B403" s="1691">
        <v>4.5</v>
      </c>
      <c r="C403" s="1691">
        <v>21</v>
      </c>
      <c r="D403" s="1691">
        <v>2.2000000000000002</v>
      </c>
      <c r="E403" s="1691">
        <v>92</v>
      </c>
      <c r="F403" s="1691">
        <v>26</v>
      </c>
      <c r="G403" s="1691">
        <v>29.5</v>
      </c>
      <c r="H403" s="1691">
        <v>35</v>
      </c>
    </row>
    <row r="404" spans="1:8" x14ac:dyDescent="0.3">
      <c r="A404" s="1690">
        <v>43151</v>
      </c>
      <c r="B404" s="1691">
        <v>7.25</v>
      </c>
      <c r="C404" s="1691">
        <v>16</v>
      </c>
      <c r="D404" s="1691"/>
      <c r="E404" s="1691">
        <v>75.666666666666671</v>
      </c>
      <c r="F404" s="1691">
        <v>23</v>
      </c>
      <c r="G404" s="1691">
        <v>27.5</v>
      </c>
      <c r="H404" s="1691">
        <v>32</v>
      </c>
    </row>
    <row r="405" spans="1:8" x14ac:dyDescent="0.3">
      <c r="A405" s="1690">
        <v>43152</v>
      </c>
      <c r="B405" s="1691">
        <v>8.75</v>
      </c>
      <c r="C405" s="1691">
        <v>17</v>
      </c>
      <c r="D405" s="1691"/>
      <c r="E405" s="1691">
        <v>50.857142857142854</v>
      </c>
      <c r="F405" s="1691">
        <v>20</v>
      </c>
      <c r="G405" s="1691">
        <v>24.125</v>
      </c>
      <c r="H405" s="1691">
        <v>28</v>
      </c>
    </row>
    <row r="406" spans="1:8" x14ac:dyDescent="0.3">
      <c r="A406" s="1690">
        <v>43153</v>
      </c>
      <c r="B406" s="1691">
        <v>5.125</v>
      </c>
      <c r="C406" s="1691">
        <v>12</v>
      </c>
      <c r="D406" s="1691"/>
      <c r="E406" s="1691">
        <v>8</v>
      </c>
      <c r="F406" s="1691">
        <v>20</v>
      </c>
      <c r="G406" s="1691">
        <v>24.375</v>
      </c>
      <c r="H406" s="1691">
        <v>30</v>
      </c>
    </row>
    <row r="407" spans="1:8" x14ac:dyDescent="0.3">
      <c r="A407" s="1690">
        <v>43154</v>
      </c>
      <c r="B407" s="1691">
        <v>4.5</v>
      </c>
      <c r="C407" s="1691">
        <v>10</v>
      </c>
      <c r="D407" s="1691"/>
      <c r="E407" s="1691">
        <v>69.833333333333329</v>
      </c>
      <c r="F407" s="1691">
        <v>20</v>
      </c>
      <c r="G407" s="1691">
        <v>25.125</v>
      </c>
      <c r="H407" s="1691">
        <v>31</v>
      </c>
    </row>
    <row r="408" spans="1:8" x14ac:dyDescent="0.3">
      <c r="A408" s="1690">
        <v>43155</v>
      </c>
      <c r="B408" s="1691">
        <v>7.375</v>
      </c>
      <c r="C408" s="1691">
        <v>16</v>
      </c>
      <c r="D408" s="1691"/>
      <c r="E408" s="1691">
        <v>70.666666666666671</v>
      </c>
      <c r="F408" s="1691">
        <v>22</v>
      </c>
      <c r="G408" s="1691">
        <v>24.875</v>
      </c>
      <c r="H408" s="1691">
        <v>29</v>
      </c>
    </row>
    <row r="409" spans="1:8" x14ac:dyDescent="0.3">
      <c r="A409" s="1690">
        <v>43156</v>
      </c>
      <c r="B409" s="1691">
        <v>7.125</v>
      </c>
      <c r="C409" s="1691">
        <v>15</v>
      </c>
      <c r="D409" s="1691"/>
      <c r="E409" s="1691">
        <v>71.285714285714292</v>
      </c>
      <c r="F409" s="1691">
        <v>21</v>
      </c>
      <c r="G409" s="1691">
        <v>24.5</v>
      </c>
      <c r="H409" s="1691">
        <v>29</v>
      </c>
    </row>
    <row r="410" spans="1:8" x14ac:dyDescent="0.3">
      <c r="A410" s="1690">
        <v>43157</v>
      </c>
      <c r="B410" s="1691">
        <v>7</v>
      </c>
      <c r="C410" s="1691">
        <v>16</v>
      </c>
      <c r="D410" s="1691"/>
      <c r="E410" s="1691">
        <v>62.571428571428569</v>
      </c>
      <c r="F410" s="1691">
        <v>21</v>
      </c>
      <c r="G410" s="1691">
        <v>24.75</v>
      </c>
      <c r="H410" s="1691">
        <v>29</v>
      </c>
    </row>
    <row r="411" spans="1:8" x14ac:dyDescent="0.3">
      <c r="A411" s="1690">
        <v>43158</v>
      </c>
      <c r="B411" s="1691">
        <v>5.5</v>
      </c>
      <c r="C411" s="1691">
        <v>17</v>
      </c>
      <c r="D411" s="1691"/>
      <c r="E411" s="1691">
        <v>11.4</v>
      </c>
      <c r="F411" s="1691">
        <v>21</v>
      </c>
      <c r="G411" s="1691">
        <v>26</v>
      </c>
      <c r="H411" s="1691">
        <v>31</v>
      </c>
    </row>
    <row r="412" spans="1:8" x14ac:dyDescent="0.3">
      <c r="A412" s="1690">
        <v>43159</v>
      </c>
      <c r="B412" s="1691">
        <v>7</v>
      </c>
      <c r="C412" s="1691">
        <v>16</v>
      </c>
      <c r="D412" s="1691"/>
      <c r="E412" s="1691">
        <v>58.857142857142854</v>
      </c>
      <c r="F412" s="1691">
        <v>22</v>
      </c>
      <c r="G412" s="1691">
        <v>25.5</v>
      </c>
      <c r="H412" s="1691">
        <v>30</v>
      </c>
    </row>
    <row r="413" spans="1:8" x14ac:dyDescent="0.3">
      <c r="A413" s="1690">
        <v>43160</v>
      </c>
      <c r="B413" s="1691">
        <v>3.75</v>
      </c>
      <c r="C413" s="1691">
        <v>15</v>
      </c>
      <c r="D413" s="1691"/>
      <c r="E413" s="1691">
        <v>38.666666666666664</v>
      </c>
      <c r="F413" s="1691">
        <v>22</v>
      </c>
      <c r="G413" s="1691">
        <v>27.375</v>
      </c>
      <c r="H413" s="1691">
        <v>32</v>
      </c>
    </row>
    <row r="414" spans="1:8" x14ac:dyDescent="0.3">
      <c r="A414" s="1690">
        <v>43161</v>
      </c>
      <c r="B414" s="1691">
        <v>4.5</v>
      </c>
      <c r="C414" s="1691">
        <v>13</v>
      </c>
      <c r="D414" s="1691"/>
      <c r="E414" s="1691">
        <v>17.5</v>
      </c>
      <c r="F414" s="1691">
        <v>24</v>
      </c>
      <c r="G414" s="1691">
        <v>28.375</v>
      </c>
      <c r="H414" s="1691">
        <v>33</v>
      </c>
    </row>
    <row r="415" spans="1:8" x14ac:dyDescent="0.3">
      <c r="A415" s="1690">
        <v>43162</v>
      </c>
      <c r="B415" s="1691">
        <v>6</v>
      </c>
      <c r="C415" s="1691">
        <v>14</v>
      </c>
      <c r="D415" s="1691"/>
      <c r="E415" s="1691">
        <v>27.875</v>
      </c>
      <c r="F415" s="1691">
        <v>26</v>
      </c>
      <c r="G415" s="1691">
        <v>28.75</v>
      </c>
      <c r="H415" s="1691">
        <v>34</v>
      </c>
    </row>
    <row r="416" spans="1:8" x14ac:dyDescent="0.3">
      <c r="A416" s="1690">
        <v>43163</v>
      </c>
      <c r="B416" s="1691">
        <v>6.625</v>
      </c>
      <c r="C416" s="1691">
        <v>20</v>
      </c>
      <c r="D416" s="1691"/>
      <c r="E416" s="1691">
        <v>19.25</v>
      </c>
      <c r="F416" s="1691">
        <v>24</v>
      </c>
      <c r="G416" s="1691">
        <v>28.25</v>
      </c>
      <c r="H416" s="1691">
        <v>34</v>
      </c>
    </row>
    <row r="417" spans="1:8" x14ac:dyDescent="0.3">
      <c r="A417" s="1690">
        <v>43164</v>
      </c>
      <c r="B417" s="1691">
        <v>6.625</v>
      </c>
      <c r="C417" s="1691">
        <v>14</v>
      </c>
      <c r="D417" s="1691"/>
      <c r="E417" s="1691">
        <v>62.6</v>
      </c>
      <c r="F417" s="1691">
        <v>24</v>
      </c>
      <c r="G417" s="1691">
        <v>27.625</v>
      </c>
      <c r="H417" s="1691">
        <v>32</v>
      </c>
    </row>
    <row r="418" spans="1:8" x14ac:dyDescent="0.3">
      <c r="A418" s="1690">
        <v>43165</v>
      </c>
      <c r="B418" s="1691">
        <v>6.75</v>
      </c>
      <c r="C418" s="1691">
        <v>16</v>
      </c>
      <c r="D418" s="1691"/>
      <c r="E418" s="1691">
        <v>38</v>
      </c>
      <c r="F418" s="1691">
        <v>18</v>
      </c>
      <c r="G418" s="1691">
        <v>22.75</v>
      </c>
      <c r="H418" s="1691">
        <v>27</v>
      </c>
    </row>
    <row r="419" spans="1:8" x14ac:dyDescent="0.3">
      <c r="A419" s="1690">
        <v>43166</v>
      </c>
      <c r="B419" s="1691">
        <v>3.875</v>
      </c>
      <c r="C419" s="1691">
        <v>10</v>
      </c>
      <c r="D419" s="1691"/>
      <c r="E419" s="1691"/>
      <c r="F419" s="1691">
        <v>17</v>
      </c>
      <c r="G419" s="1691">
        <v>22.875</v>
      </c>
      <c r="H419" s="1691">
        <v>29</v>
      </c>
    </row>
    <row r="420" spans="1:8" x14ac:dyDescent="0.3">
      <c r="A420" s="1690">
        <v>43167</v>
      </c>
      <c r="B420" s="1691">
        <v>4.875</v>
      </c>
      <c r="C420" s="1691">
        <v>13</v>
      </c>
      <c r="D420" s="1691"/>
      <c r="E420" s="1691">
        <v>24</v>
      </c>
      <c r="F420" s="1691">
        <v>19</v>
      </c>
      <c r="G420" s="1691">
        <v>24.625</v>
      </c>
      <c r="H420" s="1691">
        <v>31</v>
      </c>
    </row>
    <row r="421" spans="1:8" x14ac:dyDescent="0.3">
      <c r="A421" s="1690">
        <v>43168</v>
      </c>
      <c r="B421" s="1691">
        <v>5.875</v>
      </c>
      <c r="C421" s="1691">
        <v>16</v>
      </c>
      <c r="D421" s="1691"/>
      <c r="E421" s="1691">
        <v>61.6</v>
      </c>
      <c r="F421" s="1691">
        <v>21</v>
      </c>
      <c r="G421" s="1691">
        <v>26.5</v>
      </c>
      <c r="H421" s="1691">
        <v>33</v>
      </c>
    </row>
    <row r="422" spans="1:8" x14ac:dyDescent="0.3">
      <c r="A422" s="1690">
        <v>43169</v>
      </c>
      <c r="B422" s="1691">
        <v>7.25</v>
      </c>
      <c r="C422" s="1691">
        <v>22</v>
      </c>
      <c r="D422" s="1691"/>
      <c r="E422" s="1691">
        <v>35</v>
      </c>
      <c r="F422" s="1691">
        <v>22</v>
      </c>
      <c r="G422" s="1691">
        <v>28.375</v>
      </c>
      <c r="H422" s="1691">
        <v>35</v>
      </c>
    </row>
    <row r="423" spans="1:8" x14ac:dyDescent="0.3">
      <c r="A423" s="1690">
        <v>43170</v>
      </c>
      <c r="B423" s="1691">
        <v>8.375</v>
      </c>
      <c r="C423" s="1691">
        <v>18</v>
      </c>
      <c r="D423" s="1691">
        <v>2.5</v>
      </c>
      <c r="E423" s="1691">
        <v>50</v>
      </c>
      <c r="F423" s="1691">
        <v>17</v>
      </c>
      <c r="G423" s="1691">
        <v>21.375</v>
      </c>
      <c r="H423" s="1691">
        <v>25</v>
      </c>
    </row>
    <row r="424" spans="1:8" x14ac:dyDescent="0.3">
      <c r="A424" s="1690">
        <v>43171</v>
      </c>
      <c r="B424" s="1691">
        <v>4</v>
      </c>
      <c r="C424" s="1691">
        <v>10</v>
      </c>
      <c r="D424" s="1691"/>
      <c r="E424" s="1691"/>
      <c r="F424" s="1691">
        <v>17</v>
      </c>
      <c r="G424" s="1691">
        <v>22</v>
      </c>
      <c r="H424" s="1691">
        <v>27</v>
      </c>
    </row>
    <row r="425" spans="1:8" x14ac:dyDescent="0.3">
      <c r="A425" s="1690">
        <v>43172</v>
      </c>
      <c r="B425" s="1691">
        <v>5.625</v>
      </c>
      <c r="C425" s="1691">
        <v>12</v>
      </c>
      <c r="D425" s="1691"/>
      <c r="E425" s="1691">
        <v>7</v>
      </c>
      <c r="F425" s="1691">
        <v>19</v>
      </c>
      <c r="G425" s="1691">
        <v>24.125</v>
      </c>
      <c r="H425" s="1691">
        <v>31</v>
      </c>
    </row>
    <row r="426" spans="1:8" x14ac:dyDescent="0.3">
      <c r="A426" s="1690">
        <v>43173</v>
      </c>
      <c r="B426" s="1691">
        <v>3.25</v>
      </c>
      <c r="C426" s="1691">
        <v>9</v>
      </c>
      <c r="D426" s="1691">
        <v>0.2</v>
      </c>
      <c r="E426" s="1691">
        <v>34.333333333333336</v>
      </c>
      <c r="F426" s="1691">
        <v>20</v>
      </c>
      <c r="G426" s="1691">
        <v>24.25</v>
      </c>
      <c r="H426" s="1691">
        <v>29</v>
      </c>
    </row>
    <row r="427" spans="1:8" x14ac:dyDescent="0.3">
      <c r="A427" s="1690">
        <v>43174</v>
      </c>
      <c r="B427" s="1691">
        <v>7.875</v>
      </c>
      <c r="C427" s="1691">
        <v>27</v>
      </c>
      <c r="D427" s="1691">
        <v>0.9</v>
      </c>
      <c r="E427" s="1691">
        <v>73.5</v>
      </c>
      <c r="F427" s="1691">
        <v>16</v>
      </c>
      <c r="G427" s="1691">
        <v>20.5</v>
      </c>
      <c r="H427" s="1691">
        <v>24</v>
      </c>
    </row>
    <row r="428" spans="1:8" x14ac:dyDescent="0.3">
      <c r="A428" s="1690">
        <v>43175</v>
      </c>
      <c r="B428" s="1691">
        <v>4.625</v>
      </c>
      <c r="C428" s="1691">
        <v>12</v>
      </c>
      <c r="D428" s="1691"/>
      <c r="E428" s="1691"/>
      <c r="F428" s="1691">
        <v>17</v>
      </c>
      <c r="G428" s="1691">
        <v>21.625</v>
      </c>
      <c r="H428" s="1691">
        <v>27</v>
      </c>
    </row>
    <row r="429" spans="1:8" x14ac:dyDescent="0.3">
      <c r="A429" s="1690">
        <v>43176</v>
      </c>
      <c r="B429" s="1691">
        <v>6.375</v>
      </c>
      <c r="C429" s="1691">
        <v>19</v>
      </c>
      <c r="D429" s="1691">
        <v>0.39999999999999997</v>
      </c>
      <c r="E429" s="1691"/>
      <c r="F429" s="1691">
        <v>20</v>
      </c>
      <c r="G429" s="1691">
        <v>23.75</v>
      </c>
      <c r="H429" s="1691">
        <v>29</v>
      </c>
    </row>
    <row r="430" spans="1:8" x14ac:dyDescent="0.3">
      <c r="A430" s="1690">
        <v>43177</v>
      </c>
      <c r="B430" s="1691">
        <v>8</v>
      </c>
      <c r="C430" s="1691">
        <v>25</v>
      </c>
      <c r="D430" s="1691">
        <v>2.6666666666666665</v>
      </c>
      <c r="E430" s="1691"/>
      <c r="F430" s="1691">
        <v>19</v>
      </c>
      <c r="G430" s="1691">
        <v>22.625</v>
      </c>
      <c r="H430" s="1691">
        <v>25</v>
      </c>
    </row>
    <row r="431" spans="1:8" x14ac:dyDescent="0.3">
      <c r="A431" s="1690">
        <v>43178</v>
      </c>
      <c r="B431" s="1691">
        <v>6.125</v>
      </c>
      <c r="C431" s="1691">
        <v>21</v>
      </c>
      <c r="D431" s="1691"/>
      <c r="E431" s="1691"/>
      <c r="F431" s="1691">
        <v>16</v>
      </c>
      <c r="G431" s="1691">
        <v>20.375</v>
      </c>
      <c r="H431" s="1691">
        <v>26</v>
      </c>
    </row>
    <row r="432" spans="1:8" x14ac:dyDescent="0.3">
      <c r="A432" s="1690">
        <v>43179</v>
      </c>
      <c r="B432" s="1691">
        <v>7.25</v>
      </c>
      <c r="C432" s="1691">
        <v>17</v>
      </c>
      <c r="D432" s="1691"/>
      <c r="E432" s="1691"/>
      <c r="F432" s="1691">
        <v>16</v>
      </c>
      <c r="G432" s="1691">
        <v>20.875</v>
      </c>
      <c r="H432" s="1691">
        <v>27</v>
      </c>
    </row>
    <row r="433" spans="1:8" x14ac:dyDescent="0.3">
      <c r="A433" s="1690">
        <v>43180</v>
      </c>
      <c r="B433" s="1691">
        <v>7.625</v>
      </c>
      <c r="C433" s="1691">
        <v>16</v>
      </c>
      <c r="D433" s="1691"/>
      <c r="E433" s="1691"/>
      <c r="F433" s="1691">
        <v>14</v>
      </c>
      <c r="G433" s="1691">
        <v>17.75</v>
      </c>
      <c r="H433" s="1691">
        <v>22</v>
      </c>
    </row>
    <row r="434" spans="1:8" x14ac:dyDescent="0.3">
      <c r="A434" s="1690">
        <v>43181</v>
      </c>
      <c r="B434" s="1691">
        <v>6.75</v>
      </c>
      <c r="C434" s="1691">
        <v>17</v>
      </c>
      <c r="D434" s="1691"/>
      <c r="E434" s="1691"/>
      <c r="F434" s="1691">
        <v>16</v>
      </c>
      <c r="G434" s="1691">
        <v>20.875</v>
      </c>
      <c r="H434" s="1691">
        <v>27</v>
      </c>
    </row>
    <row r="435" spans="1:8" x14ac:dyDescent="0.3">
      <c r="A435" s="1690">
        <v>43182</v>
      </c>
      <c r="B435" s="1691">
        <v>5.625</v>
      </c>
      <c r="C435" s="1691">
        <v>19</v>
      </c>
      <c r="D435" s="1691"/>
      <c r="E435" s="1691"/>
      <c r="F435" s="1691">
        <v>20</v>
      </c>
      <c r="G435" s="1691">
        <v>24.75</v>
      </c>
      <c r="H435" s="1691">
        <v>31</v>
      </c>
    </row>
    <row r="436" spans="1:8" x14ac:dyDescent="0.3">
      <c r="A436" s="1690">
        <v>43183</v>
      </c>
      <c r="B436" s="1691">
        <v>4.875</v>
      </c>
      <c r="C436" s="1691">
        <v>14</v>
      </c>
      <c r="D436" s="1691">
        <v>0.4</v>
      </c>
      <c r="E436" s="1691"/>
      <c r="F436" s="1691">
        <v>20</v>
      </c>
      <c r="G436" s="1691">
        <v>22.875</v>
      </c>
      <c r="H436" s="1691">
        <v>26</v>
      </c>
    </row>
    <row r="437" spans="1:8" x14ac:dyDescent="0.3">
      <c r="A437" s="1690">
        <v>43184</v>
      </c>
      <c r="B437" s="1691">
        <v>9.25</v>
      </c>
      <c r="C437" s="1691">
        <v>25</v>
      </c>
      <c r="D437" s="1691">
        <v>1.3</v>
      </c>
      <c r="E437" s="1691"/>
      <c r="F437" s="1691">
        <v>14</v>
      </c>
      <c r="G437" s="1691">
        <v>17</v>
      </c>
      <c r="H437" s="1691">
        <v>21</v>
      </c>
    </row>
    <row r="438" spans="1:8" x14ac:dyDescent="0.3">
      <c r="A438" s="1690">
        <v>43185</v>
      </c>
      <c r="B438" s="1691">
        <v>3.875</v>
      </c>
      <c r="C438" s="1691">
        <v>10</v>
      </c>
      <c r="D438" s="1691"/>
      <c r="E438" s="1691"/>
      <c r="F438" s="1691">
        <v>14</v>
      </c>
      <c r="G438" s="1691">
        <v>17.875</v>
      </c>
      <c r="H438" s="1691">
        <v>22</v>
      </c>
    </row>
    <row r="439" spans="1:8" x14ac:dyDescent="0.3">
      <c r="A439" s="1690">
        <v>43186</v>
      </c>
      <c r="B439" s="1691">
        <v>6.125</v>
      </c>
      <c r="C439" s="1691">
        <v>13</v>
      </c>
      <c r="D439" s="1691"/>
      <c r="E439" s="1691"/>
      <c r="F439" s="1691">
        <v>16</v>
      </c>
      <c r="G439" s="1691">
        <v>20.125</v>
      </c>
      <c r="H439" s="1691">
        <v>25</v>
      </c>
    </row>
    <row r="440" spans="1:8" x14ac:dyDescent="0.3">
      <c r="A440" s="1690">
        <v>43187</v>
      </c>
      <c r="B440" s="1691">
        <v>5.375</v>
      </c>
      <c r="C440" s="1691">
        <v>17</v>
      </c>
      <c r="D440" s="1691"/>
      <c r="E440" s="1691"/>
      <c r="F440" s="1691">
        <v>19</v>
      </c>
      <c r="G440" s="1691">
        <v>22.25</v>
      </c>
      <c r="H440" s="1691">
        <v>28</v>
      </c>
    </row>
    <row r="441" spans="1:8" x14ac:dyDescent="0.3">
      <c r="A441" s="1690">
        <v>43188</v>
      </c>
      <c r="B441" s="1691">
        <v>3.625</v>
      </c>
      <c r="C441" s="1691">
        <v>8</v>
      </c>
      <c r="D441" s="1691"/>
      <c r="E441" s="1691"/>
      <c r="F441" s="1691">
        <v>20</v>
      </c>
      <c r="G441" s="1691">
        <v>24.75</v>
      </c>
      <c r="H441" s="1691">
        <v>31</v>
      </c>
    </row>
    <row r="442" spans="1:8" x14ac:dyDescent="0.3">
      <c r="A442" s="1690">
        <v>43189</v>
      </c>
      <c r="B442" s="1691">
        <v>3.375</v>
      </c>
      <c r="C442" s="1691">
        <v>9</v>
      </c>
      <c r="D442" s="1691"/>
      <c r="E442" s="1691"/>
      <c r="F442" s="1691">
        <v>21</v>
      </c>
      <c r="G442" s="1691">
        <v>25.875</v>
      </c>
      <c r="H442" s="1691">
        <v>32</v>
      </c>
    </row>
    <row r="443" spans="1:8" x14ac:dyDescent="0.3">
      <c r="A443" s="1690">
        <v>43190</v>
      </c>
      <c r="B443" s="1691">
        <v>5.25</v>
      </c>
      <c r="C443" s="1691">
        <v>18</v>
      </c>
      <c r="D443" s="1691"/>
      <c r="E443" s="1691"/>
      <c r="F443" s="1691">
        <v>22</v>
      </c>
      <c r="G443" s="1691">
        <v>25.5</v>
      </c>
      <c r="H443" s="1691">
        <v>30</v>
      </c>
    </row>
    <row r="444" spans="1:8" x14ac:dyDescent="0.3">
      <c r="A444" s="1690">
        <v>43191</v>
      </c>
      <c r="B444" s="1691">
        <v>9.5</v>
      </c>
      <c r="C444" s="1691">
        <v>20</v>
      </c>
      <c r="D444" s="1691">
        <v>0.26666666666666666</v>
      </c>
      <c r="E444" s="1691"/>
      <c r="F444" s="1691">
        <v>22</v>
      </c>
      <c r="G444" s="1691">
        <v>23.25</v>
      </c>
      <c r="H444" s="1691">
        <v>26</v>
      </c>
    </row>
    <row r="445" spans="1:8" x14ac:dyDescent="0.3">
      <c r="A445" s="1690">
        <v>43192</v>
      </c>
      <c r="B445" s="1691">
        <v>7.75</v>
      </c>
      <c r="C445" s="1691">
        <v>14</v>
      </c>
      <c r="D445" s="1691"/>
      <c r="E445" s="1691"/>
      <c r="F445" s="1691">
        <v>20</v>
      </c>
      <c r="G445" s="1691">
        <v>21.75</v>
      </c>
      <c r="H445" s="1691">
        <v>25</v>
      </c>
    </row>
    <row r="446" spans="1:8" x14ac:dyDescent="0.3">
      <c r="A446" s="1690">
        <v>43193</v>
      </c>
      <c r="B446" s="1691">
        <v>3.875</v>
      </c>
      <c r="C446" s="1691">
        <v>10</v>
      </c>
      <c r="D446" s="1691"/>
      <c r="E446" s="1691"/>
      <c r="F446" s="1691">
        <v>19</v>
      </c>
      <c r="G446" s="1691">
        <v>22.25</v>
      </c>
      <c r="H446" s="1691">
        <v>27</v>
      </c>
    </row>
    <row r="447" spans="1:8" x14ac:dyDescent="0.3">
      <c r="A447" s="1690">
        <v>43194</v>
      </c>
      <c r="B447" s="1691">
        <v>3.25</v>
      </c>
      <c r="C447" s="1691">
        <v>11</v>
      </c>
      <c r="D447" s="1691"/>
      <c r="E447" s="1691"/>
      <c r="F447" s="1691">
        <v>19</v>
      </c>
      <c r="G447" s="1691">
        <v>23.125</v>
      </c>
      <c r="H447" s="1691">
        <v>29</v>
      </c>
    </row>
    <row r="448" spans="1:8" x14ac:dyDescent="0.3">
      <c r="A448" s="1690">
        <v>43195</v>
      </c>
      <c r="B448" s="1691">
        <v>4.5</v>
      </c>
      <c r="C448" s="1691">
        <v>14</v>
      </c>
      <c r="D448" s="1691"/>
      <c r="E448" s="1691">
        <v>37.666666666666664</v>
      </c>
      <c r="F448" s="1691">
        <v>21</v>
      </c>
      <c r="G448" s="1691">
        <v>24.875</v>
      </c>
      <c r="H448" s="1691">
        <v>30</v>
      </c>
    </row>
    <row r="449" spans="1:8" x14ac:dyDescent="0.3">
      <c r="A449" s="1690">
        <v>43196</v>
      </c>
      <c r="B449" s="1691">
        <v>7.25</v>
      </c>
      <c r="C449" s="1691">
        <v>22</v>
      </c>
      <c r="D449" s="1691">
        <v>3.0599999999999996</v>
      </c>
      <c r="E449" s="1691">
        <v>96.25</v>
      </c>
      <c r="F449" s="1691">
        <v>19</v>
      </c>
      <c r="G449" s="1691">
        <v>20.625</v>
      </c>
      <c r="H449" s="1691">
        <v>24</v>
      </c>
    </row>
    <row r="450" spans="1:8" x14ac:dyDescent="0.3">
      <c r="A450" s="1690">
        <v>43197</v>
      </c>
      <c r="B450" s="1691">
        <v>2.75</v>
      </c>
      <c r="C450" s="1691">
        <v>7</v>
      </c>
      <c r="D450" s="1691">
        <v>0.375</v>
      </c>
      <c r="E450" s="1691">
        <v>64.5</v>
      </c>
      <c r="F450" s="1691">
        <v>18</v>
      </c>
      <c r="G450" s="1691">
        <v>20.25</v>
      </c>
      <c r="H450" s="1691">
        <v>23</v>
      </c>
    </row>
    <row r="451" spans="1:8" x14ac:dyDescent="0.3">
      <c r="A451" s="1690">
        <v>43198</v>
      </c>
      <c r="B451" s="1691">
        <v>4.125</v>
      </c>
      <c r="C451" s="1691">
        <v>12</v>
      </c>
      <c r="D451" s="1691">
        <v>1.625</v>
      </c>
      <c r="E451" s="1691">
        <v>75</v>
      </c>
      <c r="F451" s="1691">
        <v>19</v>
      </c>
      <c r="G451" s="1691">
        <v>20.875</v>
      </c>
      <c r="H451" s="1691">
        <v>23</v>
      </c>
    </row>
    <row r="452" spans="1:8" x14ac:dyDescent="0.3">
      <c r="A452" s="1690">
        <v>43199</v>
      </c>
      <c r="B452" s="1691">
        <v>5.25</v>
      </c>
      <c r="C452" s="1691">
        <v>15</v>
      </c>
      <c r="D452" s="1691">
        <v>1.4333333333333333</v>
      </c>
      <c r="E452" s="1691">
        <v>66.8</v>
      </c>
      <c r="F452" s="1691">
        <v>20</v>
      </c>
      <c r="G452" s="1691">
        <v>23.625</v>
      </c>
      <c r="H452" s="1691">
        <v>29</v>
      </c>
    </row>
    <row r="453" spans="1:8" x14ac:dyDescent="0.3">
      <c r="A453" s="1690">
        <v>43200</v>
      </c>
      <c r="B453" s="1691">
        <v>9.5</v>
      </c>
      <c r="C453" s="1691">
        <v>27</v>
      </c>
      <c r="D453" s="1691"/>
      <c r="E453" s="1691">
        <v>84.25</v>
      </c>
      <c r="F453" s="1691">
        <v>23</v>
      </c>
      <c r="G453" s="1691">
        <v>26.875</v>
      </c>
      <c r="H453" s="1691">
        <v>32</v>
      </c>
    </row>
    <row r="454" spans="1:8" x14ac:dyDescent="0.3">
      <c r="A454" s="1690">
        <v>43201</v>
      </c>
      <c r="B454" s="1691">
        <v>8.375</v>
      </c>
      <c r="C454" s="1691">
        <v>25</v>
      </c>
      <c r="D454" s="1691">
        <v>0.8</v>
      </c>
      <c r="E454" s="1691">
        <v>94.5</v>
      </c>
      <c r="F454" s="1691">
        <v>25</v>
      </c>
      <c r="G454" s="1691">
        <v>27.625</v>
      </c>
      <c r="H454" s="1691">
        <v>33</v>
      </c>
    </row>
    <row r="455" spans="1:8" x14ac:dyDescent="0.3">
      <c r="A455" s="1690">
        <v>43202</v>
      </c>
      <c r="B455" s="1691">
        <v>9.75</v>
      </c>
      <c r="C455" s="1691">
        <v>25</v>
      </c>
      <c r="D455" s="1691">
        <v>0.63333333333333341</v>
      </c>
      <c r="E455" s="1691">
        <v>72.125</v>
      </c>
      <c r="F455" s="1691">
        <v>17</v>
      </c>
      <c r="G455" s="1691">
        <v>19.75</v>
      </c>
      <c r="H455" s="1691">
        <v>24</v>
      </c>
    </row>
    <row r="456" spans="1:8" x14ac:dyDescent="0.3">
      <c r="A456" s="1690">
        <v>43203</v>
      </c>
      <c r="B456" s="1691">
        <v>6.375</v>
      </c>
      <c r="C456" s="1691">
        <v>14</v>
      </c>
      <c r="D456" s="1691"/>
      <c r="E456" s="1691"/>
      <c r="F456" s="1691">
        <v>14</v>
      </c>
      <c r="G456" s="1691">
        <v>16.875</v>
      </c>
      <c r="H456" s="1691">
        <v>20</v>
      </c>
    </row>
    <row r="457" spans="1:8" x14ac:dyDescent="0.3">
      <c r="A457" s="1690">
        <v>43204</v>
      </c>
      <c r="B457" s="1691">
        <v>7.75</v>
      </c>
      <c r="C457" s="1691">
        <v>16</v>
      </c>
      <c r="D457" s="1691"/>
      <c r="E457" s="1691">
        <v>8</v>
      </c>
      <c r="F457" s="1691">
        <v>15</v>
      </c>
      <c r="G457" s="1691">
        <v>18.625</v>
      </c>
      <c r="H457" s="1691">
        <v>23</v>
      </c>
    </row>
    <row r="458" spans="1:8" x14ac:dyDescent="0.3">
      <c r="A458" s="1690">
        <v>43205</v>
      </c>
      <c r="B458" s="1691">
        <v>7.375</v>
      </c>
      <c r="C458" s="1691">
        <v>17</v>
      </c>
      <c r="D458" s="1691"/>
      <c r="E458" s="1691"/>
      <c r="F458" s="1691">
        <v>17</v>
      </c>
      <c r="G458" s="1691">
        <v>20.875</v>
      </c>
      <c r="H458" s="1691">
        <v>25</v>
      </c>
    </row>
    <row r="459" spans="1:8" x14ac:dyDescent="0.3">
      <c r="A459" s="1690">
        <v>43206</v>
      </c>
      <c r="B459" s="1691">
        <v>7.75</v>
      </c>
      <c r="C459" s="1691">
        <v>18</v>
      </c>
      <c r="D459" s="1691"/>
      <c r="E459" s="1691">
        <v>20.666666666666668</v>
      </c>
      <c r="F459" s="1691">
        <v>19</v>
      </c>
      <c r="G459" s="1691">
        <v>22.5</v>
      </c>
      <c r="H459" s="1691">
        <v>27</v>
      </c>
    </row>
    <row r="460" spans="1:8" x14ac:dyDescent="0.3">
      <c r="A460" s="1690">
        <v>43207</v>
      </c>
      <c r="B460" s="1691">
        <v>6.625</v>
      </c>
      <c r="C460" s="1691">
        <v>22</v>
      </c>
      <c r="D460" s="1691"/>
      <c r="E460" s="1691">
        <v>67.142857142857139</v>
      </c>
      <c r="F460" s="1691">
        <v>21</v>
      </c>
      <c r="G460" s="1691">
        <v>24.125</v>
      </c>
      <c r="H460" s="1691">
        <v>29</v>
      </c>
    </row>
    <row r="461" spans="1:8" x14ac:dyDescent="0.3">
      <c r="A461" s="1690">
        <v>43208</v>
      </c>
      <c r="B461" s="1691">
        <v>5.375</v>
      </c>
      <c r="C461" s="1691">
        <v>18</v>
      </c>
      <c r="D461" s="1691">
        <v>0.2</v>
      </c>
      <c r="E461" s="1691">
        <v>70.571428571428569</v>
      </c>
      <c r="F461" s="1691">
        <v>23</v>
      </c>
      <c r="G461" s="1691">
        <v>24.125</v>
      </c>
      <c r="H461" s="1691">
        <v>27</v>
      </c>
    </row>
    <row r="462" spans="1:8" x14ac:dyDescent="0.3">
      <c r="A462" s="1690">
        <v>43209</v>
      </c>
      <c r="B462" s="1691">
        <v>5</v>
      </c>
      <c r="C462" s="1691">
        <v>19</v>
      </c>
      <c r="D462" s="1691"/>
      <c r="E462" s="1691">
        <v>44.25</v>
      </c>
      <c r="F462" s="1691">
        <v>23</v>
      </c>
      <c r="G462" s="1691">
        <v>26.125</v>
      </c>
      <c r="H462" s="1691">
        <v>32</v>
      </c>
    </row>
    <row r="463" spans="1:8" x14ac:dyDescent="0.3">
      <c r="A463" s="1690">
        <v>43210</v>
      </c>
      <c r="B463" s="1691">
        <v>5.25</v>
      </c>
      <c r="C463" s="1691">
        <v>15</v>
      </c>
      <c r="D463" s="1691">
        <v>1.1333333333333333</v>
      </c>
      <c r="E463" s="1691">
        <v>90.75</v>
      </c>
      <c r="F463" s="1691">
        <v>23</v>
      </c>
      <c r="G463" s="1691">
        <v>24.375</v>
      </c>
      <c r="H463" s="1691">
        <v>26</v>
      </c>
    </row>
    <row r="464" spans="1:8" x14ac:dyDescent="0.3">
      <c r="A464" s="1690">
        <v>43211</v>
      </c>
      <c r="B464" s="1691">
        <v>3.5</v>
      </c>
      <c r="C464" s="1691">
        <v>9</v>
      </c>
      <c r="D464" s="1691">
        <v>0.3</v>
      </c>
      <c r="E464" s="1691">
        <v>57.166666666666664</v>
      </c>
      <c r="F464" s="1691">
        <v>20</v>
      </c>
      <c r="G464" s="1691">
        <v>22.625</v>
      </c>
      <c r="H464" s="1691">
        <v>27</v>
      </c>
    </row>
    <row r="465" spans="1:8" x14ac:dyDescent="0.3">
      <c r="A465" s="1690">
        <v>43212</v>
      </c>
      <c r="B465" s="1691">
        <v>1.5</v>
      </c>
      <c r="C465" s="1691">
        <v>5</v>
      </c>
      <c r="D465" s="1691">
        <v>0.9</v>
      </c>
      <c r="E465" s="1691">
        <v>59.5</v>
      </c>
      <c r="F465" s="1691">
        <v>20</v>
      </c>
      <c r="G465" s="1691">
        <v>23.625</v>
      </c>
      <c r="H465" s="1691">
        <v>29</v>
      </c>
    </row>
    <row r="466" spans="1:8" x14ac:dyDescent="0.3">
      <c r="A466" s="1690">
        <v>43213</v>
      </c>
      <c r="B466" s="1691">
        <v>7.125</v>
      </c>
      <c r="C466" s="1691">
        <v>16</v>
      </c>
      <c r="D466" s="1691">
        <v>0.60000000000000009</v>
      </c>
      <c r="E466" s="1691">
        <v>80.375</v>
      </c>
      <c r="F466" s="1691">
        <v>21</v>
      </c>
      <c r="G466" s="1691">
        <v>22.625</v>
      </c>
      <c r="H466" s="1691">
        <v>25</v>
      </c>
    </row>
    <row r="467" spans="1:8" x14ac:dyDescent="0.3">
      <c r="A467" s="1690">
        <v>43214</v>
      </c>
      <c r="B467" s="1691">
        <v>7.625</v>
      </c>
      <c r="C467" s="1691">
        <v>17</v>
      </c>
      <c r="D467" s="1691"/>
      <c r="E467" s="1691">
        <v>76.75</v>
      </c>
      <c r="F467" s="1691">
        <v>20</v>
      </c>
      <c r="G467" s="1691">
        <v>20.625</v>
      </c>
      <c r="H467" s="1691">
        <v>21</v>
      </c>
    </row>
    <row r="468" spans="1:8" x14ac:dyDescent="0.3">
      <c r="A468" s="1690">
        <v>43215</v>
      </c>
      <c r="B468" s="1691">
        <v>2.5</v>
      </c>
      <c r="C468" s="1691">
        <v>7</v>
      </c>
      <c r="D468" s="1691">
        <v>0.1</v>
      </c>
      <c r="E468" s="1691">
        <v>54.625</v>
      </c>
      <c r="F468" s="1691">
        <v>20</v>
      </c>
      <c r="G468" s="1691">
        <v>22.625</v>
      </c>
      <c r="H468" s="1691">
        <v>26</v>
      </c>
    </row>
    <row r="469" spans="1:8" x14ac:dyDescent="0.3">
      <c r="A469" s="1690">
        <v>43216</v>
      </c>
      <c r="B469" s="1691">
        <v>6.125</v>
      </c>
      <c r="C469" s="1691">
        <v>20</v>
      </c>
      <c r="D469" s="1691"/>
      <c r="E469" s="1691">
        <v>95</v>
      </c>
      <c r="F469" s="1691">
        <v>22</v>
      </c>
      <c r="G469" s="1691">
        <v>24.25</v>
      </c>
      <c r="H469" s="1691">
        <v>28</v>
      </c>
    </row>
    <row r="470" spans="1:8" x14ac:dyDescent="0.3">
      <c r="A470" s="1690">
        <v>43217</v>
      </c>
      <c r="B470" s="1691">
        <v>6.625</v>
      </c>
      <c r="C470" s="1691">
        <v>21</v>
      </c>
      <c r="D470" s="1691">
        <v>0.875</v>
      </c>
      <c r="E470" s="1691">
        <v>50.75</v>
      </c>
      <c r="F470" s="1691">
        <v>23</v>
      </c>
      <c r="G470" s="1691">
        <v>25.875</v>
      </c>
      <c r="H470" s="1691">
        <v>31</v>
      </c>
    </row>
    <row r="471" spans="1:8" x14ac:dyDescent="0.3">
      <c r="A471" s="1690">
        <v>43218</v>
      </c>
      <c r="B471" s="1691">
        <v>8</v>
      </c>
      <c r="C471" s="1691">
        <v>17</v>
      </c>
      <c r="D471" s="1691">
        <v>0.26666666666666666</v>
      </c>
      <c r="E471" s="1691">
        <v>81.875</v>
      </c>
      <c r="F471" s="1691">
        <v>20</v>
      </c>
      <c r="G471" s="1691">
        <v>21.875</v>
      </c>
      <c r="H471" s="1691">
        <v>24</v>
      </c>
    </row>
    <row r="472" spans="1:8" x14ac:dyDescent="0.3">
      <c r="A472" s="1690">
        <v>43219</v>
      </c>
      <c r="B472" s="1691">
        <v>3.5</v>
      </c>
      <c r="C472" s="1691">
        <v>12</v>
      </c>
      <c r="D472" s="1691">
        <v>0.55999999999999994</v>
      </c>
      <c r="E472" s="1691">
        <v>84.25</v>
      </c>
      <c r="F472" s="1691">
        <v>22</v>
      </c>
      <c r="G472" s="1691">
        <v>23.125</v>
      </c>
      <c r="H472" s="1691">
        <v>26</v>
      </c>
    </row>
    <row r="473" spans="1:8" x14ac:dyDescent="0.3">
      <c r="A473" s="1690">
        <v>43220</v>
      </c>
      <c r="B473" s="1691">
        <v>7.125</v>
      </c>
      <c r="C473" s="1691">
        <v>15</v>
      </c>
      <c r="D473" s="1691"/>
      <c r="E473" s="1691">
        <v>45.142857142857146</v>
      </c>
      <c r="F473" s="1691">
        <v>19</v>
      </c>
      <c r="G473" s="1691">
        <v>20.125</v>
      </c>
      <c r="H473" s="1691">
        <v>22</v>
      </c>
    </row>
    <row r="474" spans="1:8" x14ac:dyDescent="0.3">
      <c r="A474" s="1690">
        <v>43221</v>
      </c>
      <c r="B474" s="1691">
        <v>8.5</v>
      </c>
      <c r="C474" s="1691">
        <v>16</v>
      </c>
      <c r="D474" s="1691">
        <v>0.3</v>
      </c>
      <c r="E474" s="1691">
        <v>75.875</v>
      </c>
      <c r="F474" s="1691">
        <v>17</v>
      </c>
      <c r="G474" s="1691">
        <v>17.625</v>
      </c>
      <c r="H474" s="1691">
        <v>19</v>
      </c>
    </row>
    <row r="475" spans="1:8" x14ac:dyDescent="0.3">
      <c r="A475" s="1690">
        <v>43222</v>
      </c>
      <c r="B475" s="1691">
        <v>7.5</v>
      </c>
      <c r="C475" s="1691">
        <v>17</v>
      </c>
      <c r="D475" s="1691">
        <v>0.46666666666666662</v>
      </c>
      <c r="E475" s="1691">
        <v>100</v>
      </c>
      <c r="F475" s="1691">
        <v>18</v>
      </c>
      <c r="G475" s="1691">
        <v>18.5</v>
      </c>
      <c r="H475" s="1691">
        <v>20</v>
      </c>
    </row>
    <row r="476" spans="1:8" x14ac:dyDescent="0.3">
      <c r="A476" s="1690">
        <v>43223</v>
      </c>
      <c r="B476" s="1691">
        <v>3.5</v>
      </c>
      <c r="C476" s="1691">
        <v>9</v>
      </c>
      <c r="D476" s="1691"/>
      <c r="E476" s="1691">
        <v>53.666666666666664</v>
      </c>
      <c r="F476" s="1691">
        <v>18</v>
      </c>
      <c r="G476" s="1691">
        <v>20.5</v>
      </c>
      <c r="H476" s="1691">
        <v>24</v>
      </c>
    </row>
    <row r="477" spans="1:8" x14ac:dyDescent="0.3">
      <c r="A477" s="1690">
        <v>43224</v>
      </c>
      <c r="B477" s="1691">
        <v>6.375</v>
      </c>
      <c r="C477" s="1691">
        <v>16</v>
      </c>
      <c r="D477" s="1691">
        <v>0.75</v>
      </c>
      <c r="E477" s="1691">
        <v>92.375</v>
      </c>
      <c r="F477" s="1691">
        <v>19</v>
      </c>
      <c r="G477" s="1691">
        <v>19.5</v>
      </c>
      <c r="H477" s="1691">
        <v>21</v>
      </c>
    </row>
    <row r="478" spans="1:8" x14ac:dyDescent="0.3">
      <c r="A478" s="1690">
        <v>43225</v>
      </c>
      <c r="B478" s="1691">
        <v>6.375</v>
      </c>
      <c r="C478" s="1691">
        <v>15</v>
      </c>
      <c r="D478" s="1691">
        <v>0.13333333333333333</v>
      </c>
      <c r="E478" s="1691">
        <v>73.5</v>
      </c>
      <c r="F478" s="1691">
        <v>19</v>
      </c>
      <c r="G478" s="1691">
        <v>20.625</v>
      </c>
      <c r="H478" s="1691">
        <v>23</v>
      </c>
    </row>
    <row r="479" spans="1:8" x14ac:dyDescent="0.3">
      <c r="A479" s="1690">
        <v>43226</v>
      </c>
      <c r="B479" s="1691">
        <v>7.5</v>
      </c>
      <c r="C479" s="1691">
        <v>17</v>
      </c>
      <c r="D479" s="1691"/>
      <c r="E479" s="1691">
        <v>43.5</v>
      </c>
      <c r="F479" s="1691">
        <v>19</v>
      </c>
      <c r="G479" s="1691">
        <v>20.875</v>
      </c>
      <c r="H479" s="1691">
        <v>24</v>
      </c>
    </row>
    <row r="480" spans="1:8" x14ac:dyDescent="0.3">
      <c r="A480" s="1690">
        <v>43227</v>
      </c>
      <c r="B480" s="1691">
        <v>9.25</v>
      </c>
      <c r="C480" s="1691">
        <v>22</v>
      </c>
      <c r="D480" s="1691"/>
      <c r="E480" s="1691">
        <v>69</v>
      </c>
      <c r="F480" s="1691">
        <v>19</v>
      </c>
      <c r="G480" s="1691">
        <v>21.375</v>
      </c>
      <c r="H480" s="1691">
        <v>25</v>
      </c>
    </row>
    <row r="481" spans="1:8" x14ac:dyDescent="0.3">
      <c r="A481" s="1690">
        <v>43228</v>
      </c>
      <c r="B481" s="1691">
        <v>7.125</v>
      </c>
      <c r="C481" s="1691">
        <v>21</v>
      </c>
      <c r="D481" s="1691">
        <v>2.2666666666666662</v>
      </c>
      <c r="E481" s="1691">
        <v>100</v>
      </c>
      <c r="F481" s="1691">
        <v>20</v>
      </c>
      <c r="G481" s="1691">
        <v>20.5</v>
      </c>
      <c r="H481" s="1691">
        <v>21</v>
      </c>
    </row>
    <row r="482" spans="1:8" x14ac:dyDescent="0.3">
      <c r="A482" s="1690">
        <v>43229</v>
      </c>
      <c r="B482" s="1691">
        <v>2.625</v>
      </c>
      <c r="C482" s="1691">
        <v>9</v>
      </c>
      <c r="D482" s="1691">
        <v>0.7</v>
      </c>
      <c r="E482" s="1691">
        <v>88.125</v>
      </c>
      <c r="F482" s="1691">
        <v>20</v>
      </c>
      <c r="G482" s="1691">
        <v>21.375</v>
      </c>
      <c r="H482" s="1691">
        <v>24</v>
      </c>
    </row>
    <row r="483" spans="1:8" x14ac:dyDescent="0.3">
      <c r="A483" s="1690">
        <v>43230</v>
      </c>
      <c r="B483" s="1691">
        <v>6.375</v>
      </c>
      <c r="C483" s="1691">
        <v>22</v>
      </c>
      <c r="D483" s="1691">
        <v>2.2399999999999998</v>
      </c>
      <c r="E483" s="1691">
        <v>93</v>
      </c>
      <c r="F483" s="1691">
        <v>19</v>
      </c>
      <c r="G483" s="1691">
        <v>19.75</v>
      </c>
      <c r="H483" s="1691">
        <v>21</v>
      </c>
    </row>
    <row r="484" spans="1:8" x14ac:dyDescent="0.3">
      <c r="A484" s="1690">
        <v>43231</v>
      </c>
      <c r="B484" s="1691">
        <v>10.25</v>
      </c>
      <c r="C484" s="1691">
        <v>25</v>
      </c>
      <c r="D484" s="1691">
        <v>4.6000000000000005</v>
      </c>
      <c r="E484" s="1691">
        <v>73.857142857142861</v>
      </c>
      <c r="F484" s="1691">
        <v>17</v>
      </c>
      <c r="G484" s="1691">
        <v>18.375</v>
      </c>
      <c r="H484" s="1691">
        <v>21</v>
      </c>
    </row>
    <row r="485" spans="1:8" x14ac:dyDescent="0.3">
      <c r="A485" s="1690">
        <v>43232</v>
      </c>
      <c r="B485" s="1691">
        <v>3.625</v>
      </c>
      <c r="C485" s="1691">
        <v>14</v>
      </c>
      <c r="D485" s="1691"/>
      <c r="E485" s="1691"/>
      <c r="F485" s="1691">
        <v>15</v>
      </c>
      <c r="G485" s="1691">
        <v>17.5</v>
      </c>
      <c r="H485" s="1691">
        <v>21</v>
      </c>
    </row>
    <row r="486" spans="1:8" x14ac:dyDescent="0.3">
      <c r="A486" s="1690">
        <v>43233</v>
      </c>
      <c r="B486" s="1691">
        <v>4.25</v>
      </c>
      <c r="C486" s="1691">
        <v>17</v>
      </c>
      <c r="D486" s="1691"/>
      <c r="E486" s="1691">
        <v>87.25</v>
      </c>
      <c r="F486" s="1691">
        <v>15</v>
      </c>
      <c r="G486" s="1691">
        <v>17.5</v>
      </c>
      <c r="H486" s="1691">
        <v>21</v>
      </c>
    </row>
    <row r="487" spans="1:8" x14ac:dyDescent="0.3">
      <c r="A487" s="1690">
        <v>43234</v>
      </c>
      <c r="B487" s="1691">
        <v>6.375</v>
      </c>
      <c r="C487" s="1691">
        <v>19</v>
      </c>
      <c r="D487" s="1691"/>
      <c r="E487" s="1691">
        <v>90.25</v>
      </c>
      <c r="F487" s="1691">
        <v>17</v>
      </c>
      <c r="G487" s="1691">
        <v>18.25</v>
      </c>
      <c r="H487" s="1691">
        <v>20</v>
      </c>
    </row>
    <row r="488" spans="1:8" x14ac:dyDescent="0.3">
      <c r="A488" s="1690">
        <v>43235</v>
      </c>
      <c r="B488" s="1691">
        <v>7</v>
      </c>
      <c r="C488" s="1691">
        <v>17</v>
      </c>
      <c r="D488" s="1691"/>
      <c r="E488" s="1691">
        <v>58.75</v>
      </c>
      <c r="F488" s="1691">
        <v>15</v>
      </c>
      <c r="G488" s="1691">
        <v>17.25</v>
      </c>
      <c r="H488" s="1691">
        <v>19</v>
      </c>
    </row>
    <row r="489" spans="1:8" x14ac:dyDescent="0.3">
      <c r="A489" s="1690">
        <v>43236</v>
      </c>
      <c r="B489" s="1691">
        <v>5.125</v>
      </c>
      <c r="C489" s="1691">
        <v>14</v>
      </c>
      <c r="D489" s="1691"/>
      <c r="E489" s="1691">
        <v>74.8</v>
      </c>
      <c r="F489" s="1691">
        <v>12</v>
      </c>
      <c r="G489" s="1691">
        <v>13.5</v>
      </c>
      <c r="H489" s="1691">
        <v>16</v>
      </c>
    </row>
    <row r="490" spans="1:8" x14ac:dyDescent="0.3">
      <c r="A490" s="1690">
        <v>43237</v>
      </c>
      <c r="B490" s="1691">
        <v>4.5</v>
      </c>
      <c r="C490" s="1691">
        <v>11</v>
      </c>
      <c r="D490" s="1691">
        <v>0.15000000000000002</v>
      </c>
      <c r="E490" s="1691">
        <v>85.375</v>
      </c>
      <c r="F490" s="1691">
        <v>12</v>
      </c>
      <c r="G490" s="1691">
        <v>12.5</v>
      </c>
      <c r="H490" s="1691">
        <v>13</v>
      </c>
    </row>
    <row r="491" spans="1:8" x14ac:dyDescent="0.3">
      <c r="A491" s="1690">
        <v>43238</v>
      </c>
      <c r="B491" s="1691">
        <v>4.125</v>
      </c>
      <c r="C491" s="1691">
        <v>12</v>
      </c>
      <c r="D491" s="1691">
        <v>0.1</v>
      </c>
      <c r="E491" s="1691">
        <v>27.333333333333332</v>
      </c>
      <c r="F491" s="1691">
        <v>10</v>
      </c>
      <c r="G491" s="1691">
        <v>13.5</v>
      </c>
      <c r="H491" s="1691">
        <v>18</v>
      </c>
    </row>
    <row r="492" spans="1:8" x14ac:dyDescent="0.3">
      <c r="A492" s="1690">
        <v>43239</v>
      </c>
      <c r="B492" s="1691">
        <v>8.5</v>
      </c>
      <c r="C492" s="1691">
        <v>20</v>
      </c>
      <c r="D492" s="1691"/>
      <c r="E492" s="1691">
        <v>49.166666666666664</v>
      </c>
      <c r="F492" s="1691">
        <v>11</v>
      </c>
      <c r="G492" s="1691">
        <v>13</v>
      </c>
      <c r="H492" s="1691">
        <v>14</v>
      </c>
    </row>
    <row r="493" spans="1:8" x14ac:dyDescent="0.3">
      <c r="A493" s="1690">
        <v>43240</v>
      </c>
      <c r="B493" s="1691">
        <v>4</v>
      </c>
      <c r="C493" s="1691">
        <v>14</v>
      </c>
      <c r="D493" s="1691"/>
      <c r="E493" s="1691">
        <v>34.375</v>
      </c>
      <c r="F493" s="1691">
        <v>10</v>
      </c>
      <c r="G493" s="1691">
        <v>13.375</v>
      </c>
      <c r="H493" s="1691">
        <v>18</v>
      </c>
    </row>
    <row r="494" spans="1:8" x14ac:dyDescent="0.3">
      <c r="A494" s="1690">
        <v>43241</v>
      </c>
      <c r="B494" s="1691">
        <v>6.375</v>
      </c>
      <c r="C494" s="1691">
        <v>16</v>
      </c>
      <c r="D494" s="1691"/>
      <c r="E494" s="1691">
        <v>83</v>
      </c>
      <c r="F494" s="1691">
        <v>12</v>
      </c>
      <c r="G494" s="1691">
        <v>13.75</v>
      </c>
      <c r="H494" s="1691">
        <v>18</v>
      </c>
    </row>
    <row r="495" spans="1:8" x14ac:dyDescent="0.3">
      <c r="A495" s="1690">
        <v>43242</v>
      </c>
      <c r="B495" s="1691">
        <v>5.5</v>
      </c>
      <c r="C495" s="1691">
        <v>11</v>
      </c>
      <c r="D495" s="1691"/>
      <c r="E495" s="1691"/>
      <c r="F495" s="1691">
        <v>10</v>
      </c>
      <c r="G495" s="1691">
        <v>12.5</v>
      </c>
      <c r="H495" s="1691">
        <v>16</v>
      </c>
    </row>
    <row r="496" spans="1:8" x14ac:dyDescent="0.3">
      <c r="A496" s="1690">
        <v>43243</v>
      </c>
      <c r="B496" s="1691">
        <v>5.125</v>
      </c>
      <c r="C496" s="1691">
        <v>13</v>
      </c>
      <c r="D496" s="1691"/>
      <c r="E496" s="1691">
        <v>51.8</v>
      </c>
      <c r="F496" s="1691">
        <v>10</v>
      </c>
      <c r="G496" s="1691">
        <v>13.5</v>
      </c>
      <c r="H496" s="1691">
        <v>19</v>
      </c>
    </row>
    <row r="497" spans="1:8" x14ac:dyDescent="0.3">
      <c r="A497" s="1690">
        <v>43244</v>
      </c>
      <c r="B497" s="1691">
        <v>4.625</v>
      </c>
      <c r="C497" s="1691">
        <v>11</v>
      </c>
      <c r="D497" s="1691"/>
      <c r="E497" s="1691"/>
      <c r="F497" s="1691">
        <v>12</v>
      </c>
      <c r="G497" s="1691">
        <v>15</v>
      </c>
      <c r="H497" s="1691">
        <v>20</v>
      </c>
    </row>
    <row r="498" spans="1:8" x14ac:dyDescent="0.3">
      <c r="A498" s="1690">
        <v>43245</v>
      </c>
      <c r="B498" s="1691">
        <v>5.375</v>
      </c>
      <c r="C498" s="1691">
        <v>13</v>
      </c>
      <c r="D498" s="1691"/>
      <c r="E498" s="1691"/>
      <c r="F498" s="1691">
        <v>12</v>
      </c>
      <c r="G498" s="1691">
        <v>15</v>
      </c>
      <c r="H498" s="1691">
        <v>20</v>
      </c>
    </row>
    <row r="499" spans="1:8" x14ac:dyDescent="0.3">
      <c r="A499" s="1690">
        <v>43246</v>
      </c>
      <c r="B499" s="1691">
        <v>6.375</v>
      </c>
      <c r="C499" s="1691">
        <v>18</v>
      </c>
      <c r="D499" s="1691"/>
      <c r="E499" s="1691">
        <v>24.2</v>
      </c>
      <c r="F499" s="1691">
        <v>13</v>
      </c>
      <c r="G499" s="1691">
        <v>15.875</v>
      </c>
      <c r="H499" s="1691">
        <v>20</v>
      </c>
    </row>
    <row r="500" spans="1:8" x14ac:dyDescent="0.3">
      <c r="A500" s="1690">
        <v>43247</v>
      </c>
      <c r="B500" s="1691">
        <v>4.5</v>
      </c>
      <c r="C500" s="1691">
        <v>16</v>
      </c>
      <c r="D500" s="1691">
        <v>0.15000000000000002</v>
      </c>
      <c r="E500" s="1691">
        <v>59.666666666666664</v>
      </c>
      <c r="F500" s="1691">
        <v>17</v>
      </c>
      <c r="G500" s="1691">
        <v>18.875</v>
      </c>
      <c r="H500" s="1691">
        <v>23</v>
      </c>
    </row>
    <row r="501" spans="1:8" x14ac:dyDescent="0.3">
      <c r="A501" s="1690">
        <v>43248</v>
      </c>
      <c r="B501" s="1691">
        <v>9.25</v>
      </c>
      <c r="C501" s="1691">
        <v>29</v>
      </c>
      <c r="D501" s="1691"/>
      <c r="E501" s="1691">
        <v>97.125</v>
      </c>
      <c r="F501" s="1691">
        <v>19</v>
      </c>
      <c r="G501" s="1691">
        <v>21.375</v>
      </c>
      <c r="H501" s="1691">
        <v>25</v>
      </c>
    </row>
    <row r="502" spans="1:8" x14ac:dyDescent="0.3">
      <c r="A502" s="1690">
        <v>43249</v>
      </c>
      <c r="B502" s="1691">
        <v>6.75</v>
      </c>
      <c r="C502" s="1691">
        <v>28</v>
      </c>
      <c r="D502" s="1691"/>
      <c r="E502" s="1691">
        <v>98.125</v>
      </c>
      <c r="F502" s="1691">
        <v>21</v>
      </c>
      <c r="G502" s="1691">
        <v>22.5</v>
      </c>
      <c r="H502" s="1691">
        <v>26</v>
      </c>
    </row>
    <row r="503" spans="1:8" x14ac:dyDescent="0.3">
      <c r="A503" s="1690">
        <v>43250</v>
      </c>
      <c r="B503" s="1691">
        <v>8</v>
      </c>
      <c r="C503" s="1691">
        <v>23</v>
      </c>
      <c r="D503" s="1691">
        <v>1.85</v>
      </c>
      <c r="E503" s="1691">
        <v>96.5</v>
      </c>
      <c r="F503" s="1691">
        <v>15</v>
      </c>
      <c r="G503" s="1691">
        <v>17.25</v>
      </c>
      <c r="H503" s="1691">
        <v>20</v>
      </c>
    </row>
    <row r="504" spans="1:8" x14ac:dyDescent="0.3">
      <c r="A504" s="1690">
        <v>43251</v>
      </c>
      <c r="B504" s="1691">
        <v>10</v>
      </c>
      <c r="C504" s="1691">
        <v>20</v>
      </c>
      <c r="D504" s="1691">
        <v>0.77500000000000002</v>
      </c>
      <c r="E504" s="1691">
        <v>97.5</v>
      </c>
      <c r="F504" s="1691">
        <v>12</v>
      </c>
      <c r="G504" s="1691">
        <v>12.875</v>
      </c>
      <c r="H504" s="1691">
        <v>15</v>
      </c>
    </row>
    <row r="505" spans="1:8" x14ac:dyDescent="0.3">
      <c r="A505" s="1690">
        <v>43252</v>
      </c>
      <c r="B505" s="1691">
        <v>10.5</v>
      </c>
      <c r="C505" s="1691">
        <v>22</v>
      </c>
      <c r="D505" s="1691">
        <v>0.2</v>
      </c>
      <c r="E505" s="1691">
        <v>84.375</v>
      </c>
      <c r="F505" s="1691">
        <v>10</v>
      </c>
      <c r="G505" s="1691">
        <v>11</v>
      </c>
      <c r="H505" s="1691">
        <v>13</v>
      </c>
    </row>
    <row r="506" spans="1:8" x14ac:dyDescent="0.3">
      <c r="A506" s="1690">
        <v>43253</v>
      </c>
      <c r="B506" s="1691">
        <v>7.75</v>
      </c>
      <c r="C506" s="1691">
        <v>17</v>
      </c>
      <c r="D506" s="1691"/>
      <c r="E506" s="1691">
        <v>31</v>
      </c>
      <c r="F506" s="1691">
        <v>8</v>
      </c>
      <c r="G506" s="1691">
        <v>10.25</v>
      </c>
      <c r="H506" s="1691">
        <v>13</v>
      </c>
    </row>
    <row r="507" spans="1:8" x14ac:dyDescent="0.3">
      <c r="A507" s="1690">
        <v>43254</v>
      </c>
      <c r="B507" s="1691">
        <v>3.875</v>
      </c>
      <c r="C507" s="1691">
        <v>10</v>
      </c>
      <c r="D507" s="1691"/>
      <c r="E507" s="1691">
        <v>55.666666666666664</v>
      </c>
      <c r="F507" s="1691">
        <v>8</v>
      </c>
      <c r="G507" s="1691">
        <v>10.25</v>
      </c>
      <c r="H507" s="1691">
        <v>14</v>
      </c>
    </row>
    <row r="508" spans="1:8" x14ac:dyDescent="0.3">
      <c r="A508" s="1690">
        <v>43255</v>
      </c>
      <c r="B508" s="1691">
        <v>2.875</v>
      </c>
      <c r="C508" s="1691">
        <v>9</v>
      </c>
      <c r="D508" s="1691">
        <v>0.15</v>
      </c>
      <c r="E508" s="1691">
        <v>98.625</v>
      </c>
      <c r="F508" s="1691">
        <v>11</v>
      </c>
      <c r="G508" s="1691">
        <v>11.625</v>
      </c>
      <c r="H508" s="1691">
        <v>12</v>
      </c>
    </row>
    <row r="509" spans="1:8" x14ac:dyDescent="0.3">
      <c r="A509" s="1690">
        <v>43256</v>
      </c>
      <c r="B509" s="1691">
        <v>4</v>
      </c>
      <c r="C509" s="1691">
        <v>9</v>
      </c>
      <c r="D509" s="1691"/>
      <c r="E509" s="1691">
        <v>60.571428571428569</v>
      </c>
      <c r="F509" s="1691">
        <v>9</v>
      </c>
      <c r="G509" s="1691">
        <v>10.5</v>
      </c>
      <c r="H509" s="1691">
        <v>13</v>
      </c>
    </row>
    <row r="510" spans="1:8" x14ac:dyDescent="0.3">
      <c r="A510" s="1690">
        <v>43257</v>
      </c>
      <c r="B510" s="1691">
        <v>7.75</v>
      </c>
      <c r="C510" s="1691">
        <v>20</v>
      </c>
      <c r="D510" s="1691"/>
      <c r="E510" s="1691">
        <v>59.75</v>
      </c>
      <c r="F510" s="1691">
        <v>9</v>
      </c>
      <c r="G510" s="1691">
        <v>11.625</v>
      </c>
      <c r="H510" s="1691">
        <v>16</v>
      </c>
    </row>
    <row r="511" spans="1:8" x14ac:dyDescent="0.3">
      <c r="A511" s="1690">
        <v>43258</v>
      </c>
      <c r="B511" s="1691">
        <v>9.5</v>
      </c>
      <c r="C511" s="1691">
        <v>23</v>
      </c>
      <c r="D511" s="1691"/>
      <c r="E511" s="1691">
        <v>22</v>
      </c>
      <c r="F511" s="1691">
        <v>9</v>
      </c>
      <c r="G511" s="1691">
        <v>10.625</v>
      </c>
      <c r="H511" s="1691">
        <v>13</v>
      </c>
    </row>
    <row r="512" spans="1:8" x14ac:dyDescent="0.3">
      <c r="A512" s="1690">
        <v>43259</v>
      </c>
      <c r="B512" s="1691">
        <v>6.125</v>
      </c>
      <c r="C512" s="1691">
        <v>17</v>
      </c>
      <c r="D512" s="1691"/>
      <c r="E512" s="1691">
        <v>36.166666666666664</v>
      </c>
      <c r="F512" s="1691">
        <v>7</v>
      </c>
      <c r="G512" s="1691">
        <v>10.5</v>
      </c>
      <c r="H512" s="1691">
        <v>15</v>
      </c>
    </row>
    <row r="513" spans="1:8" x14ac:dyDescent="0.3">
      <c r="A513" s="1690">
        <v>43260</v>
      </c>
      <c r="B513" s="1691">
        <v>5.5</v>
      </c>
      <c r="C513" s="1691">
        <v>19</v>
      </c>
      <c r="D513" s="1691"/>
      <c r="E513" s="1691">
        <v>39.875</v>
      </c>
      <c r="F513" s="1691">
        <v>10</v>
      </c>
      <c r="G513" s="1691">
        <v>13.25</v>
      </c>
      <c r="H513" s="1691">
        <v>17</v>
      </c>
    </row>
    <row r="514" spans="1:8" x14ac:dyDescent="0.3">
      <c r="A514" s="1690">
        <v>43261</v>
      </c>
      <c r="B514" s="1691">
        <v>4.625</v>
      </c>
      <c r="C514" s="1691">
        <v>23</v>
      </c>
      <c r="D514" s="1691"/>
      <c r="E514" s="1691">
        <v>97.375</v>
      </c>
      <c r="F514" s="1691">
        <v>15</v>
      </c>
      <c r="G514" s="1691">
        <v>15.75</v>
      </c>
      <c r="H514" s="1691">
        <v>17</v>
      </c>
    </row>
    <row r="515" spans="1:8" x14ac:dyDescent="0.3">
      <c r="A515" s="1690">
        <v>43262</v>
      </c>
      <c r="B515" s="1691">
        <v>6.125</v>
      </c>
      <c r="C515" s="1691">
        <v>19</v>
      </c>
      <c r="D515" s="1691"/>
      <c r="E515" s="1691">
        <v>99.25</v>
      </c>
      <c r="F515" s="1691">
        <v>14</v>
      </c>
      <c r="G515" s="1691">
        <v>15.25</v>
      </c>
      <c r="H515" s="1691">
        <v>16</v>
      </c>
    </row>
    <row r="516" spans="1:8" x14ac:dyDescent="0.3">
      <c r="A516" s="1690">
        <v>43263</v>
      </c>
      <c r="B516" s="1691">
        <v>6.875</v>
      </c>
      <c r="C516" s="1691">
        <v>28</v>
      </c>
      <c r="D516" s="1691">
        <v>0.4</v>
      </c>
      <c r="E516" s="1691">
        <v>91.125</v>
      </c>
      <c r="F516" s="1691">
        <v>9</v>
      </c>
      <c r="G516" s="1691">
        <v>12.125</v>
      </c>
      <c r="H516" s="1691">
        <v>14</v>
      </c>
    </row>
    <row r="517" spans="1:8" x14ac:dyDescent="0.3">
      <c r="A517" s="1690">
        <v>43264</v>
      </c>
      <c r="B517" s="1691">
        <v>10</v>
      </c>
      <c r="C517" s="1691">
        <v>27</v>
      </c>
      <c r="D517" s="1691"/>
      <c r="E517" s="1691">
        <v>60.166666666666664</v>
      </c>
      <c r="F517" s="1691">
        <v>8</v>
      </c>
      <c r="G517" s="1691">
        <v>9.375</v>
      </c>
      <c r="H517" s="1691">
        <v>12</v>
      </c>
    </row>
    <row r="518" spans="1:8" x14ac:dyDescent="0.3">
      <c r="A518" s="1690">
        <v>43265</v>
      </c>
      <c r="B518" s="1691">
        <v>5.75</v>
      </c>
      <c r="C518" s="1691">
        <v>12</v>
      </c>
      <c r="D518" s="1691"/>
      <c r="E518" s="1691"/>
      <c r="F518" s="1691">
        <v>6</v>
      </c>
      <c r="G518" s="1691">
        <v>8</v>
      </c>
      <c r="H518" s="1691">
        <v>11</v>
      </c>
    </row>
    <row r="519" spans="1:8" x14ac:dyDescent="0.3">
      <c r="A519" s="1690">
        <v>43266</v>
      </c>
      <c r="B519" s="1691">
        <v>3.375</v>
      </c>
      <c r="C519" s="1691">
        <v>9</v>
      </c>
      <c r="D519" s="1691"/>
      <c r="E519" s="1691"/>
      <c r="F519" s="1691">
        <v>6</v>
      </c>
      <c r="G519" s="1691">
        <v>8.125</v>
      </c>
      <c r="H519" s="1691">
        <v>12</v>
      </c>
    </row>
    <row r="520" spans="1:8" x14ac:dyDescent="0.3">
      <c r="A520" s="1690">
        <v>43267</v>
      </c>
      <c r="B520" s="1691">
        <v>4.125</v>
      </c>
      <c r="C520" s="1691">
        <v>12</v>
      </c>
      <c r="D520" s="1691"/>
      <c r="E520" s="1691">
        <v>9</v>
      </c>
      <c r="F520" s="1691">
        <v>6</v>
      </c>
      <c r="G520" s="1691">
        <v>8.5</v>
      </c>
      <c r="H520" s="1691">
        <v>12</v>
      </c>
    </row>
    <row r="521" spans="1:8" x14ac:dyDescent="0.3">
      <c r="A521" s="1690">
        <v>43268</v>
      </c>
      <c r="B521" s="1691">
        <v>6.625</v>
      </c>
      <c r="C521" s="1691">
        <v>17</v>
      </c>
      <c r="D521" s="1691"/>
      <c r="E521" s="1691">
        <v>6</v>
      </c>
      <c r="F521" s="1691">
        <v>7</v>
      </c>
      <c r="G521" s="1691">
        <v>9.875</v>
      </c>
      <c r="H521" s="1691">
        <v>14</v>
      </c>
    </row>
    <row r="522" spans="1:8" x14ac:dyDescent="0.3">
      <c r="A522" s="1690">
        <v>43269</v>
      </c>
      <c r="B522" s="1691">
        <v>6.625</v>
      </c>
      <c r="C522" s="1691">
        <v>19</v>
      </c>
      <c r="D522" s="1691"/>
      <c r="E522" s="1691">
        <v>26.666666666666668</v>
      </c>
      <c r="F522" s="1691">
        <v>9</v>
      </c>
      <c r="G522" s="1691">
        <v>11.875</v>
      </c>
      <c r="H522" s="1691">
        <v>17</v>
      </c>
    </row>
    <row r="523" spans="1:8" x14ac:dyDescent="0.3">
      <c r="A523" s="1690">
        <v>43270</v>
      </c>
      <c r="B523" s="1691">
        <v>6.75</v>
      </c>
      <c r="C523" s="1691">
        <v>21</v>
      </c>
      <c r="D523" s="1691"/>
      <c r="E523" s="1691">
        <v>39.125</v>
      </c>
      <c r="F523" s="1691">
        <v>11</v>
      </c>
      <c r="G523" s="1691">
        <v>13.875</v>
      </c>
      <c r="H523" s="1691">
        <v>19</v>
      </c>
    </row>
    <row r="524" spans="1:8" x14ac:dyDescent="0.3">
      <c r="A524" s="1690">
        <v>43271</v>
      </c>
      <c r="B524" s="1691">
        <v>3.625</v>
      </c>
      <c r="C524" s="1691">
        <v>19</v>
      </c>
      <c r="D524" s="1691"/>
      <c r="E524" s="1691">
        <v>47.625</v>
      </c>
      <c r="F524" s="1691">
        <v>13</v>
      </c>
      <c r="G524" s="1691">
        <v>16.125</v>
      </c>
      <c r="H524" s="1691">
        <v>21</v>
      </c>
    </row>
    <row r="525" spans="1:8" x14ac:dyDescent="0.3">
      <c r="A525" s="1690">
        <v>43272</v>
      </c>
      <c r="B525" s="1691">
        <v>8.875</v>
      </c>
      <c r="C525" s="1691">
        <v>26</v>
      </c>
      <c r="D525" s="1691">
        <v>0.60000000000000009</v>
      </c>
      <c r="E525" s="1691">
        <v>57.5</v>
      </c>
      <c r="F525" s="1691">
        <v>12</v>
      </c>
      <c r="G525" s="1691">
        <v>15</v>
      </c>
      <c r="H525" s="1691">
        <v>18</v>
      </c>
    </row>
    <row r="526" spans="1:8" x14ac:dyDescent="0.3">
      <c r="A526" s="1690">
        <v>43273</v>
      </c>
      <c r="B526" s="1691">
        <v>5.25</v>
      </c>
      <c r="C526" s="1691">
        <v>16</v>
      </c>
      <c r="D526" s="1691"/>
      <c r="E526" s="1691">
        <v>31</v>
      </c>
      <c r="F526" s="1691">
        <v>10</v>
      </c>
      <c r="G526" s="1691">
        <v>12.5</v>
      </c>
      <c r="H526" s="1691">
        <v>16</v>
      </c>
    </row>
    <row r="527" spans="1:8" x14ac:dyDescent="0.3">
      <c r="A527" s="1690">
        <v>43274</v>
      </c>
      <c r="B527" s="1691">
        <v>7.875</v>
      </c>
      <c r="C527" s="1691">
        <v>18</v>
      </c>
      <c r="D527" s="1691">
        <v>0.1</v>
      </c>
      <c r="E527" s="1691">
        <v>66</v>
      </c>
      <c r="F527" s="1691">
        <v>10</v>
      </c>
      <c r="G527" s="1691">
        <v>13</v>
      </c>
      <c r="H527" s="1691">
        <v>16</v>
      </c>
    </row>
    <row r="528" spans="1:8" x14ac:dyDescent="0.3">
      <c r="A528" s="1690">
        <v>43275</v>
      </c>
      <c r="B528" s="1691">
        <v>4.875</v>
      </c>
      <c r="C528" s="1691">
        <v>16</v>
      </c>
      <c r="D528" s="1691"/>
      <c r="E528" s="1691">
        <v>24</v>
      </c>
      <c r="F528" s="1691">
        <v>4</v>
      </c>
      <c r="G528" s="1691">
        <v>7</v>
      </c>
      <c r="H528" s="1691">
        <v>10</v>
      </c>
    </row>
    <row r="529" spans="1:8" x14ac:dyDescent="0.3">
      <c r="A529" s="1690">
        <v>43276</v>
      </c>
      <c r="B529" s="1691">
        <v>6.25</v>
      </c>
      <c r="C529" s="1691">
        <v>15</v>
      </c>
      <c r="D529" s="1691"/>
      <c r="E529" s="1691">
        <v>64.25</v>
      </c>
      <c r="F529" s="1691">
        <v>6</v>
      </c>
      <c r="G529" s="1691">
        <v>9</v>
      </c>
      <c r="H529" s="1691">
        <v>13</v>
      </c>
    </row>
    <row r="530" spans="1:8" x14ac:dyDescent="0.3">
      <c r="A530" s="1690">
        <v>43277</v>
      </c>
      <c r="B530" s="1691">
        <v>6</v>
      </c>
      <c r="C530" s="1691">
        <v>16</v>
      </c>
      <c r="D530" s="1691"/>
      <c r="E530" s="1691">
        <v>52.25</v>
      </c>
      <c r="F530" s="1691">
        <v>9</v>
      </c>
      <c r="G530" s="1691">
        <v>11.875</v>
      </c>
      <c r="H530" s="1691">
        <v>17</v>
      </c>
    </row>
    <row r="531" spans="1:8" x14ac:dyDescent="0.3">
      <c r="A531" s="1690">
        <v>43278</v>
      </c>
      <c r="B531" s="1691">
        <v>5.375</v>
      </c>
      <c r="C531" s="1691">
        <v>16</v>
      </c>
      <c r="D531" s="1691"/>
      <c r="E531" s="1691">
        <v>23.625</v>
      </c>
      <c r="F531" s="1691">
        <v>10</v>
      </c>
      <c r="G531" s="1691">
        <v>13</v>
      </c>
      <c r="H531" s="1691">
        <v>18</v>
      </c>
    </row>
    <row r="532" spans="1:8" x14ac:dyDescent="0.3">
      <c r="A532" s="1690">
        <v>43279</v>
      </c>
      <c r="B532" s="1691">
        <v>3.5</v>
      </c>
      <c r="C532" s="1691">
        <v>11</v>
      </c>
      <c r="D532" s="1691"/>
      <c r="E532" s="1691"/>
      <c r="F532" s="1691">
        <v>12</v>
      </c>
      <c r="G532" s="1691">
        <v>14.25</v>
      </c>
      <c r="H532" s="1691">
        <v>18</v>
      </c>
    </row>
    <row r="533" spans="1:8" x14ac:dyDescent="0.3">
      <c r="A533" s="1690">
        <v>43280</v>
      </c>
      <c r="B533" s="1691">
        <v>3</v>
      </c>
      <c r="C533" s="1691">
        <v>7</v>
      </c>
      <c r="D533" s="1691"/>
      <c r="E533" s="1691">
        <v>49.5</v>
      </c>
      <c r="F533" s="1691">
        <v>13</v>
      </c>
      <c r="G533" s="1691">
        <v>15.375</v>
      </c>
      <c r="H533" s="1691">
        <v>19</v>
      </c>
    </row>
    <row r="534" spans="1:8" x14ac:dyDescent="0.3">
      <c r="A534" s="1690">
        <v>43281</v>
      </c>
      <c r="B534" s="1691">
        <v>3.375</v>
      </c>
      <c r="C534" s="1691">
        <v>8</v>
      </c>
      <c r="D534" s="1691"/>
      <c r="E534" s="1691"/>
      <c r="F534" s="1691">
        <v>12</v>
      </c>
      <c r="G534" s="1691">
        <v>14.25</v>
      </c>
      <c r="H534" s="1691">
        <v>19</v>
      </c>
    </row>
    <row r="535" spans="1:8" x14ac:dyDescent="0.3">
      <c r="A535" s="1690">
        <v>43282</v>
      </c>
      <c r="B535" s="1691">
        <v>3.5</v>
      </c>
      <c r="C535" s="1691">
        <v>10</v>
      </c>
      <c r="D535" s="1691">
        <v>0.6</v>
      </c>
      <c r="E535" s="1691">
        <v>88.285714285714292</v>
      </c>
      <c r="F535" s="1691">
        <v>14</v>
      </c>
      <c r="G535" s="1691">
        <v>15.75</v>
      </c>
      <c r="H535" s="1691">
        <v>18</v>
      </c>
    </row>
    <row r="536" spans="1:8" x14ac:dyDescent="0.3">
      <c r="A536" s="1690">
        <v>43283</v>
      </c>
      <c r="B536" s="1691">
        <v>7.875</v>
      </c>
      <c r="C536" s="1691">
        <v>18</v>
      </c>
      <c r="D536" s="1691"/>
      <c r="E536" s="1691">
        <v>93.25</v>
      </c>
      <c r="F536" s="1691">
        <v>11</v>
      </c>
      <c r="G536" s="1691">
        <v>13.25</v>
      </c>
      <c r="H536" s="1691">
        <v>15</v>
      </c>
    </row>
    <row r="537" spans="1:8" x14ac:dyDescent="0.3">
      <c r="A537" s="1690">
        <v>43284</v>
      </c>
      <c r="B537" s="1691">
        <v>6.75</v>
      </c>
      <c r="C537" s="1691">
        <v>17</v>
      </c>
      <c r="D537" s="1691"/>
      <c r="E537" s="1691">
        <v>60.166666666666664</v>
      </c>
      <c r="F537" s="1691">
        <v>7</v>
      </c>
      <c r="G537" s="1691">
        <v>8.5</v>
      </c>
      <c r="H537" s="1691">
        <v>10</v>
      </c>
    </row>
    <row r="538" spans="1:8" x14ac:dyDescent="0.3">
      <c r="A538" s="1690">
        <v>43285</v>
      </c>
      <c r="B538" s="1691">
        <v>5.375</v>
      </c>
      <c r="C538" s="1691">
        <v>11</v>
      </c>
      <c r="D538" s="1691">
        <v>0.2</v>
      </c>
      <c r="E538" s="1691">
        <v>98.125</v>
      </c>
      <c r="F538" s="1691">
        <v>8</v>
      </c>
      <c r="G538" s="1691">
        <v>9</v>
      </c>
      <c r="H538" s="1691">
        <v>10</v>
      </c>
    </row>
    <row r="539" spans="1:8" x14ac:dyDescent="0.3">
      <c r="A539" s="1690">
        <v>43286</v>
      </c>
      <c r="B539" s="1691">
        <v>7.125</v>
      </c>
      <c r="C539" s="1691">
        <v>16</v>
      </c>
      <c r="D539" s="1691"/>
      <c r="E539" s="1691">
        <v>93.714285714285708</v>
      </c>
      <c r="F539" s="1691">
        <v>10</v>
      </c>
      <c r="G539" s="1691">
        <v>11</v>
      </c>
      <c r="H539" s="1691">
        <v>13</v>
      </c>
    </row>
    <row r="540" spans="1:8" x14ac:dyDescent="0.3">
      <c r="A540" s="1690">
        <v>43287</v>
      </c>
      <c r="B540" s="1691">
        <v>8.875</v>
      </c>
      <c r="C540" s="1691">
        <v>20</v>
      </c>
      <c r="D540" s="1691">
        <v>0.43333333333333329</v>
      </c>
      <c r="E540" s="1691">
        <v>59</v>
      </c>
      <c r="F540" s="1691">
        <v>10</v>
      </c>
      <c r="G540" s="1691">
        <v>11.25</v>
      </c>
      <c r="H540" s="1691">
        <v>13</v>
      </c>
    </row>
    <row r="541" spans="1:8" x14ac:dyDescent="0.3">
      <c r="A541" s="1690">
        <v>43288</v>
      </c>
      <c r="B541" s="1691">
        <v>6.75</v>
      </c>
      <c r="C541" s="1691">
        <v>22</v>
      </c>
      <c r="D541" s="1691">
        <v>0.42857142857142855</v>
      </c>
      <c r="E541" s="1691">
        <v>99.5</v>
      </c>
      <c r="F541" s="1691">
        <v>11</v>
      </c>
      <c r="G541" s="1691">
        <v>12.625</v>
      </c>
      <c r="H541" s="1691">
        <v>13</v>
      </c>
    </row>
    <row r="542" spans="1:8" x14ac:dyDescent="0.3">
      <c r="A542" s="1690">
        <v>43289</v>
      </c>
      <c r="B542" s="1691">
        <v>8.125</v>
      </c>
      <c r="C542" s="1691">
        <v>20</v>
      </c>
      <c r="D542" s="1691">
        <v>0.2</v>
      </c>
      <c r="E542" s="1691">
        <v>56.875</v>
      </c>
      <c r="F542" s="1691">
        <v>10</v>
      </c>
      <c r="G542" s="1691">
        <v>11.375</v>
      </c>
      <c r="H542" s="1691">
        <v>14</v>
      </c>
    </row>
    <row r="543" spans="1:8" x14ac:dyDescent="0.3">
      <c r="A543" s="1690">
        <v>43290</v>
      </c>
      <c r="B543" s="1691">
        <v>4.375</v>
      </c>
      <c r="C543" s="1691">
        <v>11</v>
      </c>
      <c r="D543" s="1691"/>
      <c r="E543" s="1691">
        <v>20.5</v>
      </c>
      <c r="F543" s="1691">
        <v>8</v>
      </c>
      <c r="G543" s="1691">
        <v>9.875</v>
      </c>
      <c r="H543" s="1691">
        <v>13</v>
      </c>
    </row>
    <row r="544" spans="1:8" x14ac:dyDescent="0.3">
      <c r="A544" s="1690">
        <v>43291</v>
      </c>
      <c r="B544" s="1691">
        <v>3.875</v>
      </c>
      <c r="C544" s="1691">
        <v>12</v>
      </c>
      <c r="D544" s="1691"/>
      <c r="E544" s="1691">
        <v>23.666666666666668</v>
      </c>
      <c r="F544" s="1691">
        <v>7</v>
      </c>
      <c r="G544" s="1691">
        <v>9.75</v>
      </c>
      <c r="H544" s="1691">
        <v>13</v>
      </c>
    </row>
    <row r="545" spans="1:8" x14ac:dyDescent="0.3">
      <c r="A545" s="1690">
        <v>43292</v>
      </c>
      <c r="B545" s="1691">
        <v>6</v>
      </c>
      <c r="C545" s="1691">
        <v>17</v>
      </c>
      <c r="D545" s="1691"/>
      <c r="E545" s="1691">
        <v>88.142857142857139</v>
      </c>
      <c r="F545" s="1691">
        <v>9</v>
      </c>
      <c r="G545" s="1691">
        <v>11.125</v>
      </c>
      <c r="H545" s="1691">
        <v>15</v>
      </c>
    </row>
    <row r="546" spans="1:8" x14ac:dyDescent="0.3">
      <c r="A546" s="1690">
        <v>43293</v>
      </c>
      <c r="B546" s="1691">
        <v>6</v>
      </c>
      <c r="C546" s="1691">
        <v>18</v>
      </c>
      <c r="D546" s="1691"/>
      <c r="E546" s="1691">
        <v>66.8</v>
      </c>
      <c r="F546" s="1691">
        <v>10</v>
      </c>
      <c r="G546" s="1691">
        <v>12.5</v>
      </c>
      <c r="H546" s="1691">
        <v>17</v>
      </c>
    </row>
    <row r="547" spans="1:8" x14ac:dyDescent="0.3">
      <c r="A547" s="1690">
        <v>43294</v>
      </c>
      <c r="B547" s="1691">
        <v>4.5</v>
      </c>
      <c r="C547" s="1691">
        <v>17</v>
      </c>
      <c r="D547" s="1691"/>
      <c r="E547" s="1691">
        <v>84.5</v>
      </c>
      <c r="F547" s="1691">
        <v>10</v>
      </c>
      <c r="G547" s="1691">
        <v>13.125</v>
      </c>
      <c r="H547" s="1691">
        <v>18</v>
      </c>
    </row>
    <row r="548" spans="1:8" x14ac:dyDescent="0.3">
      <c r="A548" s="1690">
        <v>43295</v>
      </c>
      <c r="B548" s="1691">
        <v>5.25</v>
      </c>
      <c r="C548" s="1691">
        <v>18</v>
      </c>
      <c r="D548" s="1691"/>
      <c r="E548" s="1691">
        <v>84.75</v>
      </c>
      <c r="F548" s="1691">
        <v>12</v>
      </c>
      <c r="G548" s="1691">
        <v>15.5</v>
      </c>
      <c r="H548" s="1691">
        <v>21</v>
      </c>
    </row>
    <row r="549" spans="1:8" x14ac:dyDescent="0.3">
      <c r="A549" s="1690">
        <v>43296</v>
      </c>
      <c r="B549" s="1691">
        <v>6.75</v>
      </c>
      <c r="C549" s="1691">
        <v>17</v>
      </c>
      <c r="D549" s="1691"/>
      <c r="E549" s="1691">
        <v>96</v>
      </c>
      <c r="F549" s="1691">
        <v>13</v>
      </c>
      <c r="G549" s="1691">
        <v>14.75</v>
      </c>
      <c r="H549" s="1691">
        <v>17</v>
      </c>
    </row>
    <row r="550" spans="1:8" x14ac:dyDescent="0.3">
      <c r="A550" s="1690">
        <v>43297</v>
      </c>
      <c r="B550" s="1691">
        <v>9.5</v>
      </c>
      <c r="C550" s="1691">
        <v>20</v>
      </c>
      <c r="D550" s="1691"/>
      <c r="E550" s="1691">
        <v>97.625</v>
      </c>
      <c r="F550" s="1691">
        <v>11</v>
      </c>
      <c r="G550" s="1691">
        <v>12.25</v>
      </c>
      <c r="H550" s="1691">
        <v>14</v>
      </c>
    </row>
    <row r="551" spans="1:8" x14ac:dyDescent="0.3">
      <c r="A551" s="1690">
        <v>43298</v>
      </c>
      <c r="B551" s="1691">
        <v>9.75</v>
      </c>
      <c r="C551" s="1691">
        <v>21</v>
      </c>
      <c r="D551" s="1691">
        <v>0.25</v>
      </c>
      <c r="E551" s="1691">
        <v>60.625</v>
      </c>
      <c r="F551" s="1691">
        <v>11</v>
      </c>
      <c r="G551" s="1691">
        <v>12.25</v>
      </c>
      <c r="H551" s="1691">
        <v>14</v>
      </c>
    </row>
    <row r="552" spans="1:8" x14ac:dyDescent="0.3">
      <c r="A552" s="1690">
        <v>43299</v>
      </c>
      <c r="B552" s="1691">
        <v>3.875</v>
      </c>
      <c r="C552" s="1691">
        <v>12</v>
      </c>
      <c r="D552" s="1691">
        <v>0.8</v>
      </c>
      <c r="E552" s="1691">
        <v>99.125</v>
      </c>
      <c r="F552" s="1691">
        <v>14</v>
      </c>
      <c r="G552" s="1691">
        <v>14.125</v>
      </c>
      <c r="H552" s="1691">
        <v>15</v>
      </c>
    </row>
    <row r="553" spans="1:8" x14ac:dyDescent="0.3">
      <c r="A553" s="1690">
        <v>43300</v>
      </c>
      <c r="B553" s="1691">
        <v>6</v>
      </c>
      <c r="C553" s="1691">
        <v>18</v>
      </c>
      <c r="D553" s="1691">
        <v>1.1428571428571428</v>
      </c>
      <c r="E553" s="1691">
        <v>99.875</v>
      </c>
      <c r="F553" s="1691">
        <v>12</v>
      </c>
      <c r="G553" s="1691">
        <v>13.5</v>
      </c>
      <c r="H553" s="1691">
        <v>14</v>
      </c>
    </row>
    <row r="554" spans="1:8" x14ac:dyDescent="0.3">
      <c r="A554" s="1690">
        <v>43301</v>
      </c>
      <c r="B554" s="1691">
        <v>11.875</v>
      </c>
      <c r="C554" s="1691">
        <v>28</v>
      </c>
      <c r="D554" s="1691">
        <v>0.5</v>
      </c>
      <c r="E554" s="1691">
        <v>91.375</v>
      </c>
      <c r="F554" s="1691">
        <v>8</v>
      </c>
      <c r="G554" s="1691">
        <v>9.75</v>
      </c>
      <c r="H554" s="1691">
        <v>11</v>
      </c>
    </row>
    <row r="555" spans="1:8" x14ac:dyDescent="0.3">
      <c r="A555" s="1690">
        <v>43302</v>
      </c>
      <c r="B555" s="1691">
        <v>9.5</v>
      </c>
      <c r="C555" s="1691">
        <v>30</v>
      </c>
      <c r="D555" s="1691"/>
      <c r="E555" s="1691"/>
      <c r="F555" s="1691">
        <v>6</v>
      </c>
      <c r="G555" s="1691">
        <v>9.25</v>
      </c>
      <c r="H555" s="1691">
        <v>14</v>
      </c>
    </row>
    <row r="556" spans="1:8" x14ac:dyDescent="0.3">
      <c r="A556" s="1690">
        <v>43303</v>
      </c>
      <c r="B556" s="1691">
        <v>6.625</v>
      </c>
      <c r="C556" s="1691">
        <v>23</v>
      </c>
      <c r="D556" s="1691"/>
      <c r="E556" s="1691">
        <v>58.25</v>
      </c>
      <c r="F556" s="1691">
        <v>9</v>
      </c>
      <c r="G556" s="1691">
        <v>10.5</v>
      </c>
      <c r="H556" s="1691">
        <v>13</v>
      </c>
    </row>
    <row r="557" spans="1:8" x14ac:dyDescent="0.3">
      <c r="A557" s="1690">
        <v>43304</v>
      </c>
      <c r="B557" s="1691">
        <v>6.75</v>
      </c>
      <c r="C557" s="1691">
        <v>21</v>
      </c>
      <c r="D557" s="1691"/>
      <c r="E557" s="1691">
        <v>27.75</v>
      </c>
      <c r="F557" s="1691">
        <v>7</v>
      </c>
      <c r="G557" s="1691">
        <v>8.75</v>
      </c>
      <c r="H557" s="1691">
        <v>11</v>
      </c>
    </row>
    <row r="558" spans="1:8" x14ac:dyDescent="0.3">
      <c r="A558" s="1690">
        <v>43305</v>
      </c>
      <c r="B558" s="1691">
        <v>4.375</v>
      </c>
      <c r="C558" s="1691">
        <v>11</v>
      </c>
      <c r="D558" s="1691"/>
      <c r="E558" s="1691">
        <v>61.5</v>
      </c>
      <c r="F558" s="1691">
        <v>6</v>
      </c>
      <c r="G558" s="1691">
        <v>8.625</v>
      </c>
      <c r="H558" s="1691">
        <v>12</v>
      </c>
    </row>
    <row r="559" spans="1:8" x14ac:dyDescent="0.3">
      <c r="A559" s="1690">
        <v>43306</v>
      </c>
      <c r="B559" s="1691">
        <v>8.875</v>
      </c>
      <c r="C559" s="1691">
        <v>21</v>
      </c>
      <c r="D559" s="1691">
        <v>1.4666666666666668</v>
      </c>
      <c r="E559" s="1691">
        <v>85.375</v>
      </c>
      <c r="F559" s="1691">
        <v>10</v>
      </c>
      <c r="G559" s="1691">
        <v>11.75</v>
      </c>
      <c r="H559" s="1691">
        <v>13</v>
      </c>
    </row>
    <row r="560" spans="1:8" x14ac:dyDescent="0.3">
      <c r="A560" s="1690">
        <v>43307</v>
      </c>
      <c r="B560" s="1691">
        <v>7.375</v>
      </c>
      <c r="C560" s="1691">
        <v>22</v>
      </c>
      <c r="D560" s="1691">
        <v>0.83999999999999986</v>
      </c>
      <c r="E560" s="1691">
        <v>97.875</v>
      </c>
      <c r="F560" s="1691">
        <v>12</v>
      </c>
      <c r="G560" s="1691">
        <v>13.375</v>
      </c>
      <c r="H560" s="1691">
        <v>14</v>
      </c>
    </row>
    <row r="561" spans="1:8" x14ac:dyDescent="0.3">
      <c r="A561" s="1690">
        <v>43308</v>
      </c>
      <c r="B561" s="1691">
        <v>3.125</v>
      </c>
      <c r="C561" s="1691">
        <v>14</v>
      </c>
      <c r="D561" s="1691">
        <v>0.1</v>
      </c>
      <c r="E561" s="1691">
        <v>97.625</v>
      </c>
      <c r="F561" s="1691">
        <v>13</v>
      </c>
      <c r="G561" s="1691">
        <v>13.375</v>
      </c>
      <c r="H561" s="1691">
        <v>14</v>
      </c>
    </row>
    <row r="562" spans="1:8" x14ac:dyDescent="0.3">
      <c r="A562" s="1690">
        <v>43309</v>
      </c>
      <c r="B562" s="1691">
        <v>5</v>
      </c>
      <c r="C562" s="1691">
        <v>16</v>
      </c>
      <c r="D562" s="1691">
        <v>0.34</v>
      </c>
      <c r="E562" s="1691">
        <v>99.625</v>
      </c>
      <c r="F562" s="1691">
        <v>11</v>
      </c>
      <c r="G562" s="1691">
        <v>12.25</v>
      </c>
      <c r="H562" s="1691">
        <v>13</v>
      </c>
    </row>
    <row r="563" spans="1:8" x14ac:dyDescent="0.3">
      <c r="A563" s="1690">
        <v>43310</v>
      </c>
      <c r="B563" s="1691">
        <v>9.25</v>
      </c>
      <c r="C563" s="1691">
        <v>22</v>
      </c>
      <c r="D563" s="1691">
        <v>0.75</v>
      </c>
      <c r="E563" s="1691">
        <v>85.75</v>
      </c>
      <c r="F563" s="1691">
        <v>11</v>
      </c>
      <c r="G563" s="1691">
        <v>12.5</v>
      </c>
      <c r="H563" s="1691">
        <v>15</v>
      </c>
    </row>
    <row r="564" spans="1:8" x14ac:dyDescent="0.3">
      <c r="A564" s="1690">
        <v>43311</v>
      </c>
      <c r="B564" s="1691">
        <v>6.25</v>
      </c>
      <c r="C564" s="1691">
        <v>15</v>
      </c>
      <c r="D564" s="1691"/>
      <c r="E564" s="1691">
        <v>25</v>
      </c>
      <c r="F564" s="1691">
        <v>8</v>
      </c>
      <c r="G564" s="1691">
        <v>11.375</v>
      </c>
      <c r="H564" s="1691">
        <v>16</v>
      </c>
    </row>
    <row r="565" spans="1:8" x14ac:dyDescent="0.3">
      <c r="A565" s="1690">
        <v>43312</v>
      </c>
      <c r="B565" s="1691">
        <v>5.125</v>
      </c>
      <c r="C565" s="1691">
        <v>14</v>
      </c>
      <c r="D565" s="1691"/>
      <c r="E565" s="1691"/>
      <c r="F565" s="1691">
        <v>7</v>
      </c>
      <c r="G565" s="1691">
        <v>9.25</v>
      </c>
      <c r="H565" s="1691">
        <v>12</v>
      </c>
    </row>
    <row r="566" spans="1:8" x14ac:dyDescent="0.3">
      <c r="A566" s="1690">
        <v>43313</v>
      </c>
      <c r="B566" s="1691">
        <v>3.625</v>
      </c>
      <c r="C566" s="1691">
        <v>9</v>
      </c>
      <c r="D566" s="1691"/>
      <c r="E566" s="1691"/>
      <c r="F566" s="1691">
        <v>6</v>
      </c>
      <c r="G566" s="1691">
        <v>8.5</v>
      </c>
      <c r="H566" s="1691">
        <v>13</v>
      </c>
    </row>
    <row r="567" spans="1:8" x14ac:dyDescent="0.3">
      <c r="A567" s="1690">
        <v>43314</v>
      </c>
      <c r="B567" s="1691">
        <v>4.25</v>
      </c>
      <c r="C567" s="1691">
        <v>12</v>
      </c>
      <c r="D567" s="1691"/>
      <c r="E567" s="1691">
        <v>46.333333333333336</v>
      </c>
      <c r="F567" s="1691">
        <v>6</v>
      </c>
      <c r="G567" s="1691">
        <v>9.25</v>
      </c>
      <c r="H567" s="1691">
        <v>13</v>
      </c>
    </row>
    <row r="568" spans="1:8" x14ac:dyDescent="0.3">
      <c r="A568" s="1690">
        <v>43315</v>
      </c>
      <c r="B568" s="1691">
        <v>4.25</v>
      </c>
      <c r="C568" s="1691">
        <v>13</v>
      </c>
      <c r="D568" s="1691"/>
      <c r="E568" s="1691">
        <v>31.5</v>
      </c>
      <c r="F568" s="1691">
        <v>9</v>
      </c>
      <c r="G568" s="1691">
        <v>11.375</v>
      </c>
      <c r="H568" s="1691">
        <v>15</v>
      </c>
    </row>
    <row r="569" spans="1:8" x14ac:dyDescent="0.3">
      <c r="A569" s="1690">
        <v>43316</v>
      </c>
      <c r="B569" s="1691">
        <v>4.875</v>
      </c>
      <c r="C569" s="1691">
        <v>14</v>
      </c>
      <c r="D569" s="1691"/>
      <c r="E569" s="1691">
        <v>26.8</v>
      </c>
      <c r="F569" s="1691">
        <v>9</v>
      </c>
      <c r="G569" s="1691">
        <v>11.625</v>
      </c>
      <c r="H569" s="1691">
        <v>16</v>
      </c>
    </row>
    <row r="570" spans="1:8" x14ac:dyDescent="0.3">
      <c r="A570" s="1690">
        <v>43317</v>
      </c>
      <c r="B570" s="1691">
        <v>3.875</v>
      </c>
      <c r="C570" s="1691">
        <v>10</v>
      </c>
      <c r="D570" s="1691"/>
      <c r="E570" s="1691">
        <v>14.8</v>
      </c>
      <c r="F570" s="1691">
        <v>9</v>
      </c>
      <c r="G570" s="1691">
        <v>12.25</v>
      </c>
      <c r="H570" s="1691">
        <v>18</v>
      </c>
    </row>
    <row r="571" spans="1:8" x14ac:dyDescent="0.3">
      <c r="A571" s="1690">
        <v>43318</v>
      </c>
      <c r="B571" s="1691">
        <v>6.25</v>
      </c>
      <c r="C571" s="1691">
        <v>22</v>
      </c>
      <c r="D571" s="1691"/>
      <c r="E571" s="1691">
        <v>72</v>
      </c>
      <c r="F571" s="1691">
        <v>10</v>
      </c>
      <c r="G571" s="1691">
        <v>13.875</v>
      </c>
      <c r="H571" s="1691">
        <v>19</v>
      </c>
    </row>
    <row r="572" spans="1:8" x14ac:dyDescent="0.3">
      <c r="A572" s="1690">
        <v>43319</v>
      </c>
      <c r="B572" s="1691">
        <v>8.625</v>
      </c>
      <c r="C572" s="1691">
        <v>29</v>
      </c>
      <c r="D572" s="1691"/>
      <c r="E572" s="1691">
        <v>77.714285714285708</v>
      </c>
      <c r="F572" s="1691">
        <v>13</v>
      </c>
      <c r="G572" s="1691">
        <v>15.75</v>
      </c>
      <c r="H572" s="1691">
        <v>20</v>
      </c>
    </row>
    <row r="573" spans="1:8" x14ac:dyDescent="0.3">
      <c r="A573" s="1690">
        <v>43320</v>
      </c>
      <c r="B573" s="1691">
        <v>9.625</v>
      </c>
      <c r="C573" s="1691">
        <v>32</v>
      </c>
      <c r="D573" s="1691">
        <v>0.6</v>
      </c>
      <c r="E573" s="1691">
        <v>93.875</v>
      </c>
      <c r="F573" s="1691">
        <v>10</v>
      </c>
      <c r="G573" s="1691">
        <v>12.75</v>
      </c>
      <c r="H573" s="1691">
        <v>16</v>
      </c>
    </row>
    <row r="574" spans="1:8" x14ac:dyDescent="0.3">
      <c r="A574" s="1690">
        <v>43321</v>
      </c>
      <c r="B574" s="1691">
        <v>11</v>
      </c>
      <c r="C574" s="1691">
        <v>31</v>
      </c>
      <c r="D574" s="1691">
        <v>0.6</v>
      </c>
      <c r="E574" s="1691">
        <v>68.857142857142861</v>
      </c>
      <c r="F574" s="1691">
        <v>9</v>
      </c>
      <c r="G574" s="1691">
        <v>10.125</v>
      </c>
      <c r="H574" s="1691">
        <v>13</v>
      </c>
    </row>
    <row r="575" spans="1:8" x14ac:dyDescent="0.3">
      <c r="A575" s="1690">
        <v>43322</v>
      </c>
      <c r="B575" s="1691">
        <v>4.75</v>
      </c>
      <c r="C575" s="1691">
        <v>12</v>
      </c>
      <c r="D575" s="1691"/>
      <c r="E575" s="1691"/>
      <c r="F575" s="1691">
        <v>6</v>
      </c>
      <c r="G575" s="1691">
        <v>9.5</v>
      </c>
      <c r="H575" s="1691">
        <v>14</v>
      </c>
    </row>
    <row r="576" spans="1:8" x14ac:dyDescent="0.3">
      <c r="A576" s="1690">
        <v>43323</v>
      </c>
      <c r="B576" s="1691">
        <v>3.875</v>
      </c>
      <c r="C576" s="1691">
        <v>16</v>
      </c>
      <c r="D576" s="1691"/>
      <c r="E576" s="1691">
        <v>43.666666666666664</v>
      </c>
      <c r="F576" s="1691">
        <v>9</v>
      </c>
      <c r="G576" s="1691">
        <v>12</v>
      </c>
      <c r="H576" s="1691">
        <v>16</v>
      </c>
    </row>
    <row r="577" spans="1:8" x14ac:dyDescent="0.3">
      <c r="A577" s="1690">
        <v>43324</v>
      </c>
      <c r="B577" s="1691">
        <v>5.75</v>
      </c>
      <c r="C577" s="1691">
        <v>17</v>
      </c>
      <c r="D577" s="1691"/>
      <c r="E577" s="1691">
        <v>39.875</v>
      </c>
      <c r="F577" s="1691">
        <v>11</v>
      </c>
      <c r="G577" s="1691">
        <v>14.25</v>
      </c>
      <c r="H577" s="1691">
        <v>19</v>
      </c>
    </row>
    <row r="578" spans="1:8" x14ac:dyDescent="0.3">
      <c r="A578" s="1690">
        <v>43325</v>
      </c>
      <c r="B578" s="1691">
        <v>4.125</v>
      </c>
      <c r="C578" s="1691">
        <v>18</v>
      </c>
      <c r="D578" s="1691">
        <v>0.6</v>
      </c>
      <c r="E578" s="1691">
        <v>88.5</v>
      </c>
      <c r="F578" s="1691">
        <v>12</v>
      </c>
      <c r="G578" s="1691">
        <v>14.875</v>
      </c>
      <c r="H578" s="1691">
        <v>18</v>
      </c>
    </row>
    <row r="579" spans="1:8" x14ac:dyDescent="0.3">
      <c r="A579" s="1690">
        <v>43326</v>
      </c>
      <c r="B579" s="1691">
        <v>8.125</v>
      </c>
      <c r="C579" s="1691">
        <v>22</v>
      </c>
      <c r="D579" s="1691">
        <v>0.2</v>
      </c>
      <c r="E579" s="1691">
        <v>66.666666666666671</v>
      </c>
      <c r="F579" s="1691">
        <v>11</v>
      </c>
      <c r="G579" s="1691">
        <v>13.25</v>
      </c>
      <c r="H579" s="1691">
        <v>16</v>
      </c>
    </row>
    <row r="580" spans="1:8" x14ac:dyDescent="0.3">
      <c r="A580" s="1690">
        <v>43327</v>
      </c>
      <c r="B580" s="1691">
        <v>3.625</v>
      </c>
      <c r="C580" s="1691">
        <v>13</v>
      </c>
      <c r="D580" s="1691"/>
      <c r="E580" s="1691">
        <v>18.5</v>
      </c>
      <c r="F580" s="1691">
        <v>9</v>
      </c>
      <c r="G580" s="1691">
        <v>12</v>
      </c>
      <c r="H580" s="1691">
        <v>16</v>
      </c>
    </row>
    <row r="581" spans="1:8" x14ac:dyDescent="0.3">
      <c r="A581" s="1690">
        <v>43328</v>
      </c>
      <c r="B581" s="1691">
        <v>5.75</v>
      </c>
      <c r="C581" s="1691">
        <v>13</v>
      </c>
      <c r="D581" s="1691"/>
      <c r="E581" s="1691">
        <v>91.75</v>
      </c>
      <c r="F581" s="1691">
        <v>10</v>
      </c>
      <c r="G581" s="1691">
        <v>13.375</v>
      </c>
      <c r="H581" s="1691">
        <v>18</v>
      </c>
    </row>
    <row r="582" spans="1:8" x14ac:dyDescent="0.3">
      <c r="A582" s="1690">
        <v>43329</v>
      </c>
      <c r="B582" s="1691">
        <v>5.75</v>
      </c>
      <c r="C582" s="1691">
        <v>18</v>
      </c>
      <c r="D582" s="1691"/>
      <c r="E582" s="1691">
        <v>54.25</v>
      </c>
      <c r="F582" s="1691">
        <v>12</v>
      </c>
      <c r="G582" s="1691">
        <v>15.5</v>
      </c>
      <c r="H582" s="1691">
        <v>21</v>
      </c>
    </row>
    <row r="583" spans="1:8" x14ac:dyDescent="0.3">
      <c r="A583" s="1690">
        <v>43330</v>
      </c>
      <c r="B583" s="1691">
        <v>8.625</v>
      </c>
      <c r="C583" s="1691">
        <v>27</v>
      </c>
      <c r="D583" s="1691">
        <v>0.73333333333333339</v>
      </c>
      <c r="E583" s="1691">
        <v>98.5</v>
      </c>
      <c r="F583" s="1691">
        <v>12</v>
      </c>
      <c r="G583" s="1691">
        <v>17.125</v>
      </c>
      <c r="H583" s="1691">
        <v>22</v>
      </c>
    </row>
    <row r="584" spans="1:8" x14ac:dyDescent="0.3">
      <c r="A584" s="1690">
        <v>43331</v>
      </c>
      <c r="B584" s="1691">
        <v>10.25</v>
      </c>
      <c r="C584" s="1691">
        <v>23</v>
      </c>
      <c r="D584" s="1691">
        <v>0.79999999999999993</v>
      </c>
      <c r="E584" s="1691">
        <v>64.375</v>
      </c>
      <c r="F584" s="1691">
        <v>9</v>
      </c>
      <c r="G584" s="1691">
        <v>10.25</v>
      </c>
      <c r="H584" s="1691">
        <v>12</v>
      </c>
    </row>
    <row r="585" spans="1:8" x14ac:dyDescent="0.3">
      <c r="A585" s="1690">
        <v>43332</v>
      </c>
      <c r="B585" s="1691">
        <v>6.875</v>
      </c>
      <c r="C585" s="1691">
        <v>16</v>
      </c>
      <c r="D585" s="1691"/>
      <c r="E585" s="1691">
        <v>14.5</v>
      </c>
      <c r="F585" s="1691">
        <v>5</v>
      </c>
      <c r="G585" s="1691">
        <v>8.125</v>
      </c>
      <c r="H585" s="1691">
        <v>12</v>
      </c>
    </row>
    <row r="586" spans="1:8" x14ac:dyDescent="0.3">
      <c r="A586" s="1690">
        <v>43333</v>
      </c>
      <c r="B586" s="1691">
        <v>3.25</v>
      </c>
      <c r="C586" s="1691">
        <v>9</v>
      </c>
      <c r="D586" s="1691"/>
      <c r="E586" s="1691"/>
      <c r="F586" s="1691">
        <v>5</v>
      </c>
      <c r="G586" s="1691">
        <v>9.125</v>
      </c>
      <c r="H586" s="1691">
        <v>14</v>
      </c>
    </row>
    <row r="587" spans="1:8" x14ac:dyDescent="0.3">
      <c r="A587" s="1690">
        <v>43334</v>
      </c>
      <c r="B587" s="1691">
        <v>6.125</v>
      </c>
      <c r="C587" s="1691">
        <v>19</v>
      </c>
      <c r="D587" s="1691"/>
      <c r="E587" s="1691"/>
      <c r="F587" s="1691">
        <v>7</v>
      </c>
      <c r="G587" s="1691">
        <v>11</v>
      </c>
      <c r="H587" s="1691">
        <v>16</v>
      </c>
    </row>
    <row r="588" spans="1:8" x14ac:dyDescent="0.3">
      <c r="A588" s="1690">
        <v>43335</v>
      </c>
      <c r="B588" s="1691">
        <v>7.375</v>
      </c>
      <c r="C588" s="1691">
        <v>23</v>
      </c>
      <c r="D588" s="1691"/>
      <c r="E588" s="1691">
        <v>59.714285714285715</v>
      </c>
      <c r="F588" s="1691">
        <v>11</v>
      </c>
      <c r="G588" s="1691">
        <v>13.125</v>
      </c>
      <c r="H588" s="1691">
        <v>17</v>
      </c>
    </row>
    <row r="589" spans="1:8" x14ac:dyDescent="0.3">
      <c r="A589" s="1690">
        <v>43336</v>
      </c>
      <c r="B589" s="1691">
        <v>8.25</v>
      </c>
      <c r="C589" s="1691">
        <v>23</v>
      </c>
      <c r="D589" s="1691">
        <v>0.25</v>
      </c>
      <c r="E589" s="1691">
        <v>96</v>
      </c>
      <c r="F589" s="1691">
        <v>11</v>
      </c>
      <c r="G589" s="1691">
        <v>12.375</v>
      </c>
      <c r="H589" s="1691">
        <v>14</v>
      </c>
    </row>
    <row r="590" spans="1:8" x14ac:dyDescent="0.3">
      <c r="A590" s="1690">
        <v>43337</v>
      </c>
      <c r="B590" s="1691">
        <v>8.125</v>
      </c>
      <c r="C590" s="1691">
        <v>22</v>
      </c>
      <c r="D590" s="1691"/>
      <c r="E590" s="1691">
        <v>43</v>
      </c>
      <c r="F590" s="1691">
        <v>6</v>
      </c>
      <c r="G590" s="1691">
        <v>9.875</v>
      </c>
      <c r="H590" s="1691">
        <v>14</v>
      </c>
    </row>
    <row r="591" spans="1:8" x14ac:dyDescent="0.3">
      <c r="A591" s="1690">
        <v>43338</v>
      </c>
      <c r="B591" s="1691">
        <v>8</v>
      </c>
      <c r="C591" s="1691">
        <v>24</v>
      </c>
      <c r="D591" s="1691"/>
      <c r="E591" s="1691"/>
      <c r="F591" s="1691">
        <v>8</v>
      </c>
      <c r="G591" s="1691">
        <v>12.75</v>
      </c>
      <c r="H591" s="1691">
        <v>19</v>
      </c>
    </row>
    <row r="592" spans="1:8" x14ac:dyDescent="0.3">
      <c r="A592" s="1690">
        <v>43339</v>
      </c>
      <c r="B592" s="1691">
        <v>8.25</v>
      </c>
      <c r="C592" s="1691">
        <v>25</v>
      </c>
      <c r="D592" s="1691"/>
      <c r="E592" s="1691">
        <v>53.5</v>
      </c>
      <c r="F592" s="1691">
        <v>12</v>
      </c>
      <c r="G592" s="1691">
        <v>15.625</v>
      </c>
      <c r="H592" s="1691">
        <v>21</v>
      </c>
    </row>
    <row r="593" spans="1:8" x14ac:dyDescent="0.3">
      <c r="A593" s="1690">
        <v>43340</v>
      </c>
      <c r="B593" s="1691">
        <v>6.125</v>
      </c>
      <c r="C593" s="1691">
        <v>24</v>
      </c>
      <c r="D593" s="1691"/>
      <c r="E593" s="1691">
        <v>82.571428571428569</v>
      </c>
      <c r="F593" s="1691">
        <v>12</v>
      </c>
      <c r="G593" s="1691">
        <v>16.625</v>
      </c>
      <c r="H593" s="1691">
        <v>23</v>
      </c>
    </row>
    <row r="594" spans="1:8" x14ac:dyDescent="0.3">
      <c r="A594" s="1690">
        <v>43341</v>
      </c>
      <c r="B594" s="1691">
        <v>5</v>
      </c>
      <c r="C594" s="1691">
        <v>15</v>
      </c>
      <c r="D594" s="1691"/>
      <c r="E594" s="1691">
        <v>43.5</v>
      </c>
      <c r="F594" s="1691">
        <v>14</v>
      </c>
      <c r="G594" s="1691">
        <v>19.25</v>
      </c>
      <c r="H594" s="1691">
        <v>26</v>
      </c>
    </row>
    <row r="595" spans="1:8" x14ac:dyDescent="0.3">
      <c r="A595" s="1690">
        <v>43342</v>
      </c>
      <c r="B595" s="1691">
        <v>10.5</v>
      </c>
      <c r="C595" s="1691">
        <v>26</v>
      </c>
      <c r="D595" s="1691">
        <v>0.27499999999999997</v>
      </c>
      <c r="E595" s="1691">
        <v>77.125</v>
      </c>
      <c r="F595" s="1691">
        <v>11</v>
      </c>
      <c r="G595" s="1691">
        <v>14.375</v>
      </c>
      <c r="H595" s="1691">
        <v>20</v>
      </c>
    </row>
    <row r="596" spans="1:8" x14ac:dyDescent="0.3">
      <c r="A596" s="1690">
        <v>43343</v>
      </c>
      <c r="B596" s="1691">
        <v>11.75</v>
      </c>
      <c r="C596" s="1691">
        <v>23</v>
      </c>
      <c r="D596" s="1691">
        <v>0.3</v>
      </c>
      <c r="E596" s="1691">
        <v>95.5</v>
      </c>
      <c r="F596" s="1691">
        <v>9</v>
      </c>
      <c r="G596" s="1691">
        <v>9.875</v>
      </c>
      <c r="H596" s="1691">
        <v>12</v>
      </c>
    </row>
    <row r="597" spans="1:8" x14ac:dyDescent="0.3">
      <c r="A597" s="1690">
        <v>43344</v>
      </c>
      <c r="B597" s="1691">
        <v>10.375</v>
      </c>
      <c r="C597" s="1691">
        <v>19</v>
      </c>
      <c r="D597" s="1691">
        <v>0.3</v>
      </c>
      <c r="E597" s="1691">
        <v>99.75</v>
      </c>
      <c r="F597" s="1691">
        <v>10</v>
      </c>
      <c r="G597" s="1691">
        <v>11.125</v>
      </c>
      <c r="H597" s="1691">
        <v>13</v>
      </c>
    </row>
    <row r="598" spans="1:8" x14ac:dyDescent="0.3">
      <c r="A598" s="1690">
        <v>43345</v>
      </c>
      <c r="B598" s="1691">
        <v>6.375</v>
      </c>
      <c r="C598" s="1691">
        <v>18</v>
      </c>
      <c r="D598" s="1691"/>
      <c r="E598" s="1691">
        <v>66.25</v>
      </c>
      <c r="F598" s="1691">
        <v>10</v>
      </c>
      <c r="G598" s="1691">
        <v>13.125</v>
      </c>
      <c r="H598" s="1691">
        <v>17</v>
      </c>
    </row>
    <row r="599" spans="1:8" x14ac:dyDescent="0.3">
      <c r="A599" s="1690">
        <v>43346</v>
      </c>
      <c r="B599" s="1691">
        <v>3.375</v>
      </c>
      <c r="C599" s="1691">
        <v>7</v>
      </c>
      <c r="D599" s="1691"/>
      <c r="E599" s="1691">
        <v>7</v>
      </c>
      <c r="F599" s="1691">
        <v>10</v>
      </c>
      <c r="G599" s="1691">
        <v>14</v>
      </c>
      <c r="H599" s="1691">
        <v>19</v>
      </c>
    </row>
    <row r="600" spans="1:8" x14ac:dyDescent="0.3">
      <c r="A600" s="1690">
        <v>43347</v>
      </c>
      <c r="B600" s="1691">
        <v>4.625</v>
      </c>
      <c r="C600" s="1691">
        <v>17</v>
      </c>
      <c r="D600" s="1691"/>
      <c r="E600" s="1691"/>
      <c r="F600" s="1691">
        <v>11</v>
      </c>
      <c r="G600" s="1691">
        <v>15</v>
      </c>
      <c r="H600" s="1691">
        <v>21</v>
      </c>
    </row>
    <row r="601" spans="1:8" x14ac:dyDescent="0.3">
      <c r="A601" s="1690">
        <v>43348</v>
      </c>
      <c r="B601" s="1691">
        <v>8</v>
      </c>
      <c r="C601" s="1691">
        <v>22</v>
      </c>
      <c r="D601" s="1691"/>
      <c r="E601" s="1691"/>
      <c r="F601" s="1691">
        <v>13</v>
      </c>
      <c r="G601" s="1691">
        <v>16.875</v>
      </c>
      <c r="H601" s="1691">
        <v>22</v>
      </c>
    </row>
    <row r="602" spans="1:8" x14ac:dyDescent="0.3">
      <c r="A602" s="1690">
        <v>43349</v>
      </c>
      <c r="B602" s="1691">
        <v>4.875</v>
      </c>
      <c r="C602" s="1691">
        <v>25</v>
      </c>
      <c r="D602" s="1691"/>
      <c r="E602" s="1691">
        <v>47</v>
      </c>
      <c r="F602" s="1691">
        <v>14</v>
      </c>
      <c r="G602" s="1691">
        <v>18.75</v>
      </c>
      <c r="H602" s="1691">
        <v>26</v>
      </c>
    </row>
    <row r="603" spans="1:8" x14ac:dyDescent="0.3">
      <c r="A603" s="1690">
        <v>43350</v>
      </c>
      <c r="B603" s="1691">
        <v>5</v>
      </c>
      <c r="C603" s="1691">
        <v>17</v>
      </c>
      <c r="D603" s="1691"/>
      <c r="E603" s="1691"/>
      <c r="F603" s="1691">
        <v>16</v>
      </c>
      <c r="G603" s="1691">
        <v>18.625</v>
      </c>
      <c r="H603" s="1691">
        <v>22</v>
      </c>
    </row>
    <row r="604" spans="1:8" x14ac:dyDescent="0.3">
      <c r="A604" s="1690">
        <v>43351</v>
      </c>
      <c r="B604" s="1691">
        <v>8.5</v>
      </c>
      <c r="C604" s="1691">
        <v>22</v>
      </c>
      <c r="D604" s="1691">
        <v>0.30000000000000004</v>
      </c>
      <c r="E604" s="1691">
        <v>44.4</v>
      </c>
      <c r="F604" s="1691">
        <v>15</v>
      </c>
      <c r="G604" s="1691">
        <v>16.625</v>
      </c>
      <c r="H604" s="1691">
        <v>20</v>
      </c>
    </row>
    <row r="605" spans="1:8" x14ac:dyDescent="0.3">
      <c r="A605" s="1690">
        <v>43352</v>
      </c>
      <c r="B605" s="1691">
        <v>10.125</v>
      </c>
      <c r="C605" s="1691">
        <v>23</v>
      </c>
      <c r="D605" s="1691">
        <v>0.1</v>
      </c>
      <c r="E605" s="1691">
        <v>64.25</v>
      </c>
      <c r="F605" s="1691">
        <v>14</v>
      </c>
      <c r="G605" s="1691">
        <v>15.625</v>
      </c>
      <c r="H605" s="1691">
        <v>19</v>
      </c>
    </row>
    <row r="606" spans="1:8" x14ac:dyDescent="0.3">
      <c r="A606" s="1690">
        <v>43353</v>
      </c>
      <c r="B606" s="1691">
        <v>8.75</v>
      </c>
      <c r="C606" s="1691">
        <v>22</v>
      </c>
      <c r="D606" s="1691">
        <v>0.2</v>
      </c>
      <c r="E606" s="1691">
        <v>47.6</v>
      </c>
      <c r="F606" s="1691">
        <v>13</v>
      </c>
      <c r="G606" s="1691">
        <v>15.375</v>
      </c>
      <c r="H606" s="1691">
        <v>19</v>
      </c>
    </row>
    <row r="607" spans="1:8" x14ac:dyDescent="0.3">
      <c r="A607" s="1690">
        <v>43354</v>
      </c>
      <c r="B607" s="1691">
        <v>7.875</v>
      </c>
      <c r="C607" s="1691">
        <v>18</v>
      </c>
      <c r="D607" s="1691"/>
      <c r="E607" s="1691">
        <v>41.5</v>
      </c>
      <c r="F607" s="1691">
        <v>13</v>
      </c>
      <c r="G607" s="1691">
        <v>16.125</v>
      </c>
      <c r="H607" s="1691">
        <v>20</v>
      </c>
    </row>
    <row r="608" spans="1:8" x14ac:dyDescent="0.3">
      <c r="A608" s="1690">
        <v>43355</v>
      </c>
      <c r="B608" s="1691">
        <v>7</v>
      </c>
      <c r="C608" s="1691">
        <v>21</v>
      </c>
      <c r="D608" s="1691">
        <v>0.33333333333333331</v>
      </c>
      <c r="E608" s="1691">
        <v>98.625</v>
      </c>
      <c r="F608" s="1691">
        <v>13</v>
      </c>
      <c r="G608" s="1691">
        <v>15.25</v>
      </c>
      <c r="H608" s="1691">
        <v>18</v>
      </c>
    </row>
    <row r="609" spans="1:8" x14ac:dyDescent="0.3">
      <c r="A609" s="1690">
        <v>43356</v>
      </c>
      <c r="B609" s="1691">
        <v>5.75</v>
      </c>
      <c r="C609" s="1691">
        <v>11</v>
      </c>
      <c r="D609" s="1691"/>
      <c r="E609" s="1691">
        <v>82.75</v>
      </c>
      <c r="F609" s="1691">
        <v>13</v>
      </c>
      <c r="G609" s="1691">
        <v>16.25</v>
      </c>
      <c r="H609" s="1691">
        <v>21</v>
      </c>
    </row>
    <row r="610" spans="1:8" x14ac:dyDescent="0.3">
      <c r="A610" s="1690">
        <v>43357</v>
      </c>
      <c r="B610" s="1691">
        <v>5.5</v>
      </c>
      <c r="C610" s="1691">
        <v>12</v>
      </c>
      <c r="D610" s="1691"/>
      <c r="E610" s="1691">
        <v>56.625</v>
      </c>
      <c r="F610" s="1691">
        <v>14</v>
      </c>
      <c r="G610" s="1691">
        <v>15.625</v>
      </c>
      <c r="H610" s="1691">
        <v>18</v>
      </c>
    </row>
    <row r="611" spans="1:8" x14ac:dyDescent="0.3">
      <c r="A611" s="1690">
        <v>43358</v>
      </c>
      <c r="B611" s="1691">
        <v>4.625</v>
      </c>
      <c r="C611" s="1691">
        <v>16</v>
      </c>
      <c r="D611" s="1691"/>
      <c r="E611" s="1691">
        <v>92.375</v>
      </c>
      <c r="F611" s="1691">
        <v>14</v>
      </c>
      <c r="G611" s="1691">
        <v>16.25</v>
      </c>
      <c r="H611" s="1691">
        <v>18</v>
      </c>
    </row>
    <row r="612" spans="1:8" x14ac:dyDescent="0.3">
      <c r="A612" s="1690">
        <v>43359</v>
      </c>
      <c r="B612" s="1691">
        <v>4.25</v>
      </c>
      <c r="C612" s="1691">
        <v>20</v>
      </c>
      <c r="D612" s="1691">
        <v>0.40000000000000008</v>
      </c>
      <c r="E612" s="1691">
        <v>93.125</v>
      </c>
      <c r="F612" s="1691">
        <v>15</v>
      </c>
      <c r="G612" s="1691">
        <v>18.375</v>
      </c>
      <c r="H612" s="1691">
        <v>24</v>
      </c>
    </row>
    <row r="613" spans="1:8" x14ac:dyDescent="0.3">
      <c r="A613" s="1690">
        <v>43360</v>
      </c>
      <c r="B613" s="1691">
        <v>2.625</v>
      </c>
      <c r="C613" s="1691">
        <v>8</v>
      </c>
      <c r="D613" s="1691"/>
      <c r="E613" s="1691">
        <v>56.875</v>
      </c>
      <c r="F613" s="1691">
        <v>16</v>
      </c>
      <c r="G613" s="1691">
        <v>19.75</v>
      </c>
      <c r="H613" s="1691">
        <v>25</v>
      </c>
    </row>
    <row r="614" spans="1:8" x14ac:dyDescent="0.3">
      <c r="A614" s="1690">
        <v>43361</v>
      </c>
      <c r="B614" s="1691">
        <v>5.5</v>
      </c>
      <c r="C614" s="1691">
        <v>14</v>
      </c>
      <c r="D614" s="1691"/>
      <c r="E614" s="1691">
        <v>42.2</v>
      </c>
      <c r="F614" s="1691">
        <v>16</v>
      </c>
      <c r="G614" s="1691">
        <v>20.125</v>
      </c>
      <c r="H614" s="1691">
        <v>26</v>
      </c>
    </row>
    <row r="615" spans="1:8" x14ac:dyDescent="0.3">
      <c r="A615" s="1690">
        <v>43362</v>
      </c>
      <c r="B615" s="1691">
        <v>7.25</v>
      </c>
      <c r="C615" s="1691">
        <v>23</v>
      </c>
      <c r="D615" s="1691">
        <v>2.8</v>
      </c>
      <c r="E615" s="1691">
        <v>68.666666666666671</v>
      </c>
      <c r="F615" s="1691">
        <v>15</v>
      </c>
      <c r="G615" s="1691">
        <v>17.75</v>
      </c>
      <c r="H615" s="1691">
        <v>22</v>
      </c>
    </row>
    <row r="616" spans="1:8" x14ac:dyDescent="0.3">
      <c r="A616" s="1690">
        <v>43363</v>
      </c>
      <c r="B616" s="1691">
        <v>4.375</v>
      </c>
      <c r="C616" s="1691">
        <v>12</v>
      </c>
      <c r="D616" s="1691"/>
      <c r="E616" s="1691">
        <v>44.6</v>
      </c>
      <c r="F616" s="1691">
        <v>13</v>
      </c>
      <c r="G616" s="1691">
        <v>17.625</v>
      </c>
      <c r="H616" s="1691">
        <v>23</v>
      </c>
    </row>
    <row r="617" spans="1:8" x14ac:dyDescent="0.3">
      <c r="A617" s="1690">
        <v>43364</v>
      </c>
      <c r="B617" s="1691">
        <v>5.125</v>
      </c>
      <c r="C617" s="1691">
        <v>19</v>
      </c>
      <c r="D617" s="1691">
        <v>0.1</v>
      </c>
      <c r="E617" s="1691">
        <v>36.666666666666664</v>
      </c>
      <c r="F617" s="1691">
        <v>15</v>
      </c>
      <c r="G617" s="1691">
        <v>20.375</v>
      </c>
      <c r="H617" s="1691">
        <v>28</v>
      </c>
    </row>
    <row r="618" spans="1:8" x14ac:dyDescent="0.3">
      <c r="A618" s="1690">
        <v>43365</v>
      </c>
      <c r="B618" s="1691">
        <v>7.75</v>
      </c>
      <c r="C618" s="1691">
        <v>23</v>
      </c>
      <c r="D618" s="1691">
        <v>5.5</v>
      </c>
      <c r="E618" s="1691">
        <v>62.75</v>
      </c>
      <c r="F618" s="1691">
        <v>20</v>
      </c>
      <c r="G618" s="1691">
        <v>23.375</v>
      </c>
      <c r="H618" s="1691">
        <v>28</v>
      </c>
    </row>
    <row r="619" spans="1:8" x14ac:dyDescent="0.3">
      <c r="A619" s="1690">
        <v>43366</v>
      </c>
      <c r="B619" s="1691">
        <v>7.75</v>
      </c>
      <c r="C619" s="1691">
        <v>23</v>
      </c>
      <c r="D619" s="1691"/>
      <c r="E619" s="1691">
        <v>41.333333333333336</v>
      </c>
      <c r="F619" s="1691">
        <v>18</v>
      </c>
      <c r="G619" s="1691">
        <v>21.375</v>
      </c>
      <c r="H619" s="1691">
        <v>25</v>
      </c>
    </row>
    <row r="620" spans="1:8" x14ac:dyDescent="0.3">
      <c r="A620" s="1690">
        <v>43367</v>
      </c>
      <c r="B620" s="1691">
        <v>6</v>
      </c>
      <c r="C620" s="1691">
        <v>20</v>
      </c>
      <c r="D620" s="1691"/>
      <c r="E620" s="1691">
        <v>51.5</v>
      </c>
      <c r="F620" s="1691">
        <v>15</v>
      </c>
      <c r="G620" s="1691">
        <v>18.875</v>
      </c>
      <c r="H620" s="1691">
        <v>23</v>
      </c>
    </row>
    <row r="621" spans="1:8" x14ac:dyDescent="0.3">
      <c r="A621" s="1690">
        <v>43368</v>
      </c>
      <c r="B621" s="1691">
        <v>7.375</v>
      </c>
      <c r="C621" s="1691">
        <v>16</v>
      </c>
      <c r="D621" s="1691">
        <v>0.1</v>
      </c>
      <c r="E621" s="1691">
        <v>34.666666666666664</v>
      </c>
      <c r="F621" s="1691">
        <v>15</v>
      </c>
      <c r="G621" s="1691">
        <v>18.125</v>
      </c>
      <c r="H621" s="1691">
        <v>22</v>
      </c>
    </row>
    <row r="622" spans="1:8" x14ac:dyDescent="0.3">
      <c r="A622" s="1690">
        <v>43369</v>
      </c>
      <c r="B622" s="1691">
        <v>7.125</v>
      </c>
      <c r="C622" s="1691">
        <v>23</v>
      </c>
      <c r="D622" s="1691">
        <v>0.2</v>
      </c>
      <c r="E622" s="1691">
        <v>90</v>
      </c>
      <c r="F622" s="1691">
        <v>16</v>
      </c>
      <c r="G622" s="1691">
        <v>18.375</v>
      </c>
      <c r="H622" s="1691">
        <v>22</v>
      </c>
    </row>
    <row r="623" spans="1:8" x14ac:dyDescent="0.3">
      <c r="A623" s="1690">
        <v>43370</v>
      </c>
      <c r="B623" s="1691">
        <v>10.625</v>
      </c>
      <c r="C623" s="1691">
        <v>22</v>
      </c>
      <c r="D623" s="1691">
        <v>0.3</v>
      </c>
      <c r="E623" s="1691">
        <v>91.375</v>
      </c>
      <c r="F623" s="1691">
        <v>15</v>
      </c>
      <c r="G623" s="1691">
        <v>16.625</v>
      </c>
      <c r="H623" s="1691">
        <v>19</v>
      </c>
    </row>
    <row r="624" spans="1:8" x14ac:dyDescent="0.3">
      <c r="A624" s="1690">
        <v>43371</v>
      </c>
      <c r="B624" s="1691">
        <v>6.875</v>
      </c>
      <c r="C624" s="1691">
        <v>18</v>
      </c>
      <c r="D624" s="1691">
        <v>0.16666666666666666</v>
      </c>
      <c r="E624" s="1691">
        <v>91.875</v>
      </c>
      <c r="F624" s="1691">
        <v>16</v>
      </c>
      <c r="G624" s="1691">
        <v>18</v>
      </c>
      <c r="H624" s="1691">
        <v>21</v>
      </c>
    </row>
    <row r="625" spans="1:8" x14ac:dyDescent="0.3">
      <c r="A625" s="1690">
        <v>43372</v>
      </c>
      <c r="B625" s="1691">
        <v>8.125</v>
      </c>
      <c r="C625" s="1691">
        <v>28</v>
      </c>
      <c r="D625" s="1691">
        <v>0.88333333333333319</v>
      </c>
      <c r="E625" s="1691">
        <v>86.625</v>
      </c>
      <c r="F625" s="1691">
        <v>18</v>
      </c>
      <c r="G625" s="1691">
        <v>21.125</v>
      </c>
      <c r="H625" s="1691">
        <v>25</v>
      </c>
    </row>
    <row r="626" spans="1:8" x14ac:dyDescent="0.3">
      <c r="A626" s="1690">
        <v>43373</v>
      </c>
      <c r="B626" s="1691">
        <v>6.875</v>
      </c>
      <c r="C626" s="1691">
        <v>18</v>
      </c>
      <c r="D626" s="1691">
        <v>1.6</v>
      </c>
      <c r="E626" s="1691">
        <v>70.125</v>
      </c>
      <c r="F626" s="1691">
        <v>16</v>
      </c>
      <c r="G626" s="1691">
        <v>18</v>
      </c>
      <c r="H626" s="1691">
        <v>22</v>
      </c>
    </row>
    <row r="627" spans="1:8" x14ac:dyDescent="0.3">
      <c r="A627" s="1690">
        <v>43374</v>
      </c>
      <c r="B627" s="1691">
        <v>9.625</v>
      </c>
      <c r="C627" s="1691">
        <v>26</v>
      </c>
      <c r="D627" s="1691"/>
      <c r="E627" s="1691">
        <v>85</v>
      </c>
      <c r="F627" s="1691">
        <v>12</v>
      </c>
      <c r="G627" s="1691">
        <v>14.25</v>
      </c>
      <c r="H627" s="1691">
        <v>17</v>
      </c>
    </row>
    <row r="628" spans="1:8" x14ac:dyDescent="0.3">
      <c r="A628" s="1690">
        <v>43375</v>
      </c>
      <c r="B628" s="1691">
        <v>3.375</v>
      </c>
      <c r="C628" s="1691">
        <v>6</v>
      </c>
      <c r="D628" s="1691"/>
      <c r="E628" s="1691">
        <v>16.5</v>
      </c>
      <c r="F628" s="1691">
        <v>9</v>
      </c>
      <c r="G628" s="1691">
        <v>14.25</v>
      </c>
      <c r="H628" s="1691">
        <v>21</v>
      </c>
    </row>
    <row r="629" spans="1:8" x14ac:dyDescent="0.3">
      <c r="A629" s="1690">
        <v>43376</v>
      </c>
      <c r="B629" s="1691">
        <v>5.875</v>
      </c>
      <c r="C629" s="1691">
        <v>15</v>
      </c>
      <c r="D629" s="1691"/>
      <c r="E629" s="1691">
        <v>31</v>
      </c>
      <c r="F629" s="1691">
        <v>11</v>
      </c>
      <c r="G629" s="1691">
        <v>16.125</v>
      </c>
      <c r="H629" s="1691">
        <v>22</v>
      </c>
    </row>
    <row r="630" spans="1:8" x14ac:dyDescent="0.3">
      <c r="A630" s="1690">
        <v>43377</v>
      </c>
      <c r="B630" s="1691">
        <v>4.25</v>
      </c>
      <c r="C630" s="1691">
        <v>10</v>
      </c>
      <c r="D630" s="1691"/>
      <c r="E630" s="1691">
        <v>10</v>
      </c>
      <c r="F630" s="1691">
        <v>12</v>
      </c>
      <c r="G630" s="1691">
        <v>16.125</v>
      </c>
      <c r="H630" s="1691">
        <v>21</v>
      </c>
    </row>
    <row r="631" spans="1:8" x14ac:dyDescent="0.3">
      <c r="A631" s="1690">
        <v>43378</v>
      </c>
      <c r="B631" s="1691">
        <v>4.875</v>
      </c>
      <c r="C631" s="1691">
        <v>11</v>
      </c>
      <c r="D631" s="1691"/>
      <c r="E631" s="1691">
        <v>16</v>
      </c>
      <c r="F631" s="1691">
        <v>12</v>
      </c>
      <c r="G631" s="1691">
        <v>15.25</v>
      </c>
      <c r="H631" s="1691">
        <v>20</v>
      </c>
    </row>
    <row r="632" spans="1:8" x14ac:dyDescent="0.3">
      <c r="A632" s="1690">
        <v>43379</v>
      </c>
      <c r="B632" s="1691">
        <v>5.75</v>
      </c>
      <c r="C632" s="1691">
        <v>13</v>
      </c>
      <c r="D632" s="1691"/>
      <c r="E632" s="1691">
        <v>7</v>
      </c>
      <c r="F632" s="1691">
        <v>11</v>
      </c>
      <c r="G632" s="1691">
        <v>16.375</v>
      </c>
      <c r="H632" s="1691">
        <v>23</v>
      </c>
    </row>
    <row r="633" spans="1:8" x14ac:dyDescent="0.3">
      <c r="A633" s="1690">
        <v>43380</v>
      </c>
      <c r="B633" s="1691">
        <v>5.75</v>
      </c>
      <c r="C633" s="1691">
        <v>16</v>
      </c>
      <c r="D633" s="1691"/>
      <c r="E633" s="1691"/>
      <c r="F633" s="1691">
        <v>14</v>
      </c>
      <c r="G633" s="1691">
        <v>19.5</v>
      </c>
      <c r="H633" s="1691">
        <v>26</v>
      </c>
    </row>
    <row r="634" spans="1:8" x14ac:dyDescent="0.3">
      <c r="A634" s="1690">
        <v>43381</v>
      </c>
      <c r="B634" s="1691">
        <v>5.75</v>
      </c>
      <c r="C634" s="1691">
        <v>18</v>
      </c>
      <c r="D634" s="1691">
        <v>2.1999999999999997</v>
      </c>
      <c r="E634" s="1691">
        <v>96</v>
      </c>
      <c r="F634" s="1691">
        <v>18</v>
      </c>
      <c r="G634" s="1691">
        <v>22.625</v>
      </c>
      <c r="H634" s="1691">
        <v>30</v>
      </c>
    </row>
    <row r="635" spans="1:8" x14ac:dyDescent="0.3">
      <c r="A635" s="1690">
        <v>43382</v>
      </c>
      <c r="B635" s="1691">
        <v>8.25</v>
      </c>
      <c r="C635" s="1691">
        <v>24</v>
      </c>
      <c r="D635" s="1691">
        <v>0.2</v>
      </c>
      <c r="E635" s="1691">
        <v>61</v>
      </c>
      <c r="F635" s="1691">
        <v>18</v>
      </c>
      <c r="G635" s="1691">
        <v>20</v>
      </c>
      <c r="H635" s="1691">
        <v>23</v>
      </c>
    </row>
    <row r="636" spans="1:8" x14ac:dyDescent="0.3">
      <c r="A636" s="1690">
        <v>43383</v>
      </c>
      <c r="B636" s="1691">
        <v>6.5</v>
      </c>
      <c r="C636" s="1691">
        <v>14</v>
      </c>
      <c r="D636" s="1691"/>
      <c r="E636" s="1691">
        <v>59.75</v>
      </c>
      <c r="F636" s="1691">
        <v>14</v>
      </c>
      <c r="G636" s="1691">
        <v>17.375</v>
      </c>
      <c r="H636" s="1691">
        <v>21</v>
      </c>
    </row>
    <row r="637" spans="1:8" x14ac:dyDescent="0.3">
      <c r="A637" s="1690">
        <v>43384</v>
      </c>
      <c r="B637" s="1691">
        <v>7.75</v>
      </c>
      <c r="C637" s="1691">
        <v>16</v>
      </c>
      <c r="D637" s="1691">
        <v>0.30000000000000004</v>
      </c>
      <c r="E637" s="1691">
        <v>98.375</v>
      </c>
      <c r="F637" s="1691">
        <v>12</v>
      </c>
      <c r="G637" s="1691">
        <v>13.5</v>
      </c>
      <c r="H637" s="1691">
        <v>16</v>
      </c>
    </row>
    <row r="638" spans="1:8" x14ac:dyDescent="0.3">
      <c r="A638" s="1690">
        <v>43385</v>
      </c>
      <c r="B638" s="1691">
        <v>5.75</v>
      </c>
      <c r="C638" s="1691">
        <v>14</v>
      </c>
      <c r="D638" s="1691">
        <v>0.1</v>
      </c>
      <c r="E638" s="1691">
        <v>79.875</v>
      </c>
      <c r="F638" s="1691">
        <v>12</v>
      </c>
      <c r="G638" s="1691">
        <v>14.5</v>
      </c>
      <c r="H638" s="1691">
        <v>18</v>
      </c>
    </row>
    <row r="639" spans="1:8" x14ac:dyDescent="0.3">
      <c r="A639" s="1690">
        <v>43386</v>
      </c>
      <c r="B639" s="1691">
        <v>3.25</v>
      </c>
      <c r="C639" s="1691">
        <v>9</v>
      </c>
      <c r="D639" s="1691"/>
      <c r="E639" s="1691"/>
      <c r="F639" s="1691">
        <v>11</v>
      </c>
      <c r="G639" s="1691">
        <v>17</v>
      </c>
      <c r="H639" s="1691">
        <v>24</v>
      </c>
    </row>
    <row r="640" spans="1:8" x14ac:dyDescent="0.3">
      <c r="A640" s="1690">
        <v>43387</v>
      </c>
      <c r="B640" s="1691">
        <v>6.125</v>
      </c>
      <c r="C640" s="1691">
        <v>14</v>
      </c>
      <c r="D640" s="1691"/>
      <c r="E640" s="1691"/>
      <c r="F640" s="1691">
        <v>13</v>
      </c>
      <c r="G640" s="1691">
        <v>19.25</v>
      </c>
      <c r="H640" s="1691">
        <v>26</v>
      </c>
    </row>
    <row r="641" spans="1:8" x14ac:dyDescent="0.3">
      <c r="A641" s="1690">
        <v>43388</v>
      </c>
      <c r="B641" s="1691">
        <v>6.5</v>
      </c>
      <c r="C641" s="1691">
        <v>17</v>
      </c>
      <c r="D641" s="1691"/>
      <c r="E641" s="1691"/>
      <c r="F641" s="1691">
        <v>15</v>
      </c>
      <c r="G641" s="1691">
        <v>21.125</v>
      </c>
      <c r="H641" s="1691">
        <v>28</v>
      </c>
    </row>
    <row r="642" spans="1:8" x14ac:dyDescent="0.3">
      <c r="A642" s="1690">
        <v>43389</v>
      </c>
      <c r="B642" s="1691">
        <v>6</v>
      </c>
      <c r="C642" s="1691">
        <v>17</v>
      </c>
      <c r="D642" s="1691"/>
      <c r="E642" s="1691"/>
      <c r="F642" s="1691">
        <v>17</v>
      </c>
      <c r="G642" s="1691">
        <v>22.125</v>
      </c>
      <c r="H642" s="1691">
        <v>28</v>
      </c>
    </row>
    <row r="643" spans="1:8" x14ac:dyDescent="0.3">
      <c r="A643" s="1690">
        <v>43390</v>
      </c>
      <c r="B643" s="1691">
        <v>5.125</v>
      </c>
      <c r="C643" s="1691">
        <v>13</v>
      </c>
      <c r="D643" s="1691"/>
      <c r="E643" s="1691">
        <v>47.5</v>
      </c>
      <c r="F643" s="1691">
        <v>19</v>
      </c>
      <c r="G643" s="1691">
        <v>23.625</v>
      </c>
      <c r="H643" s="1691">
        <v>29</v>
      </c>
    </row>
    <row r="644" spans="1:8" x14ac:dyDescent="0.3">
      <c r="A644" s="1690">
        <v>43391</v>
      </c>
      <c r="B644" s="1691">
        <v>8</v>
      </c>
      <c r="C644" s="1691">
        <v>22</v>
      </c>
      <c r="D644" s="1691"/>
      <c r="E644" s="1691">
        <v>80.166666666666671</v>
      </c>
      <c r="F644" s="1691">
        <v>19</v>
      </c>
      <c r="G644" s="1691">
        <v>21.375</v>
      </c>
      <c r="H644" s="1691">
        <v>25</v>
      </c>
    </row>
    <row r="645" spans="1:8" x14ac:dyDescent="0.3">
      <c r="A645" s="1690">
        <v>43392</v>
      </c>
      <c r="B645" s="1691">
        <v>10.125</v>
      </c>
      <c r="C645" s="1691">
        <v>20</v>
      </c>
      <c r="D645" s="1691"/>
      <c r="E645" s="1691">
        <v>42.5</v>
      </c>
      <c r="F645" s="1691">
        <v>14</v>
      </c>
      <c r="G645" s="1691">
        <v>17</v>
      </c>
      <c r="H645" s="1691">
        <v>20</v>
      </c>
    </row>
    <row r="646" spans="1:8" x14ac:dyDescent="0.3">
      <c r="A646" s="1690">
        <v>43393</v>
      </c>
      <c r="B646" s="1691">
        <v>8.625</v>
      </c>
      <c r="C646" s="1691">
        <v>18</v>
      </c>
      <c r="D646" s="1691"/>
      <c r="E646" s="1691">
        <v>81.375</v>
      </c>
      <c r="F646" s="1691">
        <v>15</v>
      </c>
      <c r="G646" s="1691">
        <v>17.125</v>
      </c>
      <c r="H646" s="1691">
        <v>21</v>
      </c>
    </row>
    <row r="647" spans="1:8" x14ac:dyDescent="0.3">
      <c r="A647" s="1690">
        <v>43394</v>
      </c>
      <c r="B647" s="1691">
        <v>6.5</v>
      </c>
      <c r="C647" s="1691">
        <v>16</v>
      </c>
      <c r="D647" s="1691"/>
      <c r="E647" s="1691">
        <v>84.25</v>
      </c>
      <c r="F647" s="1691">
        <v>15</v>
      </c>
      <c r="G647" s="1691">
        <v>18.75</v>
      </c>
      <c r="H647" s="1691">
        <v>22</v>
      </c>
    </row>
    <row r="648" spans="1:8" x14ac:dyDescent="0.3">
      <c r="A648" s="1690">
        <v>43395</v>
      </c>
      <c r="B648" s="1691">
        <v>4.625</v>
      </c>
      <c r="C648" s="1691">
        <v>11</v>
      </c>
      <c r="D648" s="1691"/>
      <c r="E648" s="1691">
        <v>45.875</v>
      </c>
      <c r="F648" s="1691">
        <v>15</v>
      </c>
      <c r="G648" s="1691">
        <v>19.75</v>
      </c>
      <c r="H648" s="1691">
        <v>25</v>
      </c>
    </row>
    <row r="649" spans="1:8" x14ac:dyDescent="0.3">
      <c r="A649" s="1690">
        <v>43396</v>
      </c>
      <c r="B649" s="1691">
        <v>8.75</v>
      </c>
      <c r="C649" s="1691">
        <v>17</v>
      </c>
      <c r="D649" s="1691"/>
      <c r="E649" s="1691">
        <v>32.5</v>
      </c>
      <c r="F649" s="1691">
        <v>15</v>
      </c>
      <c r="G649" s="1691">
        <v>16.875</v>
      </c>
      <c r="H649" s="1691">
        <v>19</v>
      </c>
    </row>
    <row r="650" spans="1:8" x14ac:dyDescent="0.3">
      <c r="A650" s="1690">
        <v>43397</v>
      </c>
      <c r="B650" s="1691">
        <v>8.125</v>
      </c>
      <c r="C650" s="1691">
        <v>17</v>
      </c>
      <c r="D650" s="1691">
        <v>1.7999999999999998</v>
      </c>
      <c r="E650" s="1691">
        <v>83</v>
      </c>
      <c r="F650" s="1691">
        <v>12</v>
      </c>
      <c r="G650" s="1691">
        <v>14.25</v>
      </c>
      <c r="H650" s="1691">
        <v>18</v>
      </c>
    </row>
    <row r="651" spans="1:8" x14ac:dyDescent="0.3">
      <c r="A651" s="1690">
        <v>43398</v>
      </c>
      <c r="B651" s="1691">
        <v>4.5</v>
      </c>
      <c r="C651" s="1691">
        <v>11</v>
      </c>
      <c r="D651" s="1691"/>
      <c r="E651" s="1691">
        <v>67.428571428571431</v>
      </c>
      <c r="F651" s="1691">
        <v>14</v>
      </c>
      <c r="G651" s="1691">
        <v>18.375</v>
      </c>
      <c r="H651" s="1691">
        <v>24</v>
      </c>
    </row>
    <row r="652" spans="1:8" x14ac:dyDescent="0.3">
      <c r="A652" s="1690">
        <v>43399</v>
      </c>
      <c r="B652" s="1691">
        <v>5</v>
      </c>
      <c r="C652" s="1691">
        <v>10</v>
      </c>
      <c r="D652" s="1691"/>
      <c r="E652" s="1691">
        <v>80</v>
      </c>
      <c r="F652" s="1691">
        <v>15</v>
      </c>
      <c r="G652" s="1691">
        <v>18</v>
      </c>
      <c r="H652" s="1691">
        <v>21</v>
      </c>
    </row>
    <row r="653" spans="1:8" x14ac:dyDescent="0.3">
      <c r="A653" s="1690">
        <v>43400</v>
      </c>
      <c r="B653" s="1691">
        <v>4.5</v>
      </c>
      <c r="C653" s="1691">
        <v>12</v>
      </c>
      <c r="D653" s="1691"/>
      <c r="E653" s="1691">
        <v>30.857142857142858</v>
      </c>
      <c r="F653" s="1691">
        <v>14</v>
      </c>
      <c r="G653" s="1691">
        <v>18.25</v>
      </c>
      <c r="H653" s="1691">
        <v>23</v>
      </c>
    </row>
    <row r="654" spans="1:8" x14ac:dyDescent="0.3">
      <c r="A654" s="1690">
        <v>43401</v>
      </c>
      <c r="B654" s="1691">
        <v>4.5</v>
      </c>
      <c r="C654" s="1691">
        <v>12</v>
      </c>
      <c r="D654" s="1691"/>
      <c r="E654" s="1691">
        <v>95.5</v>
      </c>
      <c r="F654" s="1691">
        <v>15</v>
      </c>
      <c r="G654" s="1691">
        <v>19.875</v>
      </c>
      <c r="H654" s="1691">
        <v>25</v>
      </c>
    </row>
    <row r="655" spans="1:8" x14ac:dyDescent="0.3">
      <c r="A655" s="1690">
        <v>43402</v>
      </c>
      <c r="B655" s="1691">
        <v>7.375</v>
      </c>
      <c r="C655" s="1691">
        <v>17</v>
      </c>
      <c r="D655" s="1691"/>
      <c r="E655" s="1691">
        <v>54.25</v>
      </c>
      <c r="F655" s="1691">
        <v>17</v>
      </c>
      <c r="G655" s="1691">
        <v>22</v>
      </c>
      <c r="H655" s="1691">
        <v>27</v>
      </c>
    </row>
    <row r="656" spans="1:8" x14ac:dyDescent="0.3">
      <c r="A656" s="1690">
        <v>43403</v>
      </c>
      <c r="B656" s="1691">
        <v>5.25</v>
      </c>
      <c r="C656" s="1691">
        <v>22</v>
      </c>
      <c r="D656" s="1691">
        <v>2.2999999999999998</v>
      </c>
      <c r="E656" s="1691">
        <v>94.375</v>
      </c>
      <c r="F656" s="1691">
        <v>18</v>
      </c>
      <c r="G656" s="1691">
        <v>19</v>
      </c>
      <c r="H656" s="1691">
        <v>21</v>
      </c>
    </row>
    <row r="657" spans="1:8" x14ac:dyDescent="0.3">
      <c r="A657" s="1690">
        <v>43404</v>
      </c>
      <c r="B657" s="1691">
        <v>7.5</v>
      </c>
      <c r="C657" s="1691">
        <v>19</v>
      </c>
      <c r="D657" s="1691"/>
      <c r="E657" s="1691">
        <v>55.8</v>
      </c>
      <c r="F657" s="1691">
        <v>16</v>
      </c>
      <c r="G657" s="1691">
        <v>18.375</v>
      </c>
      <c r="H657" s="1691">
        <v>23</v>
      </c>
    </row>
    <row r="658" spans="1:8" x14ac:dyDescent="0.3">
      <c r="A658" s="1690">
        <v>43405</v>
      </c>
      <c r="B658" s="1691">
        <v>7</v>
      </c>
      <c r="C658" s="1691">
        <v>16</v>
      </c>
      <c r="D658" s="1691"/>
      <c r="E658" s="1691">
        <v>63.5</v>
      </c>
      <c r="F658" s="1691">
        <v>10</v>
      </c>
      <c r="G658" s="1691">
        <v>14.875</v>
      </c>
      <c r="H658" s="1691">
        <v>20</v>
      </c>
    </row>
    <row r="659" spans="1:8" x14ac:dyDescent="0.3">
      <c r="A659" s="1690">
        <v>43406</v>
      </c>
      <c r="B659" s="1691">
        <v>8.125</v>
      </c>
      <c r="C659" s="1691">
        <v>19</v>
      </c>
      <c r="D659" s="1691">
        <v>2.0499999999999998</v>
      </c>
      <c r="E659" s="1691">
        <v>89.333333333333329</v>
      </c>
      <c r="F659" s="1691">
        <v>12</v>
      </c>
      <c r="G659" s="1691">
        <v>15.875</v>
      </c>
      <c r="H659" s="1691">
        <v>21</v>
      </c>
    </row>
    <row r="660" spans="1:8" x14ac:dyDescent="0.3">
      <c r="A660" s="1690">
        <v>43407</v>
      </c>
      <c r="B660" s="1691">
        <v>4.125</v>
      </c>
      <c r="C660" s="1691">
        <v>14</v>
      </c>
      <c r="D660" s="1691">
        <v>0.6</v>
      </c>
      <c r="E660" s="1691">
        <v>64.5</v>
      </c>
      <c r="F660" s="1691">
        <v>14</v>
      </c>
      <c r="G660" s="1691">
        <v>20.125</v>
      </c>
      <c r="H660" s="1691">
        <v>27</v>
      </c>
    </row>
    <row r="661" spans="1:8" x14ac:dyDescent="0.3">
      <c r="A661" s="1690">
        <v>43408</v>
      </c>
      <c r="B661" s="1691">
        <v>5.5</v>
      </c>
      <c r="C661" s="1691">
        <v>17</v>
      </c>
      <c r="D661" s="1691"/>
      <c r="E661" s="1691">
        <v>17</v>
      </c>
      <c r="F661" s="1691">
        <v>16</v>
      </c>
      <c r="G661" s="1691">
        <v>22</v>
      </c>
      <c r="H661" s="1691">
        <v>28</v>
      </c>
    </row>
    <row r="662" spans="1:8" x14ac:dyDescent="0.3">
      <c r="A662" s="1690">
        <v>43409</v>
      </c>
      <c r="B662" s="1691">
        <v>6.625</v>
      </c>
      <c r="C662" s="1691">
        <v>24</v>
      </c>
      <c r="D662" s="1691"/>
      <c r="E662" s="1691">
        <v>76.166666666666671</v>
      </c>
      <c r="F662" s="1691">
        <v>19</v>
      </c>
      <c r="G662" s="1691">
        <v>23.25</v>
      </c>
      <c r="H662" s="1691">
        <v>28</v>
      </c>
    </row>
    <row r="663" spans="1:8" x14ac:dyDescent="0.3">
      <c r="A663" s="1690">
        <v>43410</v>
      </c>
      <c r="B663" s="1691">
        <v>6.625</v>
      </c>
      <c r="C663" s="1691">
        <v>14</v>
      </c>
      <c r="D663" s="1691">
        <v>0.3</v>
      </c>
      <c r="E663" s="1691">
        <v>87.428571428571431</v>
      </c>
      <c r="F663" s="1691">
        <v>19</v>
      </c>
      <c r="G663" s="1691">
        <v>22.375</v>
      </c>
      <c r="H663" s="1691">
        <v>27</v>
      </c>
    </row>
    <row r="664" spans="1:8" x14ac:dyDescent="0.3">
      <c r="A664" s="1690">
        <v>43411</v>
      </c>
      <c r="B664" s="1691">
        <v>7.625</v>
      </c>
      <c r="C664" s="1691">
        <v>15</v>
      </c>
      <c r="D664" s="1691"/>
      <c r="E664" s="1691">
        <v>35.799999999999997</v>
      </c>
      <c r="F664" s="1691">
        <v>17</v>
      </c>
      <c r="G664" s="1691">
        <v>19.875</v>
      </c>
      <c r="H664" s="1691">
        <v>23</v>
      </c>
    </row>
    <row r="665" spans="1:8" x14ac:dyDescent="0.3">
      <c r="A665" s="1690">
        <v>43412</v>
      </c>
      <c r="B665" s="1691">
        <v>8.25</v>
      </c>
      <c r="C665" s="1691">
        <v>22</v>
      </c>
      <c r="D665" s="1691"/>
      <c r="E665" s="1691">
        <v>20.5</v>
      </c>
      <c r="F665" s="1691">
        <v>16</v>
      </c>
      <c r="G665" s="1691">
        <v>22.125</v>
      </c>
      <c r="H665" s="1691">
        <v>28</v>
      </c>
    </row>
    <row r="666" spans="1:8" x14ac:dyDescent="0.3">
      <c r="A666" s="1690">
        <v>43413</v>
      </c>
      <c r="B666" s="1691">
        <v>7.5</v>
      </c>
      <c r="C666" s="1691">
        <v>25</v>
      </c>
      <c r="D666" s="1691">
        <v>0.3666666666666667</v>
      </c>
      <c r="E666" s="1691">
        <v>29.75</v>
      </c>
      <c r="F666" s="1691">
        <v>22</v>
      </c>
      <c r="G666" s="1691">
        <v>27.125</v>
      </c>
      <c r="H666" s="1691">
        <v>33</v>
      </c>
    </row>
    <row r="667" spans="1:8" x14ac:dyDescent="0.3">
      <c r="A667" s="1690">
        <v>43414</v>
      </c>
      <c r="B667" s="1691">
        <v>6.625</v>
      </c>
      <c r="C667" s="1691">
        <v>26</v>
      </c>
      <c r="D667" s="1691">
        <v>1.175</v>
      </c>
      <c r="E667" s="1691">
        <v>90.5</v>
      </c>
      <c r="F667" s="1691">
        <v>21</v>
      </c>
      <c r="G667" s="1691">
        <v>24.375</v>
      </c>
      <c r="H667" s="1691">
        <v>26</v>
      </c>
    </row>
    <row r="668" spans="1:8" x14ac:dyDescent="0.3">
      <c r="A668" s="1690">
        <v>43415</v>
      </c>
      <c r="B668" s="1691">
        <v>7.375</v>
      </c>
      <c r="C668" s="1691">
        <v>19</v>
      </c>
      <c r="D668" s="1691">
        <v>1.657142857142857</v>
      </c>
      <c r="E668" s="1691">
        <v>97.75</v>
      </c>
      <c r="F668" s="1691">
        <v>21</v>
      </c>
      <c r="G668" s="1691">
        <v>23.375</v>
      </c>
      <c r="H668" s="1691">
        <v>30</v>
      </c>
    </row>
    <row r="669" spans="1:8" x14ac:dyDescent="0.3">
      <c r="A669" s="1690">
        <v>43416</v>
      </c>
      <c r="B669" s="1691">
        <v>8.125</v>
      </c>
      <c r="C669" s="1691">
        <v>24</v>
      </c>
      <c r="D669" s="1691">
        <v>2.1500000000000004</v>
      </c>
      <c r="E669" s="1691">
        <v>100</v>
      </c>
      <c r="F669" s="1691">
        <v>22</v>
      </c>
      <c r="G669" s="1691">
        <v>24.5</v>
      </c>
      <c r="H669" s="1691">
        <v>29</v>
      </c>
    </row>
    <row r="670" spans="1:8" x14ac:dyDescent="0.3">
      <c r="A670" s="1690">
        <v>43417</v>
      </c>
      <c r="B670" s="1691">
        <v>7</v>
      </c>
      <c r="C670" s="1691">
        <v>23</v>
      </c>
      <c r="D670" s="1691">
        <v>2.3857142857142861</v>
      </c>
      <c r="E670" s="1691">
        <v>94.625</v>
      </c>
      <c r="F670" s="1691">
        <v>20</v>
      </c>
      <c r="G670" s="1691">
        <v>23.375</v>
      </c>
      <c r="H670" s="1691">
        <v>28</v>
      </c>
    </row>
    <row r="671" spans="1:8" x14ac:dyDescent="0.3">
      <c r="A671" s="1690">
        <v>43418</v>
      </c>
      <c r="B671" s="1691">
        <v>11.875</v>
      </c>
      <c r="C671" s="1691">
        <v>33</v>
      </c>
      <c r="D671" s="1691"/>
      <c r="E671" s="1691">
        <v>39</v>
      </c>
      <c r="F671" s="1691">
        <v>17</v>
      </c>
      <c r="G671" s="1691">
        <v>21.375</v>
      </c>
      <c r="H671" s="1691">
        <v>26</v>
      </c>
    </row>
    <row r="672" spans="1:8" x14ac:dyDescent="0.3">
      <c r="A672" s="1690">
        <v>43419</v>
      </c>
      <c r="B672" s="1691">
        <v>7</v>
      </c>
      <c r="C672" s="1691">
        <v>16</v>
      </c>
      <c r="D672" s="1691"/>
      <c r="E672" s="1691"/>
      <c r="F672" s="1691">
        <v>18</v>
      </c>
      <c r="G672" s="1691">
        <v>23.375</v>
      </c>
      <c r="H672" s="1691">
        <v>29</v>
      </c>
    </row>
    <row r="673" spans="1:8" x14ac:dyDescent="0.3">
      <c r="A673" s="1690">
        <v>43420</v>
      </c>
      <c r="B673" s="1691">
        <v>9.5</v>
      </c>
      <c r="C673" s="1691">
        <v>19</v>
      </c>
      <c r="D673" s="1691">
        <v>0.30000000000000004</v>
      </c>
      <c r="E673" s="1691">
        <v>40.833333333333336</v>
      </c>
      <c r="F673" s="1691">
        <v>14</v>
      </c>
      <c r="G673" s="1691">
        <v>18.875</v>
      </c>
      <c r="H673" s="1691">
        <v>22</v>
      </c>
    </row>
    <row r="674" spans="1:8" x14ac:dyDescent="0.3">
      <c r="A674" s="1690">
        <v>43421</v>
      </c>
      <c r="B674" s="1691">
        <v>8.75</v>
      </c>
      <c r="C674" s="1691">
        <v>23</v>
      </c>
      <c r="D674" s="1691">
        <v>0.65</v>
      </c>
      <c r="E674" s="1691">
        <v>50.833333333333336</v>
      </c>
      <c r="F674" s="1691">
        <v>18</v>
      </c>
      <c r="G674" s="1691">
        <v>21.75</v>
      </c>
      <c r="H674" s="1691">
        <v>26</v>
      </c>
    </row>
    <row r="675" spans="1:8" x14ac:dyDescent="0.3">
      <c r="A675" s="1690">
        <v>43422</v>
      </c>
      <c r="B675" s="1691">
        <v>7.625</v>
      </c>
      <c r="C675" s="1691">
        <v>20</v>
      </c>
      <c r="D675" s="1691"/>
      <c r="E675" s="1691"/>
      <c r="F675" s="1691">
        <v>16</v>
      </c>
      <c r="G675" s="1691">
        <v>20.25</v>
      </c>
      <c r="H675" s="1691">
        <v>24</v>
      </c>
    </row>
    <row r="676" spans="1:8" x14ac:dyDescent="0.3">
      <c r="A676" s="1690">
        <v>43423</v>
      </c>
      <c r="B676" s="1691">
        <v>6.5</v>
      </c>
      <c r="C676" s="1691">
        <v>19</v>
      </c>
      <c r="D676" s="1691"/>
      <c r="E676" s="1691"/>
      <c r="F676" s="1691">
        <v>16</v>
      </c>
      <c r="G676" s="1691">
        <v>22.25</v>
      </c>
      <c r="H676" s="1691">
        <v>29</v>
      </c>
    </row>
    <row r="677" spans="1:8" x14ac:dyDescent="0.3">
      <c r="A677" s="1690">
        <v>43424</v>
      </c>
      <c r="B677" s="1691">
        <v>8.125</v>
      </c>
      <c r="C677" s="1691">
        <v>21</v>
      </c>
      <c r="D677" s="1691"/>
      <c r="E677" s="1691"/>
      <c r="F677" s="1691">
        <v>18</v>
      </c>
      <c r="G677" s="1691">
        <v>24.125</v>
      </c>
      <c r="H677" s="1691">
        <v>31</v>
      </c>
    </row>
    <row r="678" spans="1:8" x14ac:dyDescent="0.3">
      <c r="A678" s="1690">
        <v>43425</v>
      </c>
      <c r="B678" s="1691">
        <v>7.75</v>
      </c>
      <c r="C678" s="1691">
        <v>22</v>
      </c>
      <c r="D678" s="1691"/>
      <c r="E678" s="1691"/>
      <c r="F678" s="1691">
        <v>20</v>
      </c>
      <c r="G678" s="1691">
        <v>26.75</v>
      </c>
      <c r="H678" s="1691">
        <v>34</v>
      </c>
    </row>
    <row r="679" spans="1:8" x14ac:dyDescent="0.3">
      <c r="A679" s="1690">
        <v>43426</v>
      </c>
      <c r="B679" s="1691">
        <v>7.875</v>
      </c>
      <c r="C679" s="1691">
        <v>24</v>
      </c>
      <c r="D679" s="1691">
        <v>1</v>
      </c>
      <c r="E679" s="1691">
        <v>66.666666666666671</v>
      </c>
      <c r="F679" s="1691">
        <v>20</v>
      </c>
      <c r="G679" s="1691">
        <v>25.125</v>
      </c>
      <c r="H679" s="1691">
        <v>29</v>
      </c>
    </row>
    <row r="680" spans="1:8" x14ac:dyDescent="0.3">
      <c r="A680" s="1690">
        <v>43427</v>
      </c>
      <c r="B680" s="1691">
        <v>11.125</v>
      </c>
      <c r="C680" s="1691">
        <v>21</v>
      </c>
      <c r="D680" s="1691"/>
      <c r="E680" s="1691">
        <v>99.375</v>
      </c>
      <c r="F680" s="1691">
        <v>16</v>
      </c>
      <c r="G680" s="1691">
        <v>17.625</v>
      </c>
      <c r="H680" s="1691">
        <v>19</v>
      </c>
    </row>
    <row r="681" spans="1:8" x14ac:dyDescent="0.3">
      <c r="A681" s="1690">
        <v>43428</v>
      </c>
      <c r="B681" s="1691">
        <v>7.625</v>
      </c>
      <c r="C681" s="1691">
        <v>17</v>
      </c>
      <c r="D681" s="1691"/>
      <c r="E681" s="1691">
        <v>56.5</v>
      </c>
      <c r="F681" s="1691">
        <v>15</v>
      </c>
      <c r="G681" s="1691">
        <v>19.375</v>
      </c>
      <c r="H681" s="1691">
        <v>24</v>
      </c>
    </row>
    <row r="682" spans="1:8" x14ac:dyDescent="0.3">
      <c r="A682" s="1690">
        <v>43429</v>
      </c>
      <c r="B682" s="1691">
        <v>4.25</v>
      </c>
      <c r="C682" s="1691">
        <v>10</v>
      </c>
      <c r="D682" s="1691"/>
      <c r="E682" s="1691">
        <v>75</v>
      </c>
      <c r="F682" s="1691">
        <v>16</v>
      </c>
      <c r="G682" s="1691">
        <v>21.5</v>
      </c>
      <c r="H682" s="1691">
        <v>27</v>
      </c>
    </row>
    <row r="683" spans="1:8" x14ac:dyDescent="0.3">
      <c r="A683" s="1690">
        <v>43430</v>
      </c>
      <c r="B683" s="1691">
        <v>5.75</v>
      </c>
      <c r="C683" s="1691">
        <v>14</v>
      </c>
      <c r="D683" s="1691"/>
      <c r="E683" s="1691">
        <v>100</v>
      </c>
      <c r="F683" s="1691">
        <v>19</v>
      </c>
      <c r="G683" s="1691">
        <v>22.875</v>
      </c>
      <c r="H683" s="1691">
        <v>27</v>
      </c>
    </row>
    <row r="684" spans="1:8" x14ac:dyDescent="0.3">
      <c r="A684" s="1690">
        <v>43431</v>
      </c>
      <c r="B684" s="1691">
        <v>7.625</v>
      </c>
      <c r="C684" s="1691">
        <v>18</v>
      </c>
      <c r="D684" s="1691"/>
      <c r="E684" s="1691">
        <v>87.875</v>
      </c>
      <c r="F684" s="1691">
        <v>19</v>
      </c>
      <c r="G684" s="1691">
        <v>22</v>
      </c>
      <c r="H684" s="1691">
        <v>25</v>
      </c>
    </row>
    <row r="685" spans="1:8" x14ac:dyDescent="0.3">
      <c r="A685" s="1690">
        <v>43432</v>
      </c>
      <c r="B685" s="1691">
        <v>9.875</v>
      </c>
      <c r="C685" s="1691">
        <v>18</v>
      </c>
      <c r="D685" s="1691">
        <v>0.1</v>
      </c>
      <c r="E685" s="1691">
        <v>72.142857142857139</v>
      </c>
      <c r="F685" s="1691">
        <v>20</v>
      </c>
      <c r="G685" s="1691">
        <v>20.875</v>
      </c>
      <c r="H685" s="1691">
        <v>23</v>
      </c>
    </row>
    <row r="686" spans="1:8" x14ac:dyDescent="0.3">
      <c r="A686" s="1690">
        <v>43433</v>
      </c>
      <c r="B686" s="1691">
        <v>8</v>
      </c>
      <c r="C686" s="1691">
        <v>16</v>
      </c>
      <c r="D686" s="1691"/>
      <c r="E686" s="1691">
        <v>81.125</v>
      </c>
      <c r="F686" s="1691">
        <v>19</v>
      </c>
      <c r="G686" s="1691">
        <v>21.5</v>
      </c>
      <c r="H686" s="1691">
        <v>24</v>
      </c>
    </row>
    <row r="687" spans="1:8" x14ac:dyDescent="0.3">
      <c r="A687" s="1690">
        <v>43434</v>
      </c>
      <c r="B687" s="1691">
        <v>3.75</v>
      </c>
      <c r="C687" s="1691">
        <v>11</v>
      </c>
      <c r="D687" s="1691">
        <v>0.2</v>
      </c>
      <c r="E687" s="1691">
        <v>60.625</v>
      </c>
      <c r="F687" s="1691">
        <v>19</v>
      </c>
      <c r="G687" s="1691">
        <v>23.125</v>
      </c>
      <c r="H687" s="1691">
        <v>28</v>
      </c>
    </row>
    <row r="688" spans="1:8" x14ac:dyDescent="0.3">
      <c r="A688" s="1690">
        <v>43435</v>
      </c>
      <c r="B688" s="1691">
        <v>11</v>
      </c>
      <c r="C688" s="1691">
        <v>26</v>
      </c>
      <c r="D688" s="1691">
        <v>1</v>
      </c>
      <c r="E688" s="1691">
        <v>59.5</v>
      </c>
      <c r="F688" s="1691">
        <v>15</v>
      </c>
      <c r="G688" s="1691">
        <v>18.875</v>
      </c>
      <c r="H688" s="1691">
        <v>22</v>
      </c>
    </row>
    <row r="689" spans="1:8" x14ac:dyDescent="0.3">
      <c r="A689" s="1690">
        <v>43436</v>
      </c>
      <c r="B689" s="1691">
        <v>6.75</v>
      </c>
      <c r="C689" s="1691">
        <v>16</v>
      </c>
      <c r="D689" s="1691"/>
      <c r="E689" s="1691"/>
      <c r="F689" s="1691">
        <v>12</v>
      </c>
      <c r="G689" s="1691">
        <v>16.5</v>
      </c>
      <c r="H689" s="1691">
        <v>21</v>
      </c>
    </row>
    <row r="690" spans="1:8" x14ac:dyDescent="0.3">
      <c r="A690" s="1690">
        <v>43437</v>
      </c>
      <c r="B690" s="1691">
        <v>8.25</v>
      </c>
      <c r="C690" s="1691">
        <v>21</v>
      </c>
      <c r="D690" s="1691"/>
      <c r="E690" s="1691">
        <v>51</v>
      </c>
      <c r="F690" s="1691">
        <v>13</v>
      </c>
      <c r="G690" s="1691">
        <v>20.625</v>
      </c>
      <c r="H690" s="1691">
        <v>28</v>
      </c>
    </row>
    <row r="691" spans="1:8" x14ac:dyDescent="0.3">
      <c r="A691" s="1690">
        <v>43438</v>
      </c>
      <c r="B691" s="1691">
        <v>5.625</v>
      </c>
      <c r="C691" s="1691">
        <v>17</v>
      </c>
      <c r="D691" s="1691"/>
      <c r="E691" s="1691"/>
      <c r="F691" s="1691">
        <v>17</v>
      </c>
      <c r="G691" s="1691">
        <v>21.5</v>
      </c>
      <c r="H691" s="1691">
        <v>26</v>
      </c>
    </row>
    <row r="692" spans="1:8" x14ac:dyDescent="0.3">
      <c r="A692" s="1690">
        <v>43439</v>
      </c>
      <c r="B692" s="1691">
        <v>6.375</v>
      </c>
      <c r="C692" s="1691">
        <v>11</v>
      </c>
      <c r="D692" s="1691"/>
      <c r="E692" s="1691">
        <v>53.5</v>
      </c>
      <c r="F692" s="1691">
        <v>16</v>
      </c>
      <c r="G692" s="1691">
        <v>20.25</v>
      </c>
      <c r="H692" s="1691">
        <v>25</v>
      </c>
    </row>
    <row r="693" spans="1:8" x14ac:dyDescent="0.3">
      <c r="A693" s="1690">
        <v>43440</v>
      </c>
      <c r="B693" s="1691">
        <v>7.75</v>
      </c>
      <c r="C693" s="1691">
        <v>16</v>
      </c>
      <c r="D693" s="1691"/>
      <c r="E693" s="1691">
        <v>35.714285714285715</v>
      </c>
      <c r="F693" s="1691">
        <v>15</v>
      </c>
      <c r="G693" s="1691">
        <v>18.625</v>
      </c>
      <c r="H693" s="1691">
        <v>23</v>
      </c>
    </row>
    <row r="694" spans="1:8" x14ac:dyDescent="0.3">
      <c r="A694" s="1690">
        <v>43441</v>
      </c>
      <c r="B694" s="1691">
        <v>3.75</v>
      </c>
      <c r="C694" s="1691">
        <v>11</v>
      </c>
      <c r="D694" s="1691"/>
      <c r="E694" s="1691">
        <v>36.5</v>
      </c>
      <c r="F694" s="1691">
        <v>14</v>
      </c>
      <c r="G694" s="1691">
        <v>19.375</v>
      </c>
      <c r="H694" s="1691">
        <v>25</v>
      </c>
    </row>
    <row r="695" spans="1:8" x14ac:dyDescent="0.3">
      <c r="A695" s="1690">
        <v>43442</v>
      </c>
      <c r="B695" s="1691">
        <v>6.875</v>
      </c>
      <c r="C695" s="1691">
        <v>17</v>
      </c>
      <c r="D695" s="1691"/>
      <c r="E695" s="1691"/>
      <c r="F695" s="1691">
        <v>15</v>
      </c>
      <c r="G695" s="1691">
        <v>21.375</v>
      </c>
      <c r="H695" s="1691">
        <v>28</v>
      </c>
    </row>
    <row r="696" spans="1:8" x14ac:dyDescent="0.3">
      <c r="A696" s="1690">
        <v>43443</v>
      </c>
      <c r="B696" s="1691">
        <v>6.625</v>
      </c>
      <c r="C696" s="1691">
        <v>19</v>
      </c>
      <c r="D696" s="1691">
        <v>0.7</v>
      </c>
      <c r="E696" s="1691">
        <v>76.2</v>
      </c>
      <c r="F696" s="1691">
        <v>19</v>
      </c>
      <c r="G696" s="1691">
        <v>22.75</v>
      </c>
      <c r="H696" s="1691">
        <v>29</v>
      </c>
    </row>
    <row r="697" spans="1:8" x14ac:dyDescent="0.3">
      <c r="A697" s="1690">
        <v>43444</v>
      </c>
      <c r="B697" s="1691">
        <v>3.875</v>
      </c>
      <c r="C697" s="1691">
        <v>14</v>
      </c>
      <c r="D697" s="1691"/>
      <c r="E697" s="1691"/>
      <c r="F697" s="1691">
        <v>18</v>
      </c>
      <c r="G697" s="1691">
        <v>25.25</v>
      </c>
      <c r="H697" s="1691">
        <v>34</v>
      </c>
    </row>
    <row r="698" spans="1:8" x14ac:dyDescent="0.3">
      <c r="A698" s="1690">
        <v>43445</v>
      </c>
      <c r="B698" s="1691">
        <v>6.75</v>
      </c>
      <c r="C698" s="1691">
        <v>25</v>
      </c>
      <c r="D698" s="1691">
        <v>2.875</v>
      </c>
      <c r="E698" s="1691">
        <v>92.125</v>
      </c>
      <c r="F698" s="1691">
        <v>24</v>
      </c>
      <c r="G698" s="1691">
        <v>25.375</v>
      </c>
      <c r="H698" s="1691">
        <v>29</v>
      </c>
    </row>
    <row r="699" spans="1:8" x14ac:dyDescent="0.3">
      <c r="A699" s="1690">
        <v>43446</v>
      </c>
      <c r="B699" s="1691">
        <v>6</v>
      </c>
      <c r="C699" s="1691">
        <v>16</v>
      </c>
      <c r="D699" s="1691"/>
      <c r="E699" s="1691">
        <v>55.2</v>
      </c>
      <c r="F699" s="1691">
        <v>21</v>
      </c>
      <c r="G699" s="1691">
        <v>25.5</v>
      </c>
      <c r="H699" s="1691">
        <v>31</v>
      </c>
    </row>
    <row r="700" spans="1:8" x14ac:dyDescent="0.3">
      <c r="A700" s="1690">
        <v>43447</v>
      </c>
      <c r="B700" s="1691">
        <v>10.75</v>
      </c>
      <c r="C700" s="1691">
        <v>26</v>
      </c>
      <c r="D700" s="1691">
        <v>2.7</v>
      </c>
      <c r="E700" s="1691">
        <v>85.333333333333329</v>
      </c>
      <c r="F700" s="1691">
        <v>21</v>
      </c>
      <c r="G700" s="1691">
        <v>22.25</v>
      </c>
      <c r="H700" s="1691">
        <v>26</v>
      </c>
    </row>
    <row r="701" spans="1:8" x14ac:dyDescent="0.3">
      <c r="A701" s="1690">
        <v>43448</v>
      </c>
      <c r="B701" s="1691">
        <v>7.875</v>
      </c>
      <c r="C701" s="1691">
        <v>25</v>
      </c>
      <c r="D701" s="1691">
        <v>1.4750000000000001</v>
      </c>
      <c r="E701" s="1691">
        <v>88.333333333333329</v>
      </c>
      <c r="F701" s="1691">
        <v>20</v>
      </c>
      <c r="G701" s="1691">
        <v>23.25</v>
      </c>
      <c r="H701" s="1691">
        <v>29</v>
      </c>
    </row>
    <row r="702" spans="1:8" x14ac:dyDescent="0.3">
      <c r="A702" s="1690">
        <v>43449</v>
      </c>
      <c r="B702" s="1691">
        <v>5.25</v>
      </c>
      <c r="C702" s="1691">
        <v>23</v>
      </c>
      <c r="D702" s="1691"/>
      <c r="E702" s="1691">
        <v>19.5</v>
      </c>
      <c r="F702" s="1691">
        <v>18</v>
      </c>
      <c r="G702" s="1691">
        <v>24.125</v>
      </c>
      <c r="H702" s="1691">
        <v>30</v>
      </c>
    </row>
    <row r="703" spans="1:8" x14ac:dyDescent="0.3">
      <c r="A703" s="1690">
        <v>43450</v>
      </c>
      <c r="B703" s="1691">
        <v>6.125</v>
      </c>
      <c r="C703" s="1691">
        <v>15</v>
      </c>
      <c r="D703" s="1691"/>
      <c r="E703" s="1691">
        <v>13</v>
      </c>
      <c r="F703" s="1691">
        <v>19</v>
      </c>
      <c r="G703" s="1691">
        <v>25.625</v>
      </c>
      <c r="H703" s="1691">
        <v>33</v>
      </c>
    </row>
    <row r="704" spans="1:8" x14ac:dyDescent="0.3">
      <c r="A704" s="1690">
        <v>43451</v>
      </c>
      <c r="B704" s="1691">
        <v>8</v>
      </c>
      <c r="C704" s="1691">
        <v>19</v>
      </c>
      <c r="D704" s="1691">
        <v>1.64</v>
      </c>
      <c r="E704" s="1691">
        <v>76.75</v>
      </c>
      <c r="F704" s="1691">
        <v>21</v>
      </c>
      <c r="G704" s="1691">
        <v>25</v>
      </c>
      <c r="H704" s="1691">
        <v>29</v>
      </c>
    </row>
    <row r="705" spans="1:8" x14ac:dyDescent="0.3">
      <c r="A705" s="1690">
        <v>43452</v>
      </c>
      <c r="B705" s="1691">
        <v>9.125</v>
      </c>
      <c r="C705" s="1691">
        <v>20</v>
      </c>
      <c r="D705" s="1691"/>
      <c r="E705" s="1691">
        <v>95.875</v>
      </c>
      <c r="F705" s="1691">
        <v>18</v>
      </c>
      <c r="G705" s="1691">
        <v>20.75</v>
      </c>
      <c r="H705" s="1691">
        <v>25</v>
      </c>
    </row>
    <row r="706" spans="1:8" x14ac:dyDescent="0.3">
      <c r="A706" s="1690">
        <v>43453</v>
      </c>
      <c r="B706" s="1691">
        <v>5.125</v>
      </c>
      <c r="C706" s="1691">
        <v>10</v>
      </c>
      <c r="D706" s="1691">
        <v>0.1</v>
      </c>
      <c r="E706" s="1691">
        <v>84.375</v>
      </c>
      <c r="F706" s="1691">
        <v>20</v>
      </c>
      <c r="G706" s="1691">
        <v>22.875</v>
      </c>
      <c r="H706" s="1691">
        <v>27</v>
      </c>
    </row>
    <row r="707" spans="1:8" x14ac:dyDescent="0.3">
      <c r="A707" s="1690">
        <v>43454</v>
      </c>
      <c r="B707" s="1691">
        <v>3.75</v>
      </c>
      <c r="C707" s="1691">
        <v>10</v>
      </c>
      <c r="D707" s="1691">
        <v>2.85</v>
      </c>
      <c r="E707" s="1691">
        <v>78.2</v>
      </c>
      <c r="F707" s="1691">
        <v>20</v>
      </c>
      <c r="G707" s="1691">
        <v>24.125</v>
      </c>
      <c r="H707" s="1691">
        <v>29</v>
      </c>
    </row>
    <row r="708" spans="1:8" x14ac:dyDescent="0.3">
      <c r="A708" s="1690">
        <v>43455</v>
      </c>
      <c r="B708" s="1691">
        <v>6.875</v>
      </c>
      <c r="C708" s="1691">
        <v>15</v>
      </c>
      <c r="D708" s="1691"/>
      <c r="E708" s="1691">
        <v>39.5</v>
      </c>
      <c r="F708" s="1691">
        <v>20</v>
      </c>
      <c r="G708" s="1691">
        <v>24.375</v>
      </c>
      <c r="H708" s="1691">
        <v>29</v>
      </c>
    </row>
    <row r="709" spans="1:8" x14ac:dyDescent="0.3">
      <c r="A709" s="1690">
        <v>43456</v>
      </c>
      <c r="B709" s="1691">
        <v>4.625</v>
      </c>
      <c r="C709" s="1691">
        <v>12</v>
      </c>
      <c r="D709" s="1691"/>
      <c r="E709" s="1691"/>
      <c r="F709" s="1691">
        <v>19</v>
      </c>
      <c r="G709" s="1691">
        <v>24.25</v>
      </c>
      <c r="H709" s="1691">
        <v>30</v>
      </c>
    </row>
    <row r="710" spans="1:8" x14ac:dyDescent="0.3">
      <c r="A710" s="1690">
        <v>43457</v>
      </c>
      <c r="B710" s="1691">
        <v>4.625</v>
      </c>
      <c r="C710" s="1691">
        <v>10</v>
      </c>
      <c r="D710" s="1691"/>
      <c r="E710" s="1691"/>
      <c r="F710" s="1691">
        <v>19</v>
      </c>
      <c r="G710" s="1691">
        <v>25.625</v>
      </c>
      <c r="H710" s="1691">
        <v>33</v>
      </c>
    </row>
    <row r="711" spans="1:8" x14ac:dyDescent="0.3">
      <c r="A711" s="1690">
        <v>43458</v>
      </c>
      <c r="B711" s="1691">
        <v>5.5</v>
      </c>
      <c r="C711" s="1691">
        <v>13</v>
      </c>
      <c r="D711" s="1691"/>
      <c r="E711" s="1691"/>
      <c r="F711" s="1691">
        <v>21</v>
      </c>
      <c r="G711" s="1691">
        <v>26.875</v>
      </c>
      <c r="H711" s="1691">
        <v>32</v>
      </c>
    </row>
    <row r="712" spans="1:8" x14ac:dyDescent="0.3">
      <c r="A712" s="1690">
        <v>43459</v>
      </c>
      <c r="B712" s="1691">
        <v>6.875</v>
      </c>
      <c r="C712" s="1691">
        <v>18</v>
      </c>
      <c r="D712" s="1691"/>
      <c r="E712" s="1691"/>
      <c r="F712" s="1691">
        <v>21</v>
      </c>
      <c r="G712" s="1691">
        <v>26.625</v>
      </c>
      <c r="H712" s="1691">
        <v>32</v>
      </c>
    </row>
    <row r="713" spans="1:8" x14ac:dyDescent="0.3">
      <c r="A713" s="1690">
        <v>43460</v>
      </c>
      <c r="B713" s="1691">
        <v>6.375</v>
      </c>
      <c r="C713" s="1691">
        <v>15</v>
      </c>
      <c r="D713" s="1691"/>
      <c r="E713" s="1691"/>
      <c r="F713" s="1691">
        <v>23</v>
      </c>
      <c r="G713" s="1691">
        <v>27.625</v>
      </c>
      <c r="H713" s="1691">
        <v>33</v>
      </c>
    </row>
    <row r="714" spans="1:8" x14ac:dyDescent="0.3">
      <c r="A714" s="1690">
        <v>43461</v>
      </c>
      <c r="B714" s="1691">
        <v>5.875</v>
      </c>
      <c r="C714" s="1691">
        <v>20</v>
      </c>
      <c r="D714" s="1691"/>
      <c r="E714" s="1691">
        <v>83</v>
      </c>
      <c r="F714" s="1691">
        <v>24</v>
      </c>
      <c r="G714" s="1691">
        <v>28.5</v>
      </c>
      <c r="H714" s="1691">
        <v>33</v>
      </c>
    </row>
    <row r="715" spans="1:8" x14ac:dyDescent="0.3">
      <c r="A715" s="1690">
        <v>43462</v>
      </c>
      <c r="B715" s="1691">
        <v>6.25</v>
      </c>
      <c r="C715" s="1691">
        <v>21</v>
      </c>
      <c r="D715" s="1691">
        <v>0.9</v>
      </c>
      <c r="E715" s="1691">
        <v>20</v>
      </c>
      <c r="F715" s="1691">
        <v>25</v>
      </c>
      <c r="G715" s="1691">
        <v>28.625</v>
      </c>
      <c r="H715" s="1691">
        <v>33</v>
      </c>
    </row>
    <row r="716" spans="1:8" x14ac:dyDescent="0.3">
      <c r="A716" s="1690">
        <v>43463</v>
      </c>
      <c r="B716" s="1691">
        <v>6.75</v>
      </c>
      <c r="C716" s="1691">
        <v>20</v>
      </c>
      <c r="D716" s="1691">
        <v>0.7</v>
      </c>
      <c r="E716" s="1691">
        <v>40.166666666666664</v>
      </c>
      <c r="F716" s="1691">
        <v>24</v>
      </c>
      <c r="G716" s="1691">
        <v>28.75</v>
      </c>
      <c r="H716" s="1691">
        <v>34</v>
      </c>
    </row>
    <row r="717" spans="1:8" x14ac:dyDescent="0.3">
      <c r="A717" s="1690">
        <v>43464</v>
      </c>
      <c r="B717" s="1691">
        <v>6.5</v>
      </c>
      <c r="C717" s="1691">
        <v>18</v>
      </c>
      <c r="D717" s="1691">
        <v>5.5</v>
      </c>
      <c r="E717" s="1691">
        <v>75.8</v>
      </c>
      <c r="F717" s="1691">
        <v>24</v>
      </c>
      <c r="G717" s="1691">
        <v>27.125</v>
      </c>
      <c r="H717" s="1691">
        <v>30</v>
      </c>
    </row>
    <row r="718" spans="1:8" x14ac:dyDescent="0.3">
      <c r="A718" s="1690">
        <v>43465</v>
      </c>
      <c r="B718" s="1691">
        <v>7.625</v>
      </c>
      <c r="C718" s="1691">
        <v>14</v>
      </c>
      <c r="D718" s="1691"/>
      <c r="E718" s="1691">
        <v>9</v>
      </c>
      <c r="F718" s="1691">
        <v>20</v>
      </c>
      <c r="G718" s="1691">
        <v>24.5</v>
      </c>
      <c r="H718" s="1691">
        <v>29</v>
      </c>
    </row>
    <row r="719" spans="1:8" x14ac:dyDescent="0.3">
      <c r="A719" s="1690">
        <v>43466</v>
      </c>
      <c r="B719" s="1691">
        <v>6</v>
      </c>
      <c r="C719" s="1691">
        <v>14</v>
      </c>
      <c r="D719" s="1691">
        <v>0.48</v>
      </c>
      <c r="E719" s="1691">
        <v>59.4</v>
      </c>
      <c r="F719" s="1691">
        <v>23</v>
      </c>
      <c r="G719" s="1691">
        <v>27.375</v>
      </c>
      <c r="H719" s="1691">
        <v>33</v>
      </c>
    </row>
    <row r="720" spans="1:8" x14ac:dyDescent="0.3">
      <c r="A720" s="1690">
        <v>43467</v>
      </c>
      <c r="B720" s="1691">
        <v>5.25</v>
      </c>
      <c r="C720" s="1691">
        <v>15</v>
      </c>
      <c r="D720" s="1691">
        <v>0.52857142857142858</v>
      </c>
      <c r="E720" s="1691">
        <v>76.875</v>
      </c>
      <c r="F720" s="1691">
        <v>26</v>
      </c>
      <c r="G720" s="1691">
        <v>29.5</v>
      </c>
      <c r="H720" s="1691">
        <v>34</v>
      </c>
    </row>
    <row r="721" spans="1:8" x14ac:dyDescent="0.3">
      <c r="A721" s="1690">
        <v>43468</v>
      </c>
      <c r="B721" s="1691">
        <v>7.25</v>
      </c>
      <c r="C721" s="1691">
        <v>26</v>
      </c>
      <c r="D721" s="1691">
        <v>0.2</v>
      </c>
      <c r="E721" s="1691">
        <v>88.375</v>
      </c>
      <c r="F721" s="1691">
        <v>20</v>
      </c>
      <c r="G721" s="1691">
        <v>23.875</v>
      </c>
      <c r="H721" s="1691">
        <v>28</v>
      </c>
    </row>
    <row r="722" spans="1:8" x14ac:dyDescent="0.3">
      <c r="A722" s="1690">
        <v>43469</v>
      </c>
      <c r="B722" s="1691">
        <v>4.875</v>
      </c>
      <c r="C722" s="1691">
        <v>13</v>
      </c>
      <c r="D722" s="1691"/>
      <c r="E722" s="1691"/>
      <c r="F722" s="1691">
        <v>18</v>
      </c>
      <c r="G722" s="1691">
        <v>24.5</v>
      </c>
      <c r="H722" s="1691">
        <v>33</v>
      </c>
    </row>
    <row r="723" spans="1:8" x14ac:dyDescent="0.3">
      <c r="A723" s="1690">
        <v>43470</v>
      </c>
      <c r="B723" s="1691">
        <v>6.375</v>
      </c>
      <c r="C723" s="1691">
        <v>13</v>
      </c>
      <c r="D723" s="1691"/>
      <c r="E723" s="1691">
        <v>6</v>
      </c>
      <c r="F723" s="1691">
        <v>21</v>
      </c>
      <c r="G723" s="1691">
        <v>25.875</v>
      </c>
      <c r="H723" s="1691">
        <v>31</v>
      </c>
    </row>
    <row r="724" spans="1:8" x14ac:dyDescent="0.3">
      <c r="A724" s="1690">
        <v>43471</v>
      </c>
      <c r="B724" s="1691">
        <v>5.375</v>
      </c>
      <c r="C724" s="1691">
        <v>18</v>
      </c>
      <c r="D724" s="1691">
        <v>0.3</v>
      </c>
      <c r="E724" s="1691">
        <v>85</v>
      </c>
      <c r="F724" s="1691">
        <v>23</v>
      </c>
      <c r="G724" s="1691">
        <v>26.625</v>
      </c>
      <c r="H724" s="1691">
        <v>33</v>
      </c>
    </row>
    <row r="725" spans="1:8" x14ac:dyDescent="0.3">
      <c r="A725" s="1690">
        <v>43472</v>
      </c>
      <c r="B725" s="1691">
        <v>4.75</v>
      </c>
      <c r="C725" s="1691">
        <v>14</v>
      </c>
      <c r="D725" s="1691">
        <v>0.6</v>
      </c>
      <c r="E725" s="1691">
        <v>94.5</v>
      </c>
      <c r="F725" s="1691">
        <v>24</v>
      </c>
      <c r="G725" s="1691">
        <v>25.875</v>
      </c>
      <c r="H725" s="1691">
        <v>29</v>
      </c>
    </row>
    <row r="726" spans="1:8" x14ac:dyDescent="0.3">
      <c r="A726" s="1690">
        <v>43473</v>
      </c>
      <c r="B726" s="1691">
        <v>6.5</v>
      </c>
      <c r="C726" s="1691">
        <v>15</v>
      </c>
      <c r="D726" s="1691"/>
      <c r="E726" s="1691">
        <v>11</v>
      </c>
      <c r="F726" s="1691">
        <v>22</v>
      </c>
      <c r="G726" s="1691">
        <v>27.875</v>
      </c>
      <c r="H726" s="1691">
        <v>34</v>
      </c>
    </row>
    <row r="727" spans="1:8" x14ac:dyDescent="0.3">
      <c r="A727" s="1690">
        <v>43474</v>
      </c>
      <c r="B727" s="1691">
        <v>4.375</v>
      </c>
      <c r="C727" s="1691">
        <v>20</v>
      </c>
      <c r="D727" s="1691">
        <v>2.8</v>
      </c>
      <c r="E727" s="1691">
        <v>67</v>
      </c>
      <c r="F727" s="1691">
        <v>24</v>
      </c>
      <c r="G727" s="1691">
        <v>27.5</v>
      </c>
      <c r="H727" s="1691">
        <v>33</v>
      </c>
    </row>
    <row r="728" spans="1:8" x14ac:dyDescent="0.3">
      <c r="A728" s="1690">
        <v>43475</v>
      </c>
      <c r="B728" s="1691">
        <v>8.875</v>
      </c>
      <c r="C728" s="1691">
        <v>19</v>
      </c>
      <c r="D728" s="1691">
        <v>1.7666666666666666</v>
      </c>
      <c r="E728" s="1691">
        <v>90.75</v>
      </c>
      <c r="F728" s="1691">
        <v>20</v>
      </c>
      <c r="G728" s="1691">
        <v>20.875</v>
      </c>
      <c r="H728" s="1691">
        <v>24</v>
      </c>
    </row>
    <row r="729" spans="1:8" x14ac:dyDescent="0.3">
      <c r="A729" s="1690">
        <v>43476</v>
      </c>
      <c r="B729" s="1691">
        <v>5.875</v>
      </c>
      <c r="C729" s="1691">
        <v>15</v>
      </c>
      <c r="D729" s="1691"/>
      <c r="E729" s="1691">
        <v>5</v>
      </c>
      <c r="F729" s="1691">
        <v>16</v>
      </c>
      <c r="G729" s="1691">
        <v>20.625</v>
      </c>
      <c r="H729" s="1691">
        <v>26</v>
      </c>
    </row>
    <row r="730" spans="1:8" x14ac:dyDescent="0.3">
      <c r="A730" s="1690">
        <v>43477</v>
      </c>
      <c r="B730" s="1691">
        <v>6.125</v>
      </c>
      <c r="C730" s="1691">
        <v>14</v>
      </c>
      <c r="D730" s="1691"/>
      <c r="E730" s="1691"/>
      <c r="F730" s="1691">
        <v>19</v>
      </c>
      <c r="G730" s="1691">
        <v>24.375</v>
      </c>
      <c r="H730" s="1691">
        <v>30</v>
      </c>
    </row>
    <row r="731" spans="1:8" x14ac:dyDescent="0.3">
      <c r="A731" s="1690">
        <v>43478</v>
      </c>
      <c r="B731" s="1691">
        <v>5.875</v>
      </c>
      <c r="C731" s="1691">
        <v>13</v>
      </c>
      <c r="D731" s="1691"/>
      <c r="E731" s="1691">
        <v>48.75</v>
      </c>
      <c r="F731" s="1691">
        <v>22</v>
      </c>
      <c r="G731" s="1691">
        <v>25.625</v>
      </c>
      <c r="H731" s="1691">
        <v>29</v>
      </c>
    </row>
    <row r="732" spans="1:8" x14ac:dyDescent="0.3">
      <c r="A732" s="1690">
        <v>43479</v>
      </c>
      <c r="B732" s="1691">
        <v>6.125</v>
      </c>
      <c r="C732" s="1691">
        <v>16</v>
      </c>
      <c r="D732" s="1691"/>
      <c r="E732" s="1691">
        <v>18</v>
      </c>
      <c r="F732" s="1691">
        <v>22</v>
      </c>
      <c r="G732" s="1691">
        <v>25.875</v>
      </c>
      <c r="H732" s="1691">
        <v>31</v>
      </c>
    </row>
    <row r="733" spans="1:8" x14ac:dyDescent="0.3">
      <c r="A733" s="1690">
        <v>43480</v>
      </c>
      <c r="B733" s="1691">
        <v>6.875</v>
      </c>
      <c r="C733" s="1691">
        <v>15</v>
      </c>
      <c r="D733" s="1691">
        <v>0.44999999999999996</v>
      </c>
      <c r="E733" s="1691">
        <v>33.5</v>
      </c>
      <c r="F733" s="1691">
        <v>23</v>
      </c>
      <c r="G733" s="1691">
        <v>25.125</v>
      </c>
      <c r="H733" s="1691">
        <v>29</v>
      </c>
    </row>
    <row r="734" spans="1:8" x14ac:dyDescent="0.3">
      <c r="A734" s="1690">
        <v>43481</v>
      </c>
      <c r="B734" s="1691">
        <v>2.375</v>
      </c>
      <c r="C734" s="1691">
        <v>7</v>
      </c>
      <c r="D734" s="1691"/>
      <c r="E734" s="1691"/>
      <c r="F734" s="1691">
        <v>20</v>
      </c>
      <c r="G734" s="1691">
        <v>26.5</v>
      </c>
      <c r="H734" s="1691">
        <v>34</v>
      </c>
    </row>
    <row r="735" spans="1:8" x14ac:dyDescent="0.3">
      <c r="A735" s="1690">
        <v>43482</v>
      </c>
      <c r="B735" s="1691">
        <v>10.875</v>
      </c>
      <c r="C735" s="1691">
        <v>21</v>
      </c>
      <c r="D735" s="1691"/>
      <c r="E735" s="1691">
        <v>52.666666666666664</v>
      </c>
      <c r="F735" s="1691">
        <v>21</v>
      </c>
      <c r="G735" s="1691">
        <v>23.25</v>
      </c>
      <c r="H735" s="1691">
        <v>26</v>
      </c>
    </row>
    <row r="736" spans="1:8" x14ac:dyDescent="0.3">
      <c r="A736" s="1690">
        <v>43483</v>
      </c>
      <c r="B736" s="1691">
        <v>8.625</v>
      </c>
      <c r="C736" s="1691">
        <v>18</v>
      </c>
      <c r="D736" s="1691">
        <v>0.27500000000000002</v>
      </c>
      <c r="E736" s="1691">
        <v>75.75</v>
      </c>
      <c r="F736" s="1691">
        <v>18</v>
      </c>
      <c r="G736" s="1691">
        <v>20.75</v>
      </c>
      <c r="H736" s="1691">
        <v>24</v>
      </c>
    </row>
    <row r="737" spans="1:8" x14ac:dyDescent="0.3">
      <c r="A737" s="1690">
        <v>43484</v>
      </c>
      <c r="B737" s="1691">
        <v>5.75</v>
      </c>
      <c r="C737" s="1691">
        <v>14</v>
      </c>
      <c r="D737" s="1691"/>
      <c r="E737" s="1691">
        <v>24</v>
      </c>
      <c r="F737" s="1691">
        <v>19</v>
      </c>
      <c r="G737" s="1691">
        <v>22.5</v>
      </c>
      <c r="H737" s="1691">
        <v>26</v>
      </c>
    </row>
    <row r="738" spans="1:8" x14ac:dyDescent="0.3">
      <c r="A738" s="1690">
        <v>43485</v>
      </c>
      <c r="B738" s="1691">
        <v>6.875</v>
      </c>
      <c r="C738" s="1691">
        <v>14</v>
      </c>
      <c r="D738" s="1691"/>
      <c r="E738" s="1691">
        <v>17</v>
      </c>
      <c r="F738" s="1691">
        <v>19</v>
      </c>
      <c r="G738" s="1691">
        <v>23</v>
      </c>
      <c r="H738" s="1691">
        <v>28</v>
      </c>
    </row>
    <row r="739" spans="1:8" x14ac:dyDescent="0.3">
      <c r="A739" s="1690">
        <v>43486</v>
      </c>
      <c r="B739" s="1691">
        <v>5.625</v>
      </c>
      <c r="C739" s="1691">
        <v>14</v>
      </c>
      <c r="D739" s="1691"/>
      <c r="E739" s="1691">
        <v>23.5</v>
      </c>
      <c r="F739" s="1691">
        <v>20</v>
      </c>
      <c r="G739" s="1691">
        <v>25.375</v>
      </c>
      <c r="H739" s="1691">
        <v>31</v>
      </c>
    </row>
    <row r="740" spans="1:8" x14ac:dyDescent="0.3">
      <c r="A740" s="1690">
        <v>43487</v>
      </c>
      <c r="B740" s="1691">
        <v>5.625</v>
      </c>
      <c r="C740" s="1691">
        <v>18</v>
      </c>
      <c r="D740" s="1691"/>
      <c r="E740" s="1691">
        <v>50</v>
      </c>
      <c r="F740" s="1691">
        <v>23</v>
      </c>
      <c r="G740" s="1691">
        <v>28.625</v>
      </c>
      <c r="H740" s="1691">
        <v>34</v>
      </c>
    </row>
    <row r="741" spans="1:8" x14ac:dyDescent="0.3">
      <c r="A741" s="1690">
        <v>43488</v>
      </c>
      <c r="B741" s="1691">
        <v>8.625</v>
      </c>
      <c r="C741" s="1691">
        <v>21</v>
      </c>
      <c r="D741" s="1691">
        <v>0.39999999999999997</v>
      </c>
      <c r="E741" s="1691">
        <v>51.833333333333336</v>
      </c>
      <c r="F741" s="1691">
        <v>25</v>
      </c>
      <c r="G741" s="1691">
        <v>27.125</v>
      </c>
      <c r="H741" s="1691">
        <v>30</v>
      </c>
    </row>
    <row r="742" spans="1:8" x14ac:dyDescent="0.3">
      <c r="A742" s="1690">
        <v>43489</v>
      </c>
      <c r="B742" s="1691">
        <v>8.75</v>
      </c>
      <c r="C742" s="1691">
        <v>20</v>
      </c>
      <c r="D742" s="1691"/>
      <c r="E742" s="1691">
        <v>32</v>
      </c>
      <c r="F742" s="1691">
        <v>23</v>
      </c>
      <c r="G742" s="1691">
        <v>28</v>
      </c>
      <c r="H742" s="1691">
        <v>34</v>
      </c>
    </row>
    <row r="743" spans="1:8" x14ac:dyDescent="0.3">
      <c r="A743" s="1690">
        <v>43490</v>
      </c>
      <c r="B743" s="1691">
        <v>9</v>
      </c>
      <c r="C743" s="1691">
        <v>23</v>
      </c>
      <c r="D743" s="1691"/>
      <c r="E743" s="1691">
        <v>81.714285714285708</v>
      </c>
      <c r="F743" s="1691">
        <v>23</v>
      </c>
      <c r="G743" s="1691">
        <v>27</v>
      </c>
      <c r="H743" s="1691">
        <v>31</v>
      </c>
    </row>
    <row r="744" spans="1:8" x14ac:dyDescent="0.3">
      <c r="A744" s="1690">
        <v>43491</v>
      </c>
      <c r="B744" s="1691">
        <v>2.75</v>
      </c>
      <c r="C744" s="1691">
        <v>10</v>
      </c>
      <c r="D744" s="1691"/>
      <c r="E744" s="1691">
        <v>99.125</v>
      </c>
      <c r="F744" s="1691">
        <v>25</v>
      </c>
      <c r="G744" s="1691">
        <v>28.25</v>
      </c>
      <c r="H744" s="1691">
        <v>32</v>
      </c>
    </row>
    <row r="745" spans="1:8" x14ac:dyDescent="0.3">
      <c r="A745" s="1690">
        <v>43492</v>
      </c>
      <c r="B745" s="1691">
        <v>5.875</v>
      </c>
      <c r="C745" s="1691">
        <v>14</v>
      </c>
      <c r="D745" s="1691"/>
      <c r="E745" s="1691">
        <v>60.25</v>
      </c>
      <c r="F745" s="1691">
        <v>25</v>
      </c>
      <c r="G745" s="1691">
        <v>29.375</v>
      </c>
      <c r="H745" s="1691">
        <v>34</v>
      </c>
    </row>
    <row r="746" spans="1:8" x14ac:dyDescent="0.3">
      <c r="A746" s="1690">
        <v>43493</v>
      </c>
      <c r="B746" s="1691">
        <v>4.875</v>
      </c>
      <c r="C746" s="1691">
        <v>16</v>
      </c>
      <c r="D746" s="1691">
        <v>1</v>
      </c>
      <c r="E746" s="1691">
        <v>48.75</v>
      </c>
      <c r="F746" s="1691">
        <v>26</v>
      </c>
      <c r="G746" s="1691">
        <v>30.875</v>
      </c>
      <c r="H746" s="1691">
        <v>35</v>
      </c>
    </row>
    <row r="747" spans="1:8" x14ac:dyDescent="0.3">
      <c r="A747" s="1690">
        <v>43494</v>
      </c>
      <c r="B747" s="1691">
        <v>7.25</v>
      </c>
      <c r="C747" s="1691">
        <v>21</v>
      </c>
      <c r="D747" s="1691"/>
      <c r="E747" s="1691">
        <v>43.75</v>
      </c>
      <c r="F747" s="1691">
        <v>27</v>
      </c>
      <c r="G747" s="1691">
        <v>32</v>
      </c>
      <c r="H747" s="1691">
        <v>36</v>
      </c>
    </row>
    <row r="748" spans="1:8" x14ac:dyDescent="0.3">
      <c r="A748" s="1690">
        <v>43495</v>
      </c>
      <c r="B748" s="1691">
        <v>6.25</v>
      </c>
      <c r="C748" s="1691">
        <v>20</v>
      </c>
      <c r="D748" s="1691">
        <v>1.4666666666666666</v>
      </c>
      <c r="E748" s="1691">
        <v>91</v>
      </c>
      <c r="F748" s="1691">
        <v>27</v>
      </c>
      <c r="G748" s="1691">
        <v>29.875</v>
      </c>
      <c r="H748" s="1691">
        <v>33</v>
      </c>
    </row>
    <row r="749" spans="1:8" x14ac:dyDescent="0.3">
      <c r="A749" s="1690">
        <v>43496</v>
      </c>
      <c r="B749" s="1691">
        <v>6.625</v>
      </c>
      <c r="C749" s="1691">
        <v>15</v>
      </c>
      <c r="D749" s="1691"/>
      <c r="E749" s="1691">
        <v>58.714285714285715</v>
      </c>
      <c r="F749" s="1691">
        <v>23</v>
      </c>
      <c r="G749" s="1691">
        <v>26.625</v>
      </c>
      <c r="H749" s="1691">
        <v>31</v>
      </c>
    </row>
    <row r="750" spans="1:8" x14ac:dyDescent="0.3">
      <c r="A750" s="1690">
        <v>43497</v>
      </c>
      <c r="B750" s="1691">
        <v>3.375</v>
      </c>
      <c r="C750" s="1691">
        <v>8</v>
      </c>
      <c r="D750" s="1691">
        <v>0.1</v>
      </c>
      <c r="E750" s="1691">
        <v>100</v>
      </c>
      <c r="F750" s="1691">
        <v>25</v>
      </c>
      <c r="G750" s="1691">
        <v>29.75</v>
      </c>
      <c r="H750" s="1691">
        <v>36</v>
      </c>
    </row>
    <row r="751" spans="1:8" x14ac:dyDescent="0.3">
      <c r="A751" s="1690">
        <v>43498</v>
      </c>
      <c r="B751" s="1691">
        <v>9.375</v>
      </c>
      <c r="C751" s="1691">
        <v>20</v>
      </c>
      <c r="D751" s="1691"/>
      <c r="E751" s="1691">
        <v>65</v>
      </c>
      <c r="F751" s="1691">
        <v>23</v>
      </c>
      <c r="G751" s="1691">
        <v>26</v>
      </c>
      <c r="H751" s="1691">
        <v>29</v>
      </c>
    </row>
    <row r="752" spans="1:8" x14ac:dyDescent="0.3">
      <c r="A752" s="1690">
        <v>43499</v>
      </c>
      <c r="B752" s="1691">
        <v>7.75</v>
      </c>
      <c r="C752" s="1691">
        <v>16</v>
      </c>
      <c r="D752" s="1691"/>
      <c r="E752" s="1691">
        <v>17.5</v>
      </c>
      <c r="F752" s="1691">
        <v>18</v>
      </c>
      <c r="G752" s="1691">
        <v>21.875</v>
      </c>
      <c r="H752" s="1691">
        <v>26</v>
      </c>
    </row>
    <row r="753" spans="1:8" x14ac:dyDescent="0.3">
      <c r="A753" s="1690">
        <v>43500</v>
      </c>
      <c r="B753" s="1691">
        <v>5.75</v>
      </c>
      <c r="C753" s="1691">
        <v>13</v>
      </c>
      <c r="D753" s="1691"/>
      <c r="E753" s="1691"/>
      <c r="F753" s="1691">
        <v>18</v>
      </c>
      <c r="G753" s="1691">
        <v>22.875</v>
      </c>
      <c r="H753" s="1691">
        <v>27</v>
      </c>
    </row>
    <row r="754" spans="1:8" x14ac:dyDescent="0.3">
      <c r="A754" s="1690">
        <v>43501</v>
      </c>
      <c r="B754" s="1691">
        <v>5.625</v>
      </c>
      <c r="C754" s="1691">
        <v>12</v>
      </c>
      <c r="D754" s="1691"/>
      <c r="E754" s="1691"/>
      <c r="F754" s="1691">
        <v>20</v>
      </c>
      <c r="G754" s="1691">
        <v>24.25</v>
      </c>
      <c r="H754" s="1691">
        <v>29</v>
      </c>
    </row>
    <row r="755" spans="1:8" x14ac:dyDescent="0.3">
      <c r="A755" s="1690">
        <v>43502</v>
      </c>
      <c r="B755" s="1691">
        <v>6.25</v>
      </c>
      <c r="C755" s="1691">
        <v>13</v>
      </c>
      <c r="D755" s="1691"/>
      <c r="E755" s="1691"/>
      <c r="F755" s="1691">
        <v>21</v>
      </c>
      <c r="G755" s="1691">
        <v>25.5</v>
      </c>
      <c r="H755" s="1691">
        <v>30</v>
      </c>
    </row>
    <row r="756" spans="1:8" x14ac:dyDescent="0.3">
      <c r="A756" s="1690">
        <v>43503</v>
      </c>
      <c r="B756" s="1691">
        <v>6.125</v>
      </c>
      <c r="C756" s="1691">
        <v>14</v>
      </c>
      <c r="D756" s="1691"/>
      <c r="E756" s="1691"/>
      <c r="F756" s="1691">
        <v>22</v>
      </c>
      <c r="G756" s="1691">
        <v>27.125</v>
      </c>
      <c r="H756" s="1691">
        <v>33</v>
      </c>
    </row>
    <row r="757" spans="1:8" x14ac:dyDescent="0.3">
      <c r="A757" s="1690">
        <v>43504</v>
      </c>
      <c r="B757" s="1691">
        <v>5.25</v>
      </c>
      <c r="C757" s="1691">
        <v>17</v>
      </c>
      <c r="D757" s="1691"/>
      <c r="E757" s="1691">
        <v>51.8</v>
      </c>
      <c r="F757" s="1691">
        <v>24</v>
      </c>
      <c r="G757" s="1691">
        <v>29.5</v>
      </c>
      <c r="H757" s="1691">
        <v>36</v>
      </c>
    </row>
    <row r="758" spans="1:8" x14ac:dyDescent="0.3">
      <c r="A758" s="1690">
        <v>43505</v>
      </c>
      <c r="B758" s="1691">
        <v>4</v>
      </c>
      <c r="C758" s="1691">
        <v>11</v>
      </c>
      <c r="D758" s="1691">
        <v>0.70000000000000007</v>
      </c>
      <c r="E758" s="1691">
        <v>98.833333333333329</v>
      </c>
      <c r="F758" s="1691">
        <v>25</v>
      </c>
      <c r="G758" s="1691">
        <v>30.125</v>
      </c>
      <c r="H758" s="1691">
        <v>36</v>
      </c>
    </row>
    <row r="759" spans="1:8" x14ac:dyDescent="0.3">
      <c r="A759" s="1690">
        <v>43506</v>
      </c>
      <c r="B759" s="1691">
        <v>4.5</v>
      </c>
      <c r="C759" s="1691">
        <v>13</v>
      </c>
      <c r="D759" s="1691"/>
      <c r="E759" s="1691">
        <v>26.4</v>
      </c>
      <c r="F759" s="1691">
        <v>26</v>
      </c>
      <c r="G759" s="1691">
        <v>30.75</v>
      </c>
      <c r="H759" s="1691">
        <v>35</v>
      </c>
    </row>
    <row r="760" spans="1:8" x14ac:dyDescent="0.3">
      <c r="A760" s="1690">
        <v>43507</v>
      </c>
      <c r="B760" s="1691">
        <v>9.25</v>
      </c>
      <c r="C760" s="1691">
        <v>23</v>
      </c>
      <c r="D760" s="1691">
        <v>0.23333333333333331</v>
      </c>
      <c r="E760" s="1691">
        <v>64.125</v>
      </c>
      <c r="F760" s="1691">
        <v>23</v>
      </c>
      <c r="G760" s="1691">
        <v>25.625</v>
      </c>
      <c r="H760" s="1691">
        <v>30</v>
      </c>
    </row>
    <row r="761" spans="1:8" x14ac:dyDescent="0.3">
      <c r="A761" s="1690">
        <v>43508</v>
      </c>
      <c r="B761" s="1691">
        <v>8.5</v>
      </c>
      <c r="C761" s="1691">
        <v>19</v>
      </c>
      <c r="D761" s="1691"/>
      <c r="E761" s="1691"/>
      <c r="F761" s="1691">
        <v>16</v>
      </c>
      <c r="G761" s="1691">
        <v>20.125</v>
      </c>
      <c r="H761" s="1691">
        <v>24</v>
      </c>
    </row>
    <row r="762" spans="1:8" x14ac:dyDescent="0.3">
      <c r="A762" s="1690">
        <v>43509</v>
      </c>
      <c r="B762" s="1691">
        <v>5.875</v>
      </c>
      <c r="C762" s="1691">
        <v>12</v>
      </c>
      <c r="D762" s="1691"/>
      <c r="E762" s="1691"/>
      <c r="F762" s="1691">
        <v>17</v>
      </c>
      <c r="G762" s="1691">
        <v>21.375</v>
      </c>
      <c r="H762" s="1691">
        <v>27</v>
      </c>
    </row>
    <row r="763" spans="1:8" x14ac:dyDescent="0.3">
      <c r="A763" s="1690">
        <v>43510</v>
      </c>
      <c r="B763" s="1691">
        <v>5.25</v>
      </c>
      <c r="C763" s="1691">
        <v>10</v>
      </c>
      <c r="D763" s="1691">
        <v>0.5</v>
      </c>
      <c r="E763" s="1691">
        <v>55.375</v>
      </c>
      <c r="F763" s="1691">
        <v>18</v>
      </c>
      <c r="G763" s="1691">
        <v>22</v>
      </c>
      <c r="H763" s="1691">
        <v>27</v>
      </c>
    </row>
    <row r="764" spans="1:8" x14ac:dyDescent="0.3">
      <c r="A764" s="1690">
        <v>43511</v>
      </c>
      <c r="B764" s="1691">
        <v>4</v>
      </c>
      <c r="C764" s="1691">
        <v>9</v>
      </c>
      <c r="D764" s="1691"/>
      <c r="E764" s="1691"/>
      <c r="F764" s="1691">
        <v>19</v>
      </c>
      <c r="G764" s="1691">
        <v>23.875</v>
      </c>
      <c r="H764" s="1691">
        <v>29</v>
      </c>
    </row>
    <row r="765" spans="1:8" x14ac:dyDescent="0.3">
      <c r="A765" s="1690">
        <v>43512</v>
      </c>
      <c r="B765" s="1691">
        <v>4.25</v>
      </c>
      <c r="C765" s="1691">
        <v>10</v>
      </c>
      <c r="D765" s="1691"/>
      <c r="E765" s="1691"/>
      <c r="F765" s="1691">
        <v>20</v>
      </c>
      <c r="G765" s="1691">
        <v>25.375</v>
      </c>
      <c r="H765" s="1691">
        <v>31</v>
      </c>
    </row>
    <row r="766" spans="1:8" x14ac:dyDescent="0.3">
      <c r="A766" s="1690">
        <v>43513</v>
      </c>
      <c r="B766" s="1691">
        <v>5.875</v>
      </c>
      <c r="C766" s="1691">
        <v>12</v>
      </c>
      <c r="D766" s="1691"/>
      <c r="E766" s="1691"/>
      <c r="F766" s="1691">
        <v>22</v>
      </c>
      <c r="G766" s="1691">
        <v>26.625</v>
      </c>
      <c r="H766" s="1691">
        <v>32</v>
      </c>
    </row>
    <row r="767" spans="1:8" x14ac:dyDescent="0.3">
      <c r="A767" s="1690">
        <v>43514</v>
      </c>
      <c r="B767" s="1691">
        <v>7</v>
      </c>
      <c r="C767" s="1691">
        <v>20</v>
      </c>
      <c r="D767" s="1691"/>
      <c r="E767" s="1691"/>
      <c r="F767" s="1691">
        <v>23</v>
      </c>
      <c r="G767" s="1691">
        <v>28.25</v>
      </c>
      <c r="H767" s="1691">
        <v>34</v>
      </c>
    </row>
    <row r="768" spans="1:8" x14ac:dyDescent="0.3">
      <c r="A768" s="1690">
        <v>43515</v>
      </c>
      <c r="B768" s="1691">
        <v>5.875</v>
      </c>
      <c r="C768" s="1691">
        <v>18</v>
      </c>
      <c r="D768" s="1691"/>
      <c r="E768" s="1691">
        <v>57</v>
      </c>
      <c r="F768" s="1691">
        <v>25</v>
      </c>
      <c r="G768" s="1691">
        <v>30.875</v>
      </c>
      <c r="H768" s="1691">
        <v>38</v>
      </c>
    </row>
    <row r="769" spans="1:8" x14ac:dyDescent="0.3">
      <c r="A769" s="1690">
        <v>43516</v>
      </c>
      <c r="B769" s="1691">
        <v>6.125</v>
      </c>
      <c r="C769" s="1691">
        <v>20</v>
      </c>
      <c r="D769" s="1691"/>
      <c r="E769" s="1691">
        <v>21.5</v>
      </c>
      <c r="F769" s="1691">
        <v>26</v>
      </c>
      <c r="G769" s="1691">
        <v>32.375</v>
      </c>
      <c r="H769" s="1691">
        <v>39</v>
      </c>
    </row>
    <row r="770" spans="1:8" x14ac:dyDescent="0.3">
      <c r="A770" s="1690">
        <v>43517</v>
      </c>
      <c r="B770" s="1691">
        <v>7.875</v>
      </c>
      <c r="C770" s="1691">
        <v>23</v>
      </c>
      <c r="D770" s="1691"/>
      <c r="E770" s="1691">
        <v>56</v>
      </c>
      <c r="F770" s="1691">
        <v>28</v>
      </c>
      <c r="G770" s="1691">
        <v>32.75</v>
      </c>
      <c r="H770" s="1691">
        <v>38</v>
      </c>
    </row>
    <row r="771" spans="1:8" x14ac:dyDescent="0.3">
      <c r="A771" s="1690">
        <v>43518</v>
      </c>
      <c r="B771" s="1691">
        <v>6.25</v>
      </c>
      <c r="C771" s="1691">
        <v>22</v>
      </c>
      <c r="D771" s="1691">
        <v>0.4</v>
      </c>
      <c r="E771" s="1691">
        <v>84.428571428571431</v>
      </c>
      <c r="F771" s="1691">
        <v>28</v>
      </c>
      <c r="G771" s="1691">
        <v>31.875</v>
      </c>
      <c r="H771" s="1691">
        <v>37</v>
      </c>
    </row>
    <row r="772" spans="1:8" x14ac:dyDescent="0.3">
      <c r="A772" s="1690">
        <v>43519</v>
      </c>
      <c r="B772" s="1691">
        <v>4</v>
      </c>
      <c r="C772" s="1691">
        <v>11</v>
      </c>
      <c r="D772" s="1691">
        <v>2.6333333333333333</v>
      </c>
      <c r="E772" s="1691">
        <v>90.25</v>
      </c>
      <c r="F772" s="1691">
        <v>24</v>
      </c>
      <c r="G772" s="1691">
        <v>25.375</v>
      </c>
      <c r="H772" s="1691">
        <v>28</v>
      </c>
    </row>
    <row r="773" spans="1:8" x14ac:dyDescent="0.3">
      <c r="A773" s="1690">
        <v>43520</v>
      </c>
      <c r="B773" s="1691">
        <v>6.25</v>
      </c>
      <c r="C773" s="1691">
        <v>16</v>
      </c>
      <c r="D773" s="1691">
        <v>0.1</v>
      </c>
      <c r="E773" s="1691">
        <v>45.625</v>
      </c>
      <c r="F773" s="1691">
        <v>21</v>
      </c>
      <c r="G773" s="1691">
        <v>23.125</v>
      </c>
      <c r="H773" s="1691">
        <v>26</v>
      </c>
    </row>
    <row r="774" spans="1:8" x14ac:dyDescent="0.3">
      <c r="A774" s="1690">
        <v>43521</v>
      </c>
      <c r="B774" s="1691">
        <v>6.375</v>
      </c>
      <c r="C774" s="1691">
        <v>14</v>
      </c>
      <c r="D774" s="1691"/>
      <c r="E774" s="1691">
        <v>47.5</v>
      </c>
      <c r="F774" s="1691">
        <v>19</v>
      </c>
      <c r="G774" s="1691">
        <v>21.125</v>
      </c>
      <c r="H774" s="1691">
        <v>24</v>
      </c>
    </row>
    <row r="775" spans="1:8" x14ac:dyDescent="0.3">
      <c r="A775" s="1690">
        <v>43522</v>
      </c>
      <c r="B775" s="1691">
        <v>6</v>
      </c>
      <c r="C775" s="1691">
        <v>14</v>
      </c>
      <c r="D775" s="1691"/>
      <c r="E775" s="1691"/>
      <c r="F775" s="1691">
        <v>15</v>
      </c>
      <c r="G775" s="1691">
        <v>19.125</v>
      </c>
      <c r="H775" s="1691">
        <v>23</v>
      </c>
    </row>
    <row r="776" spans="1:8" x14ac:dyDescent="0.3">
      <c r="A776" s="1690">
        <v>43523</v>
      </c>
      <c r="B776" s="1691">
        <v>7</v>
      </c>
      <c r="C776" s="1691">
        <v>17</v>
      </c>
      <c r="D776" s="1691"/>
      <c r="E776" s="1691">
        <v>22</v>
      </c>
      <c r="F776" s="1691">
        <v>15</v>
      </c>
      <c r="G776" s="1691">
        <v>21.5</v>
      </c>
      <c r="H776" s="1691">
        <v>28</v>
      </c>
    </row>
    <row r="777" spans="1:8" x14ac:dyDescent="0.3">
      <c r="A777" s="1690">
        <v>43524</v>
      </c>
      <c r="B777" s="1691">
        <v>4.125</v>
      </c>
      <c r="C777" s="1691">
        <v>13</v>
      </c>
      <c r="D777" s="1691"/>
      <c r="E777" s="1691">
        <v>53</v>
      </c>
      <c r="F777" s="1691">
        <v>18</v>
      </c>
      <c r="G777" s="1691">
        <v>23</v>
      </c>
      <c r="H777" s="1691">
        <v>29</v>
      </c>
    </row>
    <row r="778" spans="1:8" x14ac:dyDescent="0.3">
      <c r="A778" s="1690">
        <v>43525</v>
      </c>
      <c r="B778" s="1691">
        <v>8.5</v>
      </c>
      <c r="C778" s="1691">
        <v>22</v>
      </c>
      <c r="D778" s="1691"/>
      <c r="E778" s="1691">
        <v>92.5</v>
      </c>
      <c r="F778" s="1691">
        <v>19</v>
      </c>
      <c r="G778" s="1691">
        <v>25.75</v>
      </c>
      <c r="H778" s="1691">
        <v>33</v>
      </c>
    </row>
    <row r="779" spans="1:8" x14ac:dyDescent="0.3">
      <c r="A779" s="1690">
        <v>43526</v>
      </c>
      <c r="B779" s="1691">
        <v>5.75</v>
      </c>
      <c r="C779" s="1691">
        <v>16</v>
      </c>
      <c r="D779" s="1691">
        <v>0.3</v>
      </c>
      <c r="E779" s="1691">
        <v>39.5</v>
      </c>
      <c r="F779" s="1691">
        <v>20</v>
      </c>
      <c r="G779" s="1691">
        <v>24.25</v>
      </c>
      <c r="H779" s="1691">
        <v>28</v>
      </c>
    </row>
    <row r="780" spans="1:8" x14ac:dyDescent="0.3">
      <c r="A780" s="1690">
        <v>43527</v>
      </c>
      <c r="B780" s="1691">
        <v>6.75</v>
      </c>
      <c r="C780" s="1691">
        <v>19</v>
      </c>
      <c r="D780" s="1691"/>
      <c r="E780" s="1691">
        <v>37.5</v>
      </c>
      <c r="F780" s="1691">
        <v>19</v>
      </c>
      <c r="G780" s="1691">
        <v>23.75</v>
      </c>
      <c r="H780" s="1691">
        <v>29</v>
      </c>
    </row>
    <row r="781" spans="1:8" x14ac:dyDescent="0.3">
      <c r="A781" s="1690">
        <v>43528</v>
      </c>
      <c r="B781" s="1691">
        <v>6.5</v>
      </c>
      <c r="C781" s="1691">
        <v>23</v>
      </c>
      <c r="D781" s="1691">
        <v>1.2666666666666666</v>
      </c>
      <c r="E781" s="1691">
        <v>90.625</v>
      </c>
      <c r="F781" s="1691">
        <v>21</v>
      </c>
      <c r="G781" s="1691">
        <v>23.875</v>
      </c>
      <c r="H781" s="1691">
        <v>27</v>
      </c>
    </row>
    <row r="782" spans="1:8" x14ac:dyDescent="0.3">
      <c r="A782" s="1690">
        <v>43529</v>
      </c>
      <c r="B782" s="1691">
        <v>3.625</v>
      </c>
      <c r="C782" s="1691">
        <v>10</v>
      </c>
      <c r="D782" s="1691"/>
      <c r="E782" s="1691"/>
      <c r="F782" s="1691">
        <v>21</v>
      </c>
      <c r="G782" s="1691">
        <v>25.5</v>
      </c>
      <c r="H782" s="1691">
        <v>31</v>
      </c>
    </row>
    <row r="783" spans="1:8" x14ac:dyDescent="0.3">
      <c r="A783" s="1690">
        <v>43530</v>
      </c>
      <c r="B783" s="1691">
        <v>5.125</v>
      </c>
      <c r="C783" s="1691">
        <v>14</v>
      </c>
      <c r="D783" s="1691"/>
      <c r="E783" s="1691">
        <v>17</v>
      </c>
      <c r="F783" s="1691">
        <v>22</v>
      </c>
      <c r="G783" s="1691">
        <v>28</v>
      </c>
      <c r="H783" s="1691">
        <v>35</v>
      </c>
    </row>
    <row r="784" spans="1:8" x14ac:dyDescent="0.3">
      <c r="A784" s="1690">
        <v>43531</v>
      </c>
      <c r="B784" s="1691">
        <v>5</v>
      </c>
      <c r="C784" s="1691">
        <v>17</v>
      </c>
      <c r="D784" s="1691">
        <v>8.3000000000000007</v>
      </c>
      <c r="E784" s="1691">
        <v>75</v>
      </c>
      <c r="F784" s="1691">
        <v>26</v>
      </c>
      <c r="G784" s="1691">
        <v>29.25</v>
      </c>
      <c r="H784" s="1691">
        <v>34</v>
      </c>
    </row>
    <row r="785" spans="1:8" x14ac:dyDescent="0.3">
      <c r="A785" s="1690">
        <v>43532</v>
      </c>
      <c r="B785" s="1691">
        <v>11.75</v>
      </c>
      <c r="C785" s="1691">
        <v>27</v>
      </c>
      <c r="D785" s="1691">
        <v>6.6499999999999995</v>
      </c>
      <c r="E785" s="1691">
        <v>82.5</v>
      </c>
      <c r="F785" s="1691">
        <v>20</v>
      </c>
      <c r="G785" s="1691">
        <v>22.375</v>
      </c>
      <c r="H785" s="1691">
        <v>26</v>
      </c>
    </row>
    <row r="786" spans="1:8" x14ac:dyDescent="0.3">
      <c r="A786" s="1690">
        <v>43533</v>
      </c>
      <c r="B786" s="1691">
        <v>9.375</v>
      </c>
      <c r="C786" s="1691">
        <v>17</v>
      </c>
      <c r="D786" s="1691"/>
      <c r="E786" s="1691">
        <v>28.75</v>
      </c>
      <c r="F786" s="1691">
        <v>15</v>
      </c>
      <c r="G786" s="1691">
        <v>18.375</v>
      </c>
      <c r="H786" s="1691">
        <v>22</v>
      </c>
    </row>
    <row r="787" spans="1:8" x14ac:dyDescent="0.3">
      <c r="A787" s="1690">
        <v>43534</v>
      </c>
      <c r="B787" s="1691">
        <v>7.125</v>
      </c>
      <c r="C787" s="1691">
        <v>16</v>
      </c>
      <c r="D787" s="1691"/>
      <c r="E787" s="1691">
        <v>47.4</v>
      </c>
      <c r="F787" s="1691">
        <v>18</v>
      </c>
      <c r="G787" s="1691">
        <v>20.875</v>
      </c>
      <c r="H787" s="1691">
        <v>24</v>
      </c>
    </row>
    <row r="788" spans="1:8" x14ac:dyDescent="0.3">
      <c r="A788" s="1690">
        <v>43535</v>
      </c>
      <c r="B788" s="1691">
        <v>6.75</v>
      </c>
      <c r="C788" s="1691">
        <v>17</v>
      </c>
      <c r="D788" s="1691"/>
      <c r="E788" s="1691">
        <v>53.8</v>
      </c>
      <c r="F788" s="1691">
        <v>18</v>
      </c>
      <c r="G788" s="1691">
        <v>21.625</v>
      </c>
      <c r="H788" s="1691">
        <v>26</v>
      </c>
    </row>
    <row r="789" spans="1:8" x14ac:dyDescent="0.3">
      <c r="A789" s="1690">
        <v>43536</v>
      </c>
      <c r="B789" s="1691">
        <v>5.5</v>
      </c>
      <c r="C789" s="1691">
        <v>13</v>
      </c>
      <c r="D789" s="1691">
        <v>1.857142857142857</v>
      </c>
      <c r="E789" s="1691">
        <v>85.875</v>
      </c>
      <c r="F789" s="1691">
        <v>20</v>
      </c>
      <c r="G789" s="1691">
        <v>21.375</v>
      </c>
      <c r="H789" s="1691">
        <v>24</v>
      </c>
    </row>
    <row r="790" spans="1:8" x14ac:dyDescent="0.3">
      <c r="A790" s="1690">
        <v>43537</v>
      </c>
      <c r="B790" s="1691">
        <v>7.25</v>
      </c>
      <c r="C790" s="1691">
        <v>15</v>
      </c>
      <c r="D790" s="1691"/>
      <c r="E790" s="1691">
        <v>29</v>
      </c>
      <c r="F790" s="1691">
        <v>17</v>
      </c>
      <c r="G790" s="1691">
        <v>21</v>
      </c>
      <c r="H790" s="1691">
        <v>26</v>
      </c>
    </row>
    <row r="791" spans="1:8" x14ac:dyDescent="0.3">
      <c r="A791" s="1690">
        <v>43538</v>
      </c>
      <c r="B791" s="1691">
        <v>4.875</v>
      </c>
      <c r="C791" s="1691">
        <v>11</v>
      </c>
      <c r="D791" s="1691"/>
      <c r="E791" s="1691"/>
      <c r="F791" s="1691">
        <v>18</v>
      </c>
      <c r="G791" s="1691">
        <v>22.375</v>
      </c>
      <c r="H791" s="1691">
        <v>28</v>
      </c>
    </row>
    <row r="792" spans="1:8" x14ac:dyDescent="0.3">
      <c r="A792" s="1690">
        <v>43539</v>
      </c>
      <c r="B792" s="1691">
        <v>7</v>
      </c>
      <c r="C792" s="1691">
        <v>20</v>
      </c>
      <c r="D792" s="1691"/>
      <c r="E792" s="1691">
        <v>36.25</v>
      </c>
      <c r="F792" s="1691">
        <v>20</v>
      </c>
      <c r="G792" s="1691">
        <v>23.5</v>
      </c>
      <c r="H792" s="1691">
        <v>27</v>
      </c>
    </row>
    <row r="793" spans="1:8" x14ac:dyDescent="0.3">
      <c r="A793" s="1690">
        <v>43540</v>
      </c>
      <c r="B793" s="1691">
        <v>6.75</v>
      </c>
      <c r="C793" s="1691">
        <v>19</v>
      </c>
      <c r="D793" s="1691">
        <v>0.3</v>
      </c>
      <c r="E793" s="1691">
        <v>72.5</v>
      </c>
      <c r="F793" s="1691">
        <v>21</v>
      </c>
      <c r="G793" s="1691">
        <v>23.75</v>
      </c>
      <c r="H793" s="1691">
        <v>27</v>
      </c>
    </row>
    <row r="794" spans="1:8" x14ac:dyDescent="0.3">
      <c r="A794" s="1690">
        <v>43541</v>
      </c>
      <c r="B794" s="1691">
        <v>5.125</v>
      </c>
      <c r="C794" s="1691">
        <v>18</v>
      </c>
      <c r="D794" s="1691">
        <v>1.2428571428571427</v>
      </c>
      <c r="E794" s="1691">
        <v>75.125</v>
      </c>
      <c r="F794" s="1691">
        <v>21</v>
      </c>
      <c r="G794" s="1691">
        <v>23.125</v>
      </c>
      <c r="H794" s="1691">
        <v>26</v>
      </c>
    </row>
    <row r="795" spans="1:8" x14ac:dyDescent="0.3">
      <c r="A795" s="1690">
        <v>43542</v>
      </c>
      <c r="B795" s="1691">
        <v>4.5</v>
      </c>
      <c r="C795" s="1691">
        <v>11</v>
      </c>
      <c r="D795" s="1691"/>
      <c r="E795" s="1691"/>
      <c r="F795" s="1691">
        <v>21</v>
      </c>
      <c r="G795" s="1691">
        <v>25.125</v>
      </c>
      <c r="H795" s="1691">
        <v>30</v>
      </c>
    </row>
    <row r="796" spans="1:8" x14ac:dyDescent="0.3">
      <c r="A796" s="1690">
        <v>43543</v>
      </c>
      <c r="B796" s="1691">
        <v>9.75</v>
      </c>
      <c r="C796" s="1691">
        <v>19</v>
      </c>
      <c r="D796" s="1691">
        <v>1.1000000000000001</v>
      </c>
      <c r="E796" s="1691">
        <v>84.75</v>
      </c>
      <c r="F796" s="1691">
        <v>15</v>
      </c>
      <c r="G796" s="1691">
        <v>19.125</v>
      </c>
      <c r="H796" s="1691">
        <v>23</v>
      </c>
    </row>
    <row r="797" spans="1:8" x14ac:dyDescent="0.3">
      <c r="A797" s="1690">
        <v>43544</v>
      </c>
      <c r="B797" s="1691">
        <v>6.875</v>
      </c>
      <c r="C797" s="1691">
        <v>13</v>
      </c>
      <c r="D797" s="1691"/>
      <c r="E797" s="1691">
        <v>83</v>
      </c>
      <c r="F797" s="1691">
        <v>16</v>
      </c>
      <c r="G797" s="1691">
        <v>18.125</v>
      </c>
      <c r="H797" s="1691">
        <v>22</v>
      </c>
    </row>
    <row r="798" spans="1:8" x14ac:dyDescent="0.3">
      <c r="A798" s="1690">
        <v>43545</v>
      </c>
      <c r="B798" s="1691">
        <v>4.75</v>
      </c>
      <c r="C798" s="1691">
        <v>9</v>
      </c>
      <c r="D798" s="1691"/>
      <c r="E798" s="1691">
        <v>32</v>
      </c>
      <c r="F798" s="1691">
        <v>14</v>
      </c>
      <c r="G798" s="1691">
        <v>17.875</v>
      </c>
      <c r="H798" s="1691">
        <v>23</v>
      </c>
    </row>
    <row r="799" spans="1:8" x14ac:dyDescent="0.3">
      <c r="A799" s="1690">
        <v>43546</v>
      </c>
      <c r="B799" s="1691">
        <v>4.75</v>
      </c>
      <c r="C799" s="1691">
        <v>10</v>
      </c>
      <c r="D799" s="1691"/>
      <c r="E799" s="1691">
        <v>69.75</v>
      </c>
      <c r="F799" s="1691">
        <v>15</v>
      </c>
      <c r="G799" s="1691">
        <v>19.25</v>
      </c>
      <c r="H799" s="1691">
        <v>24</v>
      </c>
    </row>
    <row r="800" spans="1:8" x14ac:dyDescent="0.3">
      <c r="A800" s="1690">
        <v>43547</v>
      </c>
      <c r="B800" s="1691">
        <v>5.375</v>
      </c>
      <c r="C800" s="1691">
        <v>16</v>
      </c>
      <c r="D800" s="1691"/>
      <c r="E800" s="1691">
        <v>54</v>
      </c>
      <c r="F800" s="1691">
        <v>17</v>
      </c>
      <c r="G800" s="1691">
        <v>21.625</v>
      </c>
      <c r="H800" s="1691">
        <v>27</v>
      </c>
    </row>
    <row r="801" spans="1:8" x14ac:dyDescent="0.3">
      <c r="A801" s="1690">
        <v>43548</v>
      </c>
      <c r="B801" s="1691">
        <v>9.5</v>
      </c>
      <c r="C801" s="1691">
        <v>23</v>
      </c>
      <c r="D801" s="1691"/>
      <c r="E801" s="1691">
        <v>23</v>
      </c>
      <c r="F801" s="1691">
        <v>18</v>
      </c>
      <c r="G801" s="1691">
        <v>20.125</v>
      </c>
      <c r="H801" s="1691">
        <v>23</v>
      </c>
    </row>
    <row r="802" spans="1:8" x14ac:dyDescent="0.3">
      <c r="A802" s="1690">
        <v>43549</v>
      </c>
      <c r="B802" s="1691">
        <v>7.5</v>
      </c>
      <c r="C802" s="1691">
        <v>16</v>
      </c>
      <c r="D802" s="1691"/>
      <c r="E802" s="1691">
        <v>13</v>
      </c>
      <c r="F802" s="1691">
        <v>13</v>
      </c>
      <c r="G802" s="1691">
        <v>16.875</v>
      </c>
      <c r="H802" s="1691">
        <v>21</v>
      </c>
    </row>
    <row r="803" spans="1:8" x14ac:dyDescent="0.3">
      <c r="A803" s="1690">
        <v>43550</v>
      </c>
      <c r="B803" s="1691">
        <v>8</v>
      </c>
      <c r="C803" s="1691">
        <v>15</v>
      </c>
      <c r="D803" s="1691">
        <v>0.1</v>
      </c>
      <c r="E803" s="1691">
        <v>31.142857142857142</v>
      </c>
      <c r="F803" s="1691">
        <v>14</v>
      </c>
      <c r="G803" s="1691">
        <v>17.75</v>
      </c>
      <c r="H803" s="1691">
        <v>21</v>
      </c>
    </row>
    <row r="804" spans="1:8" x14ac:dyDescent="0.3">
      <c r="A804" s="1690">
        <v>43551</v>
      </c>
      <c r="B804" s="1691">
        <v>5.75</v>
      </c>
      <c r="C804" s="1691">
        <v>13</v>
      </c>
      <c r="D804" s="1691"/>
      <c r="E804" s="1691"/>
      <c r="F804" s="1691">
        <v>16</v>
      </c>
      <c r="G804" s="1691">
        <v>19.5</v>
      </c>
      <c r="H804" s="1691">
        <v>23</v>
      </c>
    </row>
    <row r="805" spans="1:8" x14ac:dyDescent="0.3">
      <c r="A805" s="1690">
        <v>43552</v>
      </c>
      <c r="B805" s="1691">
        <v>7.125</v>
      </c>
      <c r="C805" s="1691">
        <v>17</v>
      </c>
      <c r="D805" s="1691"/>
      <c r="E805" s="1691">
        <v>26</v>
      </c>
      <c r="F805" s="1691">
        <v>17</v>
      </c>
      <c r="G805" s="1691">
        <v>21.25</v>
      </c>
      <c r="H805" s="1691">
        <v>26</v>
      </c>
    </row>
    <row r="806" spans="1:8" x14ac:dyDescent="0.3">
      <c r="A806" s="1690">
        <v>43553</v>
      </c>
      <c r="B806" s="1691">
        <v>6.75</v>
      </c>
      <c r="C806" s="1691">
        <v>18</v>
      </c>
      <c r="D806" s="1691">
        <v>0.15000000000000002</v>
      </c>
      <c r="E806" s="1691">
        <v>93.125</v>
      </c>
      <c r="F806" s="1691">
        <v>19</v>
      </c>
      <c r="G806" s="1691">
        <v>22.5</v>
      </c>
      <c r="H806" s="1691">
        <v>27</v>
      </c>
    </row>
    <row r="807" spans="1:8" x14ac:dyDescent="0.3">
      <c r="A807" s="1690">
        <v>43554</v>
      </c>
      <c r="B807" s="1691">
        <v>4.125</v>
      </c>
      <c r="C807" s="1691">
        <v>15</v>
      </c>
      <c r="D807" s="1691"/>
      <c r="E807" s="1691">
        <v>32.625</v>
      </c>
      <c r="F807" s="1691">
        <v>22</v>
      </c>
      <c r="G807" s="1691">
        <v>25.625</v>
      </c>
      <c r="H807" s="1691">
        <v>30</v>
      </c>
    </row>
    <row r="808" spans="1:8" x14ac:dyDescent="0.3">
      <c r="A808" s="1690">
        <v>43555</v>
      </c>
      <c r="B808" s="1691">
        <v>4.875</v>
      </c>
      <c r="C808" s="1691">
        <v>16</v>
      </c>
      <c r="D808" s="1691"/>
      <c r="E808" s="1691">
        <v>74</v>
      </c>
      <c r="F808" s="1691">
        <v>22</v>
      </c>
      <c r="G808" s="1691">
        <v>25.125</v>
      </c>
      <c r="H808" s="1691">
        <v>29</v>
      </c>
    </row>
    <row r="809" spans="1:8" x14ac:dyDescent="0.3">
      <c r="A809" s="1690">
        <v>43556</v>
      </c>
      <c r="B809" s="1691">
        <v>5.625</v>
      </c>
      <c r="C809" s="1691">
        <v>16</v>
      </c>
      <c r="D809" s="1691"/>
      <c r="E809" s="1691">
        <v>97.625</v>
      </c>
      <c r="F809" s="1691">
        <v>22</v>
      </c>
      <c r="G809" s="1691">
        <v>24.75</v>
      </c>
      <c r="H809" s="1691">
        <v>29</v>
      </c>
    </row>
    <row r="810" spans="1:8" x14ac:dyDescent="0.3">
      <c r="A810" s="1690">
        <v>43557</v>
      </c>
      <c r="B810" s="1691">
        <v>4</v>
      </c>
      <c r="C810" s="1691">
        <v>10</v>
      </c>
      <c r="D810" s="1691"/>
      <c r="E810" s="1691">
        <v>54.8</v>
      </c>
      <c r="F810" s="1691">
        <v>22</v>
      </c>
      <c r="G810" s="1691">
        <v>26.25</v>
      </c>
      <c r="H810" s="1691">
        <v>31</v>
      </c>
    </row>
    <row r="811" spans="1:8" x14ac:dyDescent="0.3">
      <c r="A811" s="1690">
        <v>43558</v>
      </c>
      <c r="B811" s="1691">
        <v>7.25</v>
      </c>
      <c r="C811" s="1691">
        <v>22</v>
      </c>
      <c r="D811" s="1691">
        <v>0.2</v>
      </c>
      <c r="E811" s="1691">
        <v>10.5</v>
      </c>
      <c r="F811" s="1691">
        <v>20</v>
      </c>
      <c r="G811" s="1691">
        <v>22.5</v>
      </c>
      <c r="H811" s="1691">
        <v>26</v>
      </c>
    </row>
    <row r="812" spans="1:8" x14ac:dyDescent="0.3">
      <c r="A812" s="1690">
        <v>43559</v>
      </c>
      <c r="B812" s="1691">
        <v>8.75</v>
      </c>
      <c r="C812" s="1691">
        <v>22</v>
      </c>
      <c r="D812" s="1691">
        <v>0.76666666666666672</v>
      </c>
      <c r="E812" s="1691">
        <v>61.714285714285715</v>
      </c>
      <c r="F812" s="1691">
        <v>20</v>
      </c>
      <c r="G812" s="1691">
        <v>21.875</v>
      </c>
      <c r="H812" s="1691">
        <v>25</v>
      </c>
    </row>
    <row r="813" spans="1:8" x14ac:dyDescent="0.3">
      <c r="A813" s="1690">
        <v>43560</v>
      </c>
      <c r="B813" s="1691">
        <v>8.75</v>
      </c>
      <c r="C813" s="1691">
        <v>25</v>
      </c>
      <c r="D813" s="1691"/>
      <c r="E813" s="1691">
        <v>50</v>
      </c>
      <c r="F813" s="1691">
        <v>16</v>
      </c>
      <c r="G813" s="1691">
        <v>19</v>
      </c>
      <c r="H813" s="1691">
        <v>23</v>
      </c>
    </row>
    <row r="814" spans="1:8" x14ac:dyDescent="0.3">
      <c r="A814" s="1690">
        <v>43561</v>
      </c>
      <c r="B814" s="1691">
        <v>3.125</v>
      </c>
      <c r="C814" s="1691">
        <v>8</v>
      </c>
      <c r="D814" s="1691"/>
      <c r="E814" s="1691">
        <v>46</v>
      </c>
      <c r="F814" s="1691">
        <v>15</v>
      </c>
      <c r="G814" s="1691">
        <v>19.125</v>
      </c>
      <c r="H814" s="1691">
        <v>24</v>
      </c>
    </row>
    <row r="815" spans="1:8" x14ac:dyDescent="0.3">
      <c r="A815" s="1690">
        <v>43562</v>
      </c>
      <c r="B815" s="1691">
        <v>4</v>
      </c>
      <c r="C815" s="1691">
        <v>9</v>
      </c>
      <c r="D815" s="1691"/>
      <c r="E815" s="1691">
        <v>14.5</v>
      </c>
      <c r="F815" s="1691">
        <v>15</v>
      </c>
      <c r="G815" s="1691">
        <v>20.375</v>
      </c>
      <c r="H815" s="1691">
        <v>27</v>
      </c>
    </row>
    <row r="816" spans="1:8" x14ac:dyDescent="0.3">
      <c r="A816" s="1690">
        <v>43563</v>
      </c>
      <c r="B816" s="1691">
        <v>4.25</v>
      </c>
      <c r="C816" s="1691">
        <v>9</v>
      </c>
      <c r="D816" s="1691"/>
      <c r="E816" s="1691"/>
      <c r="F816" s="1691">
        <v>17</v>
      </c>
      <c r="G816" s="1691">
        <v>21.625</v>
      </c>
      <c r="H816" s="1691">
        <v>28</v>
      </c>
    </row>
    <row r="817" spans="1:8" x14ac:dyDescent="0.3">
      <c r="A817" s="1690">
        <v>43564</v>
      </c>
      <c r="B817" s="1691">
        <v>4.875</v>
      </c>
      <c r="C817" s="1691">
        <v>11</v>
      </c>
      <c r="D817" s="1691"/>
      <c r="E817" s="1691"/>
      <c r="F817" s="1691">
        <v>18</v>
      </c>
      <c r="G817" s="1691">
        <v>22.5</v>
      </c>
      <c r="H817" s="1691">
        <v>28</v>
      </c>
    </row>
    <row r="818" spans="1:8" x14ac:dyDescent="0.3">
      <c r="A818" s="1690">
        <v>43565</v>
      </c>
      <c r="B818" s="1691">
        <v>4.875</v>
      </c>
      <c r="C818" s="1691">
        <v>18</v>
      </c>
      <c r="D818" s="1691">
        <v>0.1</v>
      </c>
      <c r="E818" s="1691">
        <v>82.8</v>
      </c>
      <c r="F818" s="1691">
        <v>19</v>
      </c>
      <c r="G818" s="1691">
        <v>22.75</v>
      </c>
      <c r="H818" s="1691">
        <v>28</v>
      </c>
    </row>
    <row r="819" spans="1:8" x14ac:dyDescent="0.3">
      <c r="A819" s="1690">
        <v>43566</v>
      </c>
      <c r="B819" s="1691">
        <v>6.875</v>
      </c>
      <c r="C819" s="1691">
        <v>18</v>
      </c>
      <c r="D819" s="1691">
        <v>0.35</v>
      </c>
      <c r="E819" s="1691">
        <v>66.599999999999994</v>
      </c>
      <c r="F819" s="1691">
        <v>17</v>
      </c>
      <c r="G819" s="1691">
        <v>18.75</v>
      </c>
      <c r="H819" s="1691">
        <v>20</v>
      </c>
    </row>
    <row r="820" spans="1:8" x14ac:dyDescent="0.3">
      <c r="A820" s="1690">
        <v>43567</v>
      </c>
      <c r="B820" s="1691">
        <v>2.875</v>
      </c>
      <c r="C820" s="1691">
        <v>13</v>
      </c>
      <c r="D820" s="1691"/>
      <c r="E820" s="1691"/>
      <c r="F820" s="1691">
        <v>15</v>
      </c>
      <c r="G820" s="1691">
        <v>18.5</v>
      </c>
      <c r="H820" s="1691">
        <v>23</v>
      </c>
    </row>
    <row r="821" spans="1:8" x14ac:dyDescent="0.3">
      <c r="A821" s="1690">
        <v>43568</v>
      </c>
      <c r="B821" s="1691">
        <v>5.375</v>
      </c>
      <c r="C821" s="1691">
        <v>13</v>
      </c>
      <c r="D821" s="1691"/>
      <c r="E821" s="1691">
        <v>40</v>
      </c>
      <c r="F821" s="1691">
        <v>15</v>
      </c>
      <c r="G821" s="1691">
        <v>19.75</v>
      </c>
      <c r="H821" s="1691">
        <v>26</v>
      </c>
    </row>
    <row r="822" spans="1:8" x14ac:dyDescent="0.3">
      <c r="A822" s="1690">
        <v>43569</v>
      </c>
      <c r="B822" s="1691">
        <v>5</v>
      </c>
      <c r="C822" s="1691">
        <v>12</v>
      </c>
      <c r="D822" s="1691">
        <v>0.5</v>
      </c>
      <c r="E822" s="1691">
        <v>88</v>
      </c>
      <c r="F822" s="1691">
        <v>19</v>
      </c>
      <c r="G822" s="1691">
        <v>22.25</v>
      </c>
      <c r="H822" s="1691">
        <v>28</v>
      </c>
    </row>
    <row r="823" spans="1:8" x14ac:dyDescent="0.3">
      <c r="A823" s="1690">
        <v>43570</v>
      </c>
      <c r="B823" s="1691">
        <v>9.125</v>
      </c>
      <c r="C823" s="1691">
        <v>19</v>
      </c>
      <c r="D823" s="1691"/>
      <c r="E823" s="1691">
        <v>94</v>
      </c>
      <c r="F823" s="1691">
        <v>19</v>
      </c>
      <c r="G823" s="1691">
        <v>20</v>
      </c>
      <c r="H823" s="1691">
        <v>21</v>
      </c>
    </row>
    <row r="824" spans="1:8" x14ac:dyDescent="0.3">
      <c r="A824" s="1690">
        <v>43571</v>
      </c>
      <c r="B824" s="1691">
        <v>6</v>
      </c>
      <c r="C824" s="1691">
        <v>15</v>
      </c>
      <c r="D824" s="1691"/>
      <c r="E824" s="1691"/>
      <c r="F824" s="1691">
        <v>17</v>
      </c>
      <c r="G824" s="1691">
        <v>19.625</v>
      </c>
      <c r="H824" s="1691">
        <v>23</v>
      </c>
    </row>
    <row r="825" spans="1:8" x14ac:dyDescent="0.3">
      <c r="A825" s="1690">
        <v>43572</v>
      </c>
      <c r="B825" s="1691">
        <v>5.875</v>
      </c>
      <c r="C825" s="1691">
        <v>17</v>
      </c>
      <c r="D825" s="1691"/>
      <c r="E825" s="1691">
        <v>16.5</v>
      </c>
      <c r="F825" s="1691">
        <v>16</v>
      </c>
      <c r="G825" s="1691">
        <v>20.375</v>
      </c>
      <c r="H825" s="1691">
        <v>26</v>
      </c>
    </row>
    <row r="826" spans="1:8" x14ac:dyDescent="0.3">
      <c r="A826" s="1690">
        <v>43573</v>
      </c>
      <c r="B826" s="1691">
        <v>5</v>
      </c>
      <c r="C826" s="1691">
        <v>14</v>
      </c>
      <c r="D826" s="1691"/>
      <c r="E826" s="1691">
        <v>83.375</v>
      </c>
      <c r="F826" s="1691">
        <v>17</v>
      </c>
      <c r="G826" s="1691">
        <v>21.25</v>
      </c>
      <c r="H826" s="1691">
        <v>27</v>
      </c>
    </row>
    <row r="827" spans="1:8" x14ac:dyDescent="0.3">
      <c r="A827" s="1690">
        <v>43574</v>
      </c>
      <c r="B827" s="1691">
        <v>4.875</v>
      </c>
      <c r="C827" s="1691">
        <v>14</v>
      </c>
      <c r="D827" s="1691"/>
      <c r="E827" s="1691">
        <v>75.75</v>
      </c>
      <c r="F827" s="1691">
        <v>18</v>
      </c>
      <c r="G827" s="1691">
        <v>23.5</v>
      </c>
      <c r="H827" s="1691">
        <v>30</v>
      </c>
    </row>
    <row r="828" spans="1:8" x14ac:dyDescent="0.3">
      <c r="A828" s="1690">
        <v>43575</v>
      </c>
      <c r="B828" s="1691">
        <v>5.875</v>
      </c>
      <c r="C828" s="1691">
        <v>17</v>
      </c>
      <c r="D828" s="1691"/>
      <c r="E828" s="1691">
        <v>79.5</v>
      </c>
      <c r="F828" s="1691">
        <v>19</v>
      </c>
      <c r="G828" s="1691">
        <v>20.875</v>
      </c>
      <c r="H828" s="1691">
        <v>23</v>
      </c>
    </row>
    <row r="829" spans="1:8" x14ac:dyDescent="0.3">
      <c r="A829" s="1690">
        <v>43576</v>
      </c>
      <c r="B829" s="1691">
        <v>2.875</v>
      </c>
      <c r="C829" s="1691">
        <v>7</v>
      </c>
      <c r="D829" s="1691"/>
      <c r="E829" s="1691">
        <v>36.5</v>
      </c>
      <c r="F829" s="1691">
        <v>16</v>
      </c>
      <c r="G829" s="1691">
        <v>18.5</v>
      </c>
      <c r="H829" s="1691">
        <v>22</v>
      </c>
    </row>
    <row r="830" spans="1:8" x14ac:dyDescent="0.3">
      <c r="A830" s="1690">
        <v>43577</v>
      </c>
      <c r="B830" s="1691">
        <v>3.75</v>
      </c>
      <c r="C830" s="1691">
        <v>9</v>
      </c>
      <c r="D830" s="1691"/>
      <c r="E830" s="1691">
        <v>80</v>
      </c>
      <c r="F830" s="1691">
        <v>15</v>
      </c>
      <c r="G830" s="1691">
        <v>17.875</v>
      </c>
      <c r="H830" s="1691">
        <v>21</v>
      </c>
    </row>
    <row r="831" spans="1:8" x14ac:dyDescent="0.3">
      <c r="A831" s="1690">
        <v>43578</v>
      </c>
      <c r="B831" s="1691">
        <v>5.25</v>
      </c>
      <c r="C831" s="1691">
        <v>11</v>
      </c>
      <c r="D831" s="1691"/>
      <c r="E831" s="1691">
        <v>39.75</v>
      </c>
      <c r="F831" s="1691">
        <v>14</v>
      </c>
      <c r="G831" s="1691">
        <v>16.875</v>
      </c>
      <c r="H831" s="1691">
        <v>20</v>
      </c>
    </row>
    <row r="832" spans="1:8" x14ac:dyDescent="0.3">
      <c r="A832" s="1690">
        <v>43579</v>
      </c>
      <c r="B832" s="1691">
        <v>6.25</v>
      </c>
      <c r="C832" s="1691">
        <v>18</v>
      </c>
      <c r="D832" s="1691"/>
      <c r="E832" s="1691">
        <v>59.6</v>
      </c>
      <c r="F832" s="1691">
        <v>16</v>
      </c>
      <c r="G832" s="1691">
        <v>18.75</v>
      </c>
      <c r="H832" s="1691">
        <v>22</v>
      </c>
    </row>
    <row r="833" spans="1:8" x14ac:dyDescent="0.3">
      <c r="A833" s="1690">
        <v>43580</v>
      </c>
      <c r="B833" s="1691">
        <v>10.75</v>
      </c>
      <c r="C833" s="1691">
        <v>21</v>
      </c>
      <c r="D833" s="1691"/>
      <c r="E833" s="1691">
        <v>96.875</v>
      </c>
      <c r="F833" s="1691">
        <v>18</v>
      </c>
      <c r="G833" s="1691">
        <v>20</v>
      </c>
      <c r="H833" s="1691">
        <v>22</v>
      </c>
    </row>
    <row r="834" spans="1:8" x14ac:dyDescent="0.3">
      <c r="A834" s="1690">
        <v>43581</v>
      </c>
      <c r="B834" s="1691">
        <v>10.125</v>
      </c>
      <c r="C834" s="1691">
        <v>24</v>
      </c>
      <c r="D834" s="1691">
        <v>0.88749999999999996</v>
      </c>
      <c r="E834" s="1691">
        <v>97.625</v>
      </c>
      <c r="F834" s="1691">
        <v>18</v>
      </c>
      <c r="G834" s="1691">
        <v>18.125</v>
      </c>
      <c r="H834" s="1691">
        <v>19</v>
      </c>
    </row>
    <row r="835" spans="1:8" x14ac:dyDescent="0.3">
      <c r="A835" s="1690">
        <v>43582</v>
      </c>
      <c r="B835" s="1691">
        <v>5.5</v>
      </c>
      <c r="C835" s="1691">
        <v>15</v>
      </c>
      <c r="D835" s="1691">
        <v>0.1</v>
      </c>
      <c r="E835" s="1691">
        <v>92.5</v>
      </c>
      <c r="F835" s="1691">
        <v>18</v>
      </c>
      <c r="G835" s="1691">
        <v>18.375</v>
      </c>
      <c r="H835" s="1691">
        <v>20</v>
      </c>
    </row>
    <row r="836" spans="1:8" x14ac:dyDescent="0.3">
      <c r="A836" s="1690">
        <v>43583</v>
      </c>
      <c r="B836" s="1691">
        <v>3.5</v>
      </c>
      <c r="C836" s="1691">
        <v>7</v>
      </c>
      <c r="D836" s="1691"/>
      <c r="E836" s="1691">
        <v>50</v>
      </c>
      <c r="F836" s="1691">
        <v>15</v>
      </c>
      <c r="G836" s="1691">
        <v>18.75</v>
      </c>
      <c r="H836" s="1691">
        <v>24</v>
      </c>
    </row>
    <row r="837" spans="1:8" x14ac:dyDescent="0.3">
      <c r="A837" s="1690">
        <v>43584</v>
      </c>
      <c r="B837" s="1691">
        <v>5.25</v>
      </c>
      <c r="C837" s="1691">
        <v>17</v>
      </c>
      <c r="D837" s="1691"/>
      <c r="E837" s="1691">
        <v>18</v>
      </c>
      <c r="F837" s="1691">
        <v>15</v>
      </c>
      <c r="G837" s="1691">
        <v>19</v>
      </c>
      <c r="H837" s="1691">
        <v>25</v>
      </c>
    </row>
    <row r="838" spans="1:8" x14ac:dyDescent="0.3">
      <c r="A838" s="1690">
        <v>43585</v>
      </c>
      <c r="B838" s="1691">
        <v>5.875</v>
      </c>
      <c r="C838" s="1691">
        <v>18</v>
      </c>
      <c r="D838" s="1691"/>
      <c r="E838" s="1691">
        <v>85.25</v>
      </c>
      <c r="F838" s="1691">
        <v>15</v>
      </c>
      <c r="G838" s="1691">
        <v>16.25</v>
      </c>
      <c r="H838" s="1691">
        <v>18</v>
      </c>
    </row>
    <row r="839" spans="1:8" x14ac:dyDescent="0.3">
      <c r="A839" s="1690">
        <v>43586</v>
      </c>
      <c r="B839" s="1691">
        <v>4.625</v>
      </c>
      <c r="C839" s="1691">
        <v>17</v>
      </c>
      <c r="D839" s="1691"/>
      <c r="E839" s="1691">
        <v>64.666666666666671</v>
      </c>
      <c r="F839" s="1691">
        <v>12</v>
      </c>
      <c r="G839" s="1691">
        <v>15.875</v>
      </c>
      <c r="H839" s="1691">
        <v>21</v>
      </c>
    </row>
    <row r="840" spans="1:8" x14ac:dyDescent="0.3">
      <c r="A840" s="1690">
        <v>43587</v>
      </c>
      <c r="B840" s="1691">
        <v>7.5</v>
      </c>
      <c r="C840" s="1691">
        <v>27</v>
      </c>
      <c r="D840" s="1691"/>
      <c r="E840" s="1691">
        <v>89.375</v>
      </c>
      <c r="F840" s="1691">
        <v>16</v>
      </c>
      <c r="G840" s="1691">
        <v>19.625</v>
      </c>
      <c r="H840" s="1691">
        <v>26</v>
      </c>
    </row>
    <row r="841" spans="1:8" x14ac:dyDescent="0.3">
      <c r="A841" s="1690">
        <v>43588</v>
      </c>
      <c r="B841" s="1691">
        <v>3.625</v>
      </c>
      <c r="C841" s="1691">
        <v>14</v>
      </c>
      <c r="D841" s="1691"/>
      <c r="E841" s="1691">
        <v>74.285714285714292</v>
      </c>
      <c r="F841" s="1691">
        <v>17</v>
      </c>
      <c r="G841" s="1691">
        <v>19.75</v>
      </c>
      <c r="H841" s="1691">
        <v>25</v>
      </c>
    </row>
    <row r="842" spans="1:8" x14ac:dyDescent="0.3">
      <c r="A842" s="1690">
        <v>43589</v>
      </c>
      <c r="B842" s="1691">
        <v>7.375</v>
      </c>
      <c r="C842" s="1691">
        <v>20</v>
      </c>
      <c r="D842" s="1691"/>
      <c r="E842" s="1691">
        <v>57.285714285714285</v>
      </c>
      <c r="F842" s="1691">
        <v>17</v>
      </c>
      <c r="G842" s="1691">
        <v>19</v>
      </c>
      <c r="H842" s="1691">
        <v>21</v>
      </c>
    </row>
    <row r="843" spans="1:8" x14ac:dyDescent="0.3">
      <c r="A843" s="1690">
        <v>43590</v>
      </c>
      <c r="B843" s="1691">
        <v>6.25</v>
      </c>
      <c r="C843" s="1691">
        <v>20</v>
      </c>
      <c r="D843" s="1691">
        <v>0.55000000000000004</v>
      </c>
      <c r="E843" s="1691">
        <v>99.375</v>
      </c>
      <c r="F843" s="1691">
        <v>19</v>
      </c>
      <c r="G843" s="1691">
        <v>19.75</v>
      </c>
      <c r="H843" s="1691">
        <v>22</v>
      </c>
    </row>
    <row r="844" spans="1:8" x14ac:dyDescent="0.3">
      <c r="A844" s="1690">
        <v>43591</v>
      </c>
      <c r="B844" s="1691">
        <v>6.875</v>
      </c>
      <c r="C844" s="1691">
        <v>19</v>
      </c>
      <c r="D844" s="1691"/>
      <c r="E844" s="1691">
        <v>38</v>
      </c>
      <c r="F844" s="1691">
        <v>16</v>
      </c>
      <c r="G844" s="1691">
        <v>18</v>
      </c>
      <c r="H844" s="1691">
        <v>21</v>
      </c>
    </row>
    <row r="845" spans="1:8" x14ac:dyDescent="0.3">
      <c r="A845" s="1690">
        <v>43592</v>
      </c>
      <c r="B845" s="1691">
        <v>6.75</v>
      </c>
      <c r="C845" s="1691">
        <v>18</v>
      </c>
      <c r="D845" s="1691"/>
      <c r="E845" s="1691">
        <v>66</v>
      </c>
      <c r="F845" s="1691">
        <v>14</v>
      </c>
      <c r="G845" s="1691">
        <v>16.25</v>
      </c>
      <c r="H845" s="1691">
        <v>19</v>
      </c>
    </row>
    <row r="846" spans="1:8" x14ac:dyDescent="0.3">
      <c r="A846" s="1690">
        <v>43593</v>
      </c>
      <c r="B846" s="1691">
        <v>6.625</v>
      </c>
      <c r="C846" s="1691">
        <v>16</v>
      </c>
      <c r="D846" s="1691"/>
      <c r="E846" s="1691">
        <v>85.75</v>
      </c>
      <c r="F846" s="1691">
        <v>15</v>
      </c>
      <c r="G846" s="1691">
        <v>17.5</v>
      </c>
      <c r="H846" s="1691">
        <v>21</v>
      </c>
    </row>
    <row r="847" spans="1:8" x14ac:dyDescent="0.3">
      <c r="A847" s="1690">
        <v>43594</v>
      </c>
      <c r="B847" s="1691">
        <v>6.125</v>
      </c>
      <c r="C847" s="1691">
        <v>18</v>
      </c>
      <c r="D847" s="1691">
        <v>1.6333333333333335</v>
      </c>
      <c r="E847" s="1691">
        <v>95.25</v>
      </c>
      <c r="F847" s="1691">
        <v>16</v>
      </c>
      <c r="G847" s="1691">
        <v>17.5</v>
      </c>
      <c r="H847" s="1691">
        <v>19</v>
      </c>
    </row>
    <row r="848" spans="1:8" x14ac:dyDescent="0.3">
      <c r="A848" s="1690">
        <v>43595</v>
      </c>
      <c r="B848" s="1691">
        <v>9.125</v>
      </c>
      <c r="C848" s="1691">
        <v>21</v>
      </c>
      <c r="D848" s="1691"/>
      <c r="E848" s="1691">
        <v>74.5</v>
      </c>
      <c r="F848" s="1691">
        <v>15</v>
      </c>
      <c r="G848" s="1691">
        <v>16.875</v>
      </c>
      <c r="H848" s="1691">
        <v>20</v>
      </c>
    </row>
    <row r="849" spans="1:8" x14ac:dyDescent="0.3">
      <c r="A849" s="1690">
        <v>43596</v>
      </c>
      <c r="B849" s="1691">
        <v>6.5</v>
      </c>
      <c r="C849" s="1691">
        <v>22</v>
      </c>
      <c r="D849" s="1691"/>
      <c r="E849" s="1691"/>
      <c r="F849" s="1691">
        <v>12</v>
      </c>
      <c r="G849" s="1691">
        <v>15.125</v>
      </c>
      <c r="H849" s="1691">
        <v>20</v>
      </c>
    </row>
    <row r="850" spans="1:8" x14ac:dyDescent="0.3">
      <c r="A850" s="1690">
        <v>43597</v>
      </c>
      <c r="B850" s="1691">
        <v>4.625</v>
      </c>
      <c r="C850" s="1691">
        <v>10</v>
      </c>
      <c r="D850" s="1691"/>
      <c r="E850" s="1691"/>
      <c r="F850" s="1691">
        <v>12</v>
      </c>
      <c r="G850" s="1691">
        <v>16</v>
      </c>
      <c r="H850" s="1691">
        <v>22</v>
      </c>
    </row>
    <row r="851" spans="1:8" x14ac:dyDescent="0.3">
      <c r="A851" s="1690">
        <v>43598</v>
      </c>
      <c r="B851" s="1691">
        <v>5.25</v>
      </c>
      <c r="C851" s="1691">
        <v>16</v>
      </c>
      <c r="D851" s="1691"/>
      <c r="E851" s="1691"/>
      <c r="F851" s="1691">
        <v>13</v>
      </c>
      <c r="G851" s="1691">
        <v>17.125</v>
      </c>
      <c r="H851" s="1691">
        <v>23</v>
      </c>
    </row>
    <row r="852" spans="1:8" x14ac:dyDescent="0.3">
      <c r="A852" s="1690">
        <v>43599</v>
      </c>
      <c r="B852" s="1691">
        <v>6.625</v>
      </c>
      <c r="C852" s="1691">
        <v>16</v>
      </c>
      <c r="D852" s="1691"/>
      <c r="E852" s="1691"/>
      <c r="F852" s="1691">
        <v>13</v>
      </c>
      <c r="G852" s="1691">
        <v>15.375</v>
      </c>
      <c r="H852" s="1691">
        <v>18</v>
      </c>
    </row>
    <row r="853" spans="1:8" x14ac:dyDescent="0.3">
      <c r="A853" s="1690">
        <v>43600</v>
      </c>
      <c r="B853" s="1691">
        <v>4.75</v>
      </c>
      <c r="C853" s="1691">
        <v>10</v>
      </c>
      <c r="D853" s="1691"/>
      <c r="E853" s="1691"/>
      <c r="F853" s="1691">
        <v>13</v>
      </c>
      <c r="G853" s="1691">
        <v>15.625</v>
      </c>
      <c r="H853" s="1691">
        <v>20</v>
      </c>
    </row>
    <row r="854" spans="1:8" x14ac:dyDescent="0.3">
      <c r="A854" s="1690">
        <v>43601</v>
      </c>
      <c r="B854" s="1691">
        <v>6.25</v>
      </c>
      <c r="C854" s="1691">
        <v>19</v>
      </c>
      <c r="D854" s="1691"/>
      <c r="E854" s="1691">
        <v>8</v>
      </c>
      <c r="F854" s="1691">
        <v>14</v>
      </c>
      <c r="G854" s="1691">
        <v>17.375</v>
      </c>
      <c r="H854" s="1691">
        <v>22</v>
      </c>
    </row>
    <row r="855" spans="1:8" x14ac:dyDescent="0.3">
      <c r="A855" s="1690">
        <v>43602</v>
      </c>
      <c r="B855" s="1691">
        <v>7.75</v>
      </c>
      <c r="C855" s="1691">
        <v>23</v>
      </c>
      <c r="D855" s="1691"/>
      <c r="E855" s="1691">
        <v>91.875</v>
      </c>
      <c r="F855" s="1691">
        <v>17</v>
      </c>
      <c r="G855" s="1691">
        <v>19.375</v>
      </c>
      <c r="H855" s="1691">
        <v>23</v>
      </c>
    </row>
    <row r="856" spans="1:8" x14ac:dyDescent="0.3">
      <c r="A856" s="1690">
        <v>43603</v>
      </c>
      <c r="B856" s="1691">
        <v>6.875</v>
      </c>
      <c r="C856" s="1691">
        <v>23</v>
      </c>
      <c r="D856" s="1691">
        <v>0.47499999999999998</v>
      </c>
      <c r="E856" s="1691">
        <v>84.375</v>
      </c>
      <c r="F856" s="1691">
        <v>18</v>
      </c>
      <c r="G856" s="1691">
        <v>20.25</v>
      </c>
      <c r="H856" s="1691">
        <v>25</v>
      </c>
    </row>
    <row r="857" spans="1:8" x14ac:dyDescent="0.3">
      <c r="A857" s="1690">
        <v>43604</v>
      </c>
      <c r="B857" s="1691">
        <v>5.625</v>
      </c>
      <c r="C857" s="1691">
        <v>15</v>
      </c>
      <c r="D857" s="1691">
        <v>0.53333333333333333</v>
      </c>
      <c r="E857" s="1691">
        <v>54.25</v>
      </c>
      <c r="F857" s="1691">
        <v>14</v>
      </c>
      <c r="G857" s="1691">
        <v>16.25</v>
      </c>
      <c r="H857" s="1691">
        <v>19</v>
      </c>
    </row>
    <row r="858" spans="1:8" x14ac:dyDescent="0.3">
      <c r="A858" s="1690">
        <v>43605</v>
      </c>
      <c r="B858" s="1691">
        <v>8.625</v>
      </c>
      <c r="C858" s="1691">
        <v>24</v>
      </c>
      <c r="D858" s="1691">
        <v>1.2333333333333334</v>
      </c>
      <c r="E858" s="1691">
        <v>91.625</v>
      </c>
      <c r="F858" s="1691">
        <v>15</v>
      </c>
      <c r="G858" s="1691">
        <v>15.875</v>
      </c>
      <c r="H858" s="1691">
        <v>17</v>
      </c>
    </row>
    <row r="859" spans="1:8" x14ac:dyDescent="0.3">
      <c r="A859" s="1690">
        <v>43606</v>
      </c>
      <c r="B859" s="1691">
        <v>11.75</v>
      </c>
      <c r="C859" s="1691">
        <v>26</v>
      </c>
      <c r="D859" s="1691">
        <v>0.55000000000000004</v>
      </c>
      <c r="E859" s="1691">
        <v>96.375</v>
      </c>
      <c r="F859" s="1691">
        <v>15</v>
      </c>
      <c r="G859" s="1691">
        <v>15.5</v>
      </c>
      <c r="H859" s="1691">
        <v>16</v>
      </c>
    </row>
    <row r="860" spans="1:8" x14ac:dyDescent="0.3">
      <c r="A860" s="1690">
        <v>43607</v>
      </c>
      <c r="B860" s="1691">
        <v>6.125</v>
      </c>
      <c r="C860" s="1691">
        <v>17</v>
      </c>
      <c r="D860" s="1691"/>
      <c r="E860" s="1691">
        <v>84.75</v>
      </c>
      <c r="F860" s="1691">
        <v>13</v>
      </c>
      <c r="G860" s="1691">
        <v>14.5</v>
      </c>
      <c r="H860" s="1691">
        <v>18</v>
      </c>
    </row>
    <row r="861" spans="1:8" x14ac:dyDescent="0.3">
      <c r="A861" s="1690">
        <v>43608</v>
      </c>
      <c r="B861" s="1691">
        <v>4</v>
      </c>
      <c r="C861" s="1691">
        <v>9</v>
      </c>
      <c r="D861" s="1691"/>
      <c r="E861" s="1691">
        <v>12</v>
      </c>
      <c r="F861" s="1691">
        <v>10</v>
      </c>
      <c r="G861" s="1691">
        <v>12.875</v>
      </c>
      <c r="H861" s="1691">
        <v>17</v>
      </c>
    </row>
    <row r="862" spans="1:8" x14ac:dyDescent="0.3">
      <c r="A862" s="1690">
        <v>43609</v>
      </c>
      <c r="B862" s="1691">
        <v>4.25</v>
      </c>
      <c r="C862" s="1691">
        <v>11</v>
      </c>
      <c r="D862" s="1691"/>
      <c r="E862" s="1691"/>
      <c r="F862" s="1691">
        <v>10</v>
      </c>
      <c r="G862" s="1691">
        <v>13.25</v>
      </c>
      <c r="H862" s="1691">
        <v>19</v>
      </c>
    </row>
    <row r="863" spans="1:8" x14ac:dyDescent="0.3">
      <c r="A863" s="1690">
        <v>43610</v>
      </c>
      <c r="B863" s="1691">
        <v>5.5</v>
      </c>
      <c r="C863" s="1691">
        <v>18</v>
      </c>
      <c r="D863" s="1691"/>
      <c r="E863" s="1691">
        <v>66.2</v>
      </c>
      <c r="F863" s="1691">
        <v>11</v>
      </c>
      <c r="G863" s="1691">
        <v>14.5</v>
      </c>
      <c r="H863" s="1691">
        <v>19</v>
      </c>
    </row>
    <row r="864" spans="1:8" x14ac:dyDescent="0.3">
      <c r="A864" s="1690">
        <v>43611</v>
      </c>
      <c r="B864" s="1691">
        <v>5.125</v>
      </c>
      <c r="C864" s="1691">
        <v>19</v>
      </c>
      <c r="D864" s="1691"/>
      <c r="E864" s="1691">
        <v>99.625</v>
      </c>
      <c r="F864" s="1691">
        <v>14</v>
      </c>
      <c r="G864" s="1691">
        <v>15.625</v>
      </c>
      <c r="H864" s="1691">
        <v>19</v>
      </c>
    </row>
    <row r="865" spans="1:8" x14ac:dyDescent="0.3">
      <c r="A865" s="1690">
        <v>43612</v>
      </c>
      <c r="B865" s="1691">
        <v>2.875</v>
      </c>
      <c r="C865" s="1691">
        <v>8</v>
      </c>
      <c r="D865" s="1691"/>
      <c r="E865" s="1691">
        <v>87.75</v>
      </c>
      <c r="F865" s="1691">
        <v>15</v>
      </c>
      <c r="G865" s="1691">
        <v>16.5</v>
      </c>
      <c r="H865" s="1691">
        <v>20</v>
      </c>
    </row>
    <row r="866" spans="1:8" x14ac:dyDescent="0.3">
      <c r="A866" s="1690">
        <v>43613</v>
      </c>
      <c r="B866" s="1691">
        <v>3.25</v>
      </c>
      <c r="C866" s="1691">
        <v>6</v>
      </c>
      <c r="D866" s="1691">
        <v>0.2</v>
      </c>
      <c r="E866" s="1691">
        <v>88.5</v>
      </c>
      <c r="F866" s="1691">
        <v>14</v>
      </c>
      <c r="G866" s="1691">
        <v>16.125</v>
      </c>
      <c r="H866" s="1691">
        <v>20</v>
      </c>
    </row>
    <row r="867" spans="1:8" x14ac:dyDescent="0.3">
      <c r="A867" s="1690">
        <v>43614</v>
      </c>
      <c r="B867" s="1691">
        <v>5.125</v>
      </c>
      <c r="C867" s="1691">
        <v>14</v>
      </c>
      <c r="D867" s="1691"/>
      <c r="E867" s="1691">
        <v>68.166666666666671</v>
      </c>
      <c r="F867" s="1691">
        <v>12</v>
      </c>
      <c r="G867" s="1691">
        <v>13.625</v>
      </c>
      <c r="H867" s="1691">
        <v>16</v>
      </c>
    </row>
    <row r="868" spans="1:8" x14ac:dyDescent="0.3">
      <c r="A868" s="1690">
        <v>43615</v>
      </c>
      <c r="B868" s="1691">
        <v>7.875</v>
      </c>
      <c r="C868" s="1691">
        <v>18</v>
      </c>
      <c r="D868" s="1691">
        <v>0.7</v>
      </c>
      <c r="E868" s="1691">
        <v>99.5</v>
      </c>
      <c r="F868" s="1691">
        <v>12</v>
      </c>
      <c r="G868" s="1691">
        <v>12.875</v>
      </c>
      <c r="H868" s="1691">
        <v>14</v>
      </c>
    </row>
    <row r="869" spans="1:8" x14ac:dyDescent="0.3">
      <c r="A869" s="1690">
        <v>43616</v>
      </c>
      <c r="B869" s="1691">
        <v>4.375</v>
      </c>
      <c r="C869" s="1691">
        <v>13</v>
      </c>
      <c r="D869" s="1691"/>
      <c r="E869" s="1691">
        <v>58.875</v>
      </c>
      <c r="F869" s="1691">
        <v>12</v>
      </c>
      <c r="G869" s="1691">
        <v>14.25</v>
      </c>
      <c r="H869" s="1691">
        <v>18</v>
      </c>
    </row>
    <row r="870" spans="1:8" x14ac:dyDescent="0.3">
      <c r="A870" s="1690">
        <v>43617</v>
      </c>
      <c r="B870" s="1691">
        <v>3.5</v>
      </c>
      <c r="C870" s="1691">
        <v>9</v>
      </c>
      <c r="D870" s="1691">
        <v>0.2</v>
      </c>
      <c r="E870" s="1691">
        <v>54.625</v>
      </c>
      <c r="F870" s="1691">
        <v>12</v>
      </c>
      <c r="G870" s="1691">
        <v>14.125</v>
      </c>
      <c r="H870" s="1691">
        <v>18</v>
      </c>
    </row>
    <row r="871" spans="1:8" x14ac:dyDescent="0.3">
      <c r="A871" s="1690">
        <v>43618</v>
      </c>
      <c r="B871" s="1691">
        <v>3.125</v>
      </c>
      <c r="C871" s="1691">
        <v>7</v>
      </c>
      <c r="D871" s="1691"/>
      <c r="E871" s="1691">
        <v>30.8</v>
      </c>
      <c r="F871" s="1691">
        <v>12</v>
      </c>
      <c r="G871" s="1691">
        <v>15.25</v>
      </c>
      <c r="H871" s="1691">
        <v>20</v>
      </c>
    </row>
    <row r="872" spans="1:8" x14ac:dyDescent="0.3">
      <c r="A872" s="1690">
        <v>43619</v>
      </c>
      <c r="B872" s="1691">
        <v>3.875</v>
      </c>
      <c r="C872" s="1691">
        <v>14</v>
      </c>
      <c r="D872" s="1691"/>
      <c r="E872" s="1691">
        <v>48</v>
      </c>
      <c r="F872" s="1691">
        <v>13</v>
      </c>
      <c r="G872" s="1691">
        <v>15.375</v>
      </c>
      <c r="H872" s="1691">
        <v>20</v>
      </c>
    </row>
    <row r="873" spans="1:8" x14ac:dyDescent="0.3">
      <c r="A873" s="1690">
        <v>43620</v>
      </c>
      <c r="B873" s="1691">
        <v>6.375</v>
      </c>
      <c r="C873" s="1691">
        <v>22</v>
      </c>
      <c r="D873" s="1691"/>
      <c r="E873" s="1691">
        <v>23.166666666666668</v>
      </c>
      <c r="F873" s="1691">
        <v>13</v>
      </c>
      <c r="G873" s="1691">
        <v>15.375</v>
      </c>
      <c r="H873" s="1691">
        <v>20</v>
      </c>
    </row>
    <row r="874" spans="1:8" x14ac:dyDescent="0.3">
      <c r="A874" s="1690">
        <v>43621</v>
      </c>
      <c r="B874" s="1691">
        <v>8.875</v>
      </c>
      <c r="C874" s="1691">
        <v>25</v>
      </c>
      <c r="D874" s="1691"/>
      <c r="E874" s="1691">
        <v>75.625</v>
      </c>
      <c r="F874" s="1691">
        <v>14</v>
      </c>
      <c r="G874" s="1691">
        <v>16.375</v>
      </c>
      <c r="H874" s="1691">
        <v>20</v>
      </c>
    </row>
    <row r="875" spans="1:8" x14ac:dyDescent="0.3">
      <c r="A875" s="1690">
        <v>43622</v>
      </c>
      <c r="B875" s="1691">
        <v>6.625</v>
      </c>
      <c r="C875" s="1691">
        <v>25</v>
      </c>
      <c r="D875" s="1691">
        <v>0.4</v>
      </c>
      <c r="E875" s="1691">
        <v>95.5</v>
      </c>
      <c r="F875" s="1691">
        <v>16</v>
      </c>
      <c r="G875" s="1691">
        <v>17.5</v>
      </c>
      <c r="H875" s="1691">
        <v>21</v>
      </c>
    </row>
    <row r="876" spans="1:8" x14ac:dyDescent="0.3">
      <c r="A876" s="1690">
        <v>43623</v>
      </c>
      <c r="B876" s="1691">
        <v>6.25</v>
      </c>
      <c r="C876" s="1691">
        <v>22</v>
      </c>
      <c r="D876" s="1691">
        <v>0.75</v>
      </c>
      <c r="E876" s="1691">
        <v>92.25</v>
      </c>
      <c r="F876" s="1691">
        <v>13</v>
      </c>
      <c r="G876" s="1691">
        <v>15.75</v>
      </c>
      <c r="H876" s="1691">
        <v>17</v>
      </c>
    </row>
    <row r="877" spans="1:8" x14ac:dyDescent="0.3">
      <c r="A877" s="1690">
        <v>43624</v>
      </c>
      <c r="B877" s="1691">
        <v>4.875</v>
      </c>
      <c r="C877" s="1691">
        <v>12</v>
      </c>
      <c r="D877" s="1691"/>
      <c r="E877" s="1691"/>
      <c r="F877" s="1691">
        <v>10</v>
      </c>
      <c r="G877" s="1691">
        <v>13.5</v>
      </c>
      <c r="H877" s="1691">
        <v>19</v>
      </c>
    </row>
    <row r="878" spans="1:8" x14ac:dyDescent="0.3">
      <c r="A878" s="1690">
        <v>43625</v>
      </c>
      <c r="B878" s="1691">
        <v>4.75</v>
      </c>
      <c r="C878" s="1691">
        <v>14</v>
      </c>
      <c r="D878" s="1691"/>
      <c r="E878" s="1691">
        <v>59</v>
      </c>
      <c r="F878" s="1691">
        <v>11</v>
      </c>
      <c r="G878" s="1691">
        <v>14.75</v>
      </c>
      <c r="H878" s="1691">
        <v>20</v>
      </c>
    </row>
    <row r="879" spans="1:8" x14ac:dyDescent="0.3">
      <c r="A879" s="1690">
        <v>43626</v>
      </c>
      <c r="B879" s="1691">
        <v>3.75</v>
      </c>
      <c r="C879" s="1691">
        <v>17</v>
      </c>
      <c r="D879" s="1691">
        <v>0.26666666666666666</v>
      </c>
      <c r="E879" s="1691">
        <v>70.428571428571431</v>
      </c>
      <c r="F879" s="1691">
        <v>16</v>
      </c>
      <c r="G879" s="1691">
        <v>17.5</v>
      </c>
      <c r="H879" s="1691">
        <v>20</v>
      </c>
    </row>
    <row r="880" spans="1:8" x14ac:dyDescent="0.3">
      <c r="A880" s="1690">
        <v>43627</v>
      </c>
      <c r="B880" s="1691">
        <v>6.125</v>
      </c>
      <c r="C880" s="1691">
        <v>17</v>
      </c>
      <c r="D880" s="1691">
        <v>1</v>
      </c>
      <c r="E880" s="1691">
        <v>56.125</v>
      </c>
      <c r="F880" s="1691">
        <v>15</v>
      </c>
      <c r="G880" s="1691">
        <v>16</v>
      </c>
      <c r="H880" s="1691">
        <v>17</v>
      </c>
    </row>
    <row r="881" spans="1:8" x14ac:dyDescent="0.3">
      <c r="A881" s="1690">
        <v>43628</v>
      </c>
      <c r="B881" s="1691">
        <v>4</v>
      </c>
      <c r="C881" s="1691">
        <v>20</v>
      </c>
      <c r="D881" s="1691">
        <v>1.0666666666666667</v>
      </c>
      <c r="E881" s="1691">
        <v>89.375</v>
      </c>
      <c r="F881" s="1691">
        <v>18</v>
      </c>
      <c r="G881" s="1691">
        <v>18.875</v>
      </c>
      <c r="H881" s="1691">
        <v>21</v>
      </c>
    </row>
    <row r="882" spans="1:8" x14ac:dyDescent="0.3">
      <c r="A882" s="1690">
        <v>43629</v>
      </c>
      <c r="B882" s="1691">
        <v>5.625</v>
      </c>
      <c r="C882" s="1691">
        <v>20</v>
      </c>
      <c r="D882" s="1691">
        <v>0.85000000000000009</v>
      </c>
      <c r="E882" s="1691">
        <v>79.625</v>
      </c>
      <c r="F882" s="1691">
        <v>17</v>
      </c>
      <c r="G882" s="1691">
        <v>18.375</v>
      </c>
      <c r="H882" s="1691">
        <v>19</v>
      </c>
    </row>
    <row r="883" spans="1:8" x14ac:dyDescent="0.3">
      <c r="A883" s="1690">
        <v>43630</v>
      </c>
      <c r="B883" s="1691">
        <v>5.125</v>
      </c>
      <c r="C883" s="1691">
        <v>19</v>
      </c>
      <c r="D883" s="1691">
        <v>0.5</v>
      </c>
      <c r="E883" s="1691">
        <v>57.142857142857146</v>
      </c>
      <c r="F883" s="1691">
        <v>15</v>
      </c>
      <c r="G883" s="1691">
        <v>17.625</v>
      </c>
      <c r="H883" s="1691">
        <v>20</v>
      </c>
    </row>
    <row r="884" spans="1:8" x14ac:dyDescent="0.3">
      <c r="A884" s="1690">
        <v>43631</v>
      </c>
      <c r="B884" s="1691">
        <v>10.875</v>
      </c>
      <c r="C884" s="1691">
        <v>27</v>
      </c>
      <c r="D884" s="1691">
        <v>0.2</v>
      </c>
      <c r="E884" s="1691">
        <v>83.875</v>
      </c>
      <c r="F884" s="1691">
        <v>13</v>
      </c>
      <c r="G884" s="1691">
        <v>13.5</v>
      </c>
      <c r="H884" s="1691">
        <v>14</v>
      </c>
    </row>
    <row r="885" spans="1:8" x14ac:dyDescent="0.3">
      <c r="A885" s="1690">
        <v>43632</v>
      </c>
      <c r="B885" s="1691">
        <v>12.875</v>
      </c>
      <c r="C885" s="1691">
        <v>31</v>
      </c>
      <c r="D885" s="1691">
        <v>0.72857142857142854</v>
      </c>
      <c r="E885" s="1691">
        <v>100</v>
      </c>
      <c r="F885" s="1691">
        <v>14</v>
      </c>
      <c r="G885" s="1691">
        <v>15.375</v>
      </c>
      <c r="H885" s="1691">
        <v>17</v>
      </c>
    </row>
    <row r="886" spans="1:8" x14ac:dyDescent="0.3">
      <c r="A886" s="1690">
        <v>43633</v>
      </c>
      <c r="B886" s="1691">
        <v>4</v>
      </c>
      <c r="C886" s="1691">
        <v>14</v>
      </c>
      <c r="D886" s="1691">
        <v>1.3571428571428574</v>
      </c>
      <c r="E886" s="1691">
        <v>100</v>
      </c>
      <c r="F886" s="1691">
        <v>14</v>
      </c>
      <c r="G886" s="1691">
        <v>16</v>
      </c>
      <c r="H886" s="1691">
        <v>17</v>
      </c>
    </row>
    <row r="887" spans="1:8" x14ac:dyDescent="0.3">
      <c r="A887" s="1690">
        <v>43634</v>
      </c>
      <c r="B887" s="1691">
        <v>9</v>
      </c>
      <c r="C887" s="1691">
        <v>32</v>
      </c>
      <c r="D887" s="1691">
        <v>2.4750000000000005</v>
      </c>
      <c r="E887" s="1691">
        <v>70.875</v>
      </c>
      <c r="F887" s="1691">
        <v>11</v>
      </c>
      <c r="G887" s="1691">
        <v>12.5</v>
      </c>
      <c r="H887" s="1691">
        <v>13</v>
      </c>
    </row>
    <row r="888" spans="1:8" x14ac:dyDescent="0.3">
      <c r="A888" s="1690">
        <v>43635</v>
      </c>
      <c r="B888" s="1691">
        <v>12</v>
      </c>
      <c r="C888" s="1691">
        <v>34</v>
      </c>
      <c r="D888" s="1691"/>
      <c r="E888" s="1691">
        <v>40</v>
      </c>
      <c r="F888" s="1691">
        <v>11</v>
      </c>
      <c r="G888" s="1691">
        <v>12.375</v>
      </c>
      <c r="H888" s="1691">
        <v>15</v>
      </c>
    </row>
    <row r="889" spans="1:8" x14ac:dyDescent="0.3">
      <c r="A889" s="1690">
        <v>43636</v>
      </c>
      <c r="B889" s="1691">
        <v>3.625</v>
      </c>
      <c r="C889" s="1691">
        <v>13</v>
      </c>
      <c r="D889" s="1691"/>
      <c r="E889" s="1691">
        <v>41.5</v>
      </c>
      <c r="F889" s="1691">
        <v>9</v>
      </c>
      <c r="G889" s="1691">
        <v>11.375</v>
      </c>
      <c r="H889" s="1691">
        <v>15</v>
      </c>
    </row>
    <row r="890" spans="1:8" x14ac:dyDescent="0.3">
      <c r="A890" s="1690">
        <v>43637</v>
      </c>
      <c r="B890" s="1691">
        <v>5.25</v>
      </c>
      <c r="C890" s="1691">
        <v>17</v>
      </c>
      <c r="D890" s="1691"/>
      <c r="E890" s="1691">
        <v>80.375</v>
      </c>
      <c r="F890" s="1691">
        <v>10</v>
      </c>
      <c r="G890" s="1691">
        <v>12</v>
      </c>
      <c r="H890" s="1691">
        <v>14</v>
      </c>
    </row>
    <row r="891" spans="1:8" x14ac:dyDescent="0.3">
      <c r="A891" s="1690">
        <v>43638</v>
      </c>
      <c r="B891" s="1691">
        <v>2.75</v>
      </c>
      <c r="C891" s="1691">
        <v>10</v>
      </c>
      <c r="D891" s="1691"/>
      <c r="E891" s="1691">
        <v>80.125</v>
      </c>
      <c r="F891" s="1691">
        <v>13</v>
      </c>
      <c r="G891" s="1691">
        <v>15.125</v>
      </c>
      <c r="H891" s="1691">
        <v>18</v>
      </c>
    </row>
    <row r="892" spans="1:8" x14ac:dyDescent="0.3">
      <c r="A892" s="1690">
        <v>43639</v>
      </c>
      <c r="B892" s="1691">
        <v>3.25</v>
      </c>
      <c r="C892" s="1691">
        <v>13</v>
      </c>
      <c r="D892" s="1691">
        <v>0.2</v>
      </c>
      <c r="E892" s="1691">
        <v>98.125</v>
      </c>
      <c r="F892" s="1691">
        <v>16</v>
      </c>
      <c r="G892" s="1691">
        <v>17.375</v>
      </c>
      <c r="H892" s="1691">
        <v>19</v>
      </c>
    </row>
    <row r="893" spans="1:8" x14ac:dyDescent="0.3">
      <c r="A893" s="1690">
        <v>43640</v>
      </c>
      <c r="B893" s="1691">
        <v>4.25</v>
      </c>
      <c r="C893" s="1691">
        <v>12</v>
      </c>
      <c r="D893" s="1691">
        <v>0.6</v>
      </c>
      <c r="E893" s="1691">
        <v>97.5</v>
      </c>
      <c r="F893" s="1691">
        <v>13</v>
      </c>
      <c r="G893" s="1691">
        <v>14.75</v>
      </c>
      <c r="H893" s="1691">
        <v>16</v>
      </c>
    </row>
    <row r="894" spans="1:8" x14ac:dyDescent="0.3">
      <c r="A894" s="1690">
        <v>43641</v>
      </c>
      <c r="B894" s="1691">
        <v>11.5</v>
      </c>
      <c r="C894" s="1691">
        <v>32</v>
      </c>
      <c r="D894" s="1691">
        <v>0.3666666666666667</v>
      </c>
      <c r="E894" s="1691">
        <v>89.666666666666671</v>
      </c>
      <c r="F894" s="1691">
        <v>9</v>
      </c>
      <c r="G894" s="1691">
        <v>11.125</v>
      </c>
      <c r="H894" s="1691">
        <v>14</v>
      </c>
    </row>
    <row r="895" spans="1:8" x14ac:dyDescent="0.3">
      <c r="A895" s="1690">
        <v>43642</v>
      </c>
      <c r="B895" s="1691">
        <v>6.75</v>
      </c>
      <c r="C895" s="1691">
        <v>24</v>
      </c>
      <c r="D895" s="1691"/>
      <c r="E895" s="1691">
        <v>83.6</v>
      </c>
      <c r="F895" s="1691">
        <v>6</v>
      </c>
      <c r="G895" s="1691">
        <v>8.625</v>
      </c>
      <c r="H895" s="1691">
        <v>13</v>
      </c>
    </row>
    <row r="896" spans="1:8" x14ac:dyDescent="0.3">
      <c r="A896" s="1690">
        <v>43643</v>
      </c>
      <c r="B896" s="1691">
        <v>7.875</v>
      </c>
      <c r="C896" s="1691">
        <v>24</v>
      </c>
      <c r="D896" s="1691"/>
      <c r="E896" s="1691">
        <v>59.8</v>
      </c>
      <c r="F896" s="1691">
        <v>7</v>
      </c>
      <c r="G896" s="1691">
        <v>9.75</v>
      </c>
      <c r="H896" s="1691">
        <v>14</v>
      </c>
    </row>
    <row r="897" spans="1:8" x14ac:dyDescent="0.3">
      <c r="A897" s="1690">
        <v>43644</v>
      </c>
      <c r="B897" s="1691">
        <v>4.25</v>
      </c>
      <c r="C897" s="1691">
        <v>22</v>
      </c>
      <c r="D897" s="1691">
        <v>0.15000000000000002</v>
      </c>
      <c r="E897" s="1691">
        <v>82.375</v>
      </c>
      <c r="F897" s="1691">
        <v>10</v>
      </c>
      <c r="G897" s="1691">
        <v>11.875</v>
      </c>
      <c r="H897" s="1691">
        <v>13</v>
      </c>
    </row>
    <row r="898" spans="1:8" x14ac:dyDescent="0.3">
      <c r="A898" s="1690">
        <v>43645</v>
      </c>
      <c r="B898" s="1691">
        <v>5.375</v>
      </c>
      <c r="C898" s="1691">
        <v>13</v>
      </c>
      <c r="D898" s="1691">
        <v>0.1</v>
      </c>
      <c r="E898" s="1691">
        <v>99.625</v>
      </c>
      <c r="F898" s="1691">
        <v>12</v>
      </c>
      <c r="G898" s="1691">
        <v>12.875</v>
      </c>
      <c r="H898" s="1691">
        <v>14</v>
      </c>
    </row>
    <row r="899" spans="1:8" x14ac:dyDescent="0.3">
      <c r="A899" s="1690">
        <v>43646</v>
      </c>
      <c r="B899" s="1691">
        <v>6.625</v>
      </c>
      <c r="C899" s="1691">
        <v>17</v>
      </c>
      <c r="D899" s="1691"/>
      <c r="E899" s="1691">
        <v>87.5</v>
      </c>
      <c r="F899" s="1691">
        <v>9</v>
      </c>
      <c r="G899" s="1691">
        <v>10.375</v>
      </c>
      <c r="H899" s="1691">
        <v>12</v>
      </c>
    </row>
    <row r="900" spans="1:8" x14ac:dyDescent="0.3">
      <c r="A900" s="1690">
        <v>43647</v>
      </c>
      <c r="B900" s="1691">
        <v>5.875</v>
      </c>
      <c r="C900" s="1691">
        <v>23</v>
      </c>
      <c r="D900" s="1691"/>
      <c r="E900" s="1691"/>
      <c r="F900" s="1691">
        <v>5</v>
      </c>
      <c r="G900" s="1691">
        <v>8.125</v>
      </c>
      <c r="H900" s="1691">
        <v>11</v>
      </c>
    </row>
    <row r="901" spans="1:8" x14ac:dyDescent="0.3">
      <c r="A901" s="1690">
        <v>43648</v>
      </c>
      <c r="B901" s="1691">
        <v>10.125</v>
      </c>
      <c r="C901" s="1691">
        <v>29</v>
      </c>
      <c r="D901" s="1691"/>
      <c r="E901" s="1691">
        <v>68.5</v>
      </c>
      <c r="F901" s="1691">
        <v>8</v>
      </c>
      <c r="G901" s="1691">
        <v>10.5</v>
      </c>
      <c r="H901" s="1691">
        <v>15</v>
      </c>
    </row>
    <row r="902" spans="1:8" x14ac:dyDescent="0.3">
      <c r="A902" s="1690">
        <v>43649</v>
      </c>
      <c r="B902" s="1691">
        <v>9.25</v>
      </c>
      <c r="C902" s="1691">
        <v>25</v>
      </c>
      <c r="D902" s="1691"/>
      <c r="E902" s="1691">
        <v>30</v>
      </c>
      <c r="F902" s="1691">
        <v>5</v>
      </c>
      <c r="G902" s="1691">
        <v>7.5</v>
      </c>
      <c r="H902" s="1691">
        <v>10</v>
      </c>
    </row>
    <row r="903" spans="1:8" x14ac:dyDescent="0.3">
      <c r="A903" s="1690">
        <v>43650</v>
      </c>
      <c r="B903" s="1691">
        <v>8.125</v>
      </c>
      <c r="C903" s="1691">
        <v>19</v>
      </c>
      <c r="D903" s="1691"/>
      <c r="E903" s="1691">
        <v>10</v>
      </c>
      <c r="F903" s="1691">
        <v>5</v>
      </c>
      <c r="G903" s="1691">
        <v>6.625</v>
      </c>
      <c r="H903" s="1691">
        <v>9</v>
      </c>
    </row>
    <row r="904" spans="1:8" x14ac:dyDescent="0.3">
      <c r="A904" s="1690">
        <v>43651</v>
      </c>
      <c r="B904" s="1691">
        <v>7.625</v>
      </c>
      <c r="C904" s="1691">
        <v>20</v>
      </c>
      <c r="D904" s="1691"/>
      <c r="E904" s="1691">
        <v>6.5</v>
      </c>
      <c r="F904" s="1691">
        <v>3</v>
      </c>
      <c r="G904" s="1691">
        <v>5.625</v>
      </c>
      <c r="H904" s="1691">
        <v>9</v>
      </c>
    </row>
    <row r="905" spans="1:8" x14ac:dyDescent="0.3">
      <c r="A905" s="1690">
        <v>43652</v>
      </c>
      <c r="B905" s="1691">
        <v>3.875</v>
      </c>
      <c r="C905" s="1691">
        <v>8</v>
      </c>
      <c r="D905" s="1691"/>
      <c r="E905" s="1691"/>
      <c r="F905" s="1691">
        <v>2</v>
      </c>
      <c r="G905" s="1691">
        <v>5.5</v>
      </c>
      <c r="H905" s="1691">
        <v>10</v>
      </c>
    </row>
    <row r="906" spans="1:8" x14ac:dyDescent="0.3">
      <c r="A906" s="1690">
        <v>43653</v>
      </c>
      <c r="B906" s="1691">
        <v>4.875</v>
      </c>
      <c r="C906" s="1691">
        <v>14</v>
      </c>
      <c r="D906" s="1691"/>
      <c r="E906" s="1691">
        <v>74.166666666666671</v>
      </c>
      <c r="F906" s="1691">
        <v>4</v>
      </c>
      <c r="G906" s="1691">
        <v>6.75</v>
      </c>
      <c r="H906" s="1691">
        <v>11</v>
      </c>
    </row>
    <row r="907" spans="1:8" x14ac:dyDescent="0.3">
      <c r="A907" s="1690">
        <v>43654</v>
      </c>
      <c r="B907" s="1691">
        <v>5.125</v>
      </c>
      <c r="C907" s="1691">
        <v>16</v>
      </c>
      <c r="D907" s="1691"/>
      <c r="E907" s="1691">
        <v>66.75</v>
      </c>
      <c r="F907" s="1691">
        <v>6</v>
      </c>
      <c r="G907" s="1691">
        <v>8.875</v>
      </c>
      <c r="H907" s="1691">
        <v>13</v>
      </c>
    </row>
    <row r="908" spans="1:8" x14ac:dyDescent="0.3">
      <c r="A908" s="1690">
        <v>43655</v>
      </c>
      <c r="B908" s="1691">
        <v>3.875</v>
      </c>
      <c r="C908" s="1691">
        <v>16</v>
      </c>
      <c r="D908" s="1691"/>
      <c r="E908" s="1691">
        <v>98.625</v>
      </c>
      <c r="F908" s="1691">
        <v>9</v>
      </c>
      <c r="G908" s="1691">
        <v>11.75</v>
      </c>
      <c r="H908" s="1691">
        <v>16</v>
      </c>
    </row>
    <row r="909" spans="1:8" x14ac:dyDescent="0.3">
      <c r="A909" s="1690">
        <v>43656</v>
      </c>
      <c r="B909" s="1691">
        <v>1.75</v>
      </c>
      <c r="C909" s="1691">
        <v>6</v>
      </c>
      <c r="D909" s="1691"/>
      <c r="E909" s="1691">
        <v>97.375</v>
      </c>
      <c r="F909" s="1691">
        <v>12</v>
      </c>
      <c r="G909" s="1691">
        <v>13</v>
      </c>
      <c r="H909" s="1691">
        <v>14</v>
      </c>
    </row>
    <row r="910" spans="1:8" x14ac:dyDescent="0.3">
      <c r="A910" s="1690">
        <v>43657</v>
      </c>
      <c r="B910" s="1691">
        <v>3.5</v>
      </c>
      <c r="C910" s="1691">
        <v>10</v>
      </c>
      <c r="D910" s="1691">
        <v>0.75</v>
      </c>
      <c r="E910" s="1691">
        <v>87.25</v>
      </c>
      <c r="F910" s="1691">
        <v>11</v>
      </c>
      <c r="G910" s="1691">
        <v>13.25</v>
      </c>
      <c r="H910" s="1691">
        <v>16</v>
      </c>
    </row>
    <row r="911" spans="1:8" x14ac:dyDescent="0.3">
      <c r="A911" s="1690">
        <v>43658</v>
      </c>
      <c r="B911" s="1691">
        <v>5.125</v>
      </c>
      <c r="C911" s="1691">
        <v>13</v>
      </c>
      <c r="D911" s="1691">
        <v>0.66666666666666663</v>
      </c>
      <c r="E911" s="1691">
        <v>79.25</v>
      </c>
      <c r="F911" s="1691">
        <v>12</v>
      </c>
      <c r="G911" s="1691">
        <v>13.625</v>
      </c>
      <c r="H911" s="1691">
        <v>15</v>
      </c>
    </row>
    <row r="912" spans="1:8" x14ac:dyDescent="0.3">
      <c r="A912" s="1690">
        <v>43659</v>
      </c>
      <c r="B912" s="1691">
        <v>3.375</v>
      </c>
      <c r="C912" s="1691">
        <v>10</v>
      </c>
      <c r="D912" s="1691"/>
      <c r="E912" s="1691"/>
      <c r="F912" s="1691">
        <v>10</v>
      </c>
      <c r="G912" s="1691">
        <v>11.125</v>
      </c>
      <c r="H912" s="1691">
        <v>14</v>
      </c>
    </row>
    <row r="913" spans="1:8" x14ac:dyDescent="0.3">
      <c r="A913" s="1690">
        <v>43660</v>
      </c>
      <c r="B913" s="1691">
        <v>2.25</v>
      </c>
      <c r="C913" s="1691">
        <v>6</v>
      </c>
      <c r="D913" s="1691"/>
      <c r="E913" s="1691">
        <v>45.5</v>
      </c>
      <c r="F913" s="1691">
        <v>8</v>
      </c>
      <c r="G913" s="1691">
        <v>10.125</v>
      </c>
      <c r="H913" s="1691">
        <v>14</v>
      </c>
    </row>
    <row r="914" spans="1:8" x14ac:dyDescent="0.3">
      <c r="A914" s="1690">
        <v>43661</v>
      </c>
      <c r="B914" s="1691">
        <v>4.375</v>
      </c>
      <c r="C914" s="1691">
        <v>13</v>
      </c>
      <c r="D914" s="1691"/>
      <c r="E914" s="1691">
        <v>48.6</v>
      </c>
      <c r="F914" s="1691">
        <v>9</v>
      </c>
      <c r="G914" s="1691">
        <v>11.5</v>
      </c>
      <c r="H914" s="1691">
        <v>16</v>
      </c>
    </row>
    <row r="915" spans="1:8" x14ac:dyDescent="0.3">
      <c r="A915" s="1690">
        <v>43662</v>
      </c>
      <c r="B915" s="1691">
        <v>3.875</v>
      </c>
      <c r="C915" s="1691">
        <v>12</v>
      </c>
      <c r="D915" s="1691"/>
      <c r="E915" s="1691"/>
      <c r="F915" s="1691">
        <v>8</v>
      </c>
      <c r="G915" s="1691">
        <v>10.375</v>
      </c>
      <c r="H915" s="1691">
        <v>15</v>
      </c>
    </row>
    <row r="916" spans="1:8" x14ac:dyDescent="0.3">
      <c r="A916" s="1690">
        <v>43663</v>
      </c>
      <c r="B916" s="1691">
        <v>7.875</v>
      </c>
      <c r="C916" s="1691">
        <v>26</v>
      </c>
      <c r="D916" s="1691"/>
      <c r="E916" s="1691">
        <v>57</v>
      </c>
      <c r="F916" s="1691">
        <v>8</v>
      </c>
      <c r="G916" s="1691">
        <v>11.25</v>
      </c>
      <c r="H916" s="1691">
        <v>15</v>
      </c>
    </row>
    <row r="917" spans="1:8" x14ac:dyDescent="0.3">
      <c r="A917" s="1690">
        <v>43664</v>
      </c>
      <c r="B917" s="1691">
        <v>4.625</v>
      </c>
      <c r="C917" s="1691">
        <v>28</v>
      </c>
      <c r="D917" s="1691"/>
      <c r="E917" s="1691">
        <v>81.142857142857139</v>
      </c>
      <c r="F917" s="1691">
        <v>10</v>
      </c>
      <c r="G917" s="1691">
        <v>12.875</v>
      </c>
      <c r="H917" s="1691">
        <v>16</v>
      </c>
    </row>
    <row r="918" spans="1:8" x14ac:dyDescent="0.3">
      <c r="A918" s="1690">
        <v>43665</v>
      </c>
      <c r="B918" s="1691">
        <v>3.75</v>
      </c>
      <c r="C918" s="1691">
        <v>10</v>
      </c>
      <c r="D918" s="1691"/>
      <c r="E918" s="1691">
        <v>64.75</v>
      </c>
      <c r="F918" s="1691">
        <v>13</v>
      </c>
      <c r="G918" s="1691">
        <v>14.625</v>
      </c>
      <c r="H918" s="1691">
        <v>18</v>
      </c>
    </row>
    <row r="919" spans="1:8" x14ac:dyDescent="0.3">
      <c r="A919" s="1690">
        <v>43666</v>
      </c>
      <c r="B919" s="1691">
        <v>5.5</v>
      </c>
      <c r="C919" s="1691">
        <v>25</v>
      </c>
      <c r="D919" s="1691">
        <v>0.1</v>
      </c>
      <c r="E919" s="1691">
        <v>77</v>
      </c>
      <c r="F919" s="1691">
        <v>14</v>
      </c>
      <c r="G919" s="1691">
        <v>16.5</v>
      </c>
      <c r="H919" s="1691">
        <v>20</v>
      </c>
    </row>
    <row r="920" spans="1:8" x14ac:dyDescent="0.3">
      <c r="A920" s="1690">
        <v>43667</v>
      </c>
      <c r="B920" s="1691">
        <v>9.875</v>
      </c>
      <c r="C920" s="1691">
        <v>31</v>
      </c>
      <c r="D920" s="1691">
        <v>0.82499999999999996</v>
      </c>
      <c r="E920" s="1691">
        <v>99.625</v>
      </c>
      <c r="F920" s="1691">
        <v>14</v>
      </c>
      <c r="G920" s="1691">
        <v>19.625</v>
      </c>
      <c r="H920" s="1691">
        <v>24</v>
      </c>
    </row>
    <row r="921" spans="1:8" x14ac:dyDescent="0.3">
      <c r="A921" s="1690">
        <v>43668</v>
      </c>
      <c r="B921" s="1691">
        <v>7.125</v>
      </c>
      <c r="C921" s="1691">
        <v>22</v>
      </c>
      <c r="D921" s="1691">
        <v>0.4</v>
      </c>
      <c r="E921" s="1691">
        <v>98</v>
      </c>
      <c r="F921" s="1691">
        <v>12</v>
      </c>
      <c r="G921" s="1691">
        <v>13.5</v>
      </c>
      <c r="H921" s="1691">
        <v>15</v>
      </c>
    </row>
    <row r="922" spans="1:8" x14ac:dyDescent="0.3">
      <c r="A922" s="1690">
        <v>43669</v>
      </c>
      <c r="B922" s="1691">
        <v>6.25</v>
      </c>
      <c r="C922" s="1691">
        <v>14</v>
      </c>
      <c r="D922" s="1691">
        <v>0.2</v>
      </c>
      <c r="E922" s="1691">
        <v>92.125</v>
      </c>
      <c r="F922" s="1691">
        <v>10</v>
      </c>
      <c r="G922" s="1691">
        <v>10.875</v>
      </c>
      <c r="H922" s="1691">
        <v>12</v>
      </c>
    </row>
    <row r="923" spans="1:8" x14ac:dyDescent="0.3">
      <c r="A923" s="1690">
        <v>43670</v>
      </c>
      <c r="B923" s="1691">
        <v>5.375</v>
      </c>
      <c r="C923" s="1691">
        <v>14</v>
      </c>
      <c r="D923" s="1691"/>
      <c r="E923" s="1691">
        <v>78.375</v>
      </c>
      <c r="F923" s="1691">
        <v>9</v>
      </c>
      <c r="G923" s="1691">
        <v>10.375</v>
      </c>
      <c r="H923" s="1691">
        <v>13</v>
      </c>
    </row>
    <row r="924" spans="1:8" x14ac:dyDescent="0.3">
      <c r="A924" s="1690">
        <v>43671</v>
      </c>
      <c r="B924" s="1691">
        <v>9.125</v>
      </c>
      <c r="C924" s="1691">
        <v>24</v>
      </c>
      <c r="D924" s="1691">
        <v>0.86666666666666659</v>
      </c>
      <c r="E924" s="1691">
        <v>100</v>
      </c>
      <c r="F924" s="1691">
        <v>9</v>
      </c>
      <c r="G924" s="1691">
        <v>10.375</v>
      </c>
      <c r="H924" s="1691">
        <v>12</v>
      </c>
    </row>
    <row r="925" spans="1:8" x14ac:dyDescent="0.3">
      <c r="A925" s="1690">
        <v>43672</v>
      </c>
      <c r="B925" s="1691">
        <v>6.5</v>
      </c>
      <c r="C925" s="1691">
        <v>21</v>
      </c>
      <c r="D925" s="1691">
        <v>0.45</v>
      </c>
      <c r="E925" s="1691">
        <v>98.25</v>
      </c>
      <c r="F925" s="1691">
        <v>11</v>
      </c>
      <c r="G925" s="1691">
        <v>11.875</v>
      </c>
      <c r="H925" s="1691">
        <v>12</v>
      </c>
    </row>
    <row r="926" spans="1:8" x14ac:dyDescent="0.3">
      <c r="A926" s="1690">
        <v>43673</v>
      </c>
      <c r="B926" s="1691">
        <v>2.625</v>
      </c>
      <c r="C926" s="1691">
        <v>7</v>
      </c>
      <c r="D926" s="1691"/>
      <c r="E926" s="1691">
        <v>37</v>
      </c>
      <c r="F926" s="1691">
        <v>9</v>
      </c>
      <c r="G926" s="1691">
        <v>11.875</v>
      </c>
      <c r="H926" s="1691">
        <v>16</v>
      </c>
    </row>
    <row r="927" spans="1:8" x14ac:dyDescent="0.3">
      <c r="A927" s="1690">
        <v>43674</v>
      </c>
      <c r="B927" s="1691">
        <v>5.375</v>
      </c>
      <c r="C927" s="1691">
        <v>13</v>
      </c>
      <c r="D927" s="1691"/>
      <c r="E927" s="1691">
        <v>70.875</v>
      </c>
      <c r="F927" s="1691">
        <v>9</v>
      </c>
      <c r="G927" s="1691">
        <v>11.625</v>
      </c>
      <c r="H927" s="1691">
        <v>15</v>
      </c>
    </row>
    <row r="928" spans="1:8" x14ac:dyDescent="0.3">
      <c r="A928" s="1690">
        <v>43675</v>
      </c>
      <c r="B928" s="1691">
        <v>3.375</v>
      </c>
      <c r="C928" s="1691">
        <v>13</v>
      </c>
      <c r="D928" s="1691"/>
      <c r="E928" s="1691">
        <v>97.625</v>
      </c>
      <c r="F928" s="1691">
        <v>11</v>
      </c>
      <c r="G928" s="1691">
        <v>13</v>
      </c>
      <c r="H928" s="1691">
        <v>15</v>
      </c>
    </row>
    <row r="929" spans="1:8" x14ac:dyDescent="0.3">
      <c r="A929" s="1690">
        <v>43676</v>
      </c>
      <c r="B929" s="1691">
        <v>4</v>
      </c>
      <c r="C929" s="1691">
        <v>10</v>
      </c>
      <c r="D929" s="1691"/>
      <c r="E929" s="1691">
        <v>55.142857142857146</v>
      </c>
      <c r="F929" s="1691">
        <v>9</v>
      </c>
      <c r="G929" s="1691">
        <v>12.375</v>
      </c>
      <c r="H929" s="1691">
        <v>17</v>
      </c>
    </row>
    <row r="930" spans="1:8" x14ac:dyDescent="0.3">
      <c r="A930" s="1690">
        <v>43677</v>
      </c>
      <c r="B930" s="1691">
        <v>6</v>
      </c>
      <c r="C930" s="1691">
        <v>18</v>
      </c>
      <c r="D930" s="1691"/>
      <c r="E930" s="1691">
        <v>68.375</v>
      </c>
      <c r="F930" s="1691">
        <v>11</v>
      </c>
      <c r="G930" s="1691">
        <v>14.125</v>
      </c>
      <c r="H930" s="1691">
        <v>19</v>
      </c>
    </row>
    <row r="931" spans="1:8" x14ac:dyDescent="0.3">
      <c r="A931" s="1690">
        <v>43678</v>
      </c>
      <c r="B931" s="1691">
        <v>8.625</v>
      </c>
      <c r="C931" s="1691">
        <v>25</v>
      </c>
      <c r="D931" s="1691"/>
      <c r="E931" s="1691">
        <v>85.833333333333329</v>
      </c>
      <c r="F931" s="1691">
        <v>11</v>
      </c>
      <c r="G931" s="1691">
        <v>13.25</v>
      </c>
      <c r="H931" s="1691">
        <v>16</v>
      </c>
    </row>
    <row r="932" spans="1:8" x14ac:dyDescent="0.3">
      <c r="A932" s="1690">
        <v>43679</v>
      </c>
      <c r="B932" s="1691">
        <v>9.25</v>
      </c>
      <c r="C932" s="1691">
        <v>26</v>
      </c>
      <c r="D932" s="1691"/>
      <c r="E932" s="1691"/>
      <c r="F932" s="1691">
        <v>8</v>
      </c>
      <c r="G932" s="1691">
        <v>10.375</v>
      </c>
      <c r="H932" s="1691">
        <v>14</v>
      </c>
    </row>
    <row r="933" spans="1:8" x14ac:dyDescent="0.3">
      <c r="A933" s="1690">
        <v>43680</v>
      </c>
      <c r="B933" s="1691">
        <v>4.75</v>
      </c>
      <c r="C933" s="1691">
        <v>13</v>
      </c>
      <c r="D933" s="1691"/>
      <c r="E933" s="1691">
        <v>15</v>
      </c>
      <c r="F933" s="1691">
        <v>6</v>
      </c>
      <c r="G933" s="1691">
        <v>9.75</v>
      </c>
      <c r="H933" s="1691">
        <v>15</v>
      </c>
    </row>
    <row r="934" spans="1:8" x14ac:dyDescent="0.3">
      <c r="A934" s="1690">
        <v>43681</v>
      </c>
      <c r="B934" s="1691">
        <v>6</v>
      </c>
      <c r="C934" s="1691">
        <v>22</v>
      </c>
      <c r="D934" s="1691"/>
      <c r="E934" s="1691">
        <v>6.5</v>
      </c>
      <c r="F934" s="1691">
        <v>7</v>
      </c>
      <c r="G934" s="1691">
        <v>10.625</v>
      </c>
      <c r="H934" s="1691">
        <v>16</v>
      </c>
    </row>
    <row r="935" spans="1:8" x14ac:dyDescent="0.3">
      <c r="A935" s="1690">
        <v>43682</v>
      </c>
      <c r="B935" s="1691">
        <v>8.75</v>
      </c>
      <c r="C935" s="1691">
        <v>27</v>
      </c>
      <c r="D935" s="1691"/>
      <c r="E935" s="1691">
        <v>7</v>
      </c>
      <c r="F935" s="1691">
        <v>9</v>
      </c>
      <c r="G935" s="1691">
        <v>12.125</v>
      </c>
      <c r="H935" s="1691">
        <v>17</v>
      </c>
    </row>
    <row r="936" spans="1:8" x14ac:dyDescent="0.3">
      <c r="A936" s="1690">
        <v>43683</v>
      </c>
      <c r="B936" s="1691">
        <v>8.125</v>
      </c>
      <c r="C936" s="1691">
        <v>31</v>
      </c>
      <c r="D936" s="1691"/>
      <c r="E936" s="1691"/>
      <c r="F936" s="1691">
        <v>11</v>
      </c>
      <c r="G936" s="1691">
        <v>14.75</v>
      </c>
      <c r="H936" s="1691">
        <v>21</v>
      </c>
    </row>
    <row r="937" spans="1:8" x14ac:dyDescent="0.3">
      <c r="A937" s="1690">
        <v>43684</v>
      </c>
      <c r="B937" s="1691">
        <v>6.5</v>
      </c>
      <c r="C937" s="1691">
        <v>18</v>
      </c>
      <c r="D937" s="1691"/>
      <c r="E937" s="1691">
        <v>83</v>
      </c>
      <c r="F937" s="1691">
        <v>12</v>
      </c>
      <c r="G937" s="1691">
        <v>13.375</v>
      </c>
      <c r="H937" s="1691">
        <v>15</v>
      </c>
    </row>
    <row r="938" spans="1:8" x14ac:dyDescent="0.3">
      <c r="A938" s="1690">
        <v>43685</v>
      </c>
      <c r="B938" s="1691">
        <v>8.75</v>
      </c>
      <c r="C938" s="1691">
        <v>19</v>
      </c>
      <c r="D938" s="1691"/>
      <c r="E938" s="1691">
        <v>87.75</v>
      </c>
      <c r="F938" s="1691">
        <v>11</v>
      </c>
      <c r="G938" s="1691">
        <v>11.875</v>
      </c>
      <c r="H938" s="1691">
        <v>14</v>
      </c>
    </row>
    <row r="939" spans="1:8" x14ac:dyDescent="0.3">
      <c r="A939" s="1690">
        <v>43686</v>
      </c>
      <c r="B939" s="1691">
        <v>9</v>
      </c>
      <c r="C939" s="1691">
        <v>20</v>
      </c>
      <c r="D939" s="1691">
        <v>0.68333333333333324</v>
      </c>
      <c r="E939" s="1691">
        <v>96.75</v>
      </c>
      <c r="F939" s="1691">
        <v>8</v>
      </c>
      <c r="G939" s="1691">
        <v>9.125</v>
      </c>
      <c r="H939" s="1691">
        <v>11</v>
      </c>
    </row>
    <row r="940" spans="1:8" x14ac:dyDescent="0.3">
      <c r="A940" s="1690">
        <v>43687</v>
      </c>
      <c r="B940" s="1691">
        <v>5.5</v>
      </c>
      <c r="C940" s="1691">
        <v>18</v>
      </c>
      <c r="D940" s="1691"/>
      <c r="E940" s="1691">
        <v>54</v>
      </c>
      <c r="F940" s="1691">
        <v>6</v>
      </c>
      <c r="G940" s="1691">
        <v>9.75</v>
      </c>
      <c r="H940" s="1691">
        <v>15</v>
      </c>
    </row>
    <row r="941" spans="1:8" x14ac:dyDescent="0.3">
      <c r="A941" s="1690">
        <v>43688</v>
      </c>
      <c r="B941" s="1691">
        <v>5.75</v>
      </c>
      <c r="C941" s="1691">
        <v>18</v>
      </c>
      <c r="D941" s="1691"/>
      <c r="E941" s="1691">
        <v>70.333333333333329</v>
      </c>
      <c r="F941" s="1691">
        <v>7</v>
      </c>
      <c r="G941" s="1691">
        <v>11.375</v>
      </c>
      <c r="H941" s="1691">
        <v>16</v>
      </c>
    </row>
    <row r="942" spans="1:8" x14ac:dyDescent="0.3">
      <c r="A942" s="1690">
        <v>43689</v>
      </c>
      <c r="B942" s="1691">
        <v>8.25</v>
      </c>
      <c r="C942" s="1691">
        <v>23</v>
      </c>
      <c r="D942" s="1691"/>
      <c r="E942" s="1691">
        <v>66.857142857142861</v>
      </c>
      <c r="F942" s="1691">
        <v>10</v>
      </c>
      <c r="G942" s="1691">
        <v>11.875</v>
      </c>
      <c r="H942" s="1691">
        <v>15</v>
      </c>
    </row>
    <row r="943" spans="1:8" x14ac:dyDescent="0.3">
      <c r="A943" s="1690">
        <v>43690</v>
      </c>
      <c r="B943" s="1691">
        <v>6.625</v>
      </c>
      <c r="C943" s="1691">
        <v>15</v>
      </c>
      <c r="D943" s="1691"/>
      <c r="E943" s="1691">
        <v>28.666666666666668</v>
      </c>
      <c r="F943" s="1691">
        <v>5</v>
      </c>
      <c r="G943" s="1691">
        <v>7.5</v>
      </c>
      <c r="H943" s="1691">
        <v>10</v>
      </c>
    </row>
    <row r="944" spans="1:8" x14ac:dyDescent="0.3">
      <c r="A944" s="1690">
        <v>43691</v>
      </c>
      <c r="B944" s="1691">
        <v>5</v>
      </c>
      <c r="C944" s="1691">
        <v>16</v>
      </c>
      <c r="D944" s="1691"/>
      <c r="E944" s="1691">
        <v>29</v>
      </c>
      <c r="F944" s="1691">
        <v>4</v>
      </c>
      <c r="G944" s="1691">
        <v>6.75</v>
      </c>
      <c r="H944" s="1691">
        <v>11</v>
      </c>
    </row>
    <row r="945" spans="1:8" x14ac:dyDescent="0.3">
      <c r="A945" s="1690">
        <v>43692</v>
      </c>
      <c r="B945" s="1691">
        <v>5.25</v>
      </c>
      <c r="C945" s="1691">
        <v>17</v>
      </c>
      <c r="D945" s="1691"/>
      <c r="E945" s="1691">
        <v>89.25</v>
      </c>
      <c r="F945" s="1691">
        <v>6</v>
      </c>
      <c r="G945" s="1691">
        <v>10</v>
      </c>
      <c r="H945" s="1691">
        <v>16</v>
      </c>
    </row>
    <row r="946" spans="1:8" x14ac:dyDescent="0.3">
      <c r="A946" s="1690">
        <v>43693</v>
      </c>
      <c r="B946" s="1691">
        <v>3</v>
      </c>
      <c r="C946" s="1691">
        <v>11</v>
      </c>
      <c r="D946" s="1691"/>
      <c r="E946" s="1691">
        <v>83.75</v>
      </c>
      <c r="F946" s="1691">
        <v>11</v>
      </c>
      <c r="G946" s="1691">
        <v>15.25</v>
      </c>
      <c r="H946" s="1691">
        <v>21</v>
      </c>
    </row>
    <row r="947" spans="1:8" x14ac:dyDescent="0.3">
      <c r="A947" s="1690">
        <v>43694</v>
      </c>
      <c r="B947" s="1691">
        <v>5.125</v>
      </c>
      <c r="C947" s="1691">
        <v>16</v>
      </c>
      <c r="D947" s="1691">
        <v>1.56</v>
      </c>
      <c r="E947" s="1691">
        <v>87.142857142857139</v>
      </c>
      <c r="F947" s="1691">
        <v>0</v>
      </c>
      <c r="G947" s="1691">
        <v>13.125</v>
      </c>
      <c r="H947" s="1691">
        <v>16</v>
      </c>
    </row>
    <row r="948" spans="1:8" x14ac:dyDescent="0.3">
      <c r="A948" s="1690">
        <v>43695</v>
      </c>
      <c r="B948" s="1691">
        <v>7.625</v>
      </c>
      <c r="C948" s="1691">
        <v>18</v>
      </c>
      <c r="D948" s="1691"/>
      <c r="E948" s="1691">
        <v>74.25</v>
      </c>
      <c r="F948" s="1691">
        <v>8</v>
      </c>
      <c r="G948" s="1691">
        <v>10.125</v>
      </c>
      <c r="H948" s="1691">
        <v>13</v>
      </c>
    </row>
    <row r="949" spans="1:8" x14ac:dyDescent="0.3">
      <c r="A949" s="1690">
        <v>43696</v>
      </c>
      <c r="B949" s="1691">
        <v>5.375</v>
      </c>
      <c r="C949" s="1691">
        <v>14</v>
      </c>
      <c r="D949" s="1691"/>
      <c r="E949" s="1691">
        <v>78.375</v>
      </c>
      <c r="F949" s="1691">
        <v>5</v>
      </c>
      <c r="G949" s="1691">
        <v>6.75</v>
      </c>
      <c r="H949" s="1691">
        <v>9</v>
      </c>
    </row>
    <row r="950" spans="1:8" x14ac:dyDescent="0.3">
      <c r="A950" s="1690">
        <v>43697</v>
      </c>
      <c r="B950" s="1691">
        <v>4.5</v>
      </c>
      <c r="C950" s="1691">
        <v>9</v>
      </c>
      <c r="D950" s="1691"/>
      <c r="E950" s="1691">
        <v>78</v>
      </c>
      <c r="F950" s="1691">
        <v>6</v>
      </c>
      <c r="G950" s="1691">
        <v>8</v>
      </c>
      <c r="H950" s="1691">
        <v>11</v>
      </c>
    </row>
    <row r="951" spans="1:8" x14ac:dyDescent="0.3">
      <c r="A951" s="1690">
        <v>43698</v>
      </c>
      <c r="B951" s="1691">
        <v>6.875</v>
      </c>
      <c r="C951" s="1691">
        <v>15</v>
      </c>
      <c r="D951" s="1691"/>
      <c r="E951" s="1691">
        <v>71.875</v>
      </c>
      <c r="F951" s="1691">
        <v>6</v>
      </c>
      <c r="G951" s="1691">
        <v>8.5</v>
      </c>
      <c r="H951" s="1691">
        <v>12</v>
      </c>
    </row>
    <row r="952" spans="1:8" x14ac:dyDescent="0.3">
      <c r="A952" s="1690">
        <v>43699</v>
      </c>
      <c r="B952" s="1691">
        <v>3</v>
      </c>
      <c r="C952" s="1691">
        <v>13</v>
      </c>
      <c r="D952" s="1691"/>
      <c r="E952" s="1691">
        <v>82.166666666666671</v>
      </c>
      <c r="F952" s="1691">
        <v>8</v>
      </c>
      <c r="G952" s="1691">
        <v>11</v>
      </c>
      <c r="H952" s="1691">
        <v>16</v>
      </c>
    </row>
    <row r="953" spans="1:8" x14ac:dyDescent="0.3">
      <c r="A953" s="1690">
        <v>43700</v>
      </c>
      <c r="B953" s="1691">
        <v>3.125</v>
      </c>
      <c r="C953" s="1691">
        <v>9</v>
      </c>
      <c r="D953" s="1691"/>
      <c r="E953" s="1691">
        <v>37.5</v>
      </c>
      <c r="F953" s="1691">
        <v>8</v>
      </c>
      <c r="G953" s="1691">
        <v>11.875</v>
      </c>
      <c r="H953" s="1691">
        <v>16</v>
      </c>
    </row>
    <row r="954" spans="1:8" x14ac:dyDescent="0.3">
      <c r="A954" s="1690">
        <v>43701</v>
      </c>
      <c r="B954" s="1691">
        <v>6.25</v>
      </c>
      <c r="C954" s="1691">
        <v>19</v>
      </c>
      <c r="D954" s="1691"/>
      <c r="E954" s="1691">
        <v>100</v>
      </c>
      <c r="F954" s="1691">
        <v>9</v>
      </c>
      <c r="G954" s="1691">
        <v>12.625</v>
      </c>
      <c r="H954" s="1691">
        <v>17</v>
      </c>
    </row>
    <row r="955" spans="1:8" x14ac:dyDescent="0.3">
      <c r="A955" s="1690">
        <v>43702</v>
      </c>
      <c r="B955" s="1691">
        <v>5.375</v>
      </c>
      <c r="C955" s="1691">
        <v>21</v>
      </c>
      <c r="D955" s="1691"/>
      <c r="E955" s="1691">
        <v>79.375</v>
      </c>
      <c r="F955" s="1691">
        <v>11</v>
      </c>
      <c r="G955" s="1691">
        <v>12.625</v>
      </c>
      <c r="H955" s="1691">
        <v>15</v>
      </c>
    </row>
    <row r="956" spans="1:8" x14ac:dyDescent="0.3">
      <c r="A956" s="1690">
        <v>43703</v>
      </c>
      <c r="B956" s="1691">
        <v>2.875</v>
      </c>
      <c r="C956" s="1691">
        <v>10</v>
      </c>
      <c r="D956" s="1691"/>
      <c r="E956" s="1691">
        <v>86.875</v>
      </c>
      <c r="F956" s="1691">
        <v>13</v>
      </c>
      <c r="G956" s="1691">
        <v>15.875</v>
      </c>
      <c r="H956" s="1691">
        <v>19</v>
      </c>
    </row>
    <row r="957" spans="1:8" x14ac:dyDescent="0.3">
      <c r="A957" s="1690">
        <v>43704</v>
      </c>
      <c r="B957" s="1691">
        <v>4.625</v>
      </c>
      <c r="C957" s="1691">
        <v>20</v>
      </c>
      <c r="D957" s="1691"/>
      <c r="E957" s="1691">
        <v>33.333333333333336</v>
      </c>
      <c r="F957" s="1691">
        <v>14</v>
      </c>
      <c r="G957" s="1691">
        <v>16.875</v>
      </c>
      <c r="H957" s="1691">
        <v>20</v>
      </c>
    </row>
    <row r="958" spans="1:8" x14ac:dyDescent="0.3">
      <c r="A958" s="1690">
        <v>43705</v>
      </c>
      <c r="B958" s="1691">
        <v>7.875</v>
      </c>
      <c r="C958" s="1691">
        <v>25</v>
      </c>
      <c r="D958" s="1691"/>
      <c r="E958" s="1691">
        <v>64.142857142857139</v>
      </c>
      <c r="F958" s="1691">
        <v>16</v>
      </c>
      <c r="G958" s="1691">
        <v>20.125</v>
      </c>
      <c r="H958" s="1691">
        <v>26</v>
      </c>
    </row>
    <row r="959" spans="1:8" x14ac:dyDescent="0.3">
      <c r="A959" s="1690">
        <v>43706</v>
      </c>
      <c r="B959" s="1691">
        <v>6.25</v>
      </c>
      <c r="C959" s="1691">
        <v>26</v>
      </c>
      <c r="D959" s="1691">
        <v>0.23333333333333336</v>
      </c>
      <c r="E959" s="1691">
        <v>85.75</v>
      </c>
      <c r="F959" s="1691">
        <v>16</v>
      </c>
      <c r="G959" s="1691">
        <v>19</v>
      </c>
      <c r="H959" s="1691">
        <v>22</v>
      </c>
    </row>
    <row r="960" spans="1:8" x14ac:dyDescent="0.3">
      <c r="A960" s="1690">
        <v>43707</v>
      </c>
      <c r="B960" s="1691">
        <v>5.5</v>
      </c>
      <c r="C960" s="1691">
        <v>16</v>
      </c>
      <c r="D960" s="1691"/>
      <c r="E960" s="1691">
        <v>90.25</v>
      </c>
      <c r="F960" s="1691">
        <v>13</v>
      </c>
      <c r="G960" s="1691">
        <v>14.625</v>
      </c>
      <c r="H960" s="1691">
        <v>17</v>
      </c>
    </row>
    <row r="961" spans="1:8" x14ac:dyDescent="0.3">
      <c r="A961" s="1690">
        <v>43708</v>
      </c>
      <c r="B961" s="1691">
        <v>3.75</v>
      </c>
      <c r="C961" s="1691">
        <v>12</v>
      </c>
      <c r="D961" s="1691"/>
      <c r="E961" s="1691">
        <v>8</v>
      </c>
      <c r="F961" s="1691">
        <v>10</v>
      </c>
      <c r="G961" s="1691">
        <v>13.125</v>
      </c>
      <c r="H961" s="1691">
        <v>17</v>
      </c>
    </row>
    <row r="962" spans="1:8" x14ac:dyDescent="0.3">
      <c r="A962" s="1690">
        <v>43709</v>
      </c>
      <c r="B962" s="1691">
        <v>5.75</v>
      </c>
      <c r="C962" s="1691">
        <v>15</v>
      </c>
      <c r="D962" s="1691"/>
      <c r="E962" s="1691"/>
      <c r="F962" s="1691">
        <v>9</v>
      </c>
      <c r="G962" s="1691">
        <v>11.125</v>
      </c>
      <c r="H962" s="1691">
        <v>14</v>
      </c>
    </row>
    <row r="963" spans="1:8" x14ac:dyDescent="0.3">
      <c r="A963" s="1690">
        <v>43710</v>
      </c>
      <c r="B963" s="1691">
        <v>5.625</v>
      </c>
      <c r="C963" s="1691">
        <v>19</v>
      </c>
      <c r="D963" s="1691"/>
      <c r="E963" s="1691">
        <v>45.714285714285715</v>
      </c>
      <c r="F963" s="1691">
        <v>7</v>
      </c>
      <c r="G963" s="1691">
        <v>10.375</v>
      </c>
      <c r="H963" s="1691">
        <v>16</v>
      </c>
    </row>
    <row r="964" spans="1:8" x14ac:dyDescent="0.3">
      <c r="A964" s="1690">
        <v>43711</v>
      </c>
      <c r="B964" s="1691">
        <v>7</v>
      </c>
      <c r="C964" s="1691">
        <v>17</v>
      </c>
      <c r="D964" s="1691"/>
      <c r="E964" s="1691"/>
      <c r="F964" s="1691">
        <v>4</v>
      </c>
      <c r="G964" s="1691">
        <v>8.125</v>
      </c>
      <c r="H964" s="1691">
        <v>12</v>
      </c>
    </row>
    <row r="965" spans="1:8" x14ac:dyDescent="0.3">
      <c r="A965" s="1690">
        <v>43712</v>
      </c>
      <c r="B965" s="1691">
        <v>6</v>
      </c>
      <c r="C965" s="1691">
        <v>15</v>
      </c>
      <c r="D965" s="1691"/>
      <c r="E965" s="1691">
        <v>15</v>
      </c>
      <c r="F965" s="1691">
        <v>5</v>
      </c>
      <c r="G965" s="1691">
        <v>8</v>
      </c>
      <c r="H965" s="1691">
        <v>12</v>
      </c>
    </row>
    <row r="966" spans="1:8" x14ac:dyDescent="0.3">
      <c r="A966" s="1690">
        <v>43713</v>
      </c>
      <c r="B966" s="1691">
        <v>7</v>
      </c>
      <c r="C966" s="1691">
        <v>16</v>
      </c>
      <c r="D966" s="1691"/>
      <c r="E966" s="1691">
        <v>82.333333333333329</v>
      </c>
      <c r="F966" s="1691">
        <v>6</v>
      </c>
      <c r="G966" s="1691">
        <v>8.375</v>
      </c>
      <c r="H966" s="1691">
        <v>11</v>
      </c>
    </row>
    <row r="967" spans="1:8" x14ac:dyDescent="0.3">
      <c r="A967" s="1690">
        <v>43714</v>
      </c>
      <c r="B967" s="1691">
        <v>8.5</v>
      </c>
      <c r="C967" s="1691">
        <v>18</v>
      </c>
      <c r="D967" s="1691"/>
      <c r="E967" s="1691">
        <v>88.5</v>
      </c>
      <c r="F967" s="1691">
        <v>8</v>
      </c>
      <c r="G967" s="1691">
        <v>11.125</v>
      </c>
      <c r="H967" s="1691">
        <v>14</v>
      </c>
    </row>
    <row r="968" spans="1:8" x14ac:dyDescent="0.3">
      <c r="A968" s="1690">
        <v>43715</v>
      </c>
      <c r="B968" s="1691">
        <v>4.875</v>
      </c>
      <c r="C968" s="1691">
        <v>13</v>
      </c>
      <c r="D968" s="1691"/>
      <c r="E968" s="1691">
        <v>92.375</v>
      </c>
      <c r="F968" s="1691">
        <v>12</v>
      </c>
      <c r="G968" s="1691">
        <v>13.75</v>
      </c>
      <c r="H968" s="1691">
        <v>17</v>
      </c>
    </row>
    <row r="969" spans="1:8" x14ac:dyDescent="0.3">
      <c r="A969" s="1690">
        <v>43716</v>
      </c>
      <c r="B969" s="1691">
        <v>4.25</v>
      </c>
      <c r="C969" s="1691">
        <v>13</v>
      </c>
      <c r="D969" s="1691"/>
      <c r="E969" s="1691">
        <v>65</v>
      </c>
      <c r="F969" s="1691">
        <v>11</v>
      </c>
      <c r="G969" s="1691">
        <v>13.75</v>
      </c>
      <c r="H969" s="1691">
        <v>18</v>
      </c>
    </row>
    <row r="970" spans="1:8" x14ac:dyDescent="0.3">
      <c r="A970" s="1690">
        <v>43717</v>
      </c>
      <c r="B970" s="1691">
        <v>6.75</v>
      </c>
      <c r="C970" s="1691">
        <v>21</v>
      </c>
      <c r="D970" s="1691">
        <v>2.4166666666666665</v>
      </c>
      <c r="E970" s="1691">
        <v>100</v>
      </c>
      <c r="F970" s="1691">
        <v>13</v>
      </c>
      <c r="G970" s="1691">
        <v>13</v>
      </c>
      <c r="H970" s="1691">
        <v>13</v>
      </c>
    </row>
    <row r="971" spans="1:8" x14ac:dyDescent="0.3">
      <c r="A971" s="1690">
        <v>43718</v>
      </c>
      <c r="B971" s="1691">
        <v>6</v>
      </c>
      <c r="C971" s="1691">
        <v>14</v>
      </c>
      <c r="D971" s="1691"/>
      <c r="E971" s="1691">
        <v>86.875</v>
      </c>
      <c r="F971" s="1691">
        <v>11</v>
      </c>
      <c r="G971" s="1691">
        <v>13.125</v>
      </c>
      <c r="H971" s="1691">
        <v>16</v>
      </c>
    </row>
    <row r="972" spans="1:8" x14ac:dyDescent="0.3">
      <c r="A972" s="1690">
        <v>43719</v>
      </c>
      <c r="B972" s="1691">
        <v>5</v>
      </c>
      <c r="C972" s="1691">
        <v>13</v>
      </c>
      <c r="D972" s="1691">
        <v>0.1</v>
      </c>
      <c r="E972" s="1691">
        <v>82.375</v>
      </c>
      <c r="F972" s="1691">
        <v>11</v>
      </c>
      <c r="G972" s="1691">
        <v>12.375</v>
      </c>
      <c r="H972" s="1691">
        <v>15</v>
      </c>
    </row>
    <row r="973" spans="1:8" x14ac:dyDescent="0.3">
      <c r="A973" s="1690">
        <v>43720</v>
      </c>
      <c r="B973" s="1691">
        <v>4.875</v>
      </c>
      <c r="C973" s="1691">
        <v>16</v>
      </c>
      <c r="D973" s="1691"/>
      <c r="E973" s="1691">
        <v>83.5</v>
      </c>
      <c r="F973" s="1691">
        <v>8</v>
      </c>
      <c r="G973" s="1691">
        <v>12.25</v>
      </c>
      <c r="H973" s="1691">
        <v>17</v>
      </c>
    </row>
    <row r="974" spans="1:8" x14ac:dyDescent="0.3">
      <c r="A974" s="1690">
        <v>43721</v>
      </c>
      <c r="B974" s="1691">
        <v>4.125</v>
      </c>
      <c r="C974" s="1691">
        <v>12</v>
      </c>
      <c r="D974" s="1691"/>
      <c r="E974" s="1691">
        <v>74.25</v>
      </c>
      <c r="F974" s="1691">
        <v>9</v>
      </c>
      <c r="G974" s="1691">
        <v>13</v>
      </c>
      <c r="H974" s="1691">
        <v>18</v>
      </c>
    </row>
    <row r="975" spans="1:8" x14ac:dyDescent="0.3">
      <c r="A975" s="1690">
        <v>43722</v>
      </c>
      <c r="B975" s="1691">
        <v>6.375</v>
      </c>
      <c r="C975" s="1691">
        <v>16</v>
      </c>
      <c r="D975" s="1691"/>
      <c r="E975" s="1691">
        <v>24.5</v>
      </c>
      <c r="F975" s="1691">
        <v>11</v>
      </c>
      <c r="G975" s="1691">
        <v>14.5</v>
      </c>
      <c r="H975" s="1691">
        <v>20</v>
      </c>
    </row>
    <row r="976" spans="1:8" x14ac:dyDescent="0.3">
      <c r="A976" s="1690">
        <v>43723</v>
      </c>
      <c r="B976" s="1691">
        <v>4</v>
      </c>
      <c r="C976" s="1691">
        <v>10</v>
      </c>
      <c r="D976" s="1691"/>
      <c r="E976" s="1691">
        <v>78</v>
      </c>
      <c r="F976" s="1691">
        <v>12</v>
      </c>
      <c r="G976" s="1691">
        <v>16.25</v>
      </c>
      <c r="H976" s="1691">
        <v>20</v>
      </c>
    </row>
    <row r="977" spans="1:8" x14ac:dyDescent="0.3">
      <c r="A977" s="1690">
        <v>43724</v>
      </c>
      <c r="B977" s="1691">
        <v>7.75</v>
      </c>
      <c r="C977" s="1691">
        <v>25</v>
      </c>
      <c r="D977" s="1691">
        <v>0.1</v>
      </c>
      <c r="E977" s="1691">
        <v>75</v>
      </c>
      <c r="F977" s="1691">
        <v>13</v>
      </c>
      <c r="G977" s="1691">
        <v>15.25</v>
      </c>
      <c r="H977" s="1691">
        <v>18</v>
      </c>
    </row>
    <row r="978" spans="1:8" x14ac:dyDescent="0.3">
      <c r="A978" s="1690">
        <v>43725</v>
      </c>
      <c r="B978" s="1691">
        <v>6.375</v>
      </c>
      <c r="C978" s="1691">
        <v>20</v>
      </c>
      <c r="D978" s="1691"/>
      <c r="E978" s="1691"/>
      <c r="F978" s="1691">
        <v>8</v>
      </c>
      <c r="G978" s="1691">
        <v>14.25</v>
      </c>
      <c r="H978" s="1691">
        <v>21</v>
      </c>
    </row>
    <row r="979" spans="1:8" x14ac:dyDescent="0.3">
      <c r="A979" s="1690">
        <v>43726</v>
      </c>
      <c r="B979" s="1691">
        <v>4.75</v>
      </c>
      <c r="C979" s="1691">
        <v>20</v>
      </c>
      <c r="D979" s="1691"/>
      <c r="E979" s="1691">
        <v>5</v>
      </c>
      <c r="F979" s="1691">
        <v>12</v>
      </c>
      <c r="G979" s="1691">
        <v>15.875</v>
      </c>
      <c r="H979" s="1691">
        <v>20</v>
      </c>
    </row>
    <row r="980" spans="1:8" x14ac:dyDescent="0.3">
      <c r="A980" s="1690">
        <v>43727</v>
      </c>
      <c r="B980" s="1691">
        <v>9.375</v>
      </c>
      <c r="C980" s="1691">
        <v>29</v>
      </c>
      <c r="D980" s="1691"/>
      <c r="E980" s="1691">
        <v>41</v>
      </c>
      <c r="F980" s="1691">
        <v>12</v>
      </c>
      <c r="G980" s="1691">
        <v>15.5</v>
      </c>
      <c r="H980" s="1691">
        <v>18</v>
      </c>
    </row>
    <row r="981" spans="1:8" x14ac:dyDescent="0.3">
      <c r="A981" s="1690">
        <v>43728</v>
      </c>
      <c r="B981" s="1691">
        <v>6.25</v>
      </c>
      <c r="C981" s="1691">
        <v>16</v>
      </c>
      <c r="D981" s="1691"/>
      <c r="E981" s="1691">
        <v>53.5</v>
      </c>
      <c r="F981" s="1691">
        <v>8</v>
      </c>
      <c r="G981" s="1691">
        <v>13.125</v>
      </c>
      <c r="H981" s="1691">
        <v>19</v>
      </c>
    </row>
    <row r="982" spans="1:8" x14ac:dyDescent="0.3">
      <c r="A982" s="1690">
        <v>43729</v>
      </c>
      <c r="B982" s="1691">
        <v>7.5</v>
      </c>
      <c r="C982" s="1691">
        <v>20</v>
      </c>
      <c r="D982" s="1691"/>
      <c r="E982" s="1691"/>
      <c r="F982" s="1691">
        <v>9</v>
      </c>
      <c r="G982" s="1691">
        <v>14.875</v>
      </c>
      <c r="H982" s="1691">
        <v>22</v>
      </c>
    </row>
    <row r="983" spans="1:8" x14ac:dyDescent="0.3">
      <c r="A983" s="1690">
        <v>43730</v>
      </c>
      <c r="B983" s="1691">
        <v>6.125</v>
      </c>
      <c r="C983" s="1691">
        <v>15</v>
      </c>
      <c r="D983" s="1691"/>
      <c r="E983" s="1691"/>
      <c r="F983" s="1691">
        <v>12</v>
      </c>
      <c r="G983" s="1691">
        <v>14.125</v>
      </c>
      <c r="H983" s="1691">
        <v>17</v>
      </c>
    </row>
    <row r="984" spans="1:8" x14ac:dyDescent="0.3">
      <c r="A984" s="1690">
        <v>43731</v>
      </c>
      <c r="B984" s="1691">
        <v>7.625</v>
      </c>
      <c r="C984" s="1691">
        <v>20</v>
      </c>
      <c r="D984" s="1691"/>
      <c r="E984" s="1691">
        <v>11</v>
      </c>
      <c r="F984" s="1691">
        <v>9</v>
      </c>
      <c r="G984" s="1691">
        <v>14.5</v>
      </c>
      <c r="H984" s="1691">
        <v>21</v>
      </c>
    </row>
    <row r="985" spans="1:8" x14ac:dyDescent="0.3">
      <c r="A985" s="1690">
        <v>43732</v>
      </c>
      <c r="B985" s="1691">
        <v>3.375</v>
      </c>
      <c r="C985" s="1691">
        <v>11</v>
      </c>
      <c r="D985" s="1691"/>
      <c r="E985" s="1691"/>
      <c r="F985" s="1691">
        <v>11</v>
      </c>
      <c r="G985" s="1691">
        <v>17.125</v>
      </c>
      <c r="H985" s="1691">
        <v>24</v>
      </c>
    </row>
    <row r="986" spans="1:8" x14ac:dyDescent="0.3">
      <c r="A986" s="1690">
        <v>43733</v>
      </c>
      <c r="B986" s="1691">
        <v>3.25</v>
      </c>
      <c r="C986" s="1691">
        <v>8</v>
      </c>
      <c r="D986" s="1691"/>
      <c r="E986" s="1691">
        <v>29</v>
      </c>
      <c r="F986" s="1691">
        <v>14</v>
      </c>
      <c r="G986" s="1691">
        <v>19.75</v>
      </c>
      <c r="H986" s="1691">
        <v>27</v>
      </c>
    </row>
    <row r="987" spans="1:8" x14ac:dyDescent="0.3">
      <c r="A987" s="1690">
        <v>43734</v>
      </c>
      <c r="B987" s="1691">
        <v>5.375</v>
      </c>
      <c r="C987" s="1691">
        <v>22</v>
      </c>
      <c r="D987" s="1691"/>
      <c r="E987" s="1691">
        <v>15</v>
      </c>
      <c r="F987" s="1691">
        <v>16</v>
      </c>
      <c r="G987" s="1691">
        <v>19.75</v>
      </c>
      <c r="H987" s="1691">
        <v>25</v>
      </c>
    </row>
    <row r="988" spans="1:8" x14ac:dyDescent="0.3">
      <c r="A988" s="1690">
        <v>43735</v>
      </c>
      <c r="B988" s="1691">
        <v>9.125</v>
      </c>
      <c r="C988" s="1691">
        <v>20</v>
      </c>
      <c r="D988" s="1691"/>
      <c r="E988" s="1691">
        <v>84.125</v>
      </c>
      <c r="F988" s="1691">
        <v>14</v>
      </c>
      <c r="G988" s="1691">
        <v>16.375</v>
      </c>
      <c r="H988" s="1691">
        <v>20</v>
      </c>
    </row>
    <row r="989" spans="1:8" x14ac:dyDescent="0.3">
      <c r="A989" s="1690">
        <v>43736</v>
      </c>
      <c r="B989" s="1691">
        <v>7.875</v>
      </c>
      <c r="C989" s="1691">
        <v>22</v>
      </c>
      <c r="D989" s="1691"/>
      <c r="E989" s="1691">
        <v>54.5</v>
      </c>
      <c r="F989" s="1691">
        <v>12</v>
      </c>
      <c r="G989" s="1691">
        <v>16.625</v>
      </c>
      <c r="H989" s="1691">
        <v>22</v>
      </c>
    </row>
    <row r="990" spans="1:8" x14ac:dyDescent="0.3">
      <c r="A990" s="1690">
        <v>43737</v>
      </c>
      <c r="B990" s="1691">
        <v>6.625</v>
      </c>
      <c r="C990" s="1691">
        <v>25</v>
      </c>
      <c r="D990" s="1691"/>
      <c r="E990" s="1691"/>
      <c r="F990" s="1691">
        <v>14</v>
      </c>
      <c r="G990" s="1691">
        <v>19.875</v>
      </c>
      <c r="H990" s="1691">
        <v>27</v>
      </c>
    </row>
    <row r="991" spans="1:8" x14ac:dyDescent="0.3">
      <c r="A991" s="1690">
        <v>43738</v>
      </c>
      <c r="B991" s="1691">
        <v>9</v>
      </c>
      <c r="C991" s="1691">
        <v>32</v>
      </c>
      <c r="D991" s="1691">
        <v>0.36000000000000004</v>
      </c>
      <c r="E991" s="1691">
        <v>58.6</v>
      </c>
      <c r="F991" s="1691">
        <v>19</v>
      </c>
      <c r="G991" s="1691">
        <v>22.625</v>
      </c>
      <c r="H991" s="1691">
        <v>28</v>
      </c>
    </row>
    <row r="992" spans="1:8" x14ac:dyDescent="0.3">
      <c r="A992" s="1690">
        <v>43739</v>
      </c>
      <c r="B992" s="1691">
        <v>11.625</v>
      </c>
      <c r="C992" s="1691">
        <v>26</v>
      </c>
      <c r="D992" s="1691">
        <v>0.97999999999999987</v>
      </c>
      <c r="E992" s="1691">
        <v>99.125</v>
      </c>
      <c r="F992" s="1691">
        <v>14</v>
      </c>
      <c r="G992" s="1691">
        <v>15.125</v>
      </c>
      <c r="H992" s="1691">
        <v>16</v>
      </c>
    </row>
    <row r="993" spans="1:8" x14ac:dyDescent="0.3">
      <c r="A993" s="1690">
        <v>43740</v>
      </c>
      <c r="B993" s="1691">
        <v>12.75</v>
      </c>
      <c r="C993" s="1691">
        <v>24</v>
      </c>
      <c r="D993" s="1691"/>
      <c r="E993" s="1691">
        <v>81.625</v>
      </c>
      <c r="F993" s="1691">
        <v>13</v>
      </c>
      <c r="G993" s="1691">
        <v>14.625</v>
      </c>
      <c r="H993" s="1691">
        <v>18</v>
      </c>
    </row>
    <row r="994" spans="1:8" x14ac:dyDescent="0.3">
      <c r="A994" s="1690">
        <v>43741</v>
      </c>
      <c r="B994" s="1691">
        <v>13</v>
      </c>
      <c r="C994" s="1691">
        <v>25</v>
      </c>
      <c r="D994" s="1691"/>
      <c r="E994" s="1691">
        <v>58.6</v>
      </c>
      <c r="F994" s="1691">
        <v>10</v>
      </c>
      <c r="G994" s="1691">
        <v>12.625</v>
      </c>
      <c r="H994" s="1691">
        <v>15</v>
      </c>
    </row>
    <row r="995" spans="1:8" x14ac:dyDescent="0.3">
      <c r="A995" s="1690">
        <v>43742</v>
      </c>
      <c r="B995" s="1691">
        <v>8</v>
      </c>
      <c r="C995" s="1691">
        <v>21</v>
      </c>
      <c r="D995" s="1691">
        <v>0.38333333333333336</v>
      </c>
      <c r="E995" s="1691">
        <v>99.75</v>
      </c>
      <c r="F995" s="1691">
        <v>12</v>
      </c>
      <c r="G995" s="1691">
        <v>13.125</v>
      </c>
      <c r="H995" s="1691">
        <v>14</v>
      </c>
    </row>
    <row r="996" spans="1:8" x14ac:dyDescent="0.3">
      <c r="A996" s="1690">
        <v>43743</v>
      </c>
      <c r="B996" s="1691">
        <v>5.5</v>
      </c>
      <c r="C996" s="1691">
        <v>16</v>
      </c>
      <c r="D996" s="1691"/>
      <c r="E996" s="1691">
        <v>61.571428571428569</v>
      </c>
      <c r="F996" s="1691">
        <v>11</v>
      </c>
      <c r="G996" s="1691">
        <v>14.875</v>
      </c>
      <c r="H996" s="1691">
        <v>19</v>
      </c>
    </row>
    <row r="997" spans="1:8" x14ac:dyDescent="0.3">
      <c r="A997" s="1690">
        <v>43744</v>
      </c>
      <c r="B997" s="1691">
        <v>5.875</v>
      </c>
      <c r="C997" s="1691">
        <v>15</v>
      </c>
      <c r="D997" s="1691"/>
      <c r="E997" s="1691">
        <v>6</v>
      </c>
      <c r="F997" s="1691">
        <v>10</v>
      </c>
      <c r="G997" s="1691">
        <v>15.25</v>
      </c>
      <c r="H997" s="1691">
        <v>21</v>
      </c>
    </row>
    <row r="998" spans="1:8" x14ac:dyDescent="0.3">
      <c r="A998" s="1690">
        <v>43745</v>
      </c>
      <c r="B998" s="1691">
        <v>6.75</v>
      </c>
      <c r="C998" s="1691">
        <v>24</v>
      </c>
      <c r="D998" s="1691"/>
      <c r="E998" s="1691">
        <v>30.8</v>
      </c>
      <c r="F998" s="1691">
        <v>12</v>
      </c>
      <c r="G998" s="1691">
        <v>17.25</v>
      </c>
      <c r="H998" s="1691">
        <v>23</v>
      </c>
    </row>
    <row r="999" spans="1:8" x14ac:dyDescent="0.3">
      <c r="A999" s="1690">
        <v>43746</v>
      </c>
      <c r="B999" s="1691">
        <v>4.25</v>
      </c>
      <c r="C999" s="1691">
        <v>13</v>
      </c>
      <c r="D999" s="1691"/>
      <c r="E999" s="1691">
        <v>20.5</v>
      </c>
      <c r="F999" s="1691">
        <v>13</v>
      </c>
      <c r="G999" s="1691">
        <v>18.625</v>
      </c>
      <c r="H999" s="1691">
        <v>25</v>
      </c>
    </row>
    <row r="1000" spans="1:8" x14ac:dyDescent="0.3">
      <c r="A1000" s="1690">
        <v>43747</v>
      </c>
      <c r="B1000" s="1691">
        <v>4.25</v>
      </c>
      <c r="C1000" s="1691">
        <v>17</v>
      </c>
      <c r="D1000" s="1691">
        <v>1.3666666666666665</v>
      </c>
      <c r="E1000" s="1691">
        <v>62.875</v>
      </c>
      <c r="F1000" s="1691">
        <v>14</v>
      </c>
      <c r="G1000" s="1691">
        <v>19.375</v>
      </c>
      <c r="H1000" s="1691">
        <v>25</v>
      </c>
    </row>
    <row r="1001" spans="1:8" x14ac:dyDescent="0.3">
      <c r="A1001" s="1690">
        <v>43748</v>
      </c>
      <c r="B1001" s="1691">
        <v>5.375</v>
      </c>
      <c r="C1001" s="1691">
        <v>20</v>
      </c>
      <c r="D1001" s="1691">
        <v>0.39999999999999997</v>
      </c>
      <c r="E1001" s="1691">
        <v>48.625</v>
      </c>
      <c r="F1001" s="1691">
        <v>17</v>
      </c>
      <c r="G1001" s="1691">
        <v>22.125</v>
      </c>
      <c r="H1001" s="1691">
        <v>29</v>
      </c>
    </row>
    <row r="1002" spans="1:8" x14ac:dyDescent="0.3">
      <c r="A1002" s="1690">
        <v>43749</v>
      </c>
      <c r="B1002" s="1691">
        <v>6</v>
      </c>
      <c r="C1002" s="1691">
        <v>19</v>
      </c>
      <c r="D1002" s="1691">
        <v>0.48333333333333339</v>
      </c>
      <c r="E1002" s="1691">
        <v>85.5</v>
      </c>
      <c r="F1002" s="1691">
        <v>19</v>
      </c>
      <c r="G1002" s="1691">
        <v>21.625</v>
      </c>
      <c r="H1002" s="1691">
        <v>25</v>
      </c>
    </row>
    <row r="1003" spans="1:8" x14ac:dyDescent="0.3">
      <c r="A1003" s="1690">
        <v>43750</v>
      </c>
      <c r="B1003" s="1691">
        <v>10</v>
      </c>
      <c r="C1003" s="1691">
        <v>27</v>
      </c>
      <c r="D1003" s="1691">
        <v>1.6624999999999999</v>
      </c>
      <c r="E1003" s="1691">
        <v>95.5</v>
      </c>
      <c r="F1003" s="1691">
        <v>18</v>
      </c>
      <c r="G1003" s="1691">
        <v>18.875</v>
      </c>
      <c r="H1003" s="1691">
        <v>20</v>
      </c>
    </row>
    <row r="1004" spans="1:8" x14ac:dyDescent="0.3">
      <c r="A1004" s="1690">
        <v>43751</v>
      </c>
      <c r="B1004" s="1691">
        <v>9</v>
      </c>
      <c r="C1004" s="1691">
        <v>21</v>
      </c>
      <c r="D1004" s="1691">
        <v>0.60000000000000009</v>
      </c>
      <c r="E1004" s="1691">
        <v>97.25</v>
      </c>
      <c r="F1004" s="1691">
        <v>14</v>
      </c>
      <c r="G1004" s="1691">
        <v>17.375</v>
      </c>
      <c r="H1004" s="1691">
        <v>19</v>
      </c>
    </row>
    <row r="1005" spans="1:8" x14ac:dyDescent="0.3">
      <c r="A1005" s="1690">
        <v>43752</v>
      </c>
      <c r="B1005" s="1691">
        <v>12</v>
      </c>
      <c r="C1005" s="1691">
        <v>21</v>
      </c>
      <c r="D1005" s="1691"/>
      <c r="E1005" s="1691">
        <v>78.75</v>
      </c>
      <c r="F1005" s="1691">
        <v>10</v>
      </c>
      <c r="G1005" s="1691">
        <v>11.75</v>
      </c>
      <c r="H1005" s="1691">
        <v>14</v>
      </c>
    </row>
    <row r="1006" spans="1:8" x14ac:dyDescent="0.3">
      <c r="A1006" s="1690">
        <v>43753</v>
      </c>
      <c r="B1006" s="1691">
        <v>10.125</v>
      </c>
      <c r="C1006" s="1691">
        <v>22</v>
      </c>
      <c r="D1006" s="1691">
        <v>0.375</v>
      </c>
      <c r="E1006" s="1691">
        <v>96.75</v>
      </c>
      <c r="F1006" s="1691">
        <v>10</v>
      </c>
      <c r="G1006" s="1691">
        <v>11.75</v>
      </c>
      <c r="H1006" s="1691">
        <v>13</v>
      </c>
    </row>
    <row r="1007" spans="1:8" x14ac:dyDescent="0.3">
      <c r="A1007" s="1690">
        <v>43754</v>
      </c>
      <c r="B1007" s="1691">
        <v>10.5</v>
      </c>
      <c r="C1007" s="1691">
        <v>22</v>
      </c>
      <c r="D1007" s="1691">
        <v>0.22500000000000001</v>
      </c>
      <c r="E1007" s="1691">
        <v>100</v>
      </c>
      <c r="F1007" s="1691">
        <v>13</v>
      </c>
      <c r="G1007" s="1691">
        <v>14.125</v>
      </c>
      <c r="H1007" s="1691">
        <v>15</v>
      </c>
    </row>
    <row r="1008" spans="1:8" x14ac:dyDescent="0.3">
      <c r="A1008" s="1690">
        <v>43755</v>
      </c>
      <c r="B1008" s="1691">
        <v>6.5</v>
      </c>
      <c r="C1008" s="1691">
        <v>21</v>
      </c>
      <c r="D1008" s="1691">
        <v>0.68333333333333324</v>
      </c>
      <c r="E1008" s="1691">
        <v>96</v>
      </c>
      <c r="F1008" s="1691">
        <v>15</v>
      </c>
      <c r="G1008" s="1691">
        <v>16.125</v>
      </c>
      <c r="H1008" s="1691">
        <v>18</v>
      </c>
    </row>
    <row r="1009" spans="1:8" x14ac:dyDescent="0.3">
      <c r="A1009" s="1690">
        <v>43756</v>
      </c>
      <c r="B1009" s="1691">
        <v>6.875</v>
      </c>
      <c r="C1009" s="1691">
        <v>18</v>
      </c>
      <c r="D1009" s="1691"/>
      <c r="E1009" s="1691">
        <v>58</v>
      </c>
      <c r="F1009" s="1691">
        <v>12</v>
      </c>
      <c r="G1009" s="1691">
        <v>17.25</v>
      </c>
      <c r="H1009" s="1691">
        <v>23</v>
      </c>
    </row>
    <row r="1010" spans="1:8" x14ac:dyDescent="0.3">
      <c r="A1010" s="1690">
        <v>43757</v>
      </c>
      <c r="B1010" s="1691">
        <v>3.375</v>
      </c>
      <c r="C1010" s="1691">
        <v>11</v>
      </c>
      <c r="D1010" s="1691"/>
      <c r="E1010" s="1691">
        <v>81.25</v>
      </c>
      <c r="F1010" s="1691">
        <v>14</v>
      </c>
      <c r="G1010" s="1691">
        <v>17.875</v>
      </c>
      <c r="H1010" s="1691">
        <v>23</v>
      </c>
    </row>
    <row r="1011" spans="1:8" x14ac:dyDescent="0.3">
      <c r="A1011" s="1690">
        <v>43758</v>
      </c>
      <c r="B1011" s="1691">
        <v>4.625</v>
      </c>
      <c r="C1011" s="1691">
        <v>14</v>
      </c>
      <c r="D1011" s="1691"/>
      <c r="E1011" s="1691">
        <v>79.25</v>
      </c>
      <c r="F1011" s="1691">
        <v>12</v>
      </c>
      <c r="G1011" s="1691">
        <v>15</v>
      </c>
      <c r="H1011" s="1691">
        <v>18</v>
      </c>
    </row>
    <row r="1012" spans="1:8" x14ac:dyDescent="0.3">
      <c r="A1012" s="1690">
        <v>43759</v>
      </c>
      <c r="B1012" s="1691">
        <v>4.125</v>
      </c>
      <c r="C1012" s="1691">
        <v>13</v>
      </c>
      <c r="D1012" s="1691">
        <v>0.15</v>
      </c>
      <c r="E1012" s="1691">
        <v>78.5</v>
      </c>
      <c r="F1012" s="1691">
        <v>13</v>
      </c>
      <c r="G1012" s="1691">
        <v>15.625</v>
      </c>
      <c r="H1012" s="1691">
        <v>19</v>
      </c>
    </row>
    <row r="1013" spans="1:8" x14ac:dyDescent="0.3">
      <c r="A1013" s="1690">
        <v>43760</v>
      </c>
      <c r="B1013" s="1691">
        <v>6.875</v>
      </c>
      <c r="C1013" s="1691">
        <v>17</v>
      </c>
      <c r="D1013" s="1691"/>
      <c r="E1013" s="1691">
        <v>51.5</v>
      </c>
      <c r="F1013" s="1691">
        <v>12</v>
      </c>
      <c r="G1013" s="1691">
        <v>16.125</v>
      </c>
      <c r="H1013" s="1691">
        <v>21</v>
      </c>
    </row>
    <row r="1014" spans="1:8" x14ac:dyDescent="0.3">
      <c r="A1014" s="1690">
        <v>43761</v>
      </c>
      <c r="B1014" s="1691">
        <v>7.25</v>
      </c>
      <c r="C1014" s="1691">
        <v>18</v>
      </c>
      <c r="D1014" s="1691"/>
      <c r="E1014" s="1691"/>
      <c r="F1014" s="1691">
        <v>11</v>
      </c>
      <c r="G1014" s="1691">
        <v>15.875</v>
      </c>
      <c r="H1014" s="1691">
        <v>21</v>
      </c>
    </row>
    <row r="1015" spans="1:8" x14ac:dyDescent="0.3">
      <c r="A1015" s="1690">
        <v>43762</v>
      </c>
      <c r="B1015" s="1691">
        <v>4.25</v>
      </c>
      <c r="C1015" s="1691">
        <v>13</v>
      </c>
      <c r="D1015" s="1691"/>
      <c r="E1015" s="1691">
        <v>25.666666666666668</v>
      </c>
      <c r="F1015" s="1691">
        <v>12</v>
      </c>
      <c r="G1015" s="1691">
        <v>18.25</v>
      </c>
      <c r="H1015" s="1691">
        <v>25</v>
      </c>
    </row>
    <row r="1016" spans="1:8" x14ac:dyDescent="0.3">
      <c r="A1016" s="1690">
        <v>43763</v>
      </c>
      <c r="B1016" s="1691">
        <v>5.25</v>
      </c>
      <c r="C1016" s="1691">
        <v>14</v>
      </c>
      <c r="D1016" s="1691">
        <v>0.65</v>
      </c>
      <c r="E1016" s="1691">
        <v>56.6</v>
      </c>
      <c r="F1016" s="1691">
        <v>14</v>
      </c>
      <c r="G1016" s="1691">
        <v>20.5</v>
      </c>
      <c r="H1016" s="1691">
        <v>27</v>
      </c>
    </row>
    <row r="1017" spans="1:8" x14ac:dyDescent="0.3">
      <c r="A1017" s="1690">
        <v>43764</v>
      </c>
      <c r="B1017" s="1691">
        <v>7.625</v>
      </c>
      <c r="C1017" s="1691">
        <v>21</v>
      </c>
      <c r="D1017" s="1691"/>
      <c r="E1017" s="1691">
        <v>35.333333333333336</v>
      </c>
      <c r="F1017" s="1691">
        <v>17</v>
      </c>
      <c r="G1017" s="1691">
        <v>22.5</v>
      </c>
      <c r="H1017" s="1691">
        <v>28</v>
      </c>
    </row>
    <row r="1018" spans="1:8" x14ac:dyDescent="0.3">
      <c r="A1018" s="1690">
        <v>43765</v>
      </c>
      <c r="B1018" s="1691">
        <v>7</v>
      </c>
      <c r="C1018" s="1691">
        <v>21</v>
      </c>
      <c r="D1018" s="1691">
        <v>0.64999999999999991</v>
      </c>
      <c r="E1018" s="1691">
        <v>74.5</v>
      </c>
      <c r="F1018" s="1691">
        <v>19</v>
      </c>
      <c r="G1018" s="1691">
        <v>22.125</v>
      </c>
      <c r="H1018" s="1691">
        <v>26</v>
      </c>
    </row>
    <row r="1019" spans="1:8" x14ac:dyDescent="0.3">
      <c r="A1019" s="1690">
        <v>43766</v>
      </c>
      <c r="B1019" s="1691">
        <v>5.25</v>
      </c>
      <c r="C1019" s="1691">
        <v>21</v>
      </c>
      <c r="D1019" s="1691">
        <v>0.27500000000000002</v>
      </c>
      <c r="E1019" s="1691">
        <v>93.75</v>
      </c>
      <c r="F1019" s="1691">
        <v>16</v>
      </c>
      <c r="G1019" s="1691">
        <v>19.625</v>
      </c>
      <c r="H1019" s="1691">
        <v>25</v>
      </c>
    </row>
    <row r="1020" spans="1:8" x14ac:dyDescent="0.3">
      <c r="A1020" s="1690">
        <v>43767</v>
      </c>
      <c r="B1020" s="1691">
        <v>9.5</v>
      </c>
      <c r="C1020" s="1691">
        <v>21</v>
      </c>
      <c r="D1020" s="1691"/>
      <c r="E1020" s="1691">
        <v>85.666666666666671</v>
      </c>
      <c r="F1020" s="1691">
        <v>14</v>
      </c>
      <c r="G1020" s="1691">
        <v>16.625</v>
      </c>
      <c r="H1020" s="1691">
        <v>20</v>
      </c>
    </row>
    <row r="1021" spans="1:8" x14ac:dyDescent="0.3">
      <c r="A1021" s="1690">
        <v>43768</v>
      </c>
      <c r="B1021" s="1691">
        <v>10</v>
      </c>
      <c r="C1021" s="1691">
        <v>24</v>
      </c>
      <c r="D1021" s="1691">
        <v>0.1</v>
      </c>
      <c r="E1021" s="1691">
        <v>83.857142857142861</v>
      </c>
      <c r="F1021" s="1691">
        <v>17</v>
      </c>
      <c r="G1021" s="1691">
        <v>17.875</v>
      </c>
      <c r="H1021" s="1691">
        <v>20</v>
      </c>
    </row>
    <row r="1022" spans="1:8" x14ac:dyDescent="0.3">
      <c r="A1022" s="1690">
        <v>43769</v>
      </c>
      <c r="B1022" s="1691">
        <v>8.5</v>
      </c>
      <c r="C1022" s="1691">
        <v>19</v>
      </c>
      <c r="D1022" s="1691"/>
      <c r="E1022" s="1691"/>
      <c r="F1022" s="1691">
        <v>15</v>
      </c>
      <c r="G1022" s="1691">
        <v>18.625</v>
      </c>
      <c r="H1022" s="1691">
        <v>22</v>
      </c>
    </row>
    <row r="1023" spans="1:8" x14ac:dyDescent="0.3">
      <c r="A1023" s="1690">
        <v>43770</v>
      </c>
      <c r="B1023" s="1691">
        <v>8.75</v>
      </c>
      <c r="C1023" s="1691">
        <v>23</v>
      </c>
      <c r="D1023" s="1691">
        <v>0.5</v>
      </c>
      <c r="E1023" s="1691">
        <v>65.285714285714292</v>
      </c>
      <c r="F1023" s="1691">
        <v>15</v>
      </c>
      <c r="G1023" s="1691">
        <v>19.125</v>
      </c>
      <c r="H1023" s="1691">
        <v>22</v>
      </c>
    </row>
    <row r="1024" spans="1:8" x14ac:dyDescent="0.3">
      <c r="A1024" s="1690">
        <v>43771</v>
      </c>
      <c r="B1024" s="1691">
        <v>5.5</v>
      </c>
      <c r="C1024" s="1691">
        <v>19</v>
      </c>
      <c r="D1024" s="1691">
        <v>1.4000000000000001</v>
      </c>
      <c r="E1024" s="1691">
        <v>81.875</v>
      </c>
      <c r="F1024" s="1691">
        <v>20</v>
      </c>
      <c r="G1024" s="1691">
        <v>22.25</v>
      </c>
      <c r="H1024" s="1691">
        <v>27</v>
      </c>
    </row>
    <row r="1025" spans="1:8" x14ac:dyDescent="0.3">
      <c r="A1025" s="1690">
        <v>43772</v>
      </c>
      <c r="B1025" s="1691">
        <v>5.375</v>
      </c>
      <c r="C1025" s="1691">
        <v>16</v>
      </c>
      <c r="D1025" s="1691"/>
      <c r="E1025" s="1691">
        <v>11</v>
      </c>
      <c r="F1025" s="1691">
        <v>14</v>
      </c>
      <c r="G1025" s="1691">
        <v>19.5</v>
      </c>
      <c r="H1025" s="1691">
        <v>25</v>
      </c>
    </row>
    <row r="1026" spans="1:8" x14ac:dyDescent="0.3">
      <c r="A1026" s="1690">
        <v>43773</v>
      </c>
      <c r="B1026" s="1691">
        <v>3.25</v>
      </c>
      <c r="C1026" s="1691">
        <v>11</v>
      </c>
      <c r="D1026" s="1691">
        <v>0.6</v>
      </c>
      <c r="E1026" s="1691">
        <v>74.875</v>
      </c>
      <c r="F1026" s="1691">
        <v>18</v>
      </c>
      <c r="G1026" s="1691">
        <v>20.875</v>
      </c>
      <c r="H1026" s="1691">
        <v>25</v>
      </c>
    </row>
    <row r="1027" spans="1:8" x14ac:dyDescent="0.3">
      <c r="A1027" s="1690">
        <v>43774</v>
      </c>
      <c r="B1027" s="1691">
        <v>3.75</v>
      </c>
      <c r="C1027" s="1691">
        <v>17</v>
      </c>
      <c r="D1027" s="1691"/>
      <c r="E1027" s="1691"/>
      <c r="F1027" s="1691">
        <v>15</v>
      </c>
      <c r="G1027" s="1691">
        <v>20.625</v>
      </c>
      <c r="H1027" s="1691">
        <v>26</v>
      </c>
    </row>
    <row r="1028" spans="1:8" x14ac:dyDescent="0.3">
      <c r="A1028" s="1690">
        <v>43775</v>
      </c>
      <c r="B1028" s="1691">
        <v>5.75</v>
      </c>
      <c r="C1028" s="1691">
        <v>15</v>
      </c>
      <c r="D1028" s="1691"/>
      <c r="E1028" s="1691">
        <v>83.5</v>
      </c>
      <c r="F1028" s="1691">
        <v>16</v>
      </c>
      <c r="G1028" s="1691">
        <v>21.25</v>
      </c>
      <c r="H1028" s="1691">
        <v>27</v>
      </c>
    </row>
    <row r="1029" spans="1:8" x14ac:dyDescent="0.3">
      <c r="A1029" s="1690">
        <v>43776</v>
      </c>
      <c r="B1029" s="1691">
        <v>7.875</v>
      </c>
      <c r="C1029" s="1691">
        <v>24</v>
      </c>
      <c r="D1029" s="1691"/>
      <c r="E1029" s="1691">
        <v>28.5</v>
      </c>
      <c r="F1029" s="1691">
        <v>17</v>
      </c>
      <c r="G1029" s="1691">
        <v>22.875</v>
      </c>
      <c r="H1029" s="1691">
        <v>30</v>
      </c>
    </row>
    <row r="1030" spans="1:8" x14ac:dyDescent="0.3">
      <c r="A1030" s="1690">
        <v>43777</v>
      </c>
      <c r="B1030" s="1691">
        <v>10.75</v>
      </c>
      <c r="C1030" s="1691">
        <v>22</v>
      </c>
      <c r="D1030" s="1691"/>
      <c r="E1030" s="1691">
        <v>23</v>
      </c>
      <c r="F1030" s="1691">
        <v>17</v>
      </c>
      <c r="G1030" s="1691">
        <v>19.5</v>
      </c>
      <c r="H1030" s="1691">
        <v>23</v>
      </c>
    </row>
    <row r="1031" spans="1:8" x14ac:dyDescent="0.3">
      <c r="A1031" s="1690">
        <v>43778</v>
      </c>
      <c r="B1031" s="1691">
        <v>9.25</v>
      </c>
      <c r="C1031" s="1691">
        <v>22</v>
      </c>
      <c r="D1031" s="1691">
        <v>0.43333333333333335</v>
      </c>
      <c r="E1031" s="1691">
        <v>69.75</v>
      </c>
      <c r="F1031" s="1691">
        <v>18</v>
      </c>
      <c r="G1031" s="1691">
        <v>20</v>
      </c>
      <c r="H1031" s="1691">
        <v>23</v>
      </c>
    </row>
    <row r="1032" spans="1:8" x14ac:dyDescent="0.3">
      <c r="A1032" s="1690">
        <v>43779</v>
      </c>
      <c r="B1032" s="1691">
        <v>9.125</v>
      </c>
      <c r="C1032" s="1691">
        <v>21</v>
      </c>
      <c r="D1032" s="1691"/>
      <c r="E1032" s="1691">
        <v>9.75</v>
      </c>
      <c r="F1032" s="1691">
        <v>17</v>
      </c>
      <c r="G1032" s="1691">
        <v>19.875</v>
      </c>
      <c r="H1032" s="1691">
        <v>24</v>
      </c>
    </row>
    <row r="1033" spans="1:8" x14ac:dyDescent="0.3">
      <c r="A1033" s="1690">
        <v>43780</v>
      </c>
      <c r="B1033" s="1691">
        <v>8.5</v>
      </c>
      <c r="C1033" s="1691">
        <v>19</v>
      </c>
      <c r="D1033" s="1691"/>
      <c r="E1033" s="1691">
        <v>59.428571428571431</v>
      </c>
      <c r="F1033" s="1691">
        <v>16</v>
      </c>
      <c r="G1033" s="1691">
        <v>20.375</v>
      </c>
      <c r="H1033" s="1691">
        <v>24</v>
      </c>
    </row>
    <row r="1034" spans="1:8" x14ac:dyDescent="0.3">
      <c r="A1034" s="1690">
        <v>43781</v>
      </c>
      <c r="B1034" s="1691">
        <v>7.625</v>
      </c>
      <c r="C1034" s="1691">
        <v>23</v>
      </c>
      <c r="D1034" s="1691"/>
      <c r="E1034" s="1691">
        <v>52.666666666666664</v>
      </c>
      <c r="F1034" s="1691">
        <v>17</v>
      </c>
      <c r="G1034" s="1691">
        <v>21.75</v>
      </c>
      <c r="H1034" s="1691">
        <v>27</v>
      </c>
    </row>
    <row r="1035" spans="1:8" x14ac:dyDescent="0.3">
      <c r="A1035" s="1690">
        <v>43782</v>
      </c>
      <c r="B1035" s="1691">
        <v>4.375</v>
      </c>
      <c r="C1035" s="1691">
        <v>12</v>
      </c>
      <c r="D1035" s="1691">
        <v>0.15000000000000002</v>
      </c>
      <c r="E1035" s="1691">
        <v>58.428571428571431</v>
      </c>
      <c r="F1035" s="1691">
        <v>20</v>
      </c>
      <c r="G1035" s="1691">
        <v>24.875</v>
      </c>
      <c r="H1035" s="1691">
        <v>30</v>
      </c>
    </row>
    <row r="1036" spans="1:8" x14ac:dyDescent="0.3">
      <c r="A1036" s="1690">
        <v>43783</v>
      </c>
      <c r="B1036" s="1691">
        <v>5.125</v>
      </c>
      <c r="C1036" s="1691">
        <v>17</v>
      </c>
      <c r="D1036" s="1691"/>
      <c r="E1036" s="1691">
        <v>20.5</v>
      </c>
      <c r="F1036" s="1691">
        <v>20</v>
      </c>
      <c r="G1036" s="1691">
        <v>24.25</v>
      </c>
      <c r="H1036" s="1691">
        <v>29</v>
      </c>
    </row>
    <row r="1037" spans="1:8" x14ac:dyDescent="0.3">
      <c r="A1037" s="1690">
        <v>43784</v>
      </c>
      <c r="B1037" s="1691">
        <v>4.75</v>
      </c>
      <c r="C1037" s="1691">
        <v>19</v>
      </c>
      <c r="D1037" s="1691"/>
      <c r="E1037" s="1691">
        <v>12.6</v>
      </c>
      <c r="F1037" s="1691">
        <v>17</v>
      </c>
      <c r="G1037" s="1691">
        <v>23.25</v>
      </c>
      <c r="H1037" s="1691">
        <v>29</v>
      </c>
    </row>
    <row r="1038" spans="1:8" x14ac:dyDescent="0.3">
      <c r="A1038" s="1690">
        <v>43785</v>
      </c>
      <c r="B1038" s="1691">
        <v>6.75</v>
      </c>
      <c r="C1038" s="1691">
        <v>23</v>
      </c>
      <c r="D1038" s="1691">
        <v>0.3</v>
      </c>
      <c r="E1038" s="1691">
        <v>56.125</v>
      </c>
      <c r="F1038" s="1691">
        <v>20</v>
      </c>
      <c r="G1038" s="1691">
        <v>22.75</v>
      </c>
      <c r="H1038" s="1691">
        <v>27</v>
      </c>
    </row>
    <row r="1039" spans="1:8" x14ac:dyDescent="0.3">
      <c r="A1039" s="1690">
        <v>43786</v>
      </c>
      <c r="B1039" s="1691">
        <v>6</v>
      </c>
      <c r="C1039" s="1691">
        <v>20</v>
      </c>
      <c r="D1039" s="1691"/>
      <c r="E1039" s="1691">
        <v>70.25</v>
      </c>
      <c r="F1039" s="1691">
        <v>18</v>
      </c>
      <c r="G1039" s="1691">
        <v>25.125</v>
      </c>
      <c r="H1039" s="1691">
        <v>32</v>
      </c>
    </row>
    <row r="1040" spans="1:8" x14ac:dyDescent="0.3">
      <c r="A1040" s="1690">
        <v>43787</v>
      </c>
      <c r="B1040" s="1691">
        <v>2.125</v>
      </c>
      <c r="C1040" s="1691">
        <v>7</v>
      </c>
      <c r="D1040" s="1691">
        <v>0.51666666666666672</v>
      </c>
      <c r="E1040" s="1691">
        <v>77</v>
      </c>
      <c r="F1040" s="1691">
        <v>22</v>
      </c>
      <c r="G1040" s="1691">
        <v>25.625</v>
      </c>
      <c r="H1040" s="1691">
        <v>33</v>
      </c>
    </row>
    <row r="1041" spans="1:8" x14ac:dyDescent="0.3">
      <c r="A1041" s="1690">
        <v>43788</v>
      </c>
      <c r="B1041" s="1691">
        <v>5.375</v>
      </c>
      <c r="C1041" s="1691">
        <v>18</v>
      </c>
      <c r="D1041" s="1691">
        <v>0.25</v>
      </c>
      <c r="E1041" s="1691">
        <v>40.666666666666664</v>
      </c>
      <c r="F1041" s="1691">
        <v>21</v>
      </c>
      <c r="G1041" s="1691">
        <v>24.25</v>
      </c>
      <c r="H1041" s="1691">
        <v>28</v>
      </c>
    </row>
    <row r="1042" spans="1:8" x14ac:dyDescent="0.3">
      <c r="A1042" s="1690">
        <v>43789</v>
      </c>
      <c r="B1042" s="1691">
        <v>5.75</v>
      </c>
      <c r="C1042" s="1691">
        <v>16</v>
      </c>
      <c r="D1042" s="1691"/>
      <c r="E1042" s="1691">
        <v>11.5</v>
      </c>
      <c r="F1042" s="1691">
        <v>21</v>
      </c>
      <c r="G1042" s="1691">
        <v>27.125</v>
      </c>
      <c r="H1042" s="1691">
        <v>34</v>
      </c>
    </row>
    <row r="1043" spans="1:8" x14ac:dyDescent="0.3">
      <c r="A1043" s="1690">
        <v>43790</v>
      </c>
      <c r="B1043" s="1691">
        <v>5.375</v>
      </c>
      <c r="C1043" s="1691">
        <v>16</v>
      </c>
      <c r="D1043" s="1691">
        <v>0.15000000000000002</v>
      </c>
      <c r="E1043" s="1691">
        <v>32.5</v>
      </c>
      <c r="F1043" s="1691">
        <v>22</v>
      </c>
      <c r="G1043" s="1691">
        <v>26</v>
      </c>
      <c r="H1043" s="1691">
        <v>30</v>
      </c>
    </row>
    <row r="1044" spans="1:8" x14ac:dyDescent="0.3">
      <c r="A1044" s="1690">
        <v>43791</v>
      </c>
      <c r="B1044" s="1691">
        <v>8.125</v>
      </c>
      <c r="C1044" s="1691">
        <v>19</v>
      </c>
      <c r="D1044" s="1691">
        <v>0.76666666666666661</v>
      </c>
      <c r="E1044" s="1691">
        <v>63.857142857142854</v>
      </c>
      <c r="F1044" s="1691">
        <v>19</v>
      </c>
      <c r="G1044" s="1691">
        <v>22.5</v>
      </c>
      <c r="H1044" s="1691">
        <v>25</v>
      </c>
    </row>
    <row r="1045" spans="1:8" x14ac:dyDescent="0.3">
      <c r="A1045" s="1690">
        <v>43792</v>
      </c>
      <c r="B1045" s="1691">
        <v>10.125</v>
      </c>
      <c r="C1045" s="1691">
        <v>20</v>
      </c>
      <c r="D1045" s="1691"/>
      <c r="E1045" s="1691">
        <v>12.333333333333334</v>
      </c>
      <c r="F1045" s="1691">
        <v>15</v>
      </c>
      <c r="G1045" s="1691">
        <v>18.625</v>
      </c>
      <c r="H1045" s="1691">
        <v>22</v>
      </c>
    </row>
    <row r="1046" spans="1:8" x14ac:dyDescent="0.3">
      <c r="A1046" s="1690">
        <v>43793</v>
      </c>
      <c r="B1046" s="1691">
        <v>10.625</v>
      </c>
      <c r="C1046" s="1691">
        <v>22</v>
      </c>
      <c r="D1046" s="1691"/>
      <c r="E1046" s="1691">
        <v>23</v>
      </c>
      <c r="F1046" s="1691">
        <v>15</v>
      </c>
      <c r="G1046" s="1691">
        <v>19.625</v>
      </c>
      <c r="H1046" s="1691">
        <v>24</v>
      </c>
    </row>
    <row r="1047" spans="1:8" x14ac:dyDescent="0.3">
      <c r="A1047" s="1690">
        <v>43794</v>
      </c>
      <c r="B1047" s="1691">
        <v>8.125</v>
      </c>
      <c r="C1047" s="1691">
        <v>23</v>
      </c>
      <c r="D1047" s="1691">
        <v>2.5</v>
      </c>
      <c r="E1047" s="1691">
        <v>77.75</v>
      </c>
      <c r="F1047" s="1691">
        <v>16</v>
      </c>
      <c r="G1047" s="1691">
        <v>18.25</v>
      </c>
      <c r="H1047" s="1691">
        <v>20</v>
      </c>
    </row>
    <row r="1048" spans="1:8" x14ac:dyDescent="0.3">
      <c r="A1048" s="1690">
        <v>43795</v>
      </c>
      <c r="B1048" s="1691">
        <v>6</v>
      </c>
      <c r="C1048" s="1691">
        <v>15</v>
      </c>
      <c r="D1048" s="1691"/>
      <c r="E1048" s="1691">
        <v>63</v>
      </c>
      <c r="F1048" s="1691">
        <v>18</v>
      </c>
      <c r="G1048" s="1691">
        <v>22.125</v>
      </c>
      <c r="H1048" s="1691">
        <v>27</v>
      </c>
    </row>
    <row r="1049" spans="1:8" x14ac:dyDescent="0.3">
      <c r="A1049" s="1690">
        <v>43796</v>
      </c>
      <c r="B1049" s="1691">
        <v>6.25</v>
      </c>
      <c r="C1049" s="1691">
        <v>16</v>
      </c>
      <c r="D1049" s="1691"/>
      <c r="E1049" s="1691">
        <v>6</v>
      </c>
      <c r="F1049" s="1691">
        <v>15</v>
      </c>
      <c r="G1049" s="1691">
        <v>22</v>
      </c>
      <c r="H1049" s="1691">
        <v>28</v>
      </c>
    </row>
    <row r="1050" spans="1:8" x14ac:dyDescent="0.3">
      <c r="A1050" s="1690">
        <v>43797</v>
      </c>
      <c r="B1050" s="1691">
        <v>5.25</v>
      </c>
      <c r="C1050" s="1691">
        <v>24</v>
      </c>
      <c r="D1050" s="1691"/>
      <c r="E1050" s="1691">
        <v>26</v>
      </c>
      <c r="F1050" s="1691">
        <v>17</v>
      </c>
      <c r="G1050" s="1691">
        <v>23.625</v>
      </c>
      <c r="H1050" s="1691">
        <v>30</v>
      </c>
    </row>
    <row r="1051" spans="1:8" x14ac:dyDescent="0.3">
      <c r="A1051" s="1690">
        <v>43798</v>
      </c>
      <c r="B1051" s="1691">
        <v>6.75</v>
      </c>
      <c r="C1051" s="1691">
        <v>25</v>
      </c>
      <c r="D1051" s="1691">
        <v>0.4</v>
      </c>
      <c r="E1051" s="1691">
        <v>45.2</v>
      </c>
      <c r="F1051" s="1691">
        <v>19</v>
      </c>
      <c r="G1051" s="1691">
        <v>24.875</v>
      </c>
      <c r="H1051" s="1691">
        <v>31</v>
      </c>
    </row>
    <row r="1052" spans="1:8" x14ac:dyDescent="0.3">
      <c r="A1052" s="1690">
        <v>43799</v>
      </c>
      <c r="B1052" s="1691">
        <v>7.125</v>
      </c>
      <c r="C1052" s="1691">
        <v>18</v>
      </c>
      <c r="D1052" s="1691"/>
      <c r="E1052" s="1691">
        <v>56.75</v>
      </c>
      <c r="F1052" s="1691">
        <v>19</v>
      </c>
      <c r="G1052" s="1691">
        <v>24.75</v>
      </c>
      <c r="H1052" s="1691">
        <v>30</v>
      </c>
    </row>
    <row r="1053" spans="1:8" x14ac:dyDescent="0.3">
      <c r="A1053" s="1690">
        <v>43800</v>
      </c>
      <c r="B1053" s="1691">
        <v>6.125</v>
      </c>
      <c r="C1053" s="1691">
        <v>17</v>
      </c>
      <c r="D1053" s="1691"/>
      <c r="E1053" s="1691"/>
      <c r="F1053" s="1691">
        <v>17</v>
      </c>
      <c r="G1053" s="1691">
        <v>21</v>
      </c>
      <c r="H1053" s="1691">
        <v>25</v>
      </c>
    </row>
    <row r="1054" spans="1:8" x14ac:dyDescent="0.3">
      <c r="A1054" s="1690">
        <v>43801</v>
      </c>
      <c r="B1054" s="1691">
        <v>6.25</v>
      </c>
      <c r="C1054" s="1691">
        <v>15</v>
      </c>
      <c r="D1054" s="1691"/>
      <c r="E1054" s="1691">
        <v>24</v>
      </c>
      <c r="F1054" s="1691">
        <v>15</v>
      </c>
      <c r="G1054" s="1691">
        <v>21</v>
      </c>
      <c r="H1054" s="1691">
        <v>27</v>
      </c>
    </row>
    <row r="1055" spans="1:8" x14ac:dyDescent="0.3">
      <c r="A1055" s="1690">
        <v>43802</v>
      </c>
      <c r="B1055" s="1691">
        <v>7.5</v>
      </c>
      <c r="C1055" s="1691">
        <v>22</v>
      </c>
      <c r="D1055" s="1691"/>
      <c r="E1055" s="1691">
        <v>77</v>
      </c>
      <c r="F1055" s="1691">
        <v>17</v>
      </c>
      <c r="G1055" s="1691">
        <v>20.125</v>
      </c>
      <c r="H1055" s="1691">
        <v>25</v>
      </c>
    </row>
    <row r="1056" spans="1:8" x14ac:dyDescent="0.3">
      <c r="A1056" s="1690">
        <v>43803</v>
      </c>
      <c r="B1056" s="1691">
        <v>7</v>
      </c>
      <c r="C1056" s="1691">
        <v>17</v>
      </c>
      <c r="D1056" s="1691"/>
      <c r="E1056" s="1691">
        <v>76.285714285714292</v>
      </c>
      <c r="F1056" s="1691">
        <v>16</v>
      </c>
      <c r="G1056" s="1691">
        <v>21</v>
      </c>
      <c r="H1056" s="1691">
        <v>27</v>
      </c>
    </row>
    <row r="1057" spans="1:8" x14ac:dyDescent="0.3">
      <c r="A1057" s="1690">
        <v>43804</v>
      </c>
      <c r="B1057" s="1691">
        <v>6.125</v>
      </c>
      <c r="C1057" s="1691">
        <v>17</v>
      </c>
      <c r="D1057" s="1691"/>
      <c r="E1057" s="1691"/>
      <c r="F1057" s="1691">
        <v>13</v>
      </c>
      <c r="G1057" s="1691">
        <v>19.125</v>
      </c>
      <c r="H1057" s="1691">
        <v>25</v>
      </c>
    </row>
    <row r="1058" spans="1:8" x14ac:dyDescent="0.3">
      <c r="A1058" s="1690">
        <v>43805</v>
      </c>
      <c r="B1058" s="1691">
        <v>6.5</v>
      </c>
      <c r="C1058" s="1691">
        <v>23</v>
      </c>
      <c r="D1058" s="1691"/>
      <c r="E1058" s="1691">
        <v>73.599999999999994</v>
      </c>
      <c r="F1058" s="1691">
        <v>17</v>
      </c>
      <c r="G1058" s="1691">
        <v>23.375</v>
      </c>
      <c r="H1058" s="1691">
        <v>30</v>
      </c>
    </row>
    <row r="1059" spans="1:8" x14ac:dyDescent="0.3">
      <c r="A1059" s="1690">
        <v>43806</v>
      </c>
      <c r="B1059" s="1691">
        <v>4.5</v>
      </c>
      <c r="C1059" s="1691">
        <v>18</v>
      </c>
      <c r="D1059" s="1691"/>
      <c r="E1059" s="1691">
        <v>57.6</v>
      </c>
      <c r="F1059" s="1691">
        <v>15</v>
      </c>
      <c r="G1059" s="1691">
        <v>22.125</v>
      </c>
      <c r="H1059" s="1691">
        <v>28</v>
      </c>
    </row>
    <row r="1060" spans="1:8" x14ac:dyDescent="0.3">
      <c r="A1060" s="1690">
        <v>43807</v>
      </c>
      <c r="B1060" s="1691">
        <v>5.875</v>
      </c>
      <c r="C1060" s="1691">
        <v>16</v>
      </c>
      <c r="D1060" s="1691">
        <v>0.1</v>
      </c>
      <c r="E1060" s="1691">
        <v>55.2</v>
      </c>
      <c r="F1060" s="1691">
        <v>17</v>
      </c>
      <c r="G1060" s="1691">
        <v>24.625</v>
      </c>
      <c r="H1060" s="1691">
        <v>33</v>
      </c>
    </row>
    <row r="1061" spans="1:8" x14ac:dyDescent="0.3">
      <c r="A1061" s="1690">
        <v>43808</v>
      </c>
      <c r="B1061" s="1691">
        <v>4.75</v>
      </c>
      <c r="C1061" s="1691">
        <v>18</v>
      </c>
      <c r="D1061" s="1691"/>
      <c r="E1061" s="1691">
        <v>21</v>
      </c>
      <c r="F1061" s="1691">
        <v>20</v>
      </c>
      <c r="G1061" s="1691">
        <v>27.625</v>
      </c>
      <c r="H1061" s="1691">
        <v>35</v>
      </c>
    </row>
    <row r="1062" spans="1:8" x14ac:dyDescent="0.3">
      <c r="A1062" s="1690">
        <v>43809</v>
      </c>
      <c r="B1062" s="1691">
        <v>6.625</v>
      </c>
      <c r="C1062" s="1691">
        <v>27</v>
      </c>
      <c r="D1062" s="1691"/>
      <c r="E1062" s="1691">
        <v>27</v>
      </c>
      <c r="F1062" s="1691">
        <v>22</v>
      </c>
      <c r="G1062" s="1691">
        <v>30.125</v>
      </c>
      <c r="H1062" s="1691">
        <v>38</v>
      </c>
    </row>
    <row r="1063" spans="1:8" x14ac:dyDescent="0.3">
      <c r="A1063" s="1690">
        <v>43810</v>
      </c>
      <c r="B1063" s="1691">
        <v>6.125</v>
      </c>
      <c r="C1063" s="1691">
        <v>19</v>
      </c>
      <c r="D1063" s="1691">
        <v>0.1</v>
      </c>
      <c r="E1063" s="1691">
        <v>47.142857142857146</v>
      </c>
      <c r="F1063" s="1691">
        <v>23</v>
      </c>
      <c r="G1063" s="1691">
        <v>29.625</v>
      </c>
      <c r="H1063" s="1691">
        <v>37</v>
      </c>
    </row>
    <row r="1064" spans="1:8" x14ac:dyDescent="0.3">
      <c r="A1064" s="1690">
        <v>43811</v>
      </c>
      <c r="B1064" s="1691">
        <v>9.5</v>
      </c>
      <c r="C1064" s="1691">
        <v>22</v>
      </c>
      <c r="D1064" s="1691">
        <v>0.4</v>
      </c>
      <c r="E1064" s="1691">
        <v>46</v>
      </c>
      <c r="F1064" s="1691">
        <v>21</v>
      </c>
      <c r="G1064" s="1691">
        <v>23.875</v>
      </c>
      <c r="H1064" s="1691">
        <v>28</v>
      </c>
    </row>
    <row r="1065" spans="1:8" x14ac:dyDescent="0.3">
      <c r="A1065" s="1690">
        <v>43812</v>
      </c>
      <c r="B1065" s="1691">
        <v>6.5</v>
      </c>
      <c r="C1065" s="1691">
        <v>16</v>
      </c>
      <c r="D1065" s="1691"/>
      <c r="E1065" s="1691">
        <v>26.4</v>
      </c>
      <c r="F1065" s="1691">
        <v>15</v>
      </c>
      <c r="G1065" s="1691">
        <v>20.875</v>
      </c>
      <c r="H1065" s="1691">
        <v>27</v>
      </c>
    </row>
    <row r="1066" spans="1:8" x14ac:dyDescent="0.3">
      <c r="A1066" s="1690">
        <v>43813</v>
      </c>
      <c r="B1066" s="1691">
        <v>6.625</v>
      </c>
      <c r="C1066" s="1691">
        <v>17</v>
      </c>
      <c r="D1066" s="1691"/>
      <c r="E1066" s="1691">
        <v>66.714285714285708</v>
      </c>
      <c r="F1066" s="1691">
        <v>18</v>
      </c>
      <c r="G1066" s="1691">
        <v>24</v>
      </c>
      <c r="H1066" s="1691">
        <v>32</v>
      </c>
    </row>
    <row r="1067" spans="1:8" x14ac:dyDescent="0.3">
      <c r="A1067" s="1690">
        <v>43814</v>
      </c>
      <c r="B1067" s="1691">
        <v>4.75</v>
      </c>
      <c r="C1067" s="1691">
        <v>15</v>
      </c>
      <c r="D1067" s="1691">
        <v>0.13333333333333333</v>
      </c>
      <c r="E1067" s="1691">
        <v>83.875</v>
      </c>
      <c r="F1067" s="1691">
        <v>19</v>
      </c>
      <c r="G1067" s="1691">
        <v>22.25</v>
      </c>
      <c r="H1067" s="1691">
        <v>27</v>
      </c>
    </row>
    <row r="1068" spans="1:8" x14ac:dyDescent="0.3">
      <c r="A1068" s="1690">
        <v>43815</v>
      </c>
      <c r="B1068" s="1691">
        <v>3</v>
      </c>
      <c r="C1068" s="1691">
        <v>9</v>
      </c>
      <c r="D1068" s="1691">
        <v>1.4</v>
      </c>
      <c r="E1068" s="1691">
        <v>53.166666666666664</v>
      </c>
      <c r="F1068" s="1691">
        <v>17</v>
      </c>
      <c r="G1068" s="1691">
        <v>22.125</v>
      </c>
      <c r="H1068" s="1691">
        <v>29</v>
      </c>
    </row>
    <row r="1069" spans="1:8" x14ac:dyDescent="0.3">
      <c r="A1069" s="1690">
        <v>43816</v>
      </c>
      <c r="B1069" s="1691">
        <v>5.875</v>
      </c>
      <c r="C1069" s="1691">
        <v>19</v>
      </c>
      <c r="D1069" s="1691"/>
      <c r="E1069" s="1691">
        <v>19.5</v>
      </c>
      <c r="F1069" s="1691">
        <v>17</v>
      </c>
      <c r="G1069" s="1691">
        <v>23.125</v>
      </c>
      <c r="H1069" s="1691">
        <v>31</v>
      </c>
    </row>
    <row r="1070" spans="1:8" x14ac:dyDescent="0.3">
      <c r="A1070" s="1690">
        <v>43817</v>
      </c>
      <c r="B1070" s="1691">
        <v>8.625</v>
      </c>
      <c r="C1070" s="1691">
        <v>22</v>
      </c>
      <c r="D1070" s="1691"/>
      <c r="E1070" s="1691">
        <v>44.2</v>
      </c>
      <c r="F1070" s="1691">
        <v>20</v>
      </c>
      <c r="G1070" s="1691">
        <v>25.875</v>
      </c>
      <c r="H1070" s="1691">
        <v>32</v>
      </c>
    </row>
    <row r="1071" spans="1:8" x14ac:dyDescent="0.3">
      <c r="A1071" s="1690">
        <v>43818</v>
      </c>
      <c r="B1071" s="1691">
        <v>7</v>
      </c>
      <c r="C1071" s="1691">
        <v>20</v>
      </c>
      <c r="D1071" s="1691"/>
      <c r="E1071" s="1691">
        <v>24.666666666666668</v>
      </c>
      <c r="F1071" s="1691">
        <v>21</v>
      </c>
      <c r="G1071" s="1691">
        <v>26.5</v>
      </c>
      <c r="H1071" s="1691">
        <v>33</v>
      </c>
    </row>
    <row r="1072" spans="1:8" x14ac:dyDescent="0.3">
      <c r="A1072" s="1690">
        <v>43819</v>
      </c>
      <c r="B1072" s="1691">
        <v>6.125</v>
      </c>
      <c r="C1072" s="1691">
        <v>20</v>
      </c>
      <c r="D1072" s="1691">
        <v>0.9</v>
      </c>
      <c r="E1072" s="1691">
        <v>78.5</v>
      </c>
      <c r="F1072" s="1691">
        <v>19</v>
      </c>
      <c r="G1072" s="1691">
        <v>22.125</v>
      </c>
      <c r="H1072" s="1691">
        <v>26</v>
      </c>
    </row>
    <row r="1073" spans="1:8" x14ac:dyDescent="0.3">
      <c r="A1073" s="1690">
        <v>43820</v>
      </c>
      <c r="B1073" s="1691">
        <v>9</v>
      </c>
      <c r="C1073" s="1691">
        <v>21</v>
      </c>
      <c r="D1073" s="1691"/>
      <c r="E1073" s="1691">
        <v>57.333333333333336</v>
      </c>
      <c r="F1073" s="1691">
        <v>16</v>
      </c>
      <c r="G1073" s="1691">
        <v>20.25</v>
      </c>
      <c r="H1073" s="1691">
        <v>26</v>
      </c>
    </row>
    <row r="1074" spans="1:8" x14ac:dyDescent="0.3">
      <c r="A1074" s="1690">
        <v>43821</v>
      </c>
      <c r="B1074" s="1691">
        <v>5.5</v>
      </c>
      <c r="C1074" s="1691">
        <v>18</v>
      </c>
      <c r="D1074" s="1691"/>
      <c r="E1074" s="1691"/>
      <c r="F1074" s="1691">
        <v>13</v>
      </c>
      <c r="G1074" s="1691">
        <v>20.125</v>
      </c>
      <c r="H1074" s="1691">
        <v>27</v>
      </c>
    </row>
    <row r="1075" spans="1:8" x14ac:dyDescent="0.3">
      <c r="A1075" s="1690">
        <v>43822</v>
      </c>
      <c r="B1075" s="1691">
        <v>5</v>
      </c>
      <c r="C1075" s="1691">
        <v>12</v>
      </c>
      <c r="D1075" s="1691"/>
      <c r="E1075" s="1691">
        <v>19</v>
      </c>
      <c r="F1075" s="1691">
        <v>15</v>
      </c>
      <c r="G1075" s="1691">
        <v>23.625</v>
      </c>
      <c r="H1075" s="1691">
        <v>32</v>
      </c>
    </row>
    <row r="1076" spans="1:8" x14ac:dyDescent="0.3">
      <c r="A1076" s="1690">
        <v>43823</v>
      </c>
      <c r="B1076" s="1691">
        <v>8.875</v>
      </c>
      <c r="C1076" s="1691">
        <v>22</v>
      </c>
      <c r="D1076" s="1691"/>
      <c r="E1076" s="1691"/>
      <c r="F1076" s="1691">
        <v>18</v>
      </c>
      <c r="G1076" s="1691">
        <v>26.5</v>
      </c>
      <c r="H1076" s="1691">
        <v>35</v>
      </c>
    </row>
    <row r="1077" spans="1:8" x14ac:dyDescent="0.3">
      <c r="A1077" s="1690">
        <v>43824</v>
      </c>
      <c r="B1077" s="1691">
        <v>9.25</v>
      </c>
      <c r="C1077" s="1691">
        <v>24</v>
      </c>
      <c r="D1077" s="1691">
        <v>0.4</v>
      </c>
      <c r="E1077" s="1691">
        <v>79.833333333333329</v>
      </c>
      <c r="F1077" s="1691">
        <v>16</v>
      </c>
      <c r="G1077" s="1691">
        <v>21.375</v>
      </c>
      <c r="H1077" s="1691">
        <v>25</v>
      </c>
    </row>
    <row r="1078" spans="1:8" x14ac:dyDescent="0.3">
      <c r="A1078" s="1690">
        <v>43825</v>
      </c>
      <c r="B1078" s="1691">
        <v>8.5</v>
      </c>
      <c r="C1078" s="1691">
        <v>20</v>
      </c>
      <c r="D1078" s="1691">
        <v>0.47500000000000003</v>
      </c>
      <c r="E1078" s="1691">
        <v>67.875</v>
      </c>
      <c r="F1078" s="1691">
        <v>18</v>
      </c>
      <c r="G1078" s="1691">
        <v>21.625</v>
      </c>
      <c r="H1078" s="1691">
        <v>26</v>
      </c>
    </row>
    <row r="1079" spans="1:8" x14ac:dyDescent="0.3">
      <c r="A1079" s="1690">
        <v>43826</v>
      </c>
      <c r="B1079" s="1691">
        <v>5.625</v>
      </c>
      <c r="C1079" s="1691">
        <v>19</v>
      </c>
      <c r="D1079" s="1691">
        <v>0.91249999999999987</v>
      </c>
      <c r="E1079" s="1691">
        <v>28.625</v>
      </c>
      <c r="F1079" s="1691">
        <v>22</v>
      </c>
      <c r="G1079" s="1691">
        <v>26.25</v>
      </c>
      <c r="H1079" s="1691">
        <v>33</v>
      </c>
    </row>
    <row r="1080" spans="1:8" x14ac:dyDescent="0.3">
      <c r="A1080" s="1690">
        <v>43827</v>
      </c>
      <c r="B1080" s="1691">
        <v>4.25</v>
      </c>
      <c r="C1080" s="1691">
        <v>12</v>
      </c>
      <c r="D1080" s="1691">
        <v>0.92500000000000004</v>
      </c>
      <c r="E1080" s="1691">
        <v>80.875</v>
      </c>
      <c r="F1080" s="1691">
        <v>24</v>
      </c>
      <c r="G1080" s="1691">
        <v>27.75</v>
      </c>
      <c r="H1080" s="1691">
        <v>31</v>
      </c>
    </row>
    <row r="1081" spans="1:8" x14ac:dyDescent="0.3">
      <c r="A1081" s="1690">
        <v>43828</v>
      </c>
      <c r="B1081" s="1691">
        <v>3.5</v>
      </c>
      <c r="C1081" s="1691">
        <v>10</v>
      </c>
      <c r="D1081" s="1691">
        <v>0.53333333333333333</v>
      </c>
      <c r="E1081" s="1691">
        <v>58.125</v>
      </c>
      <c r="F1081" s="1691">
        <v>24</v>
      </c>
      <c r="G1081" s="1691">
        <v>28.25</v>
      </c>
      <c r="H1081" s="1691">
        <v>34</v>
      </c>
    </row>
    <row r="1082" spans="1:8" x14ac:dyDescent="0.3">
      <c r="A1082" s="1690">
        <v>43829</v>
      </c>
      <c r="B1082" s="1691">
        <v>7.375</v>
      </c>
      <c r="C1082" s="1691">
        <v>22</v>
      </c>
      <c r="D1082" s="1691">
        <v>1.2857142857142858</v>
      </c>
      <c r="E1082" s="1691">
        <v>98.875</v>
      </c>
      <c r="F1082" s="1691">
        <v>23</v>
      </c>
      <c r="G1082" s="1691">
        <v>24.625</v>
      </c>
      <c r="H1082" s="1691">
        <v>27</v>
      </c>
    </row>
    <row r="1083" spans="1:8" x14ac:dyDescent="0.3">
      <c r="A1083" s="1690">
        <v>43830</v>
      </c>
      <c r="B1083" s="1691">
        <v>6.875</v>
      </c>
      <c r="C1083" s="1691">
        <v>15</v>
      </c>
      <c r="D1083" s="1691">
        <v>2.9</v>
      </c>
      <c r="E1083" s="1691">
        <v>87</v>
      </c>
      <c r="F1083" s="1691">
        <v>22</v>
      </c>
      <c r="G1083" s="1691">
        <v>24.75</v>
      </c>
      <c r="H1083" s="1691">
        <v>29</v>
      </c>
    </row>
    <row r="1084" spans="1:8" x14ac:dyDescent="0.3">
      <c r="A1084" s="1690">
        <v>43831</v>
      </c>
      <c r="B1084" s="1691">
        <v>8.75</v>
      </c>
      <c r="C1084" s="1691">
        <v>17</v>
      </c>
      <c r="D1084" s="1691"/>
      <c r="E1084" s="1691">
        <v>48.125</v>
      </c>
      <c r="F1084" s="1691">
        <v>20</v>
      </c>
      <c r="G1084" s="1691">
        <v>22.75</v>
      </c>
      <c r="H1084" s="1691">
        <v>26</v>
      </c>
    </row>
    <row r="1085" spans="1:8" x14ac:dyDescent="0.3">
      <c r="A1085" s="1690">
        <v>43832</v>
      </c>
      <c r="B1085" s="1691">
        <v>9.125</v>
      </c>
      <c r="C1085" s="1691">
        <v>20</v>
      </c>
      <c r="D1085" s="1691">
        <v>0.10000000000000002</v>
      </c>
      <c r="E1085" s="1691">
        <v>50.142857142857146</v>
      </c>
      <c r="F1085" s="1691">
        <v>21</v>
      </c>
      <c r="G1085" s="1691">
        <v>22.875</v>
      </c>
      <c r="H1085" s="1691">
        <v>26</v>
      </c>
    </row>
    <row r="1086" spans="1:8" x14ac:dyDescent="0.3">
      <c r="A1086" s="1690">
        <v>43833</v>
      </c>
      <c r="B1086" s="1691">
        <v>8.125</v>
      </c>
      <c r="C1086" s="1691">
        <v>18</v>
      </c>
      <c r="D1086" s="1691"/>
      <c r="E1086" s="1691">
        <v>17</v>
      </c>
      <c r="F1086" s="1691">
        <v>19</v>
      </c>
      <c r="G1086" s="1691">
        <v>23.25</v>
      </c>
      <c r="H1086" s="1691">
        <v>28</v>
      </c>
    </row>
    <row r="1087" spans="1:8" x14ac:dyDescent="0.3">
      <c r="A1087" s="1690">
        <v>43834</v>
      </c>
      <c r="B1087" s="1691">
        <v>6.125</v>
      </c>
      <c r="C1087" s="1691">
        <v>14</v>
      </c>
      <c r="D1087" s="1691"/>
      <c r="E1087" s="1691">
        <v>9</v>
      </c>
      <c r="F1087" s="1691">
        <v>19</v>
      </c>
      <c r="G1087" s="1691">
        <v>24.25</v>
      </c>
      <c r="H1087" s="1691">
        <v>29</v>
      </c>
    </row>
    <row r="1088" spans="1:8" x14ac:dyDescent="0.3">
      <c r="A1088" s="1690">
        <v>43835</v>
      </c>
      <c r="B1088" s="1691">
        <v>5.875</v>
      </c>
      <c r="C1088" s="1691">
        <v>14</v>
      </c>
      <c r="D1088" s="1691"/>
      <c r="E1088" s="1691">
        <v>45.75</v>
      </c>
      <c r="F1088" s="1691">
        <v>20</v>
      </c>
      <c r="G1088" s="1691">
        <v>25.75</v>
      </c>
      <c r="H1088" s="1691">
        <v>33</v>
      </c>
    </row>
    <row r="1089" spans="1:8" x14ac:dyDescent="0.3">
      <c r="A1089" s="1690">
        <v>43836</v>
      </c>
      <c r="B1089" s="1691">
        <v>9.5</v>
      </c>
      <c r="C1089" s="1691">
        <v>24</v>
      </c>
      <c r="D1089" s="1691">
        <v>0.25</v>
      </c>
      <c r="E1089" s="1691">
        <v>59.166666666666664</v>
      </c>
      <c r="F1089" s="1691">
        <v>19</v>
      </c>
      <c r="G1089" s="1691">
        <v>23.625</v>
      </c>
      <c r="H1089" s="1691">
        <v>28</v>
      </c>
    </row>
    <row r="1090" spans="1:8" x14ac:dyDescent="0.3">
      <c r="A1090" s="1690">
        <v>43837</v>
      </c>
      <c r="B1090" s="1691">
        <v>4.75</v>
      </c>
      <c r="C1090" s="1691">
        <v>12</v>
      </c>
      <c r="D1090" s="1691"/>
      <c r="E1090" s="1691"/>
      <c r="F1090" s="1691">
        <v>17</v>
      </c>
      <c r="G1090" s="1691">
        <v>24</v>
      </c>
      <c r="H1090" s="1691">
        <v>31</v>
      </c>
    </row>
    <row r="1091" spans="1:8" x14ac:dyDescent="0.3">
      <c r="A1091" s="1690">
        <v>43838</v>
      </c>
      <c r="B1091" s="1691">
        <v>6.875</v>
      </c>
      <c r="C1091" s="1691">
        <v>20</v>
      </c>
      <c r="D1091" s="1691"/>
      <c r="E1091" s="1691"/>
      <c r="F1091" s="1691">
        <v>20</v>
      </c>
      <c r="G1091" s="1691">
        <v>27</v>
      </c>
      <c r="H1091" s="1691">
        <v>34</v>
      </c>
    </row>
    <row r="1092" spans="1:8" x14ac:dyDescent="0.3">
      <c r="A1092" s="1690">
        <v>43839</v>
      </c>
      <c r="B1092" s="1691">
        <v>4.875</v>
      </c>
      <c r="C1092" s="1691">
        <v>17</v>
      </c>
      <c r="D1092" s="1691"/>
      <c r="E1092" s="1691">
        <v>70</v>
      </c>
      <c r="F1092" s="1691">
        <v>23</v>
      </c>
      <c r="G1092" s="1691">
        <v>27.125</v>
      </c>
      <c r="H1092" s="1691">
        <v>32</v>
      </c>
    </row>
    <row r="1093" spans="1:8" x14ac:dyDescent="0.3">
      <c r="A1093" s="1690">
        <v>43840</v>
      </c>
      <c r="B1093" s="1691">
        <v>6.5</v>
      </c>
      <c r="C1093" s="1691">
        <v>18</v>
      </c>
      <c r="D1093" s="1691"/>
      <c r="E1093" s="1691">
        <v>48.166666666666664</v>
      </c>
      <c r="F1093" s="1691">
        <v>22</v>
      </c>
      <c r="G1093" s="1691">
        <v>26.875</v>
      </c>
      <c r="H1093" s="1691">
        <v>32</v>
      </c>
    </row>
    <row r="1094" spans="1:8" x14ac:dyDescent="0.3">
      <c r="A1094" s="1690">
        <v>43841</v>
      </c>
      <c r="B1094" s="1691">
        <v>3.25</v>
      </c>
      <c r="C1094" s="1691">
        <v>9</v>
      </c>
      <c r="D1094" s="1691"/>
      <c r="E1094" s="1691">
        <v>30.75</v>
      </c>
      <c r="F1094" s="1691">
        <v>21</v>
      </c>
      <c r="G1094" s="1691">
        <v>27.25</v>
      </c>
      <c r="H1094" s="1691">
        <v>33</v>
      </c>
    </row>
    <row r="1095" spans="1:8" x14ac:dyDescent="0.3">
      <c r="A1095" s="1690">
        <v>43842</v>
      </c>
      <c r="B1095" s="1691">
        <v>8.125</v>
      </c>
      <c r="C1095" s="1691">
        <v>26</v>
      </c>
      <c r="D1095" s="1691"/>
      <c r="E1095" s="1691">
        <v>53.2</v>
      </c>
      <c r="F1095" s="1691">
        <v>23</v>
      </c>
      <c r="G1095" s="1691">
        <v>26.25</v>
      </c>
      <c r="H1095" s="1691">
        <v>31</v>
      </c>
    </row>
    <row r="1096" spans="1:8" x14ac:dyDescent="0.3">
      <c r="A1096" s="1690">
        <v>43843</v>
      </c>
      <c r="B1096" s="1691">
        <v>10.875</v>
      </c>
      <c r="C1096" s="1691">
        <v>25</v>
      </c>
      <c r="D1096" s="1691"/>
      <c r="E1096" s="1691">
        <v>49.666666666666664</v>
      </c>
      <c r="F1096" s="1691">
        <v>20</v>
      </c>
      <c r="G1096" s="1691">
        <v>24.875</v>
      </c>
      <c r="H1096" s="1691">
        <v>30</v>
      </c>
    </row>
    <row r="1097" spans="1:8" x14ac:dyDescent="0.3">
      <c r="A1097" s="1690">
        <v>43844</v>
      </c>
      <c r="B1097" s="1691">
        <v>7.125</v>
      </c>
      <c r="C1097" s="1691">
        <v>27</v>
      </c>
      <c r="D1097" s="1691">
        <v>0.1</v>
      </c>
      <c r="E1097" s="1691">
        <v>44.666666666666664</v>
      </c>
      <c r="F1097" s="1691">
        <v>23</v>
      </c>
      <c r="G1097" s="1691">
        <v>29.75</v>
      </c>
      <c r="H1097" s="1691">
        <v>37</v>
      </c>
    </row>
    <row r="1098" spans="1:8" x14ac:dyDescent="0.3">
      <c r="A1098" s="1690">
        <v>43845</v>
      </c>
      <c r="B1098" s="1691">
        <v>5.5</v>
      </c>
      <c r="C1098" s="1691">
        <v>17</v>
      </c>
      <c r="D1098" s="1691">
        <v>1.2833333333333334</v>
      </c>
      <c r="E1098" s="1691">
        <v>78.333333333333329</v>
      </c>
      <c r="F1098" s="1691">
        <v>24</v>
      </c>
      <c r="G1098" s="1691">
        <v>27.5</v>
      </c>
      <c r="H1098" s="1691">
        <v>31</v>
      </c>
    </row>
    <row r="1099" spans="1:8" x14ac:dyDescent="0.3">
      <c r="A1099" s="1690">
        <v>43846</v>
      </c>
      <c r="B1099" s="1691">
        <v>3.875</v>
      </c>
      <c r="C1099" s="1691">
        <v>14</v>
      </c>
      <c r="D1099" s="1691"/>
      <c r="E1099" s="1691"/>
      <c r="F1099" s="1691">
        <v>16</v>
      </c>
      <c r="G1099" s="1691">
        <v>21.875</v>
      </c>
      <c r="H1099" s="1691">
        <v>26</v>
      </c>
    </row>
    <row r="1100" spans="1:8" x14ac:dyDescent="0.3">
      <c r="A1100" s="1690">
        <v>43847</v>
      </c>
      <c r="B1100" s="1691">
        <v>5.5</v>
      </c>
      <c r="C1100" s="1691">
        <v>12</v>
      </c>
      <c r="D1100" s="1691"/>
      <c r="E1100" s="1691"/>
      <c r="F1100" s="1691">
        <v>18</v>
      </c>
      <c r="G1100" s="1691">
        <v>22.75</v>
      </c>
      <c r="H1100" s="1691">
        <v>28</v>
      </c>
    </row>
    <row r="1101" spans="1:8" x14ac:dyDescent="0.3">
      <c r="A1101" s="1690">
        <v>43848</v>
      </c>
      <c r="B1101" s="1691">
        <v>6.25</v>
      </c>
      <c r="C1101" s="1691">
        <v>14</v>
      </c>
      <c r="D1101" s="1691"/>
      <c r="E1101" s="1691">
        <v>51.142857142857146</v>
      </c>
      <c r="F1101" s="1691">
        <v>20</v>
      </c>
      <c r="G1101" s="1691">
        <v>24.125</v>
      </c>
      <c r="H1101" s="1691">
        <v>30</v>
      </c>
    </row>
    <row r="1102" spans="1:8" x14ac:dyDescent="0.3">
      <c r="A1102" s="1690">
        <v>43849</v>
      </c>
      <c r="B1102" s="1691">
        <v>5.5</v>
      </c>
      <c r="C1102" s="1691">
        <v>11</v>
      </c>
      <c r="D1102" s="1691"/>
      <c r="E1102" s="1691">
        <v>66.125</v>
      </c>
      <c r="F1102" s="1691">
        <v>23</v>
      </c>
      <c r="G1102" s="1691">
        <v>27.5</v>
      </c>
      <c r="H1102" s="1691">
        <v>34</v>
      </c>
    </row>
    <row r="1103" spans="1:8" x14ac:dyDescent="0.3">
      <c r="A1103" s="1690">
        <v>43850</v>
      </c>
      <c r="B1103" s="1691">
        <v>4.875</v>
      </c>
      <c r="C1103" s="1691">
        <v>12</v>
      </c>
      <c r="D1103" s="1691">
        <v>0.1</v>
      </c>
      <c r="E1103" s="1691">
        <v>42.833333333333336</v>
      </c>
      <c r="F1103" s="1691">
        <v>25</v>
      </c>
      <c r="G1103" s="1691">
        <v>29.625</v>
      </c>
      <c r="H1103" s="1691">
        <v>35</v>
      </c>
    </row>
    <row r="1104" spans="1:8" x14ac:dyDescent="0.3">
      <c r="A1104" s="1690">
        <v>43851</v>
      </c>
      <c r="B1104" s="1691">
        <v>4.875</v>
      </c>
      <c r="C1104" s="1691">
        <v>15</v>
      </c>
      <c r="D1104" s="1691">
        <v>0.24</v>
      </c>
      <c r="E1104" s="1691">
        <v>61</v>
      </c>
      <c r="F1104" s="1691">
        <v>24</v>
      </c>
      <c r="G1104" s="1691">
        <v>26.375</v>
      </c>
      <c r="H1104" s="1691">
        <v>31</v>
      </c>
    </row>
    <row r="1105" spans="1:8" x14ac:dyDescent="0.3">
      <c r="A1105" s="1690">
        <v>43852</v>
      </c>
      <c r="B1105" s="1691">
        <v>7.375</v>
      </c>
      <c r="C1105" s="1691">
        <v>19</v>
      </c>
      <c r="D1105" s="1691"/>
      <c r="E1105" s="1691">
        <v>16.666666666666668</v>
      </c>
      <c r="F1105" s="1691">
        <v>22</v>
      </c>
      <c r="G1105" s="1691">
        <v>25.5</v>
      </c>
      <c r="H1105" s="1691">
        <v>30</v>
      </c>
    </row>
    <row r="1106" spans="1:8" x14ac:dyDescent="0.3">
      <c r="A1106" s="1690">
        <v>43853</v>
      </c>
      <c r="B1106" s="1691">
        <v>6.375</v>
      </c>
      <c r="C1106" s="1691">
        <v>18</v>
      </c>
      <c r="D1106" s="1691"/>
      <c r="E1106" s="1691"/>
      <c r="F1106" s="1691">
        <v>22</v>
      </c>
      <c r="G1106" s="1691">
        <v>26.5</v>
      </c>
      <c r="H1106" s="1691">
        <v>32</v>
      </c>
    </row>
    <row r="1107" spans="1:8" x14ac:dyDescent="0.3">
      <c r="A1107" s="1690">
        <v>43854</v>
      </c>
      <c r="B1107" s="1691">
        <v>5.875</v>
      </c>
      <c r="C1107" s="1691">
        <v>17</v>
      </c>
      <c r="D1107" s="1691"/>
      <c r="E1107" s="1691">
        <v>55.4</v>
      </c>
      <c r="F1107" s="1691">
        <v>21</v>
      </c>
      <c r="G1107" s="1691">
        <v>27.875</v>
      </c>
      <c r="H1107" s="1691">
        <v>35</v>
      </c>
    </row>
    <row r="1108" spans="1:8" x14ac:dyDescent="0.3">
      <c r="A1108" s="1690">
        <v>43855</v>
      </c>
      <c r="B1108" s="1691">
        <v>4.5</v>
      </c>
      <c r="C1108" s="1691">
        <v>16</v>
      </c>
      <c r="D1108" s="1691"/>
      <c r="E1108" s="1691">
        <v>11</v>
      </c>
      <c r="F1108" s="1691">
        <v>23</v>
      </c>
      <c r="G1108" s="1691">
        <v>29</v>
      </c>
      <c r="H1108" s="1691">
        <v>36</v>
      </c>
    </row>
    <row r="1109" spans="1:8" x14ac:dyDescent="0.3">
      <c r="A1109" s="1690">
        <v>43856</v>
      </c>
      <c r="B1109" s="1691">
        <v>4.75</v>
      </c>
      <c r="C1109" s="1691">
        <v>14</v>
      </c>
      <c r="D1109" s="1691"/>
      <c r="E1109" s="1691">
        <v>11.2</v>
      </c>
      <c r="F1109" s="1691">
        <v>23</v>
      </c>
      <c r="G1109" s="1691">
        <v>28.75</v>
      </c>
      <c r="H1109" s="1691">
        <v>35</v>
      </c>
    </row>
    <row r="1110" spans="1:8" x14ac:dyDescent="0.3">
      <c r="A1110" s="1690">
        <v>43857</v>
      </c>
      <c r="B1110" s="1691">
        <v>9.5</v>
      </c>
      <c r="C1110" s="1691">
        <v>24</v>
      </c>
      <c r="D1110" s="1691"/>
      <c r="E1110" s="1691">
        <v>41</v>
      </c>
      <c r="F1110" s="1691">
        <v>18</v>
      </c>
      <c r="G1110" s="1691">
        <v>22</v>
      </c>
      <c r="H1110" s="1691">
        <v>26</v>
      </c>
    </row>
    <row r="1111" spans="1:8" x14ac:dyDescent="0.3">
      <c r="A1111" s="1690">
        <v>43858</v>
      </c>
      <c r="B1111" s="1691">
        <v>6.5</v>
      </c>
      <c r="C1111" s="1691">
        <v>17</v>
      </c>
      <c r="D1111" s="1691"/>
      <c r="E1111" s="1691">
        <v>11</v>
      </c>
      <c r="F1111" s="1691">
        <v>16</v>
      </c>
      <c r="G1111" s="1691">
        <v>23.5</v>
      </c>
      <c r="H1111" s="1691">
        <v>32</v>
      </c>
    </row>
    <row r="1112" spans="1:8" x14ac:dyDescent="0.3">
      <c r="A1112" s="1690">
        <v>43859</v>
      </c>
      <c r="B1112" s="1691">
        <v>6.875</v>
      </c>
      <c r="C1112" s="1691">
        <v>18</v>
      </c>
      <c r="D1112" s="1691">
        <v>0.30000000000000004</v>
      </c>
      <c r="E1112" s="1691">
        <v>78.833333333333329</v>
      </c>
      <c r="F1112" s="1691">
        <v>20</v>
      </c>
      <c r="G1112" s="1691">
        <v>24.5</v>
      </c>
      <c r="H1112" s="1691">
        <v>30</v>
      </c>
    </row>
    <row r="1113" spans="1:8" x14ac:dyDescent="0.3">
      <c r="A1113" s="1690">
        <v>43860</v>
      </c>
      <c r="B1113" s="1691">
        <v>7.75</v>
      </c>
      <c r="C1113" s="1691">
        <v>19</v>
      </c>
      <c r="D1113" s="1691"/>
      <c r="E1113" s="1691">
        <v>92</v>
      </c>
      <c r="F1113" s="1691">
        <v>17</v>
      </c>
      <c r="G1113" s="1691">
        <v>21.625</v>
      </c>
      <c r="H1113" s="1691">
        <v>28</v>
      </c>
    </row>
    <row r="1114" spans="1:8" x14ac:dyDescent="0.3">
      <c r="A1114" s="1690">
        <v>43861</v>
      </c>
      <c r="B1114" s="1691">
        <v>4.125</v>
      </c>
      <c r="C1114" s="1691">
        <v>10</v>
      </c>
      <c r="D1114" s="1691"/>
      <c r="E1114" s="1691"/>
      <c r="F1114" s="1691">
        <v>15</v>
      </c>
      <c r="G1114" s="1691">
        <v>22.875</v>
      </c>
      <c r="H1114" s="1691">
        <v>30</v>
      </c>
    </row>
    <row r="1115" spans="1:8" x14ac:dyDescent="0.3">
      <c r="A1115" s="1690">
        <v>43862</v>
      </c>
      <c r="B1115" s="1691">
        <v>5.25</v>
      </c>
      <c r="C1115" s="1691">
        <v>10</v>
      </c>
      <c r="D1115" s="1691"/>
      <c r="E1115" s="1691"/>
      <c r="F1115" s="1691">
        <v>19</v>
      </c>
      <c r="G1115" s="1691">
        <v>25.5</v>
      </c>
      <c r="H1115" s="1691">
        <v>33</v>
      </c>
    </row>
    <row r="1116" spans="1:8" x14ac:dyDescent="0.3">
      <c r="A1116" s="1690">
        <v>43863</v>
      </c>
      <c r="B1116" s="1691">
        <v>4.25</v>
      </c>
      <c r="C1116" s="1691">
        <v>10</v>
      </c>
      <c r="D1116" s="1691"/>
      <c r="E1116" s="1691"/>
      <c r="F1116" s="1691">
        <v>22</v>
      </c>
      <c r="G1116" s="1691">
        <v>28.875</v>
      </c>
      <c r="H1116" s="1691">
        <v>37</v>
      </c>
    </row>
    <row r="1117" spans="1:8" x14ac:dyDescent="0.3">
      <c r="A1117" s="1690">
        <v>43864</v>
      </c>
      <c r="B1117" s="1691">
        <v>7.25</v>
      </c>
      <c r="C1117" s="1691">
        <v>18</v>
      </c>
      <c r="D1117" s="1691"/>
      <c r="E1117" s="1691"/>
      <c r="F1117" s="1691">
        <v>24</v>
      </c>
      <c r="G1117" s="1691">
        <v>28.875</v>
      </c>
      <c r="H1117" s="1691">
        <v>35</v>
      </c>
    </row>
    <row r="1118" spans="1:8" x14ac:dyDescent="0.3">
      <c r="A1118" s="1690">
        <v>43865</v>
      </c>
      <c r="B1118" s="1691">
        <v>9</v>
      </c>
      <c r="C1118" s="1691">
        <v>26</v>
      </c>
      <c r="D1118" s="1691"/>
      <c r="E1118" s="1691"/>
      <c r="F1118" s="1691">
        <v>23</v>
      </c>
      <c r="G1118" s="1691">
        <v>28.875</v>
      </c>
      <c r="H1118" s="1691">
        <v>35</v>
      </c>
    </row>
    <row r="1119" spans="1:8" x14ac:dyDescent="0.3">
      <c r="A1119" s="1690">
        <v>43866</v>
      </c>
      <c r="B1119" s="1691">
        <v>7.75</v>
      </c>
      <c r="C1119" s="1691">
        <v>26</v>
      </c>
      <c r="D1119" s="1691"/>
      <c r="E1119" s="1691">
        <v>50</v>
      </c>
      <c r="F1119" s="1691">
        <v>27</v>
      </c>
      <c r="G1119" s="1691">
        <v>29.625</v>
      </c>
      <c r="H1119" s="1691">
        <v>33</v>
      </c>
    </row>
    <row r="1120" spans="1:8" x14ac:dyDescent="0.3">
      <c r="A1120" s="1690">
        <v>43867</v>
      </c>
      <c r="B1120" s="1691">
        <v>6.375</v>
      </c>
      <c r="C1120" s="1691">
        <v>21</v>
      </c>
      <c r="D1120" s="1691">
        <v>0.2</v>
      </c>
      <c r="E1120" s="1691">
        <v>79.5</v>
      </c>
      <c r="F1120" s="1691">
        <v>27</v>
      </c>
      <c r="G1120" s="1691">
        <v>30.5</v>
      </c>
      <c r="H1120" s="1691">
        <v>36</v>
      </c>
    </row>
    <row r="1121" spans="1:8" x14ac:dyDescent="0.3">
      <c r="A1121" s="1690">
        <v>43868</v>
      </c>
      <c r="B1121" s="1691">
        <v>4.5</v>
      </c>
      <c r="C1121" s="1691">
        <v>19</v>
      </c>
      <c r="D1121" s="1691">
        <v>0.43333333333333335</v>
      </c>
      <c r="E1121" s="1691">
        <v>78.428571428571431</v>
      </c>
      <c r="F1121" s="1691">
        <v>26</v>
      </c>
      <c r="G1121" s="1691">
        <v>30</v>
      </c>
      <c r="H1121" s="1691">
        <v>35</v>
      </c>
    </row>
    <row r="1122" spans="1:8" x14ac:dyDescent="0.3">
      <c r="A1122" s="1690">
        <v>43869</v>
      </c>
      <c r="B1122" s="1691">
        <v>9.875</v>
      </c>
      <c r="C1122" s="1691">
        <v>19</v>
      </c>
      <c r="D1122" s="1691">
        <v>0.19999999999999998</v>
      </c>
      <c r="E1122" s="1691">
        <v>46.833333333333336</v>
      </c>
      <c r="F1122" s="1691">
        <v>22</v>
      </c>
      <c r="G1122" s="1691">
        <v>24.5</v>
      </c>
      <c r="H1122" s="1691">
        <v>28</v>
      </c>
    </row>
    <row r="1123" spans="1:8" x14ac:dyDescent="0.3">
      <c r="A1123" s="1690">
        <v>43870</v>
      </c>
      <c r="B1123" s="1691">
        <v>8.25</v>
      </c>
      <c r="C1123" s="1691">
        <v>18</v>
      </c>
      <c r="D1123" s="1691"/>
      <c r="E1123" s="1691">
        <v>28</v>
      </c>
      <c r="F1123" s="1691">
        <v>18</v>
      </c>
      <c r="G1123" s="1691">
        <v>21.625</v>
      </c>
      <c r="H1123" s="1691">
        <v>26</v>
      </c>
    </row>
    <row r="1124" spans="1:8" x14ac:dyDescent="0.3">
      <c r="A1124" s="1690">
        <v>43871</v>
      </c>
      <c r="B1124" s="1691">
        <v>6.25</v>
      </c>
      <c r="C1124" s="1691">
        <v>13</v>
      </c>
      <c r="D1124" s="1691"/>
      <c r="E1124" s="1691">
        <v>22.2</v>
      </c>
      <c r="F1124" s="1691">
        <v>17</v>
      </c>
      <c r="G1124" s="1691">
        <v>20.625</v>
      </c>
      <c r="H1124" s="1691">
        <v>25</v>
      </c>
    </row>
    <row r="1125" spans="1:8" x14ac:dyDescent="0.3">
      <c r="A1125" s="1690">
        <v>43872</v>
      </c>
      <c r="B1125" s="1691">
        <v>7.5</v>
      </c>
      <c r="C1125" s="1691">
        <v>18</v>
      </c>
      <c r="D1125" s="1691"/>
      <c r="E1125" s="1691">
        <v>11.333333333333334</v>
      </c>
      <c r="F1125" s="1691">
        <v>18</v>
      </c>
      <c r="G1125" s="1691">
        <v>22.125</v>
      </c>
      <c r="H1125" s="1691">
        <v>27</v>
      </c>
    </row>
    <row r="1126" spans="1:8" x14ac:dyDescent="0.3">
      <c r="A1126" s="1690">
        <v>43873</v>
      </c>
      <c r="B1126" s="1691">
        <v>8</v>
      </c>
      <c r="C1126" s="1691">
        <v>17</v>
      </c>
      <c r="D1126" s="1691"/>
      <c r="E1126" s="1691"/>
      <c r="F1126" s="1691">
        <v>19</v>
      </c>
      <c r="G1126" s="1691">
        <v>23.625</v>
      </c>
      <c r="H1126" s="1691">
        <v>29</v>
      </c>
    </row>
    <row r="1127" spans="1:8" x14ac:dyDescent="0.3">
      <c r="A1127" s="1690">
        <v>43874</v>
      </c>
      <c r="B1127" s="1691">
        <v>8.125</v>
      </c>
      <c r="C1127" s="1691">
        <v>24</v>
      </c>
      <c r="D1127" s="1691"/>
      <c r="E1127" s="1691">
        <v>58</v>
      </c>
      <c r="F1127" s="1691">
        <v>20</v>
      </c>
      <c r="G1127" s="1691">
        <v>26</v>
      </c>
      <c r="H1127" s="1691">
        <v>32</v>
      </c>
    </row>
    <row r="1128" spans="1:8" x14ac:dyDescent="0.3">
      <c r="A1128" s="1690">
        <v>43875</v>
      </c>
      <c r="B1128" s="1691">
        <v>2.25</v>
      </c>
      <c r="C1128" s="1691">
        <v>9</v>
      </c>
      <c r="D1128" s="1691">
        <v>0.4</v>
      </c>
      <c r="E1128" s="1691">
        <v>54.25</v>
      </c>
      <c r="F1128" s="1691">
        <v>21</v>
      </c>
      <c r="G1128" s="1691">
        <v>26.75</v>
      </c>
      <c r="H1128" s="1691">
        <v>32</v>
      </c>
    </row>
    <row r="1129" spans="1:8" x14ac:dyDescent="0.3">
      <c r="A1129" s="1690">
        <v>43876</v>
      </c>
      <c r="B1129" s="1691">
        <v>2.875</v>
      </c>
      <c r="C1129" s="1691">
        <v>7</v>
      </c>
      <c r="D1129" s="1691"/>
      <c r="E1129" s="1691"/>
      <c r="F1129" s="1691">
        <v>21</v>
      </c>
      <c r="G1129" s="1691">
        <v>27.625</v>
      </c>
      <c r="H1129" s="1691">
        <v>35</v>
      </c>
    </row>
    <row r="1130" spans="1:8" x14ac:dyDescent="0.3">
      <c r="A1130" s="1690">
        <v>43877</v>
      </c>
      <c r="B1130" s="1691">
        <v>6.125</v>
      </c>
      <c r="C1130" s="1691">
        <v>14</v>
      </c>
      <c r="D1130" s="1691">
        <v>0.2</v>
      </c>
      <c r="E1130" s="1691">
        <v>31</v>
      </c>
      <c r="F1130" s="1691">
        <v>22</v>
      </c>
      <c r="G1130" s="1691">
        <v>28.75</v>
      </c>
      <c r="H1130" s="1691">
        <v>36</v>
      </c>
    </row>
    <row r="1131" spans="1:8" x14ac:dyDescent="0.3">
      <c r="A1131" s="1690">
        <v>43878</v>
      </c>
      <c r="B1131" s="1691">
        <v>7.625</v>
      </c>
      <c r="C1131" s="1691">
        <v>22</v>
      </c>
      <c r="D1131" s="1691">
        <v>1.4</v>
      </c>
      <c r="E1131" s="1691">
        <v>55.142857142857146</v>
      </c>
      <c r="F1131" s="1691">
        <v>24</v>
      </c>
      <c r="G1131" s="1691">
        <v>28</v>
      </c>
      <c r="H1131" s="1691">
        <v>33</v>
      </c>
    </row>
    <row r="1132" spans="1:8" x14ac:dyDescent="0.3">
      <c r="A1132" s="1690">
        <v>43879</v>
      </c>
      <c r="B1132" s="1691">
        <v>9</v>
      </c>
      <c r="C1132" s="1691">
        <v>26</v>
      </c>
      <c r="D1132" s="1691">
        <v>1.65</v>
      </c>
      <c r="E1132" s="1691">
        <v>42.571428571428569</v>
      </c>
      <c r="F1132" s="1691">
        <v>21</v>
      </c>
      <c r="G1132" s="1691">
        <v>23.75</v>
      </c>
      <c r="H1132" s="1691">
        <v>27</v>
      </c>
    </row>
    <row r="1133" spans="1:8" x14ac:dyDescent="0.3">
      <c r="A1133" s="1690">
        <v>43880</v>
      </c>
      <c r="B1133" s="1691">
        <v>3.5</v>
      </c>
      <c r="C1133" s="1691">
        <v>9</v>
      </c>
      <c r="D1133" s="1691"/>
      <c r="E1133" s="1691"/>
      <c r="F1133" s="1691">
        <v>19</v>
      </c>
      <c r="G1133" s="1691">
        <v>24.375</v>
      </c>
      <c r="H1133" s="1691">
        <v>30</v>
      </c>
    </row>
    <row r="1134" spans="1:8" x14ac:dyDescent="0.3">
      <c r="A1134" s="1690">
        <v>43881</v>
      </c>
      <c r="B1134" s="1691">
        <v>9.75</v>
      </c>
      <c r="C1134" s="1691">
        <v>21</v>
      </c>
      <c r="D1134" s="1691"/>
      <c r="E1134" s="1691"/>
      <c r="F1134" s="1691">
        <v>17</v>
      </c>
      <c r="G1134" s="1691">
        <v>20.75</v>
      </c>
      <c r="H1134" s="1691">
        <v>24</v>
      </c>
    </row>
    <row r="1135" spans="1:8" x14ac:dyDescent="0.3">
      <c r="A1135" s="1690">
        <v>43882</v>
      </c>
      <c r="B1135" s="1691">
        <v>9</v>
      </c>
      <c r="C1135" s="1691">
        <v>17</v>
      </c>
      <c r="D1135" s="1691"/>
      <c r="E1135" s="1691"/>
      <c r="F1135" s="1691">
        <v>15</v>
      </c>
      <c r="G1135" s="1691">
        <v>19.125</v>
      </c>
      <c r="H1135" s="1691">
        <v>24</v>
      </c>
    </row>
    <row r="1136" spans="1:8" x14ac:dyDescent="0.3">
      <c r="A1136" s="1690">
        <v>43883</v>
      </c>
      <c r="B1136" s="1691">
        <v>5.625</v>
      </c>
      <c r="C1136" s="1691">
        <v>14</v>
      </c>
      <c r="D1136" s="1691"/>
      <c r="E1136" s="1691"/>
      <c r="F1136" s="1691">
        <v>13</v>
      </c>
      <c r="G1136" s="1691">
        <v>18.125</v>
      </c>
      <c r="H1136" s="1691">
        <v>23</v>
      </c>
    </row>
    <row r="1137" spans="1:8" x14ac:dyDescent="0.3">
      <c r="A1137" s="1690">
        <v>43884</v>
      </c>
      <c r="B1137" s="1691">
        <v>4.875</v>
      </c>
      <c r="C1137" s="1691">
        <v>11</v>
      </c>
      <c r="D1137" s="1691"/>
      <c r="E1137" s="1691">
        <v>51</v>
      </c>
      <c r="F1137" s="1691">
        <v>15</v>
      </c>
      <c r="G1137" s="1691">
        <v>21.375</v>
      </c>
      <c r="H1137" s="1691">
        <v>28</v>
      </c>
    </row>
    <row r="1138" spans="1:8" x14ac:dyDescent="0.3">
      <c r="A1138" s="1690">
        <v>43885</v>
      </c>
      <c r="B1138" s="1691">
        <v>5.625</v>
      </c>
      <c r="C1138" s="1691">
        <v>13</v>
      </c>
      <c r="D1138" s="1691"/>
      <c r="E1138" s="1691"/>
      <c r="F1138" s="1691">
        <v>18</v>
      </c>
      <c r="G1138" s="1691">
        <v>24</v>
      </c>
      <c r="H1138" s="1691">
        <v>31</v>
      </c>
    </row>
    <row r="1139" spans="1:8" x14ac:dyDescent="0.3">
      <c r="A1139" s="1690">
        <v>43886</v>
      </c>
      <c r="B1139" s="1691">
        <v>5.625</v>
      </c>
      <c r="C1139" s="1691">
        <v>13</v>
      </c>
      <c r="D1139" s="1691"/>
      <c r="E1139" s="1691">
        <v>80.666666666666671</v>
      </c>
      <c r="F1139" s="1691">
        <v>20</v>
      </c>
      <c r="G1139" s="1691">
        <v>24</v>
      </c>
      <c r="H1139" s="1691">
        <v>28</v>
      </c>
    </row>
    <row r="1140" spans="1:8" x14ac:dyDescent="0.3">
      <c r="A1140" s="1690">
        <v>43887</v>
      </c>
      <c r="B1140" s="1691">
        <v>5.75</v>
      </c>
      <c r="C1140" s="1691">
        <v>12</v>
      </c>
      <c r="D1140" s="1691"/>
      <c r="E1140" s="1691">
        <v>19</v>
      </c>
      <c r="F1140" s="1691">
        <v>17</v>
      </c>
      <c r="G1140" s="1691">
        <v>21.375</v>
      </c>
      <c r="H1140" s="1691">
        <v>26</v>
      </c>
    </row>
    <row r="1141" spans="1:8" x14ac:dyDescent="0.3">
      <c r="A1141" s="1690">
        <v>43888</v>
      </c>
      <c r="B1141" s="1691">
        <v>4</v>
      </c>
      <c r="C1141" s="1691">
        <v>10</v>
      </c>
      <c r="D1141" s="1691"/>
      <c r="E1141" s="1691"/>
      <c r="F1141" s="1691">
        <v>17</v>
      </c>
      <c r="G1141" s="1691">
        <v>23.75</v>
      </c>
      <c r="H1141" s="1691">
        <v>31</v>
      </c>
    </row>
    <row r="1142" spans="1:8" x14ac:dyDescent="0.3">
      <c r="A1142" s="1690">
        <v>43889</v>
      </c>
      <c r="B1142" s="1691">
        <v>4.625</v>
      </c>
      <c r="C1142" s="1691">
        <v>18</v>
      </c>
      <c r="D1142" s="1691"/>
      <c r="E1142" s="1691">
        <v>40.5</v>
      </c>
      <c r="F1142" s="1691">
        <v>19</v>
      </c>
      <c r="G1142" s="1691">
        <v>25.75</v>
      </c>
      <c r="H1142" s="1691">
        <v>33</v>
      </c>
    </row>
    <row r="1143" spans="1:8" x14ac:dyDescent="0.3">
      <c r="A1143" s="1690">
        <v>43890</v>
      </c>
      <c r="B1143" s="1691">
        <v>5.125</v>
      </c>
      <c r="C1143" s="1691">
        <v>19</v>
      </c>
      <c r="D1143" s="1691"/>
      <c r="E1143" s="1691">
        <v>16.666666666666668</v>
      </c>
      <c r="F1143" s="1691">
        <v>20</v>
      </c>
      <c r="G1143" s="1691">
        <v>25.875</v>
      </c>
      <c r="H1143" s="1691">
        <v>33</v>
      </c>
    </row>
    <row r="1144" spans="1:8" x14ac:dyDescent="0.3">
      <c r="A1144" s="1690">
        <v>43891</v>
      </c>
      <c r="B1144" s="1691">
        <v>4.375</v>
      </c>
      <c r="C1144" s="1691">
        <v>15</v>
      </c>
      <c r="D1144" s="1691"/>
      <c r="E1144" s="1691"/>
      <c r="F1144" s="1691">
        <v>22</v>
      </c>
      <c r="G1144" s="1691">
        <v>28.25</v>
      </c>
      <c r="H1144" s="1691">
        <v>35</v>
      </c>
    </row>
    <row r="1145" spans="1:8" x14ac:dyDescent="0.3">
      <c r="A1145" s="1690">
        <v>43892</v>
      </c>
      <c r="B1145" s="1691">
        <v>6.625</v>
      </c>
      <c r="C1145" s="1691">
        <v>21</v>
      </c>
      <c r="D1145" s="1691"/>
      <c r="E1145" s="1691"/>
      <c r="F1145" s="1691">
        <v>24</v>
      </c>
      <c r="G1145" s="1691">
        <v>28.375</v>
      </c>
      <c r="H1145" s="1691">
        <v>34</v>
      </c>
    </row>
    <row r="1146" spans="1:8" x14ac:dyDescent="0.3">
      <c r="A1146" s="1690">
        <v>43893</v>
      </c>
      <c r="B1146" s="1691">
        <v>6.75</v>
      </c>
      <c r="C1146" s="1691">
        <v>21</v>
      </c>
      <c r="D1146" s="1691"/>
      <c r="E1146" s="1691"/>
      <c r="F1146" s="1691">
        <v>21</v>
      </c>
      <c r="G1146" s="1691">
        <v>26.625</v>
      </c>
      <c r="H1146" s="1691">
        <v>33</v>
      </c>
    </row>
    <row r="1147" spans="1:8" x14ac:dyDescent="0.3">
      <c r="A1147" s="1690">
        <v>43894</v>
      </c>
      <c r="B1147" s="1691"/>
      <c r="C1147" s="1691"/>
      <c r="D1147" s="1691" t="e">
        <v>#DIV/0!</v>
      </c>
      <c r="E1147" s="1691" t="e">
        <v>#DIV/0!</v>
      </c>
      <c r="F1147" s="1691"/>
      <c r="G1147" s="1691"/>
      <c r="H1147" s="1691"/>
    </row>
    <row r="1148" spans="1:8" x14ac:dyDescent="0.3">
      <c r="A1148" s="1690">
        <v>43895</v>
      </c>
      <c r="B1148" s="1691"/>
      <c r="C1148" s="1691"/>
      <c r="D1148" s="1691"/>
      <c r="E1148" s="1691"/>
      <c r="F1148" s="1691"/>
      <c r="G1148" s="1691"/>
      <c r="H1148" s="1691"/>
    </row>
    <row r="1149" spans="1:8" x14ac:dyDescent="0.3">
      <c r="A1149" s="1690">
        <v>43896</v>
      </c>
      <c r="B1149" s="1691">
        <v>7.125</v>
      </c>
      <c r="C1149" s="1691">
        <v>18</v>
      </c>
      <c r="D1149" s="1691"/>
      <c r="E1149" s="1691">
        <v>99.4</v>
      </c>
      <c r="F1149" s="1691">
        <v>20</v>
      </c>
      <c r="G1149" s="1691">
        <v>25.375</v>
      </c>
      <c r="H1149" s="1691">
        <v>32</v>
      </c>
    </row>
    <row r="1150" spans="1:8" x14ac:dyDescent="0.3">
      <c r="A1150" s="1690">
        <v>43897</v>
      </c>
      <c r="B1150" s="1691">
        <v>6.75</v>
      </c>
      <c r="C1150" s="1691">
        <v>17</v>
      </c>
      <c r="D1150" s="1691"/>
      <c r="E1150" s="1691">
        <v>100</v>
      </c>
      <c r="F1150" s="1691">
        <v>20</v>
      </c>
      <c r="G1150" s="1691">
        <v>26.5</v>
      </c>
      <c r="H1150" s="1691">
        <v>34</v>
      </c>
    </row>
    <row r="1151" spans="1:8" x14ac:dyDescent="0.3">
      <c r="A1151" s="1690">
        <v>43898</v>
      </c>
      <c r="B1151" s="1691">
        <v>5.875</v>
      </c>
      <c r="C1151" s="1691">
        <v>16</v>
      </c>
      <c r="D1151" s="1691"/>
      <c r="E1151" s="1691">
        <v>50.5</v>
      </c>
      <c r="F1151" s="1691">
        <v>22</v>
      </c>
      <c r="G1151" s="1691">
        <v>28.75</v>
      </c>
      <c r="H1151" s="1691">
        <v>36</v>
      </c>
    </row>
    <row r="1152" spans="1:8" x14ac:dyDescent="0.3">
      <c r="A1152" s="1690">
        <v>43899</v>
      </c>
      <c r="B1152" s="1691">
        <v>10.5</v>
      </c>
      <c r="C1152" s="1691">
        <v>25</v>
      </c>
      <c r="D1152" s="1691">
        <v>0.35</v>
      </c>
      <c r="E1152" s="1691">
        <v>98</v>
      </c>
      <c r="F1152" s="1691">
        <v>22</v>
      </c>
      <c r="G1152" s="1691">
        <v>25.25</v>
      </c>
      <c r="H1152" s="1691">
        <v>28</v>
      </c>
    </row>
    <row r="1153" spans="1:8" x14ac:dyDescent="0.3">
      <c r="A1153" s="1690">
        <v>43900</v>
      </c>
      <c r="B1153" s="1691">
        <v>12.75</v>
      </c>
      <c r="C1153" s="1691">
        <v>27</v>
      </c>
      <c r="D1153" s="1691">
        <v>0.15000000000000002</v>
      </c>
      <c r="E1153" s="1691">
        <v>80</v>
      </c>
      <c r="F1153" s="1691">
        <v>21</v>
      </c>
      <c r="G1153" s="1691">
        <v>22.375</v>
      </c>
      <c r="H1153" s="1691">
        <v>25</v>
      </c>
    </row>
    <row r="1154" spans="1:8" x14ac:dyDescent="0.3">
      <c r="A1154" s="1690">
        <v>43901</v>
      </c>
      <c r="B1154" s="1691">
        <v>7.875</v>
      </c>
      <c r="C1154" s="1691">
        <v>20</v>
      </c>
      <c r="D1154" s="1691">
        <v>1.2</v>
      </c>
      <c r="E1154" s="1691">
        <v>100</v>
      </c>
      <c r="F1154" s="1691">
        <v>21</v>
      </c>
      <c r="G1154" s="1691">
        <v>22.625</v>
      </c>
      <c r="H1154" s="1691">
        <v>26</v>
      </c>
    </row>
    <row r="1155" spans="1:8" x14ac:dyDescent="0.3">
      <c r="A1155" s="1690">
        <v>43902</v>
      </c>
      <c r="B1155" s="1691">
        <v>4.5</v>
      </c>
      <c r="C1155" s="1691">
        <v>13</v>
      </c>
      <c r="D1155" s="1691"/>
      <c r="E1155" s="1691">
        <v>85</v>
      </c>
      <c r="F1155" s="1691">
        <v>21</v>
      </c>
      <c r="G1155" s="1691">
        <v>25.5</v>
      </c>
      <c r="H1155" s="1691">
        <v>32</v>
      </c>
    </row>
    <row r="1156" spans="1:8" x14ac:dyDescent="0.3">
      <c r="A1156" s="1690">
        <v>43903</v>
      </c>
      <c r="B1156" s="1691">
        <v>7.625</v>
      </c>
      <c r="C1156" s="1691">
        <v>16</v>
      </c>
      <c r="D1156" s="1691"/>
      <c r="E1156" s="1691"/>
      <c r="F1156" s="1691">
        <v>21</v>
      </c>
      <c r="G1156" s="1691">
        <v>27.5</v>
      </c>
      <c r="H1156" s="1691">
        <v>35</v>
      </c>
    </row>
    <row r="1157" spans="1:8" x14ac:dyDescent="0.3">
      <c r="A1157" s="1690">
        <v>43904</v>
      </c>
      <c r="B1157" s="1691">
        <v>6.25</v>
      </c>
      <c r="C1157" s="1691">
        <v>16</v>
      </c>
      <c r="D1157" s="1691">
        <v>0.1</v>
      </c>
      <c r="E1157" s="1691">
        <v>91</v>
      </c>
      <c r="F1157" s="1691">
        <v>24</v>
      </c>
      <c r="G1157" s="1691">
        <v>27.375</v>
      </c>
      <c r="H1157" s="1691">
        <v>32</v>
      </c>
    </row>
    <row r="1158" spans="1:8" x14ac:dyDescent="0.3">
      <c r="A1158" s="1690">
        <v>43905</v>
      </c>
      <c r="B1158" s="1691">
        <v>7.875</v>
      </c>
      <c r="C1158" s="1691">
        <v>14</v>
      </c>
      <c r="D1158" s="1691">
        <v>0.66666666666666663</v>
      </c>
      <c r="E1158" s="1691">
        <v>100</v>
      </c>
      <c r="F1158" s="1691">
        <v>20</v>
      </c>
      <c r="G1158" s="1691">
        <v>22</v>
      </c>
      <c r="H1158" s="1691">
        <v>24</v>
      </c>
    </row>
    <row r="1159" spans="1:8" x14ac:dyDescent="0.3">
      <c r="A1159" s="1690">
        <v>43906</v>
      </c>
      <c r="B1159" s="1691">
        <v>7.5</v>
      </c>
      <c r="C1159" s="1691">
        <v>12</v>
      </c>
      <c r="D1159" s="1691"/>
      <c r="E1159" s="1691">
        <v>12</v>
      </c>
      <c r="F1159" s="1691">
        <v>17</v>
      </c>
      <c r="G1159" s="1691">
        <v>20.5</v>
      </c>
      <c r="H1159" s="1691">
        <v>24</v>
      </c>
    </row>
    <row r="1160" spans="1:8" x14ac:dyDescent="0.3">
      <c r="A1160" s="1690">
        <v>43907</v>
      </c>
      <c r="B1160" s="1691">
        <v>7.25</v>
      </c>
      <c r="C1160" s="1691">
        <v>18</v>
      </c>
      <c r="D1160" s="1691">
        <v>5.95</v>
      </c>
      <c r="E1160" s="1691">
        <v>99.5</v>
      </c>
      <c r="F1160" s="1691">
        <v>19</v>
      </c>
      <c r="G1160" s="1691">
        <v>21.875</v>
      </c>
      <c r="H1160" s="1691">
        <v>28</v>
      </c>
    </row>
    <row r="1161" spans="1:8" x14ac:dyDescent="0.3">
      <c r="A1161" s="1690">
        <v>43908</v>
      </c>
      <c r="B1161" s="1691">
        <v>7.625</v>
      </c>
      <c r="C1161" s="1691">
        <v>31</v>
      </c>
      <c r="D1161" s="1691">
        <v>0.1</v>
      </c>
      <c r="E1161" s="1691">
        <v>67.5</v>
      </c>
      <c r="F1161" s="1691">
        <v>19</v>
      </c>
      <c r="G1161" s="1691">
        <v>22</v>
      </c>
      <c r="H1161" s="1691">
        <v>26</v>
      </c>
    </row>
    <row r="1162" spans="1:8" x14ac:dyDescent="0.3">
      <c r="A1162" s="1690">
        <v>43909</v>
      </c>
      <c r="B1162" s="1691">
        <v>7.875</v>
      </c>
      <c r="C1162" s="1691">
        <v>17</v>
      </c>
      <c r="D1162" s="1691"/>
      <c r="E1162" s="1691">
        <v>43</v>
      </c>
      <c r="F1162" s="1691">
        <v>18</v>
      </c>
      <c r="G1162" s="1691">
        <v>22.375</v>
      </c>
      <c r="H1162" s="1691">
        <v>27</v>
      </c>
    </row>
    <row r="1163" spans="1:8" x14ac:dyDescent="0.3">
      <c r="A1163" s="1690">
        <v>43910</v>
      </c>
      <c r="B1163" s="1691">
        <v>4.75</v>
      </c>
      <c r="C1163" s="1691">
        <v>10</v>
      </c>
      <c r="D1163" s="1691"/>
      <c r="E1163" s="1691"/>
      <c r="F1163" s="1691">
        <v>18</v>
      </c>
      <c r="G1163" s="1691">
        <v>23</v>
      </c>
      <c r="H1163" s="1691">
        <v>29</v>
      </c>
    </row>
    <row r="1164" spans="1:8" x14ac:dyDescent="0.3">
      <c r="A1164" s="1690">
        <v>43911</v>
      </c>
      <c r="B1164" s="1691">
        <v>4.125</v>
      </c>
      <c r="C1164" s="1691">
        <v>10</v>
      </c>
      <c r="D1164" s="1691"/>
      <c r="E1164" s="1691"/>
      <c r="F1164" s="1691">
        <v>17</v>
      </c>
      <c r="G1164" s="1691">
        <v>23.5</v>
      </c>
      <c r="H1164" s="1691">
        <v>30</v>
      </c>
    </row>
    <row r="1165" spans="1:8" x14ac:dyDescent="0.3">
      <c r="A1165" s="1690">
        <v>43912</v>
      </c>
      <c r="B1165" s="1691">
        <v>5.25</v>
      </c>
      <c r="C1165" s="1691">
        <v>12</v>
      </c>
      <c r="D1165" s="1691"/>
      <c r="E1165" s="1691">
        <v>95.5</v>
      </c>
      <c r="F1165" s="1691">
        <v>18</v>
      </c>
      <c r="G1165" s="1691">
        <v>24.5</v>
      </c>
      <c r="H1165" s="1691">
        <v>32</v>
      </c>
    </row>
    <row r="1166" spans="1:8" x14ac:dyDescent="0.3">
      <c r="A1166" s="1690">
        <v>43913</v>
      </c>
      <c r="B1166" s="1691">
        <v>6.75</v>
      </c>
      <c r="C1166" s="1691">
        <v>17</v>
      </c>
      <c r="D1166" s="1691"/>
      <c r="E1166" s="1691"/>
      <c r="F1166" s="1691">
        <v>19</v>
      </c>
      <c r="G1166" s="1691">
        <v>24.5</v>
      </c>
      <c r="H1166" s="1691">
        <v>32</v>
      </c>
    </row>
    <row r="1167" spans="1:8" x14ac:dyDescent="0.3">
      <c r="A1167" s="1690">
        <v>43914</v>
      </c>
      <c r="B1167" s="1691">
        <v>5.125</v>
      </c>
      <c r="C1167" s="1691">
        <v>15</v>
      </c>
      <c r="D1167" s="1691"/>
      <c r="E1167" s="1691">
        <v>5</v>
      </c>
      <c r="F1167" s="1691">
        <v>19</v>
      </c>
      <c r="G1167" s="1691">
        <v>26</v>
      </c>
      <c r="H1167" s="1691">
        <v>35</v>
      </c>
    </row>
    <row r="1168" spans="1:8" x14ac:dyDescent="0.3">
      <c r="A1168" s="1690">
        <v>43915</v>
      </c>
      <c r="B1168" s="1691">
        <v>6.875</v>
      </c>
      <c r="C1168" s="1691">
        <v>16</v>
      </c>
      <c r="D1168" s="1691">
        <v>0.1</v>
      </c>
      <c r="E1168" s="1691">
        <v>97.75</v>
      </c>
      <c r="F1168" s="1691">
        <v>23</v>
      </c>
      <c r="G1168" s="1691">
        <v>24.5</v>
      </c>
      <c r="H1168" s="1691">
        <v>26</v>
      </c>
    </row>
    <row r="1169" spans="1:8" x14ac:dyDescent="0.3">
      <c r="A1169" s="1690">
        <v>43916</v>
      </c>
      <c r="B1169" s="1691">
        <v>9.5</v>
      </c>
      <c r="C1169" s="1691">
        <v>19</v>
      </c>
      <c r="D1169" s="1691"/>
      <c r="E1169" s="1691">
        <v>84.875</v>
      </c>
      <c r="F1169" s="1691">
        <v>22</v>
      </c>
      <c r="G1169" s="1691">
        <v>23.375</v>
      </c>
      <c r="H1169" s="1691">
        <v>27</v>
      </c>
    </row>
    <row r="1170" spans="1:8" x14ac:dyDescent="0.3">
      <c r="A1170" s="1690">
        <v>43917</v>
      </c>
      <c r="B1170" s="1691">
        <v>6.875</v>
      </c>
      <c r="C1170" s="1691">
        <v>17</v>
      </c>
      <c r="D1170" s="1691">
        <v>0.6</v>
      </c>
      <c r="E1170" s="1691">
        <v>57.75</v>
      </c>
      <c r="F1170" s="1691">
        <v>20</v>
      </c>
      <c r="G1170" s="1691">
        <v>23.375</v>
      </c>
      <c r="H1170" s="1691">
        <v>27</v>
      </c>
    </row>
    <row r="1171" spans="1:8" x14ac:dyDescent="0.3">
      <c r="A1171" s="1690">
        <v>43918</v>
      </c>
      <c r="B1171" s="1691">
        <v>3.25</v>
      </c>
      <c r="C1171" s="1691">
        <v>9</v>
      </c>
      <c r="D1171" s="1691">
        <v>0.1</v>
      </c>
      <c r="E1171" s="1691">
        <v>83</v>
      </c>
      <c r="F1171" s="1691">
        <v>21</v>
      </c>
      <c r="G1171" s="1691">
        <v>24.25</v>
      </c>
      <c r="H1171" s="1691">
        <v>30</v>
      </c>
    </row>
    <row r="1172" spans="1:8" x14ac:dyDescent="0.3">
      <c r="A1172" s="1690">
        <v>43919</v>
      </c>
      <c r="B1172" s="1691">
        <v>2.5</v>
      </c>
      <c r="C1172" s="1691">
        <v>5</v>
      </c>
      <c r="D1172" s="1691"/>
      <c r="E1172" s="1691">
        <v>38.25</v>
      </c>
      <c r="F1172" s="1691">
        <v>20</v>
      </c>
      <c r="G1172" s="1691">
        <v>24.875</v>
      </c>
      <c r="H1172" s="1691">
        <v>31</v>
      </c>
    </row>
    <row r="1173" spans="1:8" x14ac:dyDescent="0.3">
      <c r="A1173" s="1690">
        <v>43920</v>
      </c>
      <c r="B1173" s="1691">
        <v>7.125</v>
      </c>
      <c r="C1173" s="1691">
        <v>20</v>
      </c>
      <c r="D1173" s="1691"/>
      <c r="E1173" s="1691">
        <v>65.142857142857139</v>
      </c>
      <c r="F1173" s="1691">
        <v>23</v>
      </c>
      <c r="G1173" s="1691">
        <v>24.125</v>
      </c>
      <c r="H1173" s="1691">
        <v>27</v>
      </c>
    </row>
    <row r="1174" spans="1:8" x14ac:dyDescent="0.3">
      <c r="A1174" s="1690">
        <v>43921</v>
      </c>
      <c r="B1174" s="1691">
        <v>11.25</v>
      </c>
      <c r="C1174" s="1691">
        <v>20</v>
      </c>
      <c r="D1174" s="1691">
        <v>0.19999999999999998</v>
      </c>
      <c r="E1174" s="1691">
        <v>98</v>
      </c>
      <c r="F1174" s="1691">
        <v>22</v>
      </c>
      <c r="G1174" s="1691">
        <v>22.125</v>
      </c>
      <c r="H1174" s="1691">
        <v>23</v>
      </c>
    </row>
    <row r="1175" spans="1:8" x14ac:dyDescent="0.3">
      <c r="A1175" s="1690">
        <v>43922</v>
      </c>
      <c r="B1175" s="1691">
        <v>6.375</v>
      </c>
      <c r="C1175" s="1691">
        <v>20</v>
      </c>
      <c r="D1175" s="1691">
        <v>0.95</v>
      </c>
      <c r="E1175" s="1691">
        <v>92</v>
      </c>
      <c r="F1175" s="1691">
        <v>19</v>
      </c>
      <c r="G1175" s="1691">
        <v>22.875</v>
      </c>
      <c r="H1175" s="1691">
        <v>26</v>
      </c>
    </row>
    <row r="1176" spans="1:8" x14ac:dyDescent="0.3">
      <c r="A1176" s="1690">
        <v>43923</v>
      </c>
      <c r="B1176" s="1691">
        <v>11.625</v>
      </c>
      <c r="C1176" s="1691">
        <v>24</v>
      </c>
      <c r="D1176" s="1691"/>
      <c r="E1176" s="1691">
        <v>5</v>
      </c>
      <c r="F1176" s="1691">
        <v>17</v>
      </c>
      <c r="G1176" s="1691">
        <v>19.75</v>
      </c>
      <c r="H1176" s="1691">
        <v>23</v>
      </c>
    </row>
    <row r="1177" spans="1:8" x14ac:dyDescent="0.3">
      <c r="A1177" s="1690">
        <v>43924</v>
      </c>
      <c r="B1177" s="1691">
        <v>6</v>
      </c>
      <c r="C1177" s="1691">
        <v>18</v>
      </c>
      <c r="D1177" s="1691"/>
      <c r="E1177" s="1691"/>
      <c r="F1177" s="1691">
        <v>14</v>
      </c>
      <c r="G1177" s="1691">
        <v>17.75</v>
      </c>
      <c r="H1177" s="1691">
        <v>22</v>
      </c>
    </row>
    <row r="1178" spans="1:8" x14ac:dyDescent="0.3">
      <c r="A1178" s="1690">
        <v>43925</v>
      </c>
      <c r="B1178" s="1691">
        <v>5.125</v>
      </c>
      <c r="C1178" s="1691">
        <v>14</v>
      </c>
      <c r="D1178" s="1691"/>
      <c r="E1178" s="1691">
        <v>53</v>
      </c>
      <c r="F1178" s="1691">
        <v>14</v>
      </c>
      <c r="G1178" s="1691">
        <v>19.375</v>
      </c>
      <c r="H1178" s="1691">
        <v>26</v>
      </c>
    </row>
    <row r="1179" spans="1:8" x14ac:dyDescent="0.3">
      <c r="A1179" s="1690">
        <v>43926</v>
      </c>
      <c r="B1179" s="1691">
        <v>3.875</v>
      </c>
      <c r="C1179" s="1691">
        <v>11</v>
      </c>
      <c r="D1179" s="1691">
        <v>0.2</v>
      </c>
      <c r="E1179" s="1691">
        <v>89.333333333333329</v>
      </c>
      <c r="F1179" s="1691">
        <v>16</v>
      </c>
      <c r="G1179" s="1691">
        <v>20.625</v>
      </c>
      <c r="H1179" s="1691">
        <v>25</v>
      </c>
    </row>
    <row r="1180" spans="1:8" x14ac:dyDescent="0.3">
      <c r="A1180" s="1690">
        <v>43927</v>
      </c>
      <c r="B1180" s="1691">
        <v>9.375</v>
      </c>
      <c r="C1180" s="1691">
        <v>24</v>
      </c>
      <c r="D1180" s="1691"/>
      <c r="E1180" s="1691">
        <v>88</v>
      </c>
      <c r="F1180" s="1691">
        <v>16</v>
      </c>
      <c r="G1180" s="1691">
        <v>18.875</v>
      </c>
      <c r="H1180" s="1691">
        <v>21</v>
      </c>
    </row>
    <row r="1181" spans="1:8" x14ac:dyDescent="0.3">
      <c r="A1181" s="1690">
        <v>43928</v>
      </c>
      <c r="B1181" s="1691">
        <v>7</v>
      </c>
      <c r="C1181" s="1691">
        <v>15</v>
      </c>
      <c r="D1181" s="1691"/>
      <c r="E1181" s="1691"/>
      <c r="F1181" s="1691">
        <v>12</v>
      </c>
      <c r="G1181" s="1691">
        <v>15.625</v>
      </c>
      <c r="H1181" s="1691">
        <v>19</v>
      </c>
    </row>
    <row r="1182" spans="1:8" x14ac:dyDescent="0.3">
      <c r="A1182" s="1690">
        <v>43929</v>
      </c>
      <c r="B1182" s="1691">
        <v>5.5</v>
      </c>
      <c r="C1182" s="1691">
        <v>9</v>
      </c>
      <c r="D1182" s="1691"/>
      <c r="E1182" s="1691"/>
      <c r="F1182" s="1691">
        <v>13</v>
      </c>
      <c r="G1182" s="1691">
        <v>15.125</v>
      </c>
      <c r="H1182" s="1691">
        <v>19</v>
      </c>
    </row>
    <row r="1183" spans="1:8" x14ac:dyDescent="0.3">
      <c r="A1183" s="1690">
        <v>43930</v>
      </c>
      <c r="B1183" s="1691">
        <v>5.25</v>
      </c>
      <c r="C1183" s="1691">
        <v>11</v>
      </c>
      <c r="D1183" s="1691"/>
      <c r="E1183" s="1691"/>
      <c r="F1183" s="1691">
        <v>12</v>
      </c>
      <c r="G1183" s="1691">
        <v>16</v>
      </c>
      <c r="H1183" s="1691">
        <v>20</v>
      </c>
    </row>
    <row r="1184" spans="1:8" x14ac:dyDescent="0.3">
      <c r="A1184" s="1690">
        <v>43931</v>
      </c>
      <c r="B1184" s="1691">
        <v>5.75</v>
      </c>
      <c r="C1184" s="1691">
        <v>15</v>
      </c>
      <c r="D1184" s="1691"/>
      <c r="E1184" s="1691">
        <v>59.333333333333336</v>
      </c>
      <c r="F1184" s="1691">
        <v>14</v>
      </c>
      <c r="G1184" s="1691">
        <v>17.125</v>
      </c>
      <c r="H1184" s="1691">
        <v>21</v>
      </c>
    </row>
    <row r="1185" spans="1:8" x14ac:dyDescent="0.3">
      <c r="A1185" s="1690">
        <v>43932</v>
      </c>
      <c r="B1185" s="1691">
        <v>5.5</v>
      </c>
      <c r="C1185" s="1691">
        <v>10</v>
      </c>
      <c r="D1185" s="1691"/>
      <c r="E1185" s="1691"/>
      <c r="F1185" s="1691">
        <v>13</v>
      </c>
      <c r="G1185" s="1691">
        <v>18.625</v>
      </c>
      <c r="H1185" s="1691">
        <v>25</v>
      </c>
    </row>
    <row r="1186" spans="1:8" x14ac:dyDescent="0.3">
      <c r="A1186" s="1690">
        <v>43933</v>
      </c>
      <c r="B1186" s="1691">
        <v>4.875</v>
      </c>
      <c r="C1186" s="1691">
        <v>11</v>
      </c>
      <c r="D1186" s="1691"/>
      <c r="E1186" s="1691">
        <v>56.142857142857146</v>
      </c>
      <c r="F1186" s="1691">
        <v>14</v>
      </c>
      <c r="G1186" s="1691">
        <v>19.375</v>
      </c>
      <c r="H1186" s="1691">
        <v>25</v>
      </c>
    </row>
    <row r="1187" spans="1:8" x14ac:dyDescent="0.3">
      <c r="A1187" s="1690">
        <v>43934</v>
      </c>
      <c r="B1187" s="1691">
        <v>6.25</v>
      </c>
      <c r="C1187" s="1691">
        <v>31</v>
      </c>
      <c r="D1187" s="1691">
        <v>2.2666666666666666</v>
      </c>
      <c r="E1187" s="1691">
        <v>99.75</v>
      </c>
      <c r="F1187" s="1691">
        <v>15</v>
      </c>
      <c r="G1187" s="1691">
        <v>17.5</v>
      </c>
      <c r="H1187" s="1691">
        <v>19</v>
      </c>
    </row>
    <row r="1188" spans="1:8" x14ac:dyDescent="0.3">
      <c r="A1188" s="1690">
        <v>43935</v>
      </c>
      <c r="B1188" s="1691">
        <v>10.5</v>
      </c>
      <c r="C1188" s="1691">
        <v>25</v>
      </c>
      <c r="D1188" s="1691">
        <v>0.1</v>
      </c>
      <c r="E1188" s="1691">
        <v>100</v>
      </c>
      <c r="F1188" s="1691">
        <v>12</v>
      </c>
      <c r="G1188" s="1691">
        <v>15.75</v>
      </c>
      <c r="H1188" s="1691">
        <v>20</v>
      </c>
    </row>
    <row r="1189" spans="1:8" x14ac:dyDescent="0.3">
      <c r="A1189" s="1690">
        <v>43936</v>
      </c>
      <c r="B1189" s="1691">
        <v>7.625</v>
      </c>
      <c r="C1189" s="1691">
        <v>20</v>
      </c>
      <c r="D1189" s="1691"/>
      <c r="E1189" s="1691"/>
      <c r="F1189" s="1691">
        <v>12</v>
      </c>
      <c r="G1189" s="1691">
        <v>15.75</v>
      </c>
      <c r="H1189" s="1691">
        <v>20</v>
      </c>
    </row>
    <row r="1190" spans="1:8" x14ac:dyDescent="0.3">
      <c r="A1190" s="1690">
        <v>43937</v>
      </c>
      <c r="B1190" s="1691">
        <v>3.125</v>
      </c>
      <c r="C1190" s="1691">
        <v>8</v>
      </c>
      <c r="D1190" s="1691"/>
      <c r="E1190" s="1691"/>
      <c r="F1190" s="1691">
        <v>12</v>
      </c>
      <c r="G1190" s="1691">
        <v>16.125</v>
      </c>
      <c r="H1190" s="1691">
        <v>22</v>
      </c>
    </row>
    <row r="1191" spans="1:8" x14ac:dyDescent="0.3">
      <c r="A1191" s="1690">
        <v>43938</v>
      </c>
      <c r="B1191" s="1691">
        <v>4</v>
      </c>
      <c r="C1191" s="1691">
        <v>8</v>
      </c>
      <c r="D1191" s="1691"/>
      <c r="E1191" s="1691"/>
      <c r="F1191" s="1691">
        <v>12</v>
      </c>
      <c r="G1191" s="1691">
        <v>17.125</v>
      </c>
      <c r="H1191" s="1691">
        <v>23</v>
      </c>
    </row>
    <row r="1192" spans="1:8" x14ac:dyDescent="0.3">
      <c r="A1192" s="1690">
        <v>43939</v>
      </c>
      <c r="B1192" s="1691">
        <v>5.25</v>
      </c>
      <c r="C1192" s="1691">
        <v>17</v>
      </c>
      <c r="D1192" s="1691"/>
      <c r="E1192" s="1691"/>
      <c r="F1192" s="1691">
        <v>14</v>
      </c>
      <c r="G1192" s="1691">
        <v>18.75</v>
      </c>
      <c r="H1192" s="1691">
        <v>26</v>
      </c>
    </row>
    <row r="1193" spans="1:8" x14ac:dyDescent="0.3">
      <c r="A1193" s="1690">
        <v>43940</v>
      </c>
      <c r="B1193" s="1691">
        <v>5.25</v>
      </c>
      <c r="C1193" s="1691">
        <v>20</v>
      </c>
      <c r="D1193" s="1691"/>
      <c r="E1193" s="1691">
        <v>26</v>
      </c>
      <c r="F1193" s="1691">
        <v>15</v>
      </c>
      <c r="G1193" s="1691">
        <v>20.375</v>
      </c>
      <c r="H1193" s="1691">
        <v>28</v>
      </c>
    </row>
    <row r="1194" spans="1:8" x14ac:dyDescent="0.3">
      <c r="A1194" s="1690">
        <v>43941</v>
      </c>
      <c r="B1194" s="1691">
        <v>3.625</v>
      </c>
      <c r="C1194" s="1691">
        <v>7</v>
      </c>
      <c r="D1194" s="1691"/>
      <c r="E1194" s="1691"/>
      <c r="F1194" s="1691">
        <v>16</v>
      </c>
      <c r="G1194" s="1691">
        <v>21.375</v>
      </c>
      <c r="H1194" s="1691">
        <v>29</v>
      </c>
    </row>
    <row r="1195" spans="1:8" x14ac:dyDescent="0.3">
      <c r="A1195" s="1690">
        <v>43942</v>
      </c>
      <c r="B1195" s="1691">
        <v>9.625</v>
      </c>
      <c r="C1195" s="1691">
        <v>19</v>
      </c>
      <c r="D1195" s="1691"/>
      <c r="E1195" s="1691">
        <v>64.25</v>
      </c>
      <c r="F1195" s="1691">
        <v>17</v>
      </c>
      <c r="G1195" s="1691">
        <v>19</v>
      </c>
      <c r="H1195" s="1691">
        <v>21</v>
      </c>
    </row>
    <row r="1196" spans="1:8" x14ac:dyDescent="0.3">
      <c r="A1196" s="1690">
        <v>43943</v>
      </c>
      <c r="B1196" s="1691">
        <v>7.75</v>
      </c>
      <c r="C1196" s="1691">
        <v>18</v>
      </c>
      <c r="D1196" s="1691">
        <v>0.1</v>
      </c>
      <c r="E1196" s="1691">
        <v>88.428571428571431</v>
      </c>
      <c r="F1196" s="1691">
        <v>16</v>
      </c>
      <c r="G1196" s="1691">
        <v>17.375</v>
      </c>
      <c r="H1196" s="1691">
        <v>20</v>
      </c>
    </row>
    <row r="1197" spans="1:8" x14ac:dyDescent="0.3">
      <c r="A1197" s="1690">
        <v>43944</v>
      </c>
      <c r="B1197" s="1691">
        <v>5.5</v>
      </c>
      <c r="C1197" s="1691">
        <v>15</v>
      </c>
      <c r="D1197" s="1691"/>
      <c r="E1197" s="1691">
        <v>80.571428571428569</v>
      </c>
      <c r="F1197" s="1691">
        <v>17</v>
      </c>
      <c r="G1197" s="1691">
        <v>19.75</v>
      </c>
      <c r="H1197" s="1691">
        <v>24</v>
      </c>
    </row>
    <row r="1198" spans="1:8" x14ac:dyDescent="0.3">
      <c r="A1198" s="1690">
        <v>43945</v>
      </c>
      <c r="B1198" s="1691">
        <v>6.625</v>
      </c>
      <c r="C1198" s="1691">
        <v>25</v>
      </c>
      <c r="D1198" s="1691">
        <v>0.1</v>
      </c>
      <c r="E1198" s="1691">
        <v>95.875</v>
      </c>
      <c r="F1198" s="1691">
        <v>20</v>
      </c>
      <c r="G1198" s="1691">
        <v>23.125</v>
      </c>
      <c r="H1198" s="1691">
        <v>27</v>
      </c>
    </row>
    <row r="1199" spans="1:8" x14ac:dyDescent="0.3">
      <c r="A1199" s="1690">
        <v>43946</v>
      </c>
      <c r="B1199" s="1691">
        <v>10</v>
      </c>
      <c r="C1199" s="1691">
        <v>24</v>
      </c>
      <c r="D1199" s="1691">
        <v>0.40000000000000008</v>
      </c>
      <c r="E1199" s="1691">
        <v>99.75</v>
      </c>
      <c r="F1199" s="1691">
        <v>18</v>
      </c>
      <c r="G1199" s="1691">
        <v>20</v>
      </c>
      <c r="H1199" s="1691">
        <v>22</v>
      </c>
    </row>
    <row r="1200" spans="1:8" x14ac:dyDescent="0.3">
      <c r="A1200" s="1690">
        <v>43947</v>
      </c>
      <c r="B1200" s="1691">
        <v>14.75</v>
      </c>
      <c r="C1200" s="1691">
        <v>23</v>
      </c>
      <c r="D1200" s="1691">
        <v>0.1</v>
      </c>
      <c r="E1200" s="1691">
        <v>82.125</v>
      </c>
      <c r="F1200" s="1691">
        <v>18</v>
      </c>
      <c r="G1200" s="1691">
        <v>18.75</v>
      </c>
      <c r="H1200" s="1691">
        <v>20</v>
      </c>
    </row>
    <row r="1201" spans="1:8" x14ac:dyDescent="0.3">
      <c r="A1201" s="1690">
        <v>43948</v>
      </c>
      <c r="B1201" s="1691">
        <v>11.125</v>
      </c>
      <c r="C1201" s="1691">
        <v>23</v>
      </c>
      <c r="D1201" s="1691">
        <v>0.54</v>
      </c>
      <c r="E1201" s="1691">
        <v>99.75</v>
      </c>
      <c r="F1201" s="1691">
        <v>17</v>
      </c>
      <c r="G1201" s="1691">
        <v>19.375</v>
      </c>
      <c r="H1201" s="1691">
        <v>23</v>
      </c>
    </row>
    <row r="1202" spans="1:8" x14ac:dyDescent="0.3">
      <c r="A1202" s="1690">
        <v>43949</v>
      </c>
      <c r="B1202" s="1691">
        <v>8.25</v>
      </c>
      <c r="C1202" s="1691">
        <v>25</v>
      </c>
      <c r="D1202" s="1691">
        <v>0.9285714285714286</v>
      </c>
      <c r="E1202" s="1691">
        <v>100</v>
      </c>
      <c r="F1202" s="1691">
        <v>18</v>
      </c>
      <c r="G1202" s="1691">
        <v>19.625</v>
      </c>
      <c r="H1202" s="1691">
        <v>21</v>
      </c>
    </row>
    <row r="1203" spans="1:8" x14ac:dyDescent="0.3">
      <c r="A1203" s="1690">
        <v>43950</v>
      </c>
      <c r="B1203" s="1691">
        <v>8.125</v>
      </c>
      <c r="C1203" s="1691">
        <v>21</v>
      </c>
      <c r="D1203" s="1691"/>
      <c r="E1203" s="1691"/>
      <c r="F1203" s="1691">
        <v>14</v>
      </c>
      <c r="G1203" s="1691">
        <v>17.125</v>
      </c>
      <c r="H1203" s="1691">
        <v>21</v>
      </c>
    </row>
    <row r="1204" spans="1:8" x14ac:dyDescent="0.3">
      <c r="A1204" s="1690">
        <v>43951</v>
      </c>
      <c r="B1204" s="1691">
        <v>3.5</v>
      </c>
      <c r="C1204" s="1691">
        <v>10</v>
      </c>
      <c r="D1204" s="1691"/>
      <c r="E1204" s="1691">
        <v>43</v>
      </c>
      <c r="F1204" s="1691">
        <v>13</v>
      </c>
      <c r="G1204" s="1691">
        <v>16.625</v>
      </c>
      <c r="H1204" s="1691">
        <v>22</v>
      </c>
    </row>
    <row r="1205" spans="1:8" x14ac:dyDescent="0.3">
      <c r="A1205" s="1690">
        <v>43952</v>
      </c>
      <c r="B1205" s="1691">
        <v>5.125</v>
      </c>
      <c r="C1205" s="1691">
        <v>14</v>
      </c>
      <c r="D1205" s="1691"/>
      <c r="E1205" s="1691">
        <v>34.5</v>
      </c>
      <c r="F1205" s="1691">
        <v>14</v>
      </c>
      <c r="G1205" s="1691">
        <v>17.5</v>
      </c>
      <c r="H1205" s="1691">
        <v>22</v>
      </c>
    </row>
    <row r="1206" spans="1:8" x14ac:dyDescent="0.3">
      <c r="A1206" s="1690">
        <v>43953</v>
      </c>
      <c r="B1206" s="1691">
        <v>5</v>
      </c>
      <c r="C1206" s="1691">
        <v>11</v>
      </c>
      <c r="D1206" s="1691"/>
      <c r="E1206" s="1691">
        <v>55</v>
      </c>
      <c r="F1206" s="1691">
        <v>13</v>
      </c>
      <c r="G1206" s="1691">
        <v>15.75</v>
      </c>
      <c r="H1206" s="1691">
        <v>18</v>
      </c>
    </row>
    <row r="1207" spans="1:8" x14ac:dyDescent="0.3">
      <c r="A1207" s="1690">
        <v>43954</v>
      </c>
      <c r="B1207" s="1691">
        <v>4.875</v>
      </c>
      <c r="C1207" s="1691">
        <v>12</v>
      </c>
      <c r="D1207" s="1691"/>
      <c r="E1207" s="1691">
        <v>83.5</v>
      </c>
      <c r="F1207" s="1691">
        <v>12</v>
      </c>
      <c r="G1207" s="1691">
        <v>16</v>
      </c>
      <c r="H1207" s="1691">
        <v>20</v>
      </c>
    </row>
    <row r="1208" spans="1:8" x14ac:dyDescent="0.3">
      <c r="A1208" s="1690">
        <v>43955</v>
      </c>
      <c r="B1208" s="1691">
        <v>3</v>
      </c>
      <c r="C1208" s="1691">
        <v>9</v>
      </c>
      <c r="D1208" s="1691">
        <v>0.1</v>
      </c>
      <c r="E1208" s="1691">
        <v>88.375</v>
      </c>
      <c r="F1208" s="1691">
        <v>15</v>
      </c>
      <c r="G1208" s="1691">
        <v>16.75</v>
      </c>
      <c r="H1208" s="1691">
        <v>21</v>
      </c>
    </row>
    <row r="1209" spans="1:8" x14ac:dyDescent="0.3">
      <c r="A1209" s="1690">
        <v>43956</v>
      </c>
      <c r="B1209" s="1691">
        <v>9.875</v>
      </c>
      <c r="C1209" s="1691">
        <v>23</v>
      </c>
      <c r="D1209" s="1691"/>
      <c r="E1209" s="1691">
        <v>43.4</v>
      </c>
      <c r="F1209" s="1691">
        <v>14</v>
      </c>
      <c r="G1209" s="1691">
        <v>14.875</v>
      </c>
      <c r="H1209" s="1691">
        <v>17</v>
      </c>
    </row>
    <row r="1210" spans="1:8" x14ac:dyDescent="0.3">
      <c r="A1210" s="1690">
        <v>43957</v>
      </c>
      <c r="B1210" s="1691">
        <v>7.5</v>
      </c>
      <c r="C1210" s="1691">
        <v>21</v>
      </c>
      <c r="D1210" s="1691"/>
      <c r="E1210" s="1691">
        <v>99.666666666666671</v>
      </c>
      <c r="F1210" s="1691">
        <v>11</v>
      </c>
      <c r="G1210" s="1691">
        <v>13.25</v>
      </c>
      <c r="H1210" s="1691">
        <v>16</v>
      </c>
    </row>
    <row r="1211" spans="1:8" x14ac:dyDescent="0.3">
      <c r="A1211" s="1690">
        <v>43958</v>
      </c>
      <c r="B1211" s="1691">
        <v>4.625</v>
      </c>
      <c r="C1211" s="1691">
        <v>10</v>
      </c>
      <c r="D1211" s="1691"/>
      <c r="E1211" s="1691">
        <v>80</v>
      </c>
      <c r="F1211" s="1691">
        <v>11</v>
      </c>
      <c r="G1211" s="1691">
        <v>13.875</v>
      </c>
      <c r="H1211" s="1691">
        <v>17</v>
      </c>
    </row>
    <row r="1212" spans="1:8" x14ac:dyDescent="0.3">
      <c r="A1212" s="1690">
        <v>43959</v>
      </c>
      <c r="B1212" s="1691">
        <v>5.875</v>
      </c>
      <c r="C1212" s="1691">
        <v>18</v>
      </c>
      <c r="D1212" s="1691"/>
      <c r="E1212" s="1691"/>
      <c r="F1212" s="1691">
        <v>9</v>
      </c>
      <c r="G1212" s="1691">
        <v>13</v>
      </c>
      <c r="H1212" s="1691">
        <v>19</v>
      </c>
    </row>
    <row r="1213" spans="1:8" x14ac:dyDescent="0.3">
      <c r="A1213" s="1690">
        <v>43960</v>
      </c>
      <c r="B1213" s="1691">
        <v>7.125</v>
      </c>
      <c r="C1213" s="1691">
        <v>23</v>
      </c>
      <c r="D1213" s="1691"/>
      <c r="E1213" s="1691">
        <v>99.8</v>
      </c>
      <c r="F1213" s="1691">
        <v>10</v>
      </c>
      <c r="G1213" s="1691">
        <v>14.5</v>
      </c>
      <c r="H1213" s="1691">
        <v>22</v>
      </c>
    </row>
    <row r="1214" spans="1:8" x14ac:dyDescent="0.3">
      <c r="A1214" s="1690">
        <v>43961</v>
      </c>
      <c r="B1214" s="1691">
        <v>5.875</v>
      </c>
      <c r="C1214" s="1691">
        <v>23</v>
      </c>
      <c r="D1214" s="1691"/>
      <c r="E1214" s="1691">
        <v>39.75</v>
      </c>
      <c r="F1214" s="1691">
        <v>14</v>
      </c>
      <c r="G1214" s="1691">
        <v>17.875</v>
      </c>
      <c r="H1214" s="1691">
        <v>24</v>
      </c>
    </row>
    <row r="1215" spans="1:8" x14ac:dyDescent="0.3">
      <c r="A1215" s="1690">
        <v>43962</v>
      </c>
      <c r="B1215" s="1691">
        <v>6.5</v>
      </c>
      <c r="C1215" s="1691">
        <v>22</v>
      </c>
      <c r="D1215" s="1691"/>
      <c r="E1215" s="1691">
        <v>80.166666666666671</v>
      </c>
      <c r="F1215" s="1691">
        <v>16</v>
      </c>
      <c r="G1215" s="1691">
        <v>18.375</v>
      </c>
      <c r="H1215" s="1691">
        <v>21</v>
      </c>
    </row>
    <row r="1216" spans="1:8" x14ac:dyDescent="0.3">
      <c r="A1216" s="1690">
        <v>43963</v>
      </c>
      <c r="B1216" s="1691">
        <v>3.75</v>
      </c>
      <c r="C1216" s="1691">
        <v>6</v>
      </c>
      <c r="D1216" s="1691"/>
      <c r="E1216" s="1691">
        <v>24</v>
      </c>
      <c r="F1216" s="1691">
        <v>12</v>
      </c>
      <c r="G1216" s="1691">
        <v>14.625</v>
      </c>
      <c r="H1216" s="1691">
        <v>18</v>
      </c>
    </row>
    <row r="1217" spans="1:8" x14ac:dyDescent="0.3">
      <c r="A1217" s="1690">
        <v>43964</v>
      </c>
      <c r="B1217" s="1691">
        <v>5.125</v>
      </c>
      <c r="C1217" s="1691">
        <v>14</v>
      </c>
      <c r="D1217" s="1691"/>
      <c r="E1217" s="1691">
        <v>78</v>
      </c>
      <c r="F1217" s="1691">
        <v>12</v>
      </c>
      <c r="G1217" s="1691">
        <v>14.875</v>
      </c>
      <c r="H1217" s="1691">
        <v>19</v>
      </c>
    </row>
    <row r="1218" spans="1:8" x14ac:dyDescent="0.3">
      <c r="A1218" s="1690">
        <v>43965</v>
      </c>
      <c r="B1218" s="1691">
        <v>3.75</v>
      </c>
      <c r="C1218" s="1691">
        <v>15</v>
      </c>
      <c r="D1218" s="1691"/>
      <c r="E1218" s="1691"/>
      <c r="F1218" s="1691">
        <v>10</v>
      </c>
      <c r="G1218" s="1691">
        <v>12.625</v>
      </c>
      <c r="H1218" s="1691">
        <v>17</v>
      </c>
    </row>
    <row r="1219" spans="1:8" x14ac:dyDescent="0.3">
      <c r="A1219" s="1690">
        <v>43966</v>
      </c>
      <c r="B1219" s="1691">
        <v>8.5</v>
      </c>
      <c r="C1219" s="1691">
        <v>23</v>
      </c>
      <c r="D1219" s="1691"/>
      <c r="E1219" s="1691">
        <v>98.5</v>
      </c>
      <c r="F1219" s="1691">
        <v>10</v>
      </c>
      <c r="G1219" s="1691">
        <v>14</v>
      </c>
      <c r="H1219" s="1691">
        <v>21</v>
      </c>
    </row>
    <row r="1220" spans="1:8" x14ac:dyDescent="0.3">
      <c r="A1220" s="1690">
        <v>43967</v>
      </c>
      <c r="B1220" s="1691">
        <v>7.5</v>
      </c>
      <c r="C1220" s="1691">
        <v>24</v>
      </c>
      <c r="D1220" s="1691"/>
      <c r="E1220" s="1691"/>
      <c r="F1220" s="1691">
        <v>14</v>
      </c>
      <c r="G1220" s="1691">
        <v>18.25</v>
      </c>
      <c r="H1220" s="1691">
        <v>25</v>
      </c>
    </row>
    <row r="1221" spans="1:8" x14ac:dyDescent="0.3">
      <c r="A1221" s="1690">
        <v>43968</v>
      </c>
      <c r="B1221" s="1691">
        <v>5.25</v>
      </c>
      <c r="C1221" s="1691">
        <v>17</v>
      </c>
      <c r="D1221" s="1691"/>
      <c r="E1221" s="1691"/>
      <c r="F1221" s="1691">
        <v>16</v>
      </c>
      <c r="G1221" s="1691">
        <v>19.25</v>
      </c>
      <c r="H1221" s="1691">
        <v>25</v>
      </c>
    </row>
    <row r="1222" spans="1:8" x14ac:dyDescent="0.3">
      <c r="A1222" s="1690">
        <v>43969</v>
      </c>
      <c r="B1222" s="1691">
        <v>6.75</v>
      </c>
      <c r="C1222" s="1691">
        <v>17</v>
      </c>
      <c r="D1222" s="1691"/>
      <c r="E1222" s="1691"/>
      <c r="F1222" s="1691">
        <v>15</v>
      </c>
      <c r="G1222" s="1691">
        <v>18.625</v>
      </c>
      <c r="H1222" s="1691">
        <v>25</v>
      </c>
    </row>
    <row r="1223" spans="1:8" x14ac:dyDescent="0.3">
      <c r="A1223" s="1690">
        <v>43970</v>
      </c>
      <c r="B1223" s="1691">
        <v>5.75</v>
      </c>
      <c r="C1223" s="1691">
        <v>21</v>
      </c>
      <c r="D1223" s="1691"/>
      <c r="E1223" s="1691"/>
      <c r="F1223" s="1691">
        <v>15</v>
      </c>
      <c r="G1223" s="1691">
        <v>18.875</v>
      </c>
      <c r="H1223" s="1691">
        <v>26</v>
      </c>
    </row>
    <row r="1224" spans="1:8" x14ac:dyDescent="0.3">
      <c r="A1224" s="1690">
        <v>43971</v>
      </c>
      <c r="B1224" s="1691">
        <v>5.125</v>
      </c>
      <c r="C1224" s="1691">
        <v>20</v>
      </c>
      <c r="D1224" s="1691">
        <v>0.9</v>
      </c>
      <c r="E1224" s="1691">
        <v>87.625</v>
      </c>
      <c r="F1224" s="1691">
        <v>16</v>
      </c>
      <c r="G1224" s="1691">
        <v>19.75</v>
      </c>
      <c r="H1224" s="1691">
        <v>26</v>
      </c>
    </row>
    <row r="1225" spans="1:8" x14ac:dyDescent="0.3">
      <c r="A1225" s="1690">
        <v>43972</v>
      </c>
      <c r="B1225" s="1691">
        <v>9</v>
      </c>
      <c r="C1225" s="1691">
        <v>22</v>
      </c>
      <c r="D1225" s="1691">
        <v>0.6</v>
      </c>
      <c r="E1225" s="1691">
        <v>99.625</v>
      </c>
      <c r="F1225" s="1691">
        <v>14</v>
      </c>
      <c r="G1225" s="1691">
        <v>16.5</v>
      </c>
      <c r="H1225" s="1691">
        <v>19</v>
      </c>
    </row>
    <row r="1226" spans="1:8" x14ac:dyDescent="0.3">
      <c r="A1226" s="1690">
        <v>43973</v>
      </c>
      <c r="B1226" s="1691">
        <v>13.75</v>
      </c>
      <c r="C1226" s="1691">
        <v>27</v>
      </c>
      <c r="D1226" s="1691"/>
      <c r="E1226" s="1691">
        <v>99.875</v>
      </c>
      <c r="F1226" s="1691">
        <v>13</v>
      </c>
      <c r="G1226" s="1691">
        <v>13.875</v>
      </c>
      <c r="H1226" s="1691">
        <v>16</v>
      </c>
    </row>
    <row r="1227" spans="1:8" x14ac:dyDescent="0.3">
      <c r="A1227" s="1690">
        <v>43974</v>
      </c>
      <c r="B1227" s="1691">
        <v>7.5</v>
      </c>
      <c r="C1227" s="1691">
        <v>23</v>
      </c>
      <c r="D1227" s="1691"/>
      <c r="E1227" s="1691">
        <v>75.25</v>
      </c>
      <c r="F1227" s="1691">
        <v>10</v>
      </c>
      <c r="G1227" s="1691">
        <v>12.5</v>
      </c>
      <c r="H1227" s="1691">
        <v>16</v>
      </c>
    </row>
    <row r="1228" spans="1:8" x14ac:dyDescent="0.3">
      <c r="A1228" s="1690">
        <v>43975</v>
      </c>
      <c r="B1228" s="1691">
        <v>8.25</v>
      </c>
      <c r="C1228" s="1691">
        <v>28</v>
      </c>
      <c r="D1228" s="1691"/>
      <c r="E1228" s="1691">
        <v>99.428571428571431</v>
      </c>
      <c r="F1228" s="1691">
        <v>9</v>
      </c>
      <c r="G1228" s="1691">
        <v>12.75</v>
      </c>
      <c r="H1228" s="1691">
        <v>17</v>
      </c>
    </row>
    <row r="1229" spans="1:8" x14ac:dyDescent="0.3">
      <c r="A1229" s="1690">
        <v>43976</v>
      </c>
      <c r="B1229" s="1691">
        <v>11.125</v>
      </c>
      <c r="C1229" s="1691">
        <v>33</v>
      </c>
      <c r="D1229" s="1691"/>
      <c r="E1229" s="1691">
        <v>99</v>
      </c>
      <c r="F1229" s="1691">
        <v>14</v>
      </c>
      <c r="G1229" s="1691">
        <v>15.5</v>
      </c>
      <c r="H1229" s="1691">
        <v>17</v>
      </c>
    </row>
    <row r="1230" spans="1:8" x14ac:dyDescent="0.3">
      <c r="A1230" s="1690">
        <v>43977</v>
      </c>
      <c r="B1230" s="1691">
        <v>4.125</v>
      </c>
      <c r="C1230" s="1691">
        <v>15</v>
      </c>
      <c r="D1230" s="1691"/>
      <c r="E1230" s="1691"/>
      <c r="F1230" s="1691">
        <v>11</v>
      </c>
      <c r="G1230" s="1691">
        <v>13.625</v>
      </c>
      <c r="H1230" s="1691">
        <v>18</v>
      </c>
    </row>
    <row r="1231" spans="1:8" x14ac:dyDescent="0.3">
      <c r="A1231" s="1690">
        <v>43978</v>
      </c>
      <c r="B1231" s="1691">
        <v>5.25</v>
      </c>
      <c r="C1231" s="1691">
        <v>20</v>
      </c>
      <c r="D1231" s="1691"/>
      <c r="E1231" s="1691"/>
      <c r="F1231" s="1691">
        <v>10</v>
      </c>
      <c r="G1231" s="1691">
        <v>14.25</v>
      </c>
      <c r="H1231" s="1691">
        <v>21</v>
      </c>
    </row>
    <row r="1232" spans="1:8" x14ac:dyDescent="0.3">
      <c r="A1232" s="1690">
        <v>43979</v>
      </c>
      <c r="B1232" s="1691">
        <v>4.375</v>
      </c>
      <c r="C1232" s="1691">
        <v>19</v>
      </c>
      <c r="D1232" s="1691"/>
      <c r="E1232" s="1691"/>
      <c r="F1232" s="1691">
        <v>12</v>
      </c>
      <c r="G1232" s="1691">
        <v>15</v>
      </c>
      <c r="H1232" s="1691">
        <v>20</v>
      </c>
    </row>
    <row r="1233" spans="1:8" x14ac:dyDescent="0.3">
      <c r="A1233" s="1690">
        <v>43980</v>
      </c>
      <c r="B1233" s="1691">
        <v>3.125</v>
      </c>
      <c r="C1233" s="1691">
        <v>7</v>
      </c>
      <c r="D1233" s="1691"/>
      <c r="E1233" s="1691">
        <v>83.833333333333329</v>
      </c>
      <c r="F1233" s="1691">
        <v>13</v>
      </c>
      <c r="G1233" s="1691">
        <v>16</v>
      </c>
      <c r="H1233" s="1691">
        <v>21</v>
      </c>
    </row>
    <row r="1234" spans="1:8" x14ac:dyDescent="0.3">
      <c r="A1234" s="1690">
        <v>43981</v>
      </c>
      <c r="B1234" s="1691">
        <v>6.625</v>
      </c>
      <c r="C1234" s="1691">
        <v>24</v>
      </c>
      <c r="D1234" s="1691"/>
      <c r="E1234" s="1691">
        <v>80.166666666666671</v>
      </c>
      <c r="F1234" s="1691">
        <v>12</v>
      </c>
      <c r="G1234" s="1691">
        <v>14.625</v>
      </c>
      <c r="H1234" s="1691">
        <v>18</v>
      </c>
    </row>
    <row r="1235" spans="1:8" x14ac:dyDescent="0.3">
      <c r="A1235" s="1690">
        <v>43982</v>
      </c>
      <c r="B1235" s="1691">
        <v>11.5</v>
      </c>
      <c r="C1235" s="1691">
        <v>28</v>
      </c>
      <c r="D1235" s="1691"/>
      <c r="E1235" s="1691">
        <v>67.5</v>
      </c>
      <c r="F1235" s="1691">
        <v>8</v>
      </c>
      <c r="G1235" s="1691">
        <v>10.5</v>
      </c>
      <c r="H1235" s="1691">
        <v>14</v>
      </c>
    </row>
    <row r="1236" spans="1:8" x14ac:dyDescent="0.3">
      <c r="A1236" s="1690">
        <v>43983</v>
      </c>
      <c r="B1236" s="1691">
        <v>4.625</v>
      </c>
      <c r="C1236" s="1691">
        <v>13</v>
      </c>
      <c r="D1236" s="1691"/>
      <c r="E1236" s="1691">
        <v>99.5</v>
      </c>
      <c r="F1236" s="1691">
        <v>9</v>
      </c>
      <c r="G1236" s="1691">
        <v>10.875</v>
      </c>
      <c r="H1236" s="1691">
        <v>14</v>
      </c>
    </row>
    <row r="1237" spans="1:8" x14ac:dyDescent="0.3">
      <c r="A1237" s="1690">
        <v>43984</v>
      </c>
      <c r="B1237" s="1691">
        <v>4.375</v>
      </c>
      <c r="C1237" s="1691">
        <v>10</v>
      </c>
      <c r="D1237" s="1691"/>
      <c r="E1237" s="1691">
        <v>48</v>
      </c>
      <c r="F1237" s="1691">
        <v>7</v>
      </c>
      <c r="G1237" s="1691">
        <v>10.125</v>
      </c>
      <c r="H1237" s="1691">
        <v>15</v>
      </c>
    </row>
    <row r="1238" spans="1:8" x14ac:dyDescent="0.3">
      <c r="A1238" s="1690">
        <v>43985</v>
      </c>
      <c r="B1238" s="1691">
        <v>3</v>
      </c>
      <c r="C1238" s="1691">
        <v>7</v>
      </c>
      <c r="D1238" s="1691"/>
      <c r="E1238" s="1691">
        <v>77.333333333333329</v>
      </c>
      <c r="F1238" s="1691">
        <v>7</v>
      </c>
      <c r="G1238" s="1691">
        <v>10.5</v>
      </c>
      <c r="H1238" s="1691">
        <v>15</v>
      </c>
    </row>
    <row r="1239" spans="1:8" x14ac:dyDescent="0.3">
      <c r="A1239" s="1690">
        <v>43986</v>
      </c>
      <c r="B1239" s="1691">
        <v>3.75</v>
      </c>
      <c r="C1239" s="1691">
        <v>9</v>
      </c>
      <c r="D1239" s="1691"/>
      <c r="E1239" s="1691">
        <v>63.75</v>
      </c>
      <c r="F1239" s="1691">
        <v>8</v>
      </c>
      <c r="G1239" s="1691">
        <v>11.5</v>
      </c>
      <c r="H1239" s="1691">
        <v>15</v>
      </c>
    </row>
    <row r="1240" spans="1:8" x14ac:dyDescent="0.3">
      <c r="A1240" s="1690">
        <v>43987</v>
      </c>
      <c r="B1240" s="1691">
        <v>8.625</v>
      </c>
      <c r="C1240" s="1691">
        <v>21</v>
      </c>
      <c r="D1240" s="1691">
        <v>0.1</v>
      </c>
      <c r="E1240" s="1691">
        <v>88.571428571428569</v>
      </c>
      <c r="F1240" s="1691">
        <v>11</v>
      </c>
      <c r="G1240" s="1691">
        <v>12.875</v>
      </c>
      <c r="H1240" s="1691">
        <v>15</v>
      </c>
    </row>
    <row r="1241" spans="1:8" x14ac:dyDescent="0.3">
      <c r="A1241" s="1690">
        <v>43988</v>
      </c>
      <c r="B1241" s="1691">
        <v>8</v>
      </c>
      <c r="C1241" s="1691">
        <v>19</v>
      </c>
      <c r="D1241" s="1691">
        <v>0.2</v>
      </c>
      <c r="E1241" s="1691">
        <v>93.5</v>
      </c>
      <c r="F1241" s="1691">
        <v>15</v>
      </c>
      <c r="G1241" s="1691">
        <v>15.25</v>
      </c>
      <c r="H1241" s="1691">
        <v>16</v>
      </c>
    </row>
    <row r="1242" spans="1:8" x14ac:dyDescent="0.3">
      <c r="A1242" s="1690">
        <v>43989</v>
      </c>
      <c r="B1242" s="1691">
        <v>2.875</v>
      </c>
      <c r="C1242" s="1691">
        <v>10</v>
      </c>
      <c r="D1242" s="1691"/>
      <c r="E1242" s="1691">
        <v>91.75</v>
      </c>
      <c r="F1242" s="1691">
        <v>14</v>
      </c>
      <c r="G1242" s="1691">
        <v>16</v>
      </c>
      <c r="H1242" s="1691">
        <v>18</v>
      </c>
    </row>
    <row r="1243" spans="1:8" x14ac:dyDescent="0.3">
      <c r="A1243" s="1690">
        <v>43990</v>
      </c>
      <c r="B1243" s="1691">
        <v>3.125</v>
      </c>
      <c r="C1243" s="1691">
        <v>7</v>
      </c>
      <c r="D1243" s="1691"/>
      <c r="E1243" s="1691">
        <v>85.625</v>
      </c>
      <c r="F1243" s="1691">
        <v>14</v>
      </c>
      <c r="G1243" s="1691">
        <v>16</v>
      </c>
      <c r="H1243" s="1691">
        <v>18</v>
      </c>
    </row>
    <row r="1244" spans="1:8" x14ac:dyDescent="0.3">
      <c r="A1244" s="1690">
        <v>43991</v>
      </c>
      <c r="B1244" s="1691">
        <v>3.125</v>
      </c>
      <c r="C1244" s="1691">
        <v>7</v>
      </c>
      <c r="D1244" s="1691"/>
      <c r="E1244" s="1691">
        <v>55</v>
      </c>
      <c r="F1244" s="1691">
        <v>12</v>
      </c>
      <c r="G1244" s="1691">
        <v>14.125</v>
      </c>
      <c r="H1244" s="1691">
        <v>19</v>
      </c>
    </row>
    <row r="1245" spans="1:8" x14ac:dyDescent="0.3">
      <c r="A1245" s="1690">
        <v>43992</v>
      </c>
      <c r="B1245" s="1691">
        <v>3</v>
      </c>
      <c r="C1245" s="1691">
        <v>8</v>
      </c>
      <c r="D1245" s="1691"/>
      <c r="E1245" s="1691">
        <v>62</v>
      </c>
      <c r="F1245" s="1691">
        <v>11</v>
      </c>
      <c r="G1245" s="1691">
        <v>13.75</v>
      </c>
      <c r="H1245" s="1691">
        <v>19</v>
      </c>
    </row>
    <row r="1246" spans="1:8" x14ac:dyDescent="0.3">
      <c r="A1246" s="1690">
        <v>43993</v>
      </c>
      <c r="B1246" s="1691">
        <v>3.875</v>
      </c>
      <c r="C1246" s="1691">
        <v>10</v>
      </c>
      <c r="D1246" s="1691"/>
      <c r="E1246" s="1691">
        <v>99.5</v>
      </c>
      <c r="F1246" s="1691">
        <v>11</v>
      </c>
      <c r="G1246" s="1691">
        <v>14</v>
      </c>
      <c r="H1246" s="1691">
        <v>18</v>
      </c>
    </row>
    <row r="1247" spans="1:8" x14ac:dyDescent="0.3">
      <c r="A1247" s="1690">
        <v>43994</v>
      </c>
      <c r="B1247" s="1691">
        <v>5.75</v>
      </c>
      <c r="C1247" s="1691">
        <v>23</v>
      </c>
      <c r="D1247" s="1691"/>
      <c r="E1247" s="1691">
        <v>81.142857142857139</v>
      </c>
      <c r="F1247" s="1691">
        <v>13</v>
      </c>
      <c r="G1247" s="1691">
        <v>15.125</v>
      </c>
      <c r="H1247" s="1691">
        <v>17</v>
      </c>
    </row>
    <row r="1248" spans="1:8" x14ac:dyDescent="0.3">
      <c r="A1248" s="1690">
        <v>43995</v>
      </c>
      <c r="B1248" s="1691">
        <v>10.625</v>
      </c>
      <c r="C1248" s="1691">
        <v>28</v>
      </c>
      <c r="D1248" s="1691"/>
      <c r="E1248" s="1691">
        <v>77.5</v>
      </c>
      <c r="F1248" s="1691">
        <v>9</v>
      </c>
      <c r="G1248" s="1691">
        <v>11.125</v>
      </c>
      <c r="H1248" s="1691">
        <v>14</v>
      </c>
    </row>
    <row r="1249" spans="1:8" x14ac:dyDescent="0.3">
      <c r="A1249" s="1690">
        <v>43996</v>
      </c>
      <c r="B1249" s="1691">
        <v>4.5</v>
      </c>
      <c r="C1249" s="1691">
        <v>14</v>
      </c>
      <c r="D1249" s="1691"/>
      <c r="E1249" s="1691"/>
      <c r="F1249" s="1691">
        <v>5</v>
      </c>
      <c r="G1249" s="1691">
        <v>8.875</v>
      </c>
      <c r="H1249" s="1691">
        <v>14</v>
      </c>
    </row>
    <row r="1250" spans="1:8" x14ac:dyDescent="0.3">
      <c r="A1250" s="1690">
        <v>43997</v>
      </c>
      <c r="B1250" s="1691">
        <v>6.625</v>
      </c>
      <c r="C1250" s="1691">
        <v>19</v>
      </c>
      <c r="D1250" s="1691">
        <v>0.4</v>
      </c>
      <c r="E1250" s="1691">
        <v>77.571428571428569</v>
      </c>
      <c r="F1250" s="1691">
        <v>7</v>
      </c>
      <c r="G1250" s="1691">
        <v>10.25</v>
      </c>
      <c r="H1250" s="1691">
        <v>13</v>
      </c>
    </row>
    <row r="1251" spans="1:8" x14ac:dyDescent="0.3">
      <c r="A1251" s="1690">
        <v>43998</v>
      </c>
      <c r="B1251" s="1691">
        <v>6.375</v>
      </c>
      <c r="C1251" s="1691">
        <v>23</v>
      </c>
      <c r="D1251" s="1691">
        <v>0.35</v>
      </c>
      <c r="E1251" s="1691">
        <v>99</v>
      </c>
      <c r="F1251" s="1691">
        <v>12</v>
      </c>
      <c r="G1251" s="1691">
        <v>17.5</v>
      </c>
      <c r="H1251" s="1691">
        <v>24</v>
      </c>
    </row>
    <row r="1252" spans="1:8" x14ac:dyDescent="0.3">
      <c r="A1252" s="1690">
        <v>43999</v>
      </c>
      <c r="B1252" s="1691">
        <v>8.75</v>
      </c>
      <c r="C1252" s="1691">
        <v>29</v>
      </c>
      <c r="D1252" s="1691">
        <v>0.3</v>
      </c>
      <c r="E1252" s="1691">
        <v>99.875</v>
      </c>
      <c r="F1252" s="1691">
        <v>20</v>
      </c>
      <c r="G1252" s="1691">
        <v>21.125</v>
      </c>
      <c r="H1252" s="1691">
        <v>23</v>
      </c>
    </row>
    <row r="1253" spans="1:8" x14ac:dyDescent="0.3">
      <c r="A1253" s="1690">
        <v>44000</v>
      </c>
      <c r="B1253" s="1691">
        <v>8.375</v>
      </c>
      <c r="C1253" s="1691">
        <v>25</v>
      </c>
      <c r="D1253" s="1691">
        <v>2.0333333333333332</v>
      </c>
      <c r="E1253" s="1691">
        <v>99.714285714285708</v>
      </c>
      <c r="F1253" s="1691">
        <v>15</v>
      </c>
      <c r="G1253" s="1691">
        <v>17.375</v>
      </c>
      <c r="H1253" s="1691">
        <v>21</v>
      </c>
    </row>
    <row r="1254" spans="1:8" x14ac:dyDescent="0.3">
      <c r="A1254" s="1690">
        <v>44001</v>
      </c>
      <c r="B1254" s="1691">
        <v>3.75</v>
      </c>
      <c r="C1254" s="1691">
        <v>14</v>
      </c>
      <c r="D1254" s="1691"/>
      <c r="E1254" s="1691">
        <v>81.599999999999994</v>
      </c>
      <c r="F1254" s="1691">
        <v>11</v>
      </c>
      <c r="G1254" s="1691">
        <v>13.625</v>
      </c>
      <c r="H1254" s="1691">
        <v>17</v>
      </c>
    </row>
    <row r="1255" spans="1:8" x14ac:dyDescent="0.3">
      <c r="A1255" s="1690">
        <v>44002</v>
      </c>
      <c r="B1255" s="1691">
        <v>5.75</v>
      </c>
      <c r="C1255" s="1691">
        <v>18</v>
      </c>
      <c r="D1255" s="1691">
        <v>0.25</v>
      </c>
      <c r="E1255" s="1691">
        <v>96.2</v>
      </c>
      <c r="F1255" s="1691">
        <v>12</v>
      </c>
      <c r="G1255" s="1691">
        <v>13.875</v>
      </c>
      <c r="H1255" s="1691">
        <v>16</v>
      </c>
    </row>
    <row r="1256" spans="1:8" x14ac:dyDescent="0.3">
      <c r="A1256" s="1690">
        <v>44003</v>
      </c>
      <c r="B1256" s="1691">
        <v>6.625</v>
      </c>
      <c r="C1256" s="1691">
        <v>18</v>
      </c>
      <c r="D1256" s="1691">
        <v>0.8666666666666667</v>
      </c>
      <c r="E1256" s="1691">
        <v>99.166666666666671</v>
      </c>
      <c r="F1256" s="1691">
        <v>13</v>
      </c>
      <c r="G1256" s="1691">
        <v>14.25</v>
      </c>
      <c r="H1256" s="1691">
        <v>17</v>
      </c>
    </row>
    <row r="1257" spans="1:8" x14ac:dyDescent="0.3">
      <c r="A1257" s="1690">
        <v>44004</v>
      </c>
      <c r="B1257" s="1691">
        <v>6.625</v>
      </c>
      <c r="C1257" s="1691">
        <v>19</v>
      </c>
      <c r="D1257" s="1691">
        <v>0.2</v>
      </c>
      <c r="E1257" s="1691">
        <v>100</v>
      </c>
      <c r="F1257" s="1691">
        <v>11</v>
      </c>
      <c r="G1257" s="1691">
        <v>13.25</v>
      </c>
      <c r="H1257" s="1691">
        <v>15</v>
      </c>
    </row>
    <row r="1258" spans="1:8" x14ac:dyDescent="0.3">
      <c r="A1258" s="1690">
        <v>44005</v>
      </c>
      <c r="B1258" s="1691">
        <v>4.875</v>
      </c>
      <c r="C1258" s="1691">
        <v>17</v>
      </c>
      <c r="D1258" s="1691">
        <v>0.6166666666666667</v>
      </c>
      <c r="E1258" s="1691">
        <v>99.5</v>
      </c>
      <c r="F1258" s="1691">
        <v>13</v>
      </c>
      <c r="G1258" s="1691">
        <v>14.625</v>
      </c>
      <c r="H1258" s="1691">
        <v>16</v>
      </c>
    </row>
    <row r="1259" spans="1:8" x14ac:dyDescent="0.3">
      <c r="A1259" s="1690">
        <v>44006</v>
      </c>
      <c r="B1259" s="1691">
        <v>10.25</v>
      </c>
      <c r="C1259" s="1691">
        <v>21</v>
      </c>
      <c r="D1259" s="1691">
        <v>0.1</v>
      </c>
      <c r="E1259" s="1691">
        <v>98.75</v>
      </c>
      <c r="F1259" s="1691">
        <v>12</v>
      </c>
      <c r="G1259" s="1691">
        <v>12.875</v>
      </c>
      <c r="H1259" s="1691">
        <v>14</v>
      </c>
    </row>
    <row r="1260" spans="1:8" x14ac:dyDescent="0.3">
      <c r="A1260" s="1690">
        <v>44007</v>
      </c>
      <c r="B1260" s="1691">
        <v>8.875</v>
      </c>
      <c r="C1260" s="1691">
        <v>20</v>
      </c>
      <c r="D1260" s="1691"/>
      <c r="E1260" s="1691">
        <v>100</v>
      </c>
      <c r="F1260" s="1691">
        <v>9</v>
      </c>
      <c r="G1260" s="1691">
        <v>10.75</v>
      </c>
      <c r="H1260" s="1691">
        <v>13</v>
      </c>
    </row>
    <row r="1261" spans="1:8" x14ac:dyDescent="0.3">
      <c r="A1261" s="1690">
        <v>44008</v>
      </c>
      <c r="B1261" s="1691">
        <v>4.5</v>
      </c>
      <c r="C1261" s="1691">
        <v>12</v>
      </c>
      <c r="D1261" s="1691"/>
      <c r="E1261" s="1691">
        <v>84.2</v>
      </c>
      <c r="F1261" s="1691">
        <v>6</v>
      </c>
      <c r="G1261" s="1691">
        <v>9.125</v>
      </c>
      <c r="H1261" s="1691">
        <v>13</v>
      </c>
    </row>
    <row r="1262" spans="1:8" x14ac:dyDescent="0.3">
      <c r="A1262" s="1690">
        <v>44009</v>
      </c>
      <c r="B1262" s="1691">
        <v>2.5</v>
      </c>
      <c r="C1262" s="1691">
        <v>6</v>
      </c>
      <c r="D1262" s="1691"/>
      <c r="E1262" s="1691">
        <v>79.8</v>
      </c>
      <c r="F1262" s="1691">
        <v>8</v>
      </c>
      <c r="G1262" s="1691">
        <v>10.375</v>
      </c>
      <c r="H1262" s="1691">
        <v>14</v>
      </c>
    </row>
    <row r="1263" spans="1:8" x14ac:dyDescent="0.3">
      <c r="A1263" s="1690">
        <v>44010</v>
      </c>
      <c r="B1263" s="1691">
        <v>4.375</v>
      </c>
      <c r="C1263" s="1691">
        <v>13</v>
      </c>
      <c r="D1263" s="1691"/>
      <c r="E1263" s="1691">
        <v>56.2</v>
      </c>
      <c r="F1263" s="1691">
        <v>7</v>
      </c>
      <c r="G1263" s="1691">
        <v>9.5</v>
      </c>
      <c r="H1263" s="1691">
        <v>12</v>
      </c>
    </row>
    <row r="1264" spans="1:8" x14ac:dyDescent="0.3">
      <c r="A1264" s="1690">
        <v>44011</v>
      </c>
      <c r="B1264" s="1691">
        <v>10.125</v>
      </c>
      <c r="C1264" s="1691">
        <v>21</v>
      </c>
      <c r="D1264" s="1691">
        <v>0.95</v>
      </c>
      <c r="E1264" s="1691">
        <v>97.5</v>
      </c>
      <c r="F1264" s="1691">
        <v>10</v>
      </c>
      <c r="G1264" s="1691">
        <v>11.25</v>
      </c>
      <c r="H1264" s="1691">
        <v>14</v>
      </c>
    </row>
    <row r="1265" spans="1:8" x14ac:dyDescent="0.3">
      <c r="A1265" s="1690">
        <v>44012</v>
      </c>
      <c r="B1265" s="1691">
        <v>9.875</v>
      </c>
      <c r="C1265" s="1691">
        <v>32</v>
      </c>
      <c r="D1265" s="1691">
        <v>0.65</v>
      </c>
      <c r="E1265" s="1691">
        <v>100</v>
      </c>
      <c r="F1265" s="1691">
        <v>10</v>
      </c>
      <c r="G1265" s="1691">
        <v>11.625</v>
      </c>
      <c r="H1265" s="1691">
        <v>12</v>
      </c>
    </row>
    <row r="1266" spans="1:8" x14ac:dyDescent="0.3">
      <c r="A1266" s="1690">
        <v>44013</v>
      </c>
      <c r="B1266" s="1691">
        <v>8.25</v>
      </c>
      <c r="C1266" s="1691">
        <v>24</v>
      </c>
      <c r="D1266" s="1691"/>
      <c r="E1266" s="1691">
        <v>84.857142857142861</v>
      </c>
      <c r="F1266" s="1691">
        <v>7</v>
      </c>
      <c r="G1266" s="1691">
        <v>8.75</v>
      </c>
      <c r="H1266" s="1691">
        <v>10</v>
      </c>
    </row>
    <row r="1267" spans="1:8" x14ac:dyDescent="0.3">
      <c r="A1267" s="1690">
        <v>44014</v>
      </c>
      <c r="B1267" s="1691">
        <v>4.75</v>
      </c>
      <c r="C1267" s="1691">
        <v>12</v>
      </c>
      <c r="D1267" s="1691"/>
      <c r="E1267" s="1691">
        <v>76.571428571428569</v>
      </c>
      <c r="F1267" s="1691">
        <v>8</v>
      </c>
      <c r="G1267" s="1691">
        <v>9.125</v>
      </c>
      <c r="H1267" s="1691">
        <v>12</v>
      </c>
    </row>
    <row r="1268" spans="1:8" x14ac:dyDescent="0.3">
      <c r="A1268" s="1690">
        <v>44015</v>
      </c>
      <c r="B1268" s="1691">
        <v>7</v>
      </c>
      <c r="C1268" s="1691">
        <v>22</v>
      </c>
      <c r="D1268" s="1691"/>
      <c r="E1268" s="1691">
        <v>87.8</v>
      </c>
      <c r="F1268" s="1691">
        <v>6</v>
      </c>
      <c r="G1268" s="1691">
        <v>9.25</v>
      </c>
      <c r="H1268" s="1691">
        <v>14</v>
      </c>
    </row>
    <row r="1269" spans="1:8" x14ac:dyDescent="0.3">
      <c r="A1269" s="1690">
        <v>44016</v>
      </c>
      <c r="B1269" s="1691">
        <v>6.125</v>
      </c>
      <c r="C1269" s="1691">
        <v>27</v>
      </c>
      <c r="D1269" s="1691"/>
      <c r="E1269" s="1691">
        <v>94.571428571428569</v>
      </c>
      <c r="F1269" s="1691">
        <v>8</v>
      </c>
      <c r="G1269" s="1691">
        <v>10.75</v>
      </c>
      <c r="H1269" s="1691">
        <v>14</v>
      </c>
    </row>
    <row r="1270" spans="1:8" x14ac:dyDescent="0.3">
      <c r="A1270" s="1690">
        <v>44017</v>
      </c>
      <c r="B1270" s="1691">
        <v>5.875</v>
      </c>
      <c r="C1270" s="1691">
        <v>19</v>
      </c>
      <c r="D1270" s="1691">
        <v>1</v>
      </c>
      <c r="E1270" s="1691">
        <v>88.25</v>
      </c>
      <c r="F1270" s="1691">
        <v>10</v>
      </c>
      <c r="G1270" s="1691">
        <v>11.25</v>
      </c>
      <c r="H1270" s="1691">
        <v>14</v>
      </c>
    </row>
    <row r="1271" spans="1:8" x14ac:dyDescent="0.3">
      <c r="A1271" s="1690">
        <v>44018</v>
      </c>
      <c r="B1271" s="1691">
        <v>4.125</v>
      </c>
      <c r="C1271" s="1691">
        <v>11</v>
      </c>
      <c r="D1271" s="1691"/>
      <c r="E1271" s="1691">
        <v>51</v>
      </c>
      <c r="F1271" s="1691">
        <v>7</v>
      </c>
      <c r="G1271" s="1691">
        <v>9.125</v>
      </c>
      <c r="H1271" s="1691">
        <v>12</v>
      </c>
    </row>
    <row r="1272" spans="1:8" x14ac:dyDescent="0.3">
      <c r="A1272" s="1690">
        <v>44019</v>
      </c>
      <c r="B1272" s="1691">
        <v>7.875</v>
      </c>
      <c r="C1272" s="1691">
        <v>15</v>
      </c>
      <c r="D1272" s="1691">
        <v>0.1</v>
      </c>
      <c r="E1272" s="1691">
        <v>86.285714285714292</v>
      </c>
      <c r="F1272" s="1691">
        <v>8</v>
      </c>
      <c r="G1272" s="1691">
        <v>9</v>
      </c>
      <c r="H1272" s="1691">
        <v>10</v>
      </c>
    </row>
    <row r="1273" spans="1:8" x14ac:dyDescent="0.3">
      <c r="A1273" s="1690">
        <v>44020</v>
      </c>
      <c r="B1273" s="1691">
        <v>4.875</v>
      </c>
      <c r="C1273" s="1691">
        <v>12</v>
      </c>
      <c r="D1273" s="1691">
        <v>0.15000000000000002</v>
      </c>
      <c r="E1273" s="1691">
        <v>99.5</v>
      </c>
      <c r="F1273" s="1691">
        <v>8</v>
      </c>
      <c r="G1273" s="1691">
        <v>9.25</v>
      </c>
      <c r="H1273" s="1691">
        <v>13</v>
      </c>
    </row>
    <row r="1274" spans="1:8" x14ac:dyDescent="0.3">
      <c r="A1274" s="1690">
        <v>44021</v>
      </c>
      <c r="B1274" s="1691">
        <v>6.5</v>
      </c>
      <c r="C1274" s="1691">
        <v>23</v>
      </c>
      <c r="D1274" s="1691"/>
      <c r="E1274" s="1691">
        <v>89.666666666666671</v>
      </c>
      <c r="F1274" s="1691">
        <v>7</v>
      </c>
      <c r="G1274" s="1691">
        <v>9.75</v>
      </c>
      <c r="H1274" s="1691">
        <v>14</v>
      </c>
    </row>
    <row r="1275" spans="1:8" x14ac:dyDescent="0.3">
      <c r="A1275" s="1690">
        <v>44022</v>
      </c>
      <c r="B1275" s="1691">
        <v>7.875</v>
      </c>
      <c r="C1275" s="1691">
        <v>27</v>
      </c>
      <c r="D1275" s="1691"/>
      <c r="E1275" s="1691">
        <v>81</v>
      </c>
      <c r="F1275" s="1691">
        <v>8</v>
      </c>
      <c r="G1275" s="1691">
        <v>11.125</v>
      </c>
      <c r="H1275" s="1691">
        <v>15</v>
      </c>
    </row>
    <row r="1276" spans="1:8" x14ac:dyDescent="0.3">
      <c r="A1276" s="1690">
        <v>44023</v>
      </c>
      <c r="B1276" s="1691">
        <v>5.5</v>
      </c>
      <c r="C1276" s="1691">
        <v>19</v>
      </c>
      <c r="D1276" s="1691"/>
      <c r="E1276" s="1691">
        <v>89</v>
      </c>
      <c r="F1276" s="1691">
        <v>6</v>
      </c>
      <c r="G1276" s="1691">
        <v>9.75</v>
      </c>
      <c r="H1276" s="1691">
        <v>14</v>
      </c>
    </row>
    <row r="1277" spans="1:8" x14ac:dyDescent="0.3">
      <c r="A1277" s="1690">
        <v>44024</v>
      </c>
      <c r="B1277" s="1691">
        <v>6.375</v>
      </c>
      <c r="C1277" s="1691">
        <v>21</v>
      </c>
      <c r="D1277" s="1691"/>
      <c r="E1277" s="1691">
        <v>67.857142857142861</v>
      </c>
      <c r="F1277" s="1691">
        <v>9</v>
      </c>
      <c r="G1277" s="1691">
        <v>10.625</v>
      </c>
      <c r="H1277" s="1691">
        <v>15</v>
      </c>
    </row>
    <row r="1278" spans="1:8" x14ac:dyDescent="0.3">
      <c r="A1278" s="1690">
        <v>44025</v>
      </c>
      <c r="B1278" s="1691">
        <v>7.875</v>
      </c>
      <c r="C1278" s="1691">
        <v>21</v>
      </c>
      <c r="D1278" s="1691"/>
      <c r="E1278" s="1691">
        <v>75.599999999999994</v>
      </c>
      <c r="F1278" s="1691">
        <v>7</v>
      </c>
      <c r="G1278" s="1691">
        <v>8.5</v>
      </c>
      <c r="H1278" s="1691">
        <v>11</v>
      </c>
    </row>
    <row r="1279" spans="1:8" x14ac:dyDescent="0.3">
      <c r="A1279" s="1690">
        <v>44026</v>
      </c>
      <c r="B1279" s="1691">
        <v>4.875</v>
      </c>
      <c r="C1279" s="1691">
        <v>14</v>
      </c>
      <c r="D1279" s="1691"/>
      <c r="E1279" s="1691">
        <v>97</v>
      </c>
      <c r="F1279" s="1691">
        <v>4</v>
      </c>
      <c r="G1279" s="1691">
        <v>6.875</v>
      </c>
      <c r="H1279" s="1691">
        <v>11</v>
      </c>
    </row>
    <row r="1280" spans="1:8" x14ac:dyDescent="0.3">
      <c r="A1280" s="1690">
        <v>44027</v>
      </c>
      <c r="B1280" s="1691">
        <v>4.375</v>
      </c>
      <c r="C1280" s="1691">
        <v>12</v>
      </c>
      <c r="D1280" s="1691"/>
      <c r="E1280" s="1691"/>
      <c r="F1280" s="1691">
        <v>4</v>
      </c>
      <c r="G1280" s="1691">
        <v>8.125</v>
      </c>
      <c r="H1280" s="1691">
        <v>14</v>
      </c>
    </row>
    <row r="1281" spans="1:8" x14ac:dyDescent="0.3">
      <c r="A1281" s="1690">
        <v>44028</v>
      </c>
      <c r="B1281" s="1691">
        <v>4.125</v>
      </c>
      <c r="C1281" s="1691">
        <v>15</v>
      </c>
      <c r="D1281" s="1691"/>
      <c r="E1281" s="1691">
        <v>75.571428571428569</v>
      </c>
      <c r="F1281" s="1691">
        <v>6</v>
      </c>
      <c r="G1281" s="1691">
        <v>9.625</v>
      </c>
      <c r="H1281" s="1691">
        <v>14</v>
      </c>
    </row>
    <row r="1282" spans="1:8" x14ac:dyDescent="0.3">
      <c r="A1282" s="1690">
        <v>44029</v>
      </c>
      <c r="B1282" s="1691">
        <v>7</v>
      </c>
      <c r="C1282" s="1691">
        <v>21</v>
      </c>
      <c r="D1282" s="1691"/>
      <c r="E1282" s="1691">
        <v>99</v>
      </c>
      <c r="F1282" s="1691">
        <v>7</v>
      </c>
      <c r="G1282" s="1691">
        <v>10.875</v>
      </c>
      <c r="H1282" s="1691">
        <v>16</v>
      </c>
    </row>
    <row r="1283" spans="1:8" x14ac:dyDescent="0.3">
      <c r="A1283" s="1690">
        <v>44030</v>
      </c>
      <c r="B1283" s="1691">
        <v>3.25</v>
      </c>
      <c r="C1283" s="1691">
        <v>21</v>
      </c>
      <c r="D1283" s="1691"/>
      <c r="E1283" s="1691">
        <v>94.142857142857139</v>
      </c>
      <c r="F1283" s="1691">
        <v>13</v>
      </c>
      <c r="G1283" s="1691">
        <v>15.875</v>
      </c>
      <c r="H1283" s="1691">
        <v>21</v>
      </c>
    </row>
    <row r="1284" spans="1:8" x14ac:dyDescent="0.3">
      <c r="A1284" s="1690">
        <v>44031</v>
      </c>
      <c r="B1284" s="1691">
        <v>2.5</v>
      </c>
      <c r="C1284" s="1691">
        <v>9</v>
      </c>
      <c r="D1284" s="1691"/>
      <c r="E1284" s="1691">
        <v>99.375</v>
      </c>
      <c r="F1284" s="1691">
        <v>15</v>
      </c>
      <c r="G1284" s="1691">
        <v>18.625</v>
      </c>
      <c r="H1284" s="1691">
        <v>25</v>
      </c>
    </row>
    <row r="1285" spans="1:8" x14ac:dyDescent="0.3">
      <c r="A1285" s="1690">
        <v>44032</v>
      </c>
      <c r="B1285" s="1691">
        <v>2.625</v>
      </c>
      <c r="C1285" s="1691">
        <v>7</v>
      </c>
      <c r="D1285" s="1691"/>
      <c r="E1285" s="1691">
        <v>97.625</v>
      </c>
      <c r="F1285" s="1691">
        <v>16</v>
      </c>
      <c r="G1285" s="1691">
        <v>18.375</v>
      </c>
      <c r="H1285" s="1691">
        <v>22</v>
      </c>
    </row>
    <row r="1286" spans="1:8" x14ac:dyDescent="0.3">
      <c r="A1286" s="1690">
        <v>44033</v>
      </c>
      <c r="B1286" s="1691">
        <v>5.75</v>
      </c>
      <c r="C1286" s="1691">
        <v>15</v>
      </c>
      <c r="D1286" s="1691">
        <v>0.40000000000000008</v>
      </c>
      <c r="E1286" s="1691">
        <v>100</v>
      </c>
      <c r="F1286" s="1691">
        <v>14</v>
      </c>
      <c r="G1286" s="1691">
        <v>15.5</v>
      </c>
      <c r="H1286" s="1691">
        <v>17</v>
      </c>
    </row>
    <row r="1287" spans="1:8" x14ac:dyDescent="0.3">
      <c r="A1287" s="1690">
        <v>44034</v>
      </c>
      <c r="B1287" s="1691">
        <v>3.875</v>
      </c>
      <c r="C1287" s="1691">
        <v>10</v>
      </c>
      <c r="D1287" s="1691">
        <v>0.26666666666666666</v>
      </c>
      <c r="E1287" s="1691">
        <v>100</v>
      </c>
      <c r="F1287" s="1691">
        <v>15</v>
      </c>
      <c r="G1287" s="1691">
        <v>15.25</v>
      </c>
      <c r="H1287" s="1691">
        <v>16</v>
      </c>
    </row>
    <row r="1288" spans="1:8" x14ac:dyDescent="0.3">
      <c r="A1288" s="1690">
        <v>44035</v>
      </c>
      <c r="B1288" s="1691">
        <v>6.375</v>
      </c>
      <c r="C1288" s="1691">
        <v>18</v>
      </c>
      <c r="D1288" s="1691">
        <v>0.32</v>
      </c>
      <c r="E1288" s="1691">
        <v>100</v>
      </c>
      <c r="F1288" s="1691">
        <v>11</v>
      </c>
      <c r="G1288" s="1691">
        <v>13.5</v>
      </c>
      <c r="H1288" s="1691">
        <v>15</v>
      </c>
    </row>
    <row r="1289" spans="1:8" x14ac:dyDescent="0.3">
      <c r="A1289" s="1690">
        <v>44036</v>
      </c>
      <c r="B1289" s="1691">
        <v>9.5</v>
      </c>
      <c r="C1289" s="1691">
        <v>20</v>
      </c>
      <c r="D1289" s="1691"/>
      <c r="E1289" s="1691">
        <v>80.599999999999994</v>
      </c>
      <c r="F1289" s="1691">
        <v>8</v>
      </c>
      <c r="G1289" s="1691">
        <v>9.5</v>
      </c>
      <c r="H1289" s="1691">
        <v>11</v>
      </c>
    </row>
    <row r="1290" spans="1:8" x14ac:dyDescent="0.3">
      <c r="A1290" s="1690">
        <v>44037</v>
      </c>
      <c r="B1290" s="1691">
        <v>7.375</v>
      </c>
      <c r="C1290" s="1691">
        <v>20</v>
      </c>
      <c r="D1290" s="1691"/>
      <c r="E1290" s="1691"/>
      <c r="F1290" s="1691">
        <v>5</v>
      </c>
      <c r="G1290" s="1691">
        <v>8.375</v>
      </c>
      <c r="H1290" s="1691">
        <v>12</v>
      </c>
    </row>
    <row r="1291" spans="1:8" x14ac:dyDescent="0.3">
      <c r="A1291" s="1690">
        <v>44038</v>
      </c>
      <c r="B1291" s="1691">
        <v>6.375</v>
      </c>
      <c r="C1291" s="1691">
        <v>20</v>
      </c>
      <c r="D1291" s="1691"/>
      <c r="E1291" s="1691">
        <v>84</v>
      </c>
      <c r="F1291" s="1691">
        <v>6</v>
      </c>
      <c r="G1291" s="1691">
        <v>10</v>
      </c>
      <c r="H1291" s="1691">
        <v>16</v>
      </c>
    </row>
    <row r="1292" spans="1:8" x14ac:dyDescent="0.3">
      <c r="A1292" s="1690">
        <v>44039</v>
      </c>
      <c r="B1292" s="1691">
        <v>7</v>
      </c>
      <c r="C1292" s="1691">
        <v>20</v>
      </c>
      <c r="D1292" s="1691"/>
      <c r="E1292" s="1691">
        <v>83.428571428571431</v>
      </c>
      <c r="F1292" s="1691">
        <v>8</v>
      </c>
      <c r="G1292" s="1691">
        <v>10.875</v>
      </c>
      <c r="H1292" s="1691">
        <v>14</v>
      </c>
    </row>
    <row r="1293" spans="1:8" x14ac:dyDescent="0.3">
      <c r="A1293" s="1690">
        <v>44040</v>
      </c>
      <c r="B1293" s="1691">
        <v>6.25</v>
      </c>
      <c r="C1293" s="1691">
        <v>18</v>
      </c>
      <c r="D1293" s="1691"/>
      <c r="E1293" s="1691">
        <v>98</v>
      </c>
      <c r="F1293" s="1691">
        <v>5</v>
      </c>
      <c r="G1293" s="1691">
        <v>7.625</v>
      </c>
      <c r="H1293" s="1691">
        <v>11</v>
      </c>
    </row>
    <row r="1294" spans="1:8" x14ac:dyDescent="0.3">
      <c r="A1294" s="1690">
        <v>44041</v>
      </c>
      <c r="B1294" s="1691">
        <v>3.125</v>
      </c>
      <c r="C1294" s="1691">
        <v>5</v>
      </c>
      <c r="D1294" s="1691"/>
      <c r="E1294" s="1691"/>
      <c r="F1294" s="1691">
        <v>4</v>
      </c>
      <c r="G1294" s="1691">
        <v>7.875</v>
      </c>
      <c r="H1294" s="1691">
        <v>13</v>
      </c>
    </row>
    <row r="1295" spans="1:8" x14ac:dyDescent="0.3">
      <c r="A1295" s="1690">
        <v>44042</v>
      </c>
      <c r="B1295" s="1691">
        <v>5.75</v>
      </c>
      <c r="C1295" s="1691">
        <v>19</v>
      </c>
      <c r="D1295" s="1691"/>
      <c r="E1295" s="1691"/>
      <c r="F1295" s="1691">
        <v>4</v>
      </c>
      <c r="G1295" s="1691">
        <v>8.375</v>
      </c>
      <c r="H1295" s="1691">
        <v>14</v>
      </c>
    </row>
    <row r="1296" spans="1:8" x14ac:dyDescent="0.3">
      <c r="A1296" s="1690">
        <v>44043</v>
      </c>
      <c r="B1296" s="1691">
        <v>4.125</v>
      </c>
      <c r="C1296" s="1691">
        <v>23</v>
      </c>
      <c r="D1296" s="1691"/>
      <c r="E1296" s="1691">
        <v>99.833333333333329</v>
      </c>
      <c r="F1296" s="1691">
        <v>6</v>
      </c>
      <c r="G1296" s="1691">
        <v>10</v>
      </c>
      <c r="H1296" s="1691">
        <v>15</v>
      </c>
    </row>
    <row r="1297" spans="1:8" x14ac:dyDescent="0.3">
      <c r="A1297" s="1690">
        <v>44044</v>
      </c>
      <c r="B1297" s="1691">
        <v>5.625</v>
      </c>
      <c r="C1297" s="1691">
        <v>26</v>
      </c>
      <c r="D1297" s="1691"/>
      <c r="E1297" s="1691">
        <v>78.25</v>
      </c>
      <c r="F1297" s="1691">
        <v>9</v>
      </c>
      <c r="G1297" s="1691">
        <v>13.375</v>
      </c>
      <c r="H1297" s="1691">
        <v>19</v>
      </c>
    </row>
    <row r="1298" spans="1:8" x14ac:dyDescent="0.3">
      <c r="A1298" s="1690">
        <v>44045</v>
      </c>
      <c r="B1298" s="1691">
        <v>5.375</v>
      </c>
      <c r="C1298" s="1691">
        <v>24</v>
      </c>
      <c r="D1298" s="1691"/>
      <c r="E1298" s="1691">
        <v>83.285714285714292</v>
      </c>
      <c r="F1298" s="1691">
        <v>16</v>
      </c>
      <c r="G1298" s="1691">
        <v>18.375</v>
      </c>
      <c r="H1298" s="1691">
        <v>23</v>
      </c>
    </row>
    <row r="1299" spans="1:8" x14ac:dyDescent="0.3">
      <c r="A1299" s="1690">
        <v>44046</v>
      </c>
      <c r="B1299" s="1691">
        <v>7.375</v>
      </c>
      <c r="C1299" s="1691">
        <v>18</v>
      </c>
      <c r="D1299" s="1691"/>
      <c r="E1299" s="1691">
        <v>55.166666666666664</v>
      </c>
      <c r="F1299" s="1691">
        <v>14</v>
      </c>
      <c r="G1299" s="1691">
        <v>18</v>
      </c>
      <c r="H1299" s="1691">
        <v>25</v>
      </c>
    </row>
    <row r="1300" spans="1:8" x14ac:dyDescent="0.3">
      <c r="A1300" s="1690">
        <v>44047</v>
      </c>
      <c r="B1300" s="1691">
        <v>6.625</v>
      </c>
      <c r="C1300" s="1691">
        <v>23</v>
      </c>
      <c r="D1300" s="1691"/>
      <c r="E1300" s="1691">
        <v>100</v>
      </c>
      <c r="F1300" s="1691">
        <v>16</v>
      </c>
      <c r="G1300" s="1691">
        <v>19.875</v>
      </c>
      <c r="H1300" s="1691">
        <v>25</v>
      </c>
    </row>
    <row r="1301" spans="1:8" x14ac:dyDescent="0.3">
      <c r="A1301" s="1690">
        <v>44048</v>
      </c>
      <c r="B1301" s="1691">
        <v>7.75</v>
      </c>
      <c r="C1301" s="1691">
        <v>25</v>
      </c>
      <c r="D1301" s="1691"/>
      <c r="E1301" s="1691">
        <v>72.599999999999994</v>
      </c>
      <c r="F1301" s="1691">
        <v>18</v>
      </c>
      <c r="G1301" s="1691">
        <v>21</v>
      </c>
      <c r="H1301" s="1691">
        <v>26</v>
      </c>
    </row>
    <row r="1302" spans="1:8" x14ac:dyDescent="0.3">
      <c r="A1302" s="1690">
        <v>44049</v>
      </c>
      <c r="B1302" s="1691">
        <v>9.5</v>
      </c>
      <c r="C1302" s="1691">
        <v>24</v>
      </c>
      <c r="D1302" s="1691">
        <v>0.39999999999999997</v>
      </c>
      <c r="E1302" s="1691">
        <v>96.25</v>
      </c>
      <c r="F1302" s="1691">
        <v>11</v>
      </c>
      <c r="G1302" s="1691">
        <v>16.375</v>
      </c>
      <c r="H1302" s="1691">
        <v>20</v>
      </c>
    </row>
    <row r="1303" spans="1:8" x14ac:dyDescent="0.3">
      <c r="A1303" s="1690">
        <v>44050</v>
      </c>
      <c r="B1303" s="1691">
        <v>9.875</v>
      </c>
      <c r="C1303" s="1691">
        <v>19</v>
      </c>
      <c r="D1303" s="1691">
        <v>0.2</v>
      </c>
      <c r="E1303" s="1691">
        <v>99.875</v>
      </c>
      <c r="F1303" s="1691">
        <v>10</v>
      </c>
      <c r="G1303" s="1691">
        <v>11.125</v>
      </c>
      <c r="H1303" s="1691">
        <v>12</v>
      </c>
    </row>
    <row r="1304" spans="1:8" x14ac:dyDescent="0.3">
      <c r="A1304" s="1690">
        <v>44051</v>
      </c>
      <c r="B1304" s="1691">
        <v>5.25</v>
      </c>
      <c r="C1304" s="1691">
        <v>16</v>
      </c>
      <c r="D1304" s="1691">
        <v>0.1</v>
      </c>
      <c r="E1304" s="1691">
        <v>96.5</v>
      </c>
      <c r="F1304" s="1691">
        <v>13</v>
      </c>
      <c r="G1304" s="1691">
        <v>14.5</v>
      </c>
      <c r="H1304" s="1691">
        <v>16</v>
      </c>
    </row>
    <row r="1305" spans="1:8" x14ac:dyDescent="0.3">
      <c r="A1305" s="1690">
        <v>44052</v>
      </c>
      <c r="B1305" s="1691">
        <v>4.5</v>
      </c>
      <c r="C1305" s="1691">
        <v>22</v>
      </c>
      <c r="D1305" s="1691"/>
      <c r="E1305" s="1691">
        <v>94.375</v>
      </c>
      <c r="F1305" s="1691">
        <v>15</v>
      </c>
      <c r="G1305" s="1691">
        <v>16.5</v>
      </c>
      <c r="H1305" s="1691">
        <v>19</v>
      </c>
    </row>
    <row r="1306" spans="1:8" x14ac:dyDescent="0.3">
      <c r="A1306" s="1690">
        <v>44053</v>
      </c>
      <c r="B1306" s="1691">
        <v>8.375</v>
      </c>
      <c r="C1306" s="1691">
        <v>23</v>
      </c>
      <c r="D1306" s="1691"/>
      <c r="E1306" s="1691">
        <v>100</v>
      </c>
      <c r="F1306" s="1691">
        <v>14</v>
      </c>
      <c r="G1306" s="1691">
        <v>16</v>
      </c>
      <c r="H1306" s="1691">
        <v>18</v>
      </c>
    </row>
    <row r="1307" spans="1:8" x14ac:dyDescent="0.3">
      <c r="A1307" s="1690">
        <v>44054</v>
      </c>
      <c r="B1307" s="1691">
        <v>8.125</v>
      </c>
      <c r="C1307" s="1691">
        <v>26</v>
      </c>
      <c r="D1307" s="1691"/>
      <c r="E1307" s="1691"/>
      <c r="F1307" s="1691">
        <v>8</v>
      </c>
      <c r="G1307" s="1691">
        <v>10</v>
      </c>
      <c r="H1307" s="1691">
        <v>13</v>
      </c>
    </row>
    <row r="1308" spans="1:8" x14ac:dyDescent="0.3">
      <c r="A1308" s="1690">
        <v>44055</v>
      </c>
      <c r="B1308" s="1691">
        <v>4.375</v>
      </c>
      <c r="C1308" s="1691">
        <v>9</v>
      </c>
      <c r="D1308" s="1691"/>
      <c r="E1308" s="1691">
        <v>74</v>
      </c>
      <c r="F1308" s="1691">
        <v>6</v>
      </c>
      <c r="G1308" s="1691">
        <v>9.5</v>
      </c>
      <c r="H1308" s="1691">
        <v>15</v>
      </c>
    </row>
    <row r="1309" spans="1:8" x14ac:dyDescent="0.3">
      <c r="A1309" s="1690">
        <v>44056</v>
      </c>
      <c r="B1309" s="1691">
        <v>4.625</v>
      </c>
      <c r="C1309" s="1691">
        <v>12</v>
      </c>
      <c r="D1309" s="1691"/>
      <c r="E1309" s="1691"/>
      <c r="F1309" s="1691">
        <v>6</v>
      </c>
      <c r="G1309" s="1691">
        <v>10.5</v>
      </c>
      <c r="H1309" s="1691">
        <v>17</v>
      </c>
    </row>
    <row r="1310" spans="1:8" x14ac:dyDescent="0.3">
      <c r="A1310" s="1690">
        <v>44057</v>
      </c>
      <c r="B1310" s="1691">
        <v>3.5</v>
      </c>
      <c r="C1310" s="1691">
        <v>10</v>
      </c>
      <c r="D1310" s="1691"/>
      <c r="E1310" s="1691">
        <v>44</v>
      </c>
      <c r="F1310" s="1691">
        <v>8</v>
      </c>
      <c r="G1310" s="1691">
        <v>12.5</v>
      </c>
      <c r="H1310" s="1691">
        <v>19</v>
      </c>
    </row>
    <row r="1311" spans="1:8" x14ac:dyDescent="0.3">
      <c r="A1311" s="1690">
        <v>44058</v>
      </c>
      <c r="B1311" s="1691">
        <v>8.375</v>
      </c>
      <c r="C1311" s="1691">
        <v>22</v>
      </c>
      <c r="D1311" s="1691"/>
      <c r="E1311" s="1691">
        <v>57</v>
      </c>
      <c r="F1311" s="1691">
        <v>9</v>
      </c>
      <c r="G1311" s="1691">
        <v>11.875</v>
      </c>
      <c r="H1311" s="1691">
        <v>15</v>
      </c>
    </row>
    <row r="1312" spans="1:8" x14ac:dyDescent="0.3">
      <c r="A1312" s="1690">
        <v>44059</v>
      </c>
      <c r="B1312" s="1691">
        <v>7.625</v>
      </c>
      <c r="C1312" s="1691">
        <v>20</v>
      </c>
      <c r="D1312" s="1691"/>
      <c r="E1312" s="1691"/>
      <c r="F1312" s="1691">
        <v>5</v>
      </c>
      <c r="G1312" s="1691">
        <v>10.625</v>
      </c>
      <c r="H1312" s="1691">
        <v>17</v>
      </c>
    </row>
    <row r="1313" spans="1:8" x14ac:dyDescent="0.3">
      <c r="A1313" s="1690">
        <v>44060</v>
      </c>
      <c r="B1313" s="1691">
        <v>3.5</v>
      </c>
      <c r="C1313" s="1691">
        <v>20</v>
      </c>
      <c r="D1313" s="1691"/>
      <c r="E1313" s="1691"/>
      <c r="F1313" s="1691">
        <v>8</v>
      </c>
      <c r="G1313" s="1691">
        <v>12.625</v>
      </c>
      <c r="H1313" s="1691">
        <v>18</v>
      </c>
    </row>
    <row r="1314" spans="1:8" x14ac:dyDescent="0.3">
      <c r="A1314" s="1690">
        <v>44061</v>
      </c>
      <c r="B1314" s="1691">
        <v>6.375</v>
      </c>
      <c r="C1314" s="1691">
        <v>18</v>
      </c>
      <c r="D1314" s="1691"/>
      <c r="E1314" s="1691"/>
      <c r="F1314" s="1691">
        <v>9</v>
      </c>
      <c r="G1314" s="1691">
        <v>13.625</v>
      </c>
      <c r="H1314" s="1691">
        <v>20</v>
      </c>
    </row>
    <row r="1315" spans="1:8" x14ac:dyDescent="0.3">
      <c r="A1315" s="1690">
        <v>44062</v>
      </c>
      <c r="B1315" s="1691">
        <v>9.25</v>
      </c>
      <c r="C1315" s="1691">
        <v>19</v>
      </c>
      <c r="D1315" s="1691">
        <v>0.1</v>
      </c>
      <c r="E1315" s="1691">
        <v>66</v>
      </c>
      <c r="F1315" s="1691">
        <v>8</v>
      </c>
      <c r="G1315" s="1691">
        <v>9.875</v>
      </c>
      <c r="H1315" s="1691">
        <v>13</v>
      </c>
    </row>
    <row r="1316" spans="1:8" x14ac:dyDescent="0.3">
      <c r="A1316" s="1690">
        <v>44063</v>
      </c>
      <c r="B1316" s="1691">
        <v>6.375</v>
      </c>
      <c r="C1316" s="1691">
        <v>14</v>
      </c>
      <c r="D1316" s="1691"/>
      <c r="E1316" s="1691"/>
      <c r="F1316" s="1691">
        <v>5</v>
      </c>
      <c r="G1316" s="1691">
        <v>8.125</v>
      </c>
      <c r="H1316" s="1691">
        <v>12</v>
      </c>
    </row>
    <row r="1317" spans="1:8" x14ac:dyDescent="0.3">
      <c r="A1317" s="1690">
        <v>44064</v>
      </c>
      <c r="B1317" s="1691">
        <v>5.375</v>
      </c>
      <c r="C1317" s="1691">
        <v>15</v>
      </c>
      <c r="D1317" s="1691"/>
      <c r="E1317" s="1691"/>
      <c r="F1317" s="1691">
        <v>5</v>
      </c>
      <c r="G1317" s="1691">
        <v>9.75</v>
      </c>
      <c r="H1317" s="1691">
        <v>16</v>
      </c>
    </row>
    <row r="1318" spans="1:8" x14ac:dyDescent="0.3">
      <c r="A1318" s="1690">
        <v>44065</v>
      </c>
      <c r="B1318" s="1691">
        <v>6.25</v>
      </c>
      <c r="C1318" s="1691">
        <v>21</v>
      </c>
      <c r="D1318" s="1691"/>
      <c r="E1318" s="1691"/>
      <c r="F1318" s="1691">
        <v>6</v>
      </c>
      <c r="G1318" s="1691">
        <v>10.625</v>
      </c>
      <c r="H1318" s="1691">
        <v>17</v>
      </c>
    </row>
    <row r="1319" spans="1:8" x14ac:dyDescent="0.3">
      <c r="A1319" s="1690">
        <v>44066</v>
      </c>
      <c r="B1319" s="1691">
        <v>7.625</v>
      </c>
      <c r="C1319" s="1691">
        <v>24</v>
      </c>
      <c r="D1319" s="1691"/>
      <c r="E1319" s="1691"/>
      <c r="F1319" s="1691">
        <v>8</v>
      </c>
      <c r="G1319" s="1691">
        <v>12.625</v>
      </c>
      <c r="H1319" s="1691">
        <v>19</v>
      </c>
    </row>
    <row r="1320" spans="1:8" x14ac:dyDescent="0.3">
      <c r="A1320" s="1690">
        <v>44067</v>
      </c>
      <c r="B1320" s="1691">
        <v>7.625</v>
      </c>
      <c r="C1320" s="1691">
        <v>26</v>
      </c>
      <c r="D1320" s="1691"/>
      <c r="E1320" s="1691">
        <v>53</v>
      </c>
      <c r="F1320" s="1691">
        <v>12</v>
      </c>
      <c r="G1320" s="1691">
        <v>16.875</v>
      </c>
      <c r="H1320" s="1691">
        <v>23</v>
      </c>
    </row>
    <row r="1321" spans="1:8" x14ac:dyDescent="0.3">
      <c r="A1321" s="1690">
        <v>44068</v>
      </c>
      <c r="B1321" s="1691">
        <v>7</v>
      </c>
      <c r="C1321" s="1691">
        <v>23</v>
      </c>
      <c r="D1321" s="1691">
        <v>1</v>
      </c>
      <c r="E1321" s="1691">
        <v>94.25</v>
      </c>
      <c r="F1321" s="1691">
        <v>17</v>
      </c>
      <c r="G1321" s="1691">
        <v>18.5</v>
      </c>
      <c r="H1321" s="1691">
        <v>23</v>
      </c>
    </row>
    <row r="1322" spans="1:8" x14ac:dyDescent="0.3">
      <c r="A1322" s="1690">
        <v>44069</v>
      </c>
      <c r="B1322" s="1691">
        <v>4.375</v>
      </c>
      <c r="C1322" s="1691">
        <v>19</v>
      </c>
      <c r="D1322" s="1691">
        <v>0.86666666666666659</v>
      </c>
      <c r="E1322" s="1691">
        <v>86.571428571428569</v>
      </c>
      <c r="F1322" s="1691">
        <v>17</v>
      </c>
      <c r="G1322" s="1691">
        <v>19</v>
      </c>
      <c r="H1322" s="1691">
        <v>22</v>
      </c>
    </row>
    <row r="1323" spans="1:8" x14ac:dyDescent="0.3">
      <c r="A1323" s="1690">
        <v>44070</v>
      </c>
      <c r="B1323" s="1691">
        <v>8</v>
      </c>
      <c r="C1323" s="1691">
        <v>21</v>
      </c>
      <c r="D1323" s="1691"/>
      <c r="E1323" s="1691">
        <v>85.25</v>
      </c>
      <c r="F1323" s="1691">
        <v>13</v>
      </c>
      <c r="G1323" s="1691">
        <v>15.125</v>
      </c>
      <c r="H1323" s="1691">
        <v>18</v>
      </c>
    </row>
    <row r="1324" spans="1:8" x14ac:dyDescent="0.3">
      <c r="A1324" s="1690">
        <v>44071</v>
      </c>
      <c r="B1324" s="1691">
        <v>7</v>
      </c>
      <c r="C1324" s="1691">
        <v>19</v>
      </c>
      <c r="D1324" s="1691"/>
      <c r="E1324" s="1691">
        <v>85.8</v>
      </c>
      <c r="F1324" s="1691">
        <v>13</v>
      </c>
      <c r="G1324" s="1691">
        <v>15</v>
      </c>
      <c r="H1324" s="1691">
        <v>17</v>
      </c>
    </row>
    <row r="1325" spans="1:8" x14ac:dyDescent="0.3">
      <c r="A1325" s="1690">
        <v>44072</v>
      </c>
      <c r="B1325" s="1691">
        <v>7.625</v>
      </c>
      <c r="C1325" s="1691">
        <v>19</v>
      </c>
      <c r="D1325" s="1691">
        <v>0.19999999999999998</v>
      </c>
      <c r="E1325" s="1691">
        <v>74.142857142857139</v>
      </c>
      <c r="F1325" s="1691">
        <v>12</v>
      </c>
      <c r="G1325" s="1691">
        <v>16.375</v>
      </c>
      <c r="H1325" s="1691">
        <v>19</v>
      </c>
    </row>
    <row r="1326" spans="1:8" x14ac:dyDescent="0.3">
      <c r="A1326" s="1690">
        <v>44073</v>
      </c>
      <c r="B1326" s="1691">
        <v>4.625</v>
      </c>
      <c r="C1326" s="1691">
        <v>12</v>
      </c>
      <c r="D1326" s="1691"/>
      <c r="E1326" s="1691">
        <v>100</v>
      </c>
      <c r="F1326" s="1691">
        <v>7</v>
      </c>
      <c r="G1326" s="1691">
        <v>10.125</v>
      </c>
      <c r="H1326" s="1691">
        <v>14</v>
      </c>
    </row>
    <row r="1327" spans="1:8" x14ac:dyDescent="0.3">
      <c r="A1327" s="1690">
        <v>44074</v>
      </c>
      <c r="B1327" s="1691">
        <v>6.125</v>
      </c>
      <c r="C1327" s="1691">
        <v>14</v>
      </c>
      <c r="D1327" s="1691"/>
      <c r="E1327" s="1691">
        <v>99.75</v>
      </c>
      <c r="F1327" s="1691">
        <v>8</v>
      </c>
      <c r="G1327" s="1691">
        <v>10.625</v>
      </c>
      <c r="H1327" s="1691">
        <v>14</v>
      </c>
    </row>
    <row r="1328" spans="1:8" x14ac:dyDescent="0.3">
      <c r="A1328" s="1690">
        <v>44075</v>
      </c>
      <c r="B1328" s="1691">
        <v>11.875</v>
      </c>
      <c r="C1328" s="1691">
        <v>19</v>
      </c>
      <c r="D1328" s="1691"/>
      <c r="E1328" s="1691">
        <v>98.875</v>
      </c>
      <c r="F1328" s="1691">
        <v>9</v>
      </c>
      <c r="G1328" s="1691">
        <v>9.75</v>
      </c>
      <c r="H1328" s="1691">
        <v>10</v>
      </c>
    </row>
    <row r="1329" spans="1:8" x14ac:dyDescent="0.3">
      <c r="A1329" s="1690">
        <v>44076</v>
      </c>
      <c r="B1329" s="1691">
        <v>14</v>
      </c>
      <c r="C1329" s="1691">
        <v>26</v>
      </c>
      <c r="D1329" s="1691">
        <v>1.35</v>
      </c>
      <c r="E1329" s="1691">
        <v>100</v>
      </c>
      <c r="F1329" s="1691">
        <v>10</v>
      </c>
      <c r="G1329" s="1691">
        <v>10.75</v>
      </c>
      <c r="H1329" s="1691">
        <v>12</v>
      </c>
    </row>
    <row r="1330" spans="1:8" x14ac:dyDescent="0.3">
      <c r="A1330" s="1690">
        <v>44077</v>
      </c>
      <c r="B1330" s="1691">
        <v>6.125</v>
      </c>
      <c r="C1330" s="1691">
        <v>22</v>
      </c>
      <c r="D1330" s="1691">
        <v>0.1</v>
      </c>
      <c r="E1330" s="1691">
        <v>86.285714285714292</v>
      </c>
      <c r="F1330" s="1691">
        <v>8</v>
      </c>
      <c r="G1330" s="1691">
        <v>10.875</v>
      </c>
      <c r="H1330" s="1691">
        <v>15</v>
      </c>
    </row>
    <row r="1331" spans="1:8" x14ac:dyDescent="0.3">
      <c r="A1331" s="1690">
        <v>44078</v>
      </c>
      <c r="B1331" s="1691">
        <v>4.875</v>
      </c>
      <c r="C1331" s="1691">
        <v>15</v>
      </c>
      <c r="D1331" s="1691"/>
      <c r="E1331" s="1691">
        <v>100</v>
      </c>
      <c r="F1331" s="1691">
        <v>8</v>
      </c>
      <c r="G1331" s="1691">
        <v>12.375</v>
      </c>
      <c r="H1331" s="1691">
        <v>19</v>
      </c>
    </row>
    <row r="1332" spans="1:8" x14ac:dyDescent="0.3">
      <c r="A1332" s="1690">
        <v>44079</v>
      </c>
      <c r="B1332" s="1691">
        <v>9.125</v>
      </c>
      <c r="C1332" s="1691">
        <v>24</v>
      </c>
      <c r="D1332" s="1691"/>
      <c r="E1332" s="1691"/>
      <c r="F1332" s="1691">
        <v>10</v>
      </c>
      <c r="G1332" s="1691">
        <v>12.5</v>
      </c>
      <c r="H1332" s="1691">
        <v>15</v>
      </c>
    </row>
    <row r="1333" spans="1:8" x14ac:dyDescent="0.3">
      <c r="A1333" s="1690">
        <v>44080</v>
      </c>
      <c r="B1333" s="1691">
        <v>10.25</v>
      </c>
      <c r="C1333" s="1691">
        <v>21</v>
      </c>
      <c r="D1333" s="1691"/>
      <c r="E1333" s="1691"/>
      <c r="F1333" s="1691">
        <v>10</v>
      </c>
      <c r="G1333" s="1691">
        <v>11.625</v>
      </c>
      <c r="H1333" s="1691">
        <v>14</v>
      </c>
    </row>
    <row r="1334" spans="1:8" x14ac:dyDescent="0.3">
      <c r="A1334" s="1690">
        <v>44081</v>
      </c>
      <c r="B1334" s="1691">
        <v>7.375</v>
      </c>
      <c r="C1334" s="1691">
        <v>15</v>
      </c>
      <c r="D1334" s="1691"/>
      <c r="E1334" s="1691">
        <v>69.666666666666671</v>
      </c>
      <c r="F1334" s="1691">
        <v>9</v>
      </c>
      <c r="G1334" s="1691">
        <v>11.625</v>
      </c>
      <c r="H1334" s="1691">
        <v>15</v>
      </c>
    </row>
    <row r="1335" spans="1:8" x14ac:dyDescent="0.3">
      <c r="A1335" s="1690">
        <v>44082</v>
      </c>
      <c r="B1335" s="1691">
        <v>7</v>
      </c>
      <c r="C1335" s="1691">
        <v>20</v>
      </c>
      <c r="D1335" s="1691">
        <v>0.1</v>
      </c>
      <c r="E1335" s="1691">
        <v>100</v>
      </c>
      <c r="F1335" s="1691">
        <v>9</v>
      </c>
      <c r="G1335" s="1691">
        <v>13.5</v>
      </c>
      <c r="H1335" s="1691">
        <v>18</v>
      </c>
    </row>
    <row r="1336" spans="1:8" x14ac:dyDescent="0.3">
      <c r="A1336" s="1690">
        <v>44083</v>
      </c>
      <c r="B1336" s="1691">
        <v>4.375</v>
      </c>
      <c r="C1336" s="1691">
        <v>22</v>
      </c>
      <c r="D1336" s="1691">
        <v>0.1</v>
      </c>
      <c r="E1336" s="1691">
        <v>84.833333333333329</v>
      </c>
      <c r="F1336" s="1691">
        <v>14</v>
      </c>
      <c r="G1336" s="1691">
        <v>16.5</v>
      </c>
      <c r="H1336" s="1691">
        <v>20</v>
      </c>
    </row>
    <row r="1337" spans="1:8" x14ac:dyDescent="0.3">
      <c r="A1337" s="1690">
        <v>44084</v>
      </c>
      <c r="B1337" s="1691">
        <v>4.625</v>
      </c>
      <c r="C1337" s="1691">
        <v>18</v>
      </c>
      <c r="D1337" s="1691"/>
      <c r="E1337" s="1691"/>
      <c r="F1337" s="1691">
        <v>12</v>
      </c>
      <c r="G1337" s="1691">
        <v>15.625</v>
      </c>
      <c r="H1337" s="1691">
        <v>20</v>
      </c>
    </row>
    <row r="1338" spans="1:8" x14ac:dyDescent="0.3">
      <c r="A1338" s="1690">
        <v>44085</v>
      </c>
      <c r="B1338" s="1691">
        <v>6.5</v>
      </c>
      <c r="C1338" s="1691">
        <v>18</v>
      </c>
      <c r="D1338" s="1691"/>
      <c r="E1338" s="1691">
        <v>84.5</v>
      </c>
      <c r="F1338" s="1691">
        <v>14</v>
      </c>
      <c r="G1338" s="1691">
        <v>16.75</v>
      </c>
      <c r="H1338" s="1691">
        <v>21</v>
      </c>
    </row>
    <row r="1339" spans="1:8" x14ac:dyDescent="0.3">
      <c r="A1339" s="1690">
        <v>44086</v>
      </c>
      <c r="B1339" s="1691">
        <v>6.5</v>
      </c>
      <c r="C1339" s="1691">
        <v>14</v>
      </c>
      <c r="D1339" s="1691"/>
      <c r="E1339" s="1691">
        <v>52</v>
      </c>
      <c r="F1339" s="1691">
        <v>11</v>
      </c>
      <c r="G1339" s="1691">
        <v>13.75</v>
      </c>
      <c r="H1339" s="1691">
        <v>17</v>
      </c>
    </row>
    <row r="1340" spans="1:8" x14ac:dyDescent="0.3">
      <c r="A1340" s="1690">
        <v>44087</v>
      </c>
      <c r="B1340" s="1691">
        <v>5.125</v>
      </c>
      <c r="C1340" s="1691">
        <v>23</v>
      </c>
      <c r="D1340" s="1691"/>
      <c r="E1340" s="1691">
        <v>64.666666666666671</v>
      </c>
      <c r="F1340" s="1691">
        <v>11</v>
      </c>
      <c r="G1340" s="1691">
        <v>15.75</v>
      </c>
      <c r="H1340" s="1691">
        <v>21</v>
      </c>
    </row>
    <row r="1341" spans="1:8" x14ac:dyDescent="0.3">
      <c r="A1341" s="1690">
        <v>44088</v>
      </c>
      <c r="B1341" s="1691">
        <v>5.625</v>
      </c>
      <c r="C1341" s="1691">
        <v>22</v>
      </c>
      <c r="D1341" s="1691"/>
      <c r="E1341" s="1691"/>
      <c r="F1341" s="1691">
        <v>10</v>
      </c>
      <c r="G1341" s="1691">
        <v>13.5</v>
      </c>
      <c r="H1341" s="1691">
        <v>18</v>
      </c>
    </row>
    <row r="1342" spans="1:8" x14ac:dyDescent="0.3">
      <c r="A1342" s="1690">
        <v>44089</v>
      </c>
      <c r="B1342" s="1691">
        <v>5.5</v>
      </c>
      <c r="C1342" s="1691">
        <v>14</v>
      </c>
      <c r="D1342" s="1691"/>
      <c r="E1342" s="1691">
        <v>77.666666666666671</v>
      </c>
      <c r="F1342" s="1691">
        <v>6</v>
      </c>
      <c r="G1342" s="1691">
        <v>11.625</v>
      </c>
      <c r="H1342" s="1691">
        <v>17</v>
      </c>
    </row>
    <row r="1343" spans="1:8" x14ac:dyDescent="0.3">
      <c r="A1343" s="1690">
        <v>44090</v>
      </c>
      <c r="B1343" s="1691">
        <v>3.625</v>
      </c>
      <c r="C1343" s="1691">
        <v>8</v>
      </c>
      <c r="D1343" s="1691"/>
      <c r="E1343" s="1691">
        <v>89</v>
      </c>
      <c r="F1343" s="1691">
        <v>9</v>
      </c>
      <c r="G1343" s="1691">
        <v>13.375</v>
      </c>
      <c r="H1343" s="1691">
        <v>18</v>
      </c>
    </row>
    <row r="1344" spans="1:8" x14ac:dyDescent="0.3">
      <c r="A1344" s="1690">
        <v>44091</v>
      </c>
      <c r="B1344" s="1691">
        <v>5.75</v>
      </c>
      <c r="C1344" s="1691">
        <v>15</v>
      </c>
      <c r="D1344" s="1691"/>
      <c r="E1344" s="1691"/>
      <c r="F1344" s="1691">
        <v>10</v>
      </c>
      <c r="G1344" s="1691">
        <v>16.25</v>
      </c>
      <c r="H1344" s="1691">
        <v>24</v>
      </c>
    </row>
    <row r="1345" spans="1:8" x14ac:dyDescent="0.3">
      <c r="A1345" s="1690">
        <v>44092</v>
      </c>
      <c r="B1345" s="1691">
        <v>6.375</v>
      </c>
      <c r="C1345" s="1691">
        <v>20</v>
      </c>
      <c r="D1345" s="1691"/>
      <c r="E1345" s="1691"/>
      <c r="F1345" s="1691">
        <v>15</v>
      </c>
      <c r="G1345" s="1691">
        <v>17.875</v>
      </c>
      <c r="H1345" s="1691">
        <v>22</v>
      </c>
    </row>
    <row r="1346" spans="1:8" x14ac:dyDescent="0.3">
      <c r="A1346" s="1690">
        <v>44093</v>
      </c>
      <c r="B1346" s="1691">
        <v>8.125</v>
      </c>
      <c r="C1346" s="1691">
        <v>19</v>
      </c>
      <c r="D1346" s="1691"/>
      <c r="E1346" s="1691">
        <v>76</v>
      </c>
      <c r="F1346" s="1691">
        <v>11</v>
      </c>
      <c r="G1346" s="1691">
        <v>13.25</v>
      </c>
      <c r="H1346" s="1691">
        <v>15</v>
      </c>
    </row>
    <row r="1347" spans="1:8" x14ac:dyDescent="0.3">
      <c r="A1347" s="1690">
        <v>44094</v>
      </c>
      <c r="B1347" s="1691">
        <v>6.75</v>
      </c>
      <c r="C1347" s="1691">
        <v>14</v>
      </c>
      <c r="D1347" s="1691"/>
      <c r="E1347" s="1691"/>
      <c r="F1347" s="1691">
        <v>7</v>
      </c>
      <c r="G1347" s="1691">
        <v>12.5</v>
      </c>
      <c r="H1347" s="1691">
        <v>19</v>
      </c>
    </row>
    <row r="1348" spans="1:8" x14ac:dyDescent="0.3">
      <c r="A1348" s="1690">
        <v>44095</v>
      </c>
      <c r="B1348" s="1691">
        <v>5.25</v>
      </c>
      <c r="C1348" s="1691">
        <v>11</v>
      </c>
      <c r="D1348" s="1691"/>
      <c r="E1348" s="1691">
        <v>37.5</v>
      </c>
      <c r="F1348" s="1691">
        <v>9</v>
      </c>
      <c r="G1348" s="1691">
        <v>12.625</v>
      </c>
      <c r="H1348" s="1691">
        <v>17</v>
      </c>
    </row>
    <row r="1349" spans="1:8" x14ac:dyDescent="0.3">
      <c r="A1349" s="1690">
        <v>44096</v>
      </c>
      <c r="B1349" s="1691">
        <v>6.25</v>
      </c>
      <c r="C1349" s="1691">
        <v>13</v>
      </c>
      <c r="D1349" s="1691"/>
      <c r="E1349" s="1691">
        <v>68.833333333333329</v>
      </c>
      <c r="F1349" s="1691">
        <v>6</v>
      </c>
      <c r="G1349" s="1691">
        <v>13</v>
      </c>
      <c r="H1349" s="1691">
        <v>21</v>
      </c>
    </row>
    <row r="1350" spans="1:8" x14ac:dyDescent="0.3">
      <c r="A1350" s="1690">
        <v>44097</v>
      </c>
      <c r="B1350" s="1691">
        <v>5</v>
      </c>
      <c r="C1350" s="1691">
        <v>13</v>
      </c>
      <c r="D1350" s="1691"/>
      <c r="E1350" s="1691">
        <v>66.333333333333329</v>
      </c>
      <c r="F1350" s="1691">
        <v>10</v>
      </c>
      <c r="G1350" s="1691">
        <v>15.75</v>
      </c>
      <c r="H1350" s="1691">
        <v>22</v>
      </c>
    </row>
    <row r="1351" spans="1:8" x14ac:dyDescent="0.3">
      <c r="A1351" s="1690">
        <v>44098</v>
      </c>
      <c r="B1351" s="1691">
        <v>7.75</v>
      </c>
      <c r="C1351" s="1691">
        <v>22</v>
      </c>
      <c r="D1351" s="1691"/>
      <c r="E1351" s="1691">
        <v>98.875</v>
      </c>
      <c r="F1351" s="1691">
        <v>13</v>
      </c>
      <c r="G1351" s="1691">
        <v>16.375</v>
      </c>
      <c r="H1351" s="1691">
        <v>20</v>
      </c>
    </row>
    <row r="1352" spans="1:8" x14ac:dyDescent="0.3">
      <c r="A1352" s="1690">
        <v>44099</v>
      </c>
      <c r="B1352" s="1691">
        <v>9.625</v>
      </c>
      <c r="C1352" s="1691">
        <v>30</v>
      </c>
      <c r="D1352" s="1691">
        <v>1.6000000000000003</v>
      </c>
      <c r="E1352" s="1691">
        <v>100</v>
      </c>
      <c r="F1352" s="1691">
        <v>15</v>
      </c>
      <c r="G1352" s="1691">
        <v>16.75</v>
      </c>
      <c r="H1352" s="1691">
        <v>18</v>
      </c>
    </row>
    <row r="1353" spans="1:8" x14ac:dyDescent="0.3">
      <c r="A1353" s="1690">
        <v>44100</v>
      </c>
      <c r="B1353" s="1691">
        <v>12.25</v>
      </c>
      <c r="C1353" s="1691">
        <v>29</v>
      </c>
      <c r="D1353" s="1691">
        <v>1.4000000000000001</v>
      </c>
      <c r="E1353" s="1691">
        <v>100</v>
      </c>
      <c r="F1353" s="1691">
        <v>14</v>
      </c>
      <c r="G1353" s="1691">
        <v>15.5</v>
      </c>
      <c r="H1353" s="1691">
        <v>17</v>
      </c>
    </row>
    <row r="1354" spans="1:8" x14ac:dyDescent="0.3">
      <c r="A1354" s="1690">
        <v>44101</v>
      </c>
      <c r="B1354" s="1691">
        <v>9.25</v>
      </c>
      <c r="C1354" s="1691">
        <v>22</v>
      </c>
      <c r="D1354" s="1691">
        <v>0.1</v>
      </c>
      <c r="E1354" s="1691">
        <v>99</v>
      </c>
      <c r="F1354" s="1691">
        <v>14</v>
      </c>
      <c r="G1354" s="1691">
        <v>15.625</v>
      </c>
      <c r="H1354" s="1691">
        <v>17</v>
      </c>
    </row>
    <row r="1355" spans="1:8" x14ac:dyDescent="0.3">
      <c r="A1355" s="1690">
        <v>44102</v>
      </c>
      <c r="B1355" s="1691">
        <v>6.875</v>
      </c>
      <c r="C1355" s="1691">
        <v>18</v>
      </c>
      <c r="D1355" s="1691"/>
      <c r="E1355" s="1691"/>
      <c r="F1355" s="1691">
        <v>9</v>
      </c>
      <c r="G1355" s="1691">
        <v>14.75</v>
      </c>
      <c r="H1355" s="1691">
        <v>21</v>
      </c>
    </row>
    <row r="1356" spans="1:8" x14ac:dyDescent="0.3">
      <c r="A1356" s="1690">
        <v>44103</v>
      </c>
      <c r="B1356" s="1691">
        <v>6.75</v>
      </c>
      <c r="C1356" s="1691">
        <v>17</v>
      </c>
      <c r="D1356" s="1691"/>
      <c r="E1356" s="1691"/>
      <c r="F1356" s="1691">
        <v>11</v>
      </c>
      <c r="G1356" s="1691">
        <v>16.75</v>
      </c>
      <c r="H1356" s="1691">
        <v>23</v>
      </c>
    </row>
    <row r="1357" spans="1:8" x14ac:dyDescent="0.3">
      <c r="A1357" s="1690">
        <v>44104</v>
      </c>
      <c r="B1357" s="1691">
        <v>5</v>
      </c>
      <c r="C1357" s="1691">
        <v>16</v>
      </c>
      <c r="D1357" s="1691"/>
      <c r="E1357" s="1691"/>
      <c r="F1357" s="1691">
        <v>13</v>
      </c>
      <c r="G1357" s="1691">
        <v>19.125</v>
      </c>
      <c r="H1357" s="1691">
        <v>26</v>
      </c>
    </row>
    <row r="1358" spans="1:8" x14ac:dyDescent="0.3">
      <c r="A1358" s="1690">
        <v>44105</v>
      </c>
      <c r="B1358" s="1691">
        <v>7.25</v>
      </c>
      <c r="C1358" s="1691">
        <v>23</v>
      </c>
      <c r="D1358" s="1691"/>
      <c r="E1358" s="1691">
        <v>55.2</v>
      </c>
      <c r="F1358" s="1691">
        <v>16</v>
      </c>
      <c r="G1358" s="1691">
        <v>18.5</v>
      </c>
      <c r="H1358" s="1691">
        <v>22</v>
      </c>
    </row>
    <row r="1359" spans="1:8" x14ac:dyDescent="0.3">
      <c r="A1359" s="1690">
        <v>44106</v>
      </c>
      <c r="B1359" s="1691">
        <v>14.625</v>
      </c>
      <c r="C1359" s="1691">
        <v>26</v>
      </c>
      <c r="D1359" s="1691"/>
      <c r="E1359" s="1691"/>
      <c r="F1359" s="1691">
        <v>11</v>
      </c>
      <c r="G1359" s="1691">
        <v>13.125</v>
      </c>
      <c r="H1359" s="1691">
        <v>15</v>
      </c>
    </row>
    <row r="1360" spans="1:8" x14ac:dyDescent="0.3">
      <c r="A1360" s="1690">
        <v>44107</v>
      </c>
      <c r="B1360" s="1691">
        <v>13.625</v>
      </c>
      <c r="C1360" s="1691">
        <v>20</v>
      </c>
      <c r="D1360" s="1691"/>
      <c r="E1360" s="1691">
        <v>75.25</v>
      </c>
      <c r="F1360" s="1691">
        <v>8</v>
      </c>
      <c r="G1360" s="1691">
        <v>9.75</v>
      </c>
      <c r="H1360" s="1691">
        <v>11</v>
      </c>
    </row>
    <row r="1361" spans="1:8" x14ac:dyDescent="0.3">
      <c r="A1361" s="1690">
        <v>44108</v>
      </c>
      <c r="B1361" s="1691">
        <v>11.375</v>
      </c>
      <c r="C1361" s="1691">
        <v>19</v>
      </c>
      <c r="D1361" s="1691">
        <v>0.5</v>
      </c>
      <c r="E1361" s="1691">
        <v>67.625</v>
      </c>
      <c r="F1361" s="1691">
        <v>10</v>
      </c>
      <c r="G1361" s="1691">
        <v>12.375</v>
      </c>
      <c r="H1361" s="1691">
        <v>16</v>
      </c>
    </row>
    <row r="1362" spans="1:8" x14ac:dyDescent="0.3">
      <c r="A1362" s="1690">
        <v>44109</v>
      </c>
      <c r="B1362" s="1691">
        <v>7.375</v>
      </c>
      <c r="C1362" s="1691">
        <v>22</v>
      </c>
      <c r="D1362" s="1691">
        <v>0.4</v>
      </c>
      <c r="E1362" s="1691">
        <v>80.625</v>
      </c>
      <c r="F1362" s="1691">
        <v>11</v>
      </c>
      <c r="G1362" s="1691">
        <v>13.375</v>
      </c>
      <c r="H1362" s="1691">
        <v>16</v>
      </c>
    </row>
    <row r="1363" spans="1:8" x14ac:dyDescent="0.3">
      <c r="A1363" s="1690">
        <v>44110</v>
      </c>
      <c r="B1363" s="1691">
        <v>3.625</v>
      </c>
      <c r="C1363" s="1691">
        <v>8</v>
      </c>
      <c r="D1363" s="1691"/>
      <c r="E1363" s="1691">
        <v>68.666666666666671</v>
      </c>
      <c r="F1363" s="1691">
        <v>9</v>
      </c>
      <c r="G1363" s="1691">
        <v>14.5</v>
      </c>
      <c r="H1363" s="1691">
        <v>20</v>
      </c>
    </row>
    <row r="1364" spans="1:8" x14ac:dyDescent="0.3">
      <c r="A1364" s="1690">
        <v>44111</v>
      </c>
      <c r="B1364" s="1691">
        <v>4.75</v>
      </c>
      <c r="C1364" s="1691">
        <v>10</v>
      </c>
      <c r="D1364" s="1691"/>
      <c r="E1364" s="1691">
        <v>100</v>
      </c>
      <c r="F1364" s="1691">
        <v>11</v>
      </c>
      <c r="G1364" s="1691">
        <v>17.375</v>
      </c>
      <c r="H1364" s="1691">
        <v>24</v>
      </c>
    </row>
    <row r="1365" spans="1:8" x14ac:dyDescent="0.3">
      <c r="A1365" s="1690">
        <v>44112</v>
      </c>
      <c r="B1365" s="1691">
        <v>5.25</v>
      </c>
      <c r="C1365" s="1691">
        <v>12</v>
      </c>
      <c r="D1365" s="1691"/>
      <c r="E1365" s="1691"/>
      <c r="F1365" s="1691">
        <v>14</v>
      </c>
      <c r="G1365" s="1691">
        <v>17.25</v>
      </c>
      <c r="H1365" s="1691">
        <v>22</v>
      </c>
    </row>
    <row r="1366" spans="1:8" x14ac:dyDescent="0.3">
      <c r="A1366" s="1690">
        <v>44113</v>
      </c>
      <c r="B1366" s="1691">
        <v>8</v>
      </c>
      <c r="C1366" s="1691">
        <v>20</v>
      </c>
      <c r="D1366" s="1691"/>
      <c r="E1366" s="1691">
        <v>23</v>
      </c>
      <c r="F1366" s="1691">
        <v>13</v>
      </c>
      <c r="G1366" s="1691">
        <v>17.5</v>
      </c>
      <c r="H1366" s="1691">
        <v>23</v>
      </c>
    </row>
    <row r="1367" spans="1:8" x14ac:dyDescent="0.3">
      <c r="A1367" s="1690">
        <v>44114</v>
      </c>
      <c r="B1367" s="1691">
        <v>6.75</v>
      </c>
      <c r="C1367" s="1691">
        <v>23</v>
      </c>
      <c r="D1367" s="1691"/>
      <c r="E1367" s="1691"/>
      <c r="F1367" s="1691">
        <v>13</v>
      </c>
      <c r="G1367" s="1691">
        <v>17</v>
      </c>
      <c r="H1367" s="1691">
        <v>21</v>
      </c>
    </row>
    <row r="1368" spans="1:8" x14ac:dyDescent="0.3">
      <c r="A1368" s="1690">
        <v>44115</v>
      </c>
      <c r="B1368" s="1691">
        <v>9.5</v>
      </c>
      <c r="C1368" s="1691">
        <v>24</v>
      </c>
      <c r="D1368" s="1691">
        <v>0.35</v>
      </c>
      <c r="E1368" s="1691">
        <v>88.6</v>
      </c>
      <c r="F1368" s="1691">
        <v>13</v>
      </c>
      <c r="G1368" s="1691">
        <v>15.75</v>
      </c>
      <c r="H1368" s="1691">
        <v>19</v>
      </c>
    </row>
    <row r="1369" spans="1:8" x14ac:dyDescent="0.3">
      <c r="A1369" s="1690">
        <v>44116</v>
      </c>
      <c r="B1369" s="1691">
        <v>5.875</v>
      </c>
      <c r="C1369" s="1691">
        <v>18</v>
      </c>
      <c r="D1369" s="1691"/>
      <c r="E1369" s="1691">
        <v>34</v>
      </c>
      <c r="F1369" s="1691">
        <v>11</v>
      </c>
      <c r="G1369" s="1691">
        <v>16</v>
      </c>
      <c r="H1369" s="1691">
        <v>22</v>
      </c>
    </row>
    <row r="1370" spans="1:8" x14ac:dyDescent="0.3">
      <c r="A1370" s="1690">
        <v>44117</v>
      </c>
      <c r="B1370" s="1691">
        <v>4</v>
      </c>
      <c r="C1370" s="1691">
        <v>12</v>
      </c>
      <c r="D1370" s="1691"/>
      <c r="E1370" s="1691"/>
      <c r="F1370" s="1691">
        <v>12</v>
      </c>
      <c r="G1370" s="1691">
        <v>17.75</v>
      </c>
      <c r="H1370" s="1691">
        <v>24</v>
      </c>
    </row>
    <row r="1371" spans="1:8" x14ac:dyDescent="0.3">
      <c r="A1371" s="1690">
        <v>44118</v>
      </c>
      <c r="B1371" s="1691">
        <v>3.875</v>
      </c>
      <c r="C1371" s="1691">
        <v>8</v>
      </c>
      <c r="D1371" s="1691"/>
      <c r="E1371" s="1691">
        <v>100</v>
      </c>
      <c r="F1371" s="1691">
        <v>13</v>
      </c>
      <c r="G1371" s="1691">
        <v>19.875</v>
      </c>
      <c r="H1371" s="1691">
        <v>27</v>
      </c>
    </row>
    <row r="1372" spans="1:8" x14ac:dyDescent="0.3">
      <c r="A1372" s="1690">
        <v>44119</v>
      </c>
      <c r="B1372" s="1691">
        <v>9.125</v>
      </c>
      <c r="C1372" s="1691">
        <v>19</v>
      </c>
      <c r="D1372" s="1691"/>
      <c r="E1372" s="1691">
        <v>97.714285714285708</v>
      </c>
      <c r="F1372" s="1691">
        <v>14</v>
      </c>
      <c r="G1372" s="1691">
        <v>17.125</v>
      </c>
      <c r="H1372" s="1691">
        <v>21</v>
      </c>
    </row>
    <row r="1373" spans="1:8" x14ac:dyDescent="0.3">
      <c r="A1373" s="1690">
        <v>44120</v>
      </c>
      <c r="B1373" s="1691">
        <v>7.375</v>
      </c>
      <c r="C1373" s="1691">
        <v>17</v>
      </c>
      <c r="D1373" s="1691"/>
      <c r="E1373" s="1691">
        <v>69</v>
      </c>
      <c r="F1373" s="1691">
        <v>15</v>
      </c>
      <c r="G1373" s="1691">
        <v>19.375</v>
      </c>
      <c r="H1373" s="1691">
        <v>24</v>
      </c>
    </row>
    <row r="1374" spans="1:8" x14ac:dyDescent="0.3">
      <c r="A1374" s="1690">
        <v>44121</v>
      </c>
      <c r="B1374" s="1691">
        <v>5.875</v>
      </c>
      <c r="C1374" s="1691">
        <v>22</v>
      </c>
      <c r="D1374" s="1691"/>
      <c r="E1374" s="1691">
        <v>99.5</v>
      </c>
      <c r="F1374" s="1691">
        <v>16</v>
      </c>
      <c r="G1374" s="1691">
        <v>22.125</v>
      </c>
      <c r="H1374" s="1691">
        <v>27</v>
      </c>
    </row>
    <row r="1375" spans="1:8" x14ac:dyDescent="0.3">
      <c r="A1375" s="1690">
        <v>44122</v>
      </c>
      <c r="B1375" s="1691">
        <v>6.375</v>
      </c>
      <c r="C1375" s="1691">
        <v>22</v>
      </c>
      <c r="D1375" s="1691"/>
      <c r="E1375" s="1691">
        <v>69.5</v>
      </c>
      <c r="F1375" s="1691">
        <v>19</v>
      </c>
      <c r="G1375" s="1691">
        <v>25.625</v>
      </c>
      <c r="H1375" s="1691">
        <v>32</v>
      </c>
    </row>
    <row r="1376" spans="1:8" x14ac:dyDescent="0.3">
      <c r="A1376" s="1690">
        <v>44123</v>
      </c>
      <c r="B1376" s="1691">
        <v>8.5</v>
      </c>
      <c r="C1376" s="1691">
        <v>26</v>
      </c>
      <c r="D1376" s="1691">
        <v>0.93333333333333324</v>
      </c>
      <c r="E1376" s="1691">
        <v>89</v>
      </c>
      <c r="F1376" s="1691">
        <v>21</v>
      </c>
      <c r="G1376" s="1691">
        <v>25.25</v>
      </c>
      <c r="H1376" s="1691">
        <v>31</v>
      </c>
    </row>
    <row r="1377" spans="1:8" x14ac:dyDescent="0.3">
      <c r="A1377" s="1690">
        <v>44124</v>
      </c>
      <c r="B1377" s="1691">
        <v>15.875</v>
      </c>
      <c r="C1377" s="1691">
        <v>28</v>
      </c>
      <c r="D1377" s="1691">
        <v>1.7166666666666666</v>
      </c>
      <c r="E1377" s="1691">
        <v>100</v>
      </c>
      <c r="F1377" s="1691">
        <v>12</v>
      </c>
      <c r="G1377" s="1691">
        <v>14</v>
      </c>
      <c r="H1377" s="1691">
        <v>17</v>
      </c>
    </row>
    <row r="1378" spans="1:8" x14ac:dyDescent="0.3">
      <c r="A1378" s="1690">
        <v>44125</v>
      </c>
      <c r="B1378" s="1691">
        <v>14.25</v>
      </c>
      <c r="C1378" s="1691">
        <v>26</v>
      </c>
      <c r="D1378" s="1691">
        <v>0.15000000000000002</v>
      </c>
      <c r="E1378" s="1691">
        <v>85.2</v>
      </c>
      <c r="F1378" s="1691">
        <v>13</v>
      </c>
      <c r="G1378" s="1691">
        <v>15</v>
      </c>
      <c r="H1378" s="1691">
        <v>17</v>
      </c>
    </row>
    <row r="1379" spans="1:8" x14ac:dyDescent="0.3">
      <c r="A1379" s="1690">
        <v>44126</v>
      </c>
      <c r="B1379" s="1691">
        <v>9.625</v>
      </c>
      <c r="C1379" s="1691">
        <v>22</v>
      </c>
      <c r="D1379" s="1691">
        <v>0.62857142857142867</v>
      </c>
      <c r="E1379" s="1691">
        <v>100</v>
      </c>
      <c r="F1379" s="1691">
        <v>14</v>
      </c>
      <c r="G1379" s="1691">
        <v>15.75</v>
      </c>
      <c r="H1379" s="1691">
        <v>18</v>
      </c>
    </row>
    <row r="1380" spans="1:8" x14ac:dyDescent="0.3">
      <c r="A1380" s="1690">
        <v>44127</v>
      </c>
      <c r="B1380" s="1691">
        <v>5.75</v>
      </c>
      <c r="C1380" s="1691">
        <v>13</v>
      </c>
      <c r="D1380" s="1691"/>
      <c r="E1380" s="1691">
        <v>78.125</v>
      </c>
      <c r="F1380" s="1691">
        <v>18</v>
      </c>
      <c r="G1380" s="1691">
        <v>19.75</v>
      </c>
      <c r="H1380" s="1691">
        <v>23</v>
      </c>
    </row>
    <row r="1381" spans="1:8" x14ac:dyDescent="0.3">
      <c r="A1381" s="1690">
        <v>44128</v>
      </c>
      <c r="B1381" s="1691">
        <v>7.875</v>
      </c>
      <c r="C1381" s="1691">
        <v>17</v>
      </c>
      <c r="D1381" s="1691"/>
      <c r="E1381" s="1691">
        <v>57.25</v>
      </c>
      <c r="F1381" s="1691">
        <v>18</v>
      </c>
      <c r="G1381" s="1691">
        <v>20</v>
      </c>
      <c r="H1381" s="1691">
        <v>24</v>
      </c>
    </row>
    <row r="1382" spans="1:8" x14ac:dyDescent="0.3">
      <c r="A1382" s="1690">
        <v>44129</v>
      </c>
      <c r="B1382" s="1691">
        <v>7</v>
      </c>
      <c r="C1382" s="1691">
        <v>21</v>
      </c>
      <c r="D1382" s="1691">
        <v>2.5333333333333332</v>
      </c>
      <c r="E1382" s="1691">
        <v>79.142857142857139</v>
      </c>
      <c r="F1382" s="1691">
        <v>19</v>
      </c>
      <c r="G1382" s="1691">
        <v>19.75</v>
      </c>
      <c r="H1382" s="1691">
        <v>21</v>
      </c>
    </row>
    <row r="1383" spans="1:8" x14ac:dyDescent="0.3">
      <c r="A1383" s="1690">
        <v>44130</v>
      </c>
      <c r="B1383" s="1691">
        <v>8.875</v>
      </c>
      <c r="C1383" s="1691">
        <v>23</v>
      </c>
      <c r="D1383" s="1691">
        <v>0.1</v>
      </c>
      <c r="E1383" s="1691">
        <v>97</v>
      </c>
      <c r="F1383" s="1691">
        <v>16</v>
      </c>
      <c r="G1383" s="1691">
        <v>18.75</v>
      </c>
      <c r="H1383" s="1691">
        <v>23</v>
      </c>
    </row>
    <row r="1384" spans="1:8" x14ac:dyDescent="0.3">
      <c r="A1384" s="1690">
        <v>44131</v>
      </c>
      <c r="B1384" s="1691">
        <v>5.125</v>
      </c>
      <c r="C1384" s="1691">
        <v>13</v>
      </c>
      <c r="D1384" s="1691"/>
      <c r="E1384" s="1691"/>
      <c r="F1384" s="1691">
        <v>12</v>
      </c>
      <c r="G1384" s="1691">
        <v>16.875</v>
      </c>
      <c r="H1384" s="1691">
        <v>21</v>
      </c>
    </row>
    <row r="1385" spans="1:8" x14ac:dyDescent="0.3">
      <c r="A1385" s="1690">
        <v>44132</v>
      </c>
      <c r="B1385" s="1691">
        <v>6.875</v>
      </c>
      <c r="C1385" s="1691">
        <v>25</v>
      </c>
      <c r="D1385" s="1691"/>
      <c r="E1385" s="1691">
        <v>99.4</v>
      </c>
      <c r="F1385" s="1691">
        <v>13</v>
      </c>
      <c r="G1385" s="1691">
        <v>16.125</v>
      </c>
      <c r="H1385" s="1691">
        <v>21</v>
      </c>
    </row>
    <row r="1386" spans="1:8" x14ac:dyDescent="0.3">
      <c r="A1386" s="1690">
        <v>44133</v>
      </c>
      <c r="B1386" s="1691">
        <v>8.125</v>
      </c>
      <c r="C1386" s="1691">
        <v>16</v>
      </c>
      <c r="D1386" s="1691"/>
      <c r="E1386" s="1691">
        <v>8</v>
      </c>
      <c r="F1386" s="1691">
        <v>11</v>
      </c>
      <c r="G1386" s="1691">
        <v>14.625</v>
      </c>
      <c r="H1386" s="1691">
        <v>19</v>
      </c>
    </row>
    <row r="1387" spans="1:8" x14ac:dyDescent="0.3">
      <c r="A1387" s="1690">
        <v>44134</v>
      </c>
      <c r="B1387" s="1691">
        <v>6.125</v>
      </c>
      <c r="C1387" s="1691">
        <v>12</v>
      </c>
      <c r="D1387" s="1691"/>
      <c r="E1387" s="1691">
        <v>74.5</v>
      </c>
      <c r="F1387" s="1691">
        <v>11</v>
      </c>
      <c r="G1387" s="1691">
        <v>14.75</v>
      </c>
      <c r="H1387" s="1691">
        <v>18</v>
      </c>
    </row>
    <row r="1388" spans="1:8" x14ac:dyDescent="0.3">
      <c r="A1388" s="1690">
        <v>44135</v>
      </c>
      <c r="B1388" s="1691">
        <v>5.25</v>
      </c>
      <c r="C1388" s="1691">
        <v>12</v>
      </c>
      <c r="D1388" s="1691"/>
      <c r="E1388" s="1691"/>
      <c r="F1388" s="1691">
        <v>10</v>
      </c>
      <c r="G1388" s="1691">
        <v>16.125</v>
      </c>
      <c r="H1388" s="1691">
        <v>21</v>
      </c>
    </row>
    <row r="1389" spans="1:8" x14ac:dyDescent="0.3">
      <c r="A1389" s="1690">
        <v>44136</v>
      </c>
      <c r="B1389" s="1691">
        <v>5.625</v>
      </c>
      <c r="C1389" s="1691">
        <v>14</v>
      </c>
      <c r="D1389" s="1691"/>
      <c r="E1389" s="1691"/>
      <c r="F1389" s="1691">
        <v>11</v>
      </c>
      <c r="G1389" s="1691">
        <v>17.5</v>
      </c>
      <c r="H1389" s="1691">
        <v>23</v>
      </c>
    </row>
    <row r="1390" spans="1:8" x14ac:dyDescent="0.3">
      <c r="A1390" s="1690">
        <v>44137</v>
      </c>
      <c r="B1390" s="1691">
        <v>6.625</v>
      </c>
      <c r="C1390" s="1691">
        <v>16</v>
      </c>
      <c r="D1390" s="1691"/>
      <c r="E1390" s="1691">
        <v>77.333333333333329</v>
      </c>
      <c r="F1390" s="1691">
        <v>13</v>
      </c>
      <c r="G1390" s="1691">
        <v>18.125</v>
      </c>
      <c r="H1390" s="1691">
        <v>23</v>
      </c>
    </row>
    <row r="1391" spans="1:8" x14ac:dyDescent="0.3">
      <c r="A1391" s="1690">
        <v>44138</v>
      </c>
      <c r="B1391" s="1691">
        <v>8.5</v>
      </c>
      <c r="C1391" s="1691">
        <v>17</v>
      </c>
      <c r="D1391" s="1691"/>
      <c r="E1391" s="1691">
        <v>57.666666666666664</v>
      </c>
      <c r="F1391" s="1691">
        <v>15</v>
      </c>
      <c r="G1391" s="1691">
        <v>18.625</v>
      </c>
      <c r="H1391" s="1691">
        <v>22</v>
      </c>
    </row>
    <row r="1392" spans="1:8" x14ac:dyDescent="0.3">
      <c r="A1392" s="1690">
        <v>44139</v>
      </c>
      <c r="B1392" s="1691">
        <v>9.875</v>
      </c>
      <c r="C1392" s="1691">
        <v>21</v>
      </c>
      <c r="D1392" s="1691"/>
      <c r="E1392" s="1691">
        <v>65.5</v>
      </c>
      <c r="F1392" s="1691">
        <v>14</v>
      </c>
      <c r="G1392" s="1691">
        <v>18.5</v>
      </c>
      <c r="H1392" s="1691">
        <v>23</v>
      </c>
    </row>
    <row r="1393" spans="1:8" x14ac:dyDescent="0.3">
      <c r="A1393" s="1690">
        <v>44140</v>
      </c>
      <c r="B1393" s="1691">
        <v>8.75</v>
      </c>
      <c r="C1393" s="1691">
        <v>23</v>
      </c>
      <c r="D1393" s="1691"/>
      <c r="E1393" s="1691">
        <v>100</v>
      </c>
      <c r="F1393" s="1691">
        <v>13</v>
      </c>
      <c r="G1393" s="1691">
        <v>18.625</v>
      </c>
      <c r="H1393" s="1691">
        <v>24</v>
      </c>
    </row>
    <row r="1394" spans="1:8" x14ac:dyDescent="0.3">
      <c r="A1394" s="1690">
        <v>44141</v>
      </c>
      <c r="B1394" s="1691">
        <v>7.125</v>
      </c>
      <c r="C1394" s="1691">
        <v>18</v>
      </c>
      <c r="D1394" s="1691"/>
      <c r="E1394" s="1691">
        <v>69</v>
      </c>
      <c r="F1394" s="1691">
        <v>15</v>
      </c>
      <c r="G1394" s="1691">
        <v>19.75</v>
      </c>
      <c r="H1394" s="1691">
        <v>24</v>
      </c>
    </row>
    <row r="1395" spans="1:8" x14ac:dyDescent="0.3">
      <c r="A1395" s="1690">
        <v>44142</v>
      </c>
      <c r="B1395" s="1691">
        <v>7.625</v>
      </c>
      <c r="C1395" s="1691">
        <v>17</v>
      </c>
      <c r="D1395" s="1691"/>
      <c r="E1395" s="1691">
        <v>82</v>
      </c>
      <c r="F1395" s="1691">
        <v>16</v>
      </c>
      <c r="G1395" s="1691">
        <v>20.375</v>
      </c>
      <c r="H1395" s="1691">
        <v>25</v>
      </c>
    </row>
    <row r="1396" spans="1:8" x14ac:dyDescent="0.3">
      <c r="A1396" s="1690">
        <v>44143</v>
      </c>
      <c r="B1396" s="1691">
        <v>8.875</v>
      </c>
      <c r="C1396" s="1691">
        <v>19</v>
      </c>
      <c r="D1396" s="1691"/>
      <c r="E1396" s="1691">
        <v>77</v>
      </c>
      <c r="F1396" s="1691">
        <v>17</v>
      </c>
      <c r="G1396" s="1691">
        <v>20.5</v>
      </c>
      <c r="H1396" s="1691">
        <v>24</v>
      </c>
    </row>
    <row r="1397" spans="1:8" x14ac:dyDescent="0.3">
      <c r="A1397" s="1690">
        <v>44144</v>
      </c>
      <c r="B1397" s="1691">
        <v>8.625</v>
      </c>
      <c r="C1397" s="1691">
        <v>17</v>
      </c>
      <c r="D1397" s="1691"/>
      <c r="E1397" s="1691">
        <v>100</v>
      </c>
      <c r="F1397" s="1691">
        <v>18</v>
      </c>
      <c r="G1397" s="1691">
        <v>20.125</v>
      </c>
      <c r="H1397" s="1691">
        <v>23</v>
      </c>
    </row>
    <row r="1398" spans="1:8" x14ac:dyDescent="0.3">
      <c r="A1398" s="1690">
        <v>44145</v>
      </c>
      <c r="B1398" s="1691">
        <v>7.875</v>
      </c>
      <c r="C1398" s="1691">
        <v>18</v>
      </c>
      <c r="D1398" s="1691"/>
      <c r="E1398" s="1691">
        <v>70</v>
      </c>
      <c r="F1398" s="1691">
        <v>16</v>
      </c>
      <c r="G1398" s="1691">
        <v>19.75</v>
      </c>
      <c r="H1398" s="1691">
        <v>24</v>
      </c>
    </row>
    <row r="1399" spans="1:8" x14ac:dyDescent="0.3">
      <c r="A1399" s="1690">
        <v>44146</v>
      </c>
      <c r="B1399" s="1691">
        <v>7.5</v>
      </c>
      <c r="C1399" s="1691">
        <v>18</v>
      </c>
      <c r="D1399" s="1691"/>
      <c r="E1399" s="1691">
        <v>100</v>
      </c>
      <c r="F1399" s="1691">
        <v>16</v>
      </c>
      <c r="G1399" s="1691">
        <v>19.875</v>
      </c>
      <c r="H1399" s="1691">
        <v>24</v>
      </c>
    </row>
    <row r="1400" spans="1:8" x14ac:dyDescent="0.3">
      <c r="A1400" s="1690">
        <v>44147</v>
      </c>
      <c r="B1400" s="1691">
        <v>7.875</v>
      </c>
      <c r="C1400" s="1691">
        <v>17</v>
      </c>
      <c r="D1400" s="1691"/>
      <c r="E1400" s="1691">
        <v>68.5</v>
      </c>
      <c r="F1400" s="1691">
        <v>16</v>
      </c>
      <c r="G1400" s="1691">
        <v>20</v>
      </c>
      <c r="H1400" s="1691">
        <v>24</v>
      </c>
    </row>
    <row r="1401" spans="1:8" x14ac:dyDescent="0.3">
      <c r="A1401" s="1690">
        <v>44148</v>
      </c>
      <c r="B1401" s="1691">
        <v>7</v>
      </c>
      <c r="C1401" s="1691">
        <v>17</v>
      </c>
      <c r="D1401" s="1691"/>
      <c r="E1401" s="1691">
        <v>68.5</v>
      </c>
      <c r="F1401" s="1691">
        <v>17</v>
      </c>
      <c r="G1401" s="1691">
        <v>21.375</v>
      </c>
      <c r="H1401" s="1691">
        <v>27</v>
      </c>
    </row>
    <row r="1402" spans="1:8" x14ac:dyDescent="0.3">
      <c r="A1402" s="1690">
        <v>44149</v>
      </c>
      <c r="B1402" s="1691">
        <v>5.25</v>
      </c>
      <c r="C1402" s="1691">
        <v>14</v>
      </c>
      <c r="D1402" s="1691">
        <v>0.56666666666666665</v>
      </c>
      <c r="E1402" s="1691">
        <v>73.833333333333329</v>
      </c>
      <c r="F1402" s="1691">
        <v>17</v>
      </c>
      <c r="G1402" s="1691">
        <v>21.875</v>
      </c>
      <c r="H1402" s="1691">
        <v>26</v>
      </c>
    </row>
    <row r="1403" spans="1:8" x14ac:dyDescent="0.3">
      <c r="A1403" s="1690">
        <v>44150</v>
      </c>
      <c r="B1403" s="1691">
        <v>6.625</v>
      </c>
      <c r="C1403" s="1691">
        <v>15</v>
      </c>
      <c r="D1403" s="1691">
        <v>0.1</v>
      </c>
      <c r="E1403" s="1691">
        <v>69</v>
      </c>
      <c r="F1403" s="1691">
        <v>18</v>
      </c>
      <c r="G1403" s="1691">
        <v>21.625</v>
      </c>
      <c r="H1403" s="1691">
        <v>26</v>
      </c>
    </row>
    <row r="1404" spans="1:8" x14ac:dyDescent="0.3">
      <c r="A1404" s="1690">
        <v>44151</v>
      </c>
      <c r="B1404" s="1691">
        <v>5</v>
      </c>
      <c r="C1404" s="1691">
        <v>13</v>
      </c>
      <c r="D1404" s="1691"/>
      <c r="E1404" s="1691">
        <v>14</v>
      </c>
      <c r="F1404" s="1691">
        <v>15</v>
      </c>
      <c r="G1404" s="1691">
        <v>21.375</v>
      </c>
      <c r="H1404" s="1691">
        <v>27</v>
      </c>
    </row>
    <row r="1405" spans="1:8" x14ac:dyDescent="0.3">
      <c r="A1405" s="1690">
        <v>44152</v>
      </c>
      <c r="B1405" s="1691">
        <v>5.125</v>
      </c>
      <c r="C1405" s="1691">
        <v>12</v>
      </c>
      <c r="D1405" s="1691"/>
      <c r="E1405" s="1691">
        <v>62.333333333333336</v>
      </c>
      <c r="F1405" s="1691">
        <v>14</v>
      </c>
      <c r="G1405" s="1691">
        <v>21.25</v>
      </c>
      <c r="H1405" s="1691">
        <v>28</v>
      </c>
    </row>
    <row r="1406" spans="1:8" x14ac:dyDescent="0.3">
      <c r="A1406" s="1690">
        <v>44153</v>
      </c>
      <c r="B1406" s="1691">
        <v>7.375</v>
      </c>
      <c r="C1406" s="1691">
        <v>18</v>
      </c>
      <c r="D1406" s="1691"/>
      <c r="E1406" s="1691">
        <v>68.2</v>
      </c>
      <c r="F1406" s="1691">
        <v>18</v>
      </c>
      <c r="G1406" s="1691">
        <v>22</v>
      </c>
      <c r="H1406" s="1691">
        <v>27</v>
      </c>
    </row>
    <row r="1407" spans="1:8" x14ac:dyDescent="0.3">
      <c r="A1407" s="1690">
        <v>44154</v>
      </c>
      <c r="B1407" s="1691">
        <v>9.625</v>
      </c>
      <c r="C1407" s="1691">
        <v>19</v>
      </c>
      <c r="D1407" s="1691"/>
      <c r="E1407" s="1691"/>
      <c r="F1407" s="1691">
        <v>17</v>
      </c>
      <c r="G1407" s="1691">
        <v>20</v>
      </c>
      <c r="H1407" s="1691">
        <v>23</v>
      </c>
    </row>
    <row r="1408" spans="1:8" x14ac:dyDescent="0.3">
      <c r="A1408" s="1690">
        <v>44155</v>
      </c>
      <c r="B1408" s="1691">
        <v>9.125</v>
      </c>
      <c r="C1408" s="1691">
        <v>20</v>
      </c>
      <c r="D1408" s="1691"/>
      <c r="E1408" s="1691"/>
      <c r="F1408" s="1691">
        <v>15</v>
      </c>
      <c r="G1408" s="1691">
        <v>19.375</v>
      </c>
      <c r="H1408" s="1691">
        <v>24</v>
      </c>
    </row>
    <row r="1409" spans="1:8" x14ac:dyDescent="0.3">
      <c r="A1409" s="1690">
        <v>44156</v>
      </c>
      <c r="B1409" s="1691">
        <v>8.125</v>
      </c>
      <c r="C1409" s="1691">
        <v>19</v>
      </c>
      <c r="D1409" s="1691"/>
      <c r="E1409" s="1691">
        <v>97.5</v>
      </c>
      <c r="F1409" s="1691">
        <v>15</v>
      </c>
      <c r="G1409" s="1691">
        <v>21.375</v>
      </c>
      <c r="H1409" s="1691">
        <v>27</v>
      </c>
    </row>
    <row r="1410" spans="1:8" x14ac:dyDescent="0.3">
      <c r="A1410" s="1690">
        <v>44157</v>
      </c>
      <c r="B1410" s="1691">
        <v>7.75</v>
      </c>
      <c r="C1410" s="1691">
        <v>19</v>
      </c>
      <c r="D1410" s="1691"/>
      <c r="E1410" s="1691"/>
      <c r="F1410" s="1691">
        <v>17</v>
      </c>
      <c r="G1410" s="1691">
        <v>22.875</v>
      </c>
      <c r="H1410" s="1691">
        <v>29</v>
      </c>
    </row>
    <row r="1411" spans="1:8" x14ac:dyDescent="0.3">
      <c r="A1411" s="1690">
        <v>44158</v>
      </c>
      <c r="B1411" s="1691">
        <v>9.5</v>
      </c>
      <c r="C1411" s="1691">
        <v>24</v>
      </c>
      <c r="D1411" s="1691"/>
      <c r="E1411" s="1691"/>
      <c r="F1411" s="1691">
        <v>17</v>
      </c>
      <c r="G1411" s="1691">
        <v>25</v>
      </c>
      <c r="H1411" s="1691">
        <v>32</v>
      </c>
    </row>
    <row r="1412" spans="1:8" x14ac:dyDescent="0.3">
      <c r="A1412" s="1690">
        <v>44159</v>
      </c>
      <c r="B1412" s="1691">
        <v>8.375</v>
      </c>
      <c r="C1412" s="1691">
        <v>26</v>
      </c>
      <c r="D1412" s="1691">
        <v>0.26666666666666666</v>
      </c>
      <c r="E1412" s="1691">
        <v>88.5</v>
      </c>
      <c r="F1412" s="1691">
        <v>21</v>
      </c>
      <c r="G1412" s="1691">
        <v>25.625</v>
      </c>
      <c r="H1412" s="1691">
        <v>34</v>
      </c>
    </row>
    <row r="1413" spans="1:8" x14ac:dyDescent="0.3">
      <c r="A1413" s="1690">
        <v>44160</v>
      </c>
      <c r="B1413" s="1691">
        <v>5.5</v>
      </c>
      <c r="C1413" s="1691">
        <v>23</v>
      </c>
      <c r="D1413" s="1691">
        <v>0.74999999999999989</v>
      </c>
      <c r="E1413" s="1691">
        <v>86</v>
      </c>
      <c r="F1413" s="1691">
        <v>21</v>
      </c>
      <c r="G1413" s="1691">
        <v>24</v>
      </c>
      <c r="H1413" s="1691">
        <v>28</v>
      </c>
    </row>
    <row r="1414" spans="1:8" x14ac:dyDescent="0.3">
      <c r="A1414" s="1690">
        <v>44161</v>
      </c>
      <c r="B1414" s="1691">
        <v>6.875</v>
      </c>
      <c r="C1414" s="1691">
        <v>21</v>
      </c>
      <c r="D1414" s="1691"/>
      <c r="E1414" s="1691"/>
      <c r="F1414" s="1691">
        <v>20</v>
      </c>
      <c r="G1414" s="1691">
        <v>22.75</v>
      </c>
      <c r="H1414" s="1691">
        <v>27</v>
      </c>
    </row>
    <row r="1415" spans="1:8" x14ac:dyDescent="0.3">
      <c r="A1415" s="1690">
        <v>44162</v>
      </c>
      <c r="B1415" s="1691">
        <v>7</v>
      </c>
      <c r="C1415" s="1691">
        <v>16</v>
      </c>
      <c r="D1415" s="1691"/>
      <c r="E1415" s="1691"/>
      <c r="F1415" s="1691">
        <v>15</v>
      </c>
      <c r="G1415" s="1691">
        <v>22.875</v>
      </c>
      <c r="H1415" s="1691">
        <v>32</v>
      </c>
    </row>
    <row r="1416" spans="1:8" x14ac:dyDescent="0.3">
      <c r="A1416" s="1690">
        <v>44163</v>
      </c>
      <c r="B1416" s="1691">
        <v>6.625</v>
      </c>
      <c r="C1416" s="1691">
        <v>27</v>
      </c>
      <c r="D1416" s="1691">
        <v>0.1</v>
      </c>
      <c r="E1416" s="1691">
        <v>97.6</v>
      </c>
      <c r="F1416" s="1691">
        <v>20</v>
      </c>
      <c r="G1416" s="1691">
        <v>25.125</v>
      </c>
      <c r="H1416" s="1691">
        <v>30</v>
      </c>
    </row>
    <row r="1417" spans="1:8" x14ac:dyDescent="0.3">
      <c r="A1417" s="1690">
        <v>44164</v>
      </c>
      <c r="B1417" s="1691">
        <v>5.75</v>
      </c>
      <c r="C1417" s="1691">
        <v>17</v>
      </c>
      <c r="D1417" s="1691"/>
      <c r="E1417" s="1691">
        <v>99.5</v>
      </c>
      <c r="F1417" s="1691">
        <v>20</v>
      </c>
      <c r="G1417" s="1691">
        <v>26.625</v>
      </c>
      <c r="H1417" s="1691">
        <v>34</v>
      </c>
    </row>
    <row r="1418" spans="1:8" x14ac:dyDescent="0.3">
      <c r="A1418" s="1690">
        <v>44165</v>
      </c>
      <c r="B1418" s="1691">
        <v>10.875</v>
      </c>
      <c r="C1418" s="1691">
        <v>22</v>
      </c>
      <c r="D1418" s="1691"/>
      <c r="E1418" s="1691">
        <v>100</v>
      </c>
      <c r="F1418" s="1691">
        <v>15</v>
      </c>
      <c r="G1418" s="1691">
        <v>19.125</v>
      </c>
      <c r="H1418" s="1691">
        <v>23</v>
      </c>
    </row>
    <row r="1419" spans="1:8" x14ac:dyDescent="0.3">
      <c r="A1419" s="1690">
        <v>44166</v>
      </c>
      <c r="B1419" s="1691">
        <v>7.125</v>
      </c>
      <c r="C1419" s="1691">
        <v>17</v>
      </c>
      <c r="D1419" s="1691"/>
      <c r="E1419" s="1691">
        <v>9</v>
      </c>
      <c r="F1419" s="1691">
        <v>15</v>
      </c>
      <c r="G1419" s="1691">
        <v>21.625</v>
      </c>
      <c r="H1419" s="1691">
        <v>28</v>
      </c>
    </row>
    <row r="1420" spans="1:8" x14ac:dyDescent="0.3">
      <c r="A1420" s="1690">
        <v>44167</v>
      </c>
      <c r="B1420" s="1691">
        <v>4.625</v>
      </c>
      <c r="C1420" s="1691">
        <v>15</v>
      </c>
      <c r="D1420" s="1691">
        <v>0.43333333333333335</v>
      </c>
      <c r="E1420" s="1691">
        <v>96</v>
      </c>
      <c r="F1420" s="1691">
        <v>19</v>
      </c>
      <c r="G1420" s="1691">
        <v>23.125</v>
      </c>
      <c r="H1420" s="1691">
        <v>30</v>
      </c>
    </row>
    <row r="1421" spans="1:8" x14ac:dyDescent="0.3">
      <c r="A1421" s="1690">
        <v>44168</v>
      </c>
      <c r="B1421" s="1691">
        <v>5.5</v>
      </c>
      <c r="C1421" s="1691">
        <v>10</v>
      </c>
      <c r="D1421" s="1691">
        <v>0.1</v>
      </c>
      <c r="E1421" s="1691">
        <v>53.5</v>
      </c>
      <c r="F1421" s="1691">
        <v>19</v>
      </c>
      <c r="G1421" s="1691">
        <v>23.625</v>
      </c>
      <c r="H1421" s="1691">
        <v>29</v>
      </c>
    </row>
    <row r="1422" spans="1:8" x14ac:dyDescent="0.3">
      <c r="A1422" s="1690">
        <v>44169</v>
      </c>
      <c r="B1422" s="1691">
        <v>10</v>
      </c>
      <c r="C1422" s="1691">
        <v>21</v>
      </c>
      <c r="D1422" s="1691"/>
      <c r="E1422" s="1691">
        <v>98.428571428571431</v>
      </c>
      <c r="F1422" s="1691">
        <v>17</v>
      </c>
      <c r="G1422" s="1691">
        <v>20.5</v>
      </c>
      <c r="H1422" s="1691">
        <v>23</v>
      </c>
    </row>
    <row r="1423" spans="1:8" x14ac:dyDescent="0.3">
      <c r="A1423" s="1690">
        <v>44170</v>
      </c>
      <c r="B1423" s="1691">
        <v>6.5</v>
      </c>
      <c r="C1423" s="1691">
        <v>16</v>
      </c>
      <c r="D1423" s="1691">
        <v>9.9999999999999992E-2</v>
      </c>
      <c r="E1423" s="1691">
        <v>58.75</v>
      </c>
      <c r="F1423" s="1691">
        <v>15</v>
      </c>
      <c r="G1423" s="1691">
        <v>17.625</v>
      </c>
      <c r="H1423" s="1691">
        <v>22</v>
      </c>
    </row>
    <row r="1424" spans="1:8" x14ac:dyDescent="0.3">
      <c r="A1424" s="1690">
        <v>44171</v>
      </c>
      <c r="B1424" s="1691">
        <v>7.125</v>
      </c>
      <c r="C1424" s="1691">
        <v>15</v>
      </c>
      <c r="D1424" s="1691"/>
      <c r="E1424" s="1691"/>
      <c r="F1424" s="1691">
        <v>12</v>
      </c>
      <c r="G1424" s="1691">
        <v>18.125</v>
      </c>
      <c r="H1424" s="1691">
        <v>24</v>
      </c>
    </row>
    <row r="1425" spans="1:8" x14ac:dyDescent="0.3">
      <c r="A1425" s="1690">
        <v>44172</v>
      </c>
      <c r="B1425" s="1691">
        <v>8.375</v>
      </c>
      <c r="C1425" s="1691">
        <v>19</v>
      </c>
      <c r="D1425" s="1691"/>
      <c r="E1425" s="1691">
        <v>35</v>
      </c>
      <c r="F1425" s="1691">
        <v>14</v>
      </c>
      <c r="G1425" s="1691">
        <v>20.625</v>
      </c>
      <c r="H1425" s="1691">
        <v>26</v>
      </c>
    </row>
    <row r="1426" spans="1:8" x14ac:dyDescent="0.3">
      <c r="A1426" s="1690">
        <v>44173</v>
      </c>
      <c r="B1426" s="1691">
        <v>7.875</v>
      </c>
      <c r="C1426" s="1691">
        <v>19</v>
      </c>
      <c r="D1426" s="1691"/>
      <c r="E1426" s="1691">
        <v>45</v>
      </c>
      <c r="F1426" s="1691">
        <v>16</v>
      </c>
      <c r="G1426" s="1691">
        <v>22</v>
      </c>
      <c r="H1426" s="1691">
        <v>27</v>
      </c>
    </row>
    <row r="1427" spans="1:8" x14ac:dyDescent="0.3">
      <c r="A1427" s="1690">
        <v>44174</v>
      </c>
      <c r="B1427" s="1691">
        <v>6.125</v>
      </c>
      <c r="C1427" s="1691">
        <v>16</v>
      </c>
      <c r="D1427" s="1691"/>
      <c r="E1427" s="1691"/>
      <c r="F1427" s="1691">
        <v>18</v>
      </c>
      <c r="G1427" s="1691">
        <v>25.875</v>
      </c>
      <c r="H1427" s="1691">
        <v>34</v>
      </c>
    </row>
    <row r="1428" spans="1:8" x14ac:dyDescent="0.3">
      <c r="A1428" s="1690">
        <v>44175</v>
      </c>
      <c r="B1428" s="1691">
        <v>9.5</v>
      </c>
      <c r="C1428" s="1691">
        <v>29</v>
      </c>
      <c r="D1428" s="1691"/>
      <c r="E1428" s="1691">
        <v>5</v>
      </c>
      <c r="F1428" s="1691">
        <v>21</v>
      </c>
      <c r="G1428" s="1691">
        <v>28.875</v>
      </c>
      <c r="H1428" s="1691">
        <v>37</v>
      </c>
    </row>
    <row r="1429" spans="1:8" x14ac:dyDescent="0.3">
      <c r="A1429" s="1690">
        <v>44176</v>
      </c>
      <c r="B1429" s="1691">
        <v>8.25</v>
      </c>
      <c r="C1429" s="1691">
        <v>27</v>
      </c>
      <c r="D1429" s="1691">
        <v>0.1</v>
      </c>
      <c r="E1429" s="1691">
        <v>99</v>
      </c>
      <c r="F1429" s="1691">
        <v>22</v>
      </c>
      <c r="G1429" s="1691">
        <v>26.125</v>
      </c>
      <c r="H1429" s="1691">
        <v>31</v>
      </c>
    </row>
    <row r="1430" spans="1:8" x14ac:dyDescent="0.3">
      <c r="A1430" s="1690">
        <v>44177</v>
      </c>
      <c r="B1430" s="1691">
        <v>5.625</v>
      </c>
      <c r="C1430" s="1691">
        <v>13</v>
      </c>
      <c r="D1430" s="1691">
        <v>0.2</v>
      </c>
      <c r="E1430" s="1691">
        <v>100</v>
      </c>
      <c r="F1430" s="1691">
        <v>18</v>
      </c>
      <c r="G1430" s="1691">
        <v>25.625</v>
      </c>
      <c r="H1430" s="1691">
        <v>34</v>
      </c>
    </row>
    <row r="1431" spans="1:8" x14ac:dyDescent="0.3">
      <c r="A1431" s="1690">
        <v>44178</v>
      </c>
      <c r="B1431" s="1691">
        <v>7.5</v>
      </c>
      <c r="C1431" s="1691">
        <v>22</v>
      </c>
      <c r="D1431" s="1691">
        <v>0.53333333333333333</v>
      </c>
      <c r="E1431" s="1691">
        <v>88</v>
      </c>
      <c r="F1431" s="1691">
        <v>18</v>
      </c>
      <c r="G1431" s="1691">
        <v>21.25</v>
      </c>
      <c r="H1431" s="1691">
        <v>25</v>
      </c>
    </row>
    <row r="1432" spans="1:8" x14ac:dyDescent="0.3">
      <c r="A1432" s="1690">
        <v>44179</v>
      </c>
      <c r="B1432" s="1691">
        <v>8.25</v>
      </c>
      <c r="C1432" s="1691">
        <v>25</v>
      </c>
      <c r="D1432" s="1691"/>
      <c r="E1432" s="1691"/>
      <c r="F1432" s="1691">
        <v>15</v>
      </c>
      <c r="G1432" s="1691">
        <v>23.25</v>
      </c>
      <c r="H1432" s="1691">
        <v>31</v>
      </c>
    </row>
    <row r="1433" spans="1:8" x14ac:dyDescent="0.3">
      <c r="A1433" s="1690">
        <v>44180</v>
      </c>
      <c r="B1433" s="1691">
        <v>9.5</v>
      </c>
      <c r="C1433" s="1691">
        <v>24</v>
      </c>
      <c r="D1433" s="1691"/>
      <c r="E1433" s="1691">
        <v>98.666666666666671</v>
      </c>
      <c r="F1433" s="1691">
        <v>18</v>
      </c>
      <c r="G1433" s="1691">
        <v>20.75</v>
      </c>
      <c r="H1433" s="1691">
        <v>23</v>
      </c>
    </row>
    <row r="1434" spans="1:8" x14ac:dyDescent="0.3">
      <c r="A1434" s="1690">
        <v>44181</v>
      </c>
      <c r="B1434" s="1691">
        <v>8.25</v>
      </c>
      <c r="C1434" s="1691">
        <v>21</v>
      </c>
      <c r="D1434" s="1691"/>
      <c r="E1434" s="1691"/>
      <c r="F1434" s="1691">
        <v>16</v>
      </c>
      <c r="G1434" s="1691">
        <v>21.5</v>
      </c>
      <c r="H1434" s="1691">
        <v>28</v>
      </c>
    </row>
    <row r="1435" spans="1:8" x14ac:dyDescent="0.3">
      <c r="A1435" s="1690">
        <v>44182</v>
      </c>
      <c r="B1435" s="1691">
        <v>6.125</v>
      </c>
      <c r="C1435" s="1691">
        <v>18</v>
      </c>
      <c r="D1435" s="1691"/>
      <c r="E1435" s="1691">
        <v>99</v>
      </c>
      <c r="F1435" s="1691">
        <v>18</v>
      </c>
      <c r="G1435" s="1691">
        <v>25.375</v>
      </c>
      <c r="H1435" s="1691">
        <v>33</v>
      </c>
    </row>
    <row r="1436" spans="1:8" x14ac:dyDescent="0.3">
      <c r="A1436" s="1690">
        <v>44183</v>
      </c>
      <c r="B1436" s="1691">
        <v>7.125</v>
      </c>
      <c r="C1436" s="1691">
        <v>20</v>
      </c>
      <c r="D1436" s="1691"/>
      <c r="E1436" s="1691">
        <v>89.333333333333329</v>
      </c>
      <c r="F1436" s="1691">
        <v>20</v>
      </c>
      <c r="G1436" s="1691">
        <v>27.25</v>
      </c>
      <c r="H1436" s="1691">
        <v>35</v>
      </c>
    </row>
    <row r="1437" spans="1:8" x14ac:dyDescent="0.3">
      <c r="A1437" s="1690">
        <v>44184</v>
      </c>
      <c r="B1437" s="1691">
        <v>12.25</v>
      </c>
      <c r="C1437" s="1691">
        <v>32</v>
      </c>
      <c r="D1437" s="1691">
        <v>0.43333333333333335</v>
      </c>
      <c r="E1437" s="1691">
        <v>83.2</v>
      </c>
      <c r="F1437" s="1691">
        <v>19</v>
      </c>
      <c r="G1437" s="1691">
        <v>23.75</v>
      </c>
      <c r="H1437" s="1691">
        <v>31</v>
      </c>
    </row>
    <row r="1438" spans="1:8" x14ac:dyDescent="0.3">
      <c r="A1438" s="1690">
        <v>44185</v>
      </c>
      <c r="B1438" s="1691">
        <v>10.5</v>
      </c>
      <c r="C1438" s="1691">
        <v>28</v>
      </c>
      <c r="D1438" s="1691"/>
      <c r="E1438" s="1691"/>
      <c r="F1438" s="1691">
        <v>14</v>
      </c>
      <c r="G1438" s="1691">
        <v>20.375</v>
      </c>
      <c r="H1438" s="1691">
        <v>27</v>
      </c>
    </row>
    <row r="1439" spans="1:8" x14ac:dyDescent="0.3">
      <c r="A1439" s="1690">
        <v>44186</v>
      </c>
      <c r="B1439" s="1691">
        <v>6</v>
      </c>
      <c r="C1439" s="1691">
        <v>16</v>
      </c>
      <c r="D1439" s="1691"/>
      <c r="E1439" s="1691"/>
      <c r="F1439" s="1691">
        <v>15</v>
      </c>
      <c r="G1439" s="1691">
        <v>22.5</v>
      </c>
      <c r="H1439" s="1691">
        <v>30</v>
      </c>
    </row>
    <row r="1440" spans="1:8" x14ac:dyDescent="0.3">
      <c r="A1440" s="1690">
        <v>44187</v>
      </c>
      <c r="B1440" s="1691">
        <v>6.75</v>
      </c>
      <c r="C1440" s="1691">
        <v>16</v>
      </c>
      <c r="D1440" s="1691"/>
      <c r="E1440" s="1691"/>
      <c r="F1440" s="1691">
        <v>16</v>
      </c>
      <c r="G1440" s="1691">
        <v>24.375</v>
      </c>
      <c r="H1440" s="1691">
        <v>32</v>
      </c>
    </row>
    <row r="1441" spans="1:8" x14ac:dyDescent="0.3">
      <c r="A1441" s="1690">
        <v>44188</v>
      </c>
      <c r="B1441" s="1691">
        <v>8</v>
      </c>
      <c r="C1441" s="1691">
        <v>27</v>
      </c>
      <c r="D1441" s="1691"/>
      <c r="E1441" s="1691"/>
      <c r="F1441" s="1691">
        <v>19</v>
      </c>
      <c r="G1441" s="1691">
        <v>26.375</v>
      </c>
      <c r="H1441" s="1691">
        <v>34</v>
      </c>
    </row>
    <row r="1442" spans="1:8" x14ac:dyDescent="0.3">
      <c r="A1442" s="1690">
        <v>44189</v>
      </c>
      <c r="B1442" s="1691">
        <v>8</v>
      </c>
      <c r="C1442" s="1691">
        <v>22</v>
      </c>
      <c r="D1442" s="1691"/>
      <c r="E1442" s="1691">
        <v>49</v>
      </c>
      <c r="F1442" s="1691">
        <v>19</v>
      </c>
      <c r="G1442" s="1691">
        <v>25.5</v>
      </c>
      <c r="H1442" s="1691">
        <v>32</v>
      </c>
    </row>
    <row r="1443" spans="1:8" x14ac:dyDescent="0.3">
      <c r="A1443" s="1690">
        <v>44190</v>
      </c>
      <c r="B1443" s="1691">
        <v>8.25</v>
      </c>
      <c r="C1443" s="1691">
        <v>24</v>
      </c>
      <c r="D1443" s="1691"/>
      <c r="E1443" s="1691">
        <v>99.166666666666671</v>
      </c>
      <c r="F1443" s="1691">
        <v>21</v>
      </c>
      <c r="G1443" s="1691">
        <v>25.625</v>
      </c>
      <c r="H1443" s="1691">
        <v>32</v>
      </c>
    </row>
    <row r="1444" spans="1:8" x14ac:dyDescent="0.3">
      <c r="A1444" s="1690">
        <v>44191</v>
      </c>
      <c r="B1444" s="1691">
        <v>9.875</v>
      </c>
      <c r="C1444" s="1691">
        <v>27</v>
      </c>
      <c r="D1444" s="1691"/>
      <c r="E1444" s="1691">
        <v>73</v>
      </c>
      <c r="F1444" s="1691">
        <v>22</v>
      </c>
      <c r="G1444" s="1691">
        <v>25.5</v>
      </c>
      <c r="H1444" s="1691">
        <v>31</v>
      </c>
    </row>
    <row r="1445" spans="1:8" x14ac:dyDescent="0.3">
      <c r="A1445" s="1690">
        <v>44192</v>
      </c>
      <c r="B1445" s="1691">
        <v>9.75</v>
      </c>
      <c r="C1445" s="1691">
        <v>23</v>
      </c>
      <c r="D1445" s="1691"/>
      <c r="E1445" s="1691">
        <v>100</v>
      </c>
      <c r="F1445" s="1691">
        <v>21</v>
      </c>
      <c r="G1445" s="1691">
        <v>25.25</v>
      </c>
      <c r="H1445" s="1691">
        <v>30</v>
      </c>
    </row>
    <row r="1446" spans="1:8" x14ac:dyDescent="0.3">
      <c r="A1446" s="1690">
        <v>44193</v>
      </c>
      <c r="B1446" s="1691">
        <v>9.625</v>
      </c>
      <c r="C1446" s="1691">
        <v>25</v>
      </c>
      <c r="D1446" s="1691">
        <v>0.1</v>
      </c>
      <c r="E1446" s="1691">
        <v>85.5</v>
      </c>
      <c r="F1446" s="1691">
        <v>22</v>
      </c>
      <c r="G1446" s="1691">
        <v>26.125</v>
      </c>
      <c r="H1446" s="1691">
        <v>32</v>
      </c>
    </row>
    <row r="1447" spans="1:8" x14ac:dyDescent="0.3">
      <c r="A1447" s="1690">
        <v>44194</v>
      </c>
      <c r="B1447" s="1691">
        <v>5</v>
      </c>
      <c r="C1447" s="1691">
        <v>16</v>
      </c>
      <c r="D1447" s="1691">
        <v>0.3</v>
      </c>
      <c r="E1447" s="1691">
        <v>85.333333333333329</v>
      </c>
      <c r="F1447" s="1691">
        <v>23</v>
      </c>
      <c r="G1447" s="1691">
        <v>28.375</v>
      </c>
      <c r="H1447" s="1691">
        <v>36</v>
      </c>
    </row>
    <row r="1448" spans="1:8" x14ac:dyDescent="0.3">
      <c r="A1448" s="1690">
        <v>44195</v>
      </c>
      <c r="B1448" s="1691">
        <v>9</v>
      </c>
      <c r="C1448" s="1691">
        <v>30</v>
      </c>
      <c r="D1448" s="1691">
        <v>0.3</v>
      </c>
      <c r="E1448" s="1691">
        <v>100</v>
      </c>
      <c r="F1448" s="1691">
        <v>22</v>
      </c>
      <c r="G1448" s="1691">
        <v>26.125</v>
      </c>
      <c r="H1448" s="1691">
        <v>31</v>
      </c>
    </row>
    <row r="1449" spans="1:8" x14ac:dyDescent="0.3">
      <c r="A1449" s="1690">
        <v>44196</v>
      </c>
      <c r="B1449" s="1691">
        <v>6.625</v>
      </c>
      <c r="C1449" s="1691">
        <v>21</v>
      </c>
      <c r="D1449" s="1691"/>
      <c r="E1449" s="1691"/>
      <c r="F1449" s="1691">
        <v>16</v>
      </c>
      <c r="G1449" s="1691">
        <v>23.25</v>
      </c>
      <c r="H1449" s="1691">
        <v>31</v>
      </c>
    </row>
    <row r="1450" spans="1:8" x14ac:dyDescent="0.3">
      <c r="A1450" s="1690">
        <v>44197</v>
      </c>
      <c r="B1450" s="1691">
        <v>6</v>
      </c>
      <c r="C1450" s="1691">
        <v>23</v>
      </c>
      <c r="D1450" s="1691"/>
      <c r="E1450" s="1691">
        <v>60.666666666666664</v>
      </c>
      <c r="F1450" s="1691">
        <v>18</v>
      </c>
      <c r="G1450" s="1691">
        <v>26.375</v>
      </c>
      <c r="H1450" s="1691">
        <v>35</v>
      </c>
    </row>
    <row r="1451" spans="1:8" x14ac:dyDescent="0.3">
      <c r="A1451" s="1690">
        <v>44198</v>
      </c>
      <c r="B1451" s="1691">
        <v>6.875</v>
      </c>
      <c r="C1451" s="1691">
        <v>23</v>
      </c>
      <c r="D1451" s="1691"/>
      <c r="E1451" s="1691"/>
      <c r="F1451" s="1691">
        <v>18</v>
      </c>
      <c r="G1451" s="1691">
        <v>27.625</v>
      </c>
      <c r="H1451" s="1691">
        <v>35</v>
      </c>
    </row>
    <row r="1452" spans="1:8" x14ac:dyDescent="0.3">
      <c r="A1452" s="1690">
        <v>44199</v>
      </c>
      <c r="B1452" s="1691">
        <v>8.375</v>
      </c>
      <c r="C1452" s="1691">
        <v>23</v>
      </c>
      <c r="D1452" s="1691"/>
      <c r="E1452" s="1691">
        <v>87.333333333333329</v>
      </c>
      <c r="F1452" s="1691">
        <v>20</v>
      </c>
      <c r="G1452" s="1691">
        <v>26.75</v>
      </c>
      <c r="H1452" s="1691">
        <v>32</v>
      </c>
    </row>
    <row r="1453" spans="1:8" x14ac:dyDescent="0.3">
      <c r="A1453" s="1690">
        <v>44200</v>
      </c>
      <c r="B1453" s="1691">
        <v>7.875</v>
      </c>
      <c r="C1453" s="1691">
        <v>21</v>
      </c>
      <c r="D1453" s="1691"/>
      <c r="E1453" s="1691">
        <v>89.333333333333329</v>
      </c>
      <c r="F1453" s="1691">
        <v>20</v>
      </c>
      <c r="G1453" s="1691">
        <v>25.625</v>
      </c>
      <c r="H1453" s="1691">
        <v>32</v>
      </c>
    </row>
    <row r="1454" spans="1:8" x14ac:dyDescent="0.3">
      <c r="A1454" s="1690">
        <v>44201</v>
      </c>
      <c r="B1454" s="1691">
        <v>7.75</v>
      </c>
      <c r="C1454" s="1691">
        <v>16</v>
      </c>
      <c r="D1454" s="1691"/>
      <c r="E1454" s="1691">
        <v>73.25</v>
      </c>
      <c r="F1454" s="1691">
        <v>22</v>
      </c>
      <c r="G1454" s="1691">
        <v>25.625</v>
      </c>
      <c r="H1454" s="1691">
        <v>30</v>
      </c>
    </row>
    <row r="1455" spans="1:8" x14ac:dyDescent="0.3">
      <c r="A1455" s="1690">
        <v>44202</v>
      </c>
      <c r="B1455" s="1691">
        <v>8.125</v>
      </c>
      <c r="C1455" s="1691">
        <v>21</v>
      </c>
      <c r="D1455" s="1691"/>
      <c r="E1455" s="1691">
        <v>81.666666666666671</v>
      </c>
      <c r="F1455" s="1691">
        <v>20</v>
      </c>
      <c r="G1455" s="1691">
        <v>24</v>
      </c>
      <c r="H1455" s="1691">
        <v>30</v>
      </c>
    </row>
    <row r="1456" spans="1:8" x14ac:dyDescent="0.3">
      <c r="A1456" s="1690">
        <v>44203</v>
      </c>
      <c r="B1456" s="1691">
        <v>9</v>
      </c>
      <c r="C1456" s="1691">
        <v>24</v>
      </c>
      <c r="D1456" s="1691"/>
      <c r="E1456" s="1691"/>
      <c r="F1456" s="1691">
        <v>18</v>
      </c>
      <c r="G1456" s="1691">
        <v>26.125</v>
      </c>
      <c r="H1456" s="1691">
        <v>35</v>
      </c>
    </row>
    <row r="1457" spans="1:8" x14ac:dyDescent="0.3">
      <c r="A1457" s="1690">
        <v>44204</v>
      </c>
      <c r="B1457" s="1691">
        <v>7</v>
      </c>
      <c r="C1457" s="1691">
        <v>17</v>
      </c>
      <c r="D1457" s="1691"/>
      <c r="E1457" s="1691">
        <v>43.333333333333336</v>
      </c>
      <c r="F1457" s="1691">
        <v>23</v>
      </c>
      <c r="G1457" s="1691">
        <v>27</v>
      </c>
      <c r="H1457" s="1691">
        <v>33</v>
      </c>
    </row>
    <row r="1458" spans="1:8" x14ac:dyDescent="0.3">
      <c r="A1458" s="1690">
        <v>44205</v>
      </c>
      <c r="B1458" s="1691">
        <v>7.625</v>
      </c>
      <c r="C1458" s="1691">
        <v>18</v>
      </c>
      <c r="D1458" s="1691"/>
      <c r="E1458" s="1691">
        <v>96.8</v>
      </c>
      <c r="F1458" s="1691">
        <v>20</v>
      </c>
      <c r="G1458" s="1691">
        <v>24.25</v>
      </c>
      <c r="H1458" s="1691">
        <v>29</v>
      </c>
    </row>
    <row r="1459" spans="1:8" x14ac:dyDescent="0.3">
      <c r="A1459" s="1690">
        <v>44206</v>
      </c>
      <c r="B1459" s="1691">
        <v>9.75</v>
      </c>
      <c r="C1459" s="1691">
        <v>26</v>
      </c>
      <c r="D1459" s="1691"/>
      <c r="E1459" s="1691"/>
      <c r="F1459" s="1691">
        <v>20</v>
      </c>
      <c r="G1459" s="1691">
        <v>26.5</v>
      </c>
      <c r="H1459" s="1691">
        <v>33</v>
      </c>
    </row>
    <row r="1460" spans="1:8" x14ac:dyDescent="0.3">
      <c r="A1460" s="1690">
        <v>44207</v>
      </c>
      <c r="B1460" s="1691">
        <v>7.5</v>
      </c>
      <c r="C1460" s="1691">
        <v>21</v>
      </c>
      <c r="D1460" s="1691">
        <v>0.25</v>
      </c>
      <c r="E1460" s="1691">
        <v>87.5</v>
      </c>
      <c r="F1460" s="1691">
        <v>21</v>
      </c>
      <c r="G1460" s="1691">
        <v>27.375</v>
      </c>
      <c r="H1460" s="1691">
        <v>32</v>
      </c>
    </row>
    <row r="1461" spans="1:8" x14ac:dyDescent="0.3">
      <c r="A1461" s="1690">
        <v>44208</v>
      </c>
      <c r="B1461" s="1691">
        <v>10</v>
      </c>
      <c r="C1461" s="1691">
        <v>22</v>
      </c>
      <c r="D1461" s="1691"/>
      <c r="E1461" s="1691">
        <v>96.75</v>
      </c>
      <c r="F1461" s="1691">
        <v>19</v>
      </c>
      <c r="G1461" s="1691">
        <v>22.75</v>
      </c>
      <c r="H1461" s="1691">
        <v>27</v>
      </c>
    </row>
    <row r="1462" spans="1:8" x14ac:dyDescent="0.3">
      <c r="A1462" s="1690">
        <v>44209</v>
      </c>
      <c r="B1462" s="1691">
        <v>9.375</v>
      </c>
      <c r="C1462" s="1691">
        <v>25</v>
      </c>
      <c r="D1462" s="1691"/>
      <c r="E1462" s="1691">
        <v>98</v>
      </c>
      <c r="F1462" s="1691">
        <v>16</v>
      </c>
      <c r="G1462" s="1691">
        <v>22.5</v>
      </c>
      <c r="H1462" s="1691">
        <v>28</v>
      </c>
    </row>
    <row r="1463" spans="1:8" x14ac:dyDescent="0.3">
      <c r="A1463" s="1690">
        <v>44210</v>
      </c>
      <c r="B1463" s="1691">
        <v>11.25</v>
      </c>
      <c r="C1463" s="1691">
        <v>25</v>
      </c>
      <c r="D1463" s="1691"/>
      <c r="E1463" s="1691"/>
      <c r="F1463" s="1691">
        <v>18</v>
      </c>
      <c r="G1463" s="1691">
        <v>23.5</v>
      </c>
      <c r="H1463" s="1691">
        <v>30</v>
      </c>
    </row>
    <row r="1464" spans="1:8" x14ac:dyDescent="0.3">
      <c r="A1464" s="1690">
        <v>44211</v>
      </c>
      <c r="B1464" s="1691">
        <v>6.5</v>
      </c>
      <c r="C1464" s="1691">
        <v>27</v>
      </c>
      <c r="D1464" s="1691">
        <v>0.1</v>
      </c>
      <c r="E1464" s="1691">
        <v>99.571428571428569</v>
      </c>
      <c r="F1464" s="1691">
        <v>20</v>
      </c>
      <c r="G1464" s="1691">
        <v>24.25</v>
      </c>
      <c r="H1464" s="1691">
        <v>31</v>
      </c>
    </row>
    <row r="1465" spans="1:8" x14ac:dyDescent="0.3">
      <c r="A1465" s="1690">
        <v>44212</v>
      </c>
      <c r="B1465" s="1691">
        <v>6.875</v>
      </c>
      <c r="C1465" s="1691">
        <v>24</v>
      </c>
      <c r="D1465" s="1691">
        <v>0.1</v>
      </c>
      <c r="E1465" s="1691">
        <v>68.833333333333329</v>
      </c>
      <c r="F1465" s="1691">
        <v>21</v>
      </c>
      <c r="G1465" s="1691">
        <v>25.875</v>
      </c>
      <c r="H1465" s="1691">
        <v>34</v>
      </c>
    </row>
    <row r="1466" spans="1:8" x14ac:dyDescent="0.3">
      <c r="A1466" s="1690">
        <v>44213</v>
      </c>
      <c r="B1466" s="1691">
        <v>10</v>
      </c>
      <c r="C1466" s="1691">
        <v>20</v>
      </c>
      <c r="D1466" s="1691">
        <v>0.1</v>
      </c>
      <c r="E1466" s="1691">
        <v>66</v>
      </c>
      <c r="F1466" s="1691">
        <v>17</v>
      </c>
      <c r="G1466" s="1691">
        <v>22.875</v>
      </c>
      <c r="H1466" s="1691">
        <v>29</v>
      </c>
    </row>
    <row r="1467" spans="1:8" x14ac:dyDescent="0.3">
      <c r="A1467" s="1690">
        <v>44214</v>
      </c>
      <c r="B1467" s="1691">
        <v>4.5</v>
      </c>
      <c r="C1467" s="1691">
        <v>14</v>
      </c>
      <c r="D1467" s="1691"/>
      <c r="E1467" s="1691"/>
      <c r="F1467" s="1691">
        <v>17</v>
      </c>
      <c r="G1467" s="1691">
        <v>24.875</v>
      </c>
      <c r="H1467" s="1691">
        <v>34</v>
      </c>
    </row>
    <row r="1468" spans="1:8" x14ac:dyDescent="0.3">
      <c r="A1468" s="1690">
        <v>44215</v>
      </c>
      <c r="B1468" s="1691">
        <v>6.375</v>
      </c>
      <c r="C1468" s="1691">
        <v>17</v>
      </c>
      <c r="D1468" s="1691"/>
      <c r="E1468" s="1691"/>
      <c r="F1468" s="1691">
        <v>19</v>
      </c>
      <c r="G1468" s="1691">
        <v>26.5</v>
      </c>
      <c r="H1468" s="1691">
        <v>33</v>
      </c>
    </row>
    <row r="1469" spans="1:8" x14ac:dyDescent="0.3">
      <c r="A1469" s="1690">
        <v>44216</v>
      </c>
      <c r="B1469" s="1691">
        <v>8.25</v>
      </c>
      <c r="C1469" s="1691">
        <v>26</v>
      </c>
      <c r="D1469" s="1691"/>
      <c r="E1469" s="1691">
        <v>90</v>
      </c>
      <c r="F1469" s="1691">
        <v>21</v>
      </c>
      <c r="G1469" s="1691">
        <v>27.375</v>
      </c>
      <c r="H1469" s="1691">
        <v>34</v>
      </c>
    </row>
    <row r="1470" spans="1:8" x14ac:dyDescent="0.3">
      <c r="A1470" s="1690">
        <v>44217</v>
      </c>
      <c r="B1470" s="1691">
        <v>9.375</v>
      </c>
      <c r="C1470" s="1691">
        <v>26</v>
      </c>
      <c r="D1470" s="1691"/>
      <c r="E1470" s="1691"/>
      <c r="F1470" s="1691">
        <v>20</v>
      </c>
      <c r="G1470" s="1691">
        <v>26.125</v>
      </c>
      <c r="H1470" s="1691">
        <v>31</v>
      </c>
    </row>
    <row r="1471" spans="1:8" x14ac:dyDescent="0.3">
      <c r="A1471" s="1690">
        <v>44218</v>
      </c>
      <c r="B1471" s="1691">
        <v>9.25</v>
      </c>
      <c r="C1471" s="1691">
        <v>26</v>
      </c>
      <c r="D1471" s="1691"/>
      <c r="E1471" s="1691"/>
      <c r="F1471" s="1691">
        <v>20</v>
      </c>
      <c r="G1471" s="1691">
        <v>26.125</v>
      </c>
      <c r="H1471" s="1691">
        <v>32</v>
      </c>
    </row>
    <row r="1472" spans="1:8" x14ac:dyDescent="0.3">
      <c r="A1472" s="1690">
        <v>44219</v>
      </c>
      <c r="B1472" s="1691">
        <v>7.875</v>
      </c>
      <c r="C1472" s="1691">
        <v>22</v>
      </c>
      <c r="D1472" s="1691"/>
      <c r="E1472" s="1691"/>
      <c r="F1472" s="1691">
        <v>22</v>
      </c>
      <c r="G1472" s="1691">
        <v>28.25</v>
      </c>
      <c r="H1472" s="1691">
        <v>35</v>
      </c>
    </row>
    <row r="1473" spans="1:8" x14ac:dyDescent="0.3">
      <c r="A1473" s="1690">
        <v>44220</v>
      </c>
      <c r="B1473" s="1691">
        <v>8.25</v>
      </c>
      <c r="C1473" s="1691">
        <v>23</v>
      </c>
      <c r="D1473" s="1691"/>
      <c r="E1473" s="1691"/>
      <c r="F1473" s="1691">
        <v>23</v>
      </c>
      <c r="G1473" s="1691">
        <v>29.25</v>
      </c>
      <c r="H1473" s="1691">
        <v>36</v>
      </c>
    </row>
    <row r="1474" spans="1:8" x14ac:dyDescent="0.3">
      <c r="A1474" s="1690">
        <v>44221</v>
      </c>
      <c r="B1474" s="1691">
        <v>6.875</v>
      </c>
      <c r="C1474" s="1691">
        <v>23</v>
      </c>
      <c r="D1474" s="1691"/>
      <c r="E1474" s="1691"/>
      <c r="F1474" s="1691">
        <v>22</v>
      </c>
      <c r="G1474" s="1691">
        <v>30</v>
      </c>
      <c r="H1474" s="1691">
        <v>37</v>
      </c>
    </row>
    <row r="1475" spans="1:8" x14ac:dyDescent="0.3">
      <c r="A1475" s="1690">
        <v>44222</v>
      </c>
      <c r="B1475" s="1691">
        <v>6.75</v>
      </c>
      <c r="C1475" s="1691">
        <v>26</v>
      </c>
      <c r="D1475" s="1691"/>
      <c r="E1475" s="1691">
        <v>88.571428571428569</v>
      </c>
      <c r="F1475" s="1691">
        <v>25</v>
      </c>
      <c r="G1475" s="1691">
        <v>31</v>
      </c>
      <c r="H1475" s="1691">
        <v>37</v>
      </c>
    </row>
    <row r="1476" spans="1:8" x14ac:dyDescent="0.3">
      <c r="A1476" s="1690">
        <v>44223</v>
      </c>
      <c r="B1476" s="1691">
        <v>7.875</v>
      </c>
      <c r="C1476" s="1691">
        <v>22</v>
      </c>
      <c r="D1476" s="1691"/>
      <c r="E1476" s="1691">
        <v>79.25</v>
      </c>
      <c r="F1476" s="1691">
        <v>24</v>
      </c>
      <c r="G1476" s="1691">
        <v>27.25</v>
      </c>
      <c r="H1476" s="1691">
        <v>32</v>
      </c>
    </row>
    <row r="1477" spans="1:8" x14ac:dyDescent="0.3">
      <c r="A1477" s="1690">
        <v>44224</v>
      </c>
      <c r="B1477" s="1691">
        <v>6</v>
      </c>
      <c r="C1477" s="1691">
        <v>21</v>
      </c>
      <c r="D1477" s="1691">
        <v>0.1</v>
      </c>
      <c r="E1477" s="1691">
        <v>94.857142857142861</v>
      </c>
      <c r="F1477" s="1691">
        <v>22</v>
      </c>
      <c r="G1477" s="1691">
        <v>26.5</v>
      </c>
      <c r="H1477" s="1691">
        <v>32</v>
      </c>
    </row>
    <row r="1478" spans="1:8" x14ac:dyDescent="0.3">
      <c r="A1478" s="1690">
        <v>44225</v>
      </c>
      <c r="B1478" s="1691">
        <v>6.625</v>
      </c>
      <c r="C1478" s="1691">
        <v>21</v>
      </c>
      <c r="D1478" s="1691">
        <v>1.7000000000000002</v>
      </c>
      <c r="E1478" s="1691">
        <v>90.833333333333329</v>
      </c>
      <c r="F1478" s="1691">
        <v>19</v>
      </c>
      <c r="G1478" s="1691">
        <v>24.125</v>
      </c>
      <c r="H1478" s="1691">
        <v>29</v>
      </c>
    </row>
    <row r="1479" spans="1:8" x14ac:dyDescent="0.3">
      <c r="A1479" s="1690">
        <v>44226</v>
      </c>
      <c r="B1479" s="1691">
        <v>10.125</v>
      </c>
      <c r="C1479" s="1691">
        <v>31</v>
      </c>
      <c r="D1479" s="1691">
        <v>1</v>
      </c>
      <c r="E1479" s="1691">
        <v>99.666666666666671</v>
      </c>
      <c r="F1479" s="1691">
        <v>18</v>
      </c>
      <c r="G1479" s="1691">
        <v>22.625</v>
      </c>
      <c r="H1479" s="1691">
        <v>28</v>
      </c>
    </row>
    <row r="1480" spans="1:8" x14ac:dyDescent="0.3">
      <c r="A1480" s="1690">
        <v>44227</v>
      </c>
      <c r="B1480" s="1691">
        <v>12.75</v>
      </c>
      <c r="C1480" s="1691">
        <v>25</v>
      </c>
      <c r="D1480" s="1691">
        <v>9.9999999999999992E-2</v>
      </c>
      <c r="E1480" s="1691">
        <v>98.25</v>
      </c>
      <c r="F1480" s="1691">
        <v>18</v>
      </c>
      <c r="G1480" s="1691">
        <v>19.375</v>
      </c>
      <c r="H1480" s="1691">
        <v>21</v>
      </c>
    </row>
    <row r="1481" spans="1:8" x14ac:dyDescent="0.3">
      <c r="A1481" s="1690">
        <v>44228</v>
      </c>
      <c r="B1481" s="1691">
        <v>8.25</v>
      </c>
      <c r="C1481" s="1691">
        <v>24</v>
      </c>
      <c r="D1481" s="1691">
        <v>1.1666666666666667</v>
      </c>
      <c r="E1481" s="1691">
        <v>89.25</v>
      </c>
      <c r="F1481" s="1691">
        <v>20</v>
      </c>
      <c r="G1481" s="1691">
        <v>21.25</v>
      </c>
      <c r="H1481" s="1691">
        <v>23</v>
      </c>
    </row>
    <row r="1482" spans="1:8" x14ac:dyDescent="0.3">
      <c r="A1482" s="1690">
        <v>44229</v>
      </c>
      <c r="B1482" s="1691">
        <v>5.125</v>
      </c>
      <c r="C1482" s="1691">
        <v>13</v>
      </c>
      <c r="D1482" s="1691">
        <v>0.4</v>
      </c>
      <c r="E1482" s="1691">
        <v>91.666666666666671</v>
      </c>
      <c r="F1482" s="1691">
        <v>19</v>
      </c>
      <c r="G1482" s="1691">
        <v>22.625</v>
      </c>
      <c r="H1482" s="1691">
        <v>26</v>
      </c>
    </row>
    <row r="1483" spans="1:8" x14ac:dyDescent="0.3">
      <c r="A1483" s="1690">
        <v>44230</v>
      </c>
      <c r="B1483" s="1691">
        <v>7.875</v>
      </c>
      <c r="C1483" s="1691">
        <v>16</v>
      </c>
      <c r="D1483" s="1691">
        <v>0.70000000000000007</v>
      </c>
      <c r="E1483" s="1691">
        <v>87.75</v>
      </c>
      <c r="F1483" s="1691">
        <v>20</v>
      </c>
      <c r="G1483" s="1691">
        <v>23.25</v>
      </c>
      <c r="H1483" s="1691">
        <v>27</v>
      </c>
    </row>
    <row r="1484" spans="1:8" x14ac:dyDescent="0.3">
      <c r="A1484" s="1690">
        <v>44231</v>
      </c>
      <c r="B1484" s="1691">
        <v>6.625</v>
      </c>
      <c r="C1484" s="1691">
        <v>16</v>
      </c>
      <c r="D1484" s="1691"/>
      <c r="E1484" s="1691">
        <v>70.5</v>
      </c>
      <c r="F1484" s="1691">
        <v>19</v>
      </c>
      <c r="G1484" s="1691">
        <v>23.375</v>
      </c>
      <c r="H1484" s="1691">
        <v>28</v>
      </c>
    </row>
    <row r="1485" spans="1:8" x14ac:dyDescent="0.3">
      <c r="A1485" s="1690">
        <v>44232</v>
      </c>
      <c r="B1485" s="1691">
        <v>5.125</v>
      </c>
      <c r="C1485" s="1691">
        <v>9</v>
      </c>
      <c r="D1485" s="1691"/>
      <c r="E1485" s="1691"/>
      <c r="F1485" s="1691">
        <v>19</v>
      </c>
      <c r="G1485" s="1691">
        <v>23.125</v>
      </c>
      <c r="H1485" s="1691">
        <v>28</v>
      </c>
    </row>
    <row r="1486" spans="1:8" x14ac:dyDescent="0.3">
      <c r="A1486" s="1690">
        <v>44233</v>
      </c>
      <c r="B1486" s="1691">
        <v>3.875</v>
      </c>
      <c r="C1486" s="1691">
        <v>10</v>
      </c>
      <c r="D1486" s="1691"/>
      <c r="E1486" s="1691"/>
      <c r="F1486" s="1691">
        <v>17</v>
      </c>
      <c r="G1486" s="1691">
        <v>24.625</v>
      </c>
      <c r="H1486" s="1691">
        <v>33</v>
      </c>
    </row>
    <row r="1487" spans="1:8" x14ac:dyDescent="0.3">
      <c r="A1487" s="1690">
        <v>44234</v>
      </c>
      <c r="B1487" s="1691">
        <v>4.375</v>
      </c>
      <c r="C1487" s="1691">
        <v>12</v>
      </c>
      <c r="D1487" s="1691"/>
      <c r="E1487" s="1691"/>
      <c r="F1487" s="1691">
        <v>19</v>
      </c>
      <c r="G1487" s="1691">
        <v>27</v>
      </c>
      <c r="H1487" s="1691">
        <v>34</v>
      </c>
    </row>
    <row r="1488" spans="1:8" x14ac:dyDescent="0.3">
      <c r="A1488" s="1690">
        <v>44235</v>
      </c>
      <c r="B1488" s="1691">
        <v>12.625</v>
      </c>
      <c r="C1488" s="1691">
        <v>23</v>
      </c>
      <c r="D1488" s="1691">
        <v>0.1</v>
      </c>
      <c r="E1488" s="1691">
        <v>90.333333333333329</v>
      </c>
      <c r="F1488" s="1691">
        <v>21</v>
      </c>
      <c r="G1488" s="1691">
        <v>22.75</v>
      </c>
      <c r="H1488" s="1691">
        <v>24</v>
      </c>
    </row>
    <row r="1489" spans="1:8" x14ac:dyDescent="0.3">
      <c r="A1489" s="1690">
        <v>44236</v>
      </c>
      <c r="B1489" s="1691">
        <v>12</v>
      </c>
      <c r="C1489" s="1691">
        <v>23</v>
      </c>
      <c r="D1489" s="1691">
        <v>0.11666666666666668</v>
      </c>
      <c r="E1489" s="1691">
        <v>47</v>
      </c>
      <c r="F1489" s="1691">
        <v>19</v>
      </c>
      <c r="G1489" s="1691">
        <v>21.625</v>
      </c>
      <c r="H1489" s="1691">
        <v>25</v>
      </c>
    </row>
    <row r="1490" spans="1:8" x14ac:dyDescent="0.3">
      <c r="A1490" s="1690">
        <v>44237</v>
      </c>
      <c r="B1490" s="1691">
        <v>11.875</v>
      </c>
      <c r="C1490" s="1691">
        <v>21</v>
      </c>
      <c r="D1490" s="1691">
        <v>0.44000000000000006</v>
      </c>
      <c r="E1490" s="1691">
        <v>90.375</v>
      </c>
      <c r="F1490" s="1691">
        <v>21</v>
      </c>
      <c r="G1490" s="1691">
        <v>22.75</v>
      </c>
      <c r="H1490" s="1691">
        <v>26</v>
      </c>
    </row>
    <row r="1491" spans="1:8" x14ac:dyDescent="0.3">
      <c r="A1491" s="1690">
        <v>44238</v>
      </c>
      <c r="B1491" s="1691">
        <v>7.625</v>
      </c>
      <c r="C1491" s="1691">
        <v>22</v>
      </c>
      <c r="D1491" s="1691">
        <v>1.9249999999999998</v>
      </c>
      <c r="E1491" s="1691">
        <v>99.625</v>
      </c>
      <c r="F1491" s="1691">
        <v>20</v>
      </c>
      <c r="G1491" s="1691">
        <v>22.125</v>
      </c>
      <c r="H1491" s="1691">
        <v>24</v>
      </c>
    </row>
    <row r="1492" spans="1:8" x14ac:dyDescent="0.3">
      <c r="A1492" s="1690">
        <v>44239</v>
      </c>
      <c r="B1492" s="1691">
        <v>5.875</v>
      </c>
      <c r="C1492" s="1691">
        <v>20</v>
      </c>
      <c r="D1492" s="1691">
        <v>0.19999999999999998</v>
      </c>
      <c r="E1492" s="1691">
        <v>99.6</v>
      </c>
      <c r="F1492" s="1691">
        <v>19</v>
      </c>
      <c r="G1492" s="1691">
        <v>23.125</v>
      </c>
      <c r="H1492" s="1691">
        <v>27</v>
      </c>
    </row>
    <row r="1493" spans="1:8" x14ac:dyDescent="0.3">
      <c r="A1493" s="1690">
        <v>44240</v>
      </c>
      <c r="B1493" s="1691">
        <v>5.125</v>
      </c>
      <c r="C1493" s="1691">
        <v>16</v>
      </c>
      <c r="D1493" s="1691">
        <v>0.1</v>
      </c>
      <c r="E1493" s="1691">
        <v>82.428571428571431</v>
      </c>
      <c r="F1493" s="1691">
        <v>19</v>
      </c>
      <c r="G1493" s="1691">
        <v>23.5</v>
      </c>
      <c r="H1493" s="1691">
        <v>28</v>
      </c>
    </row>
    <row r="1494" spans="1:8" x14ac:dyDescent="0.3">
      <c r="A1494" s="1690">
        <v>44241</v>
      </c>
      <c r="B1494" s="1691">
        <v>3.125</v>
      </c>
      <c r="C1494" s="1691">
        <v>9</v>
      </c>
      <c r="D1494" s="1691">
        <v>0.3</v>
      </c>
      <c r="E1494" s="1691">
        <v>67</v>
      </c>
      <c r="F1494" s="1691">
        <v>20</v>
      </c>
      <c r="G1494" s="1691">
        <v>24.875</v>
      </c>
      <c r="H1494" s="1691">
        <v>30</v>
      </c>
    </row>
    <row r="1495" spans="1:8" x14ac:dyDescent="0.3">
      <c r="A1495" s="1690">
        <v>44242</v>
      </c>
      <c r="B1495" s="1691">
        <v>7.625</v>
      </c>
      <c r="C1495" s="1691">
        <v>18</v>
      </c>
      <c r="D1495" s="1691">
        <v>0.3</v>
      </c>
      <c r="E1495" s="1691">
        <v>68.666666666666671</v>
      </c>
      <c r="F1495" s="1691">
        <v>21</v>
      </c>
      <c r="G1495" s="1691">
        <v>25</v>
      </c>
      <c r="H1495" s="1691">
        <v>30</v>
      </c>
    </row>
    <row r="1496" spans="1:8" x14ac:dyDescent="0.3">
      <c r="A1496" s="1690">
        <v>44243</v>
      </c>
      <c r="B1496" s="1691">
        <v>8.125</v>
      </c>
      <c r="C1496" s="1691">
        <v>17</v>
      </c>
      <c r="D1496" s="1691">
        <v>0.1</v>
      </c>
      <c r="E1496" s="1691">
        <v>62</v>
      </c>
      <c r="F1496" s="1691">
        <v>18</v>
      </c>
      <c r="G1496" s="1691">
        <v>22.875</v>
      </c>
      <c r="H1496" s="1691">
        <v>27</v>
      </c>
    </row>
    <row r="1497" spans="1:8" x14ac:dyDescent="0.3">
      <c r="A1497" s="1690">
        <v>44244</v>
      </c>
      <c r="B1497" s="1691">
        <v>6.375</v>
      </c>
      <c r="C1497" s="1691">
        <v>17</v>
      </c>
      <c r="D1497" s="1691"/>
      <c r="E1497" s="1691">
        <v>56.5</v>
      </c>
      <c r="F1497" s="1691">
        <v>18</v>
      </c>
      <c r="G1497" s="1691">
        <v>22.875</v>
      </c>
      <c r="H1497" s="1691">
        <v>28</v>
      </c>
    </row>
    <row r="1498" spans="1:8" x14ac:dyDescent="0.3">
      <c r="A1498" s="1690">
        <v>44245</v>
      </c>
      <c r="B1498" s="1691">
        <v>4.75</v>
      </c>
      <c r="C1498" s="1691">
        <v>14</v>
      </c>
      <c r="D1498" s="1691"/>
      <c r="E1498" s="1691"/>
      <c r="F1498" s="1691">
        <v>19</v>
      </c>
      <c r="G1498" s="1691">
        <v>25.25</v>
      </c>
      <c r="H1498" s="1691">
        <v>34</v>
      </c>
    </row>
    <row r="1499" spans="1:8" x14ac:dyDescent="0.3">
      <c r="A1499" s="1690">
        <v>44246</v>
      </c>
      <c r="B1499" s="1691">
        <v>7.75</v>
      </c>
      <c r="C1499" s="1691">
        <v>22</v>
      </c>
      <c r="D1499" s="1691"/>
      <c r="E1499" s="1691">
        <v>99.666666666666671</v>
      </c>
      <c r="F1499" s="1691">
        <v>21</v>
      </c>
      <c r="G1499" s="1691">
        <v>25.75</v>
      </c>
      <c r="H1499" s="1691">
        <v>31</v>
      </c>
    </row>
    <row r="1500" spans="1:8" x14ac:dyDescent="0.3">
      <c r="A1500" s="1690">
        <v>44247</v>
      </c>
      <c r="B1500" s="1691">
        <v>4.5</v>
      </c>
      <c r="C1500" s="1691">
        <v>14</v>
      </c>
      <c r="D1500" s="1691"/>
      <c r="E1500" s="1691"/>
      <c r="F1500" s="1691">
        <v>18</v>
      </c>
      <c r="G1500" s="1691">
        <v>23.375</v>
      </c>
      <c r="H1500" s="1691">
        <v>30</v>
      </c>
    </row>
    <row r="1501" spans="1:8" x14ac:dyDescent="0.3">
      <c r="A1501" s="1690">
        <v>44248</v>
      </c>
      <c r="B1501" s="1691">
        <v>6.5</v>
      </c>
      <c r="C1501" s="1691">
        <v>17</v>
      </c>
      <c r="D1501" s="1691"/>
      <c r="E1501" s="1691"/>
      <c r="F1501" s="1691">
        <v>16</v>
      </c>
      <c r="G1501" s="1691">
        <v>24.625</v>
      </c>
      <c r="H1501" s="1691">
        <v>34</v>
      </c>
    </row>
    <row r="1502" spans="1:8" x14ac:dyDescent="0.3">
      <c r="A1502" s="1690">
        <v>44249</v>
      </c>
      <c r="B1502" s="1691">
        <v>6.375</v>
      </c>
      <c r="C1502" s="1691">
        <v>23</v>
      </c>
      <c r="D1502" s="1691">
        <v>1.1399999999999999</v>
      </c>
      <c r="E1502" s="1691">
        <v>71.666666666666671</v>
      </c>
      <c r="F1502" s="1691">
        <v>21</v>
      </c>
      <c r="G1502" s="1691">
        <v>25.375</v>
      </c>
      <c r="H1502" s="1691">
        <v>32</v>
      </c>
    </row>
    <row r="1503" spans="1:8" x14ac:dyDescent="0.3">
      <c r="A1503" s="1690">
        <v>44250</v>
      </c>
      <c r="B1503" s="1691">
        <v>5.75</v>
      </c>
      <c r="C1503" s="1691">
        <v>15</v>
      </c>
      <c r="D1503" s="1691">
        <v>0.35</v>
      </c>
      <c r="E1503" s="1691"/>
      <c r="F1503" s="1691">
        <v>20</v>
      </c>
      <c r="G1503" s="1691">
        <v>24.375</v>
      </c>
      <c r="H1503" s="1691">
        <v>29</v>
      </c>
    </row>
    <row r="1504" spans="1:8" x14ac:dyDescent="0.3">
      <c r="A1504" s="1690">
        <v>44251</v>
      </c>
      <c r="B1504" s="1691">
        <v>4.375</v>
      </c>
      <c r="C1504" s="1691">
        <v>12</v>
      </c>
      <c r="D1504" s="1691"/>
      <c r="E1504" s="1691"/>
      <c r="F1504" s="1691">
        <v>18</v>
      </c>
      <c r="G1504" s="1691">
        <v>24.625</v>
      </c>
      <c r="H1504" s="1691">
        <v>32</v>
      </c>
    </row>
    <row r="1505" spans="1:8" x14ac:dyDescent="0.3">
      <c r="A1505" s="1690">
        <v>44252</v>
      </c>
      <c r="B1505" s="1691">
        <v>5.125</v>
      </c>
      <c r="C1505" s="1691">
        <v>13</v>
      </c>
      <c r="D1505" s="1691"/>
      <c r="E1505" s="1691"/>
      <c r="F1505" s="1691">
        <v>19</v>
      </c>
      <c r="G1505" s="1691">
        <v>26</v>
      </c>
      <c r="H1505" s="1691">
        <v>34</v>
      </c>
    </row>
    <row r="1506" spans="1:8" x14ac:dyDescent="0.3">
      <c r="A1506" s="1690">
        <v>44253</v>
      </c>
      <c r="B1506" s="1691">
        <v>8.25</v>
      </c>
      <c r="C1506" s="1691">
        <v>24</v>
      </c>
      <c r="D1506" s="1691"/>
      <c r="E1506" s="1691"/>
      <c r="F1506" s="1691">
        <v>20</v>
      </c>
      <c r="G1506" s="1691">
        <v>26.125</v>
      </c>
      <c r="H1506" s="1691">
        <v>32</v>
      </c>
    </row>
    <row r="1507" spans="1:8" x14ac:dyDescent="0.3">
      <c r="A1507" s="1690">
        <v>44254</v>
      </c>
      <c r="B1507" s="1691">
        <v>9.75</v>
      </c>
      <c r="C1507" s="1691">
        <v>25</v>
      </c>
      <c r="D1507" s="1691"/>
      <c r="E1507" s="1691">
        <v>66</v>
      </c>
      <c r="F1507" s="1691">
        <v>21</v>
      </c>
      <c r="G1507" s="1691">
        <v>25.375</v>
      </c>
      <c r="H1507" s="1691">
        <v>30</v>
      </c>
    </row>
    <row r="1508" spans="1:8" x14ac:dyDescent="0.3">
      <c r="A1508" s="1690">
        <v>44255</v>
      </c>
      <c r="B1508" s="1691">
        <v>8.5</v>
      </c>
      <c r="C1508" s="1691">
        <v>26</v>
      </c>
      <c r="D1508" s="1691"/>
      <c r="E1508" s="1691">
        <v>97.142857142857139</v>
      </c>
      <c r="F1508" s="1691">
        <v>21</v>
      </c>
      <c r="G1508" s="1691">
        <v>26</v>
      </c>
      <c r="H1508" s="1691">
        <v>31</v>
      </c>
    </row>
    <row r="1509" spans="1:8" x14ac:dyDescent="0.3">
      <c r="A1509" s="1690">
        <v>44256</v>
      </c>
      <c r="B1509" s="1691">
        <v>8.375</v>
      </c>
      <c r="C1509" s="1691">
        <v>23</v>
      </c>
      <c r="D1509" s="1691"/>
      <c r="E1509" s="1691">
        <v>92.333333333333329</v>
      </c>
      <c r="F1509" s="1691">
        <v>22</v>
      </c>
      <c r="G1509" s="1691">
        <v>26</v>
      </c>
      <c r="H1509" s="1691">
        <v>30</v>
      </c>
    </row>
    <row r="1510" spans="1:8" x14ac:dyDescent="0.3">
      <c r="A1510" s="1690">
        <v>44257</v>
      </c>
      <c r="B1510" s="1691">
        <v>7.875</v>
      </c>
      <c r="C1510" s="1691">
        <v>21</v>
      </c>
      <c r="D1510" s="1691"/>
      <c r="E1510" s="1691">
        <v>99</v>
      </c>
      <c r="F1510" s="1691">
        <v>22</v>
      </c>
      <c r="G1510" s="1691">
        <v>25.25</v>
      </c>
      <c r="H1510" s="1691">
        <v>29</v>
      </c>
    </row>
    <row r="1511" spans="1:8" x14ac:dyDescent="0.3">
      <c r="A1511" s="1690">
        <v>44258</v>
      </c>
      <c r="B1511" s="1691">
        <v>9.25</v>
      </c>
      <c r="C1511" s="1691">
        <v>20</v>
      </c>
      <c r="D1511" s="1691"/>
      <c r="E1511" s="1691">
        <v>75.428571428571431</v>
      </c>
      <c r="F1511" s="1691">
        <v>23</v>
      </c>
      <c r="G1511" s="1691">
        <v>25.5</v>
      </c>
      <c r="H1511" s="1691">
        <v>29</v>
      </c>
    </row>
    <row r="1512" spans="1:8" x14ac:dyDescent="0.3">
      <c r="A1512" s="1690">
        <v>44259</v>
      </c>
      <c r="B1512" s="1691">
        <v>8.125</v>
      </c>
      <c r="C1512" s="1691">
        <v>18</v>
      </c>
      <c r="D1512" s="1691">
        <v>0.5</v>
      </c>
      <c r="E1512" s="1691">
        <v>98.714285714285708</v>
      </c>
      <c r="F1512" s="1691">
        <v>23</v>
      </c>
      <c r="G1512" s="1691">
        <v>24.875</v>
      </c>
      <c r="H1512" s="1691">
        <v>29</v>
      </c>
    </row>
    <row r="1513" spans="1:8" x14ac:dyDescent="0.3">
      <c r="A1513" s="1690">
        <v>44260</v>
      </c>
      <c r="B1513" s="1691">
        <v>6.75</v>
      </c>
      <c r="C1513" s="1691">
        <v>15</v>
      </c>
      <c r="D1513" s="1691">
        <v>0.6</v>
      </c>
      <c r="E1513" s="1691">
        <v>100</v>
      </c>
      <c r="F1513" s="1691">
        <v>21</v>
      </c>
      <c r="G1513" s="1691">
        <v>23.625</v>
      </c>
      <c r="H1513" s="1691">
        <v>28</v>
      </c>
    </row>
    <row r="1514" spans="1:8" x14ac:dyDescent="0.3">
      <c r="A1514" s="1690">
        <v>44261</v>
      </c>
      <c r="B1514" s="1691">
        <v>5</v>
      </c>
      <c r="C1514" s="1691">
        <v>12</v>
      </c>
      <c r="D1514" s="1691"/>
      <c r="E1514" s="1691"/>
      <c r="F1514" s="1691">
        <v>17</v>
      </c>
      <c r="G1514" s="1691">
        <v>21.875</v>
      </c>
      <c r="H1514" s="1691">
        <v>26</v>
      </c>
    </row>
    <row r="1515" spans="1:8" x14ac:dyDescent="0.3">
      <c r="A1515" s="1690">
        <v>44262</v>
      </c>
      <c r="B1515" s="1691">
        <v>4.375</v>
      </c>
      <c r="C1515" s="1691">
        <v>12</v>
      </c>
      <c r="D1515" s="1691"/>
      <c r="E1515" s="1691">
        <v>63.5</v>
      </c>
      <c r="F1515" s="1691">
        <v>16</v>
      </c>
      <c r="G1515" s="1691">
        <v>23.25</v>
      </c>
      <c r="H1515" s="1691">
        <v>30</v>
      </c>
    </row>
    <row r="1516" spans="1:8" x14ac:dyDescent="0.3">
      <c r="A1516" s="1690">
        <v>44263</v>
      </c>
      <c r="B1516" s="1691">
        <v>6.25</v>
      </c>
      <c r="C1516" s="1691">
        <v>22</v>
      </c>
      <c r="D1516" s="1691"/>
      <c r="E1516" s="1691">
        <v>99.833333333333329</v>
      </c>
      <c r="F1516" s="1691">
        <v>20</v>
      </c>
      <c r="G1516" s="1691">
        <v>25</v>
      </c>
      <c r="H1516" s="1691">
        <v>32</v>
      </c>
    </row>
    <row r="1517" spans="1:8" x14ac:dyDescent="0.3">
      <c r="A1517" s="1690">
        <v>44264</v>
      </c>
      <c r="B1517" s="1691">
        <v>8.625</v>
      </c>
      <c r="C1517" s="1691">
        <v>18</v>
      </c>
      <c r="D1517" s="1691"/>
      <c r="E1517" s="1691">
        <v>100</v>
      </c>
      <c r="F1517" s="1691">
        <v>18</v>
      </c>
      <c r="G1517" s="1691">
        <v>21.375</v>
      </c>
      <c r="H1517" s="1691">
        <v>25</v>
      </c>
    </row>
    <row r="1518" spans="1:8" x14ac:dyDescent="0.3">
      <c r="A1518" s="1690">
        <v>44265</v>
      </c>
      <c r="B1518" s="1691">
        <v>8.25</v>
      </c>
      <c r="C1518" s="1691">
        <v>22</v>
      </c>
      <c r="D1518" s="1691"/>
      <c r="E1518" s="1691"/>
      <c r="F1518" s="1691">
        <v>18</v>
      </c>
      <c r="G1518" s="1691">
        <v>23</v>
      </c>
      <c r="H1518" s="1691">
        <v>29</v>
      </c>
    </row>
    <row r="1519" spans="1:8" x14ac:dyDescent="0.3">
      <c r="A1519" s="1690">
        <v>44266</v>
      </c>
      <c r="B1519" s="1691">
        <v>5.375</v>
      </c>
      <c r="C1519" s="1691">
        <v>22</v>
      </c>
      <c r="D1519" s="1691"/>
      <c r="E1519" s="1691">
        <v>89.571428571428569</v>
      </c>
      <c r="F1519" s="1691">
        <v>20</v>
      </c>
      <c r="G1519" s="1691">
        <v>26.375</v>
      </c>
      <c r="H1519" s="1691">
        <v>35</v>
      </c>
    </row>
    <row r="1520" spans="1:8" x14ac:dyDescent="0.3">
      <c r="A1520" s="1690">
        <v>44267</v>
      </c>
      <c r="B1520" s="1691">
        <v>8.375</v>
      </c>
      <c r="C1520" s="1691">
        <v>20</v>
      </c>
      <c r="D1520" s="1691"/>
      <c r="E1520" s="1691">
        <v>42.75</v>
      </c>
      <c r="F1520" s="1691">
        <v>21</v>
      </c>
      <c r="G1520" s="1691">
        <v>24.625</v>
      </c>
      <c r="H1520" s="1691">
        <v>29</v>
      </c>
    </row>
    <row r="1521" spans="1:8" x14ac:dyDescent="0.3">
      <c r="A1521" s="1690">
        <v>44268</v>
      </c>
      <c r="B1521" s="1691">
        <v>6.875</v>
      </c>
      <c r="C1521" s="1691">
        <v>18</v>
      </c>
      <c r="D1521" s="1691"/>
      <c r="E1521" s="1691">
        <v>69</v>
      </c>
      <c r="F1521" s="1691">
        <v>19</v>
      </c>
      <c r="G1521" s="1691">
        <v>23.625</v>
      </c>
      <c r="H1521" s="1691">
        <v>28</v>
      </c>
    </row>
    <row r="1522" spans="1:8" x14ac:dyDescent="0.3">
      <c r="A1522" s="1690">
        <v>44269</v>
      </c>
      <c r="B1522" s="1691">
        <v>5.75</v>
      </c>
      <c r="C1522" s="1691">
        <v>17</v>
      </c>
      <c r="D1522" s="1691"/>
      <c r="E1522" s="1691">
        <v>78</v>
      </c>
      <c r="F1522" s="1691">
        <v>17</v>
      </c>
      <c r="G1522" s="1691">
        <v>24.625</v>
      </c>
      <c r="H1522" s="1691">
        <v>31</v>
      </c>
    </row>
    <row r="1523" spans="1:8" x14ac:dyDescent="0.3">
      <c r="A1523" s="1690">
        <v>44270</v>
      </c>
      <c r="B1523" s="1691">
        <v>5.5</v>
      </c>
      <c r="C1523" s="1691">
        <v>22</v>
      </c>
      <c r="D1523" s="1691"/>
      <c r="E1523" s="1691"/>
      <c r="F1523" s="1691">
        <v>19</v>
      </c>
      <c r="G1523" s="1691">
        <v>21.75</v>
      </c>
      <c r="H1523" s="1691">
        <v>24</v>
      </c>
    </row>
    <row r="1524" spans="1:8" x14ac:dyDescent="0.3">
      <c r="A1524" s="1690">
        <v>44271</v>
      </c>
      <c r="B1524" s="1691">
        <v>4.666666666666667</v>
      </c>
      <c r="C1524" s="1691">
        <v>12</v>
      </c>
      <c r="D1524" s="1691">
        <v>2.6999999999999997</v>
      </c>
      <c r="E1524" s="1691">
        <v>88.666666666666671</v>
      </c>
      <c r="F1524" s="1691">
        <v>21</v>
      </c>
      <c r="G1524" s="1691">
        <v>21.333333333333332</v>
      </c>
      <c r="H1524" s="1691">
        <v>22</v>
      </c>
    </row>
    <row r="1525" spans="1:8" x14ac:dyDescent="0.3">
      <c r="A1525" s="1690">
        <v>44272</v>
      </c>
      <c r="B1525" s="1691">
        <v>11</v>
      </c>
      <c r="C1525" s="1691">
        <v>25</v>
      </c>
      <c r="D1525" s="1691"/>
      <c r="E1525" s="1691">
        <v>92.285714285714292</v>
      </c>
      <c r="F1525" s="1691">
        <v>17</v>
      </c>
      <c r="G1525" s="1691">
        <v>18.875</v>
      </c>
      <c r="H1525" s="1691">
        <v>20</v>
      </c>
    </row>
    <row r="1526" spans="1:8" x14ac:dyDescent="0.3">
      <c r="A1526" s="1690">
        <v>44273</v>
      </c>
      <c r="B1526" s="1691">
        <v>5.5</v>
      </c>
      <c r="C1526" s="1691">
        <v>17</v>
      </c>
      <c r="D1526" s="1691"/>
      <c r="E1526" s="1691">
        <v>60</v>
      </c>
      <c r="F1526" s="1691">
        <v>13</v>
      </c>
      <c r="G1526" s="1691">
        <v>16.75</v>
      </c>
      <c r="H1526" s="1691">
        <v>22</v>
      </c>
    </row>
    <row r="1527" spans="1:8" x14ac:dyDescent="0.3">
      <c r="A1527" s="1690">
        <v>44274</v>
      </c>
      <c r="B1527" s="1691">
        <v>5.75</v>
      </c>
      <c r="C1527" s="1691">
        <v>15</v>
      </c>
      <c r="D1527" s="1691"/>
      <c r="E1527" s="1691">
        <v>79.333333333333329</v>
      </c>
      <c r="F1527" s="1691">
        <v>15</v>
      </c>
      <c r="G1527" s="1691">
        <v>19.5</v>
      </c>
      <c r="H1527" s="1691">
        <v>25</v>
      </c>
    </row>
    <row r="1528" spans="1:8" x14ac:dyDescent="0.3">
      <c r="A1528" s="1690">
        <v>44275</v>
      </c>
      <c r="B1528" s="1691">
        <v>6.625</v>
      </c>
      <c r="C1528" s="1691">
        <v>19</v>
      </c>
      <c r="D1528" s="1691">
        <v>1.5</v>
      </c>
      <c r="E1528" s="1691">
        <v>100</v>
      </c>
      <c r="F1528" s="1691">
        <v>18</v>
      </c>
      <c r="G1528" s="1691">
        <v>19.5</v>
      </c>
      <c r="H1528" s="1691">
        <v>21</v>
      </c>
    </row>
    <row r="1529" spans="1:8" x14ac:dyDescent="0.3">
      <c r="A1529" s="1690">
        <v>44276</v>
      </c>
      <c r="B1529" s="1691">
        <v>5.75</v>
      </c>
      <c r="C1529" s="1691">
        <v>14</v>
      </c>
      <c r="D1529" s="1691"/>
      <c r="E1529" s="1691">
        <v>8</v>
      </c>
      <c r="F1529" s="1691">
        <v>16</v>
      </c>
      <c r="G1529" s="1691">
        <v>19.875</v>
      </c>
      <c r="H1529" s="1691">
        <v>25</v>
      </c>
    </row>
    <row r="1530" spans="1:8" x14ac:dyDescent="0.3">
      <c r="A1530" s="1690">
        <v>44277</v>
      </c>
      <c r="B1530" s="1691">
        <v>6.375</v>
      </c>
      <c r="C1530" s="1691">
        <v>15</v>
      </c>
      <c r="D1530" s="1691">
        <v>0.1</v>
      </c>
      <c r="E1530" s="1691">
        <v>67.666666666666671</v>
      </c>
      <c r="F1530" s="1691">
        <v>18</v>
      </c>
      <c r="G1530" s="1691">
        <v>20.375</v>
      </c>
      <c r="H1530" s="1691">
        <v>24</v>
      </c>
    </row>
    <row r="1531" spans="1:8" x14ac:dyDescent="0.3">
      <c r="A1531" s="1690">
        <v>44278</v>
      </c>
      <c r="B1531" s="1691">
        <v>3.5</v>
      </c>
      <c r="C1531" s="1691">
        <v>10</v>
      </c>
      <c r="D1531" s="1691"/>
      <c r="E1531" s="1691">
        <v>5</v>
      </c>
      <c r="F1531" s="1691">
        <v>15</v>
      </c>
      <c r="G1531" s="1691">
        <v>19.875</v>
      </c>
      <c r="H1531" s="1691">
        <v>25</v>
      </c>
    </row>
    <row r="1532" spans="1:8" x14ac:dyDescent="0.3">
      <c r="A1532" s="1690">
        <v>44279</v>
      </c>
      <c r="B1532" s="1691">
        <v>5.375</v>
      </c>
      <c r="C1532" s="1691">
        <v>14</v>
      </c>
      <c r="D1532" s="1691"/>
      <c r="E1532" s="1691">
        <v>75.333333333333329</v>
      </c>
      <c r="F1532" s="1691">
        <v>17</v>
      </c>
      <c r="G1532" s="1691">
        <v>22</v>
      </c>
      <c r="H1532" s="1691">
        <v>27</v>
      </c>
    </row>
    <row r="1533" spans="1:8" x14ac:dyDescent="0.3">
      <c r="A1533" s="1690">
        <v>44280</v>
      </c>
      <c r="B1533" s="1691">
        <v>5</v>
      </c>
      <c r="C1533" s="1691">
        <v>21</v>
      </c>
      <c r="D1533" s="1691">
        <v>3.4333333333333331</v>
      </c>
      <c r="E1533" s="1691">
        <v>95.571428571428569</v>
      </c>
      <c r="F1533" s="1691">
        <v>19</v>
      </c>
      <c r="G1533" s="1691">
        <v>19.625</v>
      </c>
      <c r="H1533" s="1691">
        <v>21</v>
      </c>
    </row>
    <row r="1534" spans="1:8" x14ac:dyDescent="0.3">
      <c r="A1534" s="1690">
        <v>44281</v>
      </c>
      <c r="B1534" s="1691">
        <v>3.5</v>
      </c>
      <c r="C1534" s="1691">
        <v>10</v>
      </c>
      <c r="D1534" s="1691">
        <v>0.25</v>
      </c>
      <c r="E1534" s="1691">
        <v>97.125</v>
      </c>
      <c r="F1534" s="1691">
        <v>19</v>
      </c>
      <c r="G1534" s="1691">
        <v>20.75</v>
      </c>
      <c r="H1534" s="1691">
        <v>23</v>
      </c>
    </row>
    <row r="1535" spans="1:8" x14ac:dyDescent="0.3">
      <c r="A1535" s="1690">
        <v>44282</v>
      </c>
      <c r="B1535" s="1691">
        <v>5.5</v>
      </c>
      <c r="C1535" s="1691">
        <v>15</v>
      </c>
      <c r="D1535" s="1691">
        <v>0.23333333333333331</v>
      </c>
      <c r="E1535" s="1691">
        <v>82.125</v>
      </c>
      <c r="F1535" s="1691">
        <v>17</v>
      </c>
      <c r="G1535" s="1691">
        <v>18.75</v>
      </c>
      <c r="H1535" s="1691">
        <v>21</v>
      </c>
    </row>
    <row r="1536" spans="1:8" x14ac:dyDescent="0.3">
      <c r="A1536" s="1690">
        <v>44283</v>
      </c>
      <c r="B1536" s="1691">
        <v>3.875</v>
      </c>
      <c r="C1536" s="1691">
        <v>9</v>
      </c>
      <c r="D1536" s="1691">
        <v>0.1</v>
      </c>
      <c r="E1536" s="1691">
        <v>86.857142857142861</v>
      </c>
      <c r="F1536" s="1691">
        <v>16</v>
      </c>
      <c r="G1536" s="1691">
        <v>18.75</v>
      </c>
      <c r="H1536" s="1691">
        <v>24</v>
      </c>
    </row>
    <row r="1537" spans="1:8" x14ac:dyDescent="0.3">
      <c r="A1537" s="1690">
        <v>44284</v>
      </c>
      <c r="B1537" s="1691">
        <v>6.25</v>
      </c>
      <c r="C1537" s="1691">
        <v>16</v>
      </c>
      <c r="D1537" s="1691"/>
      <c r="E1537" s="1691">
        <v>48.833333333333336</v>
      </c>
      <c r="F1537" s="1691">
        <v>16</v>
      </c>
      <c r="G1537" s="1691">
        <v>18.5</v>
      </c>
      <c r="H1537" s="1691">
        <v>21</v>
      </c>
    </row>
    <row r="1538" spans="1:8" x14ac:dyDescent="0.3">
      <c r="A1538" s="1690">
        <v>44285</v>
      </c>
      <c r="B1538" s="1691">
        <v>4.875</v>
      </c>
      <c r="C1538" s="1691">
        <v>12</v>
      </c>
      <c r="D1538" s="1691"/>
      <c r="E1538" s="1691"/>
      <c r="F1538" s="1691">
        <v>14</v>
      </c>
      <c r="G1538" s="1691">
        <v>17.875</v>
      </c>
      <c r="H1538" s="1691">
        <v>22</v>
      </c>
    </row>
    <row r="1539" spans="1:8" x14ac:dyDescent="0.3">
      <c r="A1539" s="1690">
        <v>44286</v>
      </c>
      <c r="B1539" s="1691">
        <v>5.25</v>
      </c>
      <c r="C1539" s="1691">
        <v>12</v>
      </c>
      <c r="D1539" s="1691"/>
      <c r="E1539" s="1691">
        <v>5</v>
      </c>
      <c r="F1539" s="1691">
        <v>15</v>
      </c>
      <c r="G1539" s="1691">
        <v>18.25</v>
      </c>
      <c r="H1539" s="1691">
        <v>22</v>
      </c>
    </row>
    <row r="1540" spans="1:8" x14ac:dyDescent="0.3">
      <c r="A1540" s="1690">
        <v>44287</v>
      </c>
      <c r="B1540" s="1691">
        <v>6.625</v>
      </c>
      <c r="C1540" s="1691">
        <v>14</v>
      </c>
      <c r="D1540" s="1691"/>
      <c r="E1540" s="1691">
        <v>91</v>
      </c>
      <c r="F1540" s="1691">
        <v>16</v>
      </c>
      <c r="G1540" s="1691">
        <v>18.625</v>
      </c>
      <c r="H1540" s="1691">
        <v>22</v>
      </c>
    </row>
    <row r="1541" spans="1:8" x14ac:dyDescent="0.3">
      <c r="A1541" s="1690">
        <v>44288</v>
      </c>
      <c r="B1541" s="1691">
        <v>5.75</v>
      </c>
      <c r="C1541" s="1691">
        <v>15</v>
      </c>
      <c r="D1541" s="1691">
        <v>0.1</v>
      </c>
      <c r="E1541" s="1691">
        <v>100</v>
      </c>
      <c r="F1541" s="1691">
        <v>17</v>
      </c>
      <c r="G1541" s="1691">
        <v>19.5</v>
      </c>
      <c r="H1541" s="1691">
        <v>23</v>
      </c>
    </row>
    <row r="1542" spans="1:8" x14ac:dyDescent="0.3">
      <c r="A1542" s="1690">
        <v>44289</v>
      </c>
      <c r="B1542" s="1691">
        <v>6</v>
      </c>
      <c r="C1542" s="1691">
        <v>15</v>
      </c>
      <c r="D1542" s="1691"/>
      <c r="E1542" s="1691">
        <v>56</v>
      </c>
      <c r="F1542" s="1691">
        <v>15</v>
      </c>
      <c r="G1542" s="1691">
        <v>19.75</v>
      </c>
      <c r="H1542" s="1691">
        <v>24</v>
      </c>
    </row>
    <row r="1543" spans="1:8" x14ac:dyDescent="0.3">
      <c r="A1543" s="1690">
        <v>44290</v>
      </c>
      <c r="B1543" s="1691">
        <v>5.875</v>
      </c>
      <c r="C1543" s="1691">
        <v>13</v>
      </c>
      <c r="D1543" s="1691"/>
      <c r="E1543" s="1691">
        <v>53</v>
      </c>
      <c r="F1543" s="1691">
        <v>17</v>
      </c>
      <c r="G1543" s="1691">
        <v>20.75</v>
      </c>
      <c r="H1543" s="1691">
        <v>25</v>
      </c>
    </row>
    <row r="1544" spans="1:8" x14ac:dyDescent="0.3">
      <c r="A1544" s="1690">
        <v>44291</v>
      </c>
      <c r="B1544" s="1691">
        <v>5.25</v>
      </c>
      <c r="C1544" s="1691">
        <v>14</v>
      </c>
      <c r="D1544" s="1691"/>
      <c r="E1544" s="1691">
        <v>63.25</v>
      </c>
      <c r="F1544" s="1691">
        <v>18</v>
      </c>
      <c r="G1544" s="1691">
        <v>22</v>
      </c>
      <c r="H1544" s="1691">
        <v>27</v>
      </c>
    </row>
    <row r="1545" spans="1:8" x14ac:dyDescent="0.3">
      <c r="A1545" s="1690">
        <v>44292</v>
      </c>
      <c r="B1545" s="1691">
        <v>6.5</v>
      </c>
      <c r="C1545" s="1691">
        <v>20</v>
      </c>
      <c r="D1545" s="1691"/>
      <c r="E1545" s="1691">
        <v>5.8</v>
      </c>
      <c r="F1545" s="1691">
        <v>19</v>
      </c>
      <c r="G1545" s="1691">
        <v>22.5</v>
      </c>
      <c r="H1545" s="1691">
        <v>27</v>
      </c>
    </row>
    <row r="1546" spans="1:8" x14ac:dyDescent="0.3">
      <c r="A1546" s="1690">
        <v>44293</v>
      </c>
      <c r="B1546" s="1691">
        <v>5.625</v>
      </c>
      <c r="C1546" s="1691">
        <v>19</v>
      </c>
      <c r="D1546" s="1691"/>
      <c r="E1546" s="1691">
        <v>38.6</v>
      </c>
      <c r="F1546" s="1691">
        <v>19</v>
      </c>
      <c r="G1546" s="1691">
        <v>23.875</v>
      </c>
      <c r="H1546" s="1691">
        <v>30</v>
      </c>
    </row>
    <row r="1547" spans="1:8" x14ac:dyDescent="0.3">
      <c r="A1547" s="1690">
        <v>44294</v>
      </c>
      <c r="B1547" s="1691">
        <v>6.625</v>
      </c>
      <c r="C1547" s="1691">
        <v>25</v>
      </c>
      <c r="D1547" s="1691">
        <v>0.6</v>
      </c>
      <c r="E1547" s="1691">
        <v>64</v>
      </c>
      <c r="F1547" s="1691">
        <v>20</v>
      </c>
      <c r="G1547" s="1691">
        <v>24.25</v>
      </c>
      <c r="H1547" s="1691">
        <v>31</v>
      </c>
    </row>
    <row r="1548" spans="1:8" x14ac:dyDescent="0.3">
      <c r="A1548" s="1690">
        <v>44295</v>
      </c>
      <c r="B1548" s="1691">
        <v>4</v>
      </c>
      <c r="C1548" s="1691">
        <v>21</v>
      </c>
      <c r="D1548" s="1691">
        <v>1.2285714285714289</v>
      </c>
      <c r="E1548" s="1691">
        <v>100</v>
      </c>
      <c r="F1548" s="1691">
        <v>20</v>
      </c>
      <c r="G1548" s="1691">
        <v>21.125</v>
      </c>
      <c r="H1548" s="1691">
        <v>22</v>
      </c>
    </row>
    <row r="1549" spans="1:8" x14ac:dyDescent="0.3">
      <c r="A1549" s="1690">
        <v>44296</v>
      </c>
      <c r="B1549" s="1691">
        <v>7.5</v>
      </c>
      <c r="C1549" s="1691">
        <v>26</v>
      </c>
      <c r="D1549" s="1691">
        <v>1.375</v>
      </c>
      <c r="E1549" s="1691">
        <v>100</v>
      </c>
      <c r="F1549" s="1691">
        <v>19</v>
      </c>
      <c r="G1549" s="1691">
        <v>19.625</v>
      </c>
      <c r="H1549" s="1691">
        <v>20</v>
      </c>
    </row>
    <row r="1550" spans="1:8" x14ac:dyDescent="0.3">
      <c r="A1550" s="1690">
        <v>44297</v>
      </c>
      <c r="B1550" s="1691">
        <v>8.5</v>
      </c>
      <c r="C1550" s="1691">
        <v>33</v>
      </c>
      <c r="D1550" s="1691">
        <v>0.66666666666666663</v>
      </c>
      <c r="E1550" s="1691">
        <v>89.375</v>
      </c>
      <c r="F1550" s="1691">
        <v>14</v>
      </c>
      <c r="G1550" s="1691">
        <v>17.375</v>
      </c>
      <c r="H1550" s="1691">
        <v>20</v>
      </c>
    </row>
    <row r="1551" spans="1:8" x14ac:dyDescent="0.3">
      <c r="A1551" s="1690">
        <v>44298</v>
      </c>
      <c r="B1551" s="1691">
        <v>3.625</v>
      </c>
      <c r="C1551" s="1691">
        <v>10</v>
      </c>
      <c r="D1551" s="1691"/>
      <c r="E1551" s="1691"/>
      <c r="F1551" s="1691">
        <v>12</v>
      </c>
      <c r="G1551" s="1691">
        <v>16.375</v>
      </c>
      <c r="H1551" s="1691">
        <v>22</v>
      </c>
    </row>
    <row r="1552" spans="1:8" x14ac:dyDescent="0.3">
      <c r="A1552" s="1690">
        <v>44299</v>
      </c>
      <c r="B1552" s="1691">
        <v>3.625</v>
      </c>
      <c r="C1552" s="1691">
        <v>8</v>
      </c>
      <c r="D1552" s="1691"/>
      <c r="E1552" s="1691"/>
      <c r="F1552" s="1691">
        <v>12</v>
      </c>
      <c r="G1552" s="1691">
        <v>17</v>
      </c>
      <c r="H1552" s="1691">
        <v>23</v>
      </c>
    </row>
    <row r="1553" spans="1:8" x14ac:dyDescent="0.3">
      <c r="A1553" s="1690">
        <v>44300</v>
      </c>
      <c r="B1553" s="1691">
        <v>4.75</v>
      </c>
      <c r="C1553" s="1691">
        <v>14</v>
      </c>
      <c r="D1553" s="1691"/>
      <c r="E1553" s="1691"/>
      <c r="F1553" s="1691">
        <v>13</v>
      </c>
      <c r="G1553" s="1691">
        <v>17.625</v>
      </c>
      <c r="H1553" s="1691">
        <v>23</v>
      </c>
    </row>
    <row r="1554" spans="1:8" x14ac:dyDescent="0.3">
      <c r="A1554" s="1690">
        <v>44301</v>
      </c>
      <c r="B1554" s="1691">
        <v>2.5</v>
      </c>
      <c r="C1554" s="1691">
        <v>11</v>
      </c>
      <c r="D1554" s="1691"/>
      <c r="E1554" s="1691"/>
      <c r="F1554" s="1691">
        <v>15</v>
      </c>
      <c r="G1554" s="1691">
        <v>19.5</v>
      </c>
      <c r="H1554" s="1691">
        <v>25</v>
      </c>
    </row>
    <row r="1555" spans="1:8" x14ac:dyDescent="0.3">
      <c r="A1555" s="1690">
        <v>44302</v>
      </c>
      <c r="B1555" s="1691">
        <v>2.875</v>
      </c>
      <c r="C1555" s="1691">
        <v>5</v>
      </c>
      <c r="D1555" s="1691"/>
      <c r="E1555" s="1691"/>
      <c r="F1555" s="1691">
        <v>16</v>
      </c>
      <c r="G1555" s="1691">
        <v>19.75</v>
      </c>
      <c r="H1555" s="1691">
        <v>24</v>
      </c>
    </row>
    <row r="1556" spans="1:8" x14ac:dyDescent="0.3">
      <c r="A1556" s="1690">
        <v>44303</v>
      </c>
      <c r="B1556" s="1691">
        <v>4.125</v>
      </c>
      <c r="C1556" s="1691">
        <v>14</v>
      </c>
      <c r="D1556" s="1691"/>
      <c r="E1556" s="1691">
        <v>57.5</v>
      </c>
      <c r="F1556" s="1691">
        <v>16</v>
      </c>
      <c r="G1556" s="1691">
        <v>20</v>
      </c>
      <c r="H1556" s="1691">
        <v>24</v>
      </c>
    </row>
    <row r="1557" spans="1:8" x14ac:dyDescent="0.3">
      <c r="A1557" s="1690">
        <v>44304</v>
      </c>
      <c r="B1557" s="1691">
        <v>5.25</v>
      </c>
      <c r="C1557" s="1691">
        <v>16</v>
      </c>
      <c r="D1557" s="1691"/>
      <c r="E1557" s="1691">
        <v>48.75</v>
      </c>
      <c r="F1557" s="1691">
        <v>17</v>
      </c>
      <c r="G1557" s="1691">
        <v>20.375</v>
      </c>
      <c r="H1557" s="1691">
        <v>25</v>
      </c>
    </row>
    <row r="1558" spans="1:8" x14ac:dyDescent="0.3">
      <c r="A1558" s="1690">
        <v>44305</v>
      </c>
      <c r="B1558" s="1691">
        <v>7</v>
      </c>
      <c r="C1558" s="1691">
        <v>20</v>
      </c>
      <c r="D1558" s="1691"/>
      <c r="E1558" s="1691">
        <v>10</v>
      </c>
      <c r="F1558" s="1691">
        <v>16</v>
      </c>
      <c r="G1558" s="1691">
        <v>19.5</v>
      </c>
      <c r="H1558" s="1691">
        <v>24</v>
      </c>
    </row>
    <row r="1559" spans="1:8" x14ac:dyDescent="0.3">
      <c r="A1559" s="1690">
        <v>44306</v>
      </c>
      <c r="B1559" s="1691">
        <v>8.75</v>
      </c>
      <c r="C1559" s="1691">
        <v>23</v>
      </c>
      <c r="D1559" s="1691"/>
      <c r="E1559" s="1691"/>
      <c r="F1559" s="1691">
        <v>16</v>
      </c>
      <c r="G1559" s="1691">
        <v>19.5</v>
      </c>
      <c r="H1559" s="1691">
        <v>24</v>
      </c>
    </row>
    <row r="1560" spans="1:8" x14ac:dyDescent="0.3">
      <c r="A1560" s="1690">
        <v>44307</v>
      </c>
      <c r="B1560" s="1691">
        <v>10.375</v>
      </c>
      <c r="C1560" s="1691">
        <v>28</v>
      </c>
      <c r="D1560" s="1691"/>
      <c r="E1560" s="1691">
        <v>64</v>
      </c>
      <c r="F1560" s="1691">
        <v>17</v>
      </c>
      <c r="G1560" s="1691">
        <v>20.5</v>
      </c>
      <c r="H1560" s="1691">
        <v>25</v>
      </c>
    </row>
    <row r="1561" spans="1:8" x14ac:dyDescent="0.3">
      <c r="A1561" s="1690">
        <v>44308</v>
      </c>
      <c r="B1561" s="1691">
        <v>7</v>
      </c>
      <c r="C1561" s="1691">
        <v>26</v>
      </c>
      <c r="D1561" s="1691"/>
      <c r="E1561" s="1691">
        <v>99.125</v>
      </c>
      <c r="F1561" s="1691">
        <v>18</v>
      </c>
      <c r="G1561" s="1691">
        <v>20.5</v>
      </c>
      <c r="H1561" s="1691">
        <v>25</v>
      </c>
    </row>
    <row r="1562" spans="1:8" x14ac:dyDescent="0.3">
      <c r="A1562" s="1690">
        <v>44309</v>
      </c>
      <c r="B1562" s="1691">
        <v>5.625</v>
      </c>
      <c r="C1562" s="1691">
        <v>21</v>
      </c>
      <c r="D1562" s="1691">
        <v>1.6</v>
      </c>
      <c r="E1562" s="1691">
        <v>73.571428571428569</v>
      </c>
      <c r="F1562" s="1691">
        <v>17</v>
      </c>
      <c r="G1562" s="1691">
        <v>20.75</v>
      </c>
      <c r="H1562" s="1691">
        <v>26</v>
      </c>
    </row>
    <row r="1563" spans="1:8" x14ac:dyDescent="0.3">
      <c r="A1563" s="1690">
        <v>44310</v>
      </c>
      <c r="B1563" s="1691">
        <v>6.25</v>
      </c>
      <c r="C1563" s="1691">
        <v>17</v>
      </c>
      <c r="D1563" s="1691">
        <v>0.1</v>
      </c>
      <c r="E1563" s="1691">
        <v>73.833333333333329</v>
      </c>
      <c r="F1563" s="1691">
        <v>17</v>
      </c>
      <c r="G1563" s="1691">
        <v>19.25</v>
      </c>
      <c r="H1563" s="1691">
        <v>23</v>
      </c>
    </row>
    <row r="1564" spans="1:8" x14ac:dyDescent="0.3">
      <c r="A1564" s="1690">
        <v>44311</v>
      </c>
      <c r="B1564" s="1691">
        <v>6</v>
      </c>
      <c r="C1564" s="1691">
        <v>19</v>
      </c>
      <c r="D1564" s="1691"/>
      <c r="E1564" s="1691">
        <v>58.666666666666664</v>
      </c>
      <c r="F1564" s="1691">
        <v>12</v>
      </c>
      <c r="G1564" s="1691">
        <v>15.375</v>
      </c>
      <c r="H1564" s="1691">
        <v>20</v>
      </c>
    </row>
    <row r="1565" spans="1:8" x14ac:dyDescent="0.3">
      <c r="A1565" s="1690">
        <v>44312</v>
      </c>
      <c r="B1565" s="1691">
        <v>3</v>
      </c>
      <c r="C1565" s="1691">
        <v>12</v>
      </c>
      <c r="D1565" s="1691"/>
      <c r="E1565" s="1691">
        <v>47</v>
      </c>
      <c r="F1565" s="1691">
        <v>13</v>
      </c>
      <c r="G1565" s="1691">
        <v>15.625</v>
      </c>
      <c r="H1565" s="1691">
        <v>20</v>
      </c>
    </row>
    <row r="1566" spans="1:8" x14ac:dyDescent="0.3">
      <c r="A1566" s="1690">
        <v>44313</v>
      </c>
      <c r="B1566" s="1691">
        <v>2.125</v>
      </c>
      <c r="C1566" s="1691">
        <v>8</v>
      </c>
      <c r="D1566" s="1691"/>
      <c r="E1566" s="1691"/>
      <c r="F1566" s="1691">
        <v>12</v>
      </c>
      <c r="G1566" s="1691">
        <v>15.625</v>
      </c>
      <c r="H1566" s="1691">
        <v>21</v>
      </c>
    </row>
    <row r="1567" spans="1:8" x14ac:dyDescent="0.3">
      <c r="A1567" s="1690">
        <v>44314</v>
      </c>
      <c r="B1567" s="1691">
        <v>4</v>
      </c>
      <c r="C1567" s="1691">
        <v>8</v>
      </c>
      <c r="D1567" s="1691"/>
      <c r="E1567" s="1691">
        <v>29</v>
      </c>
      <c r="F1567" s="1691">
        <v>12</v>
      </c>
      <c r="G1567" s="1691">
        <v>16.25</v>
      </c>
      <c r="H1567" s="1691">
        <v>22</v>
      </c>
    </row>
    <row r="1568" spans="1:8" x14ac:dyDescent="0.3">
      <c r="A1568" s="1690">
        <v>44315</v>
      </c>
      <c r="B1568" s="1691">
        <v>4.125</v>
      </c>
      <c r="C1568" s="1691">
        <v>11</v>
      </c>
      <c r="D1568" s="1691"/>
      <c r="E1568" s="1691">
        <v>18</v>
      </c>
      <c r="F1568" s="1691">
        <v>12</v>
      </c>
      <c r="G1568" s="1691">
        <v>16.5</v>
      </c>
      <c r="H1568" s="1691">
        <v>23</v>
      </c>
    </row>
    <row r="1569" spans="1:8" x14ac:dyDescent="0.3">
      <c r="A1569" s="1690">
        <v>44316</v>
      </c>
      <c r="B1569" s="1691">
        <v>4.75</v>
      </c>
      <c r="C1569" s="1691">
        <v>13</v>
      </c>
      <c r="D1569" s="1691"/>
      <c r="E1569" s="1691"/>
      <c r="F1569" s="1691">
        <v>12</v>
      </c>
      <c r="G1569" s="1691">
        <v>16.25</v>
      </c>
      <c r="H1569" s="1691">
        <v>22</v>
      </c>
    </row>
    <row r="1570" spans="1:8" x14ac:dyDescent="0.3">
      <c r="A1570" s="1690">
        <v>44317</v>
      </c>
      <c r="B1570" s="1691">
        <v>4.875</v>
      </c>
      <c r="C1570" s="1691">
        <v>14</v>
      </c>
      <c r="D1570" s="1691"/>
      <c r="E1570" s="1691">
        <v>6</v>
      </c>
      <c r="F1570" s="1691">
        <v>13</v>
      </c>
      <c r="G1570" s="1691">
        <v>17.375</v>
      </c>
      <c r="H1570" s="1691">
        <v>24</v>
      </c>
    </row>
    <row r="1571" spans="1:8" x14ac:dyDescent="0.3">
      <c r="A1571" s="1690">
        <v>44318</v>
      </c>
      <c r="B1571" s="1691">
        <v>5.125</v>
      </c>
      <c r="C1571" s="1691">
        <v>17</v>
      </c>
      <c r="D1571" s="1691"/>
      <c r="E1571" s="1691">
        <v>61.285714285714285</v>
      </c>
      <c r="F1571" s="1691">
        <v>15</v>
      </c>
      <c r="G1571" s="1691">
        <v>19.375</v>
      </c>
      <c r="H1571" s="1691">
        <v>26</v>
      </c>
    </row>
    <row r="1572" spans="1:8" x14ac:dyDescent="0.3">
      <c r="A1572" s="1690">
        <v>44319</v>
      </c>
      <c r="B1572" s="1691">
        <v>4.75</v>
      </c>
      <c r="C1572" s="1691">
        <v>26</v>
      </c>
      <c r="D1572" s="1691">
        <v>0.8666666666666667</v>
      </c>
      <c r="E1572" s="1691">
        <v>100</v>
      </c>
      <c r="F1572" s="1691">
        <v>18</v>
      </c>
      <c r="G1572" s="1691">
        <v>20.375</v>
      </c>
      <c r="H1572" s="1691">
        <v>24</v>
      </c>
    </row>
    <row r="1573" spans="1:8" x14ac:dyDescent="0.3">
      <c r="A1573" s="1690">
        <v>44320</v>
      </c>
      <c r="B1573" s="1691">
        <v>9.125</v>
      </c>
      <c r="C1573" s="1691">
        <v>25</v>
      </c>
      <c r="D1573" s="1691">
        <v>0.5</v>
      </c>
      <c r="E1573" s="1691">
        <v>68</v>
      </c>
      <c r="F1573" s="1691">
        <v>12</v>
      </c>
      <c r="G1573" s="1691">
        <v>14.5</v>
      </c>
      <c r="H1573" s="1691">
        <v>16</v>
      </c>
    </row>
    <row r="1574" spans="1:8" x14ac:dyDescent="0.3">
      <c r="A1574" s="1690">
        <v>44321</v>
      </c>
      <c r="B1574" s="1691">
        <v>5.625</v>
      </c>
      <c r="C1574" s="1691">
        <v>16</v>
      </c>
      <c r="D1574" s="1691"/>
      <c r="E1574" s="1691">
        <v>99.166666666666671</v>
      </c>
      <c r="F1574" s="1691">
        <v>10</v>
      </c>
      <c r="G1574" s="1691">
        <v>11.75</v>
      </c>
      <c r="H1574" s="1691">
        <v>15</v>
      </c>
    </row>
    <row r="1575" spans="1:8" x14ac:dyDescent="0.3">
      <c r="A1575" s="1690">
        <v>44322</v>
      </c>
      <c r="B1575" s="1691">
        <v>4.75</v>
      </c>
      <c r="C1575" s="1691">
        <v>14</v>
      </c>
      <c r="D1575" s="1691"/>
      <c r="E1575" s="1691">
        <v>73</v>
      </c>
      <c r="F1575" s="1691">
        <v>8</v>
      </c>
      <c r="G1575" s="1691">
        <v>11.25</v>
      </c>
      <c r="H1575" s="1691">
        <v>16</v>
      </c>
    </row>
    <row r="1576" spans="1:8" x14ac:dyDescent="0.3">
      <c r="A1576" s="1690">
        <v>44323</v>
      </c>
      <c r="B1576" s="1691">
        <v>3.25</v>
      </c>
      <c r="C1576" s="1691">
        <v>9</v>
      </c>
      <c r="D1576" s="1691"/>
      <c r="E1576" s="1691">
        <v>46.5</v>
      </c>
      <c r="F1576" s="1691">
        <v>8</v>
      </c>
      <c r="G1576" s="1691">
        <v>11.75</v>
      </c>
      <c r="H1576" s="1691">
        <v>16</v>
      </c>
    </row>
    <row r="1577" spans="1:8" x14ac:dyDescent="0.3">
      <c r="A1577" s="1690">
        <v>44324</v>
      </c>
      <c r="B1577" s="1691">
        <v>5.625</v>
      </c>
      <c r="C1577" s="1691">
        <v>17</v>
      </c>
      <c r="D1577" s="1691"/>
      <c r="E1577" s="1691">
        <v>55.666666666666664</v>
      </c>
      <c r="F1577" s="1691">
        <v>10</v>
      </c>
      <c r="G1577" s="1691">
        <v>13.625</v>
      </c>
      <c r="H1577" s="1691">
        <v>19</v>
      </c>
    </row>
    <row r="1578" spans="1:8" x14ac:dyDescent="0.3">
      <c r="A1578" s="1690">
        <v>44325</v>
      </c>
      <c r="B1578" s="1691">
        <v>3.75</v>
      </c>
      <c r="C1578" s="1691">
        <v>18</v>
      </c>
      <c r="D1578" s="1691"/>
      <c r="E1578" s="1691">
        <v>100</v>
      </c>
      <c r="F1578" s="1691">
        <v>10</v>
      </c>
      <c r="G1578" s="1691">
        <v>13.625</v>
      </c>
      <c r="H1578" s="1691">
        <v>18</v>
      </c>
    </row>
    <row r="1579" spans="1:8" x14ac:dyDescent="0.3">
      <c r="A1579" s="1690">
        <v>44326</v>
      </c>
      <c r="B1579" s="1691">
        <v>5.625</v>
      </c>
      <c r="C1579" s="1691">
        <v>17</v>
      </c>
      <c r="D1579" s="1691"/>
      <c r="E1579" s="1691">
        <v>98.375</v>
      </c>
      <c r="F1579" s="1691">
        <v>11</v>
      </c>
      <c r="G1579" s="1691">
        <v>13.5</v>
      </c>
      <c r="H1579" s="1691">
        <v>18</v>
      </c>
    </row>
    <row r="1580" spans="1:8" x14ac:dyDescent="0.3">
      <c r="A1580" s="1690">
        <v>44327</v>
      </c>
      <c r="B1580" s="1691">
        <v>4.375</v>
      </c>
      <c r="C1580" s="1691">
        <v>18</v>
      </c>
      <c r="D1580" s="1691"/>
      <c r="E1580" s="1691">
        <v>49</v>
      </c>
      <c r="F1580" s="1691">
        <v>8</v>
      </c>
      <c r="G1580" s="1691">
        <v>11.25</v>
      </c>
      <c r="H1580" s="1691">
        <v>16</v>
      </c>
    </row>
    <row r="1581" spans="1:8" x14ac:dyDescent="0.3">
      <c r="A1581" s="1690">
        <v>44328</v>
      </c>
      <c r="B1581" s="1691">
        <v>4.625</v>
      </c>
      <c r="C1581" s="1691">
        <v>12</v>
      </c>
      <c r="D1581" s="1691"/>
      <c r="E1581" s="1691">
        <v>5</v>
      </c>
      <c r="F1581" s="1691">
        <v>7</v>
      </c>
      <c r="G1581" s="1691">
        <v>11.375</v>
      </c>
      <c r="H1581" s="1691">
        <v>18</v>
      </c>
    </row>
    <row r="1582" spans="1:8" x14ac:dyDescent="0.3">
      <c r="A1582" s="1690">
        <v>44329</v>
      </c>
      <c r="B1582" s="1691">
        <v>4.625</v>
      </c>
      <c r="C1582" s="1691">
        <v>17</v>
      </c>
      <c r="D1582" s="1691"/>
      <c r="E1582" s="1691">
        <v>84.333333333333329</v>
      </c>
      <c r="F1582" s="1691">
        <v>7</v>
      </c>
      <c r="G1582" s="1691">
        <v>11.75</v>
      </c>
      <c r="H1582" s="1691">
        <v>19</v>
      </c>
    </row>
    <row r="1583" spans="1:8" x14ac:dyDescent="0.3">
      <c r="A1583" s="1690">
        <v>44330</v>
      </c>
      <c r="B1583" s="1691">
        <v>3.125</v>
      </c>
      <c r="C1583" s="1691">
        <v>7</v>
      </c>
      <c r="D1583" s="1691"/>
      <c r="E1583" s="1691">
        <v>49.125</v>
      </c>
      <c r="F1583" s="1691">
        <v>8</v>
      </c>
      <c r="G1583" s="1691">
        <v>13</v>
      </c>
      <c r="H1583" s="1691">
        <v>20</v>
      </c>
    </row>
    <row r="1584" spans="1:8" x14ac:dyDescent="0.3">
      <c r="A1584" s="1690">
        <v>44331</v>
      </c>
      <c r="B1584" s="1691">
        <v>2.75</v>
      </c>
      <c r="C1584" s="1691">
        <v>6</v>
      </c>
      <c r="D1584" s="1691"/>
      <c r="E1584" s="1691">
        <v>84.714285714285708</v>
      </c>
      <c r="F1584" s="1691">
        <v>9</v>
      </c>
      <c r="G1584" s="1691">
        <v>13.125</v>
      </c>
      <c r="H1584" s="1691">
        <v>20</v>
      </c>
    </row>
    <row r="1585" spans="1:8" x14ac:dyDescent="0.3">
      <c r="A1585" s="1690">
        <v>44332</v>
      </c>
      <c r="B1585" s="1691">
        <v>1.5</v>
      </c>
      <c r="C1585" s="1691">
        <v>4</v>
      </c>
      <c r="D1585" s="1691"/>
      <c r="E1585" s="1691">
        <v>92.875</v>
      </c>
      <c r="F1585" s="1691">
        <v>10</v>
      </c>
      <c r="G1585" s="1691">
        <v>13</v>
      </c>
      <c r="H1585" s="1691">
        <v>17</v>
      </c>
    </row>
    <row r="1586" spans="1:8" x14ac:dyDescent="0.3">
      <c r="A1586" s="1690">
        <v>44333</v>
      </c>
      <c r="B1586" s="1691">
        <v>3.375</v>
      </c>
      <c r="C1586" s="1691">
        <v>11</v>
      </c>
      <c r="D1586" s="1691"/>
      <c r="E1586" s="1691">
        <v>90.5</v>
      </c>
      <c r="F1586" s="1691">
        <v>10</v>
      </c>
      <c r="G1586" s="1691">
        <v>12.875</v>
      </c>
      <c r="H1586" s="1691">
        <v>18</v>
      </c>
    </row>
    <row r="1587" spans="1:8" x14ac:dyDescent="0.3">
      <c r="A1587" s="1690">
        <v>44334</v>
      </c>
      <c r="B1587" s="1691">
        <v>3.25</v>
      </c>
      <c r="C1587" s="1691">
        <v>9</v>
      </c>
      <c r="D1587" s="1691"/>
      <c r="E1587" s="1691">
        <v>35.666666666666664</v>
      </c>
      <c r="F1587" s="1691">
        <v>9</v>
      </c>
      <c r="G1587" s="1691">
        <v>12.375</v>
      </c>
      <c r="H1587" s="1691">
        <v>17</v>
      </c>
    </row>
    <row r="1588" spans="1:8" x14ac:dyDescent="0.3">
      <c r="A1588" s="1690">
        <v>44335</v>
      </c>
      <c r="B1588" s="1691">
        <v>6</v>
      </c>
      <c r="C1588" s="1691">
        <v>15</v>
      </c>
      <c r="D1588" s="1691"/>
      <c r="E1588" s="1691">
        <v>98.375</v>
      </c>
      <c r="F1588" s="1691">
        <v>10</v>
      </c>
      <c r="G1588" s="1691">
        <v>13.375</v>
      </c>
      <c r="H1588" s="1691">
        <v>17</v>
      </c>
    </row>
    <row r="1589" spans="1:8" x14ac:dyDescent="0.3">
      <c r="A1589" s="1690">
        <v>44336</v>
      </c>
      <c r="B1589" s="1691">
        <v>8.5</v>
      </c>
      <c r="C1589" s="1691">
        <v>19</v>
      </c>
      <c r="D1589" s="1691">
        <v>0.1</v>
      </c>
      <c r="E1589" s="1691">
        <v>78.625</v>
      </c>
      <c r="F1589" s="1691">
        <v>14</v>
      </c>
      <c r="G1589" s="1691">
        <v>15</v>
      </c>
      <c r="H1589" s="1691">
        <v>17</v>
      </c>
    </row>
    <row r="1590" spans="1:8" x14ac:dyDescent="0.3">
      <c r="A1590" s="1690">
        <v>44337</v>
      </c>
      <c r="B1590" s="1691">
        <v>9.875</v>
      </c>
      <c r="C1590" s="1691">
        <v>25</v>
      </c>
      <c r="D1590" s="1691">
        <v>2.1666666666666665</v>
      </c>
      <c r="E1590" s="1691">
        <v>100</v>
      </c>
      <c r="F1590" s="1691">
        <v>13</v>
      </c>
      <c r="G1590" s="1691">
        <v>13.875</v>
      </c>
      <c r="H1590" s="1691">
        <v>15</v>
      </c>
    </row>
    <row r="1591" spans="1:8" x14ac:dyDescent="0.3">
      <c r="A1591" s="1690">
        <v>44338</v>
      </c>
      <c r="B1591" s="1691">
        <v>9.625</v>
      </c>
      <c r="C1591" s="1691">
        <v>35</v>
      </c>
      <c r="D1591" s="1691">
        <v>1.9666666666666668</v>
      </c>
      <c r="E1591" s="1691">
        <v>100</v>
      </c>
      <c r="F1591" s="1691">
        <v>12</v>
      </c>
      <c r="G1591" s="1691">
        <v>13.375</v>
      </c>
      <c r="H1591" s="1691">
        <v>14</v>
      </c>
    </row>
    <row r="1592" spans="1:8" x14ac:dyDescent="0.3">
      <c r="A1592" s="1690">
        <v>44339</v>
      </c>
      <c r="B1592" s="1691">
        <v>14.125</v>
      </c>
      <c r="C1592" s="1691">
        <v>40</v>
      </c>
      <c r="D1592" s="1691">
        <v>0.70000000000000007</v>
      </c>
      <c r="E1592" s="1691">
        <v>84.25</v>
      </c>
      <c r="F1592" s="1691">
        <v>11</v>
      </c>
      <c r="G1592" s="1691">
        <v>12.5</v>
      </c>
      <c r="H1592" s="1691">
        <v>15</v>
      </c>
    </row>
    <row r="1593" spans="1:8" x14ac:dyDescent="0.3">
      <c r="A1593" s="1690">
        <v>44340</v>
      </c>
      <c r="B1593" s="1691">
        <v>7</v>
      </c>
      <c r="C1593" s="1691">
        <v>26</v>
      </c>
      <c r="D1593" s="1691"/>
      <c r="E1593" s="1691">
        <v>15.5</v>
      </c>
      <c r="F1593" s="1691">
        <v>8</v>
      </c>
      <c r="G1593" s="1691">
        <v>11.5</v>
      </c>
      <c r="H1593" s="1691">
        <v>17</v>
      </c>
    </row>
    <row r="1594" spans="1:8" x14ac:dyDescent="0.3">
      <c r="A1594" s="1690">
        <v>44341</v>
      </c>
      <c r="B1594" s="1691">
        <v>6.5</v>
      </c>
      <c r="C1594" s="1691">
        <v>31</v>
      </c>
      <c r="D1594" s="1691"/>
      <c r="E1594" s="1691">
        <v>8</v>
      </c>
      <c r="F1594" s="1691">
        <v>10</v>
      </c>
      <c r="G1594" s="1691">
        <v>12.625</v>
      </c>
      <c r="H1594" s="1691">
        <v>17</v>
      </c>
    </row>
    <row r="1595" spans="1:8" x14ac:dyDescent="0.3">
      <c r="A1595" s="1690">
        <v>44342</v>
      </c>
      <c r="B1595" s="1691">
        <v>5.125</v>
      </c>
      <c r="C1595" s="1691">
        <v>25</v>
      </c>
      <c r="D1595" s="1691"/>
      <c r="E1595" s="1691">
        <v>29.625</v>
      </c>
      <c r="F1595" s="1691">
        <v>9</v>
      </c>
      <c r="G1595" s="1691">
        <v>12.875</v>
      </c>
      <c r="H1595" s="1691">
        <v>19</v>
      </c>
    </row>
    <row r="1596" spans="1:8" x14ac:dyDescent="0.3">
      <c r="A1596" s="1690">
        <v>44343</v>
      </c>
      <c r="B1596" s="1691">
        <v>6.125</v>
      </c>
      <c r="C1596" s="1691">
        <v>27</v>
      </c>
      <c r="D1596" s="1691"/>
      <c r="E1596" s="1691">
        <v>8</v>
      </c>
      <c r="F1596" s="1691">
        <v>11</v>
      </c>
      <c r="G1596" s="1691">
        <v>14.75</v>
      </c>
      <c r="H1596" s="1691">
        <v>21</v>
      </c>
    </row>
    <row r="1597" spans="1:8" x14ac:dyDescent="0.3">
      <c r="A1597" s="1690">
        <v>44344</v>
      </c>
      <c r="B1597" s="1691">
        <v>5.25</v>
      </c>
      <c r="C1597" s="1691">
        <v>23</v>
      </c>
      <c r="D1597" s="1691"/>
      <c r="E1597" s="1691">
        <v>46.625</v>
      </c>
      <c r="F1597" s="1691">
        <v>13</v>
      </c>
      <c r="G1597" s="1691">
        <v>15.125</v>
      </c>
      <c r="H1597" s="1691">
        <v>21</v>
      </c>
    </row>
    <row r="1598" spans="1:8" x14ac:dyDescent="0.3">
      <c r="A1598" s="1690">
        <v>44345</v>
      </c>
      <c r="B1598" s="1691">
        <v>7.25</v>
      </c>
      <c r="C1598" s="1691">
        <v>21</v>
      </c>
      <c r="D1598" s="1691"/>
      <c r="E1598" s="1691">
        <v>81.599999999999994</v>
      </c>
      <c r="F1598" s="1691">
        <v>9</v>
      </c>
      <c r="G1598" s="1691">
        <v>11.25</v>
      </c>
      <c r="H1598" s="1691">
        <v>13</v>
      </c>
    </row>
    <row r="1599" spans="1:8" x14ac:dyDescent="0.3">
      <c r="A1599" s="1690">
        <v>44346</v>
      </c>
      <c r="B1599" s="1691">
        <v>5</v>
      </c>
      <c r="C1599" s="1691">
        <v>16</v>
      </c>
      <c r="D1599" s="1691"/>
      <c r="E1599" s="1691">
        <v>25.166666666666668</v>
      </c>
      <c r="F1599" s="1691">
        <v>6</v>
      </c>
      <c r="G1599" s="1691">
        <v>9.5</v>
      </c>
      <c r="H1599" s="1691">
        <v>15</v>
      </c>
    </row>
    <row r="1600" spans="1:8" x14ac:dyDescent="0.3">
      <c r="A1600" s="1690">
        <v>44347</v>
      </c>
      <c r="B1600" s="1691">
        <v>8</v>
      </c>
      <c r="C1600" s="1691">
        <v>34</v>
      </c>
      <c r="D1600" s="1691"/>
      <c r="E1600" s="1691">
        <v>54.125</v>
      </c>
      <c r="F1600" s="1691">
        <v>8</v>
      </c>
      <c r="G1600" s="1691">
        <v>12.25</v>
      </c>
      <c r="H1600" s="1691">
        <v>18</v>
      </c>
    </row>
    <row r="1601" spans="1:8" x14ac:dyDescent="0.3">
      <c r="A1601" s="1690">
        <v>44348</v>
      </c>
      <c r="B1601" s="1691">
        <v>7</v>
      </c>
      <c r="C1601" s="1691">
        <v>27</v>
      </c>
      <c r="D1601" s="1691">
        <v>0.1</v>
      </c>
      <c r="E1601" s="1691">
        <v>100</v>
      </c>
      <c r="F1601" s="1691">
        <v>13</v>
      </c>
      <c r="G1601" s="1691">
        <v>15.25</v>
      </c>
      <c r="H1601" s="1691">
        <v>19</v>
      </c>
    </row>
    <row r="1602" spans="1:8" x14ac:dyDescent="0.3">
      <c r="A1602" s="1690">
        <v>44349</v>
      </c>
      <c r="B1602" s="1691">
        <v>5.875</v>
      </c>
      <c r="C1602" s="1691">
        <v>22</v>
      </c>
      <c r="D1602" s="1691">
        <v>0.2</v>
      </c>
      <c r="E1602" s="1691">
        <v>58.5</v>
      </c>
      <c r="F1602" s="1691">
        <v>12</v>
      </c>
      <c r="G1602" s="1691">
        <v>14</v>
      </c>
      <c r="H1602" s="1691">
        <v>17</v>
      </c>
    </row>
    <row r="1603" spans="1:8" x14ac:dyDescent="0.3">
      <c r="A1603" s="1690">
        <v>44350</v>
      </c>
      <c r="B1603" s="1691">
        <v>5.375</v>
      </c>
      <c r="C1603" s="1691">
        <v>22</v>
      </c>
      <c r="D1603" s="1691"/>
      <c r="E1603" s="1691">
        <v>55.625</v>
      </c>
      <c r="F1603" s="1691">
        <v>9</v>
      </c>
      <c r="G1603" s="1691">
        <v>13.125</v>
      </c>
      <c r="H1603" s="1691">
        <v>19</v>
      </c>
    </row>
    <row r="1604" spans="1:8" x14ac:dyDescent="0.3">
      <c r="A1604" s="1690">
        <v>44351</v>
      </c>
      <c r="B1604" s="1691">
        <v>4.125</v>
      </c>
      <c r="C1604" s="1691">
        <v>21</v>
      </c>
      <c r="D1604" s="1691">
        <v>0.3666666666666667</v>
      </c>
      <c r="E1604" s="1691">
        <v>79.5</v>
      </c>
      <c r="F1604" s="1691">
        <v>13</v>
      </c>
      <c r="G1604" s="1691">
        <v>16.25</v>
      </c>
      <c r="H1604" s="1691">
        <v>20</v>
      </c>
    </row>
    <row r="1605" spans="1:8" x14ac:dyDescent="0.3">
      <c r="A1605" s="1690">
        <v>44352</v>
      </c>
      <c r="B1605" s="1691">
        <v>6.375</v>
      </c>
      <c r="C1605" s="1691">
        <v>22</v>
      </c>
      <c r="D1605" s="1691">
        <v>1.3333333333333333</v>
      </c>
      <c r="E1605" s="1691">
        <v>86.571428571428569</v>
      </c>
      <c r="F1605" s="1691">
        <v>12</v>
      </c>
      <c r="G1605" s="1691">
        <v>14.875</v>
      </c>
      <c r="H1605" s="1691">
        <v>17</v>
      </c>
    </row>
    <row r="1606" spans="1:8" x14ac:dyDescent="0.3">
      <c r="A1606" s="1690">
        <v>44353</v>
      </c>
      <c r="B1606" s="1691">
        <v>5.5</v>
      </c>
      <c r="C1606" s="1691">
        <v>18</v>
      </c>
      <c r="D1606" s="1691"/>
      <c r="E1606" s="1691">
        <v>74.571428571428569</v>
      </c>
      <c r="F1606" s="1691">
        <v>8</v>
      </c>
      <c r="G1606" s="1691">
        <v>10.5</v>
      </c>
      <c r="H1606" s="1691">
        <v>13</v>
      </c>
    </row>
    <row r="1607" spans="1:8" x14ac:dyDescent="0.3">
      <c r="A1607" s="1690">
        <v>44354</v>
      </c>
      <c r="B1607" s="1691">
        <v>5.875</v>
      </c>
      <c r="C1607" s="1691">
        <v>17</v>
      </c>
      <c r="D1607" s="1691"/>
      <c r="E1607" s="1691">
        <v>86.625</v>
      </c>
      <c r="F1607" s="1691">
        <v>9</v>
      </c>
      <c r="G1607" s="1691">
        <v>11.75</v>
      </c>
      <c r="H1607" s="1691">
        <v>15</v>
      </c>
    </row>
    <row r="1608" spans="1:8" x14ac:dyDescent="0.3">
      <c r="A1608" s="1690">
        <v>44355</v>
      </c>
      <c r="B1608" s="1691">
        <v>5.25</v>
      </c>
      <c r="C1608" s="1691">
        <v>19</v>
      </c>
      <c r="D1608" s="1691"/>
      <c r="E1608" s="1691">
        <v>87</v>
      </c>
      <c r="F1608" s="1691">
        <v>12</v>
      </c>
      <c r="G1608" s="1691">
        <v>14.25</v>
      </c>
      <c r="H1608" s="1691">
        <v>17</v>
      </c>
    </row>
    <row r="1609" spans="1:8" x14ac:dyDescent="0.3">
      <c r="A1609" s="1690">
        <v>44356</v>
      </c>
      <c r="B1609" s="1691">
        <v>4</v>
      </c>
      <c r="C1609" s="1691">
        <v>13</v>
      </c>
      <c r="D1609" s="1691"/>
      <c r="E1609" s="1691">
        <v>96.875</v>
      </c>
      <c r="F1609" s="1691">
        <v>14</v>
      </c>
      <c r="G1609" s="1691">
        <v>15.25</v>
      </c>
      <c r="H1609" s="1691">
        <v>17</v>
      </c>
    </row>
    <row r="1610" spans="1:8" x14ac:dyDescent="0.3">
      <c r="A1610" s="1690">
        <v>44357</v>
      </c>
      <c r="B1610" s="1691">
        <v>5.875</v>
      </c>
      <c r="C1610" s="1691">
        <v>21</v>
      </c>
      <c r="D1610" s="1691"/>
      <c r="E1610" s="1691">
        <v>88.5</v>
      </c>
      <c r="F1610" s="1691">
        <v>13</v>
      </c>
      <c r="G1610" s="1691">
        <v>15.25</v>
      </c>
      <c r="H1610" s="1691">
        <v>19</v>
      </c>
    </row>
    <row r="1611" spans="1:8" x14ac:dyDescent="0.3">
      <c r="A1611" s="1690">
        <v>44358</v>
      </c>
      <c r="B1611" s="1691">
        <v>5.25</v>
      </c>
      <c r="C1611" s="1691">
        <v>25</v>
      </c>
      <c r="D1611" s="1691"/>
      <c r="E1611" s="1691">
        <v>56.714285714285715</v>
      </c>
      <c r="F1611" s="1691">
        <v>8</v>
      </c>
      <c r="G1611" s="1691">
        <v>10.625</v>
      </c>
      <c r="H1611" s="1691">
        <v>13</v>
      </c>
    </row>
    <row r="1612" spans="1:8" x14ac:dyDescent="0.3">
      <c r="A1612" s="1690">
        <v>44359</v>
      </c>
      <c r="B1612" s="1691">
        <v>6</v>
      </c>
      <c r="C1612" s="1691">
        <v>26</v>
      </c>
      <c r="D1612" s="1691"/>
      <c r="E1612" s="1691">
        <v>78</v>
      </c>
      <c r="F1612" s="1691">
        <v>10</v>
      </c>
      <c r="G1612" s="1691">
        <v>14.25</v>
      </c>
      <c r="H1612" s="1691">
        <v>21</v>
      </c>
    </row>
    <row r="1613" spans="1:8" x14ac:dyDescent="0.3">
      <c r="A1613" s="1690">
        <v>44360</v>
      </c>
      <c r="B1613" s="1691">
        <v>6</v>
      </c>
      <c r="C1613" s="1691">
        <v>23</v>
      </c>
      <c r="D1613" s="1691"/>
      <c r="E1613" s="1691"/>
      <c r="F1613" s="1691">
        <v>12</v>
      </c>
      <c r="G1613" s="1691">
        <v>15.375</v>
      </c>
      <c r="H1613" s="1691">
        <v>21</v>
      </c>
    </row>
    <row r="1614" spans="1:8" x14ac:dyDescent="0.3">
      <c r="A1614" s="1690">
        <v>44361</v>
      </c>
      <c r="B1614" s="1691">
        <v>6</v>
      </c>
      <c r="C1614" s="1691">
        <v>17</v>
      </c>
      <c r="D1614" s="1691"/>
      <c r="E1614" s="1691">
        <v>63.571428571428569</v>
      </c>
      <c r="F1614" s="1691">
        <v>11</v>
      </c>
      <c r="G1614" s="1691">
        <v>14.125</v>
      </c>
      <c r="H1614" s="1691">
        <v>19</v>
      </c>
    </row>
    <row r="1615" spans="1:8" x14ac:dyDescent="0.3">
      <c r="A1615" s="1690">
        <v>44362</v>
      </c>
      <c r="B1615" s="1691">
        <v>6.5</v>
      </c>
      <c r="C1615" s="1691">
        <v>17</v>
      </c>
      <c r="D1615" s="1691"/>
      <c r="E1615" s="1691">
        <v>18.600000000000001</v>
      </c>
      <c r="F1615" s="1691">
        <v>8</v>
      </c>
      <c r="G1615" s="1691">
        <v>10</v>
      </c>
      <c r="H1615" s="1691">
        <v>13</v>
      </c>
    </row>
    <row r="1616" spans="1:8" x14ac:dyDescent="0.3">
      <c r="A1616" s="1690">
        <v>44363</v>
      </c>
      <c r="B1616" s="1691">
        <v>5</v>
      </c>
      <c r="C1616" s="1691">
        <v>18</v>
      </c>
      <c r="D1616" s="1691"/>
      <c r="E1616" s="1691">
        <v>95.625</v>
      </c>
      <c r="F1616" s="1691">
        <v>7</v>
      </c>
      <c r="G1616" s="1691">
        <v>8.375</v>
      </c>
      <c r="H1616" s="1691">
        <v>10</v>
      </c>
    </row>
    <row r="1617" spans="1:8" x14ac:dyDescent="0.3">
      <c r="A1617" s="1690">
        <v>44364</v>
      </c>
      <c r="B1617" s="1691">
        <v>4.5</v>
      </c>
      <c r="C1617" s="1691">
        <v>12</v>
      </c>
      <c r="D1617" s="1691"/>
      <c r="E1617" s="1691">
        <v>82.25</v>
      </c>
      <c r="F1617" s="1691">
        <v>7</v>
      </c>
      <c r="G1617" s="1691">
        <v>8.75</v>
      </c>
      <c r="H1617" s="1691">
        <v>11</v>
      </c>
    </row>
    <row r="1618" spans="1:8" x14ac:dyDescent="0.3">
      <c r="A1618" s="1690">
        <v>44365</v>
      </c>
      <c r="B1618" s="1691">
        <v>3.75</v>
      </c>
      <c r="C1618" s="1691">
        <v>8</v>
      </c>
      <c r="D1618" s="1691"/>
      <c r="E1618" s="1691">
        <v>59.666666666666664</v>
      </c>
      <c r="F1618" s="1691">
        <v>5</v>
      </c>
      <c r="G1618" s="1691">
        <v>7.5</v>
      </c>
      <c r="H1618" s="1691">
        <v>10</v>
      </c>
    </row>
    <row r="1619" spans="1:8" x14ac:dyDescent="0.3">
      <c r="A1619" s="1690">
        <v>44366</v>
      </c>
      <c r="B1619" s="1691">
        <v>3.125</v>
      </c>
      <c r="C1619" s="1691">
        <v>6</v>
      </c>
      <c r="D1619" s="1691">
        <v>0.1</v>
      </c>
      <c r="E1619" s="1691">
        <v>64.75</v>
      </c>
      <c r="F1619" s="1691">
        <v>7</v>
      </c>
      <c r="G1619" s="1691">
        <v>9.25</v>
      </c>
      <c r="H1619" s="1691">
        <v>12</v>
      </c>
    </row>
    <row r="1620" spans="1:8" x14ac:dyDescent="0.3">
      <c r="A1620" s="1690">
        <v>44367</v>
      </c>
      <c r="B1620" s="1691">
        <v>2.875</v>
      </c>
      <c r="C1620" s="1691">
        <v>12</v>
      </c>
      <c r="D1620" s="1691"/>
      <c r="E1620" s="1691">
        <v>5</v>
      </c>
      <c r="F1620" s="1691">
        <v>6</v>
      </c>
      <c r="G1620" s="1691">
        <v>8.5</v>
      </c>
      <c r="H1620" s="1691">
        <v>12</v>
      </c>
    </row>
    <row r="1621" spans="1:8" x14ac:dyDescent="0.3">
      <c r="A1621" s="1690">
        <v>44368</v>
      </c>
      <c r="B1621" s="1691">
        <v>3.375</v>
      </c>
      <c r="C1621" s="1691">
        <v>9</v>
      </c>
      <c r="D1621" s="1691"/>
      <c r="E1621" s="1691">
        <v>88</v>
      </c>
      <c r="F1621" s="1691">
        <v>7</v>
      </c>
      <c r="G1621" s="1691">
        <v>10.375</v>
      </c>
      <c r="H1621" s="1691">
        <v>15</v>
      </c>
    </row>
    <row r="1622" spans="1:8" x14ac:dyDescent="0.3">
      <c r="A1622" s="1690">
        <v>44369</v>
      </c>
      <c r="B1622" s="1691">
        <v>4.75</v>
      </c>
      <c r="C1622" s="1691">
        <v>19</v>
      </c>
      <c r="D1622" s="1691"/>
      <c r="E1622" s="1691">
        <v>43.5</v>
      </c>
      <c r="F1622" s="1691">
        <v>9</v>
      </c>
      <c r="G1622" s="1691">
        <v>11.625</v>
      </c>
      <c r="H1622" s="1691">
        <v>15</v>
      </c>
    </row>
    <row r="1623" spans="1:8" x14ac:dyDescent="0.3">
      <c r="A1623" s="1690">
        <v>44370</v>
      </c>
      <c r="B1623" s="1691">
        <v>5.625</v>
      </c>
      <c r="C1623" s="1691">
        <v>27</v>
      </c>
      <c r="D1623" s="1691">
        <v>0.13333333333333333</v>
      </c>
      <c r="E1623" s="1691">
        <v>76.333333333333329</v>
      </c>
      <c r="F1623" s="1691">
        <v>10</v>
      </c>
      <c r="G1623" s="1691">
        <v>12.25</v>
      </c>
      <c r="H1623" s="1691">
        <v>15</v>
      </c>
    </row>
    <row r="1624" spans="1:8" x14ac:dyDescent="0.3">
      <c r="A1624" s="1690">
        <v>44371</v>
      </c>
      <c r="B1624" s="1691">
        <v>8.25</v>
      </c>
      <c r="C1624" s="1691">
        <v>26</v>
      </c>
      <c r="D1624" s="1691">
        <v>0.1</v>
      </c>
      <c r="E1624" s="1691">
        <v>90.8</v>
      </c>
      <c r="F1624" s="1691">
        <v>12</v>
      </c>
      <c r="G1624" s="1691">
        <v>13.875</v>
      </c>
      <c r="H1624" s="1691">
        <v>17</v>
      </c>
    </row>
    <row r="1625" spans="1:8" x14ac:dyDescent="0.3">
      <c r="A1625" s="1690">
        <v>44372</v>
      </c>
      <c r="B1625" s="1691">
        <v>4.125</v>
      </c>
      <c r="C1625" s="1691">
        <v>19</v>
      </c>
      <c r="D1625" s="1691"/>
      <c r="E1625" s="1691">
        <v>63.333333333333336</v>
      </c>
      <c r="F1625" s="1691">
        <v>9</v>
      </c>
      <c r="G1625" s="1691">
        <v>12.75</v>
      </c>
      <c r="H1625" s="1691">
        <v>19</v>
      </c>
    </row>
    <row r="1626" spans="1:8" x14ac:dyDescent="0.3">
      <c r="A1626" s="1690">
        <v>44373</v>
      </c>
      <c r="B1626" s="1691">
        <v>7</v>
      </c>
      <c r="C1626" s="1691">
        <v>27</v>
      </c>
      <c r="D1626" s="1691">
        <v>0.35</v>
      </c>
      <c r="E1626" s="1691">
        <v>100</v>
      </c>
      <c r="F1626" s="1691">
        <v>8</v>
      </c>
      <c r="G1626" s="1691">
        <v>10.625</v>
      </c>
      <c r="H1626" s="1691">
        <v>14</v>
      </c>
    </row>
    <row r="1627" spans="1:8" x14ac:dyDescent="0.3">
      <c r="A1627" s="1690">
        <v>44374</v>
      </c>
      <c r="B1627" s="1691">
        <v>8.5</v>
      </c>
      <c r="C1627" s="1691">
        <v>23</v>
      </c>
      <c r="D1627" s="1691">
        <v>0.2</v>
      </c>
      <c r="E1627" s="1691">
        <v>84.875</v>
      </c>
      <c r="F1627" s="1691">
        <v>5</v>
      </c>
      <c r="G1627" s="1691">
        <v>6.5</v>
      </c>
      <c r="H1627" s="1691">
        <v>8</v>
      </c>
    </row>
    <row r="1628" spans="1:8" x14ac:dyDescent="0.3">
      <c r="A1628" s="1690">
        <v>44375</v>
      </c>
      <c r="B1628" s="1691">
        <v>11.125</v>
      </c>
      <c r="C1628" s="1691">
        <v>25</v>
      </c>
      <c r="D1628" s="1691">
        <v>0.10000000000000002</v>
      </c>
      <c r="E1628" s="1691">
        <v>90.125</v>
      </c>
      <c r="F1628" s="1691">
        <v>6</v>
      </c>
      <c r="G1628" s="1691">
        <v>8.125</v>
      </c>
      <c r="H1628" s="1691">
        <v>11</v>
      </c>
    </row>
    <row r="1629" spans="1:8" x14ac:dyDescent="0.3">
      <c r="A1629" s="1690">
        <v>44376</v>
      </c>
      <c r="B1629" s="1691">
        <v>7.375</v>
      </c>
      <c r="C1629" s="1691">
        <v>23</v>
      </c>
      <c r="D1629" s="1691"/>
      <c r="E1629" s="1691">
        <v>69.285714285714292</v>
      </c>
      <c r="F1629" s="1691">
        <v>7</v>
      </c>
      <c r="G1629" s="1691">
        <v>8.5</v>
      </c>
      <c r="H1629" s="1691">
        <v>12</v>
      </c>
    </row>
    <row r="1630" spans="1:8" x14ac:dyDescent="0.3">
      <c r="A1630" s="1690">
        <v>44377</v>
      </c>
      <c r="B1630" s="1691">
        <v>4.5</v>
      </c>
      <c r="C1630" s="1691">
        <v>20</v>
      </c>
      <c r="D1630" s="1691"/>
      <c r="E1630" s="1691">
        <v>59.428571428571431</v>
      </c>
      <c r="F1630" s="1691">
        <v>5</v>
      </c>
      <c r="G1630" s="1691">
        <v>8.25</v>
      </c>
      <c r="H1630" s="1691">
        <v>13</v>
      </c>
    </row>
    <row r="1631" spans="1:8" x14ac:dyDescent="0.3">
      <c r="A1631" s="1690">
        <v>44378</v>
      </c>
      <c r="B1631" s="1691">
        <v>6.125</v>
      </c>
      <c r="C1631" s="1691">
        <v>23</v>
      </c>
      <c r="D1631" s="1691"/>
      <c r="E1631" s="1691">
        <v>74.75</v>
      </c>
      <c r="F1631" s="1691">
        <v>8</v>
      </c>
      <c r="G1631" s="1691">
        <v>10.375</v>
      </c>
      <c r="H1631" s="1691">
        <v>16</v>
      </c>
    </row>
    <row r="1632" spans="1:8" x14ac:dyDescent="0.3">
      <c r="A1632" s="1690">
        <v>44379</v>
      </c>
      <c r="B1632" s="1691">
        <v>5.375</v>
      </c>
      <c r="C1632" s="1691">
        <v>21</v>
      </c>
      <c r="D1632" s="1691"/>
      <c r="E1632" s="1691">
        <v>63</v>
      </c>
      <c r="F1632" s="1691">
        <v>7</v>
      </c>
      <c r="G1632" s="1691">
        <v>10.25</v>
      </c>
      <c r="H1632" s="1691">
        <v>16</v>
      </c>
    </row>
    <row r="1633" spans="1:8" x14ac:dyDescent="0.3">
      <c r="A1633" s="1690">
        <v>44380</v>
      </c>
      <c r="B1633" s="1691">
        <v>4.75</v>
      </c>
      <c r="C1633" s="1691">
        <v>15</v>
      </c>
      <c r="D1633" s="1691"/>
      <c r="E1633" s="1691">
        <v>41.666666666666664</v>
      </c>
      <c r="F1633" s="1691">
        <v>6</v>
      </c>
      <c r="G1633" s="1691">
        <v>10.25</v>
      </c>
      <c r="H1633" s="1691">
        <v>17</v>
      </c>
    </row>
    <row r="1634" spans="1:8" x14ac:dyDescent="0.3">
      <c r="A1634" s="1690">
        <v>44381</v>
      </c>
      <c r="B1634" s="1691">
        <v>3.625</v>
      </c>
      <c r="C1634" s="1691">
        <v>12</v>
      </c>
      <c r="D1634" s="1691"/>
      <c r="E1634" s="1691">
        <v>76.75</v>
      </c>
      <c r="F1634" s="1691">
        <v>7</v>
      </c>
      <c r="G1634" s="1691">
        <v>10.875</v>
      </c>
      <c r="H1634" s="1691">
        <v>18</v>
      </c>
    </row>
    <row r="1635" spans="1:8" x14ac:dyDescent="0.3">
      <c r="A1635" s="1690">
        <v>44382</v>
      </c>
      <c r="B1635" s="1691">
        <v>3.875</v>
      </c>
      <c r="C1635" s="1691">
        <v>12</v>
      </c>
      <c r="D1635" s="1691"/>
      <c r="E1635" s="1691">
        <v>7</v>
      </c>
      <c r="F1635" s="1691">
        <v>7</v>
      </c>
      <c r="G1635" s="1691">
        <v>10.75</v>
      </c>
      <c r="H1635" s="1691">
        <v>16</v>
      </c>
    </row>
    <row r="1636" spans="1:8" x14ac:dyDescent="0.3">
      <c r="A1636" s="1690">
        <v>44383</v>
      </c>
      <c r="B1636" s="1691">
        <v>5.375</v>
      </c>
      <c r="C1636" s="1691">
        <v>20</v>
      </c>
      <c r="D1636" s="1691"/>
      <c r="E1636" s="1691">
        <v>42.333333333333336</v>
      </c>
      <c r="F1636" s="1691">
        <v>8</v>
      </c>
      <c r="G1636" s="1691">
        <v>12.375</v>
      </c>
      <c r="H1636" s="1691">
        <v>20</v>
      </c>
    </row>
    <row r="1637" spans="1:8" x14ac:dyDescent="0.3">
      <c r="A1637" s="1690">
        <v>44384</v>
      </c>
      <c r="B1637" s="1691">
        <v>3.625</v>
      </c>
      <c r="C1637" s="1691">
        <v>19</v>
      </c>
      <c r="D1637" s="1691">
        <v>0.75</v>
      </c>
      <c r="E1637" s="1691">
        <v>72.571428571428569</v>
      </c>
      <c r="F1637" s="1691">
        <v>14</v>
      </c>
      <c r="G1637" s="1691">
        <v>15.5</v>
      </c>
      <c r="H1637" s="1691">
        <v>20</v>
      </c>
    </row>
    <row r="1638" spans="1:8" x14ac:dyDescent="0.3">
      <c r="A1638" s="1690">
        <v>44385</v>
      </c>
      <c r="B1638" s="1691">
        <v>5.125</v>
      </c>
      <c r="C1638" s="1691">
        <v>24</v>
      </c>
      <c r="D1638" s="1691"/>
      <c r="E1638" s="1691">
        <v>20.75</v>
      </c>
      <c r="F1638" s="1691">
        <v>13</v>
      </c>
      <c r="G1638" s="1691">
        <v>16.5</v>
      </c>
      <c r="H1638" s="1691">
        <v>23</v>
      </c>
    </row>
    <row r="1639" spans="1:8" x14ac:dyDescent="0.3">
      <c r="A1639" s="1690">
        <v>44386</v>
      </c>
      <c r="B1639" s="1691">
        <v>8</v>
      </c>
      <c r="C1639" s="1691">
        <v>24</v>
      </c>
      <c r="D1639" s="1691"/>
      <c r="E1639" s="1691">
        <v>59.666666666666664</v>
      </c>
      <c r="F1639" s="1691">
        <v>15</v>
      </c>
      <c r="G1639" s="1691">
        <v>19</v>
      </c>
      <c r="H1639" s="1691">
        <v>26</v>
      </c>
    </row>
    <row r="1640" spans="1:8" x14ac:dyDescent="0.3">
      <c r="A1640" s="1690">
        <v>44387</v>
      </c>
      <c r="B1640" s="1691">
        <v>7.375</v>
      </c>
      <c r="C1640" s="1691">
        <v>23</v>
      </c>
      <c r="D1640" s="1691"/>
      <c r="E1640" s="1691">
        <v>33.5</v>
      </c>
      <c r="F1640" s="1691">
        <v>11</v>
      </c>
      <c r="G1640" s="1691">
        <v>16</v>
      </c>
      <c r="H1640" s="1691">
        <v>19</v>
      </c>
    </row>
    <row r="1641" spans="1:8" x14ac:dyDescent="0.3">
      <c r="A1641" s="1690">
        <v>44388</v>
      </c>
      <c r="B1641" s="1691">
        <v>3.5</v>
      </c>
      <c r="C1641" s="1691">
        <v>12</v>
      </c>
      <c r="D1641" s="1691"/>
      <c r="E1641" s="1691">
        <v>37.333333333333336</v>
      </c>
      <c r="F1641" s="1691">
        <v>7</v>
      </c>
      <c r="G1641" s="1691">
        <v>11.25</v>
      </c>
      <c r="H1641" s="1691">
        <v>17</v>
      </c>
    </row>
    <row r="1642" spans="1:8" x14ac:dyDescent="0.3">
      <c r="A1642" s="1690">
        <v>44389</v>
      </c>
      <c r="B1642" s="1691">
        <v>2.875</v>
      </c>
      <c r="C1642" s="1691">
        <v>15</v>
      </c>
      <c r="D1642" s="1691">
        <v>0.3</v>
      </c>
      <c r="E1642" s="1691">
        <v>99.375</v>
      </c>
      <c r="F1642" s="1691">
        <v>12</v>
      </c>
      <c r="G1642" s="1691">
        <v>14.25</v>
      </c>
      <c r="H1642" s="1691">
        <v>18</v>
      </c>
    </row>
    <row r="1643" spans="1:8" x14ac:dyDescent="0.3">
      <c r="A1643" s="1690">
        <v>44390</v>
      </c>
      <c r="B1643" s="1691">
        <v>6.625</v>
      </c>
      <c r="C1643" s="1691">
        <v>22</v>
      </c>
      <c r="D1643" s="1691">
        <v>0.1</v>
      </c>
      <c r="E1643" s="1691">
        <v>90.714285714285708</v>
      </c>
      <c r="F1643" s="1691">
        <v>12</v>
      </c>
      <c r="G1643" s="1691">
        <v>14.625</v>
      </c>
      <c r="H1643" s="1691">
        <v>17</v>
      </c>
    </row>
    <row r="1644" spans="1:8" x14ac:dyDescent="0.3">
      <c r="A1644" s="1690">
        <v>44391</v>
      </c>
      <c r="B1644" s="1691">
        <v>10.625</v>
      </c>
      <c r="C1644" s="1691">
        <v>24</v>
      </c>
      <c r="D1644" s="1691">
        <v>0.8600000000000001</v>
      </c>
      <c r="E1644" s="1691">
        <v>100</v>
      </c>
      <c r="F1644" s="1691">
        <v>10</v>
      </c>
      <c r="G1644" s="1691">
        <v>11.25</v>
      </c>
      <c r="H1644" s="1691">
        <v>12</v>
      </c>
    </row>
    <row r="1645" spans="1:8" x14ac:dyDescent="0.3">
      <c r="A1645" s="1690">
        <v>44392</v>
      </c>
      <c r="B1645" s="1691">
        <v>4.75</v>
      </c>
      <c r="C1645" s="1691">
        <v>15</v>
      </c>
      <c r="D1645" s="1691">
        <v>1.1000000000000001</v>
      </c>
      <c r="E1645" s="1691">
        <v>68.666666666666671</v>
      </c>
      <c r="F1645" s="1691">
        <v>9</v>
      </c>
      <c r="G1645" s="1691">
        <v>10.875</v>
      </c>
      <c r="H1645" s="1691">
        <v>15</v>
      </c>
    </row>
    <row r="1646" spans="1:8" x14ac:dyDescent="0.3">
      <c r="A1646" s="1690">
        <v>44393</v>
      </c>
      <c r="B1646" s="1691">
        <v>4.625</v>
      </c>
      <c r="C1646" s="1691">
        <v>20</v>
      </c>
      <c r="D1646" s="1691"/>
      <c r="E1646" s="1691">
        <v>100</v>
      </c>
      <c r="F1646" s="1691">
        <v>7</v>
      </c>
      <c r="G1646" s="1691">
        <v>10.25</v>
      </c>
      <c r="H1646" s="1691">
        <v>16</v>
      </c>
    </row>
    <row r="1647" spans="1:8" x14ac:dyDescent="0.3">
      <c r="A1647" s="1690">
        <v>44394</v>
      </c>
      <c r="B1647" s="1691">
        <v>8.875</v>
      </c>
      <c r="C1647" s="1691">
        <v>27</v>
      </c>
      <c r="D1647" s="1691"/>
      <c r="E1647" s="1691">
        <v>33</v>
      </c>
      <c r="F1647" s="1691">
        <v>8</v>
      </c>
      <c r="G1647" s="1691">
        <v>10</v>
      </c>
      <c r="H1647" s="1691">
        <v>13</v>
      </c>
    </row>
    <row r="1648" spans="1:8" x14ac:dyDescent="0.3">
      <c r="A1648" s="1690">
        <v>44395</v>
      </c>
      <c r="B1648" s="1691">
        <v>12.625</v>
      </c>
      <c r="C1648" s="1691">
        <v>34</v>
      </c>
      <c r="D1648" s="1691"/>
      <c r="E1648" s="1691">
        <v>34.333333333333336</v>
      </c>
      <c r="F1648" s="1691">
        <v>7</v>
      </c>
      <c r="G1648" s="1691">
        <v>9.5</v>
      </c>
      <c r="H1648" s="1691">
        <v>13</v>
      </c>
    </row>
    <row r="1649" spans="1:8" x14ac:dyDescent="0.3">
      <c r="A1649" s="1690">
        <v>44396</v>
      </c>
      <c r="B1649" s="1691">
        <v>4.25</v>
      </c>
      <c r="C1649" s="1691">
        <v>19</v>
      </c>
      <c r="D1649" s="1691"/>
      <c r="E1649" s="1691">
        <v>6.5</v>
      </c>
      <c r="F1649" s="1691">
        <v>5</v>
      </c>
      <c r="G1649" s="1691">
        <v>8</v>
      </c>
      <c r="H1649" s="1691">
        <v>13</v>
      </c>
    </row>
    <row r="1650" spans="1:8" x14ac:dyDescent="0.3">
      <c r="A1650" s="1690">
        <v>44397</v>
      </c>
      <c r="B1650" s="1691">
        <v>6</v>
      </c>
      <c r="C1650" s="1691">
        <v>20</v>
      </c>
      <c r="D1650" s="1691"/>
      <c r="E1650" s="1691">
        <v>8.5</v>
      </c>
      <c r="F1650" s="1691">
        <v>5</v>
      </c>
      <c r="G1650" s="1691">
        <v>9.125</v>
      </c>
      <c r="H1650" s="1691">
        <v>16</v>
      </c>
    </row>
    <row r="1651" spans="1:8" x14ac:dyDescent="0.3">
      <c r="A1651" s="1690">
        <v>44398</v>
      </c>
      <c r="B1651" s="1691">
        <v>4.125</v>
      </c>
      <c r="C1651" s="1691">
        <v>16</v>
      </c>
      <c r="D1651" s="1691"/>
      <c r="E1651" s="1691">
        <v>24.333333333333332</v>
      </c>
      <c r="F1651" s="1691">
        <v>7</v>
      </c>
      <c r="G1651" s="1691">
        <v>11.25</v>
      </c>
      <c r="H1651" s="1691">
        <v>19</v>
      </c>
    </row>
    <row r="1652" spans="1:8" x14ac:dyDescent="0.3">
      <c r="A1652" s="1690">
        <v>44399</v>
      </c>
      <c r="B1652" s="1691">
        <v>4.625</v>
      </c>
      <c r="C1652" s="1691">
        <v>19</v>
      </c>
      <c r="D1652" s="1691"/>
      <c r="E1652" s="1691">
        <v>68.5</v>
      </c>
      <c r="F1652" s="1691">
        <v>8</v>
      </c>
      <c r="G1652" s="1691">
        <v>12.5</v>
      </c>
      <c r="H1652" s="1691">
        <v>20</v>
      </c>
    </row>
    <row r="1653" spans="1:8" x14ac:dyDescent="0.3">
      <c r="A1653" s="1690">
        <v>44400</v>
      </c>
      <c r="B1653" s="1691">
        <v>4</v>
      </c>
      <c r="C1653" s="1691">
        <v>19</v>
      </c>
      <c r="D1653" s="1691"/>
      <c r="E1653" s="1691">
        <v>66.875</v>
      </c>
      <c r="F1653" s="1691">
        <v>10</v>
      </c>
      <c r="G1653" s="1691">
        <v>15.25</v>
      </c>
      <c r="H1653" s="1691">
        <v>24</v>
      </c>
    </row>
    <row r="1654" spans="1:8" x14ac:dyDescent="0.3">
      <c r="A1654" s="1690">
        <v>44401</v>
      </c>
      <c r="B1654" s="1691">
        <v>8.25</v>
      </c>
      <c r="C1654" s="1691">
        <v>24</v>
      </c>
      <c r="D1654" s="1691">
        <v>1.6</v>
      </c>
      <c r="E1654" s="1691">
        <v>100</v>
      </c>
      <c r="F1654" s="1691">
        <v>13</v>
      </c>
      <c r="G1654" s="1691">
        <v>14.125</v>
      </c>
      <c r="H1654" s="1691">
        <v>15</v>
      </c>
    </row>
    <row r="1655" spans="1:8" x14ac:dyDescent="0.3">
      <c r="A1655" s="1690">
        <v>44402</v>
      </c>
      <c r="B1655" s="1691">
        <v>4.5</v>
      </c>
      <c r="C1655" s="1691">
        <v>14</v>
      </c>
      <c r="D1655" s="1691">
        <v>0.47500000000000009</v>
      </c>
      <c r="E1655" s="1691">
        <v>99.5</v>
      </c>
      <c r="F1655" s="1691">
        <v>14</v>
      </c>
      <c r="G1655" s="1691">
        <v>15.125</v>
      </c>
      <c r="H1655" s="1691">
        <v>16</v>
      </c>
    </row>
    <row r="1656" spans="1:8" x14ac:dyDescent="0.3">
      <c r="A1656" s="1690">
        <v>44403</v>
      </c>
      <c r="B1656" s="1691">
        <v>6.25</v>
      </c>
      <c r="C1656" s="1691">
        <v>19</v>
      </c>
      <c r="D1656" s="1691"/>
      <c r="E1656" s="1691">
        <v>18.600000000000001</v>
      </c>
      <c r="F1656" s="1691">
        <v>9</v>
      </c>
      <c r="G1656" s="1691">
        <v>11.375</v>
      </c>
      <c r="H1656" s="1691">
        <v>15</v>
      </c>
    </row>
    <row r="1657" spans="1:8" x14ac:dyDescent="0.3">
      <c r="A1657" s="1690">
        <v>44404</v>
      </c>
      <c r="B1657" s="1691">
        <v>9.5</v>
      </c>
      <c r="C1657" s="1691">
        <v>27</v>
      </c>
      <c r="D1657" s="1691"/>
      <c r="E1657" s="1691">
        <v>37.333333333333336</v>
      </c>
      <c r="F1657" s="1691">
        <v>5</v>
      </c>
      <c r="G1657" s="1691">
        <v>7.5</v>
      </c>
      <c r="H1657" s="1691">
        <v>10</v>
      </c>
    </row>
    <row r="1658" spans="1:8" x14ac:dyDescent="0.3">
      <c r="A1658" s="1690">
        <v>44405</v>
      </c>
      <c r="B1658" s="1691">
        <v>9.125</v>
      </c>
      <c r="C1658" s="1691">
        <v>26</v>
      </c>
      <c r="D1658" s="1691">
        <v>0.1</v>
      </c>
      <c r="E1658" s="1691">
        <v>74.5</v>
      </c>
      <c r="F1658" s="1691">
        <v>6</v>
      </c>
      <c r="G1658" s="1691">
        <v>7.25</v>
      </c>
      <c r="H1658" s="1691">
        <v>9</v>
      </c>
    </row>
    <row r="1659" spans="1:8" x14ac:dyDescent="0.3">
      <c r="A1659" s="1690">
        <v>44406</v>
      </c>
      <c r="B1659" s="1691">
        <v>5.125</v>
      </c>
      <c r="C1659" s="1691">
        <v>13</v>
      </c>
      <c r="D1659" s="1691"/>
      <c r="E1659" s="1691"/>
      <c r="F1659" s="1691">
        <v>3</v>
      </c>
      <c r="G1659" s="1691">
        <v>7</v>
      </c>
      <c r="H1659" s="1691">
        <v>13</v>
      </c>
    </row>
    <row r="1660" spans="1:8" x14ac:dyDescent="0.3">
      <c r="A1660" s="1690">
        <v>44407</v>
      </c>
      <c r="B1660" s="1691">
        <v>6</v>
      </c>
      <c r="C1660" s="1691">
        <v>21</v>
      </c>
      <c r="D1660" s="1691"/>
      <c r="E1660" s="1691"/>
      <c r="F1660" s="1691">
        <v>4</v>
      </c>
      <c r="G1660" s="1691">
        <v>8.5</v>
      </c>
      <c r="H1660" s="1691">
        <v>15</v>
      </c>
    </row>
    <row r="1661" spans="1:8" x14ac:dyDescent="0.3">
      <c r="A1661" s="1690">
        <v>44408</v>
      </c>
      <c r="B1661" s="1691">
        <v>4</v>
      </c>
      <c r="C1661" s="1691">
        <v>24</v>
      </c>
      <c r="D1661" s="1691"/>
      <c r="E1661" s="1691">
        <v>29</v>
      </c>
      <c r="F1661" s="1691">
        <v>5</v>
      </c>
      <c r="G1661" s="1691">
        <v>9.625</v>
      </c>
      <c r="H1661" s="1691">
        <v>16</v>
      </c>
    </row>
    <row r="1662" spans="1:8" x14ac:dyDescent="0.3">
      <c r="A1662" s="1690">
        <v>44409</v>
      </c>
      <c r="B1662" s="1691">
        <v>3.375</v>
      </c>
      <c r="C1662" s="1691">
        <v>8</v>
      </c>
      <c r="D1662" s="1691"/>
      <c r="E1662" s="1691"/>
      <c r="F1662" s="1691">
        <v>7</v>
      </c>
      <c r="G1662" s="1691">
        <v>9.875</v>
      </c>
      <c r="H1662" s="1691">
        <v>14</v>
      </c>
    </row>
    <row r="1663" spans="1:8" x14ac:dyDescent="0.3">
      <c r="A1663" s="1690">
        <v>44410</v>
      </c>
      <c r="B1663" s="1691">
        <v>3.125</v>
      </c>
      <c r="C1663" s="1691">
        <v>8</v>
      </c>
      <c r="D1663" s="1691"/>
      <c r="E1663" s="1691"/>
      <c r="F1663" s="1691">
        <v>6</v>
      </c>
      <c r="G1663" s="1691">
        <v>10.25</v>
      </c>
      <c r="H1663" s="1691">
        <v>17</v>
      </c>
    </row>
    <row r="1664" spans="1:8" x14ac:dyDescent="0.3">
      <c r="A1664" s="1690">
        <v>44411</v>
      </c>
      <c r="B1664" s="1691">
        <v>3.375</v>
      </c>
      <c r="C1664" s="1691">
        <v>12</v>
      </c>
      <c r="D1664" s="1691"/>
      <c r="E1664" s="1691">
        <v>22</v>
      </c>
      <c r="F1664" s="1691">
        <v>6</v>
      </c>
      <c r="G1664" s="1691">
        <v>10.875</v>
      </c>
      <c r="H1664" s="1691">
        <v>19</v>
      </c>
    </row>
    <row r="1665" spans="1:8" x14ac:dyDescent="0.3">
      <c r="A1665" s="1690">
        <v>44412</v>
      </c>
      <c r="B1665" s="1691">
        <v>3.75</v>
      </c>
      <c r="C1665" s="1691">
        <v>10</v>
      </c>
      <c r="D1665" s="1691"/>
      <c r="E1665" s="1691">
        <v>40.428571428571431</v>
      </c>
      <c r="F1665" s="1691">
        <v>7</v>
      </c>
      <c r="G1665" s="1691">
        <v>11.375</v>
      </c>
      <c r="H1665" s="1691">
        <v>18</v>
      </c>
    </row>
    <row r="1666" spans="1:8" x14ac:dyDescent="0.3">
      <c r="A1666" s="1690">
        <v>44413</v>
      </c>
      <c r="B1666" s="1691">
        <v>4.875</v>
      </c>
      <c r="C1666" s="1691">
        <v>17</v>
      </c>
      <c r="D1666" s="1691"/>
      <c r="E1666" s="1691">
        <v>6</v>
      </c>
      <c r="F1666" s="1691">
        <v>8</v>
      </c>
      <c r="G1666" s="1691">
        <v>12.375</v>
      </c>
      <c r="H1666" s="1691">
        <v>19</v>
      </c>
    </row>
    <row r="1667" spans="1:8" x14ac:dyDescent="0.3">
      <c r="A1667" s="1690">
        <v>44414</v>
      </c>
      <c r="B1667" s="1691">
        <v>5.375</v>
      </c>
      <c r="C1667" s="1691">
        <v>20</v>
      </c>
      <c r="D1667" s="1691"/>
      <c r="E1667" s="1691">
        <v>100</v>
      </c>
      <c r="F1667" s="1691">
        <v>11</v>
      </c>
      <c r="G1667" s="1691">
        <v>16</v>
      </c>
      <c r="H1667" s="1691">
        <v>23</v>
      </c>
    </row>
    <row r="1668" spans="1:8" x14ac:dyDescent="0.3">
      <c r="A1668" s="1690">
        <v>44415</v>
      </c>
      <c r="B1668" s="1691">
        <v>4.5</v>
      </c>
      <c r="C1668" s="1691">
        <v>18</v>
      </c>
      <c r="D1668" s="1691"/>
      <c r="E1668" s="1691">
        <v>23.875</v>
      </c>
      <c r="F1668" s="1691">
        <v>14</v>
      </c>
      <c r="G1668" s="1691">
        <v>18.5</v>
      </c>
      <c r="H1668" s="1691">
        <v>27</v>
      </c>
    </row>
    <row r="1669" spans="1:8" x14ac:dyDescent="0.3">
      <c r="A1669" s="1690">
        <v>44416</v>
      </c>
      <c r="B1669" s="1691">
        <v>11.625</v>
      </c>
      <c r="C1669" s="1691">
        <v>35</v>
      </c>
      <c r="D1669" s="1691">
        <v>2.95</v>
      </c>
      <c r="E1669" s="1691">
        <v>100</v>
      </c>
      <c r="F1669" s="1691">
        <v>9</v>
      </c>
      <c r="G1669" s="1691">
        <v>13.125</v>
      </c>
      <c r="H1669" s="1691">
        <v>17</v>
      </c>
    </row>
    <row r="1670" spans="1:8" x14ac:dyDescent="0.3">
      <c r="A1670" s="1690">
        <v>44417</v>
      </c>
      <c r="B1670" s="1691">
        <v>11</v>
      </c>
      <c r="C1670" s="1691">
        <v>30</v>
      </c>
      <c r="D1670" s="1691">
        <v>0.48333333333333334</v>
      </c>
      <c r="E1670" s="1691">
        <v>100</v>
      </c>
      <c r="F1670" s="1691">
        <v>6</v>
      </c>
      <c r="G1670" s="1691">
        <v>7</v>
      </c>
      <c r="H1670" s="1691">
        <v>9</v>
      </c>
    </row>
    <row r="1671" spans="1:8" x14ac:dyDescent="0.3">
      <c r="A1671" s="1690">
        <v>44418</v>
      </c>
      <c r="B1671" s="1691">
        <v>5.25</v>
      </c>
      <c r="C1671" s="1691">
        <v>16</v>
      </c>
      <c r="D1671" s="1691"/>
      <c r="E1671" s="1691">
        <v>52.5</v>
      </c>
      <c r="F1671" s="1691">
        <v>3</v>
      </c>
      <c r="G1671" s="1691">
        <v>6.625</v>
      </c>
      <c r="H1671" s="1691">
        <v>11</v>
      </c>
    </row>
    <row r="1672" spans="1:8" x14ac:dyDescent="0.3">
      <c r="A1672" s="1690">
        <v>44419</v>
      </c>
      <c r="B1672" s="1691">
        <v>4.5</v>
      </c>
      <c r="C1672" s="1691">
        <v>13</v>
      </c>
      <c r="D1672" s="1691"/>
      <c r="E1672" s="1691"/>
      <c r="F1672" s="1691">
        <v>4</v>
      </c>
      <c r="G1672" s="1691">
        <v>7.875</v>
      </c>
      <c r="H1672" s="1691">
        <v>14</v>
      </c>
    </row>
    <row r="1673" spans="1:8" x14ac:dyDescent="0.3">
      <c r="A1673" s="1690">
        <v>44420</v>
      </c>
      <c r="B1673" s="1691">
        <v>4.5</v>
      </c>
      <c r="C1673" s="1691">
        <v>11</v>
      </c>
      <c r="D1673" s="1691"/>
      <c r="E1673" s="1691">
        <v>22.625</v>
      </c>
      <c r="F1673" s="1691">
        <v>6</v>
      </c>
      <c r="G1673" s="1691">
        <v>8.375</v>
      </c>
      <c r="H1673" s="1691">
        <v>11</v>
      </c>
    </row>
    <row r="1674" spans="1:8" x14ac:dyDescent="0.3">
      <c r="A1674" s="1690">
        <v>44421</v>
      </c>
      <c r="B1674" s="1691">
        <v>4.125</v>
      </c>
      <c r="C1674" s="1691">
        <v>10</v>
      </c>
      <c r="D1674" s="1691"/>
      <c r="E1674" s="1691">
        <v>87.875</v>
      </c>
      <c r="F1674" s="1691">
        <v>5</v>
      </c>
      <c r="G1674" s="1691">
        <v>8.625</v>
      </c>
      <c r="H1674" s="1691">
        <v>12</v>
      </c>
    </row>
    <row r="1675" spans="1:8" x14ac:dyDescent="0.3">
      <c r="A1675" s="1690">
        <v>44422</v>
      </c>
      <c r="B1675" s="1691">
        <v>2.875</v>
      </c>
      <c r="C1675" s="1691">
        <v>8</v>
      </c>
      <c r="D1675" s="1691"/>
      <c r="E1675" s="1691">
        <v>46.333333333333336</v>
      </c>
      <c r="F1675" s="1691">
        <v>7</v>
      </c>
      <c r="G1675" s="1691">
        <v>11</v>
      </c>
      <c r="H1675" s="1691">
        <v>16</v>
      </c>
    </row>
    <row r="1676" spans="1:8" x14ac:dyDescent="0.3">
      <c r="A1676" s="1690">
        <v>44423</v>
      </c>
      <c r="B1676" s="1691">
        <v>3.5</v>
      </c>
      <c r="C1676" s="1691">
        <v>7</v>
      </c>
      <c r="D1676" s="1691"/>
      <c r="E1676" s="1691">
        <v>5</v>
      </c>
      <c r="F1676" s="1691">
        <v>9</v>
      </c>
      <c r="G1676" s="1691">
        <v>12.125</v>
      </c>
      <c r="H1676" s="1691">
        <v>17</v>
      </c>
    </row>
    <row r="1677" spans="1:8" x14ac:dyDescent="0.3">
      <c r="A1677" s="1690">
        <v>44424</v>
      </c>
      <c r="B1677" s="1691">
        <v>4.625</v>
      </c>
      <c r="C1677" s="1691">
        <v>14</v>
      </c>
      <c r="D1677" s="1691"/>
      <c r="E1677" s="1691">
        <v>53.25</v>
      </c>
      <c r="F1677" s="1691">
        <v>8</v>
      </c>
      <c r="G1677" s="1691">
        <v>12.75</v>
      </c>
      <c r="H1677" s="1691">
        <v>19</v>
      </c>
    </row>
    <row r="1678" spans="1:8" x14ac:dyDescent="0.3">
      <c r="A1678" s="1690">
        <v>44425</v>
      </c>
      <c r="B1678" s="1691">
        <v>4</v>
      </c>
      <c r="C1678" s="1691">
        <v>16</v>
      </c>
      <c r="D1678" s="1691"/>
      <c r="E1678" s="1691">
        <v>60.75</v>
      </c>
      <c r="F1678" s="1691">
        <v>11</v>
      </c>
      <c r="G1678" s="1691">
        <v>14.125</v>
      </c>
      <c r="H1678" s="1691">
        <v>19</v>
      </c>
    </row>
    <row r="1679" spans="1:8" x14ac:dyDescent="0.3">
      <c r="A1679" s="1690">
        <v>44426</v>
      </c>
      <c r="B1679" s="1691">
        <v>5.125</v>
      </c>
      <c r="C1679" s="1691">
        <v>18</v>
      </c>
      <c r="D1679" s="1691"/>
      <c r="E1679" s="1691">
        <v>89.125</v>
      </c>
      <c r="F1679" s="1691">
        <v>13</v>
      </c>
      <c r="G1679" s="1691">
        <v>16</v>
      </c>
      <c r="H1679" s="1691">
        <v>20</v>
      </c>
    </row>
    <row r="1680" spans="1:8" x14ac:dyDescent="0.3">
      <c r="A1680" s="1690">
        <v>44427</v>
      </c>
      <c r="B1680" s="1691">
        <v>6.625</v>
      </c>
      <c r="C1680" s="1691">
        <v>23</v>
      </c>
      <c r="D1680" s="1691">
        <v>1.9</v>
      </c>
      <c r="E1680" s="1691">
        <v>99.875</v>
      </c>
      <c r="F1680" s="1691">
        <v>14</v>
      </c>
      <c r="G1680" s="1691">
        <v>15</v>
      </c>
      <c r="H1680" s="1691">
        <v>16</v>
      </c>
    </row>
    <row r="1681" spans="1:8" x14ac:dyDescent="0.3">
      <c r="A1681" s="1690">
        <v>44428</v>
      </c>
      <c r="B1681" s="1691">
        <v>4.875</v>
      </c>
      <c r="C1681" s="1691">
        <v>19</v>
      </c>
      <c r="D1681" s="1691"/>
      <c r="E1681" s="1691">
        <v>52.4</v>
      </c>
      <c r="F1681" s="1691">
        <v>11</v>
      </c>
      <c r="G1681" s="1691">
        <v>13.875</v>
      </c>
      <c r="H1681" s="1691">
        <v>18</v>
      </c>
    </row>
    <row r="1682" spans="1:8" x14ac:dyDescent="0.3">
      <c r="A1682" s="1690">
        <v>44429</v>
      </c>
      <c r="B1682" s="1691">
        <v>5.875</v>
      </c>
      <c r="C1682" s="1691">
        <v>22</v>
      </c>
      <c r="D1682" s="1691"/>
      <c r="E1682" s="1691">
        <v>94</v>
      </c>
      <c r="F1682" s="1691">
        <v>9</v>
      </c>
      <c r="G1682" s="1691">
        <v>12.875</v>
      </c>
      <c r="H1682" s="1691">
        <v>17</v>
      </c>
    </row>
    <row r="1683" spans="1:8" x14ac:dyDescent="0.3">
      <c r="A1683" s="1690">
        <v>44430</v>
      </c>
      <c r="B1683" s="1691">
        <v>7.25</v>
      </c>
      <c r="C1683" s="1691">
        <v>21</v>
      </c>
      <c r="D1683" s="1691">
        <v>0.6</v>
      </c>
      <c r="E1683" s="1691">
        <v>63.333333333333336</v>
      </c>
      <c r="F1683" s="1691">
        <v>13</v>
      </c>
      <c r="G1683" s="1691">
        <v>15.625</v>
      </c>
      <c r="H1683" s="1691">
        <v>21</v>
      </c>
    </row>
    <row r="1684" spans="1:8" x14ac:dyDescent="0.3">
      <c r="A1684" s="1690">
        <v>44431</v>
      </c>
      <c r="B1684" s="1691">
        <v>4.625</v>
      </c>
      <c r="C1684" s="1691">
        <v>22</v>
      </c>
      <c r="D1684" s="1691"/>
      <c r="E1684" s="1691">
        <v>71.833333333333329</v>
      </c>
      <c r="F1684" s="1691">
        <v>9</v>
      </c>
      <c r="G1684" s="1691">
        <v>12.25</v>
      </c>
      <c r="H1684" s="1691">
        <v>17</v>
      </c>
    </row>
    <row r="1685" spans="1:8" x14ac:dyDescent="0.3">
      <c r="A1685" s="1690">
        <v>44432</v>
      </c>
      <c r="B1685" s="1691">
        <v>5.625</v>
      </c>
      <c r="C1685" s="1691">
        <v>12</v>
      </c>
      <c r="D1685" s="1691"/>
      <c r="E1685" s="1691">
        <v>77.428571428571431</v>
      </c>
      <c r="F1685" s="1691">
        <v>8</v>
      </c>
      <c r="G1685" s="1691">
        <v>11.125</v>
      </c>
      <c r="H1685" s="1691">
        <v>15</v>
      </c>
    </row>
    <row r="1686" spans="1:8" x14ac:dyDescent="0.3">
      <c r="A1686" s="1690">
        <v>44433</v>
      </c>
      <c r="B1686" s="1691">
        <v>5.25</v>
      </c>
      <c r="C1686" s="1691">
        <v>13</v>
      </c>
      <c r="D1686" s="1691"/>
      <c r="E1686" s="1691">
        <v>57.285714285714285</v>
      </c>
      <c r="F1686" s="1691">
        <v>9</v>
      </c>
      <c r="G1686" s="1691">
        <v>11.875</v>
      </c>
      <c r="H1686" s="1691">
        <v>17</v>
      </c>
    </row>
    <row r="1687" spans="1:8" x14ac:dyDescent="0.3">
      <c r="A1687" s="1690">
        <v>44434</v>
      </c>
      <c r="B1687" s="1691">
        <v>6.25</v>
      </c>
      <c r="C1687" s="1691">
        <v>29</v>
      </c>
      <c r="D1687" s="1691"/>
      <c r="E1687" s="1691">
        <v>6</v>
      </c>
      <c r="F1687" s="1691">
        <v>7</v>
      </c>
      <c r="G1687" s="1691">
        <v>13.125</v>
      </c>
      <c r="H1687" s="1691">
        <v>21</v>
      </c>
    </row>
    <row r="1688" spans="1:8" x14ac:dyDescent="0.3">
      <c r="A1688" s="1690">
        <v>44435</v>
      </c>
      <c r="B1688" s="1691">
        <v>4.375</v>
      </c>
      <c r="C1688" s="1691">
        <v>21</v>
      </c>
      <c r="D1688" s="1691"/>
      <c r="E1688" s="1691">
        <v>44</v>
      </c>
      <c r="F1688" s="1691">
        <v>8</v>
      </c>
      <c r="G1688" s="1691">
        <v>12.375</v>
      </c>
      <c r="H1688" s="1691">
        <v>17</v>
      </c>
    </row>
    <row r="1689" spans="1:8" x14ac:dyDescent="0.3">
      <c r="A1689" s="1690">
        <v>44436</v>
      </c>
      <c r="B1689" s="1691">
        <v>4.875</v>
      </c>
      <c r="C1689" s="1691">
        <v>16</v>
      </c>
      <c r="D1689" s="1691"/>
      <c r="E1689" s="1691">
        <v>75.142857142857139</v>
      </c>
      <c r="F1689" s="1691">
        <v>9</v>
      </c>
      <c r="G1689" s="1691">
        <v>13.625</v>
      </c>
      <c r="H1689" s="1691">
        <v>20</v>
      </c>
    </row>
    <row r="1690" spans="1:8" x14ac:dyDescent="0.3">
      <c r="A1690" s="1690">
        <v>44437</v>
      </c>
      <c r="B1690" s="1691">
        <v>4.625</v>
      </c>
      <c r="C1690" s="1691">
        <v>18</v>
      </c>
      <c r="D1690" s="1691"/>
      <c r="E1690" s="1691">
        <v>19.333333333333332</v>
      </c>
      <c r="F1690" s="1691">
        <v>9</v>
      </c>
      <c r="G1690" s="1691">
        <v>14</v>
      </c>
      <c r="H1690" s="1691">
        <v>20</v>
      </c>
    </row>
    <row r="1691" spans="1:8" x14ac:dyDescent="0.3">
      <c r="A1691" s="1690">
        <v>44438</v>
      </c>
      <c r="B1691" s="1691">
        <v>5.25</v>
      </c>
      <c r="C1691" s="1691">
        <v>18</v>
      </c>
      <c r="D1691" s="1691"/>
      <c r="E1691" s="1691">
        <v>7</v>
      </c>
      <c r="F1691" s="1691">
        <v>11</v>
      </c>
      <c r="G1691" s="1691">
        <v>17.375</v>
      </c>
      <c r="H1691" s="1691">
        <v>26</v>
      </c>
    </row>
    <row r="1692" spans="1:8" x14ac:dyDescent="0.3">
      <c r="A1692" s="1690">
        <v>44439</v>
      </c>
      <c r="B1692" s="1691">
        <v>5.875</v>
      </c>
      <c r="C1692" s="1691">
        <v>21</v>
      </c>
      <c r="D1692" s="1691"/>
      <c r="E1692" s="1691">
        <v>60.875</v>
      </c>
      <c r="F1692" s="1691">
        <v>17</v>
      </c>
      <c r="G1692" s="1691">
        <v>21.375</v>
      </c>
      <c r="H1692" s="1691">
        <v>28</v>
      </c>
    </row>
    <row r="1693" spans="1:8" x14ac:dyDescent="0.3">
      <c r="A1693" s="1690">
        <v>44440</v>
      </c>
      <c r="B1693" s="1691">
        <v>8.5</v>
      </c>
      <c r="C1693" s="1691">
        <v>28</v>
      </c>
      <c r="D1693" s="1691">
        <v>1.08</v>
      </c>
      <c r="E1693" s="1691">
        <v>100</v>
      </c>
      <c r="F1693" s="1691">
        <v>15</v>
      </c>
      <c r="G1693" s="1691">
        <v>17.375</v>
      </c>
      <c r="H1693" s="1691">
        <v>20</v>
      </c>
    </row>
    <row r="1694" spans="1:8" x14ac:dyDescent="0.3">
      <c r="A1694" s="1690">
        <v>44441</v>
      </c>
      <c r="B1694" s="1691">
        <v>8.375</v>
      </c>
      <c r="C1694" s="1691">
        <v>25</v>
      </c>
      <c r="D1694" s="1691">
        <v>2.2999999999999998</v>
      </c>
      <c r="E1694" s="1691">
        <v>100</v>
      </c>
      <c r="F1694" s="1691">
        <v>13</v>
      </c>
      <c r="G1694" s="1691">
        <v>13.625</v>
      </c>
      <c r="H1694" s="1691">
        <v>14</v>
      </c>
    </row>
    <row r="1695" spans="1:8" x14ac:dyDescent="0.3">
      <c r="A1695" s="1690">
        <v>44442</v>
      </c>
      <c r="B1695" s="1691">
        <v>9.25</v>
      </c>
      <c r="C1695" s="1691">
        <v>22</v>
      </c>
      <c r="D1695" s="1691">
        <v>0.1</v>
      </c>
      <c r="E1695" s="1691">
        <v>81.75</v>
      </c>
      <c r="F1695" s="1691">
        <v>13</v>
      </c>
      <c r="G1695" s="1691">
        <v>13.875</v>
      </c>
      <c r="H1695" s="1691">
        <v>16</v>
      </c>
    </row>
    <row r="1696" spans="1:8" x14ac:dyDescent="0.3">
      <c r="A1696" s="1690">
        <v>44443</v>
      </c>
      <c r="B1696" s="1691">
        <v>7.5</v>
      </c>
      <c r="C1696" s="1691">
        <v>18</v>
      </c>
      <c r="D1696" s="1691">
        <v>0.1</v>
      </c>
      <c r="E1696" s="1691">
        <v>70.666666666666671</v>
      </c>
      <c r="F1696" s="1691">
        <v>11</v>
      </c>
      <c r="G1696" s="1691">
        <v>13.25</v>
      </c>
      <c r="H1696" s="1691">
        <v>16</v>
      </c>
    </row>
    <row r="1697" spans="1:8" x14ac:dyDescent="0.3">
      <c r="A1697" s="1690">
        <v>44444</v>
      </c>
      <c r="B1697" s="1691">
        <v>7.125</v>
      </c>
      <c r="C1697" s="1691">
        <v>19</v>
      </c>
      <c r="D1697" s="1691">
        <v>0.95000000000000007</v>
      </c>
      <c r="E1697" s="1691">
        <v>86.25</v>
      </c>
      <c r="F1697" s="1691">
        <v>12</v>
      </c>
      <c r="G1697" s="1691">
        <v>13</v>
      </c>
      <c r="H1697" s="1691">
        <v>15</v>
      </c>
    </row>
    <row r="1698" spans="1:8" x14ac:dyDescent="0.3">
      <c r="A1698" s="1690">
        <v>44445</v>
      </c>
      <c r="B1698" s="1691">
        <v>8.875</v>
      </c>
      <c r="C1698" s="1691">
        <v>26</v>
      </c>
      <c r="D1698" s="1691"/>
      <c r="E1698" s="1691">
        <v>97.125</v>
      </c>
      <c r="F1698" s="1691">
        <v>11</v>
      </c>
      <c r="G1698" s="1691">
        <v>13.5</v>
      </c>
      <c r="H1698" s="1691">
        <v>17</v>
      </c>
    </row>
    <row r="1699" spans="1:8" x14ac:dyDescent="0.3">
      <c r="A1699" s="1690">
        <v>44446</v>
      </c>
      <c r="B1699" s="1691">
        <v>12.75</v>
      </c>
      <c r="C1699" s="1691">
        <v>37</v>
      </c>
      <c r="D1699" s="1691">
        <v>2.1</v>
      </c>
      <c r="E1699" s="1691">
        <v>100</v>
      </c>
      <c r="F1699" s="1691">
        <v>12</v>
      </c>
      <c r="G1699" s="1691">
        <v>13.125</v>
      </c>
      <c r="H1699" s="1691">
        <v>14</v>
      </c>
    </row>
    <row r="1700" spans="1:8" x14ac:dyDescent="0.3">
      <c r="A1700" s="1690">
        <v>44447</v>
      </c>
      <c r="B1700" s="1691">
        <v>8</v>
      </c>
      <c r="C1700" s="1691">
        <v>30</v>
      </c>
      <c r="D1700" s="1691">
        <v>1.0571428571428572</v>
      </c>
      <c r="E1700" s="1691">
        <v>95.375</v>
      </c>
      <c r="F1700" s="1691">
        <v>12</v>
      </c>
      <c r="G1700" s="1691">
        <v>13.625</v>
      </c>
      <c r="H1700" s="1691">
        <v>14</v>
      </c>
    </row>
    <row r="1701" spans="1:8" x14ac:dyDescent="0.3">
      <c r="A1701" s="1690">
        <v>44448</v>
      </c>
      <c r="B1701" s="1691">
        <v>8.375</v>
      </c>
      <c r="C1701" s="1691">
        <v>27</v>
      </c>
      <c r="D1701" s="1691">
        <v>0.1</v>
      </c>
      <c r="E1701" s="1691">
        <v>100</v>
      </c>
      <c r="F1701" s="1691">
        <v>11</v>
      </c>
      <c r="G1701" s="1691">
        <v>11.625</v>
      </c>
      <c r="H1701" s="1691">
        <v>12</v>
      </c>
    </row>
    <row r="1702" spans="1:8" x14ac:dyDescent="0.3">
      <c r="A1702" s="1690">
        <v>44449</v>
      </c>
      <c r="B1702" s="1691">
        <v>6.75</v>
      </c>
      <c r="C1702" s="1691">
        <v>20</v>
      </c>
      <c r="D1702" s="1691">
        <v>0.1</v>
      </c>
      <c r="E1702" s="1691">
        <v>100</v>
      </c>
      <c r="F1702" s="1691">
        <v>11</v>
      </c>
      <c r="G1702" s="1691">
        <v>11.25</v>
      </c>
      <c r="H1702" s="1691">
        <v>12</v>
      </c>
    </row>
    <row r="1703" spans="1:8" x14ac:dyDescent="0.3">
      <c r="A1703" s="1690">
        <v>44450</v>
      </c>
      <c r="B1703" s="1691">
        <v>7.2</v>
      </c>
      <c r="C1703" s="1691">
        <v>24</v>
      </c>
      <c r="D1703" s="1691" t="e">
        <v>#DIV/0!</v>
      </c>
      <c r="E1703" s="1691">
        <v>27.2</v>
      </c>
      <c r="F1703" s="1691">
        <v>14</v>
      </c>
      <c r="G1703" s="1691">
        <v>17</v>
      </c>
      <c r="H1703" s="1691">
        <v>20</v>
      </c>
    </row>
    <row r="1704" spans="1:8" x14ac:dyDescent="0.3">
      <c r="A1704" s="1690">
        <v>44451</v>
      </c>
      <c r="B1704" s="1691">
        <v>7.625</v>
      </c>
      <c r="C1704" s="1691">
        <v>29</v>
      </c>
      <c r="D1704" s="1691"/>
      <c r="E1704" s="1691">
        <v>92</v>
      </c>
      <c r="F1704" s="1691">
        <v>13</v>
      </c>
      <c r="G1704" s="1691">
        <v>18</v>
      </c>
      <c r="H1704" s="1691">
        <v>26</v>
      </c>
    </row>
    <row r="1705" spans="1:8" x14ac:dyDescent="0.3">
      <c r="A1705" s="1690">
        <v>44452</v>
      </c>
      <c r="B1705" s="1691">
        <v>8.625</v>
      </c>
      <c r="C1705" s="1691">
        <v>22</v>
      </c>
      <c r="D1705" s="1691">
        <v>0.1</v>
      </c>
      <c r="E1705" s="1691">
        <v>54</v>
      </c>
      <c r="F1705" s="1691">
        <v>13</v>
      </c>
      <c r="G1705" s="1691">
        <v>16.5</v>
      </c>
      <c r="H1705" s="1691">
        <v>20</v>
      </c>
    </row>
    <row r="1706" spans="1:8" x14ac:dyDescent="0.3">
      <c r="A1706" s="1690">
        <v>44453</v>
      </c>
      <c r="B1706" s="1691">
        <v>9.125</v>
      </c>
      <c r="C1706" s="1691">
        <v>30</v>
      </c>
      <c r="D1706" s="1691"/>
      <c r="E1706" s="1691">
        <v>60.166666666666664</v>
      </c>
      <c r="F1706" s="1691">
        <v>10</v>
      </c>
      <c r="G1706" s="1691">
        <v>13.25</v>
      </c>
      <c r="H1706" s="1691">
        <v>17</v>
      </c>
    </row>
    <row r="1707" spans="1:8" x14ac:dyDescent="0.3">
      <c r="A1707" s="1690">
        <v>44454</v>
      </c>
      <c r="B1707" s="1691">
        <v>4</v>
      </c>
      <c r="C1707" s="1691">
        <v>10</v>
      </c>
      <c r="D1707" s="1691"/>
      <c r="E1707" s="1691"/>
      <c r="F1707" s="1691">
        <v>7</v>
      </c>
      <c r="G1707" s="1691">
        <v>12.5</v>
      </c>
      <c r="H1707" s="1691">
        <v>19</v>
      </c>
    </row>
    <row r="1708" spans="1:8" x14ac:dyDescent="0.3">
      <c r="A1708" s="1690">
        <v>44455</v>
      </c>
      <c r="B1708" s="1691">
        <v>4.75</v>
      </c>
      <c r="C1708" s="1691">
        <v>18</v>
      </c>
      <c r="D1708" s="1691"/>
      <c r="E1708" s="1691"/>
      <c r="F1708" s="1691">
        <v>9</v>
      </c>
      <c r="G1708" s="1691">
        <v>15</v>
      </c>
      <c r="H1708" s="1691">
        <v>22</v>
      </c>
    </row>
    <row r="1709" spans="1:8" x14ac:dyDescent="0.3">
      <c r="A1709" s="1690">
        <v>44456</v>
      </c>
      <c r="B1709" s="1691">
        <v>5.75</v>
      </c>
      <c r="C1709" s="1691">
        <v>20</v>
      </c>
      <c r="D1709" s="1691"/>
      <c r="E1709" s="1691">
        <v>5</v>
      </c>
      <c r="F1709" s="1691">
        <v>9</v>
      </c>
      <c r="G1709" s="1691">
        <v>15.125</v>
      </c>
      <c r="H1709" s="1691">
        <v>22</v>
      </c>
    </row>
    <row r="1710" spans="1:8" x14ac:dyDescent="0.3">
      <c r="A1710" s="1690">
        <v>44457</v>
      </c>
      <c r="B1710" s="1691">
        <v>4.75</v>
      </c>
      <c r="C1710" s="1691">
        <v>17</v>
      </c>
      <c r="D1710" s="1691"/>
      <c r="E1710" s="1691">
        <v>5</v>
      </c>
      <c r="F1710" s="1691">
        <v>10</v>
      </c>
      <c r="G1710" s="1691">
        <v>15.625</v>
      </c>
      <c r="H1710" s="1691">
        <v>22</v>
      </c>
    </row>
    <row r="1711" spans="1:8" x14ac:dyDescent="0.3">
      <c r="A1711" s="1690">
        <v>44458</v>
      </c>
      <c r="B1711" s="1691">
        <v>6.5</v>
      </c>
      <c r="C1711" s="1691">
        <v>17</v>
      </c>
      <c r="D1711" s="1691">
        <v>0.4</v>
      </c>
      <c r="E1711" s="1691">
        <v>96</v>
      </c>
      <c r="F1711" s="1691">
        <v>13</v>
      </c>
      <c r="G1711" s="1691">
        <v>16.375</v>
      </c>
      <c r="H1711" s="1691">
        <v>20</v>
      </c>
    </row>
    <row r="1712" spans="1:8" x14ac:dyDescent="0.3">
      <c r="A1712" s="1690">
        <v>44459</v>
      </c>
      <c r="B1712" s="1691">
        <v>8</v>
      </c>
      <c r="C1712" s="1691">
        <v>22</v>
      </c>
      <c r="D1712" s="1691">
        <v>0.23333333333333331</v>
      </c>
      <c r="E1712" s="1691">
        <v>88.875</v>
      </c>
      <c r="F1712" s="1691">
        <v>15</v>
      </c>
      <c r="G1712" s="1691">
        <v>16.25</v>
      </c>
      <c r="H1712" s="1691">
        <v>19</v>
      </c>
    </row>
    <row r="1713" spans="1:8" x14ac:dyDescent="0.3">
      <c r="A1713" s="1690">
        <v>44460</v>
      </c>
      <c r="B1713" s="1691">
        <v>9</v>
      </c>
      <c r="C1713" s="1691">
        <v>23</v>
      </c>
      <c r="D1713" s="1691"/>
      <c r="E1713" s="1691">
        <v>18.666666666666668</v>
      </c>
      <c r="F1713" s="1691">
        <v>8</v>
      </c>
      <c r="G1713" s="1691">
        <v>12.125</v>
      </c>
      <c r="H1713" s="1691">
        <v>16</v>
      </c>
    </row>
    <row r="1714" spans="1:8" x14ac:dyDescent="0.3">
      <c r="A1714" s="1690">
        <v>44461</v>
      </c>
      <c r="B1714" s="1691">
        <v>7.5</v>
      </c>
      <c r="C1714" s="1691">
        <v>18</v>
      </c>
      <c r="D1714" s="1691">
        <v>0.9</v>
      </c>
      <c r="E1714" s="1691">
        <v>73</v>
      </c>
      <c r="F1714" s="1691">
        <v>9</v>
      </c>
      <c r="G1714" s="1691">
        <v>12.125</v>
      </c>
      <c r="H1714" s="1691">
        <v>16</v>
      </c>
    </row>
    <row r="1715" spans="1:8" x14ac:dyDescent="0.3">
      <c r="A1715" s="1690">
        <v>44462</v>
      </c>
      <c r="B1715" s="1691">
        <v>5.5</v>
      </c>
      <c r="C1715" s="1691">
        <v>17</v>
      </c>
      <c r="D1715" s="1691">
        <v>0.1</v>
      </c>
      <c r="E1715" s="1691">
        <v>73.125</v>
      </c>
      <c r="F1715" s="1691">
        <v>12</v>
      </c>
      <c r="G1715" s="1691">
        <v>14</v>
      </c>
      <c r="H1715" s="1691">
        <v>17</v>
      </c>
    </row>
    <row r="1716" spans="1:8" x14ac:dyDescent="0.3">
      <c r="A1716" s="1690">
        <v>44463</v>
      </c>
      <c r="B1716" s="1691">
        <v>6.125</v>
      </c>
      <c r="C1716" s="1691">
        <v>15</v>
      </c>
      <c r="D1716" s="1691"/>
      <c r="E1716" s="1691">
        <v>6</v>
      </c>
      <c r="F1716" s="1691">
        <v>11</v>
      </c>
      <c r="G1716" s="1691">
        <v>14.625</v>
      </c>
      <c r="H1716" s="1691">
        <v>18</v>
      </c>
    </row>
    <row r="1717" spans="1:8" x14ac:dyDescent="0.3">
      <c r="A1717" s="1690">
        <v>44464</v>
      </c>
      <c r="B1717" s="1691">
        <v>6.625</v>
      </c>
      <c r="C1717" s="1691">
        <v>21</v>
      </c>
      <c r="D1717" s="1691"/>
      <c r="E1717" s="1691"/>
      <c r="F1717" s="1691">
        <v>11</v>
      </c>
      <c r="G1717" s="1691">
        <v>15</v>
      </c>
      <c r="H1717" s="1691">
        <v>20</v>
      </c>
    </row>
    <row r="1718" spans="1:8" x14ac:dyDescent="0.3">
      <c r="A1718" s="1690">
        <v>44465</v>
      </c>
      <c r="B1718" s="1691">
        <v>4.625</v>
      </c>
      <c r="C1718" s="1691">
        <v>19</v>
      </c>
      <c r="D1718" s="1691"/>
      <c r="E1718" s="1691">
        <v>71.5</v>
      </c>
      <c r="F1718" s="1691">
        <v>12</v>
      </c>
      <c r="G1718" s="1691">
        <v>17.625</v>
      </c>
      <c r="H1718" s="1691">
        <v>24</v>
      </c>
    </row>
    <row r="1719" spans="1:8" x14ac:dyDescent="0.3">
      <c r="A1719" s="1690">
        <v>44466</v>
      </c>
      <c r="B1719" s="1691">
        <v>11</v>
      </c>
      <c r="C1719" s="1691">
        <v>22</v>
      </c>
      <c r="D1719" s="1691"/>
      <c r="E1719" s="1691">
        <v>89.5</v>
      </c>
      <c r="F1719" s="1691">
        <v>13</v>
      </c>
      <c r="G1719" s="1691">
        <v>15.125</v>
      </c>
      <c r="H1719" s="1691">
        <v>17</v>
      </c>
    </row>
    <row r="1720" spans="1:8" x14ac:dyDescent="0.3">
      <c r="A1720" s="1690">
        <v>44467</v>
      </c>
      <c r="B1720" s="1691">
        <v>9.625</v>
      </c>
      <c r="C1720" s="1691">
        <v>19</v>
      </c>
      <c r="D1720" s="1691">
        <v>0.1</v>
      </c>
      <c r="E1720" s="1691">
        <v>97.5</v>
      </c>
      <c r="F1720" s="1691">
        <v>12</v>
      </c>
      <c r="G1720" s="1691">
        <v>14.25</v>
      </c>
      <c r="H1720" s="1691">
        <v>17</v>
      </c>
    </row>
    <row r="1721" spans="1:8" x14ac:dyDescent="0.3">
      <c r="A1721" s="1690">
        <v>44468</v>
      </c>
      <c r="B1721" s="1691">
        <v>8.25</v>
      </c>
      <c r="C1721" s="1691">
        <v>23</v>
      </c>
      <c r="D1721" s="1691"/>
      <c r="E1721" s="1691">
        <v>87</v>
      </c>
      <c r="F1721" s="1691">
        <v>13</v>
      </c>
      <c r="G1721" s="1691">
        <v>16.375</v>
      </c>
      <c r="H1721" s="1691">
        <v>20</v>
      </c>
    </row>
    <row r="1722" spans="1:8" x14ac:dyDescent="0.3">
      <c r="A1722" s="1690">
        <v>44469</v>
      </c>
      <c r="B1722" s="1691">
        <v>7.25</v>
      </c>
      <c r="C1722" s="1691">
        <v>28</v>
      </c>
      <c r="D1722" s="1691">
        <v>1.2333333333333332</v>
      </c>
      <c r="E1722" s="1691">
        <v>79.375</v>
      </c>
      <c r="F1722" s="1691">
        <v>13</v>
      </c>
      <c r="G1722" s="1691">
        <v>15.375</v>
      </c>
      <c r="H1722" s="1691">
        <v>17</v>
      </c>
    </row>
    <row r="1723" spans="1:8" x14ac:dyDescent="0.3">
      <c r="A1723" s="1690">
        <v>44470</v>
      </c>
      <c r="B1723" s="1691">
        <v>5.5</v>
      </c>
      <c r="C1723" s="1691">
        <v>24</v>
      </c>
      <c r="D1723" s="1691"/>
      <c r="E1723" s="1691"/>
      <c r="F1723" s="1691">
        <v>10</v>
      </c>
      <c r="G1723" s="1691">
        <v>16.125</v>
      </c>
      <c r="H1723" s="1691">
        <v>23</v>
      </c>
    </row>
    <row r="1724" spans="1:8" x14ac:dyDescent="0.3">
      <c r="A1724" s="1690">
        <v>44471</v>
      </c>
      <c r="B1724" s="1691">
        <v>5.5</v>
      </c>
      <c r="C1724" s="1691">
        <v>16</v>
      </c>
      <c r="D1724" s="1691"/>
      <c r="E1724" s="1691">
        <v>100</v>
      </c>
      <c r="F1724" s="1691">
        <v>10</v>
      </c>
      <c r="G1724" s="1691">
        <v>16.125</v>
      </c>
      <c r="H1724" s="1691">
        <v>22</v>
      </c>
    </row>
    <row r="1725" spans="1:8" x14ac:dyDescent="0.3">
      <c r="A1725" s="1690">
        <v>44472</v>
      </c>
      <c r="B1725" s="1691">
        <v>7.375</v>
      </c>
      <c r="C1725" s="1691">
        <v>24</v>
      </c>
      <c r="D1725" s="1691">
        <v>0.1</v>
      </c>
      <c r="E1725" s="1691">
        <v>39.333333333333336</v>
      </c>
      <c r="F1725" s="1691">
        <v>8</v>
      </c>
      <c r="G1725" s="1691">
        <v>12.875</v>
      </c>
      <c r="H1725" s="1691">
        <v>17</v>
      </c>
    </row>
    <row r="1726" spans="1:8" x14ac:dyDescent="0.3">
      <c r="A1726" s="1690">
        <v>44473</v>
      </c>
      <c r="B1726" s="1691">
        <v>4.375</v>
      </c>
      <c r="C1726" s="1691">
        <v>10</v>
      </c>
      <c r="D1726" s="1691"/>
      <c r="E1726" s="1691">
        <v>5</v>
      </c>
      <c r="F1726" s="1691">
        <v>7</v>
      </c>
      <c r="G1726" s="1691">
        <v>13.875</v>
      </c>
      <c r="H1726" s="1691">
        <v>21</v>
      </c>
    </row>
    <row r="1727" spans="1:8" x14ac:dyDescent="0.3">
      <c r="A1727" s="1690">
        <v>44474</v>
      </c>
      <c r="B1727" s="1691">
        <v>6.25</v>
      </c>
      <c r="C1727" s="1691">
        <v>18</v>
      </c>
      <c r="D1727" s="1691"/>
      <c r="E1727" s="1691"/>
      <c r="F1727" s="1691">
        <v>9</v>
      </c>
      <c r="G1727" s="1691">
        <v>15.75</v>
      </c>
      <c r="H1727" s="1691">
        <v>24</v>
      </c>
    </row>
    <row r="1728" spans="1:8" x14ac:dyDescent="0.3">
      <c r="A1728" s="1690">
        <v>44475</v>
      </c>
      <c r="B1728" s="1691">
        <v>8.5</v>
      </c>
      <c r="C1728" s="1691">
        <v>20</v>
      </c>
      <c r="D1728" s="1691"/>
      <c r="E1728" s="1691">
        <v>5.5</v>
      </c>
      <c r="F1728" s="1691">
        <v>12</v>
      </c>
      <c r="G1728" s="1691">
        <v>14.25</v>
      </c>
      <c r="H1728" s="1691">
        <v>18</v>
      </c>
    </row>
    <row r="1729" spans="1:8" x14ac:dyDescent="0.3">
      <c r="A1729" s="1690">
        <v>44476</v>
      </c>
      <c r="B1729" s="1691">
        <v>6.5</v>
      </c>
      <c r="C1729" s="1691">
        <v>15</v>
      </c>
      <c r="D1729" s="1691"/>
      <c r="E1729" s="1691">
        <v>5</v>
      </c>
      <c r="F1729" s="1691">
        <v>8</v>
      </c>
      <c r="G1729" s="1691">
        <v>11.625</v>
      </c>
      <c r="H1729" s="1691">
        <v>15</v>
      </c>
    </row>
    <row r="1730" spans="1:8" x14ac:dyDescent="0.3">
      <c r="A1730" s="1690">
        <v>44477</v>
      </c>
      <c r="B1730" s="1691">
        <v>7.375</v>
      </c>
      <c r="C1730" s="1691">
        <v>17</v>
      </c>
      <c r="D1730" s="1691"/>
      <c r="E1730" s="1691">
        <v>76.5</v>
      </c>
      <c r="F1730" s="1691">
        <v>9</v>
      </c>
      <c r="G1730" s="1691">
        <v>12.75</v>
      </c>
      <c r="H1730" s="1691">
        <v>16</v>
      </c>
    </row>
    <row r="1731" spans="1:8" x14ac:dyDescent="0.3">
      <c r="A1731" s="1690">
        <v>44478</v>
      </c>
      <c r="B1731" s="1691">
        <v>8.75</v>
      </c>
      <c r="C1731" s="1691">
        <v>20</v>
      </c>
      <c r="D1731" s="1691"/>
      <c r="E1731" s="1691">
        <v>74.75</v>
      </c>
      <c r="F1731" s="1691">
        <v>13</v>
      </c>
      <c r="G1731" s="1691">
        <v>15.375</v>
      </c>
      <c r="H1731" s="1691">
        <v>19</v>
      </c>
    </row>
    <row r="1732" spans="1:8" x14ac:dyDescent="0.3">
      <c r="A1732" s="1690">
        <v>44479</v>
      </c>
      <c r="B1732" s="1691">
        <v>8.5</v>
      </c>
      <c r="C1732" s="1691">
        <v>18</v>
      </c>
      <c r="D1732" s="1691"/>
      <c r="E1732" s="1691">
        <v>77.75</v>
      </c>
      <c r="F1732" s="1691">
        <v>13</v>
      </c>
      <c r="G1732" s="1691">
        <v>16.5</v>
      </c>
      <c r="H1732" s="1691">
        <v>20</v>
      </c>
    </row>
    <row r="1733" spans="1:8" x14ac:dyDescent="0.3">
      <c r="A1733" s="1690">
        <v>44480</v>
      </c>
      <c r="B1733" s="1691">
        <v>6</v>
      </c>
      <c r="C1733" s="1691">
        <v>15</v>
      </c>
      <c r="D1733" s="1691">
        <v>0.22000000000000003</v>
      </c>
      <c r="E1733" s="1691">
        <v>94.25</v>
      </c>
      <c r="F1733" s="1691">
        <v>15</v>
      </c>
      <c r="G1733" s="1691">
        <v>15.75</v>
      </c>
      <c r="H1733" s="1691">
        <v>17</v>
      </c>
    </row>
    <row r="1734" spans="1:8" x14ac:dyDescent="0.3">
      <c r="A1734" s="1690">
        <v>44481</v>
      </c>
      <c r="B1734" s="1691">
        <v>4.5</v>
      </c>
      <c r="C1734" s="1691">
        <v>15</v>
      </c>
      <c r="D1734" s="1691">
        <v>0.1</v>
      </c>
      <c r="E1734" s="1691">
        <v>77.25</v>
      </c>
      <c r="F1734" s="1691">
        <v>14</v>
      </c>
      <c r="G1734" s="1691">
        <v>17.375</v>
      </c>
      <c r="H1734" s="1691">
        <v>22</v>
      </c>
    </row>
    <row r="1735" spans="1:8" x14ac:dyDescent="0.3">
      <c r="A1735" s="1690">
        <v>44482</v>
      </c>
      <c r="B1735" s="1691">
        <v>3.25</v>
      </c>
      <c r="C1735" s="1691">
        <v>10</v>
      </c>
      <c r="D1735" s="1691">
        <v>0.82</v>
      </c>
      <c r="E1735" s="1691">
        <v>100</v>
      </c>
      <c r="F1735" s="1691">
        <v>15</v>
      </c>
      <c r="G1735" s="1691">
        <v>16</v>
      </c>
      <c r="H1735" s="1691">
        <v>17</v>
      </c>
    </row>
    <row r="1736" spans="1:8" x14ac:dyDescent="0.3">
      <c r="A1736" s="1690">
        <v>44483</v>
      </c>
      <c r="B1736" s="1691">
        <v>5.625</v>
      </c>
      <c r="C1736" s="1691">
        <v>29</v>
      </c>
      <c r="D1736" s="1691"/>
      <c r="E1736" s="1691">
        <v>64.5</v>
      </c>
      <c r="F1736" s="1691">
        <v>12</v>
      </c>
      <c r="G1736" s="1691">
        <v>17.375</v>
      </c>
      <c r="H1736" s="1691">
        <v>25</v>
      </c>
    </row>
    <row r="1737" spans="1:8" x14ac:dyDescent="0.3">
      <c r="A1737" s="1690">
        <v>44484</v>
      </c>
      <c r="B1737" s="1691">
        <v>7.375</v>
      </c>
      <c r="C1737" s="1691">
        <v>23</v>
      </c>
      <c r="D1737" s="1691"/>
      <c r="E1737" s="1691">
        <v>69.599999999999994</v>
      </c>
      <c r="F1737" s="1691">
        <v>10</v>
      </c>
      <c r="G1737" s="1691">
        <v>14.125</v>
      </c>
      <c r="H1737" s="1691">
        <v>19</v>
      </c>
    </row>
    <row r="1738" spans="1:8" x14ac:dyDescent="0.3">
      <c r="A1738" s="1690">
        <v>44485</v>
      </c>
      <c r="B1738" s="1691">
        <v>5.125</v>
      </c>
      <c r="C1738" s="1691">
        <v>14</v>
      </c>
      <c r="D1738" s="1691"/>
      <c r="E1738" s="1691">
        <v>5</v>
      </c>
      <c r="F1738" s="1691">
        <v>6</v>
      </c>
      <c r="G1738" s="1691">
        <v>13.125</v>
      </c>
      <c r="H1738" s="1691">
        <v>20</v>
      </c>
    </row>
    <row r="1739" spans="1:8" x14ac:dyDescent="0.3">
      <c r="A1739" s="1690">
        <v>44486</v>
      </c>
      <c r="B1739" s="1691">
        <v>4.375</v>
      </c>
      <c r="C1739" s="1691">
        <v>16</v>
      </c>
      <c r="D1739" s="1691"/>
      <c r="E1739" s="1691">
        <v>97.25</v>
      </c>
      <c r="F1739" s="1691">
        <v>8</v>
      </c>
      <c r="G1739" s="1691">
        <v>15.375</v>
      </c>
      <c r="H1739" s="1691">
        <v>24</v>
      </c>
    </row>
    <row r="1740" spans="1:8" x14ac:dyDescent="0.3">
      <c r="A1740" s="1690">
        <v>44487</v>
      </c>
      <c r="B1740" s="1691">
        <v>6.75</v>
      </c>
      <c r="C1740" s="1691">
        <v>18</v>
      </c>
      <c r="D1740" s="1691"/>
      <c r="E1740" s="1691">
        <v>5.5</v>
      </c>
      <c r="F1740" s="1691">
        <v>10</v>
      </c>
      <c r="G1740" s="1691">
        <v>15.5</v>
      </c>
      <c r="H1740" s="1691">
        <v>20</v>
      </c>
    </row>
    <row r="1741" spans="1:8" x14ac:dyDescent="0.3">
      <c r="A1741" s="1690">
        <v>44488</v>
      </c>
      <c r="B1741" s="1691">
        <v>6.25</v>
      </c>
      <c r="C1741" s="1691">
        <v>14</v>
      </c>
      <c r="D1741" s="1691"/>
      <c r="E1741" s="1691">
        <v>8.3333333333333339</v>
      </c>
      <c r="F1741" s="1691">
        <v>11</v>
      </c>
      <c r="G1741" s="1691">
        <v>16.25</v>
      </c>
      <c r="H1741" s="1691">
        <v>22</v>
      </c>
    </row>
    <row r="1742" spans="1:8" x14ac:dyDescent="0.3">
      <c r="A1742" s="1690">
        <v>44489</v>
      </c>
      <c r="B1742" s="1691">
        <v>6.75</v>
      </c>
      <c r="C1742" s="1691">
        <v>18</v>
      </c>
      <c r="D1742" s="1691"/>
      <c r="E1742" s="1691">
        <v>5</v>
      </c>
      <c r="F1742" s="1691">
        <v>11</v>
      </c>
      <c r="G1742" s="1691">
        <v>18.125</v>
      </c>
      <c r="H1742" s="1691">
        <v>25</v>
      </c>
    </row>
    <row r="1743" spans="1:8" x14ac:dyDescent="0.3">
      <c r="A1743" s="1690">
        <v>44490</v>
      </c>
      <c r="B1743" s="1691">
        <v>5.125</v>
      </c>
      <c r="C1743" s="1691">
        <v>20</v>
      </c>
      <c r="D1743" s="1691"/>
      <c r="E1743" s="1691">
        <v>9</v>
      </c>
      <c r="F1743" s="1691">
        <v>13</v>
      </c>
      <c r="G1743" s="1691">
        <v>19.625</v>
      </c>
      <c r="H1743" s="1691">
        <v>27</v>
      </c>
    </row>
    <row r="1744" spans="1:8" x14ac:dyDescent="0.3">
      <c r="A1744" s="1690">
        <v>44491</v>
      </c>
      <c r="B1744" s="1691">
        <v>8.25</v>
      </c>
      <c r="C1744" s="1691">
        <v>25</v>
      </c>
      <c r="D1744" s="1691">
        <v>0.3</v>
      </c>
      <c r="E1744" s="1691">
        <v>67.875</v>
      </c>
      <c r="F1744" s="1691">
        <v>16</v>
      </c>
      <c r="G1744" s="1691">
        <v>19.5</v>
      </c>
      <c r="H1744" s="1691">
        <v>26</v>
      </c>
    </row>
    <row r="1745" spans="1:8" x14ac:dyDescent="0.3">
      <c r="A1745" s="1690">
        <v>44492</v>
      </c>
      <c r="B1745" s="1691">
        <v>7.875</v>
      </c>
      <c r="C1745" s="1691">
        <v>24</v>
      </c>
      <c r="D1745" s="1691">
        <v>0.17499999999999999</v>
      </c>
      <c r="E1745" s="1691">
        <v>88.285714285714292</v>
      </c>
      <c r="F1745" s="1691">
        <v>14</v>
      </c>
      <c r="G1745" s="1691">
        <v>17.25</v>
      </c>
      <c r="H1745" s="1691">
        <v>22</v>
      </c>
    </row>
    <row r="1746" spans="1:8" x14ac:dyDescent="0.3">
      <c r="A1746" s="1690">
        <v>44493</v>
      </c>
      <c r="B1746" s="1691">
        <v>7.625</v>
      </c>
      <c r="C1746" s="1691">
        <v>25</v>
      </c>
      <c r="D1746" s="1691"/>
      <c r="E1746" s="1691"/>
      <c r="F1746" s="1691">
        <v>9</v>
      </c>
      <c r="G1746" s="1691">
        <v>17.625</v>
      </c>
      <c r="H1746" s="1691">
        <v>26</v>
      </c>
    </row>
    <row r="1747" spans="1:8" x14ac:dyDescent="0.3">
      <c r="A1747" s="1690">
        <v>44494</v>
      </c>
      <c r="B1747" s="1691">
        <v>9.375</v>
      </c>
      <c r="C1747" s="1691">
        <v>37</v>
      </c>
      <c r="D1747" s="1691"/>
      <c r="E1747" s="1691">
        <v>100</v>
      </c>
      <c r="F1747" s="1691">
        <v>15</v>
      </c>
      <c r="G1747" s="1691">
        <v>22.875</v>
      </c>
      <c r="H1747" s="1691">
        <v>33</v>
      </c>
    </row>
    <row r="1748" spans="1:8" x14ac:dyDescent="0.3">
      <c r="A1748" s="1690">
        <v>44495</v>
      </c>
      <c r="B1748" s="1691">
        <v>6.125</v>
      </c>
      <c r="C1748" s="1691">
        <v>18</v>
      </c>
      <c r="D1748" s="1691"/>
      <c r="E1748" s="1691">
        <v>5.666666666666667</v>
      </c>
      <c r="F1748" s="1691">
        <v>15</v>
      </c>
      <c r="G1748" s="1691">
        <v>25.625</v>
      </c>
      <c r="H1748" s="1691">
        <v>37</v>
      </c>
    </row>
    <row r="1749" spans="1:8" x14ac:dyDescent="0.3">
      <c r="A1749" s="1690">
        <v>44496</v>
      </c>
      <c r="B1749" s="1691">
        <v>5.625</v>
      </c>
      <c r="C1749" s="1691">
        <v>16</v>
      </c>
      <c r="D1749" s="1691"/>
      <c r="E1749" s="1691"/>
      <c r="F1749" s="1691">
        <v>18</v>
      </c>
      <c r="G1749" s="1691">
        <v>26</v>
      </c>
      <c r="H1749" s="1691">
        <v>34</v>
      </c>
    </row>
    <row r="1750" spans="1:8" x14ac:dyDescent="0.3">
      <c r="A1750" s="1690">
        <v>44497</v>
      </c>
      <c r="B1750" s="1691">
        <v>6.625</v>
      </c>
      <c r="C1750" s="1691">
        <v>18</v>
      </c>
      <c r="D1750" s="1691"/>
      <c r="E1750" s="1691">
        <v>86.714285714285708</v>
      </c>
      <c r="F1750" s="1691">
        <v>19</v>
      </c>
      <c r="G1750" s="1691">
        <v>25.25</v>
      </c>
      <c r="H1750" s="1691">
        <v>33</v>
      </c>
    </row>
    <row r="1751" spans="1:8" x14ac:dyDescent="0.3">
      <c r="A1751" s="1690">
        <v>44498</v>
      </c>
      <c r="B1751" s="1691">
        <v>8.375</v>
      </c>
      <c r="C1751" s="1691">
        <v>27</v>
      </c>
      <c r="D1751" s="1691"/>
      <c r="E1751" s="1691">
        <v>47.166666666666664</v>
      </c>
      <c r="F1751" s="1691">
        <v>18</v>
      </c>
      <c r="G1751" s="1691">
        <v>23.375</v>
      </c>
      <c r="H1751" s="1691">
        <v>29</v>
      </c>
    </row>
    <row r="1752" spans="1:8" x14ac:dyDescent="0.3">
      <c r="A1752" s="1690">
        <v>44499</v>
      </c>
      <c r="B1752" s="1691">
        <v>7.125</v>
      </c>
      <c r="C1752" s="1691">
        <v>23</v>
      </c>
      <c r="D1752" s="1691"/>
      <c r="E1752" s="1691">
        <v>5</v>
      </c>
      <c r="F1752" s="1691">
        <v>17</v>
      </c>
      <c r="G1752" s="1691">
        <v>22.625</v>
      </c>
      <c r="H1752" s="1691">
        <v>29</v>
      </c>
    </row>
    <row r="1753" spans="1:8" x14ac:dyDescent="0.3">
      <c r="A1753" s="1690">
        <v>44500</v>
      </c>
      <c r="B1753" s="1691">
        <v>8.75</v>
      </c>
      <c r="C1753" s="1691">
        <v>20</v>
      </c>
      <c r="D1753" s="1691"/>
      <c r="E1753" s="1691">
        <v>75</v>
      </c>
      <c r="F1753" s="1691">
        <v>16</v>
      </c>
      <c r="G1753" s="1691">
        <v>18.5</v>
      </c>
      <c r="H1753" s="1691">
        <v>21</v>
      </c>
    </row>
    <row r="1754" spans="1:8" x14ac:dyDescent="0.3">
      <c r="A1754" s="1690">
        <v>44501</v>
      </c>
      <c r="B1754" s="1691">
        <v>8.75</v>
      </c>
      <c r="C1754" s="1691">
        <v>18</v>
      </c>
      <c r="D1754" s="1691"/>
      <c r="E1754" s="1691">
        <v>98.75</v>
      </c>
      <c r="F1754" s="1691">
        <v>15</v>
      </c>
      <c r="G1754" s="1691">
        <v>17.5</v>
      </c>
      <c r="H1754" s="1691">
        <v>20</v>
      </c>
    </row>
    <row r="1755" spans="1:8" x14ac:dyDescent="0.3">
      <c r="A1755" s="1690">
        <v>44502</v>
      </c>
      <c r="B1755" s="1691">
        <v>5.875</v>
      </c>
      <c r="C1755" s="1691">
        <v>16</v>
      </c>
      <c r="D1755" s="1691">
        <v>0.13333333333333333</v>
      </c>
      <c r="E1755" s="1691">
        <v>99.5</v>
      </c>
      <c r="F1755" s="1691">
        <v>16</v>
      </c>
      <c r="G1755" s="1691">
        <v>18.875</v>
      </c>
      <c r="H1755" s="1691">
        <v>22</v>
      </c>
    </row>
    <row r="1756" spans="1:8" x14ac:dyDescent="0.3">
      <c r="A1756" s="1690">
        <v>44503</v>
      </c>
      <c r="B1756" s="1691">
        <v>7</v>
      </c>
      <c r="C1756" s="1691">
        <v>14</v>
      </c>
      <c r="D1756" s="1691">
        <v>0.1</v>
      </c>
      <c r="E1756" s="1691">
        <v>73.75</v>
      </c>
      <c r="F1756" s="1691">
        <v>18</v>
      </c>
      <c r="G1756" s="1691">
        <v>20.375</v>
      </c>
      <c r="H1756" s="1691">
        <v>24</v>
      </c>
    </row>
    <row r="1757" spans="1:8" x14ac:dyDescent="0.3">
      <c r="A1757" s="1690">
        <v>44504</v>
      </c>
      <c r="B1757" s="1691">
        <v>6.125</v>
      </c>
      <c r="C1757" s="1691">
        <v>17</v>
      </c>
      <c r="D1757" s="1691"/>
      <c r="E1757" s="1691">
        <v>72</v>
      </c>
      <c r="F1757" s="1691">
        <v>17</v>
      </c>
      <c r="G1757" s="1691">
        <v>21.25</v>
      </c>
      <c r="H1757" s="1691">
        <v>26</v>
      </c>
    </row>
    <row r="1758" spans="1:8" x14ac:dyDescent="0.3">
      <c r="A1758" s="1690">
        <v>44505</v>
      </c>
      <c r="B1758" s="1691">
        <v>9.25</v>
      </c>
      <c r="C1758" s="1691">
        <v>30</v>
      </c>
      <c r="D1758" s="1691">
        <v>0.1</v>
      </c>
      <c r="E1758" s="1691">
        <v>100</v>
      </c>
      <c r="F1758" s="1691">
        <v>13</v>
      </c>
      <c r="G1758" s="1691">
        <v>16.75</v>
      </c>
      <c r="H1758" s="1691">
        <v>19</v>
      </c>
    </row>
    <row r="1759" spans="1:8" x14ac:dyDescent="0.3">
      <c r="A1759" s="1690">
        <v>44506</v>
      </c>
      <c r="B1759" s="1691">
        <v>10</v>
      </c>
      <c r="C1759" s="1691">
        <v>19</v>
      </c>
      <c r="D1759" s="1691"/>
      <c r="E1759" s="1691">
        <v>57.857142857142854</v>
      </c>
      <c r="F1759" s="1691">
        <v>11</v>
      </c>
      <c r="G1759" s="1691">
        <v>15.75</v>
      </c>
      <c r="H1759" s="1691">
        <v>20</v>
      </c>
    </row>
    <row r="1760" spans="1:8" x14ac:dyDescent="0.3">
      <c r="A1760" s="1690">
        <v>44507</v>
      </c>
      <c r="B1760" s="1691">
        <v>7.125</v>
      </c>
      <c r="C1760" s="1691">
        <v>14</v>
      </c>
      <c r="D1760" s="1691">
        <v>0.1</v>
      </c>
      <c r="E1760" s="1691">
        <v>74.8</v>
      </c>
      <c r="F1760" s="1691">
        <v>14</v>
      </c>
      <c r="G1760" s="1691">
        <v>17.875</v>
      </c>
      <c r="H1760" s="1691">
        <v>23</v>
      </c>
    </row>
    <row r="1761" spans="1:8" x14ac:dyDescent="0.3">
      <c r="A1761" s="1690">
        <v>44508</v>
      </c>
      <c r="B1761" s="1691">
        <v>4.125</v>
      </c>
      <c r="C1761" s="1691">
        <v>12</v>
      </c>
      <c r="D1761" s="1691"/>
      <c r="E1761" s="1691">
        <v>70</v>
      </c>
      <c r="F1761" s="1691">
        <v>12</v>
      </c>
      <c r="G1761" s="1691">
        <v>21.125</v>
      </c>
      <c r="H1761" s="1691">
        <v>30</v>
      </c>
    </row>
    <row r="1762" spans="1:8" x14ac:dyDescent="0.3">
      <c r="A1762" s="1690">
        <v>44509</v>
      </c>
      <c r="B1762" s="1691">
        <v>9</v>
      </c>
      <c r="C1762" s="1691">
        <v>22</v>
      </c>
      <c r="D1762" s="1691"/>
      <c r="E1762" s="1691">
        <v>76.714285714285708</v>
      </c>
      <c r="F1762" s="1691">
        <v>16</v>
      </c>
      <c r="G1762" s="1691">
        <v>19.75</v>
      </c>
      <c r="H1762" s="1691">
        <v>23</v>
      </c>
    </row>
    <row r="1763" spans="1:8" x14ac:dyDescent="0.3">
      <c r="A1763" s="1690">
        <v>44510</v>
      </c>
      <c r="B1763" s="1691">
        <v>10.375</v>
      </c>
      <c r="C1763" s="1691">
        <v>22</v>
      </c>
      <c r="D1763" s="1691"/>
      <c r="E1763" s="1691">
        <v>78.125</v>
      </c>
      <c r="F1763" s="1691">
        <v>15</v>
      </c>
      <c r="G1763" s="1691">
        <v>18.625</v>
      </c>
      <c r="H1763" s="1691">
        <v>23</v>
      </c>
    </row>
    <row r="1764" spans="1:8" x14ac:dyDescent="0.3">
      <c r="A1764" s="1690">
        <v>44511</v>
      </c>
      <c r="B1764" s="1691">
        <v>10.125</v>
      </c>
      <c r="C1764" s="1691">
        <v>23</v>
      </c>
      <c r="D1764" s="1691"/>
      <c r="E1764" s="1691">
        <v>23</v>
      </c>
      <c r="F1764" s="1691">
        <v>15</v>
      </c>
      <c r="G1764" s="1691">
        <v>19.375</v>
      </c>
      <c r="H1764" s="1691">
        <v>24</v>
      </c>
    </row>
    <row r="1765" spans="1:8" x14ac:dyDescent="0.3">
      <c r="A1765" s="1690">
        <v>44512</v>
      </c>
      <c r="B1765" s="1691">
        <v>10.125</v>
      </c>
      <c r="C1765" s="1691">
        <v>23</v>
      </c>
      <c r="D1765" s="1691"/>
      <c r="E1765" s="1691">
        <v>25.4</v>
      </c>
      <c r="F1765" s="1691">
        <v>13</v>
      </c>
      <c r="G1765" s="1691">
        <v>19.125</v>
      </c>
      <c r="H1765" s="1691">
        <v>25</v>
      </c>
    </row>
    <row r="1766" spans="1:8" x14ac:dyDescent="0.3">
      <c r="A1766" s="1690">
        <v>44513</v>
      </c>
      <c r="B1766" s="1691">
        <v>10.625</v>
      </c>
      <c r="C1766" s="1691">
        <v>32</v>
      </c>
      <c r="D1766" s="1691"/>
      <c r="E1766" s="1691">
        <v>68.333333333333329</v>
      </c>
      <c r="F1766" s="1691">
        <v>14</v>
      </c>
      <c r="G1766" s="1691">
        <v>21.625</v>
      </c>
      <c r="H1766" s="1691">
        <v>30</v>
      </c>
    </row>
    <row r="1767" spans="1:8" x14ac:dyDescent="0.3">
      <c r="A1767" s="1690">
        <v>44514</v>
      </c>
      <c r="B1767" s="1691">
        <v>6.75</v>
      </c>
      <c r="C1767" s="1691">
        <v>21</v>
      </c>
      <c r="D1767" s="1691">
        <v>10.1</v>
      </c>
      <c r="E1767" s="1691">
        <v>100</v>
      </c>
      <c r="F1767" s="1691">
        <v>16</v>
      </c>
      <c r="G1767" s="1691">
        <v>21.375</v>
      </c>
      <c r="H1767" s="1691">
        <v>28</v>
      </c>
    </row>
    <row r="1768" spans="1:8" x14ac:dyDescent="0.3">
      <c r="A1768" s="1690">
        <v>44515</v>
      </c>
      <c r="B1768" s="1691">
        <v>5.125</v>
      </c>
      <c r="C1768" s="1691">
        <v>18</v>
      </c>
      <c r="D1768" s="1691"/>
      <c r="E1768" s="1691">
        <v>68.333333333333329</v>
      </c>
      <c r="F1768" s="1691">
        <v>14</v>
      </c>
      <c r="G1768" s="1691">
        <v>21</v>
      </c>
      <c r="H1768" s="1691">
        <v>29</v>
      </c>
    </row>
    <row r="1769" spans="1:8" x14ac:dyDescent="0.3">
      <c r="A1769" s="1690">
        <v>44516</v>
      </c>
      <c r="B1769" s="1691">
        <v>9.625</v>
      </c>
      <c r="C1769" s="1691">
        <v>28</v>
      </c>
      <c r="D1769" s="1691">
        <v>0.50000000000000011</v>
      </c>
      <c r="E1769" s="1691">
        <v>60</v>
      </c>
      <c r="F1769" s="1691">
        <v>13</v>
      </c>
      <c r="G1769" s="1691">
        <v>18.375</v>
      </c>
      <c r="H1769" s="1691">
        <v>23</v>
      </c>
    </row>
    <row r="1770" spans="1:8" x14ac:dyDescent="0.3">
      <c r="A1770" s="1690">
        <v>44517</v>
      </c>
      <c r="B1770" s="1691">
        <v>5.5</v>
      </c>
      <c r="C1770" s="1691">
        <v>20</v>
      </c>
      <c r="D1770" s="1691"/>
      <c r="E1770" s="1691"/>
      <c r="F1770" s="1691">
        <v>8</v>
      </c>
      <c r="G1770" s="1691">
        <v>15</v>
      </c>
      <c r="H1770" s="1691">
        <v>22</v>
      </c>
    </row>
    <row r="1771" spans="1:8" x14ac:dyDescent="0.3">
      <c r="A1771" s="1690">
        <v>44518</v>
      </c>
      <c r="B1771" s="1691">
        <v>4.375</v>
      </c>
      <c r="C1771" s="1691">
        <v>17</v>
      </c>
      <c r="D1771" s="1691"/>
      <c r="E1771" s="1691">
        <v>6</v>
      </c>
      <c r="F1771" s="1691">
        <v>9</v>
      </c>
      <c r="G1771" s="1691">
        <v>18.125</v>
      </c>
      <c r="H1771" s="1691">
        <v>28</v>
      </c>
    </row>
    <row r="1772" spans="1:8" x14ac:dyDescent="0.3">
      <c r="A1772" s="1690">
        <v>44519</v>
      </c>
      <c r="B1772" s="1691">
        <v>4.5</v>
      </c>
      <c r="C1772" s="1691">
        <v>17</v>
      </c>
      <c r="D1772" s="1691"/>
      <c r="E1772" s="1691">
        <v>6</v>
      </c>
      <c r="F1772" s="1691">
        <v>13</v>
      </c>
      <c r="G1772" s="1691">
        <v>22</v>
      </c>
      <c r="H1772" s="1691">
        <v>32</v>
      </c>
    </row>
    <row r="1773" spans="1:8" x14ac:dyDescent="0.3">
      <c r="A1773" s="1690">
        <v>44520</v>
      </c>
      <c r="B1773" s="1691">
        <v>4.375</v>
      </c>
      <c r="C1773" s="1691">
        <v>16</v>
      </c>
      <c r="D1773" s="1691"/>
      <c r="E1773" s="1691">
        <v>59</v>
      </c>
      <c r="F1773" s="1691">
        <v>16</v>
      </c>
      <c r="G1773" s="1691">
        <v>24.375</v>
      </c>
      <c r="H1773" s="1691">
        <v>34</v>
      </c>
    </row>
    <row r="1774" spans="1:8" x14ac:dyDescent="0.3">
      <c r="A1774" s="1690">
        <v>44521</v>
      </c>
      <c r="B1774" s="1691">
        <v>7.875</v>
      </c>
      <c r="C1774" s="1691">
        <v>23</v>
      </c>
      <c r="D1774" s="1691"/>
      <c r="E1774" s="1691">
        <v>6</v>
      </c>
      <c r="F1774" s="1691">
        <v>19</v>
      </c>
      <c r="G1774" s="1691">
        <v>28.125</v>
      </c>
      <c r="H1774" s="1691">
        <v>38</v>
      </c>
    </row>
    <row r="1775" spans="1:8" x14ac:dyDescent="0.3">
      <c r="A1775" s="1690">
        <v>44522</v>
      </c>
      <c r="B1775" s="1691">
        <v>8.5</v>
      </c>
      <c r="C1775" s="1691">
        <v>22</v>
      </c>
      <c r="D1775" s="1691"/>
      <c r="E1775" s="1691">
        <v>73.2</v>
      </c>
      <c r="F1775" s="1691">
        <v>20</v>
      </c>
      <c r="G1775" s="1691">
        <v>28.625</v>
      </c>
      <c r="H1775" s="1691">
        <v>39</v>
      </c>
    </row>
    <row r="1776" spans="1:8" x14ac:dyDescent="0.3">
      <c r="A1776" s="1690">
        <v>44523</v>
      </c>
      <c r="B1776" s="1691">
        <v>8.375</v>
      </c>
      <c r="C1776" s="1691">
        <v>24</v>
      </c>
      <c r="D1776" s="1691"/>
      <c r="E1776" s="1691">
        <v>100</v>
      </c>
      <c r="F1776" s="1691">
        <v>14</v>
      </c>
      <c r="G1776" s="1691">
        <v>19.875</v>
      </c>
      <c r="H1776" s="1691">
        <v>25</v>
      </c>
    </row>
    <row r="1777" spans="1:8" x14ac:dyDescent="0.3">
      <c r="A1777" s="1690">
        <v>44524</v>
      </c>
      <c r="B1777" s="1691">
        <v>6.125</v>
      </c>
      <c r="C1777" s="1691">
        <v>19</v>
      </c>
      <c r="D1777" s="1691"/>
      <c r="E1777" s="1691">
        <v>100</v>
      </c>
      <c r="F1777" s="1691">
        <v>14</v>
      </c>
      <c r="G1777" s="1691">
        <v>24.75</v>
      </c>
      <c r="H1777" s="1691">
        <v>36</v>
      </c>
    </row>
    <row r="1778" spans="1:8" x14ac:dyDescent="0.3">
      <c r="A1778" s="1690">
        <v>44525</v>
      </c>
      <c r="B1778" s="1691">
        <v>6.625</v>
      </c>
      <c r="C1778" s="1691">
        <v>31</v>
      </c>
      <c r="D1778" s="1691">
        <v>1.65</v>
      </c>
      <c r="E1778" s="1691">
        <v>97.875</v>
      </c>
      <c r="F1778" s="1691">
        <v>18</v>
      </c>
      <c r="G1778" s="1691">
        <v>21</v>
      </c>
      <c r="H1778" s="1691">
        <v>23</v>
      </c>
    </row>
    <row r="1779" spans="1:8" x14ac:dyDescent="0.3">
      <c r="A1779" s="1690">
        <v>44526</v>
      </c>
      <c r="B1779" s="1691">
        <v>7</v>
      </c>
      <c r="C1779" s="1691">
        <v>22</v>
      </c>
      <c r="D1779" s="1691"/>
      <c r="E1779" s="1691"/>
      <c r="F1779" s="1691">
        <v>15</v>
      </c>
      <c r="G1779" s="1691">
        <v>22</v>
      </c>
      <c r="H1779" s="1691">
        <v>30</v>
      </c>
    </row>
    <row r="1780" spans="1:8" x14ac:dyDescent="0.3">
      <c r="A1780" s="1690">
        <v>44527</v>
      </c>
      <c r="B1780" s="1691">
        <v>9</v>
      </c>
      <c r="C1780" s="1691">
        <v>27</v>
      </c>
      <c r="D1780" s="1691"/>
      <c r="E1780" s="1691">
        <v>66.2</v>
      </c>
      <c r="F1780" s="1691">
        <v>18</v>
      </c>
      <c r="G1780" s="1691">
        <v>22.25</v>
      </c>
      <c r="H1780" s="1691">
        <v>28</v>
      </c>
    </row>
    <row r="1781" spans="1:8" x14ac:dyDescent="0.3">
      <c r="A1781" s="1690">
        <v>44528</v>
      </c>
      <c r="B1781" s="1691">
        <v>4.625</v>
      </c>
      <c r="C1781" s="1691">
        <v>23</v>
      </c>
      <c r="D1781" s="1691">
        <v>1.0666666666666667</v>
      </c>
      <c r="E1781" s="1691">
        <v>100</v>
      </c>
      <c r="F1781" s="1691">
        <v>16</v>
      </c>
      <c r="G1781" s="1691">
        <v>18.25</v>
      </c>
      <c r="H1781" s="1691">
        <v>22</v>
      </c>
    </row>
    <row r="1782" spans="1:8" x14ac:dyDescent="0.3">
      <c r="A1782" s="1690">
        <v>44529</v>
      </c>
      <c r="B1782" s="1691">
        <v>9.375</v>
      </c>
      <c r="C1782" s="1691">
        <v>25</v>
      </c>
      <c r="D1782" s="1691">
        <v>0.2</v>
      </c>
      <c r="E1782" s="1691">
        <v>100</v>
      </c>
      <c r="F1782" s="1691">
        <v>16</v>
      </c>
      <c r="G1782" s="1691">
        <v>19.625</v>
      </c>
      <c r="H1782" s="1691">
        <v>25</v>
      </c>
    </row>
    <row r="1783" spans="1:8" x14ac:dyDescent="0.3">
      <c r="A1783" s="1690">
        <v>44530</v>
      </c>
      <c r="B1783" s="1691">
        <v>6.5</v>
      </c>
      <c r="C1783" s="1691">
        <v>22</v>
      </c>
      <c r="D1783" s="1691"/>
      <c r="E1783" s="1691"/>
      <c r="F1783" s="1691">
        <v>14</v>
      </c>
      <c r="G1783" s="1691">
        <v>20.125</v>
      </c>
      <c r="H1783" s="1691">
        <v>26</v>
      </c>
    </row>
    <row r="1784" spans="1:8" x14ac:dyDescent="0.3">
      <c r="A1784" s="1690">
        <v>44531</v>
      </c>
      <c r="B1784" s="1691">
        <v>8.125</v>
      </c>
      <c r="C1784" s="1691">
        <v>17</v>
      </c>
      <c r="D1784" s="1691"/>
      <c r="E1784" s="1691">
        <v>56.857142857142854</v>
      </c>
      <c r="F1784" s="1691">
        <v>16</v>
      </c>
      <c r="G1784" s="1691">
        <v>19.5</v>
      </c>
      <c r="H1784" s="1691">
        <v>23</v>
      </c>
    </row>
    <row r="1785" spans="1:8" x14ac:dyDescent="0.3">
      <c r="A1785" s="1690">
        <v>44532</v>
      </c>
      <c r="B1785" s="1691">
        <v>8.25</v>
      </c>
      <c r="C1785" s="1691">
        <v>20</v>
      </c>
      <c r="D1785" s="1691"/>
      <c r="E1785" s="1691"/>
      <c r="F1785" s="1691">
        <v>15</v>
      </c>
      <c r="G1785" s="1691">
        <v>19.875</v>
      </c>
      <c r="H1785" s="1691">
        <v>25</v>
      </c>
    </row>
    <row r="1786" spans="1:8" x14ac:dyDescent="0.3">
      <c r="A1786" s="1690">
        <v>44533</v>
      </c>
      <c r="B1786" s="1691">
        <v>8.25</v>
      </c>
      <c r="C1786" s="1691">
        <v>19</v>
      </c>
      <c r="D1786" s="1691"/>
      <c r="E1786" s="1691">
        <v>74.333333333333329</v>
      </c>
      <c r="F1786" s="1691">
        <v>15</v>
      </c>
      <c r="G1786" s="1691">
        <v>20.75</v>
      </c>
      <c r="H1786" s="1691">
        <v>26</v>
      </c>
    </row>
    <row r="1787" spans="1:8" x14ac:dyDescent="0.3">
      <c r="A1787" s="1690">
        <v>44534</v>
      </c>
      <c r="B1787" s="1691">
        <v>8.125</v>
      </c>
      <c r="C1787" s="1691">
        <v>18</v>
      </c>
      <c r="D1787" s="1691"/>
      <c r="E1787" s="1691">
        <v>83.75</v>
      </c>
      <c r="F1787" s="1691">
        <v>18</v>
      </c>
      <c r="G1787" s="1691">
        <v>21.625</v>
      </c>
      <c r="H1787" s="1691">
        <v>26</v>
      </c>
    </row>
    <row r="1788" spans="1:8" x14ac:dyDescent="0.3">
      <c r="A1788" s="1690">
        <v>44535</v>
      </c>
      <c r="B1788" s="1691">
        <v>6.375</v>
      </c>
      <c r="C1788" s="1691">
        <v>16</v>
      </c>
      <c r="D1788" s="1691">
        <v>0.375</v>
      </c>
      <c r="E1788" s="1691">
        <v>83.833333333333329</v>
      </c>
      <c r="F1788" s="1691">
        <v>19</v>
      </c>
      <c r="G1788" s="1691">
        <v>20.875</v>
      </c>
      <c r="H1788" s="1691">
        <v>24</v>
      </c>
    </row>
    <row r="1789" spans="1:8" x14ac:dyDescent="0.3">
      <c r="A1789" s="1690">
        <v>44536</v>
      </c>
      <c r="B1789" s="1691">
        <v>8.375</v>
      </c>
      <c r="C1789" s="1691">
        <v>18</v>
      </c>
      <c r="D1789" s="1691"/>
      <c r="E1789" s="1691">
        <v>8</v>
      </c>
      <c r="F1789" s="1691">
        <v>18</v>
      </c>
      <c r="G1789" s="1691">
        <v>21.5</v>
      </c>
      <c r="H1789" s="1691">
        <v>26</v>
      </c>
    </row>
    <row r="1790" spans="1:8" x14ac:dyDescent="0.3">
      <c r="A1790" s="1690">
        <v>44537</v>
      </c>
      <c r="B1790" s="1691">
        <v>9.75</v>
      </c>
      <c r="C1790" s="1691">
        <v>24</v>
      </c>
      <c r="D1790" s="1691"/>
      <c r="E1790" s="1691"/>
      <c r="F1790" s="1691">
        <v>18</v>
      </c>
      <c r="G1790" s="1691">
        <v>23.125</v>
      </c>
      <c r="H1790" s="1691">
        <v>29</v>
      </c>
    </row>
    <row r="1791" spans="1:8" x14ac:dyDescent="0.3">
      <c r="A1791" s="1690">
        <v>44538</v>
      </c>
      <c r="B1791" s="1691">
        <v>8.875</v>
      </c>
      <c r="C1791" s="1691">
        <v>26</v>
      </c>
      <c r="D1791" s="1691"/>
      <c r="E1791" s="1691">
        <v>54</v>
      </c>
      <c r="F1791" s="1691">
        <v>16</v>
      </c>
      <c r="G1791" s="1691">
        <v>22.5</v>
      </c>
      <c r="H1791" s="1691">
        <v>29</v>
      </c>
    </row>
    <row r="1792" spans="1:8" x14ac:dyDescent="0.3">
      <c r="A1792" s="1690">
        <v>44539</v>
      </c>
      <c r="B1792" s="1691">
        <v>8.125</v>
      </c>
      <c r="C1792" s="1691">
        <v>19</v>
      </c>
      <c r="D1792" s="1691"/>
      <c r="E1792" s="1691">
        <v>88.142857142857139</v>
      </c>
      <c r="F1792" s="1691">
        <v>17</v>
      </c>
      <c r="G1792" s="1691">
        <v>22.75</v>
      </c>
      <c r="H1792" s="1691">
        <v>28</v>
      </c>
    </row>
    <row r="1793" spans="1:8" x14ac:dyDescent="0.3">
      <c r="A1793" s="1690">
        <v>44540</v>
      </c>
      <c r="B1793" s="1691">
        <v>6.625</v>
      </c>
      <c r="C1793" s="1691">
        <v>19</v>
      </c>
      <c r="D1793" s="1691"/>
      <c r="E1793" s="1691">
        <v>100</v>
      </c>
      <c r="F1793" s="1691">
        <v>19</v>
      </c>
      <c r="G1793" s="1691">
        <v>22.375</v>
      </c>
      <c r="H1793" s="1691">
        <v>27</v>
      </c>
    </row>
    <row r="1794" spans="1:8" x14ac:dyDescent="0.3">
      <c r="A1794" s="1690">
        <v>44541</v>
      </c>
      <c r="B1794" s="1691">
        <v>6.125</v>
      </c>
      <c r="C1794" s="1691">
        <v>17</v>
      </c>
      <c r="D1794" s="1691"/>
      <c r="E1794" s="1691">
        <v>82</v>
      </c>
      <c r="F1794" s="1691">
        <v>20</v>
      </c>
      <c r="G1794" s="1691">
        <v>24.375</v>
      </c>
      <c r="H1794" s="1691">
        <v>30</v>
      </c>
    </row>
    <row r="1795" spans="1:8" x14ac:dyDescent="0.3">
      <c r="A1795" s="1690">
        <v>44542</v>
      </c>
      <c r="B1795" s="1691">
        <v>6.25</v>
      </c>
      <c r="C1795" s="1691">
        <v>19</v>
      </c>
      <c r="D1795" s="1691">
        <v>0.2</v>
      </c>
      <c r="E1795" s="1691">
        <v>82.6</v>
      </c>
      <c r="F1795" s="1691">
        <v>19</v>
      </c>
      <c r="G1795" s="1691">
        <v>25.125</v>
      </c>
      <c r="H1795" s="1691">
        <v>34</v>
      </c>
    </row>
    <row r="1796" spans="1:8" x14ac:dyDescent="0.3">
      <c r="A1796" s="1690">
        <v>44543</v>
      </c>
      <c r="B1796" s="1691">
        <v>6.75</v>
      </c>
      <c r="C1796" s="1691">
        <v>14</v>
      </c>
      <c r="D1796" s="1691">
        <v>0.1</v>
      </c>
      <c r="E1796" s="1691">
        <v>100</v>
      </c>
      <c r="F1796" s="1691">
        <v>20</v>
      </c>
      <c r="G1796" s="1691">
        <v>23.5</v>
      </c>
      <c r="H1796" s="1691">
        <v>29</v>
      </c>
    </row>
    <row r="1797" spans="1:8" x14ac:dyDescent="0.3">
      <c r="A1797" s="1690">
        <v>44544</v>
      </c>
      <c r="B1797" s="1691">
        <v>11.375</v>
      </c>
      <c r="C1797" s="1691">
        <v>23</v>
      </c>
      <c r="D1797" s="1691">
        <v>0.2</v>
      </c>
      <c r="E1797" s="1691">
        <v>88.4</v>
      </c>
      <c r="F1797" s="1691">
        <v>19</v>
      </c>
      <c r="G1797" s="1691">
        <v>22.625</v>
      </c>
      <c r="H1797" s="1691">
        <v>27</v>
      </c>
    </row>
    <row r="1798" spans="1:8" x14ac:dyDescent="0.3">
      <c r="A1798" s="1690">
        <v>44545</v>
      </c>
      <c r="B1798" s="1691">
        <v>7.625</v>
      </c>
      <c r="C1798" s="1691">
        <v>22</v>
      </c>
      <c r="D1798" s="1691">
        <v>0.81666666666666654</v>
      </c>
      <c r="E1798" s="1691">
        <v>91.571428571428569</v>
      </c>
      <c r="F1798" s="1691">
        <v>19</v>
      </c>
      <c r="G1798" s="1691">
        <v>20.75</v>
      </c>
      <c r="H1798" s="1691">
        <v>25</v>
      </c>
    </row>
    <row r="1799" spans="1:8" x14ac:dyDescent="0.3">
      <c r="A1799" s="1690">
        <v>44546</v>
      </c>
      <c r="B1799" s="1691">
        <v>8.625</v>
      </c>
      <c r="C1799" s="1691">
        <v>20</v>
      </c>
      <c r="D1799" s="1691"/>
      <c r="E1799" s="1691">
        <v>27</v>
      </c>
      <c r="F1799" s="1691">
        <v>18</v>
      </c>
      <c r="G1799" s="1691">
        <v>21.5</v>
      </c>
      <c r="H1799" s="1691">
        <v>26</v>
      </c>
    </row>
    <row r="1800" spans="1:8" x14ac:dyDescent="0.3">
      <c r="A1800" s="1690">
        <v>44547</v>
      </c>
      <c r="B1800" s="1691">
        <v>9</v>
      </c>
      <c r="C1800" s="1691">
        <v>25</v>
      </c>
      <c r="D1800" s="1691"/>
      <c r="E1800" s="1691">
        <v>50</v>
      </c>
      <c r="F1800" s="1691">
        <v>17</v>
      </c>
      <c r="G1800" s="1691">
        <v>21.875</v>
      </c>
      <c r="H1800" s="1691">
        <v>27</v>
      </c>
    </row>
    <row r="1801" spans="1:8" x14ac:dyDescent="0.3">
      <c r="A1801" s="1690">
        <v>44548</v>
      </c>
      <c r="B1801" s="1691">
        <v>8.875</v>
      </c>
      <c r="C1801" s="1691">
        <v>23</v>
      </c>
      <c r="D1801" s="1691"/>
      <c r="E1801" s="1691"/>
      <c r="F1801" s="1691">
        <v>17</v>
      </c>
      <c r="G1801" s="1691">
        <v>23.25</v>
      </c>
      <c r="H1801" s="1691">
        <v>29</v>
      </c>
    </row>
    <row r="1802" spans="1:8" x14ac:dyDescent="0.3">
      <c r="A1802" s="1690">
        <v>44549</v>
      </c>
      <c r="B1802" s="1691">
        <v>7.25</v>
      </c>
      <c r="C1802" s="1691">
        <v>20</v>
      </c>
      <c r="D1802" s="1691"/>
      <c r="E1802" s="1691"/>
      <c r="F1802" s="1691">
        <v>18</v>
      </c>
      <c r="G1802" s="1691">
        <v>25.25</v>
      </c>
      <c r="H1802" s="1691">
        <v>32</v>
      </c>
    </row>
    <row r="1803" spans="1:8" x14ac:dyDescent="0.3">
      <c r="A1803" s="1690">
        <v>44550</v>
      </c>
      <c r="B1803" s="1691">
        <v>9.25</v>
      </c>
      <c r="C1803" s="1691">
        <v>28</v>
      </c>
      <c r="D1803" s="1691"/>
      <c r="E1803" s="1691">
        <v>60.75</v>
      </c>
      <c r="F1803" s="1691">
        <v>21</v>
      </c>
      <c r="G1803" s="1691">
        <v>25.375</v>
      </c>
      <c r="H1803" s="1691">
        <v>31</v>
      </c>
    </row>
    <row r="1804" spans="1:8" x14ac:dyDescent="0.3">
      <c r="A1804" s="1690">
        <v>44551</v>
      </c>
      <c r="B1804" s="1691">
        <v>9</v>
      </c>
      <c r="C1804" s="1691">
        <v>26</v>
      </c>
      <c r="D1804" s="1691">
        <v>0.65</v>
      </c>
      <c r="E1804" s="1691">
        <v>89.333333333333329</v>
      </c>
      <c r="F1804" s="1691">
        <v>20</v>
      </c>
      <c r="G1804" s="1691">
        <v>23</v>
      </c>
      <c r="H1804" s="1691">
        <v>28</v>
      </c>
    </row>
    <row r="1805" spans="1:8" x14ac:dyDescent="0.3">
      <c r="A1805" s="1690">
        <v>44552</v>
      </c>
      <c r="B1805" s="1691">
        <v>7</v>
      </c>
      <c r="C1805" s="1691">
        <v>19</v>
      </c>
      <c r="D1805" s="1691"/>
      <c r="E1805" s="1691"/>
      <c r="F1805" s="1691">
        <v>20</v>
      </c>
      <c r="G1805" s="1691">
        <v>25.25</v>
      </c>
      <c r="H1805" s="1691">
        <v>32</v>
      </c>
    </row>
    <row r="1806" spans="1:8" x14ac:dyDescent="0.3">
      <c r="A1806" s="1690">
        <v>44553</v>
      </c>
      <c r="B1806" s="1691">
        <v>6.875</v>
      </c>
      <c r="C1806" s="1691">
        <v>17</v>
      </c>
      <c r="D1806" s="1691"/>
      <c r="E1806" s="1691">
        <v>46</v>
      </c>
      <c r="F1806" s="1691">
        <v>20</v>
      </c>
      <c r="G1806" s="1691">
        <v>24.625</v>
      </c>
      <c r="H1806" s="1691">
        <v>30</v>
      </c>
    </row>
    <row r="1807" spans="1:8" x14ac:dyDescent="0.3">
      <c r="A1807" s="1690">
        <v>44554</v>
      </c>
      <c r="B1807" s="1691">
        <v>6.375</v>
      </c>
      <c r="C1807" s="1691">
        <v>20</v>
      </c>
      <c r="D1807" s="1691"/>
      <c r="E1807" s="1691"/>
      <c r="F1807" s="1691">
        <v>18</v>
      </c>
      <c r="G1807" s="1691">
        <v>27.125</v>
      </c>
      <c r="H1807" s="1691">
        <v>35</v>
      </c>
    </row>
    <row r="1808" spans="1:8" x14ac:dyDescent="0.3">
      <c r="A1808" s="1690">
        <v>44555</v>
      </c>
      <c r="B1808" s="1691">
        <v>7</v>
      </c>
      <c r="C1808" s="1691">
        <v>15</v>
      </c>
      <c r="D1808" s="1691"/>
      <c r="E1808" s="1691">
        <v>57.6</v>
      </c>
      <c r="F1808" s="1691">
        <v>23</v>
      </c>
      <c r="G1808" s="1691">
        <v>27.125</v>
      </c>
      <c r="H1808" s="1691">
        <v>35</v>
      </c>
    </row>
    <row r="1809" spans="1:8" x14ac:dyDescent="0.3">
      <c r="A1809" s="1690">
        <v>44556</v>
      </c>
      <c r="B1809" s="1691">
        <v>4.25</v>
      </c>
      <c r="C1809" s="1691">
        <v>14</v>
      </c>
      <c r="D1809" s="1691"/>
      <c r="E1809" s="1691">
        <v>92</v>
      </c>
      <c r="F1809" s="1691">
        <v>19</v>
      </c>
      <c r="G1809" s="1691">
        <v>28</v>
      </c>
      <c r="H1809" s="1691">
        <v>37</v>
      </c>
    </row>
    <row r="1810" spans="1:8" x14ac:dyDescent="0.3">
      <c r="A1810" s="1690">
        <v>44557</v>
      </c>
      <c r="B1810" s="1691">
        <v>7.75</v>
      </c>
      <c r="C1810" s="1691">
        <v>18</v>
      </c>
      <c r="D1810" s="1691"/>
      <c r="E1810" s="1691">
        <v>11.75</v>
      </c>
      <c r="F1810" s="1691">
        <v>21</v>
      </c>
      <c r="G1810" s="1691">
        <v>26</v>
      </c>
      <c r="H1810" s="1691">
        <v>35</v>
      </c>
    </row>
    <row r="1811" spans="1:8" x14ac:dyDescent="0.3">
      <c r="A1811" s="1690">
        <v>44558</v>
      </c>
      <c r="B1811" s="1691">
        <v>6.5</v>
      </c>
      <c r="C1811" s="1691">
        <v>18</v>
      </c>
      <c r="D1811" s="1691"/>
      <c r="E1811" s="1691">
        <v>65.333333333333329</v>
      </c>
      <c r="F1811" s="1691">
        <v>19</v>
      </c>
      <c r="G1811" s="1691">
        <v>29.25</v>
      </c>
      <c r="H1811" s="1691">
        <v>40</v>
      </c>
    </row>
    <row r="1812" spans="1:8" x14ac:dyDescent="0.3">
      <c r="A1812" s="1690">
        <v>44559</v>
      </c>
      <c r="B1812" s="1691">
        <v>7.625</v>
      </c>
      <c r="C1812" s="1691">
        <v>23</v>
      </c>
      <c r="D1812" s="1691"/>
      <c r="E1812" s="1691">
        <v>92.75</v>
      </c>
      <c r="F1812" s="1691">
        <v>25</v>
      </c>
      <c r="G1812" s="1691">
        <v>32</v>
      </c>
      <c r="H1812" s="1691">
        <v>40</v>
      </c>
    </row>
    <row r="1813" spans="1:8" x14ac:dyDescent="0.3">
      <c r="A1813" s="1690">
        <v>44560</v>
      </c>
      <c r="B1813" s="1691">
        <v>8.625</v>
      </c>
      <c r="C1813" s="1691">
        <v>32</v>
      </c>
      <c r="D1813" s="1691"/>
      <c r="E1813" s="1691">
        <v>48.166666666666664</v>
      </c>
      <c r="F1813" s="1691">
        <v>25</v>
      </c>
      <c r="G1813" s="1691">
        <v>31.125</v>
      </c>
      <c r="H1813" s="1691">
        <v>38</v>
      </c>
    </row>
    <row r="1814" spans="1:8" x14ac:dyDescent="0.3">
      <c r="A1814" s="1690">
        <v>44561</v>
      </c>
      <c r="B1814" s="1691">
        <v>8.625</v>
      </c>
      <c r="C1814" s="1691">
        <v>20</v>
      </c>
      <c r="D1814" s="1691"/>
      <c r="E1814" s="1691">
        <v>7</v>
      </c>
      <c r="F1814" s="1691">
        <v>22</v>
      </c>
      <c r="G1814" s="1691">
        <v>27.375</v>
      </c>
      <c r="H1814" s="1691">
        <v>35</v>
      </c>
    </row>
    <row r="1815" spans="1:8" x14ac:dyDescent="0.3">
      <c r="A1815" s="1690">
        <v>44562</v>
      </c>
      <c r="B1815" s="1691">
        <v>7</v>
      </c>
      <c r="C1815" s="1691">
        <v>29</v>
      </c>
      <c r="D1815" s="1691"/>
      <c r="E1815" s="1691">
        <v>99</v>
      </c>
      <c r="F1815" s="1691">
        <v>24</v>
      </c>
      <c r="G1815" s="1691">
        <v>27.625</v>
      </c>
      <c r="H1815" s="1691">
        <v>35</v>
      </c>
    </row>
    <row r="1816" spans="1:8" x14ac:dyDescent="0.3">
      <c r="A1816" s="1690">
        <v>44563</v>
      </c>
      <c r="B1816" s="1691">
        <v>4.75</v>
      </c>
      <c r="C1816" s="1691">
        <v>12</v>
      </c>
      <c r="D1816" s="1691">
        <v>0.25</v>
      </c>
      <c r="E1816" s="1691">
        <v>8.6666666666666661</v>
      </c>
      <c r="F1816" s="1691">
        <v>19</v>
      </c>
      <c r="G1816" s="1691">
        <v>28.25</v>
      </c>
      <c r="H1816" s="1691">
        <v>37</v>
      </c>
    </row>
    <row r="1817" spans="1:8" x14ac:dyDescent="0.3">
      <c r="A1817" s="1690">
        <v>44564</v>
      </c>
      <c r="B1817" s="1691">
        <v>5.125</v>
      </c>
      <c r="C1817" s="1691">
        <v>10</v>
      </c>
      <c r="D1817" s="1691"/>
      <c r="E1817" s="1691">
        <v>49.666666666666664</v>
      </c>
      <c r="F1817" s="1691">
        <v>23</v>
      </c>
      <c r="G1817" s="1691">
        <v>30.25</v>
      </c>
      <c r="H1817" s="1691">
        <v>38</v>
      </c>
    </row>
    <row r="1818" spans="1:8" x14ac:dyDescent="0.3">
      <c r="A1818" s="1690">
        <v>44565</v>
      </c>
      <c r="B1818" s="1691">
        <v>8.75</v>
      </c>
      <c r="C1818" s="1691">
        <v>28</v>
      </c>
      <c r="D1818" s="1691"/>
      <c r="E1818" s="1691">
        <v>100</v>
      </c>
      <c r="F1818" s="1691">
        <v>23</v>
      </c>
      <c r="G1818" s="1691">
        <v>29.25</v>
      </c>
      <c r="H1818" s="1691">
        <v>35</v>
      </c>
    </row>
    <row r="1819" spans="1:8" x14ac:dyDescent="0.3">
      <c r="A1819" s="1690">
        <v>44566</v>
      </c>
      <c r="B1819" s="1691">
        <v>10.75</v>
      </c>
      <c r="C1819" s="1691">
        <v>22</v>
      </c>
      <c r="D1819" s="1691"/>
      <c r="E1819" s="1691">
        <v>36.666666666666664</v>
      </c>
      <c r="F1819" s="1691">
        <v>17</v>
      </c>
      <c r="G1819" s="1691">
        <v>21.75</v>
      </c>
      <c r="H1819" s="1691">
        <v>26</v>
      </c>
    </row>
    <row r="1820" spans="1:8" x14ac:dyDescent="0.3">
      <c r="A1820" s="1690">
        <v>44567</v>
      </c>
      <c r="B1820" s="1691">
        <v>9.125</v>
      </c>
      <c r="C1820" s="1691">
        <v>20</v>
      </c>
      <c r="D1820" s="1691"/>
      <c r="E1820" s="1691"/>
      <c r="F1820" s="1691">
        <v>16</v>
      </c>
      <c r="G1820" s="1691">
        <v>22.375</v>
      </c>
      <c r="H1820" s="1691">
        <v>29</v>
      </c>
    </row>
    <row r="1821" spans="1:8" x14ac:dyDescent="0.3">
      <c r="A1821" s="1690">
        <v>44568</v>
      </c>
      <c r="B1821" s="1691">
        <v>8.375</v>
      </c>
      <c r="C1821" s="1691">
        <v>23</v>
      </c>
      <c r="D1821" s="1691"/>
      <c r="E1821" s="1691">
        <v>99.2</v>
      </c>
      <c r="F1821" s="1691">
        <v>18</v>
      </c>
      <c r="G1821" s="1691">
        <v>24.125</v>
      </c>
      <c r="H1821" s="1691">
        <v>29</v>
      </c>
    </row>
    <row r="1822" spans="1:8" x14ac:dyDescent="0.3">
      <c r="A1822" s="1690">
        <v>44569</v>
      </c>
      <c r="B1822" s="1691">
        <v>8.875</v>
      </c>
      <c r="C1822" s="1691">
        <v>21</v>
      </c>
      <c r="D1822" s="1691"/>
      <c r="E1822" s="1691">
        <v>86.333333333333329</v>
      </c>
      <c r="F1822" s="1691">
        <v>20</v>
      </c>
      <c r="G1822" s="1691">
        <v>24.75</v>
      </c>
      <c r="H1822" s="1691">
        <v>30</v>
      </c>
    </row>
    <row r="1823" spans="1:8" x14ac:dyDescent="0.3">
      <c r="A1823" s="1690">
        <v>44570</v>
      </c>
      <c r="B1823" s="1691">
        <v>9.125</v>
      </c>
      <c r="C1823" s="1691">
        <v>23</v>
      </c>
      <c r="D1823" s="1691"/>
      <c r="E1823" s="1691"/>
      <c r="F1823" s="1691">
        <v>19</v>
      </c>
      <c r="G1823" s="1691">
        <v>25.75</v>
      </c>
      <c r="H1823" s="1691">
        <v>34</v>
      </c>
    </row>
    <row r="1824" spans="1:8" x14ac:dyDescent="0.3">
      <c r="A1824" s="1690">
        <v>44571</v>
      </c>
      <c r="B1824" s="1691">
        <v>6</v>
      </c>
      <c r="C1824" s="1691">
        <v>15</v>
      </c>
      <c r="D1824" s="1691"/>
      <c r="E1824" s="1691">
        <v>70.333333333333329</v>
      </c>
      <c r="F1824" s="1691">
        <v>20</v>
      </c>
      <c r="G1824" s="1691">
        <v>27.875</v>
      </c>
      <c r="H1824" s="1691">
        <v>36</v>
      </c>
    </row>
    <row r="1825" spans="1:8" x14ac:dyDescent="0.3">
      <c r="A1825" s="1690">
        <v>44572</v>
      </c>
      <c r="B1825" s="1691">
        <v>5.125</v>
      </c>
      <c r="C1825" s="1691">
        <v>16</v>
      </c>
      <c r="D1825" s="1691"/>
      <c r="E1825" s="1691">
        <v>30.142857142857142</v>
      </c>
      <c r="F1825" s="1691">
        <v>21</v>
      </c>
      <c r="G1825" s="1691">
        <v>30.875</v>
      </c>
      <c r="H1825" s="1691">
        <v>41</v>
      </c>
    </row>
    <row r="1826" spans="1:8" x14ac:dyDescent="0.3">
      <c r="A1826" s="1690">
        <v>44573</v>
      </c>
      <c r="B1826" s="1691">
        <v>10.875</v>
      </c>
      <c r="C1826" s="1691">
        <v>32</v>
      </c>
      <c r="D1826" s="1691"/>
      <c r="E1826" s="1691">
        <v>80</v>
      </c>
      <c r="F1826" s="1691">
        <v>23</v>
      </c>
      <c r="G1826" s="1691">
        <v>26.125</v>
      </c>
      <c r="H1826" s="1691">
        <v>31</v>
      </c>
    </row>
    <row r="1827" spans="1:8" x14ac:dyDescent="0.3">
      <c r="A1827" s="1690">
        <v>44574</v>
      </c>
      <c r="B1827" s="1691">
        <v>8</v>
      </c>
      <c r="C1827" s="1691">
        <v>22</v>
      </c>
      <c r="D1827" s="1691"/>
      <c r="E1827" s="1691"/>
      <c r="F1827" s="1691">
        <v>20</v>
      </c>
      <c r="G1827" s="1691">
        <v>29.375</v>
      </c>
      <c r="H1827" s="1691">
        <v>39</v>
      </c>
    </row>
    <row r="1828" spans="1:8" x14ac:dyDescent="0.3">
      <c r="A1828" s="1690">
        <v>44575</v>
      </c>
      <c r="B1828" s="1691">
        <v>6.625</v>
      </c>
      <c r="C1828" s="1691">
        <v>27</v>
      </c>
      <c r="D1828" s="1691"/>
      <c r="E1828" s="1691"/>
      <c r="F1828" s="1691">
        <v>21</v>
      </c>
      <c r="G1828" s="1691">
        <v>32.75</v>
      </c>
      <c r="H1828" s="1691">
        <v>44</v>
      </c>
    </row>
    <row r="1829" spans="1:8" x14ac:dyDescent="0.3">
      <c r="A1829" s="1690">
        <v>44576</v>
      </c>
      <c r="B1829" s="1691">
        <v>5.875</v>
      </c>
      <c r="C1829" s="1691">
        <v>19</v>
      </c>
      <c r="D1829" s="1691">
        <v>0.1</v>
      </c>
      <c r="E1829" s="1691">
        <v>52.2</v>
      </c>
      <c r="F1829" s="1691">
        <v>26</v>
      </c>
      <c r="G1829" s="1691">
        <v>32.625</v>
      </c>
      <c r="H1829" s="1691">
        <v>40</v>
      </c>
    </row>
    <row r="1830" spans="1:8" x14ac:dyDescent="0.3">
      <c r="A1830" s="1690">
        <v>44577</v>
      </c>
      <c r="B1830" s="1691">
        <v>6.625</v>
      </c>
      <c r="C1830" s="1691">
        <v>25</v>
      </c>
      <c r="D1830" s="1691">
        <v>1.8666666666666669</v>
      </c>
      <c r="E1830" s="1691">
        <v>73.714285714285708</v>
      </c>
      <c r="F1830" s="1691">
        <v>24</v>
      </c>
      <c r="G1830" s="1691">
        <v>29.125</v>
      </c>
      <c r="H1830" s="1691">
        <v>39</v>
      </c>
    </row>
    <row r="1831" spans="1:8" x14ac:dyDescent="0.3">
      <c r="A1831" s="1690">
        <v>44578</v>
      </c>
      <c r="B1831" s="1691">
        <v>8.5</v>
      </c>
      <c r="C1831" s="1691">
        <v>26</v>
      </c>
      <c r="D1831" s="1691">
        <v>0.86249999999999982</v>
      </c>
      <c r="E1831" s="1691">
        <v>92.375</v>
      </c>
      <c r="F1831" s="1691">
        <v>21</v>
      </c>
      <c r="G1831" s="1691">
        <v>22.625</v>
      </c>
      <c r="H1831" s="1691">
        <v>25</v>
      </c>
    </row>
    <row r="1832" spans="1:8" x14ac:dyDescent="0.3">
      <c r="A1832" s="1690">
        <v>44579</v>
      </c>
      <c r="B1832" s="1691">
        <v>11.5</v>
      </c>
      <c r="C1832" s="1691">
        <v>24</v>
      </c>
      <c r="D1832" s="1691">
        <v>0.66666666666666663</v>
      </c>
      <c r="E1832" s="1691">
        <v>97.875</v>
      </c>
      <c r="F1832" s="1691">
        <v>22</v>
      </c>
      <c r="G1832" s="1691">
        <v>22.25</v>
      </c>
      <c r="H1832" s="1691">
        <v>23</v>
      </c>
    </row>
    <row r="1833" spans="1:8" x14ac:dyDescent="0.3">
      <c r="A1833" s="1690">
        <v>44580</v>
      </c>
      <c r="B1833" s="1691">
        <v>8.875</v>
      </c>
      <c r="C1833" s="1691">
        <v>22</v>
      </c>
      <c r="D1833" s="1691">
        <v>0.13999999999999999</v>
      </c>
      <c r="E1833" s="1691">
        <v>86</v>
      </c>
      <c r="F1833" s="1691">
        <v>22</v>
      </c>
      <c r="G1833" s="1691">
        <v>24.125</v>
      </c>
      <c r="H1833" s="1691">
        <v>28</v>
      </c>
    </row>
    <row r="1834" spans="1:8" x14ac:dyDescent="0.3">
      <c r="A1834" s="1690">
        <v>44581</v>
      </c>
      <c r="B1834" s="1691">
        <v>8</v>
      </c>
      <c r="C1834" s="1691">
        <v>23</v>
      </c>
      <c r="D1834" s="1691">
        <v>0.1</v>
      </c>
      <c r="E1834" s="1691">
        <v>51.8</v>
      </c>
      <c r="F1834" s="1691">
        <v>22</v>
      </c>
      <c r="G1834" s="1691">
        <v>25.5</v>
      </c>
      <c r="H1834" s="1691">
        <v>30</v>
      </c>
    </row>
    <row r="1835" spans="1:8" x14ac:dyDescent="0.3">
      <c r="A1835" s="1690">
        <v>44582</v>
      </c>
      <c r="B1835" s="1691">
        <v>9</v>
      </c>
      <c r="C1835" s="1691">
        <v>29</v>
      </c>
      <c r="D1835" s="1691">
        <v>1.1499999999999999</v>
      </c>
      <c r="E1835" s="1691">
        <v>90.166666666666671</v>
      </c>
      <c r="F1835" s="1691">
        <v>24</v>
      </c>
      <c r="G1835" s="1691">
        <v>28.125</v>
      </c>
      <c r="H1835" s="1691">
        <v>37</v>
      </c>
    </row>
    <row r="1836" spans="1:8" x14ac:dyDescent="0.3">
      <c r="A1836" s="1690">
        <v>44583</v>
      </c>
      <c r="B1836" s="1691">
        <v>10.875</v>
      </c>
      <c r="C1836" s="1691">
        <v>28</v>
      </c>
      <c r="D1836" s="1691">
        <v>0.1</v>
      </c>
      <c r="E1836" s="1691">
        <v>81</v>
      </c>
      <c r="F1836" s="1691">
        <v>23</v>
      </c>
      <c r="G1836" s="1691">
        <v>25.25</v>
      </c>
      <c r="H1836" s="1691">
        <v>28</v>
      </c>
    </row>
    <row r="1837" spans="1:8" x14ac:dyDescent="0.3">
      <c r="A1837" s="1690">
        <v>44584</v>
      </c>
      <c r="B1837" s="1691">
        <v>4.625</v>
      </c>
      <c r="C1837" s="1691">
        <v>26</v>
      </c>
      <c r="D1837" s="1691">
        <v>0.66666666666666663</v>
      </c>
      <c r="E1837" s="1691">
        <v>100</v>
      </c>
      <c r="F1837" s="1691">
        <v>22</v>
      </c>
      <c r="G1837" s="1691">
        <v>24.125</v>
      </c>
      <c r="H1837" s="1691">
        <v>28</v>
      </c>
    </row>
    <row r="1838" spans="1:8" x14ac:dyDescent="0.3">
      <c r="A1838" s="1690">
        <v>44585</v>
      </c>
      <c r="B1838" s="1691">
        <v>4.75</v>
      </c>
      <c r="C1838" s="1691">
        <v>12</v>
      </c>
      <c r="D1838" s="1691"/>
      <c r="E1838" s="1691">
        <v>87.428571428571431</v>
      </c>
      <c r="F1838" s="1691">
        <v>21</v>
      </c>
      <c r="G1838" s="1691">
        <v>26</v>
      </c>
      <c r="H1838" s="1691">
        <v>31</v>
      </c>
    </row>
    <row r="1839" spans="1:8" x14ac:dyDescent="0.3">
      <c r="A1839" s="1690">
        <v>44586</v>
      </c>
      <c r="B1839" s="1691">
        <v>3.125</v>
      </c>
      <c r="C1839" s="1691">
        <v>15</v>
      </c>
      <c r="D1839" s="1691">
        <v>0.78</v>
      </c>
      <c r="E1839" s="1691">
        <v>98.25</v>
      </c>
      <c r="F1839" s="1691">
        <v>23</v>
      </c>
      <c r="G1839" s="1691">
        <v>25.5</v>
      </c>
      <c r="H1839" s="1691">
        <v>30</v>
      </c>
    </row>
    <row r="1840" spans="1:8" x14ac:dyDescent="0.3">
      <c r="A1840" s="1690">
        <v>44587</v>
      </c>
      <c r="B1840" s="1691">
        <v>6.875</v>
      </c>
      <c r="C1840" s="1691">
        <v>24</v>
      </c>
      <c r="D1840" s="1691">
        <v>1.7</v>
      </c>
      <c r="E1840" s="1691">
        <v>81</v>
      </c>
      <c r="F1840" s="1691">
        <v>20</v>
      </c>
      <c r="G1840" s="1691">
        <v>23.5</v>
      </c>
      <c r="H1840" s="1691">
        <v>28</v>
      </c>
    </row>
    <row r="1841" spans="1:8" x14ac:dyDescent="0.3">
      <c r="A1841" s="1690">
        <v>44588</v>
      </c>
      <c r="B1841" s="1691">
        <v>9.5</v>
      </c>
      <c r="C1841" s="1691">
        <v>24</v>
      </c>
      <c r="D1841" s="1691"/>
      <c r="E1841" s="1691">
        <v>28.75</v>
      </c>
      <c r="F1841" s="1691">
        <v>14</v>
      </c>
      <c r="G1841" s="1691">
        <v>18.375</v>
      </c>
      <c r="H1841" s="1691">
        <v>23</v>
      </c>
    </row>
    <row r="1842" spans="1:8" x14ac:dyDescent="0.3">
      <c r="A1842" s="1690">
        <v>44589</v>
      </c>
      <c r="B1842" s="1691">
        <v>5.625</v>
      </c>
      <c r="C1842" s="1691">
        <v>12</v>
      </c>
      <c r="D1842" s="1691"/>
      <c r="E1842" s="1691">
        <v>15</v>
      </c>
      <c r="F1842" s="1691">
        <v>16</v>
      </c>
      <c r="G1842" s="1691">
        <v>20.25</v>
      </c>
      <c r="H1842" s="1691">
        <v>25</v>
      </c>
    </row>
    <row r="1843" spans="1:8" x14ac:dyDescent="0.3">
      <c r="A1843" s="1690">
        <v>44590</v>
      </c>
      <c r="B1843" s="1691">
        <v>6</v>
      </c>
      <c r="C1843" s="1691">
        <v>14</v>
      </c>
      <c r="D1843" s="1691"/>
      <c r="E1843" s="1691">
        <v>37</v>
      </c>
      <c r="F1843" s="1691">
        <v>16</v>
      </c>
      <c r="G1843" s="1691">
        <v>22.75</v>
      </c>
      <c r="H1843" s="1691">
        <v>29</v>
      </c>
    </row>
    <row r="1844" spans="1:8" x14ac:dyDescent="0.3">
      <c r="A1844" s="1690">
        <v>44591</v>
      </c>
      <c r="B1844" s="1691">
        <v>5.625</v>
      </c>
      <c r="C1844" s="1691">
        <v>19</v>
      </c>
      <c r="D1844" s="1691"/>
      <c r="E1844" s="1691">
        <v>100</v>
      </c>
      <c r="F1844" s="1691">
        <v>17</v>
      </c>
      <c r="G1844" s="1691">
        <v>24.25</v>
      </c>
      <c r="H1844" s="1691">
        <v>32</v>
      </c>
    </row>
    <row r="1845" spans="1:8" x14ac:dyDescent="0.3">
      <c r="A1845" s="1690">
        <v>44592</v>
      </c>
      <c r="B1845" s="1691">
        <v>8</v>
      </c>
      <c r="C1845" s="1691">
        <v>23</v>
      </c>
      <c r="D1845" s="1691"/>
      <c r="E1845" s="1691">
        <v>46.166666666666664</v>
      </c>
      <c r="F1845" s="1691">
        <v>17</v>
      </c>
      <c r="G1845" s="1691">
        <v>22.625</v>
      </c>
      <c r="H1845" s="1691">
        <v>28</v>
      </c>
    </row>
    <row r="1846" spans="1:8" x14ac:dyDescent="0.3">
      <c r="A1846" s="1690">
        <v>44593</v>
      </c>
      <c r="B1846" s="1691">
        <v>5.875</v>
      </c>
      <c r="C1846" s="1691">
        <v>13</v>
      </c>
      <c r="D1846" s="1691"/>
      <c r="E1846" s="1691">
        <v>6</v>
      </c>
      <c r="F1846" s="1691">
        <v>14</v>
      </c>
      <c r="G1846" s="1691">
        <v>22.625</v>
      </c>
      <c r="H1846" s="1691">
        <v>30</v>
      </c>
    </row>
    <row r="1847" spans="1:8" x14ac:dyDescent="0.3">
      <c r="A1847" s="1690">
        <v>44594</v>
      </c>
      <c r="B1847" s="1691">
        <v>5.75</v>
      </c>
      <c r="C1847" s="1691">
        <v>14</v>
      </c>
      <c r="D1847" s="1691"/>
      <c r="E1847" s="1691">
        <v>41.2</v>
      </c>
      <c r="F1847" s="1691">
        <v>19</v>
      </c>
      <c r="G1847" s="1691">
        <v>26.125</v>
      </c>
      <c r="H1847" s="1691">
        <v>34</v>
      </c>
    </row>
    <row r="1848" spans="1:8" x14ac:dyDescent="0.3">
      <c r="A1848" s="1690">
        <v>44595</v>
      </c>
      <c r="B1848" s="1691">
        <v>6</v>
      </c>
      <c r="C1848" s="1691">
        <v>25</v>
      </c>
      <c r="D1848" s="1691">
        <v>0.52857142857142858</v>
      </c>
      <c r="E1848" s="1691">
        <v>88.25</v>
      </c>
      <c r="F1848" s="1691">
        <v>20</v>
      </c>
      <c r="G1848" s="1691">
        <v>22</v>
      </c>
      <c r="H1848" s="1691">
        <v>25</v>
      </c>
    </row>
    <row r="1849" spans="1:8" x14ac:dyDescent="0.3">
      <c r="A1849" s="1690">
        <v>44596</v>
      </c>
      <c r="B1849" s="1691">
        <v>4.875</v>
      </c>
      <c r="C1849" s="1691">
        <v>13</v>
      </c>
      <c r="D1849" s="1691">
        <v>0.1</v>
      </c>
      <c r="E1849" s="1691">
        <v>84.4</v>
      </c>
      <c r="F1849" s="1691">
        <v>21</v>
      </c>
      <c r="G1849" s="1691">
        <v>24.25</v>
      </c>
      <c r="H1849" s="1691">
        <v>30</v>
      </c>
    </row>
    <row r="1850" spans="1:8" x14ac:dyDescent="0.3">
      <c r="A1850" s="1690">
        <v>44597</v>
      </c>
      <c r="B1850" s="1691">
        <v>7.5</v>
      </c>
      <c r="C1850" s="1691">
        <v>20</v>
      </c>
      <c r="D1850" s="1691">
        <v>0.80000000000000016</v>
      </c>
      <c r="E1850" s="1691">
        <v>59.75</v>
      </c>
      <c r="F1850" s="1691">
        <v>17</v>
      </c>
      <c r="G1850" s="1691">
        <v>19.875</v>
      </c>
      <c r="H1850" s="1691">
        <v>23</v>
      </c>
    </row>
    <row r="1851" spans="1:8" x14ac:dyDescent="0.3">
      <c r="A1851" s="1690">
        <v>44598</v>
      </c>
      <c r="B1851" s="1691">
        <v>8.125</v>
      </c>
      <c r="C1851" s="1691">
        <v>21</v>
      </c>
      <c r="D1851" s="1691"/>
      <c r="E1851" s="1691">
        <v>52.4</v>
      </c>
      <c r="F1851" s="1691">
        <v>14</v>
      </c>
      <c r="G1851" s="1691">
        <v>17.75</v>
      </c>
      <c r="H1851" s="1691">
        <v>21</v>
      </c>
    </row>
    <row r="1852" spans="1:8" x14ac:dyDescent="0.3">
      <c r="A1852" s="1690">
        <v>44599</v>
      </c>
      <c r="B1852" s="1691">
        <v>5.75</v>
      </c>
      <c r="C1852" s="1691">
        <v>18</v>
      </c>
      <c r="D1852" s="1691"/>
      <c r="E1852" s="1691"/>
      <c r="F1852" s="1691">
        <v>15</v>
      </c>
      <c r="G1852" s="1691">
        <v>19.625</v>
      </c>
      <c r="H1852" s="1691">
        <v>25</v>
      </c>
    </row>
    <row r="1853" spans="1:8" x14ac:dyDescent="0.3">
      <c r="A1853" s="1690">
        <v>44600</v>
      </c>
      <c r="B1853" s="1691">
        <v>5</v>
      </c>
      <c r="C1853" s="1691">
        <v>10</v>
      </c>
      <c r="D1853" s="1691"/>
      <c r="E1853" s="1691">
        <v>32</v>
      </c>
      <c r="F1853" s="1691">
        <v>15</v>
      </c>
      <c r="G1853" s="1691">
        <v>20.125</v>
      </c>
      <c r="H1853" s="1691">
        <v>25</v>
      </c>
    </row>
    <row r="1854" spans="1:8" x14ac:dyDescent="0.3">
      <c r="A1854" s="1690">
        <v>44601</v>
      </c>
      <c r="B1854" s="1691">
        <v>6.75</v>
      </c>
      <c r="C1854" s="1691">
        <v>17</v>
      </c>
      <c r="D1854" s="1691"/>
      <c r="E1854" s="1691">
        <v>6</v>
      </c>
      <c r="F1854" s="1691">
        <v>16</v>
      </c>
      <c r="G1854" s="1691">
        <v>22.125</v>
      </c>
      <c r="H1854" s="1691">
        <v>29</v>
      </c>
    </row>
    <row r="1855" spans="1:8" x14ac:dyDescent="0.3">
      <c r="A1855" s="1690">
        <v>44602</v>
      </c>
      <c r="B1855" s="1691">
        <v>7.125</v>
      </c>
      <c r="C1855" s="1691">
        <v>20</v>
      </c>
      <c r="D1855" s="1691"/>
      <c r="E1855" s="1691"/>
      <c r="F1855" s="1691">
        <v>17</v>
      </c>
      <c r="G1855" s="1691">
        <v>23.875</v>
      </c>
      <c r="H1855" s="1691">
        <v>32</v>
      </c>
    </row>
    <row r="1856" spans="1:8" x14ac:dyDescent="0.3">
      <c r="A1856" s="1690">
        <v>44603</v>
      </c>
      <c r="B1856" s="1691">
        <v>7.5</v>
      </c>
      <c r="C1856" s="1691">
        <v>24</v>
      </c>
      <c r="D1856" s="1691">
        <v>0.1</v>
      </c>
      <c r="E1856" s="1691">
        <v>53.166666666666664</v>
      </c>
      <c r="F1856" s="1691">
        <v>19</v>
      </c>
      <c r="G1856" s="1691">
        <v>23.25</v>
      </c>
      <c r="H1856" s="1691">
        <v>30</v>
      </c>
    </row>
    <row r="1857" spans="1:8" x14ac:dyDescent="0.3">
      <c r="A1857" s="1690">
        <v>44604</v>
      </c>
      <c r="B1857" s="1691">
        <v>8.625</v>
      </c>
      <c r="C1857" s="1691">
        <v>23</v>
      </c>
      <c r="D1857" s="1691">
        <v>0.26666666666666666</v>
      </c>
      <c r="E1857" s="1691">
        <v>82.875</v>
      </c>
      <c r="F1857" s="1691">
        <v>14</v>
      </c>
      <c r="G1857" s="1691">
        <v>18.375</v>
      </c>
      <c r="H1857" s="1691">
        <v>24</v>
      </c>
    </row>
    <row r="1858" spans="1:8" x14ac:dyDescent="0.3">
      <c r="A1858" s="1690">
        <v>44605</v>
      </c>
      <c r="B1858" s="1691">
        <v>5.375</v>
      </c>
      <c r="C1858" s="1691">
        <v>13</v>
      </c>
      <c r="D1858" s="1691"/>
      <c r="E1858" s="1691">
        <v>90</v>
      </c>
      <c r="F1858" s="1691">
        <v>13</v>
      </c>
      <c r="G1858" s="1691">
        <v>20.375</v>
      </c>
      <c r="H1858" s="1691">
        <v>28</v>
      </c>
    </row>
    <row r="1859" spans="1:8" x14ac:dyDescent="0.3">
      <c r="A1859" s="1690">
        <v>44606</v>
      </c>
      <c r="B1859" s="1691">
        <v>4.625</v>
      </c>
      <c r="C1859" s="1691">
        <v>15</v>
      </c>
      <c r="D1859" s="1691"/>
      <c r="E1859" s="1691"/>
      <c r="F1859" s="1691">
        <v>16</v>
      </c>
      <c r="G1859" s="1691">
        <v>23.5</v>
      </c>
      <c r="H1859" s="1691">
        <v>33</v>
      </c>
    </row>
    <row r="1860" spans="1:8" x14ac:dyDescent="0.3">
      <c r="A1860" s="1690">
        <v>44607</v>
      </c>
      <c r="B1860" s="1691">
        <v>5.125</v>
      </c>
      <c r="C1860" s="1691">
        <v>22</v>
      </c>
      <c r="D1860" s="1691"/>
      <c r="E1860" s="1691"/>
      <c r="F1860" s="1691">
        <v>18</v>
      </c>
      <c r="G1860" s="1691">
        <v>26</v>
      </c>
      <c r="H1860" s="1691">
        <v>35</v>
      </c>
    </row>
    <row r="1861" spans="1:8" x14ac:dyDescent="0.3">
      <c r="A1861" s="1690">
        <v>44608</v>
      </c>
      <c r="B1861" s="1691">
        <v>5.375</v>
      </c>
      <c r="C1861" s="1691">
        <v>23</v>
      </c>
      <c r="D1861" s="1691"/>
      <c r="E1861" s="1691">
        <v>68.333333333333329</v>
      </c>
      <c r="F1861" s="1691">
        <v>19</v>
      </c>
      <c r="G1861" s="1691">
        <v>27.375</v>
      </c>
      <c r="H1861" s="1691">
        <v>37</v>
      </c>
    </row>
    <row r="1862" spans="1:8" x14ac:dyDescent="0.3">
      <c r="A1862" s="1690">
        <v>44609</v>
      </c>
      <c r="B1862" s="1691">
        <v>10.375</v>
      </c>
      <c r="C1862" s="1691">
        <v>20</v>
      </c>
      <c r="D1862" s="1691">
        <v>0.2</v>
      </c>
      <c r="E1862" s="1691">
        <v>25.5</v>
      </c>
      <c r="F1862" s="1691">
        <v>19</v>
      </c>
      <c r="G1862" s="1691">
        <v>22.125</v>
      </c>
      <c r="H1862" s="1691">
        <v>25</v>
      </c>
    </row>
    <row r="1863" spans="1:8" x14ac:dyDescent="0.3">
      <c r="A1863" s="1690">
        <v>44610</v>
      </c>
      <c r="B1863" s="1691">
        <v>9</v>
      </c>
      <c r="C1863" s="1691">
        <v>19</v>
      </c>
      <c r="D1863" s="1691"/>
      <c r="E1863" s="1691"/>
      <c r="F1863" s="1691">
        <v>17</v>
      </c>
      <c r="G1863" s="1691">
        <v>21.5</v>
      </c>
      <c r="H1863" s="1691">
        <v>27</v>
      </c>
    </row>
    <row r="1864" spans="1:8" x14ac:dyDescent="0.3">
      <c r="A1864" s="1690">
        <v>44611</v>
      </c>
      <c r="B1864" s="1691">
        <v>7.25</v>
      </c>
      <c r="C1864" s="1691">
        <v>19</v>
      </c>
      <c r="D1864" s="1691"/>
      <c r="E1864" s="1691">
        <v>67.333333333333329</v>
      </c>
      <c r="F1864" s="1691">
        <v>18</v>
      </c>
      <c r="G1864" s="1691">
        <v>23.375</v>
      </c>
      <c r="H1864" s="1691">
        <v>29</v>
      </c>
    </row>
    <row r="1865" spans="1:8" x14ac:dyDescent="0.3">
      <c r="A1865" s="1690">
        <v>44612</v>
      </c>
      <c r="B1865" s="1691">
        <v>8.625</v>
      </c>
      <c r="C1865" s="1691">
        <v>19</v>
      </c>
      <c r="D1865" s="1691">
        <v>0.3666666666666667</v>
      </c>
      <c r="E1865" s="1691">
        <v>85</v>
      </c>
      <c r="F1865" s="1691">
        <v>20</v>
      </c>
      <c r="G1865" s="1691">
        <v>22</v>
      </c>
      <c r="H1865" s="1691">
        <v>25</v>
      </c>
    </row>
    <row r="1866" spans="1:8" x14ac:dyDescent="0.3">
      <c r="A1866" s="1690">
        <v>44613</v>
      </c>
      <c r="B1866" s="1691">
        <v>6.625</v>
      </c>
      <c r="C1866" s="1691">
        <v>20</v>
      </c>
      <c r="D1866" s="1691"/>
      <c r="E1866" s="1691">
        <v>12.5</v>
      </c>
      <c r="F1866" s="1691">
        <v>17</v>
      </c>
      <c r="G1866" s="1691">
        <v>22.625</v>
      </c>
      <c r="H1866" s="1691">
        <v>29</v>
      </c>
    </row>
    <row r="1867" spans="1:8" x14ac:dyDescent="0.3">
      <c r="A1867" s="1690">
        <v>44614</v>
      </c>
      <c r="B1867" s="1691">
        <v>5.625</v>
      </c>
      <c r="C1867" s="1691">
        <v>15</v>
      </c>
      <c r="D1867" s="1691"/>
      <c r="E1867" s="1691">
        <v>55.8</v>
      </c>
      <c r="F1867" s="1691">
        <v>19</v>
      </c>
      <c r="G1867" s="1691">
        <v>23.25</v>
      </c>
      <c r="H1867" s="1691">
        <v>29</v>
      </c>
    </row>
    <row r="1868" spans="1:8" x14ac:dyDescent="0.3">
      <c r="A1868" s="1690">
        <v>44615</v>
      </c>
      <c r="B1868" s="1691">
        <v>6.875</v>
      </c>
      <c r="C1868" s="1691">
        <v>21</v>
      </c>
      <c r="D1868" s="1691"/>
      <c r="E1868" s="1691"/>
      <c r="F1868" s="1691">
        <v>19</v>
      </c>
      <c r="G1868" s="1691">
        <v>22.5</v>
      </c>
      <c r="H1868" s="1691">
        <v>26</v>
      </c>
    </row>
    <row r="1869" spans="1:8" x14ac:dyDescent="0.3">
      <c r="A1869" s="1690">
        <v>44616</v>
      </c>
      <c r="B1869" s="1691">
        <v>6.625</v>
      </c>
      <c r="C1869" s="1691">
        <v>24</v>
      </c>
      <c r="D1869" s="1691">
        <v>0.17500000000000002</v>
      </c>
      <c r="E1869" s="1691">
        <v>91.142857142857139</v>
      </c>
      <c r="F1869" s="1691">
        <v>21</v>
      </c>
      <c r="G1869" s="1691">
        <v>22</v>
      </c>
      <c r="H1869" s="1691">
        <v>24</v>
      </c>
    </row>
    <row r="1870" spans="1:8" x14ac:dyDescent="0.3">
      <c r="A1870" s="1690">
        <v>44617</v>
      </c>
      <c r="B1870" s="1691">
        <v>4.625</v>
      </c>
      <c r="C1870" s="1691">
        <v>10</v>
      </c>
      <c r="D1870" s="1691"/>
      <c r="E1870" s="1691"/>
      <c r="F1870" s="1691">
        <v>16</v>
      </c>
      <c r="G1870" s="1691">
        <v>23.75</v>
      </c>
      <c r="H1870" s="1691">
        <v>31</v>
      </c>
    </row>
    <row r="1871" spans="1:8" x14ac:dyDescent="0.3">
      <c r="A1871" s="1690">
        <v>44618</v>
      </c>
      <c r="B1871" s="1691">
        <v>5.75</v>
      </c>
      <c r="C1871" s="1691">
        <v>21</v>
      </c>
      <c r="D1871" s="1691">
        <v>0.4</v>
      </c>
      <c r="E1871" s="1691">
        <v>100</v>
      </c>
      <c r="F1871" s="1691">
        <v>20</v>
      </c>
      <c r="G1871" s="1691">
        <v>26.5</v>
      </c>
      <c r="H1871" s="1691">
        <v>35</v>
      </c>
    </row>
    <row r="1872" spans="1:8" x14ac:dyDescent="0.3">
      <c r="A1872" s="1690">
        <v>44619</v>
      </c>
      <c r="B1872" s="1691">
        <v>5</v>
      </c>
      <c r="C1872" s="1691">
        <v>22</v>
      </c>
      <c r="D1872" s="1691">
        <v>3.4750000000000005</v>
      </c>
      <c r="E1872" s="1691">
        <v>97.25</v>
      </c>
      <c r="F1872" s="1691">
        <v>22</v>
      </c>
      <c r="G1872" s="1691">
        <v>22.625</v>
      </c>
      <c r="H1872" s="1691">
        <v>24</v>
      </c>
    </row>
    <row r="1873" spans="1:8" x14ac:dyDescent="0.3">
      <c r="A1873" s="1690">
        <v>44620</v>
      </c>
      <c r="B1873" s="1691">
        <v>6.5</v>
      </c>
      <c r="C1873" s="1691">
        <v>19</v>
      </c>
      <c r="D1873" s="1691"/>
      <c r="E1873" s="1691">
        <v>9</v>
      </c>
      <c r="F1873" s="1691">
        <v>19</v>
      </c>
      <c r="G1873" s="1691">
        <v>22.5</v>
      </c>
      <c r="H1873" s="1691">
        <v>27</v>
      </c>
    </row>
    <row r="1874" spans="1:8" x14ac:dyDescent="0.3">
      <c r="A1874" s="1690">
        <v>44621</v>
      </c>
      <c r="B1874" s="1691">
        <v>5.875</v>
      </c>
      <c r="C1874" s="1691">
        <v>18</v>
      </c>
      <c r="D1874" s="1691"/>
      <c r="E1874" s="1691"/>
      <c r="F1874" s="1691">
        <v>17</v>
      </c>
      <c r="G1874" s="1691">
        <v>21.375</v>
      </c>
      <c r="H1874" s="1691">
        <v>28</v>
      </c>
    </row>
    <row r="1875" spans="1:8" x14ac:dyDescent="0.3">
      <c r="A1875" s="1690">
        <v>44622</v>
      </c>
      <c r="B1875" s="1691">
        <v>8</v>
      </c>
      <c r="C1875" s="1691">
        <v>25</v>
      </c>
      <c r="D1875" s="1691"/>
      <c r="E1875" s="1691">
        <v>42</v>
      </c>
      <c r="F1875" s="1691">
        <v>17</v>
      </c>
      <c r="G1875" s="1691">
        <v>23.125</v>
      </c>
      <c r="H1875" s="1691">
        <v>31</v>
      </c>
    </row>
    <row r="1876" spans="1:8" x14ac:dyDescent="0.3">
      <c r="A1876" s="1690">
        <v>44623</v>
      </c>
      <c r="B1876" s="1691">
        <v>8.375</v>
      </c>
      <c r="C1876" s="1691">
        <v>17</v>
      </c>
      <c r="D1876" s="1691"/>
      <c r="E1876" s="1691">
        <v>38</v>
      </c>
      <c r="F1876" s="1691">
        <v>19</v>
      </c>
      <c r="G1876" s="1691">
        <v>22.375</v>
      </c>
      <c r="H1876" s="1691">
        <v>26</v>
      </c>
    </row>
    <row r="1877" spans="1:8" x14ac:dyDescent="0.3">
      <c r="A1877" s="1690">
        <v>44624</v>
      </c>
      <c r="B1877" s="1691">
        <v>5.5</v>
      </c>
      <c r="C1877" s="1691">
        <v>18</v>
      </c>
      <c r="D1877" s="1691"/>
      <c r="E1877" s="1691">
        <v>5</v>
      </c>
      <c r="F1877" s="1691">
        <v>19</v>
      </c>
      <c r="G1877" s="1691">
        <v>25.375</v>
      </c>
      <c r="H1877" s="1691">
        <v>33</v>
      </c>
    </row>
    <row r="1878" spans="1:8" x14ac:dyDescent="0.3">
      <c r="A1878" s="1690">
        <v>44625</v>
      </c>
      <c r="B1878" s="1691">
        <v>4</v>
      </c>
      <c r="C1878" s="1691">
        <v>12</v>
      </c>
      <c r="D1878" s="1691">
        <v>0.4</v>
      </c>
      <c r="E1878" s="1691">
        <v>75</v>
      </c>
      <c r="F1878" s="1691">
        <v>21</v>
      </c>
      <c r="G1878" s="1691">
        <v>23.5</v>
      </c>
      <c r="H1878" s="1691">
        <v>28</v>
      </c>
    </row>
    <row r="1879" spans="1:8" x14ac:dyDescent="0.3">
      <c r="A1879" s="1690">
        <v>44626</v>
      </c>
      <c r="B1879" s="1691">
        <v>6.875</v>
      </c>
      <c r="C1879" s="1691">
        <v>19</v>
      </c>
      <c r="D1879" s="1691"/>
      <c r="E1879" s="1691">
        <v>62</v>
      </c>
      <c r="F1879" s="1691">
        <v>20</v>
      </c>
      <c r="G1879" s="1691">
        <v>23.625</v>
      </c>
      <c r="H1879" s="1691">
        <v>28</v>
      </c>
    </row>
    <row r="1880" spans="1:8" x14ac:dyDescent="0.3">
      <c r="A1880" s="1690">
        <v>44627</v>
      </c>
      <c r="B1880" s="1691">
        <v>6.875</v>
      </c>
      <c r="C1880" s="1691">
        <v>25</v>
      </c>
      <c r="D1880" s="1691">
        <v>0.625</v>
      </c>
      <c r="E1880" s="1691">
        <v>100</v>
      </c>
      <c r="F1880" s="1691">
        <v>19</v>
      </c>
      <c r="G1880" s="1691">
        <v>22.75</v>
      </c>
      <c r="H1880" s="1691">
        <v>28</v>
      </c>
    </row>
    <row r="1881" spans="1:8" x14ac:dyDescent="0.3">
      <c r="A1881" s="1690">
        <v>44628</v>
      </c>
      <c r="B1881" s="1691">
        <v>5.5</v>
      </c>
      <c r="C1881" s="1691">
        <v>19</v>
      </c>
      <c r="D1881" s="1691"/>
      <c r="E1881" s="1691"/>
      <c r="F1881" s="1691">
        <v>16</v>
      </c>
      <c r="G1881" s="1691">
        <v>21.125</v>
      </c>
      <c r="H1881" s="1691">
        <v>27</v>
      </c>
    </row>
    <row r="1882" spans="1:8" x14ac:dyDescent="0.3">
      <c r="A1882" s="1690">
        <v>44629</v>
      </c>
      <c r="B1882" s="1691">
        <v>4.5</v>
      </c>
      <c r="C1882" s="1691">
        <v>18</v>
      </c>
      <c r="D1882" s="1691">
        <v>0.27499999999999997</v>
      </c>
      <c r="E1882" s="1691">
        <v>88.25</v>
      </c>
      <c r="F1882" s="1691">
        <v>17</v>
      </c>
      <c r="G1882" s="1691">
        <v>17.875</v>
      </c>
      <c r="H1882" s="1691">
        <v>19</v>
      </c>
    </row>
    <row r="1883" spans="1:8" x14ac:dyDescent="0.3">
      <c r="A1883" s="1690">
        <v>44630</v>
      </c>
      <c r="B1883" s="1691">
        <v>5.75</v>
      </c>
      <c r="C1883" s="1691">
        <v>13</v>
      </c>
      <c r="D1883" s="1691">
        <v>0.2</v>
      </c>
      <c r="E1883" s="1691">
        <v>92.714285714285708</v>
      </c>
      <c r="F1883" s="1691">
        <v>16</v>
      </c>
      <c r="G1883" s="1691">
        <v>19.5</v>
      </c>
      <c r="H1883" s="1691">
        <v>24</v>
      </c>
    </row>
    <row r="1884" spans="1:8" x14ac:dyDescent="0.3">
      <c r="A1884" s="1690">
        <v>44631</v>
      </c>
      <c r="B1884" s="1691">
        <v>5</v>
      </c>
      <c r="C1884" s="1691">
        <v>13</v>
      </c>
      <c r="D1884" s="1691"/>
      <c r="E1884" s="1691">
        <v>5</v>
      </c>
      <c r="F1884" s="1691">
        <v>14</v>
      </c>
      <c r="G1884" s="1691">
        <v>18.875</v>
      </c>
      <c r="H1884" s="1691">
        <v>25</v>
      </c>
    </row>
    <row r="1885" spans="1:8" x14ac:dyDescent="0.3">
      <c r="A1885" s="1690">
        <v>44632</v>
      </c>
      <c r="B1885" s="1691">
        <v>4.25</v>
      </c>
      <c r="C1885" s="1691">
        <v>11</v>
      </c>
      <c r="D1885" s="1691"/>
      <c r="E1885" s="1691"/>
      <c r="F1885" s="1691">
        <v>14</v>
      </c>
      <c r="G1885" s="1691">
        <v>18.625</v>
      </c>
      <c r="H1885" s="1691">
        <v>24</v>
      </c>
    </row>
    <row r="1886" spans="1:8" x14ac:dyDescent="0.3">
      <c r="A1886" s="1690">
        <v>44633</v>
      </c>
      <c r="B1886" s="1691">
        <v>4.375</v>
      </c>
      <c r="C1886" s="1691">
        <v>10</v>
      </c>
      <c r="D1886" s="1691"/>
      <c r="E1886" s="1691"/>
      <c r="F1886" s="1691">
        <v>13</v>
      </c>
      <c r="G1886" s="1691">
        <v>18.875</v>
      </c>
      <c r="H1886" s="1691">
        <v>24</v>
      </c>
    </row>
    <row r="1887" spans="1:8" x14ac:dyDescent="0.3">
      <c r="A1887" s="1690">
        <v>44634</v>
      </c>
      <c r="B1887" s="1691">
        <v>3.75</v>
      </c>
      <c r="C1887" s="1691">
        <v>13</v>
      </c>
      <c r="D1887" s="1691"/>
      <c r="E1887" s="1691">
        <v>24</v>
      </c>
      <c r="F1887" s="1691">
        <v>13</v>
      </c>
      <c r="G1887" s="1691">
        <v>20.25</v>
      </c>
      <c r="H1887" s="1691">
        <v>28</v>
      </c>
    </row>
    <row r="1888" spans="1:8" x14ac:dyDescent="0.3">
      <c r="A1888" s="1690">
        <v>44635</v>
      </c>
      <c r="B1888" s="1691">
        <v>4.875</v>
      </c>
      <c r="C1888" s="1691">
        <v>17</v>
      </c>
      <c r="D1888" s="1691"/>
      <c r="E1888" s="1691">
        <v>66.714285714285708</v>
      </c>
      <c r="F1888" s="1691">
        <v>17</v>
      </c>
      <c r="G1888" s="1691">
        <v>22.875</v>
      </c>
      <c r="H1888" s="1691">
        <v>30</v>
      </c>
    </row>
    <row r="1889" spans="1:8" x14ac:dyDescent="0.3">
      <c r="A1889" s="1690">
        <v>44636</v>
      </c>
      <c r="B1889" s="1691">
        <v>5.875</v>
      </c>
      <c r="C1889" s="1691">
        <v>19</v>
      </c>
      <c r="D1889" s="1691"/>
      <c r="E1889" s="1691">
        <v>12</v>
      </c>
      <c r="F1889" s="1691">
        <v>18</v>
      </c>
      <c r="G1889" s="1691">
        <v>23.375</v>
      </c>
      <c r="H1889" s="1691">
        <v>30</v>
      </c>
    </row>
    <row r="1890" spans="1:8" x14ac:dyDescent="0.3">
      <c r="A1890" s="1690">
        <v>44637</v>
      </c>
      <c r="B1890" s="1691">
        <v>3.375</v>
      </c>
      <c r="C1890" s="1691">
        <v>13</v>
      </c>
      <c r="D1890" s="1691"/>
      <c r="E1890" s="1691">
        <v>85</v>
      </c>
      <c r="F1890" s="1691">
        <v>18</v>
      </c>
      <c r="G1890" s="1691">
        <v>24</v>
      </c>
      <c r="H1890" s="1691">
        <v>32</v>
      </c>
    </row>
    <row r="1891" spans="1:8" x14ac:dyDescent="0.3">
      <c r="A1891" s="1690">
        <v>44638</v>
      </c>
      <c r="B1891" s="1691">
        <v>8.875</v>
      </c>
      <c r="C1891" s="1691">
        <v>27</v>
      </c>
      <c r="D1891" s="1691">
        <v>0.65</v>
      </c>
      <c r="E1891" s="1691">
        <v>100</v>
      </c>
      <c r="F1891" s="1691">
        <v>14</v>
      </c>
      <c r="G1891" s="1691">
        <v>17.125</v>
      </c>
      <c r="H1891" s="1691">
        <v>22</v>
      </c>
    </row>
    <row r="1892" spans="1:8" x14ac:dyDescent="0.3">
      <c r="A1892" s="1690">
        <v>44639</v>
      </c>
      <c r="B1892" s="1691">
        <v>5.75</v>
      </c>
      <c r="C1892" s="1691">
        <v>15</v>
      </c>
      <c r="D1892" s="1691"/>
      <c r="E1892" s="1691">
        <v>56</v>
      </c>
      <c r="F1892" s="1691">
        <v>11</v>
      </c>
      <c r="G1892" s="1691">
        <v>15.5</v>
      </c>
      <c r="H1892" s="1691">
        <v>20</v>
      </c>
    </row>
    <row r="1893" spans="1:8" x14ac:dyDescent="0.3">
      <c r="A1893" s="1690">
        <v>44640</v>
      </c>
      <c r="B1893" s="1691">
        <v>7.875</v>
      </c>
      <c r="C1893" s="1691">
        <v>21</v>
      </c>
      <c r="D1893" s="1691"/>
      <c r="E1893" s="1691">
        <v>48.666666666666664</v>
      </c>
      <c r="F1893" s="1691">
        <v>13</v>
      </c>
      <c r="G1893" s="1691">
        <v>16.5</v>
      </c>
      <c r="H1893" s="1691">
        <v>21</v>
      </c>
    </row>
    <row r="1894" spans="1:8" x14ac:dyDescent="0.3">
      <c r="A1894" s="1690">
        <v>44641</v>
      </c>
      <c r="B1894" s="1691">
        <v>9.375</v>
      </c>
      <c r="C1894" s="1691">
        <v>25</v>
      </c>
      <c r="D1894" s="1691"/>
      <c r="E1894" s="1691">
        <v>74.285714285714292</v>
      </c>
      <c r="F1894" s="1691">
        <v>14</v>
      </c>
      <c r="G1894" s="1691">
        <v>17.625</v>
      </c>
      <c r="H1894" s="1691">
        <v>21</v>
      </c>
    </row>
    <row r="1895" spans="1:8" x14ac:dyDescent="0.3">
      <c r="A1895" s="1690">
        <v>44642</v>
      </c>
      <c r="B1895" s="1691">
        <v>6.5</v>
      </c>
      <c r="C1895" s="1691">
        <v>21</v>
      </c>
      <c r="D1895" s="1691">
        <v>0.4</v>
      </c>
      <c r="E1895" s="1691">
        <v>76</v>
      </c>
      <c r="F1895" s="1691">
        <v>17</v>
      </c>
      <c r="G1895" s="1691">
        <v>20.375</v>
      </c>
      <c r="H1895" s="1691">
        <v>25</v>
      </c>
    </row>
    <row r="1896" spans="1:8" x14ac:dyDescent="0.3">
      <c r="A1896" s="1690">
        <v>44643</v>
      </c>
      <c r="B1896" s="1691">
        <v>4.5</v>
      </c>
      <c r="C1896" s="1691">
        <v>15</v>
      </c>
      <c r="D1896" s="1691">
        <v>0.1</v>
      </c>
      <c r="E1896" s="1691">
        <v>96</v>
      </c>
      <c r="F1896" s="1691">
        <v>17</v>
      </c>
      <c r="G1896" s="1691">
        <v>21</v>
      </c>
      <c r="H1896" s="1691">
        <v>26</v>
      </c>
    </row>
    <row r="1897" spans="1:8" x14ac:dyDescent="0.3">
      <c r="A1897" s="1690">
        <v>44644</v>
      </c>
      <c r="B1897" s="1691">
        <v>11.125</v>
      </c>
      <c r="C1897" s="1691">
        <v>26</v>
      </c>
      <c r="D1897" s="1691">
        <v>1.125</v>
      </c>
      <c r="E1897" s="1691">
        <v>100</v>
      </c>
      <c r="F1897" s="1691">
        <v>10</v>
      </c>
      <c r="G1897" s="1691">
        <v>14.625</v>
      </c>
      <c r="H1897" s="1691">
        <v>20</v>
      </c>
    </row>
    <row r="1898" spans="1:8" x14ac:dyDescent="0.3">
      <c r="A1898" s="1690">
        <v>44645</v>
      </c>
      <c r="B1898" s="1691">
        <v>10.375</v>
      </c>
      <c r="C1898" s="1691">
        <v>29</v>
      </c>
      <c r="D1898" s="1691">
        <v>0.13333333333333333</v>
      </c>
      <c r="E1898" s="1691">
        <v>79.857142857142861</v>
      </c>
      <c r="F1898" s="1691">
        <v>9</v>
      </c>
      <c r="G1898" s="1691">
        <v>13</v>
      </c>
      <c r="H1898" s="1691">
        <v>16</v>
      </c>
    </row>
    <row r="1899" spans="1:8" x14ac:dyDescent="0.3">
      <c r="A1899" s="1690">
        <v>44646</v>
      </c>
      <c r="B1899" s="1691">
        <v>7.625</v>
      </c>
      <c r="C1899" s="1691">
        <v>23</v>
      </c>
      <c r="D1899" s="1691">
        <v>0.1</v>
      </c>
      <c r="E1899" s="1691">
        <v>91.5</v>
      </c>
      <c r="F1899" s="1691">
        <v>16</v>
      </c>
      <c r="G1899" s="1691">
        <v>18.375</v>
      </c>
      <c r="H1899" s="1691">
        <v>24</v>
      </c>
    </row>
    <row r="1900" spans="1:8" x14ac:dyDescent="0.3">
      <c r="A1900" s="1690">
        <v>44647</v>
      </c>
      <c r="B1900" s="1691">
        <v>4.5</v>
      </c>
      <c r="C1900" s="1691">
        <v>15</v>
      </c>
      <c r="D1900" s="1691"/>
      <c r="E1900" s="1691">
        <v>100</v>
      </c>
      <c r="F1900" s="1691">
        <v>14</v>
      </c>
      <c r="G1900" s="1691">
        <v>19.5</v>
      </c>
      <c r="H1900" s="1691">
        <v>27</v>
      </c>
    </row>
    <row r="1901" spans="1:8" x14ac:dyDescent="0.3">
      <c r="A1901" s="1690">
        <v>44648</v>
      </c>
      <c r="B1901" s="1691">
        <v>6</v>
      </c>
      <c r="C1901" s="1691">
        <v>23</v>
      </c>
      <c r="D1901" s="1691"/>
      <c r="E1901" s="1691">
        <v>17.2</v>
      </c>
      <c r="F1901" s="1691">
        <v>15</v>
      </c>
      <c r="G1901" s="1691">
        <v>20.875</v>
      </c>
      <c r="H1901" s="1691">
        <v>28</v>
      </c>
    </row>
    <row r="1902" spans="1:8" x14ac:dyDescent="0.3">
      <c r="A1902" s="1690">
        <v>44649</v>
      </c>
      <c r="B1902" s="1691">
        <v>7.5</v>
      </c>
      <c r="C1902" s="1691">
        <v>29</v>
      </c>
      <c r="D1902" s="1691">
        <v>0.35</v>
      </c>
      <c r="E1902" s="1691">
        <v>72</v>
      </c>
      <c r="F1902" s="1691">
        <v>16</v>
      </c>
      <c r="G1902" s="1691">
        <v>20.5</v>
      </c>
      <c r="H1902" s="1691">
        <v>27</v>
      </c>
    </row>
    <row r="1903" spans="1:8" x14ac:dyDescent="0.3">
      <c r="A1903" s="1690">
        <v>44650</v>
      </c>
      <c r="B1903" s="1691">
        <v>10</v>
      </c>
      <c r="C1903" s="1691">
        <v>26</v>
      </c>
      <c r="D1903" s="1691"/>
      <c r="E1903" s="1691">
        <v>25.5</v>
      </c>
      <c r="F1903" s="1691">
        <v>11</v>
      </c>
      <c r="G1903" s="1691">
        <v>14.375</v>
      </c>
      <c r="H1903" s="1691">
        <v>18</v>
      </c>
    </row>
    <row r="1904" spans="1:8" x14ac:dyDescent="0.3">
      <c r="A1904" s="1690">
        <v>44651</v>
      </c>
      <c r="B1904" s="1691">
        <v>2.875</v>
      </c>
      <c r="C1904" s="1691">
        <v>10</v>
      </c>
      <c r="D1904" s="1691"/>
      <c r="E1904" s="1691">
        <v>39.333333333333336</v>
      </c>
      <c r="F1904" s="1691">
        <v>8</v>
      </c>
      <c r="G1904" s="1691">
        <v>13.125</v>
      </c>
      <c r="H1904" s="1691">
        <v>19</v>
      </c>
    </row>
    <row r="1905" spans="1:8" x14ac:dyDescent="0.3">
      <c r="A1905" s="1690">
        <v>44652</v>
      </c>
      <c r="B1905" s="1691">
        <v>4.75</v>
      </c>
      <c r="C1905" s="1691">
        <v>13</v>
      </c>
      <c r="D1905" s="1691"/>
      <c r="E1905" s="1691">
        <v>10</v>
      </c>
      <c r="F1905" s="1691">
        <v>8</v>
      </c>
      <c r="G1905" s="1691">
        <v>13.875</v>
      </c>
      <c r="H1905" s="1691">
        <v>20</v>
      </c>
    </row>
    <row r="1906" spans="1:8" x14ac:dyDescent="0.3">
      <c r="A1906" s="1690">
        <v>44653</v>
      </c>
      <c r="B1906" s="1691">
        <v>5.625</v>
      </c>
      <c r="C1906" s="1691">
        <v>19</v>
      </c>
      <c r="D1906" s="1691"/>
      <c r="E1906" s="1691">
        <v>5</v>
      </c>
      <c r="F1906" s="1691">
        <v>10</v>
      </c>
      <c r="G1906" s="1691">
        <v>15.75</v>
      </c>
      <c r="H1906" s="1691">
        <v>23</v>
      </c>
    </row>
    <row r="1907" spans="1:8" x14ac:dyDescent="0.3">
      <c r="A1907" s="1690">
        <v>44654</v>
      </c>
      <c r="B1907" s="1691">
        <v>4.75</v>
      </c>
      <c r="C1907" s="1691">
        <v>21</v>
      </c>
      <c r="D1907" s="1691">
        <v>0.6</v>
      </c>
      <c r="E1907" s="1691">
        <v>79.666666666666671</v>
      </c>
      <c r="F1907" s="1691">
        <v>12</v>
      </c>
      <c r="G1907" s="1691">
        <v>16.25</v>
      </c>
      <c r="H1907" s="1691">
        <v>21</v>
      </c>
    </row>
    <row r="1908" spans="1:8" x14ac:dyDescent="0.3">
      <c r="A1908" s="1690">
        <v>44655</v>
      </c>
      <c r="B1908" s="1691">
        <v>4.25</v>
      </c>
      <c r="C1908" s="1691">
        <v>19</v>
      </c>
      <c r="D1908" s="1691"/>
      <c r="E1908" s="1691"/>
      <c r="F1908" s="1691">
        <v>9</v>
      </c>
      <c r="G1908" s="1691">
        <v>15.5</v>
      </c>
      <c r="H1908" s="1691">
        <v>23</v>
      </c>
    </row>
    <row r="1909" spans="1:8" x14ac:dyDescent="0.3">
      <c r="A1909" s="1690">
        <v>44656</v>
      </c>
      <c r="B1909" s="1691">
        <v>4.25</v>
      </c>
      <c r="C1909" s="1691">
        <v>13</v>
      </c>
      <c r="D1909" s="1691"/>
      <c r="E1909" s="1691">
        <v>100</v>
      </c>
      <c r="F1909" s="1691">
        <v>10</v>
      </c>
      <c r="G1909" s="1691">
        <v>17.25</v>
      </c>
      <c r="H1909" s="1691">
        <v>27</v>
      </c>
    </row>
    <row r="1910" spans="1:8" x14ac:dyDescent="0.3">
      <c r="A1910" s="1690">
        <v>44657</v>
      </c>
      <c r="B1910" s="1691">
        <v>4.375</v>
      </c>
      <c r="C1910" s="1691">
        <v>14</v>
      </c>
      <c r="D1910" s="1691"/>
      <c r="E1910" s="1691"/>
      <c r="F1910" s="1691">
        <v>13</v>
      </c>
      <c r="G1910" s="1691">
        <v>20.125</v>
      </c>
      <c r="H1910" s="1691">
        <v>29</v>
      </c>
    </row>
    <row r="1911" spans="1:8" x14ac:dyDescent="0.3">
      <c r="A1911" s="1690">
        <v>44658</v>
      </c>
      <c r="B1911" s="1691">
        <v>4.625</v>
      </c>
      <c r="C1911" s="1691">
        <v>18</v>
      </c>
      <c r="D1911" s="1691"/>
      <c r="E1911" s="1691">
        <v>5</v>
      </c>
      <c r="F1911" s="1691">
        <v>17</v>
      </c>
      <c r="G1911" s="1691">
        <v>21.25</v>
      </c>
      <c r="H1911" s="1691">
        <v>27</v>
      </c>
    </row>
    <row r="1912" spans="1:8" x14ac:dyDescent="0.3">
      <c r="A1912" s="1690">
        <v>44659</v>
      </c>
      <c r="B1912" s="1691">
        <v>6.5</v>
      </c>
      <c r="C1912" s="1691">
        <v>17</v>
      </c>
      <c r="D1912" s="1691"/>
      <c r="E1912" s="1691">
        <v>64.25</v>
      </c>
      <c r="F1912" s="1691">
        <v>18</v>
      </c>
      <c r="G1912" s="1691">
        <v>20.875</v>
      </c>
      <c r="H1912" s="1691">
        <v>25</v>
      </c>
    </row>
    <row r="1913" spans="1:8" x14ac:dyDescent="0.3">
      <c r="A1913" s="1690">
        <v>44660</v>
      </c>
      <c r="B1913" s="1691">
        <v>5.75</v>
      </c>
      <c r="C1913" s="1691">
        <v>16</v>
      </c>
      <c r="D1913" s="1691"/>
      <c r="E1913" s="1691">
        <v>100</v>
      </c>
      <c r="F1913" s="1691">
        <v>18</v>
      </c>
      <c r="G1913" s="1691">
        <v>21.25</v>
      </c>
      <c r="H1913" s="1691">
        <v>26</v>
      </c>
    </row>
    <row r="1914" spans="1:8" x14ac:dyDescent="0.3">
      <c r="A1914" s="1690">
        <v>44661</v>
      </c>
      <c r="B1914" s="1691">
        <v>5.375</v>
      </c>
      <c r="C1914" s="1691">
        <v>18</v>
      </c>
      <c r="D1914" s="1691"/>
      <c r="E1914" s="1691">
        <v>12</v>
      </c>
      <c r="F1914" s="1691">
        <v>17</v>
      </c>
      <c r="G1914" s="1691">
        <v>21.75</v>
      </c>
      <c r="H1914" s="1691">
        <v>29</v>
      </c>
    </row>
    <row r="1915" spans="1:8" x14ac:dyDescent="0.3">
      <c r="A1915" s="1690">
        <v>44662</v>
      </c>
      <c r="B1915" s="1691">
        <v>5</v>
      </c>
      <c r="C1915" s="1691">
        <v>21</v>
      </c>
      <c r="D1915" s="1691">
        <v>0.45</v>
      </c>
      <c r="E1915" s="1691">
        <v>100</v>
      </c>
      <c r="F1915" s="1691">
        <v>17</v>
      </c>
      <c r="G1915" s="1691">
        <v>19</v>
      </c>
      <c r="H1915" s="1691">
        <v>20</v>
      </c>
    </row>
    <row r="1916" spans="1:8" x14ac:dyDescent="0.3">
      <c r="A1916" s="1690">
        <v>44663</v>
      </c>
      <c r="B1916" s="1691">
        <v>5.5</v>
      </c>
      <c r="C1916" s="1691">
        <v>16</v>
      </c>
      <c r="D1916" s="1691"/>
      <c r="E1916" s="1691">
        <v>66.666666666666671</v>
      </c>
      <c r="F1916" s="1691">
        <v>12</v>
      </c>
      <c r="G1916" s="1691">
        <v>17</v>
      </c>
      <c r="H1916" s="1691">
        <v>23</v>
      </c>
    </row>
    <row r="1917" spans="1:8" x14ac:dyDescent="0.3">
      <c r="A1917" s="1690">
        <v>44664</v>
      </c>
      <c r="B1917" s="1691">
        <v>5.125</v>
      </c>
      <c r="C1917" s="1691">
        <v>18</v>
      </c>
      <c r="D1917" s="1691"/>
      <c r="E1917" s="1691">
        <v>5</v>
      </c>
      <c r="F1917" s="1691">
        <v>10</v>
      </c>
      <c r="G1917" s="1691">
        <v>14.5</v>
      </c>
      <c r="H1917" s="1691">
        <v>20</v>
      </c>
    </row>
    <row r="1918" spans="1:8" x14ac:dyDescent="0.3">
      <c r="A1918" s="1690">
        <v>44665</v>
      </c>
      <c r="B1918" s="1691">
        <v>4.375</v>
      </c>
      <c r="C1918" s="1691">
        <v>13</v>
      </c>
      <c r="D1918" s="1691"/>
      <c r="E1918" s="1691"/>
      <c r="F1918" s="1691">
        <v>10</v>
      </c>
      <c r="G1918" s="1691">
        <v>14.625</v>
      </c>
      <c r="H1918" s="1691">
        <v>20</v>
      </c>
    </row>
    <row r="1919" spans="1:8" x14ac:dyDescent="0.3">
      <c r="A1919" s="1690">
        <v>44666</v>
      </c>
      <c r="B1919" s="1691">
        <v>5.25</v>
      </c>
      <c r="C1919" s="1691">
        <v>14</v>
      </c>
      <c r="D1919" s="1691"/>
      <c r="E1919" s="1691"/>
      <c r="F1919" s="1691">
        <v>12</v>
      </c>
      <c r="G1919" s="1691">
        <v>15.375</v>
      </c>
      <c r="H1919" s="1691">
        <v>20</v>
      </c>
    </row>
    <row r="1920" spans="1:8" x14ac:dyDescent="0.3">
      <c r="A1920" s="1690">
        <v>44667</v>
      </c>
      <c r="B1920" s="1691">
        <v>4.5</v>
      </c>
      <c r="C1920" s="1691">
        <v>14</v>
      </c>
      <c r="D1920" s="1691"/>
      <c r="E1920" s="1691">
        <v>64.333333333333329</v>
      </c>
      <c r="F1920" s="1691">
        <v>11</v>
      </c>
      <c r="G1920" s="1691">
        <v>16.375</v>
      </c>
      <c r="H1920" s="1691">
        <v>22</v>
      </c>
    </row>
    <row r="1921" spans="1:8" x14ac:dyDescent="0.3">
      <c r="A1921" s="1690">
        <v>44668</v>
      </c>
      <c r="B1921" s="1691">
        <v>5.25</v>
      </c>
      <c r="C1921" s="1691">
        <v>14</v>
      </c>
      <c r="D1921" s="1691"/>
      <c r="E1921" s="1691">
        <v>99.375</v>
      </c>
      <c r="F1921" s="1691">
        <v>13</v>
      </c>
      <c r="G1921" s="1691">
        <v>17.625</v>
      </c>
      <c r="H1921" s="1691">
        <v>21</v>
      </c>
    </row>
    <row r="1922" spans="1:8" x14ac:dyDescent="0.3">
      <c r="A1922" s="1690">
        <v>44669</v>
      </c>
      <c r="B1922" s="1691">
        <v>5.625</v>
      </c>
      <c r="C1922" s="1691">
        <v>17</v>
      </c>
      <c r="D1922" s="1691">
        <v>0.1</v>
      </c>
      <c r="E1922" s="1691">
        <v>84.166666666666671</v>
      </c>
      <c r="F1922" s="1691">
        <v>17</v>
      </c>
      <c r="G1922" s="1691">
        <v>19.125</v>
      </c>
      <c r="H1922" s="1691">
        <v>23</v>
      </c>
    </row>
    <row r="1923" spans="1:8" x14ac:dyDescent="0.3">
      <c r="A1923" s="1690">
        <v>44670</v>
      </c>
      <c r="B1923" s="1691">
        <v>4.75</v>
      </c>
      <c r="C1923" s="1691">
        <v>13</v>
      </c>
      <c r="D1923" s="1691"/>
      <c r="E1923" s="1691">
        <v>47.142857142857146</v>
      </c>
      <c r="F1923" s="1691">
        <v>13</v>
      </c>
      <c r="G1923" s="1691">
        <v>18.875</v>
      </c>
      <c r="H1923" s="1691">
        <v>25</v>
      </c>
    </row>
    <row r="1924" spans="1:8" x14ac:dyDescent="0.3">
      <c r="A1924" s="1690">
        <v>44671</v>
      </c>
      <c r="B1924" s="1691">
        <v>4.625</v>
      </c>
      <c r="C1924" s="1691">
        <v>19</v>
      </c>
      <c r="D1924" s="1691"/>
      <c r="E1924" s="1691">
        <v>87.166666666666671</v>
      </c>
      <c r="F1924" s="1691">
        <v>15</v>
      </c>
      <c r="G1924" s="1691">
        <v>20.5</v>
      </c>
      <c r="H1924" s="1691">
        <v>27</v>
      </c>
    </row>
    <row r="1925" spans="1:8" x14ac:dyDescent="0.3">
      <c r="A1925" s="1690">
        <v>44672</v>
      </c>
      <c r="B1925" s="1691">
        <v>4.5</v>
      </c>
      <c r="C1925" s="1691">
        <v>18</v>
      </c>
      <c r="D1925" s="1691"/>
      <c r="E1925" s="1691">
        <v>81.599999999999994</v>
      </c>
      <c r="F1925" s="1691">
        <v>15</v>
      </c>
      <c r="G1925" s="1691">
        <v>18.375</v>
      </c>
      <c r="H1925" s="1691">
        <v>23</v>
      </c>
    </row>
    <row r="1926" spans="1:8" x14ac:dyDescent="0.3">
      <c r="A1926" s="1690">
        <v>44673</v>
      </c>
      <c r="B1926" s="1691">
        <v>6.625</v>
      </c>
      <c r="C1926" s="1691">
        <v>22</v>
      </c>
      <c r="D1926" s="1691">
        <v>0.19999999999999998</v>
      </c>
      <c r="E1926" s="1691">
        <v>100</v>
      </c>
      <c r="F1926" s="1691">
        <v>12</v>
      </c>
      <c r="G1926" s="1691">
        <v>14.5</v>
      </c>
      <c r="H1926" s="1691">
        <v>17</v>
      </c>
    </row>
    <row r="1927" spans="1:8" x14ac:dyDescent="0.3">
      <c r="A1927" s="1690">
        <v>44674</v>
      </c>
      <c r="B1927" s="1691">
        <v>6</v>
      </c>
      <c r="C1927" s="1691">
        <v>22</v>
      </c>
      <c r="D1927" s="1691"/>
      <c r="E1927" s="1691">
        <v>53</v>
      </c>
      <c r="F1927" s="1691">
        <v>9</v>
      </c>
      <c r="G1927" s="1691">
        <v>15.5</v>
      </c>
      <c r="H1927" s="1691">
        <v>24</v>
      </c>
    </row>
    <row r="1928" spans="1:8" x14ac:dyDescent="0.3">
      <c r="A1928" s="1690">
        <v>44675</v>
      </c>
      <c r="B1928" s="1691">
        <v>8.875</v>
      </c>
      <c r="C1928" s="1691">
        <v>30</v>
      </c>
      <c r="D1928" s="1691"/>
      <c r="E1928" s="1691">
        <v>35</v>
      </c>
      <c r="F1928" s="1691">
        <v>13</v>
      </c>
      <c r="G1928" s="1691">
        <v>18.625</v>
      </c>
      <c r="H1928" s="1691">
        <v>26</v>
      </c>
    </row>
    <row r="1929" spans="1:8" x14ac:dyDescent="0.3">
      <c r="A1929" s="1690">
        <v>44676</v>
      </c>
      <c r="B1929" s="1691">
        <v>7.5</v>
      </c>
      <c r="C1929" s="1691">
        <v>30</v>
      </c>
      <c r="D1929" s="1691">
        <v>3.1749999999999998</v>
      </c>
      <c r="E1929" s="1691">
        <v>91.833333333333329</v>
      </c>
      <c r="F1929" s="1691">
        <v>18</v>
      </c>
      <c r="G1929" s="1691">
        <v>19.5</v>
      </c>
      <c r="H1929" s="1691">
        <v>22</v>
      </c>
    </row>
    <row r="1930" spans="1:8" x14ac:dyDescent="0.3">
      <c r="A1930" s="1690">
        <v>44677</v>
      </c>
      <c r="B1930" s="1691">
        <v>7.375</v>
      </c>
      <c r="C1930" s="1691">
        <v>24</v>
      </c>
      <c r="D1930" s="1691">
        <v>0.7</v>
      </c>
      <c r="E1930" s="1691">
        <v>80.25</v>
      </c>
      <c r="F1930" s="1691">
        <v>18</v>
      </c>
      <c r="G1930" s="1691">
        <v>20.875</v>
      </c>
      <c r="H1930" s="1691">
        <v>26</v>
      </c>
    </row>
    <row r="1931" spans="1:8" x14ac:dyDescent="0.3">
      <c r="A1931" s="1690">
        <v>44678</v>
      </c>
      <c r="B1931" s="1691">
        <v>6.875</v>
      </c>
      <c r="C1931" s="1691">
        <v>29</v>
      </c>
      <c r="D1931" s="1691">
        <v>0.9</v>
      </c>
      <c r="E1931" s="1691">
        <v>42.333333333333336</v>
      </c>
      <c r="F1931" s="1691">
        <v>13</v>
      </c>
      <c r="G1931" s="1691">
        <v>18</v>
      </c>
      <c r="H1931" s="1691">
        <v>22</v>
      </c>
    </row>
    <row r="1932" spans="1:8" x14ac:dyDescent="0.3">
      <c r="A1932" s="1690">
        <v>44679</v>
      </c>
      <c r="B1932" s="1691">
        <v>5.25</v>
      </c>
      <c r="C1932" s="1691">
        <v>23</v>
      </c>
      <c r="D1932" s="1691"/>
      <c r="E1932" s="1691">
        <v>95.5</v>
      </c>
      <c r="F1932" s="1691">
        <v>10</v>
      </c>
      <c r="G1932" s="1691">
        <v>13.25</v>
      </c>
      <c r="H1932" s="1691">
        <v>17</v>
      </c>
    </row>
    <row r="1933" spans="1:8" x14ac:dyDescent="0.3">
      <c r="A1933" s="1690">
        <v>44680</v>
      </c>
      <c r="B1933" s="1691">
        <v>4.125</v>
      </c>
      <c r="C1933" s="1691">
        <v>16</v>
      </c>
      <c r="D1933" s="1691"/>
      <c r="E1933" s="1691"/>
      <c r="F1933" s="1691">
        <v>7</v>
      </c>
      <c r="G1933" s="1691">
        <v>10.375</v>
      </c>
      <c r="H1933" s="1691">
        <v>15</v>
      </c>
    </row>
    <row r="1934" spans="1:8" x14ac:dyDescent="0.3">
      <c r="A1934" s="1690">
        <v>44681</v>
      </c>
      <c r="B1934" s="1691">
        <v>1.875</v>
      </c>
      <c r="C1934" s="1691">
        <v>7</v>
      </c>
      <c r="D1934" s="1691"/>
      <c r="E1934" s="1691">
        <v>81.5</v>
      </c>
      <c r="F1934" s="1691">
        <v>7</v>
      </c>
      <c r="G1934" s="1691">
        <v>9.75</v>
      </c>
      <c r="H1934" s="1691">
        <v>12</v>
      </c>
    </row>
    <row r="1935" spans="1:8" x14ac:dyDescent="0.3">
      <c r="A1935" s="1690">
        <v>44682</v>
      </c>
      <c r="B1935" s="1691">
        <v>4.375</v>
      </c>
      <c r="C1935" s="1691">
        <v>13</v>
      </c>
      <c r="D1935" s="1691"/>
      <c r="E1935" s="1691">
        <v>41.25</v>
      </c>
      <c r="F1935" s="1691">
        <v>9</v>
      </c>
      <c r="G1935" s="1691">
        <v>12.375</v>
      </c>
      <c r="H1935" s="1691">
        <v>18</v>
      </c>
    </row>
    <row r="1936" spans="1:8" x14ac:dyDescent="0.3">
      <c r="A1936" s="1690">
        <v>44683</v>
      </c>
      <c r="B1936" s="1691">
        <v>6.75</v>
      </c>
      <c r="C1936" s="1691">
        <v>16</v>
      </c>
      <c r="D1936" s="1691">
        <v>0.1</v>
      </c>
      <c r="E1936" s="1691">
        <v>100</v>
      </c>
      <c r="F1936" s="1691">
        <v>11</v>
      </c>
      <c r="G1936" s="1691">
        <v>12.875</v>
      </c>
      <c r="H1936" s="1691">
        <v>15</v>
      </c>
    </row>
    <row r="1937" spans="1:8" x14ac:dyDescent="0.3">
      <c r="A1937" s="1690">
        <v>44684</v>
      </c>
      <c r="B1937" s="1691">
        <v>3.75</v>
      </c>
      <c r="C1937" s="1691">
        <v>10</v>
      </c>
      <c r="D1937" s="1691"/>
      <c r="E1937" s="1691">
        <v>11</v>
      </c>
      <c r="F1937" s="1691">
        <v>9</v>
      </c>
      <c r="G1937" s="1691">
        <v>12.125</v>
      </c>
      <c r="H1937" s="1691">
        <v>17</v>
      </c>
    </row>
    <row r="1938" spans="1:8" x14ac:dyDescent="0.3">
      <c r="A1938" s="1690">
        <v>44685</v>
      </c>
      <c r="B1938" s="1691">
        <v>3.125</v>
      </c>
      <c r="C1938" s="1691">
        <v>11</v>
      </c>
      <c r="D1938" s="1691"/>
      <c r="E1938" s="1691">
        <v>6.333333333333333</v>
      </c>
      <c r="F1938" s="1691">
        <v>8</v>
      </c>
      <c r="G1938" s="1691">
        <v>13.125</v>
      </c>
      <c r="H1938" s="1691">
        <v>20</v>
      </c>
    </row>
    <row r="1939" spans="1:8" x14ac:dyDescent="0.3">
      <c r="A1939" s="1690">
        <v>44686</v>
      </c>
      <c r="B1939" s="1691">
        <v>4.125</v>
      </c>
      <c r="C1939" s="1691">
        <v>12</v>
      </c>
      <c r="D1939" s="1691"/>
      <c r="E1939" s="1691">
        <v>65.75</v>
      </c>
      <c r="F1939" s="1691">
        <v>10</v>
      </c>
      <c r="G1939" s="1691">
        <v>14.5</v>
      </c>
      <c r="H1939" s="1691">
        <v>22</v>
      </c>
    </row>
    <row r="1940" spans="1:8" x14ac:dyDescent="0.3">
      <c r="A1940" s="1690">
        <v>44687</v>
      </c>
      <c r="B1940" s="1691">
        <v>3.625</v>
      </c>
      <c r="C1940" s="1691">
        <v>13</v>
      </c>
      <c r="D1940" s="1691"/>
      <c r="E1940" s="1691"/>
      <c r="F1940" s="1691">
        <v>12</v>
      </c>
      <c r="G1940" s="1691">
        <v>16.5</v>
      </c>
      <c r="H1940" s="1691">
        <v>24</v>
      </c>
    </row>
    <row r="1941" spans="1:8" x14ac:dyDescent="0.3">
      <c r="A1941" s="1690">
        <v>44688</v>
      </c>
      <c r="B1941" s="1691">
        <v>4.875</v>
      </c>
      <c r="C1941" s="1691">
        <v>19</v>
      </c>
      <c r="D1941" s="1691"/>
      <c r="E1941" s="1691">
        <v>100</v>
      </c>
      <c r="F1941" s="1691">
        <v>14</v>
      </c>
      <c r="G1941" s="1691">
        <v>18</v>
      </c>
      <c r="H1941" s="1691">
        <v>24</v>
      </c>
    </row>
    <row r="1942" spans="1:8" x14ac:dyDescent="0.3">
      <c r="A1942" s="1690">
        <v>44689</v>
      </c>
      <c r="B1942" s="1691">
        <v>5.375</v>
      </c>
      <c r="C1942" s="1691">
        <v>19</v>
      </c>
      <c r="D1942" s="1691"/>
      <c r="E1942" s="1691">
        <v>55.25</v>
      </c>
      <c r="F1942" s="1691">
        <v>14</v>
      </c>
      <c r="G1942" s="1691">
        <v>17.5</v>
      </c>
      <c r="H1942" s="1691">
        <v>24</v>
      </c>
    </row>
    <row r="1943" spans="1:8" x14ac:dyDescent="0.3">
      <c r="A1943" s="1690">
        <v>44690</v>
      </c>
      <c r="B1943" s="1691">
        <v>3.875</v>
      </c>
      <c r="C1943" s="1691">
        <v>12</v>
      </c>
      <c r="D1943" s="1691"/>
      <c r="E1943" s="1691">
        <v>100</v>
      </c>
      <c r="F1943" s="1691">
        <v>12</v>
      </c>
      <c r="G1943" s="1691">
        <v>15.875</v>
      </c>
      <c r="H1943" s="1691">
        <v>20</v>
      </c>
    </row>
    <row r="1944" spans="1:8" x14ac:dyDescent="0.3">
      <c r="A1944" s="1690">
        <v>44691</v>
      </c>
      <c r="B1944" s="1691">
        <v>4.625</v>
      </c>
      <c r="C1944" s="1691">
        <v>11</v>
      </c>
      <c r="D1944" s="1691"/>
      <c r="E1944" s="1691">
        <v>70.625</v>
      </c>
      <c r="F1944" s="1691">
        <v>14</v>
      </c>
      <c r="G1944" s="1691">
        <v>16.5</v>
      </c>
      <c r="H1944" s="1691">
        <v>20</v>
      </c>
    </row>
    <row r="1945" spans="1:8" x14ac:dyDescent="0.3">
      <c r="A1945" s="1690">
        <v>44692</v>
      </c>
      <c r="B1945" s="1691">
        <v>5.125</v>
      </c>
      <c r="C1945" s="1691">
        <v>14</v>
      </c>
      <c r="D1945" s="1691"/>
      <c r="E1945" s="1691">
        <v>73.285714285714292</v>
      </c>
      <c r="F1945" s="1691">
        <v>13</v>
      </c>
      <c r="G1945" s="1691">
        <v>14.25</v>
      </c>
      <c r="H1945" s="1691">
        <v>16</v>
      </c>
    </row>
    <row r="1946" spans="1:8" x14ac:dyDescent="0.3">
      <c r="A1946" s="1690">
        <v>44693</v>
      </c>
      <c r="B1946" s="1691">
        <v>5.25</v>
      </c>
      <c r="C1946" s="1691">
        <v>14</v>
      </c>
      <c r="D1946" s="1691"/>
      <c r="E1946" s="1691">
        <v>48.75</v>
      </c>
      <c r="F1946" s="1691">
        <v>11</v>
      </c>
      <c r="G1946" s="1691">
        <v>13.75</v>
      </c>
      <c r="H1946" s="1691">
        <v>17</v>
      </c>
    </row>
    <row r="1947" spans="1:8" x14ac:dyDescent="0.3">
      <c r="A1947" s="1690">
        <v>44694</v>
      </c>
      <c r="B1947" s="1691">
        <v>3.75</v>
      </c>
      <c r="C1947" s="1691">
        <v>14</v>
      </c>
      <c r="D1947" s="1691"/>
      <c r="E1947" s="1691">
        <v>84.75</v>
      </c>
      <c r="F1947" s="1691">
        <v>9</v>
      </c>
      <c r="G1947" s="1691">
        <v>13.625</v>
      </c>
      <c r="H1947" s="1691">
        <v>20</v>
      </c>
    </row>
    <row r="1948" spans="1:8" x14ac:dyDescent="0.3">
      <c r="A1948" s="1690">
        <v>44695</v>
      </c>
      <c r="B1948" s="1691">
        <v>4.375</v>
      </c>
      <c r="C1948" s="1691">
        <v>15</v>
      </c>
      <c r="D1948" s="1691"/>
      <c r="E1948" s="1691">
        <v>75.5</v>
      </c>
      <c r="F1948" s="1691">
        <v>12</v>
      </c>
      <c r="G1948" s="1691">
        <v>15.125</v>
      </c>
      <c r="H1948" s="1691">
        <v>20</v>
      </c>
    </row>
    <row r="1949" spans="1:8" x14ac:dyDescent="0.3">
      <c r="A1949" s="1690">
        <v>44696</v>
      </c>
      <c r="B1949" s="1691">
        <v>7</v>
      </c>
      <c r="C1949" s="1691">
        <v>20</v>
      </c>
      <c r="D1949" s="1691"/>
      <c r="E1949" s="1691">
        <v>85</v>
      </c>
      <c r="F1949" s="1691">
        <v>10</v>
      </c>
      <c r="G1949" s="1691">
        <v>12.375</v>
      </c>
      <c r="H1949" s="1691">
        <v>16</v>
      </c>
    </row>
    <row r="1950" spans="1:8" x14ac:dyDescent="0.3">
      <c r="A1950" s="1690">
        <v>44697</v>
      </c>
      <c r="B1950" s="1691">
        <v>11.5</v>
      </c>
      <c r="C1950" s="1691">
        <v>25</v>
      </c>
      <c r="D1950" s="1691">
        <v>0.1</v>
      </c>
      <c r="E1950" s="1691">
        <v>75.125</v>
      </c>
      <c r="F1950" s="1691">
        <v>11</v>
      </c>
      <c r="G1950" s="1691">
        <v>12.5</v>
      </c>
      <c r="H1950" s="1691">
        <v>15</v>
      </c>
    </row>
    <row r="1951" spans="1:8" x14ac:dyDescent="0.3">
      <c r="A1951" s="1690">
        <v>44698</v>
      </c>
      <c r="B1951" s="1691">
        <v>12.625</v>
      </c>
      <c r="C1951" s="1691">
        <v>33</v>
      </c>
      <c r="D1951" s="1691">
        <v>0.1</v>
      </c>
      <c r="E1951" s="1691">
        <v>90.75</v>
      </c>
      <c r="F1951" s="1691">
        <v>9</v>
      </c>
      <c r="G1951" s="1691">
        <v>11.875</v>
      </c>
      <c r="H1951" s="1691">
        <v>15</v>
      </c>
    </row>
    <row r="1952" spans="1:8" x14ac:dyDescent="0.3">
      <c r="A1952" s="1690">
        <v>44699</v>
      </c>
      <c r="B1952" s="1691">
        <v>6.125</v>
      </c>
      <c r="C1952" s="1691">
        <v>23</v>
      </c>
      <c r="D1952" s="1691"/>
      <c r="E1952" s="1691">
        <v>52.5</v>
      </c>
      <c r="F1952" s="1691">
        <v>9</v>
      </c>
      <c r="G1952" s="1691">
        <v>11.5</v>
      </c>
      <c r="H1952" s="1691">
        <v>16</v>
      </c>
    </row>
    <row r="1953" spans="1:8" x14ac:dyDescent="0.3">
      <c r="A1953" s="1690">
        <v>44700</v>
      </c>
      <c r="B1953" s="1691">
        <v>2.625</v>
      </c>
      <c r="C1953" s="1691">
        <v>13</v>
      </c>
      <c r="D1953" s="1691"/>
      <c r="E1953" s="1691">
        <v>52.166666666666664</v>
      </c>
      <c r="F1953" s="1691">
        <v>7</v>
      </c>
      <c r="G1953" s="1691">
        <v>10.75</v>
      </c>
      <c r="H1953" s="1691">
        <v>17</v>
      </c>
    </row>
    <row r="1954" spans="1:8" x14ac:dyDescent="0.3">
      <c r="A1954" s="1690">
        <v>44701</v>
      </c>
      <c r="B1954" s="1691">
        <v>5.25</v>
      </c>
      <c r="C1954" s="1691">
        <v>16</v>
      </c>
      <c r="D1954" s="1691"/>
      <c r="E1954" s="1691">
        <v>37.285714285714285</v>
      </c>
      <c r="F1954" s="1691">
        <v>7</v>
      </c>
      <c r="G1954" s="1691">
        <v>12</v>
      </c>
      <c r="H1954" s="1691">
        <v>20</v>
      </c>
    </row>
    <row r="1955" spans="1:8" x14ac:dyDescent="0.3">
      <c r="A1955" s="1690">
        <v>44702</v>
      </c>
      <c r="B1955" s="1691">
        <v>3.5</v>
      </c>
      <c r="C1955" s="1691">
        <v>18</v>
      </c>
      <c r="D1955" s="1691"/>
      <c r="E1955" s="1691">
        <v>100</v>
      </c>
      <c r="F1955" s="1691">
        <v>11</v>
      </c>
      <c r="G1955" s="1691">
        <v>14.375</v>
      </c>
      <c r="H1955" s="1691">
        <v>21</v>
      </c>
    </row>
    <row r="1956" spans="1:8" x14ac:dyDescent="0.3">
      <c r="A1956" s="1690">
        <v>44703</v>
      </c>
      <c r="B1956" s="1691">
        <v>4</v>
      </c>
      <c r="C1956" s="1691">
        <v>20</v>
      </c>
      <c r="D1956" s="1691"/>
      <c r="E1956" s="1691">
        <v>53.6</v>
      </c>
      <c r="F1956" s="1691">
        <v>10</v>
      </c>
      <c r="G1956" s="1691">
        <v>14</v>
      </c>
      <c r="H1956" s="1691">
        <v>21</v>
      </c>
    </row>
    <row r="1957" spans="1:8" x14ac:dyDescent="0.3">
      <c r="A1957" s="1690">
        <v>44704</v>
      </c>
      <c r="B1957" s="1691">
        <v>3.75</v>
      </c>
      <c r="C1957" s="1691">
        <v>18</v>
      </c>
      <c r="D1957" s="1691"/>
      <c r="E1957" s="1691">
        <v>64.125</v>
      </c>
      <c r="F1957" s="1691">
        <v>10</v>
      </c>
      <c r="G1957" s="1691">
        <v>14.375</v>
      </c>
      <c r="H1957" s="1691">
        <v>21</v>
      </c>
    </row>
    <row r="1958" spans="1:8" x14ac:dyDescent="0.3">
      <c r="A1958" s="1690">
        <v>44705</v>
      </c>
      <c r="B1958" s="1691">
        <v>4.125</v>
      </c>
      <c r="C1958" s="1691">
        <v>17</v>
      </c>
      <c r="D1958" s="1691">
        <v>0.1</v>
      </c>
      <c r="E1958" s="1691">
        <v>90.25</v>
      </c>
      <c r="F1958" s="1691">
        <v>14</v>
      </c>
      <c r="G1958" s="1691">
        <v>16.625</v>
      </c>
      <c r="H1958" s="1691">
        <v>22</v>
      </c>
    </row>
    <row r="1959" spans="1:8" x14ac:dyDescent="0.3">
      <c r="A1959" s="1690">
        <v>44706</v>
      </c>
      <c r="B1959" s="1691">
        <v>9.125</v>
      </c>
      <c r="C1959" s="1691">
        <v>26</v>
      </c>
      <c r="D1959" s="1691">
        <v>0.35714285714285721</v>
      </c>
      <c r="E1959" s="1691">
        <v>100</v>
      </c>
      <c r="F1959" s="1691">
        <v>10</v>
      </c>
      <c r="G1959" s="1691">
        <v>12.625</v>
      </c>
      <c r="H1959" s="1691">
        <v>15</v>
      </c>
    </row>
    <row r="1960" spans="1:8" x14ac:dyDescent="0.3">
      <c r="A1960" s="1690">
        <v>44707</v>
      </c>
      <c r="B1960" s="1691">
        <v>7.25</v>
      </c>
      <c r="C1960" s="1691">
        <v>20</v>
      </c>
      <c r="D1960" s="1691"/>
      <c r="E1960" s="1691">
        <v>6.666666666666667</v>
      </c>
      <c r="F1960" s="1691">
        <v>8</v>
      </c>
      <c r="G1960" s="1691">
        <v>10.25</v>
      </c>
      <c r="H1960" s="1691">
        <v>14</v>
      </c>
    </row>
    <row r="1961" spans="1:8" x14ac:dyDescent="0.3">
      <c r="A1961" s="1690">
        <v>44708</v>
      </c>
      <c r="B1961" s="1691">
        <v>4.875</v>
      </c>
      <c r="C1961" s="1691">
        <v>14</v>
      </c>
      <c r="D1961" s="1691"/>
      <c r="E1961" s="1691">
        <v>70.142857142857139</v>
      </c>
      <c r="F1961" s="1691">
        <v>10</v>
      </c>
      <c r="G1961" s="1691">
        <v>11.625</v>
      </c>
      <c r="H1961" s="1691">
        <v>15</v>
      </c>
    </row>
    <row r="1962" spans="1:8" x14ac:dyDescent="0.3">
      <c r="A1962" s="1690">
        <v>44709</v>
      </c>
      <c r="B1962" s="1691">
        <v>3.125</v>
      </c>
      <c r="C1962" s="1691">
        <v>7</v>
      </c>
      <c r="D1962" s="1691"/>
      <c r="E1962" s="1691">
        <v>76</v>
      </c>
      <c r="F1962" s="1691">
        <v>9</v>
      </c>
      <c r="G1962" s="1691">
        <v>11.375</v>
      </c>
      <c r="H1962" s="1691">
        <v>14</v>
      </c>
    </row>
    <row r="1963" spans="1:8" x14ac:dyDescent="0.3">
      <c r="A1963" s="1690">
        <v>44710</v>
      </c>
      <c r="B1963" s="1691">
        <v>6.125</v>
      </c>
      <c r="C1963" s="1691">
        <v>22</v>
      </c>
      <c r="D1963" s="1691"/>
      <c r="E1963" s="1691">
        <v>47.428571428571431</v>
      </c>
      <c r="F1963" s="1691">
        <v>7</v>
      </c>
      <c r="G1963" s="1691">
        <v>9.875</v>
      </c>
      <c r="H1963" s="1691">
        <v>12</v>
      </c>
    </row>
    <row r="1964" spans="1:8" x14ac:dyDescent="0.3">
      <c r="A1964" s="1690">
        <v>44711</v>
      </c>
      <c r="B1964" s="1691">
        <v>6.5</v>
      </c>
      <c r="C1964" s="1691">
        <v>27</v>
      </c>
      <c r="D1964" s="1691"/>
      <c r="E1964" s="1691">
        <v>6</v>
      </c>
      <c r="F1964" s="1691">
        <v>4</v>
      </c>
      <c r="G1964" s="1691">
        <v>7.125</v>
      </c>
      <c r="H1964" s="1691">
        <v>11</v>
      </c>
    </row>
    <row r="1965" spans="1:8" x14ac:dyDescent="0.3">
      <c r="A1965" s="1690">
        <v>44712</v>
      </c>
      <c r="B1965" s="1691">
        <v>2.875</v>
      </c>
      <c r="C1965" s="1691">
        <v>6</v>
      </c>
      <c r="D1965" s="1691"/>
      <c r="E1965" s="1691">
        <v>38.799999999999997</v>
      </c>
      <c r="F1965" s="1691">
        <v>4</v>
      </c>
      <c r="G1965" s="1691">
        <v>7</v>
      </c>
      <c r="H1965" s="1691">
        <v>11</v>
      </c>
    </row>
    <row r="1966" spans="1:8" x14ac:dyDescent="0.3">
      <c r="A1966" s="1690">
        <v>44713</v>
      </c>
      <c r="B1966" s="1691">
        <v>2.125</v>
      </c>
      <c r="C1966" s="1691">
        <v>7</v>
      </c>
      <c r="D1966" s="1691"/>
      <c r="E1966" s="1691">
        <v>60.75</v>
      </c>
      <c r="F1966" s="1691">
        <v>6</v>
      </c>
      <c r="G1966" s="1691">
        <v>8.5</v>
      </c>
      <c r="H1966" s="1691">
        <v>13</v>
      </c>
    </row>
    <row r="1967" spans="1:8" x14ac:dyDescent="0.3">
      <c r="A1967" s="1690">
        <v>44714</v>
      </c>
      <c r="B1967" s="1691">
        <v>3</v>
      </c>
      <c r="C1967" s="1691">
        <v>8</v>
      </c>
      <c r="D1967" s="1691"/>
      <c r="E1967" s="1691">
        <v>5</v>
      </c>
      <c r="F1967" s="1691">
        <v>5</v>
      </c>
      <c r="G1967" s="1691">
        <v>8.125</v>
      </c>
      <c r="H1967" s="1691">
        <v>12</v>
      </c>
    </row>
    <row r="1968" spans="1:8" x14ac:dyDescent="0.3">
      <c r="A1968" s="1690">
        <v>44715</v>
      </c>
      <c r="B1968" s="1691">
        <v>5.25</v>
      </c>
      <c r="C1968" s="1691">
        <v>15</v>
      </c>
      <c r="D1968" s="1691"/>
      <c r="E1968" s="1691">
        <v>47.4</v>
      </c>
      <c r="F1968" s="1691">
        <v>5</v>
      </c>
      <c r="G1968" s="1691">
        <v>8.375</v>
      </c>
      <c r="H1968" s="1691">
        <v>12</v>
      </c>
    </row>
    <row r="1969" spans="1:8" x14ac:dyDescent="0.3">
      <c r="A1969" s="1690">
        <v>44716</v>
      </c>
      <c r="B1969" s="1691">
        <v>5.125</v>
      </c>
      <c r="C1969" s="1691">
        <v>18</v>
      </c>
      <c r="D1969" s="1691"/>
      <c r="E1969" s="1691">
        <v>76.625</v>
      </c>
      <c r="F1969" s="1691">
        <v>6</v>
      </c>
      <c r="G1969" s="1691">
        <v>9.5</v>
      </c>
      <c r="H1969" s="1691">
        <v>15</v>
      </c>
    </row>
    <row r="1970" spans="1:8" x14ac:dyDescent="0.3">
      <c r="A1970" s="1690">
        <v>44717</v>
      </c>
      <c r="B1970" s="1691">
        <v>2.25</v>
      </c>
      <c r="C1970" s="1691">
        <v>10</v>
      </c>
      <c r="D1970" s="1691"/>
      <c r="E1970" s="1691">
        <v>65.625</v>
      </c>
      <c r="F1970" s="1691">
        <v>8</v>
      </c>
      <c r="G1970" s="1691">
        <v>11.375</v>
      </c>
      <c r="H1970" s="1691">
        <v>16</v>
      </c>
    </row>
    <row r="1971" spans="1:8" x14ac:dyDescent="0.3">
      <c r="A1971" s="1690">
        <v>44718</v>
      </c>
      <c r="B1971" s="1691">
        <v>2.875</v>
      </c>
      <c r="C1971" s="1691">
        <v>9</v>
      </c>
      <c r="D1971" s="1691"/>
      <c r="E1971" s="1691">
        <v>7</v>
      </c>
      <c r="F1971" s="1691">
        <v>9</v>
      </c>
      <c r="G1971" s="1691">
        <v>11.75</v>
      </c>
      <c r="H1971" s="1691">
        <v>17</v>
      </c>
    </row>
    <row r="1972" spans="1:8" x14ac:dyDescent="0.3">
      <c r="A1972" s="1690">
        <v>44719</v>
      </c>
      <c r="B1972" s="1691">
        <v>3.125</v>
      </c>
      <c r="C1972" s="1691">
        <v>9</v>
      </c>
      <c r="D1972" s="1691"/>
      <c r="E1972" s="1691">
        <v>35.857142857142854</v>
      </c>
      <c r="F1972" s="1691">
        <v>8</v>
      </c>
      <c r="G1972" s="1691">
        <v>12.125</v>
      </c>
      <c r="H1972" s="1691">
        <v>19</v>
      </c>
    </row>
    <row r="1973" spans="1:8" x14ac:dyDescent="0.3">
      <c r="A1973" s="1690">
        <v>44720</v>
      </c>
      <c r="B1973" s="1691">
        <v>3</v>
      </c>
      <c r="C1973" s="1691">
        <v>6</v>
      </c>
      <c r="D1973" s="1691"/>
      <c r="E1973" s="1691">
        <v>41.5</v>
      </c>
      <c r="F1973" s="1691">
        <v>9</v>
      </c>
      <c r="G1973" s="1691">
        <v>12.375</v>
      </c>
      <c r="H1973" s="1691">
        <v>18</v>
      </c>
    </row>
    <row r="1974" spans="1:8" x14ac:dyDescent="0.3">
      <c r="A1974" s="1690">
        <v>44721</v>
      </c>
      <c r="B1974" s="1691">
        <v>4.375</v>
      </c>
      <c r="C1974" s="1691">
        <v>22</v>
      </c>
      <c r="D1974" s="1691"/>
      <c r="E1974" s="1691">
        <v>75.285714285714292</v>
      </c>
      <c r="F1974" s="1691">
        <v>10</v>
      </c>
      <c r="G1974" s="1691">
        <v>13</v>
      </c>
      <c r="H1974" s="1691">
        <v>18</v>
      </c>
    </row>
    <row r="1975" spans="1:8" x14ac:dyDescent="0.3">
      <c r="A1975" s="1690">
        <v>44722</v>
      </c>
      <c r="B1975" s="1691">
        <v>8</v>
      </c>
      <c r="C1975" s="1691">
        <v>21</v>
      </c>
      <c r="D1975" s="1691"/>
      <c r="E1975" s="1691"/>
      <c r="F1975" s="1691">
        <v>6</v>
      </c>
      <c r="G1975" s="1691">
        <v>8.5</v>
      </c>
      <c r="H1975" s="1691">
        <v>11</v>
      </c>
    </row>
    <row r="1976" spans="1:8" x14ac:dyDescent="0.3">
      <c r="A1976" s="1690">
        <v>44723</v>
      </c>
      <c r="B1976" s="1691">
        <v>5.5</v>
      </c>
      <c r="C1976" s="1691">
        <v>20</v>
      </c>
      <c r="D1976" s="1691"/>
      <c r="E1976" s="1691">
        <v>10.25</v>
      </c>
      <c r="F1976" s="1691">
        <v>4</v>
      </c>
      <c r="G1976" s="1691">
        <v>7.5</v>
      </c>
      <c r="H1976" s="1691">
        <v>14</v>
      </c>
    </row>
    <row r="1977" spans="1:8" x14ac:dyDescent="0.3">
      <c r="A1977" s="1690">
        <v>44724</v>
      </c>
      <c r="B1977" s="1691">
        <v>3</v>
      </c>
      <c r="C1977" s="1691">
        <v>10</v>
      </c>
      <c r="D1977" s="1691"/>
      <c r="E1977" s="1691">
        <v>52.5</v>
      </c>
      <c r="F1977" s="1691">
        <v>6</v>
      </c>
      <c r="G1977" s="1691">
        <v>10</v>
      </c>
      <c r="H1977" s="1691">
        <v>17</v>
      </c>
    </row>
    <row r="1978" spans="1:8" x14ac:dyDescent="0.3">
      <c r="A1978" s="1690">
        <v>44725</v>
      </c>
      <c r="B1978" s="1691">
        <v>4.875</v>
      </c>
      <c r="C1978" s="1691">
        <v>18</v>
      </c>
      <c r="D1978" s="1691"/>
      <c r="E1978" s="1691">
        <v>26.625</v>
      </c>
      <c r="F1978" s="1691">
        <v>7</v>
      </c>
      <c r="G1978" s="1691">
        <v>11.5</v>
      </c>
      <c r="H1978" s="1691">
        <v>19</v>
      </c>
    </row>
    <row r="1979" spans="1:8" x14ac:dyDescent="0.3">
      <c r="A1979" s="1690">
        <v>44726</v>
      </c>
      <c r="B1979" s="1691">
        <v>4.75</v>
      </c>
      <c r="C1979" s="1691">
        <v>24</v>
      </c>
      <c r="D1979" s="1691"/>
      <c r="E1979" s="1691">
        <v>77.5</v>
      </c>
      <c r="F1979" s="1691">
        <v>7</v>
      </c>
      <c r="G1979" s="1691">
        <v>11.625</v>
      </c>
      <c r="H1979" s="1691">
        <v>19</v>
      </c>
    </row>
    <row r="1980" spans="1:8" x14ac:dyDescent="0.3">
      <c r="A1980" s="1690">
        <v>44727</v>
      </c>
      <c r="B1980" s="1691">
        <v>3.125</v>
      </c>
      <c r="C1980" s="1691">
        <v>15</v>
      </c>
      <c r="D1980" s="1691"/>
      <c r="E1980" s="1691">
        <v>100</v>
      </c>
      <c r="F1980" s="1691">
        <v>9</v>
      </c>
      <c r="G1980" s="1691">
        <v>12.25</v>
      </c>
      <c r="H1980" s="1691">
        <v>18</v>
      </c>
    </row>
    <row r="1981" spans="1:8" x14ac:dyDescent="0.3">
      <c r="A1981" s="1690">
        <v>44728</v>
      </c>
      <c r="B1981" s="1691">
        <v>2.125</v>
      </c>
      <c r="C1981" s="1691">
        <v>4</v>
      </c>
      <c r="D1981" s="1691"/>
      <c r="E1981" s="1691">
        <v>87.285714285714292</v>
      </c>
      <c r="F1981" s="1691">
        <v>10</v>
      </c>
      <c r="G1981" s="1691">
        <v>12.125</v>
      </c>
      <c r="H1981" s="1691">
        <v>15</v>
      </c>
    </row>
    <row r="1982" spans="1:8" x14ac:dyDescent="0.3">
      <c r="A1982" s="1690">
        <v>44729</v>
      </c>
      <c r="B1982" s="1691">
        <v>8.625</v>
      </c>
      <c r="C1982" s="1691">
        <v>27</v>
      </c>
      <c r="D1982" s="1691"/>
      <c r="E1982" s="1691">
        <v>53</v>
      </c>
      <c r="F1982" s="1691">
        <v>9</v>
      </c>
      <c r="G1982" s="1691">
        <v>10.75</v>
      </c>
      <c r="H1982" s="1691">
        <v>15</v>
      </c>
    </row>
    <row r="1983" spans="1:8" x14ac:dyDescent="0.3">
      <c r="A1983" s="1690">
        <v>44730</v>
      </c>
      <c r="B1983" s="1691">
        <v>6.25</v>
      </c>
      <c r="C1983" s="1691">
        <v>19</v>
      </c>
      <c r="D1983" s="1691"/>
      <c r="E1983" s="1691">
        <v>10</v>
      </c>
      <c r="F1983" s="1691">
        <v>4</v>
      </c>
      <c r="G1983" s="1691">
        <v>8.75</v>
      </c>
      <c r="H1983" s="1691">
        <v>15</v>
      </c>
    </row>
    <row r="1984" spans="1:8" x14ac:dyDescent="0.3">
      <c r="A1984" s="1690">
        <v>44731</v>
      </c>
      <c r="B1984" s="1691">
        <v>6.625</v>
      </c>
      <c r="C1984" s="1691">
        <v>30</v>
      </c>
      <c r="D1984" s="1691"/>
      <c r="E1984" s="1691">
        <v>82.714285714285708</v>
      </c>
      <c r="F1984" s="1691">
        <v>8</v>
      </c>
      <c r="G1984" s="1691">
        <v>11</v>
      </c>
      <c r="H1984" s="1691">
        <v>17</v>
      </c>
    </row>
    <row r="1985" spans="1:8" x14ac:dyDescent="0.3">
      <c r="A1985" s="1690">
        <v>44732</v>
      </c>
      <c r="B1985" s="1691">
        <v>3.375</v>
      </c>
      <c r="C1985" s="1691">
        <v>9</v>
      </c>
      <c r="D1985" s="1691"/>
      <c r="E1985" s="1691">
        <v>79.25</v>
      </c>
      <c r="F1985" s="1691">
        <v>8</v>
      </c>
      <c r="G1985" s="1691">
        <v>11</v>
      </c>
      <c r="H1985" s="1691">
        <v>16</v>
      </c>
    </row>
    <row r="1986" spans="1:8" x14ac:dyDescent="0.3">
      <c r="A1986" s="1690">
        <v>44733</v>
      </c>
      <c r="B1986" s="1691">
        <v>6.875</v>
      </c>
      <c r="C1986" s="1691">
        <v>20</v>
      </c>
      <c r="D1986" s="1691"/>
      <c r="E1986" s="1691">
        <v>71.375</v>
      </c>
      <c r="F1986" s="1691">
        <v>10</v>
      </c>
      <c r="G1986" s="1691">
        <v>12</v>
      </c>
      <c r="H1986" s="1691">
        <v>15</v>
      </c>
    </row>
    <row r="1987" spans="1:8" x14ac:dyDescent="0.3">
      <c r="A1987" s="1690">
        <v>44734</v>
      </c>
      <c r="B1987" s="1691">
        <v>9.875</v>
      </c>
      <c r="C1987" s="1691">
        <v>22</v>
      </c>
      <c r="D1987" s="1691"/>
      <c r="E1987" s="1691">
        <v>100</v>
      </c>
      <c r="F1987" s="1691">
        <v>7</v>
      </c>
      <c r="G1987" s="1691">
        <v>8.5</v>
      </c>
      <c r="H1987" s="1691">
        <v>10</v>
      </c>
    </row>
    <row r="1988" spans="1:8" x14ac:dyDescent="0.3">
      <c r="A1988" s="1690">
        <v>44735</v>
      </c>
      <c r="B1988" s="1691">
        <v>6.5</v>
      </c>
      <c r="C1988" s="1691">
        <v>15</v>
      </c>
      <c r="D1988" s="1691"/>
      <c r="E1988" s="1691">
        <v>94.5</v>
      </c>
      <c r="F1988" s="1691">
        <v>7</v>
      </c>
      <c r="G1988" s="1691">
        <v>9</v>
      </c>
      <c r="H1988" s="1691">
        <v>10</v>
      </c>
    </row>
    <row r="1989" spans="1:8" x14ac:dyDescent="0.3">
      <c r="A1989" s="1690">
        <v>44736</v>
      </c>
      <c r="B1989" s="1691">
        <v>5.25</v>
      </c>
      <c r="C1989" s="1691">
        <v>13</v>
      </c>
      <c r="D1989" s="1691">
        <v>0.1</v>
      </c>
      <c r="E1989" s="1691">
        <v>100</v>
      </c>
      <c r="F1989" s="1691">
        <v>9</v>
      </c>
      <c r="G1989" s="1691">
        <v>9.75</v>
      </c>
      <c r="H1989" s="1691">
        <v>10</v>
      </c>
    </row>
    <row r="1990" spans="1:8" x14ac:dyDescent="0.3">
      <c r="A1990" s="1690">
        <v>44737</v>
      </c>
      <c r="B1990" s="1691">
        <v>4.75</v>
      </c>
      <c r="C1990" s="1691">
        <v>13</v>
      </c>
      <c r="D1990" s="1691"/>
      <c r="E1990" s="1691">
        <v>100</v>
      </c>
      <c r="F1990" s="1691">
        <v>6</v>
      </c>
      <c r="G1990" s="1691">
        <v>8</v>
      </c>
      <c r="H1990" s="1691">
        <v>10</v>
      </c>
    </row>
    <row r="1991" spans="1:8" x14ac:dyDescent="0.3">
      <c r="A1991" s="1690">
        <v>44738</v>
      </c>
      <c r="B1991" s="1691">
        <v>5.125</v>
      </c>
      <c r="C1991" s="1691">
        <v>12</v>
      </c>
      <c r="D1991" s="1691"/>
      <c r="E1991" s="1691">
        <v>100</v>
      </c>
      <c r="F1991" s="1691">
        <v>7</v>
      </c>
      <c r="G1991" s="1691">
        <v>9</v>
      </c>
      <c r="H1991" s="1691">
        <v>11</v>
      </c>
    </row>
    <row r="1992" spans="1:8" x14ac:dyDescent="0.3">
      <c r="A1992" s="1690">
        <v>44739</v>
      </c>
      <c r="B1992" s="1691">
        <v>3</v>
      </c>
      <c r="C1992" s="1691">
        <v>14</v>
      </c>
      <c r="D1992" s="1691"/>
      <c r="E1992" s="1691">
        <v>100</v>
      </c>
      <c r="F1992" s="1691">
        <v>9</v>
      </c>
      <c r="G1992" s="1691">
        <v>10.25</v>
      </c>
      <c r="H1992" s="1691">
        <v>12</v>
      </c>
    </row>
    <row r="1993" spans="1:8" x14ac:dyDescent="0.3">
      <c r="A1993" s="1690">
        <v>44740</v>
      </c>
      <c r="B1993" s="1691">
        <v>4.75</v>
      </c>
      <c r="C1993" s="1691">
        <v>18</v>
      </c>
      <c r="D1993" s="1691"/>
      <c r="E1993" s="1691">
        <v>100</v>
      </c>
      <c r="F1993" s="1691">
        <v>9</v>
      </c>
      <c r="G1993" s="1691">
        <v>11.75</v>
      </c>
      <c r="H1993" s="1691">
        <v>16</v>
      </c>
    </row>
    <row r="1994" spans="1:8" x14ac:dyDescent="0.3">
      <c r="A1994" s="1690">
        <v>44741</v>
      </c>
      <c r="B1994" s="1691">
        <v>6.5</v>
      </c>
      <c r="C1994" s="1691">
        <v>21</v>
      </c>
      <c r="D1994" s="1691"/>
      <c r="E1994" s="1691">
        <v>45.8</v>
      </c>
      <c r="F1994" s="1691">
        <v>8</v>
      </c>
      <c r="G1994" s="1691">
        <v>12.625</v>
      </c>
      <c r="H1994" s="1691">
        <v>20</v>
      </c>
    </row>
    <row r="1995" spans="1:8" x14ac:dyDescent="0.3">
      <c r="A1995" s="1690">
        <v>44742</v>
      </c>
      <c r="B1995" s="1691">
        <v>3.875</v>
      </c>
      <c r="C1995" s="1691">
        <v>19</v>
      </c>
      <c r="D1995" s="1691"/>
      <c r="E1995" s="1691">
        <v>42.125</v>
      </c>
      <c r="F1995" s="1691">
        <v>10</v>
      </c>
      <c r="G1995" s="1691">
        <v>11.875</v>
      </c>
      <c r="H1995" s="1691">
        <v>16</v>
      </c>
    </row>
    <row r="1996" spans="1:8" x14ac:dyDescent="0.3">
      <c r="A1996" s="1690">
        <v>44743</v>
      </c>
      <c r="B1996" s="1691">
        <v>6</v>
      </c>
      <c r="C1996" s="1691">
        <v>30</v>
      </c>
      <c r="D1996" s="1691">
        <v>0.35</v>
      </c>
      <c r="E1996" s="1691">
        <v>66.599999999999994</v>
      </c>
      <c r="F1996" s="1691">
        <v>7</v>
      </c>
      <c r="G1996" s="1691">
        <v>10.375</v>
      </c>
      <c r="H1996" s="1691">
        <v>14</v>
      </c>
    </row>
    <row r="1997" spans="1:8" x14ac:dyDescent="0.3">
      <c r="A1997" s="1690">
        <v>44744</v>
      </c>
      <c r="B1997" s="1691">
        <v>4.75</v>
      </c>
      <c r="C1997" s="1691">
        <v>29</v>
      </c>
      <c r="D1997" s="1691"/>
      <c r="E1997" s="1691">
        <v>34.200000000000003</v>
      </c>
      <c r="F1997" s="1691">
        <v>9</v>
      </c>
      <c r="G1997" s="1691">
        <v>10.375</v>
      </c>
      <c r="H1997" s="1691">
        <v>14</v>
      </c>
    </row>
    <row r="1998" spans="1:8" x14ac:dyDescent="0.3">
      <c r="A1998" s="1690">
        <v>44745</v>
      </c>
      <c r="B1998" s="1691">
        <v>4</v>
      </c>
      <c r="C1998" s="1691">
        <v>17</v>
      </c>
      <c r="D1998" s="1691"/>
      <c r="E1998" s="1691">
        <v>33.285714285714285</v>
      </c>
      <c r="F1998" s="1691">
        <v>6</v>
      </c>
      <c r="G1998" s="1691">
        <v>9</v>
      </c>
      <c r="H1998" s="1691">
        <v>13</v>
      </c>
    </row>
    <row r="1999" spans="1:8" x14ac:dyDescent="0.3">
      <c r="A1999" s="1690">
        <v>44746</v>
      </c>
      <c r="B1999" s="1691">
        <v>5</v>
      </c>
      <c r="C1999" s="1691">
        <v>19</v>
      </c>
      <c r="D1999" s="1691">
        <v>0.1</v>
      </c>
      <c r="E1999" s="1691">
        <v>91.75</v>
      </c>
      <c r="F1999" s="1691">
        <v>10</v>
      </c>
      <c r="G1999" s="1691">
        <v>10.625</v>
      </c>
      <c r="H1999" s="1691">
        <v>11</v>
      </c>
    </row>
    <row r="2000" spans="1:8" x14ac:dyDescent="0.3">
      <c r="A2000" s="1690">
        <v>44747</v>
      </c>
      <c r="B2000" s="1691">
        <v>5.125</v>
      </c>
      <c r="C2000" s="1691">
        <v>19</v>
      </c>
      <c r="D2000" s="1691"/>
      <c r="E2000" s="1691">
        <v>28.8</v>
      </c>
      <c r="F2000" s="1691">
        <v>8</v>
      </c>
      <c r="G2000" s="1691">
        <v>10.375</v>
      </c>
      <c r="H2000" s="1691">
        <v>14</v>
      </c>
    </row>
    <row r="2001" spans="1:8" x14ac:dyDescent="0.3">
      <c r="A2001" s="1690">
        <v>44748</v>
      </c>
      <c r="B2001" s="1691">
        <v>5</v>
      </c>
      <c r="C2001" s="1691">
        <v>18</v>
      </c>
      <c r="D2001" s="1691">
        <v>0.1</v>
      </c>
      <c r="E2001" s="1691">
        <v>77.666666666666671</v>
      </c>
      <c r="F2001" s="1691">
        <v>9</v>
      </c>
      <c r="G2001" s="1691">
        <v>12.5</v>
      </c>
      <c r="H2001" s="1691">
        <v>18</v>
      </c>
    </row>
    <row r="2002" spans="1:8" x14ac:dyDescent="0.3">
      <c r="A2002" s="1690">
        <v>44749</v>
      </c>
      <c r="B2002" s="1691">
        <v>6.25</v>
      </c>
      <c r="C2002" s="1691">
        <v>25</v>
      </c>
      <c r="D2002" s="1691"/>
      <c r="E2002" s="1691">
        <v>48.75</v>
      </c>
      <c r="F2002" s="1691">
        <v>9</v>
      </c>
      <c r="G2002" s="1691">
        <v>12.25</v>
      </c>
      <c r="H2002" s="1691">
        <v>15</v>
      </c>
    </row>
    <row r="2003" spans="1:8" x14ac:dyDescent="0.3">
      <c r="A2003" s="1690">
        <v>44750</v>
      </c>
      <c r="B2003" s="1691">
        <v>6.375</v>
      </c>
      <c r="C2003" s="1691">
        <v>29</v>
      </c>
      <c r="D2003" s="1691"/>
      <c r="E2003" s="1691">
        <v>63.8</v>
      </c>
      <c r="F2003" s="1691">
        <v>7</v>
      </c>
      <c r="G2003" s="1691">
        <v>10.25</v>
      </c>
      <c r="H2003" s="1691">
        <v>14</v>
      </c>
    </row>
    <row r="2004" spans="1:8" x14ac:dyDescent="0.3">
      <c r="A2004" s="1690">
        <v>44751</v>
      </c>
      <c r="B2004" s="1691">
        <v>6.625</v>
      </c>
      <c r="C2004" s="1691">
        <v>24</v>
      </c>
      <c r="D2004" s="1691">
        <v>0.1</v>
      </c>
      <c r="E2004" s="1691">
        <v>87.142857142857139</v>
      </c>
      <c r="F2004" s="1691">
        <v>12</v>
      </c>
      <c r="G2004" s="1691">
        <v>16.125</v>
      </c>
      <c r="H2004" s="1691">
        <v>22</v>
      </c>
    </row>
    <row r="2005" spans="1:8" x14ac:dyDescent="0.3">
      <c r="A2005" s="1690">
        <v>44752</v>
      </c>
      <c r="B2005" s="1691">
        <v>7</v>
      </c>
      <c r="C2005" s="1691">
        <v>23</v>
      </c>
      <c r="D2005" s="1691">
        <v>0.27499999999999997</v>
      </c>
      <c r="E2005" s="1691">
        <v>76.857142857142861</v>
      </c>
      <c r="F2005" s="1691">
        <v>16</v>
      </c>
      <c r="G2005" s="1691">
        <v>18.75</v>
      </c>
      <c r="H2005" s="1691">
        <v>21</v>
      </c>
    </row>
    <row r="2006" spans="1:8" x14ac:dyDescent="0.3">
      <c r="A2006" s="1690">
        <v>44753</v>
      </c>
      <c r="B2006" s="1691">
        <v>7.5</v>
      </c>
      <c r="C2006" s="1691">
        <v>27</v>
      </c>
      <c r="D2006" s="1691"/>
      <c r="E2006" s="1691">
        <v>100</v>
      </c>
      <c r="F2006" s="1691">
        <v>11</v>
      </c>
      <c r="G2006" s="1691">
        <v>12.625</v>
      </c>
      <c r="H2006" s="1691">
        <v>15</v>
      </c>
    </row>
    <row r="2007" spans="1:8" x14ac:dyDescent="0.3">
      <c r="A2007" s="1690">
        <v>44754</v>
      </c>
      <c r="B2007" s="1691">
        <v>4.75</v>
      </c>
      <c r="C2007" s="1691">
        <v>17</v>
      </c>
      <c r="D2007" s="1691"/>
      <c r="E2007" s="1691">
        <v>42.714285714285715</v>
      </c>
      <c r="F2007" s="1691">
        <v>8</v>
      </c>
      <c r="G2007" s="1691">
        <v>9.5</v>
      </c>
      <c r="H2007" s="1691">
        <v>12</v>
      </c>
    </row>
    <row r="2008" spans="1:8" x14ac:dyDescent="0.3">
      <c r="A2008" s="1690">
        <v>44755</v>
      </c>
      <c r="B2008" s="1691">
        <v>6.25</v>
      </c>
      <c r="C2008" s="1691">
        <v>22</v>
      </c>
      <c r="D2008" s="1691"/>
      <c r="E2008" s="1691">
        <v>25.285714285714285</v>
      </c>
      <c r="F2008" s="1691">
        <v>5</v>
      </c>
      <c r="G2008" s="1691">
        <v>9.5</v>
      </c>
      <c r="H2008" s="1691">
        <v>16</v>
      </c>
    </row>
    <row r="2009" spans="1:8" x14ac:dyDescent="0.3">
      <c r="A2009" s="1690">
        <v>44756</v>
      </c>
      <c r="B2009" s="1691">
        <v>5.625</v>
      </c>
      <c r="C2009" s="1691">
        <v>24</v>
      </c>
      <c r="D2009" s="1691">
        <v>0.1</v>
      </c>
      <c r="E2009" s="1691">
        <v>71.5</v>
      </c>
      <c r="F2009" s="1691">
        <v>9</v>
      </c>
      <c r="G2009" s="1691">
        <v>12</v>
      </c>
      <c r="H2009" s="1691">
        <v>16</v>
      </c>
    </row>
    <row r="2010" spans="1:8" x14ac:dyDescent="0.3">
      <c r="A2010" s="1690">
        <v>44757</v>
      </c>
      <c r="B2010" s="1691">
        <v>5.5</v>
      </c>
      <c r="C2010" s="1691">
        <v>18</v>
      </c>
      <c r="D2010" s="1691"/>
      <c r="E2010" s="1691">
        <v>82.625</v>
      </c>
      <c r="F2010" s="1691">
        <v>11</v>
      </c>
      <c r="G2010" s="1691">
        <v>13</v>
      </c>
      <c r="H2010" s="1691">
        <v>16</v>
      </c>
    </row>
    <row r="2011" spans="1:8" x14ac:dyDescent="0.3">
      <c r="A2011" s="1690">
        <v>44758</v>
      </c>
      <c r="B2011" s="1691">
        <v>8.375</v>
      </c>
      <c r="C2011" s="1691">
        <v>22</v>
      </c>
      <c r="D2011" s="1691"/>
      <c r="E2011" s="1691">
        <v>91</v>
      </c>
      <c r="F2011" s="1691">
        <v>9</v>
      </c>
      <c r="G2011" s="1691">
        <v>10</v>
      </c>
      <c r="H2011" s="1691">
        <v>11</v>
      </c>
    </row>
    <row r="2012" spans="1:8" x14ac:dyDescent="0.3">
      <c r="A2012" s="1690">
        <v>44759</v>
      </c>
      <c r="B2012" s="1691">
        <v>7</v>
      </c>
      <c r="C2012" s="1691">
        <v>22</v>
      </c>
      <c r="D2012" s="1691"/>
      <c r="E2012" s="1691">
        <v>38.666666666666664</v>
      </c>
      <c r="F2012" s="1691">
        <v>4</v>
      </c>
      <c r="G2012" s="1691">
        <v>8.5</v>
      </c>
      <c r="H2012" s="1691">
        <v>14</v>
      </c>
    </row>
    <row r="2013" spans="1:8" x14ac:dyDescent="0.3">
      <c r="A2013" s="1690">
        <v>44760</v>
      </c>
      <c r="B2013" s="1691">
        <v>5.5</v>
      </c>
      <c r="C2013" s="1691">
        <v>24</v>
      </c>
      <c r="D2013" s="1691"/>
      <c r="E2013" s="1691">
        <v>67.8</v>
      </c>
      <c r="F2013" s="1691">
        <v>6</v>
      </c>
      <c r="G2013" s="1691">
        <v>10</v>
      </c>
      <c r="H2013" s="1691">
        <v>16</v>
      </c>
    </row>
    <row r="2014" spans="1:8" x14ac:dyDescent="0.3">
      <c r="A2014" s="1690">
        <v>44761</v>
      </c>
      <c r="B2014" s="1691">
        <v>4.25</v>
      </c>
      <c r="C2014" s="1691">
        <v>15</v>
      </c>
      <c r="D2014" s="1691"/>
      <c r="E2014" s="1691">
        <v>23</v>
      </c>
      <c r="F2014" s="1691">
        <v>8</v>
      </c>
      <c r="G2014" s="1691">
        <v>10.875</v>
      </c>
      <c r="H2014" s="1691">
        <v>16</v>
      </c>
    </row>
    <row r="2015" spans="1:8" x14ac:dyDescent="0.3">
      <c r="A2015" s="1690">
        <v>44762</v>
      </c>
      <c r="B2015" s="1691">
        <v>5.25</v>
      </c>
      <c r="C2015" s="1691">
        <v>17</v>
      </c>
      <c r="D2015" s="1691"/>
      <c r="E2015" s="1691">
        <v>6</v>
      </c>
      <c r="F2015" s="1691">
        <v>7</v>
      </c>
      <c r="G2015" s="1691">
        <v>12.5</v>
      </c>
      <c r="H2015" s="1691">
        <v>20</v>
      </c>
    </row>
    <row r="2016" spans="1:8" x14ac:dyDescent="0.3">
      <c r="A2016" s="1690">
        <v>44763</v>
      </c>
      <c r="B2016" s="1691">
        <v>6.25</v>
      </c>
      <c r="C2016" s="1691">
        <v>19</v>
      </c>
      <c r="D2016" s="1691"/>
      <c r="E2016" s="1691">
        <v>84.333333333333329</v>
      </c>
      <c r="F2016" s="1691">
        <v>12</v>
      </c>
      <c r="G2016" s="1691">
        <v>13.75</v>
      </c>
      <c r="H2016" s="1691">
        <v>18</v>
      </c>
    </row>
    <row r="2017" spans="1:8" x14ac:dyDescent="0.3">
      <c r="A2017" s="1690">
        <v>44764</v>
      </c>
      <c r="B2017" s="1691">
        <v>5.75</v>
      </c>
      <c r="C2017" s="1691">
        <v>19</v>
      </c>
      <c r="D2017" s="1691"/>
      <c r="E2017" s="1691">
        <v>53</v>
      </c>
      <c r="F2017" s="1691">
        <v>10</v>
      </c>
      <c r="G2017" s="1691">
        <v>12.375</v>
      </c>
      <c r="H2017" s="1691">
        <v>16</v>
      </c>
    </row>
    <row r="2018" spans="1:8" x14ac:dyDescent="0.3">
      <c r="A2018" s="1690">
        <v>44765</v>
      </c>
      <c r="B2018" s="1691">
        <v>5.125</v>
      </c>
      <c r="C2018" s="1691">
        <v>18</v>
      </c>
      <c r="D2018" s="1691">
        <v>0.75</v>
      </c>
      <c r="E2018" s="1691">
        <v>25.285714285714285</v>
      </c>
      <c r="F2018" s="1691">
        <v>11</v>
      </c>
      <c r="G2018" s="1691">
        <v>15.375</v>
      </c>
      <c r="H2018" s="1691">
        <v>24</v>
      </c>
    </row>
    <row r="2019" spans="1:8" x14ac:dyDescent="0.3">
      <c r="A2019" s="1690">
        <v>44766</v>
      </c>
      <c r="B2019" s="1691">
        <v>7.25</v>
      </c>
      <c r="C2019" s="1691">
        <v>25</v>
      </c>
      <c r="D2019" s="1691">
        <v>0.5</v>
      </c>
      <c r="E2019" s="1691">
        <v>99.75</v>
      </c>
      <c r="F2019" s="1691">
        <v>14</v>
      </c>
      <c r="G2019" s="1691">
        <v>14.375</v>
      </c>
      <c r="H2019" s="1691">
        <v>15</v>
      </c>
    </row>
    <row r="2020" spans="1:8" x14ac:dyDescent="0.3">
      <c r="A2020" s="1690">
        <v>44767</v>
      </c>
      <c r="B2020" s="1691">
        <v>9.75</v>
      </c>
      <c r="C2020" s="1691">
        <v>26</v>
      </c>
      <c r="D2020" s="1691">
        <v>0.20000000000000004</v>
      </c>
      <c r="E2020" s="1691">
        <v>100</v>
      </c>
      <c r="F2020" s="1691">
        <v>13</v>
      </c>
      <c r="G2020" s="1691">
        <v>14.25</v>
      </c>
      <c r="H2020" s="1691">
        <v>16</v>
      </c>
    </row>
    <row r="2021" spans="1:8" x14ac:dyDescent="0.3">
      <c r="A2021" s="1690">
        <v>44768</v>
      </c>
      <c r="B2021" s="1691">
        <v>4.875</v>
      </c>
      <c r="C2021" s="1691">
        <v>18</v>
      </c>
      <c r="D2021" s="1691">
        <v>0.6</v>
      </c>
      <c r="E2021" s="1691">
        <v>94.25</v>
      </c>
      <c r="F2021" s="1691">
        <v>16</v>
      </c>
      <c r="G2021" s="1691">
        <v>17.875</v>
      </c>
      <c r="H2021" s="1691">
        <v>23</v>
      </c>
    </row>
    <row r="2022" spans="1:8" x14ac:dyDescent="0.3">
      <c r="A2022" s="1690">
        <v>44769</v>
      </c>
      <c r="B2022" s="1691">
        <v>3.625</v>
      </c>
      <c r="C2022" s="1691">
        <v>14</v>
      </c>
      <c r="D2022" s="1691">
        <v>0.25</v>
      </c>
      <c r="E2022" s="1691">
        <v>96</v>
      </c>
      <c r="F2022" s="1691">
        <v>15</v>
      </c>
      <c r="G2022" s="1691">
        <v>17.875</v>
      </c>
      <c r="H2022" s="1691">
        <v>21</v>
      </c>
    </row>
    <row r="2023" spans="1:8" x14ac:dyDescent="0.3">
      <c r="A2023" s="1690">
        <v>44770</v>
      </c>
      <c r="B2023" s="1691">
        <v>9.375</v>
      </c>
      <c r="C2023" s="1691">
        <v>21</v>
      </c>
      <c r="D2023" s="1691">
        <v>0.1</v>
      </c>
      <c r="E2023" s="1691">
        <v>84.166666666666671</v>
      </c>
      <c r="F2023" s="1691">
        <v>11</v>
      </c>
      <c r="G2023" s="1691">
        <v>14</v>
      </c>
      <c r="H2023" s="1691">
        <v>18</v>
      </c>
    </row>
    <row r="2024" spans="1:8" x14ac:dyDescent="0.3">
      <c r="A2024" s="1690">
        <v>44771</v>
      </c>
      <c r="B2024" s="1691">
        <v>4.75</v>
      </c>
      <c r="C2024" s="1691">
        <v>22</v>
      </c>
      <c r="D2024" s="1691"/>
      <c r="E2024" s="1691">
        <v>6</v>
      </c>
      <c r="F2024" s="1691">
        <v>7</v>
      </c>
      <c r="G2024" s="1691">
        <v>11.125</v>
      </c>
      <c r="H2024" s="1691">
        <v>17</v>
      </c>
    </row>
    <row r="2025" spans="1:8" x14ac:dyDescent="0.3">
      <c r="A2025" s="1690">
        <v>44772</v>
      </c>
      <c r="B2025" s="1691">
        <v>3.5</v>
      </c>
      <c r="C2025" s="1691">
        <v>11</v>
      </c>
      <c r="D2025" s="1691"/>
      <c r="E2025" s="1691">
        <v>43.25</v>
      </c>
      <c r="F2025" s="1691">
        <v>8</v>
      </c>
      <c r="G2025" s="1691">
        <v>13.125</v>
      </c>
      <c r="H2025" s="1691">
        <v>21</v>
      </c>
    </row>
    <row r="2026" spans="1:8" x14ac:dyDescent="0.3">
      <c r="A2026" s="1690">
        <v>44773</v>
      </c>
      <c r="B2026" s="1691">
        <v>3.375</v>
      </c>
      <c r="C2026" s="1691">
        <v>8</v>
      </c>
      <c r="D2026" s="1691"/>
      <c r="E2026" s="1691">
        <v>66.166666666666671</v>
      </c>
      <c r="F2026" s="1691">
        <v>11</v>
      </c>
      <c r="G2026" s="1691">
        <v>12.875</v>
      </c>
      <c r="H2026" s="1691">
        <v>17</v>
      </c>
    </row>
    <row r="2027" spans="1:8" x14ac:dyDescent="0.3">
      <c r="A2027" s="1690">
        <v>44774</v>
      </c>
      <c r="B2027" s="1691">
        <v>4.125</v>
      </c>
      <c r="C2027" s="1691">
        <v>16</v>
      </c>
      <c r="D2027" s="1691"/>
      <c r="E2027" s="1691">
        <v>57.666666666666664</v>
      </c>
      <c r="F2027" s="1691">
        <v>9</v>
      </c>
      <c r="G2027" s="1691">
        <v>12.625</v>
      </c>
      <c r="H2027" s="1691">
        <v>17</v>
      </c>
    </row>
    <row r="2028" spans="1:8" x14ac:dyDescent="0.3">
      <c r="A2028" s="1690">
        <v>44775</v>
      </c>
      <c r="B2028" s="1691">
        <v>5.375</v>
      </c>
      <c r="C2028" s="1691">
        <v>13</v>
      </c>
      <c r="D2028" s="1691"/>
      <c r="E2028" s="1691">
        <v>84.75</v>
      </c>
      <c r="F2028" s="1691">
        <v>10</v>
      </c>
      <c r="G2028" s="1691">
        <v>13.25</v>
      </c>
      <c r="H2028" s="1691">
        <v>17</v>
      </c>
    </row>
    <row r="2029" spans="1:8" x14ac:dyDescent="0.3">
      <c r="A2029" s="1690">
        <v>44776</v>
      </c>
      <c r="B2029" s="1691">
        <v>5</v>
      </c>
      <c r="C2029" s="1691">
        <v>19</v>
      </c>
      <c r="D2029" s="1691"/>
      <c r="E2029" s="1691">
        <v>62.5</v>
      </c>
      <c r="F2029" s="1691">
        <v>12</v>
      </c>
      <c r="G2029" s="1691">
        <v>14</v>
      </c>
      <c r="H2029" s="1691">
        <v>18</v>
      </c>
    </row>
    <row r="2030" spans="1:8" x14ac:dyDescent="0.3">
      <c r="A2030" s="1690">
        <v>44777</v>
      </c>
      <c r="B2030" s="1691">
        <v>6.75</v>
      </c>
      <c r="C2030" s="1691">
        <v>20</v>
      </c>
      <c r="D2030" s="1691"/>
      <c r="E2030" s="1691">
        <v>100</v>
      </c>
      <c r="F2030" s="1691">
        <v>10</v>
      </c>
      <c r="G2030" s="1691">
        <v>12.125</v>
      </c>
      <c r="H2030" s="1691">
        <v>15</v>
      </c>
    </row>
    <row r="2031" spans="1:8" x14ac:dyDescent="0.3">
      <c r="A2031" s="1690">
        <v>44778</v>
      </c>
      <c r="B2031" s="1691">
        <v>3.375</v>
      </c>
      <c r="C2031" s="1691">
        <v>9</v>
      </c>
      <c r="D2031" s="1691"/>
      <c r="E2031" s="1691">
        <v>5.5</v>
      </c>
      <c r="F2031" s="1691">
        <v>7</v>
      </c>
      <c r="G2031" s="1691">
        <v>11</v>
      </c>
      <c r="H2031" s="1691">
        <v>17</v>
      </c>
    </row>
    <row r="2032" spans="1:8" x14ac:dyDescent="0.3">
      <c r="A2032" s="1690">
        <v>44779</v>
      </c>
      <c r="B2032" s="1691">
        <v>6.375</v>
      </c>
      <c r="C2032" s="1691">
        <v>18</v>
      </c>
      <c r="D2032" s="1691"/>
      <c r="E2032" s="1691">
        <v>64.571428571428569</v>
      </c>
      <c r="F2032" s="1691">
        <v>7</v>
      </c>
      <c r="G2032" s="1691">
        <v>10.875</v>
      </c>
      <c r="H2032" s="1691">
        <v>14</v>
      </c>
    </row>
    <row r="2033" spans="1:8" x14ac:dyDescent="0.3">
      <c r="A2033" s="1690">
        <v>44780</v>
      </c>
      <c r="B2033" s="1691">
        <v>10.625</v>
      </c>
      <c r="C2033" s="1691">
        <v>19</v>
      </c>
      <c r="D2033" s="1691"/>
      <c r="E2033" s="1691">
        <v>73.125</v>
      </c>
      <c r="F2033" s="1691">
        <v>10</v>
      </c>
      <c r="G2033" s="1691">
        <v>11.125</v>
      </c>
      <c r="H2033" s="1691">
        <v>13</v>
      </c>
    </row>
    <row r="2034" spans="1:8" x14ac:dyDescent="0.3">
      <c r="A2034" s="1690">
        <v>44781</v>
      </c>
      <c r="B2034" s="1691">
        <v>7.75</v>
      </c>
      <c r="C2034" s="1691">
        <v>17</v>
      </c>
      <c r="D2034" s="1691"/>
      <c r="E2034" s="1691">
        <v>49.5</v>
      </c>
      <c r="F2034" s="1691">
        <v>8</v>
      </c>
      <c r="G2034" s="1691">
        <v>10.875</v>
      </c>
      <c r="H2034" s="1691">
        <v>13</v>
      </c>
    </row>
    <row r="2035" spans="1:8" x14ac:dyDescent="0.3">
      <c r="A2035" s="1690">
        <v>44782</v>
      </c>
      <c r="B2035" s="1691">
        <v>6.375</v>
      </c>
      <c r="C2035" s="1691">
        <v>16</v>
      </c>
      <c r="D2035" s="1691">
        <v>0.1</v>
      </c>
      <c r="E2035" s="1691">
        <v>70.375</v>
      </c>
      <c r="F2035" s="1691">
        <v>11</v>
      </c>
      <c r="G2035" s="1691">
        <v>12.125</v>
      </c>
      <c r="H2035" s="1691">
        <v>14</v>
      </c>
    </row>
    <row r="2036" spans="1:8" x14ac:dyDescent="0.3">
      <c r="A2036" s="1690">
        <v>44783</v>
      </c>
      <c r="B2036" s="1691">
        <v>4.75</v>
      </c>
      <c r="C2036" s="1691">
        <v>15</v>
      </c>
      <c r="D2036" s="1691"/>
      <c r="E2036" s="1691">
        <v>59.428571428571431</v>
      </c>
      <c r="F2036" s="1691">
        <v>7</v>
      </c>
      <c r="G2036" s="1691">
        <v>10.375</v>
      </c>
      <c r="H2036" s="1691">
        <v>15</v>
      </c>
    </row>
    <row r="2037" spans="1:8" x14ac:dyDescent="0.3">
      <c r="A2037" s="1690">
        <v>44784</v>
      </c>
      <c r="B2037" s="1691">
        <v>5.75</v>
      </c>
      <c r="C2037" s="1691">
        <v>19</v>
      </c>
      <c r="D2037" s="1691"/>
      <c r="E2037" s="1691"/>
      <c r="F2037" s="1691">
        <v>6</v>
      </c>
      <c r="G2037" s="1691">
        <v>11.375</v>
      </c>
      <c r="H2037" s="1691">
        <v>19</v>
      </c>
    </row>
    <row r="2038" spans="1:8" x14ac:dyDescent="0.3">
      <c r="A2038" s="1690">
        <v>44785</v>
      </c>
      <c r="B2038" s="1691">
        <v>5.25</v>
      </c>
      <c r="C2038" s="1691">
        <v>20</v>
      </c>
      <c r="D2038" s="1691"/>
      <c r="E2038" s="1691">
        <v>72.428571428571431</v>
      </c>
      <c r="F2038" s="1691">
        <v>8</v>
      </c>
      <c r="G2038" s="1691">
        <v>13.625</v>
      </c>
      <c r="H2038" s="1691">
        <v>20</v>
      </c>
    </row>
    <row r="2039" spans="1:8" x14ac:dyDescent="0.3">
      <c r="A2039" s="1690">
        <v>44786</v>
      </c>
      <c r="B2039" s="1691">
        <v>3.875</v>
      </c>
      <c r="C2039" s="1691">
        <v>14</v>
      </c>
      <c r="D2039" s="1691">
        <v>0.5</v>
      </c>
      <c r="E2039" s="1691">
        <v>25.2</v>
      </c>
      <c r="F2039" s="1691">
        <v>12</v>
      </c>
      <c r="G2039" s="1691">
        <v>15.625</v>
      </c>
      <c r="H2039" s="1691">
        <v>20</v>
      </c>
    </row>
    <row r="2040" spans="1:8" x14ac:dyDescent="0.3">
      <c r="A2040" s="1690">
        <v>44787</v>
      </c>
      <c r="B2040" s="1691">
        <v>5.5</v>
      </c>
      <c r="C2040" s="1691">
        <v>22</v>
      </c>
      <c r="D2040" s="1691">
        <v>0.8</v>
      </c>
      <c r="E2040" s="1691">
        <v>48.333333333333336</v>
      </c>
      <c r="F2040" s="1691">
        <v>12</v>
      </c>
      <c r="G2040" s="1691">
        <v>17.375</v>
      </c>
      <c r="H2040" s="1691">
        <v>25</v>
      </c>
    </row>
    <row r="2041" spans="1:8" x14ac:dyDescent="0.3">
      <c r="A2041" s="1690">
        <v>44788</v>
      </c>
      <c r="B2041" s="1691">
        <v>9</v>
      </c>
      <c r="C2041" s="1691">
        <v>22</v>
      </c>
      <c r="D2041" s="1691">
        <v>0.16666666666666666</v>
      </c>
      <c r="E2041" s="1691">
        <v>84.166666666666671</v>
      </c>
      <c r="F2041" s="1691">
        <v>11</v>
      </c>
      <c r="G2041" s="1691">
        <v>16</v>
      </c>
      <c r="H2041" s="1691">
        <v>19</v>
      </c>
    </row>
    <row r="2042" spans="1:8" x14ac:dyDescent="0.3">
      <c r="A2042" s="1690">
        <v>44789</v>
      </c>
      <c r="B2042" s="1691">
        <v>5.375</v>
      </c>
      <c r="C2042" s="1691">
        <v>22</v>
      </c>
      <c r="D2042" s="1691"/>
      <c r="E2042" s="1691">
        <v>62.75</v>
      </c>
      <c r="F2042" s="1691">
        <v>7</v>
      </c>
      <c r="G2042" s="1691">
        <v>12</v>
      </c>
      <c r="H2042" s="1691">
        <v>18</v>
      </c>
    </row>
    <row r="2043" spans="1:8" x14ac:dyDescent="0.3">
      <c r="A2043" s="1690">
        <v>44790</v>
      </c>
      <c r="B2043" s="1691">
        <v>6.75</v>
      </c>
      <c r="C2043" s="1691">
        <v>22</v>
      </c>
      <c r="D2043" s="1691"/>
      <c r="E2043" s="1691">
        <v>100</v>
      </c>
      <c r="F2043" s="1691">
        <v>10</v>
      </c>
      <c r="G2043" s="1691">
        <v>11.875</v>
      </c>
      <c r="H2043" s="1691">
        <v>15</v>
      </c>
    </row>
    <row r="2044" spans="1:8" x14ac:dyDescent="0.3">
      <c r="A2044" s="1690">
        <v>44791</v>
      </c>
      <c r="B2044" s="1691">
        <v>8</v>
      </c>
      <c r="C2044" s="1691">
        <v>24</v>
      </c>
      <c r="D2044" s="1691"/>
      <c r="E2044" s="1691">
        <v>30.666666666666668</v>
      </c>
      <c r="F2044" s="1691">
        <v>5</v>
      </c>
      <c r="G2044" s="1691">
        <v>8.5</v>
      </c>
      <c r="H2044" s="1691">
        <v>13</v>
      </c>
    </row>
    <row r="2045" spans="1:8" x14ac:dyDescent="0.3">
      <c r="A2045" s="1690">
        <v>44792</v>
      </c>
      <c r="B2045" s="1691">
        <v>6.25</v>
      </c>
      <c r="C2045" s="1691">
        <v>17</v>
      </c>
      <c r="D2045" s="1691"/>
      <c r="E2045" s="1691"/>
      <c r="F2045" s="1691">
        <v>4</v>
      </c>
      <c r="G2045" s="1691">
        <v>9.375</v>
      </c>
      <c r="H2045" s="1691">
        <v>17</v>
      </c>
    </row>
    <row r="2046" spans="1:8" x14ac:dyDescent="0.3">
      <c r="A2046" s="1690">
        <v>44793</v>
      </c>
      <c r="B2046" s="1691">
        <v>5.75</v>
      </c>
      <c r="C2046" s="1691">
        <v>22</v>
      </c>
      <c r="D2046" s="1691"/>
      <c r="E2046" s="1691">
        <v>31.4</v>
      </c>
      <c r="F2046" s="1691">
        <v>5</v>
      </c>
      <c r="G2046" s="1691">
        <v>10.625</v>
      </c>
      <c r="H2046" s="1691">
        <v>18</v>
      </c>
    </row>
    <row r="2047" spans="1:8" x14ac:dyDescent="0.3">
      <c r="A2047" s="1690">
        <v>44794</v>
      </c>
      <c r="B2047" s="1691">
        <v>3.125</v>
      </c>
      <c r="C2047" s="1691">
        <v>16</v>
      </c>
      <c r="D2047" s="1691"/>
      <c r="E2047" s="1691">
        <v>90.75</v>
      </c>
      <c r="F2047" s="1691">
        <v>7</v>
      </c>
      <c r="G2047" s="1691">
        <v>11.25</v>
      </c>
      <c r="H2047" s="1691">
        <v>17</v>
      </c>
    </row>
    <row r="2048" spans="1:8" x14ac:dyDescent="0.3">
      <c r="A2048" s="1690">
        <v>44795</v>
      </c>
      <c r="B2048" s="1691">
        <v>5.875</v>
      </c>
      <c r="C2048" s="1691">
        <v>14</v>
      </c>
      <c r="D2048" s="1691"/>
      <c r="E2048" s="1691">
        <v>56.571428571428569</v>
      </c>
      <c r="F2048" s="1691">
        <v>9</v>
      </c>
      <c r="G2048" s="1691">
        <v>11.5</v>
      </c>
      <c r="H2048" s="1691">
        <v>16</v>
      </c>
    </row>
    <row r="2049" spans="1:8" x14ac:dyDescent="0.3">
      <c r="A2049" s="1690">
        <v>44796</v>
      </c>
      <c r="B2049" s="1691">
        <v>4.375</v>
      </c>
      <c r="C2049" s="1691">
        <v>18</v>
      </c>
      <c r="D2049" s="1691"/>
      <c r="E2049" s="1691">
        <v>39.666666666666664</v>
      </c>
      <c r="F2049" s="1691">
        <v>7</v>
      </c>
      <c r="G2049" s="1691">
        <v>13.125</v>
      </c>
      <c r="H2049" s="1691">
        <v>22</v>
      </c>
    </row>
    <row r="2050" spans="1:8" x14ac:dyDescent="0.3">
      <c r="A2050" s="1690">
        <v>44797</v>
      </c>
      <c r="B2050" s="1691">
        <v>4</v>
      </c>
      <c r="C2050" s="1691">
        <v>12</v>
      </c>
      <c r="D2050" s="1691"/>
      <c r="E2050" s="1691">
        <v>27.857142857142858</v>
      </c>
      <c r="F2050" s="1691">
        <v>11</v>
      </c>
      <c r="G2050" s="1691">
        <v>16.125</v>
      </c>
      <c r="H2050" s="1691">
        <v>23</v>
      </c>
    </row>
    <row r="2051" spans="1:8" x14ac:dyDescent="0.3">
      <c r="A2051" s="1690">
        <v>44798</v>
      </c>
      <c r="B2051" s="1691">
        <v>4.5</v>
      </c>
      <c r="C2051" s="1691">
        <v>10</v>
      </c>
      <c r="D2051" s="1691"/>
      <c r="E2051" s="1691">
        <v>61.125</v>
      </c>
      <c r="F2051" s="1691">
        <v>15</v>
      </c>
      <c r="G2051" s="1691">
        <v>18.375</v>
      </c>
      <c r="H2051" s="1691">
        <v>24</v>
      </c>
    </row>
    <row r="2052" spans="1:8" x14ac:dyDescent="0.3">
      <c r="A2052" s="1690">
        <v>44799</v>
      </c>
      <c r="B2052" s="1691">
        <v>4.875</v>
      </c>
      <c r="C2052" s="1691">
        <v>10</v>
      </c>
      <c r="D2052" s="1691"/>
      <c r="E2052" s="1691">
        <v>54.2</v>
      </c>
      <c r="F2052" s="1691">
        <v>14</v>
      </c>
      <c r="G2052" s="1691">
        <v>18.125</v>
      </c>
      <c r="H2052" s="1691">
        <v>24</v>
      </c>
    </row>
    <row r="2053" spans="1:8" x14ac:dyDescent="0.3">
      <c r="A2053" s="1690">
        <v>44800</v>
      </c>
      <c r="B2053" s="1691">
        <v>9.25</v>
      </c>
      <c r="C2053" s="1691">
        <v>23</v>
      </c>
      <c r="D2053" s="1691">
        <v>0.66666666666666663</v>
      </c>
      <c r="E2053" s="1691">
        <v>77.875</v>
      </c>
      <c r="F2053" s="1691">
        <v>11</v>
      </c>
      <c r="G2053" s="1691">
        <v>17.125</v>
      </c>
      <c r="H2053" s="1691">
        <v>20</v>
      </c>
    </row>
    <row r="2054" spans="1:8" x14ac:dyDescent="0.3">
      <c r="A2054" s="1690">
        <v>44801</v>
      </c>
      <c r="B2054" s="1691">
        <v>6.625</v>
      </c>
      <c r="C2054" s="1691">
        <v>26</v>
      </c>
      <c r="D2054" s="1691"/>
      <c r="E2054" s="1691"/>
      <c r="F2054" s="1691">
        <v>5</v>
      </c>
      <c r="G2054" s="1691">
        <v>8.75</v>
      </c>
      <c r="H2054" s="1691">
        <v>13</v>
      </c>
    </row>
    <row r="2055" spans="1:8" x14ac:dyDescent="0.3">
      <c r="A2055" s="1690">
        <v>44802</v>
      </c>
      <c r="B2055" s="1691">
        <v>4.25</v>
      </c>
      <c r="C2055" s="1691">
        <v>15</v>
      </c>
      <c r="D2055" s="1691"/>
      <c r="E2055" s="1691"/>
      <c r="F2055" s="1691">
        <v>4</v>
      </c>
      <c r="G2055" s="1691">
        <v>9.5</v>
      </c>
      <c r="H2055" s="1691">
        <v>17</v>
      </c>
    </row>
    <row r="2056" spans="1:8" x14ac:dyDescent="0.3">
      <c r="A2056" s="1690">
        <v>44803</v>
      </c>
      <c r="B2056" s="1691">
        <v>5.625</v>
      </c>
      <c r="C2056" s="1691">
        <v>20</v>
      </c>
      <c r="D2056" s="1691">
        <v>0.1</v>
      </c>
      <c r="E2056" s="1691">
        <v>62.333333333333336</v>
      </c>
      <c r="F2056" s="1691">
        <v>5</v>
      </c>
      <c r="G2056" s="1691">
        <v>11.5</v>
      </c>
      <c r="H2056" s="1691">
        <v>19</v>
      </c>
    </row>
    <row r="2057" spans="1:8" x14ac:dyDescent="0.3">
      <c r="A2057" s="1690">
        <v>44804</v>
      </c>
      <c r="B2057" s="1691">
        <v>5.125</v>
      </c>
      <c r="C2057" s="1691">
        <v>23</v>
      </c>
      <c r="D2057" s="1691">
        <v>0.1</v>
      </c>
      <c r="E2057" s="1691">
        <v>83.75</v>
      </c>
      <c r="F2057" s="1691">
        <v>12</v>
      </c>
      <c r="G2057" s="1691">
        <v>15.75</v>
      </c>
      <c r="H2057" s="1691">
        <v>21</v>
      </c>
    </row>
    <row r="2058" spans="1:8" x14ac:dyDescent="0.3">
      <c r="A2058" s="1690">
        <v>44805</v>
      </c>
      <c r="B2058" s="1691">
        <v>3.5</v>
      </c>
      <c r="C2058" s="1691">
        <v>18</v>
      </c>
      <c r="D2058" s="1691">
        <v>0.56000000000000005</v>
      </c>
      <c r="E2058" s="1691">
        <v>100</v>
      </c>
      <c r="F2058" s="1691">
        <v>14</v>
      </c>
      <c r="G2058" s="1691">
        <v>15.5</v>
      </c>
      <c r="H2058" s="1691">
        <v>17</v>
      </c>
    </row>
    <row r="2059" spans="1:8" x14ac:dyDescent="0.3">
      <c r="A2059" s="1690">
        <v>44806</v>
      </c>
      <c r="B2059" s="1691">
        <v>8</v>
      </c>
      <c r="C2059" s="1691">
        <v>27</v>
      </c>
      <c r="D2059" s="1691"/>
      <c r="E2059" s="1691">
        <v>70</v>
      </c>
      <c r="F2059" s="1691">
        <v>9</v>
      </c>
      <c r="G2059" s="1691">
        <v>12.75</v>
      </c>
      <c r="H2059" s="1691">
        <v>17</v>
      </c>
    </row>
    <row r="2060" spans="1:8" x14ac:dyDescent="0.3">
      <c r="A2060" s="1690">
        <v>44807</v>
      </c>
      <c r="B2060" s="1691">
        <v>3.25</v>
      </c>
      <c r="C2060" s="1691">
        <v>13</v>
      </c>
      <c r="D2060" s="1691"/>
      <c r="E2060" s="1691"/>
      <c r="F2060" s="1691">
        <v>7</v>
      </c>
      <c r="G2060" s="1691">
        <v>12</v>
      </c>
      <c r="H2060" s="1691">
        <v>19</v>
      </c>
    </row>
    <row r="2061" spans="1:8" x14ac:dyDescent="0.3">
      <c r="A2061" s="1690">
        <v>44808</v>
      </c>
      <c r="B2061" s="1691">
        <v>4.75</v>
      </c>
      <c r="C2061" s="1691">
        <v>17</v>
      </c>
      <c r="D2061" s="1691"/>
      <c r="E2061" s="1691"/>
      <c r="F2061" s="1691">
        <v>7</v>
      </c>
      <c r="G2061" s="1691">
        <v>13.25</v>
      </c>
      <c r="H2061" s="1691">
        <v>22</v>
      </c>
    </row>
    <row r="2062" spans="1:8" x14ac:dyDescent="0.3">
      <c r="A2062" s="1690">
        <v>44809</v>
      </c>
      <c r="B2062" s="1691">
        <v>4.625</v>
      </c>
      <c r="C2062" s="1691">
        <v>13</v>
      </c>
      <c r="D2062" s="1691"/>
      <c r="E2062" s="1691"/>
      <c r="F2062" s="1691">
        <v>8</v>
      </c>
      <c r="G2062" s="1691">
        <v>14</v>
      </c>
      <c r="H2062" s="1691">
        <v>20</v>
      </c>
    </row>
    <row r="2063" spans="1:8" x14ac:dyDescent="0.3">
      <c r="A2063" s="1690">
        <v>44810</v>
      </c>
      <c r="B2063" s="1691">
        <v>5</v>
      </c>
      <c r="C2063" s="1691">
        <v>15</v>
      </c>
      <c r="D2063" s="1691"/>
      <c r="E2063" s="1691"/>
      <c r="F2063" s="1691">
        <v>8</v>
      </c>
      <c r="G2063" s="1691">
        <v>14.5</v>
      </c>
      <c r="H2063" s="1691">
        <v>22</v>
      </c>
    </row>
    <row r="2064" spans="1:8" x14ac:dyDescent="0.3">
      <c r="A2064" s="1690">
        <v>44811</v>
      </c>
      <c r="B2064" s="1691">
        <v>6.25</v>
      </c>
      <c r="C2064" s="1691">
        <v>19</v>
      </c>
      <c r="D2064" s="1691"/>
      <c r="E2064" s="1691">
        <v>30.333333333333332</v>
      </c>
      <c r="F2064" s="1691">
        <v>11</v>
      </c>
      <c r="G2064" s="1691">
        <v>17.375</v>
      </c>
      <c r="H2064" s="1691">
        <v>26</v>
      </c>
    </row>
    <row r="2065" spans="1:8" x14ac:dyDescent="0.3">
      <c r="A2065" s="1690">
        <v>44812</v>
      </c>
      <c r="B2065" s="1691">
        <v>5.625</v>
      </c>
      <c r="C2065" s="1691">
        <v>22</v>
      </c>
      <c r="D2065" s="1691">
        <v>0.25</v>
      </c>
      <c r="E2065" s="1691">
        <v>67</v>
      </c>
      <c r="F2065" s="1691">
        <v>12</v>
      </c>
      <c r="G2065" s="1691">
        <v>17.625</v>
      </c>
      <c r="H2065" s="1691">
        <v>23</v>
      </c>
    </row>
    <row r="2066" spans="1:8" x14ac:dyDescent="0.3">
      <c r="A2066" s="1690">
        <v>44813</v>
      </c>
      <c r="B2066" s="1691">
        <v>9.875</v>
      </c>
      <c r="C2066" s="1691">
        <v>25</v>
      </c>
      <c r="D2066" s="1691">
        <v>0.3</v>
      </c>
      <c r="E2066" s="1691">
        <v>61.166666666666664</v>
      </c>
      <c r="F2066" s="1691">
        <v>10</v>
      </c>
      <c r="G2066" s="1691">
        <v>11.75</v>
      </c>
      <c r="H2066" s="1691">
        <v>15</v>
      </c>
    </row>
    <row r="2067" spans="1:8" x14ac:dyDescent="0.3">
      <c r="A2067" s="1690">
        <v>44814</v>
      </c>
      <c r="B2067" s="1691">
        <v>3.875</v>
      </c>
      <c r="C2067" s="1691">
        <v>11</v>
      </c>
      <c r="D2067" s="1691"/>
      <c r="E2067" s="1691"/>
      <c r="F2067" s="1691">
        <v>5</v>
      </c>
      <c r="G2067" s="1691">
        <v>11.25</v>
      </c>
      <c r="H2067" s="1691">
        <v>19</v>
      </c>
    </row>
    <row r="2068" spans="1:8" x14ac:dyDescent="0.3">
      <c r="A2068" s="1690">
        <v>44815</v>
      </c>
      <c r="B2068" s="1691">
        <v>4.875</v>
      </c>
      <c r="C2068" s="1691">
        <v>12</v>
      </c>
      <c r="D2068" s="1691"/>
      <c r="E2068" s="1691">
        <v>96.5</v>
      </c>
      <c r="F2068" s="1691">
        <v>7</v>
      </c>
      <c r="G2068" s="1691">
        <v>12.125</v>
      </c>
      <c r="H2068" s="1691">
        <v>17</v>
      </c>
    </row>
    <row r="2069" spans="1:8" x14ac:dyDescent="0.3">
      <c r="A2069" s="1690">
        <v>44816</v>
      </c>
      <c r="B2069" s="1691">
        <v>4.125</v>
      </c>
      <c r="C2069" s="1691">
        <v>12</v>
      </c>
      <c r="D2069" s="1691"/>
      <c r="E2069" s="1691">
        <v>59.5</v>
      </c>
      <c r="F2069" s="1691">
        <v>9</v>
      </c>
      <c r="G2069" s="1691">
        <v>13.625</v>
      </c>
      <c r="H2069" s="1691">
        <v>18</v>
      </c>
    </row>
    <row r="2070" spans="1:8" x14ac:dyDescent="0.3">
      <c r="A2070" s="1690">
        <v>44817</v>
      </c>
      <c r="B2070" s="1691">
        <v>4.875</v>
      </c>
      <c r="C2070" s="1691">
        <v>12</v>
      </c>
      <c r="D2070" s="1691"/>
      <c r="E2070" s="1691">
        <v>44.333333333333336</v>
      </c>
      <c r="F2070" s="1691">
        <v>10</v>
      </c>
      <c r="G2070" s="1691">
        <v>14.25</v>
      </c>
      <c r="H2070" s="1691">
        <v>19</v>
      </c>
    </row>
    <row r="2071" spans="1:8" x14ac:dyDescent="0.3">
      <c r="A2071" s="1690">
        <v>44818</v>
      </c>
      <c r="B2071" s="1691">
        <v>3.875</v>
      </c>
      <c r="C2071" s="1691">
        <v>11</v>
      </c>
      <c r="D2071" s="1691"/>
      <c r="E2071" s="1691">
        <v>6</v>
      </c>
      <c r="F2071" s="1691">
        <v>9</v>
      </c>
      <c r="G2071" s="1691">
        <v>14.5</v>
      </c>
      <c r="H2071" s="1691">
        <v>20</v>
      </c>
    </row>
    <row r="2072" spans="1:8" x14ac:dyDescent="0.3">
      <c r="A2072" s="1690">
        <v>44819</v>
      </c>
      <c r="B2072" s="1691">
        <v>6</v>
      </c>
      <c r="C2072" s="1691">
        <v>21</v>
      </c>
      <c r="D2072" s="1691"/>
      <c r="E2072" s="1691"/>
      <c r="F2072" s="1691">
        <v>9</v>
      </c>
      <c r="G2072" s="1691">
        <v>14.5</v>
      </c>
      <c r="H2072" s="1691">
        <v>21</v>
      </c>
    </row>
    <row r="2073" spans="1:8" x14ac:dyDescent="0.3">
      <c r="A2073" s="1690">
        <v>44820</v>
      </c>
      <c r="B2073" s="1691">
        <v>8</v>
      </c>
      <c r="C2073" s="1691">
        <v>25</v>
      </c>
      <c r="D2073" s="1691"/>
      <c r="E2073" s="1691">
        <v>85.6</v>
      </c>
      <c r="F2073" s="1691">
        <v>10</v>
      </c>
      <c r="G2073" s="1691">
        <v>16.5</v>
      </c>
      <c r="H2073" s="1691">
        <v>24</v>
      </c>
    </row>
    <row r="2074" spans="1:8" x14ac:dyDescent="0.3">
      <c r="A2074" s="1690">
        <v>44821</v>
      </c>
      <c r="B2074" s="1691">
        <v>8.75</v>
      </c>
      <c r="C2074" s="1691">
        <v>28</v>
      </c>
      <c r="D2074" s="1691"/>
      <c r="E2074" s="1691">
        <v>97.75</v>
      </c>
      <c r="F2074" s="1691">
        <v>13</v>
      </c>
      <c r="G2074" s="1691">
        <v>19</v>
      </c>
      <c r="H2074" s="1691">
        <v>26</v>
      </c>
    </row>
    <row r="2075" spans="1:8" x14ac:dyDescent="0.3">
      <c r="A2075" s="1690">
        <v>44822</v>
      </c>
      <c r="B2075" s="1691">
        <v>6.75</v>
      </c>
      <c r="C2075" s="1691">
        <v>24</v>
      </c>
      <c r="D2075" s="1691"/>
      <c r="E2075" s="1691">
        <v>100</v>
      </c>
      <c r="F2075" s="1691">
        <v>15</v>
      </c>
      <c r="G2075" s="1691">
        <v>18</v>
      </c>
      <c r="H2075" s="1691">
        <v>23</v>
      </c>
    </row>
    <row r="2076" spans="1:8" x14ac:dyDescent="0.3">
      <c r="A2076" s="1690">
        <v>44823</v>
      </c>
      <c r="B2076" s="1691">
        <v>6.125</v>
      </c>
      <c r="C2076" s="1691">
        <v>19</v>
      </c>
      <c r="D2076" s="1691">
        <v>0.1</v>
      </c>
      <c r="E2076" s="1691">
        <v>90.857142857142861</v>
      </c>
      <c r="F2076" s="1691">
        <v>15</v>
      </c>
      <c r="G2076" s="1691">
        <v>17.75</v>
      </c>
      <c r="H2076" s="1691">
        <v>21</v>
      </c>
    </row>
    <row r="2077" spans="1:8" x14ac:dyDescent="0.3">
      <c r="A2077" s="1690">
        <v>44824</v>
      </c>
      <c r="B2077" s="1691">
        <v>5.875</v>
      </c>
      <c r="C2077" s="1691">
        <v>17</v>
      </c>
      <c r="D2077" s="1691"/>
      <c r="E2077" s="1691">
        <v>100</v>
      </c>
      <c r="F2077" s="1691">
        <v>10</v>
      </c>
      <c r="G2077" s="1691">
        <v>13.375</v>
      </c>
      <c r="H2077" s="1691">
        <v>17</v>
      </c>
    </row>
    <row r="2078" spans="1:8" x14ac:dyDescent="0.3">
      <c r="A2078" s="1690">
        <v>44825</v>
      </c>
      <c r="B2078" s="1691">
        <v>6</v>
      </c>
      <c r="C2078" s="1691">
        <v>11</v>
      </c>
      <c r="D2078" s="1691"/>
      <c r="E2078" s="1691">
        <v>77.375</v>
      </c>
      <c r="F2078" s="1691">
        <v>13</v>
      </c>
      <c r="G2078" s="1691">
        <v>14.5</v>
      </c>
      <c r="H2078" s="1691">
        <v>17</v>
      </c>
    </row>
    <row r="2079" spans="1:8" x14ac:dyDescent="0.3">
      <c r="A2079" s="1690">
        <v>44826</v>
      </c>
      <c r="B2079" s="1691">
        <v>5.625</v>
      </c>
      <c r="C2079" s="1691">
        <v>14</v>
      </c>
      <c r="D2079" s="1691">
        <v>0.1</v>
      </c>
      <c r="E2079" s="1691">
        <v>48.714285714285715</v>
      </c>
      <c r="F2079" s="1691">
        <v>9</v>
      </c>
      <c r="G2079" s="1691">
        <v>14</v>
      </c>
      <c r="H2079" s="1691">
        <v>19</v>
      </c>
    </row>
    <row r="2080" spans="1:8" x14ac:dyDescent="0.3">
      <c r="A2080" s="1690">
        <v>44827</v>
      </c>
      <c r="B2080" s="1691">
        <v>3.5</v>
      </c>
      <c r="C2080" s="1691">
        <v>8</v>
      </c>
      <c r="D2080" s="1691"/>
      <c r="E2080" s="1691">
        <v>49</v>
      </c>
      <c r="F2080" s="1691">
        <v>7</v>
      </c>
      <c r="G2080" s="1691">
        <v>13.25</v>
      </c>
      <c r="H2080" s="1691">
        <v>20</v>
      </c>
    </row>
    <row r="2081" spans="1:8" x14ac:dyDescent="0.3">
      <c r="A2081" s="1690">
        <v>44828</v>
      </c>
      <c r="B2081" s="1691">
        <v>5.625</v>
      </c>
      <c r="C2081" s="1691">
        <v>18</v>
      </c>
      <c r="D2081" s="1691"/>
      <c r="E2081" s="1691">
        <v>93.75</v>
      </c>
      <c r="F2081" s="1691">
        <v>10</v>
      </c>
      <c r="G2081" s="1691">
        <v>16</v>
      </c>
      <c r="H2081" s="1691">
        <v>22</v>
      </c>
    </row>
    <row r="2082" spans="1:8" x14ac:dyDescent="0.3">
      <c r="A2082" s="1690">
        <v>44829</v>
      </c>
      <c r="B2082" s="1691">
        <v>6.5</v>
      </c>
      <c r="C2082" s="1691">
        <v>18</v>
      </c>
      <c r="D2082" s="1691"/>
      <c r="E2082" s="1691">
        <v>100</v>
      </c>
      <c r="F2082" s="1691">
        <v>11</v>
      </c>
      <c r="G2082" s="1691">
        <v>15.375</v>
      </c>
      <c r="H2082" s="1691">
        <v>20</v>
      </c>
    </row>
    <row r="2083" spans="1:8" x14ac:dyDescent="0.3">
      <c r="A2083" s="1690">
        <v>44830</v>
      </c>
      <c r="B2083" s="1691">
        <v>3.5</v>
      </c>
      <c r="C2083" s="1691">
        <v>14</v>
      </c>
      <c r="D2083" s="1691">
        <v>0.4</v>
      </c>
      <c r="E2083" s="1691">
        <v>63.571428571428569</v>
      </c>
      <c r="F2083" s="1691">
        <v>11</v>
      </c>
      <c r="G2083" s="1691">
        <v>17.375</v>
      </c>
      <c r="H2083" s="1691">
        <v>24</v>
      </c>
    </row>
    <row r="2084" spans="1:8" x14ac:dyDescent="0.3">
      <c r="A2084" s="1690">
        <v>44831</v>
      </c>
      <c r="B2084" s="1691">
        <v>6.5</v>
      </c>
      <c r="C2084" s="1691">
        <v>27</v>
      </c>
      <c r="D2084" s="1691"/>
      <c r="E2084" s="1691">
        <v>27</v>
      </c>
      <c r="F2084" s="1691">
        <v>13</v>
      </c>
      <c r="G2084" s="1691">
        <v>18.875</v>
      </c>
      <c r="H2084" s="1691">
        <v>26</v>
      </c>
    </row>
    <row r="2085" spans="1:8" x14ac:dyDescent="0.3">
      <c r="A2085" s="1690">
        <v>44832</v>
      </c>
      <c r="B2085" s="1691">
        <v>10.125</v>
      </c>
      <c r="C2085" s="1691">
        <v>24</v>
      </c>
      <c r="D2085" s="1691"/>
      <c r="E2085" s="1691">
        <v>32</v>
      </c>
      <c r="F2085" s="1691">
        <v>13</v>
      </c>
      <c r="G2085" s="1691">
        <v>14.875</v>
      </c>
      <c r="H2085" s="1691">
        <v>18</v>
      </c>
    </row>
    <row r="2086" spans="1:8" x14ac:dyDescent="0.3">
      <c r="A2086" s="1690">
        <v>44833</v>
      </c>
      <c r="B2086" s="1691">
        <v>8</v>
      </c>
      <c r="C2086" s="1691">
        <v>17</v>
      </c>
      <c r="D2086" s="1691"/>
      <c r="E2086" s="1691">
        <v>100</v>
      </c>
      <c r="F2086" s="1691">
        <v>9</v>
      </c>
      <c r="G2086" s="1691">
        <v>13.5</v>
      </c>
      <c r="H2086" s="1691">
        <v>17</v>
      </c>
    </row>
    <row r="2087" spans="1:8" x14ac:dyDescent="0.3">
      <c r="A2087" s="1690">
        <v>44834</v>
      </c>
      <c r="B2087" s="1691">
        <v>6</v>
      </c>
      <c r="C2087" s="1691">
        <v>14</v>
      </c>
      <c r="D2087" s="1691"/>
      <c r="E2087" s="1691">
        <v>54</v>
      </c>
      <c r="F2087" s="1691">
        <v>10</v>
      </c>
      <c r="G2087" s="1691">
        <v>14.875</v>
      </c>
      <c r="H2087" s="1691">
        <v>20</v>
      </c>
    </row>
    <row r="2088" spans="1:8" x14ac:dyDescent="0.3">
      <c r="A2088" s="1690">
        <v>44835</v>
      </c>
      <c r="B2088" s="1691">
        <v>4.25</v>
      </c>
      <c r="C2088" s="1691">
        <v>11</v>
      </c>
      <c r="D2088" s="1691"/>
      <c r="E2088" s="1691">
        <v>55</v>
      </c>
      <c r="F2088" s="1691">
        <v>10</v>
      </c>
      <c r="G2088" s="1691">
        <v>17</v>
      </c>
      <c r="H2088" s="1691">
        <v>24</v>
      </c>
    </row>
    <row r="2089" spans="1:8" x14ac:dyDescent="0.3">
      <c r="A2089" s="1690">
        <v>44836</v>
      </c>
      <c r="B2089" s="1691">
        <v>4.875</v>
      </c>
      <c r="C2089" s="1691">
        <v>21</v>
      </c>
      <c r="D2089" s="1691"/>
      <c r="E2089" s="1691">
        <v>22.4</v>
      </c>
      <c r="F2089" s="1691">
        <v>12</v>
      </c>
      <c r="G2089" s="1691">
        <v>19.125</v>
      </c>
      <c r="H2089" s="1691">
        <v>28</v>
      </c>
    </row>
    <row r="2090" spans="1:8" x14ac:dyDescent="0.3">
      <c r="A2090" s="1690">
        <v>44837</v>
      </c>
      <c r="B2090" s="1691">
        <v>10.25</v>
      </c>
      <c r="C2090" s="1691">
        <v>20</v>
      </c>
      <c r="D2090" s="1691"/>
      <c r="E2090" s="1691">
        <v>13.571428571428571</v>
      </c>
      <c r="F2090" s="1691">
        <v>13</v>
      </c>
      <c r="G2090" s="1691">
        <v>15.5</v>
      </c>
      <c r="H2090" s="1691">
        <v>18</v>
      </c>
    </row>
    <row r="2091" spans="1:8" x14ac:dyDescent="0.3">
      <c r="A2091" s="1690">
        <v>44838</v>
      </c>
      <c r="B2091" s="1691">
        <v>10</v>
      </c>
      <c r="C2091" s="1691">
        <v>22</v>
      </c>
      <c r="D2091" s="1691"/>
      <c r="E2091" s="1691">
        <v>41.166666666666664</v>
      </c>
      <c r="F2091" s="1691">
        <v>10</v>
      </c>
      <c r="G2091" s="1691">
        <v>14.625</v>
      </c>
      <c r="H2091" s="1691">
        <v>21</v>
      </c>
    </row>
    <row r="2092" spans="1:8" x14ac:dyDescent="0.3">
      <c r="A2092" s="1690">
        <v>44839</v>
      </c>
      <c r="B2092" s="1691">
        <v>7.625</v>
      </c>
      <c r="C2092" s="1691">
        <v>21</v>
      </c>
      <c r="D2092" s="1691"/>
      <c r="E2092" s="1691">
        <v>92</v>
      </c>
      <c r="F2092" s="1691">
        <v>12</v>
      </c>
      <c r="G2092" s="1691">
        <v>16.125</v>
      </c>
      <c r="H2092" s="1691">
        <v>22</v>
      </c>
    </row>
    <row r="2093" spans="1:8" x14ac:dyDescent="0.3">
      <c r="A2093" s="1690">
        <v>44840</v>
      </c>
      <c r="B2093" s="1691">
        <v>3.625</v>
      </c>
      <c r="C2093" s="1691">
        <v>16</v>
      </c>
      <c r="D2093" s="1691">
        <v>0.9</v>
      </c>
      <c r="E2093" s="1691">
        <v>99.375</v>
      </c>
      <c r="F2093" s="1691">
        <v>14</v>
      </c>
      <c r="G2093" s="1691">
        <v>16.5</v>
      </c>
      <c r="H2093" s="1691">
        <v>19</v>
      </c>
    </row>
    <row r="2094" spans="1:8" x14ac:dyDescent="0.3">
      <c r="A2094" s="1690">
        <v>44841</v>
      </c>
      <c r="B2094" s="1691">
        <v>5.875</v>
      </c>
      <c r="C2094" s="1691">
        <v>22</v>
      </c>
      <c r="D2094" s="1691"/>
      <c r="E2094" s="1691">
        <v>26.25</v>
      </c>
      <c r="F2094" s="1691">
        <v>11</v>
      </c>
      <c r="G2094" s="1691">
        <v>19.25</v>
      </c>
      <c r="H2094" s="1691">
        <v>28</v>
      </c>
    </row>
    <row r="2095" spans="1:8" x14ac:dyDescent="0.3">
      <c r="A2095" s="1690">
        <v>44842</v>
      </c>
      <c r="B2095" s="1691">
        <v>10.75</v>
      </c>
      <c r="C2095" s="1691">
        <v>28</v>
      </c>
      <c r="D2095" s="1691"/>
      <c r="E2095" s="1691">
        <v>65.875</v>
      </c>
      <c r="F2095" s="1691">
        <v>10</v>
      </c>
      <c r="G2095" s="1691">
        <v>16.625</v>
      </c>
      <c r="H2095" s="1691">
        <v>20</v>
      </c>
    </row>
    <row r="2096" spans="1:8" x14ac:dyDescent="0.3">
      <c r="A2096" s="1690">
        <v>44843</v>
      </c>
      <c r="B2096" s="1691">
        <v>6.25</v>
      </c>
      <c r="C2096" s="1691">
        <v>22</v>
      </c>
      <c r="D2096" s="1691"/>
      <c r="E2096" s="1691">
        <v>43.5</v>
      </c>
      <c r="F2096" s="1691">
        <v>5</v>
      </c>
      <c r="G2096" s="1691">
        <v>12.625</v>
      </c>
      <c r="H2096" s="1691">
        <v>21</v>
      </c>
    </row>
    <row r="2097" spans="1:8" x14ac:dyDescent="0.3">
      <c r="A2097" s="1690">
        <v>44844</v>
      </c>
      <c r="B2097" s="1691">
        <v>6.375</v>
      </c>
      <c r="C2097" s="1691">
        <v>19</v>
      </c>
      <c r="D2097" s="1691"/>
      <c r="E2097" s="1691">
        <v>80.666666666666671</v>
      </c>
      <c r="F2097" s="1691">
        <v>6</v>
      </c>
      <c r="G2097" s="1691">
        <v>13.5</v>
      </c>
      <c r="H2097" s="1691">
        <v>20</v>
      </c>
    </row>
    <row r="2098" spans="1:8" x14ac:dyDescent="0.3">
      <c r="A2098" s="1690">
        <v>44845</v>
      </c>
      <c r="B2098" s="1691">
        <v>5.875</v>
      </c>
      <c r="C2098" s="1691">
        <v>20</v>
      </c>
      <c r="D2098" s="1691"/>
      <c r="E2098" s="1691">
        <v>36.5</v>
      </c>
      <c r="F2098" s="1691">
        <v>8</v>
      </c>
      <c r="G2098" s="1691">
        <v>15.125</v>
      </c>
      <c r="H2098" s="1691">
        <v>21</v>
      </c>
    </row>
    <row r="2099" spans="1:8" x14ac:dyDescent="0.3">
      <c r="A2099" s="1690">
        <v>44846</v>
      </c>
      <c r="B2099" s="1691">
        <v>7.5</v>
      </c>
      <c r="C2099" s="1691">
        <v>26</v>
      </c>
      <c r="D2099" s="1691"/>
      <c r="E2099" s="1691">
        <v>34</v>
      </c>
      <c r="F2099" s="1691">
        <v>8</v>
      </c>
      <c r="G2099" s="1691">
        <v>18.875</v>
      </c>
      <c r="H2099" s="1691">
        <v>29</v>
      </c>
    </row>
    <row r="2100" spans="1:8" x14ac:dyDescent="0.3">
      <c r="A2100" s="1690">
        <v>44847</v>
      </c>
      <c r="B2100" s="1691">
        <v>9.125</v>
      </c>
      <c r="C2100" s="1691">
        <v>25</v>
      </c>
      <c r="D2100" s="1691"/>
      <c r="E2100" s="1691">
        <v>27</v>
      </c>
      <c r="F2100" s="1691">
        <v>13</v>
      </c>
      <c r="G2100" s="1691">
        <v>16.75</v>
      </c>
      <c r="H2100" s="1691">
        <v>21</v>
      </c>
    </row>
    <row r="2101" spans="1:8" x14ac:dyDescent="0.3">
      <c r="A2101" s="1690">
        <v>44848</v>
      </c>
      <c r="B2101" s="1691">
        <v>10.875</v>
      </c>
      <c r="C2101" s="1691">
        <v>20</v>
      </c>
      <c r="D2101" s="1691"/>
      <c r="E2101" s="1691">
        <v>83.833333333333329</v>
      </c>
      <c r="F2101" s="1691">
        <v>10</v>
      </c>
      <c r="G2101" s="1691">
        <v>13.125</v>
      </c>
      <c r="H2101" s="1691">
        <v>16</v>
      </c>
    </row>
    <row r="2102" spans="1:8" x14ac:dyDescent="0.3">
      <c r="A2102" s="1690">
        <v>44849</v>
      </c>
      <c r="B2102" s="1691">
        <v>6.875</v>
      </c>
      <c r="C2102" s="1691">
        <v>18</v>
      </c>
      <c r="D2102" s="1691">
        <v>0.19999999999999998</v>
      </c>
      <c r="E2102" s="1691">
        <v>100</v>
      </c>
      <c r="F2102" s="1691">
        <v>11</v>
      </c>
      <c r="G2102" s="1691">
        <v>12.125</v>
      </c>
      <c r="H2102" s="1691">
        <v>13</v>
      </c>
    </row>
    <row r="2103" spans="1:8" x14ac:dyDescent="0.3">
      <c r="A2103" s="1690">
        <v>44850</v>
      </c>
      <c r="B2103" s="1691">
        <v>9.5</v>
      </c>
      <c r="C2103" s="1691">
        <v>22</v>
      </c>
      <c r="D2103" s="1691">
        <v>0.13333333333333333</v>
      </c>
      <c r="E2103" s="1691">
        <v>61.875</v>
      </c>
      <c r="F2103" s="1691">
        <v>13</v>
      </c>
      <c r="G2103" s="1691">
        <v>15.625</v>
      </c>
      <c r="H2103" s="1691">
        <v>19</v>
      </c>
    </row>
    <row r="2104" spans="1:8" x14ac:dyDescent="0.3">
      <c r="A2104" s="1690">
        <v>44851</v>
      </c>
      <c r="B2104" s="1691">
        <v>13</v>
      </c>
      <c r="C2104" s="1691">
        <v>25</v>
      </c>
      <c r="D2104" s="1691"/>
      <c r="E2104" s="1691">
        <v>40.333333333333336</v>
      </c>
      <c r="F2104" s="1691">
        <v>14</v>
      </c>
      <c r="G2104" s="1691">
        <v>16.375</v>
      </c>
      <c r="H2104" s="1691">
        <v>19</v>
      </c>
    </row>
    <row r="2105" spans="1:8" x14ac:dyDescent="0.3">
      <c r="A2105" s="1690">
        <v>44852</v>
      </c>
      <c r="B2105" s="1691">
        <v>10</v>
      </c>
      <c r="C2105" s="1691">
        <v>22</v>
      </c>
      <c r="D2105" s="1691">
        <v>0.1</v>
      </c>
      <c r="E2105" s="1691">
        <v>80.285714285714292</v>
      </c>
      <c r="F2105" s="1691">
        <v>14</v>
      </c>
      <c r="G2105" s="1691">
        <v>16.375</v>
      </c>
      <c r="H2105" s="1691">
        <v>20</v>
      </c>
    </row>
    <row r="2106" spans="1:8" x14ac:dyDescent="0.3">
      <c r="A2106" s="1690">
        <v>44853</v>
      </c>
      <c r="B2106" s="1691">
        <v>7.875</v>
      </c>
      <c r="C2106" s="1691">
        <v>18</v>
      </c>
      <c r="D2106" s="1691">
        <v>0.1</v>
      </c>
      <c r="E2106" s="1691">
        <v>90.25</v>
      </c>
      <c r="F2106" s="1691">
        <v>16</v>
      </c>
      <c r="G2106" s="1691">
        <v>18.375</v>
      </c>
      <c r="H2106" s="1691">
        <v>22</v>
      </c>
    </row>
    <row r="2107" spans="1:8" x14ac:dyDescent="0.3">
      <c r="A2107" s="1690">
        <v>44854</v>
      </c>
      <c r="B2107" s="1691">
        <v>4.125</v>
      </c>
      <c r="C2107" s="1691">
        <v>14</v>
      </c>
      <c r="D2107" s="1691">
        <v>0.85</v>
      </c>
      <c r="E2107" s="1691">
        <v>100</v>
      </c>
      <c r="F2107" s="1691">
        <v>16</v>
      </c>
      <c r="G2107" s="1691">
        <v>18.625</v>
      </c>
      <c r="H2107" s="1691">
        <v>23</v>
      </c>
    </row>
    <row r="2108" spans="1:8" x14ac:dyDescent="0.3">
      <c r="A2108" s="1690">
        <v>44855</v>
      </c>
      <c r="B2108" s="1691">
        <v>7.75</v>
      </c>
      <c r="C2108" s="1691">
        <v>23</v>
      </c>
      <c r="D2108" s="1691"/>
      <c r="E2108" s="1691">
        <v>60.2</v>
      </c>
      <c r="F2108" s="1691">
        <v>15</v>
      </c>
      <c r="G2108" s="1691">
        <v>18.375</v>
      </c>
      <c r="H2108" s="1691">
        <v>24</v>
      </c>
    </row>
    <row r="2109" spans="1:8" x14ac:dyDescent="0.3">
      <c r="A2109" s="1690">
        <v>44856</v>
      </c>
      <c r="B2109" s="1691">
        <v>8.75</v>
      </c>
      <c r="C2109" s="1691">
        <v>19</v>
      </c>
      <c r="D2109" s="1691">
        <v>0.70000000000000007</v>
      </c>
      <c r="E2109" s="1691">
        <v>95.25</v>
      </c>
      <c r="F2109" s="1691">
        <v>11</v>
      </c>
      <c r="G2109" s="1691">
        <v>13</v>
      </c>
      <c r="H2109" s="1691">
        <v>15</v>
      </c>
    </row>
    <row r="2110" spans="1:8" x14ac:dyDescent="0.3">
      <c r="A2110" s="1690">
        <v>44857</v>
      </c>
      <c r="B2110" s="1691">
        <v>6.875</v>
      </c>
      <c r="C2110" s="1691">
        <v>17</v>
      </c>
      <c r="D2110" s="1691"/>
      <c r="E2110" s="1691">
        <v>62.6</v>
      </c>
      <c r="F2110" s="1691">
        <v>9</v>
      </c>
      <c r="G2110" s="1691">
        <v>14.25</v>
      </c>
      <c r="H2110" s="1691">
        <v>19</v>
      </c>
    </row>
    <row r="2111" spans="1:8" x14ac:dyDescent="0.3">
      <c r="A2111" s="1690">
        <v>44858</v>
      </c>
      <c r="B2111" s="1691">
        <v>7.125</v>
      </c>
      <c r="C2111" s="1691">
        <v>22</v>
      </c>
      <c r="D2111" s="1691"/>
      <c r="E2111" s="1691">
        <v>32</v>
      </c>
      <c r="F2111" s="1691">
        <v>11</v>
      </c>
      <c r="G2111" s="1691">
        <v>17.5</v>
      </c>
      <c r="H2111" s="1691">
        <v>24</v>
      </c>
    </row>
    <row r="2112" spans="1:8" x14ac:dyDescent="0.3">
      <c r="A2112" s="1690">
        <v>44859</v>
      </c>
      <c r="B2112" s="1691">
        <v>7</v>
      </c>
      <c r="C2112" s="1691">
        <v>21</v>
      </c>
      <c r="D2112" s="1691"/>
      <c r="E2112" s="1691">
        <v>93.166666666666671</v>
      </c>
      <c r="F2112" s="1691">
        <v>15</v>
      </c>
      <c r="G2112" s="1691">
        <v>20.25</v>
      </c>
      <c r="H2112" s="1691">
        <v>27</v>
      </c>
    </row>
    <row r="2113" spans="1:8" x14ac:dyDescent="0.3">
      <c r="A2113" s="1690">
        <v>44860</v>
      </c>
      <c r="B2113" s="1691">
        <v>9.125</v>
      </c>
      <c r="C2113" s="1691">
        <v>28</v>
      </c>
      <c r="D2113" s="1691">
        <v>0.53333333333333333</v>
      </c>
      <c r="E2113" s="1691">
        <v>84.333333333333329</v>
      </c>
      <c r="F2113" s="1691">
        <v>17</v>
      </c>
      <c r="G2113" s="1691">
        <v>20.375</v>
      </c>
      <c r="H2113" s="1691">
        <v>25</v>
      </c>
    </row>
    <row r="2114" spans="1:8" x14ac:dyDescent="0.3">
      <c r="A2114" s="1690">
        <v>44861</v>
      </c>
      <c r="B2114" s="1691">
        <v>8</v>
      </c>
      <c r="C2114" s="1691">
        <v>28</v>
      </c>
      <c r="D2114" s="1691"/>
      <c r="E2114" s="1691"/>
      <c r="F2114" s="1691">
        <v>14</v>
      </c>
      <c r="G2114" s="1691">
        <v>20.5</v>
      </c>
      <c r="H2114" s="1691">
        <v>27</v>
      </c>
    </row>
    <row r="2115" spans="1:8" x14ac:dyDescent="0.3">
      <c r="A2115" s="1690">
        <v>44862</v>
      </c>
      <c r="B2115" s="1691">
        <v>7.375</v>
      </c>
      <c r="C2115" s="1691">
        <v>21</v>
      </c>
      <c r="D2115" s="1691"/>
      <c r="E2115" s="1691">
        <v>42.166666666666664</v>
      </c>
      <c r="F2115" s="1691">
        <v>13</v>
      </c>
      <c r="G2115" s="1691">
        <v>23.75</v>
      </c>
      <c r="H2115" s="1691">
        <v>35</v>
      </c>
    </row>
    <row r="2116" spans="1:8" x14ac:dyDescent="0.3">
      <c r="A2116" s="1690">
        <v>44863</v>
      </c>
      <c r="B2116" s="1691">
        <v>6.375</v>
      </c>
      <c r="C2116" s="1691">
        <v>22</v>
      </c>
      <c r="D2116" s="1691"/>
      <c r="E2116" s="1691">
        <v>48</v>
      </c>
      <c r="F2116" s="1691">
        <v>17</v>
      </c>
      <c r="G2116" s="1691">
        <v>23.375</v>
      </c>
      <c r="H2116" s="1691">
        <v>30</v>
      </c>
    </row>
    <row r="2117" spans="1:8" x14ac:dyDescent="0.3">
      <c r="A2117" s="1690">
        <v>44864</v>
      </c>
      <c r="B2117" s="1691">
        <v>7.625</v>
      </c>
      <c r="C2117" s="1691">
        <v>23</v>
      </c>
      <c r="D2117" s="1691">
        <v>1.0999999999999996</v>
      </c>
      <c r="E2117" s="1691">
        <v>86.625</v>
      </c>
      <c r="F2117" s="1691">
        <v>11</v>
      </c>
      <c r="G2117" s="1691">
        <v>15</v>
      </c>
      <c r="H2117" s="1691">
        <v>20</v>
      </c>
    </row>
    <row r="2118" spans="1:8" x14ac:dyDescent="0.3">
      <c r="A2118" s="1690">
        <v>44865</v>
      </c>
      <c r="B2118" s="1691">
        <v>9.125</v>
      </c>
      <c r="C2118" s="1691">
        <v>23</v>
      </c>
      <c r="D2118" s="1691"/>
      <c r="E2118" s="1691">
        <v>26</v>
      </c>
      <c r="F2118" s="1691">
        <v>7</v>
      </c>
      <c r="G2118" s="1691">
        <v>13</v>
      </c>
      <c r="H2118" s="1691">
        <v>19</v>
      </c>
    </row>
    <row r="2119" spans="1:8" x14ac:dyDescent="0.3">
      <c r="A2119" s="1690">
        <v>44866</v>
      </c>
      <c r="B2119" s="1691">
        <v>4.5</v>
      </c>
      <c r="C2119" s="1691">
        <v>9</v>
      </c>
      <c r="D2119" s="1691"/>
      <c r="E2119" s="1691">
        <v>5</v>
      </c>
      <c r="F2119" s="1691">
        <v>7</v>
      </c>
      <c r="G2119" s="1691">
        <v>14.375</v>
      </c>
      <c r="H2119" s="1691">
        <v>22</v>
      </c>
    </row>
    <row r="2120" spans="1:8" x14ac:dyDescent="0.3">
      <c r="A2120" s="1690">
        <v>44867</v>
      </c>
      <c r="B2120" s="1691">
        <v>4.625</v>
      </c>
      <c r="C2120" s="1691">
        <v>11</v>
      </c>
      <c r="D2120" s="1691"/>
      <c r="E2120" s="1691"/>
      <c r="F2120" s="1691">
        <v>8</v>
      </c>
      <c r="G2120" s="1691">
        <v>17.5</v>
      </c>
      <c r="H2120" s="1691">
        <v>25</v>
      </c>
    </row>
    <row r="2121" spans="1:8" x14ac:dyDescent="0.3">
      <c r="A2121" s="1690">
        <v>44868</v>
      </c>
      <c r="B2121" s="1691">
        <v>7.125</v>
      </c>
      <c r="C2121" s="1691">
        <v>24</v>
      </c>
      <c r="D2121" s="1691"/>
      <c r="E2121" s="1691"/>
      <c r="F2121" s="1691">
        <v>11</v>
      </c>
      <c r="G2121" s="1691">
        <v>17.875</v>
      </c>
      <c r="H2121" s="1691">
        <v>24</v>
      </c>
    </row>
    <row r="2122" spans="1:8" x14ac:dyDescent="0.3">
      <c r="A2122" s="1690">
        <v>44869</v>
      </c>
      <c r="B2122" s="1691">
        <v>9.5</v>
      </c>
      <c r="C2122" s="1691">
        <v>22</v>
      </c>
      <c r="D2122" s="1691"/>
      <c r="E2122" s="1691">
        <v>6</v>
      </c>
      <c r="F2122" s="1691">
        <v>13</v>
      </c>
      <c r="G2122" s="1691">
        <v>17.625</v>
      </c>
      <c r="H2122" s="1691">
        <v>22</v>
      </c>
    </row>
    <row r="2123" spans="1:8" x14ac:dyDescent="0.3">
      <c r="A2123" s="1690">
        <v>44870</v>
      </c>
      <c r="B2123" s="1691">
        <v>8.5</v>
      </c>
      <c r="C2123" s="1691">
        <v>24</v>
      </c>
      <c r="D2123" s="1691"/>
      <c r="E2123" s="1691">
        <v>6</v>
      </c>
      <c r="F2123" s="1691">
        <v>12</v>
      </c>
      <c r="G2123" s="1691">
        <v>18.125</v>
      </c>
      <c r="H2123" s="1691">
        <v>24</v>
      </c>
    </row>
    <row r="2124" spans="1:8" x14ac:dyDescent="0.3">
      <c r="A2124" s="1690">
        <v>44871</v>
      </c>
      <c r="B2124" s="1691">
        <v>8.875</v>
      </c>
      <c r="C2124" s="1691">
        <v>24</v>
      </c>
      <c r="D2124" s="1691"/>
      <c r="E2124" s="1691">
        <v>21.2</v>
      </c>
      <c r="F2124" s="1691">
        <v>13</v>
      </c>
      <c r="G2124" s="1691">
        <v>19.125</v>
      </c>
      <c r="H2124" s="1691">
        <v>25</v>
      </c>
    </row>
    <row r="2125" spans="1:8" x14ac:dyDescent="0.3">
      <c r="A2125" s="1690">
        <v>44872</v>
      </c>
      <c r="B2125" s="1691">
        <v>9.375</v>
      </c>
      <c r="C2125" s="1691">
        <v>25</v>
      </c>
      <c r="D2125" s="1691"/>
      <c r="E2125" s="1691">
        <v>7.75</v>
      </c>
      <c r="F2125" s="1691">
        <v>13</v>
      </c>
      <c r="G2125" s="1691">
        <v>19.5</v>
      </c>
      <c r="H2125" s="1691">
        <v>26</v>
      </c>
    </row>
    <row r="2126" spans="1:8" x14ac:dyDescent="0.3">
      <c r="A2126" s="1690">
        <v>44873</v>
      </c>
      <c r="B2126" s="1691">
        <v>8.5</v>
      </c>
      <c r="C2126" s="1691">
        <v>23</v>
      </c>
      <c r="D2126" s="1691"/>
      <c r="E2126" s="1691">
        <v>100</v>
      </c>
      <c r="F2126" s="1691">
        <v>12</v>
      </c>
      <c r="G2126" s="1691">
        <v>19.25</v>
      </c>
      <c r="H2126" s="1691">
        <v>27</v>
      </c>
    </row>
    <row r="2127" spans="1:8" x14ac:dyDescent="0.3">
      <c r="A2127" s="1690">
        <v>44874</v>
      </c>
      <c r="B2127" s="1691">
        <v>8.125</v>
      </c>
      <c r="C2127" s="1691">
        <v>23</v>
      </c>
      <c r="D2127" s="1691"/>
      <c r="E2127" s="1691">
        <v>55.75</v>
      </c>
      <c r="F2127" s="1691">
        <v>12</v>
      </c>
      <c r="G2127" s="1691">
        <v>19.375</v>
      </c>
      <c r="H2127" s="1691">
        <v>26</v>
      </c>
    </row>
    <row r="2128" spans="1:8" x14ac:dyDescent="0.3">
      <c r="A2128" s="1690">
        <v>44875</v>
      </c>
      <c r="B2128" s="1691">
        <v>7.375</v>
      </c>
      <c r="C2128" s="1691">
        <v>27</v>
      </c>
      <c r="D2128" s="1691"/>
      <c r="E2128" s="1691">
        <v>70.5</v>
      </c>
      <c r="F2128" s="1691">
        <v>14</v>
      </c>
      <c r="G2128" s="1691">
        <v>21.25</v>
      </c>
      <c r="H2128" s="1691">
        <v>29</v>
      </c>
    </row>
    <row r="2129" spans="1:8" x14ac:dyDescent="0.3">
      <c r="A2129" s="1690">
        <v>44876</v>
      </c>
      <c r="B2129" s="1691">
        <v>8</v>
      </c>
      <c r="C2129" s="1691">
        <v>28</v>
      </c>
      <c r="D2129" s="1691"/>
      <c r="E2129" s="1691">
        <v>64.857142857142861</v>
      </c>
      <c r="F2129" s="1691">
        <v>16</v>
      </c>
      <c r="G2129" s="1691">
        <v>22.5</v>
      </c>
      <c r="H2129" s="1691">
        <v>29</v>
      </c>
    </row>
    <row r="2130" spans="1:8" x14ac:dyDescent="0.3">
      <c r="A2130" s="1690">
        <v>44877</v>
      </c>
      <c r="B2130" s="1691">
        <v>5.875</v>
      </c>
      <c r="C2130" s="1691">
        <v>24</v>
      </c>
      <c r="D2130" s="1691">
        <v>0.25</v>
      </c>
      <c r="E2130" s="1691">
        <v>91.125</v>
      </c>
      <c r="F2130" s="1691">
        <v>17</v>
      </c>
      <c r="G2130" s="1691">
        <v>21</v>
      </c>
      <c r="H2130" s="1691">
        <v>26</v>
      </c>
    </row>
    <row r="2131" spans="1:8" x14ac:dyDescent="0.3">
      <c r="A2131" s="1690">
        <v>44878</v>
      </c>
      <c r="B2131" s="1691">
        <v>6.125</v>
      </c>
      <c r="C2131" s="1691">
        <v>24</v>
      </c>
      <c r="D2131" s="1691">
        <v>0.3</v>
      </c>
      <c r="E2131" s="1691">
        <v>100</v>
      </c>
      <c r="F2131" s="1691">
        <v>17</v>
      </c>
      <c r="G2131" s="1691">
        <v>20.25</v>
      </c>
      <c r="H2131" s="1691">
        <v>25</v>
      </c>
    </row>
    <row r="2132" spans="1:8" x14ac:dyDescent="0.3">
      <c r="A2132" s="1690">
        <v>44879</v>
      </c>
      <c r="B2132" s="1691">
        <v>10.875</v>
      </c>
      <c r="C2132" s="1691">
        <v>29</v>
      </c>
      <c r="D2132" s="1691">
        <v>0.35</v>
      </c>
      <c r="E2132" s="1691">
        <v>79</v>
      </c>
      <c r="F2132" s="1691">
        <v>15</v>
      </c>
      <c r="G2132" s="1691">
        <v>17.75</v>
      </c>
      <c r="H2132" s="1691">
        <v>23</v>
      </c>
    </row>
    <row r="2133" spans="1:8" x14ac:dyDescent="0.3">
      <c r="A2133" s="1690">
        <v>44880</v>
      </c>
      <c r="B2133" s="1691">
        <v>6.875</v>
      </c>
      <c r="C2133" s="1691">
        <v>21</v>
      </c>
      <c r="D2133" s="1691"/>
      <c r="E2133" s="1691">
        <v>100</v>
      </c>
      <c r="F2133" s="1691">
        <v>13</v>
      </c>
      <c r="G2133" s="1691">
        <v>21.375</v>
      </c>
      <c r="H2133" s="1691">
        <v>30</v>
      </c>
    </row>
    <row r="2134" spans="1:8" x14ac:dyDescent="0.3">
      <c r="A2134" s="1690">
        <v>44881</v>
      </c>
      <c r="B2134" s="1691">
        <v>3.75</v>
      </c>
      <c r="C2134" s="1691">
        <v>11</v>
      </c>
      <c r="D2134" s="1691"/>
      <c r="E2134" s="1691">
        <v>27</v>
      </c>
      <c r="F2134" s="1691">
        <v>17</v>
      </c>
      <c r="G2134" s="1691">
        <v>25.875</v>
      </c>
      <c r="H2134" s="1691">
        <v>36</v>
      </c>
    </row>
    <row r="2135" spans="1:8" x14ac:dyDescent="0.3">
      <c r="A2135" s="1690">
        <v>44882</v>
      </c>
      <c r="B2135" s="1691">
        <v>6.875</v>
      </c>
      <c r="C2135" s="1691">
        <v>29</v>
      </c>
      <c r="D2135" s="1691"/>
      <c r="E2135" s="1691">
        <v>75.875</v>
      </c>
      <c r="F2135" s="1691">
        <v>20</v>
      </c>
      <c r="G2135" s="1691">
        <v>25.25</v>
      </c>
      <c r="H2135" s="1691">
        <v>32</v>
      </c>
    </row>
    <row r="2136" spans="1:8" x14ac:dyDescent="0.3">
      <c r="A2136" s="1690">
        <v>44883</v>
      </c>
      <c r="B2136" s="1691">
        <v>9.625</v>
      </c>
      <c r="C2136" s="1691">
        <v>32</v>
      </c>
      <c r="D2136" s="1691"/>
      <c r="E2136" s="1691">
        <v>72.125</v>
      </c>
      <c r="F2136" s="1691">
        <v>19</v>
      </c>
      <c r="G2136" s="1691">
        <v>24.625</v>
      </c>
      <c r="H2136" s="1691">
        <v>34</v>
      </c>
    </row>
    <row r="2137" spans="1:8" x14ac:dyDescent="0.3">
      <c r="A2137" s="1690">
        <v>44884</v>
      </c>
      <c r="B2137" s="1691">
        <v>8</v>
      </c>
      <c r="C2137" s="1691">
        <v>33</v>
      </c>
      <c r="D2137" s="1691"/>
      <c r="E2137" s="1691">
        <v>62.428571428571431</v>
      </c>
      <c r="F2137" s="1691">
        <v>23</v>
      </c>
      <c r="G2137" s="1691">
        <v>28.375</v>
      </c>
      <c r="H2137" s="1691">
        <v>36</v>
      </c>
    </row>
    <row r="2138" spans="1:8" x14ac:dyDescent="0.3">
      <c r="A2138" s="1690">
        <v>44885</v>
      </c>
      <c r="B2138" s="1691">
        <v>8</v>
      </c>
      <c r="C2138" s="1691">
        <v>19</v>
      </c>
      <c r="D2138" s="1691">
        <v>0.3</v>
      </c>
      <c r="E2138" s="1691">
        <v>100</v>
      </c>
      <c r="F2138" s="1691">
        <v>20</v>
      </c>
      <c r="G2138" s="1691">
        <v>25.75</v>
      </c>
      <c r="H2138" s="1691">
        <v>30</v>
      </c>
    </row>
    <row r="2139" spans="1:8" x14ac:dyDescent="0.3">
      <c r="A2139" s="1690">
        <v>44886</v>
      </c>
      <c r="B2139" s="1691">
        <v>8.75</v>
      </c>
      <c r="C2139" s="1691">
        <v>20</v>
      </c>
      <c r="D2139" s="1691">
        <v>0.1</v>
      </c>
      <c r="E2139" s="1691">
        <v>100</v>
      </c>
      <c r="F2139" s="1691">
        <v>14</v>
      </c>
      <c r="G2139" s="1691">
        <v>17.5</v>
      </c>
      <c r="H2139" s="1691">
        <v>21</v>
      </c>
    </row>
    <row r="2140" spans="1:8" x14ac:dyDescent="0.3">
      <c r="A2140" s="1690">
        <v>44887</v>
      </c>
      <c r="B2140" s="1691">
        <v>5.875</v>
      </c>
      <c r="C2140" s="1691">
        <v>18</v>
      </c>
      <c r="D2140" s="1691"/>
      <c r="E2140" s="1691">
        <v>32</v>
      </c>
      <c r="F2140" s="1691">
        <v>12</v>
      </c>
      <c r="G2140" s="1691">
        <v>18.375</v>
      </c>
      <c r="H2140" s="1691">
        <v>26</v>
      </c>
    </row>
    <row r="2141" spans="1:8" x14ac:dyDescent="0.3">
      <c r="A2141" s="1690">
        <v>44888</v>
      </c>
      <c r="B2141" s="1691">
        <v>6.375</v>
      </c>
      <c r="C2141" s="1691">
        <v>24</v>
      </c>
      <c r="D2141" s="1691"/>
      <c r="E2141" s="1691">
        <v>37</v>
      </c>
      <c r="F2141" s="1691">
        <v>13</v>
      </c>
      <c r="G2141" s="1691">
        <v>22.75</v>
      </c>
      <c r="H2141" s="1691">
        <v>33</v>
      </c>
    </row>
    <row r="2142" spans="1:8" x14ac:dyDescent="0.3">
      <c r="A2142" s="1690">
        <v>44889</v>
      </c>
      <c r="B2142" s="1691">
        <v>6.25</v>
      </c>
      <c r="C2142" s="1691">
        <v>25</v>
      </c>
      <c r="D2142" s="1691"/>
      <c r="E2142" s="1691">
        <v>37</v>
      </c>
      <c r="F2142" s="1691">
        <v>18</v>
      </c>
      <c r="G2142" s="1691">
        <v>27.875</v>
      </c>
      <c r="H2142" s="1691">
        <v>38</v>
      </c>
    </row>
    <row r="2143" spans="1:8" x14ac:dyDescent="0.3">
      <c r="A2143" s="1690">
        <v>44890</v>
      </c>
      <c r="B2143" s="1691">
        <v>11.25</v>
      </c>
      <c r="C2143" s="1691">
        <v>23</v>
      </c>
      <c r="D2143" s="1691"/>
      <c r="E2143" s="1691">
        <v>55</v>
      </c>
      <c r="F2143" s="1691">
        <v>17</v>
      </c>
      <c r="G2143" s="1691">
        <v>21.625</v>
      </c>
      <c r="H2143" s="1691">
        <v>26</v>
      </c>
    </row>
    <row r="2144" spans="1:8" x14ac:dyDescent="0.3">
      <c r="A2144" s="1690">
        <v>44891</v>
      </c>
      <c r="B2144" s="1691">
        <v>8.75</v>
      </c>
      <c r="C2144" s="1691">
        <v>24</v>
      </c>
      <c r="D2144" s="1691"/>
      <c r="E2144" s="1691">
        <v>37.6</v>
      </c>
      <c r="F2144" s="1691">
        <v>18</v>
      </c>
      <c r="G2144" s="1691">
        <v>24</v>
      </c>
      <c r="H2144" s="1691">
        <v>33</v>
      </c>
    </row>
    <row r="2145" spans="1:8" x14ac:dyDescent="0.3">
      <c r="A2145" s="1690">
        <v>44892</v>
      </c>
      <c r="B2145" s="1691">
        <v>8</v>
      </c>
      <c r="C2145" s="1691">
        <v>27</v>
      </c>
      <c r="D2145" s="1691"/>
      <c r="E2145" s="1691">
        <v>66</v>
      </c>
      <c r="F2145" s="1691">
        <v>19</v>
      </c>
      <c r="G2145" s="1691">
        <v>24.75</v>
      </c>
      <c r="H2145" s="1691">
        <v>32</v>
      </c>
    </row>
    <row r="2146" spans="1:8" x14ac:dyDescent="0.3">
      <c r="A2146" s="1690">
        <v>44893</v>
      </c>
      <c r="B2146" s="1691">
        <v>8.125</v>
      </c>
      <c r="C2146" s="1691">
        <v>22</v>
      </c>
      <c r="D2146" s="1691"/>
      <c r="E2146" s="1691">
        <v>62.2</v>
      </c>
      <c r="F2146" s="1691">
        <v>20</v>
      </c>
      <c r="G2146" s="1691">
        <v>25.25</v>
      </c>
      <c r="H2146" s="1691">
        <v>32</v>
      </c>
    </row>
    <row r="2147" spans="1:8" x14ac:dyDescent="0.3">
      <c r="A2147" s="1690">
        <v>44894</v>
      </c>
      <c r="B2147" s="1691">
        <v>7.75</v>
      </c>
      <c r="C2147" s="1691">
        <v>26</v>
      </c>
      <c r="D2147" s="1691"/>
      <c r="E2147" s="1691">
        <v>45.375</v>
      </c>
      <c r="F2147" s="1691">
        <v>20</v>
      </c>
      <c r="G2147" s="1691">
        <v>27</v>
      </c>
      <c r="H2147" s="1691">
        <v>35</v>
      </c>
    </row>
    <row r="2148" spans="1:8" x14ac:dyDescent="0.3">
      <c r="A2148" s="1690">
        <v>44895</v>
      </c>
      <c r="B2148" s="1691">
        <v>6.5</v>
      </c>
      <c r="C2148" s="1691">
        <v>25</v>
      </c>
      <c r="D2148" s="1691">
        <v>0.2</v>
      </c>
      <c r="E2148" s="1691">
        <v>84.285714285714292</v>
      </c>
      <c r="F2148" s="1691">
        <v>20</v>
      </c>
      <c r="G2148" s="1691">
        <v>25.25</v>
      </c>
      <c r="H2148" s="1691">
        <v>32</v>
      </c>
    </row>
    <row r="2149" spans="1:8" x14ac:dyDescent="0.3">
      <c r="A2149" s="1690">
        <v>44896</v>
      </c>
      <c r="B2149" s="1691">
        <v>9.625</v>
      </c>
      <c r="C2149" s="1691">
        <v>21</v>
      </c>
      <c r="D2149" s="1691">
        <v>0.25</v>
      </c>
      <c r="E2149" s="1691">
        <v>94.125</v>
      </c>
      <c r="F2149" s="1691">
        <v>18</v>
      </c>
      <c r="G2149" s="1691">
        <v>20.5</v>
      </c>
      <c r="H2149" s="1691">
        <v>24</v>
      </c>
    </row>
    <row r="2150" spans="1:8" x14ac:dyDescent="0.3">
      <c r="A2150" s="1690">
        <v>44897</v>
      </c>
      <c r="B2150" s="1691">
        <v>7.5</v>
      </c>
      <c r="C2150" s="1691">
        <v>22</v>
      </c>
      <c r="D2150" s="1691"/>
      <c r="E2150" s="1691">
        <v>76.5</v>
      </c>
      <c r="F2150" s="1691">
        <v>15</v>
      </c>
      <c r="G2150" s="1691">
        <v>21.25</v>
      </c>
      <c r="H2150" s="1691">
        <v>28</v>
      </c>
    </row>
    <row r="2151" spans="1:8" x14ac:dyDescent="0.3">
      <c r="A2151" s="1690">
        <v>44898</v>
      </c>
      <c r="B2151" s="1691">
        <v>6.125</v>
      </c>
      <c r="C2151" s="1691">
        <v>13</v>
      </c>
      <c r="D2151" s="1691"/>
      <c r="E2151" s="1691">
        <v>44.75</v>
      </c>
      <c r="F2151" s="1691">
        <v>16</v>
      </c>
      <c r="G2151" s="1691">
        <v>21.375</v>
      </c>
      <c r="H2151" s="1691">
        <v>28</v>
      </c>
    </row>
    <row r="2152" spans="1:8" x14ac:dyDescent="0.3">
      <c r="A2152" s="1690">
        <v>44899</v>
      </c>
      <c r="B2152" s="1691">
        <v>5.625</v>
      </c>
      <c r="C2152" s="1691">
        <v>16</v>
      </c>
      <c r="D2152" s="1691"/>
      <c r="E2152" s="1691">
        <v>10</v>
      </c>
      <c r="F2152" s="1691">
        <v>16</v>
      </c>
      <c r="G2152" s="1691">
        <v>24</v>
      </c>
      <c r="H2152" s="1691">
        <v>32</v>
      </c>
    </row>
    <row r="2153" spans="1:8" x14ac:dyDescent="0.3">
      <c r="A2153" s="1690">
        <v>44900</v>
      </c>
      <c r="B2153" s="1691">
        <v>6.875</v>
      </c>
      <c r="C2153" s="1691">
        <v>19</v>
      </c>
      <c r="D2153" s="1691"/>
      <c r="E2153" s="1691"/>
      <c r="F2153" s="1691">
        <v>19</v>
      </c>
      <c r="G2153" s="1691">
        <v>26.25</v>
      </c>
      <c r="H2153" s="1691">
        <v>35</v>
      </c>
    </row>
    <row r="2154" spans="1:8" x14ac:dyDescent="0.3">
      <c r="A2154" s="1690">
        <v>44901</v>
      </c>
      <c r="B2154" s="1691">
        <v>6.5</v>
      </c>
      <c r="C2154" s="1691">
        <v>28</v>
      </c>
      <c r="D2154" s="1691"/>
      <c r="E2154" s="1691"/>
      <c r="F2154" s="1691">
        <v>20</v>
      </c>
      <c r="G2154" s="1691">
        <v>28.625</v>
      </c>
      <c r="H2154" s="1691">
        <v>37</v>
      </c>
    </row>
    <row r="2155" spans="1:8" x14ac:dyDescent="0.3">
      <c r="A2155" s="1690">
        <v>44902</v>
      </c>
      <c r="B2155" s="1691">
        <v>7.25</v>
      </c>
      <c r="C2155" s="1691">
        <v>21</v>
      </c>
      <c r="D2155" s="1691"/>
      <c r="E2155" s="1691">
        <v>62.75</v>
      </c>
      <c r="F2155" s="1691">
        <v>20</v>
      </c>
      <c r="G2155" s="1691">
        <v>28.125</v>
      </c>
      <c r="H2155" s="1691">
        <v>37</v>
      </c>
    </row>
    <row r="2156" spans="1:8" x14ac:dyDescent="0.3">
      <c r="A2156" s="1690">
        <v>44903</v>
      </c>
      <c r="B2156" s="1691">
        <v>4.125</v>
      </c>
      <c r="C2156" s="1691">
        <v>17</v>
      </c>
      <c r="D2156" s="1691"/>
      <c r="E2156" s="1691">
        <v>100</v>
      </c>
      <c r="F2156" s="1691">
        <v>20</v>
      </c>
      <c r="G2156" s="1691">
        <v>29.125</v>
      </c>
      <c r="H2156" s="1691">
        <v>39</v>
      </c>
    </row>
    <row r="2157" spans="1:8" x14ac:dyDescent="0.3">
      <c r="A2157" s="1690">
        <v>44904</v>
      </c>
      <c r="B2157" s="1691">
        <v>5.5</v>
      </c>
      <c r="C2157" s="1691">
        <v>26</v>
      </c>
      <c r="D2157" s="1691"/>
      <c r="E2157" s="1691">
        <v>78.5</v>
      </c>
      <c r="F2157" s="1691">
        <v>24</v>
      </c>
      <c r="G2157" s="1691">
        <v>30.75</v>
      </c>
      <c r="H2157" s="1691">
        <v>42</v>
      </c>
    </row>
    <row r="2158" spans="1:8" x14ac:dyDescent="0.3">
      <c r="A2158" s="1690">
        <v>44905</v>
      </c>
      <c r="B2158" s="1691">
        <v>11.25</v>
      </c>
      <c r="C2158" s="1691">
        <v>26</v>
      </c>
      <c r="D2158" s="1691"/>
      <c r="E2158" s="1691">
        <v>85.166666666666671</v>
      </c>
      <c r="F2158" s="1691">
        <v>22</v>
      </c>
      <c r="G2158" s="1691">
        <v>25</v>
      </c>
      <c r="H2158" s="1691">
        <v>29</v>
      </c>
    </row>
    <row r="2159" spans="1:8" x14ac:dyDescent="0.3">
      <c r="A2159" s="1690">
        <v>44906</v>
      </c>
      <c r="B2159" s="1691">
        <v>7.625</v>
      </c>
      <c r="C2159" s="1691">
        <v>19</v>
      </c>
      <c r="D2159" s="1691"/>
      <c r="E2159" s="1691">
        <v>7</v>
      </c>
      <c r="F2159" s="1691">
        <v>20</v>
      </c>
      <c r="G2159" s="1691">
        <v>29.625</v>
      </c>
      <c r="H2159" s="1691">
        <v>40</v>
      </c>
    </row>
    <row r="2160" spans="1:8" x14ac:dyDescent="0.3">
      <c r="A2160" s="1690">
        <v>44907</v>
      </c>
      <c r="B2160" s="1691">
        <v>7.125</v>
      </c>
      <c r="C2160" s="1691">
        <v>28</v>
      </c>
      <c r="D2160" s="1691"/>
      <c r="E2160" s="1691">
        <v>65</v>
      </c>
      <c r="F2160" s="1691">
        <v>18</v>
      </c>
      <c r="G2160" s="1691">
        <v>24.125</v>
      </c>
      <c r="H2160" s="1691">
        <v>31</v>
      </c>
    </row>
    <row r="2161" spans="1:8" x14ac:dyDescent="0.3">
      <c r="A2161" s="1690">
        <v>44908</v>
      </c>
      <c r="B2161" s="1691">
        <v>5.625</v>
      </c>
      <c r="C2161" s="1691">
        <v>14</v>
      </c>
      <c r="D2161" s="1691"/>
      <c r="E2161" s="1691"/>
      <c r="F2161" s="1691">
        <v>17</v>
      </c>
      <c r="G2161" s="1691">
        <v>22.375</v>
      </c>
      <c r="H2161" s="1691">
        <v>28</v>
      </c>
    </row>
    <row r="2162" spans="1:8" x14ac:dyDescent="0.3">
      <c r="A2162" s="1690">
        <v>44909</v>
      </c>
      <c r="B2162" s="1691">
        <v>5.5</v>
      </c>
      <c r="C2162" s="1691">
        <v>17</v>
      </c>
      <c r="D2162" s="1691"/>
      <c r="E2162" s="1691"/>
      <c r="F2162" s="1691">
        <v>15</v>
      </c>
      <c r="G2162" s="1691">
        <v>25.25</v>
      </c>
      <c r="H2162" s="1691">
        <v>35</v>
      </c>
    </row>
    <row r="2163" spans="1:8" x14ac:dyDescent="0.3">
      <c r="A2163" s="1690">
        <v>44910</v>
      </c>
      <c r="B2163" s="1691">
        <v>9.875</v>
      </c>
      <c r="C2163" s="1691">
        <v>22</v>
      </c>
      <c r="D2163" s="1691"/>
      <c r="E2163" s="1691">
        <v>69.5</v>
      </c>
      <c r="F2163" s="1691">
        <v>21</v>
      </c>
      <c r="G2163" s="1691">
        <v>24.75</v>
      </c>
      <c r="H2163" s="1691">
        <v>30</v>
      </c>
    </row>
    <row r="2164" spans="1:8" x14ac:dyDescent="0.3">
      <c r="A2164" s="1690">
        <v>44911</v>
      </c>
      <c r="B2164" s="1691">
        <v>10.125</v>
      </c>
      <c r="C2164" s="1691">
        <v>21</v>
      </c>
      <c r="D2164" s="1691"/>
      <c r="E2164" s="1691">
        <v>55</v>
      </c>
      <c r="F2164" s="1691">
        <v>17</v>
      </c>
      <c r="G2164" s="1691">
        <v>20.375</v>
      </c>
      <c r="H2164" s="1691">
        <v>24</v>
      </c>
    </row>
    <row r="2165" spans="1:8" x14ac:dyDescent="0.3">
      <c r="A2165" s="1690">
        <v>44912</v>
      </c>
      <c r="B2165" s="1691">
        <v>10.25</v>
      </c>
      <c r="C2165" s="1691">
        <v>20</v>
      </c>
      <c r="D2165" s="1691"/>
      <c r="E2165" s="1691"/>
      <c r="F2165" s="1691">
        <v>16</v>
      </c>
      <c r="G2165" s="1691">
        <v>20.5</v>
      </c>
      <c r="H2165" s="1691">
        <v>26</v>
      </c>
    </row>
    <row r="2166" spans="1:8" x14ac:dyDescent="0.3">
      <c r="A2166" s="1690">
        <v>44913</v>
      </c>
      <c r="B2166" s="1691">
        <v>9.5</v>
      </c>
      <c r="C2166" s="1691">
        <v>20</v>
      </c>
      <c r="D2166" s="1691"/>
      <c r="E2166" s="1691">
        <v>7.666666666666667</v>
      </c>
      <c r="F2166" s="1691">
        <v>17</v>
      </c>
      <c r="G2166" s="1691">
        <v>22.5</v>
      </c>
      <c r="H2166" s="1691">
        <v>29</v>
      </c>
    </row>
    <row r="2167" spans="1:8" x14ac:dyDescent="0.3">
      <c r="A2167" s="1690">
        <v>44914</v>
      </c>
      <c r="B2167" s="1691">
        <v>9.25</v>
      </c>
      <c r="C2167" s="1691">
        <v>23</v>
      </c>
      <c r="D2167" s="1691"/>
      <c r="E2167" s="1691">
        <v>39</v>
      </c>
      <c r="F2167" s="1691">
        <v>18</v>
      </c>
      <c r="G2167" s="1691">
        <v>23.875</v>
      </c>
      <c r="H2167" s="1691">
        <v>30</v>
      </c>
    </row>
    <row r="2168" spans="1:8" x14ac:dyDescent="0.3">
      <c r="A2168" s="1690">
        <v>44915</v>
      </c>
      <c r="B2168" s="1691">
        <v>9.25</v>
      </c>
      <c r="C2168" s="1691">
        <v>26</v>
      </c>
      <c r="D2168" s="1691"/>
      <c r="E2168" s="1691">
        <v>67.75</v>
      </c>
      <c r="F2168" s="1691">
        <v>20</v>
      </c>
      <c r="G2168" s="1691">
        <v>24.5</v>
      </c>
      <c r="H2168" s="1691">
        <v>31</v>
      </c>
    </row>
    <row r="2169" spans="1:8" x14ac:dyDescent="0.3">
      <c r="A2169" s="1690">
        <v>44916</v>
      </c>
      <c r="B2169" s="1691">
        <v>9.125</v>
      </c>
      <c r="C2169" s="1691">
        <v>22</v>
      </c>
      <c r="D2169" s="1691"/>
      <c r="E2169" s="1691">
        <v>37.666666666666664</v>
      </c>
      <c r="F2169" s="1691">
        <v>20</v>
      </c>
      <c r="G2169" s="1691">
        <v>24.875</v>
      </c>
      <c r="H2169" s="1691">
        <v>30</v>
      </c>
    </row>
    <row r="2170" spans="1:8" x14ac:dyDescent="0.3">
      <c r="A2170" s="1690">
        <v>44917</v>
      </c>
      <c r="B2170" s="1691">
        <v>9.625</v>
      </c>
      <c r="C2170" s="1691">
        <v>24</v>
      </c>
      <c r="D2170" s="1691">
        <v>0.1</v>
      </c>
      <c r="E2170" s="1691">
        <v>83.857142857142861</v>
      </c>
      <c r="F2170" s="1691">
        <v>20</v>
      </c>
      <c r="G2170" s="1691">
        <v>25.375</v>
      </c>
      <c r="H2170" s="1691">
        <v>32</v>
      </c>
    </row>
    <row r="2171" spans="1:8" x14ac:dyDescent="0.3">
      <c r="A2171" s="1690">
        <v>44918</v>
      </c>
      <c r="B2171" s="1691">
        <v>5.875</v>
      </c>
      <c r="C2171" s="1691">
        <v>22</v>
      </c>
      <c r="D2171" s="1691"/>
      <c r="E2171" s="1691">
        <v>83.25</v>
      </c>
      <c r="F2171" s="1691">
        <v>20</v>
      </c>
      <c r="G2171" s="1691">
        <v>26.125</v>
      </c>
      <c r="H2171" s="1691">
        <v>33</v>
      </c>
    </row>
    <row r="2172" spans="1:8" x14ac:dyDescent="0.3">
      <c r="A2172" s="1690">
        <v>44919</v>
      </c>
      <c r="B2172" s="1691">
        <v>8.875</v>
      </c>
      <c r="C2172" s="1691">
        <v>19</v>
      </c>
      <c r="D2172" s="1691"/>
      <c r="E2172" s="1691">
        <v>88.333333333333329</v>
      </c>
      <c r="F2172" s="1691">
        <v>18</v>
      </c>
      <c r="G2172" s="1691">
        <v>20.75</v>
      </c>
      <c r="H2172" s="1691">
        <v>26</v>
      </c>
    </row>
    <row r="2173" spans="1:8" x14ac:dyDescent="0.3">
      <c r="A2173" s="1690">
        <v>44920</v>
      </c>
      <c r="B2173" s="1691">
        <v>4.375</v>
      </c>
      <c r="C2173" s="1691">
        <v>14</v>
      </c>
      <c r="D2173" s="1691"/>
      <c r="E2173" s="1691"/>
      <c r="F2173" s="1691">
        <v>13</v>
      </c>
      <c r="G2173" s="1691">
        <v>19.625</v>
      </c>
      <c r="H2173" s="1691">
        <v>27</v>
      </c>
    </row>
    <row r="2174" spans="1:8" x14ac:dyDescent="0.3">
      <c r="A2174" s="1690">
        <v>44921</v>
      </c>
      <c r="B2174" s="1691">
        <v>3.875</v>
      </c>
      <c r="C2174" s="1691">
        <v>12</v>
      </c>
      <c r="D2174" s="1691"/>
      <c r="E2174" s="1691"/>
      <c r="F2174" s="1691">
        <v>14</v>
      </c>
      <c r="G2174" s="1691">
        <v>20.875</v>
      </c>
      <c r="H2174" s="1691">
        <v>28</v>
      </c>
    </row>
    <row r="2175" spans="1:8" x14ac:dyDescent="0.3">
      <c r="A2175" s="1690">
        <v>44922</v>
      </c>
      <c r="B2175" s="1691">
        <v>4.625</v>
      </c>
      <c r="C2175" s="1691">
        <v>11</v>
      </c>
      <c r="D2175" s="1691"/>
      <c r="E2175" s="1691">
        <v>5</v>
      </c>
      <c r="F2175" s="1691">
        <v>15</v>
      </c>
      <c r="G2175" s="1691">
        <v>23.625</v>
      </c>
      <c r="H2175" s="1691">
        <v>31</v>
      </c>
    </row>
    <row r="2176" spans="1:8" x14ac:dyDescent="0.3">
      <c r="A2176" s="1690">
        <v>44923</v>
      </c>
      <c r="B2176" s="1691">
        <v>8.625</v>
      </c>
      <c r="C2176" s="1691">
        <v>21</v>
      </c>
      <c r="D2176" s="1691"/>
      <c r="E2176" s="1691">
        <v>21.2</v>
      </c>
      <c r="F2176" s="1691">
        <v>18</v>
      </c>
      <c r="G2176" s="1691">
        <v>24.625</v>
      </c>
      <c r="H2176" s="1691">
        <v>33</v>
      </c>
    </row>
    <row r="2177" spans="1:8" x14ac:dyDescent="0.3">
      <c r="A2177" s="1690">
        <v>44924</v>
      </c>
      <c r="B2177" s="1691">
        <v>5.625</v>
      </c>
      <c r="C2177" s="1691">
        <v>16</v>
      </c>
      <c r="D2177" s="1691"/>
      <c r="E2177" s="1691">
        <v>7.333333333333333</v>
      </c>
      <c r="F2177" s="1691">
        <v>17</v>
      </c>
      <c r="G2177" s="1691">
        <v>24.125</v>
      </c>
      <c r="H2177" s="1691">
        <v>31</v>
      </c>
    </row>
    <row r="2178" spans="1:8" x14ac:dyDescent="0.3">
      <c r="A2178" s="1690">
        <v>44925</v>
      </c>
      <c r="B2178" s="1691">
        <v>5.25</v>
      </c>
      <c r="C2178" s="1691">
        <v>25</v>
      </c>
      <c r="D2178" s="1691"/>
      <c r="E2178" s="1691">
        <v>5</v>
      </c>
      <c r="F2178" s="1691">
        <v>18</v>
      </c>
      <c r="G2178" s="1691">
        <v>27.75</v>
      </c>
      <c r="H2178" s="1691">
        <v>38</v>
      </c>
    </row>
    <row r="2179" spans="1:8" x14ac:dyDescent="0.3">
      <c r="A2179" s="1690">
        <v>44926</v>
      </c>
      <c r="B2179" s="1691">
        <v>11</v>
      </c>
      <c r="C2179" s="1691">
        <v>27</v>
      </c>
      <c r="D2179" s="1691"/>
      <c r="E2179" s="1691">
        <v>100</v>
      </c>
      <c r="F2179" s="1691">
        <v>22</v>
      </c>
      <c r="G2179" s="1691">
        <v>24.625</v>
      </c>
      <c r="H2179" s="1691">
        <v>28</v>
      </c>
    </row>
    <row r="2180" spans="1:8" x14ac:dyDescent="0.3">
      <c r="A2180" s="1690">
        <v>44927</v>
      </c>
      <c r="B2180" s="1691">
        <v>8.375</v>
      </c>
      <c r="C2180" s="1691">
        <v>26</v>
      </c>
      <c r="D2180" s="1691">
        <v>0.3</v>
      </c>
      <c r="E2180" s="1691">
        <v>100</v>
      </c>
      <c r="F2180" s="1691">
        <v>19</v>
      </c>
      <c r="G2180" s="1691">
        <v>23.375</v>
      </c>
      <c r="H2180" s="1691">
        <v>32</v>
      </c>
    </row>
    <row r="2181" spans="1:8" x14ac:dyDescent="0.3">
      <c r="A2181" s="1690">
        <v>44928</v>
      </c>
      <c r="B2181" s="1691">
        <v>8.75</v>
      </c>
      <c r="C2181" s="1691">
        <v>23</v>
      </c>
      <c r="D2181" s="1691"/>
      <c r="E2181" s="1691">
        <v>82.5</v>
      </c>
      <c r="F2181" s="1691">
        <v>17</v>
      </c>
      <c r="G2181" s="1691">
        <v>23.875</v>
      </c>
      <c r="H2181" s="1691">
        <v>33</v>
      </c>
    </row>
    <row r="2182" spans="1:8" x14ac:dyDescent="0.3">
      <c r="A2182" s="1690">
        <v>44929</v>
      </c>
      <c r="B2182" s="1691">
        <v>8.625</v>
      </c>
      <c r="C2182" s="1691">
        <v>21</v>
      </c>
      <c r="D2182" s="1691"/>
      <c r="E2182" s="1691">
        <v>19.333333333333332</v>
      </c>
      <c r="F2182" s="1691">
        <v>16</v>
      </c>
      <c r="G2182" s="1691">
        <v>25.75</v>
      </c>
      <c r="H2182" s="1691">
        <v>35</v>
      </c>
    </row>
    <row r="2183" spans="1:8" x14ac:dyDescent="0.3">
      <c r="A2183" s="1690">
        <v>44930</v>
      </c>
      <c r="B2183" s="1691">
        <v>5.875</v>
      </c>
      <c r="C2183" s="1691">
        <v>19</v>
      </c>
      <c r="D2183" s="1691"/>
      <c r="E2183" s="1691">
        <v>30.25</v>
      </c>
      <c r="F2183" s="1691">
        <v>18</v>
      </c>
      <c r="G2183" s="1691">
        <v>24.375</v>
      </c>
      <c r="H2183" s="1691">
        <v>31</v>
      </c>
    </row>
    <row r="2184" spans="1:8" x14ac:dyDescent="0.3">
      <c r="A2184" s="1690">
        <v>44931</v>
      </c>
      <c r="B2184" s="1691">
        <v>6.625</v>
      </c>
      <c r="C2184" s="1691">
        <v>21</v>
      </c>
      <c r="D2184" s="1691"/>
      <c r="E2184" s="1691">
        <v>9.6666666666666661</v>
      </c>
      <c r="F2184" s="1691">
        <v>16</v>
      </c>
      <c r="G2184" s="1691">
        <v>24.5</v>
      </c>
      <c r="H2184" s="1691">
        <v>32</v>
      </c>
    </row>
    <row r="2185" spans="1:8" x14ac:dyDescent="0.3">
      <c r="A2185" s="1690">
        <v>44932</v>
      </c>
      <c r="B2185" s="1691">
        <v>8.625</v>
      </c>
      <c r="C2185" s="1691">
        <v>29</v>
      </c>
      <c r="D2185" s="1691"/>
      <c r="E2185" s="1691">
        <v>8.625</v>
      </c>
      <c r="F2185" s="1691">
        <v>19</v>
      </c>
      <c r="G2185" s="1691">
        <v>26.375</v>
      </c>
      <c r="H2185" s="1691">
        <v>33</v>
      </c>
    </row>
    <row r="2186" spans="1:8" x14ac:dyDescent="0.3">
      <c r="A2186" s="1690">
        <v>44933</v>
      </c>
      <c r="B2186" s="1691">
        <v>10</v>
      </c>
      <c r="C2186" s="1691">
        <v>29</v>
      </c>
      <c r="D2186" s="1691"/>
      <c r="E2186" s="1691">
        <v>11.857142857142858</v>
      </c>
      <c r="F2186" s="1691">
        <v>21</v>
      </c>
      <c r="G2186" s="1691">
        <v>26.625</v>
      </c>
      <c r="H2186" s="1691">
        <v>34</v>
      </c>
    </row>
    <row r="2187" spans="1:8" x14ac:dyDescent="0.3">
      <c r="A2187" s="1690">
        <v>44934</v>
      </c>
      <c r="B2187" s="1691">
        <v>9.625</v>
      </c>
      <c r="C2187" s="1691">
        <v>22</v>
      </c>
      <c r="D2187" s="1691"/>
      <c r="E2187" s="1691">
        <v>13.25</v>
      </c>
      <c r="F2187" s="1691">
        <v>21</v>
      </c>
      <c r="G2187" s="1691">
        <v>25.625</v>
      </c>
      <c r="H2187" s="1691">
        <v>32</v>
      </c>
    </row>
    <row r="2188" spans="1:8" x14ac:dyDescent="0.3">
      <c r="A2188" s="1690">
        <v>44935</v>
      </c>
      <c r="B2188" s="1691">
        <v>9.625</v>
      </c>
      <c r="C2188" s="1691">
        <v>24</v>
      </c>
      <c r="D2188" s="1691"/>
      <c r="E2188" s="1691"/>
      <c r="F2188" s="1691">
        <v>20</v>
      </c>
      <c r="G2188" s="1691">
        <v>25.75</v>
      </c>
      <c r="H2188" s="1691">
        <v>32</v>
      </c>
    </row>
    <row r="2189" spans="1:8" x14ac:dyDescent="0.3">
      <c r="A2189" s="1690">
        <v>44936</v>
      </c>
      <c r="B2189" s="1691">
        <v>7.75</v>
      </c>
      <c r="C2189" s="1691">
        <v>23</v>
      </c>
      <c r="D2189" s="1691"/>
      <c r="E2189" s="1691">
        <v>46.4</v>
      </c>
      <c r="F2189" s="1691">
        <v>20</v>
      </c>
      <c r="G2189" s="1691">
        <v>26.75</v>
      </c>
      <c r="H2189" s="1691">
        <v>34</v>
      </c>
    </row>
    <row r="2190" spans="1:8" x14ac:dyDescent="0.3">
      <c r="A2190" s="1690">
        <v>44937</v>
      </c>
      <c r="B2190" s="1691">
        <v>5.25</v>
      </c>
      <c r="C2190" s="1691">
        <v>23</v>
      </c>
      <c r="D2190" s="1691"/>
      <c r="E2190" s="1691">
        <v>84.5</v>
      </c>
      <c r="F2190" s="1691">
        <v>23</v>
      </c>
      <c r="G2190" s="1691">
        <v>25.875</v>
      </c>
      <c r="H2190" s="1691">
        <v>29</v>
      </c>
    </row>
    <row r="2191" spans="1:8" x14ac:dyDescent="0.3">
      <c r="A2191" s="1690">
        <v>44938</v>
      </c>
      <c r="B2191" s="1691">
        <v>5.625</v>
      </c>
      <c r="C2191" s="1691">
        <v>12</v>
      </c>
      <c r="D2191" s="1691"/>
      <c r="E2191" s="1691">
        <v>75.833333333333329</v>
      </c>
      <c r="F2191" s="1691">
        <v>19</v>
      </c>
      <c r="G2191" s="1691">
        <v>25</v>
      </c>
      <c r="H2191" s="1691">
        <v>32</v>
      </c>
    </row>
    <row r="2192" spans="1:8" x14ac:dyDescent="0.3">
      <c r="A2192" s="1690">
        <v>44939</v>
      </c>
      <c r="B2192" s="1691">
        <v>4.25</v>
      </c>
      <c r="C2192" s="1691">
        <v>9</v>
      </c>
      <c r="D2192" s="1691"/>
      <c r="E2192" s="1691">
        <v>47.25</v>
      </c>
      <c r="F2192" s="1691">
        <v>18</v>
      </c>
      <c r="G2192" s="1691">
        <v>25.375</v>
      </c>
      <c r="H2192" s="1691">
        <v>32</v>
      </c>
    </row>
    <row r="2193" spans="1:8" x14ac:dyDescent="0.3">
      <c r="A2193" s="1690">
        <v>44940</v>
      </c>
      <c r="B2193" s="1691">
        <v>4.875</v>
      </c>
      <c r="C2193" s="1691">
        <v>11</v>
      </c>
      <c r="D2193" s="1691"/>
      <c r="E2193" s="1691"/>
      <c r="F2193" s="1691">
        <v>17</v>
      </c>
      <c r="G2193" s="1691">
        <v>27.25</v>
      </c>
      <c r="H2193" s="1691">
        <v>35</v>
      </c>
    </row>
    <row r="2194" spans="1:8" x14ac:dyDescent="0.3">
      <c r="A2194" s="1690">
        <v>44943</v>
      </c>
      <c r="B2194" s="1691">
        <v>14</v>
      </c>
      <c r="C2194" s="1691">
        <v>33</v>
      </c>
      <c r="D2194" s="1691" t="e">
        <v>#DIV/0!</v>
      </c>
      <c r="E2194" s="1691" t="e">
        <v>#DIV/0!</v>
      </c>
      <c r="F2194" s="1691">
        <v>26</v>
      </c>
      <c r="G2194" s="1691">
        <v>30.333333333333332</v>
      </c>
      <c r="H2194" s="1691">
        <v>35</v>
      </c>
    </row>
    <row r="2195" spans="1:8" x14ac:dyDescent="0.3">
      <c r="A2195" s="1690">
        <v>44944</v>
      </c>
      <c r="B2195" s="1691">
        <v>10</v>
      </c>
      <c r="C2195" s="1691">
        <v>31</v>
      </c>
      <c r="D2195" s="1691"/>
      <c r="E2195" s="1691">
        <v>87</v>
      </c>
      <c r="F2195" s="1691">
        <v>22</v>
      </c>
      <c r="G2195" s="1691">
        <v>26.375</v>
      </c>
      <c r="H2195" s="1691">
        <v>31</v>
      </c>
    </row>
    <row r="2196" spans="1:8" x14ac:dyDescent="0.3">
      <c r="A2196" s="1690">
        <v>44945</v>
      </c>
      <c r="B2196" s="1691">
        <v>9.375</v>
      </c>
      <c r="C2196" s="1691">
        <v>26</v>
      </c>
      <c r="D2196" s="1691"/>
      <c r="E2196" s="1691">
        <v>55.75</v>
      </c>
      <c r="F2196" s="1691">
        <v>23</v>
      </c>
      <c r="G2196" s="1691">
        <v>27.25</v>
      </c>
      <c r="H2196" s="1691">
        <v>32</v>
      </c>
    </row>
    <row r="2197" spans="1:8" x14ac:dyDescent="0.3">
      <c r="A2197" s="1690">
        <v>44946</v>
      </c>
      <c r="B2197" s="1691">
        <v>9</v>
      </c>
      <c r="C2197" s="1691">
        <v>26</v>
      </c>
      <c r="D2197" s="1691">
        <v>2.5</v>
      </c>
      <c r="E2197" s="1691">
        <v>65.599999999999994</v>
      </c>
      <c r="F2197" s="1691">
        <v>22</v>
      </c>
      <c r="G2197" s="1691">
        <v>27</v>
      </c>
      <c r="H2197" s="1691">
        <v>36</v>
      </c>
    </row>
    <row r="2198" spans="1:8" x14ac:dyDescent="0.3">
      <c r="A2198" s="1690">
        <v>44947</v>
      </c>
      <c r="B2198" s="1691">
        <v>7.25</v>
      </c>
      <c r="C2198" s="1691">
        <v>19</v>
      </c>
      <c r="D2198" s="1691">
        <v>0.1</v>
      </c>
      <c r="E2198" s="1691">
        <v>100</v>
      </c>
      <c r="F2198" s="1691">
        <v>20</v>
      </c>
      <c r="G2198" s="1691">
        <v>26.25</v>
      </c>
      <c r="H2198" s="1691">
        <v>34</v>
      </c>
    </row>
    <row r="2199" spans="1:8" x14ac:dyDescent="0.3">
      <c r="A2199" s="1690">
        <v>44948</v>
      </c>
      <c r="B2199" s="1691">
        <v>5</v>
      </c>
      <c r="C2199" s="1691">
        <v>10</v>
      </c>
      <c r="D2199" s="1691"/>
      <c r="E2199" s="1691">
        <v>100</v>
      </c>
      <c r="F2199" s="1691">
        <v>21</v>
      </c>
      <c r="G2199" s="1691">
        <v>27.625</v>
      </c>
      <c r="H2199" s="1691">
        <v>34</v>
      </c>
    </row>
    <row r="2200" spans="1:8" x14ac:dyDescent="0.3">
      <c r="A2200" s="1690">
        <v>44949</v>
      </c>
      <c r="B2200" s="1691">
        <v>5.875</v>
      </c>
      <c r="C2200" s="1691">
        <v>15</v>
      </c>
      <c r="D2200" s="1691"/>
      <c r="E2200" s="1691"/>
      <c r="F2200" s="1691">
        <v>23</v>
      </c>
      <c r="G2200" s="1691">
        <v>27.875</v>
      </c>
      <c r="H2200" s="1691">
        <v>34</v>
      </c>
    </row>
    <row r="2201" spans="1:8" x14ac:dyDescent="0.3">
      <c r="A2201" s="1690">
        <v>44950</v>
      </c>
      <c r="B2201" s="1691">
        <v>5.125</v>
      </c>
      <c r="C2201" s="1691">
        <v>15</v>
      </c>
      <c r="D2201" s="1691"/>
      <c r="E2201" s="1691">
        <v>64.666666666666671</v>
      </c>
      <c r="F2201" s="1691">
        <v>20</v>
      </c>
      <c r="G2201" s="1691">
        <v>28</v>
      </c>
      <c r="H2201" s="1691">
        <v>38</v>
      </c>
    </row>
    <row r="2202" spans="1:8" x14ac:dyDescent="0.3">
      <c r="A2202" s="1690">
        <v>44951</v>
      </c>
      <c r="B2202" s="1691">
        <v>7.75</v>
      </c>
      <c r="C2202" s="1691">
        <v>26</v>
      </c>
      <c r="D2202" s="1691"/>
      <c r="E2202" s="1691">
        <v>61.8</v>
      </c>
      <c r="F2202" s="1691">
        <v>22</v>
      </c>
      <c r="G2202" s="1691">
        <v>26.375</v>
      </c>
      <c r="H2202" s="1691">
        <v>32</v>
      </c>
    </row>
    <row r="2203" spans="1:8" x14ac:dyDescent="0.3">
      <c r="A2203" s="1690">
        <v>44952</v>
      </c>
      <c r="B2203" s="1691">
        <v>7.25</v>
      </c>
      <c r="C2203" s="1691">
        <v>25</v>
      </c>
      <c r="D2203" s="1691"/>
      <c r="E2203" s="1691">
        <v>60.6</v>
      </c>
      <c r="F2203" s="1691">
        <v>23</v>
      </c>
      <c r="G2203" s="1691">
        <v>28.625</v>
      </c>
      <c r="H2203" s="1691">
        <v>36</v>
      </c>
    </row>
    <row r="2204" spans="1:8" x14ac:dyDescent="0.3">
      <c r="A2204" s="1690">
        <v>44953</v>
      </c>
      <c r="B2204" s="1691">
        <v>5.625</v>
      </c>
      <c r="C2204" s="1691">
        <v>22</v>
      </c>
      <c r="D2204" s="1691">
        <v>0.66666666666666663</v>
      </c>
      <c r="E2204" s="1691">
        <v>100</v>
      </c>
      <c r="F2204" s="1691">
        <v>22</v>
      </c>
      <c r="G2204" s="1691">
        <v>23.375</v>
      </c>
      <c r="H2204" s="1691">
        <v>27</v>
      </c>
    </row>
    <row r="2205" spans="1:8" x14ac:dyDescent="0.3">
      <c r="A2205" s="1690">
        <v>44954</v>
      </c>
      <c r="B2205" s="1691">
        <v>5.5</v>
      </c>
      <c r="C2205" s="1691">
        <v>14</v>
      </c>
      <c r="D2205" s="1691"/>
      <c r="E2205" s="1691">
        <v>52.5</v>
      </c>
      <c r="F2205" s="1691">
        <v>21</v>
      </c>
      <c r="G2205" s="1691">
        <v>25.5</v>
      </c>
      <c r="H2205" s="1691">
        <v>32</v>
      </c>
    </row>
    <row r="2206" spans="1:8" x14ac:dyDescent="0.3">
      <c r="A2206" s="1690">
        <v>44955</v>
      </c>
      <c r="B2206" s="1691">
        <v>9.375</v>
      </c>
      <c r="C2206" s="1691">
        <v>19</v>
      </c>
      <c r="D2206" s="1691"/>
      <c r="E2206" s="1691"/>
      <c r="F2206" s="1691">
        <v>22</v>
      </c>
      <c r="G2206" s="1691">
        <v>24.75</v>
      </c>
      <c r="H2206" s="1691">
        <v>28</v>
      </c>
    </row>
    <row r="2207" spans="1:8" x14ac:dyDescent="0.3">
      <c r="A2207" s="1690">
        <v>44956</v>
      </c>
      <c r="B2207" s="1691">
        <v>8.25</v>
      </c>
      <c r="C2207" s="1691">
        <v>20</v>
      </c>
      <c r="D2207" s="1691"/>
      <c r="E2207" s="1691"/>
      <c r="F2207" s="1691">
        <v>20</v>
      </c>
      <c r="G2207" s="1691">
        <v>24.625</v>
      </c>
      <c r="H2207" s="1691">
        <v>30</v>
      </c>
    </row>
    <row r="2208" spans="1:8" x14ac:dyDescent="0.3">
      <c r="A2208" s="1690">
        <v>44957</v>
      </c>
      <c r="B2208" s="1691">
        <v>7</v>
      </c>
      <c r="C2208" s="1691">
        <v>18</v>
      </c>
      <c r="D2208" s="1691"/>
      <c r="E2208" s="1691"/>
      <c r="F2208" s="1691">
        <v>21</v>
      </c>
      <c r="G2208" s="1691">
        <v>25.625</v>
      </c>
      <c r="H2208" s="1691">
        <v>31</v>
      </c>
    </row>
    <row r="2209" spans="1:8" x14ac:dyDescent="0.3">
      <c r="A2209" s="1690">
        <v>44958</v>
      </c>
      <c r="B2209" s="1691">
        <v>8.75</v>
      </c>
      <c r="C2209" s="1691">
        <v>18</v>
      </c>
      <c r="D2209" s="1691"/>
      <c r="E2209" s="1691">
        <v>81</v>
      </c>
      <c r="F2209" s="1691">
        <v>22</v>
      </c>
      <c r="G2209" s="1691">
        <v>24.875</v>
      </c>
      <c r="H2209" s="1691">
        <v>28</v>
      </c>
    </row>
    <row r="2210" spans="1:8" x14ac:dyDescent="0.3">
      <c r="A2210" s="1690">
        <v>44959</v>
      </c>
      <c r="B2210" s="1691">
        <v>8</v>
      </c>
      <c r="C2210" s="1691">
        <v>15</v>
      </c>
      <c r="D2210" s="1691"/>
      <c r="E2210" s="1691">
        <v>90</v>
      </c>
      <c r="F2210" s="1691">
        <v>21</v>
      </c>
      <c r="G2210" s="1691">
        <v>23.875</v>
      </c>
      <c r="H2210" s="1691">
        <v>28</v>
      </c>
    </row>
    <row r="2211" spans="1:8" x14ac:dyDescent="0.3">
      <c r="A2211" s="1690">
        <v>44960</v>
      </c>
      <c r="B2211" s="1691">
        <v>10.125</v>
      </c>
      <c r="C2211" s="1691">
        <v>20</v>
      </c>
      <c r="D2211" s="1691">
        <v>0.36666666666666664</v>
      </c>
      <c r="E2211" s="1691">
        <v>57.833333333333336</v>
      </c>
      <c r="F2211" s="1691">
        <v>20</v>
      </c>
      <c r="G2211" s="1691">
        <v>22.75</v>
      </c>
      <c r="H2211" s="1691">
        <v>27</v>
      </c>
    </row>
    <row r="2212" spans="1:8" x14ac:dyDescent="0.3">
      <c r="A2212" s="1690">
        <v>44961</v>
      </c>
      <c r="B2212" s="1691">
        <v>6.375</v>
      </c>
      <c r="C2212" s="1691">
        <v>13</v>
      </c>
      <c r="D2212" s="1691"/>
      <c r="E2212" s="1691"/>
      <c r="F2212" s="1691">
        <v>18</v>
      </c>
      <c r="G2212" s="1691">
        <v>23.625</v>
      </c>
      <c r="H2212" s="1691">
        <v>29</v>
      </c>
    </row>
    <row r="2213" spans="1:8" x14ac:dyDescent="0.3">
      <c r="A2213" s="1690">
        <v>44962</v>
      </c>
      <c r="B2213" s="1691">
        <v>4.375</v>
      </c>
      <c r="C2213" s="1691">
        <v>15</v>
      </c>
      <c r="D2213" s="1691"/>
      <c r="E2213" s="1691">
        <v>100</v>
      </c>
      <c r="F2213" s="1691">
        <v>17</v>
      </c>
      <c r="G2213" s="1691">
        <v>23.75</v>
      </c>
      <c r="H2213" s="1691">
        <v>32</v>
      </c>
    </row>
    <row r="2214" spans="1:8" x14ac:dyDescent="0.3">
      <c r="A2214" s="1690">
        <v>44963</v>
      </c>
      <c r="B2214" s="1691">
        <v>5.625</v>
      </c>
      <c r="C2214" s="1691">
        <v>15</v>
      </c>
      <c r="D2214" s="1691"/>
      <c r="E2214" s="1691">
        <v>63</v>
      </c>
      <c r="F2214" s="1691">
        <v>19</v>
      </c>
      <c r="G2214" s="1691">
        <v>26</v>
      </c>
      <c r="H2214" s="1691">
        <v>33</v>
      </c>
    </row>
    <row r="2215" spans="1:8" x14ac:dyDescent="0.3">
      <c r="A2215" s="1690">
        <v>44964</v>
      </c>
      <c r="B2215" s="1691">
        <v>6.75</v>
      </c>
      <c r="C2215" s="1691">
        <v>20</v>
      </c>
      <c r="D2215" s="1691"/>
      <c r="E2215" s="1691">
        <v>48.8</v>
      </c>
      <c r="F2215" s="1691">
        <v>22</v>
      </c>
      <c r="G2215" s="1691">
        <v>28.25</v>
      </c>
      <c r="H2215" s="1691">
        <v>36</v>
      </c>
    </row>
    <row r="2216" spans="1:8" x14ac:dyDescent="0.3">
      <c r="A2216" s="1690">
        <v>44965</v>
      </c>
      <c r="B2216" s="1691">
        <v>5.375</v>
      </c>
      <c r="C2216" s="1691">
        <v>23</v>
      </c>
      <c r="D2216" s="1691"/>
      <c r="E2216" s="1691">
        <v>51.166666666666664</v>
      </c>
      <c r="F2216" s="1691">
        <v>22</v>
      </c>
      <c r="G2216" s="1691">
        <v>30.25</v>
      </c>
      <c r="H2216" s="1691">
        <v>40</v>
      </c>
    </row>
    <row r="2217" spans="1:8" x14ac:dyDescent="0.3">
      <c r="A2217" s="1690">
        <v>44966</v>
      </c>
      <c r="B2217" s="1691">
        <v>4.75</v>
      </c>
      <c r="C2217" s="1691">
        <v>10</v>
      </c>
      <c r="D2217" s="1691"/>
      <c r="E2217" s="1691"/>
      <c r="F2217" s="1691">
        <v>23</v>
      </c>
      <c r="G2217" s="1691">
        <v>29.625</v>
      </c>
      <c r="H2217" s="1691">
        <v>36</v>
      </c>
    </row>
    <row r="2218" spans="1:8" x14ac:dyDescent="0.3">
      <c r="A2218" s="1690">
        <v>44967</v>
      </c>
      <c r="B2218" s="1691">
        <v>4.375</v>
      </c>
      <c r="C2218" s="1691">
        <v>9</v>
      </c>
      <c r="D2218" s="1691"/>
      <c r="E2218" s="1691"/>
      <c r="F2218" s="1691">
        <v>22</v>
      </c>
      <c r="G2218" s="1691">
        <v>29.75</v>
      </c>
      <c r="H2218" s="1691">
        <v>38</v>
      </c>
    </row>
    <row r="2219" spans="1:8" x14ac:dyDescent="0.3">
      <c r="A2219" s="1690">
        <v>44968</v>
      </c>
      <c r="B2219" s="1691">
        <v>7</v>
      </c>
      <c r="C2219" s="1691">
        <v>24</v>
      </c>
      <c r="D2219" s="1691"/>
      <c r="E2219" s="1691">
        <v>7</v>
      </c>
      <c r="F2219" s="1691">
        <v>23</v>
      </c>
      <c r="G2219" s="1691">
        <v>30.875</v>
      </c>
      <c r="H2219" s="1691">
        <v>39</v>
      </c>
    </row>
    <row r="2220" spans="1:8" x14ac:dyDescent="0.3">
      <c r="A2220" s="1690">
        <v>44969</v>
      </c>
      <c r="B2220" s="1691">
        <v>7.875</v>
      </c>
      <c r="C2220" s="1691">
        <v>27</v>
      </c>
      <c r="D2220" s="1691"/>
      <c r="E2220" s="1691">
        <v>39.666666666666664</v>
      </c>
      <c r="F2220" s="1691">
        <v>25</v>
      </c>
      <c r="G2220" s="1691">
        <v>33.25</v>
      </c>
      <c r="H2220" s="1691">
        <v>42</v>
      </c>
    </row>
    <row r="2221" spans="1:8" x14ac:dyDescent="0.3">
      <c r="A2221" s="1690">
        <v>44970</v>
      </c>
      <c r="B2221" s="1691">
        <v>6</v>
      </c>
      <c r="C2221" s="1691">
        <v>34</v>
      </c>
      <c r="D2221" s="1691"/>
      <c r="E2221" s="1691">
        <v>74.666666666666671</v>
      </c>
      <c r="F2221" s="1691">
        <v>27</v>
      </c>
      <c r="G2221" s="1691">
        <v>30.5</v>
      </c>
      <c r="H2221" s="1691">
        <v>34</v>
      </c>
    </row>
    <row r="2222" spans="1:8" x14ac:dyDescent="0.3">
      <c r="A2222" s="1690">
        <v>44971</v>
      </c>
      <c r="B2222" s="1691">
        <v>4.75</v>
      </c>
      <c r="C2222" s="1691">
        <v>15</v>
      </c>
      <c r="D2222" s="1691"/>
      <c r="E2222" s="1691">
        <v>53</v>
      </c>
      <c r="F2222" s="1691">
        <v>22</v>
      </c>
      <c r="G2222" s="1691">
        <v>29</v>
      </c>
      <c r="H2222" s="1691">
        <v>36</v>
      </c>
    </row>
    <row r="2223" spans="1:8" x14ac:dyDescent="0.3">
      <c r="A2223" s="1690">
        <v>44972</v>
      </c>
      <c r="B2223" s="1691">
        <v>7</v>
      </c>
      <c r="C2223" s="1691">
        <v>15</v>
      </c>
      <c r="D2223" s="1691"/>
      <c r="E2223" s="1691">
        <v>7.5</v>
      </c>
      <c r="F2223" s="1691">
        <v>22</v>
      </c>
      <c r="G2223" s="1691">
        <v>26.125</v>
      </c>
      <c r="H2223" s="1691">
        <v>32</v>
      </c>
    </row>
    <row r="2224" spans="1:8" x14ac:dyDescent="0.3">
      <c r="A2224" s="1690">
        <v>44973</v>
      </c>
      <c r="B2224" s="1691">
        <v>9.125</v>
      </c>
      <c r="C2224" s="1691">
        <v>26</v>
      </c>
      <c r="D2224" s="1691">
        <v>1.4</v>
      </c>
      <c r="E2224" s="1691">
        <v>92.75</v>
      </c>
      <c r="F2224" s="1691">
        <v>14</v>
      </c>
      <c r="G2224" s="1691">
        <v>20.875</v>
      </c>
      <c r="H2224" s="1691">
        <v>29</v>
      </c>
    </row>
    <row r="2225" spans="1:8" x14ac:dyDescent="0.3">
      <c r="A2225" s="1690">
        <v>44974</v>
      </c>
      <c r="B2225" s="1691">
        <v>10.875</v>
      </c>
      <c r="C2225" s="1691">
        <v>26</v>
      </c>
      <c r="D2225" s="1691"/>
      <c r="E2225" s="1691">
        <v>81.2</v>
      </c>
      <c r="F2225" s="1691">
        <v>9</v>
      </c>
      <c r="G2225" s="1691">
        <v>12.5</v>
      </c>
      <c r="H2225" s="1691">
        <v>15</v>
      </c>
    </row>
    <row r="2226" spans="1:8" x14ac:dyDescent="0.3">
      <c r="A2226" s="1690">
        <v>44975</v>
      </c>
      <c r="B2226" s="1691">
        <v>6.125</v>
      </c>
      <c r="C2226" s="1691">
        <v>20</v>
      </c>
      <c r="D2226" s="1691"/>
      <c r="E2226" s="1691">
        <v>6</v>
      </c>
      <c r="F2226" s="1691">
        <v>9</v>
      </c>
      <c r="G2226" s="1691">
        <v>16</v>
      </c>
      <c r="H2226" s="1691">
        <v>24</v>
      </c>
    </row>
    <row r="2227" spans="1:8" x14ac:dyDescent="0.3">
      <c r="A2227" s="1690">
        <v>44976</v>
      </c>
      <c r="B2227" s="1691">
        <v>5.75</v>
      </c>
      <c r="C2227" s="1691">
        <v>17</v>
      </c>
      <c r="D2227" s="1691"/>
      <c r="E2227" s="1691"/>
      <c r="F2227" s="1691">
        <v>11</v>
      </c>
      <c r="G2227" s="1691">
        <v>19.125</v>
      </c>
      <c r="H2227" s="1691">
        <v>28</v>
      </c>
    </row>
    <row r="2228" spans="1:8" x14ac:dyDescent="0.3">
      <c r="A2228" s="1690">
        <v>44977</v>
      </c>
      <c r="B2228" s="1691">
        <v>6.25</v>
      </c>
      <c r="C2228" s="1691">
        <v>17</v>
      </c>
      <c r="D2228" s="1691"/>
      <c r="E2228" s="1691">
        <v>14.5</v>
      </c>
      <c r="F2228" s="1691">
        <v>14</v>
      </c>
      <c r="G2228" s="1691">
        <v>21.625</v>
      </c>
      <c r="H2228" s="1691">
        <v>29</v>
      </c>
    </row>
    <row r="2229" spans="1:8" x14ac:dyDescent="0.3">
      <c r="A2229" s="1690">
        <v>44978</v>
      </c>
      <c r="B2229" s="1691">
        <v>7.875</v>
      </c>
      <c r="C2229" s="1691">
        <v>21</v>
      </c>
      <c r="D2229" s="1691"/>
      <c r="E2229" s="1691">
        <v>54.166666666666664</v>
      </c>
      <c r="F2229" s="1691">
        <v>17</v>
      </c>
      <c r="G2229" s="1691">
        <v>23.625</v>
      </c>
      <c r="H2229" s="1691">
        <v>30</v>
      </c>
    </row>
    <row r="2230" spans="1:8" x14ac:dyDescent="0.3">
      <c r="A2230" s="1690">
        <v>44979</v>
      </c>
      <c r="B2230" s="1691">
        <v>7</v>
      </c>
      <c r="C2230" s="1691">
        <v>18</v>
      </c>
      <c r="D2230" s="1691"/>
      <c r="E2230" s="1691">
        <v>63.142857142857146</v>
      </c>
      <c r="F2230" s="1691">
        <v>18</v>
      </c>
      <c r="G2230" s="1691">
        <v>26.375</v>
      </c>
      <c r="H2230" s="1691">
        <v>35</v>
      </c>
    </row>
    <row r="2231" spans="1:8" x14ac:dyDescent="0.3">
      <c r="A2231" s="1690">
        <v>44980</v>
      </c>
      <c r="B2231" s="1691">
        <v>4.625</v>
      </c>
      <c r="C2231" s="1691">
        <v>12</v>
      </c>
      <c r="D2231" s="1691"/>
      <c r="E2231" s="1691">
        <v>65.5</v>
      </c>
      <c r="F2231" s="1691">
        <v>20</v>
      </c>
      <c r="G2231" s="1691">
        <v>25.5</v>
      </c>
      <c r="H2231" s="1691">
        <v>33</v>
      </c>
    </row>
    <row r="2232" spans="1:8" x14ac:dyDescent="0.3">
      <c r="A2232" s="1690">
        <v>44981</v>
      </c>
      <c r="B2232" s="1691">
        <v>6.5</v>
      </c>
      <c r="C2232" s="1691">
        <v>17</v>
      </c>
      <c r="D2232" s="1691"/>
      <c r="E2232" s="1691">
        <v>60</v>
      </c>
      <c r="F2232" s="1691">
        <v>21</v>
      </c>
      <c r="G2232" s="1691">
        <v>25.625</v>
      </c>
      <c r="H2232" s="1691">
        <v>32</v>
      </c>
    </row>
    <row r="2233" spans="1:8" x14ac:dyDescent="0.3">
      <c r="A2233" s="1690">
        <v>44982</v>
      </c>
      <c r="B2233" s="1691">
        <v>4</v>
      </c>
      <c r="C2233" s="1691">
        <v>14</v>
      </c>
      <c r="D2233" s="1691"/>
      <c r="E2233" s="1691">
        <v>26</v>
      </c>
      <c r="F2233" s="1691">
        <v>19</v>
      </c>
      <c r="G2233" s="1691">
        <v>27.25</v>
      </c>
      <c r="H2233" s="1691">
        <v>36</v>
      </c>
    </row>
    <row r="2234" spans="1:8" x14ac:dyDescent="0.3">
      <c r="A2234" s="1690">
        <v>44983</v>
      </c>
      <c r="B2234" s="1691">
        <v>7.75</v>
      </c>
      <c r="C2234" s="1691">
        <v>25</v>
      </c>
      <c r="D2234" s="1691"/>
      <c r="E2234" s="1691">
        <v>5</v>
      </c>
      <c r="F2234" s="1691">
        <v>20</v>
      </c>
      <c r="G2234" s="1691">
        <v>23.625</v>
      </c>
      <c r="H2234" s="1691">
        <v>27</v>
      </c>
    </row>
    <row r="2235" spans="1:8" x14ac:dyDescent="0.3">
      <c r="A2235" s="1690">
        <v>44984</v>
      </c>
      <c r="B2235" s="1691">
        <v>6.5</v>
      </c>
      <c r="C2235" s="1691">
        <v>14</v>
      </c>
      <c r="D2235" s="1691"/>
      <c r="E2235" s="1691"/>
      <c r="F2235" s="1691">
        <v>17</v>
      </c>
      <c r="G2235" s="1691">
        <v>24.125</v>
      </c>
      <c r="H2235" s="1691">
        <v>31</v>
      </c>
    </row>
    <row r="2236" spans="1:8" x14ac:dyDescent="0.3">
      <c r="A2236" s="1690">
        <v>44985</v>
      </c>
      <c r="B2236" s="1691">
        <v>5.375</v>
      </c>
      <c r="C2236" s="1691">
        <v>18</v>
      </c>
      <c r="D2236" s="1691"/>
      <c r="E2236" s="1691">
        <v>68.666666666666671</v>
      </c>
      <c r="F2236" s="1691">
        <v>20</v>
      </c>
      <c r="G2236" s="1691">
        <v>27.75</v>
      </c>
      <c r="H2236" s="1691">
        <v>35</v>
      </c>
    </row>
    <row r="2237" spans="1:8" x14ac:dyDescent="0.3">
      <c r="A2237" s="1690">
        <v>44986</v>
      </c>
      <c r="B2237" s="1691">
        <v>6</v>
      </c>
      <c r="C2237" s="1691">
        <v>22</v>
      </c>
      <c r="D2237" s="1691">
        <v>0.1</v>
      </c>
      <c r="E2237" s="1691">
        <v>46.714285714285715</v>
      </c>
      <c r="F2237" s="1691">
        <v>20</v>
      </c>
      <c r="G2237" s="1691">
        <v>29.75</v>
      </c>
      <c r="H2237" s="1691">
        <v>37</v>
      </c>
    </row>
    <row r="2238" spans="1:8" x14ac:dyDescent="0.3">
      <c r="A2238" s="1690">
        <v>44987</v>
      </c>
      <c r="B2238" s="1691">
        <v>5.875</v>
      </c>
      <c r="C2238" s="1691">
        <v>22</v>
      </c>
      <c r="D2238" s="1691"/>
      <c r="E2238" s="1691">
        <v>53.4</v>
      </c>
      <c r="F2238" s="1691">
        <v>25</v>
      </c>
      <c r="G2238" s="1691">
        <v>31.25</v>
      </c>
      <c r="H2238" s="1691">
        <v>39</v>
      </c>
    </row>
    <row r="2239" spans="1:8" x14ac:dyDescent="0.3">
      <c r="A2239" s="1690">
        <v>44988</v>
      </c>
      <c r="B2239" s="1691">
        <v>6.375</v>
      </c>
      <c r="C2239" s="1691">
        <v>18</v>
      </c>
      <c r="D2239" s="1691"/>
      <c r="E2239" s="1691">
        <v>36.666666666666664</v>
      </c>
      <c r="F2239" s="1691">
        <v>23</v>
      </c>
      <c r="G2239" s="1691">
        <v>29.875</v>
      </c>
      <c r="H2239" s="1691">
        <v>37</v>
      </c>
    </row>
    <row r="2240" spans="1:8" x14ac:dyDescent="0.3">
      <c r="A2240" s="1690">
        <v>44989</v>
      </c>
      <c r="B2240" s="1691">
        <v>7.75</v>
      </c>
      <c r="C2240" s="1691">
        <v>21</v>
      </c>
      <c r="D2240" s="1691"/>
      <c r="E2240" s="1691">
        <v>63</v>
      </c>
      <c r="F2240" s="1691">
        <v>21</v>
      </c>
      <c r="G2240" s="1691">
        <v>26.875</v>
      </c>
      <c r="H2240" s="1691">
        <v>33</v>
      </c>
    </row>
    <row r="2241" spans="1:8" x14ac:dyDescent="0.3">
      <c r="A2241" s="1690">
        <v>44990</v>
      </c>
      <c r="B2241" s="1691">
        <v>8.75</v>
      </c>
      <c r="C2241" s="1691">
        <v>19</v>
      </c>
      <c r="D2241" s="1691"/>
      <c r="E2241" s="1691">
        <v>69.5</v>
      </c>
      <c r="F2241" s="1691">
        <v>23</v>
      </c>
      <c r="G2241" s="1691">
        <v>26.125</v>
      </c>
      <c r="H2241" s="1691">
        <v>32</v>
      </c>
    </row>
    <row r="2242" spans="1:8" x14ac:dyDescent="0.3">
      <c r="A2242" s="1690">
        <v>44991</v>
      </c>
      <c r="B2242" s="1691">
        <v>7.875</v>
      </c>
      <c r="C2242" s="1691">
        <v>23</v>
      </c>
      <c r="D2242" s="1691"/>
      <c r="E2242" s="1691"/>
      <c r="F2242" s="1691">
        <v>23</v>
      </c>
      <c r="G2242" s="1691">
        <v>28.375</v>
      </c>
      <c r="H2242" s="1691">
        <v>36</v>
      </c>
    </row>
    <row r="2243" spans="1:8" x14ac:dyDescent="0.3">
      <c r="A2243" s="1690">
        <v>44992</v>
      </c>
      <c r="B2243" s="1691">
        <v>5.125</v>
      </c>
      <c r="C2243" s="1691">
        <v>22</v>
      </c>
      <c r="D2243" s="1691"/>
      <c r="E2243" s="1691">
        <v>93.2</v>
      </c>
      <c r="F2243" s="1691">
        <v>19</v>
      </c>
      <c r="G2243" s="1691">
        <v>26.5</v>
      </c>
      <c r="H2243" s="1691">
        <v>34</v>
      </c>
    </row>
    <row r="2244" spans="1:8" x14ac:dyDescent="0.3">
      <c r="A2244" s="1690">
        <v>44993</v>
      </c>
      <c r="B2244" s="1691">
        <v>4.75</v>
      </c>
      <c r="C2244" s="1691">
        <v>13</v>
      </c>
      <c r="D2244" s="1691"/>
      <c r="E2244" s="1691">
        <v>76.25</v>
      </c>
      <c r="F2244" s="1691">
        <v>22</v>
      </c>
      <c r="G2244" s="1691">
        <v>27.625</v>
      </c>
      <c r="H2244" s="1691">
        <v>35</v>
      </c>
    </row>
    <row r="2245" spans="1:8" x14ac:dyDescent="0.3">
      <c r="A2245" s="1690">
        <v>44994</v>
      </c>
      <c r="B2245" s="1691">
        <v>7.75</v>
      </c>
      <c r="C2245" s="1691">
        <v>25</v>
      </c>
      <c r="D2245" s="1691"/>
      <c r="E2245" s="1691">
        <v>68</v>
      </c>
      <c r="F2245" s="1691">
        <v>22</v>
      </c>
      <c r="G2245" s="1691">
        <v>26.25</v>
      </c>
      <c r="H2245" s="1691">
        <v>32</v>
      </c>
    </row>
    <row r="2246" spans="1:8" x14ac:dyDescent="0.3">
      <c r="A2246" s="1690">
        <v>44995</v>
      </c>
      <c r="B2246" s="1691">
        <v>8.125</v>
      </c>
      <c r="C2246" s="1691">
        <v>25</v>
      </c>
      <c r="D2246" s="1691"/>
      <c r="E2246" s="1691">
        <v>42.125</v>
      </c>
      <c r="F2246" s="1691">
        <v>24</v>
      </c>
      <c r="G2246" s="1691">
        <v>29.75</v>
      </c>
      <c r="H2246" s="1691">
        <v>38</v>
      </c>
    </row>
    <row r="2247" spans="1:8" x14ac:dyDescent="0.3">
      <c r="A2247" s="1690">
        <v>44996</v>
      </c>
      <c r="B2247" s="1691">
        <v>6.875</v>
      </c>
      <c r="C2247" s="1691">
        <v>19</v>
      </c>
      <c r="D2247" s="1691"/>
      <c r="E2247" s="1691">
        <v>42.5</v>
      </c>
      <c r="F2247" s="1691">
        <v>24</v>
      </c>
      <c r="G2247" s="1691">
        <v>30.625</v>
      </c>
      <c r="H2247" s="1691">
        <v>38</v>
      </c>
    </row>
    <row r="2248" spans="1:8" x14ac:dyDescent="0.3">
      <c r="A2248" s="1690">
        <v>44997</v>
      </c>
      <c r="B2248" s="1691">
        <v>7.125</v>
      </c>
      <c r="C2248" s="1691">
        <v>24</v>
      </c>
      <c r="D2248" s="1691"/>
      <c r="E2248" s="1691">
        <v>35.833333333333336</v>
      </c>
      <c r="F2248" s="1691">
        <v>25</v>
      </c>
      <c r="G2248" s="1691">
        <v>31</v>
      </c>
      <c r="H2248" s="1691">
        <v>39</v>
      </c>
    </row>
    <row r="2249" spans="1:8" x14ac:dyDescent="0.3">
      <c r="A2249" s="1690">
        <v>44998</v>
      </c>
      <c r="B2249" s="1691">
        <v>7.875</v>
      </c>
      <c r="C2249" s="1691">
        <v>24</v>
      </c>
      <c r="D2249" s="1691"/>
      <c r="E2249" s="1691">
        <v>37.666666666666664</v>
      </c>
      <c r="F2249" s="1691">
        <v>25</v>
      </c>
      <c r="G2249" s="1691">
        <v>29.375</v>
      </c>
      <c r="H2249" s="1691">
        <v>35</v>
      </c>
    </row>
    <row r="2250" spans="1:8" x14ac:dyDescent="0.3">
      <c r="A2250" s="1690">
        <v>44999</v>
      </c>
      <c r="B2250" s="1691">
        <v>7</v>
      </c>
      <c r="C2250" s="1691">
        <v>25</v>
      </c>
      <c r="D2250" s="1691"/>
      <c r="E2250" s="1691">
        <v>69</v>
      </c>
      <c r="F2250" s="1691">
        <v>24</v>
      </c>
      <c r="G2250" s="1691">
        <v>29.75</v>
      </c>
      <c r="H2250" s="1691">
        <v>37</v>
      </c>
    </row>
    <row r="2251" spans="1:8" x14ac:dyDescent="0.3">
      <c r="A2251" s="1690">
        <v>45000</v>
      </c>
      <c r="B2251" s="1691">
        <v>4.875</v>
      </c>
      <c r="C2251" s="1691">
        <v>16</v>
      </c>
      <c r="D2251" s="1691">
        <v>0.1</v>
      </c>
      <c r="E2251" s="1691">
        <v>85.166666666666671</v>
      </c>
      <c r="F2251" s="1691">
        <v>23</v>
      </c>
      <c r="G2251" s="1691">
        <v>26.375</v>
      </c>
      <c r="H2251" s="1691">
        <v>32</v>
      </c>
    </row>
    <row r="2252" spans="1:8" x14ac:dyDescent="0.3">
      <c r="A2252" s="1690">
        <v>45001</v>
      </c>
      <c r="B2252" s="1691">
        <v>5.5</v>
      </c>
      <c r="C2252" s="1691">
        <v>13</v>
      </c>
      <c r="D2252" s="1691"/>
      <c r="E2252" s="1691">
        <v>100</v>
      </c>
      <c r="F2252" s="1691">
        <v>23</v>
      </c>
      <c r="G2252" s="1691">
        <v>26.125</v>
      </c>
      <c r="H2252" s="1691">
        <v>31</v>
      </c>
    </row>
    <row r="2253" spans="1:8" x14ac:dyDescent="0.3">
      <c r="A2253" s="1690">
        <v>45002</v>
      </c>
      <c r="B2253" s="1691">
        <v>5.875</v>
      </c>
      <c r="C2253" s="1691">
        <v>16</v>
      </c>
      <c r="D2253" s="1691"/>
      <c r="E2253" s="1691"/>
      <c r="F2253" s="1691">
        <v>23</v>
      </c>
      <c r="G2253" s="1691">
        <v>27</v>
      </c>
      <c r="H2253" s="1691">
        <v>33</v>
      </c>
    </row>
    <row r="2254" spans="1:8" x14ac:dyDescent="0.3">
      <c r="A2254" s="1690">
        <v>45003</v>
      </c>
      <c r="B2254" s="1691">
        <v>8.875</v>
      </c>
      <c r="C2254" s="1691">
        <v>19</v>
      </c>
      <c r="D2254" s="1691"/>
      <c r="E2254" s="1691">
        <v>63</v>
      </c>
      <c r="F2254" s="1691">
        <v>23</v>
      </c>
      <c r="G2254" s="1691">
        <v>25.25</v>
      </c>
      <c r="H2254" s="1691">
        <v>30</v>
      </c>
    </row>
    <row r="2255" spans="1:8" x14ac:dyDescent="0.3">
      <c r="A2255" s="1690">
        <v>45004</v>
      </c>
      <c r="B2255" s="1691">
        <v>5.125</v>
      </c>
      <c r="C2255" s="1691">
        <v>19</v>
      </c>
      <c r="D2255" s="1691"/>
      <c r="E2255" s="1691">
        <v>55.25</v>
      </c>
      <c r="F2255" s="1691">
        <v>22</v>
      </c>
      <c r="G2255" s="1691">
        <v>27.625</v>
      </c>
      <c r="H2255" s="1691">
        <v>35</v>
      </c>
    </row>
    <row r="2256" spans="1:8" x14ac:dyDescent="0.3">
      <c r="A2256" s="1690">
        <v>45005</v>
      </c>
      <c r="B2256" s="1691">
        <v>8.375</v>
      </c>
      <c r="C2256" s="1691">
        <v>18</v>
      </c>
      <c r="D2256" s="1691"/>
      <c r="E2256" s="1691">
        <v>63.333333333333336</v>
      </c>
      <c r="F2256" s="1691">
        <v>20</v>
      </c>
      <c r="G2256" s="1691">
        <v>22.75</v>
      </c>
      <c r="H2256" s="1691">
        <v>26</v>
      </c>
    </row>
    <row r="2257" spans="1:8" x14ac:dyDescent="0.3">
      <c r="A2257" s="1690">
        <v>45006</v>
      </c>
      <c r="B2257" s="1691">
        <v>8.75</v>
      </c>
      <c r="C2257" s="1691">
        <v>18</v>
      </c>
      <c r="D2257" s="1691">
        <v>0.3</v>
      </c>
      <c r="E2257" s="1691">
        <v>100</v>
      </c>
      <c r="F2257" s="1691">
        <v>15</v>
      </c>
      <c r="G2257" s="1691">
        <v>20</v>
      </c>
      <c r="H2257" s="1691">
        <v>25</v>
      </c>
    </row>
    <row r="2258" spans="1:8" x14ac:dyDescent="0.3">
      <c r="A2258" s="1690">
        <v>45007</v>
      </c>
      <c r="B2258" s="1691">
        <v>8.25</v>
      </c>
      <c r="C2258" s="1691">
        <v>19</v>
      </c>
      <c r="D2258" s="1691">
        <v>0.1</v>
      </c>
      <c r="E2258" s="1691">
        <v>100</v>
      </c>
      <c r="F2258" s="1691">
        <v>17</v>
      </c>
      <c r="G2258" s="1691">
        <v>19.375</v>
      </c>
      <c r="H2258" s="1691">
        <v>21</v>
      </c>
    </row>
    <row r="2259" spans="1:8" x14ac:dyDescent="0.3">
      <c r="A2259" s="1690">
        <v>45008</v>
      </c>
      <c r="B2259" s="1691">
        <v>4.125</v>
      </c>
      <c r="C2259" s="1691">
        <v>16</v>
      </c>
      <c r="D2259" s="1691">
        <v>0.2</v>
      </c>
      <c r="E2259" s="1691">
        <v>84.5</v>
      </c>
      <c r="F2259" s="1691">
        <v>18</v>
      </c>
      <c r="G2259" s="1691">
        <v>21.75</v>
      </c>
      <c r="H2259" s="1691">
        <v>26</v>
      </c>
    </row>
    <row r="2260" spans="1:8" x14ac:dyDescent="0.3">
      <c r="A2260" s="1690">
        <v>45009</v>
      </c>
      <c r="B2260" s="1691">
        <v>8.25</v>
      </c>
      <c r="C2260" s="1691">
        <v>18</v>
      </c>
      <c r="D2260" s="1691"/>
      <c r="E2260" s="1691">
        <v>71.333333333333329</v>
      </c>
      <c r="F2260" s="1691">
        <v>21</v>
      </c>
      <c r="G2260" s="1691">
        <v>23.25</v>
      </c>
      <c r="H2260" s="1691">
        <v>27</v>
      </c>
    </row>
    <row r="2261" spans="1:8" x14ac:dyDescent="0.3">
      <c r="A2261" s="1690">
        <v>45010</v>
      </c>
      <c r="B2261" s="1691">
        <v>6.125</v>
      </c>
      <c r="C2261" s="1691">
        <v>21</v>
      </c>
      <c r="D2261" s="1691">
        <v>0.23333333333333336</v>
      </c>
      <c r="E2261" s="1691">
        <v>81.5</v>
      </c>
      <c r="F2261" s="1691">
        <v>20</v>
      </c>
      <c r="G2261" s="1691">
        <v>22.75</v>
      </c>
      <c r="H2261" s="1691">
        <v>28</v>
      </c>
    </row>
    <row r="2262" spans="1:8" x14ac:dyDescent="0.3">
      <c r="A2262" s="1690">
        <v>45011</v>
      </c>
      <c r="B2262" s="1691">
        <v>6.125</v>
      </c>
      <c r="C2262" s="1691">
        <v>22</v>
      </c>
      <c r="D2262" s="1691"/>
      <c r="E2262" s="1691">
        <v>42</v>
      </c>
      <c r="F2262" s="1691">
        <v>15</v>
      </c>
      <c r="G2262" s="1691">
        <v>19</v>
      </c>
      <c r="H2262" s="1691">
        <v>24</v>
      </c>
    </row>
    <row r="2263" spans="1:8" x14ac:dyDescent="0.3">
      <c r="A2263" s="1690">
        <v>45012</v>
      </c>
      <c r="B2263" s="1691">
        <v>5.25</v>
      </c>
      <c r="C2263" s="1691">
        <v>15</v>
      </c>
      <c r="D2263" s="1691"/>
      <c r="E2263" s="1691">
        <v>6</v>
      </c>
      <c r="F2263" s="1691">
        <v>13</v>
      </c>
      <c r="G2263" s="1691">
        <v>19</v>
      </c>
      <c r="H2263" s="1691">
        <v>27</v>
      </c>
    </row>
    <row r="2264" spans="1:8" x14ac:dyDescent="0.3">
      <c r="A2264" s="1690">
        <v>45013</v>
      </c>
      <c r="B2264" s="1691">
        <v>6</v>
      </c>
      <c r="C2264" s="1691">
        <v>21</v>
      </c>
      <c r="D2264" s="1691"/>
      <c r="E2264" s="1691">
        <v>53.25</v>
      </c>
      <c r="F2264" s="1691">
        <v>17</v>
      </c>
      <c r="G2264" s="1691">
        <v>22.625</v>
      </c>
      <c r="H2264" s="1691">
        <v>31</v>
      </c>
    </row>
    <row r="2265" spans="1:8" x14ac:dyDescent="0.3">
      <c r="A2265" s="1690">
        <v>45014</v>
      </c>
      <c r="B2265" s="1691">
        <v>6.5</v>
      </c>
      <c r="C2265" s="1691">
        <v>23</v>
      </c>
      <c r="D2265" s="1691">
        <v>0.15000000000000002</v>
      </c>
      <c r="E2265" s="1691">
        <v>63.8</v>
      </c>
      <c r="F2265" s="1691">
        <v>18</v>
      </c>
      <c r="G2265" s="1691">
        <v>21.5</v>
      </c>
      <c r="H2265" s="1691">
        <v>29</v>
      </c>
    </row>
    <row r="2266" spans="1:8" x14ac:dyDescent="0.3">
      <c r="A2266" s="1690">
        <v>45015</v>
      </c>
      <c r="B2266" s="1691">
        <v>8.875</v>
      </c>
      <c r="C2266" s="1691">
        <v>20</v>
      </c>
      <c r="D2266" s="1691"/>
      <c r="E2266" s="1691">
        <v>69.166666666666671</v>
      </c>
      <c r="F2266" s="1691">
        <v>16</v>
      </c>
      <c r="G2266" s="1691">
        <v>19.5</v>
      </c>
      <c r="H2266" s="1691">
        <v>23</v>
      </c>
    </row>
    <row r="2267" spans="1:8" x14ac:dyDescent="0.3">
      <c r="A2267" s="1690">
        <v>45016</v>
      </c>
      <c r="B2267" s="1691">
        <v>8.375</v>
      </c>
      <c r="C2267" s="1691">
        <v>26</v>
      </c>
      <c r="D2267" s="1691"/>
      <c r="E2267" s="1691">
        <v>70.599999999999994</v>
      </c>
      <c r="F2267" s="1691">
        <v>16</v>
      </c>
      <c r="G2267" s="1691">
        <v>19.25</v>
      </c>
      <c r="H2267" s="1691">
        <v>23</v>
      </c>
    </row>
    <row r="2268" spans="1:8" x14ac:dyDescent="0.3">
      <c r="A2268" s="1690">
        <v>45017</v>
      </c>
      <c r="B2268" s="1691">
        <v>5.5</v>
      </c>
      <c r="C2268" s="1691">
        <v>17</v>
      </c>
      <c r="D2268" s="1691"/>
      <c r="E2268" s="1691">
        <v>14</v>
      </c>
      <c r="F2268" s="1691">
        <v>10</v>
      </c>
      <c r="G2268" s="1691">
        <v>15.375</v>
      </c>
      <c r="H2268" s="1691">
        <v>20</v>
      </c>
    </row>
    <row r="2269" spans="1:8" x14ac:dyDescent="0.3">
      <c r="A2269" s="1690">
        <v>45018</v>
      </c>
      <c r="B2269" s="1691">
        <v>3.75</v>
      </c>
      <c r="C2269" s="1691">
        <v>11</v>
      </c>
      <c r="D2269" s="1691">
        <v>0.1</v>
      </c>
      <c r="E2269" s="1691">
        <v>92.25</v>
      </c>
      <c r="F2269" s="1691">
        <v>13</v>
      </c>
      <c r="G2269" s="1691">
        <v>17.375</v>
      </c>
      <c r="H2269" s="1691">
        <v>24</v>
      </c>
    </row>
    <row r="2270" spans="1:8" x14ac:dyDescent="0.3">
      <c r="A2270" s="1690">
        <v>45019</v>
      </c>
      <c r="B2270" s="1691">
        <v>5.375</v>
      </c>
      <c r="C2270" s="1691">
        <v>13</v>
      </c>
      <c r="D2270" s="1691">
        <v>0.95000000000000007</v>
      </c>
      <c r="E2270" s="1691">
        <v>100</v>
      </c>
      <c r="F2270" s="1691">
        <v>16</v>
      </c>
      <c r="G2270" s="1691">
        <v>18.375</v>
      </c>
      <c r="H2270" s="1691">
        <v>22</v>
      </c>
    </row>
    <row r="2271" spans="1:8" x14ac:dyDescent="0.3">
      <c r="A2271" s="1690">
        <v>45020</v>
      </c>
      <c r="B2271" s="1691">
        <v>5.75</v>
      </c>
      <c r="C2271" s="1691">
        <v>17</v>
      </c>
      <c r="D2271" s="1691">
        <v>0.1</v>
      </c>
      <c r="E2271" s="1691">
        <v>69.833333333333329</v>
      </c>
      <c r="F2271" s="1691">
        <v>15</v>
      </c>
      <c r="G2271" s="1691">
        <v>18.625</v>
      </c>
      <c r="H2271" s="1691">
        <v>23</v>
      </c>
    </row>
    <row r="2272" spans="1:8" x14ac:dyDescent="0.3">
      <c r="A2272" s="1690">
        <v>45021</v>
      </c>
      <c r="B2272" s="1691">
        <v>7.875</v>
      </c>
      <c r="C2272" s="1691">
        <v>21</v>
      </c>
      <c r="D2272" s="1691">
        <v>0.2</v>
      </c>
      <c r="E2272" s="1691">
        <v>79.333333333333329</v>
      </c>
      <c r="F2272" s="1691">
        <v>18</v>
      </c>
      <c r="G2272" s="1691">
        <v>19.75</v>
      </c>
      <c r="H2272" s="1691">
        <v>24</v>
      </c>
    </row>
    <row r="2273" spans="1:8" x14ac:dyDescent="0.3">
      <c r="A2273" s="1690">
        <v>45022</v>
      </c>
      <c r="B2273" s="1691">
        <v>8.75</v>
      </c>
      <c r="C2273" s="1691">
        <v>20</v>
      </c>
      <c r="D2273" s="1691"/>
      <c r="E2273" s="1691">
        <v>83.5</v>
      </c>
      <c r="F2273" s="1691">
        <v>18</v>
      </c>
      <c r="G2273" s="1691">
        <v>20.125</v>
      </c>
      <c r="H2273" s="1691">
        <v>24</v>
      </c>
    </row>
    <row r="2274" spans="1:8" x14ac:dyDescent="0.3">
      <c r="A2274" s="1690">
        <v>45023</v>
      </c>
      <c r="B2274" s="1691">
        <v>5.75</v>
      </c>
      <c r="C2274" s="1691">
        <v>16</v>
      </c>
      <c r="D2274" s="1691"/>
      <c r="E2274" s="1691">
        <v>73.333333333333329</v>
      </c>
      <c r="F2274" s="1691">
        <v>16</v>
      </c>
      <c r="G2274" s="1691">
        <v>20.125</v>
      </c>
      <c r="H2274" s="1691">
        <v>25</v>
      </c>
    </row>
    <row r="2275" spans="1:8" x14ac:dyDescent="0.3">
      <c r="A2275" s="1690">
        <v>45024</v>
      </c>
      <c r="B2275" s="1691">
        <v>5.125</v>
      </c>
      <c r="C2275" s="1691">
        <v>13</v>
      </c>
      <c r="D2275" s="1691"/>
      <c r="E2275" s="1691">
        <v>52.5</v>
      </c>
      <c r="F2275" s="1691">
        <v>15</v>
      </c>
      <c r="G2275" s="1691">
        <v>19.875</v>
      </c>
      <c r="H2275" s="1691">
        <v>25</v>
      </c>
    </row>
    <row r="2276" spans="1:8" x14ac:dyDescent="0.3">
      <c r="A2276" s="1690">
        <v>45025</v>
      </c>
      <c r="B2276" s="1691">
        <v>4.5</v>
      </c>
      <c r="C2276" s="1691">
        <v>14</v>
      </c>
      <c r="D2276" s="1691"/>
      <c r="E2276" s="1691">
        <v>6</v>
      </c>
      <c r="F2276" s="1691">
        <v>14</v>
      </c>
      <c r="G2276" s="1691">
        <v>20.625</v>
      </c>
      <c r="H2276" s="1691">
        <v>29</v>
      </c>
    </row>
    <row r="2277" spans="1:8" x14ac:dyDescent="0.3">
      <c r="A2277" s="1690">
        <v>45026</v>
      </c>
      <c r="B2277" s="1691">
        <v>5.625</v>
      </c>
      <c r="C2277" s="1691">
        <v>18</v>
      </c>
      <c r="D2277" s="1691"/>
      <c r="E2277" s="1691">
        <v>21.5</v>
      </c>
      <c r="F2277" s="1691">
        <v>16</v>
      </c>
      <c r="G2277" s="1691">
        <v>20.5</v>
      </c>
      <c r="H2277" s="1691">
        <v>26</v>
      </c>
    </row>
    <row r="2278" spans="1:8" x14ac:dyDescent="0.3">
      <c r="A2278" s="1690">
        <v>45027</v>
      </c>
      <c r="B2278" s="1691">
        <v>5.625</v>
      </c>
      <c r="C2278" s="1691">
        <v>16</v>
      </c>
      <c r="D2278" s="1691"/>
      <c r="E2278" s="1691">
        <v>38.625</v>
      </c>
      <c r="F2278" s="1691">
        <v>16</v>
      </c>
      <c r="G2278" s="1691">
        <v>22.625</v>
      </c>
      <c r="H2278" s="1691">
        <v>30</v>
      </c>
    </row>
    <row r="2279" spans="1:8" x14ac:dyDescent="0.3">
      <c r="A2279" s="1690">
        <v>45028</v>
      </c>
      <c r="B2279" s="1691">
        <v>6.75</v>
      </c>
      <c r="C2279" s="1691">
        <v>18</v>
      </c>
      <c r="D2279" s="1691">
        <v>0.19999999999999998</v>
      </c>
      <c r="E2279" s="1691">
        <v>97.5</v>
      </c>
      <c r="F2279" s="1691">
        <v>17</v>
      </c>
      <c r="G2279" s="1691">
        <v>19.5</v>
      </c>
      <c r="H2279" s="1691">
        <v>23</v>
      </c>
    </row>
    <row r="2280" spans="1:8" x14ac:dyDescent="0.3">
      <c r="A2280" s="1690">
        <v>45029</v>
      </c>
      <c r="B2280" s="1691">
        <v>6.875</v>
      </c>
      <c r="C2280" s="1691">
        <v>18</v>
      </c>
      <c r="D2280" s="1691"/>
      <c r="E2280" s="1691">
        <v>100</v>
      </c>
      <c r="F2280" s="1691">
        <v>13</v>
      </c>
      <c r="G2280" s="1691">
        <v>15.375</v>
      </c>
      <c r="H2280" s="1691">
        <v>19</v>
      </c>
    </row>
    <row r="2281" spans="1:8" x14ac:dyDescent="0.3">
      <c r="A2281" s="1690">
        <v>45030</v>
      </c>
      <c r="B2281" s="1691">
        <v>6</v>
      </c>
      <c r="C2281" s="1691">
        <v>16</v>
      </c>
      <c r="D2281" s="1691"/>
      <c r="E2281" s="1691">
        <v>40.875</v>
      </c>
      <c r="F2281" s="1691">
        <v>11</v>
      </c>
      <c r="G2281" s="1691">
        <v>14.75</v>
      </c>
      <c r="H2281" s="1691">
        <v>19</v>
      </c>
    </row>
    <row r="2282" spans="1:8" x14ac:dyDescent="0.3">
      <c r="A2282" s="1690">
        <v>45031</v>
      </c>
      <c r="B2282" s="1691">
        <v>4.875</v>
      </c>
      <c r="C2282" s="1691">
        <v>12</v>
      </c>
      <c r="D2282" s="1691"/>
      <c r="E2282" s="1691">
        <v>88.875</v>
      </c>
      <c r="F2282" s="1691">
        <v>13</v>
      </c>
      <c r="G2282" s="1691">
        <v>15.25</v>
      </c>
      <c r="H2282" s="1691">
        <v>19</v>
      </c>
    </row>
    <row r="2283" spans="1:8" x14ac:dyDescent="0.3">
      <c r="A2283" s="1690">
        <v>45032</v>
      </c>
      <c r="B2283" s="1691">
        <v>5.125</v>
      </c>
      <c r="C2283" s="1691">
        <v>10</v>
      </c>
      <c r="D2283" s="1691">
        <v>0.1</v>
      </c>
      <c r="E2283" s="1691">
        <v>91.5</v>
      </c>
      <c r="F2283" s="1691">
        <v>14</v>
      </c>
      <c r="G2283" s="1691">
        <v>16.125</v>
      </c>
      <c r="H2283" s="1691">
        <v>18</v>
      </c>
    </row>
    <row r="2284" spans="1:8" x14ac:dyDescent="0.3">
      <c r="A2284" s="1690">
        <v>45033</v>
      </c>
      <c r="B2284" s="1691">
        <v>3.375</v>
      </c>
      <c r="C2284" s="1691">
        <v>8</v>
      </c>
      <c r="D2284" s="1691"/>
      <c r="E2284" s="1691">
        <v>65.5</v>
      </c>
      <c r="F2284" s="1691">
        <v>14</v>
      </c>
      <c r="G2284" s="1691">
        <v>16.375</v>
      </c>
      <c r="H2284" s="1691">
        <v>21</v>
      </c>
    </row>
    <row r="2285" spans="1:8" x14ac:dyDescent="0.3">
      <c r="A2285" s="1690">
        <v>45034</v>
      </c>
      <c r="B2285" s="1691">
        <v>7.125</v>
      </c>
      <c r="C2285" s="1691">
        <v>24</v>
      </c>
      <c r="D2285" s="1691">
        <v>1.55</v>
      </c>
      <c r="E2285" s="1691">
        <v>91.166666666666671</v>
      </c>
      <c r="F2285" s="1691">
        <v>10</v>
      </c>
      <c r="G2285" s="1691">
        <v>13.5</v>
      </c>
      <c r="H2285" s="1691">
        <v>18</v>
      </c>
    </row>
    <row r="2286" spans="1:8" x14ac:dyDescent="0.3">
      <c r="A2286" s="1690">
        <v>45035</v>
      </c>
      <c r="B2286" s="1691">
        <v>8.25</v>
      </c>
      <c r="C2286" s="1691">
        <v>31</v>
      </c>
      <c r="D2286" s="1691">
        <v>0.2</v>
      </c>
      <c r="E2286" s="1691">
        <v>63.571428571428569</v>
      </c>
      <c r="F2286" s="1691">
        <v>10</v>
      </c>
      <c r="G2286" s="1691">
        <v>13.625</v>
      </c>
      <c r="H2286" s="1691">
        <v>18</v>
      </c>
    </row>
    <row r="2287" spans="1:8" x14ac:dyDescent="0.3">
      <c r="A2287" s="1690">
        <v>45036</v>
      </c>
      <c r="B2287" s="1691">
        <v>3.625</v>
      </c>
      <c r="C2287" s="1691">
        <v>8</v>
      </c>
      <c r="D2287" s="1691"/>
      <c r="E2287" s="1691">
        <v>6.5</v>
      </c>
      <c r="F2287" s="1691">
        <v>9</v>
      </c>
      <c r="G2287" s="1691">
        <v>14.5</v>
      </c>
      <c r="H2287" s="1691">
        <v>22</v>
      </c>
    </row>
    <row r="2288" spans="1:8" x14ac:dyDescent="0.3">
      <c r="A2288" s="1690">
        <v>45037</v>
      </c>
      <c r="B2288" s="1691">
        <v>4.75</v>
      </c>
      <c r="C2288" s="1691">
        <v>16</v>
      </c>
      <c r="D2288" s="1691"/>
      <c r="E2288" s="1691">
        <v>81.125</v>
      </c>
      <c r="F2288" s="1691">
        <v>10</v>
      </c>
      <c r="G2288" s="1691">
        <v>15.375</v>
      </c>
      <c r="H2288" s="1691">
        <v>23</v>
      </c>
    </row>
    <row r="2289" spans="1:8" x14ac:dyDescent="0.3">
      <c r="A2289" s="1690">
        <v>45038</v>
      </c>
      <c r="B2289" s="1691">
        <v>4.25</v>
      </c>
      <c r="C2289" s="1691">
        <v>15</v>
      </c>
      <c r="D2289" s="1691"/>
      <c r="E2289" s="1691">
        <v>69</v>
      </c>
      <c r="F2289" s="1691">
        <v>14</v>
      </c>
      <c r="G2289" s="1691">
        <v>17.75</v>
      </c>
      <c r="H2289" s="1691">
        <v>23</v>
      </c>
    </row>
    <row r="2290" spans="1:8" x14ac:dyDescent="0.3">
      <c r="A2290" s="1690">
        <v>45039</v>
      </c>
      <c r="B2290" s="1691">
        <v>6.625</v>
      </c>
      <c r="C2290" s="1691">
        <v>19</v>
      </c>
      <c r="D2290" s="1691"/>
      <c r="E2290" s="1691">
        <v>94.666666666666671</v>
      </c>
      <c r="F2290" s="1691">
        <v>15</v>
      </c>
      <c r="G2290" s="1691">
        <v>18</v>
      </c>
      <c r="H2290" s="1691">
        <v>22</v>
      </c>
    </row>
    <row r="2291" spans="1:8" x14ac:dyDescent="0.3">
      <c r="A2291" s="1690">
        <v>45040</v>
      </c>
      <c r="B2291" s="1691">
        <v>5.625</v>
      </c>
      <c r="C2291" s="1691">
        <v>17</v>
      </c>
      <c r="D2291" s="1691"/>
      <c r="E2291" s="1691">
        <v>82.625</v>
      </c>
      <c r="F2291" s="1691">
        <v>15</v>
      </c>
      <c r="G2291" s="1691">
        <v>18.625</v>
      </c>
      <c r="H2291" s="1691">
        <v>23</v>
      </c>
    </row>
    <row r="2292" spans="1:8" x14ac:dyDescent="0.3">
      <c r="A2292" s="1690">
        <v>45041</v>
      </c>
      <c r="B2292" s="1691">
        <v>3.25</v>
      </c>
      <c r="C2292" s="1691">
        <v>16</v>
      </c>
      <c r="D2292" s="1691">
        <v>0.20000000000000004</v>
      </c>
      <c r="E2292" s="1691">
        <v>91.375</v>
      </c>
      <c r="F2292" s="1691">
        <v>16</v>
      </c>
      <c r="G2292" s="1691">
        <v>17.875</v>
      </c>
      <c r="H2292" s="1691">
        <v>22</v>
      </c>
    </row>
    <row r="2293" spans="1:8" x14ac:dyDescent="0.3">
      <c r="A2293" s="1690">
        <v>45042</v>
      </c>
      <c r="B2293" s="1691">
        <v>3.625</v>
      </c>
      <c r="C2293" s="1691">
        <v>8</v>
      </c>
      <c r="D2293" s="1691"/>
      <c r="E2293" s="1691">
        <v>41.5</v>
      </c>
      <c r="F2293" s="1691">
        <v>13</v>
      </c>
      <c r="G2293" s="1691">
        <v>18.625</v>
      </c>
      <c r="H2293" s="1691">
        <v>26</v>
      </c>
    </row>
    <row r="2294" spans="1:8" x14ac:dyDescent="0.3">
      <c r="A2294" s="1690">
        <v>45043</v>
      </c>
      <c r="B2294" s="1691">
        <v>3.5</v>
      </c>
      <c r="C2294" s="1691">
        <v>12</v>
      </c>
      <c r="D2294" s="1691"/>
      <c r="E2294" s="1691">
        <v>53.666666666666664</v>
      </c>
      <c r="F2294" s="1691">
        <v>15</v>
      </c>
      <c r="G2294" s="1691">
        <v>19.375</v>
      </c>
      <c r="H2294" s="1691">
        <v>26</v>
      </c>
    </row>
    <row r="2295" spans="1:8" x14ac:dyDescent="0.3">
      <c r="A2295" s="1690">
        <v>45044</v>
      </c>
      <c r="B2295" s="1691">
        <v>6.875</v>
      </c>
      <c r="C2295" s="1691">
        <v>26</v>
      </c>
      <c r="D2295" s="1691"/>
      <c r="E2295" s="1691">
        <v>35</v>
      </c>
      <c r="F2295" s="1691">
        <v>15</v>
      </c>
      <c r="G2295" s="1691">
        <v>20.625</v>
      </c>
      <c r="H2295" s="1691">
        <v>29</v>
      </c>
    </row>
    <row r="2296" spans="1:8" x14ac:dyDescent="0.3">
      <c r="A2296" s="1690">
        <v>45045</v>
      </c>
      <c r="B2296" s="1691">
        <v>9.125</v>
      </c>
      <c r="C2296" s="1691">
        <v>31</v>
      </c>
      <c r="D2296" s="1691"/>
      <c r="E2296" s="1691">
        <v>7</v>
      </c>
      <c r="F2296" s="1691">
        <v>18</v>
      </c>
      <c r="G2296" s="1691">
        <v>22.125</v>
      </c>
      <c r="H2296" s="1691">
        <v>29</v>
      </c>
    </row>
    <row r="2297" spans="1:8" x14ac:dyDescent="0.3">
      <c r="A2297" s="1690">
        <v>45046</v>
      </c>
      <c r="B2297" s="1691">
        <v>9</v>
      </c>
      <c r="C2297" s="1691">
        <v>35</v>
      </c>
      <c r="D2297" s="1691">
        <v>0.4</v>
      </c>
      <c r="E2297" s="1691">
        <v>81.2</v>
      </c>
      <c r="F2297" s="1691">
        <v>14</v>
      </c>
      <c r="G2297" s="1691">
        <v>20</v>
      </c>
      <c r="H2297" s="1691">
        <v>25</v>
      </c>
    </row>
    <row r="2298" spans="1:8" x14ac:dyDescent="0.3">
      <c r="A2298" s="1690">
        <v>45047</v>
      </c>
      <c r="B2298" s="1691">
        <v>4.625</v>
      </c>
      <c r="C2298" s="1691">
        <v>20</v>
      </c>
      <c r="D2298" s="1691"/>
      <c r="E2298" s="1691">
        <v>100</v>
      </c>
      <c r="F2298" s="1691">
        <v>11</v>
      </c>
      <c r="G2298" s="1691">
        <v>14.625</v>
      </c>
      <c r="H2298" s="1691">
        <v>19</v>
      </c>
    </row>
    <row r="2299" spans="1:8" x14ac:dyDescent="0.3">
      <c r="A2299" s="1690">
        <v>45048</v>
      </c>
      <c r="B2299" s="1691">
        <v>4</v>
      </c>
      <c r="C2299" s="1691">
        <v>9</v>
      </c>
      <c r="D2299" s="1691"/>
      <c r="E2299" s="1691"/>
      <c r="F2299" s="1691">
        <v>10</v>
      </c>
      <c r="G2299" s="1691">
        <v>13.75</v>
      </c>
      <c r="H2299" s="1691">
        <v>19</v>
      </c>
    </row>
    <row r="2300" spans="1:8" x14ac:dyDescent="0.3">
      <c r="A2300" s="1690">
        <v>45049</v>
      </c>
      <c r="B2300" s="1691">
        <v>4.75</v>
      </c>
      <c r="C2300" s="1691">
        <v>10</v>
      </c>
      <c r="D2300" s="1691"/>
      <c r="E2300" s="1691"/>
      <c r="F2300" s="1691">
        <v>11</v>
      </c>
      <c r="G2300" s="1691">
        <v>14.25</v>
      </c>
      <c r="H2300" s="1691">
        <v>18</v>
      </c>
    </row>
    <row r="2301" spans="1:8" x14ac:dyDescent="0.3">
      <c r="A2301" s="1690">
        <v>45050</v>
      </c>
      <c r="B2301" s="1691">
        <v>4.25</v>
      </c>
      <c r="C2301" s="1691">
        <v>12</v>
      </c>
      <c r="D2301" s="1691"/>
      <c r="E2301" s="1691">
        <v>100</v>
      </c>
      <c r="F2301" s="1691">
        <v>11</v>
      </c>
      <c r="G2301" s="1691">
        <v>15.625</v>
      </c>
      <c r="H2301" s="1691">
        <v>21</v>
      </c>
    </row>
    <row r="2302" spans="1:8" x14ac:dyDescent="0.3">
      <c r="A2302" s="1690">
        <v>45051</v>
      </c>
      <c r="B2302" s="1691">
        <v>8.75</v>
      </c>
      <c r="C2302" s="1691">
        <v>23</v>
      </c>
      <c r="D2302" s="1691">
        <v>0.6</v>
      </c>
      <c r="E2302" s="1691">
        <v>89</v>
      </c>
      <c r="F2302" s="1691">
        <v>15</v>
      </c>
      <c r="G2302" s="1691">
        <v>16.875</v>
      </c>
      <c r="H2302" s="1691">
        <v>19</v>
      </c>
    </row>
    <row r="2303" spans="1:8" x14ac:dyDescent="0.3">
      <c r="A2303" s="1690">
        <v>45052</v>
      </c>
      <c r="B2303" s="1691">
        <v>9</v>
      </c>
      <c r="C2303" s="1691">
        <v>29</v>
      </c>
      <c r="D2303" s="1691">
        <v>0.72857142857142854</v>
      </c>
      <c r="E2303" s="1691">
        <v>90.25</v>
      </c>
      <c r="F2303" s="1691">
        <v>16</v>
      </c>
      <c r="G2303" s="1691">
        <v>17.5</v>
      </c>
      <c r="H2303" s="1691">
        <v>20</v>
      </c>
    </row>
    <row r="2304" spans="1:8" x14ac:dyDescent="0.3">
      <c r="A2304" s="1690">
        <v>45053</v>
      </c>
      <c r="B2304" s="1691">
        <v>6.25</v>
      </c>
      <c r="C2304" s="1691">
        <v>16</v>
      </c>
      <c r="D2304" s="1691">
        <v>0.1</v>
      </c>
      <c r="E2304" s="1691">
        <v>85.142857142857139</v>
      </c>
      <c r="F2304" s="1691">
        <v>15</v>
      </c>
      <c r="G2304" s="1691">
        <v>16.5</v>
      </c>
      <c r="H2304" s="1691">
        <v>20</v>
      </c>
    </row>
    <row r="2305" spans="1:8" x14ac:dyDescent="0.3">
      <c r="A2305" s="1690">
        <v>45054</v>
      </c>
      <c r="B2305" s="1691">
        <v>4.875</v>
      </c>
      <c r="C2305" s="1691">
        <v>18</v>
      </c>
      <c r="D2305" s="1691"/>
      <c r="E2305" s="1691">
        <v>6</v>
      </c>
      <c r="F2305" s="1691">
        <v>12</v>
      </c>
      <c r="G2305" s="1691">
        <v>15.75</v>
      </c>
      <c r="H2305" s="1691">
        <v>21</v>
      </c>
    </row>
    <row r="2306" spans="1:8" x14ac:dyDescent="0.3">
      <c r="A2306" s="1690">
        <v>45055</v>
      </c>
      <c r="B2306" s="1691">
        <v>3.5</v>
      </c>
      <c r="C2306" s="1691">
        <v>9</v>
      </c>
      <c r="D2306" s="1691"/>
      <c r="E2306" s="1691">
        <v>81</v>
      </c>
      <c r="F2306" s="1691">
        <v>11</v>
      </c>
      <c r="G2306" s="1691">
        <v>14.125</v>
      </c>
      <c r="H2306" s="1691">
        <v>19</v>
      </c>
    </row>
    <row r="2307" spans="1:8" x14ac:dyDescent="0.3">
      <c r="A2307" s="1690">
        <v>45056</v>
      </c>
      <c r="B2307" s="1691">
        <v>5.125</v>
      </c>
      <c r="C2307" s="1691">
        <v>16</v>
      </c>
      <c r="D2307" s="1691"/>
      <c r="E2307" s="1691">
        <v>31.25</v>
      </c>
      <c r="F2307" s="1691">
        <v>11</v>
      </c>
      <c r="G2307" s="1691">
        <v>14.625</v>
      </c>
      <c r="H2307" s="1691">
        <v>19</v>
      </c>
    </row>
    <row r="2308" spans="1:8" x14ac:dyDescent="0.3">
      <c r="A2308" s="1690">
        <v>45057</v>
      </c>
      <c r="B2308" s="1691">
        <v>4.875</v>
      </c>
      <c r="C2308" s="1691">
        <v>13</v>
      </c>
      <c r="D2308" s="1691"/>
      <c r="E2308" s="1691">
        <v>52.125</v>
      </c>
      <c r="F2308" s="1691">
        <v>10</v>
      </c>
      <c r="G2308" s="1691">
        <v>12.625</v>
      </c>
      <c r="H2308" s="1691">
        <v>16</v>
      </c>
    </row>
    <row r="2309" spans="1:8" x14ac:dyDescent="0.3">
      <c r="A2309" s="1690">
        <v>45058</v>
      </c>
      <c r="B2309" s="1691">
        <v>4.625</v>
      </c>
      <c r="C2309" s="1691">
        <v>18</v>
      </c>
      <c r="D2309" s="1691"/>
      <c r="E2309" s="1691">
        <v>62.25</v>
      </c>
      <c r="F2309" s="1691">
        <v>9</v>
      </c>
      <c r="G2309" s="1691">
        <v>13.75</v>
      </c>
      <c r="H2309" s="1691">
        <v>20</v>
      </c>
    </row>
    <row r="2310" spans="1:8" x14ac:dyDescent="0.3">
      <c r="A2310" s="1690">
        <v>45059</v>
      </c>
      <c r="B2310" s="1691">
        <v>5.875</v>
      </c>
      <c r="C2310" s="1691">
        <v>26</v>
      </c>
      <c r="D2310" s="1691"/>
      <c r="E2310" s="1691">
        <v>35.5</v>
      </c>
      <c r="F2310" s="1691">
        <v>13</v>
      </c>
      <c r="G2310" s="1691">
        <v>16.875</v>
      </c>
      <c r="H2310" s="1691">
        <v>23</v>
      </c>
    </row>
    <row r="2311" spans="1:8" x14ac:dyDescent="0.3">
      <c r="A2311" s="1690">
        <v>45060</v>
      </c>
      <c r="B2311" s="1691">
        <v>5.25</v>
      </c>
      <c r="C2311" s="1691">
        <v>15</v>
      </c>
      <c r="D2311" s="1691"/>
      <c r="E2311" s="1691">
        <v>56.5</v>
      </c>
      <c r="F2311" s="1691">
        <v>14</v>
      </c>
      <c r="G2311" s="1691">
        <v>18.375</v>
      </c>
      <c r="H2311" s="1691">
        <v>26</v>
      </c>
    </row>
    <row r="2312" spans="1:8" x14ac:dyDescent="0.3">
      <c r="A2312" s="1690">
        <v>45061</v>
      </c>
      <c r="B2312" s="1691">
        <v>4.25</v>
      </c>
      <c r="C2312" s="1691">
        <v>11</v>
      </c>
      <c r="D2312" s="1691"/>
      <c r="E2312" s="1691">
        <v>45</v>
      </c>
      <c r="F2312" s="1691">
        <v>15</v>
      </c>
      <c r="G2312" s="1691">
        <v>18.25</v>
      </c>
      <c r="H2312" s="1691">
        <v>23</v>
      </c>
    </row>
    <row r="2313" spans="1:8" x14ac:dyDescent="0.3">
      <c r="A2313" s="1690">
        <v>45062</v>
      </c>
      <c r="B2313" s="1691">
        <v>5.625</v>
      </c>
      <c r="C2313" s="1691">
        <v>18</v>
      </c>
      <c r="D2313" s="1691"/>
      <c r="E2313" s="1691">
        <v>15.5</v>
      </c>
      <c r="F2313" s="1691">
        <v>14</v>
      </c>
      <c r="G2313" s="1691">
        <v>19.125</v>
      </c>
      <c r="H2313" s="1691">
        <v>27</v>
      </c>
    </row>
    <row r="2314" spans="1:8" x14ac:dyDescent="0.3">
      <c r="A2314" s="1690">
        <v>45063</v>
      </c>
      <c r="B2314" s="1691">
        <v>5.875</v>
      </c>
      <c r="C2314" s="1691">
        <v>23</v>
      </c>
      <c r="D2314" s="1691"/>
      <c r="E2314" s="1691">
        <v>97.5</v>
      </c>
      <c r="F2314" s="1691">
        <v>15</v>
      </c>
      <c r="G2314" s="1691">
        <v>19.125</v>
      </c>
      <c r="H2314" s="1691">
        <v>26</v>
      </c>
    </row>
    <row r="2315" spans="1:8" x14ac:dyDescent="0.3">
      <c r="A2315" s="1690">
        <v>45064</v>
      </c>
      <c r="B2315" s="1691">
        <v>5.375</v>
      </c>
      <c r="C2315" s="1691">
        <v>25</v>
      </c>
      <c r="D2315" s="1691"/>
      <c r="E2315" s="1691">
        <v>70.400000000000006</v>
      </c>
      <c r="F2315" s="1691">
        <v>16</v>
      </c>
      <c r="G2315" s="1691">
        <v>18.375</v>
      </c>
      <c r="H2315" s="1691">
        <v>22</v>
      </c>
    </row>
    <row r="2316" spans="1:8" x14ac:dyDescent="0.3">
      <c r="A2316" s="1690">
        <v>45065</v>
      </c>
      <c r="B2316" s="1691">
        <v>3.625</v>
      </c>
      <c r="C2316" s="1691">
        <v>15</v>
      </c>
      <c r="D2316" s="1691">
        <v>1.0333333333333334</v>
      </c>
      <c r="E2316" s="1691">
        <v>95.428571428571431</v>
      </c>
      <c r="F2316" s="1691">
        <v>13</v>
      </c>
      <c r="G2316" s="1691">
        <v>14.25</v>
      </c>
      <c r="H2316" s="1691">
        <v>17</v>
      </c>
    </row>
    <row r="2317" spans="1:8" x14ac:dyDescent="0.3">
      <c r="A2317" s="1690">
        <v>45066</v>
      </c>
      <c r="B2317" s="1691">
        <v>7.25</v>
      </c>
      <c r="C2317" s="1691">
        <v>20</v>
      </c>
      <c r="D2317" s="1691">
        <v>0.1</v>
      </c>
      <c r="E2317" s="1691">
        <v>88.125</v>
      </c>
      <c r="F2317" s="1691">
        <v>11</v>
      </c>
      <c r="G2317" s="1691">
        <v>13.5</v>
      </c>
      <c r="H2317" s="1691">
        <v>16</v>
      </c>
    </row>
    <row r="2318" spans="1:8" x14ac:dyDescent="0.3">
      <c r="A2318" s="1690">
        <v>45067</v>
      </c>
      <c r="B2318" s="1691">
        <v>6.625</v>
      </c>
      <c r="C2318" s="1691">
        <v>19</v>
      </c>
      <c r="D2318" s="1691"/>
      <c r="E2318" s="1691">
        <v>88.875</v>
      </c>
      <c r="F2318" s="1691">
        <v>12</v>
      </c>
      <c r="G2318" s="1691">
        <v>15.125</v>
      </c>
      <c r="H2318" s="1691">
        <v>19</v>
      </c>
    </row>
    <row r="2319" spans="1:8" x14ac:dyDescent="0.3">
      <c r="A2319" s="1690">
        <v>45068</v>
      </c>
      <c r="B2319" s="1691">
        <v>3.875</v>
      </c>
      <c r="C2319" s="1691">
        <v>17</v>
      </c>
      <c r="D2319" s="1691"/>
      <c r="E2319" s="1691">
        <v>95.875</v>
      </c>
      <c r="F2319" s="1691">
        <v>16</v>
      </c>
      <c r="G2319" s="1691">
        <v>17.625</v>
      </c>
      <c r="H2319" s="1691">
        <v>20</v>
      </c>
    </row>
    <row r="2320" spans="1:8" x14ac:dyDescent="0.3">
      <c r="A2320" s="1690">
        <v>45069</v>
      </c>
      <c r="B2320" s="1691">
        <v>3.75</v>
      </c>
      <c r="C2320" s="1691">
        <v>15</v>
      </c>
      <c r="D2320" s="1691">
        <v>0.1</v>
      </c>
      <c r="E2320" s="1691">
        <v>97</v>
      </c>
      <c r="F2320" s="1691">
        <v>17</v>
      </c>
      <c r="G2320" s="1691">
        <v>19.125</v>
      </c>
      <c r="H2320" s="1691">
        <v>22</v>
      </c>
    </row>
    <row r="2321" spans="1:8" x14ac:dyDescent="0.3">
      <c r="A2321" s="1690">
        <v>45070</v>
      </c>
      <c r="B2321" s="1691">
        <v>6.125</v>
      </c>
      <c r="C2321" s="1691">
        <v>25</v>
      </c>
      <c r="D2321" s="1691">
        <v>1.9142857142857144</v>
      </c>
      <c r="E2321" s="1691">
        <v>100</v>
      </c>
      <c r="F2321" s="1691">
        <v>19</v>
      </c>
      <c r="G2321" s="1691">
        <v>19.875</v>
      </c>
      <c r="H2321" s="1691">
        <v>21</v>
      </c>
    </row>
    <row r="2322" spans="1:8" x14ac:dyDescent="0.3">
      <c r="A2322" s="1690">
        <v>45071</v>
      </c>
      <c r="B2322" s="1691">
        <v>5.375</v>
      </c>
      <c r="C2322" s="1691">
        <v>24</v>
      </c>
      <c r="D2322" s="1691">
        <v>0.61666666666666659</v>
      </c>
      <c r="E2322" s="1691">
        <v>100</v>
      </c>
      <c r="F2322" s="1691">
        <v>17</v>
      </c>
      <c r="G2322" s="1691">
        <v>18.625</v>
      </c>
      <c r="H2322" s="1691">
        <v>19</v>
      </c>
    </row>
    <row r="2323" spans="1:8" x14ac:dyDescent="0.3">
      <c r="A2323" s="1690">
        <v>45072</v>
      </c>
      <c r="B2323" s="1691">
        <v>5.875</v>
      </c>
      <c r="C2323" s="1691">
        <v>23</v>
      </c>
      <c r="D2323" s="1691">
        <v>0.72500000000000009</v>
      </c>
      <c r="E2323" s="1691">
        <v>85.857142857142861</v>
      </c>
      <c r="F2323" s="1691">
        <v>16</v>
      </c>
      <c r="G2323" s="1691">
        <v>17.75</v>
      </c>
      <c r="H2323" s="1691">
        <v>19</v>
      </c>
    </row>
    <row r="2324" spans="1:8" x14ac:dyDescent="0.3">
      <c r="A2324" s="1690">
        <v>45073</v>
      </c>
      <c r="B2324" s="1691">
        <v>8</v>
      </c>
      <c r="C2324" s="1691">
        <v>26</v>
      </c>
      <c r="D2324" s="1691"/>
      <c r="E2324" s="1691">
        <v>86</v>
      </c>
      <c r="F2324" s="1691">
        <v>10</v>
      </c>
      <c r="G2324" s="1691">
        <v>12.875</v>
      </c>
      <c r="H2324" s="1691">
        <v>14</v>
      </c>
    </row>
    <row r="2325" spans="1:8" x14ac:dyDescent="0.3">
      <c r="A2325" s="1690">
        <v>45074</v>
      </c>
      <c r="B2325" s="1691">
        <v>2.875</v>
      </c>
      <c r="C2325" s="1691">
        <v>10</v>
      </c>
      <c r="D2325" s="1691"/>
      <c r="E2325" s="1691">
        <v>64.2</v>
      </c>
      <c r="F2325" s="1691">
        <v>8</v>
      </c>
      <c r="G2325" s="1691">
        <v>10</v>
      </c>
      <c r="H2325" s="1691">
        <v>14</v>
      </c>
    </row>
    <row r="2326" spans="1:8" x14ac:dyDescent="0.3">
      <c r="A2326" s="1690">
        <v>45075</v>
      </c>
      <c r="B2326" s="1691">
        <v>3.125</v>
      </c>
      <c r="C2326" s="1691">
        <v>8</v>
      </c>
      <c r="D2326" s="1691"/>
      <c r="E2326" s="1691">
        <v>89.571428571428569</v>
      </c>
      <c r="F2326" s="1691">
        <v>7</v>
      </c>
      <c r="G2326" s="1691">
        <v>9.875</v>
      </c>
      <c r="H2326" s="1691">
        <v>14</v>
      </c>
    </row>
    <row r="2327" spans="1:8" x14ac:dyDescent="0.3">
      <c r="A2327" s="1690">
        <v>45076</v>
      </c>
      <c r="B2327" s="1691">
        <v>3.375</v>
      </c>
      <c r="C2327" s="1691">
        <v>11</v>
      </c>
      <c r="D2327" s="1691"/>
      <c r="E2327" s="1691">
        <v>60.125</v>
      </c>
      <c r="F2327" s="1691">
        <v>8</v>
      </c>
      <c r="G2327" s="1691">
        <v>11</v>
      </c>
      <c r="H2327" s="1691">
        <v>15</v>
      </c>
    </row>
    <row r="2328" spans="1:8" x14ac:dyDescent="0.3">
      <c r="A2328" s="1690">
        <v>45077</v>
      </c>
      <c r="B2328" s="1691">
        <v>3.5</v>
      </c>
      <c r="C2328" s="1691">
        <v>10</v>
      </c>
      <c r="D2328" s="1691"/>
      <c r="E2328" s="1691">
        <v>49.714285714285715</v>
      </c>
      <c r="F2328" s="1691">
        <v>10</v>
      </c>
      <c r="G2328" s="1691">
        <v>13.5</v>
      </c>
      <c r="H2328" s="1691">
        <v>20</v>
      </c>
    </row>
    <row r="2329" spans="1:8" x14ac:dyDescent="0.3">
      <c r="A2329" s="1690">
        <v>45078</v>
      </c>
      <c r="B2329" s="1691">
        <v>3.125</v>
      </c>
      <c r="C2329" s="1691">
        <v>9</v>
      </c>
      <c r="D2329" s="1691"/>
      <c r="E2329" s="1691">
        <v>27</v>
      </c>
      <c r="F2329" s="1691">
        <v>13</v>
      </c>
      <c r="G2329" s="1691">
        <v>15.75</v>
      </c>
      <c r="H2329" s="1691">
        <v>21</v>
      </c>
    </row>
    <row r="2330" spans="1:8" x14ac:dyDescent="0.3">
      <c r="A2330" s="1690">
        <v>45079</v>
      </c>
      <c r="B2330" s="1691">
        <v>6.625</v>
      </c>
      <c r="C2330" s="1691">
        <v>23</v>
      </c>
      <c r="D2330" s="1691">
        <v>0.1</v>
      </c>
      <c r="E2330" s="1691">
        <v>83.75</v>
      </c>
      <c r="F2330" s="1691">
        <v>15</v>
      </c>
      <c r="G2330" s="1691">
        <v>18.5</v>
      </c>
      <c r="H2330" s="1691">
        <v>23</v>
      </c>
    </row>
    <row r="2331" spans="1:8" x14ac:dyDescent="0.3">
      <c r="A2331" s="1690">
        <v>45080</v>
      </c>
      <c r="B2331" s="1691">
        <v>5.25</v>
      </c>
      <c r="C2331" s="1691">
        <v>20</v>
      </c>
      <c r="D2331" s="1691"/>
      <c r="E2331" s="1691">
        <v>89.625</v>
      </c>
      <c r="F2331" s="1691">
        <v>16</v>
      </c>
      <c r="G2331" s="1691">
        <v>18.375</v>
      </c>
      <c r="H2331" s="1691">
        <v>20</v>
      </c>
    </row>
    <row r="2332" spans="1:8" x14ac:dyDescent="0.3">
      <c r="A2332" s="1690">
        <v>45081</v>
      </c>
      <c r="B2332" s="1691">
        <v>5</v>
      </c>
      <c r="C2332" s="1691">
        <v>21</v>
      </c>
      <c r="D2332" s="1691">
        <v>0.60000000000000009</v>
      </c>
      <c r="E2332" s="1691">
        <v>88.625</v>
      </c>
      <c r="F2332" s="1691">
        <v>13</v>
      </c>
      <c r="G2332" s="1691">
        <v>15.75</v>
      </c>
      <c r="H2332" s="1691">
        <v>18</v>
      </c>
    </row>
    <row r="2333" spans="1:8" x14ac:dyDescent="0.3">
      <c r="A2333" s="1690">
        <v>45082</v>
      </c>
      <c r="B2333" s="1691">
        <v>4.25</v>
      </c>
      <c r="C2333" s="1691">
        <v>12</v>
      </c>
      <c r="D2333" s="1691"/>
      <c r="E2333" s="1691">
        <v>70.166666666666671</v>
      </c>
      <c r="F2333" s="1691">
        <v>10</v>
      </c>
      <c r="G2333" s="1691">
        <v>12</v>
      </c>
      <c r="H2333" s="1691">
        <v>16</v>
      </c>
    </row>
    <row r="2334" spans="1:8" x14ac:dyDescent="0.3">
      <c r="A2334" s="1690">
        <v>45083</v>
      </c>
      <c r="B2334" s="1691">
        <v>4.5</v>
      </c>
      <c r="C2334" s="1691">
        <v>22</v>
      </c>
      <c r="D2334" s="1691"/>
      <c r="E2334" s="1691">
        <v>65.625</v>
      </c>
      <c r="F2334" s="1691">
        <v>10</v>
      </c>
      <c r="G2334" s="1691">
        <v>13.75</v>
      </c>
      <c r="H2334" s="1691">
        <v>18</v>
      </c>
    </row>
    <row r="2335" spans="1:8" x14ac:dyDescent="0.3">
      <c r="A2335" s="1690">
        <v>45084</v>
      </c>
      <c r="B2335" s="1691">
        <v>5.625</v>
      </c>
      <c r="C2335" s="1691">
        <v>14</v>
      </c>
      <c r="D2335" s="1691">
        <v>0.1</v>
      </c>
      <c r="E2335" s="1691">
        <v>100</v>
      </c>
      <c r="F2335" s="1691">
        <v>16</v>
      </c>
      <c r="G2335" s="1691">
        <v>17.25</v>
      </c>
      <c r="H2335" s="1691">
        <v>18</v>
      </c>
    </row>
    <row r="2336" spans="1:8" x14ac:dyDescent="0.3">
      <c r="A2336" s="1690">
        <v>45085</v>
      </c>
      <c r="B2336" s="1691">
        <v>5.375</v>
      </c>
      <c r="C2336" s="1691">
        <v>24</v>
      </c>
      <c r="D2336" s="1691"/>
      <c r="E2336" s="1691">
        <v>62.375</v>
      </c>
      <c r="F2336" s="1691">
        <v>16</v>
      </c>
      <c r="G2336" s="1691">
        <v>19.25</v>
      </c>
      <c r="H2336" s="1691">
        <v>22</v>
      </c>
    </row>
    <row r="2337" spans="1:8" x14ac:dyDescent="0.3">
      <c r="A2337" s="1690">
        <v>45086</v>
      </c>
      <c r="B2337" s="1691">
        <v>8.25</v>
      </c>
      <c r="C2337" s="1691">
        <v>29</v>
      </c>
      <c r="D2337" s="1691">
        <v>0.1</v>
      </c>
      <c r="E2337" s="1691">
        <v>98</v>
      </c>
      <c r="F2337" s="1691">
        <v>14</v>
      </c>
      <c r="G2337" s="1691">
        <v>18.625</v>
      </c>
      <c r="H2337" s="1691">
        <v>21</v>
      </c>
    </row>
    <row r="2338" spans="1:8" x14ac:dyDescent="0.3">
      <c r="A2338" s="1690">
        <v>45087</v>
      </c>
      <c r="B2338" s="1691">
        <v>5.125</v>
      </c>
      <c r="C2338" s="1691">
        <v>17</v>
      </c>
      <c r="D2338" s="1691"/>
      <c r="E2338" s="1691">
        <v>71</v>
      </c>
      <c r="F2338" s="1691">
        <v>10</v>
      </c>
      <c r="G2338" s="1691">
        <v>11.875</v>
      </c>
      <c r="H2338" s="1691">
        <v>15</v>
      </c>
    </row>
    <row r="2339" spans="1:8" x14ac:dyDescent="0.3">
      <c r="A2339" s="1690">
        <v>45088</v>
      </c>
      <c r="B2339" s="1691">
        <v>6</v>
      </c>
      <c r="C2339" s="1691">
        <v>21</v>
      </c>
      <c r="D2339" s="1691"/>
      <c r="E2339" s="1691">
        <v>5.5</v>
      </c>
      <c r="F2339" s="1691">
        <v>6</v>
      </c>
      <c r="G2339" s="1691">
        <v>8.125</v>
      </c>
      <c r="H2339" s="1691">
        <v>11</v>
      </c>
    </row>
    <row r="2340" spans="1:8" x14ac:dyDescent="0.3">
      <c r="A2340" s="1690">
        <v>45089</v>
      </c>
      <c r="B2340" s="1691">
        <v>4.625</v>
      </c>
      <c r="C2340" s="1691">
        <v>16</v>
      </c>
      <c r="D2340" s="1691"/>
      <c r="E2340" s="1691">
        <v>6</v>
      </c>
      <c r="F2340" s="1691">
        <v>4</v>
      </c>
      <c r="G2340" s="1691">
        <v>7.375</v>
      </c>
      <c r="H2340" s="1691">
        <v>12</v>
      </c>
    </row>
    <row r="2341" spans="1:8" x14ac:dyDescent="0.3">
      <c r="A2341" s="1690">
        <v>45090</v>
      </c>
      <c r="B2341" s="1691">
        <v>3.5</v>
      </c>
      <c r="C2341" s="1691">
        <v>8</v>
      </c>
      <c r="D2341" s="1691"/>
      <c r="E2341" s="1691"/>
      <c r="F2341" s="1691">
        <v>5</v>
      </c>
      <c r="G2341" s="1691">
        <v>8</v>
      </c>
      <c r="H2341" s="1691">
        <v>12</v>
      </c>
    </row>
    <row r="2342" spans="1:8" x14ac:dyDescent="0.3">
      <c r="A2342" s="1690">
        <v>45091</v>
      </c>
      <c r="B2342" s="1691">
        <v>3.625</v>
      </c>
      <c r="C2342" s="1691">
        <v>9</v>
      </c>
      <c r="D2342" s="1691"/>
      <c r="E2342" s="1691">
        <v>6.75</v>
      </c>
      <c r="F2342" s="1691">
        <v>4</v>
      </c>
      <c r="G2342" s="1691">
        <v>7.75</v>
      </c>
      <c r="H2342" s="1691">
        <v>14</v>
      </c>
    </row>
    <row r="2343" spans="1:8" x14ac:dyDescent="0.3">
      <c r="A2343" s="1690">
        <v>45092</v>
      </c>
      <c r="B2343" s="1691">
        <v>2.875</v>
      </c>
      <c r="C2343" s="1691">
        <v>8</v>
      </c>
      <c r="D2343" s="1691"/>
      <c r="E2343" s="1691">
        <v>13.375</v>
      </c>
      <c r="F2343" s="1691">
        <v>4</v>
      </c>
      <c r="G2343" s="1691">
        <v>8.375</v>
      </c>
      <c r="H2343" s="1691">
        <v>15</v>
      </c>
    </row>
    <row r="2344" spans="1:8" x14ac:dyDescent="0.3">
      <c r="A2344" s="1690">
        <v>45093</v>
      </c>
      <c r="B2344" s="1691">
        <v>2</v>
      </c>
      <c r="C2344" s="1691">
        <v>6</v>
      </c>
      <c r="D2344" s="1691"/>
      <c r="E2344" s="1691">
        <v>38.142857142857146</v>
      </c>
      <c r="F2344" s="1691">
        <v>7</v>
      </c>
      <c r="G2344" s="1691">
        <v>10.625</v>
      </c>
      <c r="H2344" s="1691">
        <v>15</v>
      </c>
    </row>
    <row r="2345" spans="1:8" x14ac:dyDescent="0.3">
      <c r="A2345" s="1690">
        <v>45094</v>
      </c>
      <c r="B2345" s="1691">
        <v>4.75</v>
      </c>
      <c r="C2345" s="1691">
        <v>15</v>
      </c>
      <c r="D2345" s="1691"/>
      <c r="E2345" s="1691">
        <v>7.333333333333333</v>
      </c>
      <c r="F2345" s="1691">
        <v>7</v>
      </c>
      <c r="G2345" s="1691">
        <v>9.625</v>
      </c>
      <c r="H2345" s="1691">
        <v>13</v>
      </c>
    </row>
    <row r="2346" spans="1:8" x14ac:dyDescent="0.3">
      <c r="A2346" s="1690">
        <v>45095</v>
      </c>
      <c r="B2346" s="1691">
        <v>2.875</v>
      </c>
      <c r="C2346" s="1691">
        <v>10</v>
      </c>
      <c r="D2346" s="1691"/>
      <c r="E2346" s="1691">
        <v>56</v>
      </c>
      <c r="F2346" s="1691">
        <v>5</v>
      </c>
      <c r="G2346" s="1691">
        <v>8.375</v>
      </c>
      <c r="H2346" s="1691">
        <v>14</v>
      </c>
    </row>
    <row r="2347" spans="1:8" x14ac:dyDescent="0.3">
      <c r="A2347" s="1690">
        <v>45096</v>
      </c>
      <c r="B2347" s="1691">
        <v>4.625</v>
      </c>
      <c r="C2347" s="1691">
        <v>14</v>
      </c>
      <c r="D2347" s="1691"/>
      <c r="E2347" s="1691">
        <v>99.25</v>
      </c>
      <c r="F2347" s="1691">
        <v>7</v>
      </c>
      <c r="G2347" s="1691">
        <v>9.75</v>
      </c>
      <c r="H2347" s="1691">
        <v>13</v>
      </c>
    </row>
    <row r="2348" spans="1:8" x14ac:dyDescent="0.3">
      <c r="A2348" s="1690">
        <v>45097</v>
      </c>
      <c r="B2348" s="1691">
        <v>5.375</v>
      </c>
      <c r="C2348" s="1691">
        <v>16</v>
      </c>
      <c r="D2348" s="1691"/>
      <c r="E2348" s="1691">
        <v>52</v>
      </c>
      <c r="F2348" s="1691">
        <v>10</v>
      </c>
      <c r="G2348" s="1691">
        <v>12</v>
      </c>
      <c r="H2348" s="1691">
        <v>15</v>
      </c>
    </row>
    <row r="2349" spans="1:8" x14ac:dyDescent="0.3">
      <c r="A2349" s="1690">
        <v>45098</v>
      </c>
      <c r="B2349" s="1691">
        <v>4.375</v>
      </c>
      <c r="C2349" s="1691">
        <v>16</v>
      </c>
      <c r="D2349" s="1691">
        <v>0.13333333333333333</v>
      </c>
      <c r="E2349" s="1691">
        <v>100</v>
      </c>
      <c r="F2349" s="1691">
        <v>12</v>
      </c>
      <c r="G2349" s="1691">
        <v>13.375</v>
      </c>
      <c r="H2349" s="1691">
        <v>16</v>
      </c>
    </row>
    <row r="2350" spans="1:8" x14ac:dyDescent="0.3">
      <c r="A2350" s="1690">
        <v>45099</v>
      </c>
      <c r="B2350" s="1691">
        <v>2.75</v>
      </c>
      <c r="C2350" s="1691">
        <v>12</v>
      </c>
      <c r="D2350" s="1691"/>
      <c r="E2350" s="1691">
        <v>51.571428571428569</v>
      </c>
      <c r="F2350" s="1691">
        <v>9</v>
      </c>
      <c r="G2350" s="1691">
        <v>12</v>
      </c>
      <c r="H2350" s="1691">
        <v>17</v>
      </c>
    </row>
    <row r="2351" spans="1:8" x14ac:dyDescent="0.3">
      <c r="A2351" s="1690">
        <v>45100</v>
      </c>
      <c r="B2351" s="1691">
        <v>3.875</v>
      </c>
      <c r="C2351" s="1691">
        <v>17</v>
      </c>
      <c r="D2351" s="1691"/>
      <c r="E2351" s="1691">
        <v>93.625</v>
      </c>
      <c r="F2351" s="1691">
        <v>9</v>
      </c>
      <c r="G2351" s="1691">
        <v>12.25</v>
      </c>
      <c r="H2351" s="1691">
        <v>17</v>
      </c>
    </row>
    <row r="2352" spans="1:8" x14ac:dyDescent="0.3">
      <c r="A2352" s="1690">
        <v>45101</v>
      </c>
      <c r="B2352" s="1691">
        <v>3.25</v>
      </c>
      <c r="C2352" s="1691">
        <v>10</v>
      </c>
      <c r="D2352" s="1691"/>
      <c r="E2352" s="1691">
        <v>100</v>
      </c>
      <c r="F2352" s="1691">
        <v>12</v>
      </c>
      <c r="G2352" s="1691">
        <v>15.125</v>
      </c>
      <c r="H2352" s="1691">
        <v>21</v>
      </c>
    </row>
    <row r="2353" spans="1:8" x14ac:dyDescent="0.3">
      <c r="A2353" s="1690">
        <v>45102</v>
      </c>
      <c r="B2353" s="1691">
        <v>3.875</v>
      </c>
      <c r="C2353" s="1691">
        <v>12</v>
      </c>
      <c r="D2353" s="1691"/>
      <c r="E2353" s="1691">
        <v>79.625</v>
      </c>
      <c r="F2353" s="1691">
        <v>12</v>
      </c>
      <c r="G2353" s="1691">
        <v>13.625</v>
      </c>
      <c r="H2353" s="1691">
        <v>16</v>
      </c>
    </row>
    <row r="2354" spans="1:8" x14ac:dyDescent="0.3">
      <c r="A2354" s="1690">
        <v>45103</v>
      </c>
      <c r="B2354" s="1691">
        <v>3.5</v>
      </c>
      <c r="C2354" s="1691">
        <v>15</v>
      </c>
      <c r="D2354" s="1691"/>
      <c r="E2354" s="1691">
        <v>100</v>
      </c>
      <c r="F2354" s="1691">
        <v>12</v>
      </c>
      <c r="G2354" s="1691">
        <v>15</v>
      </c>
      <c r="H2354" s="1691">
        <v>20</v>
      </c>
    </row>
    <row r="2355" spans="1:8" x14ac:dyDescent="0.3">
      <c r="A2355" s="1690">
        <v>45104</v>
      </c>
      <c r="B2355" s="1691">
        <v>6.375</v>
      </c>
      <c r="C2355" s="1691">
        <v>25</v>
      </c>
      <c r="D2355" s="1691"/>
      <c r="E2355" s="1691">
        <v>82.25</v>
      </c>
      <c r="F2355" s="1691">
        <v>12</v>
      </c>
      <c r="G2355" s="1691">
        <v>13.125</v>
      </c>
      <c r="H2355" s="1691">
        <v>14</v>
      </c>
    </row>
    <row r="2356" spans="1:8" x14ac:dyDescent="0.3">
      <c r="A2356" s="1690">
        <v>45105</v>
      </c>
      <c r="B2356" s="1691">
        <v>5.875</v>
      </c>
      <c r="C2356" s="1691">
        <v>19</v>
      </c>
      <c r="D2356" s="1691"/>
      <c r="E2356" s="1691">
        <v>68.666666666666671</v>
      </c>
      <c r="F2356" s="1691">
        <v>9</v>
      </c>
      <c r="G2356" s="1691">
        <v>12.125</v>
      </c>
      <c r="H2356" s="1691">
        <v>16</v>
      </c>
    </row>
    <row r="2357" spans="1:8" x14ac:dyDescent="0.3">
      <c r="A2357" s="1690">
        <v>45106</v>
      </c>
      <c r="B2357" s="1691">
        <v>4</v>
      </c>
      <c r="C2357" s="1691">
        <v>10</v>
      </c>
      <c r="D2357" s="1691"/>
      <c r="E2357" s="1691">
        <v>95.25</v>
      </c>
      <c r="F2357" s="1691">
        <v>9</v>
      </c>
      <c r="G2357" s="1691">
        <v>10.75</v>
      </c>
      <c r="H2357" s="1691">
        <v>14</v>
      </c>
    </row>
    <row r="2358" spans="1:8" x14ac:dyDescent="0.3">
      <c r="A2358" s="1690">
        <v>45107</v>
      </c>
      <c r="B2358" s="1691">
        <v>3.625</v>
      </c>
      <c r="C2358" s="1691">
        <v>12</v>
      </c>
      <c r="D2358" s="1691"/>
      <c r="E2358" s="1691">
        <v>89.875</v>
      </c>
      <c r="F2358" s="1691">
        <v>7</v>
      </c>
      <c r="G2358" s="1691">
        <v>10.625</v>
      </c>
      <c r="H2358" s="1691">
        <v>16</v>
      </c>
    </row>
    <row r="2359" spans="1:8" x14ac:dyDescent="0.3">
      <c r="A2359" s="1690">
        <v>45108</v>
      </c>
      <c r="B2359" s="1691">
        <v>4.125</v>
      </c>
      <c r="C2359" s="1691">
        <v>15</v>
      </c>
      <c r="D2359" s="1691"/>
      <c r="E2359" s="1691">
        <v>75</v>
      </c>
      <c r="F2359" s="1691">
        <v>10</v>
      </c>
      <c r="G2359" s="1691">
        <v>13.25</v>
      </c>
      <c r="H2359" s="1691">
        <v>17</v>
      </c>
    </row>
    <row r="2360" spans="1:8" x14ac:dyDescent="0.3">
      <c r="A2360" s="1690">
        <v>45109</v>
      </c>
      <c r="B2360" s="1691">
        <v>5.75</v>
      </c>
      <c r="C2360" s="1691">
        <v>24</v>
      </c>
      <c r="D2360" s="1691"/>
      <c r="E2360" s="1691">
        <v>100</v>
      </c>
      <c r="F2360" s="1691">
        <v>11</v>
      </c>
      <c r="G2360" s="1691">
        <v>15</v>
      </c>
      <c r="H2360" s="1691">
        <v>20</v>
      </c>
    </row>
    <row r="2361" spans="1:8" x14ac:dyDescent="0.3">
      <c r="A2361" s="1690">
        <v>45110</v>
      </c>
      <c r="B2361" s="1691">
        <v>4.125</v>
      </c>
      <c r="C2361" s="1691">
        <v>23</v>
      </c>
      <c r="D2361" s="1691"/>
      <c r="E2361" s="1691">
        <v>89.5</v>
      </c>
      <c r="F2361" s="1691">
        <v>15</v>
      </c>
      <c r="G2361" s="1691">
        <v>17.25</v>
      </c>
      <c r="H2361" s="1691">
        <v>20</v>
      </c>
    </row>
    <row r="2362" spans="1:8" x14ac:dyDescent="0.3">
      <c r="A2362" s="1690">
        <v>45111</v>
      </c>
      <c r="B2362" s="1691">
        <v>6.25</v>
      </c>
      <c r="C2362" s="1691">
        <v>24</v>
      </c>
      <c r="D2362" s="1691">
        <v>0.3</v>
      </c>
      <c r="E2362" s="1691">
        <v>96</v>
      </c>
      <c r="F2362" s="1691">
        <v>17</v>
      </c>
      <c r="G2362" s="1691">
        <v>19.75</v>
      </c>
      <c r="H2362" s="1691">
        <v>26</v>
      </c>
    </row>
    <row r="2363" spans="1:8" x14ac:dyDescent="0.3">
      <c r="A2363" s="1690">
        <v>45112</v>
      </c>
      <c r="B2363" s="1691">
        <v>6.5</v>
      </c>
      <c r="C2363" s="1691">
        <v>20</v>
      </c>
      <c r="D2363" s="1691">
        <v>0.3</v>
      </c>
      <c r="E2363" s="1691">
        <v>28.625</v>
      </c>
      <c r="F2363" s="1691">
        <v>13</v>
      </c>
      <c r="G2363" s="1691">
        <v>15.5</v>
      </c>
      <c r="H2363" s="1691">
        <v>18</v>
      </c>
    </row>
    <row r="2364" spans="1:8" x14ac:dyDescent="0.3">
      <c r="A2364" s="1690">
        <v>45113</v>
      </c>
      <c r="B2364" s="1691">
        <v>7.625</v>
      </c>
      <c r="C2364" s="1691">
        <v>19</v>
      </c>
      <c r="D2364" s="1691">
        <v>0.22499999999999998</v>
      </c>
      <c r="E2364" s="1691">
        <v>74</v>
      </c>
      <c r="F2364" s="1691">
        <v>13</v>
      </c>
      <c r="G2364" s="1691">
        <v>13.625</v>
      </c>
      <c r="H2364" s="1691">
        <v>16</v>
      </c>
    </row>
    <row r="2365" spans="1:8" x14ac:dyDescent="0.3">
      <c r="A2365" s="1690">
        <v>45114</v>
      </c>
      <c r="B2365" s="1691">
        <v>8.5</v>
      </c>
      <c r="C2365" s="1691">
        <v>20</v>
      </c>
      <c r="D2365" s="1691"/>
      <c r="E2365" s="1691">
        <v>48.125</v>
      </c>
      <c r="F2365" s="1691">
        <v>10</v>
      </c>
      <c r="G2365" s="1691">
        <v>11.75</v>
      </c>
      <c r="H2365" s="1691">
        <v>14</v>
      </c>
    </row>
    <row r="2366" spans="1:8" x14ac:dyDescent="0.3">
      <c r="A2366" s="1690">
        <v>45115</v>
      </c>
      <c r="B2366" s="1691">
        <v>7.75</v>
      </c>
      <c r="C2366" s="1691">
        <v>20</v>
      </c>
      <c r="D2366" s="1691"/>
      <c r="E2366" s="1691">
        <v>77.125</v>
      </c>
      <c r="F2366" s="1691">
        <v>10</v>
      </c>
      <c r="G2366" s="1691">
        <v>11.375</v>
      </c>
      <c r="H2366" s="1691">
        <v>14</v>
      </c>
    </row>
    <row r="2367" spans="1:8" x14ac:dyDescent="0.3">
      <c r="A2367" s="1690">
        <v>45116</v>
      </c>
      <c r="B2367" s="1691">
        <v>2.75</v>
      </c>
      <c r="C2367" s="1691">
        <v>11</v>
      </c>
      <c r="D2367" s="1691">
        <v>0.1</v>
      </c>
      <c r="E2367" s="1691">
        <v>99.125</v>
      </c>
      <c r="F2367" s="1691">
        <v>11</v>
      </c>
      <c r="G2367" s="1691">
        <v>12.75</v>
      </c>
      <c r="H2367" s="1691">
        <v>14</v>
      </c>
    </row>
    <row r="2368" spans="1:8" x14ac:dyDescent="0.3">
      <c r="A2368" s="1690">
        <v>45117</v>
      </c>
      <c r="B2368" s="1691">
        <v>4.625</v>
      </c>
      <c r="C2368" s="1691">
        <v>14</v>
      </c>
      <c r="D2368" s="1691"/>
      <c r="E2368" s="1691">
        <v>57.25</v>
      </c>
      <c r="F2368" s="1691">
        <v>11</v>
      </c>
      <c r="G2368" s="1691">
        <v>12.5</v>
      </c>
      <c r="H2368" s="1691">
        <v>15</v>
      </c>
    </row>
    <row r="2369" spans="1:8" x14ac:dyDescent="0.3">
      <c r="A2369" s="1690">
        <v>45118</v>
      </c>
      <c r="B2369" s="1691">
        <v>9.75</v>
      </c>
      <c r="C2369" s="1691">
        <v>22</v>
      </c>
      <c r="D2369" s="1691">
        <v>0.35</v>
      </c>
      <c r="E2369" s="1691">
        <v>100</v>
      </c>
      <c r="F2369" s="1691">
        <v>10</v>
      </c>
      <c r="G2369" s="1691">
        <v>11.625</v>
      </c>
      <c r="H2369" s="1691">
        <v>12</v>
      </c>
    </row>
    <row r="2370" spans="1:8" x14ac:dyDescent="0.3">
      <c r="A2370" s="1690">
        <v>45119</v>
      </c>
      <c r="B2370" s="1691">
        <v>12.875</v>
      </c>
      <c r="C2370" s="1691">
        <v>27</v>
      </c>
      <c r="D2370" s="1691">
        <v>1.8500000000000003</v>
      </c>
      <c r="E2370" s="1691">
        <v>100</v>
      </c>
      <c r="F2370" s="1691">
        <v>8</v>
      </c>
      <c r="G2370" s="1691">
        <v>9.875</v>
      </c>
      <c r="H2370" s="1691">
        <v>11</v>
      </c>
    </row>
    <row r="2371" spans="1:8" x14ac:dyDescent="0.3">
      <c r="A2371" s="1690">
        <v>45120</v>
      </c>
      <c r="B2371" s="1691">
        <v>7.75</v>
      </c>
      <c r="C2371" s="1691">
        <v>27</v>
      </c>
      <c r="D2371" s="1691">
        <v>0.60000000000000009</v>
      </c>
      <c r="E2371" s="1691">
        <v>69.75</v>
      </c>
      <c r="F2371" s="1691">
        <v>6</v>
      </c>
      <c r="G2371" s="1691">
        <v>7.625</v>
      </c>
      <c r="H2371" s="1691">
        <v>10</v>
      </c>
    </row>
    <row r="2372" spans="1:8" x14ac:dyDescent="0.3">
      <c r="A2372" s="1690">
        <v>45121</v>
      </c>
      <c r="B2372" s="1691">
        <v>3.875</v>
      </c>
      <c r="C2372" s="1691">
        <v>12</v>
      </c>
      <c r="D2372" s="1691"/>
      <c r="E2372" s="1691">
        <v>48.714285714285715</v>
      </c>
      <c r="F2372" s="1691">
        <v>4</v>
      </c>
      <c r="G2372" s="1691">
        <v>7.375</v>
      </c>
      <c r="H2372" s="1691">
        <v>11</v>
      </c>
    </row>
    <row r="2373" spans="1:8" x14ac:dyDescent="0.3">
      <c r="A2373" s="1690">
        <v>45122</v>
      </c>
      <c r="B2373" s="1691">
        <v>5.75</v>
      </c>
      <c r="C2373" s="1691">
        <v>17</v>
      </c>
      <c r="D2373" s="1691"/>
      <c r="E2373" s="1691">
        <v>100</v>
      </c>
      <c r="F2373" s="1691">
        <v>7</v>
      </c>
      <c r="G2373" s="1691">
        <v>9.625</v>
      </c>
      <c r="H2373" s="1691">
        <v>12</v>
      </c>
    </row>
    <row r="2374" spans="1:8" x14ac:dyDescent="0.3">
      <c r="A2374" s="1690">
        <v>45123</v>
      </c>
      <c r="B2374" s="1691">
        <v>5.375</v>
      </c>
      <c r="C2374" s="1691">
        <v>18</v>
      </c>
      <c r="D2374" s="1691"/>
      <c r="E2374" s="1691">
        <v>43.285714285714285</v>
      </c>
      <c r="F2374" s="1691">
        <v>5</v>
      </c>
      <c r="G2374" s="1691">
        <v>7.75</v>
      </c>
      <c r="H2374" s="1691">
        <v>12</v>
      </c>
    </row>
    <row r="2375" spans="1:8" x14ac:dyDescent="0.3">
      <c r="A2375" s="1690">
        <v>45124</v>
      </c>
      <c r="B2375" s="1691">
        <v>5</v>
      </c>
      <c r="C2375" s="1691">
        <v>18</v>
      </c>
      <c r="D2375" s="1691"/>
      <c r="E2375" s="1691">
        <v>33.857142857142854</v>
      </c>
      <c r="F2375" s="1691">
        <v>4</v>
      </c>
      <c r="G2375" s="1691">
        <v>6.875</v>
      </c>
      <c r="H2375" s="1691">
        <v>10</v>
      </c>
    </row>
    <row r="2376" spans="1:8" x14ac:dyDescent="0.3">
      <c r="A2376" s="1690">
        <v>45125</v>
      </c>
      <c r="B2376" s="1691">
        <v>2.75</v>
      </c>
      <c r="C2376" s="1691">
        <v>10</v>
      </c>
      <c r="D2376" s="1691"/>
      <c r="E2376" s="1691">
        <v>40.333333333333336</v>
      </c>
      <c r="F2376" s="1691">
        <v>3</v>
      </c>
      <c r="G2376" s="1691">
        <v>6.375</v>
      </c>
      <c r="H2376" s="1691">
        <v>10</v>
      </c>
    </row>
    <row r="2377" spans="1:8" x14ac:dyDescent="0.3">
      <c r="A2377" s="1690">
        <v>45126</v>
      </c>
      <c r="B2377" s="1691">
        <v>6.125</v>
      </c>
      <c r="C2377" s="1691">
        <v>21</v>
      </c>
      <c r="D2377" s="1691"/>
      <c r="E2377" s="1691">
        <v>76.375</v>
      </c>
      <c r="F2377" s="1691">
        <v>4</v>
      </c>
      <c r="G2377" s="1691">
        <v>7.625</v>
      </c>
      <c r="H2377" s="1691">
        <v>12</v>
      </c>
    </row>
    <row r="2378" spans="1:8" x14ac:dyDescent="0.3">
      <c r="A2378" s="1690">
        <v>45127</v>
      </c>
      <c r="B2378" s="1691">
        <v>5</v>
      </c>
      <c r="C2378" s="1691">
        <v>21</v>
      </c>
      <c r="D2378" s="1691"/>
      <c r="E2378" s="1691">
        <v>100</v>
      </c>
      <c r="F2378" s="1691">
        <v>7</v>
      </c>
      <c r="G2378" s="1691">
        <v>10.5</v>
      </c>
      <c r="H2378" s="1691">
        <v>16</v>
      </c>
    </row>
    <row r="2379" spans="1:8" x14ac:dyDescent="0.3">
      <c r="A2379" s="1690">
        <v>45128</v>
      </c>
      <c r="B2379" s="1691">
        <v>9</v>
      </c>
      <c r="C2379" s="1691">
        <v>29</v>
      </c>
      <c r="D2379" s="1691"/>
      <c r="E2379" s="1691">
        <v>93.125</v>
      </c>
      <c r="F2379" s="1691">
        <v>12</v>
      </c>
      <c r="G2379" s="1691">
        <v>18.125</v>
      </c>
      <c r="H2379" s="1691">
        <v>23</v>
      </c>
    </row>
    <row r="2380" spans="1:8" x14ac:dyDescent="0.3">
      <c r="A2380" s="1690">
        <v>45129</v>
      </c>
      <c r="B2380" s="1691">
        <v>11.875</v>
      </c>
      <c r="C2380" s="1691">
        <v>32</v>
      </c>
      <c r="D2380" s="1691"/>
      <c r="E2380" s="1691">
        <v>88.5</v>
      </c>
      <c r="F2380" s="1691">
        <v>17</v>
      </c>
      <c r="G2380" s="1691">
        <v>22.875</v>
      </c>
      <c r="H2380" s="1691">
        <v>27</v>
      </c>
    </row>
    <row r="2381" spans="1:8" x14ac:dyDescent="0.3">
      <c r="A2381" s="1690">
        <v>45130</v>
      </c>
      <c r="B2381" s="1691">
        <v>7.125</v>
      </c>
      <c r="C2381" s="1691">
        <v>30</v>
      </c>
      <c r="D2381" s="1691">
        <v>0.1</v>
      </c>
      <c r="E2381" s="1691">
        <v>77</v>
      </c>
      <c r="F2381" s="1691">
        <v>12</v>
      </c>
      <c r="G2381" s="1691">
        <v>14.25</v>
      </c>
      <c r="H2381" s="1691">
        <v>18</v>
      </c>
    </row>
    <row r="2382" spans="1:8" x14ac:dyDescent="0.3">
      <c r="A2382" s="1690">
        <v>45131</v>
      </c>
      <c r="B2382" s="1691">
        <v>10.5</v>
      </c>
      <c r="C2382" s="1691">
        <v>19</v>
      </c>
      <c r="D2382" s="1691">
        <v>0.1</v>
      </c>
      <c r="E2382" s="1691">
        <v>89.625</v>
      </c>
      <c r="F2382" s="1691">
        <v>10</v>
      </c>
      <c r="G2382" s="1691">
        <v>10.875</v>
      </c>
      <c r="H2382" s="1691">
        <v>12</v>
      </c>
    </row>
    <row r="2383" spans="1:8" x14ac:dyDescent="0.3">
      <c r="A2383" s="1690">
        <v>45132</v>
      </c>
      <c r="B2383" s="1691">
        <v>7.75</v>
      </c>
      <c r="C2383" s="1691">
        <v>19</v>
      </c>
      <c r="D2383" s="1691">
        <v>0.1</v>
      </c>
      <c r="E2383" s="1691">
        <v>69.714285714285708</v>
      </c>
      <c r="F2383" s="1691">
        <v>9</v>
      </c>
      <c r="G2383" s="1691">
        <v>10.75</v>
      </c>
      <c r="H2383" s="1691">
        <v>13</v>
      </c>
    </row>
    <row r="2384" spans="1:8" x14ac:dyDescent="0.3">
      <c r="A2384" s="1690">
        <v>45133</v>
      </c>
      <c r="B2384" s="1691">
        <v>8.125</v>
      </c>
      <c r="C2384" s="1691">
        <v>23</v>
      </c>
      <c r="D2384" s="1691">
        <v>0.1</v>
      </c>
      <c r="E2384" s="1691">
        <v>80.166666666666671</v>
      </c>
      <c r="F2384" s="1691">
        <v>12</v>
      </c>
      <c r="G2384" s="1691">
        <v>13</v>
      </c>
      <c r="H2384" s="1691">
        <v>16</v>
      </c>
    </row>
    <row r="2385" spans="1:8" x14ac:dyDescent="0.3">
      <c r="A2385" s="1690">
        <v>45134</v>
      </c>
      <c r="B2385" s="1691">
        <v>3.75</v>
      </c>
      <c r="C2385" s="1691">
        <v>12</v>
      </c>
      <c r="D2385" s="1691"/>
      <c r="E2385" s="1691">
        <v>92.625</v>
      </c>
      <c r="F2385" s="1691">
        <v>8</v>
      </c>
      <c r="G2385" s="1691">
        <v>9.625</v>
      </c>
      <c r="H2385" s="1691">
        <v>12</v>
      </c>
    </row>
    <row r="2386" spans="1:8" x14ac:dyDescent="0.3">
      <c r="A2386" s="1690">
        <v>45135</v>
      </c>
      <c r="B2386" s="1691">
        <v>5</v>
      </c>
      <c r="C2386" s="1691">
        <v>11</v>
      </c>
      <c r="D2386" s="1691"/>
      <c r="E2386" s="1691">
        <v>56</v>
      </c>
      <c r="F2386" s="1691">
        <v>9</v>
      </c>
      <c r="G2386" s="1691">
        <v>9.5</v>
      </c>
      <c r="H2386" s="1691">
        <v>10</v>
      </c>
    </row>
    <row r="2387" spans="1:8" x14ac:dyDescent="0.3">
      <c r="A2387" s="1690">
        <v>45138</v>
      </c>
      <c r="B2387" s="1691">
        <v>5</v>
      </c>
      <c r="C2387" s="1691">
        <v>17</v>
      </c>
      <c r="D2387" s="1691" t="e">
        <v>#DIV/0!</v>
      </c>
      <c r="E2387" s="1691">
        <v>96.666666666666671</v>
      </c>
      <c r="F2387" s="1691">
        <v>16</v>
      </c>
      <c r="G2387" s="1691">
        <v>18.666666666666668</v>
      </c>
      <c r="H2387" s="1691">
        <v>22</v>
      </c>
    </row>
    <row r="2388" spans="1:8" x14ac:dyDescent="0.3">
      <c r="A2388" s="1690">
        <v>45139</v>
      </c>
      <c r="B2388" s="1691">
        <v>5.25</v>
      </c>
      <c r="C2388" s="1691">
        <v>19</v>
      </c>
      <c r="D2388" s="1691"/>
      <c r="E2388" s="1691">
        <v>10</v>
      </c>
      <c r="F2388" s="1691">
        <v>15</v>
      </c>
      <c r="G2388" s="1691">
        <v>20.375</v>
      </c>
      <c r="H2388" s="1691">
        <v>29</v>
      </c>
    </row>
    <row r="2389" spans="1:8" x14ac:dyDescent="0.3">
      <c r="A2389" s="1690">
        <v>45140</v>
      </c>
      <c r="B2389" s="1691">
        <v>7</v>
      </c>
      <c r="C2389" s="1691">
        <v>25</v>
      </c>
      <c r="D2389" s="1691"/>
      <c r="E2389" s="1691">
        <v>33</v>
      </c>
      <c r="F2389" s="1691">
        <v>17</v>
      </c>
      <c r="G2389" s="1691">
        <v>21.125</v>
      </c>
      <c r="H2389" s="1691">
        <v>28</v>
      </c>
    </row>
    <row r="2390" spans="1:8" x14ac:dyDescent="0.3">
      <c r="A2390" s="1690">
        <v>45141</v>
      </c>
      <c r="B2390" s="1691">
        <v>9</v>
      </c>
      <c r="C2390" s="1691">
        <v>24</v>
      </c>
      <c r="D2390" s="1691"/>
      <c r="E2390" s="1691">
        <v>75.625</v>
      </c>
      <c r="F2390" s="1691">
        <v>10</v>
      </c>
      <c r="G2390" s="1691">
        <v>11.875</v>
      </c>
      <c r="H2390" s="1691">
        <v>15</v>
      </c>
    </row>
    <row r="2391" spans="1:8" x14ac:dyDescent="0.3">
      <c r="A2391" s="1690">
        <v>45142</v>
      </c>
      <c r="B2391" s="1691">
        <v>3.5</v>
      </c>
      <c r="C2391" s="1691">
        <v>7</v>
      </c>
      <c r="D2391" s="1691"/>
      <c r="E2391" s="1691">
        <v>47</v>
      </c>
      <c r="F2391" s="1691">
        <v>10</v>
      </c>
      <c r="G2391" s="1691">
        <v>12.625</v>
      </c>
      <c r="H2391" s="1691">
        <v>18</v>
      </c>
    </row>
    <row r="2392" spans="1:8" x14ac:dyDescent="0.3">
      <c r="A2392" s="1690">
        <v>45143</v>
      </c>
      <c r="B2392" s="1691">
        <v>5.625</v>
      </c>
      <c r="C2392" s="1691">
        <v>13</v>
      </c>
      <c r="D2392" s="1691"/>
      <c r="E2392" s="1691">
        <v>5</v>
      </c>
      <c r="F2392" s="1691">
        <v>10</v>
      </c>
      <c r="G2392" s="1691">
        <v>12.625</v>
      </c>
      <c r="H2392" s="1691">
        <v>17</v>
      </c>
    </row>
    <row r="2393" spans="1:8" x14ac:dyDescent="0.3">
      <c r="A2393" s="1690">
        <v>45144</v>
      </c>
      <c r="B2393" s="1691">
        <v>4.375</v>
      </c>
      <c r="C2393" s="1691">
        <v>19</v>
      </c>
      <c r="D2393" s="1691"/>
      <c r="E2393" s="1691">
        <v>50</v>
      </c>
      <c r="F2393" s="1691">
        <v>13</v>
      </c>
      <c r="G2393" s="1691">
        <v>17.5</v>
      </c>
      <c r="H2393" s="1691">
        <v>23</v>
      </c>
    </row>
    <row r="2394" spans="1:8" x14ac:dyDescent="0.3">
      <c r="A2394" s="1690">
        <v>45145</v>
      </c>
      <c r="B2394" s="1691">
        <v>10.375</v>
      </c>
      <c r="C2394" s="1691">
        <v>27</v>
      </c>
      <c r="D2394" s="1691"/>
      <c r="E2394" s="1691">
        <v>43</v>
      </c>
      <c r="F2394" s="1691">
        <v>9</v>
      </c>
      <c r="G2394" s="1691">
        <v>11</v>
      </c>
      <c r="H2394" s="1691">
        <v>15</v>
      </c>
    </row>
    <row r="2395" spans="1:8" x14ac:dyDescent="0.3">
      <c r="A2395" s="1690">
        <v>45146</v>
      </c>
      <c r="B2395" s="1691">
        <v>7.625</v>
      </c>
      <c r="C2395" s="1691">
        <v>19</v>
      </c>
      <c r="D2395" s="1691"/>
      <c r="E2395" s="1691">
        <v>60.125</v>
      </c>
      <c r="F2395" s="1691">
        <v>6</v>
      </c>
      <c r="G2395" s="1691">
        <v>10.125</v>
      </c>
      <c r="H2395" s="1691">
        <v>16</v>
      </c>
    </row>
    <row r="2396" spans="1:8" x14ac:dyDescent="0.3">
      <c r="A2396" s="1690">
        <v>45147</v>
      </c>
      <c r="B2396" s="1691">
        <v>5.5</v>
      </c>
      <c r="C2396" s="1691">
        <v>19</v>
      </c>
      <c r="D2396" s="1691"/>
      <c r="E2396" s="1691">
        <v>75.833333333333329</v>
      </c>
      <c r="F2396" s="1691">
        <v>9</v>
      </c>
      <c r="G2396" s="1691">
        <v>12.5</v>
      </c>
      <c r="H2396" s="1691">
        <v>17</v>
      </c>
    </row>
    <row r="2397" spans="1:8" x14ac:dyDescent="0.3">
      <c r="A2397" s="1690">
        <v>45148</v>
      </c>
      <c r="B2397" s="1691">
        <v>5.5</v>
      </c>
      <c r="C2397" s="1691">
        <v>21</v>
      </c>
      <c r="D2397" s="1691"/>
      <c r="E2397" s="1691">
        <v>98.125</v>
      </c>
      <c r="F2397" s="1691">
        <v>12</v>
      </c>
      <c r="G2397" s="1691">
        <v>15.375</v>
      </c>
      <c r="H2397" s="1691">
        <v>19</v>
      </c>
    </row>
    <row r="2398" spans="1:8" x14ac:dyDescent="0.3">
      <c r="A2398" s="1690">
        <v>45149</v>
      </c>
      <c r="B2398" s="1691">
        <v>8.875</v>
      </c>
      <c r="C2398" s="1691">
        <v>29</v>
      </c>
      <c r="D2398" s="1691">
        <v>0.1</v>
      </c>
      <c r="E2398" s="1691">
        <v>99</v>
      </c>
      <c r="F2398" s="1691">
        <v>12</v>
      </c>
      <c r="G2398" s="1691">
        <v>14.25</v>
      </c>
      <c r="H2398" s="1691">
        <v>17</v>
      </c>
    </row>
    <row r="2399" spans="1:8" x14ac:dyDescent="0.3">
      <c r="A2399" s="1690">
        <v>45150</v>
      </c>
      <c r="B2399" s="1691">
        <v>7.125</v>
      </c>
      <c r="C2399" s="1691">
        <v>24</v>
      </c>
      <c r="D2399" s="1691"/>
      <c r="E2399" s="1691">
        <v>52.75</v>
      </c>
      <c r="F2399" s="1691">
        <v>7</v>
      </c>
      <c r="G2399" s="1691">
        <v>9</v>
      </c>
      <c r="H2399" s="1691">
        <v>12</v>
      </c>
    </row>
    <row r="2400" spans="1:8" x14ac:dyDescent="0.3">
      <c r="A2400" s="1690">
        <v>45151</v>
      </c>
      <c r="B2400" s="1691">
        <v>5.75</v>
      </c>
      <c r="C2400" s="1691">
        <v>26</v>
      </c>
      <c r="D2400" s="1691"/>
      <c r="E2400" s="1691">
        <v>59.428571428571431</v>
      </c>
      <c r="F2400" s="1691">
        <v>4</v>
      </c>
      <c r="G2400" s="1691">
        <v>9.875</v>
      </c>
      <c r="H2400" s="1691">
        <v>17</v>
      </c>
    </row>
    <row r="2401" spans="1:8" x14ac:dyDescent="0.3">
      <c r="A2401" s="1690">
        <v>45152</v>
      </c>
      <c r="B2401" s="1691">
        <v>7.375</v>
      </c>
      <c r="C2401" s="1691">
        <v>29</v>
      </c>
      <c r="D2401" s="1691"/>
      <c r="E2401" s="1691">
        <v>76.833333333333329</v>
      </c>
      <c r="F2401" s="1691">
        <v>10</v>
      </c>
      <c r="G2401" s="1691">
        <v>15.375</v>
      </c>
      <c r="H2401" s="1691">
        <v>24</v>
      </c>
    </row>
    <row r="2402" spans="1:8" x14ac:dyDescent="0.3">
      <c r="A2402" s="1690">
        <v>45153</v>
      </c>
      <c r="B2402" s="1691">
        <v>7</v>
      </c>
      <c r="C2402" s="1691">
        <v>23</v>
      </c>
      <c r="D2402" s="1691"/>
      <c r="E2402" s="1691">
        <v>69.125</v>
      </c>
      <c r="F2402" s="1691">
        <v>14</v>
      </c>
      <c r="G2402" s="1691">
        <v>19</v>
      </c>
      <c r="H2402" s="1691">
        <v>26</v>
      </c>
    </row>
    <row r="2403" spans="1:8" x14ac:dyDescent="0.3">
      <c r="A2403" s="1690">
        <v>45154</v>
      </c>
      <c r="B2403" s="1691">
        <v>7.5</v>
      </c>
      <c r="C2403" s="1691">
        <v>23</v>
      </c>
      <c r="D2403" s="1691">
        <v>0.96666666666666679</v>
      </c>
      <c r="E2403" s="1691">
        <v>80</v>
      </c>
      <c r="F2403" s="1691">
        <v>17</v>
      </c>
      <c r="G2403" s="1691">
        <v>20.375</v>
      </c>
      <c r="H2403" s="1691">
        <v>28</v>
      </c>
    </row>
    <row r="2404" spans="1:8" x14ac:dyDescent="0.3">
      <c r="A2404" s="1690">
        <v>45155</v>
      </c>
      <c r="B2404" s="1691">
        <v>6.375</v>
      </c>
      <c r="C2404" s="1691">
        <v>21</v>
      </c>
      <c r="D2404" s="1691">
        <v>1.9750000000000001</v>
      </c>
      <c r="E2404" s="1691">
        <v>100</v>
      </c>
      <c r="F2404" s="1691">
        <v>15</v>
      </c>
      <c r="G2404" s="1691">
        <v>16.25</v>
      </c>
      <c r="H2404" s="1691">
        <v>18</v>
      </c>
    </row>
    <row r="2405" spans="1:8" x14ac:dyDescent="0.3">
      <c r="A2405" s="1690">
        <v>45156</v>
      </c>
      <c r="B2405" s="1691">
        <v>9.875</v>
      </c>
      <c r="C2405" s="1691">
        <v>34</v>
      </c>
      <c r="D2405" s="1691">
        <v>0.65</v>
      </c>
      <c r="E2405" s="1691">
        <v>100</v>
      </c>
      <c r="F2405" s="1691">
        <v>12</v>
      </c>
      <c r="G2405" s="1691">
        <v>13.625</v>
      </c>
      <c r="H2405" s="1691">
        <v>16</v>
      </c>
    </row>
    <row r="2406" spans="1:8" x14ac:dyDescent="0.3">
      <c r="A2406" s="1690">
        <v>45157</v>
      </c>
      <c r="B2406" s="1691">
        <v>8.75</v>
      </c>
      <c r="C2406" s="1691">
        <v>31</v>
      </c>
      <c r="D2406" s="1691">
        <v>0.8</v>
      </c>
      <c r="E2406" s="1691">
        <v>100</v>
      </c>
      <c r="F2406" s="1691">
        <v>6</v>
      </c>
      <c r="G2406" s="1691">
        <v>9.75</v>
      </c>
      <c r="H2406" s="1691">
        <v>14</v>
      </c>
    </row>
    <row r="2407" spans="1:8" x14ac:dyDescent="0.3">
      <c r="A2407" s="1690">
        <v>45158</v>
      </c>
      <c r="B2407" s="1691">
        <v>5.5</v>
      </c>
      <c r="C2407" s="1691">
        <v>25</v>
      </c>
      <c r="D2407" s="1691"/>
      <c r="E2407" s="1691">
        <v>100</v>
      </c>
      <c r="F2407" s="1691">
        <v>8</v>
      </c>
      <c r="G2407" s="1691">
        <v>10.125</v>
      </c>
      <c r="H2407" s="1691">
        <v>13</v>
      </c>
    </row>
    <row r="2408" spans="1:8" x14ac:dyDescent="0.3">
      <c r="A2408" s="1690">
        <v>45159</v>
      </c>
      <c r="B2408" s="1691">
        <v>4.75</v>
      </c>
      <c r="C2408" s="1691">
        <v>14</v>
      </c>
      <c r="D2408" s="1691">
        <v>0.56666666666666665</v>
      </c>
      <c r="E2408" s="1691">
        <v>99.375</v>
      </c>
      <c r="F2408" s="1691">
        <v>7</v>
      </c>
      <c r="G2408" s="1691">
        <v>12.375</v>
      </c>
      <c r="H2408" s="1691">
        <v>18</v>
      </c>
    </row>
    <row r="2409" spans="1:8" x14ac:dyDescent="0.3">
      <c r="A2409" s="1690">
        <v>45160</v>
      </c>
      <c r="B2409" s="1691">
        <v>6.875</v>
      </c>
      <c r="C2409" s="1691">
        <v>23</v>
      </c>
      <c r="D2409" s="1691">
        <v>1.1000000000000001</v>
      </c>
      <c r="E2409" s="1691">
        <v>73.285714285714292</v>
      </c>
      <c r="F2409" s="1691">
        <v>12</v>
      </c>
      <c r="G2409" s="1691">
        <v>13.5</v>
      </c>
      <c r="H2409" s="1691">
        <v>16</v>
      </c>
    </row>
    <row r="2410" spans="1:8" x14ac:dyDescent="0.3">
      <c r="A2410" s="1690">
        <v>45161</v>
      </c>
      <c r="B2410" s="1691">
        <v>4.875</v>
      </c>
      <c r="C2410" s="1691">
        <v>17</v>
      </c>
      <c r="D2410" s="1691"/>
      <c r="E2410" s="1691">
        <v>79.285714285714292</v>
      </c>
      <c r="F2410" s="1691">
        <v>8</v>
      </c>
      <c r="G2410" s="1691">
        <v>12</v>
      </c>
      <c r="H2410" s="1691">
        <v>16</v>
      </c>
    </row>
    <row r="2411" spans="1:8" x14ac:dyDescent="0.3">
      <c r="A2411" s="1690">
        <v>45162</v>
      </c>
      <c r="B2411" s="1691">
        <v>4.5</v>
      </c>
      <c r="C2411" s="1691">
        <v>18</v>
      </c>
      <c r="D2411" s="1691"/>
      <c r="E2411" s="1691">
        <v>99.875</v>
      </c>
      <c r="F2411" s="1691">
        <v>9</v>
      </c>
      <c r="G2411" s="1691">
        <v>12.5</v>
      </c>
      <c r="H2411" s="1691">
        <v>16</v>
      </c>
    </row>
    <row r="2412" spans="1:8" x14ac:dyDescent="0.3">
      <c r="A2412" s="1690">
        <v>45163</v>
      </c>
      <c r="B2412" s="1691">
        <v>5.125</v>
      </c>
      <c r="C2412" s="1691">
        <v>16</v>
      </c>
      <c r="D2412" s="1691"/>
      <c r="E2412" s="1691">
        <v>60.5</v>
      </c>
      <c r="F2412" s="1691">
        <v>8</v>
      </c>
      <c r="G2412" s="1691">
        <v>11.25</v>
      </c>
      <c r="H2412" s="1691">
        <v>16</v>
      </c>
    </row>
    <row r="2413" spans="1:8" x14ac:dyDescent="0.3">
      <c r="A2413" s="1690">
        <v>45164</v>
      </c>
      <c r="B2413" s="1691">
        <v>3.75</v>
      </c>
      <c r="C2413" s="1691">
        <v>7</v>
      </c>
      <c r="D2413" s="1691"/>
      <c r="E2413" s="1691">
        <v>6</v>
      </c>
      <c r="F2413" s="1691">
        <v>6</v>
      </c>
      <c r="G2413" s="1691">
        <v>9.5</v>
      </c>
      <c r="H2413" s="1691">
        <v>14</v>
      </c>
    </row>
    <row r="2414" spans="1:8" x14ac:dyDescent="0.3">
      <c r="A2414" s="1690">
        <v>45165</v>
      </c>
      <c r="B2414" s="1691">
        <v>4.125</v>
      </c>
      <c r="C2414" s="1691">
        <v>13</v>
      </c>
      <c r="D2414" s="1691"/>
      <c r="E2414" s="1691"/>
      <c r="F2414" s="1691">
        <v>5</v>
      </c>
      <c r="G2414" s="1691">
        <v>9.25</v>
      </c>
      <c r="H2414" s="1691">
        <v>13</v>
      </c>
    </row>
    <row r="2415" spans="1:8" x14ac:dyDescent="0.3">
      <c r="A2415" s="1690">
        <v>45166</v>
      </c>
      <c r="B2415" s="1691">
        <v>6.625</v>
      </c>
      <c r="C2415" s="1691">
        <v>18</v>
      </c>
      <c r="D2415" s="1691"/>
      <c r="E2415" s="1691">
        <v>81.142857142857139</v>
      </c>
      <c r="F2415" s="1691">
        <v>5</v>
      </c>
      <c r="G2415" s="1691">
        <v>9.5</v>
      </c>
      <c r="H2415" s="1691">
        <v>15</v>
      </c>
    </row>
    <row r="2416" spans="1:8" x14ac:dyDescent="0.3">
      <c r="A2416" s="1690">
        <v>45167</v>
      </c>
      <c r="B2416" s="1691">
        <v>4.625</v>
      </c>
      <c r="C2416" s="1691">
        <v>17</v>
      </c>
      <c r="D2416" s="1691"/>
      <c r="E2416" s="1691">
        <v>74.833333333333329</v>
      </c>
      <c r="F2416" s="1691">
        <v>6</v>
      </c>
      <c r="G2416" s="1691">
        <v>10.75</v>
      </c>
      <c r="H2416" s="1691">
        <v>16</v>
      </c>
    </row>
    <row r="2417" spans="1:8" x14ac:dyDescent="0.3">
      <c r="A2417" s="1690">
        <v>45168</v>
      </c>
      <c r="B2417" s="1691">
        <v>4.625</v>
      </c>
      <c r="C2417" s="1691">
        <v>16</v>
      </c>
      <c r="D2417" s="1691"/>
      <c r="E2417" s="1691">
        <v>67.25</v>
      </c>
      <c r="F2417" s="1691">
        <v>8</v>
      </c>
      <c r="G2417" s="1691">
        <v>13.875</v>
      </c>
      <c r="H2417" s="1691">
        <v>22</v>
      </c>
    </row>
    <row r="2418" spans="1:8" x14ac:dyDescent="0.3">
      <c r="A2418" s="1690">
        <v>45169</v>
      </c>
      <c r="B2418" s="1691">
        <v>4.625</v>
      </c>
      <c r="C2418" s="1691">
        <v>19</v>
      </c>
      <c r="D2418" s="1691"/>
      <c r="E2418" s="1691">
        <v>57.5</v>
      </c>
      <c r="F2418" s="1691">
        <v>10</v>
      </c>
      <c r="G2418" s="1691">
        <v>13.625</v>
      </c>
      <c r="H2418" s="1691">
        <v>18</v>
      </c>
    </row>
    <row r="2419" spans="1:8" x14ac:dyDescent="0.3">
      <c r="A2419" s="1690" t="s">
        <v>2465</v>
      </c>
      <c r="B2419" s="1691">
        <v>6.707072803694671</v>
      </c>
      <c r="C2419" s="1691">
        <v>42</v>
      </c>
      <c r="D2419" s="1691">
        <v>0.87609625668448043</v>
      </c>
      <c r="E2419" s="1691">
        <v>71.400307580966171</v>
      </c>
      <c r="F2419" s="1691">
        <v>0</v>
      </c>
      <c r="G2419" s="1691">
        <v>18.551917388822584</v>
      </c>
      <c r="H2419" s="1691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B97B2-CBB3-4346-A64F-D1E43173BCAF}">
  <dimension ref="A1:G19321"/>
  <sheetViews>
    <sheetView topLeftCell="A2" workbookViewId="0">
      <selection activeCell="A5" sqref="A5"/>
    </sheetView>
  </sheetViews>
  <sheetFormatPr defaultRowHeight="14.4" x14ac:dyDescent="0.3"/>
  <cols>
    <col min="1" max="1" width="14.6640625" bestFit="1" customWidth="1"/>
    <col min="2" max="2" width="11.33203125" bestFit="1" customWidth="1"/>
    <col min="3" max="3" width="8.77734375" bestFit="1" customWidth="1"/>
    <col min="4" max="4" width="11.77734375" bestFit="1" customWidth="1"/>
    <col min="5" max="5" width="8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2421</v>
      </c>
      <c r="B1" t="s">
        <v>2463</v>
      </c>
      <c r="C1" t="s">
        <v>2416</v>
      </c>
      <c r="D1" t="s">
        <v>2417</v>
      </c>
      <c r="E1" t="s">
        <v>2418</v>
      </c>
      <c r="F1" t="s">
        <v>2419</v>
      </c>
      <c r="G1" t="s">
        <v>2420</v>
      </c>
    </row>
    <row r="2" spans="1:7" x14ac:dyDescent="0.3">
      <c r="A2" s="1686">
        <v>42751</v>
      </c>
      <c r="B2" s="1687">
        <v>0</v>
      </c>
      <c r="C2" t="s">
        <v>379</v>
      </c>
      <c r="D2" t="s">
        <v>379</v>
      </c>
      <c r="E2" t="s">
        <v>379</v>
      </c>
      <c r="F2" t="s">
        <v>379</v>
      </c>
      <c r="G2" t="s">
        <v>379</v>
      </c>
    </row>
    <row r="3" spans="1:7" x14ac:dyDescent="0.3">
      <c r="A3" s="1686">
        <v>42751</v>
      </c>
      <c r="B3" s="1687">
        <v>0.125</v>
      </c>
      <c r="C3">
        <v>20</v>
      </c>
      <c r="D3">
        <v>29</v>
      </c>
      <c r="E3">
        <v>22</v>
      </c>
      <c r="F3">
        <v>1.1000000000000001</v>
      </c>
      <c r="G3">
        <v>100</v>
      </c>
    </row>
    <row r="4" spans="1:7" x14ac:dyDescent="0.3">
      <c r="A4" s="1686">
        <v>42751</v>
      </c>
      <c r="B4" s="1687">
        <v>0.25</v>
      </c>
      <c r="C4">
        <v>17</v>
      </c>
      <c r="D4">
        <v>24</v>
      </c>
      <c r="E4">
        <v>23</v>
      </c>
      <c r="F4">
        <v>0.1</v>
      </c>
      <c r="G4">
        <v>99</v>
      </c>
    </row>
    <row r="5" spans="1:7" x14ac:dyDescent="0.3">
      <c r="A5" s="1686">
        <v>42751</v>
      </c>
      <c r="B5" s="1687">
        <v>0.375</v>
      </c>
      <c r="C5">
        <v>17</v>
      </c>
      <c r="D5">
        <v>24</v>
      </c>
      <c r="E5">
        <v>24</v>
      </c>
      <c r="F5">
        <v>0.2</v>
      </c>
      <c r="G5">
        <v>69</v>
      </c>
    </row>
    <row r="6" spans="1:7" x14ac:dyDescent="0.3">
      <c r="A6" s="1686">
        <v>42751</v>
      </c>
      <c r="B6" s="1687">
        <v>0.5</v>
      </c>
      <c r="C6">
        <v>13</v>
      </c>
      <c r="D6">
        <v>15</v>
      </c>
      <c r="E6">
        <v>27</v>
      </c>
      <c r="F6">
        <v>0.4</v>
      </c>
    </row>
    <row r="7" spans="1:7" x14ac:dyDescent="0.3">
      <c r="A7" s="1686">
        <v>42751</v>
      </c>
      <c r="B7" s="1687">
        <v>0.625</v>
      </c>
      <c r="C7">
        <v>11</v>
      </c>
      <c r="D7">
        <v>14</v>
      </c>
      <c r="E7">
        <v>28</v>
      </c>
      <c r="G7">
        <v>26</v>
      </c>
    </row>
    <row r="8" spans="1:7" x14ac:dyDescent="0.3">
      <c r="A8" s="1686">
        <v>42751</v>
      </c>
      <c r="B8" s="1687">
        <v>0.75</v>
      </c>
      <c r="C8">
        <v>17</v>
      </c>
      <c r="D8">
        <v>21</v>
      </c>
      <c r="E8">
        <v>25</v>
      </c>
    </row>
    <row r="9" spans="1:7" x14ac:dyDescent="0.3">
      <c r="A9" s="1686">
        <v>42751</v>
      </c>
      <c r="B9" s="1687">
        <v>0.875</v>
      </c>
      <c r="C9">
        <v>13</v>
      </c>
      <c r="D9">
        <v>20</v>
      </c>
      <c r="E9">
        <v>24</v>
      </c>
    </row>
    <row r="10" spans="1:7" x14ac:dyDescent="0.3">
      <c r="A10" s="1686">
        <v>42752</v>
      </c>
      <c r="B10" s="1687">
        <v>0</v>
      </c>
      <c r="C10">
        <v>11</v>
      </c>
      <c r="D10">
        <v>17</v>
      </c>
      <c r="E10">
        <v>23</v>
      </c>
    </row>
    <row r="11" spans="1:7" x14ac:dyDescent="0.3">
      <c r="A11" s="1686">
        <v>42752</v>
      </c>
      <c r="B11" s="1687">
        <v>0.125</v>
      </c>
      <c r="C11">
        <v>10</v>
      </c>
      <c r="D11">
        <v>15</v>
      </c>
      <c r="E11">
        <v>22</v>
      </c>
    </row>
    <row r="12" spans="1:7" x14ac:dyDescent="0.3">
      <c r="A12" s="1686">
        <v>42752</v>
      </c>
      <c r="B12" s="1687">
        <v>0.25</v>
      </c>
      <c r="C12">
        <v>9</v>
      </c>
      <c r="D12">
        <v>14</v>
      </c>
      <c r="E12">
        <v>21</v>
      </c>
    </row>
    <row r="13" spans="1:7" x14ac:dyDescent="0.3">
      <c r="A13" s="1686">
        <v>42752</v>
      </c>
      <c r="B13" s="1687">
        <v>0.375</v>
      </c>
      <c r="C13">
        <v>11</v>
      </c>
      <c r="D13">
        <v>15</v>
      </c>
      <c r="E13">
        <v>24</v>
      </c>
    </row>
    <row r="14" spans="1:7" x14ac:dyDescent="0.3">
      <c r="A14" s="1686">
        <v>42752</v>
      </c>
      <c r="B14" s="1687">
        <v>0.5</v>
      </c>
      <c r="C14">
        <v>9</v>
      </c>
      <c r="D14">
        <v>13</v>
      </c>
      <c r="E14">
        <v>29</v>
      </c>
    </row>
    <row r="15" spans="1:7" x14ac:dyDescent="0.3">
      <c r="A15" s="1686">
        <v>42752</v>
      </c>
      <c r="B15" s="1687">
        <v>0.625</v>
      </c>
      <c r="C15">
        <v>7</v>
      </c>
      <c r="D15">
        <v>11</v>
      </c>
      <c r="E15">
        <v>31</v>
      </c>
      <c r="G15">
        <v>24</v>
      </c>
    </row>
    <row r="16" spans="1:7" x14ac:dyDescent="0.3">
      <c r="A16" s="1686">
        <v>42752</v>
      </c>
      <c r="B16" s="1687">
        <v>0.75</v>
      </c>
      <c r="C16">
        <v>9</v>
      </c>
      <c r="D16">
        <v>14</v>
      </c>
      <c r="E16">
        <v>32</v>
      </c>
    </row>
    <row r="17" spans="1:7" x14ac:dyDescent="0.3">
      <c r="A17" s="1686">
        <v>42752</v>
      </c>
      <c r="B17" s="1687">
        <v>0.875</v>
      </c>
      <c r="C17">
        <v>9</v>
      </c>
      <c r="D17">
        <v>11</v>
      </c>
      <c r="E17">
        <v>26</v>
      </c>
    </row>
    <row r="18" spans="1:7" x14ac:dyDescent="0.3">
      <c r="A18" s="1686">
        <v>42753</v>
      </c>
      <c r="B18" s="1687">
        <v>0</v>
      </c>
      <c r="C18">
        <v>10</v>
      </c>
      <c r="D18">
        <v>18</v>
      </c>
      <c r="E18">
        <v>24</v>
      </c>
    </row>
    <row r="19" spans="1:7" x14ac:dyDescent="0.3">
      <c r="A19" s="1686">
        <v>42753</v>
      </c>
      <c r="B19" s="1687">
        <v>0.125</v>
      </c>
      <c r="C19">
        <v>14</v>
      </c>
      <c r="D19">
        <v>22</v>
      </c>
      <c r="E19">
        <v>22</v>
      </c>
    </row>
    <row r="20" spans="1:7" x14ac:dyDescent="0.3">
      <c r="A20" s="1686">
        <v>42753</v>
      </c>
      <c r="B20" s="1687">
        <v>0.25</v>
      </c>
      <c r="C20">
        <v>11</v>
      </c>
      <c r="D20">
        <v>18</v>
      </c>
      <c r="E20">
        <v>22</v>
      </c>
    </row>
    <row r="21" spans="1:7" x14ac:dyDescent="0.3">
      <c r="A21" s="1686">
        <v>42753</v>
      </c>
      <c r="B21" s="1687">
        <v>0.375</v>
      </c>
      <c r="C21">
        <v>10</v>
      </c>
      <c r="D21">
        <v>13</v>
      </c>
      <c r="E21">
        <v>25</v>
      </c>
    </row>
    <row r="22" spans="1:7" x14ac:dyDescent="0.3">
      <c r="A22" s="1686">
        <v>42753</v>
      </c>
      <c r="B22" s="1687">
        <v>0.5</v>
      </c>
      <c r="C22">
        <v>9</v>
      </c>
      <c r="D22">
        <v>10</v>
      </c>
      <c r="E22">
        <v>27</v>
      </c>
    </row>
    <row r="23" spans="1:7" x14ac:dyDescent="0.3">
      <c r="A23" s="1686">
        <v>42753</v>
      </c>
      <c r="B23" s="1687">
        <v>0.625</v>
      </c>
      <c r="C23">
        <v>8</v>
      </c>
      <c r="D23">
        <v>9</v>
      </c>
      <c r="E23">
        <v>28</v>
      </c>
    </row>
    <row r="24" spans="1:7" x14ac:dyDescent="0.3">
      <c r="A24" s="1686">
        <v>42753</v>
      </c>
      <c r="B24" s="1687">
        <v>0.75</v>
      </c>
      <c r="C24">
        <v>9</v>
      </c>
      <c r="D24">
        <v>12</v>
      </c>
      <c r="E24">
        <v>27</v>
      </c>
    </row>
    <row r="25" spans="1:7" x14ac:dyDescent="0.3">
      <c r="A25" s="1686">
        <v>42753</v>
      </c>
      <c r="B25" s="1687">
        <v>0.875</v>
      </c>
      <c r="C25">
        <v>10</v>
      </c>
      <c r="D25">
        <v>14</v>
      </c>
      <c r="E25">
        <v>24</v>
      </c>
    </row>
    <row r="26" spans="1:7" x14ac:dyDescent="0.3">
      <c r="A26" s="1686">
        <v>42754</v>
      </c>
      <c r="B26" s="1687">
        <v>0</v>
      </c>
      <c r="C26">
        <v>12</v>
      </c>
      <c r="D26">
        <v>23</v>
      </c>
      <c r="E26">
        <v>25</v>
      </c>
    </row>
    <row r="27" spans="1:7" x14ac:dyDescent="0.3">
      <c r="A27" s="1686">
        <v>42754</v>
      </c>
      <c r="B27" s="1687">
        <v>0.125</v>
      </c>
      <c r="C27">
        <v>14</v>
      </c>
      <c r="D27">
        <v>24</v>
      </c>
      <c r="E27">
        <v>24</v>
      </c>
    </row>
    <row r="28" spans="1:7" x14ac:dyDescent="0.3">
      <c r="A28" s="1686">
        <v>42754</v>
      </c>
      <c r="B28" s="1687">
        <v>0.25</v>
      </c>
      <c r="C28">
        <v>14</v>
      </c>
      <c r="D28">
        <v>23</v>
      </c>
      <c r="E28">
        <v>23</v>
      </c>
    </row>
    <row r="29" spans="1:7" x14ac:dyDescent="0.3">
      <c r="A29" s="1686">
        <v>42754</v>
      </c>
      <c r="B29" s="1687">
        <v>0.375</v>
      </c>
      <c r="C29">
        <v>13</v>
      </c>
      <c r="D29">
        <v>19</v>
      </c>
      <c r="E29">
        <v>25</v>
      </c>
    </row>
    <row r="30" spans="1:7" x14ac:dyDescent="0.3">
      <c r="A30" s="1686">
        <v>42754</v>
      </c>
      <c r="B30" s="1687">
        <v>0.5</v>
      </c>
      <c r="C30">
        <v>11</v>
      </c>
      <c r="D30">
        <v>14</v>
      </c>
      <c r="E30">
        <v>30</v>
      </c>
      <c r="G30">
        <v>24</v>
      </c>
    </row>
    <row r="31" spans="1:7" x14ac:dyDescent="0.3">
      <c r="A31" s="1686">
        <v>42754</v>
      </c>
      <c r="B31" s="1687">
        <v>0.625</v>
      </c>
      <c r="C31">
        <v>8</v>
      </c>
      <c r="D31">
        <v>10</v>
      </c>
      <c r="E31">
        <v>33</v>
      </c>
    </row>
    <row r="32" spans="1:7" x14ac:dyDescent="0.3">
      <c r="A32" s="1686">
        <v>42754</v>
      </c>
      <c r="B32" s="1687">
        <v>0.75</v>
      </c>
      <c r="C32">
        <v>8</v>
      </c>
      <c r="D32">
        <v>10</v>
      </c>
      <c r="E32">
        <v>33</v>
      </c>
    </row>
    <row r="33" spans="1:7" x14ac:dyDescent="0.3">
      <c r="A33" s="1686">
        <v>42754</v>
      </c>
      <c r="B33" s="1687">
        <v>0.875</v>
      </c>
      <c r="C33">
        <v>12</v>
      </c>
      <c r="D33">
        <v>21</v>
      </c>
      <c r="E33">
        <v>28</v>
      </c>
    </row>
    <row r="34" spans="1:7" x14ac:dyDescent="0.3">
      <c r="A34" s="1686">
        <v>42755</v>
      </c>
      <c r="B34" s="1687">
        <v>0</v>
      </c>
      <c r="C34">
        <v>13</v>
      </c>
      <c r="D34">
        <v>25</v>
      </c>
      <c r="E34">
        <v>27</v>
      </c>
    </row>
    <row r="35" spans="1:7" x14ac:dyDescent="0.3">
      <c r="A35" s="1686">
        <v>42755</v>
      </c>
      <c r="B35" s="1687">
        <v>0.125</v>
      </c>
      <c r="C35">
        <v>13</v>
      </c>
      <c r="D35">
        <v>26</v>
      </c>
      <c r="E35">
        <v>26</v>
      </c>
    </row>
    <row r="36" spans="1:7" x14ac:dyDescent="0.3">
      <c r="A36" s="1686">
        <v>42755</v>
      </c>
      <c r="B36" s="1687">
        <v>0.25</v>
      </c>
      <c r="C36">
        <v>12</v>
      </c>
      <c r="D36">
        <v>23</v>
      </c>
      <c r="E36">
        <v>24</v>
      </c>
    </row>
    <row r="37" spans="1:7" x14ac:dyDescent="0.3">
      <c r="A37" s="1686">
        <v>42755</v>
      </c>
      <c r="B37" s="1687">
        <v>0.375</v>
      </c>
      <c r="C37">
        <v>12</v>
      </c>
      <c r="D37">
        <v>20</v>
      </c>
      <c r="E37">
        <v>26</v>
      </c>
    </row>
    <row r="38" spans="1:7" x14ac:dyDescent="0.3">
      <c r="A38" s="1686">
        <v>42755</v>
      </c>
      <c r="B38" s="1687">
        <v>0.5</v>
      </c>
      <c r="C38">
        <v>9</v>
      </c>
      <c r="D38">
        <v>11</v>
      </c>
      <c r="E38">
        <v>31</v>
      </c>
    </row>
    <row r="39" spans="1:7" x14ac:dyDescent="0.3">
      <c r="A39" s="1686">
        <v>42755</v>
      </c>
      <c r="B39" s="1687">
        <v>0.625</v>
      </c>
      <c r="C39">
        <v>6</v>
      </c>
      <c r="D39">
        <v>7</v>
      </c>
      <c r="E39">
        <v>32</v>
      </c>
      <c r="F39">
        <v>0.1</v>
      </c>
      <c r="G39">
        <v>15</v>
      </c>
    </row>
    <row r="40" spans="1:7" x14ac:dyDescent="0.3">
      <c r="A40" s="1686">
        <v>42755</v>
      </c>
      <c r="B40" s="1687">
        <v>0.75</v>
      </c>
      <c r="C40">
        <v>8</v>
      </c>
      <c r="D40">
        <v>10</v>
      </c>
      <c r="E40">
        <v>31</v>
      </c>
    </row>
    <row r="41" spans="1:7" x14ac:dyDescent="0.3">
      <c r="A41" s="1686">
        <v>42755</v>
      </c>
      <c r="B41" s="1687">
        <v>0.875</v>
      </c>
      <c r="C41">
        <v>8</v>
      </c>
      <c r="D41">
        <v>10</v>
      </c>
      <c r="E41">
        <v>27</v>
      </c>
    </row>
    <row r="42" spans="1:7" x14ac:dyDescent="0.3">
      <c r="A42" s="1686">
        <v>42756</v>
      </c>
      <c r="B42" s="1687">
        <v>0</v>
      </c>
      <c r="C42">
        <v>9</v>
      </c>
      <c r="D42">
        <v>13</v>
      </c>
      <c r="E42">
        <v>26</v>
      </c>
    </row>
    <row r="43" spans="1:7" x14ac:dyDescent="0.3">
      <c r="A43" s="1686">
        <v>42756</v>
      </c>
      <c r="B43" s="1687">
        <v>0.125</v>
      </c>
      <c r="C43">
        <v>10</v>
      </c>
      <c r="D43">
        <v>16</v>
      </c>
      <c r="E43">
        <v>25</v>
      </c>
    </row>
    <row r="44" spans="1:7" x14ac:dyDescent="0.3">
      <c r="A44" s="1686">
        <v>42756</v>
      </c>
      <c r="B44" s="1687">
        <v>0.25</v>
      </c>
      <c r="C44">
        <v>11</v>
      </c>
      <c r="D44">
        <v>21</v>
      </c>
      <c r="E44">
        <v>24</v>
      </c>
    </row>
    <row r="45" spans="1:7" x14ac:dyDescent="0.3">
      <c r="A45" s="1686">
        <v>42756</v>
      </c>
      <c r="B45" s="1687">
        <v>0.375</v>
      </c>
      <c r="C45">
        <v>11</v>
      </c>
      <c r="D45">
        <v>17</v>
      </c>
      <c r="E45">
        <v>26</v>
      </c>
    </row>
    <row r="46" spans="1:7" x14ac:dyDescent="0.3">
      <c r="A46" s="1686">
        <v>42756</v>
      </c>
      <c r="B46" s="1687">
        <v>0.5</v>
      </c>
      <c r="C46">
        <v>8</v>
      </c>
      <c r="D46">
        <v>10</v>
      </c>
      <c r="E46">
        <v>31</v>
      </c>
    </row>
    <row r="47" spans="1:7" x14ac:dyDescent="0.3">
      <c r="A47" s="1686">
        <v>42756</v>
      </c>
      <c r="B47" s="1687">
        <v>0.625</v>
      </c>
      <c r="C47">
        <v>7</v>
      </c>
      <c r="D47">
        <v>8</v>
      </c>
      <c r="E47">
        <v>33</v>
      </c>
    </row>
    <row r="48" spans="1:7" x14ac:dyDescent="0.3">
      <c r="A48" s="1686">
        <v>42756</v>
      </c>
      <c r="B48" s="1687">
        <v>0.75</v>
      </c>
      <c r="C48">
        <v>10</v>
      </c>
      <c r="D48">
        <v>12</v>
      </c>
      <c r="E48">
        <v>33</v>
      </c>
    </row>
    <row r="49" spans="1:7" x14ac:dyDescent="0.3">
      <c r="A49" s="1686">
        <v>42756</v>
      </c>
      <c r="B49" s="1687">
        <v>0.875</v>
      </c>
      <c r="C49">
        <v>9</v>
      </c>
      <c r="D49">
        <v>13</v>
      </c>
      <c r="E49">
        <v>28</v>
      </c>
    </row>
    <row r="50" spans="1:7" x14ac:dyDescent="0.3">
      <c r="A50" s="1686">
        <v>42757</v>
      </c>
      <c r="B50" s="1687">
        <v>0</v>
      </c>
      <c r="C50">
        <v>11</v>
      </c>
      <c r="D50">
        <v>22</v>
      </c>
      <c r="E50">
        <v>27</v>
      </c>
    </row>
    <row r="51" spans="1:7" x14ac:dyDescent="0.3">
      <c r="A51" s="1686">
        <v>42757</v>
      </c>
      <c r="B51" s="1687">
        <v>0.125</v>
      </c>
      <c r="C51">
        <v>10</v>
      </c>
      <c r="D51">
        <v>18</v>
      </c>
      <c r="E51">
        <v>25</v>
      </c>
    </row>
    <row r="52" spans="1:7" x14ac:dyDescent="0.3">
      <c r="A52" s="1686">
        <v>42757</v>
      </c>
      <c r="B52" s="1687">
        <v>0.25</v>
      </c>
      <c r="C52">
        <v>10</v>
      </c>
      <c r="D52">
        <v>17</v>
      </c>
      <c r="E52">
        <v>24</v>
      </c>
    </row>
    <row r="53" spans="1:7" x14ac:dyDescent="0.3">
      <c r="A53" s="1686">
        <v>42757</v>
      </c>
      <c r="B53" s="1687">
        <v>0.375</v>
      </c>
      <c r="C53">
        <v>7</v>
      </c>
      <c r="D53">
        <v>8</v>
      </c>
      <c r="E53">
        <v>26</v>
      </c>
    </row>
    <row r="54" spans="1:7" x14ac:dyDescent="0.3">
      <c r="A54" s="1686">
        <v>42757</v>
      </c>
      <c r="B54" s="1687">
        <v>0.5</v>
      </c>
      <c r="C54">
        <v>5</v>
      </c>
      <c r="D54">
        <v>5</v>
      </c>
      <c r="E54">
        <v>30</v>
      </c>
    </row>
    <row r="55" spans="1:7" x14ac:dyDescent="0.3">
      <c r="A55" s="1686">
        <v>42757</v>
      </c>
      <c r="B55" s="1687">
        <v>0.625</v>
      </c>
      <c r="C55">
        <v>9</v>
      </c>
      <c r="D55">
        <v>10</v>
      </c>
      <c r="E55">
        <v>31</v>
      </c>
      <c r="G55">
        <v>43</v>
      </c>
    </row>
    <row r="56" spans="1:7" x14ac:dyDescent="0.3">
      <c r="A56" s="1686">
        <v>42757</v>
      </c>
      <c r="B56" s="1687">
        <v>0.75</v>
      </c>
      <c r="C56">
        <v>9</v>
      </c>
      <c r="D56">
        <v>13</v>
      </c>
      <c r="E56">
        <v>29</v>
      </c>
      <c r="G56">
        <v>100</v>
      </c>
    </row>
    <row r="57" spans="1:7" x14ac:dyDescent="0.3">
      <c r="A57" s="1686">
        <v>42757</v>
      </c>
      <c r="B57" s="1687">
        <v>0.875</v>
      </c>
      <c r="C57">
        <v>15</v>
      </c>
      <c r="D57">
        <v>24</v>
      </c>
      <c r="E57">
        <v>27</v>
      </c>
      <c r="G57">
        <v>100</v>
      </c>
    </row>
    <row r="58" spans="1:7" x14ac:dyDescent="0.3">
      <c r="A58" s="1686">
        <v>42758</v>
      </c>
      <c r="B58" s="1687">
        <v>0</v>
      </c>
      <c r="C58">
        <v>14</v>
      </c>
      <c r="D58">
        <v>24</v>
      </c>
      <c r="E58">
        <v>26</v>
      </c>
      <c r="G58">
        <v>100</v>
      </c>
    </row>
    <row r="59" spans="1:7" x14ac:dyDescent="0.3">
      <c r="A59" s="1686">
        <v>42758</v>
      </c>
      <c r="B59" s="1687">
        <v>0.125</v>
      </c>
      <c r="C59">
        <v>10</v>
      </c>
      <c r="D59">
        <v>16</v>
      </c>
      <c r="E59">
        <v>25</v>
      </c>
      <c r="G59">
        <v>66</v>
      </c>
    </row>
    <row r="60" spans="1:7" x14ac:dyDescent="0.3">
      <c r="A60" s="1686">
        <v>42758</v>
      </c>
      <c r="B60" s="1687">
        <v>0.25</v>
      </c>
      <c r="C60">
        <v>7</v>
      </c>
      <c r="D60">
        <v>10</v>
      </c>
      <c r="E60">
        <v>24</v>
      </c>
      <c r="G60">
        <v>90</v>
      </c>
    </row>
    <row r="61" spans="1:7" x14ac:dyDescent="0.3">
      <c r="A61" s="1686">
        <v>42758</v>
      </c>
      <c r="B61" s="1687">
        <v>0.375</v>
      </c>
      <c r="C61">
        <v>5</v>
      </c>
      <c r="D61">
        <v>5</v>
      </c>
      <c r="E61">
        <v>26</v>
      </c>
      <c r="G61">
        <v>24</v>
      </c>
    </row>
    <row r="62" spans="1:7" x14ac:dyDescent="0.3">
      <c r="A62" s="1686">
        <v>42758</v>
      </c>
      <c r="B62" s="1687">
        <v>0.5</v>
      </c>
      <c r="C62">
        <v>7</v>
      </c>
      <c r="D62">
        <v>8</v>
      </c>
      <c r="E62">
        <v>29</v>
      </c>
    </row>
    <row r="63" spans="1:7" x14ac:dyDescent="0.3">
      <c r="A63" s="1686">
        <v>42758</v>
      </c>
      <c r="B63" s="1687">
        <v>0.625</v>
      </c>
      <c r="C63">
        <v>10</v>
      </c>
      <c r="D63">
        <v>12</v>
      </c>
      <c r="E63">
        <v>30</v>
      </c>
    </row>
    <row r="64" spans="1:7" x14ac:dyDescent="0.3">
      <c r="A64" s="1686">
        <v>42758</v>
      </c>
      <c r="B64" s="1687">
        <v>0.75</v>
      </c>
      <c r="C64">
        <v>12</v>
      </c>
      <c r="D64">
        <v>15</v>
      </c>
      <c r="E64">
        <v>28</v>
      </c>
      <c r="G64">
        <v>8</v>
      </c>
    </row>
    <row r="65" spans="1:7" x14ac:dyDescent="0.3">
      <c r="A65" s="1686">
        <v>42758</v>
      </c>
      <c r="B65" s="1687">
        <v>0.875</v>
      </c>
      <c r="C65">
        <v>12</v>
      </c>
      <c r="D65">
        <v>20</v>
      </c>
      <c r="E65">
        <v>25</v>
      </c>
      <c r="G65">
        <v>28</v>
      </c>
    </row>
    <row r="66" spans="1:7" x14ac:dyDescent="0.3">
      <c r="A66" s="1686">
        <v>42759</v>
      </c>
      <c r="B66" s="1687">
        <v>0</v>
      </c>
      <c r="C66">
        <v>7</v>
      </c>
      <c r="D66">
        <v>9</v>
      </c>
      <c r="E66">
        <v>25</v>
      </c>
    </row>
    <row r="67" spans="1:7" x14ac:dyDescent="0.3">
      <c r="A67" s="1686">
        <v>42759</v>
      </c>
      <c r="B67" s="1687">
        <v>0.125</v>
      </c>
      <c r="C67">
        <v>7</v>
      </c>
      <c r="D67">
        <v>10</v>
      </c>
      <c r="E67">
        <v>24</v>
      </c>
    </row>
    <row r="68" spans="1:7" x14ac:dyDescent="0.3">
      <c r="A68" s="1686">
        <v>42759</v>
      </c>
      <c r="B68" s="1687">
        <v>0.25</v>
      </c>
      <c r="C68">
        <v>9</v>
      </c>
      <c r="D68">
        <v>13</v>
      </c>
      <c r="E68">
        <v>23</v>
      </c>
    </row>
    <row r="69" spans="1:7" x14ac:dyDescent="0.3">
      <c r="A69" s="1686">
        <v>42759</v>
      </c>
      <c r="B69" s="1687">
        <v>0.375</v>
      </c>
      <c r="C69">
        <v>7</v>
      </c>
      <c r="D69">
        <v>10</v>
      </c>
      <c r="E69">
        <v>26</v>
      </c>
      <c r="G69">
        <v>10</v>
      </c>
    </row>
    <row r="70" spans="1:7" x14ac:dyDescent="0.3">
      <c r="A70" s="1686">
        <v>42759</v>
      </c>
      <c r="B70" s="1687">
        <v>0.5</v>
      </c>
      <c r="C70">
        <v>7</v>
      </c>
      <c r="D70">
        <v>9</v>
      </c>
      <c r="E70">
        <v>30</v>
      </c>
      <c r="G70">
        <v>94</v>
      </c>
    </row>
    <row r="71" spans="1:7" x14ac:dyDescent="0.3">
      <c r="A71" s="1686">
        <v>42759</v>
      </c>
      <c r="B71" s="1687">
        <v>0.625</v>
      </c>
      <c r="C71">
        <v>8</v>
      </c>
      <c r="D71">
        <v>10</v>
      </c>
      <c r="E71">
        <v>30</v>
      </c>
      <c r="G71">
        <v>93</v>
      </c>
    </row>
    <row r="72" spans="1:7" x14ac:dyDescent="0.3">
      <c r="A72" s="1686">
        <v>42759</v>
      </c>
      <c r="B72" s="1687">
        <v>0.75</v>
      </c>
      <c r="C72">
        <v>7</v>
      </c>
      <c r="D72">
        <v>11</v>
      </c>
      <c r="E72">
        <v>30</v>
      </c>
      <c r="G72">
        <v>66</v>
      </c>
    </row>
    <row r="73" spans="1:7" x14ac:dyDescent="0.3">
      <c r="A73" s="1686">
        <v>42759</v>
      </c>
      <c r="B73" s="1687">
        <v>0.875</v>
      </c>
      <c r="C73">
        <v>11</v>
      </c>
      <c r="D73">
        <v>19</v>
      </c>
      <c r="E73">
        <v>25</v>
      </c>
      <c r="F73">
        <v>0.1</v>
      </c>
      <c r="G73">
        <v>40</v>
      </c>
    </row>
    <row r="74" spans="1:7" x14ac:dyDescent="0.3">
      <c r="A74" s="1686">
        <v>42760</v>
      </c>
      <c r="B74" s="1687">
        <v>0</v>
      </c>
      <c r="C74">
        <v>16</v>
      </c>
      <c r="D74">
        <v>25</v>
      </c>
      <c r="E74">
        <v>23</v>
      </c>
      <c r="F74">
        <v>0.1</v>
      </c>
    </row>
    <row r="75" spans="1:7" x14ac:dyDescent="0.3">
      <c r="A75" s="1686">
        <v>42760</v>
      </c>
      <c r="B75" s="1687">
        <v>0.125</v>
      </c>
      <c r="C75">
        <v>14</v>
      </c>
      <c r="D75">
        <v>22</v>
      </c>
      <c r="E75">
        <v>20</v>
      </c>
      <c r="G75">
        <v>12</v>
      </c>
    </row>
    <row r="76" spans="1:7" x14ac:dyDescent="0.3">
      <c r="A76" s="1686">
        <v>42760</v>
      </c>
      <c r="B76" s="1687">
        <v>0.25</v>
      </c>
      <c r="C76">
        <v>12</v>
      </c>
      <c r="D76">
        <v>18</v>
      </c>
      <c r="E76">
        <v>18</v>
      </c>
    </row>
    <row r="77" spans="1:7" x14ac:dyDescent="0.3">
      <c r="A77" s="1686">
        <v>42760</v>
      </c>
      <c r="B77" s="1687">
        <v>0.375</v>
      </c>
      <c r="C77">
        <v>14</v>
      </c>
      <c r="D77">
        <v>16</v>
      </c>
      <c r="E77">
        <v>19</v>
      </c>
    </row>
    <row r="78" spans="1:7" x14ac:dyDescent="0.3">
      <c r="A78" s="1686">
        <v>42760</v>
      </c>
      <c r="B78" s="1687">
        <v>0.5</v>
      </c>
      <c r="C78">
        <v>12</v>
      </c>
      <c r="D78">
        <v>14</v>
      </c>
      <c r="E78">
        <v>24</v>
      </c>
    </row>
    <row r="79" spans="1:7" x14ac:dyDescent="0.3">
      <c r="A79" s="1686">
        <v>42760</v>
      </c>
      <c r="B79" s="1687">
        <v>0.625</v>
      </c>
      <c r="C79">
        <v>12</v>
      </c>
      <c r="D79">
        <v>15</v>
      </c>
      <c r="E79">
        <v>26</v>
      </c>
    </row>
    <row r="80" spans="1:7" x14ac:dyDescent="0.3">
      <c r="A80" s="1686">
        <v>42760</v>
      </c>
      <c r="B80" s="1687">
        <v>0.75</v>
      </c>
      <c r="C80">
        <v>14</v>
      </c>
      <c r="D80">
        <v>15</v>
      </c>
      <c r="E80">
        <v>26</v>
      </c>
    </row>
    <row r="81" spans="1:5" x14ac:dyDescent="0.3">
      <c r="A81" s="1686">
        <v>42760</v>
      </c>
      <c r="B81" s="1687">
        <v>0.875</v>
      </c>
      <c r="C81">
        <v>16</v>
      </c>
      <c r="D81">
        <v>21</v>
      </c>
      <c r="E81">
        <v>21</v>
      </c>
    </row>
    <row r="82" spans="1:5" x14ac:dyDescent="0.3">
      <c r="A82" s="1686">
        <v>42761</v>
      </c>
      <c r="B82" s="1687">
        <v>0</v>
      </c>
      <c r="C82">
        <v>16</v>
      </c>
      <c r="D82">
        <v>21</v>
      </c>
      <c r="E82">
        <v>18</v>
      </c>
    </row>
    <row r="83" spans="1:5" x14ac:dyDescent="0.3">
      <c r="A83" s="1686">
        <v>42761</v>
      </c>
      <c r="B83" s="1687">
        <v>0.125</v>
      </c>
      <c r="C83">
        <v>12</v>
      </c>
      <c r="D83">
        <v>18</v>
      </c>
      <c r="E83">
        <v>15</v>
      </c>
    </row>
    <row r="84" spans="1:5" x14ac:dyDescent="0.3">
      <c r="A84" s="1686">
        <v>42761</v>
      </c>
      <c r="B84" s="1687">
        <v>0.25</v>
      </c>
      <c r="C84">
        <v>13</v>
      </c>
      <c r="D84">
        <v>19</v>
      </c>
      <c r="E84">
        <v>14</v>
      </c>
    </row>
    <row r="85" spans="1:5" x14ac:dyDescent="0.3">
      <c r="A85" s="1686">
        <v>42761</v>
      </c>
      <c r="B85" s="1687">
        <v>0.375</v>
      </c>
      <c r="C85">
        <v>13</v>
      </c>
      <c r="D85">
        <v>15</v>
      </c>
      <c r="E85">
        <v>18</v>
      </c>
    </row>
    <row r="86" spans="1:5" x14ac:dyDescent="0.3">
      <c r="A86" s="1686">
        <v>42761</v>
      </c>
      <c r="B86" s="1687">
        <v>0.5</v>
      </c>
      <c r="C86">
        <v>10</v>
      </c>
      <c r="D86">
        <v>11</v>
      </c>
      <c r="E86">
        <v>22</v>
      </c>
    </row>
    <row r="87" spans="1:5" x14ac:dyDescent="0.3">
      <c r="A87" s="1686">
        <v>42761</v>
      </c>
      <c r="B87" s="1687">
        <v>0.625</v>
      </c>
      <c r="C87">
        <v>8</v>
      </c>
      <c r="D87">
        <v>12</v>
      </c>
      <c r="E87">
        <v>25</v>
      </c>
    </row>
    <row r="88" spans="1:5" x14ac:dyDescent="0.3">
      <c r="A88" s="1686">
        <v>42761</v>
      </c>
      <c r="B88" s="1687">
        <v>0.75</v>
      </c>
      <c r="C88">
        <v>10</v>
      </c>
      <c r="D88">
        <v>11</v>
      </c>
      <c r="E88">
        <v>25</v>
      </c>
    </row>
    <row r="89" spans="1:5" x14ac:dyDescent="0.3">
      <c r="A89" s="1686">
        <v>42761</v>
      </c>
      <c r="B89" s="1687">
        <v>0.875</v>
      </c>
      <c r="C89">
        <v>11</v>
      </c>
      <c r="D89">
        <v>14</v>
      </c>
      <c r="E89">
        <v>21</v>
      </c>
    </row>
    <row r="90" spans="1:5" x14ac:dyDescent="0.3">
      <c r="A90" s="1686">
        <v>42762</v>
      </c>
      <c r="B90" s="1687">
        <v>0</v>
      </c>
      <c r="C90">
        <v>10</v>
      </c>
      <c r="D90">
        <v>13</v>
      </c>
      <c r="E90">
        <v>19</v>
      </c>
    </row>
    <row r="91" spans="1:5" x14ac:dyDescent="0.3">
      <c r="A91" s="1686">
        <v>42762</v>
      </c>
      <c r="B91" s="1687">
        <v>0.125</v>
      </c>
      <c r="C91">
        <v>7</v>
      </c>
      <c r="D91">
        <v>8</v>
      </c>
      <c r="E91">
        <v>17</v>
      </c>
    </row>
    <row r="92" spans="1:5" x14ac:dyDescent="0.3">
      <c r="A92" s="1686">
        <v>42762</v>
      </c>
      <c r="B92" s="1687">
        <v>0.25</v>
      </c>
      <c r="C92">
        <v>6</v>
      </c>
      <c r="D92">
        <v>7</v>
      </c>
      <c r="E92">
        <v>16</v>
      </c>
    </row>
    <row r="93" spans="1:5" x14ac:dyDescent="0.3">
      <c r="A93" s="1686">
        <v>42762</v>
      </c>
      <c r="B93" s="1687">
        <v>0.375</v>
      </c>
      <c r="C93">
        <v>4</v>
      </c>
      <c r="D93">
        <v>4</v>
      </c>
      <c r="E93">
        <v>20</v>
      </c>
    </row>
    <row r="94" spans="1:5" x14ac:dyDescent="0.3">
      <c r="A94" s="1686">
        <v>42762</v>
      </c>
      <c r="B94" s="1687">
        <v>0.5</v>
      </c>
      <c r="C94">
        <v>5</v>
      </c>
      <c r="D94">
        <v>5</v>
      </c>
      <c r="E94">
        <v>24</v>
      </c>
    </row>
    <row r="95" spans="1:5" x14ac:dyDescent="0.3">
      <c r="A95" s="1686">
        <v>42762</v>
      </c>
      <c r="B95" s="1687">
        <v>0.625</v>
      </c>
      <c r="C95">
        <v>8</v>
      </c>
      <c r="D95">
        <v>6</v>
      </c>
      <c r="E95">
        <v>26</v>
      </c>
    </row>
    <row r="96" spans="1:5" x14ac:dyDescent="0.3">
      <c r="A96" s="1686">
        <v>42762</v>
      </c>
      <c r="B96" s="1687">
        <v>0.75</v>
      </c>
      <c r="C96">
        <v>9</v>
      </c>
      <c r="D96">
        <v>9</v>
      </c>
      <c r="E96">
        <v>26</v>
      </c>
    </row>
    <row r="97" spans="1:5" x14ac:dyDescent="0.3">
      <c r="A97" s="1686">
        <v>42762</v>
      </c>
      <c r="B97" s="1687">
        <v>0.875</v>
      </c>
      <c r="C97">
        <v>8</v>
      </c>
      <c r="D97">
        <v>10</v>
      </c>
      <c r="E97">
        <v>22</v>
      </c>
    </row>
    <row r="98" spans="1:5" x14ac:dyDescent="0.3">
      <c r="A98" s="1686">
        <v>42763</v>
      </c>
      <c r="B98" s="1687">
        <v>0</v>
      </c>
      <c r="C98">
        <v>9</v>
      </c>
      <c r="D98">
        <v>11</v>
      </c>
      <c r="E98">
        <v>22</v>
      </c>
    </row>
    <row r="99" spans="1:5" x14ac:dyDescent="0.3">
      <c r="A99" s="1686">
        <v>42763</v>
      </c>
      <c r="B99" s="1687">
        <v>0.125</v>
      </c>
      <c r="C99">
        <v>8</v>
      </c>
      <c r="D99">
        <v>10</v>
      </c>
      <c r="E99">
        <v>20</v>
      </c>
    </row>
    <row r="100" spans="1:5" x14ac:dyDescent="0.3">
      <c r="A100" s="1686">
        <v>42763</v>
      </c>
      <c r="B100" s="1687">
        <v>0.25</v>
      </c>
      <c r="C100">
        <v>7</v>
      </c>
      <c r="D100">
        <v>9</v>
      </c>
      <c r="E100">
        <v>18</v>
      </c>
    </row>
    <row r="101" spans="1:5" x14ac:dyDescent="0.3">
      <c r="A101" s="1686">
        <v>42763</v>
      </c>
      <c r="B101" s="1687">
        <v>0.375</v>
      </c>
      <c r="C101">
        <v>10</v>
      </c>
      <c r="D101">
        <v>14</v>
      </c>
      <c r="E101">
        <v>23</v>
      </c>
    </row>
    <row r="102" spans="1:5" x14ac:dyDescent="0.3">
      <c r="A102" s="1686">
        <v>42763</v>
      </c>
      <c r="B102" s="1687">
        <v>0.5</v>
      </c>
      <c r="C102">
        <v>9</v>
      </c>
      <c r="D102">
        <v>11</v>
      </c>
      <c r="E102">
        <v>28</v>
      </c>
    </row>
    <row r="103" spans="1:5" x14ac:dyDescent="0.3">
      <c r="A103" s="1686">
        <v>42763</v>
      </c>
      <c r="B103" s="1687">
        <v>0.625</v>
      </c>
      <c r="C103">
        <v>8</v>
      </c>
      <c r="D103">
        <v>10</v>
      </c>
      <c r="E103">
        <v>31</v>
      </c>
    </row>
    <row r="104" spans="1:5" x14ac:dyDescent="0.3">
      <c r="A104" s="1686">
        <v>42763</v>
      </c>
      <c r="B104" s="1687">
        <v>0.75</v>
      </c>
      <c r="C104">
        <v>10</v>
      </c>
      <c r="D104">
        <v>12</v>
      </c>
      <c r="E104">
        <v>30</v>
      </c>
    </row>
    <row r="105" spans="1:5" x14ac:dyDescent="0.3">
      <c r="A105" s="1686">
        <v>42763</v>
      </c>
      <c r="B105" s="1687">
        <v>0.875</v>
      </c>
      <c r="C105">
        <v>10</v>
      </c>
      <c r="D105">
        <v>15</v>
      </c>
      <c r="E105">
        <v>25</v>
      </c>
    </row>
    <row r="106" spans="1:5" x14ac:dyDescent="0.3">
      <c r="A106" s="1686">
        <v>42764</v>
      </c>
      <c r="B106" s="1687">
        <v>0</v>
      </c>
      <c r="C106">
        <v>10</v>
      </c>
      <c r="D106">
        <v>18</v>
      </c>
      <c r="E106">
        <v>24</v>
      </c>
    </row>
    <row r="107" spans="1:5" x14ac:dyDescent="0.3">
      <c r="A107" s="1686">
        <v>42764</v>
      </c>
      <c r="B107" s="1687">
        <v>0.125</v>
      </c>
      <c r="C107">
        <v>11</v>
      </c>
      <c r="D107">
        <v>17</v>
      </c>
      <c r="E107">
        <v>22</v>
      </c>
    </row>
    <row r="108" spans="1:5" x14ac:dyDescent="0.3">
      <c r="A108" s="1686">
        <v>42764</v>
      </c>
      <c r="B108" s="1687">
        <v>0.25</v>
      </c>
      <c r="C108">
        <v>11</v>
      </c>
      <c r="D108">
        <v>20</v>
      </c>
      <c r="E108">
        <v>22</v>
      </c>
    </row>
    <row r="109" spans="1:5" x14ac:dyDescent="0.3">
      <c r="A109" s="1686">
        <v>42764</v>
      </c>
      <c r="B109" s="1687">
        <v>0.375</v>
      </c>
      <c r="C109">
        <v>12</v>
      </c>
      <c r="D109">
        <v>17</v>
      </c>
      <c r="E109">
        <v>26</v>
      </c>
    </row>
    <row r="110" spans="1:5" x14ac:dyDescent="0.3">
      <c r="A110" s="1686">
        <v>42764</v>
      </c>
      <c r="B110" s="1687">
        <v>0.5</v>
      </c>
      <c r="C110">
        <v>10</v>
      </c>
      <c r="D110">
        <v>12</v>
      </c>
      <c r="E110">
        <v>30</v>
      </c>
    </row>
    <row r="111" spans="1:5" x14ac:dyDescent="0.3">
      <c r="A111" s="1686">
        <v>42764</v>
      </c>
      <c r="B111" s="1687">
        <v>0.625</v>
      </c>
      <c r="C111">
        <v>10</v>
      </c>
      <c r="D111">
        <v>12</v>
      </c>
      <c r="E111">
        <v>33</v>
      </c>
    </row>
    <row r="112" spans="1:5" x14ac:dyDescent="0.3">
      <c r="A112" s="1686">
        <v>42764</v>
      </c>
      <c r="B112" s="1687">
        <v>0.75</v>
      </c>
      <c r="C112">
        <v>10</v>
      </c>
      <c r="D112">
        <v>13</v>
      </c>
      <c r="E112">
        <v>32</v>
      </c>
    </row>
    <row r="113" spans="1:7" x14ac:dyDescent="0.3">
      <c r="A113" s="1686">
        <v>42764</v>
      </c>
      <c r="B113" s="1687">
        <v>0.875</v>
      </c>
      <c r="C113">
        <v>8</v>
      </c>
      <c r="D113">
        <v>10</v>
      </c>
      <c r="E113">
        <v>27</v>
      </c>
    </row>
    <row r="114" spans="1:7" x14ac:dyDescent="0.3">
      <c r="A114" s="1686">
        <v>42765</v>
      </c>
      <c r="B114" s="1687">
        <v>0</v>
      </c>
      <c r="C114">
        <v>10</v>
      </c>
      <c r="D114">
        <v>15</v>
      </c>
      <c r="E114">
        <v>25</v>
      </c>
    </row>
    <row r="115" spans="1:7" x14ac:dyDescent="0.3">
      <c r="A115" s="1686">
        <v>42765</v>
      </c>
      <c r="B115" s="1687">
        <v>0.125</v>
      </c>
      <c r="C115">
        <v>11</v>
      </c>
      <c r="D115">
        <v>19</v>
      </c>
      <c r="E115">
        <v>25</v>
      </c>
    </row>
    <row r="116" spans="1:7" x14ac:dyDescent="0.3">
      <c r="A116" s="1686">
        <v>42765</v>
      </c>
      <c r="B116" s="1687">
        <v>0.25</v>
      </c>
      <c r="C116">
        <v>12</v>
      </c>
      <c r="D116">
        <v>22</v>
      </c>
      <c r="E116">
        <v>24</v>
      </c>
    </row>
    <row r="117" spans="1:7" x14ac:dyDescent="0.3">
      <c r="A117" s="1686">
        <v>42765</v>
      </c>
      <c r="B117" s="1687">
        <v>0.375</v>
      </c>
      <c r="C117">
        <v>13</v>
      </c>
      <c r="D117">
        <v>18</v>
      </c>
      <c r="E117">
        <v>28</v>
      </c>
    </row>
    <row r="118" spans="1:7" x14ac:dyDescent="0.3">
      <c r="A118" s="1686">
        <v>42765</v>
      </c>
      <c r="B118" s="1687">
        <v>0.5</v>
      </c>
      <c r="C118">
        <v>10</v>
      </c>
      <c r="D118">
        <v>13</v>
      </c>
      <c r="E118">
        <v>33</v>
      </c>
    </row>
    <row r="119" spans="1:7" x14ac:dyDescent="0.3">
      <c r="A119" s="1686">
        <v>42765</v>
      </c>
      <c r="B119" s="1687">
        <v>0.625</v>
      </c>
      <c r="C119">
        <v>10</v>
      </c>
      <c r="D119">
        <v>12</v>
      </c>
      <c r="E119">
        <v>35</v>
      </c>
    </row>
    <row r="120" spans="1:7" x14ac:dyDescent="0.3">
      <c r="A120" s="1686">
        <v>42765</v>
      </c>
      <c r="B120" s="1687">
        <v>0.75</v>
      </c>
      <c r="C120">
        <v>11</v>
      </c>
      <c r="D120">
        <v>14</v>
      </c>
      <c r="E120">
        <v>34</v>
      </c>
    </row>
    <row r="121" spans="1:7" x14ac:dyDescent="0.3">
      <c r="A121" s="1686">
        <v>42765</v>
      </c>
      <c r="B121" s="1687">
        <v>0.875</v>
      </c>
      <c r="C121">
        <v>12</v>
      </c>
      <c r="D121">
        <v>19</v>
      </c>
      <c r="E121">
        <v>29</v>
      </c>
    </row>
    <row r="122" spans="1:7" x14ac:dyDescent="0.3">
      <c r="A122" s="1686">
        <v>42766</v>
      </c>
      <c r="B122" s="1687">
        <v>0</v>
      </c>
      <c r="C122">
        <v>10</v>
      </c>
      <c r="D122">
        <v>18</v>
      </c>
      <c r="E122">
        <v>28</v>
      </c>
    </row>
    <row r="123" spans="1:7" x14ac:dyDescent="0.3">
      <c r="A123" s="1686">
        <v>42766</v>
      </c>
      <c r="B123" s="1687">
        <v>0.125</v>
      </c>
      <c r="C123">
        <v>10</v>
      </c>
      <c r="D123">
        <v>19</v>
      </c>
      <c r="E123">
        <v>27</v>
      </c>
    </row>
    <row r="124" spans="1:7" x14ac:dyDescent="0.3">
      <c r="A124" s="1686">
        <v>42766</v>
      </c>
      <c r="B124" s="1687">
        <v>0.25</v>
      </c>
      <c r="C124">
        <v>9</v>
      </c>
      <c r="D124">
        <v>17</v>
      </c>
      <c r="E124">
        <v>25</v>
      </c>
    </row>
    <row r="125" spans="1:7" x14ac:dyDescent="0.3">
      <c r="A125" s="1686">
        <v>42766</v>
      </c>
      <c r="B125" s="1687">
        <v>0.375</v>
      </c>
      <c r="C125">
        <v>8</v>
      </c>
      <c r="D125">
        <v>11</v>
      </c>
      <c r="E125">
        <v>28</v>
      </c>
      <c r="G125">
        <v>14</v>
      </c>
    </row>
    <row r="126" spans="1:7" x14ac:dyDescent="0.3">
      <c r="A126" s="1686">
        <v>42766</v>
      </c>
      <c r="B126" s="1687">
        <v>0.5</v>
      </c>
      <c r="C126">
        <v>5</v>
      </c>
      <c r="D126">
        <v>6</v>
      </c>
      <c r="E126">
        <v>32</v>
      </c>
      <c r="G126">
        <v>88</v>
      </c>
    </row>
    <row r="127" spans="1:7" x14ac:dyDescent="0.3">
      <c r="A127" s="1686">
        <v>42766</v>
      </c>
      <c r="B127" s="1687">
        <v>0.625</v>
      </c>
      <c r="C127">
        <v>11</v>
      </c>
      <c r="D127">
        <v>11</v>
      </c>
      <c r="E127">
        <v>31</v>
      </c>
      <c r="G127">
        <v>100</v>
      </c>
    </row>
    <row r="128" spans="1:7" x14ac:dyDescent="0.3">
      <c r="A128" s="1686">
        <v>42766</v>
      </c>
      <c r="B128" s="1687">
        <v>0.75</v>
      </c>
      <c r="C128">
        <v>12</v>
      </c>
      <c r="D128">
        <v>15</v>
      </c>
      <c r="E128">
        <v>29</v>
      </c>
      <c r="F128">
        <v>0.5</v>
      </c>
      <c r="G128">
        <v>98</v>
      </c>
    </row>
    <row r="129" spans="1:7" x14ac:dyDescent="0.3">
      <c r="A129" s="1686">
        <v>42766</v>
      </c>
      <c r="B129" s="1687">
        <v>0.875</v>
      </c>
      <c r="C129">
        <v>7</v>
      </c>
      <c r="D129">
        <v>11</v>
      </c>
      <c r="E129">
        <v>26</v>
      </c>
      <c r="G129">
        <v>100</v>
      </c>
    </row>
    <row r="130" spans="1:7" x14ac:dyDescent="0.3">
      <c r="A130" s="1686">
        <v>42767</v>
      </c>
      <c r="B130" s="1687">
        <v>0</v>
      </c>
      <c r="C130">
        <v>7</v>
      </c>
      <c r="D130">
        <v>9</v>
      </c>
      <c r="E130">
        <v>25</v>
      </c>
      <c r="G130">
        <v>99</v>
      </c>
    </row>
    <row r="131" spans="1:7" x14ac:dyDescent="0.3">
      <c r="A131" s="1686">
        <v>42767</v>
      </c>
      <c r="B131" s="1687">
        <v>0.125</v>
      </c>
      <c r="C131">
        <v>6</v>
      </c>
      <c r="D131">
        <v>7</v>
      </c>
      <c r="E131">
        <v>24</v>
      </c>
      <c r="G131">
        <v>32</v>
      </c>
    </row>
    <row r="132" spans="1:7" x14ac:dyDescent="0.3">
      <c r="A132" s="1686">
        <v>42767</v>
      </c>
      <c r="B132" s="1687">
        <v>0.25</v>
      </c>
      <c r="C132">
        <v>7</v>
      </c>
      <c r="D132">
        <v>9</v>
      </c>
      <c r="E132">
        <v>23</v>
      </c>
      <c r="F132">
        <v>1.9</v>
      </c>
      <c r="G132">
        <v>20</v>
      </c>
    </row>
    <row r="133" spans="1:7" x14ac:dyDescent="0.3">
      <c r="A133" s="1686">
        <v>42767</v>
      </c>
      <c r="B133" s="1687">
        <v>0.375</v>
      </c>
      <c r="C133">
        <v>6</v>
      </c>
      <c r="D133">
        <v>8</v>
      </c>
      <c r="E133">
        <v>25</v>
      </c>
      <c r="F133">
        <v>1.2</v>
      </c>
      <c r="G133">
        <v>44</v>
      </c>
    </row>
    <row r="134" spans="1:7" x14ac:dyDescent="0.3">
      <c r="A134" s="1686">
        <v>42767</v>
      </c>
      <c r="B134" s="1687">
        <v>0.5</v>
      </c>
      <c r="C134">
        <v>6</v>
      </c>
      <c r="D134">
        <v>7</v>
      </c>
      <c r="E134">
        <v>29</v>
      </c>
      <c r="G134">
        <v>68</v>
      </c>
    </row>
    <row r="135" spans="1:7" x14ac:dyDescent="0.3">
      <c r="A135" s="1686">
        <v>42767</v>
      </c>
      <c r="B135" s="1687">
        <v>0.625</v>
      </c>
      <c r="C135">
        <v>12</v>
      </c>
      <c r="D135">
        <v>15</v>
      </c>
      <c r="E135">
        <v>29</v>
      </c>
      <c r="F135">
        <v>0.1</v>
      </c>
      <c r="G135">
        <v>100</v>
      </c>
    </row>
    <row r="136" spans="1:7" x14ac:dyDescent="0.3">
      <c r="A136" s="1686">
        <v>42767</v>
      </c>
      <c r="B136" s="1687">
        <v>0.75</v>
      </c>
      <c r="C136">
        <v>13</v>
      </c>
      <c r="D136">
        <v>18</v>
      </c>
      <c r="E136">
        <v>29</v>
      </c>
      <c r="G136">
        <v>82</v>
      </c>
    </row>
    <row r="137" spans="1:7" x14ac:dyDescent="0.3">
      <c r="A137" s="1686">
        <v>42767</v>
      </c>
      <c r="B137" s="1687">
        <v>0.875</v>
      </c>
      <c r="C137">
        <v>11</v>
      </c>
      <c r="D137">
        <v>17</v>
      </c>
      <c r="E137">
        <v>25</v>
      </c>
      <c r="G137">
        <v>75</v>
      </c>
    </row>
    <row r="138" spans="1:7" x14ac:dyDescent="0.3">
      <c r="A138" s="1686">
        <v>42768</v>
      </c>
      <c r="B138" s="1687">
        <v>0</v>
      </c>
      <c r="C138">
        <v>10</v>
      </c>
      <c r="D138">
        <v>16</v>
      </c>
      <c r="E138">
        <v>23</v>
      </c>
      <c r="G138">
        <v>99</v>
      </c>
    </row>
    <row r="139" spans="1:7" x14ac:dyDescent="0.3">
      <c r="A139" s="1686">
        <v>42768</v>
      </c>
      <c r="B139" s="1687">
        <v>0.125</v>
      </c>
      <c r="C139">
        <v>10</v>
      </c>
      <c r="D139">
        <v>16</v>
      </c>
      <c r="E139">
        <v>22</v>
      </c>
      <c r="G139">
        <v>73</v>
      </c>
    </row>
    <row r="140" spans="1:7" x14ac:dyDescent="0.3">
      <c r="A140" s="1686">
        <v>42768</v>
      </c>
      <c r="B140" s="1687">
        <v>0.25</v>
      </c>
      <c r="C140">
        <v>10</v>
      </c>
      <c r="D140">
        <v>15</v>
      </c>
      <c r="E140">
        <v>20</v>
      </c>
    </row>
    <row r="141" spans="1:7" x14ac:dyDescent="0.3">
      <c r="A141" s="1686">
        <v>42768</v>
      </c>
      <c r="B141" s="1687">
        <v>0.375</v>
      </c>
      <c r="C141">
        <v>9</v>
      </c>
      <c r="D141">
        <v>12</v>
      </c>
      <c r="E141">
        <v>23</v>
      </c>
    </row>
    <row r="142" spans="1:7" x14ac:dyDescent="0.3">
      <c r="A142" s="1686">
        <v>42768</v>
      </c>
      <c r="B142" s="1687">
        <v>0.5</v>
      </c>
      <c r="C142">
        <v>8</v>
      </c>
      <c r="D142">
        <v>9</v>
      </c>
      <c r="E142">
        <v>27</v>
      </c>
    </row>
    <row r="143" spans="1:7" x14ac:dyDescent="0.3">
      <c r="A143" s="1686">
        <v>42768</v>
      </c>
      <c r="B143" s="1687">
        <v>0.625</v>
      </c>
      <c r="C143">
        <v>6</v>
      </c>
      <c r="D143">
        <v>7</v>
      </c>
      <c r="E143">
        <v>30</v>
      </c>
    </row>
    <row r="144" spans="1:7" x14ac:dyDescent="0.3">
      <c r="A144" s="1686">
        <v>42768</v>
      </c>
      <c r="B144" s="1687">
        <v>0.75</v>
      </c>
      <c r="C144">
        <v>10</v>
      </c>
      <c r="D144">
        <v>11</v>
      </c>
      <c r="E144">
        <v>29</v>
      </c>
    </row>
    <row r="145" spans="1:7" x14ac:dyDescent="0.3">
      <c r="A145" s="1686">
        <v>42768</v>
      </c>
      <c r="B145" s="1687">
        <v>0.875</v>
      </c>
      <c r="C145">
        <v>12</v>
      </c>
      <c r="D145">
        <v>17</v>
      </c>
      <c r="E145">
        <v>24</v>
      </c>
    </row>
    <row r="146" spans="1:7" x14ac:dyDescent="0.3">
      <c r="A146" s="1686">
        <v>42769</v>
      </c>
      <c r="B146" s="1687">
        <v>0</v>
      </c>
      <c r="C146">
        <v>10</v>
      </c>
      <c r="D146">
        <v>15</v>
      </c>
      <c r="E146">
        <v>23</v>
      </c>
    </row>
    <row r="147" spans="1:7" x14ac:dyDescent="0.3">
      <c r="A147" s="1686">
        <v>42769</v>
      </c>
      <c r="B147" s="1687">
        <v>0.125</v>
      </c>
      <c r="C147">
        <v>7</v>
      </c>
      <c r="D147">
        <v>9</v>
      </c>
      <c r="E147">
        <v>22</v>
      </c>
      <c r="G147">
        <v>14</v>
      </c>
    </row>
    <row r="148" spans="1:7" x14ac:dyDescent="0.3">
      <c r="A148" s="1686">
        <v>42769</v>
      </c>
      <c r="B148" s="1687">
        <v>0.25</v>
      </c>
      <c r="C148">
        <v>4</v>
      </c>
      <c r="D148">
        <v>6</v>
      </c>
      <c r="E148">
        <v>21</v>
      </c>
      <c r="G148">
        <v>55</v>
      </c>
    </row>
    <row r="149" spans="1:7" x14ac:dyDescent="0.3">
      <c r="A149" s="1686">
        <v>42769</v>
      </c>
      <c r="B149" s="1687">
        <v>0.375</v>
      </c>
      <c r="C149">
        <v>4</v>
      </c>
      <c r="D149">
        <v>4</v>
      </c>
      <c r="E149">
        <v>24</v>
      </c>
      <c r="G149">
        <v>8</v>
      </c>
    </row>
    <row r="150" spans="1:7" x14ac:dyDescent="0.3">
      <c r="A150" s="1686">
        <v>42769</v>
      </c>
      <c r="B150" s="1687">
        <v>0.5</v>
      </c>
      <c r="C150">
        <v>6</v>
      </c>
      <c r="D150">
        <v>4</v>
      </c>
      <c r="E150">
        <v>27</v>
      </c>
      <c r="G150">
        <v>11</v>
      </c>
    </row>
    <row r="151" spans="1:7" x14ac:dyDescent="0.3">
      <c r="A151" s="1686">
        <v>42769</v>
      </c>
      <c r="B151" s="1687">
        <v>0.625</v>
      </c>
      <c r="C151">
        <v>9</v>
      </c>
      <c r="D151">
        <v>7</v>
      </c>
      <c r="E151">
        <v>29</v>
      </c>
      <c r="G151">
        <v>6</v>
      </c>
    </row>
    <row r="152" spans="1:7" x14ac:dyDescent="0.3">
      <c r="A152" s="1686">
        <v>42769</v>
      </c>
      <c r="B152" s="1687">
        <v>0.75</v>
      </c>
      <c r="C152">
        <v>11</v>
      </c>
      <c r="D152">
        <v>11</v>
      </c>
      <c r="E152">
        <v>28</v>
      </c>
    </row>
    <row r="153" spans="1:7" x14ac:dyDescent="0.3">
      <c r="A153" s="1686">
        <v>42769</v>
      </c>
      <c r="B153" s="1687">
        <v>0.875</v>
      </c>
      <c r="C153">
        <v>10</v>
      </c>
      <c r="D153">
        <v>15</v>
      </c>
      <c r="E153">
        <v>25</v>
      </c>
    </row>
    <row r="154" spans="1:7" x14ac:dyDescent="0.3">
      <c r="A154" s="1686">
        <v>42770</v>
      </c>
      <c r="B154" s="1687">
        <v>0</v>
      </c>
      <c r="C154">
        <v>10</v>
      </c>
      <c r="D154">
        <v>15</v>
      </c>
      <c r="E154">
        <v>24</v>
      </c>
    </row>
    <row r="155" spans="1:7" x14ac:dyDescent="0.3">
      <c r="A155" s="1686">
        <v>42770</v>
      </c>
      <c r="B155" s="1687">
        <v>0.125</v>
      </c>
      <c r="C155">
        <v>9</v>
      </c>
      <c r="D155">
        <v>14</v>
      </c>
      <c r="E155">
        <v>23</v>
      </c>
    </row>
    <row r="156" spans="1:7" x14ac:dyDescent="0.3">
      <c r="A156" s="1686">
        <v>42770</v>
      </c>
      <c r="B156" s="1687">
        <v>0.25</v>
      </c>
      <c r="C156">
        <v>7</v>
      </c>
      <c r="D156">
        <v>10</v>
      </c>
      <c r="E156">
        <v>22</v>
      </c>
    </row>
    <row r="157" spans="1:7" x14ac:dyDescent="0.3">
      <c r="A157" s="1686">
        <v>42770</v>
      </c>
      <c r="B157" s="1687">
        <v>0.375</v>
      </c>
      <c r="C157">
        <v>8</v>
      </c>
      <c r="D157">
        <v>10</v>
      </c>
      <c r="E157">
        <v>26</v>
      </c>
    </row>
    <row r="158" spans="1:7" x14ac:dyDescent="0.3">
      <c r="A158" s="1686">
        <v>42770</v>
      </c>
      <c r="B158" s="1687">
        <v>0.5</v>
      </c>
      <c r="C158">
        <v>11</v>
      </c>
      <c r="D158">
        <v>12</v>
      </c>
      <c r="E158">
        <v>29</v>
      </c>
      <c r="G158">
        <v>73</v>
      </c>
    </row>
    <row r="159" spans="1:7" x14ac:dyDescent="0.3">
      <c r="A159" s="1686">
        <v>42770</v>
      </c>
      <c r="B159" s="1687">
        <v>0.625</v>
      </c>
      <c r="C159">
        <v>11</v>
      </c>
      <c r="D159">
        <v>12</v>
      </c>
      <c r="E159">
        <v>30</v>
      </c>
      <c r="G159">
        <v>97</v>
      </c>
    </row>
    <row r="160" spans="1:7" x14ac:dyDescent="0.3">
      <c r="A160" s="1686">
        <v>42770</v>
      </c>
      <c r="B160" s="1687">
        <v>0.75</v>
      </c>
      <c r="C160">
        <v>6</v>
      </c>
      <c r="D160">
        <v>8</v>
      </c>
      <c r="E160">
        <v>26</v>
      </c>
      <c r="F160">
        <v>1</v>
      </c>
      <c r="G160">
        <v>100</v>
      </c>
    </row>
    <row r="161" spans="1:7" x14ac:dyDescent="0.3">
      <c r="A161" s="1686">
        <v>42770</v>
      </c>
      <c r="B161" s="1687">
        <v>0.875</v>
      </c>
      <c r="C161">
        <v>7</v>
      </c>
      <c r="D161">
        <v>10</v>
      </c>
      <c r="E161">
        <v>24</v>
      </c>
      <c r="F161">
        <v>0.5</v>
      </c>
      <c r="G161">
        <v>100</v>
      </c>
    </row>
    <row r="162" spans="1:7" x14ac:dyDescent="0.3">
      <c r="A162" s="1686">
        <v>42771</v>
      </c>
      <c r="B162" s="1687">
        <v>0</v>
      </c>
      <c r="C162">
        <v>8</v>
      </c>
      <c r="D162">
        <v>13</v>
      </c>
      <c r="E162">
        <v>22</v>
      </c>
      <c r="F162">
        <v>1.6</v>
      </c>
      <c r="G162">
        <v>100</v>
      </c>
    </row>
    <row r="163" spans="1:7" x14ac:dyDescent="0.3">
      <c r="A163" s="1686">
        <v>42771</v>
      </c>
      <c r="B163" s="1687">
        <v>0.125</v>
      </c>
      <c r="C163">
        <v>14</v>
      </c>
      <c r="D163">
        <v>20</v>
      </c>
      <c r="E163">
        <v>20</v>
      </c>
      <c r="G163">
        <v>73</v>
      </c>
    </row>
    <row r="164" spans="1:7" x14ac:dyDescent="0.3">
      <c r="A164" s="1686">
        <v>42771</v>
      </c>
      <c r="B164" s="1687">
        <v>0.25</v>
      </c>
      <c r="C164">
        <v>19</v>
      </c>
      <c r="D164">
        <v>27</v>
      </c>
      <c r="E164">
        <v>19</v>
      </c>
      <c r="G164">
        <v>97</v>
      </c>
    </row>
    <row r="165" spans="1:7" x14ac:dyDescent="0.3">
      <c r="A165" s="1686">
        <v>42771</v>
      </c>
      <c r="B165" s="1687">
        <v>0.375</v>
      </c>
      <c r="C165">
        <v>23</v>
      </c>
      <c r="D165">
        <v>32</v>
      </c>
      <c r="E165">
        <v>19</v>
      </c>
      <c r="G165">
        <v>100</v>
      </c>
    </row>
    <row r="166" spans="1:7" x14ac:dyDescent="0.3">
      <c r="A166" s="1686">
        <v>42771</v>
      </c>
      <c r="B166" s="1687">
        <v>0.5</v>
      </c>
      <c r="C166">
        <v>29</v>
      </c>
      <c r="D166">
        <v>40</v>
      </c>
      <c r="E166">
        <v>21</v>
      </c>
      <c r="G166">
        <v>100</v>
      </c>
    </row>
    <row r="167" spans="1:7" x14ac:dyDescent="0.3">
      <c r="A167" s="1686">
        <v>42771</v>
      </c>
      <c r="B167" s="1687">
        <v>0.625</v>
      </c>
      <c r="C167">
        <v>23</v>
      </c>
      <c r="D167">
        <v>37</v>
      </c>
      <c r="E167">
        <v>17</v>
      </c>
      <c r="F167">
        <v>0.4</v>
      </c>
      <c r="G167">
        <v>93</v>
      </c>
    </row>
    <row r="168" spans="1:7" x14ac:dyDescent="0.3">
      <c r="A168" s="1686">
        <v>42771</v>
      </c>
      <c r="B168" s="1687">
        <v>0.75</v>
      </c>
      <c r="C168">
        <v>23</v>
      </c>
      <c r="D168">
        <v>31</v>
      </c>
      <c r="E168">
        <v>19</v>
      </c>
      <c r="G168">
        <v>90</v>
      </c>
    </row>
    <row r="169" spans="1:7" x14ac:dyDescent="0.3">
      <c r="A169" s="1686">
        <v>42771</v>
      </c>
      <c r="B169" s="1687">
        <v>0.875</v>
      </c>
      <c r="C169">
        <v>20</v>
      </c>
      <c r="D169">
        <v>29</v>
      </c>
      <c r="E169">
        <v>17</v>
      </c>
      <c r="G169">
        <v>90</v>
      </c>
    </row>
    <row r="170" spans="1:7" x14ac:dyDescent="0.3">
      <c r="A170" s="1686">
        <v>42772</v>
      </c>
      <c r="B170" s="1687">
        <v>0</v>
      </c>
      <c r="C170">
        <v>18</v>
      </c>
      <c r="D170">
        <v>27</v>
      </c>
      <c r="E170">
        <v>16</v>
      </c>
    </row>
    <row r="171" spans="1:7" x14ac:dyDescent="0.3">
      <c r="A171" s="1686">
        <v>42772</v>
      </c>
      <c r="B171" s="1687">
        <v>0.125</v>
      </c>
      <c r="C171">
        <v>14</v>
      </c>
      <c r="D171">
        <v>23</v>
      </c>
      <c r="E171">
        <v>15</v>
      </c>
    </row>
    <row r="172" spans="1:7" x14ac:dyDescent="0.3">
      <c r="A172" s="1686">
        <v>42772</v>
      </c>
      <c r="B172" s="1687">
        <v>0.25</v>
      </c>
      <c r="C172">
        <v>13</v>
      </c>
      <c r="D172">
        <v>21</v>
      </c>
      <c r="E172">
        <v>14</v>
      </c>
    </row>
    <row r="173" spans="1:7" x14ac:dyDescent="0.3">
      <c r="A173" s="1686">
        <v>42772</v>
      </c>
      <c r="B173" s="1687">
        <v>0.375</v>
      </c>
      <c r="C173">
        <v>14</v>
      </c>
      <c r="D173">
        <v>17</v>
      </c>
      <c r="E173">
        <v>17</v>
      </c>
    </row>
    <row r="174" spans="1:7" x14ac:dyDescent="0.3">
      <c r="A174" s="1686">
        <v>42772</v>
      </c>
      <c r="B174" s="1687">
        <v>0.5</v>
      </c>
      <c r="C174">
        <v>11</v>
      </c>
      <c r="D174">
        <v>14</v>
      </c>
      <c r="E174">
        <v>22</v>
      </c>
    </row>
    <row r="175" spans="1:7" x14ac:dyDescent="0.3">
      <c r="A175" s="1686">
        <v>42772</v>
      </c>
      <c r="B175" s="1687">
        <v>0.625</v>
      </c>
      <c r="C175">
        <v>9</v>
      </c>
      <c r="D175">
        <v>12</v>
      </c>
      <c r="E175">
        <v>26</v>
      </c>
    </row>
    <row r="176" spans="1:7" x14ac:dyDescent="0.3">
      <c r="A176" s="1686">
        <v>42772</v>
      </c>
      <c r="B176" s="1687">
        <v>0.75</v>
      </c>
      <c r="C176">
        <v>9</v>
      </c>
      <c r="D176">
        <v>10</v>
      </c>
      <c r="E176">
        <v>26</v>
      </c>
    </row>
    <row r="177" spans="1:7" x14ac:dyDescent="0.3">
      <c r="A177" s="1686">
        <v>42772</v>
      </c>
      <c r="B177" s="1687">
        <v>0.875</v>
      </c>
      <c r="C177">
        <v>9</v>
      </c>
      <c r="D177">
        <v>11</v>
      </c>
      <c r="E177">
        <v>20</v>
      </c>
    </row>
    <row r="178" spans="1:7" x14ac:dyDescent="0.3">
      <c r="A178" s="1686">
        <v>42773</v>
      </c>
      <c r="B178" s="1687">
        <v>0</v>
      </c>
      <c r="C178">
        <v>8</v>
      </c>
      <c r="D178">
        <v>10</v>
      </c>
      <c r="E178">
        <v>18</v>
      </c>
    </row>
    <row r="179" spans="1:7" x14ac:dyDescent="0.3">
      <c r="A179" s="1686">
        <v>42773</v>
      </c>
      <c r="B179" s="1687">
        <v>0.125</v>
      </c>
      <c r="C179">
        <v>6</v>
      </c>
      <c r="D179">
        <v>7</v>
      </c>
      <c r="E179">
        <v>16</v>
      </c>
    </row>
    <row r="180" spans="1:7" x14ac:dyDescent="0.3">
      <c r="A180" s="1686">
        <v>42773</v>
      </c>
      <c r="B180" s="1687">
        <v>0.25</v>
      </c>
      <c r="C180">
        <v>5</v>
      </c>
      <c r="D180">
        <v>6</v>
      </c>
      <c r="E180">
        <v>15</v>
      </c>
    </row>
    <row r="181" spans="1:7" x14ac:dyDescent="0.3">
      <c r="A181" s="1686">
        <v>42773</v>
      </c>
      <c r="B181" s="1687">
        <v>0.375</v>
      </c>
      <c r="C181">
        <v>1</v>
      </c>
      <c r="D181">
        <v>1</v>
      </c>
      <c r="E181">
        <v>20</v>
      </c>
    </row>
    <row r="182" spans="1:7" x14ac:dyDescent="0.3">
      <c r="A182" s="1686">
        <v>42773</v>
      </c>
      <c r="B182" s="1687">
        <v>0.5</v>
      </c>
      <c r="C182">
        <v>2</v>
      </c>
      <c r="D182">
        <v>2</v>
      </c>
      <c r="E182">
        <v>25</v>
      </c>
    </row>
    <row r="183" spans="1:7" x14ac:dyDescent="0.3">
      <c r="A183" s="1686">
        <v>42773</v>
      </c>
      <c r="B183" s="1687">
        <v>0.625</v>
      </c>
      <c r="C183">
        <v>10</v>
      </c>
      <c r="D183">
        <v>8</v>
      </c>
      <c r="E183">
        <v>26</v>
      </c>
    </row>
    <row r="184" spans="1:7" x14ac:dyDescent="0.3">
      <c r="A184" s="1686">
        <v>42773</v>
      </c>
      <c r="B184" s="1687">
        <v>0.75</v>
      </c>
      <c r="C184">
        <v>12</v>
      </c>
      <c r="D184">
        <v>13</v>
      </c>
      <c r="E184">
        <v>25</v>
      </c>
    </row>
    <row r="185" spans="1:7" x14ac:dyDescent="0.3">
      <c r="A185" s="1686">
        <v>42773</v>
      </c>
      <c r="B185" s="1687">
        <v>0.875</v>
      </c>
      <c r="C185">
        <v>13</v>
      </c>
      <c r="D185">
        <v>19</v>
      </c>
      <c r="E185">
        <v>21</v>
      </c>
    </row>
    <row r="186" spans="1:7" x14ac:dyDescent="0.3">
      <c r="A186" s="1686">
        <v>42774</v>
      </c>
      <c r="B186" s="1687">
        <v>0</v>
      </c>
      <c r="C186">
        <v>12</v>
      </c>
      <c r="D186">
        <v>18</v>
      </c>
      <c r="E186">
        <v>21</v>
      </c>
    </row>
    <row r="187" spans="1:7" x14ac:dyDescent="0.3">
      <c r="A187" s="1686">
        <v>42774</v>
      </c>
      <c r="B187" s="1687">
        <v>0.125</v>
      </c>
      <c r="C187">
        <v>11</v>
      </c>
      <c r="D187">
        <v>17</v>
      </c>
      <c r="E187">
        <v>19</v>
      </c>
    </row>
    <row r="188" spans="1:7" x14ac:dyDescent="0.3">
      <c r="A188" s="1686">
        <v>42774</v>
      </c>
      <c r="B188" s="1687">
        <v>0.25</v>
      </c>
      <c r="C188">
        <v>11</v>
      </c>
      <c r="D188">
        <v>17</v>
      </c>
      <c r="E188">
        <v>19</v>
      </c>
    </row>
    <row r="189" spans="1:7" x14ac:dyDescent="0.3">
      <c r="A189" s="1686">
        <v>42774</v>
      </c>
      <c r="B189" s="1687">
        <v>0.375</v>
      </c>
      <c r="C189">
        <v>10</v>
      </c>
      <c r="D189">
        <v>13</v>
      </c>
      <c r="E189">
        <v>21</v>
      </c>
    </row>
    <row r="190" spans="1:7" x14ac:dyDescent="0.3">
      <c r="A190" s="1686">
        <v>42774</v>
      </c>
      <c r="B190" s="1687">
        <v>0.5</v>
      </c>
      <c r="C190">
        <v>9</v>
      </c>
      <c r="D190">
        <v>10</v>
      </c>
      <c r="E190">
        <v>27</v>
      </c>
      <c r="G190">
        <v>7</v>
      </c>
    </row>
    <row r="191" spans="1:7" x14ac:dyDescent="0.3">
      <c r="A191" s="1686">
        <v>42774</v>
      </c>
      <c r="B191" s="1687">
        <v>0.625</v>
      </c>
      <c r="C191">
        <v>8</v>
      </c>
      <c r="D191">
        <v>9</v>
      </c>
      <c r="E191">
        <v>28</v>
      </c>
      <c r="G191">
        <v>41</v>
      </c>
    </row>
    <row r="192" spans="1:7" x14ac:dyDescent="0.3">
      <c r="A192" s="1686">
        <v>42774</v>
      </c>
      <c r="B192" s="1687">
        <v>0.75</v>
      </c>
      <c r="C192">
        <v>15</v>
      </c>
      <c r="D192">
        <v>17</v>
      </c>
      <c r="E192">
        <v>26</v>
      </c>
      <c r="G192">
        <v>26</v>
      </c>
    </row>
    <row r="193" spans="1:7" x14ac:dyDescent="0.3">
      <c r="A193" s="1686">
        <v>42774</v>
      </c>
      <c r="B193" s="1687">
        <v>0.875</v>
      </c>
      <c r="C193">
        <v>14</v>
      </c>
      <c r="D193">
        <v>22</v>
      </c>
      <c r="E193">
        <v>24</v>
      </c>
    </row>
    <row r="194" spans="1:7" x14ac:dyDescent="0.3">
      <c r="A194" s="1686">
        <v>42775</v>
      </c>
      <c r="B194" s="1687">
        <v>0</v>
      </c>
      <c r="C194">
        <v>8</v>
      </c>
      <c r="D194">
        <v>12</v>
      </c>
      <c r="E194">
        <v>23</v>
      </c>
    </row>
    <row r="195" spans="1:7" x14ac:dyDescent="0.3">
      <c r="A195" s="1686">
        <v>42775</v>
      </c>
      <c r="B195" s="1687">
        <v>0.125</v>
      </c>
      <c r="C195">
        <v>11</v>
      </c>
      <c r="D195">
        <v>18</v>
      </c>
      <c r="E195">
        <v>22</v>
      </c>
    </row>
    <row r="196" spans="1:7" x14ac:dyDescent="0.3">
      <c r="A196" s="1686">
        <v>42775</v>
      </c>
      <c r="B196" s="1687">
        <v>0.25</v>
      </c>
      <c r="C196">
        <v>10</v>
      </c>
      <c r="D196">
        <v>16</v>
      </c>
      <c r="E196">
        <v>20</v>
      </c>
    </row>
    <row r="197" spans="1:7" x14ac:dyDescent="0.3">
      <c r="A197" s="1686">
        <v>42775</v>
      </c>
      <c r="B197" s="1687">
        <v>0.375</v>
      </c>
      <c r="C197">
        <v>10</v>
      </c>
      <c r="D197">
        <v>13</v>
      </c>
      <c r="E197">
        <v>23</v>
      </c>
      <c r="G197">
        <v>49</v>
      </c>
    </row>
    <row r="198" spans="1:7" x14ac:dyDescent="0.3">
      <c r="A198" s="1686">
        <v>42775</v>
      </c>
      <c r="B198" s="1687">
        <v>0.5</v>
      </c>
      <c r="C198">
        <v>7</v>
      </c>
      <c r="D198">
        <v>8</v>
      </c>
      <c r="E198">
        <v>28</v>
      </c>
      <c r="G198">
        <v>96</v>
      </c>
    </row>
    <row r="199" spans="1:7" x14ac:dyDescent="0.3">
      <c r="A199" s="1686">
        <v>42775</v>
      </c>
      <c r="B199" s="1687">
        <v>0.625</v>
      </c>
      <c r="C199">
        <v>9</v>
      </c>
      <c r="D199">
        <v>9</v>
      </c>
      <c r="E199">
        <v>28</v>
      </c>
      <c r="G199">
        <v>96</v>
      </c>
    </row>
    <row r="200" spans="1:7" x14ac:dyDescent="0.3">
      <c r="A200" s="1686">
        <v>42775</v>
      </c>
      <c r="B200" s="1687">
        <v>0.75</v>
      </c>
      <c r="C200">
        <v>11</v>
      </c>
      <c r="D200">
        <v>13</v>
      </c>
      <c r="E200">
        <v>26</v>
      </c>
      <c r="G200">
        <v>100</v>
      </c>
    </row>
    <row r="201" spans="1:7" x14ac:dyDescent="0.3">
      <c r="A201" s="1686">
        <v>42775</v>
      </c>
      <c r="B201" s="1687">
        <v>0.875</v>
      </c>
      <c r="C201">
        <v>12</v>
      </c>
      <c r="D201">
        <v>20</v>
      </c>
      <c r="E201">
        <v>24</v>
      </c>
      <c r="G201">
        <v>98</v>
      </c>
    </row>
    <row r="202" spans="1:7" x14ac:dyDescent="0.3">
      <c r="A202" s="1686">
        <v>42776</v>
      </c>
      <c r="B202" s="1687">
        <v>0</v>
      </c>
      <c r="C202">
        <v>12</v>
      </c>
      <c r="D202">
        <v>21</v>
      </c>
      <c r="E202">
        <v>24</v>
      </c>
      <c r="G202">
        <v>92</v>
      </c>
    </row>
    <row r="203" spans="1:7" x14ac:dyDescent="0.3">
      <c r="A203" s="1686">
        <v>42776</v>
      </c>
      <c r="B203" s="1687">
        <v>0.125</v>
      </c>
      <c r="C203">
        <v>8</v>
      </c>
      <c r="D203">
        <v>12</v>
      </c>
      <c r="E203">
        <v>23</v>
      </c>
      <c r="G203">
        <v>100</v>
      </c>
    </row>
    <row r="204" spans="1:7" x14ac:dyDescent="0.3">
      <c r="A204" s="1686">
        <v>42776</v>
      </c>
      <c r="B204" s="1687">
        <v>0.25</v>
      </c>
      <c r="C204">
        <v>6</v>
      </c>
      <c r="D204">
        <v>8</v>
      </c>
      <c r="E204">
        <v>22</v>
      </c>
      <c r="G204">
        <v>97</v>
      </c>
    </row>
    <row r="205" spans="1:7" x14ac:dyDescent="0.3">
      <c r="A205" s="1686">
        <v>42776</v>
      </c>
      <c r="B205" s="1687">
        <v>0.375</v>
      </c>
      <c r="C205">
        <v>6</v>
      </c>
      <c r="D205">
        <v>8</v>
      </c>
      <c r="E205">
        <v>25</v>
      </c>
      <c r="G205">
        <v>98</v>
      </c>
    </row>
    <row r="206" spans="1:7" x14ac:dyDescent="0.3">
      <c r="A206" s="1686">
        <v>42776</v>
      </c>
      <c r="B206" s="1687">
        <v>0.5</v>
      </c>
      <c r="C206">
        <v>11</v>
      </c>
      <c r="D206">
        <v>12</v>
      </c>
      <c r="E206">
        <v>28</v>
      </c>
      <c r="F206">
        <v>0.2</v>
      </c>
      <c r="G206">
        <v>71</v>
      </c>
    </row>
    <row r="207" spans="1:7" x14ac:dyDescent="0.3">
      <c r="A207" s="1686">
        <v>42776</v>
      </c>
      <c r="B207" s="1687">
        <v>0.625</v>
      </c>
      <c r="C207">
        <v>12</v>
      </c>
      <c r="D207">
        <v>13</v>
      </c>
      <c r="E207">
        <v>29</v>
      </c>
      <c r="G207">
        <v>78</v>
      </c>
    </row>
    <row r="208" spans="1:7" x14ac:dyDescent="0.3">
      <c r="A208" s="1686">
        <v>42776</v>
      </c>
      <c r="B208" s="1687">
        <v>0.75</v>
      </c>
      <c r="C208">
        <v>16</v>
      </c>
      <c r="D208">
        <v>19</v>
      </c>
      <c r="E208">
        <v>27</v>
      </c>
      <c r="G208">
        <v>35</v>
      </c>
    </row>
    <row r="209" spans="1:7" x14ac:dyDescent="0.3">
      <c r="A209" s="1686">
        <v>42776</v>
      </c>
      <c r="B209" s="1687">
        <v>0.875</v>
      </c>
      <c r="C209">
        <v>13</v>
      </c>
      <c r="D209">
        <v>21</v>
      </c>
      <c r="E209">
        <v>24</v>
      </c>
      <c r="G209">
        <v>25</v>
      </c>
    </row>
    <row r="210" spans="1:7" x14ac:dyDescent="0.3">
      <c r="A210" s="1686">
        <v>42777</v>
      </c>
      <c r="B210" s="1687">
        <v>0</v>
      </c>
      <c r="C210">
        <v>13</v>
      </c>
      <c r="D210">
        <v>20</v>
      </c>
      <c r="E210">
        <v>23</v>
      </c>
    </row>
    <row r="211" spans="1:7" x14ac:dyDescent="0.3">
      <c r="A211" s="1686">
        <v>42777</v>
      </c>
      <c r="B211" s="1687">
        <v>0.125</v>
      </c>
      <c r="C211">
        <v>11</v>
      </c>
      <c r="D211">
        <v>18</v>
      </c>
      <c r="E211">
        <v>21</v>
      </c>
      <c r="G211">
        <v>20</v>
      </c>
    </row>
    <row r="212" spans="1:7" x14ac:dyDescent="0.3">
      <c r="A212" s="1686">
        <v>42777</v>
      </c>
      <c r="B212" s="1687">
        <v>0.25</v>
      </c>
      <c r="C212">
        <v>11</v>
      </c>
      <c r="D212">
        <v>17</v>
      </c>
      <c r="E212">
        <v>21</v>
      </c>
      <c r="G212">
        <v>76</v>
      </c>
    </row>
    <row r="213" spans="1:7" x14ac:dyDescent="0.3">
      <c r="A213" s="1686">
        <v>42777</v>
      </c>
      <c r="B213" s="1687">
        <v>0.375</v>
      </c>
      <c r="C213">
        <v>13</v>
      </c>
      <c r="D213">
        <v>17</v>
      </c>
      <c r="E213">
        <v>23</v>
      </c>
      <c r="G213">
        <v>72</v>
      </c>
    </row>
    <row r="214" spans="1:7" x14ac:dyDescent="0.3">
      <c r="A214" s="1686">
        <v>42777</v>
      </c>
      <c r="B214" s="1687">
        <v>0.5</v>
      </c>
      <c r="C214">
        <v>13</v>
      </c>
      <c r="D214">
        <v>16</v>
      </c>
      <c r="E214">
        <v>26</v>
      </c>
      <c r="G214">
        <v>99</v>
      </c>
    </row>
    <row r="215" spans="1:7" x14ac:dyDescent="0.3">
      <c r="A215" s="1686">
        <v>42777</v>
      </c>
      <c r="B215" s="1687">
        <v>0.625</v>
      </c>
      <c r="C215">
        <v>16</v>
      </c>
      <c r="D215">
        <v>19</v>
      </c>
      <c r="E215">
        <v>26</v>
      </c>
      <c r="G215">
        <v>100</v>
      </c>
    </row>
    <row r="216" spans="1:7" x14ac:dyDescent="0.3">
      <c r="A216" s="1686">
        <v>42777</v>
      </c>
      <c r="B216" s="1687">
        <v>0.75</v>
      </c>
      <c r="C216">
        <v>16</v>
      </c>
      <c r="D216">
        <v>21</v>
      </c>
      <c r="E216">
        <v>24</v>
      </c>
      <c r="G216">
        <v>100</v>
      </c>
    </row>
    <row r="217" spans="1:7" x14ac:dyDescent="0.3">
      <c r="A217" s="1686">
        <v>42777</v>
      </c>
      <c r="B217" s="1687">
        <v>0.875</v>
      </c>
      <c r="C217">
        <v>16</v>
      </c>
      <c r="D217">
        <v>23</v>
      </c>
      <c r="E217">
        <v>22</v>
      </c>
      <c r="G217">
        <v>100</v>
      </c>
    </row>
    <row r="218" spans="1:7" x14ac:dyDescent="0.3">
      <c r="A218" s="1686">
        <v>42778</v>
      </c>
      <c r="B218" s="1687">
        <v>0</v>
      </c>
      <c r="C218">
        <v>15</v>
      </c>
      <c r="D218">
        <v>21</v>
      </c>
      <c r="E218">
        <v>22</v>
      </c>
      <c r="G218">
        <v>100</v>
      </c>
    </row>
    <row r="219" spans="1:7" x14ac:dyDescent="0.3">
      <c r="A219" s="1686">
        <v>42778</v>
      </c>
      <c r="B219" s="1687">
        <v>0.125</v>
      </c>
      <c r="C219">
        <v>14</v>
      </c>
      <c r="D219">
        <v>20</v>
      </c>
      <c r="E219">
        <v>21</v>
      </c>
      <c r="F219">
        <v>2.6</v>
      </c>
      <c r="G219">
        <v>100</v>
      </c>
    </row>
    <row r="220" spans="1:7" x14ac:dyDescent="0.3">
      <c r="A220" s="1686">
        <v>42778</v>
      </c>
      <c r="B220" s="1687">
        <v>0.25</v>
      </c>
      <c r="C220">
        <v>14</v>
      </c>
      <c r="D220">
        <v>21</v>
      </c>
      <c r="E220">
        <v>21</v>
      </c>
      <c r="F220">
        <v>1.7</v>
      </c>
      <c r="G220">
        <v>100</v>
      </c>
    </row>
    <row r="221" spans="1:7" x14ac:dyDescent="0.3">
      <c r="A221" s="1686">
        <v>42778</v>
      </c>
      <c r="B221" s="1687">
        <v>0.375</v>
      </c>
      <c r="C221">
        <v>14</v>
      </c>
      <c r="D221">
        <v>20</v>
      </c>
      <c r="E221">
        <v>21</v>
      </c>
      <c r="F221">
        <v>3.4</v>
      </c>
      <c r="G221">
        <v>100</v>
      </c>
    </row>
    <row r="222" spans="1:7" x14ac:dyDescent="0.3">
      <c r="A222" s="1686">
        <v>42778</v>
      </c>
      <c r="B222" s="1687">
        <v>0.5</v>
      </c>
      <c r="C222">
        <v>15</v>
      </c>
      <c r="D222">
        <v>22</v>
      </c>
      <c r="E222">
        <v>21</v>
      </c>
      <c r="F222">
        <v>3.1</v>
      </c>
      <c r="G222">
        <v>100</v>
      </c>
    </row>
    <row r="223" spans="1:7" x14ac:dyDescent="0.3">
      <c r="A223" s="1686">
        <v>42778</v>
      </c>
      <c r="B223" s="1687">
        <v>0.625</v>
      </c>
      <c r="C223">
        <v>16</v>
      </c>
      <c r="D223">
        <v>24</v>
      </c>
      <c r="E223">
        <v>21</v>
      </c>
      <c r="F223">
        <v>0.5</v>
      </c>
      <c r="G223">
        <v>100</v>
      </c>
    </row>
    <row r="224" spans="1:7" x14ac:dyDescent="0.3">
      <c r="A224" s="1686">
        <v>42778</v>
      </c>
      <c r="B224" s="1687">
        <v>0.75</v>
      </c>
      <c r="C224">
        <v>19</v>
      </c>
      <c r="D224">
        <v>27</v>
      </c>
      <c r="E224">
        <v>21</v>
      </c>
      <c r="F224">
        <v>2</v>
      </c>
      <c r="G224">
        <v>100</v>
      </c>
    </row>
    <row r="225" spans="1:7" x14ac:dyDescent="0.3">
      <c r="A225" s="1686">
        <v>42778</v>
      </c>
      <c r="B225" s="1687">
        <v>0.875</v>
      </c>
      <c r="C225">
        <v>17</v>
      </c>
      <c r="D225">
        <v>26</v>
      </c>
      <c r="E225">
        <v>20</v>
      </c>
      <c r="F225">
        <v>5.2</v>
      </c>
      <c r="G225">
        <v>100</v>
      </c>
    </row>
    <row r="226" spans="1:7" x14ac:dyDescent="0.3">
      <c r="A226" s="1686">
        <v>42779</v>
      </c>
      <c r="B226" s="1687">
        <v>0</v>
      </c>
      <c r="C226">
        <v>16</v>
      </c>
      <c r="D226">
        <v>25</v>
      </c>
      <c r="E226">
        <v>20</v>
      </c>
      <c r="F226">
        <v>3.2</v>
      </c>
      <c r="G226">
        <v>100</v>
      </c>
    </row>
    <row r="227" spans="1:7" x14ac:dyDescent="0.3">
      <c r="A227" s="1686">
        <v>42779</v>
      </c>
      <c r="B227" s="1687">
        <v>0.125</v>
      </c>
      <c r="C227">
        <v>15</v>
      </c>
      <c r="D227">
        <v>23</v>
      </c>
      <c r="E227">
        <v>20</v>
      </c>
      <c r="G227">
        <v>100</v>
      </c>
    </row>
    <row r="228" spans="1:7" x14ac:dyDescent="0.3">
      <c r="A228" s="1686">
        <v>42779</v>
      </c>
      <c r="B228" s="1687">
        <v>0.25</v>
      </c>
      <c r="C228">
        <v>16</v>
      </c>
      <c r="D228">
        <v>25</v>
      </c>
      <c r="E228">
        <v>20</v>
      </c>
      <c r="G228">
        <v>100</v>
      </c>
    </row>
    <row r="229" spans="1:7" x14ac:dyDescent="0.3">
      <c r="A229" s="1686">
        <v>42779</v>
      </c>
      <c r="B229" s="1687">
        <v>0.375</v>
      </c>
      <c r="C229">
        <v>18</v>
      </c>
      <c r="D229">
        <v>28</v>
      </c>
      <c r="E229">
        <v>20</v>
      </c>
      <c r="F229">
        <v>0.3</v>
      </c>
      <c r="G229">
        <v>100</v>
      </c>
    </row>
    <row r="230" spans="1:7" x14ac:dyDescent="0.3">
      <c r="A230" s="1686">
        <v>42779</v>
      </c>
      <c r="B230" s="1687">
        <v>0.5</v>
      </c>
      <c r="C230">
        <v>18</v>
      </c>
      <c r="D230">
        <v>26</v>
      </c>
      <c r="E230">
        <v>22</v>
      </c>
      <c r="F230">
        <v>2.2000000000000002</v>
      </c>
      <c r="G230">
        <v>100</v>
      </c>
    </row>
    <row r="231" spans="1:7" x14ac:dyDescent="0.3">
      <c r="A231" s="1686">
        <v>42779</v>
      </c>
      <c r="B231" s="1687">
        <v>0.625</v>
      </c>
      <c r="C231">
        <v>17</v>
      </c>
      <c r="D231">
        <v>26</v>
      </c>
      <c r="E231">
        <v>22</v>
      </c>
      <c r="F231">
        <v>7</v>
      </c>
      <c r="G231">
        <v>100</v>
      </c>
    </row>
    <row r="232" spans="1:7" x14ac:dyDescent="0.3">
      <c r="A232" s="1686">
        <v>42779</v>
      </c>
      <c r="B232" s="1687">
        <v>0.75</v>
      </c>
      <c r="C232">
        <v>13</v>
      </c>
      <c r="D232">
        <v>22</v>
      </c>
      <c r="E232">
        <v>22</v>
      </c>
      <c r="F232">
        <v>0.9</v>
      </c>
      <c r="G232">
        <v>99</v>
      </c>
    </row>
    <row r="233" spans="1:7" x14ac:dyDescent="0.3">
      <c r="A233" s="1686">
        <v>42779</v>
      </c>
      <c r="B233" s="1687">
        <v>0.875</v>
      </c>
      <c r="C233">
        <v>16</v>
      </c>
      <c r="D233">
        <v>24</v>
      </c>
      <c r="E233">
        <v>22</v>
      </c>
      <c r="F233">
        <v>0.3</v>
      </c>
      <c r="G233">
        <v>92</v>
      </c>
    </row>
    <row r="234" spans="1:7" x14ac:dyDescent="0.3">
      <c r="A234" s="1686">
        <v>42780</v>
      </c>
      <c r="B234" s="1687">
        <v>0</v>
      </c>
      <c r="C234">
        <v>13</v>
      </c>
      <c r="D234">
        <v>21</v>
      </c>
      <c r="E234">
        <v>21</v>
      </c>
      <c r="G234">
        <v>75</v>
      </c>
    </row>
    <row r="235" spans="1:7" x14ac:dyDescent="0.3">
      <c r="A235" s="1686">
        <v>42780</v>
      </c>
      <c r="B235" s="1687">
        <v>0.125</v>
      </c>
      <c r="C235">
        <v>11</v>
      </c>
      <c r="D235">
        <v>18</v>
      </c>
      <c r="E235">
        <v>20</v>
      </c>
      <c r="G235">
        <v>75</v>
      </c>
    </row>
    <row r="236" spans="1:7" x14ac:dyDescent="0.3">
      <c r="A236" s="1686">
        <v>42780</v>
      </c>
      <c r="B236" s="1687">
        <v>0.25</v>
      </c>
      <c r="C236">
        <v>9</v>
      </c>
      <c r="D236">
        <v>14</v>
      </c>
      <c r="E236">
        <v>20</v>
      </c>
      <c r="G236">
        <v>82</v>
      </c>
    </row>
    <row r="237" spans="1:7" x14ac:dyDescent="0.3">
      <c r="A237" s="1686">
        <v>42780</v>
      </c>
      <c r="B237" s="1687">
        <v>0.375</v>
      </c>
      <c r="C237">
        <v>10</v>
      </c>
      <c r="D237">
        <v>13</v>
      </c>
      <c r="E237">
        <v>21</v>
      </c>
      <c r="G237">
        <v>85</v>
      </c>
    </row>
    <row r="238" spans="1:7" x14ac:dyDescent="0.3">
      <c r="A238" s="1686">
        <v>42780</v>
      </c>
      <c r="B238" s="1687">
        <v>0.5</v>
      </c>
      <c r="C238">
        <v>9</v>
      </c>
      <c r="D238">
        <v>12</v>
      </c>
      <c r="E238">
        <v>23</v>
      </c>
      <c r="G238">
        <v>85</v>
      </c>
    </row>
    <row r="239" spans="1:7" x14ac:dyDescent="0.3">
      <c r="A239" s="1686">
        <v>42780</v>
      </c>
      <c r="B239" s="1687">
        <v>0.625</v>
      </c>
      <c r="C239">
        <v>10</v>
      </c>
      <c r="D239">
        <v>13</v>
      </c>
      <c r="E239">
        <v>25</v>
      </c>
      <c r="G239">
        <v>78</v>
      </c>
    </row>
    <row r="240" spans="1:7" x14ac:dyDescent="0.3">
      <c r="A240" s="1686">
        <v>42780</v>
      </c>
      <c r="B240" s="1687">
        <v>0.75</v>
      </c>
      <c r="C240">
        <v>9</v>
      </c>
      <c r="D240">
        <v>12</v>
      </c>
      <c r="E240">
        <v>25</v>
      </c>
      <c r="G240">
        <v>12</v>
      </c>
    </row>
    <row r="241" spans="1:7" x14ac:dyDescent="0.3">
      <c r="A241" s="1686">
        <v>42780</v>
      </c>
      <c r="B241" s="1687">
        <v>0.875</v>
      </c>
      <c r="C241">
        <v>5</v>
      </c>
      <c r="D241">
        <v>7</v>
      </c>
      <c r="E241">
        <v>22</v>
      </c>
      <c r="G241">
        <v>8</v>
      </c>
    </row>
    <row r="242" spans="1:7" x14ac:dyDescent="0.3">
      <c r="A242" s="1686">
        <v>42781</v>
      </c>
      <c r="B242" s="1687">
        <v>0</v>
      </c>
      <c r="C242">
        <v>4</v>
      </c>
      <c r="D242">
        <v>5</v>
      </c>
      <c r="E242">
        <v>21</v>
      </c>
    </row>
    <row r="243" spans="1:7" x14ac:dyDescent="0.3">
      <c r="A243" s="1686">
        <v>42781</v>
      </c>
      <c r="B243" s="1687">
        <v>0.125</v>
      </c>
      <c r="C243">
        <v>6</v>
      </c>
      <c r="D243">
        <v>7</v>
      </c>
      <c r="E243">
        <v>20</v>
      </c>
    </row>
    <row r="244" spans="1:7" x14ac:dyDescent="0.3">
      <c r="A244" s="1686">
        <v>42781</v>
      </c>
      <c r="B244" s="1687">
        <v>0.25</v>
      </c>
      <c r="C244">
        <v>7</v>
      </c>
      <c r="D244">
        <v>8</v>
      </c>
      <c r="E244">
        <v>20</v>
      </c>
    </row>
    <row r="245" spans="1:7" x14ac:dyDescent="0.3">
      <c r="A245" s="1686">
        <v>42781</v>
      </c>
      <c r="B245" s="1687">
        <v>0.375</v>
      </c>
      <c r="C245">
        <v>8</v>
      </c>
      <c r="D245">
        <v>11</v>
      </c>
      <c r="E245">
        <v>22</v>
      </c>
    </row>
    <row r="246" spans="1:7" x14ac:dyDescent="0.3">
      <c r="A246" s="1686">
        <v>42781</v>
      </c>
      <c r="B246" s="1687">
        <v>0.5</v>
      </c>
      <c r="C246">
        <v>8</v>
      </c>
      <c r="D246">
        <v>10</v>
      </c>
      <c r="E246">
        <v>26</v>
      </c>
      <c r="G246">
        <v>28</v>
      </c>
    </row>
    <row r="247" spans="1:7" x14ac:dyDescent="0.3">
      <c r="A247" s="1686">
        <v>42781</v>
      </c>
      <c r="B247" s="1687">
        <v>0.625</v>
      </c>
      <c r="C247">
        <v>6</v>
      </c>
      <c r="D247">
        <v>10</v>
      </c>
      <c r="E247">
        <v>29</v>
      </c>
    </row>
    <row r="248" spans="1:7" x14ac:dyDescent="0.3">
      <c r="A248" s="1686">
        <v>42781</v>
      </c>
      <c r="B248" s="1687">
        <v>0.75</v>
      </c>
      <c r="C248">
        <v>5</v>
      </c>
      <c r="D248">
        <v>8</v>
      </c>
      <c r="E248">
        <v>29</v>
      </c>
    </row>
    <row r="249" spans="1:7" x14ac:dyDescent="0.3">
      <c r="A249" s="1686">
        <v>42781</v>
      </c>
      <c r="B249" s="1687">
        <v>0.875</v>
      </c>
      <c r="C249">
        <v>2</v>
      </c>
      <c r="D249">
        <v>5</v>
      </c>
      <c r="E249">
        <v>24</v>
      </c>
    </row>
    <row r="250" spans="1:7" x14ac:dyDescent="0.3">
      <c r="A250" s="1686">
        <v>42782</v>
      </c>
      <c r="B250" s="1687">
        <v>0</v>
      </c>
      <c r="C250">
        <v>0</v>
      </c>
      <c r="D250">
        <v>3</v>
      </c>
      <c r="E250">
        <v>22</v>
      </c>
    </row>
    <row r="251" spans="1:7" x14ac:dyDescent="0.3">
      <c r="A251" s="1686">
        <v>42782</v>
      </c>
      <c r="B251" s="1687">
        <v>0.125</v>
      </c>
      <c r="C251">
        <v>6</v>
      </c>
      <c r="D251">
        <v>8</v>
      </c>
      <c r="E251">
        <v>22</v>
      </c>
    </row>
    <row r="252" spans="1:7" x14ac:dyDescent="0.3">
      <c r="A252" s="1686">
        <v>42782</v>
      </c>
      <c r="B252" s="1687">
        <v>0.25</v>
      </c>
      <c r="C252">
        <v>7</v>
      </c>
      <c r="D252">
        <v>10</v>
      </c>
      <c r="E252">
        <v>22</v>
      </c>
      <c r="G252">
        <v>14</v>
      </c>
    </row>
    <row r="253" spans="1:7" x14ac:dyDescent="0.3">
      <c r="A253" s="1686">
        <v>42782</v>
      </c>
      <c r="B253" s="1687">
        <v>0.375</v>
      </c>
      <c r="C253">
        <v>5</v>
      </c>
      <c r="D253">
        <v>7</v>
      </c>
      <c r="E253">
        <v>25</v>
      </c>
      <c r="G253">
        <v>8</v>
      </c>
    </row>
    <row r="254" spans="1:7" x14ac:dyDescent="0.3">
      <c r="A254" s="1686">
        <v>42782</v>
      </c>
      <c r="B254" s="1687">
        <v>0.5</v>
      </c>
      <c r="C254">
        <v>6</v>
      </c>
      <c r="D254">
        <v>7</v>
      </c>
      <c r="E254">
        <v>28</v>
      </c>
      <c r="G254">
        <v>57</v>
      </c>
    </row>
    <row r="255" spans="1:7" x14ac:dyDescent="0.3">
      <c r="A255" s="1686">
        <v>42782</v>
      </c>
      <c r="B255" s="1687">
        <v>0.625</v>
      </c>
      <c r="C255">
        <v>6</v>
      </c>
      <c r="D255">
        <v>9</v>
      </c>
      <c r="E255">
        <v>30</v>
      </c>
      <c r="G255">
        <v>62</v>
      </c>
    </row>
    <row r="256" spans="1:7" x14ac:dyDescent="0.3">
      <c r="A256" s="1686">
        <v>42782</v>
      </c>
      <c r="B256" s="1687">
        <v>0.75</v>
      </c>
      <c r="C256">
        <v>8</v>
      </c>
      <c r="D256">
        <v>10</v>
      </c>
      <c r="E256">
        <v>30</v>
      </c>
      <c r="G256">
        <v>28</v>
      </c>
    </row>
    <row r="257" spans="1:7" x14ac:dyDescent="0.3">
      <c r="A257" s="1686">
        <v>42782</v>
      </c>
      <c r="B257" s="1687">
        <v>0.875</v>
      </c>
      <c r="C257">
        <v>7</v>
      </c>
      <c r="D257">
        <v>9</v>
      </c>
      <c r="E257">
        <v>26</v>
      </c>
    </row>
    <row r="258" spans="1:7" x14ac:dyDescent="0.3">
      <c r="A258" s="1686">
        <v>42783</v>
      </c>
      <c r="B258" s="1687">
        <v>0</v>
      </c>
      <c r="C258">
        <v>8</v>
      </c>
      <c r="D258">
        <v>10</v>
      </c>
      <c r="E258">
        <v>25</v>
      </c>
    </row>
    <row r="259" spans="1:7" x14ac:dyDescent="0.3">
      <c r="A259" s="1686">
        <v>42783</v>
      </c>
      <c r="B259" s="1687">
        <v>0.125</v>
      </c>
      <c r="C259">
        <v>9</v>
      </c>
      <c r="D259">
        <v>14</v>
      </c>
      <c r="E259">
        <v>23</v>
      </c>
    </row>
    <row r="260" spans="1:7" x14ac:dyDescent="0.3">
      <c r="A260" s="1686">
        <v>42783</v>
      </c>
      <c r="B260" s="1687">
        <v>0.25</v>
      </c>
      <c r="C260">
        <v>10</v>
      </c>
      <c r="D260">
        <v>18</v>
      </c>
      <c r="E260">
        <v>22</v>
      </c>
    </row>
    <row r="261" spans="1:7" x14ac:dyDescent="0.3">
      <c r="A261" s="1686">
        <v>42783</v>
      </c>
      <c r="B261" s="1687">
        <v>0.375</v>
      </c>
      <c r="C261">
        <v>7</v>
      </c>
      <c r="D261">
        <v>10</v>
      </c>
      <c r="E261">
        <v>24</v>
      </c>
    </row>
    <row r="262" spans="1:7" x14ac:dyDescent="0.3">
      <c r="A262" s="1686">
        <v>42783</v>
      </c>
      <c r="B262" s="1687">
        <v>0.5</v>
      </c>
      <c r="C262">
        <v>2</v>
      </c>
      <c r="D262">
        <v>4</v>
      </c>
      <c r="E262">
        <v>29</v>
      </c>
    </row>
    <row r="263" spans="1:7" x14ac:dyDescent="0.3">
      <c r="A263" s="1686">
        <v>42783</v>
      </c>
      <c r="B263" s="1687">
        <v>0.625</v>
      </c>
      <c r="C263">
        <v>8</v>
      </c>
      <c r="D263">
        <v>9</v>
      </c>
      <c r="E263">
        <v>30</v>
      </c>
    </row>
    <row r="264" spans="1:7" x14ac:dyDescent="0.3">
      <c r="A264" s="1686">
        <v>42783</v>
      </c>
      <c r="B264" s="1687">
        <v>0.75</v>
      </c>
      <c r="C264">
        <v>9</v>
      </c>
      <c r="D264">
        <v>12</v>
      </c>
      <c r="E264">
        <v>29</v>
      </c>
    </row>
    <row r="265" spans="1:7" x14ac:dyDescent="0.3">
      <c r="A265" s="1686">
        <v>42783</v>
      </c>
      <c r="B265" s="1687">
        <v>0.875</v>
      </c>
      <c r="C265">
        <v>11</v>
      </c>
      <c r="D265">
        <v>17</v>
      </c>
      <c r="E265">
        <v>27</v>
      </c>
    </row>
    <row r="266" spans="1:7" x14ac:dyDescent="0.3">
      <c r="A266" s="1686">
        <v>42784</v>
      </c>
      <c r="B266" s="1687">
        <v>0</v>
      </c>
      <c r="C266">
        <v>8</v>
      </c>
      <c r="D266">
        <v>13</v>
      </c>
      <c r="E266">
        <v>25</v>
      </c>
      <c r="F266">
        <v>0.1</v>
      </c>
    </row>
    <row r="267" spans="1:7" x14ac:dyDescent="0.3">
      <c r="A267" s="1686">
        <v>42784</v>
      </c>
      <c r="B267" s="1687">
        <v>0.125</v>
      </c>
      <c r="C267">
        <v>9</v>
      </c>
      <c r="D267">
        <v>16</v>
      </c>
      <c r="E267">
        <v>25</v>
      </c>
      <c r="G267">
        <v>63</v>
      </c>
    </row>
    <row r="268" spans="1:7" x14ac:dyDescent="0.3">
      <c r="A268" s="1686">
        <v>42784</v>
      </c>
      <c r="B268" s="1687">
        <v>0.25</v>
      </c>
      <c r="C268">
        <v>6</v>
      </c>
      <c r="D268">
        <v>12</v>
      </c>
      <c r="E268">
        <v>23</v>
      </c>
      <c r="F268">
        <v>2.9</v>
      </c>
      <c r="G268">
        <v>100</v>
      </c>
    </row>
    <row r="269" spans="1:7" x14ac:dyDescent="0.3">
      <c r="A269" s="1686">
        <v>42784</v>
      </c>
      <c r="B269" s="1687">
        <v>0.375</v>
      </c>
      <c r="C269">
        <v>7</v>
      </c>
      <c r="D269">
        <v>10</v>
      </c>
      <c r="E269">
        <v>24</v>
      </c>
      <c r="F269">
        <v>0.6</v>
      </c>
      <c r="G269">
        <v>100</v>
      </c>
    </row>
    <row r="270" spans="1:7" x14ac:dyDescent="0.3">
      <c r="A270" s="1686">
        <v>42784</v>
      </c>
      <c r="B270" s="1687">
        <v>0.5</v>
      </c>
      <c r="C270">
        <v>8</v>
      </c>
      <c r="D270">
        <v>9</v>
      </c>
      <c r="E270">
        <v>27</v>
      </c>
      <c r="F270">
        <v>0.1</v>
      </c>
      <c r="G270">
        <v>99</v>
      </c>
    </row>
    <row r="271" spans="1:7" x14ac:dyDescent="0.3">
      <c r="A271" s="1686">
        <v>42784</v>
      </c>
      <c r="B271" s="1687">
        <v>0.625</v>
      </c>
      <c r="C271">
        <v>2</v>
      </c>
      <c r="D271">
        <v>6</v>
      </c>
      <c r="E271">
        <v>29</v>
      </c>
      <c r="G271">
        <v>53</v>
      </c>
    </row>
    <row r="272" spans="1:7" x14ac:dyDescent="0.3">
      <c r="A272" s="1686">
        <v>42784</v>
      </c>
      <c r="B272" s="1687">
        <v>0.75</v>
      </c>
      <c r="C272">
        <v>7</v>
      </c>
      <c r="D272">
        <v>8</v>
      </c>
      <c r="E272">
        <v>29</v>
      </c>
    </row>
    <row r="273" spans="1:5" x14ac:dyDescent="0.3">
      <c r="A273" s="1686">
        <v>42784</v>
      </c>
      <c r="B273" s="1687">
        <v>0.875</v>
      </c>
      <c r="C273">
        <v>8</v>
      </c>
      <c r="D273">
        <v>9</v>
      </c>
      <c r="E273">
        <v>26</v>
      </c>
    </row>
    <row r="274" spans="1:5" x14ac:dyDescent="0.3">
      <c r="A274" s="1686">
        <v>42785</v>
      </c>
      <c r="B274" s="1687">
        <v>0</v>
      </c>
      <c r="C274">
        <v>2</v>
      </c>
      <c r="D274">
        <v>5</v>
      </c>
      <c r="E274">
        <v>24</v>
      </c>
    </row>
    <row r="275" spans="1:5" x14ac:dyDescent="0.3">
      <c r="A275" s="1686">
        <v>42785</v>
      </c>
      <c r="B275" s="1687">
        <v>0.125</v>
      </c>
      <c r="C275">
        <v>5</v>
      </c>
      <c r="D275">
        <v>6</v>
      </c>
      <c r="E275">
        <v>23</v>
      </c>
    </row>
    <row r="276" spans="1:5" x14ac:dyDescent="0.3">
      <c r="A276" s="1686">
        <v>42785</v>
      </c>
      <c r="B276" s="1687">
        <v>0.25</v>
      </c>
      <c r="C276">
        <v>4</v>
      </c>
      <c r="D276">
        <v>6</v>
      </c>
      <c r="E276">
        <v>22</v>
      </c>
    </row>
    <row r="277" spans="1:5" x14ac:dyDescent="0.3">
      <c r="A277" s="1686">
        <v>42785</v>
      </c>
      <c r="B277" s="1687">
        <v>0.375</v>
      </c>
      <c r="C277">
        <v>4</v>
      </c>
      <c r="D277">
        <v>6</v>
      </c>
      <c r="E277">
        <v>26</v>
      </c>
    </row>
    <row r="278" spans="1:5" x14ac:dyDescent="0.3">
      <c r="A278" s="1686">
        <v>42785</v>
      </c>
      <c r="B278" s="1687">
        <v>0.5</v>
      </c>
      <c r="C278">
        <v>7</v>
      </c>
      <c r="D278">
        <v>8</v>
      </c>
      <c r="E278">
        <v>29</v>
      </c>
    </row>
    <row r="279" spans="1:5" x14ac:dyDescent="0.3">
      <c r="A279" s="1686">
        <v>42785</v>
      </c>
      <c r="B279" s="1687">
        <v>0.625</v>
      </c>
      <c r="C279">
        <v>5</v>
      </c>
      <c r="D279">
        <v>6</v>
      </c>
      <c r="E279">
        <v>30</v>
      </c>
    </row>
    <row r="280" spans="1:5" x14ac:dyDescent="0.3">
      <c r="A280" s="1686">
        <v>42785</v>
      </c>
      <c r="B280" s="1687">
        <v>0.75</v>
      </c>
      <c r="C280">
        <v>8</v>
      </c>
      <c r="D280">
        <v>10</v>
      </c>
      <c r="E280">
        <v>29</v>
      </c>
    </row>
    <row r="281" spans="1:5" x14ac:dyDescent="0.3">
      <c r="A281" s="1686">
        <v>42785</v>
      </c>
      <c r="B281" s="1687">
        <v>0.875</v>
      </c>
      <c r="C281">
        <v>9</v>
      </c>
      <c r="D281">
        <v>12</v>
      </c>
      <c r="E281">
        <v>26</v>
      </c>
    </row>
    <row r="282" spans="1:5" x14ac:dyDescent="0.3">
      <c r="A282" s="1686">
        <v>42786</v>
      </c>
      <c r="B282" s="1687">
        <v>0</v>
      </c>
      <c r="C282">
        <v>6</v>
      </c>
      <c r="D282">
        <v>8</v>
      </c>
      <c r="E282">
        <v>24</v>
      </c>
    </row>
    <row r="283" spans="1:5" x14ac:dyDescent="0.3">
      <c r="A283" s="1686">
        <v>42786</v>
      </c>
      <c r="B283" s="1687">
        <v>0.125</v>
      </c>
      <c r="C283">
        <v>6</v>
      </c>
      <c r="D283">
        <v>8</v>
      </c>
      <c r="E283">
        <v>23</v>
      </c>
    </row>
    <row r="284" spans="1:5" x14ac:dyDescent="0.3">
      <c r="A284" s="1686">
        <v>42786</v>
      </c>
      <c r="B284" s="1687">
        <v>0.25</v>
      </c>
      <c r="C284">
        <v>4</v>
      </c>
      <c r="D284">
        <v>5</v>
      </c>
      <c r="E284">
        <v>21</v>
      </c>
    </row>
    <row r="285" spans="1:5" x14ac:dyDescent="0.3">
      <c r="A285" s="1686">
        <v>42786</v>
      </c>
      <c r="B285" s="1687">
        <v>0.375</v>
      </c>
      <c r="C285">
        <v>5</v>
      </c>
      <c r="D285">
        <v>6</v>
      </c>
      <c r="E285">
        <v>25</v>
      </c>
    </row>
    <row r="286" spans="1:5" x14ac:dyDescent="0.3">
      <c r="A286" s="1686">
        <v>42786</v>
      </c>
      <c r="B286" s="1687">
        <v>0.5</v>
      </c>
      <c r="C286">
        <v>4</v>
      </c>
      <c r="D286">
        <v>6</v>
      </c>
      <c r="E286">
        <v>29</v>
      </c>
    </row>
    <row r="287" spans="1:5" x14ac:dyDescent="0.3">
      <c r="A287" s="1686">
        <v>42786</v>
      </c>
      <c r="B287" s="1687">
        <v>0.625</v>
      </c>
      <c r="C287">
        <v>6</v>
      </c>
      <c r="D287">
        <v>7</v>
      </c>
      <c r="E287">
        <v>31</v>
      </c>
    </row>
    <row r="288" spans="1:5" x14ac:dyDescent="0.3">
      <c r="A288" s="1686">
        <v>42786</v>
      </c>
      <c r="B288" s="1687">
        <v>0.75</v>
      </c>
      <c r="C288">
        <v>8</v>
      </c>
      <c r="D288">
        <v>10</v>
      </c>
      <c r="E288">
        <v>29</v>
      </c>
    </row>
    <row r="289" spans="1:7" x14ac:dyDescent="0.3">
      <c r="A289" s="1686">
        <v>42786</v>
      </c>
      <c r="B289" s="1687">
        <v>0.875</v>
      </c>
      <c r="C289">
        <v>7</v>
      </c>
      <c r="D289">
        <v>9</v>
      </c>
      <c r="E289">
        <v>27</v>
      </c>
    </row>
    <row r="290" spans="1:7" x14ac:dyDescent="0.3">
      <c r="A290" s="1686">
        <v>42787</v>
      </c>
      <c r="B290" s="1687">
        <v>0</v>
      </c>
      <c r="C290">
        <v>8</v>
      </c>
      <c r="D290">
        <v>9</v>
      </c>
      <c r="E290">
        <v>26</v>
      </c>
    </row>
    <row r="291" spans="1:7" x14ac:dyDescent="0.3">
      <c r="A291" s="1686">
        <v>42787</v>
      </c>
      <c r="B291" s="1687">
        <v>0.125</v>
      </c>
      <c r="C291">
        <v>5</v>
      </c>
      <c r="D291">
        <v>6</v>
      </c>
      <c r="E291">
        <v>25</v>
      </c>
      <c r="G291">
        <v>39</v>
      </c>
    </row>
    <row r="292" spans="1:7" x14ac:dyDescent="0.3">
      <c r="A292" s="1686">
        <v>42787</v>
      </c>
      <c r="B292" s="1687">
        <v>0.25</v>
      </c>
      <c r="C292">
        <v>3</v>
      </c>
      <c r="D292">
        <v>4</v>
      </c>
      <c r="E292">
        <v>24</v>
      </c>
    </row>
    <row r="293" spans="1:7" x14ac:dyDescent="0.3">
      <c r="A293" s="1686">
        <v>42787</v>
      </c>
      <c r="B293" s="1687">
        <v>0.375</v>
      </c>
      <c r="C293">
        <v>1</v>
      </c>
      <c r="D293">
        <v>1</v>
      </c>
      <c r="E293">
        <v>28</v>
      </c>
      <c r="G293">
        <v>20</v>
      </c>
    </row>
    <row r="294" spans="1:7" x14ac:dyDescent="0.3">
      <c r="A294" s="1686">
        <v>42787</v>
      </c>
      <c r="B294" s="1687">
        <v>0.5</v>
      </c>
      <c r="C294">
        <v>3</v>
      </c>
      <c r="D294">
        <v>3</v>
      </c>
      <c r="E294">
        <v>31</v>
      </c>
    </row>
    <row r="295" spans="1:7" x14ac:dyDescent="0.3">
      <c r="A295" s="1686">
        <v>42787</v>
      </c>
      <c r="B295" s="1687">
        <v>0.625</v>
      </c>
      <c r="C295">
        <v>7</v>
      </c>
      <c r="D295">
        <v>7</v>
      </c>
      <c r="E295">
        <v>32</v>
      </c>
      <c r="G295">
        <v>16</v>
      </c>
    </row>
    <row r="296" spans="1:7" x14ac:dyDescent="0.3">
      <c r="A296" s="1686">
        <v>42787</v>
      </c>
      <c r="B296" s="1687">
        <v>0.75</v>
      </c>
      <c r="C296">
        <v>7</v>
      </c>
      <c r="D296">
        <v>9</v>
      </c>
      <c r="E296">
        <v>31</v>
      </c>
    </row>
    <row r="297" spans="1:7" x14ac:dyDescent="0.3">
      <c r="A297" s="1686">
        <v>42787</v>
      </c>
      <c r="B297" s="1687">
        <v>0.875</v>
      </c>
      <c r="C297">
        <v>6</v>
      </c>
      <c r="D297">
        <v>8</v>
      </c>
      <c r="E297">
        <v>28</v>
      </c>
    </row>
    <row r="298" spans="1:7" x14ac:dyDescent="0.3">
      <c r="A298" s="1686">
        <v>42788</v>
      </c>
      <c r="B298" s="1687">
        <v>0</v>
      </c>
      <c r="C298">
        <v>7</v>
      </c>
      <c r="D298">
        <v>9</v>
      </c>
      <c r="E298">
        <v>27</v>
      </c>
      <c r="G298">
        <v>24</v>
      </c>
    </row>
    <row r="299" spans="1:7" x14ac:dyDescent="0.3">
      <c r="A299" s="1686">
        <v>42788</v>
      </c>
      <c r="B299" s="1687">
        <v>0.125</v>
      </c>
      <c r="C299">
        <v>6</v>
      </c>
      <c r="D299">
        <v>8</v>
      </c>
      <c r="E299">
        <v>25</v>
      </c>
      <c r="G299">
        <v>65</v>
      </c>
    </row>
    <row r="300" spans="1:7" x14ac:dyDescent="0.3">
      <c r="A300" s="1686">
        <v>42788</v>
      </c>
      <c r="B300" s="1687">
        <v>0.25</v>
      </c>
      <c r="C300">
        <v>4</v>
      </c>
      <c r="D300">
        <v>5</v>
      </c>
      <c r="E300">
        <v>25</v>
      </c>
      <c r="G300">
        <v>6</v>
      </c>
    </row>
    <row r="301" spans="1:7" x14ac:dyDescent="0.3">
      <c r="A301" s="1686">
        <v>42788</v>
      </c>
      <c r="B301" s="1687">
        <v>0.375</v>
      </c>
      <c r="C301">
        <v>4</v>
      </c>
      <c r="D301">
        <v>5</v>
      </c>
      <c r="E301">
        <v>27</v>
      </c>
      <c r="G301">
        <v>18</v>
      </c>
    </row>
    <row r="302" spans="1:7" x14ac:dyDescent="0.3">
      <c r="A302" s="1686">
        <v>42788</v>
      </c>
      <c r="B302" s="1687">
        <v>0.5</v>
      </c>
      <c r="C302">
        <v>2</v>
      </c>
      <c r="D302">
        <v>3</v>
      </c>
      <c r="E302">
        <v>30</v>
      </c>
      <c r="G302">
        <v>71</v>
      </c>
    </row>
    <row r="303" spans="1:7" x14ac:dyDescent="0.3">
      <c r="A303" s="1686">
        <v>42788</v>
      </c>
      <c r="B303" s="1687">
        <v>0.625</v>
      </c>
      <c r="C303">
        <v>7</v>
      </c>
      <c r="D303">
        <v>7</v>
      </c>
      <c r="E303">
        <v>32</v>
      </c>
      <c r="G303">
        <v>20</v>
      </c>
    </row>
    <row r="304" spans="1:7" x14ac:dyDescent="0.3">
      <c r="A304" s="1686">
        <v>42788</v>
      </c>
      <c r="B304" s="1687">
        <v>0.75</v>
      </c>
      <c r="C304">
        <v>6</v>
      </c>
      <c r="D304">
        <v>8</v>
      </c>
      <c r="E304">
        <v>31</v>
      </c>
    </row>
    <row r="305" spans="1:7" x14ac:dyDescent="0.3">
      <c r="A305" s="1686">
        <v>42788</v>
      </c>
      <c r="B305" s="1687">
        <v>0.875</v>
      </c>
      <c r="C305">
        <v>7</v>
      </c>
      <c r="D305">
        <v>8</v>
      </c>
      <c r="E305">
        <v>28</v>
      </c>
      <c r="F305">
        <v>0.2</v>
      </c>
    </row>
    <row r="306" spans="1:7" x14ac:dyDescent="0.3">
      <c r="A306" s="1686">
        <v>42789</v>
      </c>
      <c r="B306" s="1687">
        <v>0</v>
      </c>
      <c r="C306">
        <v>7</v>
      </c>
      <c r="D306">
        <v>8</v>
      </c>
      <c r="E306">
        <v>27</v>
      </c>
      <c r="F306">
        <v>0.7</v>
      </c>
      <c r="G306">
        <v>36</v>
      </c>
    </row>
    <row r="307" spans="1:7" x14ac:dyDescent="0.3">
      <c r="A307" s="1686">
        <v>42789</v>
      </c>
      <c r="B307" s="1687">
        <v>0.125</v>
      </c>
      <c r="C307">
        <v>5</v>
      </c>
      <c r="D307">
        <v>7</v>
      </c>
      <c r="E307">
        <v>26</v>
      </c>
    </row>
    <row r="308" spans="1:7" x14ac:dyDescent="0.3">
      <c r="A308" s="1686">
        <v>42789</v>
      </c>
      <c r="B308" s="1687">
        <v>0.25</v>
      </c>
      <c r="C308">
        <v>6</v>
      </c>
      <c r="D308">
        <v>7</v>
      </c>
      <c r="E308">
        <v>25</v>
      </c>
    </row>
    <row r="309" spans="1:7" x14ac:dyDescent="0.3">
      <c r="A309" s="1686">
        <v>42789</v>
      </c>
      <c r="B309" s="1687">
        <v>0.375</v>
      </c>
      <c r="C309">
        <v>6</v>
      </c>
      <c r="D309">
        <v>8</v>
      </c>
      <c r="E309">
        <v>28</v>
      </c>
    </row>
    <row r="310" spans="1:7" x14ac:dyDescent="0.3">
      <c r="A310" s="1686">
        <v>42789</v>
      </c>
      <c r="B310" s="1687">
        <v>0.5</v>
      </c>
      <c r="C310">
        <v>5</v>
      </c>
      <c r="D310">
        <v>6</v>
      </c>
      <c r="E310">
        <v>32</v>
      </c>
    </row>
    <row r="311" spans="1:7" x14ac:dyDescent="0.3">
      <c r="A311" s="1686">
        <v>42789</v>
      </c>
      <c r="B311" s="1687">
        <v>0.625</v>
      </c>
      <c r="C311">
        <v>5</v>
      </c>
      <c r="D311">
        <v>7</v>
      </c>
      <c r="E311">
        <v>33</v>
      </c>
      <c r="G311">
        <v>5</v>
      </c>
    </row>
    <row r="312" spans="1:7" x14ac:dyDescent="0.3">
      <c r="A312" s="1686">
        <v>42789</v>
      </c>
      <c r="B312" s="1687">
        <v>0.75</v>
      </c>
      <c r="C312">
        <v>7</v>
      </c>
      <c r="D312">
        <v>8</v>
      </c>
      <c r="E312">
        <v>31</v>
      </c>
      <c r="G312">
        <v>82</v>
      </c>
    </row>
    <row r="313" spans="1:7" x14ac:dyDescent="0.3">
      <c r="A313" s="1686">
        <v>42789</v>
      </c>
      <c r="B313" s="1687">
        <v>0.875</v>
      </c>
      <c r="C313">
        <v>2</v>
      </c>
      <c r="D313">
        <v>4</v>
      </c>
      <c r="E313">
        <v>29</v>
      </c>
      <c r="G313">
        <v>62</v>
      </c>
    </row>
    <row r="314" spans="1:7" x14ac:dyDescent="0.3">
      <c r="A314" s="1686">
        <v>42790</v>
      </c>
      <c r="B314" s="1687">
        <v>0</v>
      </c>
      <c r="C314">
        <v>9</v>
      </c>
      <c r="D314">
        <v>15</v>
      </c>
      <c r="E314">
        <v>27</v>
      </c>
      <c r="G314">
        <v>7</v>
      </c>
    </row>
    <row r="315" spans="1:7" x14ac:dyDescent="0.3">
      <c r="A315" s="1686">
        <v>42790</v>
      </c>
      <c r="B315" s="1687">
        <v>0.125</v>
      </c>
      <c r="C315">
        <v>8</v>
      </c>
      <c r="D315">
        <v>13</v>
      </c>
      <c r="E315">
        <v>25</v>
      </c>
    </row>
    <row r="316" spans="1:7" x14ac:dyDescent="0.3">
      <c r="A316" s="1686">
        <v>42790</v>
      </c>
      <c r="B316" s="1687">
        <v>0.25</v>
      </c>
      <c r="C316">
        <v>7</v>
      </c>
      <c r="D316">
        <v>10</v>
      </c>
      <c r="E316">
        <v>24</v>
      </c>
    </row>
    <row r="317" spans="1:7" x14ac:dyDescent="0.3">
      <c r="A317" s="1686">
        <v>42790</v>
      </c>
      <c r="B317" s="1687">
        <v>0.375</v>
      </c>
      <c r="C317">
        <v>6</v>
      </c>
      <c r="D317">
        <v>7</v>
      </c>
      <c r="E317">
        <v>27</v>
      </c>
    </row>
    <row r="318" spans="1:7" x14ac:dyDescent="0.3">
      <c r="A318" s="1686">
        <v>42790</v>
      </c>
      <c r="B318" s="1687">
        <v>0.5</v>
      </c>
      <c r="C318">
        <v>5</v>
      </c>
      <c r="D318">
        <v>5</v>
      </c>
      <c r="E318">
        <v>30</v>
      </c>
    </row>
    <row r="319" spans="1:7" x14ac:dyDescent="0.3">
      <c r="A319" s="1686">
        <v>42790</v>
      </c>
      <c r="B319" s="1687">
        <v>0.625</v>
      </c>
      <c r="C319">
        <v>8</v>
      </c>
      <c r="D319">
        <v>9</v>
      </c>
      <c r="E319">
        <v>32</v>
      </c>
      <c r="G319">
        <v>24</v>
      </c>
    </row>
    <row r="320" spans="1:7" x14ac:dyDescent="0.3">
      <c r="A320" s="1686">
        <v>42790</v>
      </c>
      <c r="B320" s="1687">
        <v>0.75</v>
      </c>
      <c r="C320">
        <v>10</v>
      </c>
      <c r="D320">
        <v>12</v>
      </c>
      <c r="E320">
        <v>29</v>
      </c>
      <c r="G320">
        <v>35</v>
      </c>
    </row>
    <row r="321" spans="1:7" x14ac:dyDescent="0.3">
      <c r="A321" s="1686">
        <v>42790</v>
      </c>
      <c r="B321" s="1687">
        <v>0.875</v>
      </c>
      <c r="C321">
        <v>10</v>
      </c>
      <c r="D321">
        <v>16</v>
      </c>
      <c r="E321">
        <v>26</v>
      </c>
      <c r="G321">
        <v>31</v>
      </c>
    </row>
    <row r="322" spans="1:7" x14ac:dyDescent="0.3">
      <c r="A322" s="1686">
        <v>42791</v>
      </c>
      <c r="B322" s="1687">
        <v>0</v>
      </c>
      <c r="C322">
        <v>10</v>
      </c>
      <c r="D322">
        <v>18</v>
      </c>
      <c r="E322">
        <v>26</v>
      </c>
      <c r="G322">
        <v>8</v>
      </c>
    </row>
    <row r="323" spans="1:7" x14ac:dyDescent="0.3">
      <c r="A323" s="1686">
        <v>42791</v>
      </c>
      <c r="B323" s="1687">
        <v>0.125</v>
      </c>
      <c r="C323">
        <v>6</v>
      </c>
      <c r="D323">
        <v>7</v>
      </c>
      <c r="E323">
        <v>24</v>
      </c>
      <c r="G323">
        <v>39</v>
      </c>
    </row>
    <row r="324" spans="1:7" x14ac:dyDescent="0.3">
      <c r="A324" s="1686">
        <v>42791</v>
      </c>
      <c r="B324" s="1687">
        <v>0.25</v>
      </c>
      <c r="C324">
        <v>4</v>
      </c>
      <c r="D324">
        <v>5</v>
      </c>
      <c r="E324">
        <v>24</v>
      </c>
      <c r="G324">
        <v>36</v>
      </c>
    </row>
    <row r="325" spans="1:7" x14ac:dyDescent="0.3">
      <c r="A325" s="1686">
        <v>42791</v>
      </c>
      <c r="B325" s="1687">
        <v>0.375</v>
      </c>
      <c r="C325">
        <v>2</v>
      </c>
      <c r="D325">
        <v>3</v>
      </c>
      <c r="E325">
        <v>27</v>
      </c>
      <c r="G325">
        <v>48</v>
      </c>
    </row>
    <row r="326" spans="1:7" x14ac:dyDescent="0.3">
      <c r="A326" s="1686">
        <v>42791</v>
      </c>
      <c r="B326" s="1687">
        <v>0.5</v>
      </c>
      <c r="C326">
        <v>1</v>
      </c>
      <c r="D326">
        <v>2</v>
      </c>
      <c r="E326">
        <v>31</v>
      </c>
      <c r="G326">
        <v>47</v>
      </c>
    </row>
    <row r="327" spans="1:7" x14ac:dyDescent="0.3">
      <c r="A327" s="1686">
        <v>42791</v>
      </c>
      <c r="B327" s="1687">
        <v>0.625</v>
      </c>
      <c r="C327">
        <v>8</v>
      </c>
      <c r="D327">
        <v>9</v>
      </c>
      <c r="E327">
        <v>32</v>
      </c>
      <c r="G327">
        <v>49</v>
      </c>
    </row>
    <row r="328" spans="1:7" x14ac:dyDescent="0.3">
      <c r="A328" s="1686">
        <v>42791</v>
      </c>
      <c r="B328" s="1687">
        <v>0.75</v>
      </c>
      <c r="C328">
        <v>9</v>
      </c>
      <c r="D328">
        <v>12</v>
      </c>
      <c r="E328">
        <v>30</v>
      </c>
      <c r="G328">
        <v>16</v>
      </c>
    </row>
    <row r="329" spans="1:7" x14ac:dyDescent="0.3">
      <c r="A329" s="1686">
        <v>42791</v>
      </c>
      <c r="B329" s="1687">
        <v>0.875</v>
      </c>
      <c r="C329">
        <v>9</v>
      </c>
      <c r="D329">
        <v>10</v>
      </c>
      <c r="E329">
        <v>27</v>
      </c>
      <c r="G329">
        <v>27</v>
      </c>
    </row>
    <row r="330" spans="1:7" x14ac:dyDescent="0.3">
      <c r="A330" s="1686">
        <v>42792</v>
      </c>
      <c r="B330" s="1687">
        <v>0</v>
      </c>
      <c r="C330">
        <v>9</v>
      </c>
      <c r="D330">
        <v>12</v>
      </c>
      <c r="E330">
        <v>27</v>
      </c>
      <c r="G330">
        <v>47</v>
      </c>
    </row>
    <row r="331" spans="1:7" x14ac:dyDescent="0.3">
      <c r="A331" s="1686">
        <v>42792</v>
      </c>
      <c r="B331" s="1687">
        <v>0.125</v>
      </c>
      <c r="C331">
        <v>7</v>
      </c>
      <c r="D331">
        <v>10</v>
      </c>
      <c r="E331">
        <v>26</v>
      </c>
      <c r="G331">
        <v>83</v>
      </c>
    </row>
    <row r="332" spans="1:7" x14ac:dyDescent="0.3">
      <c r="A332" s="1686">
        <v>42792</v>
      </c>
      <c r="B332" s="1687">
        <v>0.25</v>
      </c>
      <c r="C332">
        <v>6</v>
      </c>
      <c r="D332">
        <v>8</v>
      </c>
      <c r="E332">
        <v>25</v>
      </c>
      <c r="G332">
        <v>93</v>
      </c>
    </row>
    <row r="333" spans="1:7" x14ac:dyDescent="0.3">
      <c r="A333" s="1686">
        <v>42792</v>
      </c>
      <c r="B333" s="1687">
        <v>0.375</v>
      </c>
      <c r="C333">
        <v>6</v>
      </c>
      <c r="D333">
        <v>8</v>
      </c>
      <c r="E333">
        <v>28</v>
      </c>
      <c r="G333">
        <v>99</v>
      </c>
    </row>
    <row r="334" spans="1:7" x14ac:dyDescent="0.3">
      <c r="A334" s="1686">
        <v>42792</v>
      </c>
      <c r="B334" s="1687">
        <v>0.5</v>
      </c>
      <c r="C334">
        <v>5</v>
      </c>
      <c r="D334">
        <v>6</v>
      </c>
      <c r="E334">
        <v>32</v>
      </c>
      <c r="G334">
        <v>32</v>
      </c>
    </row>
    <row r="335" spans="1:7" x14ac:dyDescent="0.3">
      <c r="A335" s="1686">
        <v>42792</v>
      </c>
      <c r="B335" s="1687">
        <v>0.625</v>
      </c>
      <c r="C335">
        <v>8</v>
      </c>
      <c r="D335">
        <v>9</v>
      </c>
      <c r="E335">
        <v>33</v>
      </c>
      <c r="G335">
        <v>46</v>
      </c>
    </row>
    <row r="336" spans="1:7" x14ac:dyDescent="0.3">
      <c r="A336" s="1686">
        <v>42792</v>
      </c>
      <c r="B336" s="1687">
        <v>0.75</v>
      </c>
      <c r="C336">
        <v>10</v>
      </c>
      <c r="D336">
        <v>12</v>
      </c>
      <c r="E336">
        <v>31</v>
      </c>
      <c r="G336">
        <v>51</v>
      </c>
    </row>
    <row r="337" spans="1:7" x14ac:dyDescent="0.3">
      <c r="A337" s="1686">
        <v>42792</v>
      </c>
      <c r="B337" s="1687">
        <v>0.875</v>
      </c>
      <c r="C337">
        <v>9</v>
      </c>
      <c r="D337">
        <v>13</v>
      </c>
      <c r="E337">
        <v>28</v>
      </c>
      <c r="G337">
        <v>20</v>
      </c>
    </row>
    <row r="338" spans="1:7" x14ac:dyDescent="0.3">
      <c r="A338" s="1686">
        <v>42793</v>
      </c>
      <c r="B338" s="1687">
        <v>0</v>
      </c>
      <c r="C338">
        <v>6</v>
      </c>
      <c r="D338">
        <v>8</v>
      </c>
      <c r="E338">
        <v>27</v>
      </c>
      <c r="G338">
        <v>32</v>
      </c>
    </row>
    <row r="339" spans="1:7" x14ac:dyDescent="0.3">
      <c r="A339" s="1686">
        <v>42793</v>
      </c>
      <c r="B339" s="1687">
        <v>0.125</v>
      </c>
      <c r="C339">
        <v>6</v>
      </c>
      <c r="D339">
        <v>8</v>
      </c>
      <c r="E339">
        <v>26</v>
      </c>
      <c r="G339">
        <v>27</v>
      </c>
    </row>
    <row r="340" spans="1:7" x14ac:dyDescent="0.3">
      <c r="A340" s="1686">
        <v>42793</v>
      </c>
      <c r="B340" s="1687">
        <v>0.25</v>
      </c>
      <c r="C340">
        <v>8</v>
      </c>
      <c r="D340">
        <v>11</v>
      </c>
      <c r="E340">
        <v>26</v>
      </c>
    </row>
    <row r="341" spans="1:7" x14ac:dyDescent="0.3">
      <c r="A341" s="1686">
        <v>42793</v>
      </c>
      <c r="B341" s="1687">
        <v>0.375</v>
      </c>
      <c r="C341">
        <v>9</v>
      </c>
      <c r="D341">
        <v>12</v>
      </c>
      <c r="E341">
        <v>27</v>
      </c>
    </row>
    <row r="342" spans="1:7" x14ac:dyDescent="0.3">
      <c r="A342" s="1686">
        <v>42793</v>
      </c>
      <c r="B342" s="1687">
        <v>0.5</v>
      </c>
      <c r="C342">
        <v>8</v>
      </c>
      <c r="D342">
        <v>11</v>
      </c>
      <c r="E342">
        <v>32</v>
      </c>
    </row>
    <row r="343" spans="1:7" x14ac:dyDescent="0.3">
      <c r="A343" s="1686">
        <v>42793</v>
      </c>
      <c r="B343" s="1687">
        <v>0.625</v>
      </c>
      <c r="C343">
        <v>8</v>
      </c>
      <c r="D343">
        <v>11</v>
      </c>
      <c r="E343">
        <v>33</v>
      </c>
      <c r="G343">
        <v>7</v>
      </c>
    </row>
    <row r="344" spans="1:7" x14ac:dyDescent="0.3">
      <c r="A344" s="1686">
        <v>42793</v>
      </c>
      <c r="B344" s="1687">
        <v>0.75</v>
      </c>
      <c r="C344">
        <v>8</v>
      </c>
      <c r="D344">
        <v>10</v>
      </c>
      <c r="E344">
        <v>31</v>
      </c>
      <c r="G344">
        <v>59</v>
      </c>
    </row>
    <row r="345" spans="1:7" x14ac:dyDescent="0.3">
      <c r="A345" s="1686">
        <v>42793</v>
      </c>
      <c r="B345" s="1687">
        <v>0.875</v>
      </c>
      <c r="C345">
        <v>10</v>
      </c>
      <c r="D345">
        <v>15</v>
      </c>
      <c r="E345">
        <v>30</v>
      </c>
      <c r="G345">
        <v>84</v>
      </c>
    </row>
    <row r="346" spans="1:7" x14ac:dyDescent="0.3">
      <c r="A346" s="1686">
        <v>42794</v>
      </c>
      <c r="B346" s="1687">
        <v>0</v>
      </c>
      <c r="C346">
        <v>10</v>
      </c>
      <c r="D346">
        <v>16</v>
      </c>
      <c r="E346">
        <v>27</v>
      </c>
      <c r="G346">
        <v>72</v>
      </c>
    </row>
    <row r="347" spans="1:7" x14ac:dyDescent="0.3">
      <c r="A347" s="1686">
        <v>42794</v>
      </c>
      <c r="B347" s="1687">
        <v>0.125</v>
      </c>
      <c r="C347">
        <v>4</v>
      </c>
      <c r="D347">
        <v>6</v>
      </c>
      <c r="E347">
        <v>25</v>
      </c>
      <c r="G347">
        <v>36</v>
      </c>
    </row>
    <row r="348" spans="1:7" x14ac:dyDescent="0.3">
      <c r="A348" s="1686">
        <v>42794</v>
      </c>
      <c r="B348" s="1687">
        <v>0.25</v>
      </c>
      <c r="C348">
        <v>7</v>
      </c>
      <c r="D348">
        <v>8</v>
      </c>
      <c r="E348">
        <v>24</v>
      </c>
      <c r="G348">
        <v>64</v>
      </c>
    </row>
    <row r="349" spans="1:7" x14ac:dyDescent="0.3">
      <c r="A349" s="1686">
        <v>42794</v>
      </c>
      <c r="B349" s="1687">
        <v>0.375</v>
      </c>
      <c r="C349">
        <v>6</v>
      </c>
      <c r="D349">
        <v>8</v>
      </c>
      <c r="E349">
        <v>25</v>
      </c>
      <c r="G349">
        <v>17</v>
      </c>
    </row>
    <row r="350" spans="1:7" x14ac:dyDescent="0.3">
      <c r="A350" s="1686">
        <v>42794</v>
      </c>
      <c r="B350" s="1687">
        <v>0.5</v>
      </c>
      <c r="C350">
        <v>7</v>
      </c>
      <c r="D350">
        <v>9</v>
      </c>
      <c r="E350">
        <v>29</v>
      </c>
    </row>
    <row r="351" spans="1:7" x14ac:dyDescent="0.3">
      <c r="A351" s="1686">
        <v>42794</v>
      </c>
      <c r="B351" s="1687">
        <v>0.625</v>
      </c>
      <c r="C351">
        <v>3</v>
      </c>
      <c r="D351">
        <v>7</v>
      </c>
      <c r="E351">
        <v>32</v>
      </c>
    </row>
    <row r="352" spans="1:7" x14ac:dyDescent="0.3">
      <c r="A352" s="1686">
        <v>42794</v>
      </c>
      <c r="B352" s="1687">
        <v>0.75</v>
      </c>
      <c r="C352">
        <v>7</v>
      </c>
      <c r="D352">
        <v>9</v>
      </c>
      <c r="E352">
        <v>31</v>
      </c>
    </row>
    <row r="353" spans="1:7" x14ac:dyDescent="0.3">
      <c r="A353" s="1686">
        <v>42794</v>
      </c>
      <c r="B353" s="1687">
        <v>0.875</v>
      </c>
      <c r="C353">
        <v>8</v>
      </c>
      <c r="D353">
        <v>10</v>
      </c>
      <c r="E353">
        <v>27</v>
      </c>
    </row>
    <row r="354" spans="1:7" x14ac:dyDescent="0.3">
      <c r="A354" s="1686">
        <v>42795</v>
      </c>
      <c r="B354" s="1687">
        <v>0</v>
      </c>
      <c r="C354">
        <v>9</v>
      </c>
      <c r="D354">
        <v>12</v>
      </c>
      <c r="E354">
        <v>26</v>
      </c>
    </row>
    <row r="355" spans="1:7" x14ac:dyDescent="0.3">
      <c r="A355" s="1686">
        <v>42795</v>
      </c>
      <c r="B355" s="1687">
        <v>0.125</v>
      </c>
      <c r="C355">
        <v>8</v>
      </c>
      <c r="D355">
        <v>12</v>
      </c>
      <c r="E355">
        <v>24</v>
      </c>
    </row>
    <row r="356" spans="1:7" x14ac:dyDescent="0.3">
      <c r="A356" s="1686">
        <v>42795</v>
      </c>
      <c r="B356" s="1687">
        <v>0.25</v>
      </c>
      <c r="C356">
        <v>8</v>
      </c>
      <c r="D356">
        <v>12</v>
      </c>
      <c r="E356">
        <v>24</v>
      </c>
    </row>
    <row r="357" spans="1:7" x14ac:dyDescent="0.3">
      <c r="A357" s="1686">
        <v>42795</v>
      </c>
      <c r="B357" s="1687">
        <v>0.375</v>
      </c>
      <c r="C357">
        <v>10</v>
      </c>
      <c r="D357">
        <v>14</v>
      </c>
      <c r="E357">
        <v>27</v>
      </c>
    </row>
    <row r="358" spans="1:7" x14ac:dyDescent="0.3">
      <c r="A358" s="1686">
        <v>42795</v>
      </c>
      <c r="B358" s="1687">
        <v>0.5</v>
      </c>
      <c r="C358">
        <v>7</v>
      </c>
      <c r="D358">
        <v>9</v>
      </c>
      <c r="E358">
        <v>32</v>
      </c>
    </row>
    <row r="359" spans="1:7" x14ac:dyDescent="0.3">
      <c r="A359" s="1686">
        <v>42795</v>
      </c>
      <c r="B359" s="1687">
        <v>0.625</v>
      </c>
      <c r="C359">
        <v>4</v>
      </c>
      <c r="D359">
        <v>8</v>
      </c>
      <c r="E359">
        <v>33</v>
      </c>
      <c r="G359">
        <v>6</v>
      </c>
    </row>
    <row r="360" spans="1:7" x14ac:dyDescent="0.3">
      <c r="A360" s="1686">
        <v>42795</v>
      </c>
      <c r="B360" s="1687">
        <v>0.75</v>
      </c>
      <c r="C360">
        <v>4</v>
      </c>
      <c r="D360">
        <v>5</v>
      </c>
      <c r="E360">
        <v>31</v>
      </c>
      <c r="G360">
        <v>90</v>
      </c>
    </row>
    <row r="361" spans="1:7" x14ac:dyDescent="0.3">
      <c r="A361" s="1686">
        <v>42795</v>
      </c>
      <c r="B361" s="1687">
        <v>0.875</v>
      </c>
      <c r="C361">
        <v>7</v>
      </c>
      <c r="D361">
        <v>11</v>
      </c>
      <c r="E361">
        <v>28</v>
      </c>
      <c r="G361">
        <v>9</v>
      </c>
    </row>
    <row r="362" spans="1:7" x14ac:dyDescent="0.3">
      <c r="A362" s="1686">
        <v>42796</v>
      </c>
      <c r="B362" s="1687">
        <v>0</v>
      </c>
      <c r="C362">
        <v>12</v>
      </c>
      <c r="D362">
        <v>21</v>
      </c>
      <c r="E362">
        <v>25</v>
      </c>
    </row>
    <row r="363" spans="1:7" x14ac:dyDescent="0.3">
      <c r="A363" s="1686">
        <v>42796</v>
      </c>
      <c r="B363" s="1687">
        <v>0.125</v>
      </c>
      <c r="C363">
        <v>9</v>
      </c>
      <c r="D363">
        <v>15</v>
      </c>
      <c r="E363">
        <v>24</v>
      </c>
    </row>
    <row r="364" spans="1:7" x14ac:dyDescent="0.3">
      <c r="A364" s="1686">
        <v>42796</v>
      </c>
      <c r="B364" s="1687">
        <v>0.25</v>
      </c>
      <c r="C364">
        <v>9</v>
      </c>
      <c r="D364">
        <v>14</v>
      </c>
      <c r="E364">
        <v>24</v>
      </c>
    </row>
    <row r="365" spans="1:7" x14ac:dyDescent="0.3">
      <c r="A365" s="1686">
        <v>42796</v>
      </c>
      <c r="B365" s="1687">
        <v>0.375</v>
      </c>
      <c r="C365">
        <v>7</v>
      </c>
      <c r="D365">
        <v>10</v>
      </c>
      <c r="E365">
        <v>28</v>
      </c>
    </row>
    <row r="366" spans="1:7" x14ac:dyDescent="0.3">
      <c r="A366" s="1686">
        <v>42796</v>
      </c>
      <c r="B366" s="1687">
        <v>0.5</v>
      </c>
      <c r="C366">
        <v>11</v>
      </c>
      <c r="D366">
        <v>15</v>
      </c>
      <c r="E366">
        <v>32</v>
      </c>
    </row>
    <row r="367" spans="1:7" x14ac:dyDescent="0.3">
      <c r="A367" s="1686">
        <v>42796</v>
      </c>
      <c r="B367" s="1687">
        <v>0.625</v>
      </c>
      <c r="C367">
        <v>9</v>
      </c>
      <c r="D367">
        <v>13</v>
      </c>
      <c r="E367">
        <v>34</v>
      </c>
    </row>
    <row r="368" spans="1:7" x14ac:dyDescent="0.3">
      <c r="A368" s="1686">
        <v>42796</v>
      </c>
      <c r="B368" s="1687">
        <v>0.75</v>
      </c>
      <c r="C368">
        <v>10</v>
      </c>
      <c r="D368">
        <v>13</v>
      </c>
      <c r="E368">
        <v>34</v>
      </c>
    </row>
    <row r="369" spans="1:7" x14ac:dyDescent="0.3">
      <c r="A369" s="1686">
        <v>42796</v>
      </c>
      <c r="B369" s="1687">
        <v>0.875</v>
      </c>
      <c r="C369">
        <v>10</v>
      </c>
      <c r="D369">
        <v>16</v>
      </c>
      <c r="E369">
        <v>28</v>
      </c>
      <c r="G369">
        <v>11</v>
      </c>
    </row>
    <row r="370" spans="1:7" x14ac:dyDescent="0.3">
      <c r="A370" s="1686">
        <v>42797</v>
      </c>
      <c r="B370" s="1687">
        <v>0</v>
      </c>
      <c r="C370">
        <v>16</v>
      </c>
      <c r="D370">
        <v>26</v>
      </c>
      <c r="E370">
        <v>25</v>
      </c>
      <c r="G370">
        <v>34</v>
      </c>
    </row>
    <row r="371" spans="1:7" x14ac:dyDescent="0.3">
      <c r="A371" s="1686">
        <v>42797</v>
      </c>
      <c r="B371" s="1687">
        <v>0.125</v>
      </c>
      <c r="C371">
        <v>15</v>
      </c>
      <c r="D371">
        <v>23</v>
      </c>
      <c r="E371">
        <v>22</v>
      </c>
      <c r="G371">
        <v>8</v>
      </c>
    </row>
    <row r="372" spans="1:7" x14ac:dyDescent="0.3">
      <c r="A372" s="1686">
        <v>42797</v>
      </c>
      <c r="B372" s="1687">
        <v>0.25</v>
      </c>
      <c r="C372">
        <v>13</v>
      </c>
      <c r="D372">
        <v>22</v>
      </c>
      <c r="E372">
        <v>20</v>
      </c>
      <c r="F372">
        <v>1.2</v>
      </c>
      <c r="G372">
        <v>53</v>
      </c>
    </row>
    <row r="373" spans="1:7" x14ac:dyDescent="0.3">
      <c r="A373" s="1686">
        <v>42797</v>
      </c>
      <c r="B373" s="1687">
        <v>0.375</v>
      </c>
      <c r="C373">
        <v>15</v>
      </c>
      <c r="D373">
        <v>21</v>
      </c>
      <c r="E373">
        <v>22</v>
      </c>
      <c r="G373">
        <v>60</v>
      </c>
    </row>
    <row r="374" spans="1:7" x14ac:dyDescent="0.3">
      <c r="A374" s="1686">
        <v>42797</v>
      </c>
      <c r="B374" s="1687">
        <v>0.5</v>
      </c>
      <c r="C374">
        <v>13</v>
      </c>
      <c r="D374">
        <v>17</v>
      </c>
      <c r="E374">
        <v>25</v>
      </c>
      <c r="G374">
        <v>100</v>
      </c>
    </row>
    <row r="375" spans="1:7" x14ac:dyDescent="0.3">
      <c r="A375" s="1686">
        <v>42797</v>
      </c>
      <c r="B375" s="1687">
        <v>0.625</v>
      </c>
      <c r="C375">
        <v>14</v>
      </c>
      <c r="D375">
        <v>18</v>
      </c>
      <c r="E375">
        <v>27</v>
      </c>
      <c r="G375">
        <v>97</v>
      </c>
    </row>
    <row r="376" spans="1:7" x14ac:dyDescent="0.3">
      <c r="A376" s="1686">
        <v>42797</v>
      </c>
      <c r="B376" s="1687">
        <v>0.75</v>
      </c>
      <c r="C376">
        <v>15</v>
      </c>
      <c r="D376">
        <v>18</v>
      </c>
      <c r="E376">
        <v>25</v>
      </c>
      <c r="G376">
        <v>90</v>
      </c>
    </row>
    <row r="377" spans="1:7" x14ac:dyDescent="0.3">
      <c r="A377" s="1686">
        <v>42797</v>
      </c>
      <c r="B377" s="1687">
        <v>0.875</v>
      </c>
      <c r="C377">
        <v>14</v>
      </c>
      <c r="D377">
        <v>20</v>
      </c>
      <c r="E377">
        <v>23</v>
      </c>
      <c r="G377">
        <v>98</v>
      </c>
    </row>
    <row r="378" spans="1:7" x14ac:dyDescent="0.3">
      <c r="A378" s="1686">
        <v>42798</v>
      </c>
      <c r="B378" s="1687">
        <v>0</v>
      </c>
      <c r="C378">
        <v>14</v>
      </c>
      <c r="D378">
        <v>21</v>
      </c>
      <c r="E378">
        <v>23</v>
      </c>
      <c r="G378">
        <v>95</v>
      </c>
    </row>
    <row r="379" spans="1:7" x14ac:dyDescent="0.3">
      <c r="A379" s="1686">
        <v>42798</v>
      </c>
      <c r="B379" s="1687">
        <v>0.125</v>
      </c>
      <c r="C379">
        <v>13</v>
      </c>
      <c r="D379">
        <v>18</v>
      </c>
      <c r="E379">
        <v>23</v>
      </c>
      <c r="G379">
        <v>92</v>
      </c>
    </row>
    <row r="380" spans="1:7" x14ac:dyDescent="0.3">
      <c r="A380" s="1686">
        <v>42798</v>
      </c>
      <c r="B380" s="1687">
        <v>0.25</v>
      </c>
      <c r="C380">
        <v>10</v>
      </c>
      <c r="D380">
        <v>15</v>
      </c>
      <c r="E380">
        <v>22</v>
      </c>
      <c r="G380">
        <v>41</v>
      </c>
    </row>
    <row r="381" spans="1:7" x14ac:dyDescent="0.3">
      <c r="A381" s="1686">
        <v>42798</v>
      </c>
      <c r="B381" s="1687">
        <v>0.375</v>
      </c>
      <c r="C381">
        <v>11</v>
      </c>
      <c r="D381">
        <v>15</v>
      </c>
      <c r="E381">
        <v>24</v>
      </c>
      <c r="G381">
        <v>42</v>
      </c>
    </row>
    <row r="382" spans="1:7" x14ac:dyDescent="0.3">
      <c r="A382" s="1686">
        <v>42798</v>
      </c>
      <c r="B382" s="1687">
        <v>0.5</v>
      </c>
      <c r="C382">
        <v>13</v>
      </c>
      <c r="D382">
        <v>16</v>
      </c>
      <c r="E382">
        <v>25</v>
      </c>
      <c r="G382">
        <v>39</v>
      </c>
    </row>
    <row r="383" spans="1:7" x14ac:dyDescent="0.3">
      <c r="A383" s="1686">
        <v>42798</v>
      </c>
      <c r="B383" s="1687">
        <v>0.625</v>
      </c>
      <c r="C383">
        <v>14</v>
      </c>
      <c r="D383">
        <v>16</v>
      </c>
      <c r="E383">
        <v>25</v>
      </c>
      <c r="G383">
        <v>66</v>
      </c>
    </row>
    <row r="384" spans="1:7" x14ac:dyDescent="0.3">
      <c r="A384" s="1686">
        <v>42798</v>
      </c>
      <c r="B384" s="1687">
        <v>0.75</v>
      </c>
      <c r="C384">
        <v>17</v>
      </c>
      <c r="D384">
        <v>19</v>
      </c>
      <c r="E384">
        <v>25</v>
      </c>
      <c r="G384">
        <v>83</v>
      </c>
    </row>
    <row r="385" spans="1:7" x14ac:dyDescent="0.3">
      <c r="A385" s="1686">
        <v>42798</v>
      </c>
      <c r="B385" s="1687">
        <v>0.875</v>
      </c>
      <c r="C385">
        <v>15</v>
      </c>
      <c r="D385">
        <v>21</v>
      </c>
      <c r="E385">
        <v>23</v>
      </c>
      <c r="G385">
        <v>35</v>
      </c>
    </row>
    <row r="386" spans="1:7" x14ac:dyDescent="0.3">
      <c r="A386" s="1686">
        <v>42799</v>
      </c>
      <c r="B386" s="1687">
        <v>0</v>
      </c>
      <c r="C386">
        <v>12</v>
      </c>
      <c r="D386">
        <v>17</v>
      </c>
      <c r="E386">
        <v>22</v>
      </c>
    </row>
    <row r="387" spans="1:7" x14ac:dyDescent="0.3">
      <c r="A387" s="1686">
        <v>42799</v>
      </c>
      <c r="B387" s="1687">
        <v>0.125</v>
      </c>
      <c r="C387">
        <v>7</v>
      </c>
      <c r="D387">
        <v>9</v>
      </c>
      <c r="E387">
        <v>20</v>
      </c>
    </row>
    <row r="388" spans="1:7" x14ac:dyDescent="0.3">
      <c r="A388" s="1686">
        <v>42799</v>
      </c>
      <c r="B388" s="1687">
        <v>0.25</v>
      </c>
      <c r="C388">
        <v>3</v>
      </c>
      <c r="D388">
        <v>5</v>
      </c>
      <c r="E388">
        <v>18</v>
      </c>
    </row>
    <row r="389" spans="1:7" x14ac:dyDescent="0.3">
      <c r="A389" s="1686">
        <v>42799</v>
      </c>
      <c r="B389" s="1687">
        <v>0.375</v>
      </c>
      <c r="C389">
        <v>3</v>
      </c>
      <c r="D389">
        <v>5</v>
      </c>
      <c r="E389">
        <v>22</v>
      </c>
    </row>
    <row r="390" spans="1:7" x14ac:dyDescent="0.3">
      <c r="A390" s="1686">
        <v>42799</v>
      </c>
      <c r="B390" s="1687">
        <v>0.5</v>
      </c>
      <c r="C390">
        <v>8</v>
      </c>
      <c r="D390">
        <v>8</v>
      </c>
      <c r="E390">
        <v>25</v>
      </c>
    </row>
    <row r="391" spans="1:7" x14ac:dyDescent="0.3">
      <c r="A391" s="1686">
        <v>42799</v>
      </c>
      <c r="B391" s="1687">
        <v>0.625</v>
      </c>
      <c r="C391">
        <v>9</v>
      </c>
      <c r="D391">
        <v>9</v>
      </c>
      <c r="E391">
        <v>27</v>
      </c>
    </row>
    <row r="392" spans="1:7" x14ac:dyDescent="0.3">
      <c r="A392" s="1686">
        <v>42799</v>
      </c>
      <c r="B392" s="1687">
        <v>0.75</v>
      </c>
      <c r="C392">
        <v>11</v>
      </c>
      <c r="D392">
        <v>12</v>
      </c>
      <c r="E392">
        <v>26</v>
      </c>
    </row>
    <row r="393" spans="1:7" x14ac:dyDescent="0.3">
      <c r="A393" s="1686">
        <v>42799</v>
      </c>
      <c r="B393" s="1687">
        <v>0.875</v>
      </c>
      <c r="C393">
        <v>13</v>
      </c>
      <c r="D393">
        <v>19</v>
      </c>
      <c r="E393">
        <v>24</v>
      </c>
    </row>
    <row r="394" spans="1:7" x14ac:dyDescent="0.3">
      <c r="A394" s="1686">
        <v>42800</v>
      </c>
      <c r="B394" s="1687">
        <v>0</v>
      </c>
      <c r="C394">
        <v>15</v>
      </c>
      <c r="D394">
        <v>22</v>
      </c>
      <c r="E394">
        <v>23</v>
      </c>
    </row>
    <row r="395" spans="1:7" x14ac:dyDescent="0.3">
      <c r="A395" s="1686">
        <v>42800</v>
      </c>
      <c r="B395" s="1687">
        <v>0.125</v>
      </c>
      <c r="C395">
        <v>11</v>
      </c>
      <c r="D395">
        <v>17</v>
      </c>
      <c r="E395">
        <v>21</v>
      </c>
    </row>
    <row r="396" spans="1:7" x14ac:dyDescent="0.3">
      <c r="A396" s="1686">
        <v>42800</v>
      </c>
      <c r="B396" s="1687">
        <v>0.25</v>
      </c>
      <c r="C396">
        <v>11</v>
      </c>
      <c r="D396">
        <v>18</v>
      </c>
      <c r="E396">
        <v>20</v>
      </c>
      <c r="G396">
        <v>9</v>
      </c>
    </row>
    <row r="397" spans="1:7" x14ac:dyDescent="0.3">
      <c r="A397" s="1686">
        <v>42800</v>
      </c>
      <c r="B397" s="1687">
        <v>0.375</v>
      </c>
      <c r="C397">
        <v>11</v>
      </c>
      <c r="D397">
        <v>15</v>
      </c>
      <c r="E397">
        <v>22</v>
      </c>
    </row>
    <row r="398" spans="1:7" x14ac:dyDescent="0.3">
      <c r="A398" s="1686">
        <v>42800</v>
      </c>
      <c r="B398" s="1687">
        <v>0.5</v>
      </c>
      <c r="C398">
        <v>7</v>
      </c>
      <c r="D398">
        <v>8</v>
      </c>
      <c r="E398">
        <v>27</v>
      </c>
    </row>
    <row r="399" spans="1:7" x14ac:dyDescent="0.3">
      <c r="A399" s="1686">
        <v>42800</v>
      </c>
      <c r="B399" s="1687">
        <v>0.625</v>
      </c>
      <c r="C399">
        <v>5</v>
      </c>
      <c r="D399">
        <v>7</v>
      </c>
      <c r="E399">
        <v>30</v>
      </c>
    </row>
    <row r="400" spans="1:7" x14ac:dyDescent="0.3">
      <c r="A400" s="1686">
        <v>42800</v>
      </c>
      <c r="B400" s="1687">
        <v>0.75</v>
      </c>
      <c r="C400">
        <v>8</v>
      </c>
      <c r="D400">
        <v>10</v>
      </c>
      <c r="E400">
        <v>29</v>
      </c>
    </row>
    <row r="401" spans="1:7" x14ac:dyDescent="0.3">
      <c r="A401" s="1686">
        <v>42800</v>
      </c>
      <c r="B401" s="1687">
        <v>0.875</v>
      </c>
      <c r="C401">
        <v>7</v>
      </c>
      <c r="D401">
        <v>9</v>
      </c>
      <c r="E401">
        <v>24</v>
      </c>
    </row>
    <row r="402" spans="1:7" x14ac:dyDescent="0.3">
      <c r="A402" s="1686">
        <v>42801</v>
      </c>
      <c r="B402" s="1687">
        <v>0</v>
      </c>
      <c r="C402">
        <v>4</v>
      </c>
      <c r="D402">
        <v>7</v>
      </c>
      <c r="E402">
        <v>22</v>
      </c>
    </row>
    <row r="403" spans="1:7" x14ac:dyDescent="0.3">
      <c r="A403" s="1686">
        <v>42801</v>
      </c>
      <c r="B403" s="1687">
        <v>0.125</v>
      </c>
      <c r="C403">
        <v>14</v>
      </c>
      <c r="D403">
        <v>21</v>
      </c>
      <c r="E403">
        <v>21</v>
      </c>
    </row>
    <row r="404" spans="1:7" x14ac:dyDescent="0.3">
      <c r="A404" s="1686">
        <v>42801</v>
      </c>
      <c r="B404" s="1687">
        <v>0.25</v>
      </c>
      <c r="C404">
        <v>12</v>
      </c>
      <c r="D404">
        <v>17</v>
      </c>
      <c r="E404">
        <v>20</v>
      </c>
    </row>
    <row r="405" spans="1:7" x14ac:dyDescent="0.3">
      <c r="A405" s="1686">
        <v>42801</v>
      </c>
      <c r="B405" s="1687">
        <v>0.375</v>
      </c>
      <c r="C405">
        <v>12</v>
      </c>
      <c r="D405">
        <v>15</v>
      </c>
      <c r="E405">
        <v>22</v>
      </c>
    </row>
    <row r="406" spans="1:7" x14ac:dyDescent="0.3">
      <c r="A406" s="1686">
        <v>42801</v>
      </c>
      <c r="B406" s="1687">
        <v>0.5</v>
      </c>
      <c r="C406">
        <v>11</v>
      </c>
      <c r="D406">
        <v>12</v>
      </c>
      <c r="E406">
        <v>26</v>
      </c>
      <c r="G406">
        <v>7</v>
      </c>
    </row>
    <row r="407" spans="1:7" x14ac:dyDescent="0.3">
      <c r="A407" s="1686">
        <v>42801</v>
      </c>
      <c r="B407" s="1687">
        <v>0.625</v>
      </c>
      <c r="C407">
        <v>12</v>
      </c>
      <c r="D407">
        <v>12</v>
      </c>
      <c r="E407">
        <v>27</v>
      </c>
      <c r="G407">
        <v>26</v>
      </c>
    </row>
    <row r="408" spans="1:7" x14ac:dyDescent="0.3">
      <c r="A408" s="1686">
        <v>42801</v>
      </c>
      <c r="B408" s="1687">
        <v>0.75</v>
      </c>
      <c r="C408">
        <v>15</v>
      </c>
      <c r="D408">
        <v>18</v>
      </c>
      <c r="E408">
        <v>25</v>
      </c>
      <c r="G408">
        <v>88</v>
      </c>
    </row>
    <row r="409" spans="1:7" x14ac:dyDescent="0.3">
      <c r="A409" s="1686">
        <v>42801</v>
      </c>
      <c r="B409" s="1687">
        <v>0.875</v>
      </c>
      <c r="C409">
        <v>16</v>
      </c>
      <c r="D409">
        <v>23</v>
      </c>
      <c r="E409">
        <v>22</v>
      </c>
      <c r="G409">
        <v>89</v>
      </c>
    </row>
    <row r="410" spans="1:7" x14ac:dyDescent="0.3">
      <c r="A410" s="1686">
        <v>42802</v>
      </c>
      <c r="B410" s="1687">
        <v>0</v>
      </c>
      <c r="C410">
        <v>17</v>
      </c>
      <c r="D410">
        <v>24</v>
      </c>
      <c r="E410">
        <v>23</v>
      </c>
      <c r="G410">
        <v>98</v>
      </c>
    </row>
    <row r="411" spans="1:7" x14ac:dyDescent="0.3">
      <c r="A411" s="1686">
        <v>42802</v>
      </c>
      <c r="B411" s="1687">
        <v>0.125</v>
      </c>
      <c r="C411">
        <v>14</v>
      </c>
      <c r="D411">
        <v>22</v>
      </c>
      <c r="E411">
        <v>22</v>
      </c>
      <c r="G411">
        <v>86</v>
      </c>
    </row>
    <row r="412" spans="1:7" x14ac:dyDescent="0.3">
      <c r="A412" s="1686">
        <v>42802</v>
      </c>
      <c r="B412" s="1687">
        <v>0.25</v>
      </c>
      <c r="C412">
        <v>12</v>
      </c>
      <c r="D412">
        <v>21</v>
      </c>
      <c r="E412">
        <v>21</v>
      </c>
      <c r="G412">
        <v>73</v>
      </c>
    </row>
    <row r="413" spans="1:7" x14ac:dyDescent="0.3">
      <c r="A413" s="1686">
        <v>42802</v>
      </c>
      <c r="B413" s="1687">
        <v>0.375</v>
      </c>
      <c r="C413">
        <v>15</v>
      </c>
      <c r="D413">
        <v>22</v>
      </c>
      <c r="E413">
        <v>24</v>
      </c>
      <c r="G413">
        <v>64</v>
      </c>
    </row>
    <row r="414" spans="1:7" x14ac:dyDescent="0.3">
      <c r="A414" s="1686">
        <v>42802</v>
      </c>
      <c r="B414" s="1687">
        <v>0.5</v>
      </c>
      <c r="C414">
        <v>12</v>
      </c>
      <c r="D414">
        <v>17</v>
      </c>
      <c r="E414">
        <v>27</v>
      </c>
      <c r="G414">
        <v>41</v>
      </c>
    </row>
    <row r="415" spans="1:7" x14ac:dyDescent="0.3">
      <c r="A415" s="1686">
        <v>42802</v>
      </c>
      <c r="B415" s="1687">
        <v>0.625</v>
      </c>
      <c r="C415">
        <v>8</v>
      </c>
      <c r="D415">
        <v>12</v>
      </c>
      <c r="E415">
        <v>28</v>
      </c>
      <c r="G415">
        <v>86</v>
      </c>
    </row>
    <row r="416" spans="1:7" x14ac:dyDescent="0.3">
      <c r="A416" s="1686">
        <v>42802</v>
      </c>
      <c r="B416" s="1687">
        <v>0.75</v>
      </c>
      <c r="C416">
        <v>10</v>
      </c>
      <c r="D416">
        <v>14</v>
      </c>
      <c r="E416">
        <v>30</v>
      </c>
      <c r="G416">
        <v>78</v>
      </c>
    </row>
    <row r="417" spans="1:7" x14ac:dyDescent="0.3">
      <c r="A417" s="1686">
        <v>42802</v>
      </c>
      <c r="B417" s="1687">
        <v>0.875</v>
      </c>
      <c r="C417">
        <v>7</v>
      </c>
      <c r="D417">
        <v>12</v>
      </c>
      <c r="E417">
        <v>25</v>
      </c>
      <c r="F417">
        <v>1.6</v>
      </c>
      <c r="G417">
        <v>75</v>
      </c>
    </row>
    <row r="418" spans="1:7" x14ac:dyDescent="0.3">
      <c r="A418" s="1686">
        <v>42803</v>
      </c>
      <c r="B418" s="1687">
        <v>0</v>
      </c>
      <c r="C418">
        <v>12</v>
      </c>
      <c r="D418">
        <v>25</v>
      </c>
      <c r="E418">
        <v>24</v>
      </c>
      <c r="F418">
        <v>5.4</v>
      </c>
      <c r="G418">
        <v>100</v>
      </c>
    </row>
    <row r="419" spans="1:7" x14ac:dyDescent="0.3">
      <c r="A419" s="1686">
        <v>42803</v>
      </c>
      <c r="B419" s="1687">
        <v>0.125</v>
      </c>
      <c r="C419">
        <v>8</v>
      </c>
      <c r="D419">
        <v>13</v>
      </c>
      <c r="E419">
        <v>23</v>
      </c>
      <c r="F419">
        <v>3.6</v>
      </c>
      <c r="G419">
        <v>93</v>
      </c>
    </row>
    <row r="420" spans="1:7" x14ac:dyDescent="0.3">
      <c r="A420" s="1686">
        <v>42803</v>
      </c>
      <c r="B420" s="1687">
        <v>0.25</v>
      </c>
      <c r="C420">
        <v>8</v>
      </c>
      <c r="D420">
        <v>9</v>
      </c>
      <c r="E420">
        <v>23</v>
      </c>
      <c r="F420">
        <v>2.7</v>
      </c>
      <c r="G420">
        <v>100</v>
      </c>
    </row>
    <row r="421" spans="1:7" x14ac:dyDescent="0.3">
      <c r="A421" s="1686">
        <v>42803</v>
      </c>
      <c r="B421" s="1687">
        <v>0.375</v>
      </c>
      <c r="C421">
        <v>9</v>
      </c>
      <c r="D421">
        <v>13</v>
      </c>
      <c r="E421">
        <v>24</v>
      </c>
      <c r="F421">
        <v>0.8</v>
      </c>
      <c r="G421">
        <v>100</v>
      </c>
    </row>
    <row r="422" spans="1:7" x14ac:dyDescent="0.3">
      <c r="A422" s="1686">
        <v>42803</v>
      </c>
      <c r="B422" s="1687">
        <v>0.5</v>
      </c>
      <c r="C422">
        <v>8</v>
      </c>
      <c r="D422">
        <v>10</v>
      </c>
      <c r="E422">
        <v>27</v>
      </c>
      <c r="F422">
        <v>1.6</v>
      </c>
      <c r="G422">
        <v>93</v>
      </c>
    </row>
    <row r="423" spans="1:7" x14ac:dyDescent="0.3">
      <c r="A423" s="1686">
        <v>42803</v>
      </c>
      <c r="B423" s="1687">
        <v>0.625</v>
      </c>
      <c r="C423">
        <v>13</v>
      </c>
      <c r="D423">
        <v>19</v>
      </c>
      <c r="E423">
        <v>30</v>
      </c>
      <c r="G423">
        <v>32</v>
      </c>
    </row>
    <row r="424" spans="1:7" x14ac:dyDescent="0.3">
      <c r="A424" s="1686">
        <v>42803</v>
      </c>
      <c r="B424" s="1687">
        <v>0.75</v>
      </c>
      <c r="C424">
        <v>13</v>
      </c>
      <c r="D424">
        <v>23</v>
      </c>
      <c r="E424">
        <v>28</v>
      </c>
    </row>
    <row r="425" spans="1:7" x14ac:dyDescent="0.3">
      <c r="A425" s="1686">
        <v>42803</v>
      </c>
      <c r="B425" s="1687">
        <v>0.875</v>
      </c>
      <c r="C425">
        <v>13</v>
      </c>
      <c r="D425">
        <v>27</v>
      </c>
      <c r="E425">
        <v>23</v>
      </c>
    </row>
    <row r="426" spans="1:7" x14ac:dyDescent="0.3">
      <c r="A426" s="1686">
        <v>42804</v>
      </c>
      <c r="B426" s="1687">
        <v>0</v>
      </c>
      <c r="C426">
        <v>12</v>
      </c>
      <c r="D426">
        <v>24</v>
      </c>
      <c r="E426">
        <v>21</v>
      </c>
    </row>
    <row r="427" spans="1:7" x14ac:dyDescent="0.3">
      <c r="A427" s="1686">
        <v>42804</v>
      </c>
      <c r="B427" s="1687">
        <v>0.125</v>
      </c>
      <c r="C427">
        <v>14</v>
      </c>
      <c r="D427">
        <v>27</v>
      </c>
      <c r="E427">
        <v>19</v>
      </c>
    </row>
    <row r="428" spans="1:7" x14ac:dyDescent="0.3">
      <c r="A428" s="1686">
        <v>42804</v>
      </c>
      <c r="B428" s="1687">
        <v>0.25</v>
      </c>
      <c r="C428">
        <v>13</v>
      </c>
      <c r="D428">
        <v>25</v>
      </c>
      <c r="E428">
        <v>17</v>
      </c>
    </row>
    <row r="429" spans="1:7" x14ac:dyDescent="0.3">
      <c r="A429" s="1686">
        <v>42804</v>
      </c>
      <c r="B429" s="1687">
        <v>0.375</v>
      </c>
      <c r="C429">
        <v>14</v>
      </c>
      <c r="D429">
        <v>21</v>
      </c>
      <c r="E429">
        <v>19</v>
      </c>
    </row>
    <row r="430" spans="1:7" x14ac:dyDescent="0.3">
      <c r="A430" s="1686">
        <v>42804</v>
      </c>
      <c r="B430" s="1687">
        <v>0.5</v>
      </c>
      <c r="C430">
        <v>13</v>
      </c>
      <c r="D430">
        <v>17</v>
      </c>
      <c r="E430">
        <v>23</v>
      </c>
    </row>
    <row r="431" spans="1:7" x14ac:dyDescent="0.3">
      <c r="A431" s="1686">
        <v>42804</v>
      </c>
      <c r="B431" s="1687">
        <v>0.625</v>
      </c>
      <c r="C431">
        <v>12</v>
      </c>
      <c r="D431">
        <v>15</v>
      </c>
      <c r="E431">
        <v>25</v>
      </c>
    </row>
    <row r="432" spans="1:7" x14ac:dyDescent="0.3">
      <c r="A432" s="1686">
        <v>42804</v>
      </c>
      <c r="B432" s="1687">
        <v>0.75</v>
      </c>
      <c r="C432">
        <v>8</v>
      </c>
      <c r="D432">
        <v>12</v>
      </c>
      <c r="E432">
        <v>24</v>
      </c>
    </row>
    <row r="433" spans="1:7" x14ac:dyDescent="0.3">
      <c r="A433" s="1686">
        <v>42804</v>
      </c>
      <c r="B433" s="1687">
        <v>0.875</v>
      </c>
      <c r="C433">
        <v>7</v>
      </c>
      <c r="D433">
        <v>10</v>
      </c>
      <c r="E433">
        <v>19</v>
      </c>
    </row>
    <row r="434" spans="1:7" x14ac:dyDescent="0.3">
      <c r="A434" s="1686">
        <v>42805</v>
      </c>
      <c r="B434" s="1687">
        <v>0</v>
      </c>
      <c r="C434">
        <v>5</v>
      </c>
      <c r="D434">
        <v>7</v>
      </c>
      <c r="E434">
        <v>17</v>
      </c>
    </row>
    <row r="435" spans="1:7" x14ac:dyDescent="0.3">
      <c r="A435" s="1686">
        <v>42805</v>
      </c>
      <c r="B435" s="1687">
        <v>0.125</v>
      </c>
      <c r="C435">
        <v>3</v>
      </c>
      <c r="D435">
        <v>4</v>
      </c>
      <c r="E435">
        <v>16</v>
      </c>
    </row>
    <row r="436" spans="1:7" x14ac:dyDescent="0.3">
      <c r="A436" s="1686">
        <v>42805</v>
      </c>
      <c r="B436" s="1687">
        <v>0.25</v>
      </c>
      <c r="C436">
        <v>1</v>
      </c>
      <c r="D436">
        <v>2</v>
      </c>
      <c r="E436">
        <v>16</v>
      </c>
    </row>
    <row r="437" spans="1:7" x14ac:dyDescent="0.3">
      <c r="A437" s="1686">
        <v>42805</v>
      </c>
      <c r="B437" s="1687">
        <v>0.375</v>
      </c>
      <c r="C437">
        <v>7</v>
      </c>
      <c r="D437">
        <v>9</v>
      </c>
      <c r="E437">
        <v>20</v>
      </c>
      <c r="G437">
        <v>46</v>
      </c>
    </row>
    <row r="438" spans="1:7" x14ac:dyDescent="0.3">
      <c r="A438" s="1686">
        <v>42805</v>
      </c>
      <c r="B438" s="1687">
        <v>0.5</v>
      </c>
      <c r="C438">
        <v>8</v>
      </c>
      <c r="D438">
        <v>10</v>
      </c>
      <c r="E438">
        <v>23</v>
      </c>
      <c r="G438">
        <v>60</v>
      </c>
    </row>
    <row r="439" spans="1:7" x14ac:dyDescent="0.3">
      <c r="A439" s="1686">
        <v>42805</v>
      </c>
      <c r="B439" s="1687">
        <v>0.625</v>
      </c>
      <c r="C439">
        <v>4</v>
      </c>
      <c r="D439">
        <v>7</v>
      </c>
      <c r="E439">
        <v>26</v>
      </c>
      <c r="G439">
        <v>72</v>
      </c>
    </row>
    <row r="440" spans="1:7" x14ac:dyDescent="0.3">
      <c r="A440" s="1686">
        <v>42805</v>
      </c>
      <c r="B440" s="1687">
        <v>0.75</v>
      </c>
      <c r="C440">
        <v>5</v>
      </c>
      <c r="D440">
        <v>6</v>
      </c>
      <c r="E440">
        <v>24</v>
      </c>
      <c r="G440">
        <v>95</v>
      </c>
    </row>
    <row r="441" spans="1:7" x14ac:dyDescent="0.3">
      <c r="A441" s="1686">
        <v>42805</v>
      </c>
      <c r="B441" s="1687">
        <v>0.875</v>
      </c>
      <c r="C441">
        <v>4</v>
      </c>
      <c r="D441">
        <v>5</v>
      </c>
      <c r="E441">
        <v>22</v>
      </c>
      <c r="G441">
        <v>91</v>
      </c>
    </row>
    <row r="442" spans="1:7" x14ac:dyDescent="0.3">
      <c r="A442" s="1686">
        <v>42806</v>
      </c>
      <c r="B442" s="1687">
        <v>0</v>
      </c>
      <c r="C442">
        <v>10</v>
      </c>
      <c r="D442">
        <v>15</v>
      </c>
      <c r="E442">
        <v>21</v>
      </c>
      <c r="G442">
        <v>100</v>
      </c>
    </row>
    <row r="443" spans="1:7" x14ac:dyDescent="0.3">
      <c r="A443" s="1686">
        <v>42806</v>
      </c>
      <c r="B443" s="1687">
        <v>0.125</v>
      </c>
      <c r="C443">
        <v>13</v>
      </c>
      <c r="D443">
        <v>24</v>
      </c>
      <c r="E443">
        <v>18</v>
      </c>
      <c r="G443">
        <v>54</v>
      </c>
    </row>
    <row r="444" spans="1:7" x14ac:dyDescent="0.3">
      <c r="A444" s="1686">
        <v>42806</v>
      </c>
      <c r="B444" s="1687">
        <v>0.25</v>
      </c>
      <c r="C444">
        <v>12</v>
      </c>
      <c r="D444">
        <v>20</v>
      </c>
      <c r="E444">
        <v>16</v>
      </c>
    </row>
    <row r="445" spans="1:7" x14ac:dyDescent="0.3">
      <c r="A445" s="1686">
        <v>42806</v>
      </c>
      <c r="B445" s="1687">
        <v>0.375</v>
      </c>
      <c r="C445">
        <v>16</v>
      </c>
      <c r="D445">
        <v>25</v>
      </c>
      <c r="E445">
        <v>17</v>
      </c>
    </row>
    <row r="446" spans="1:7" x14ac:dyDescent="0.3">
      <c r="A446" s="1686">
        <v>42806</v>
      </c>
      <c r="B446" s="1687">
        <v>0.5</v>
      </c>
      <c r="C446">
        <v>17</v>
      </c>
      <c r="D446">
        <v>22</v>
      </c>
      <c r="E446">
        <v>21</v>
      </c>
    </row>
    <row r="447" spans="1:7" x14ac:dyDescent="0.3">
      <c r="A447" s="1686">
        <v>42806</v>
      </c>
      <c r="B447" s="1687">
        <v>0.625</v>
      </c>
      <c r="C447">
        <v>16</v>
      </c>
      <c r="D447">
        <v>21</v>
      </c>
      <c r="E447">
        <v>23</v>
      </c>
    </row>
    <row r="448" spans="1:7" x14ac:dyDescent="0.3">
      <c r="A448" s="1686">
        <v>42806</v>
      </c>
      <c r="B448" s="1687">
        <v>0.75</v>
      </c>
      <c r="C448">
        <v>12</v>
      </c>
      <c r="D448">
        <v>17</v>
      </c>
      <c r="E448">
        <v>23</v>
      </c>
    </row>
    <row r="449" spans="1:7" x14ac:dyDescent="0.3">
      <c r="A449" s="1686">
        <v>42806</v>
      </c>
      <c r="B449" s="1687">
        <v>0.875</v>
      </c>
      <c r="C449">
        <v>10</v>
      </c>
      <c r="D449">
        <v>14</v>
      </c>
      <c r="E449">
        <v>18</v>
      </c>
    </row>
    <row r="450" spans="1:7" x14ac:dyDescent="0.3">
      <c r="A450" s="1686">
        <v>42807</v>
      </c>
      <c r="B450" s="1687">
        <v>0</v>
      </c>
      <c r="C450">
        <v>8</v>
      </c>
      <c r="D450">
        <v>10</v>
      </c>
      <c r="E450">
        <v>16</v>
      </c>
    </row>
    <row r="451" spans="1:7" x14ac:dyDescent="0.3">
      <c r="A451" s="1686">
        <v>42807</v>
      </c>
      <c r="B451" s="1687">
        <v>0.125</v>
      </c>
      <c r="C451">
        <v>7</v>
      </c>
      <c r="D451">
        <v>9</v>
      </c>
      <c r="E451">
        <v>15</v>
      </c>
    </row>
    <row r="452" spans="1:7" x14ac:dyDescent="0.3">
      <c r="A452" s="1686">
        <v>42807</v>
      </c>
      <c r="B452" s="1687">
        <v>0.25</v>
      </c>
      <c r="C452">
        <v>7</v>
      </c>
      <c r="D452">
        <v>9</v>
      </c>
      <c r="E452">
        <v>14</v>
      </c>
    </row>
    <row r="453" spans="1:7" x14ac:dyDescent="0.3">
      <c r="A453" s="1686">
        <v>42807</v>
      </c>
      <c r="B453" s="1687">
        <v>0.375</v>
      </c>
      <c r="C453">
        <v>8</v>
      </c>
      <c r="D453">
        <v>10</v>
      </c>
      <c r="E453">
        <v>17</v>
      </c>
    </row>
    <row r="454" spans="1:7" x14ac:dyDescent="0.3">
      <c r="A454" s="1686">
        <v>42807</v>
      </c>
      <c r="B454" s="1687">
        <v>0.5</v>
      </c>
      <c r="C454">
        <v>8</v>
      </c>
      <c r="D454">
        <v>10</v>
      </c>
      <c r="E454">
        <v>23</v>
      </c>
    </row>
    <row r="455" spans="1:7" x14ac:dyDescent="0.3">
      <c r="A455" s="1686">
        <v>42807</v>
      </c>
      <c r="B455" s="1687">
        <v>0.625</v>
      </c>
      <c r="C455">
        <v>9</v>
      </c>
      <c r="D455">
        <v>12</v>
      </c>
      <c r="E455">
        <v>27</v>
      </c>
    </row>
    <row r="456" spans="1:7" x14ac:dyDescent="0.3">
      <c r="A456" s="1686">
        <v>42807</v>
      </c>
      <c r="B456" s="1687">
        <v>0.75</v>
      </c>
      <c r="C456">
        <v>5</v>
      </c>
      <c r="D456">
        <v>7</v>
      </c>
      <c r="E456">
        <v>26</v>
      </c>
    </row>
    <row r="457" spans="1:7" x14ac:dyDescent="0.3">
      <c r="A457" s="1686">
        <v>42807</v>
      </c>
      <c r="B457" s="1687">
        <v>0.875</v>
      </c>
      <c r="C457">
        <v>5</v>
      </c>
      <c r="D457">
        <v>6</v>
      </c>
      <c r="E457">
        <v>20</v>
      </c>
    </row>
    <row r="458" spans="1:7" x14ac:dyDescent="0.3">
      <c r="A458" s="1686">
        <v>42808</v>
      </c>
      <c r="B458" s="1687">
        <v>0</v>
      </c>
      <c r="C458">
        <v>8</v>
      </c>
      <c r="D458">
        <v>10</v>
      </c>
      <c r="E458">
        <v>21</v>
      </c>
    </row>
    <row r="459" spans="1:7" x14ac:dyDescent="0.3">
      <c r="A459" s="1686">
        <v>42808</v>
      </c>
      <c r="B459" s="1687">
        <v>0.125</v>
      </c>
      <c r="C459">
        <v>9</v>
      </c>
      <c r="D459">
        <v>12</v>
      </c>
      <c r="E459">
        <v>18</v>
      </c>
    </row>
    <row r="460" spans="1:7" x14ac:dyDescent="0.3">
      <c r="A460" s="1686">
        <v>42808</v>
      </c>
      <c r="B460" s="1687">
        <v>0.25</v>
      </c>
      <c r="C460">
        <v>4</v>
      </c>
      <c r="D460">
        <v>6</v>
      </c>
      <c r="E460">
        <v>16</v>
      </c>
    </row>
    <row r="461" spans="1:7" x14ac:dyDescent="0.3">
      <c r="A461" s="1686">
        <v>42808</v>
      </c>
      <c r="B461" s="1687">
        <v>0.375</v>
      </c>
      <c r="C461">
        <v>3</v>
      </c>
      <c r="D461">
        <v>4</v>
      </c>
      <c r="E461">
        <v>20</v>
      </c>
    </row>
    <row r="462" spans="1:7" x14ac:dyDescent="0.3">
      <c r="A462" s="1686">
        <v>42808</v>
      </c>
      <c r="B462" s="1687">
        <v>0.5</v>
      </c>
      <c r="C462">
        <v>4</v>
      </c>
      <c r="D462">
        <v>5</v>
      </c>
      <c r="E462">
        <v>25</v>
      </c>
    </row>
    <row r="463" spans="1:7" x14ac:dyDescent="0.3">
      <c r="A463" s="1686">
        <v>42808</v>
      </c>
      <c r="B463" s="1687">
        <v>0.625</v>
      </c>
      <c r="C463">
        <v>8</v>
      </c>
      <c r="D463">
        <v>9</v>
      </c>
      <c r="E463">
        <v>28</v>
      </c>
      <c r="G463">
        <v>16</v>
      </c>
    </row>
    <row r="464" spans="1:7" x14ac:dyDescent="0.3">
      <c r="A464" s="1686">
        <v>42808</v>
      </c>
      <c r="B464" s="1687">
        <v>0.75</v>
      </c>
      <c r="C464">
        <v>11</v>
      </c>
      <c r="D464">
        <v>14</v>
      </c>
      <c r="E464">
        <v>25</v>
      </c>
      <c r="G464">
        <v>93</v>
      </c>
    </row>
    <row r="465" spans="1:7" x14ac:dyDescent="0.3">
      <c r="A465" s="1686">
        <v>42808</v>
      </c>
      <c r="B465" s="1687">
        <v>0.875</v>
      </c>
      <c r="C465">
        <v>10</v>
      </c>
      <c r="D465">
        <v>16</v>
      </c>
      <c r="E465">
        <v>22</v>
      </c>
      <c r="G465">
        <v>64</v>
      </c>
    </row>
    <row r="466" spans="1:7" x14ac:dyDescent="0.3">
      <c r="A466" s="1686">
        <v>42809</v>
      </c>
      <c r="B466" s="1687">
        <v>0</v>
      </c>
      <c r="C466">
        <v>9</v>
      </c>
      <c r="D466">
        <v>15</v>
      </c>
      <c r="E466">
        <v>22</v>
      </c>
      <c r="G466">
        <v>95</v>
      </c>
    </row>
    <row r="467" spans="1:7" x14ac:dyDescent="0.3">
      <c r="A467" s="1686">
        <v>42809</v>
      </c>
      <c r="B467" s="1687">
        <v>0.125</v>
      </c>
      <c r="C467">
        <v>10</v>
      </c>
      <c r="D467">
        <v>18</v>
      </c>
      <c r="E467">
        <v>21</v>
      </c>
      <c r="G467">
        <v>97</v>
      </c>
    </row>
    <row r="468" spans="1:7" x14ac:dyDescent="0.3">
      <c r="A468" s="1686">
        <v>42809</v>
      </c>
      <c r="B468" s="1687">
        <v>0.25</v>
      </c>
      <c r="C468">
        <v>9</v>
      </c>
      <c r="D468">
        <v>13</v>
      </c>
      <c r="E468">
        <v>20</v>
      </c>
      <c r="G468">
        <v>100</v>
      </c>
    </row>
    <row r="469" spans="1:7" x14ac:dyDescent="0.3">
      <c r="A469" s="1686">
        <v>42809</v>
      </c>
      <c r="B469" s="1687">
        <v>0.375</v>
      </c>
      <c r="C469">
        <v>5</v>
      </c>
      <c r="D469">
        <v>8</v>
      </c>
      <c r="E469">
        <v>21</v>
      </c>
      <c r="G469">
        <v>100</v>
      </c>
    </row>
    <row r="470" spans="1:7" x14ac:dyDescent="0.3">
      <c r="A470" s="1686">
        <v>42809</v>
      </c>
      <c r="B470" s="1687">
        <v>0.5</v>
      </c>
      <c r="C470">
        <v>2</v>
      </c>
      <c r="D470">
        <v>4</v>
      </c>
      <c r="E470">
        <v>19</v>
      </c>
      <c r="F470">
        <v>0.7</v>
      </c>
      <c r="G470">
        <v>100</v>
      </c>
    </row>
    <row r="471" spans="1:7" x14ac:dyDescent="0.3">
      <c r="A471" s="1686">
        <v>42809</v>
      </c>
      <c r="B471" s="1687">
        <v>0.625</v>
      </c>
      <c r="C471">
        <v>5</v>
      </c>
      <c r="D471">
        <v>6</v>
      </c>
      <c r="E471">
        <v>21</v>
      </c>
      <c r="F471">
        <v>0.1</v>
      </c>
      <c r="G471">
        <v>100</v>
      </c>
    </row>
    <row r="472" spans="1:7" x14ac:dyDescent="0.3">
      <c r="A472" s="1686">
        <v>42809</v>
      </c>
      <c r="B472" s="1687">
        <v>0.75</v>
      </c>
      <c r="C472">
        <v>4</v>
      </c>
      <c r="D472">
        <v>5</v>
      </c>
      <c r="E472">
        <v>20</v>
      </c>
      <c r="F472">
        <v>0.1</v>
      </c>
      <c r="G472">
        <v>100</v>
      </c>
    </row>
    <row r="473" spans="1:7" x14ac:dyDescent="0.3">
      <c r="A473" s="1686">
        <v>42809</v>
      </c>
      <c r="B473" s="1687">
        <v>0.875</v>
      </c>
      <c r="C473">
        <v>9</v>
      </c>
      <c r="D473">
        <v>12</v>
      </c>
      <c r="E473">
        <v>17</v>
      </c>
      <c r="G473">
        <v>87</v>
      </c>
    </row>
    <row r="474" spans="1:7" x14ac:dyDescent="0.3">
      <c r="A474" s="1686">
        <v>42810</v>
      </c>
      <c r="B474" s="1687">
        <v>0</v>
      </c>
      <c r="C474">
        <v>9</v>
      </c>
      <c r="D474">
        <v>12</v>
      </c>
      <c r="E474">
        <v>17</v>
      </c>
    </row>
    <row r="475" spans="1:7" x14ac:dyDescent="0.3">
      <c r="A475" s="1686">
        <v>42810</v>
      </c>
      <c r="B475" s="1687">
        <v>0.125</v>
      </c>
      <c r="C475">
        <v>13</v>
      </c>
      <c r="D475">
        <v>23</v>
      </c>
      <c r="E475">
        <v>16</v>
      </c>
      <c r="G475">
        <v>8</v>
      </c>
    </row>
    <row r="476" spans="1:7" x14ac:dyDescent="0.3">
      <c r="A476" s="1686">
        <v>42810</v>
      </c>
      <c r="B476" s="1687">
        <v>0.25</v>
      </c>
      <c r="C476">
        <v>16</v>
      </c>
      <c r="D476">
        <v>27</v>
      </c>
      <c r="E476">
        <v>15</v>
      </c>
    </row>
    <row r="477" spans="1:7" x14ac:dyDescent="0.3">
      <c r="A477" s="1686">
        <v>42810</v>
      </c>
      <c r="B477" s="1687">
        <v>0.375</v>
      </c>
      <c r="C477">
        <v>19</v>
      </c>
      <c r="D477">
        <v>26</v>
      </c>
      <c r="E477">
        <v>16</v>
      </c>
    </row>
    <row r="478" spans="1:7" x14ac:dyDescent="0.3">
      <c r="A478" s="1686">
        <v>42810</v>
      </c>
      <c r="B478" s="1687">
        <v>0.5</v>
      </c>
      <c r="C478">
        <v>16</v>
      </c>
      <c r="D478">
        <v>20</v>
      </c>
      <c r="E478">
        <v>19</v>
      </c>
    </row>
    <row r="479" spans="1:7" x14ac:dyDescent="0.3">
      <c r="A479" s="1686">
        <v>42810</v>
      </c>
      <c r="B479" s="1687">
        <v>0.625</v>
      </c>
      <c r="C479">
        <v>14</v>
      </c>
      <c r="D479">
        <v>17</v>
      </c>
      <c r="E479">
        <v>21</v>
      </c>
    </row>
    <row r="480" spans="1:7" x14ac:dyDescent="0.3">
      <c r="A480" s="1686">
        <v>42810</v>
      </c>
      <c r="B480" s="1687">
        <v>0.75</v>
      </c>
      <c r="C480">
        <v>12</v>
      </c>
      <c r="D480">
        <v>15</v>
      </c>
      <c r="E480">
        <v>21</v>
      </c>
    </row>
    <row r="481" spans="1:5" x14ac:dyDescent="0.3">
      <c r="A481" s="1686">
        <v>42810</v>
      </c>
      <c r="B481" s="1687">
        <v>0.875</v>
      </c>
      <c r="C481">
        <v>10</v>
      </c>
      <c r="D481">
        <v>13</v>
      </c>
      <c r="E481">
        <v>17</v>
      </c>
    </row>
    <row r="482" spans="1:5" x14ac:dyDescent="0.3">
      <c r="A482" s="1686">
        <v>42811</v>
      </c>
      <c r="B482" s="1687">
        <v>0</v>
      </c>
      <c r="C482">
        <v>9</v>
      </c>
      <c r="D482">
        <v>11</v>
      </c>
      <c r="E482">
        <v>16</v>
      </c>
    </row>
    <row r="483" spans="1:5" x14ac:dyDescent="0.3">
      <c r="A483" s="1686">
        <v>42811</v>
      </c>
      <c r="B483" s="1687">
        <v>0.125</v>
      </c>
      <c r="C483">
        <v>5</v>
      </c>
      <c r="D483">
        <v>6</v>
      </c>
      <c r="E483">
        <v>14</v>
      </c>
    </row>
    <row r="484" spans="1:5" x14ac:dyDescent="0.3">
      <c r="A484" s="1686">
        <v>42811</v>
      </c>
      <c r="B484" s="1687">
        <v>0.25</v>
      </c>
      <c r="C484">
        <v>5</v>
      </c>
      <c r="D484">
        <v>6</v>
      </c>
      <c r="E484">
        <v>13</v>
      </c>
    </row>
    <row r="485" spans="1:5" x14ac:dyDescent="0.3">
      <c r="A485" s="1686">
        <v>42811</v>
      </c>
      <c r="B485" s="1687">
        <v>0.375</v>
      </c>
      <c r="C485">
        <v>4</v>
      </c>
      <c r="D485">
        <v>4</v>
      </c>
      <c r="E485">
        <v>16</v>
      </c>
    </row>
    <row r="486" spans="1:5" x14ac:dyDescent="0.3">
      <c r="A486" s="1686">
        <v>42811</v>
      </c>
      <c r="B486" s="1687">
        <v>0.5</v>
      </c>
      <c r="C486">
        <v>3</v>
      </c>
      <c r="D486">
        <v>4</v>
      </c>
      <c r="E486">
        <v>20</v>
      </c>
    </row>
    <row r="487" spans="1:5" x14ac:dyDescent="0.3">
      <c r="A487" s="1686">
        <v>42811</v>
      </c>
      <c r="B487" s="1687">
        <v>0.625</v>
      </c>
      <c r="C487">
        <v>5</v>
      </c>
      <c r="D487">
        <v>6</v>
      </c>
      <c r="E487">
        <v>22</v>
      </c>
    </row>
    <row r="488" spans="1:5" x14ac:dyDescent="0.3">
      <c r="A488" s="1686">
        <v>42811</v>
      </c>
      <c r="B488" s="1687">
        <v>0.75</v>
      </c>
      <c r="C488">
        <v>7</v>
      </c>
      <c r="D488">
        <v>7</v>
      </c>
      <c r="E488">
        <v>22</v>
      </c>
    </row>
    <row r="489" spans="1:5" x14ac:dyDescent="0.3">
      <c r="A489" s="1686">
        <v>42811</v>
      </c>
      <c r="B489" s="1687">
        <v>0.875</v>
      </c>
      <c r="C489">
        <v>7</v>
      </c>
      <c r="D489">
        <v>8</v>
      </c>
      <c r="E489">
        <v>17</v>
      </c>
    </row>
    <row r="490" spans="1:5" x14ac:dyDescent="0.3">
      <c r="A490" s="1686">
        <v>42812</v>
      </c>
      <c r="B490" s="1687">
        <v>0</v>
      </c>
      <c r="C490">
        <v>7</v>
      </c>
      <c r="D490">
        <v>9</v>
      </c>
      <c r="E490">
        <v>17</v>
      </c>
    </row>
    <row r="491" spans="1:5" x14ac:dyDescent="0.3">
      <c r="A491" s="1686">
        <v>42812</v>
      </c>
      <c r="B491" s="1687">
        <v>0.125</v>
      </c>
      <c r="C491">
        <v>6</v>
      </c>
      <c r="D491">
        <v>8</v>
      </c>
      <c r="E491">
        <v>15</v>
      </c>
    </row>
    <row r="492" spans="1:5" x14ac:dyDescent="0.3">
      <c r="A492" s="1686">
        <v>42812</v>
      </c>
      <c r="B492" s="1687">
        <v>0.25</v>
      </c>
      <c r="C492">
        <v>6</v>
      </c>
      <c r="D492">
        <v>8</v>
      </c>
      <c r="E492">
        <v>15</v>
      </c>
    </row>
    <row r="493" spans="1:5" x14ac:dyDescent="0.3">
      <c r="A493" s="1686">
        <v>42812</v>
      </c>
      <c r="B493" s="1687">
        <v>0.375</v>
      </c>
      <c r="C493">
        <v>7</v>
      </c>
      <c r="D493">
        <v>8</v>
      </c>
      <c r="E493">
        <v>17</v>
      </c>
    </row>
    <row r="494" spans="1:5" x14ac:dyDescent="0.3">
      <c r="A494" s="1686">
        <v>42812</v>
      </c>
      <c r="B494" s="1687">
        <v>0.5</v>
      </c>
      <c r="C494">
        <v>8</v>
      </c>
      <c r="D494">
        <v>8</v>
      </c>
      <c r="E494">
        <v>21</v>
      </c>
    </row>
    <row r="495" spans="1:5" x14ac:dyDescent="0.3">
      <c r="A495" s="1686">
        <v>42812</v>
      </c>
      <c r="B495" s="1687">
        <v>0.625</v>
      </c>
      <c r="C495">
        <v>7</v>
      </c>
      <c r="D495">
        <v>7</v>
      </c>
      <c r="E495">
        <v>23</v>
      </c>
    </row>
    <row r="496" spans="1:5" x14ac:dyDescent="0.3">
      <c r="A496" s="1686">
        <v>42812</v>
      </c>
      <c r="B496" s="1687">
        <v>0.75</v>
      </c>
      <c r="C496">
        <v>10</v>
      </c>
      <c r="D496">
        <v>12</v>
      </c>
      <c r="E496">
        <v>21</v>
      </c>
    </row>
    <row r="497" spans="1:7" x14ac:dyDescent="0.3">
      <c r="A497" s="1686">
        <v>42812</v>
      </c>
      <c r="B497" s="1687">
        <v>0.875</v>
      </c>
      <c r="C497">
        <v>11</v>
      </c>
      <c r="D497">
        <v>16</v>
      </c>
      <c r="E497">
        <v>19</v>
      </c>
    </row>
    <row r="498" spans="1:7" x14ac:dyDescent="0.3">
      <c r="A498" s="1686">
        <v>42813</v>
      </c>
      <c r="B498" s="1687">
        <v>0</v>
      </c>
      <c r="C498">
        <v>11</v>
      </c>
      <c r="D498">
        <v>17</v>
      </c>
      <c r="E498">
        <v>19</v>
      </c>
    </row>
    <row r="499" spans="1:7" x14ac:dyDescent="0.3">
      <c r="A499" s="1686">
        <v>42813</v>
      </c>
      <c r="B499" s="1687">
        <v>0.125</v>
      </c>
      <c r="C499">
        <v>9</v>
      </c>
      <c r="D499">
        <v>11</v>
      </c>
      <c r="E499">
        <v>17</v>
      </c>
    </row>
    <row r="500" spans="1:7" x14ac:dyDescent="0.3">
      <c r="A500" s="1686">
        <v>42813</v>
      </c>
      <c r="B500" s="1687">
        <v>0.25</v>
      </c>
      <c r="C500">
        <v>8</v>
      </c>
      <c r="D500">
        <v>10</v>
      </c>
      <c r="E500">
        <v>16</v>
      </c>
    </row>
    <row r="501" spans="1:7" x14ac:dyDescent="0.3">
      <c r="A501" s="1686">
        <v>42813</v>
      </c>
      <c r="B501" s="1687">
        <v>0.375</v>
      </c>
      <c r="C501">
        <v>8</v>
      </c>
      <c r="D501">
        <v>11</v>
      </c>
      <c r="E501">
        <v>19</v>
      </c>
    </row>
    <row r="502" spans="1:7" x14ac:dyDescent="0.3">
      <c r="A502" s="1686">
        <v>42813</v>
      </c>
      <c r="B502" s="1687">
        <v>0.5</v>
      </c>
      <c r="C502">
        <v>6</v>
      </c>
      <c r="D502">
        <v>7</v>
      </c>
      <c r="E502">
        <v>24</v>
      </c>
    </row>
    <row r="503" spans="1:7" x14ac:dyDescent="0.3">
      <c r="A503" s="1686">
        <v>42813</v>
      </c>
      <c r="B503" s="1687">
        <v>0.625</v>
      </c>
      <c r="C503">
        <v>9</v>
      </c>
      <c r="D503">
        <v>9</v>
      </c>
      <c r="E503">
        <v>25</v>
      </c>
    </row>
    <row r="504" spans="1:7" x14ac:dyDescent="0.3">
      <c r="A504" s="1686">
        <v>42813</v>
      </c>
      <c r="B504" s="1687">
        <v>0.75</v>
      </c>
      <c r="C504">
        <v>13</v>
      </c>
      <c r="D504">
        <v>16</v>
      </c>
      <c r="E504">
        <v>22</v>
      </c>
    </row>
    <row r="505" spans="1:7" x14ac:dyDescent="0.3">
      <c r="A505" s="1686">
        <v>42813</v>
      </c>
      <c r="B505" s="1687">
        <v>0.875</v>
      </c>
      <c r="C505">
        <v>13</v>
      </c>
      <c r="D505">
        <v>21</v>
      </c>
      <c r="E505">
        <v>20</v>
      </c>
    </row>
    <row r="506" spans="1:7" x14ac:dyDescent="0.3">
      <c r="A506" s="1686">
        <v>42814</v>
      </c>
      <c r="B506" s="1687">
        <v>0</v>
      </c>
      <c r="C506">
        <v>12</v>
      </c>
      <c r="D506">
        <v>20</v>
      </c>
      <c r="E506">
        <v>20</v>
      </c>
    </row>
    <row r="507" spans="1:7" x14ac:dyDescent="0.3">
      <c r="A507" s="1686">
        <v>42814</v>
      </c>
      <c r="B507" s="1687">
        <v>0.125</v>
      </c>
      <c r="C507">
        <v>10</v>
      </c>
      <c r="D507">
        <v>15</v>
      </c>
      <c r="E507">
        <v>18</v>
      </c>
    </row>
    <row r="508" spans="1:7" x14ac:dyDescent="0.3">
      <c r="A508" s="1686">
        <v>42814</v>
      </c>
      <c r="B508" s="1687">
        <v>0.25</v>
      </c>
      <c r="C508">
        <v>9</v>
      </c>
      <c r="D508">
        <v>11</v>
      </c>
      <c r="E508">
        <v>17</v>
      </c>
    </row>
    <row r="509" spans="1:7" x14ac:dyDescent="0.3">
      <c r="A509" s="1686">
        <v>42814</v>
      </c>
      <c r="B509" s="1687">
        <v>0.375</v>
      </c>
      <c r="C509">
        <v>9</v>
      </c>
      <c r="D509">
        <v>11</v>
      </c>
      <c r="E509">
        <v>19</v>
      </c>
    </row>
    <row r="510" spans="1:7" x14ac:dyDescent="0.3">
      <c r="A510" s="1686">
        <v>42814</v>
      </c>
      <c r="B510" s="1687">
        <v>0.5</v>
      </c>
      <c r="C510">
        <v>10</v>
      </c>
      <c r="D510">
        <v>11</v>
      </c>
      <c r="E510">
        <v>23</v>
      </c>
      <c r="G510">
        <v>23</v>
      </c>
    </row>
    <row r="511" spans="1:7" x14ac:dyDescent="0.3">
      <c r="A511" s="1686">
        <v>42814</v>
      </c>
      <c r="B511" s="1687">
        <v>0.625</v>
      </c>
      <c r="C511">
        <v>12</v>
      </c>
      <c r="D511">
        <v>13</v>
      </c>
      <c r="E511">
        <v>24</v>
      </c>
      <c r="G511">
        <v>38</v>
      </c>
    </row>
    <row r="512" spans="1:7" x14ac:dyDescent="0.3">
      <c r="A512" s="1686">
        <v>42814</v>
      </c>
      <c r="B512" s="1687">
        <v>0.75</v>
      </c>
      <c r="C512">
        <v>15</v>
      </c>
      <c r="D512">
        <v>18</v>
      </c>
      <c r="E512">
        <v>22</v>
      </c>
      <c r="G512">
        <v>79</v>
      </c>
    </row>
    <row r="513" spans="1:7" x14ac:dyDescent="0.3">
      <c r="A513" s="1686">
        <v>42814</v>
      </c>
      <c r="B513" s="1687">
        <v>0.875</v>
      </c>
      <c r="C513">
        <v>16</v>
      </c>
      <c r="D513">
        <v>24</v>
      </c>
      <c r="E513">
        <v>21</v>
      </c>
      <c r="G513">
        <v>77</v>
      </c>
    </row>
    <row r="514" spans="1:7" x14ac:dyDescent="0.3">
      <c r="A514" s="1686">
        <v>42815</v>
      </c>
      <c r="B514" s="1687">
        <v>0</v>
      </c>
      <c r="C514">
        <v>14</v>
      </c>
      <c r="D514">
        <v>23</v>
      </c>
      <c r="E514">
        <v>22</v>
      </c>
      <c r="G514">
        <v>100</v>
      </c>
    </row>
    <row r="515" spans="1:7" x14ac:dyDescent="0.3">
      <c r="A515" s="1686">
        <v>42815</v>
      </c>
      <c r="B515" s="1687">
        <v>0.125</v>
      </c>
      <c r="C515">
        <v>11</v>
      </c>
      <c r="D515">
        <v>19</v>
      </c>
      <c r="E515">
        <v>20</v>
      </c>
      <c r="G515">
        <v>99</v>
      </c>
    </row>
    <row r="516" spans="1:7" x14ac:dyDescent="0.3">
      <c r="A516" s="1686">
        <v>42815</v>
      </c>
      <c r="B516" s="1687">
        <v>0.25</v>
      </c>
      <c r="C516">
        <v>9</v>
      </c>
      <c r="D516">
        <v>14</v>
      </c>
      <c r="E516">
        <v>19</v>
      </c>
      <c r="G516">
        <v>45</v>
      </c>
    </row>
    <row r="517" spans="1:7" x14ac:dyDescent="0.3">
      <c r="A517" s="1686">
        <v>42815</v>
      </c>
      <c r="B517" s="1687">
        <v>0.375</v>
      </c>
      <c r="C517">
        <v>11</v>
      </c>
      <c r="D517">
        <v>14</v>
      </c>
      <c r="E517">
        <v>21</v>
      </c>
    </row>
    <row r="518" spans="1:7" x14ac:dyDescent="0.3">
      <c r="A518" s="1686">
        <v>42815</v>
      </c>
      <c r="B518" s="1687">
        <v>0.5</v>
      </c>
      <c r="C518">
        <v>10</v>
      </c>
      <c r="D518">
        <v>11</v>
      </c>
      <c r="E518">
        <v>24</v>
      </c>
    </row>
    <row r="519" spans="1:7" x14ac:dyDescent="0.3">
      <c r="A519" s="1686">
        <v>42815</v>
      </c>
      <c r="B519" s="1687">
        <v>0.625</v>
      </c>
      <c r="C519">
        <v>13</v>
      </c>
      <c r="D519">
        <v>14</v>
      </c>
      <c r="E519">
        <v>25</v>
      </c>
    </row>
    <row r="520" spans="1:7" x14ac:dyDescent="0.3">
      <c r="A520" s="1686">
        <v>42815</v>
      </c>
      <c r="B520" s="1687">
        <v>0.75</v>
      </c>
      <c r="C520">
        <v>16</v>
      </c>
      <c r="D520">
        <v>21</v>
      </c>
      <c r="E520">
        <v>23</v>
      </c>
      <c r="G520">
        <v>29</v>
      </c>
    </row>
    <row r="521" spans="1:7" x14ac:dyDescent="0.3">
      <c r="A521" s="1686">
        <v>42815</v>
      </c>
      <c r="B521" s="1687">
        <v>0.875</v>
      </c>
      <c r="C521">
        <v>15</v>
      </c>
      <c r="D521">
        <v>23</v>
      </c>
      <c r="E521">
        <v>21</v>
      </c>
      <c r="G521">
        <v>61</v>
      </c>
    </row>
    <row r="522" spans="1:7" x14ac:dyDescent="0.3">
      <c r="A522" s="1686">
        <v>42816</v>
      </c>
      <c r="B522" s="1687">
        <v>0</v>
      </c>
      <c r="C522">
        <v>10</v>
      </c>
      <c r="D522">
        <v>18</v>
      </c>
      <c r="E522">
        <v>21</v>
      </c>
      <c r="G522">
        <v>7</v>
      </c>
    </row>
    <row r="523" spans="1:7" x14ac:dyDescent="0.3">
      <c r="A523" s="1686">
        <v>42816</v>
      </c>
      <c r="B523" s="1687">
        <v>0.125</v>
      </c>
      <c r="C523">
        <v>9</v>
      </c>
      <c r="D523">
        <v>15</v>
      </c>
      <c r="E523">
        <v>20</v>
      </c>
      <c r="G523">
        <v>9</v>
      </c>
    </row>
    <row r="524" spans="1:7" x14ac:dyDescent="0.3">
      <c r="A524" s="1686">
        <v>42816</v>
      </c>
      <c r="B524" s="1687">
        <v>0.25</v>
      </c>
      <c r="C524">
        <v>8</v>
      </c>
      <c r="D524">
        <v>13</v>
      </c>
      <c r="E524">
        <v>20</v>
      </c>
      <c r="G524">
        <v>85</v>
      </c>
    </row>
    <row r="525" spans="1:7" x14ac:dyDescent="0.3">
      <c r="A525" s="1686">
        <v>42816</v>
      </c>
      <c r="B525" s="1687">
        <v>0.375</v>
      </c>
      <c r="C525">
        <v>9</v>
      </c>
      <c r="D525">
        <v>12</v>
      </c>
      <c r="E525">
        <v>21</v>
      </c>
      <c r="G525">
        <v>85</v>
      </c>
    </row>
    <row r="526" spans="1:7" x14ac:dyDescent="0.3">
      <c r="A526" s="1686">
        <v>42816</v>
      </c>
      <c r="B526" s="1687">
        <v>0.5</v>
      </c>
      <c r="C526">
        <v>6</v>
      </c>
      <c r="D526">
        <v>7</v>
      </c>
      <c r="E526">
        <v>24</v>
      </c>
      <c r="G526">
        <v>18</v>
      </c>
    </row>
    <row r="527" spans="1:7" x14ac:dyDescent="0.3">
      <c r="A527" s="1686">
        <v>42816</v>
      </c>
      <c r="B527" s="1687">
        <v>0.625</v>
      </c>
      <c r="C527">
        <v>11</v>
      </c>
      <c r="D527">
        <v>12</v>
      </c>
      <c r="E527">
        <v>26</v>
      </c>
      <c r="G527">
        <v>20</v>
      </c>
    </row>
    <row r="528" spans="1:7" x14ac:dyDescent="0.3">
      <c r="A528" s="1686">
        <v>42816</v>
      </c>
      <c r="B528" s="1687">
        <v>0.75</v>
      </c>
      <c r="C528">
        <v>13</v>
      </c>
      <c r="D528">
        <v>17</v>
      </c>
      <c r="E528">
        <v>24</v>
      </c>
    </row>
    <row r="529" spans="1:7" x14ac:dyDescent="0.3">
      <c r="A529" s="1686">
        <v>42816</v>
      </c>
      <c r="B529" s="1687">
        <v>0.875</v>
      </c>
      <c r="C529">
        <v>9</v>
      </c>
      <c r="D529">
        <v>17</v>
      </c>
      <c r="E529">
        <v>21</v>
      </c>
    </row>
    <row r="530" spans="1:7" x14ac:dyDescent="0.3">
      <c r="A530" s="1686">
        <v>42817</v>
      </c>
      <c r="B530" s="1687">
        <v>0</v>
      </c>
      <c r="C530">
        <v>6</v>
      </c>
      <c r="D530">
        <v>8</v>
      </c>
      <c r="E530">
        <v>20</v>
      </c>
    </row>
    <row r="531" spans="1:7" x14ac:dyDescent="0.3">
      <c r="A531" s="1686">
        <v>42817</v>
      </c>
      <c r="B531" s="1687">
        <v>0.125</v>
      </c>
      <c r="C531">
        <v>4</v>
      </c>
      <c r="D531">
        <v>5</v>
      </c>
      <c r="E531">
        <v>20</v>
      </c>
    </row>
    <row r="532" spans="1:7" x14ac:dyDescent="0.3">
      <c r="A532" s="1686">
        <v>42817</v>
      </c>
      <c r="B532" s="1687">
        <v>0.25</v>
      </c>
      <c r="C532">
        <v>4</v>
      </c>
      <c r="D532">
        <v>5</v>
      </c>
      <c r="E532">
        <v>19</v>
      </c>
    </row>
    <row r="533" spans="1:7" x14ac:dyDescent="0.3">
      <c r="A533" s="1686">
        <v>42817</v>
      </c>
      <c r="B533" s="1687">
        <v>0.375</v>
      </c>
      <c r="C533">
        <v>4</v>
      </c>
      <c r="D533">
        <v>5</v>
      </c>
      <c r="E533">
        <v>22</v>
      </c>
    </row>
    <row r="534" spans="1:7" x14ac:dyDescent="0.3">
      <c r="A534" s="1686">
        <v>42817</v>
      </c>
      <c r="B534" s="1687">
        <v>0.5</v>
      </c>
      <c r="C534">
        <v>5</v>
      </c>
      <c r="D534">
        <v>6</v>
      </c>
      <c r="E534">
        <v>25</v>
      </c>
    </row>
    <row r="535" spans="1:7" x14ac:dyDescent="0.3">
      <c r="A535" s="1686">
        <v>42817</v>
      </c>
      <c r="B535" s="1687">
        <v>0.625</v>
      </c>
      <c r="C535">
        <v>7</v>
      </c>
      <c r="D535">
        <v>8</v>
      </c>
      <c r="E535">
        <v>26</v>
      </c>
      <c r="F535">
        <v>0.1</v>
      </c>
      <c r="G535">
        <v>13</v>
      </c>
    </row>
    <row r="536" spans="1:7" x14ac:dyDescent="0.3">
      <c r="A536" s="1686">
        <v>42817</v>
      </c>
      <c r="B536" s="1687">
        <v>0.75</v>
      </c>
      <c r="C536">
        <v>8</v>
      </c>
      <c r="D536">
        <v>11</v>
      </c>
      <c r="E536">
        <v>25</v>
      </c>
      <c r="F536">
        <v>0.2</v>
      </c>
      <c r="G536">
        <v>84</v>
      </c>
    </row>
    <row r="537" spans="1:7" x14ac:dyDescent="0.3">
      <c r="A537" s="1686">
        <v>42817</v>
      </c>
      <c r="B537" s="1687">
        <v>0.875</v>
      </c>
      <c r="C537">
        <v>7</v>
      </c>
      <c r="D537">
        <v>10</v>
      </c>
      <c r="E537">
        <v>21</v>
      </c>
      <c r="G537">
        <v>59</v>
      </c>
    </row>
    <row r="538" spans="1:7" x14ac:dyDescent="0.3">
      <c r="A538" s="1686">
        <v>42818</v>
      </c>
      <c r="B538" s="1687">
        <v>0</v>
      </c>
      <c r="C538">
        <v>4</v>
      </c>
      <c r="D538">
        <v>6</v>
      </c>
      <c r="E538">
        <v>21</v>
      </c>
      <c r="G538">
        <v>39</v>
      </c>
    </row>
    <row r="539" spans="1:7" x14ac:dyDescent="0.3">
      <c r="A539" s="1686">
        <v>42818</v>
      </c>
      <c r="B539" s="1687">
        <v>0.125</v>
      </c>
      <c r="C539">
        <v>2</v>
      </c>
      <c r="D539">
        <v>3</v>
      </c>
      <c r="E539">
        <v>19</v>
      </c>
    </row>
    <row r="540" spans="1:7" x14ac:dyDescent="0.3">
      <c r="A540" s="1686">
        <v>42818</v>
      </c>
      <c r="B540" s="1687">
        <v>0.25</v>
      </c>
      <c r="C540">
        <v>3</v>
      </c>
      <c r="D540">
        <v>3</v>
      </c>
      <c r="E540">
        <v>19</v>
      </c>
    </row>
    <row r="541" spans="1:7" x14ac:dyDescent="0.3">
      <c r="A541" s="1686">
        <v>42818</v>
      </c>
      <c r="B541" s="1687">
        <v>0.375</v>
      </c>
      <c r="C541">
        <v>3</v>
      </c>
      <c r="D541">
        <v>4</v>
      </c>
      <c r="E541">
        <v>22</v>
      </c>
    </row>
    <row r="542" spans="1:7" x14ac:dyDescent="0.3">
      <c r="A542" s="1686">
        <v>42818</v>
      </c>
      <c r="B542" s="1687">
        <v>0.5</v>
      </c>
      <c r="C542">
        <v>2</v>
      </c>
      <c r="D542">
        <v>2</v>
      </c>
      <c r="E542">
        <v>26</v>
      </c>
    </row>
    <row r="543" spans="1:7" x14ac:dyDescent="0.3">
      <c r="A543" s="1686">
        <v>42818</v>
      </c>
      <c r="B543" s="1687">
        <v>0.625</v>
      </c>
      <c r="C543">
        <v>5</v>
      </c>
      <c r="D543">
        <v>4</v>
      </c>
      <c r="E543">
        <v>28</v>
      </c>
    </row>
    <row r="544" spans="1:7" x14ac:dyDescent="0.3">
      <c r="A544" s="1686">
        <v>42818</v>
      </c>
      <c r="B544" s="1687">
        <v>0.75</v>
      </c>
      <c r="C544">
        <v>10</v>
      </c>
      <c r="D544">
        <v>11</v>
      </c>
      <c r="E544">
        <v>26</v>
      </c>
    </row>
    <row r="545" spans="1:7" x14ac:dyDescent="0.3">
      <c r="A545" s="1686">
        <v>42818</v>
      </c>
      <c r="B545" s="1687">
        <v>0.875</v>
      </c>
      <c r="C545">
        <v>9</v>
      </c>
      <c r="D545">
        <v>14</v>
      </c>
      <c r="E545">
        <v>22</v>
      </c>
    </row>
    <row r="546" spans="1:7" x14ac:dyDescent="0.3">
      <c r="A546" s="1686">
        <v>42819</v>
      </c>
      <c r="B546" s="1687">
        <v>0</v>
      </c>
      <c r="C546">
        <v>8</v>
      </c>
      <c r="D546">
        <v>12</v>
      </c>
      <c r="E546">
        <v>21</v>
      </c>
    </row>
    <row r="547" spans="1:7" x14ac:dyDescent="0.3">
      <c r="A547" s="1686">
        <v>42819</v>
      </c>
      <c r="B547" s="1687">
        <v>0.125</v>
      </c>
      <c r="C547">
        <v>6</v>
      </c>
      <c r="D547">
        <v>8</v>
      </c>
      <c r="E547">
        <v>21</v>
      </c>
    </row>
    <row r="548" spans="1:7" x14ac:dyDescent="0.3">
      <c r="A548" s="1686">
        <v>42819</v>
      </c>
      <c r="B548" s="1687">
        <v>0.25</v>
      </c>
      <c r="C548">
        <v>5</v>
      </c>
      <c r="D548">
        <v>7</v>
      </c>
      <c r="E548">
        <v>21</v>
      </c>
      <c r="G548">
        <v>9</v>
      </c>
    </row>
    <row r="549" spans="1:7" x14ac:dyDescent="0.3">
      <c r="A549" s="1686">
        <v>42819</v>
      </c>
      <c r="B549" s="1687">
        <v>0.375</v>
      </c>
      <c r="C549">
        <v>6</v>
      </c>
      <c r="D549">
        <v>8</v>
      </c>
      <c r="E549">
        <v>23</v>
      </c>
    </row>
    <row r="550" spans="1:7" x14ac:dyDescent="0.3">
      <c r="A550" s="1686">
        <v>42819</v>
      </c>
      <c r="B550" s="1687">
        <v>0.5</v>
      </c>
      <c r="C550">
        <v>9</v>
      </c>
      <c r="D550">
        <v>11</v>
      </c>
      <c r="E550">
        <v>27</v>
      </c>
      <c r="G550">
        <v>17</v>
      </c>
    </row>
    <row r="551" spans="1:7" x14ac:dyDescent="0.3">
      <c r="A551" s="1686">
        <v>42819</v>
      </c>
      <c r="B551" s="1687">
        <v>0.625</v>
      </c>
      <c r="C551">
        <v>12</v>
      </c>
      <c r="D551">
        <v>14</v>
      </c>
      <c r="E551">
        <v>28</v>
      </c>
    </row>
    <row r="552" spans="1:7" x14ac:dyDescent="0.3">
      <c r="A552" s="1686">
        <v>42819</v>
      </c>
      <c r="B552" s="1687">
        <v>0.75</v>
      </c>
      <c r="C552">
        <v>14</v>
      </c>
      <c r="D552">
        <v>18</v>
      </c>
      <c r="E552">
        <v>26</v>
      </c>
    </row>
    <row r="553" spans="1:7" x14ac:dyDescent="0.3">
      <c r="A553" s="1686">
        <v>42819</v>
      </c>
      <c r="B553" s="1687">
        <v>0.875</v>
      </c>
      <c r="C553">
        <v>11</v>
      </c>
      <c r="D553">
        <v>19</v>
      </c>
      <c r="E553">
        <v>23</v>
      </c>
    </row>
    <row r="554" spans="1:7" x14ac:dyDescent="0.3">
      <c r="A554" s="1686">
        <v>42820</v>
      </c>
      <c r="B554" s="1687">
        <v>0</v>
      </c>
      <c r="C554">
        <v>12</v>
      </c>
      <c r="D554">
        <v>22</v>
      </c>
      <c r="E554">
        <v>23</v>
      </c>
    </row>
    <row r="555" spans="1:7" x14ac:dyDescent="0.3">
      <c r="A555" s="1686">
        <v>42820</v>
      </c>
      <c r="B555" s="1687">
        <v>0.125</v>
      </c>
      <c r="C555">
        <v>13</v>
      </c>
      <c r="D555">
        <v>22</v>
      </c>
      <c r="E555">
        <v>22</v>
      </c>
      <c r="G555">
        <v>11</v>
      </c>
    </row>
    <row r="556" spans="1:7" x14ac:dyDescent="0.3">
      <c r="A556" s="1686">
        <v>42820</v>
      </c>
      <c r="B556" s="1687">
        <v>0.25</v>
      </c>
      <c r="C556">
        <v>13</v>
      </c>
      <c r="D556">
        <v>21</v>
      </c>
      <c r="E556">
        <v>21</v>
      </c>
      <c r="G556">
        <v>23</v>
      </c>
    </row>
    <row r="557" spans="1:7" x14ac:dyDescent="0.3">
      <c r="A557" s="1686">
        <v>42820</v>
      </c>
      <c r="B557" s="1687">
        <v>0.375</v>
      </c>
      <c r="C557">
        <v>13</v>
      </c>
      <c r="D557">
        <v>19</v>
      </c>
      <c r="E557">
        <v>22</v>
      </c>
      <c r="G557">
        <v>8</v>
      </c>
    </row>
    <row r="558" spans="1:7" x14ac:dyDescent="0.3">
      <c r="A558" s="1686">
        <v>42820</v>
      </c>
      <c r="B558" s="1687">
        <v>0.5</v>
      </c>
      <c r="C558">
        <v>11</v>
      </c>
      <c r="D558">
        <v>13</v>
      </c>
      <c r="E558">
        <v>26</v>
      </c>
      <c r="G558">
        <v>27</v>
      </c>
    </row>
    <row r="559" spans="1:7" x14ac:dyDescent="0.3">
      <c r="A559" s="1686">
        <v>42820</v>
      </c>
      <c r="B559" s="1687">
        <v>0.625</v>
      </c>
      <c r="C559">
        <v>10</v>
      </c>
      <c r="D559">
        <v>13</v>
      </c>
      <c r="E559">
        <v>27</v>
      </c>
      <c r="G559">
        <v>78</v>
      </c>
    </row>
    <row r="560" spans="1:7" x14ac:dyDescent="0.3">
      <c r="A560" s="1686">
        <v>42820</v>
      </c>
      <c r="B560" s="1687">
        <v>0.75</v>
      </c>
      <c r="C560">
        <v>11</v>
      </c>
      <c r="D560">
        <v>14</v>
      </c>
      <c r="E560">
        <v>27</v>
      </c>
      <c r="G560">
        <v>56</v>
      </c>
    </row>
    <row r="561" spans="1:7" x14ac:dyDescent="0.3">
      <c r="A561" s="1686">
        <v>42820</v>
      </c>
      <c r="B561" s="1687">
        <v>0.875</v>
      </c>
      <c r="C561">
        <v>8</v>
      </c>
      <c r="D561">
        <v>10</v>
      </c>
      <c r="E561">
        <v>23</v>
      </c>
      <c r="G561">
        <v>55</v>
      </c>
    </row>
    <row r="562" spans="1:7" x14ac:dyDescent="0.3">
      <c r="A562" s="1686">
        <v>42821</v>
      </c>
      <c r="B562" s="1687">
        <v>0</v>
      </c>
      <c r="C562">
        <v>10</v>
      </c>
      <c r="D562">
        <v>17</v>
      </c>
      <c r="E562">
        <v>23</v>
      </c>
      <c r="G562">
        <v>20</v>
      </c>
    </row>
    <row r="563" spans="1:7" x14ac:dyDescent="0.3">
      <c r="A563" s="1686">
        <v>42821</v>
      </c>
      <c r="B563" s="1687">
        <v>0.125</v>
      </c>
      <c r="C563">
        <v>12</v>
      </c>
      <c r="D563">
        <v>19</v>
      </c>
      <c r="E563">
        <v>22</v>
      </c>
    </row>
    <row r="564" spans="1:7" x14ac:dyDescent="0.3">
      <c r="A564" s="1686">
        <v>42821</v>
      </c>
      <c r="B564" s="1687">
        <v>0.25</v>
      </c>
      <c r="C564">
        <v>10</v>
      </c>
      <c r="D564">
        <v>15</v>
      </c>
      <c r="E564">
        <v>21</v>
      </c>
    </row>
    <row r="565" spans="1:7" x14ac:dyDescent="0.3">
      <c r="A565" s="1686">
        <v>42821</v>
      </c>
      <c r="B565" s="1687">
        <v>0.375</v>
      </c>
      <c r="C565">
        <v>10</v>
      </c>
      <c r="D565">
        <v>13</v>
      </c>
      <c r="E565">
        <v>22</v>
      </c>
    </row>
    <row r="566" spans="1:7" x14ac:dyDescent="0.3">
      <c r="A566" s="1686">
        <v>42821</v>
      </c>
      <c r="B566" s="1687">
        <v>0.5</v>
      </c>
      <c r="C566">
        <v>8</v>
      </c>
      <c r="D566">
        <v>9</v>
      </c>
      <c r="E566">
        <v>26</v>
      </c>
    </row>
    <row r="567" spans="1:7" x14ac:dyDescent="0.3">
      <c r="A567" s="1686">
        <v>42821</v>
      </c>
      <c r="B567" s="1687">
        <v>0.625</v>
      </c>
      <c r="C567">
        <v>11</v>
      </c>
      <c r="D567">
        <v>11</v>
      </c>
      <c r="E567">
        <v>28</v>
      </c>
    </row>
    <row r="568" spans="1:7" x14ac:dyDescent="0.3">
      <c r="A568" s="1686">
        <v>42821</v>
      </c>
      <c r="B568" s="1687">
        <v>0.75</v>
      </c>
      <c r="C568">
        <v>14</v>
      </c>
      <c r="D568">
        <v>18</v>
      </c>
      <c r="E568">
        <v>26</v>
      </c>
    </row>
    <row r="569" spans="1:7" x14ac:dyDescent="0.3">
      <c r="A569" s="1686">
        <v>42821</v>
      </c>
      <c r="B569" s="1687">
        <v>0.875</v>
      </c>
      <c r="C569">
        <v>13</v>
      </c>
      <c r="D569">
        <v>22</v>
      </c>
      <c r="E569">
        <v>24</v>
      </c>
    </row>
    <row r="570" spans="1:7" x14ac:dyDescent="0.3">
      <c r="A570" s="1686">
        <v>42822</v>
      </c>
      <c r="B570" s="1687">
        <v>0</v>
      </c>
      <c r="C570">
        <v>13</v>
      </c>
      <c r="D570">
        <v>22</v>
      </c>
      <c r="E570">
        <v>23</v>
      </c>
    </row>
    <row r="571" spans="1:7" x14ac:dyDescent="0.3">
      <c r="A571" s="1686">
        <v>42822</v>
      </c>
      <c r="B571" s="1687">
        <v>0.125</v>
      </c>
      <c r="C571">
        <v>11</v>
      </c>
      <c r="D571">
        <v>18</v>
      </c>
      <c r="E571">
        <v>22</v>
      </c>
    </row>
    <row r="572" spans="1:7" x14ac:dyDescent="0.3">
      <c r="A572" s="1686">
        <v>42822</v>
      </c>
      <c r="B572" s="1687">
        <v>0.25</v>
      </c>
      <c r="C572">
        <v>11</v>
      </c>
      <c r="D572">
        <v>16</v>
      </c>
      <c r="E572">
        <v>21</v>
      </c>
    </row>
    <row r="573" spans="1:7" x14ac:dyDescent="0.3">
      <c r="A573" s="1686">
        <v>42822</v>
      </c>
      <c r="B573" s="1687">
        <v>0.375</v>
      </c>
      <c r="C573">
        <v>14</v>
      </c>
      <c r="D573">
        <v>18</v>
      </c>
      <c r="E573">
        <v>22</v>
      </c>
    </row>
    <row r="574" spans="1:7" x14ac:dyDescent="0.3">
      <c r="A574" s="1686">
        <v>42822</v>
      </c>
      <c r="B574" s="1687">
        <v>0.5</v>
      </c>
      <c r="C574">
        <v>13</v>
      </c>
      <c r="D574">
        <v>16</v>
      </c>
      <c r="E574">
        <v>25</v>
      </c>
    </row>
    <row r="575" spans="1:7" x14ac:dyDescent="0.3">
      <c r="A575" s="1686">
        <v>42822</v>
      </c>
      <c r="B575" s="1687">
        <v>0.625</v>
      </c>
      <c r="C575">
        <v>14</v>
      </c>
      <c r="D575">
        <v>16</v>
      </c>
      <c r="E575">
        <v>27</v>
      </c>
    </row>
    <row r="576" spans="1:7" x14ac:dyDescent="0.3">
      <c r="A576" s="1686">
        <v>42822</v>
      </c>
      <c r="B576" s="1687">
        <v>0.75</v>
      </c>
      <c r="C576">
        <v>15</v>
      </c>
      <c r="D576">
        <v>19</v>
      </c>
      <c r="E576">
        <v>26</v>
      </c>
      <c r="G576">
        <v>11</v>
      </c>
    </row>
    <row r="577" spans="1:7" x14ac:dyDescent="0.3">
      <c r="A577" s="1686">
        <v>42822</v>
      </c>
      <c r="B577" s="1687">
        <v>0.875</v>
      </c>
      <c r="C577">
        <v>16</v>
      </c>
      <c r="D577">
        <v>24</v>
      </c>
      <c r="E577">
        <v>24</v>
      </c>
      <c r="G577">
        <v>7</v>
      </c>
    </row>
    <row r="578" spans="1:7" x14ac:dyDescent="0.3">
      <c r="A578" s="1686">
        <v>42823</v>
      </c>
      <c r="B578" s="1687">
        <v>0</v>
      </c>
      <c r="C578">
        <v>16</v>
      </c>
      <c r="D578">
        <v>24</v>
      </c>
      <c r="E578">
        <v>23</v>
      </c>
    </row>
    <row r="579" spans="1:7" x14ac:dyDescent="0.3">
      <c r="A579" s="1686">
        <v>42823</v>
      </c>
      <c r="B579" s="1687">
        <v>0.125</v>
      </c>
      <c r="C579">
        <v>13</v>
      </c>
      <c r="D579">
        <v>21</v>
      </c>
      <c r="E579">
        <v>21</v>
      </c>
    </row>
    <row r="580" spans="1:7" x14ac:dyDescent="0.3">
      <c r="A580" s="1686">
        <v>42823</v>
      </c>
      <c r="B580" s="1687">
        <v>0.25</v>
      </c>
      <c r="C580">
        <v>12</v>
      </c>
      <c r="D580">
        <v>18</v>
      </c>
      <c r="E580">
        <v>20</v>
      </c>
    </row>
    <row r="581" spans="1:7" x14ac:dyDescent="0.3">
      <c r="A581" s="1686">
        <v>42823</v>
      </c>
      <c r="B581" s="1687">
        <v>0.375</v>
      </c>
      <c r="C581">
        <v>14</v>
      </c>
      <c r="D581">
        <v>18</v>
      </c>
      <c r="E581">
        <v>21</v>
      </c>
    </row>
    <row r="582" spans="1:7" x14ac:dyDescent="0.3">
      <c r="A582" s="1686">
        <v>42823</v>
      </c>
      <c r="B582" s="1687">
        <v>0.5</v>
      </c>
      <c r="C582">
        <v>14</v>
      </c>
      <c r="D582">
        <v>17</v>
      </c>
      <c r="E582">
        <v>25</v>
      </c>
    </row>
    <row r="583" spans="1:7" x14ac:dyDescent="0.3">
      <c r="A583" s="1686">
        <v>42823</v>
      </c>
      <c r="B583" s="1687">
        <v>0.625</v>
      </c>
      <c r="C583">
        <v>14</v>
      </c>
      <c r="D583">
        <v>18</v>
      </c>
      <c r="E583">
        <v>27</v>
      </c>
    </row>
    <row r="584" spans="1:7" x14ac:dyDescent="0.3">
      <c r="A584" s="1686">
        <v>42823</v>
      </c>
      <c r="B584" s="1687">
        <v>0.75</v>
      </c>
      <c r="C584">
        <v>15</v>
      </c>
      <c r="D584">
        <v>21</v>
      </c>
      <c r="E584">
        <v>27</v>
      </c>
    </row>
    <row r="585" spans="1:7" x14ac:dyDescent="0.3">
      <c r="A585" s="1686">
        <v>42823</v>
      </c>
      <c r="B585" s="1687">
        <v>0.875</v>
      </c>
      <c r="C585">
        <v>13</v>
      </c>
      <c r="D585">
        <v>25</v>
      </c>
      <c r="E585">
        <v>24</v>
      </c>
    </row>
    <row r="586" spans="1:7" x14ac:dyDescent="0.3">
      <c r="A586" s="1686">
        <v>42824</v>
      </c>
      <c r="B586" s="1687">
        <v>0</v>
      </c>
      <c r="C586">
        <v>20</v>
      </c>
      <c r="D586">
        <v>30</v>
      </c>
      <c r="E586">
        <v>24</v>
      </c>
    </row>
    <row r="587" spans="1:7" x14ac:dyDescent="0.3">
      <c r="A587" s="1686">
        <v>42824</v>
      </c>
      <c r="B587" s="1687">
        <v>0.125</v>
      </c>
      <c r="C587">
        <v>18</v>
      </c>
      <c r="D587">
        <v>28</v>
      </c>
      <c r="E587">
        <v>22</v>
      </c>
    </row>
    <row r="588" spans="1:7" x14ac:dyDescent="0.3">
      <c r="A588" s="1686">
        <v>42824</v>
      </c>
      <c r="B588" s="1687">
        <v>0.25</v>
      </c>
      <c r="C588">
        <v>17</v>
      </c>
      <c r="D588">
        <v>26</v>
      </c>
      <c r="E588">
        <v>21</v>
      </c>
      <c r="G588">
        <v>61</v>
      </c>
    </row>
    <row r="589" spans="1:7" x14ac:dyDescent="0.3">
      <c r="A589" s="1686">
        <v>42824</v>
      </c>
      <c r="B589" s="1687">
        <v>0.375</v>
      </c>
      <c r="C589">
        <v>16</v>
      </c>
      <c r="D589">
        <v>23</v>
      </c>
      <c r="E589">
        <v>22</v>
      </c>
      <c r="G589">
        <v>85</v>
      </c>
    </row>
    <row r="590" spans="1:7" x14ac:dyDescent="0.3">
      <c r="A590" s="1686">
        <v>42824</v>
      </c>
      <c r="B590" s="1687">
        <v>0.5</v>
      </c>
      <c r="C590">
        <v>13</v>
      </c>
      <c r="D590">
        <v>17</v>
      </c>
      <c r="E590">
        <v>26</v>
      </c>
      <c r="G590">
        <v>10</v>
      </c>
    </row>
    <row r="591" spans="1:7" x14ac:dyDescent="0.3">
      <c r="A591" s="1686">
        <v>42824</v>
      </c>
      <c r="B591" s="1687">
        <v>0.625</v>
      </c>
      <c r="C591">
        <v>10</v>
      </c>
      <c r="D591">
        <v>14</v>
      </c>
      <c r="E591">
        <v>28</v>
      </c>
      <c r="G591">
        <v>97</v>
      </c>
    </row>
    <row r="592" spans="1:7" x14ac:dyDescent="0.3">
      <c r="A592" s="1686">
        <v>42824</v>
      </c>
      <c r="B592" s="1687">
        <v>0.75</v>
      </c>
      <c r="C592">
        <v>9</v>
      </c>
      <c r="D592">
        <v>13</v>
      </c>
      <c r="E592">
        <v>28</v>
      </c>
      <c r="G592">
        <v>100</v>
      </c>
    </row>
    <row r="593" spans="1:7" x14ac:dyDescent="0.3">
      <c r="A593" s="1686">
        <v>42824</v>
      </c>
      <c r="B593" s="1687">
        <v>0.875</v>
      </c>
      <c r="C593">
        <v>11</v>
      </c>
      <c r="D593">
        <v>21</v>
      </c>
      <c r="E593">
        <v>26</v>
      </c>
      <c r="G593">
        <v>98</v>
      </c>
    </row>
    <row r="594" spans="1:7" x14ac:dyDescent="0.3">
      <c r="A594" s="1686">
        <v>42825</v>
      </c>
      <c r="B594" s="1687">
        <v>0</v>
      </c>
      <c r="C594">
        <v>13</v>
      </c>
      <c r="D594">
        <v>24</v>
      </c>
      <c r="E594">
        <v>25</v>
      </c>
      <c r="G594">
        <v>58</v>
      </c>
    </row>
    <row r="595" spans="1:7" x14ac:dyDescent="0.3">
      <c r="A595" s="1686">
        <v>42825</v>
      </c>
      <c r="B595" s="1687">
        <v>0.125</v>
      </c>
      <c r="C595">
        <v>14</v>
      </c>
      <c r="D595">
        <v>23</v>
      </c>
      <c r="E595">
        <v>23</v>
      </c>
      <c r="G595">
        <v>90</v>
      </c>
    </row>
    <row r="596" spans="1:7" x14ac:dyDescent="0.3">
      <c r="A596" s="1686">
        <v>42825</v>
      </c>
      <c r="B596" s="1687">
        <v>0.25</v>
      </c>
      <c r="C596">
        <v>13</v>
      </c>
      <c r="D596">
        <v>22</v>
      </c>
      <c r="E596">
        <v>21</v>
      </c>
      <c r="G596">
        <v>84</v>
      </c>
    </row>
    <row r="597" spans="1:7" x14ac:dyDescent="0.3">
      <c r="A597" s="1686">
        <v>42825</v>
      </c>
      <c r="B597" s="1687">
        <v>0.375</v>
      </c>
      <c r="C597">
        <v>13</v>
      </c>
      <c r="D597">
        <v>19</v>
      </c>
      <c r="E597">
        <v>22</v>
      </c>
    </row>
    <row r="598" spans="1:7" x14ac:dyDescent="0.3">
      <c r="A598" s="1686">
        <v>42825</v>
      </c>
      <c r="B598" s="1687">
        <v>0.5</v>
      </c>
      <c r="C598">
        <v>12</v>
      </c>
      <c r="D598">
        <v>15</v>
      </c>
      <c r="E598">
        <v>27</v>
      </c>
    </row>
    <row r="599" spans="1:7" x14ac:dyDescent="0.3">
      <c r="A599" s="1686">
        <v>42825</v>
      </c>
      <c r="B599" s="1687">
        <v>0.625</v>
      </c>
      <c r="C599">
        <v>11</v>
      </c>
      <c r="D599">
        <v>12</v>
      </c>
      <c r="E599">
        <v>29</v>
      </c>
    </row>
    <row r="600" spans="1:7" x14ac:dyDescent="0.3">
      <c r="A600" s="1686">
        <v>42825</v>
      </c>
      <c r="B600" s="1687">
        <v>0.75</v>
      </c>
      <c r="C600">
        <v>12</v>
      </c>
      <c r="D600">
        <v>16</v>
      </c>
      <c r="E600">
        <v>27</v>
      </c>
      <c r="G600">
        <v>42</v>
      </c>
    </row>
    <row r="601" spans="1:7" x14ac:dyDescent="0.3">
      <c r="A601" s="1686">
        <v>42825</v>
      </c>
      <c r="B601" s="1687">
        <v>0.875</v>
      </c>
      <c r="C601">
        <v>11</v>
      </c>
      <c r="D601">
        <v>20</v>
      </c>
      <c r="E601">
        <v>24</v>
      </c>
      <c r="G601">
        <v>91</v>
      </c>
    </row>
    <row r="602" spans="1:7" x14ac:dyDescent="0.3">
      <c r="A602" s="1686">
        <v>42826</v>
      </c>
      <c r="B602" s="1687">
        <v>0</v>
      </c>
      <c r="C602">
        <v>11</v>
      </c>
      <c r="D602">
        <v>19</v>
      </c>
      <c r="E602">
        <v>23</v>
      </c>
      <c r="G602">
        <v>44</v>
      </c>
    </row>
    <row r="603" spans="1:7" x14ac:dyDescent="0.3">
      <c r="A603" s="1686">
        <v>42826</v>
      </c>
      <c r="B603" s="1687">
        <v>0.125</v>
      </c>
      <c r="C603">
        <v>12</v>
      </c>
      <c r="D603">
        <v>20</v>
      </c>
      <c r="E603">
        <v>22</v>
      </c>
      <c r="G603">
        <v>59</v>
      </c>
    </row>
    <row r="604" spans="1:7" x14ac:dyDescent="0.3">
      <c r="A604" s="1686">
        <v>42826</v>
      </c>
      <c r="B604" s="1687">
        <v>0.25</v>
      </c>
      <c r="C604">
        <v>13</v>
      </c>
      <c r="D604">
        <v>21</v>
      </c>
      <c r="E604">
        <v>21</v>
      </c>
      <c r="G604">
        <v>66</v>
      </c>
    </row>
    <row r="605" spans="1:7" x14ac:dyDescent="0.3">
      <c r="A605" s="1686">
        <v>42826</v>
      </c>
      <c r="B605" s="1687">
        <v>0.375</v>
      </c>
      <c r="C605">
        <v>14</v>
      </c>
      <c r="D605">
        <v>20</v>
      </c>
      <c r="E605">
        <v>22</v>
      </c>
    </row>
    <row r="606" spans="1:7" x14ac:dyDescent="0.3">
      <c r="A606" s="1686">
        <v>42826</v>
      </c>
      <c r="B606" s="1687">
        <v>0.5</v>
      </c>
      <c r="C606">
        <v>13</v>
      </c>
      <c r="D606">
        <v>16</v>
      </c>
      <c r="E606">
        <v>25</v>
      </c>
    </row>
    <row r="607" spans="1:7" x14ac:dyDescent="0.3">
      <c r="A607" s="1686">
        <v>42826</v>
      </c>
      <c r="B607" s="1687">
        <v>0.625</v>
      </c>
      <c r="C607">
        <v>14</v>
      </c>
      <c r="D607">
        <v>18</v>
      </c>
      <c r="E607">
        <v>27</v>
      </c>
      <c r="G607">
        <v>32</v>
      </c>
    </row>
    <row r="608" spans="1:7" x14ac:dyDescent="0.3">
      <c r="A608" s="1686">
        <v>42826</v>
      </c>
      <c r="B608" s="1687">
        <v>0.75</v>
      </c>
      <c r="C608">
        <v>14</v>
      </c>
      <c r="D608">
        <v>20</v>
      </c>
      <c r="E608">
        <v>27</v>
      </c>
    </row>
    <row r="609" spans="1:7" x14ac:dyDescent="0.3">
      <c r="A609" s="1686">
        <v>42826</v>
      </c>
      <c r="B609" s="1687">
        <v>0.875</v>
      </c>
      <c r="C609">
        <v>14</v>
      </c>
      <c r="D609">
        <v>26</v>
      </c>
      <c r="E609">
        <v>24</v>
      </c>
    </row>
    <row r="610" spans="1:7" x14ac:dyDescent="0.3">
      <c r="A610" s="1686">
        <v>42827</v>
      </c>
      <c r="B610" s="1687">
        <v>0</v>
      </c>
      <c r="C610">
        <v>18</v>
      </c>
      <c r="D610">
        <v>28</v>
      </c>
      <c r="E610">
        <v>23</v>
      </c>
      <c r="G610">
        <v>7</v>
      </c>
    </row>
    <row r="611" spans="1:7" x14ac:dyDescent="0.3">
      <c r="A611" s="1686">
        <v>42827</v>
      </c>
      <c r="B611" s="1687">
        <v>0.125</v>
      </c>
      <c r="C611">
        <v>16</v>
      </c>
      <c r="D611">
        <v>26</v>
      </c>
      <c r="E611">
        <v>21</v>
      </c>
      <c r="G611">
        <v>24</v>
      </c>
    </row>
    <row r="612" spans="1:7" x14ac:dyDescent="0.3">
      <c r="A612" s="1686">
        <v>42827</v>
      </c>
      <c r="B612" s="1687">
        <v>0.25</v>
      </c>
      <c r="C612">
        <v>16</v>
      </c>
      <c r="D612">
        <v>25</v>
      </c>
      <c r="E612">
        <v>20</v>
      </c>
    </row>
    <row r="613" spans="1:7" x14ac:dyDescent="0.3">
      <c r="A613" s="1686">
        <v>42827</v>
      </c>
      <c r="B613" s="1687">
        <v>0.375</v>
      </c>
      <c r="C613">
        <v>15</v>
      </c>
      <c r="D613">
        <v>21</v>
      </c>
      <c r="E613">
        <v>21</v>
      </c>
      <c r="G613">
        <v>10</v>
      </c>
    </row>
    <row r="614" spans="1:7" x14ac:dyDescent="0.3">
      <c r="A614" s="1686">
        <v>42827</v>
      </c>
      <c r="B614" s="1687">
        <v>0.5</v>
      </c>
      <c r="C614">
        <v>11</v>
      </c>
      <c r="D614">
        <v>15</v>
      </c>
      <c r="E614">
        <v>24</v>
      </c>
      <c r="G614">
        <v>97</v>
      </c>
    </row>
    <row r="615" spans="1:7" x14ac:dyDescent="0.3">
      <c r="A615" s="1686">
        <v>42827</v>
      </c>
      <c r="B615" s="1687">
        <v>0.625</v>
      </c>
      <c r="C615">
        <v>4</v>
      </c>
      <c r="D615">
        <v>5</v>
      </c>
      <c r="E615">
        <v>22</v>
      </c>
      <c r="F615">
        <v>0.2</v>
      </c>
      <c r="G615">
        <v>100</v>
      </c>
    </row>
    <row r="616" spans="1:7" x14ac:dyDescent="0.3">
      <c r="A616" s="1686">
        <v>42827</v>
      </c>
      <c r="B616" s="1687">
        <v>0.75</v>
      </c>
      <c r="C616">
        <v>5</v>
      </c>
      <c r="D616">
        <v>9</v>
      </c>
      <c r="E616">
        <v>20</v>
      </c>
      <c r="F616">
        <v>0.8</v>
      </c>
      <c r="G616">
        <v>100</v>
      </c>
    </row>
    <row r="617" spans="1:7" x14ac:dyDescent="0.3">
      <c r="A617" s="1686">
        <v>42827</v>
      </c>
      <c r="B617" s="1687">
        <v>0.875</v>
      </c>
      <c r="C617">
        <v>4</v>
      </c>
      <c r="D617">
        <v>6</v>
      </c>
      <c r="E617">
        <v>20</v>
      </c>
      <c r="F617">
        <v>0.3</v>
      </c>
      <c r="G617">
        <v>100</v>
      </c>
    </row>
    <row r="618" spans="1:7" x14ac:dyDescent="0.3">
      <c r="A618" s="1686">
        <v>42828</v>
      </c>
      <c r="B618" s="1687">
        <v>0</v>
      </c>
      <c r="C618">
        <v>7</v>
      </c>
      <c r="D618">
        <v>9</v>
      </c>
      <c r="E618">
        <v>20</v>
      </c>
      <c r="F618">
        <v>0.3</v>
      </c>
      <c r="G618">
        <v>100</v>
      </c>
    </row>
    <row r="619" spans="1:7" x14ac:dyDescent="0.3">
      <c r="A619" s="1686">
        <v>42828</v>
      </c>
      <c r="B619" s="1687">
        <v>0.125</v>
      </c>
      <c r="C619">
        <v>3</v>
      </c>
      <c r="D619">
        <v>3</v>
      </c>
      <c r="E619">
        <v>19</v>
      </c>
      <c r="F619">
        <v>0.3</v>
      </c>
      <c r="G619">
        <v>100</v>
      </c>
    </row>
    <row r="620" spans="1:7" x14ac:dyDescent="0.3">
      <c r="A620" s="1686">
        <v>42828</v>
      </c>
      <c r="B620" s="1687">
        <v>0.25</v>
      </c>
      <c r="C620">
        <v>3</v>
      </c>
      <c r="D620">
        <v>3</v>
      </c>
      <c r="E620">
        <v>19</v>
      </c>
      <c r="G620">
        <v>99</v>
      </c>
    </row>
    <row r="621" spans="1:7" x14ac:dyDescent="0.3">
      <c r="A621" s="1686">
        <v>42828</v>
      </c>
      <c r="B621" s="1687">
        <v>0.375</v>
      </c>
      <c r="C621">
        <v>6</v>
      </c>
      <c r="D621">
        <v>8</v>
      </c>
      <c r="E621">
        <v>19</v>
      </c>
      <c r="G621">
        <v>77</v>
      </c>
    </row>
    <row r="622" spans="1:7" x14ac:dyDescent="0.3">
      <c r="A622" s="1686">
        <v>42828</v>
      </c>
      <c r="B622" s="1687">
        <v>0.5</v>
      </c>
      <c r="C622">
        <v>4</v>
      </c>
      <c r="D622">
        <v>5</v>
      </c>
      <c r="E622">
        <v>21</v>
      </c>
      <c r="G622">
        <v>40</v>
      </c>
    </row>
    <row r="623" spans="1:7" x14ac:dyDescent="0.3">
      <c r="A623" s="1686">
        <v>42828</v>
      </c>
      <c r="B623" s="1687">
        <v>0.625</v>
      </c>
      <c r="C623">
        <v>4</v>
      </c>
      <c r="D623">
        <v>5</v>
      </c>
      <c r="E623">
        <v>25</v>
      </c>
    </row>
    <row r="624" spans="1:7" x14ac:dyDescent="0.3">
      <c r="A624" s="1686">
        <v>42828</v>
      </c>
      <c r="B624" s="1687">
        <v>0.75</v>
      </c>
      <c r="C624">
        <v>4</v>
      </c>
      <c r="D624">
        <v>5</v>
      </c>
      <c r="E624">
        <v>24</v>
      </c>
    </row>
    <row r="625" spans="1:7" x14ac:dyDescent="0.3">
      <c r="A625" s="1686">
        <v>42828</v>
      </c>
      <c r="B625" s="1687">
        <v>0.875</v>
      </c>
      <c r="C625">
        <v>5</v>
      </c>
      <c r="D625">
        <v>6</v>
      </c>
      <c r="E625">
        <v>19</v>
      </c>
    </row>
    <row r="626" spans="1:7" x14ac:dyDescent="0.3">
      <c r="A626" s="1686">
        <v>42829</v>
      </c>
      <c r="B626" s="1687">
        <v>0</v>
      </c>
      <c r="C626">
        <v>2</v>
      </c>
      <c r="D626">
        <v>3</v>
      </c>
      <c r="E626">
        <v>18</v>
      </c>
      <c r="G626">
        <v>17</v>
      </c>
    </row>
    <row r="627" spans="1:7" x14ac:dyDescent="0.3">
      <c r="A627" s="1686">
        <v>42829</v>
      </c>
      <c r="B627" s="1687">
        <v>0.125</v>
      </c>
      <c r="C627">
        <v>6</v>
      </c>
      <c r="D627">
        <v>7</v>
      </c>
      <c r="E627">
        <v>18</v>
      </c>
      <c r="G627">
        <v>24</v>
      </c>
    </row>
    <row r="628" spans="1:7" x14ac:dyDescent="0.3">
      <c r="A628" s="1686">
        <v>42829</v>
      </c>
      <c r="B628" s="1687">
        <v>0.25</v>
      </c>
      <c r="C628">
        <v>5</v>
      </c>
      <c r="D628">
        <v>6</v>
      </c>
      <c r="E628">
        <v>18</v>
      </c>
      <c r="G628">
        <v>78</v>
      </c>
    </row>
    <row r="629" spans="1:7" x14ac:dyDescent="0.3">
      <c r="A629" s="1686">
        <v>42829</v>
      </c>
      <c r="B629" s="1687">
        <v>0.375</v>
      </c>
      <c r="C629">
        <v>4</v>
      </c>
      <c r="D629">
        <v>6</v>
      </c>
      <c r="E629">
        <v>21</v>
      </c>
      <c r="G629">
        <v>95</v>
      </c>
    </row>
    <row r="630" spans="1:7" x14ac:dyDescent="0.3">
      <c r="A630" s="1686">
        <v>42829</v>
      </c>
      <c r="B630" s="1687">
        <v>0.5</v>
      </c>
      <c r="C630">
        <v>4</v>
      </c>
      <c r="D630">
        <v>6</v>
      </c>
      <c r="E630">
        <v>25</v>
      </c>
      <c r="G630">
        <v>72</v>
      </c>
    </row>
    <row r="631" spans="1:7" x14ac:dyDescent="0.3">
      <c r="A631" s="1686">
        <v>42829</v>
      </c>
      <c r="B631" s="1687">
        <v>0.625</v>
      </c>
      <c r="C631">
        <v>2</v>
      </c>
      <c r="D631">
        <v>4</v>
      </c>
      <c r="E631">
        <v>26</v>
      </c>
      <c r="G631">
        <v>54</v>
      </c>
    </row>
    <row r="632" spans="1:7" x14ac:dyDescent="0.3">
      <c r="A632" s="1686">
        <v>42829</v>
      </c>
      <c r="B632" s="1687">
        <v>0.75</v>
      </c>
      <c r="C632">
        <v>1</v>
      </c>
      <c r="D632">
        <v>4</v>
      </c>
      <c r="E632">
        <v>25</v>
      </c>
      <c r="G632">
        <v>28</v>
      </c>
    </row>
    <row r="633" spans="1:7" x14ac:dyDescent="0.3">
      <c r="A633" s="1686">
        <v>42829</v>
      </c>
      <c r="B633" s="1687">
        <v>0.875</v>
      </c>
      <c r="C633">
        <v>4</v>
      </c>
      <c r="D633">
        <v>5</v>
      </c>
      <c r="E633">
        <v>22</v>
      </c>
      <c r="F633">
        <v>0.1</v>
      </c>
      <c r="G633">
        <v>74</v>
      </c>
    </row>
    <row r="634" spans="1:7" x14ac:dyDescent="0.3">
      <c r="A634" s="1686">
        <v>42830</v>
      </c>
      <c r="B634" s="1687">
        <v>0</v>
      </c>
      <c r="C634">
        <v>6</v>
      </c>
      <c r="D634">
        <v>9</v>
      </c>
      <c r="E634">
        <v>21</v>
      </c>
      <c r="F634">
        <v>0.3</v>
      </c>
      <c r="G634">
        <v>90</v>
      </c>
    </row>
    <row r="635" spans="1:7" x14ac:dyDescent="0.3">
      <c r="A635" s="1686">
        <v>42830</v>
      </c>
      <c r="B635" s="1687">
        <v>0.125</v>
      </c>
      <c r="C635">
        <v>7</v>
      </c>
      <c r="D635">
        <v>8</v>
      </c>
      <c r="E635">
        <v>19</v>
      </c>
      <c r="G635">
        <v>70</v>
      </c>
    </row>
    <row r="636" spans="1:7" x14ac:dyDescent="0.3">
      <c r="A636" s="1686">
        <v>42830</v>
      </c>
      <c r="B636" s="1687">
        <v>0.25</v>
      </c>
      <c r="C636">
        <v>7</v>
      </c>
      <c r="D636">
        <v>10</v>
      </c>
      <c r="E636">
        <v>17</v>
      </c>
    </row>
    <row r="637" spans="1:7" x14ac:dyDescent="0.3">
      <c r="A637" s="1686">
        <v>42830</v>
      </c>
      <c r="B637" s="1687">
        <v>0.375</v>
      </c>
      <c r="C637">
        <v>10</v>
      </c>
      <c r="D637">
        <v>14</v>
      </c>
      <c r="E637">
        <v>18</v>
      </c>
      <c r="G637">
        <v>50</v>
      </c>
    </row>
    <row r="638" spans="1:7" x14ac:dyDescent="0.3">
      <c r="A638" s="1686">
        <v>42830</v>
      </c>
      <c r="B638" s="1687">
        <v>0.5</v>
      </c>
      <c r="C638">
        <v>11</v>
      </c>
      <c r="D638">
        <v>15</v>
      </c>
      <c r="E638">
        <v>24</v>
      </c>
    </row>
    <row r="639" spans="1:7" x14ac:dyDescent="0.3">
      <c r="A639" s="1686">
        <v>42830</v>
      </c>
      <c r="B639" s="1687">
        <v>0.625</v>
      </c>
      <c r="C639">
        <v>12</v>
      </c>
      <c r="D639">
        <v>17</v>
      </c>
      <c r="E639">
        <v>27</v>
      </c>
    </row>
    <row r="640" spans="1:7" x14ac:dyDescent="0.3">
      <c r="A640" s="1686">
        <v>42830</v>
      </c>
      <c r="B640" s="1687">
        <v>0.75</v>
      </c>
      <c r="C640">
        <v>11</v>
      </c>
      <c r="D640">
        <v>19</v>
      </c>
      <c r="E640">
        <v>25</v>
      </c>
    </row>
    <row r="641" spans="1:7" x14ac:dyDescent="0.3">
      <c r="A641" s="1686">
        <v>42830</v>
      </c>
      <c r="B641" s="1687">
        <v>0.875</v>
      </c>
      <c r="C641">
        <v>13</v>
      </c>
      <c r="D641">
        <v>23</v>
      </c>
      <c r="E641">
        <v>20</v>
      </c>
    </row>
    <row r="642" spans="1:7" x14ac:dyDescent="0.3">
      <c r="A642" s="1686">
        <v>42831</v>
      </c>
      <c r="B642" s="1687">
        <v>0</v>
      </c>
      <c r="C642">
        <v>11</v>
      </c>
      <c r="D642">
        <v>20</v>
      </c>
      <c r="E642">
        <v>18</v>
      </c>
    </row>
    <row r="643" spans="1:7" x14ac:dyDescent="0.3">
      <c r="A643" s="1686">
        <v>42831</v>
      </c>
      <c r="B643" s="1687">
        <v>0.125</v>
      </c>
      <c r="C643">
        <v>9</v>
      </c>
      <c r="D643">
        <v>12</v>
      </c>
      <c r="E643">
        <v>16</v>
      </c>
    </row>
    <row r="644" spans="1:7" x14ac:dyDescent="0.3">
      <c r="A644" s="1686">
        <v>42831</v>
      </c>
      <c r="B644" s="1687">
        <v>0.25</v>
      </c>
      <c r="C644">
        <v>7</v>
      </c>
      <c r="D644">
        <v>9</v>
      </c>
      <c r="E644">
        <v>14</v>
      </c>
    </row>
    <row r="645" spans="1:7" x14ac:dyDescent="0.3">
      <c r="A645" s="1686">
        <v>42831</v>
      </c>
      <c r="B645" s="1687">
        <v>0.375</v>
      </c>
      <c r="C645">
        <v>6</v>
      </c>
      <c r="D645">
        <v>8</v>
      </c>
      <c r="E645">
        <v>17</v>
      </c>
    </row>
    <row r="646" spans="1:7" x14ac:dyDescent="0.3">
      <c r="A646" s="1686">
        <v>42831</v>
      </c>
      <c r="B646" s="1687">
        <v>0.5</v>
      </c>
      <c r="C646">
        <v>6</v>
      </c>
      <c r="D646">
        <v>6</v>
      </c>
      <c r="E646">
        <v>22</v>
      </c>
    </row>
    <row r="647" spans="1:7" x14ac:dyDescent="0.3">
      <c r="A647" s="1686">
        <v>42831</v>
      </c>
      <c r="B647" s="1687">
        <v>0.625</v>
      </c>
      <c r="C647">
        <v>7</v>
      </c>
      <c r="D647">
        <v>6</v>
      </c>
      <c r="E647">
        <v>24</v>
      </c>
    </row>
    <row r="648" spans="1:7" x14ac:dyDescent="0.3">
      <c r="A648" s="1686">
        <v>42831</v>
      </c>
      <c r="B648" s="1687">
        <v>0.75</v>
      </c>
      <c r="C648">
        <v>8</v>
      </c>
      <c r="D648">
        <v>11</v>
      </c>
      <c r="E648">
        <v>22</v>
      </c>
    </row>
    <row r="649" spans="1:7" x14ac:dyDescent="0.3">
      <c r="A649" s="1686">
        <v>42831</v>
      </c>
      <c r="B649" s="1687">
        <v>0.875</v>
      </c>
      <c r="C649">
        <v>13</v>
      </c>
      <c r="D649">
        <v>20</v>
      </c>
      <c r="E649">
        <v>20</v>
      </c>
    </row>
    <row r="650" spans="1:7" x14ac:dyDescent="0.3">
      <c r="A650" s="1686">
        <v>42832</v>
      </c>
      <c r="B650" s="1687">
        <v>0</v>
      </c>
      <c r="C650">
        <v>16</v>
      </c>
      <c r="D650">
        <v>24</v>
      </c>
      <c r="E650">
        <v>21</v>
      </c>
    </row>
    <row r="651" spans="1:7" x14ac:dyDescent="0.3">
      <c r="A651" s="1686">
        <v>42832</v>
      </c>
      <c r="B651" s="1687">
        <v>0.125</v>
      </c>
      <c r="C651">
        <v>17</v>
      </c>
      <c r="D651">
        <v>26</v>
      </c>
      <c r="E651">
        <v>19</v>
      </c>
      <c r="G651">
        <v>13</v>
      </c>
    </row>
    <row r="652" spans="1:7" x14ac:dyDescent="0.3">
      <c r="A652" s="1686">
        <v>42832</v>
      </c>
      <c r="B652" s="1687">
        <v>0.25</v>
      </c>
      <c r="C652">
        <v>17</v>
      </c>
      <c r="D652">
        <v>28</v>
      </c>
      <c r="E652">
        <v>19</v>
      </c>
      <c r="G652">
        <v>66</v>
      </c>
    </row>
    <row r="653" spans="1:7" x14ac:dyDescent="0.3">
      <c r="A653" s="1686">
        <v>42832</v>
      </c>
      <c r="B653" s="1687">
        <v>0.375</v>
      </c>
      <c r="C653">
        <v>18</v>
      </c>
      <c r="D653">
        <v>27</v>
      </c>
      <c r="E653">
        <v>20</v>
      </c>
      <c r="G653">
        <v>91</v>
      </c>
    </row>
    <row r="654" spans="1:7" x14ac:dyDescent="0.3">
      <c r="A654" s="1686">
        <v>42832</v>
      </c>
      <c r="B654" s="1687">
        <v>0.5</v>
      </c>
      <c r="C654">
        <v>16</v>
      </c>
      <c r="D654">
        <v>21</v>
      </c>
      <c r="E654">
        <v>24</v>
      </c>
    </row>
    <row r="655" spans="1:7" x14ac:dyDescent="0.3">
      <c r="A655" s="1686">
        <v>42832</v>
      </c>
      <c r="B655" s="1687">
        <v>0.625</v>
      </c>
      <c r="C655">
        <v>13</v>
      </c>
      <c r="D655">
        <v>18</v>
      </c>
      <c r="E655">
        <v>27</v>
      </c>
    </row>
    <row r="656" spans="1:7" x14ac:dyDescent="0.3">
      <c r="A656" s="1686">
        <v>42832</v>
      </c>
      <c r="B656" s="1687">
        <v>0.75</v>
      </c>
      <c r="C656">
        <v>11</v>
      </c>
      <c r="D656">
        <v>18</v>
      </c>
      <c r="E656">
        <v>25</v>
      </c>
      <c r="G656">
        <v>63</v>
      </c>
    </row>
    <row r="657" spans="1:7" x14ac:dyDescent="0.3">
      <c r="A657" s="1686">
        <v>42832</v>
      </c>
      <c r="B657" s="1687">
        <v>0.875</v>
      </c>
      <c r="C657">
        <v>10</v>
      </c>
      <c r="D657">
        <v>20</v>
      </c>
      <c r="E657">
        <v>23</v>
      </c>
      <c r="G657">
        <v>72</v>
      </c>
    </row>
    <row r="658" spans="1:7" x14ac:dyDescent="0.3">
      <c r="A658" s="1686">
        <v>42833</v>
      </c>
      <c r="B658" s="1687">
        <v>0</v>
      </c>
      <c r="C658">
        <v>14</v>
      </c>
      <c r="D658">
        <v>24</v>
      </c>
      <c r="E658">
        <v>22</v>
      </c>
      <c r="G658">
        <v>100</v>
      </c>
    </row>
    <row r="659" spans="1:7" x14ac:dyDescent="0.3">
      <c r="A659" s="1686">
        <v>42833</v>
      </c>
      <c r="B659" s="1687">
        <v>0.125</v>
      </c>
      <c r="C659">
        <v>13</v>
      </c>
      <c r="D659">
        <v>22</v>
      </c>
      <c r="E659">
        <v>21</v>
      </c>
      <c r="G659">
        <v>87</v>
      </c>
    </row>
    <row r="660" spans="1:7" x14ac:dyDescent="0.3">
      <c r="A660" s="1686">
        <v>42833</v>
      </c>
      <c r="B660" s="1687">
        <v>0.25</v>
      </c>
      <c r="C660">
        <v>12</v>
      </c>
      <c r="D660">
        <v>20</v>
      </c>
      <c r="E660">
        <v>20</v>
      </c>
      <c r="G660">
        <v>89</v>
      </c>
    </row>
    <row r="661" spans="1:7" x14ac:dyDescent="0.3">
      <c r="A661" s="1686">
        <v>42833</v>
      </c>
      <c r="B661" s="1687">
        <v>0.375</v>
      </c>
      <c r="C661">
        <v>12</v>
      </c>
      <c r="D661">
        <v>17</v>
      </c>
      <c r="E661">
        <v>21</v>
      </c>
      <c r="G661">
        <v>100</v>
      </c>
    </row>
    <row r="662" spans="1:7" x14ac:dyDescent="0.3">
      <c r="A662" s="1686">
        <v>42833</v>
      </c>
      <c r="B662" s="1687">
        <v>0.5</v>
      </c>
      <c r="C662">
        <v>11</v>
      </c>
      <c r="D662">
        <v>14</v>
      </c>
      <c r="E662">
        <v>25</v>
      </c>
      <c r="G662">
        <v>99</v>
      </c>
    </row>
    <row r="663" spans="1:7" x14ac:dyDescent="0.3">
      <c r="A663" s="1686">
        <v>42833</v>
      </c>
      <c r="B663" s="1687">
        <v>0.625</v>
      </c>
      <c r="C663">
        <v>11</v>
      </c>
      <c r="D663">
        <v>15</v>
      </c>
      <c r="E663">
        <v>27</v>
      </c>
      <c r="F663">
        <v>0.6</v>
      </c>
      <c r="G663">
        <v>72</v>
      </c>
    </row>
    <row r="664" spans="1:7" x14ac:dyDescent="0.3">
      <c r="A664" s="1686">
        <v>42833</v>
      </c>
      <c r="B664" s="1687">
        <v>0.75</v>
      </c>
      <c r="C664">
        <v>11</v>
      </c>
      <c r="D664">
        <v>17</v>
      </c>
      <c r="E664">
        <v>26</v>
      </c>
      <c r="F664">
        <v>0.2</v>
      </c>
      <c r="G664">
        <v>14</v>
      </c>
    </row>
    <row r="665" spans="1:7" x14ac:dyDescent="0.3">
      <c r="A665" s="1686">
        <v>42833</v>
      </c>
      <c r="B665" s="1687">
        <v>0.875</v>
      </c>
      <c r="C665">
        <v>14</v>
      </c>
      <c r="D665">
        <v>29</v>
      </c>
      <c r="E665">
        <v>23</v>
      </c>
      <c r="F665">
        <v>4.5999999999999996</v>
      </c>
    </row>
    <row r="666" spans="1:7" x14ac:dyDescent="0.3">
      <c r="A666" s="1686">
        <v>42834</v>
      </c>
      <c r="B666" s="1687">
        <v>0</v>
      </c>
      <c r="C666">
        <v>12</v>
      </c>
      <c r="D666">
        <v>23</v>
      </c>
      <c r="E666">
        <v>23</v>
      </c>
      <c r="F666">
        <v>3.4</v>
      </c>
      <c r="G666">
        <v>7</v>
      </c>
    </row>
    <row r="667" spans="1:7" x14ac:dyDescent="0.3">
      <c r="A667" s="1686">
        <v>42834</v>
      </c>
      <c r="B667" s="1687">
        <v>0.125</v>
      </c>
      <c r="C667">
        <v>17</v>
      </c>
      <c r="D667">
        <v>26</v>
      </c>
      <c r="E667">
        <v>22</v>
      </c>
      <c r="F667">
        <v>10.3</v>
      </c>
      <c r="G667">
        <v>86</v>
      </c>
    </row>
    <row r="668" spans="1:7" x14ac:dyDescent="0.3">
      <c r="A668" s="1686">
        <v>42834</v>
      </c>
      <c r="B668" s="1687">
        <v>0.25</v>
      </c>
      <c r="C668">
        <v>14</v>
      </c>
      <c r="D668">
        <v>24</v>
      </c>
      <c r="E668">
        <v>22</v>
      </c>
      <c r="F668">
        <v>3.4</v>
      </c>
      <c r="G668">
        <v>100</v>
      </c>
    </row>
    <row r="669" spans="1:7" x14ac:dyDescent="0.3">
      <c r="A669" s="1686">
        <v>42834</v>
      </c>
      <c r="B669" s="1687">
        <v>0.375</v>
      </c>
      <c r="C669">
        <v>13</v>
      </c>
      <c r="D669">
        <v>21</v>
      </c>
      <c r="E669">
        <v>22</v>
      </c>
      <c r="G669">
        <v>100</v>
      </c>
    </row>
    <row r="670" spans="1:7" x14ac:dyDescent="0.3">
      <c r="A670" s="1686">
        <v>42834</v>
      </c>
      <c r="B670" s="1687">
        <v>0.5</v>
      </c>
      <c r="C670">
        <v>11</v>
      </c>
      <c r="D670">
        <v>18</v>
      </c>
      <c r="E670">
        <v>22</v>
      </c>
      <c r="F670">
        <v>2.4</v>
      </c>
      <c r="G670">
        <v>100</v>
      </c>
    </row>
    <row r="671" spans="1:7" x14ac:dyDescent="0.3">
      <c r="A671" s="1686">
        <v>42834</v>
      </c>
      <c r="B671" s="1687">
        <v>0.625</v>
      </c>
      <c r="C671">
        <v>9</v>
      </c>
      <c r="D671">
        <v>14</v>
      </c>
      <c r="E671">
        <v>22</v>
      </c>
      <c r="F671">
        <v>3.4</v>
      </c>
      <c r="G671">
        <v>100</v>
      </c>
    </row>
    <row r="672" spans="1:7" x14ac:dyDescent="0.3">
      <c r="A672" s="1686">
        <v>42834</v>
      </c>
      <c r="B672" s="1687">
        <v>0.75</v>
      </c>
      <c r="C672">
        <v>12</v>
      </c>
      <c r="D672">
        <v>19</v>
      </c>
      <c r="E672">
        <v>23</v>
      </c>
      <c r="F672">
        <v>1.5</v>
      </c>
      <c r="G672">
        <v>86</v>
      </c>
    </row>
    <row r="673" spans="1:7" x14ac:dyDescent="0.3">
      <c r="A673" s="1686">
        <v>42834</v>
      </c>
      <c r="B673" s="1687">
        <v>0.875</v>
      </c>
      <c r="C673">
        <v>13</v>
      </c>
      <c r="D673">
        <v>21</v>
      </c>
      <c r="E673">
        <v>23</v>
      </c>
      <c r="F673">
        <v>0.7</v>
      </c>
      <c r="G673">
        <v>59</v>
      </c>
    </row>
    <row r="674" spans="1:7" x14ac:dyDescent="0.3">
      <c r="A674" s="1686">
        <v>42835</v>
      </c>
      <c r="B674" s="1687">
        <v>0</v>
      </c>
      <c r="C674">
        <v>12</v>
      </c>
      <c r="D674">
        <v>19</v>
      </c>
      <c r="E674">
        <v>23</v>
      </c>
      <c r="G674">
        <v>90</v>
      </c>
    </row>
    <row r="675" spans="1:7" x14ac:dyDescent="0.3">
      <c r="A675" s="1686">
        <v>42835</v>
      </c>
      <c r="B675" s="1687">
        <v>0.125</v>
      </c>
      <c r="C675">
        <v>9</v>
      </c>
      <c r="D675">
        <v>14</v>
      </c>
      <c r="E675">
        <v>21</v>
      </c>
      <c r="F675">
        <v>1.9</v>
      </c>
      <c r="G675">
        <v>98</v>
      </c>
    </row>
    <row r="676" spans="1:7" x14ac:dyDescent="0.3">
      <c r="A676" s="1686">
        <v>42835</v>
      </c>
      <c r="B676" s="1687">
        <v>0.25</v>
      </c>
      <c r="C676">
        <v>14</v>
      </c>
      <c r="D676">
        <v>20</v>
      </c>
      <c r="E676">
        <v>18</v>
      </c>
      <c r="F676">
        <v>0.3</v>
      </c>
      <c r="G676">
        <v>96</v>
      </c>
    </row>
    <row r="677" spans="1:7" x14ac:dyDescent="0.3">
      <c r="A677" s="1686">
        <v>42835</v>
      </c>
      <c r="B677" s="1687">
        <v>0.375</v>
      </c>
      <c r="C677">
        <v>15</v>
      </c>
      <c r="D677">
        <v>20</v>
      </c>
      <c r="E677">
        <v>19</v>
      </c>
      <c r="G677">
        <v>93</v>
      </c>
    </row>
    <row r="678" spans="1:7" x14ac:dyDescent="0.3">
      <c r="A678" s="1686">
        <v>42835</v>
      </c>
      <c r="B678" s="1687">
        <v>0.5</v>
      </c>
      <c r="C678">
        <v>20</v>
      </c>
      <c r="D678">
        <v>29</v>
      </c>
      <c r="E678">
        <v>17</v>
      </c>
      <c r="G678">
        <v>97</v>
      </c>
    </row>
    <row r="679" spans="1:7" x14ac:dyDescent="0.3">
      <c r="A679" s="1686">
        <v>42835</v>
      </c>
      <c r="B679" s="1687">
        <v>0.625</v>
      </c>
      <c r="C679">
        <v>23</v>
      </c>
      <c r="D679">
        <v>31</v>
      </c>
      <c r="E679">
        <v>16</v>
      </c>
      <c r="G679">
        <v>92</v>
      </c>
    </row>
    <row r="680" spans="1:7" x14ac:dyDescent="0.3">
      <c r="A680" s="1686">
        <v>42835</v>
      </c>
      <c r="B680" s="1687">
        <v>0.75</v>
      </c>
      <c r="C680">
        <v>26</v>
      </c>
      <c r="D680">
        <v>37</v>
      </c>
      <c r="E680">
        <v>14</v>
      </c>
      <c r="F680">
        <v>0.2</v>
      </c>
      <c r="G680">
        <v>98</v>
      </c>
    </row>
    <row r="681" spans="1:7" x14ac:dyDescent="0.3">
      <c r="A681" s="1686">
        <v>42835</v>
      </c>
      <c r="B681" s="1687">
        <v>0.875</v>
      </c>
      <c r="C681">
        <v>17</v>
      </c>
      <c r="D681">
        <v>31</v>
      </c>
      <c r="E681">
        <v>15</v>
      </c>
      <c r="F681">
        <v>0.6</v>
      </c>
      <c r="G681">
        <v>98</v>
      </c>
    </row>
    <row r="682" spans="1:7" x14ac:dyDescent="0.3">
      <c r="A682" s="1686">
        <v>42836</v>
      </c>
      <c r="B682" s="1687">
        <v>0</v>
      </c>
      <c r="C682">
        <v>16</v>
      </c>
      <c r="D682">
        <v>29</v>
      </c>
      <c r="E682">
        <v>15</v>
      </c>
      <c r="G682">
        <v>19</v>
      </c>
    </row>
    <row r="683" spans="1:7" x14ac:dyDescent="0.3">
      <c r="A683" s="1686">
        <v>42836</v>
      </c>
      <c r="B683" s="1687">
        <v>0.125</v>
      </c>
      <c r="C683">
        <v>15</v>
      </c>
      <c r="D683">
        <v>28</v>
      </c>
      <c r="E683">
        <v>15</v>
      </c>
      <c r="G683">
        <v>32</v>
      </c>
    </row>
    <row r="684" spans="1:7" x14ac:dyDescent="0.3">
      <c r="A684" s="1686">
        <v>42836</v>
      </c>
      <c r="B684" s="1687">
        <v>0.25</v>
      </c>
      <c r="C684">
        <v>13</v>
      </c>
      <c r="D684">
        <v>25</v>
      </c>
      <c r="E684">
        <v>15</v>
      </c>
    </row>
    <row r="685" spans="1:7" x14ac:dyDescent="0.3">
      <c r="A685" s="1686">
        <v>42836</v>
      </c>
      <c r="B685" s="1687">
        <v>0.375</v>
      </c>
      <c r="C685">
        <v>15</v>
      </c>
      <c r="D685">
        <v>26</v>
      </c>
      <c r="E685">
        <v>16</v>
      </c>
    </row>
    <row r="686" spans="1:7" x14ac:dyDescent="0.3">
      <c r="A686" s="1686">
        <v>42836</v>
      </c>
      <c r="B686" s="1687">
        <v>0.5</v>
      </c>
      <c r="C686">
        <v>14</v>
      </c>
      <c r="D686">
        <v>19</v>
      </c>
      <c r="E686">
        <v>20</v>
      </c>
    </row>
    <row r="687" spans="1:7" x14ac:dyDescent="0.3">
      <c r="A687" s="1686">
        <v>42836</v>
      </c>
      <c r="B687" s="1687">
        <v>0.625</v>
      </c>
      <c r="C687">
        <v>13</v>
      </c>
      <c r="D687">
        <v>16</v>
      </c>
      <c r="E687">
        <v>21</v>
      </c>
    </row>
    <row r="688" spans="1:7" x14ac:dyDescent="0.3">
      <c r="A688" s="1686">
        <v>42836</v>
      </c>
      <c r="B688" s="1687">
        <v>0.75</v>
      </c>
      <c r="C688">
        <v>12</v>
      </c>
      <c r="D688">
        <v>17</v>
      </c>
      <c r="E688">
        <v>19</v>
      </c>
      <c r="G688">
        <v>18</v>
      </c>
    </row>
    <row r="689" spans="1:7" x14ac:dyDescent="0.3">
      <c r="A689" s="1686">
        <v>42836</v>
      </c>
      <c r="B689" s="1687">
        <v>0.875</v>
      </c>
      <c r="C689">
        <v>12</v>
      </c>
      <c r="D689">
        <v>19</v>
      </c>
      <c r="E689">
        <v>16</v>
      </c>
      <c r="G689">
        <v>33</v>
      </c>
    </row>
    <row r="690" spans="1:7" x14ac:dyDescent="0.3">
      <c r="A690" s="1686">
        <v>42837</v>
      </c>
      <c r="B690" s="1687">
        <v>0</v>
      </c>
      <c r="C690">
        <v>12</v>
      </c>
      <c r="D690">
        <v>19</v>
      </c>
      <c r="E690">
        <v>15</v>
      </c>
    </row>
    <row r="691" spans="1:7" x14ac:dyDescent="0.3">
      <c r="A691" s="1686">
        <v>42837</v>
      </c>
      <c r="B691" s="1687">
        <v>0.125</v>
      </c>
      <c r="C691">
        <v>11</v>
      </c>
      <c r="D691">
        <v>17</v>
      </c>
      <c r="E691">
        <v>13</v>
      </c>
    </row>
    <row r="692" spans="1:7" x14ac:dyDescent="0.3">
      <c r="A692" s="1686">
        <v>42837</v>
      </c>
      <c r="B692" s="1687">
        <v>0.25</v>
      </c>
      <c r="C692">
        <v>10</v>
      </c>
      <c r="D692">
        <v>14</v>
      </c>
      <c r="E692">
        <v>12</v>
      </c>
    </row>
    <row r="693" spans="1:7" x14ac:dyDescent="0.3">
      <c r="A693" s="1686">
        <v>42837</v>
      </c>
      <c r="B693" s="1687">
        <v>0.375</v>
      </c>
      <c r="C693">
        <v>8</v>
      </c>
      <c r="D693">
        <v>11</v>
      </c>
      <c r="E693">
        <v>13</v>
      </c>
    </row>
    <row r="694" spans="1:7" x14ac:dyDescent="0.3">
      <c r="A694" s="1686">
        <v>42837</v>
      </c>
      <c r="B694" s="1687">
        <v>0.5</v>
      </c>
      <c r="C694">
        <v>5</v>
      </c>
      <c r="D694">
        <v>6</v>
      </c>
      <c r="E694">
        <v>16</v>
      </c>
    </row>
    <row r="695" spans="1:7" x14ac:dyDescent="0.3">
      <c r="A695" s="1686">
        <v>42837</v>
      </c>
      <c r="B695" s="1687">
        <v>0.625</v>
      </c>
      <c r="C695">
        <v>4</v>
      </c>
      <c r="D695">
        <v>5</v>
      </c>
      <c r="E695">
        <v>17</v>
      </c>
    </row>
    <row r="696" spans="1:7" x14ac:dyDescent="0.3">
      <c r="A696" s="1686">
        <v>42837</v>
      </c>
      <c r="B696" s="1687">
        <v>0.75</v>
      </c>
      <c r="C696">
        <v>4</v>
      </c>
      <c r="D696">
        <v>5</v>
      </c>
      <c r="E696">
        <v>16</v>
      </c>
      <c r="G696">
        <v>6</v>
      </c>
    </row>
    <row r="697" spans="1:7" x14ac:dyDescent="0.3">
      <c r="A697" s="1686">
        <v>42837</v>
      </c>
      <c r="B697" s="1687">
        <v>0.875</v>
      </c>
      <c r="C697">
        <v>6</v>
      </c>
      <c r="D697">
        <v>7</v>
      </c>
      <c r="E697">
        <v>14</v>
      </c>
      <c r="G697">
        <v>17</v>
      </c>
    </row>
    <row r="698" spans="1:7" x14ac:dyDescent="0.3">
      <c r="A698" s="1686">
        <v>42838</v>
      </c>
      <c r="B698" s="1687">
        <v>0</v>
      </c>
      <c r="C698">
        <v>7</v>
      </c>
      <c r="D698">
        <v>8</v>
      </c>
      <c r="E698">
        <v>14</v>
      </c>
      <c r="G698">
        <v>56</v>
      </c>
    </row>
    <row r="699" spans="1:7" x14ac:dyDescent="0.3">
      <c r="A699" s="1686">
        <v>42838</v>
      </c>
      <c r="B699" s="1687">
        <v>0.125</v>
      </c>
      <c r="C699">
        <v>4</v>
      </c>
      <c r="D699">
        <v>6</v>
      </c>
      <c r="E699">
        <v>13</v>
      </c>
      <c r="G699">
        <v>52</v>
      </c>
    </row>
    <row r="700" spans="1:7" x14ac:dyDescent="0.3">
      <c r="A700" s="1686">
        <v>42838</v>
      </c>
      <c r="B700" s="1687">
        <v>0.25</v>
      </c>
      <c r="C700">
        <v>5</v>
      </c>
      <c r="D700">
        <v>6</v>
      </c>
      <c r="E700">
        <v>13</v>
      </c>
      <c r="G700">
        <v>39</v>
      </c>
    </row>
    <row r="701" spans="1:7" x14ac:dyDescent="0.3">
      <c r="A701" s="1686">
        <v>42838</v>
      </c>
      <c r="B701" s="1687">
        <v>0.375</v>
      </c>
      <c r="C701">
        <v>6</v>
      </c>
      <c r="D701">
        <v>8</v>
      </c>
      <c r="E701">
        <v>15</v>
      </c>
      <c r="G701">
        <v>71</v>
      </c>
    </row>
    <row r="702" spans="1:7" x14ac:dyDescent="0.3">
      <c r="A702" s="1686">
        <v>42838</v>
      </c>
      <c r="B702" s="1687">
        <v>0.5</v>
      </c>
      <c r="C702">
        <v>6</v>
      </c>
      <c r="D702">
        <v>7</v>
      </c>
      <c r="E702">
        <v>18</v>
      </c>
      <c r="G702">
        <v>44</v>
      </c>
    </row>
    <row r="703" spans="1:7" x14ac:dyDescent="0.3">
      <c r="A703" s="1686">
        <v>42838</v>
      </c>
      <c r="B703" s="1687">
        <v>0.625</v>
      </c>
      <c r="C703">
        <v>6</v>
      </c>
      <c r="D703">
        <v>6</v>
      </c>
      <c r="E703">
        <v>19</v>
      </c>
      <c r="G703">
        <v>27</v>
      </c>
    </row>
    <row r="704" spans="1:7" x14ac:dyDescent="0.3">
      <c r="A704" s="1686">
        <v>42838</v>
      </c>
      <c r="B704" s="1687">
        <v>0.75</v>
      </c>
      <c r="C704">
        <v>7</v>
      </c>
      <c r="D704">
        <v>10</v>
      </c>
      <c r="E704">
        <v>17</v>
      </c>
    </row>
    <row r="705" spans="1:7" x14ac:dyDescent="0.3">
      <c r="A705" s="1686">
        <v>42838</v>
      </c>
      <c r="B705" s="1687">
        <v>0.875</v>
      </c>
      <c r="C705">
        <v>9</v>
      </c>
      <c r="D705">
        <v>11</v>
      </c>
      <c r="E705">
        <v>17</v>
      </c>
    </row>
    <row r="706" spans="1:7" x14ac:dyDescent="0.3">
      <c r="A706" s="1686">
        <v>42839</v>
      </c>
      <c r="B706" s="1687">
        <v>0</v>
      </c>
      <c r="C706">
        <v>9</v>
      </c>
      <c r="D706">
        <v>12</v>
      </c>
      <c r="E706">
        <v>17</v>
      </c>
    </row>
    <row r="707" spans="1:7" x14ac:dyDescent="0.3">
      <c r="A707" s="1686">
        <v>42839</v>
      </c>
      <c r="B707" s="1687">
        <v>0.125</v>
      </c>
      <c r="C707">
        <v>8</v>
      </c>
      <c r="D707">
        <v>10</v>
      </c>
      <c r="E707">
        <v>16</v>
      </c>
    </row>
    <row r="708" spans="1:7" x14ac:dyDescent="0.3">
      <c r="A708" s="1686">
        <v>42839</v>
      </c>
      <c r="B708" s="1687">
        <v>0.25</v>
      </c>
      <c r="C708">
        <v>7</v>
      </c>
      <c r="D708">
        <v>8</v>
      </c>
      <c r="E708">
        <v>15</v>
      </c>
    </row>
    <row r="709" spans="1:7" x14ac:dyDescent="0.3">
      <c r="A709" s="1686">
        <v>42839</v>
      </c>
      <c r="B709" s="1687">
        <v>0.375</v>
      </c>
      <c r="C709">
        <v>6</v>
      </c>
      <c r="D709">
        <v>8</v>
      </c>
      <c r="E709">
        <v>16</v>
      </c>
    </row>
    <row r="710" spans="1:7" x14ac:dyDescent="0.3">
      <c r="A710" s="1686">
        <v>42839</v>
      </c>
      <c r="B710" s="1687">
        <v>0.5</v>
      </c>
      <c r="C710">
        <v>7</v>
      </c>
      <c r="D710">
        <v>8</v>
      </c>
      <c r="E710">
        <v>19</v>
      </c>
    </row>
    <row r="711" spans="1:7" x14ac:dyDescent="0.3">
      <c r="A711" s="1686">
        <v>42839</v>
      </c>
      <c r="B711" s="1687">
        <v>0.625</v>
      </c>
      <c r="C711">
        <v>8</v>
      </c>
      <c r="D711">
        <v>9</v>
      </c>
      <c r="E711">
        <v>21</v>
      </c>
    </row>
    <row r="712" spans="1:7" x14ac:dyDescent="0.3">
      <c r="A712" s="1686">
        <v>42839</v>
      </c>
      <c r="B712" s="1687">
        <v>0.75</v>
      </c>
      <c r="C712">
        <v>10</v>
      </c>
      <c r="D712">
        <v>15</v>
      </c>
      <c r="E712">
        <v>19</v>
      </c>
    </row>
    <row r="713" spans="1:7" x14ac:dyDescent="0.3">
      <c r="A713" s="1686">
        <v>42839</v>
      </c>
      <c r="B713" s="1687">
        <v>0.875</v>
      </c>
      <c r="C713">
        <v>11</v>
      </c>
      <c r="D713">
        <v>17</v>
      </c>
      <c r="E713">
        <v>18</v>
      </c>
    </row>
    <row r="714" spans="1:7" x14ac:dyDescent="0.3">
      <c r="A714" s="1686">
        <v>42840</v>
      </c>
      <c r="B714" s="1687">
        <v>0</v>
      </c>
      <c r="C714">
        <v>10</v>
      </c>
      <c r="D714">
        <v>15</v>
      </c>
      <c r="E714">
        <v>18</v>
      </c>
    </row>
    <row r="715" spans="1:7" x14ac:dyDescent="0.3">
      <c r="A715" s="1686">
        <v>42840</v>
      </c>
      <c r="B715" s="1687">
        <v>0.125</v>
      </c>
      <c r="C715">
        <v>10</v>
      </c>
      <c r="D715">
        <v>13</v>
      </c>
      <c r="E715">
        <v>17</v>
      </c>
      <c r="G715">
        <v>9</v>
      </c>
    </row>
    <row r="716" spans="1:7" x14ac:dyDescent="0.3">
      <c r="A716" s="1686">
        <v>42840</v>
      </c>
      <c r="B716" s="1687">
        <v>0.25</v>
      </c>
      <c r="C716">
        <v>7</v>
      </c>
      <c r="D716">
        <v>9</v>
      </c>
      <c r="E716">
        <v>15</v>
      </c>
      <c r="G716">
        <v>36</v>
      </c>
    </row>
    <row r="717" spans="1:7" x14ac:dyDescent="0.3">
      <c r="A717" s="1686">
        <v>42840</v>
      </c>
      <c r="B717" s="1687">
        <v>0.375</v>
      </c>
      <c r="C717">
        <v>7</v>
      </c>
      <c r="D717">
        <v>9</v>
      </c>
      <c r="E717">
        <v>17</v>
      </c>
      <c r="G717">
        <v>42</v>
      </c>
    </row>
    <row r="718" spans="1:7" x14ac:dyDescent="0.3">
      <c r="A718" s="1686">
        <v>42840</v>
      </c>
      <c r="B718" s="1687">
        <v>0.5</v>
      </c>
      <c r="C718">
        <v>8</v>
      </c>
      <c r="D718">
        <v>9</v>
      </c>
      <c r="E718">
        <v>20</v>
      </c>
      <c r="G718">
        <v>72</v>
      </c>
    </row>
    <row r="719" spans="1:7" x14ac:dyDescent="0.3">
      <c r="A719" s="1686">
        <v>42840</v>
      </c>
      <c r="B719" s="1687">
        <v>0.625</v>
      </c>
      <c r="C719">
        <v>11</v>
      </c>
      <c r="D719">
        <v>12</v>
      </c>
      <c r="E719">
        <v>21</v>
      </c>
      <c r="G719">
        <v>87</v>
      </c>
    </row>
    <row r="720" spans="1:7" x14ac:dyDescent="0.3">
      <c r="A720" s="1686">
        <v>42840</v>
      </c>
      <c r="B720" s="1687">
        <v>0.75</v>
      </c>
      <c r="C720">
        <v>11</v>
      </c>
      <c r="D720">
        <v>16</v>
      </c>
      <c r="E720">
        <v>20</v>
      </c>
      <c r="G720">
        <v>92</v>
      </c>
    </row>
    <row r="721" spans="1:7" x14ac:dyDescent="0.3">
      <c r="A721" s="1686">
        <v>42840</v>
      </c>
      <c r="B721" s="1687">
        <v>0.875</v>
      </c>
      <c r="C721">
        <v>11</v>
      </c>
      <c r="D721">
        <v>17</v>
      </c>
      <c r="E721">
        <v>18</v>
      </c>
      <c r="G721">
        <v>88</v>
      </c>
    </row>
    <row r="722" spans="1:7" x14ac:dyDescent="0.3">
      <c r="A722" s="1686">
        <v>42841</v>
      </c>
      <c r="B722" s="1687">
        <v>0</v>
      </c>
      <c r="C722">
        <v>10</v>
      </c>
      <c r="D722">
        <v>14</v>
      </c>
      <c r="E722">
        <v>18</v>
      </c>
      <c r="G722">
        <v>86</v>
      </c>
    </row>
    <row r="723" spans="1:7" x14ac:dyDescent="0.3">
      <c r="A723" s="1686">
        <v>42841</v>
      </c>
      <c r="B723" s="1687">
        <v>0.125</v>
      </c>
      <c r="C723">
        <v>11</v>
      </c>
      <c r="D723">
        <v>17</v>
      </c>
      <c r="E723">
        <v>16</v>
      </c>
      <c r="G723">
        <v>83</v>
      </c>
    </row>
    <row r="724" spans="1:7" x14ac:dyDescent="0.3">
      <c r="A724" s="1686">
        <v>42841</v>
      </c>
      <c r="B724" s="1687">
        <v>0.25</v>
      </c>
      <c r="C724">
        <v>12</v>
      </c>
      <c r="D724">
        <v>17</v>
      </c>
      <c r="E724">
        <v>15</v>
      </c>
      <c r="G724">
        <v>12</v>
      </c>
    </row>
    <row r="725" spans="1:7" x14ac:dyDescent="0.3">
      <c r="A725" s="1686">
        <v>42841</v>
      </c>
      <c r="B725" s="1687">
        <v>0.375</v>
      </c>
      <c r="C725">
        <v>13</v>
      </c>
      <c r="D725">
        <v>19</v>
      </c>
      <c r="E725">
        <v>15</v>
      </c>
      <c r="G725">
        <v>8</v>
      </c>
    </row>
    <row r="726" spans="1:7" x14ac:dyDescent="0.3">
      <c r="A726" s="1686">
        <v>42841</v>
      </c>
      <c r="B726" s="1687">
        <v>0.5</v>
      </c>
      <c r="C726">
        <v>12</v>
      </c>
      <c r="D726">
        <v>15</v>
      </c>
      <c r="E726">
        <v>19</v>
      </c>
      <c r="G726">
        <v>37</v>
      </c>
    </row>
    <row r="727" spans="1:7" x14ac:dyDescent="0.3">
      <c r="A727" s="1686">
        <v>42841</v>
      </c>
      <c r="B727" s="1687">
        <v>0.625</v>
      </c>
      <c r="C727">
        <v>12</v>
      </c>
      <c r="D727">
        <v>13</v>
      </c>
      <c r="E727">
        <v>20</v>
      </c>
      <c r="G727">
        <v>24</v>
      </c>
    </row>
    <row r="728" spans="1:7" x14ac:dyDescent="0.3">
      <c r="A728" s="1686">
        <v>42841</v>
      </c>
      <c r="B728" s="1687">
        <v>0.75</v>
      </c>
      <c r="C728">
        <v>11</v>
      </c>
      <c r="D728">
        <v>15</v>
      </c>
      <c r="E728">
        <v>19</v>
      </c>
    </row>
    <row r="729" spans="1:7" x14ac:dyDescent="0.3">
      <c r="A729" s="1686">
        <v>42841</v>
      </c>
      <c r="B729" s="1687">
        <v>0.875</v>
      </c>
      <c r="C729">
        <v>12</v>
      </c>
      <c r="D729">
        <v>17</v>
      </c>
      <c r="E729">
        <v>17</v>
      </c>
    </row>
    <row r="730" spans="1:7" x14ac:dyDescent="0.3">
      <c r="A730" s="1686">
        <v>42842</v>
      </c>
      <c r="B730" s="1687">
        <v>0</v>
      </c>
      <c r="C730">
        <v>11</v>
      </c>
      <c r="D730">
        <v>17</v>
      </c>
      <c r="E730">
        <v>15</v>
      </c>
    </row>
    <row r="731" spans="1:7" x14ac:dyDescent="0.3">
      <c r="A731" s="1686">
        <v>42842</v>
      </c>
      <c r="B731" s="1687">
        <v>0.125</v>
      </c>
      <c r="C731">
        <v>10</v>
      </c>
      <c r="D731">
        <v>15</v>
      </c>
      <c r="E731">
        <v>15</v>
      </c>
      <c r="G731">
        <v>39</v>
      </c>
    </row>
    <row r="732" spans="1:7" x14ac:dyDescent="0.3">
      <c r="A732" s="1686">
        <v>42842</v>
      </c>
      <c r="B732" s="1687">
        <v>0.25</v>
      </c>
      <c r="C732">
        <v>9</v>
      </c>
      <c r="D732">
        <v>13</v>
      </c>
      <c r="E732">
        <v>15</v>
      </c>
      <c r="G732">
        <v>77</v>
      </c>
    </row>
    <row r="733" spans="1:7" x14ac:dyDescent="0.3">
      <c r="A733" s="1686">
        <v>42842</v>
      </c>
      <c r="B733" s="1687">
        <v>0.375</v>
      </c>
      <c r="C733">
        <v>10</v>
      </c>
      <c r="D733">
        <v>12</v>
      </c>
      <c r="E733">
        <v>15</v>
      </c>
      <c r="G733">
        <v>78</v>
      </c>
    </row>
    <row r="734" spans="1:7" x14ac:dyDescent="0.3">
      <c r="A734" s="1686">
        <v>42842</v>
      </c>
      <c r="B734" s="1687">
        <v>0.5</v>
      </c>
      <c r="C734">
        <v>10</v>
      </c>
      <c r="D734">
        <v>11</v>
      </c>
      <c r="E734">
        <v>18</v>
      </c>
      <c r="G734">
        <v>51</v>
      </c>
    </row>
    <row r="735" spans="1:7" x14ac:dyDescent="0.3">
      <c r="A735" s="1686">
        <v>42842</v>
      </c>
      <c r="B735" s="1687">
        <v>0.625</v>
      </c>
      <c r="C735">
        <v>11</v>
      </c>
      <c r="D735">
        <v>13</v>
      </c>
      <c r="E735">
        <v>19</v>
      </c>
      <c r="G735">
        <v>86</v>
      </c>
    </row>
    <row r="736" spans="1:7" x14ac:dyDescent="0.3">
      <c r="A736" s="1686">
        <v>42842</v>
      </c>
      <c r="B736" s="1687">
        <v>0.75</v>
      </c>
      <c r="C736">
        <v>11</v>
      </c>
      <c r="D736">
        <v>15</v>
      </c>
      <c r="E736">
        <v>18</v>
      </c>
      <c r="G736">
        <v>70</v>
      </c>
    </row>
    <row r="737" spans="1:7" x14ac:dyDescent="0.3">
      <c r="A737" s="1686">
        <v>42842</v>
      </c>
      <c r="B737" s="1687">
        <v>0.875</v>
      </c>
      <c r="C737">
        <v>11</v>
      </c>
      <c r="D737">
        <v>16</v>
      </c>
      <c r="E737">
        <v>17</v>
      </c>
      <c r="G737">
        <v>75</v>
      </c>
    </row>
    <row r="738" spans="1:7" x14ac:dyDescent="0.3">
      <c r="A738" s="1686">
        <v>42843</v>
      </c>
      <c r="B738" s="1687">
        <v>0</v>
      </c>
      <c r="C738">
        <v>11</v>
      </c>
      <c r="D738">
        <v>16</v>
      </c>
      <c r="E738">
        <v>17</v>
      </c>
      <c r="G738">
        <v>89</v>
      </c>
    </row>
    <row r="739" spans="1:7" x14ac:dyDescent="0.3">
      <c r="A739" s="1686">
        <v>42843</v>
      </c>
      <c r="B739" s="1687">
        <v>0.125</v>
      </c>
      <c r="C739">
        <v>10</v>
      </c>
      <c r="D739">
        <v>13</v>
      </c>
      <c r="E739">
        <v>16</v>
      </c>
      <c r="G739">
        <v>71</v>
      </c>
    </row>
    <row r="740" spans="1:7" x14ac:dyDescent="0.3">
      <c r="A740" s="1686">
        <v>42843</v>
      </c>
      <c r="B740" s="1687">
        <v>0.25</v>
      </c>
      <c r="C740">
        <v>10</v>
      </c>
      <c r="D740">
        <v>13</v>
      </c>
      <c r="E740">
        <v>16</v>
      </c>
      <c r="G740">
        <v>14</v>
      </c>
    </row>
    <row r="741" spans="1:7" x14ac:dyDescent="0.3">
      <c r="A741" s="1686">
        <v>42843</v>
      </c>
      <c r="B741" s="1687">
        <v>0.375</v>
      </c>
      <c r="C741">
        <v>11</v>
      </c>
      <c r="D741">
        <v>16</v>
      </c>
      <c r="E741">
        <v>17</v>
      </c>
      <c r="G741">
        <v>10</v>
      </c>
    </row>
    <row r="742" spans="1:7" x14ac:dyDescent="0.3">
      <c r="A742" s="1686">
        <v>42843</v>
      </c>
      <c r="B742" s="1687">
        <v>0.5</v>
      </c>
      <c r="C742">
        <v>13</v>
      </c>
      <c r="D742">
        <v>15</v>
      </c>
      <c r="E742">
        <v>18</v>
      </c>
      <c r="G742">
        <v>43</v>
      </c>
    </row>
    <row r="743" spans="1:7" x14ac:dyDescent="0.3">
      <c r="A743" s="1686">
        <v>42843</v>
      </c>
      <c r="B743" s="1687">
        <v>0.625</v>
      </c>
      <c r="C743">
        <v>12</v>
      </c>
      <c r="D743">
        <v>14</v>
      </c>
      <c r="E743">
        <v>20</v>
      </c>
      <c r="G743">
        <v>58</v>
      </c>
    </row>
    <row r="744" spans="1:7" x14ac:dyDescent="0.3">
      <c r="A744" s="1686">
        <v>42843</v>
      </c>
      <c r="B744" s="1687">
        <v>0.75</v>
      </c>
      <c r="C744">
        <v>11</v>
      </c>
      <c r="D744">
        <v>15</v>
      </c>
      <c r="E744">
        <v>19</v>
      </c>
      <c r="G744">
        <v>100</v>
      </c>
    </row>
    <row r="745" spans="1:7" x14ac:dyDescent="0.3">
      <c r="A745" s="1686">
        <v>42843</v>
      </c>
      <c r="B745" s="1687">
        <v>0.875</v>
      </c>
      <c r="C745">
        <v>10</v>
      </c>
      <c r="D745">
        <v>15</v>
      </c>
      <c r="E745">
        <v>19</v>
      </c>
      <c r="G745">
        <v>99</v>
      </c>
    </row>
    <row r="746" spans="1:7" x14ac:dyDescent="0.3">
      <c r="A746" s="1686">
        <v>42844</v>
      </c>
      <c r="B746" s="1687">
        <v>0</v>
      </c>
      <c r="C746">
        <v>11</v>
      </c>
      <c r="D746">
        <v>17</v>
      </c>
      <c r="E746">
        <v>19</v>
      </c>
      <c r="G746">
        <v>100</v>
      </c>
    </row>
    <row r="747" spans="1:7" x14ac:dyDescent="0.3">
      <c r="A747" s="1686">
        <v>42844</v>
      </c>
      <c r="B747" s="1687">
        <v>0.125</v>
      </c>
      <c r="C747">
        <v>11</v>
      </c>
      <c r="D747">
        <v>18</v>
      </c>
      <c r="E747">
        <v>19</v>
      </c>
      <c r="G747">
        <v>100</v>
      </c>
    </row>
    <row r="748" spans="1:7" x14ac:dyDescent="0.3">
      <c r="A748" s="1686">
        <v>42844</v>
      </c>
      <c r="B748" s="1687">
        <v>0.25</v>
      </c>
      <c r="C748">
        <v>10</v>
      </c>
      <c r="D748">
        <v>15</v>
      </c>
      <c r="E748">
        <v>17</v>
      </c>
      <c r="G748">
        <v>100</v>
      </c>
    </row>
    <row r="749" spans="1:7" x14ac:dyDescent="0.3">
      <c r="A749" s="1686">
        <v>42844</v>
      </c>
      <c r="B749" s="1687">
        <v>0.375</v>
      </c>
      <c r="C749">
        <v>8</v>
      </c>
      <c r="D749">
        <v>11</v>
      </c>
      <c r="E749">
        <v>18</v>
      </c>
      <c r="G749">
        <v>100</v>
      </c>
    </row>
    <row r="750" spans="1:7" x14ac:dyDescent="0.3">
      <c r="A750" s="1686">
        <v>42844</v>
      </c>
      <c r="B750" s="1687">
        <v>0.5</v>
      </c>
      <c r="C750">
        <v>8</v>
      </c>
      <c r="D750">
        <v>10</v>
      </c>
      <c r="E750">
        <v>19</v>
      </c>
      <c r="G750">
        <v>95</v>
      </c>
    </row>
    <row r="751" spans="1:7" x14ac:dyDescent="0.3">
      <c r="A751" s="1686">
        <v>42844</v>
      </c>
      <c r="B751" s="1687">
        <v>0.625</v>
      </c>
      <c r="C751">
        <v>9</v>
      </c>
      <c r="D751">
        <v>12</v>
      </c>
      <c r="E751">
        <v>19</v>
      </c>
      <c r="G751">
        <v>100</v>
      </c>
    </row>
    <row r="752" spans="1:7" x14ac:dyDescent="0.3">
      <c r="A752" s="1686">
        <v>42844</v>
      </c>
      <c r="B752" s="1687">
        <v>0.75</v>
      </c>
      <c r="C752">
        <v>10</v>
      </c>
      <c r="D752">
        <v>15</v>
      </c>
      <c r="E752">
        <v>18</v>
      </c>
      <c r="F752">
        <v>0.3</v>
      </c>
      <c r="G752">
        <v>100</v>
      </c>
    </row>
    <row r="753" spans="1:7" x14ac:dyDescent="0.3">
      <c r="A753" s="1686">
        <v>42844</v>
      </c>
      <c r="B753" s="1687">
        <v>0.875</v>
      </c>
      <c r="C753">
        <v>6</v>
      </c>
      <c r="D753">
        <v>9</v>
      </c>
      <c r="E753">
        <v>19</v>
      </c>
      <c r="F753">
        <v>0.7</v>
      </c>
      <c r="G753">
        <v>100</v>
      </c>
    </row>
    <row r="754" spans="1:7" x14ac:dyDescent="0.3">
      <c r="A754" s="1686">
        <v>42845</v>
      </c>
      <c r="B754" s="1687">
        <v>0</v>
      </c>
      <c r="C754">
        <v>7</v>
      </c>
      <c r="D754">
        <v>11</v>
      </c>
      <c r="E754">
        <v>18</v>
      </c>
      <c r="F754">
        <v>0.1</v>
      </c>
      <c r="G754">
        <v>100</v>
      </c>
    </row>
    <row r="755" spans="1:7" x14ac:dyDescent="0.3">
      <c r="A755" s="1686">
        <v>42845</v>
      </c>
      <c r="B755" s="1687">
        <v>0.125</v>
      </c>
      <c r="C755">
        <v>6</v>
      </c>
      <c r="D755">
        <v>9</v>
      </c>
      <c r="E755">
        <v>18</v>
      </c>
      <c r="F755">
        <v>0.2</v>
      </c>
      <c r="G755">
        <v>99</v>
      </c>
    </row>
    <row r="756" spans="1:7" x14ac:dyDescent="0.3">
      <c r="A756" s="1686">
        <v>42845</v>
      </c>
      <c r="B756" s="1687">
        <v>0.25</v>
      </c>
      <c r="C756">
        <v>8</v>
      </c>
      <c r="D756">
        <v>14</v>
      </c>
      <c r="E756">
        <v>17</v>
      </c>
      <c r="G756">
        <v>100</v>
      </c>
    </row>
    <row r="757" spans="1:7" x14ac:dyDescent="0.3">
      <c r="A757" s="1686">
        <v>42845</v>
      </c>
      <c r="B757" s="1687">
        <v>0.375</v>
      </c>
      <c r="C757">
        <v>9</v>
      </c>
      <c r="D757">
        <v>13</v>
      </c>
      <c r="E757">
        <v>17</v>
      </c>
      <c r="G757">
        <v>62</v>
      </c>
    </row>
    <row r="758" spans="1:7" x14ac:dyDescent="0.3">
      <c r="A758" s="1686">
        <v>42845</v>
      </c>
      <c r="B758" s="1687">
        <v>0.5</v>
      </c>
      <c r="C758">
        <v>9</v>
      </c>
      <c r="D758">
        <v>12</v>
      </c>
      <c r="E758">
        <v>21</v>
      </c>
    </row>
    <row r="759" spans="1:7" x14ac:dyDescent="0.3">
      <c r="A759" s="1686">
        <v>42845</v>
      </c>
      <c r="B759" s="1687">
        <v>0.625</v>
      </c>
      <c r="C759">
        <v>10</v>
      </c>
      <c r="D759">
        <v>13</v>
      </c>
      <c r="E759">
        <v>22</v>
      </c>
    </row>
    <row r="760" spans="1:7" x14ac:dyDescent="0.3">
      <c r="A760" s="1686">
        <v>42845</v>
      </c>
      <c r="B760" s="1687">
        <v>0.75</v>
      </c>
      <c r="C760">
        <v>7</v>
      </c>
      <c r="D760">
        <v>10</v>
      </c>
      <c r="E760">
        <v>20</v>
      </c>
    </row>
    <row r="761" spans="1:7" x14ac:dyDescent="0.3">
      <c r="A761" s="1686">
        <v>42845</v>
      </c>
      <c r="B761" s="1687">
        <v>0.875</v>
      </c>
      <c r="C761">
        <v>7</v>
      </c>
      <c r="D761">
        <v>10</v>
      </c>
      <c r="E761">
        <v>18</v>
      </c>
    </row>
    <row r="762" spans="1:7" x14ac:dyDescent="0.3">
      <c r="A762" s="1686">
        <v>42846</v>
      </c>
      <c r="B762" s="1687">
        <v>0</v>
      </c>
      <c r="C762">
        <v>8</v>
      </c>
      <c r="D762">
        <v>12</v>
      </c>
      <c r="E762">
        <v>18</v>
      </c>
      <c r="G762">
        <v>61</v>
      </c>
    </row>
    <row r="763" spans="1:7" x14ac:dyDescent="0.3">
      <c r="A763" s="1686">
        <v>42846</v>
      </c>
      <c r="B763" s="1687">
        <v>0.125</v>
      </c>
      <c r="C763">
        <v>8</v>
      </c>
      <c r="D763">
        <v>11</v>
      </c>
      <c r="E763">
        <v>16</v>
      </c>
      <c r="G763">
        <v>35</v>
      </c>
    </row>
    <row r="764" spans="1:7" x14ac:dyDescent="0.3">
      <c r="A764" s="1686">
        <v>42846</v>
      </c>
      <c r="B764" s="1687">
        <v>0.25</v>
      </c>
      <c r="C764">
        <v>9</v>
      </c>
      <c r="D764">
        <v>15</v>
      </c>
      <c r="E764">
        <v>16</v>
      </c>
      <c r="G764">
        <v>11</v>
      </c>
    </row>
    <row r="765" spans="1:7" x14ac:dyDescent="0.3">
      <c r="A765" s="1686">
        <v>42846</v>
      </c>
      <c r="B765" s="1687">
        <v>0.375</v>
      </c>
      <c r="C765">
        <v>11</v>
      </c>
      <c r="D765">
        <v>20</v>
      </c>
      <c r="E765">
        <v>17</v>
      </c>
      <c r="G765">
        <v>45</v>
      </c>
    </row>
    <row r="766" spans="1:7" x14ac:dyDescent="0.3">
      <c r="A766" s="1686">
        <v>42846</v>
      </c>
      <c r="B766" s="1687">
        <v>0.5</v>
      </c>
      <c r="C766">
        <v>14</v>
      </c>
      <c r="D766">
        <v>21</v>
      </c>
      <c r="E766">
        <v>21</v>
      </c>
    </row>
    <row r="767" spans="1:7" x14ac:dyDescent="0.3">
      <c r="A767" s="1686">
        <v>42846</v>
      </c>
      <c r="B767" s="1687">
        <v>0.625</v>
      </c>
      <c r="C767">
        <v>15</v>
      </c>
      <c r="D767">
        <v>21</v>
      </c>
      <c r="E767">
        <v>22</v>
      </c>
      <c r="G767">
        <v>8</v>
      </c>
    </row>
    <row r="768" spans="1:7" x14ac:dyDescent="0.3">
      <c r="A768" s="1686">
        <v>42846</v>
      </c>
      <c r="B768" s="1687">
        <v>0.75</v>
      </c>
      <c r="C768">
        <v>11</v>
      </c>
      <c r="D768">
        <v>19</v>
      </c>
      <c r="E768">
        <v>19</v>
      </c>
    </row>
    <row r="769" spans="1:7" x14ac:dyDescent="0.3">
      <c r="A769" s="1686">
        <v>42846</v>
      </c>
      <c r="B769" s="1687">
        <v>0.875</v>
      </c>
      <c r="C769">
        <v>11</v>
      </c>
      <c r="D769">
        <v>21</v>
      </c>
      <c r="E769">
        <v>16</v>
      </c>
    </row>
    <row r="770" spans="1:7" x14ac:dyDescent="0.3">
      <c r="A770" s="1686">
        <v>42847</v>
      </c>
      <c r="B770" s="1687">
        <v>0</v>
      </c>
      <c r="C770">
        <v>10</v>
      </c>
      <c r="D770">
        <v>16</v>
      </c>
      <c r="E770">
        <v>14</v>
      </c>
    </row>
    <row r="771" spans="1:7" x14ac:dyDescent="0.3">
      <c r="A771" s="1686">
        <v>42847</v>
      </c>
      <c r="B771" s="1687">
        <v>0.125</v>
      </c>
      <c r="C771">
        <v>8</v>
      </c>
      <c r="D771">
        <v>11</v>
      </c>
      <c r="E771">
        <v>13</v>
      </c>
    </row>
    <row r="772" spans="1:7" x14ac:dyDescent="0.3">
      <c r="A772" s="1686">
        <v>42847</v>
      </c>
      <c r="B772" s="1687">
        <v>0.25</v>
      </c>
      <c r="C772">
        <v>6</v>
      </c>
      <c r="D772">
        <v>8</v>
      </c>
      <c r="E772">
        <v>11</v>
      </c>
    </row>
    <row r="773" spans="1:7" x14ac:dyDescent="0.3">
      <c r="A773" s="1686">
        <v>42847</v>
      </c>
      <c r="B773" s="1687">
        <v>0.375</v>
      </c>
      <c r="C773">
        <v>3</v>
      </c>
      <c r="D773">
        <v>4</v>
      </c>
      <c r="E773">
        <v>14</v>
      </c>
    </row>
    <row r="774" spans="1:7" x14ac:dyDescent="0.3">
      <c r="A774" s="1686">
        <v>42847</v>
      </c>
      <c r="B774" s="1687">
        <v>0.5</v>
      </c>
      <c r="C774">
        <v>2</v>
      </c>
      <c r="D774">
        <v>3</v>
      </c>
      <c r="E774">
        <v>18</v>
      </c>
      <c r="G774">
        <v>10</v>
      </c>
    </row>
    <row r="775" spans="1:7" x14ac:dyDescent="0.3">
      <c r="A775" s="1686">
        <v>42847</v>
      </c>
      <c r="B775" s="1687">
        <v>0.625</v>
      </c>
      <c r="C775">
        <v>6</v>
      </c>
      <c r="D775">
        <v>8</v>
      </c>
      <c r="E775">
        <v>19</v>
      </c>
      <c r="G775">
        <v>54</v>
      </c>
    </row>
    <row r="776" spans="1:7" x14ac:dyDescent="0.3">
      <c r="A776" s="1686">
        <v>42847</v>
      </c>
      <c r="B776" s="1687">
        <v>0.75</v>
      </c>
      <c r="C776">
        <v>8</v>
      </c>
      <c r="D776">
        <v>11</v>
      </c>
      <c r="E776">
        <v>17</v>
      </c>
      <c r="G776">
        <v>100</v>
      </c>
    </row>
    <row r="777" spans="1:7" x14ac:dyDescent="0.3">
      <c r="A777" s="1686">
        <v>42847</v>
      </c>
      <c r="B777" s="1687">
        <v>0.875</v>
      </c>
      <c r="C777">
        <v>5</v>
      </c>
      <c r="D777">
        <v>6</v>
      </c>
      <c r="E777">
        <v>13</v>
      </c>
      <c r="G777">
        <v>61</v>
      </c>
    </row>
    <row r="778" spans="1:7" x14ac:dyDescent="0.3">
      <c r="A778" s="1686">
        <v>42848</v>
      </c>
      <c r="B778" s="1687">
        <v>0</v>
      </c>
      <c r="C778">
        <v>7</v>
      </c>
      <c r="D778">
        <v>9</v>
      </c>
      <c r="E778">
        <v>14</v>
      </c>
    </row>
    <row r="779" spans="1:7" x14ac:dyDescent="0.3">
      <c r="A779" s="1686">
        <v>42848</v>
      </c>
      <c r="B779" s="1687">
        <v>0.125</v>
      </c>
      <c r="C779">
        <v>7</v>
      </c>
      <c r="D779">
        <v>9</v>
      </c>
      <c r="E779">
        <v>12</v>
      </c>
    </row>
    <row r="780" spans="1:7" x14ac:dyDescent="0.3">
      <c r="A780" s="1686">
        <v>42848</v>
      </c>
      <c r="B780" s="1687">
        <v>0.25</v>
      </c>
      <c r="C780">
        <v>6</v>
      </c>
      <c r="D780">
        <v>8</v>
      </c>
      <c r="E780">
        <v>12</v>
      </c>
    </row>
    <row r="781" spans="1:7" x14ac:dyDescent="0.3">
      <c r="A781" s="1686">
        <v>42848</v>
      </c>
      <c r="B781" s="1687">
        <v>0.375</v>
      </c>
      <c r="C781">
        <v>5</v>
      </c>
      <c r="D781">
        <v>7</v>
      </c>
      <c r="E781">
        <v>14</v>
      </c>
    </row>
    <row r="782" spans="1:7" x14ac:dyDescent="0.3">
      <c r="A782" s="1686">
        <v>42848</v>
      </c>
      <c r="B782" s="1687">
        <v>0.5</v>
      </c>
      <c r="C782">
        <v>4</v>
      </c>
      <c r="D782">
        <v>6</v>
      </c>
      <c r="E782">
        <v>19</v>
      </c>
    </row>
    <row r="783" spans="1:7" x14ac:dyDescent="0.3">
      <c r="A783" s="1686">
        <v>42848</v>
      </c>
      <c r="B783" s="1687">
        <v>0.625</v>
      </c>
      <c r="C783">
        <v>6</v>
      </c>
      <c r="D783">
        <v>7</v>
      </c>
      <c r="E783">
        <v>23</v>
      </c>
      <c r="G783">
        <v>18</v>
      </c>
    </row>
    <row r="784" spans="1:7" x14ac:dyDescent="0.3">
      <c r="A784" s="1686">
        <v>42848</v>
      </c>
      <c r="B784" s="1687">
        <v>0.75</v>
      </c>
      <c r="C784">
        <v>8</v>
      </c>
      <c r="D784">
        <v>11</v>
      </c>
      <c r="E784">
        <v>20</v>
      </c>
      <c r="G784">
        <v>44</v>
      </c>
    </row>
    <row r="785" spans="1:7" x14ac:dyDescent="0.3">
      <c r="A785" s="1686">
        <v>42848</v>
      </c>
      <c r="B785" s="1687">
        <v>0.875</v>
      </c>
      <c r="C785">
        <v>10</v>
      </c>
      <c r="D785">
        <v>17</v>
      </c>
      <c r="E785">
        <v>19</v>
      </c>
      <c r="G785">
        <v>71</v>
      </c>
    </row>
    <row r="786" spans="1:7" x14ac:dyDescent="0.3">
      <c r="A786" s="1686">
        <v>42849</v>
      </c>
      <c r="B786" s="1687">
        <v>0</v>
      </c>
      <c r="C786">
        <v>10</v>
      </c>
      <c r="D786">
        <v>18</v>
      </c>
      <c r="E786">
        <v>19</v>
      </c>
      <c r="G786">
        <v>100</v>
      </c>
    </row>
    <row r="787" spans="1:7" x14ac:dyDescent="0.3">
      <c r="A787" s="1686">
        <v>42849</v>
      </c>
      <c r="B787" s="1687">
        <v>0.125</v>
      </c>
      <c r="C787">
        <v>9</v>
      </c>
      <c r="D787">
        <v>17</v>
      </c>
      <c r="E787">
        <v>18</v>
      </c>
      <c r="G787">
        <v>98</v>
      </c>
    </row>
    <row r="788" spans="1:7" x14ac:dyDescent="0.3">
      <c r="A788" s="1686">
        <v>42849</v>
      </c>
      <c r="B788" s="1687">
        <v>0.25</v>
      </c>
      <c r="C788">
        <v>8</v>
      </c>
      <c r="D788">
        <v>13</v>
      </c>
      <c r="E788">
        <v>18</v>
      </c>
      <c r="G788">
        <v>94</v>
      </c>
    </row>
    <row r="789" spans="1:7" x14ac:dyDescent="0.3">
      <c r="A789" s="1686">
        <v>42849</v>
      </c>
      <c r="B789" s="1687">
        <v>0.375</v>
      </c>
      <c r="C789">
        <v>10</v>
      </c>
      <c r="D789">
        <v>15</v>
      </c>
      <c r="E789">
        <v>18</v>
      </c>
      <c r="G789">
        <v>92</v>
      </c>
    </row>
    <row r="790" spans="1:7" x14ac:dyDescent="0.3">
      <c r="A790" s="1686">
        <v>42849</v>
      </c>
      <c r="B790" s="1687">
        <v>0.5</v>
      </c>
      <c r="C790">
        <v>9</v>
      </c>
      <c r="D790">
        <v>12</v>
      </c>
      <c r="E790">
        <v>20</v>
      </c>
      <c r="G790">
        <v>90</v>
      </c>
    </row>
    <row r="791" spans="1:7" x14ac:dyDescent="0.3">
      <c r="A791" s="1686">
        <v>42849</v>
      </c>
      <c r="B791" s="1687">
        <v>0.625</v>
      </c>
      <c r="C791">
        <v>3</v>
      </c>
      <c r="D791">
        <v>5</v>
      </c>
      <c r="E791">
        <v>23</v>
      </c>
      <c r="G791">
        <v>35</v>
      </c>
    </row>
    <row r="792" spans="1:7" x14ac:dyDescent="0.3">
      <c r="A792" s="1686">
        <v>42849</v>
      </c>
      <c r="B792" s="1687">
        <v>0.75</v>
      </c>
      <c r="C792">
        <v>6</v>
      </c>
      <c r="D792">
        <v>7</v>
      </c>
      <c r="E792">
        <v>20</v>
      </c>
    </row>
    <row r="793" spans="1:7" x14ac:dyDescent="0.3">
      <c r="A793" s="1686">
        <v>42849</v>
      </c>
      <c r="B793" s="1687">
        <v>0.875</v>
      </c>
      <c r="C793">
        <v>6</v>
      </c>
      <c r="D793">
        <v>7</v>
      </c>
      <c r="E793">
        <v>18</v>
      </c>
    </row>
    <row r="794" spans="1:7" x14ac:dyDescent="0.3">
      <c r="A794" s="1686">
        <v>42850</v>
      </c>
      <c r="B794" s="1687">
        <v>0</v>
      </c>
      <c r="C794">
        <v>4</v>
      </c>
      <c r="D794">
        <v>5</v>
      </c>
      <c r="E794">
        <v>17</v>
      </c>
    </row>
    <row r="795" spans="1:7" x14ac:dyDescent="0.3">
      <c r="A795" s="1686">
        <v>42850</v>
      </c>
      <c r="B795" s="1687">
        <v>0.125</v>
      </c>
      <c r="C795">
        <v>3</v>
      </c>
      <c r="D795">
        <v>4</v>
      </c>
      <c r="E795">
        <v>16</v>
      </c>
    </row>
    <row r="796" spans="1:7" x14ac:dyDescent="0.3">
      <c r="A796" s="1686">
        <v>42850</v>
      </c>
      <c r="B796" s="1687">
        <v>0.25</v>
      </c>
      <c r="C796">
        <v>1</v>
      </c>
      <c r="D796">
        <v>2</v>
      </c>
      <c r="E796">
        <v>15</v>
      </c>
      <c r="G796">
        <v>49</v>
      </c>
    </row>
    <row r="797" spans="1:7" x14ac:dyDescent="0.3">
      <c r="A797" s="1686">
        <v>42850</v>
      </c>
      <c r="B797" s="1687">
        <v>0.375</v>
      </c>
      <c r="C797">
        <v>7</v>
      </c>
      <c r="D797">
        <v>9</v>
      </c>
      <c r="E797">
        <v>17</v>
      </c>
      <c r="G797">
        <v>28</v>
      </c>
    </row>
    <row r="798" spans="1:7" x14ac:dyDescent="0.3">
      <c r="A798" s="1686">
        <v>42850</v>
      </c>
      <c r="B798" s="1687">
        <v>0.5</v>
      </c>
      <c r="C798">
        <v>12</v>
      </c>
      <c r="D798">
        <v>15</v>
      </c>
      <c r="E798">
        <v>20</v>
      </c>
      <c r="G798">
        <v>90</v>
      </c>
    </row>
    <row r="799" spans="1:7" x14ac:dyDescent="0.3">
      <c r="A799" s="1686">
        <v>42850</v>
      </c>
      <c r="B799" s="1687">
        <v>0.625</v>
      </c>
      <c r="C799">
        <v>15</v>
      </c>
      <c r="D799">
        <v>17</v>
      </c>
      <c r="E799">
        <v>20</v>
      </c>
      <c r="G799">
        <v>52</v>
      </c>
    </row>
    <row r="800" spans="1:7" x14ac:dyDescent="0.3">
      <c r="A800" s="1686">
        <v>42850</v>
      </c>
      <c r="B800" s="1687">
        <v>0.75</v>
      </c>
      <c r="C800">
        <v>17</v>
      </c>
      <c r="D800">
        <v>26</v>
      </c>
      <c r="E800">
        <v>15</v>
      </c>
      <c r="F800">
        <v>0.3</v>
      </c>
      <c r="G800">
        <v>100</v>
      </c>
    </row>
    <row r="801" spans="1:7" x14ac:dyDescent="0.3">
      <c r="A801" s="1686">
        <v>42850</v>
      </c>
      <c r="B801" s="1687">
        <v>0.875</v>
      </c>
      <c r="C801">
        <v>14</v>
      </c>
      <c r="D801">
        <v>25</v>
      </c>
      <c r="E801">
        <v>14</v>
      </c>
      <c r="F801">
        <v>0.2</v>
      </c>
      <c r="G801">
        <v>100</v>
      </c>
    </row>
    <row r="802" spans="1:7" x14ac:dyDescent="0.3">
      <c r="A802" s="1686">
        <v>42851</v>
      </c>
      <c r="B802" s="1687">
        <v>0</v>
      </c>
      <c r="C802">
        <v>12</v>
      </c>
      <c r="D802">
        <v>22</v>
      </c>
      <c r="E802">
        <v>13</v>
      </c>
      <c r="G802">
        <v>27</v>
      </c>
    </row>
    <row r="803" spans="1:7" x14ac:dyDescent="0.3">
      <c r="A803" s="1686">
        <v>42851</v>
      </c>
      <c r="B803" s="1687">
        <v>0.125</v>
      </c>
      <c r="C803">
        <v>16</v>
      </c>
      <c r="D803">
        <v>27</v>
      </c>
      <c r="E803">
        <v>12</v>
      </c>
      <c r="G803">
        <v>60</v>
      </c>
    </row>
    <row r="804" spans="1:7" x14ac:dyDescent="0.3">
      <c r="A804" s="1686">
        <v>42851</v>
      </c>
      <c r="B804" s="1687">
        <v>0.25</v>
      </c>
      <c r="C804">
        <v>18</v>
      </c>
      <c r="D804">
        <v>30</v>
      </c>
      <c r="E804">
        <v>10</v>
      </c>
    </row>
    <row r="805" spans="1:7" x14ac:dyDescent="0.3">
      <c r="A805" s="1686">
        <v>42851</v>
      </c>
      <c r="B805" s="1687">
        <v>0.375</v>
      </c>
      <c r="C805">
        <v>21</v>
      </c>
      <c r="D805">
        <v>31</v>
      </c>
      <c r="E805">
        <v>11</v>
      </c>
    </row>
    <row r="806" spans="1:7" x14ac:dyDescent="0.3">
      <c r="A806" s="1686">
        <v>42851</v>
      </c>
      <c r="B806" s="1687">
        <v>0.5</v>
      </c>
      <c r="C806">
        <v>22</v>
      </c>
      <c r="D806">
        <v>29</v>
      </c>
      <c r="E806">
        <v>14</v>
      </c>
    </row>
    <row r="807" spans="1:7" x14ac:dyDescent="0.3">
      <c r="A807" s="1686">
        <v>42851</v>
      </c>
      <c r="B807" s="1687">
        <v>0.625</v>
      </c>
      <c r="C807">
        <v>24</v>
      </c>
      <c r="D807">
        <v>32</v>
      </c>
      <c r="E807">
        <v>16</v>
      </c>
    </row>
    <row r="808" spans="1:7" x14ac:dyDescent="0.3">
      <c r="A808" s="1686">
        <v>42851</v>
      </c>
      <c r="B808" s="1687">
        <v>0.75</v>
      </c>
      <c r="C808">
        <v>16</v>
      </c>
      <c r="D808">
        <v>29</v>
      </c>
      <c r="E808">
        <v>14</v>
      </c>
      <c r="G808">
        <v>32</v>
      </c>
    </row>
    <row r="809" spans="1:7" x14ac:dyDescent="0.3">
      <c r="A809" s="1686">
        <v>42851</v>
      </c>
      <c r="B809" s="1687">
        <v>0.875</v>
      </c>
      <c r="C809">
        <v>16</v>
      </c>
      <c r="D809">
        <v>28</v>
      </c>
      <c r="E809">
        <v>14</v>
      </c>
      <c r="G809">
        <v>40</v>
      </c>
    </row>
    <row r="810" spans="1:7" x14ac:dyDescent="0.3">
      <c r="A810" s="1686">
        <v>42852</v>
      </c>
      <c r="B810" s="1687">
        <v>0</v>
      </c>
      <c r="C810">
        <v>15</v>
      </c>
      <c r="D810">
        <v>27</v>
      </c>
      <c r="E810">
        <v>13</v>
      </c>
      <c r="G810">
        <v>44</v>
      </c>
    </row>
    <row r="811" spans="1:7" x14ac:dyDescent="0.3">
      <c r="A811" s="1686">
        <v>42852</v>
      </c>
      <c r="B811" s="1687">
        <v>0.125</v>
      </c>
      <c r="C811">
        <v>14</v>
      </c>
      <c r="D811">
        <v>25</v>
      </c>
      <c r="E811">
        <v>11</v>
      </c>
    </row>
    <row r="812" spans="1:7" x14ac:dyDescent="0.3">
      <c r="A812" s="1686">
        <v>42852</v>
      </c>
      <c r="B812" s="1687">
        <v>0.25</v>
      </c>
      <c r="C812">
        <v>12</v>
      </c>
      <c r="D812">
        <v>21</v>
      </c>
      <c r="E812">
        <v>10</v>
      </c>
    </row>
    <row r="813" spans="1:7" x14ac:dyDescent="0.3">
      <c r="A813" s="1686">
        <v>42852</v>
      </c>
      <c r="B813" s="1687">
        <v>0.375</v>
      </c>
      <c r="C813">
        <v>12</v>
      </c>
      <c r="D813">
        <v>18</v>
      </c>
      <c r="E813">
        <v>11</v>
      </c>
    </row>
    <row r="814" spans="1:7" x14ac:dyDescent="0.3">
      <c r="A814" s="1686">
        <v>42852</v>
      </c>
      <c r="B814" s="1687">
        <v>0.5</v>
      </c>
      <c r="C814">
        <v>13</v>
      </c>
      <c r="D814">
        <v>17</v>
      </c>
      <c r="E814">
        <v>17</v>
      </c>
    </row>
    <row r="815" spans="1:7" x14ac:dyDescent="0.3">
      <c r="A815" s="1686">
        <v>42852</v>
      </c>
      <c r="B815" s="1687">
        <v>0.625</v>
      </c>
      <c r="C815">
        <v>16</v>
      </c>
      <c r="D815">
        <v>23</v>
      </c>
      <c r="E815">
        <v>21</v>
      </c>
    </row>
    <row r="816" spans="1:7" x14ac:dyDescent="0.3">
      <c r="A816" s="1686">
        <v>42852</v>
      </c>
      <c r="B816" s="1687">
        <v>0.75</v>
      </c>
      <c r="C816">
        <v>12</v>
      </c>
      <c r="D816">
        <v>22</v>
      </c>
      <c r="E816">
        <v>18</v>
      </c>
    </row>
    <row r="817" spans="1:7" x14ac:dyDescent="0.3">
      <c r="A817" s="1686">
        <v>42852</v>
      </c>
      <c r="B817" s="1687">
        <v>0.875</v>
      </c>
      <c r="C817">
        <v>13</v>
      </c>
      <c r="D817">
        <v>24</v>
      </c>
      <c r="E817">
        <v>16</v>
      </c>
    </row>
    <row r="818" spans="1:7" x14ac:dyDescent="0.3">
      <c r="A818" s="1686">
        <v>42853</v>
      </c>
      <c r="B818" s="1687">
        <v>0</v>
      </c>
      <c r="C818">
        <v>12</v>
      </c>
      <c r="D818">
        <v>22</v>
      </c>
      <c r="E818">
        <v>15</v>
      </c>
    </row>
    <row r="819" spans="1:7" x14ac:dyDescent="0.3">
      <c r="A819" s="1686">
        <v>42853</v>
      </c>
      <c r="B819" s="1687">
        <v>0.125</v>
      </c>
      <c r="C819">
        <v>11</v>
      </c>
      <c r="D819">
        <v>22</v>
      </c>
      <c r="E819">
        <v>13</v>
      </c>
      <c r="G819">
        <v>11</v>
      </c>
    </row>
    <row r="820" spans="1:7" x14ac:dyDescent="0.3">
      <c r="A820" s="1686">
        <v>42853</v>
      </c>
      <c r="B820" s="1687">
        <v>0.25</v>
      </c>
      <c r="C820">
        <v>11</v>
      </c>
      <c r="D820">
        <v>21</v>
      </c>
      <c r="E820">
        <v>12</v>
      </c>
      <c r="G820">
        <v>30</v>
      </c>
    </row>
    <row r="821" spans="1:7" x14ac:dyDescent="0.3">
      <c r="A821" s="1686">
        <v>42853</v>
      </c>
      <c r="B821" s="1687">
        <v>0.375</v>
      </c>
      <c r="C821">
        <v>13</v>
      </c>
      <c r="D821">
        <v>22</v>
      </c>
      <c r="E821">
        <v>14</v>
      </c>
      <c r="G821">
        <v>35</v>
      </c>
    </row>
    <row r="822" spans="1:7" x14ac:dyDescent="0.3">
      <c r="A822" s="1686">
        <v>42853</v>
      </c>
      <c r="B822" s="1687">
        <v>0.5</v>
      </c>
      <c r="C822">
        <v>12</v>
      </c>
      <c r="D822">
        <v>19</v>
      </c>
      <c r="E822">
        <v>19</v>
      </c>
    </row>
    <row r="823" spans="1:7" x14ac:dyDescent="0.3">
      <c r="A823" s="1686">
        <v>42853</v>
      </c>
      <c r="B823" s="1687">
        <v>0.625</v>
      </c>
      <c r="C823">
        <v>11</v>
      </c>
      <c r="D823">
        <v>15</v>
      </c>
      <c r="E823">
        <v>23</v>
      </c>
    </row>
    <row r="824" spans="1:7" x14ac:dyDescent="0.3">
      <c r="A824" s="1686">
        <v>42853</v>
      </c>
      <c r="B824" s="1687">
        <v>0.75</v>
      </c>
      <c r="C824">
        <v>7</v>
      </c>
      <c r="D824">
        <v>9</v>
      </c>
      <c r="E824">
        <v>20</v>
      </c>
    </row>
    <row r="825" spans="1:7" x14ac:dyDescent="0.3">
      <c r="A825" s="1686">
        <v>42853</v>
      </c>
      <c r="B825" s="1687">
        <v>0.875</v>
      </c>
      <c r="C825">
        <v>8</v>
      </c>
      <c r="D825">
        <v>9</v>
      </c>
      <c r="E825">
        <v>17</v>
      </c>
    </row>
    <row r="826" spans="1:7" x14ac:dyDescent="0.3">
      <c r="A826" s="1686">
        <v>42854</v>
      </c>
      <c r="B826" s="1687">
        <v>0</v>
      </c>
      <c r="C826">
        <v>8</v>
      </c>
      <c r="D826">
        <v>11</v>
      </c>
      <c r="E826">
        <v>16</v>
      </c>
    </row>
    <row r="827" spans="1:7" x14ac:dyDescent="0.3">
      <c r="A827" s="1686">
        <v>42854</v>
      </c>
      <c r="B827" s="1687">
        <v>0.125</v>
      </c>
      <c r="C827">
        <v>8</v>
      </c>
      <c r="D827">
        <v>11</v>
      </c>
      <c r="E827">
        <v>15</v>
      </c>
    </row>
    <row r="828" spans="1:7" x14ac:dyDescent="0.3">
      <c r="A828" s="1686">
        <v>42854</v>
      </c>
      <c r="B828" s="1687">
        <v>0.25</v>
      </c>
      <c r="C828">
        <v>7</v>
      </c>
      <c r="D828">
        <v>9</v>
      </c>
      <c r="E828">
        <v>14</v>
      </c>
    </row>
    <row r="829" spans="1:7" x14ac:dyDescent="0.3">
      <c r="A829" s="1686">
        <v>42854</v>
      </c>
      <c r="B829" s="1687">
        <v>0.375</v>
      </c>
      <c r="C829">
        <v>7</v>
      </c>
      <c r="D829">
        <v>9</v>
      </c>
      <c r="E829">
        <v>15</v>
      </c>
    </row>
    <row r="830" spans="1:7" x14ac:dyDescent="0.3">
      <c r="A830" s="1686">
        <v>42854</v>
      </c>
      <c r="B830" s="1687">
        <v>0.5</v>
      </c>
      <c r="C830">
        <v>7</v>
      </c>
      <c r="D830">
        <v>9</v>
      </c>
      <c r="E830">
        <v>21</v>
      </c>
    </row>
    <row r="831" spans="1:7" x14ac:dyDescent="0.3">
      <c r="A831" s="1686">
        <v>42854</v>
      </c>
      <c r="B831" s="1687">
        <v>0.625</v>
      </c>
      <c r="C831">
        <v>6</v>
      </c>
      <c r="D831">
        <v>8</v>
      </c>
      <c r="E831">
        <v>23</v>
      </c>
    </row>
    <row r="832" spans="1:7" x14ac:dyDescent="0.3">
      <c r="A832" s="1686">
        <v>42854</v>
      </c>
      <c r="B832" s="1687">
        <v>0.75</v>
      </c>
      <c r="C832">
        <v>3</v>
      </c>
      <c r="D832">
        <v>4</v>
      </c>
      <c r="E832">
        <v>19</v>
      </c>
    </row>
    <row r="833" spans="1:5" x14ac:dyDescent="0.3">
      <c r="A833" s="1686">
        <v>42854</v>
      </c>
      <c r="B833" s="1687">
        <v>0.875</v>
      </c>
      <c r="C833">
        <v>9</v>
      </c>
      <c r="D833">
        <v>11</v>
      </c>
      <c r="E833">
        <v>18</v>
      </c>
    </row>
    <row r="834" spans="1:5" x14ac:dyDescent="0.3">
      <c r="A834" s="1686">
        <v>42855</v>
      </c>
      <c r="B834" s="1687">
        <v>0</v>
      </c>
      <c r="C834">
        <v>9</v>
      </c>
      <c r="D834">
        <v>14</v>
      </c>
      <c r="E834">
        <v>16</v>
      </c>
    </row>
    <row r="835" spans="1:5" x14ac:dyDescent="0.3">
      <c r="A835" s="1686">
        <v>42855</v>
      </c>
      <c r="B835" s="1687">
        <v>0.125</v>
      </c>
      <c r="C835">
        <v>9</v>
      </c>
      <c r="D835">
        <v>13</v>
      </c>
      <c r="E835">
        <v>14</v>
      </c>
    </row>
    <row r="836" spans="1:5" x14ac:dyDescent="0.3">
      <c r="A836" s="1686">
        <v>42855</v>
      </c>
      <c r="B836" s="1687">
        <v>0.25</v>
      </c>
      <c r="C836">
        <v>9</v>
      </c>
      <c r="D836">
        <v>14</v>
      </c>
      <c r="E836">
        <v>14</v>
      </c>
    </row>
    <row r="837" spans="1:5" x14ac:dyDescent="0.3">
      <c r="A837" s="1686">
        <v>42855</v>
      </c>
      <c r="B837" s="1687">
        <v>0.375</v>
      </c>
      <c r="C837">
        <v>11</v>
      </c>
      <c r="D837">
        <v>17</v>
      </c>
      <c r="E837">
        <v>15</v>
      </c>
    </row>
    <row r="838" spans="1:5" x14ac:dyDescent="0.3">
      <c r="A838" s="1686">
        <v>42855</v>
      </c>
      <c r="B838" s="1687">
        <v>0.5</v>
      </c>
      <c r="C838">
        <v>9</v>
      </c>
      <c r="D838">
        <v>13</v>
      </c>
      <c r="E838">
        <v>21</v>
      </c>
    </row>
    <row r="839" spans="1:5" x14ac:dyDescent="0.3">
      <c r="A839" s="1686">
        <v>42855</v>
      </c>
      <c r="B839" s="1687">
        <v>0.625</v>
      </c>
      <c r="C839">
        <v>7</v>
      </c>
      <c r="D839">
        <v>10</v>
      </c>
      <c r="E839">
        <v>24</v>
      </c>
    </row>
    <row r="840" spans="1:5" x14ac:dyDescent="0.3">
      <c r="A840" s="1686">
        <v>42855</v>
      </c>
      <c r="B840" s="1687">
        <v>0.75</v>
      </c>
      <c r="C840">
        <v>5</v>
      </c>
      <c r="D840">
        <v>6</v>
      </c>
      <c r="E840">
        <v>20</v>
      </c>
    </row>
    <row r="841" spans="1:5" x14ac:dyDescent="0.3">
      <c r="A841" s="1686">
        <v>42855</v>
      </c>
      <c r="B841" s="1687">
        <v>0.875</v>
      </c>
      <c r="C841">
        <v>9</v>
      </c>
      <c r="D841">
        <v>10</v>
      </c>
      <c r="E841">
        <v>18</v>
      </c>
    </row>
    <row r="842" spans="1:5" x14ac:dyDescent="0.3">
      <c r="A842" s="1686">
        <v>42856</v>
      </c>
      <c r="B842" s="1687">
        <v>0</v>
      </c>
      <c r="C842">
        <v>9</v>
      </c>
      <c r="D842">
        <v>12</v>
      </c>
      <c r="E842">
        <v>16</v>
      </c>
    </row>
    <row r="843" spans="1:5" x14ac:dyDescent="0.3">
      <c r="A843" s="1686">
        <v>42856</v>
      </c>
      <c r="B843" s="1687">
        <v>0.125</v>
      </c>
      <c r="C843">
        <v>8</v>
      </c>
      <c r="D843">
        <v>11</v>
      </c>
      <c r="E843">
        <v>15</v>
      </c>
    </row>
    <row r="844" spans="1:5" x14ac:dyDescent="0.3">
      <c r="A844" s="1686">
        <v>42856</v>
      </c>
      <c r="B844" s="1687">
        <v>0.25</v>
      </c>
      <c r="C844">
        <v>7</v>
      </c>
      <c r="D844">
        <v>9</v>
      </c>
      <c r="E844">
        <v>14</v>
      </c>
    </row>
    <row r="845" spans="1:5" x14ac:dyDescent="0.3">
      <c r="A845" s="1686">
        <v>42856</v>
      </c>
      <c r="B845" s="1687">
        <v>0.375</v>
      </c>
      <c r="C845">
        <v>7</v>
      </c>
      <c r="D845">
        <v>11</v>
      </c>
      <c r="E845">
        <v>16</v>
      </c>
    </row>
    <row r="846" spans="1:5" x14ac:dyDescent="0.3">
      <c r="A846" s="1686">
        <v>42856</v>
      </c>
      <c r="B846" s="1687">
        <v>0.5</v>
      </c>
      <c r="C846">
        <v>7</v>
      </c>
      <c r="D846">
        <v>10</v>
      </c>
      <c r="E846">
        <v>22</v>
      </c>
    </row>
    <row r="847" spans="1:5" x14ac:dyDescent="0.3">
      <c r="A847" s="1686">
        <v>42856</v>
      </c>
      <c r="B847" s="1687">
        <v>0.625</v>
      </c>
      <c r="C847">
        <v>6</v>
      </c>
      <c r="D847">
        <v>9</v>
      </c>
      <c r="E847">
        <v>24</v>
      </c>
    </row>
    <row r="848" spans="1:5" x14ac:dyDescent="0.3">
      <c r="A848" s="1686">
        <v>42856</v>
      </c>
      <c r="B848" s="1687">
        <v>0.75</v>
      </c>
      <c r="C848">
        <v>9</v>
      </c>
      <c r="D848">
        <v>11</v>
      </c>
      <c r="E848">
        <v>21</v>
      </c>
    </row>
    <row r="849" spans="1:7" x14ac:dyDescent="0.3">
      <c r="A849" s="1686">
        <v>42856</v>
      </c>
      <c r="B849" s="1687">
        <v>0.875</v>
      </c>
      <c r="C849">
        <v>8</v>
      </c>
      <c r="D849">
        <v>10</v>
      </c>
      <c r="E849">
        <v>18</v>
      </c>
    </row>
    <row r="850" spans="1:7" x14ac:dyDescent="0.3">
      <c r="A850" s="1686">
        <v>42857</v>
      </c>
      <c r="B850" s="1687">
        <v>0</v>
      </c>
      <c r="C850">
        <v>9</v>
      </c>
      <c r="D850">
        <v>15</v>
      </c>
      <c r="E850">
        <v>17</v>
      </c>
    </row>
    <row r="851" spans="1:7" x14ac:dyDescent="0.3">
      <c r="A851" s="1686">
        <v>42857</v>
      </c>
      <c r="B851" s="1687">
        <v>0.125</v>
      </c>
      <c r="C851">
        <v>9</v>
      </c>
      <c r="D851">
        <v>16</v>
      </c>
      <c r="E851">
        <v>16</v>
      </c>
    </row>
    <row r="852" spans="1:7" x14ac:dyDescent="0.3">
      <c r="A852" s="1686">
        <v>42857</v>
      </c>
      <c r="B852" s="1687">
        <v>0.25</v>
      </c>
      <c r="C852">
        <v>9</v>
      </c>
      <c r="D852">
        <v>15</v>
      </c>
      <c r="E852">
        <v>16</v>
      </c>
    </row>
    <row r="853" spans="1:7" x14ac:dyDescent="0.3">
      <c r="A853" s="1686">
        <v>42857</v>
      </c>
      <c r="B853" s="1687">
        <v>0.375</v>
      </c>
      <c r="C853">
        <v>9</v>
      </c>
      <c r="D853">
        <v>14</v>
      </c>
      <c r="E853">
        <v>16</v>
      </c>
    </row>
    <row r="854" spans="1:7" x14ac:dyDescent="0.3">
      <c r="A854" s="1686">
        <v>42857</v>
      </c>
      <c r="B854" s="1687">
        <v>0.5</v>
      </c>
      <c r="C854">
        <v>7</v>
      </c>
      <c r="D854">
        <v>9</v>
      </c>
      <c r="E854">
        <v>21</v>
      </c>
    </row>
    <row r="855" spans="1:7" x14ac:dyDescent="0.3">
      <c r="A855" s="1686">
        <v>42857</v>
      </c>
      <c r="B855" s="1687">
        <v>0.625</v>
      </c>
      <c r="C855">
        <v>6</v>
      </c>
      <c r="D855">
        <v>9</v>
      </c>
      <c r="E855">
        <v>24</v>
      </c>
    </row>
    <row r="856" spans="1:7" x14ac:dyDescent="0.3">
      <c r="A856" s="1686">
        <v>42857</v>
      </c>
      <c r="B856" s="1687">
        <v>0.75</v>
      </c>
      <c r="C856">
        <v>7</v>
      </c>
      <c r="D856">
        <v>9</v>
      </c>
      <c r="E856">
        <v>21</v>
      </c>
      <c r="G856">
        <v>73</v>
      </c>
    </row>
    <row r="857" spans="1:7" x14ac:dyDescent="0.3">
      <c r="A857" s="1686">
        <v>42857</v>
      </c>
      <c r="B857" s="1687">
        <v>0.875</v>
      </c>
      <c r="C857">
        <v>7</v>
      </c>
      <c r="D857">
        <v>9</v>
      </c>
      <c r="E857">
        <v>19</v>
      </c>
      <c r="G857">
        <v>77</v>
      </c>
    </row>
    <row r="858" spans="1:7" x14ac:dyDescent="0.3">
      <c r="A858" s="1686">
        <v>42858</v>
      </c>
      <c r="B858" s="1687">
        <v>0</v>
      </c>
      <c r="C858">
        <v>4</v>
      </c>
      <c r="D858">
        <v>6</v>
      </c>
      <c r="E858">
        <v>18</v>
      </c>
      <c r="G858">
        <v>100</v>
      </c>
    </row>
    <row r="859" spans="1:7" x14ac:dyDescent="0.3">
      <c r="A859" s="1686">
        <v>42858</v>
      </c>
      <c r="B859" s="1687">
        <v>0.125</v>
      </c>
      <c r="C859">
        <v>4</v>
      </c>
      <c r="D859">
        <v>5</v>
      </c>
      <c r="E859">
        <v>17</v>
      </c>
      <c r="G859">
        <v>96</v>
      </c>
    </row>
    <row r="860" spans="1:7" x14ac:dyDescent="0.3">
      <c r="A860" s="1686">
        <v>42858</v>
      </c>
      <c r="B860" s="1687">
        <v>0.25</v>
      </c>
      <c r="C860">
        <v>3</v>
      </c>
      <c r="D860">
        <v>3</v>
      </c>
      <c r="E860">
        <v>17</v>
      </c>
      <c r="G860">
        <v>89</v>
      </c>
    </row>
    <row r="861" spans="1:7" x14ac:dyDescent="0.3">
      <c r="A861" s="1686">
        <v>42858</v>
      </c>
      <c r="B861" s="1687">
        <v>0.375</v>
      </c>
      <c r="C861">
        <v>5</v>
      </c>
      <c r="D861">
        <v>6</v>
      </c>
      <c r="E861">
        <v>19</v>
      </c>
      <c r="G861">
        <v>78</v>
      </c>
    </row>
    <row r="862" spans="1:7" x14ac:dyDescent="0.3">
      <c r="A862" s="1686">
        <v>42858</v>
      </c>
      <c r="B862" s="1687">
        <v>0.5</v>
      </c>
      <c r="C862">
        <v>7</v>
      </c>
      <c r="D862">
        <v>9</v>
      </c>
      <c r="E862">
        <v>22</v>
      </c>
      <c r="G862">
        <v>5</v>
      </c>
    </row>
    <row r="863" spans="1:7" x14ac:dyDescent="0.3">
      <c r="A863" s="1686">
        <v>42858</v>
      </c>
      <c r="B863" s="1687">
        <v>0.625</v>
      </c>
      <c r="C863">
        <v>7</v>
      </c>
      <c r="D863">
        <v>8</v>
      </c>
      <c r="E863">
        <v>23</v>
      </c>
      <c r="F863">
        <v>0.1</v>
      </c>
    </row>
    <row r="864" spans="1:7" x14ac:dyDescent="0.3">
      <c r="A864" s="1686">
        <v>42858</v>
      </c>
      <c r="B864" s="1687">
        <v>0.75</v>
      </c>
      <c r="C864">
        <v>10</v>
      </c>
      <c r="D864">
        <v>15</v>
      </c>
      <c r="E864">
        <v>19</v>
      </c>
    </row>
    <row r="865" spans="1:7" x14ac:dyDescent="0.3">
      <c r="A865" s="1686">
        <v>42858</v>
      </c>
      <c r="B865" s="1687">
        <v>0.875</v>
      </c>
      <c r="C865">
        <v>8</v>
      </c>
      <c r="D865">
        <v>12</v>
      </c>
      <c r="E865">
        <v>18</v>
      </c>
    </row>
    <row r="866" spans="1:7" x14ac:dyDescent="0.3">
      <c r="A866" s="1686">
        <v>42859</v>
      </c>
      <c r="B866" s="1687">
        <v>0</v>
      </c>
      <c r="C866">
        <v>8</v>
      </c>
      <c r="D866">
        <v>13</v>
      </c>
      <c r="E866">
        <v>17</v>
      </c>
    </row>
    <row r="867" spans="1:7" x14ac:dyDescent="0.3">
      <c r="A867" s="1686">
        <v>42859</v>
      </c>
      <c r="B867" s="1687">
        <v>0.125</v>
      </c>
      <c r="C867">
        <v>7</v>
      </c>
      <c r="D867">
        <v>9</v>
      </c>
      <c r="E867">
        <v>16</v>
      </c>
    </row>
    <row r="868" spans="1:7" x14ac:dyDescent="0.3">
      <c r="A868" s="1686">
        <v>42859</v>
      </c>
      <c r="B868" s="1687">
        <v>0.25</v>
      </c>
      <c r="C868">
        <v>6</v>
      </c>
      <c r="D868">
        <v>7</v>
      </c>
      <c r="E868">
        <v>16</v>
      </c>
    </row>
    <row r="869" spans="1:7" x14ac:dyDescent="0.3">
      <c r="A869" s="1686">
        <v>42859</v>
      </c>
      <c r="B869" s="1687">
        <v>0.375</v>
      </c>
      <c r="C869">
        <v>5</v>
      </c>
      <c r="D869">
        <v>8</v>
      </c>
      <c r="E869">
        <v>18</v>
      </c>
    </row>
    <row r="870" spans="1:7" x14ac:dyDescent="0.3">
      <c r="A870" s="1686">
        <v>42859</v>
      </c>
      <c r="B870" s="1687">
        <v>0.5</v>
      </c>
      <c r="C870">
        <v>5</v>
      </c>
      <c r="D870">
        <v>7</v>
      </c>
      <c r="E870">
        <v>22</v>
      </c>
    </row>
    <row r="871" spans="1:7" x14ac:dyDescent="0.3">
      <c r="A871" s="1686">
        <v>42859</v>
      </c>
      <c r="B871" s="1687">
        <v>0.625</v>
      </c>
      <c r="C871">
        <v>6</v>
      </c>
      <c r="D871">
        <v>8</v>
      </c>
      <c r="E871">
        <v>24</v>
      </c>
    </row>
    <row r="872" spans="1:7" x14ac:dyDescent="0.3">
      <c r="A872" s="1686">
        <v>42859</v>
      </c>
      <c r="B872" s="1687">
        <v>0.75</v>
      </c>
      <c r="C872">
        <v>6</v>
      </c>
      <c r="D872">
        <v>8</v>
      </c>
      <c r="E872">
        <v>22</v>
      </c>
    </row>
    <row r="873" spans="1:7" x14ac:dyDescent="0.3">
      <c r="A873" s="1686">
        <v>42859</v>
      </c>
      <c r="B873" s="1687">
        <v>0.875</v>
      </c>
      <c r="C873">
        <v>8</v>
      </c>
      <c r="D873">
        <v>11</v>
      </c>
      <c r="E873">
        <v>20</v>
      </c>
    </row>
    <row r="874" spans="1:7" x14ac:dyDescent="0.3">
      <c r="A874" s="1686">
        <v>42860</v>
      </c>
      <c r="B874" s="1687">
        <v>0</v>
      </c>
      <c r="C874">
        <v>8</v>
      </c>
      <c r="D874">
        <v>10</v>
      </c>
      <c r="E874">
        <v>18</v>
      </c>
    </row>
    <row r="875" spans="1:7" x14ac:dyDescent="0.3">
      <c r="A875" s="1686">
        <v>42860</v>
      </c>
      <c r="B875" s="1687">
        <v>0.125</v>
      </c>
      <c r="C875">
        <v>6</v>
      </c>
      <c r="D875">
        <v>7</v>
      </c>
      <c r="E875">
        <v>18</v>
      </c>
    </row>
    <row r="876" spans="1:7" x14ac:dyDescent="0.3">
      <c r="A876" s="1686">
        <v>42860</v>
      </c>
      <c r="B876" s="1687">
        <v>0.25</v>
      </c>
      <c r="C876">
        <v>6</v>
      </c>
      <c r="D876">
        <v>7</v>
      </c>
      <c r="E876">
        <v>17</v>
      </c>
      <c r="G876">
        <v>49</v>
      </c>
    </row>
    <row r="877" spans="1:7" x14ac:dyDescent="0.3">
      <c r="A877" s="1686">
        <v>42860</v>
      </c>
      <c r="B877" s="1687">
        <v>0.375</v>
      </c>
      <c r="C877">
        <v>5</v>
      </c>
      <c r="D877">
        <v>7</v>
      </c>
      <c r="E877">
        <v>18</v>
      </c>
      <c r="G877">
        <v>52</v>
      </c>
    </row>
    <row r="878" spans="1:7" x14ac:dyDescent="0.3">
      <c r="A878" s="1686">
        <v>42860</v>
      </c>
      <c r="B878" s="1687">
        <v>0.5</v>
      </c>
      <c r="C878">
        <v>5</v>
      </c>
      <c r="D878">
        <v>6</v>
      </c>
      <c r="E878">
        <v>22</v>
      </c>
      <c r="G878">
        <v>24</v>
      </c>
    </row>
    <row r="879" spans="1:7" x14ac:dyDescent="0.3">
      <c r="A879" s="1686">
        <v>42860</v>
      </c>
      <c r="B879" s="1687">
        <v>0.625</v>
      </c>
      <c r="C879">
        <v>5</v>
      </c>
      <c r="D879">
        <v>7</v>
      </c>
      <c r="E879">
        <v>24</v>
      </c>
      <c r="G879">
        <v>18</v>
      </c>
    </row>
    <row r="880" spans="1:7" x14ac:dyDescent="0.3">
      <c r="A880" s="1686">
        <v>42860</v>
      </c>
      <c r="B880" s="1687">
        <v>0.75</v>
      </c>
      <c r="C880">
        <v>8</v>
      </c>
      <c r="D880">
        <v>11</v>
      </c>
      <c r="E880">
        <v>21</v>
      </c>
      <c r="G880">
        <v>24</v>
      </c>
    </row>
    <row r="881" spans="1:7" x14ac:dyDescent="0.3">
      <c r="A881" s="1686">
        <v>42860</v>
      </c>
      <c r="B881" s="1687">
        <v>0.875</v>
      </c>
      <c r="C881">
        <v>9</v>
      </c>
      <c r="D881">
        <v>13</v>
      </c>
      <c r="E881">
        <v>20</v>
      </c>
      <c r="G881">
        <v>15</v>
      </c>
    </row>
    <row r="882" spans="1:7" x14ac:dyDescent="0.3">
      <c r="A882" s="1686">
        <v>42861</v>
      </c>
      <c r="B882" s="1687">
        <v>0</v>
      </c>
      <c r="C882">
        <v>8</v>
      </c>
      <c r="D882">
        <v>11</v>
      </c>
      <c r="E882">
        <v>19</v>
      </c>
      <c r="G882">
        <v>10</v>
      </c>
    </row>
    <row r="883" spans="1:7" x14ac:dyDescent="0.3">
      <c r="A883" s="1686">
        <v>42861</v>
      </c>
      <c r="B883" s="1687">
        <v>0.125</v>
      </c>
      <c r="C883">
        <v>8</v>
      </c>
      <c r="D883">
        <v>14</v>
      </c>
      <c r="E883">
        <v>18</v>
      </c>
      <c r="G883">
        <v>29</v>
      </c>
    </row>
    <row r="884" spans="1:7" x14ac:dyDescent="0.3">
      <c r="A884" s="1686">
        <v>42861</v>
      </c>
      <c r="B884" s="1687">
        <v>0.25</v>
      </c>
      <c r="C884">
        <v>10</v>
      </c>
      <c r="D884">
        <v>21</v>
      </c>
      <c r="E884">
        <v>17</v>
      </c>
      <c r="G884">
        <v>35</v>
      </c>
    </row>
    <row r="885" spans="1:7" x14ac:dyDescent="0.3">
      <c r="A885" s="1686">
        <v>42861</v>
      </c>
      <c r="B885" s="1687">
        <v>0.375</v>
      </c>
      <c r="C885">
        <v>12</v>
      </c>
      <c r="D885">
        <v>20</v>
      </c>
      <c r="E885">
        <v>18</v>
      </c>
      <c r="G885">
        <v>45</v>
      </c>
    </row>
    <row r="886" spans="1:7" x14ac:dyDescent="0.3">
      <c r="A886" s="1686">
        <v>42861</v>
      </c>
      <c r="B886" s="1687">
        <v>0.5</v>
      </c>
      <c r="C886">
        <v>12</v>
      </c>
      <c r="D886">
        <v>17</v>
      </c>
      <c r="E886">
        <v>22</v>
      </c>
      <c r="G886">
        <v>59</v>
      </c>
    </row>
    <row r="887" spans="1:7" x14ac:dyDescent="0.3">
      <c r="A887" s="1686">
        <v>42861</v>
      </c>
      <c r="B887" s="1687">
        <v>0.625</v>
      </c>
      <c r="C887">
        <v>12</v>
      </c>
      <c r="D887">
        <v>17</v>
      </c>
      <c r="E887">
        <v>24</v>
      </c>
      <c r="G887">
        <v>90</v>
      </c>
    </row>
    <row r="888" spans="1:7" x14ac:dyDescent="0.3">
      <c r="A888" s="1686">
        <v>42861</v>
      </c>
      <c r="B888" s="1687">
        <v>0.75</v>
      </c>
      <c r="C888">
        <v>11</v>
      </c>
      <c r="D888">
        <v>17</v>
      </c>
      <c r="E888">
        <v>22</v>
      </c>
      <c r="G888">
        <v>79</v>
      </c>
    </row>
    <row r="889" spans="1:7" x14ac:dyDescent="0.3">
      <c r="A889" s="1686">
        <v>42861</v>
      </c>
      <c r="B889" s="1687">
        <v>0.875</v>
      </c>
      <c r="C889">
        <v>13</v>
      </c>
      <c r="D889">
        <v>24</v>
      </c>
      <c r="E889">
        <v>20</v>
      </c>
      <c r="G889">
        <v>74</v>
      </c>
    </row>
    <row r="890" spans="1:7" x14ac:dyDescent="0.3">
      <c r="A890" s="1686">
        <v>42862</v>
      </c>
      <c r="B890" s="1687">
        <v>0</v>
      </c>
      <c r="C890">
        <v>13</v>
      </c>
      <c r="D890">
        <v>27</v>
      </c>
      <c r="E890">
        <v>20</v>
      </c>
      <c r="G890">
        <v>62</v>
      </c>
    </row>
    <row r="891" spans="1:7" x14ac:dyDescent="0.3">
      <c r="A891" s="1686">
        <v>42862</v>
      </c>
      <c r="B891" s="1687">
        <v>0.125</v>
      </c>
      <c r="C891">
        <v>12</v>
      </c>
      <c r="D891">
        <v>24</v>
      </c>
      <c r="E891">
        <v>19</v>
      </c>
      <c r="G891">
        <v>37</v>
      </c>
    </row>
    <row r="892" spans="1:7" x14ac:dyDescent="0.3">
      <c r="A892" s="1686">
        <v>42862</v>
      </c>
      <c r="B892" s="1687">
        <v>0.25</v>
      </c>
      <c r="C892">
        <v>12</v>
      </c>
      <c r="D892">
        <v>24</v>
      </c>
      <c r="E892">
        <v>18</v>
      </c>
      <c r="G892">
        <v>40</v>
      </c>
    </row>
    <row r="893" spans="1:7" x14ac:dyDescent="0.3">
      <c r="A893" s="1686">
        <v>42862</v>
      </c>
      <c r="B893" s="1687">
        <v>0.375</v>
      </c>
      <c r="C893">
        <v>13</v>
      </c>
      <c r="D893">
        <v>23</v>
      </c>
      <c r="E893">
        <v>19</v>
      </c>
      <c r="G893">
        <v>42</v>
      </c>
    </row>
    <row r="894" spans="1:7" x14ac:dyDescent="0.3">
      <c r="A894" s="1686">
        <v>42862</v>
      </c>
      <c r="B894" s="1687">
        <v>0.5</v>
      </c>
      <c r="C894">
        <v>11</v>
      </c>
      <c r="D894">
        <v>17</v>
      </c>
      <c r="E894">
        <v>22</v>
      </c>
      <c r="F894">
        <v>0.2</v>
      </c>
    </row>
    <row r="895" spans="1:7" x14ac:dyDescent="0.3">
      <c r="A895" s="1686">
        <v>42862</v>
      </c>
      <c r="B895" s="1687">
        <v>0.625</v>
      </c>
      <c r="C895">
        <v>8</v>
      </c>
      <c r="D895">
        <v>15</v>
      </c>
      <c r="E895">
        <v>21</v>
      </c>
      <c r="F895">
        <v>2.7</v>
      </c>
      <c r="G895">
        <v>86</v>
      </c>
    </row>
    <row r="896" spans="1:7" x14ac:dyDescent="0.3">
      <c r="A896" s="1686">
        <v>42862</v>
      </c>
      <c r="B896" s="1687">
        <v>0.75</v>
      </c>
      <c r="C896">
        <v>5</v>
      </c>
      <c r="D896">
        <v>12</v>
      </c>
      <c r="E896">
        <v>21</v>
      </c>
      <c r="F896">
        <v>5.6</v>
      </c>
      <c r="G896">
        <v>97</v>
      </c>
    </row>
    <row r="897" spans="1:7" x14ac:dyDescent="0.3">
      <c r="A897" s="1686">
        <v>42862</v>
      </c>
      <c r="B897" s="1687">
        <v>0.875</v>
      </c>
      <c r="C897">
        <v>5</v>
      </c>
      <c r="D897">
        <v>6</v>
      </c>
      <c r="E897">
        <v>20</v>
      </c>
      <c r="F897">
        <v>6.8</v>
      </c>
      <c r="G897">
        <v>99</v>
      </c>
    </row>
    <row r="898" spans="1:7" x14ac:dyDescent="0.3">
      <c r="A898" s="1686">
        <v>42863</v>
      </c>
      <c r="B898" s="1687">
        <v>0</v>
      </c>
      <c r="C898">
        <v>5</v>
      </c>
      <c r="D898">
        <v>7</v>
      </c>
      <c r="E898">
        <v>20</v>
      </c>
      <c r="F898">
        <v>2.5</v>
      </c>
      <c r="G898">
        <v>100</v>
      </c>
    </row>
    <row r="899" spans="1:7" x14ac:dyDescent="0.3">
      <c r="A899" s="1686">
        <v>42863</v>
      </c>
      <c r="B899" s="1687">
        <v>0.125</v>
      </c>
      <c r="C899">
        <v>7</v>
      </c>
      <c r="D899">
        <v>13</v>
      </c>
      <c r="E899">
        <v>19</v>
      </c>
      <c r="F899">
        <v>2.2000000000000002</v>
      </c>
      <c r="G899">
        <v>100</v>
      </c>
    </row>
    <row r="900" spans="1:7" x14ac:dyDescent="0.3">
      <c r="A900" s="1686">
        <v>42863</v>
      </c>
      <c r="B900" s="1687">
        <v>0.25</v>
      </c>
      <c r="C900">
        <v>4</v>
      </c>
      <c r="D900">
        <v>5</v>
      </c>
      <c r="E900">
        <v>19</v>
      </c>
      <c r="F900">
        <v>0.2</v>
      </c>
      <c r="G900">
        <v>100</v>
      </c>
    </row>
    <row r="901" spans="1:7" x14ac:dyDescent="0.3">
      <c r="A901" s="1686">
        <v>42863</v>
      </c>
      <c r="B901" s="1687">
        <v>0.375</v>
      </c>
      <c r="C901">
        <v>9</v>
      </c>
      <c r="D901">
        <v>14</v>
      </c>
      <c r="E901">
        <v>19</v>
      </c>
      <c r="F901">
        <v>2.6</v>
      </c>
      <c r="G901">
        <v>100</v>
      </c>
    </row>
    <row r="902" spans="1:7" x14ac:dyDescent="0.3">
      <c r="A902" s="1686">
        <v>42863</v>
      </c>
      <c r="B902" s="1687">
        <v>0.5</v>
      </c>
      <c r="C902">
        <v>11</v>
      </c>
      <c r="D902">
        <v>17</v>
      </c>
      <c r="E902">
        <v>19</v>
      </c>
      <c r="F902">
        <v>0.6</v>
      </c>
      <c r="G902">
        <v>100</v>
      </c>
    </row>
    <row r="903" spans="1:7" x14ac:dyDescent="0.3">
      <c r="A903" s="1686">
        <v>42863</v>
      </c>
      <c r="B903" s="1687">
        <v>0.625</v>
      </c>
      <c r="C903">
        <v>17</v>
      </c>
      <c r="D903">
        <v>24</v>
      </c>
      <c r="E903">
        <v>18</v>
      </c>
      <c r="F903">
        <v>1.4</v>
      </c>
      <c r="G903">
        <v>90</v>
      </c>
    </row>
    <row r="904" spans="1:7" x14ac:dyDescent="0.3">
      <c r="A904" s="1686">
        <v>42863</v>
      </c>
      <c r="B904" s="1687">
        <v>0.75</v>
      </c>
      <c r="C904">
        <v>15</v>
      </c>
      <c r="D904">
        <v>26</v>
      </c>
      <c r="E904">
        <v>17</v>
      </c>
      <c r="F904">
        <v>0.4</v>
      </c>
      <c r="G904">
        <v>97</v>
      </c>
    </row>
    <row r="905" spans="1:7" x14ac:dyDescent="0.3">
      <c r="A905" s="1686">
        <v>42863</v>
      </c>
      <c r="B905" s="1687">
        <v>0.875</v>
      </c>
      <c r="C905">
        <v>11</v>
      </c>
      <c r="D905">
        <v>19</v>
      </c>
      <c r="E905">
        <v>16</v>
      </c>
      <c r="F905">
        <v>0.2</v>
      </c>
      <c r="G905">
        <v>99</v>
      </c>
    </row>
    <row r="906" spans="1:7" x14ac:dyDescent="0.3">
      <c r="A906" s="1686">
        <v>42864</v>
      </c>
      <c r="B906" s="1687">
        <v>0</v>
      </c>
      <c r="C906">
        <v>12</v>
      </c>
      <c r="D906">
        <v>20</v>
      </c>
      <c r="E906">
        <v>15</v>
      </c>
      <c r="G906">
        <v>15</v>
      </c>
    </row>
    <row r="907" spans="1:7" x14ac:dyDescent="0.3">
      <c r="A907" s="1686">
        <v>42864</v>
      </c>
      <c r="B907" s="1687">
        <v>0.125</v>
      </c>
      <c r="C907">
        <v>10</v>
      </c>
      <c r="D907">
        <v>16</v>
      </c>
      <c r="E907">
        <v>13</v>
      </c>
    </row>
    <row r="908" spans="1:7" x14ac:dyDescent="0.3">
      <c r="A908" s="1686">
        <v>42864</v>
      </c>
      <c r="B908" s="1687">
        <v>0.25</v>
      </c>
      <c r="C908">
        <v>8</v>
      </c>
      <c r="D908">
        <v>12</v>
      </c>
      <c r="E908">
        <v>12</v>
      </c>
    </row>
    <row r="909" spans="1:7" x14ac:dyDescent="0.3">
      <c r="A909" s="1686">
        <v>42864</v>
      </c>
      <c r="B909" s="1687">
        <v>0.375</v>
      </c>
      <c r="C909">
        <v>9</v>
      </c>
      <c r="D909">
        <v>14</v>
      </c>
      <c r="E909">
        <v>13</v>
      </c>
      <c r="G909">
        <v>8</v>
      </c>
    </row>
    <row r="910" spans="1:7" x14ac:dyDescent="0.3">
      <c r="A910" s="1686">
        <v>42864</v>
      </c>
      <c r="B910" s="1687">
        <v>0.5</v>
      </c>
      <c r="C910">
        <v>8</v>
      </c>
      <c r="D910">
        <v>11</v>
      </c>
      <c r="E910">
        <v>16</v>
      </c>
      <c r="G910">
        <v>7</v>
      </c>
    </row>
    <row r="911" spans="1:7" x14ac:dyDescent="0.3">
      <c r="A911" s="1686">
        <v>42864</v>
      </c>
      <c r="B911" s="1687">
        <v>0.625</v>
      </c>
      <c r="C911">
        <v>6</v>
      </c>
      <c r="D911">
        <v>8</v>
      </c>
      <c r="E911">
        <v>18</v>
      </c>
    </row>
    <row r="912" spans="1:7" x14ac:dyDescent="0.3">
      <c r="A912" s="1686">
        <v>42864</v>
      </c>
      <c r="B912" s="1687">
        <v>0.75</v>
      </c>
      <c r="C912">
        <v>6</v>
      </c>
      <c r="D912">
        <v>8</v>
      </c>
      <c r="E912">
        <v>16</v>
      </c>
    </row>
    <row r="913" spans="1:7" x14ac:dyDescent="0.3">
      <c r="A913" s="1686">
        <v>42864</v>
      </c>
      <c r="B913" s="1687">
        <v>0.875</v>
      </c>
      <c r="C913">
        <v>8</v>
      </c>
      <c r="D913">
        <v>10</v>
      </c>
      <c r="E913">
        <v>14</v>
      </c>
    </row>
    <row r="914" spans="1:7" x14ac:dyDescent="0.3">
      <c r="A914" s="1686">
        <v>42865</v>
      </c>
      <c r="B914" s="1687">
        <v>0</v>
      </c>
      <c r="C914">
        <v>8</v>
      </c>
      <c r="D914">
        <v>10</v>
      </c>
      <c r="E914">
        <v>13</v>
      </c>
    </row>
    <row r="915" spans="1:7" x14ac:dyDescent="0.3">
      <c r="A915" s="1686">
        <v>42865</v>
      </c>
      <c r="B915" s="1687">
        <v>0.125</v>
      </c>
      <c r="C915">
        <v>10</v>
      </c>
      <c r="D915">
        <v>15</v>
      </c>
      <c r="E915">
        <v>12</v>
      </c>
    </row>
    <row r="916" spans="1:7" x14ac:dyDescent="0.3">
      <c r="A916" s="1686">
        <v>42865</v>
      </c>
      <c r="B916" s="1687">
        <v>0.25</v>
      </c>
      <c r="C916">
        <v>10</v>
      </c>
      <c r="D916">
        <v>15</v>
      </c>
      <c r="E916">
        <v>12</v>
      </c>
    </row>
    <row r="917" spans="1:7" x14ac:dyDescent="0.3">
      <c r="A917" s="1686">
        <v>42865</v>
      </c>
      <c r="B917" s="1687">
        <v>0.375</v>
      </c>
      <c r="C917">
        <v>10</v>
      </c>
      <c r="D917">
        <v>14</v>
      </c>
      <c r="E917">
        <v>12</v>
      </c>
    </row>
    <row r="918" spans="1:7" x14ac:dyDescent="0.3">
      <c r="A918" s="1686">
        <v>42865</v>
      </c>
      <c r="B918" s="1687">
        <v>0.5</v>
      </c>
      <c r="C918">
        <v>10</v>
      </c>
      <c r="D918">
        <v>11</v>
      </c>
      <c r="E918">
        <v>14</v>
      </c>
    </row>
    <row r="919" spans="1:7" x14ac:dyDescent="0.3">
      <c r="A919" s="1686">
        <v>42865</v>
      </c>
      <c r="B919" s="1687">
        <v>0.625</v>
      </c>
      <c r="C919">
        <v>10</v>
      </c>
      <c r="D919">
        <v>11</v>
      </c>
      <c r="E919">
        <v>16</v>
      </c>
    </row>
    <row r="920" spans="1:7" x14ac:dyDescent="0.3">
      <c r="A920" s="1686">
        <v>42865</v>
      </c>
      <c r="B920" s="1687">
        <v>0.75</v>
      </c>
      <c r="C920">
        <v>9</v>
      </c>
      <c r="D920">
        <v>12</v>
      </c>
      <c r="E920">
        <v>14</v>
      </c>
    </row>
    <row r="921" spans="1:7" x14ac:dyDescent="0.3">
      <c r="A921" s="1686">
        <v>42865</v>
      </c>
      <c r="B921" s="1687">
        <v>0.875</v>
      </c>
      <c r="C921">
        <v>11</v>
      </c>
      <c r="D921">
        <v>16</v>
      </c>
      <c r="E921">
        <v>14</v>
      </c>
    </row>
    <row r="922" spans="1:7" x14ac:dyDescent="0.3">
      <c r="A922" s="1686">
        <v>42866</v>
      </c>
      <c r="B922" s="1687">
        <v>0</v>
      </c>
      <c r="C922">
        <v>11</v>
      </c>
      <c r="D922">
        <v>17</v>
      </c>
      <c r="E922">
        <v>14</v>
      </c>
    </row>
    <row r="923" spans="1:7" x14ac:dyDescent="0.3">
      <c r="A923" s="1686">
        <v>42866</v>
      </c>
      <c r="B923" s="1687">
        <v>0.125</v>
      </c>
      <c r="C923">
        <v>12</v>
      </c>
      <c r="D923">
        <v>18</v>
      </c>
      <c r="E923">
        <v>13</v>
      </c>
      <c r="G923">
        <v>16</v>
      </c>
    </row>
    <row r="924" spans="1:7" x14ac:dyDescent="0.3">
      <c r="A924" s="1686">
        <v>42866</v>
      </c>
      <c r="B924" s="1687">
        <v>0.25</v>
      </c>
      <c r="C924">
        <v>13</v>
      </c>
      <c r="D924">
        <v>19</v>
      </c>
      <c r="E924">
        <v>13</v>
      </c>
      <c r="G924">
        <v>82</v>
      </c>
    </row>
    <row r="925" spans="1:7" x14ac:dyDescent="0.3">
      <c r="A925" s="1686">
        <v>42866</v>
      </c>
      <c r="B925" s="1687">
        <v>0.375</v>
      </c>
      <c r="C925">
        <v>9</v>
      </c>
      <c r="D925">
        <v>13</v>
      </c>
      <c r="E925">
        <v>13</v>
      </c>
      <c r="G925">
        <v>95</v>
      </c>
    </row>
    <row r="926" spans="1:7" x14ac:dyDescent="0.3">
      <c r="A926" s="1686">
        <v>42866</v>
      </c>
      <c r="B926" s="1687">
        <v>0.5</v>
      </c>
      <c r="C926">
        <v>11</v>
      </c>
      <c r="D926">
        <v>14</v>
      </c>
      <c r="E926">
        <v>15</v>
      </c>
      <c r="G926">
        <v>91</v>
      </c>
    </row>
    <row r="927" spans="1:7" x14ac:dyDescent="0.3">
      <c r="A927" s="1686">
        <v>42866</v>
      </c>
      <c r="B927" s="1687">
        <v>0.625</v>
      </c>
      <c r="C927">
        <v>11</v>
      </c>
      <c r="D927">
        <v>14</v>
      </c>
      <c r="E927">
        <v>16</v>
      </c>
      <c r="G927">
        <v>100</v>
      </c>
    </row>
    <row r="928" spans="1:7" x14ac:dyDescent="0.3">
      <c r="A928" s="1686">
        <v>42866</v>
      </c>
      <c r="B928" s="1687">
        <v>0.75</v>
      </c>
      <c r="C928">
        <v>12</v>
      </c>
      <c r="D928">
        <v>18</v>
      </c>
      <c r="E928">
        <v>16</v>
      </c>
      <c r="G928">
        <v>99</v>
      </c>
    </row>
    <row r="929" spans="1:7" x14ac:dyDescent="0.3">
      <c r="A929" s="1686">
        <v>42866</v>
      </c>
      <c r="B929" s="1687">
        <v>0.875</v>
      </c>
      <c r="C929">
        <v>13</v>
      </c>
      <c r="D929">
        <v>19</v>
      </c>
      <c r="E929">
        <v>17</v>
      </c>
      <c r="G929">
        <v>100</v>
      </c>
    </row>
    <row r="930" spans="1:7" x14ac:dyDescent="0.3">
      <c r="A930" s="1686">
        <v>42867</v>
      </c>
      <c r="B930" s="1687">
        <v>0</v>
      </c>
      <c r="C930">
        <v>15</v>
      </c>
      <c r="D930">
        <v>23</v>
      </c>
      <c r="E930">
        <v>17</v>
      </c>
      <c r="G930">
        <v>94</v>
      </c>
    </row>
    <row r="931" spans="1:7" x14ac:dyDescent="0.3">
      <c r="A931" s="1686">
        <v>42867</v>
      </c>
      <c r="B931" s="1687">
        <v>0.125</v>
      </c>
      <c r="C931">
        <v>14</v>
      </c>
      <c r="D931">
        <v>22</v>
      </c>
      <c r="E931">
        <v>16</v>
      </c>
      <c r="F931">
        <v>0.1</v>
      </c>
      <c r="G931">
        <v>90</v>
      </c>
    </row>
    <row r="932" spans="1:7" x14ac:dyDescent="0.3">
      <c r="A932" s="1686">
        <v>42867</v>
      </c>
      <c r="B932" s="1687">
        <v>0.25</v>
      </c>
      <c r="C932">
        <v>12</v>
      </c>
      <c r="D932">
        <v>20</v>
      </c>
      <c r="E932">
        <v>16</v>
      </c>
      <c r="G932">
        <v>100</v>
      </c>
    </row>
    <row r="933" spans="1:7" x14ac:dyDescent="0.3">
      <c r="A933" s="1686">
        <v>42867</v>
      </c>
      <c r="B933" s="1687">
        <v>0.375</v>
      </c>
      <c r="C933">
        <v>14</v>
      </c>
      <c r="D933">
        <v>21</v>
      </c>
      <c r="E933">
        <v>16</v>
      </c>
      <c r="F933">
        <v>0.1</v>
      </c>
      <c r="G933">
        <v>99</v>
      </c>
    </row>
    <row r="934" spans="1:7" x14ac:dyDescent="0.3">
      <c r="A934" s="1686">
        <v>42867</v>
      </c>
      <c r="B934" s="1687">
        <v>0.5</v>
      </c>
      <c r="C934">
        <v>10</v>
      </c>
      <c r="D934">
        <v>14</v>
      </c>
      <c r="E934">
        <v>16</v>
      </c>
      <c r="F934">
        <v>1.4</v>
      </c>
      <c r="G934">
        <v>100</v>
      </c>
    </row>
    <row r="935" spans="1:7" x14ac:dyDescent="0.3">
      <c r="A935" s="1686">
        <v>42867</v>
      </c>
      <c r="B935" s="1687">
        <v>0.625</v>
      </c>
      <c r="C935">
        <v>12</v>
      </c>
      <c r="D935">
        <v>16</v>
      </c>
      <c r="E935">
        <v>17</v>
      </c>
      <c r="F935">
        <v>0.5</v>
      </c>
      <c r="G935">
        <v>99</v>
      </c>
    </row>
    <row r="936" spans="1:7" x14ac:dyDescent="0.3">
      <c r="A936" s="1686">
        <v>42867</v>
      </c>
      <c r="B936" s="1687">
        <v>0.75</v>
      </c>
      <c r="C936">
        <v>12</v>
      </c>
      <c r="D936">
        <v>19</v>
      </c>
      <c r="E936">
        <v>17</v>
      </c>
      <c r="F936">
        <v>0.9</v>
      </c>
      <c r="G936">
        <v>100</v>
      </c>
    </row>
    <row r="937" spans="1:7" x14ac:dyDescent="0.3">
      <c r="A937" s="1686">
        <v>42867</v>
      </c>
      <c r="B937" s="1687">
        <v>0.875</v>
      </c>
      <c r="C937">
        <v>9</v>
      </c>
      <c r="D937">
        <v>16</v>
      </c>
      <c r="E937">
        <v>17</v>
      </c>
      <c r="G937">
        <v>52</v>
      </c>
    </row>
    <row r="938" spans="1:7" x14ac:dyDescent="0.3">
      <c r="A938" s="1686">
        <v>42868</v>
      </c>
      <c r="B938" s="1687">
        <v>0</v>
      </c>
      <c r="C938">
        <v>12</v>
      </c>
      <c r="D938">
        <v>17</v>
      </c>
      <c r="E938">
        <v>17</v>
      </c>
      <c r="G938">
        <v>53</v>
      </c>
    </row>
    <row r="939" spans="1:7" x14ac:dyDescent="0.3">
      <c r="A939" s="1686">
        <v>42868</v>
      </c>
      <c r="B939" s="1687">
        <v>0.125</v>
      </c>
      <c r="C939">
        <v>6</v>
      </c>
      <c r="D939">
        <v>9</v>
      </c>
      <c r="E939">
        <v>16</v>
      </c>
      <c r="G939">
        <v>40</v>
      </c>
    </row>
    <row r="940" spans="1:7" x14ac:dyDescent="0.3">
      <c r="A940" s="1686">
        <v>42868</v>
      </c>
      <c r="B940" s="1687">
        <v>0.25</v>
      </c>
      <c r="C940">
        <v>9</v>
      </c>
      <c r="D940">
        <v>13</v>
      </c>
      <c r="E940">
        <v>15</v>
      </c>
      <c r="G940">
        <v>68</v>
      </c>
    </row>
    <row r="941" spans="1:7" x14ac:dyDescent="0.3">
      <c r="A941" s="1686">
        <v>42868</v>
      </c>
      <c r="B941" s="1687">
        <v>0.375</v>
      </c>
      <c r="C941">
        <v>11</v>
      </c>
      <c r="D941">
        <v>15</v>
      </c>
      <c r="E941">
        <v>16</v>
      </c>
      <c r="G941">
        <v>88</v>
      </c>
    </row>
    <row r="942" spans="1:7" x14ac:dyDescent="0.3">
      <c r="A942" s="1686">
        <v>42868</v>
      </c>
      <c r="B942" s="1687">
        <v>0.5</v>
      </c>
      <c r="C942">
        <v>10</v>
      </c>
      <c r="D942">
        <v>13</v>
      </c>
      <c r="E942">
        <v>18</v>
      </c>
      <c r="G942">
        <v>91</v>
      </c>
    </row>
    <row r="943" spans="1:7" x14ac:dyDescent="0.3">
      <c r="A943" s="1686">
        <v>42868</v>
      </c>
      <c r="B943" s="1687">
        <v>0.625</v>
      </c>
      <c r="C943">
        <v>7</v>
      </c>
      <c r="D943">
        <v>8</v>
      </c>
      <c r="E943">
        <v>17</v>
      </c>
      <c r="G943">
        <v>99</v>
      </c>
    </row>
    <row r="944" spans="1:7" x14ac:dyDescent="0.3">
      <c r="A944" s="1686">
        <v>42868</v>
      </c>
      <c r="B944" s="1687">
        <v>0.75</v>
      </c>
      <c r="C944">
        <v>8</v>
      </c>
      <c r="D944">
        <v>12</v>
      </c>
      <c r="E944">
        <v>17</v>
      </c>
      <c r="G944">
        <v>87</v>
      </c>
    </row>
    <row r="945" spans="1:7" x14ac:dyDescent="0.3">
      <c r="A945" s="1686">
        <v>42868</v>
      </c>
      <c r="B945" s="1687">
        <v>0.875</v>
      </c>
      <c r="C945">
        <v>10</v>
      </c>
      <c r="D945">
        <v>15</v>
      </c>
      <c r="E945">
        <v>16</v>
      </c>
      <c r="G945">
        <v>57</v>
      </c>
    </row>
    <row r="946" spans="1:7" x14ac:dyDescent="0.3">
      <c r="A946" s="1686">
        <v>42869</v>
      </c>
      <c r="B946" s="1687">
        <v>0</v>
      </c>
      <c r="C946">
        <v>10</v>
      </c>
      <c r="D946">
        <v>15</v>
      </c>
      <c r="E946">
        <v>16</v>
      </c>
      <c r="G946">
        <v>6</v>
      </c>
    </row>
    <row r="947" spans="1:7" x14ac:dyDescent="0.3">
      <c r="A947" s="1686">
        <v>42869</v>
      </c>
      <c r="B947" s="1687">
        <v>0.125</v>
      </c>
      <c r="C947">
        <v>8</v>
      </c>
      <c r="D947">
        <v>12</v>
      </c>
      <c r="E947">
        <v>15</v>
      </c>
    </row>
    <row r="948" spans="1:7" x14ac:dyDescent="0.3">
      <c r="A948" s="1686">
        <v>42869</v>
      </c>
      <c r="B948" s="1687">
        <v>0.25</v>
      </c>
      <c r="C948">
        <v>8</v>
      </c>
      <c r="D948">
        <v>10</v>
      </c>
      <c r="E948">
        <v>14</v>
      </c>
    </row>
    <row r="949" spans="1:7" x14ac:dyDescent="0.3">
      <c r="A949" s="1686">
        <v>42869</v>
      </c>
      <c r="B949" s="1687">
        <v>0.375</v>
      </c>
      <c r="C949">
        <v>7</v>
      </c>
      <c r="D949">
        <v>9</v>
      </c>
      <c r="E949">
        <v>14</v>
      </c>
    </row>
    <row r="950" spans="1:7" x14ac:dyDescent="0.3">
      <c r="A950" s="1686">
        <v>42869</v>
      </c>
      <c r="B950" s="1687">
        <v>0.5</v>
      </c>
      <c r="C950">
        <v>3</v>
      </c>
      <c r="D950">
        <v>4</v>
      </c>
      <c r="E950">
        <v>17</v>
      </c>
    </row>
    <row r="951" spans="1:7" x14ac:dyDescent="0.3">
      <c r="A951" s="1686">
        <v>42869</v>
      </c>
      <c r="B951" s="1687">
        <v>0.625</v>
      </c>
      <c r="C951">
        <v>2</v>
      </c>
      <c r="D951">
        <v>1</v>
      </c>
      <c r="E951">
        <v>18</v>
      </c>
      <c r="G951">
        <v>40</v>
      </c>
    </row>
    <row r="952" spans="1:7" x14ac:dyDescent="0.3">
      <c r="A952" s="1686">
        <v>42869</v>
      </c>
      <c r="B952" s="1687">
        <v>0.75</v>
      </c>
      <c r="C952">
        <v>3</v>
      </c>
      <c r="D952">
        <v>3</v>
      </c>
      <c r="E952">
        <v>16</v>
      </c>
      <c r="G952">
        <v>72</v>
      </c>
    </row>
    <row r="953" spans="1:7" x14ac:dyDescent="0.3">
      <c r="A953" s="1686">
        <v>42869</v>
      </c>
      <c r="B953" s="1687">
        <v>0.875</v>
      </c>
      <c r="C953">
        <v>3</v>
      </c>
      <c r="D953">
        <v>4</v>
      </c>
      <c r="E953">
        <v>17</v>
      </c>
      <c r="G953">
        <v>91</v>
      </c>
    </row>
    <row r="954" spans="1:7" x14ac:dyDescent="0.3">
      <c r="A954" s="1686">
        <v>42870</v>
      </c>
      <c r="B954" s="1687">
        <v>0</v>
      </c>
      <c r="C954">
        <v>2</v>
      </c>
      <c r="D954">
        <v>2</v>
      </c>
      <c r="E954">
        <v>16</v>
      </c>
      <c r="G954">
        <v>100</v>
      </c>
    </row>
    <row r="955" spans="1:7" x14ac:dyDescent="0.3">
      <c r="A955" s="1686">
        <v>42870</v>
      </c>
      <c r="B955" s="1687">
        <v>0.125</v>
      </c>
      <c r="C955">
        <v>3</v>
      </c>
      <c r="D955">
        <v>4</v>
      </c>
      <c r="E955">
        <v>15</v>
      </c>
      <c r="G955">
        <v>91</v>
      </c>
    </row>
    <row r="956" spans="1:7" x14ac:dyDescent="0.3">
      <c r="A956" s="1686">
        <v>42870</v>
      </c>
      <c r="B956" s="1687">
        <v>0.25</v>
      </c>
      <c r="C956">
        <v>5</v>
      </c>
      <c r="D956">
        <v>6</v>
      </c>
      <c r="E956">
        <v>15</v>
      </c>
      <c r="G956">
        <v>13</v>
      </c>
    </row>
    <row r="957" spans="1:7" x14ac:dyDescent="0.3">
      <c r="A957" s="1686">
        <v>42870</v>
      </c>
      <c r="B957" s="1687">
        <v>0.375</v>
      </c>
      <c r="C957">
        <v>7</v>
      </c>
      <c r="D957">
        <v>12</v>
      </c>
      <c r="E957">
        <v>16</v>
      </c>
      <c r="G957">
        <v>35</v>
      </c>
    </row>
    <row r="958" spans="1:7" x14ac:dyDescent="0.3">
      <c r="A958" s="1686">
        <v>42870</v>
      </c>
      <c r="B958" s="1687">
        <v>0.5</v>
      </c>
      <c r="C958">
        <v>8</v>
      </c>
      <c r="D958">
        <v>10</v>
      </c>
      <c r="E958">
        <v>18</v>
      </c>
      <c r="G958">
        <v>55</v>
      </c>
    </row>
    <row r="959" spans="1:7" x14ac:dyDescent="0.3">
      <c r="A959" s="1686">
        <v>42870</v>
      </c>
      <c r="B959" s="1687">
        <v>0.625</v>
      </c>
      <c r="C959">
        <v>5</v>
      </c>
      <c r="D959">
        <v>7</v>
      </c>
      <c r="E959">
        <v>19</v>
      </c>
      <c r="G959">
        <v>42</v>
      </c>
    </row>
    <row r="960" spans="1:7" x14ac:dyDescent="0.3">
      <c r="A960" s="1686">
        <v>42870</v>
      </c>
      <c r="B960" s="1687">
        <v>0.75</v>
      </c>
      <c r="C960">
        <v>5</v>
      </c>
      <c r="D960">
        <v>6</v>
      </c>
      <c r="E960">
        <v>16</v>
      </c>
    </row>
    <row r="961" spans="1:7" x14ac:dyDescent="0.3">
      <c r="A961" s="1686">
        <v>42870</v>
      </c>
      <c r="B961" s="1687">
        <v>0.875</v>
      </c>
      <c r="C961">
        <v>7</v>
      </c>
      <c r="D961">
        <v>9</v>
      </c>
      <c r="E961">
        <v>15</v>
      </c>
    </row>
    <row r="962" spans="1:7" x14ac:dyDescent="0.3">
      <c r="A962" s="1686">
        <v>42871</v>
      </c>
      <c r="B962" s="1687">
        <v>0</v>
      </c>
      <c r="C962">
        <v>6</v>
      </c>
      <c r="D962">
        <v>8</v>
      </c>
      <c r="E962">
        <v>13</v>
      </c>
    </row>
    <row r="963" spans="1:7" x14ac:dyDescent="0.3">
      <c r="A963" s="1686">
        <v>42871</v>
      </c>
      <c r="B963" s="1687">
        <v>0.125</v>
      </c>
      <c r="C963">
        <v>5</v>
      </c>
      <c r="D963">
        <v>7</v>
      </c>
      <c r="E963">
        <v>12</v>
      </c>
    </row>
    <row r="964" spans="1:7" x14ac:dyDescent="0.3">
      <c r="A964" s="1686">
        <v>42871</v>
      </c>
      <c r="B964" s="1687">
        <v>0.25</v>
      </c>
      <c r="C964">
        <v>4</v>
      </c>
      <c r="D964">
        <v>5</v>
      </c>
      <c r="E964">
        <v>11</v>
      </c>
      <c r="G964">
        <v>41</v>
      </c>
    </row>
    <row r="965" spans="1:7" x14ac:dyDescent="0.3">
      <c r="A965" s="1686">
        <v>42871</v>
      </c>
      <c r="B965" s="1687">
        <v>0.375</v>
      </c>
      <c r="C965">
        <v>3</v>
      </c>
      <c r="D965">
        <v>3</v>
      </c>
      <c r="E965">
        <v>13</v>
      </c>
      <c r="G965">
        <v>35</v>
      </c>
    </row>
    <row r="966" spans="1:7" x14ac:dyDescent="0.3">
      <c r="A966" s="1686">
        <v>42871</v>
      </c>
      <c r="B966" s="1687">
        <v>0.5</v>
      </c>
      <c r="C966">
        <v>1</v>
      </c>
      <c r="D966">
        <v>2</v>
      </c>
      <c r="E966">
        <v>16</v>
      </c>
    </row>
    <row r="967" spans="1:7" x14ac:dyDescent="0.3">
      <c r="A967" s="1686">
        <v>42871</v>
      </c>
      <c r="B967" s="1687">
        <v>0.625</v>
      </c>
      <c r="C967">
        <v>2</v>
      </c>
      <c r="D967">
        <v>1</v>
      </c>
      <c r="E967">
        <v>18</v>
      </c>
    </row>
    <row r="968" spans="1:7" x14ac:dyDescent="0.3">
      <c r="A968" s="1686">
        <v>42871</v>
      </c>
      <c r="B968" s="1687">
        <v>0.75</v>
      </c>
      <c r="C968">
        <v>6</v>
      </c>
      <c r="D968">
        <v>8</v>
      </c>
      <c r="E968">
        <v>15</v>
      </c>
    </row>
    <row r="969" spans="1:7" x14ac:dyDescent="0.3">
      <c r="A969" s="1686">
        <v>42871</v>
      </c>
      <c r="B969" s="1687">
        <v>0.875</v>
      </c>
      <c r="C969">
        <v>8</v>
      </c>
      <c r="D969">
        <v>10</v>
      </c>
      <c r="E969">
        <v>15</v>
      </c>
    </row>
    <row r="970" spans="1:7" x14ac:dyDescent="0.3">
      <c r="A970" s="1686">
        <v>42872</v>
      </c>
      <c r="B970" s="1687">
        <v>0</v>
      </c>
      <c r="C970">
        <v>9</v>
      </c>
      <c r="D970">
        <v>11</v>
      </c>
      <c r="E970">
        <v>14</v>
      </c>
    </row>
    <row r="971" spans="1:7" x14ac:dyDescent="0.3">
      <c r="A971" s="1686">
        <v>42872</v>
      </c>
      <c r="B971" s="1687">
        <v>0.125</v>
      </c>
      <c r="C971">
        <v>8</v>
      </c>
      <c r="D971">
        <v>10</v>
      </c>
      <c r="E971">
        <v>14</v>
      </c>
    </row>
    <row r="972" spans="1:7" x14ac:dyDescent="0.3">
      <c r="A972" s="1686">
        <v>42872</v>
      </c>
      <c r="B972" s="1687">
        <v>0.25</v>
      </c>
      <c r="C972">
        <v>7</v>
      </c>
      <c r="D972">
        <v>9</v>
      </c>
      <c r="E972">
        <v>13</v>
      </c>
    </row>
    <row r="973" spans="1:7" x14ac:dyDescent="0.3">
      <c r="A973" s="1686">
        <v>42872</v>
      </c>
      <c r="B973" s="1687">
        <v>0.375</v>
      </c>
      <c r="C973">
        <v>7</v>
      </c>
      <c r="D973">
        <v>11</v>
      </c>
      <c r="E973">
        <v>14</v>
      </c>
    </row>
    <row r="974" spans="1:7" x14ac:dyDescent="0.3">
      <c r="A974" s="1686">
        <v>42872</v>
      </c>
      <c r="B974" s="1687">
        <v>0.5</v>
      </c>
      <c r="C974">
        <v>9</v>
      </c>
      <c r="D974">
        <v>12</v>
      </c>
      <c r="E974">
        <v>17</v>
      </c>
    </row>
    <row r="975" spans="1:7" x14ac:dyDescent="0.3">
      <c r="A975" s="1686">
        <v>42872</v>
      </c>
      <c r="B975" s="1687">
        <v>0.625</v>
      </c>
      <c r="C975">
        <v>11</v>
      </c>
      <c r="D975">
        <v>14</v>
      </c>
      <c r="E975">
        <v>19</v>
      </c>
    </row>
    <row r="976" spans="1:7" x14ac:dyDescent="0.3">
      <c r="A976" s="1686">
        <v>42872</v>
      </c>
      <c r="B976" s="1687">
        <v>0.75</v>
      </c>
      <c r="C976">
        <v>12</v>
      </c>
      <c r="D976">
        <v>17</v>
      </c>
      <c r="E976">
        <v>17</v>
      </c>
    </row>
    <row r="977" spans="1:7" x14ac:dyDescent="0.3">
      <c r="A977" s="1686">
        <v>42872</v>
      </c>
      <c r="B977" s="1687">
        <v>0.875</v>
      </c>
      <c r="C977">
        <v>14</v>
      </c>
      <c r="D977">
        <v>21</v>
      </c>
      <c r="E977">
        <v>17</v>
      </c>
    </row>
    <row r="978" spans="1:7" x14ac:dyDescent="0.3">
      <c r="A978" s="1686">
        <v>42873</v>
      </c>
      <c r="B978" s="1687">
        <v>0</v>
      </c>
      <c r="C978">
        <v>14</v>
      </c>
      <c r="D978">
        <v>22</v>
      </c>
      <c r="E978">
        <v>16</v>
      </c>
    </row>
    <row r="979" spans="1:7" x14ac:dyDescent="0.3">
      <c r="A979" s="1686">
        <v>42873</v>
      </c>
      <c r="B979" s="1687">
        <v>0.125</v>
      </c>
      <c r="C979">
        <v>12</v>
      </c>
      <c r="D979">
        <v>19</v>
      </c>
      <c r="E979">
        <v>15</v>
      </c>
    </row>
    <row r="980" spans="1:7" x14ac:dyDescent="0.3">
      <c r="A980" s="1686">
        <v>42873</v>
      </c>
      <c r="B980" s="1687">
        <v>0.25</v>
      </c>
      <c r="C980">
        <v>11</v>
      </c>
      <c r="D980">
        <v>16</v>
      </c>
      <c r="E980">
        <v>15</v>
      </c>
      <c r="G980">
        <v>82</v>
      </c>
    </row>
    <row r="981" spans="1:7" x14ac:dyDescent="0.3">
      <c r="A981" s="1686">
        <v>42873</v>
      </c>
      <c r="B981" s="1687">
        <v>0.375</v>
      </c>
      <c r="C981">
        <v>12</v>
      </c>
      <c r="D981">
        <v>17</v>
      </c>
      <c r="E981">
        <v>15</v>
      </c>
      <c r="G981">
        <v>72</v>
      </c>
    </row>
    <row r="982" spans="1:7" x14ac:dyDescent="0.3">
      <c r="A982" s="1686">
        <v>42873</v>
      </c>
      <c r="B982" s="1687">
        <v>0.5</v>
      </c>
      <c r="C982">
        <v>11</v>
      </c>
      <c r="D982">
        <v>16</v>
      </c>
      <c r="E982">
        <v>17</v>
      </c>
      <c r="G982">
        <v>100</v>
      </c>
    </row>
    <row r="983" spans="1:7" x14ac:dyDescent="0.3">
      <c r="A983" s="1686">
        <v>42873</v>
      </c>
      <c r="B983" s="1687">
        <v>0.625</v>
      </c>
      <c r="C983">
        <v>8</v>
      </c>
      <c r="D983">
        <v>14</v>
      </c>
      <c r="E983">
        <v>17</v>
      </c>
      <c r="F983">
        <v>2</v>
      </c>
      <c r="G983">
        <v>100</v>
      </c>
    </row>
    <row r="984" spans="1:7" x14ac:dyDescent="0.3">
      <c r="A984" s="1686">
        <v>42873</v>
      </c>
      <c r="B984" s="1687">
        <v>0.75</v>
      </c>
      <c r="C984">
        <v>14</v>
      </c>
      <c r="D984">
        <v>22</v>
      </c>
      <c r="E984">
        <v>18</v>
      </c>
      <c r="F984">
        <v>3.6</v>
      </c>
      <c r="G984">
        <v>100</v>
      </c>
    </row>
    <row r="985" spans="1:7" x14ac:dyDescent="0.3">
      <c r="A985" s="1686">
        <v>42873</v>
      </c>
      <c r="B985" s="1687">
        <v>0.875</v>
      </c>
      <c r="C985">
        <v>15</v>
      </c>
      <c r="D985">
        <v>25</v>
      </c>
      <c r="E985">
        <v>18</v>
      </c>
      <c r="F985">
        <v>3.9</v>
      </c>
      <c r="G985">
        <v>100</v>
      </c>
    </row>
    <row r="986" spans="1:7" x14ac:dyDescent="0.3">
      <c r="A986" s="1686">
        <v>42874</v>
      </c>
      <c r="B986" s="1687">
        <v>0</v>
      </c>
      <c r="C986">
        <v>13</v>
      </c>
      <c r="D986">
        <v>23</v>
      </c>
      <c r="E986">
        <v>18</v>
      </c>
      <c r="F986">
        <v>2.4</v>
      </c>
      <c r="G986">
        <v>100</v>
      </c>
    </row>
    <row r="987" spans="1:7" x14ac:dyDescent="0.3">
      <c r="A987" s="1686">
        <v>42874</v>
      </c>
      <c r="B987" s="1687">
        <v>0.125</v>
      </c>
      <c r="C987">
        <v>11</v>
      </c>
      <c r="D987">
        <v>18</v>
      </c>
      <c r="E987">
        <v>18</v>
      </c>
      <c r="F987">
        <v>1.6</v>
      </c>
      <c r="G987">
        <v>100</v>
      </c>
    </row>
    <row r="988" spans="1:7" x14ac:dyDescent="0.3">
      <c r="A988" s="1686">
        <v>42874</v>
      </c>
      <c r="B988" s="1687">
        <v>0.25</v>
      </c>
      <c r="C988">
        <v>8</v>
      </c>
      <c r="D988">
        <v>12</v>
      </c>
      <c r="E988">
        <v>17</v>
      </c>
      <c r="F988">
        <v>0.3</v>
      </c>
      <c r="G988">
        <v>100</v>
      </c>
    </row>
    <row r="989" spans="1:7" x14ac:dyDescent="0.3">
      <c r="A989" s="1686">
        <v>42874</v>
      </c>
      <c r="B989" s="1687">
        <v>0.375</v>
      </c>
      <c r="C989">
        <v>11</v>
      </c>
      <c r="D989">
        <v>15</v>
      </c>
      <c r="E989">
        <v>15</v>
      </c>
      <c r="G989">
        <v>98</v>
      </c>
    </row>
    <row r="990" spans="1:7" x14ac:dyDescent="0.3">
      <c r="A990" s="1686">
        <v>42874</v>
      </c>
      <c r="B990" s="1687">
        <v>0.5</v>
      </c>
      <c r="C990">
        <v>11</v>
      </c>
      <c r="D990">
        <v>13</v>
      </c>
      <c r="E990">
        <v>16</v>
      </c>
      <c r="G990">
        <v>87</v>
      </c>
    </row>
    <row r="991" spans="1:7" x14ac:dyDescent="0.3">
      <c r="A991" s="1686">
        <v>42874</v>
      </c>
      <c r="B991" s="1687">
        <v>0.625</v>
      </c>
      <c r="C991">
        <v>11</v>
      </c>
      <c r="D991">
        <v>14</v>
      </c>
      <c r="E991">
        <v>15</v>
      </c>
      <c r="G991">
        <v>93</v>
      </c>
    </row>
    <row r="992" spans="1:7" x14ac:dyDescent="0.3">
      <c r="A992" s="1686">
        <v>42874</v>
      </c>
      <c r="B992" s="1687">
        <v>0.75</v>
      </c>
      <c r="C992">
        <v>9</v>
      </c>
      <c r="D992">
        <v>15</v>
      </c>
      <c r="E992">
        <v>15</v>
      </c>
      <c r="G992">
        <v>88</v>
      </c>
    </row>
    <row r="993" spans="1:7" x14ac:dyDescent="0.3">
      <c r="A993" s="1686">
        <v>42874</v>
      </c>
      <c r="B993" s="1687">
        <v>0.875</v>
      </c>
      <c r="C993">
        <v>12</v>
      </c>
      <c r="D993">
        <v>17</v>
      </c>
      <c r="E993">
        <v>15</v>
      </c>
      <c r="G993">
        <v>72</v>
      </c>
    </row>
    <row r="994" spans="1:7" x14ac:dyDescent="0.3">
      <c r="A994" s="1686">
        <v>42875</v>
      </c>
      <c r="B994" s="1687">
        <v>0</v>
      </c>
      <c r="C994">
        <v>12</v>
      </c>
      <c r="D994">
        <v>17</v>
      </c>
      <c r="E994">
        <v>13</v>
      </c>
      <c r="G994">
        <v>98</v>
      </c>
    </row>
    <row r="995" spans="1:7" x14ac:dyDescent="0.3">
      <c r="A995" s="1686">
        <v>42875</v>
      </c>
      <c r="B995" s="1687">
        <v>0.125</v>
      </c>
      <c r="C995">
        <v>13</v>
      </c>
      <c r="D995">
        <v>17</v>
      </c>
      <c r="E995">
        <v>12</v>
      </c>
      <c r="G995">
        <v>85</v>
      </c>
    </row>
    <row r="996" spans="1:7" x14ac:dyDescent="0.3">
      <c r="A996" s="1686">
        <v>42875</v>
      </c>
      <c r="B996" s="1687">
        <v>0.25</v>
      </c>
      <c r="C996">
        <v>13</v>
      </c>
      <c r="D996">
        <v>17</v>
      </c>
      <c r="E996">
        <v>11</v>
      </c>
      <c r="G996">
        <v>100</v>
      </c>
    </row>
    <row r="997" spans="1:7" x14ac:dyDescent="0.3">
      <c r="A997" s="1686">
        <v>42875</v>
      </c>
      <c r="B997" s="1687">
        <v>0.375</v>
      </c>
      <c r="C997">
        <v>14</v>
      </c>
      <c r="D997">
        <v>19</v>
      </c>
      <c r="E997">
        <v>9</v>
      </c>
      <c r="G997">
        <v>96</v>
      </c>
    </row>
    <row r="998" spans="1:7" x14ac:dyDescent="0.3">
      <c r="A998" s="1686">
        <v>42875</v>
      </c>
      <c r="B998" s="1687">
        <v>0.5</v>
      </c>
      <c r="C998">
        <v>12</v>
      </c>
      <c r="D998">
        <v>15</v>
      </c>
      <c r="E998">
        <v>11</v>
      </c>
      <c r="G998">
        <v>38</v>
      </c>
    </row>
    <row r="999" spans="1:7" x14ac:dyDescent="0.3">
      <c r="A999" s="1686">
        <v>42875</v>
      </c>
      <c r="B999" s="1687">
        <v>0.625</v>
      </c>
      <c r="C999">
        <v>10</v>
      </c>
      <c r="D999">
        <v>13</v>
      </c>
      <c r="E999">
        <v>13</v>
      </c>
      <c r="G999">
        <v>54</v>
      </c>
    </row>
    <row r="1000" spans="1:7" x14ac:dyDescent="0.3">
      <c r="A1000" s="1686">
        <v>42875</v>
      </c>
      <c r="B1000" s="1687">
        <v>0.75</v>
      </c>
      <c r="C1000">
        <v>10</v>
      </c>
      <c r="D1000">
        <v>16</v>
      </c>
      <c r="E1000">
        <v>12</v>
      </c>
      <c r="G1000">
        <v>98</v>
      </c>
    </row>
    <row r="1001" spans="1:7" x14ac:dyDescent="0.3">
      <c r="A1001" s="1686">
        <v>42875</v>
      </c>
      <c r="B1001" s="1687">
        <v>0.875</v>
      </c>
      <c r="C1001">
        <v>12</v>
      </c>
      <c r="D1001">
        <v>19</v>
      </c>
      <c r="E1001">
        <v>12</v>
      </c>
      <c r="G1001">
        <v>99</v>
      </c>
    </row>
    <row r="1002" spans="1:7" x14ac:dyDescent="0.3">
      <c r="A1002" s="1686">
        <v>42876</v>
      </c>
      <c r="B1002" s="1687">
        <v>0</v>
      </c>
      <c r="C1002">
        <v>14</v>
      </c>
      <c r="D1002">
        <v>21</v>
      </c>
      <c r="E1002">
        <v>12</v>
      </c>
      <c r="G1002">
        <v>80</v>
      </c>
    </row>
    <row r="1003" spans="1:7" x14ac:dyDescent="0.3">
      <c r="A1003" s="1686">
        <v>42876</v>
      </c>
      <c r="B1003" s="1687">
        <v>0.125</v>
      </c>
      <c r="C1003">
        <v>13</v>
      </c>
      <c r="D1003">
        <v>19</v>
      </c>
      <c r="E1003">
        <v>11</v>
      </c>
      <c r="G1003">
        <v>83</v>
      </c>
    </row>
    <row r="1004" spans="1:7" x14ac:dyDescent="0.3">
      <c r="A1004" s="1686">
        <v>42876</v>
      </c>
      <c r="B1004" s="1687">
        <v>0.25</v>
      </c>
      <c r="C1004">
        <v>15</v>
      </c>
      <c r="D1004">
        <v>23</v>
      </c>
      <c r="E1004">
        <v>11</v>
      </c>
      <c r="F1004">
        <v>1.6</v>
      </c>
      <c r="G1004">
        <v>86</v>
      </c>
    </row>
    <row r="1005" spans="1:7" x14ac:dyDescent="0.3">
      <c r="A1005" s="1686">
        <v>42876</v>
      </c>
      <c r="B1005" s="1687">
        <v>0.375</v>
      </c>
      <c r="C1005">
        <v>14</v>
      </c>
      <c r="D1005">
        <v>21</v>
      </c>
      <c r="E1005">
        <v>10</v>
      </c>
      <c r="G1005">
        <v>92</v>
      </c>
    </row>
    <row r="1006" spans="1:7" x14ac:dyDescent="0.3">
      <c r="A1006" s="1686">
        <v>42876</v>
      </c>
      <c r="B1006" s="1687">
        <v>0.5</v>
      </c>
      <c r="C1006">
        <v>14</v>
      </c>
      <c r="D1006">
        <v>19</v>
      </c>
      <c r="E1006">
        <v>13</v>
      </c>
      <c r="G1006">
        <v>48</v>
      </c>
    </row>
    <row r="1007" spans="1:7" x14ac:dyDescent="0.3">
      <c r="A1007" s="1686">
        <v>42876</v>
      </c>
      <c r="B1007" s="1687">
        <v>0.625</v>
      </c>
      <c r="C1007">
        <v>14</v>
      </c>
      <c r="D1007">
        <v>19</v>
      </c>
      <c r="E1007">
        <v>17</v>
      </c>
      <c r="G1007">
        <v>57</v>
      </c>
    </row>
    <row r="1008" spans="1:7" x14ac:dyDescent="0.3">
      <c r="A1008" s="1686">
        <v>42876</v>
      </c>
      <c r="B1008" s="1687">
        <v>0.75</v>
      </c>
      <c r="C1008">
        <v>11</v>
      </c>
      <c r="D1008">
        <v>18</v>
      </c>
      <c r="E1008">
        <v>15</v>
      </c>
    </row>
    <row r="1009" spans="1:7" x14ac:dyDescent="0.3">
      <c r="A1009" s="1686">
        <v>42876</v>
      </c>
      <c r="B1009" s="1687">
        <v>0.875</v>
      </c>
      <c r="C1009">
        <v>10</v>
      </c>
      <c r="D1009">
        <v>17</v>
      </c>
      <c r="E1009">
        <v>14</v>
      </c>
    </row>
    <row r="1010" spans="1:7" x14ac:dyDescent="0.3">
      <c r="A1010" s="1686">
        <v>42877</v>
      </c>
      <c r="B1010" s="1687">
        <v>0</v>
      </c>
      <c r="C1010">
        <v>8</v>
      </c>
      <c r="D1010">
        <v>11</v>
      </c>
      <c r="E1010">
        <v>13</v>
      </c>
    </row>
    <row r="1011" spans="1:7" x14ac:dyDescent="0.3">
      <c r="A1011" s="1686">
        <v>42877</v>
      </c>
      <c r="B1011" s="1687">
        <v>0.125</v>
      </c>
      <c r="C1011">
        <v>6</v>
      </c>
      <c r="D1011">
        <v>8</v>
      </c>
      <c r="E1011">
        <v>13</v>
      </c>
    </row>
    <row r="1012" spans="1:7" x14ac:dyDescent="0.3">
      <c r="A1012" s="1686">
        <v>42877</v>
      </c>
      <c r="B1012" s="1687">
        <v>0.25</v>
      </c>
      <c r="C1012">
        <v>3</v>
      </c>
      <c r="D1012">
        <v>4</v>
      </c>
      <c r="E1012">
        <v>12</v>
      </c>
      <c r="G1012">
        <v>16</v>
      </c>
    </row>
    <row r="1013" spans="1:7" x14ac:dyDescent="0.3">
      <c r="A1013" s="1686">
        <v>42877</v>
      </c>
      <c r="B1013" s="1687">
        <v>0.375</v>
      </c>
      <c r="C1013">
        <v>5</v>
      </c>
      <c r="D1013">
        <v>6</v>
      </c>
      <c r="E1013">
        <v>14</v>
      </c>
      <c r="G1013">
        <v>43</v>
      </c>
    </row>
    <row r="1014" spans="1:7" x14ac:dyDescent="0.3">
      <c r="A1014" s="1686">
        <v>42877</v>
      </c>
      <c r="B1014" s="1687">
        <v>0.5</v>
      </c>
      <c r="C1014">
        <v>6</v>
      </c>
      <c r="D1014">
        <v>8</v>
      </c>
      <c r="E1014">
        <v>18</v>
      </c>
      <c r="G1014">
        <v>78</v>
      </c>
    </row>
    <row r="1015" spans="1:7" x14ac:dyDescent="0.3">
      <c r="A1015" s="1686">
        <v>42877</v>
      </c>
      <c r="B1015" s="1687">
        <v>0.625</v>
      </c>
      <c r="C1015">
        <v>6</v>
      </c>
      <c r="D1015">
        <v>7</v>
      </c>
      <c r="E1015">
        <v>20</v>
      </c>
      <c r="G1015">
        <v>55</v>
      </c>
    </row>
    <row r="1016" spans="1:7" x14ac:dyDescent="0.3">
      <c r="A1016" s="1686">
        <v>42877</v>
      </c>
      <c r="B1016" s="1687">
        <v>0.75</v>
      </c>
      <c r="C1016">
        <v>8</v>
      </c>
      <c r="D1016">
        <v>11</v>
      </c>
      <c r="E1016">
        <v>17</v>
      </c>
      <c r="G1016">
        <v>44</v>
      </c>
    </row>
    <row r="1017" spans="1:7" x14ac:dyDescent="0.3">
      <c r="A1017" s="1686">
        <v>42877</v>
      </c>
      <c r="B1017" s="1687">
        <v>0.875</v>
      </c>
      <c r="C1017">
        <v>9</v>
      </c>
      <c r="D1017">
        <v>14</v>
      </c>
      <c r="E1017">
        <v>17</v>
      </c>
      <c r="G1017">
        <v>69</v>
      </c>
    </row>
    <row r="1018" spans="1:7" x14ac:dyDescent="0.3">
      <c r="A1018" s="1686">
        <v>42878</v>
      </c>
      <c r="B1018" s="1687">
        <v>0</v>
      </c>
      <c r="C1018">
        <v>8</v>
      </c>
      <c r="D1018">
        <v>12</v>
      </c>
      <c r="E1018">
        <v>16</v>
      </c>
      <c r="G1018">
        <v>100</v>
      </c>
    </row>
    <row r="1019" spans="1:7" x14ac:dyDescent="0.3">
      <c r="A1019" s="1686">
        <v>42878</v>
      </c>
      <c r="B1019" s="1687">
        <v>0.125</v>
      </c>
      <c r="C1019">
        <v>8</v>
      </c>
      <c r="D1019">
        <v>14</v>
      </c>
      <c r="E1019">
        <v>16</v>
      </c>
      <c r="G1019">
        <v>100</v>
      </c>
    </row>
    <row r="1020" spans="1:7" x14ac:dyDescent="0.3">
      <c r="A1020" s="1686">
        <v>42878</v>
      </c>
      <c r="B1020" s="1687">
        <v>0.25</v>
      </c>
      <c r="C1020">
        <v>8</v>
      </c>
      <c r="D1020">
        <v>13</v>
      </c>
      <c r="E1020">
        <v>15</v>
      </c>
      <c r="G1020">
        <v>98</v>
      </c>
    </row>
    <row r="1021" spans="1:7" x14ac:dyDescent="0.3">
      <c r="A1021" s="1686">
        <v>42878</v>
      </c>
      <c r="B1021" s="1687">
        <v>0.375</v>
      </c>
      <c r="C1021">
        <v>9</v>
      </c>
      <c r="D1021">
        <v>16</v>
      </c>
      <c r="E1021">
        <v>16</v>
      </c>
      <c r="G1021">
        <v>83</v>
      </c>
    </row>
    <row r="1022" spans="1:7" x14ac:dyDescent="0.3">
      <c r="A1022" s="1686">
        <v>42878</v>
      </c>
      <c r="B1022" s="1687">
        <v>0.5</v>
      </c>
      <c r="C1022">
        <v>8</v>
      </c>
      <c r="D1022">
        <v>13</v>
      </c>
      <c r="E1022">
        <v>18</v>
      </c>
      <c r="G1022">
        <v>15</v>
      </c>
    </row>
    <row r="1023" spans="1:7" x14ac:dyDescent="0.3">
      <c r="A1023" s="1686">
        <v>42878</v>
      </c>
      <c r="B1023" s="1687">
        <v>0.625</v>
      </c>
      <c r="C1023">
        <v>7</v>
      </c>
      <c r="D1023">
        <v>9</v>
      </c>
      <c r="E1023">
        <v>20</v>
      </c>
      <c r="G1023">
        <v>30</v>
      </c>
    </row>
    <row r="1024" spans="1:7" x14ac:dyDescent="0.3">
      <c r="A1024" s="1686">
        <v>42878</v>
      </c>
      <c r="B1024" s="1687">
        <v>0.75</v>
      </c>
      <c r="C1024">
        <v>7</v>
      </c>
      <c r="D1024">
        <v>10</v>
      </c>
      <c r="E1024">
        <v>17</v>
      </c>
    </row>
    <row r="1025" spans="1:7" x14ac:dyDescent="0.3">
      <c r="A1025" s="1686">
        <v>42878</v>
      </c>
      <c r="B1025" s="1687">
        <v>0.875</v>
      </c>
      <c r="C1025">
        <v>7</v>
      </c>
      <c r="D1025">
        <v>9</v>
      </c>
      <c r="E1025">
        <v>16</v>
      </c>
    </row>
    <row r="1026" spans="1:7" x14ac:dyDescent="0.3">
      <c r="A1026" s="1686">
        <v>42879</v>
      </c>
      <c r="B1026" s="1687">
        <v>0</v>
      </c>
      <c r="C1026">
        <v>5</v>
      </c>
      <c r="D1026">
        <v>7</v>
      </c>
      <c r="E1026">
        <v>17</v>
      </c>
      <c r="G1026">
        <v>72</v>
      </c>
    </row>
    <row r="1027" spans="1:7" x14ac:dyDescent="0.3">
      <c r="A1027" s="1686">
        <v>42879</v>
      </c>
      <c r="B1027" s="1687">
        <v>0.125</v>
      </c>
      <c r="C1027">
        <v>6</v>
      </c>
      <c r="D1027">
        <v>7</v>
      </c>
      <c r="E1027">
        <v>16</v>
      </c>
      <c r="G1027">
        <v>10</v>
      </c>
    </row>
    <row r="1028" spans="1:7" x14ac:dyDescent="0.3">
      <c r="A1028" s="1686">
        <v>42879</v>
      </c>
      <c r="B1028" s="1687">
        <v>0.25</v>
      </c>
      <c r="C1028">
        <v>4</v>
      </c>
      <c r="D1028">
        <v>5</v>
      </c>
      <c r="E1028">
        <v>16</v>
      </c>
      <c r="G1028">
        <v>89</v>
      </c>
    </row>
    <row r="1029" spans="1:7" x14ac:dyDescent="0.3">
      <c r="A1029" s="1686">
        <v>42879</v>
      </c>
      <c r="B1029" s="1687">
        <v>0.375</v>
      </c>
      <c r="C1029">
        <v>3</v>
      </c>
      <c r="D1029">
        <v>4</v>
      </c>
      <c r="E1029">
        <v>16</v>
      </c>
      <c r="G1029">
        <v>87</v>
      </c>
    </row>
    <row r="1030" spans="1:7" x14ac:dyDescent="0.3">
      <c r="A1030" s="1686">
        <v>42879</v>
      </c>
      <c r="B1030" s="1687">
        <v>0.5</v>
      </c>
      <c r="C1030">
        <v>3</v>
      </c>
      <c r="D1030">
        <v>3</v>
      </c>
      <c r="E1030">
        <v>19</v>
      </c>
      <c r="G1030">
        <v>80</v>
      </c>
    </row>
    <row r="1031" spans="1:7" x14ac:dyDescent="0.3">
      <c r="A1031" s="1686">
        <v>42879</v>
      </c>
      <c r="B1031" s="1687">
        <v>0.625</v>
      </c>
      <c r="C1031">
        <v>2</v>
      </c>
      <c r="D1031">
        <v>3</v>
      </c>
      <c r="E1031">
        <v>19</v>
      </c>
      <c r="G1031">
        <v>84</v>
      </c>
    </row>
    <row r="1032" spans="1:7" x14ac:dyDescent="0.3">
      <c r="A1032" s="1686">
        <v>42879</v>
      </c>
      <c r="B1032" s="1687">
        <v>0.75</v>
      </c>
      <c r="C1032">
        <v>4</v>
      </c>
      <c r="D1032">
        <v>5</v>
      </c>
      <c r="E1032">
        <v>18</v>
      </c>
      <c r="G1032">
        <v>98</v>
      </c>
    </row>
    <row r="1033" spans="1:7" x14ac:dyDescent="0.3">
      <c r="A1033" s="1686">
        <v>42879</v>
      </c>
      <c r="B1033" s="1687">
        <v>0.875</v>
      </c>
      <c r="C1033">
        <v>5</v>
      </c>
      <c r="D1033">
        <v>7</v>
      </c>
      <c r="E1033">
        <v>17</v>
      </c>
      <c r="G1033">
        <v>98</v>
      </c>
    </row>
    <row r="1034" spans="1:7" x14ac:dyDescent="0.3">
      <c r="A1034" s="1686">
        <v>42880</v>
      </c>
      <c r="B1034" s="1687">
        <v>0</v>
      </c>
      <c r="C1034">
        <v>6</v>
      </c>
      <c r="D1034">
        <v>8</v>
      </c>
      <c r="E1034">
        <v>16</v>
      </c>
      <c r="G1034">
        <v>89</v>
      </c>
    </row>
    <row r="1035" spans="1:7" x14ac:dyDescent="0.3">
      <c r="A1035" s="1686">
        <v>42880</v>
      </c>
      <c r="B1035" s="1687">
        <v>0.125</v>
      </c>
      <c r="C1035">
        <v>7</v>
      </c>
      <c r="D1035">
        <v>11</v>
      </c>
      <c r="E1035">
        <v>17</v>
      </c>
      <c r="F1035">
        <v>0.4</v>
      </c>
      <c r="G1035">
        <v>100</v>
      </c>
    </row>
    <row r="1036" spans="1:7" x14ac:dyDescent="0.3">
      <c r="A1036" s="1686">
        <v>42880</v>
      </c>
      <c r="B1036" s="1687">
        <v>0.25</v>
      </c>
      <c r="C1036">
        <v>10</v>
      </c>
      <c r="D1036">
        <v>15</v>
      </c>
      <c r="E1036">
        <v>16</v>
      </c>
      <c r="F1036">
        <v>0.9</v>
      </c>
      <c r="G1036">
        <v>100</v>
      </c>
    </row>
    <row r="1037" spans="1:7" x14ac:dyDescent="0.3">
      <c r="A1037" s="1686">
        <v>42880</v>
      </c>
      <c r="B1037" s="1687">
        <v>0.375</v>
      </c>
      <c r="C1037">
        <v>11</v>
      </c>
      <c r="D1037">
        <v>18</v>
      </c>
      <c r="E1037">
        <v>17</v>
      </c>
      <c r="F1037">
        <v>0.7</v>
      </c>
      <c r="G1037">
        <v>100</v>
      </c>
    </row>
    <row r="1038" spans="1:7" x14ac:dyDescent="0.3">
      <c r="A1038" s="1686">
        <v>42880</v>
      </c>
      <c r="B1038" s="1687">
        <v>0.5</v>
      </c>
      <c r="C1038">
        <v>10</v>
      </c>
      <c r="D1038">
        <v>14</v>
      </c>
      <c r="E1038">
        <v>17</v>
      </c>
      <c r="F1038">
        <v>0.2</v>
      </c>
      <c r="G1038">
        <v>100</v>
      </c>
    </row>
    <row r="1039" spans="1:7" x14ac:dyDescent="0.3">
      <c r="A1039" s="1686">
        <v>42880</v>
      </c>
      <c r="B1039" s="1687">
        <v>0.625</v>
      </c>
      <c r="C1039">
        <v>11</v>
      </c>
      <c r="D1039">
        <v>15</v>
      </c>
      <c r="E1039">
        <v>15</v>
      </c>
      <c r="F1039">
        <v>0.1</v>
      </c>
      <c r="G1039">
        <v>99</v>
      </c>
    </row>
    <row r="1040" spans="1:7" x14ac:dyDescent="0.3">
      <c r="A1040" s="1686">
        <v>42880</v>
      </c>
      <c r="B1040" s="1687">
        <v>0.75</v>
      </c>
      <c r="C1040">
        <v>9</v>
      </c>
      <c r="D1040">
        <v>12</v>
      </c>
      <c r="E1040">
        <v>15</v>
      </c>
      <c r="G1040">
        <v>93</v>
      </c>
    </row>
    <row r="1041" spans="1:7" x14ac:dyDescent="0.3">
      <c r="A1041" s="1686">
        <v>42880</v>
      </c>
      <c r="B1041" s="1687">
        <v>0.875</v>
      </c>
      <c r="C1041">
        <v>10</v>
      </c>
      <c r="D1041">
        <v>15</v>
      </c>
      <c r="E1041">
        <v>15</v>
      </c>
      <c r="G1041">
        <v>94</v>
      </c>
    </row>
    <row r="1042" spans="1:7" x14ac:dyDescent="0.3">
      <c r="A1042" s="1686">
        <v>42881</v>
      </c>
      <c r="B1042" s="1687">
        <v>0</v>
      </c>
      <c r="C1042">
        <v>8</v>
      </c>
      <c r="D1042">
        <v>11</v>
      </c>
      <c r="E1042">
        <v>14</v>
      </c>
      <c r="G1042">
        <v>53</v>
      </c>
    </row>
    <row r="1043" spans="1:7" x14ac:dyDescent="0.3">
      <c r="A1043" s="1686">
        <v>42881</v>
      </c>
      <c r="B1043" s="1687">
        <v>0.125</v>
      </c>
      <c r="C1043">
        <v>8</v>
      </c>
      <c r="D1043">
        <v>14</v>
      </c>
      <c r="E1043">
        <v>13</v>
      </c>
      <c r="G1043">
        <v>9</v>
      </c>
    </row>
    <row r="1044" spans="1:7" x14ac:dyDescent="0.3">
      <c r="A1044" s="1686">
        <v>42881</v>
      </c>
      <c r="B1044" s="1687">
        <v>0.25</v>
      </c>
      <c r="C1044">
        <v>13</v>
      </c>
      <c r="D1044">
        <v>21</v>
      </c>
      <c r="E1044">
        <v>13</v>
      </c>
      <c r="G1044">
        <v>42</v>
      </c>
    </row>
    <row r="1045" spans="1:7" x14ac:dyDescent="0.3">
      <c r="A1045" s="1686">
        <v>42881</v>
      </c>
      <c r="B1045" s="1687">
        <v>0.375</v>
      </c>
      <c r="C1045">
        <v>12</v>
      </c>
      <c r="D1045">
        <v>18</v>
      </c>
      <c r="E1045">
        <v>13</v>
      </c>
      <c r="G1045">
        <v>51</v>
      </c>
    </row>
    <row r="1046" spans="1:7" x14ac:dyDescent="0.3">
      <c r="A1046" s="1686">
        <v>42881</v>
      </c>
      <c r="B1046" s="1687">
        <v>0.5</v>
      </c>
      <c r="C1046">
        <v>11</v>
      </c>
      <c r="D1046">
        <v>16</v>
      </c>
      <c r="E1046">
        <v>14</v>
      </c>
      <c r="G1046">
        <v>64</v>
      </c>
    </row>
    <row r="1047" spans="1:7" x14ac:dyDescent="0.3">
      <c r="A1047" s="1686">
        <v>42881</v>
      </c>
      <c r="B1047" s="1687">
        <v>0.625</v>
      </c>
      <c r="C1047">
        <v>11</v>
      </c>
      <c r="D1047">
        <v>15</v>
      </c>
      <c r="E1047">
        <v>16</v>
      </c>
      <c r="G1047">
        <v>55</v>
      </c>
    </row>
    <row r="1048" spans="1:7" x14ac:dyDescent="0.3">
      <c r="A1048" s="1686">
        <v>42881</v>
      </c>
      <c r="B1048" s="1687">
        <v>0.75</v>
      </c>
      <c r="C1048">
        <v>8</v>
      </c>
      <c r="D1048">
        <v>11</v>
      </c>
      <c r="E1048">
        <v>13</v>
      </c>
      <c r="G1048">
        <v>55</v>
      </c>
    </row>
    <row r="1049" spans="1:7" x14ac:dyDescent="0.3">
      <c r="A1049" s="1686">
        <v>42881</v>
      </c>
      <c r="B1049" s="1687">
        <v>0.875</v>
      </c>
      <c r="C1049">
        <v>10</v>
      </c>
      <c r="D1049">
        <v>14</v>
      </c>
      <c r="E1049">
        <v>12</v>
      </c>
      <c r="G1049">
        <v>32</v>
      </c>
    </row>
    <row r="1050" spans="1:7" x14ac:dyDescent="0.3">
      <c r="A1050" s="1686">
        <v>42882</v>
      </c>
      <c r="B1050" s="1687">
        <v>0</v>
      </c>
      <c r="C1050">
        <v>12</v>
      </c>
      <c r="D1050">
        <v>19</v>
      </c>
      <c r="E1050">
        <v>11</v>
      </c>
      <c r="G1050">
        <v>9</v>
      </c>
    </row>
    <row r="1051" spans="1:7" x14ac:dyDescent="0.3">
      <c r="A1051" s="1686">
        <v>42882</v>
      </c>
      <c r="B1051" s="1687">
        <v>0.125</v>
      </c>
      <c r="C1051">
        <v>12</v>
      </c>
      <c r="D1051">
        <v>19</v>
      </c>
      <c r="E1051">
        <v>11</v>
      </c>
      <c r="G1051">
        <v>23</v>
      </c>
    </row>
    <row r="1052" spans="1:7" x14ac:dyDescent="0.3">
      <c r="A1052" s="1686">
        <v>42882</v>
      </c>
      <c r="B1052" s="1687">
        <v>0.25</v>
      </c>
      <c r="C1052">
        <v>11</v>
      </c>
      <c r="D1052">
        <v>18</v>
      </c>
      <c r="E1052">
        <v>10</v>
      </c>
    </row>
    <row r="1053" spans="1:7" x14ac:dyDescent="0.3">
      <c r="A1053" s="1686">
        <v>42882</v>
      </c>
      <c r="B1053" s="1687">
        <v>0.375</v>
      </c>
      <c r="C1053">
        <v>11</v>
      </c>
      <c r="D1053">
        <v>16</v>
      </c>
      <c r="E1053">
        <v>10</v>
      </c>
    </row>
    <row r="1054" spans="1:7" x14ac:dyDescent="0.3">
      <c r="A1054" s="1686">
        <v>42882</v>
      </c>
      <c r="B1054" s="1687">
        <v>0.5</v>
      </c>
      <c r="C1054">
        <v>11</v>
      </c>
      <c r="D1054">
        <v>13</v>
      </c>
      <c r="E1054">
        <v>13</v>
      </c>
    </row>
    <row r="1055" spans="1:7" x14ac:dyDescent="0.3">
      <c r="A1055" s="1686">
        <v>42882</v>
      </c>
      <c r="B1055" s="1687">
        <v>0.625</v>
      </c>
      <c r="C1055">
        <v>10</v>
      </c>
      <c r="D1055">
        <v>12</v>
      </c>
      <c r="E1055">
        <v>14</v>
      </c>
      <c r="G1055">
        <v>43</v>
      </c>
    </row>
    <row r="1056" spans="1:7" x14ac:dyDescent="0.3">
      <c r="A1056" s="1686">
        <v>42882</v>
      </c>
      <c r="B1056" s="1687">
        <v>0.75</v>
      </c>
      <c r="C1056">
        <v>10</v>
      </c>
      <c r="D1056">
        <v>14</v>
      </c>
      <c r="E1056">
        <v>13</v>
      </c>
      <c r="G1056">
        <v>95</v>
      </c>
    </row>
    <row r="1057" spans="1:7" x14ac:dyDescent="0.3">
      <c r="A1057" s="1686">
        <v>42882</v>
      </c>
      <c r="B1057" s="1687">
        <v>0.875</v>
      </c>
      <c r="C1057">
        <v>10</v>
      </c>
      <c r="D1057">
        <v>15</v>
      </c>
      <c r="E1057">
        <v>13</v>
      </c>
      <c r="G1057">
        <v>96</v>
      </c>
    </row>
    <row r="1058" spans="1:7" x14ac:dyDescent="0.3">
      <c r="A1058" s="1686">
        <v>42883</v>
      </c>
      <c r="B1058" s="1687">
        <v>0</v>
      </c>
      <c r="C1058">
        <v>9</v>
      </c>
      <c r="D1058">
        <v>14</v>
      </c>
      <c r="E1058">
        <v>13</v>
      </c>
      <c r="G1058">
        <v>100</v>
      </c>
    </row>
    <row r="1059" spans="1:7" x14ac:dyDescent="0.3">
      <c r="A1059" s="1686">
        <v>42883</v>
      </c>
      <c r="B1059" s="1687">
        <v>0.125</v>
      </c>
      <c r="C1059">
        <v>10</v>
      </c>
      <c r="D1059">
        <v>15</v>
      </c>
      <c r="E1059">
        <v>13</v>
      </c>
      <c r="G1059">
        <v>100</v>
      </c>
    </row>
    <row r="1060" spans="1:7" x14ac:dyDescent="0.3">
      <c r="A1060" s="1686">
        <v>42883</v>
      </c>
      <c r="B1060" s="1687">
        <v>0.25</v>
      </c>
      <c r="C1060">
        <v>9</v>
      </c>
      <c r="D1060">
        <v>14</v>
      </c>
      <c r="E1060">
        <v>13</v>
      </c>
      <c r="G1060">
        <v>98</v>
      </c>
    </row>
    <row r="1061" spans="1:7" x14ac:dyDescent="0.3">
      <c r="A1061" s="1686">
        <v>42883</v>
      </c>
      <c r="B1061" s="1687">
        <v>0.375</v>
      </c>
      <c r="C1061">
        <v>10</v>
      </c>
      <c r="D1061">
        <v>15</v>
      </c>
      <c r="E1061">
        <v>14</v>
      </c>
      <c r="G1061">
        <v>68</v>
      </c>
    </row>
    <row r="1062" spans="1:7" x14ac:dyDescent="0.3">
      <c r="A1062" s="1686">
        <v>42883</v>
      </c>
      <c r="B1062" s="1687">
        <v>0.5</v>
      </c>
      <c r="C1062">
        <v>11</v>
      </c>
      <c r="D1062">
        <v>14</v>
      </c>
      <c r="E1062">
        <v>15</v>
      </c>
      <c r="G1062">
        <v>91</v>
      </c>
    </row>
    <row r="1063" spans="1:7" x14ac:dyDescent="0.3">
      <c r="A1063" s="1686">
        <v>42883</v>
      </c>
      <c r="B1063" s="1687">
        <v>0.625</v>
      </c>
      <c r="C1063">
        <v>11</v>
      </c>
      <c r="D1063">
        <v>14</v>
      </c>
      <c r="E1063">
        <v>15</v>
      </c>
      <c r="G1063">
        <v>100</v>
      </c>
    </row>
    <row r="1064" spans="1:7" x14ac:dyDescent="0.3">
      <c r="A1064" s="1686">
        <v>42883</v>
      </c>
      <c r="B1064" s="1687">
        <v>0.75</v>
      </c>
      <c r="C1064">
        <v>9</v>
      </c>
      <c r="D1064">
        <v>14</v>
      </c>
      <c r="E1064">
        <v>14</v>
      </c>
      <c r="G1064">
        <v>99</v>
      </c>
    </row>
    <row r="1065" spans="1:7" x14ac:dyDescent="0.3">
      <c r="A1065" s="1686">
        <v>42883</v>
      </c>
      <c r="B1065" s="1687">
        <v>0.875</v>
      </c>
      <c r="C1065">
        <v>10</v>
      </c>
      <c r="D1065">
        <v>15</v>
      </c>
      <c r="E1065">
        <v>14</v>
      </c>
      <c r="G1065">
        <v>99</v>
      </c>
    </row>
    <row r="1066" spans="1:7" x14ac:dyDescent="0.3">
      <c r="A1066" s="1686">
        <v>42884</v>
      </c>
      <c r="B1066" s="1687">
        <v>0</v>
      </c>
      <c r="C1066">
        <v>10</v>
      </c>
      <c r="D1066">
        <v>16</v>
      </c>
      <c r="E1066">
        <v>12</v>
      </c>
      <c r="G1066">
        <v>44</v>
      </c>
    </row>
    <row r="1067" spans="1:7" x14ac:dyDescent="0.3">
      <c r="A1067" s="1686">
        <v>42884</v>
      </c>
      <c r="B1067" s="1687">
        <v>0.125</v>
      </c>
      <c r="C1067">
        <v>9</v>
      </c>
      <c r="D1067">
        <v>13</v>
      </c>
      <c r="E1067">
        <v>11</v>
      </c>
      <c r="G1067">
        <v>51</v>
      </c>
    </row>
    <row r="1068" spans="1:7" x14ac:dyDescent="0.3">
      <c r="A1068" s="1686">
        <v>42884</v>
      </c>
      <c r="B1068" s="1687">
        <v>0.25</v>
      </c>
      <c r="C1068">
        <v>10</v>
      </c>
      <c r="D1068">
        <v>15</v>
      </c>
      <c r="E1068">
        <v>10</v>
      </c>
      <c r="G1068">
        <v>11</v>
      </c>
    </row>
    <row r="1069" spans="1:7" x14ac:dyDescent="0.3">
      <c r="A1069" s="1686">
        <v>42884</v>
      </c>
      <c r="B1069" s="1687">
        <v>0.375</v>
      </c>
      <c r="C1069">
        <v>9</v>
      </c>
      <c r="D1069">
        <v>14</v>
      </c>
      <c r="E1069">
        <v>11</v>
      </c>
      <c r="G1069">
        <v>18</v>
      </c>
    </row>
    <row r="1070" spans="1:7" x14ac:dyDescent="0.3">
      <c r="A1070" s="1686">
        <v>42884</v>
      </c>
      <c r="B1070" s="1687">
        <v>0.5</v>
      </c>
      <c r="C1070">
        <v>8</v>
      </c>
      <c r="D1070">
        <v>10</v>
      </c>
      <c r="E1070">
        <v>14</v>
      </c>
    </row>
    <row r="1071" spans="1:7" x14ac:dyDescent="0.3">
      <c r="A1071" s="1686">
        <v>42884</v>
      </c>
      <c r="B1071" s="1687">
        <v>0.625</v>
      </c>
      <c r="C1071">
        <v>7</v>
      </c>
      <c r="D1071">
        <v>8</v>
      </c>
      <c r="E1071">
        <v>15</v>
      </c>
    </row>
    <row r="1072" spans="1:7" x14ac:dyDescent="0.3">
      <c r="A1072" s="1686">
        <v>42884</v>
      </c>
      <c r="B1072" s="1687">
        <v>0.75</v>
      </c>
      <c r="C1072">
        <v>5</v>
      </c>
      <c r="D1072">
        <v>7</v>
      </c>
      <c r="E1072">
        <v>13</v>
      </c>
    </row>
    <row r="1073" spans="1:7" x14ac:dyDescent="0.3">
      <c r="A1073" s="1686">
        <v>42884</v>
      </c>
      <c r="B1073" s="1687">
        <v>0.875</v>
      </c>
      <c r="C1073">
        <v>6</v>
      </c>
      <c r="D1073">
        <v>7</v>
      </c>
      <c r="E1073">
        <v>12</v>
      </c>
      <c r="G1073">
        <v>5</v>
      </c>
    </row>
    <row r="1074" spans="1:7" x14ac:dyDescent="0.3">
      <c r="A1074" s="1686">
        <v>42885</v>
      </c>
      <c r="B1074" s="1687">
        <v>0</v>
      </c>
      <c r="C1074">
        <v>7</v>
      </c>
      <c r="D1074">
        <v>8</v>
      </c>
      <c r="E1074">
        <v>11</v>
      </c>
      <c r="G1074">
        <v>8</v>
      </c>
    </row>
    <row r="1075" spans="1:7" x14ac:dyDescent="0.3">
      <c r="A1075" s="1686">
        <v>42885</v>
      </c>
      <c r="B1075" s="1687">
        <v>0.125</v>
      </c>
      <c r="C1075">
        <v>6</v>
      </c>
      <c r="D1075">
        <v>7</v>
      </c>
      <c r="E1075">
        <v>11</v>
      </c>
    </row>
    <row r="1076" spans="1:7" x14ac:dyDescent="0.3">
      <c r="A1076" s="1686">
        <v>42885</v>
      </c>
      <c r="B1076" s="1687">
        <v>0.25</v>
      </c>
      <c r="C1076">
        <v>6</v>
      </c>
      <c r="D1076">
        <v>7</v>
      </c>
      <c r="E1076">
        <v>10</v>
      </c>
    </row>
    <row r="1077" spans="1:7" x14ac:dyDescent="0.3">
      <c r="A1077" s="1686">
        <v>42885</v>
      </c>
      <c r="B1077" s="1687">
        <v>0.375</v>
      </c>
      <c r="C1077">
        <v>7</v>
      </c>
      <c r="D1077">
        <v>9</v>
      </c>
      <c r="E1077">
        <v>10</v>
      </c>
    </row>
    <row r="1078" spans="1:7" x14ac:dyDescent="0.3">
      <c r="A1078" s="1686">
        <v>42885</v>
      </c>
      <c r="B1078" s="1687">
        <v>0.5</v>
      </c>
      <c r="C1078">
        <v>6</v>
      </c>
      <c r="D1078">
        <v>7</v>
      </c>
      <c r="E1078">
        <v>13</v>
      </c>
    </row>
    <row r="1079" spans="1:7" x14ac:dyDescent="0.3">
      <c r="A1079" s="1686">
        <v>42885</v>
      </c>
      <c r="B1079" s="1687">
        <v>0.625</v>
      </c>
      <c r="C1079">
        <v>8</v>
      </c>
      <c r="D1079">
        <v>9</v>
      </c>
      <c r="E1079">
        <v>15</v>
      </c>
    </row>
    <row r="1080" spans="1:7" x14ac:dyDescent="0.3">
      <c r="A1080" s="1686">
        <v>42885</v>
      </c>
      <c r="B1080" s="1687">
        <v>0.75</v>
      </c>
      <c r="C1080">
        <v>8</v>
      </c>
      <c r="D1080">
        <v>10</v>
      </c>
      <c r="E1080">
        <v>12</v>
      </c>
    </row>
    <row r="1081" spans="1:7" x14ac:dyDescent="0.3">
      <c r="A1081" s="1686">
        <v>42885</v>
      </c>
      <c r="B1081" s="1687">
        <v>0.875</v>
      </c>
      <c r="C1081">
        <v>10</v>
      </c>
      <c r="D1081">
        <v>13</v>
      </c>
      <c r="E1081">
        <v>12</v>
      </c>
    </row>
    <row r="1082" spans="1:7" x14ac:dyDescent="0.3">
      <c r="A1082" s="1686">
        <v>42886</v>
      </c>
      <c r="B1082" s="1687">
        <v>0</v>
      </c>
      <c r="C1082">
        <v>9</v>
      </c>
      <c r="D1082">
        <v>11</v>
      </c>
      <c r="E1082">
        <v>11</v>
      </c>
    </row>
    <row r="1083" spans="1:7" x14ac:dyDescent="0.3">
      <c r="A1083" s="1686">
        <v>42886</v>
      </c>
      <c r="B1083" s="1687">
        <v>0.125</v>
      </c>
      <c r="C1083">
        <v>8</v>
      </c>
      <c r="D1083">
        <v>11</v>
      </c>
      <c r="E1083">
        <v>11</v>
      </c>
      <c r="G1083">
        <v>24</v>
      </c>
    </row>
    <row r="1084" spans="1:7" x14ac:dyDescent="0.3">
      <c r="A1084" s="1686">
        <v>42886</v>
      </c>
      <c r="B1084" s="1687">
        <v>0.25</v>
      </c>
      <c r="C1084">
        <v>8</v>
      </c>
      <c r="D1084">
        <v>11</v>
      </c>
      <c r="E1084">
        <v>10</v>
      </c>
      <c r="G1084">
        <v>93</v>
      </c>
    </row>
    <row r="1085" spans="1:7" x14ac:dyDescent="0.3">
      <c r="A1085" s="1686">
        <v>42886</v>
      </c>
      <c r="B1085" s="1687">
        <v>0.375</v>
      </c>
      <c r="C1085">
        <v>8</v>
      </c>
      <c r="D1085">
        <v>11</v>
      </c>
      <c r="E1085">
        <v>10</v>
      </c>
      <c r="G1085">
        <v>87</v>
      </c>
    </row>
    <row r="1086" spans="1:7" x14ac:dyDescent="0.3">
      <c r="A1086" s="1686">
        <v>42886</v>
      </c>
      <c r="B1086" s="1687">
        <v>0.5</v>
      </c>
      <c r="C1086">
        <v>6</v>
      </c>
      <c r="D1086">
        <v>7</v>
      </c>
      <c r="E1086">
        <v>12</v>
      </c>
      <c r="G1086">
        <v>97</v>
      </c>
    </row>
    <row r="1087" spans="1:7" x14ac:dyDescent="0.3">
      <c r="A1087" s="1686">
        <v>42886</v>
      </c>
      <c r="B1087" s="1687">
        <v>0.625</v>
      </c>
      <c r="C1087">
        <v>5</v>
      </c>
      <c r="D1087">
        <v>5</v>
      </c>
      <c r="E1087">
        <v>13</v>
      </c>
      <c r="G1087">
        <v>76</v>
      </c>
    </row>
    <row r="1088" spans="1:7" x14ac:dyDescent="0.3">
      <c r="A1088" s="1686">
        <v>42886</v>
      </c>
      <c r="B1088" s="1687">
        <v>0.75</v>
      </c>
      <c r="C1088">
        <v>6</v>
      </c>
      <c r="D1088">
        <v>7</v>
      </c>
      <c r="E1088">
        <v>11</v>
      </c>
      <c r="G1088">
        <v>95</v>
      </c>
    </row>
    <row r="1089" spans="1:7" x14ac:dyDescent="0.3">
      <c r="A1089" s="1686">
        <v>42886</v>
      </c>
      <c r="B1089" s="1687">
        <v>0.875</v>
      </c>
      <c r="C1089">
        <v>6</v>
      </c>
      <c r="D1089">
        <v>7</v>
      </c>
      <c r="E1089">
        <v>11</v>
      </c>
      <c r="G1089">
        <v>93</v>
      </c>
    </row>
    <row r="1090" spans="1:7" x14ac:dyDescent="0.3">
      <c r="A1090" s="1686">
        <v>42887</v>
      </c>
      <c r="B1090" s="1687">
        <v>0</v>
      </c>
      <c r="C1090">
        <v>6</v>
      </c>
      <c r="D1090">
        <v>7</v>
      </c>
      <c r="E1090">
        <v>10</v>
      </c>
      <c r="G1090">
        <v>55</v>
      </c>
    </row>
    <row r="1091" spans="1:7" x14ac:dyDescent="0.3">
      <c r="A1091" s="1686">
        <v>42887</v>
      </c>
      <c r="B1091" s="1687">
        <v>0.125</v>
      </c>
      <c r="C1091">
        <v>6</v>
      </c>
      <c r="D1091">
        <v>7</v>
      </c>
      <c r="E1091">
        <v>10</v>
      </c>
      <c r="G1091">
        <v>30</v>
      </c>
    </row>
    <row r="1092" spans="1:7" x14ac:dyDescent="0.3">
      <c r="A1092" s="1686">
        <v>42887</v>
      </c>
      <c r="B1092" s="1687">
        <v>0.25</v>
      </c>
      <c r="C1092">
        <v>6</v>
      </c>
      <c r="D1092">
        <v>7</v>
      </c>
      <c r="E1092">
        <v>10</v>
      </c>
    </row>
    <row r="1093" spans="1:7" x14ac:dyDescent="0.3">
      <c r="A1093" s="1686">
        <v>42887</v>
      </c>
      <c r="B1093" s="1687">
        <v>0.375</v>
      </c>
      <c r="C1093">
        <v>6</v>
      </c>
      <c r="D1093">
        <v>7</v>
      </c>
      <c r="E1093">
        <v>11</v>
      </c>
    </row>
    <row r="1094" spans="1:7" x14ac:dyDescent="0.3">
      <c r="A1094" s="1686">
        <v>42887</v>
      </c>
      <c r="B1094" s="1687">
        <v>0.5</v>
      </c>
      <c r="C1094">
        <v>4</v>
      </c>
      <c r="D1094">
        <v>3</v>
      </c>
      <c r="E1094">
        <v>14</v>
      </c>
    </row>
    <row r="1095" spans="1:7" x14ac:dyDescent="0.3">
      <c r="A1095" s="1686">
        <v>42887</v>
      </c>
      <c r="B1095" s="1687">
        <v>0.625</v>
      </c>
      <c r="C1095">
        <v>1</v>
      </c>
      <c r="D1095">
        <v>2</v>
      </c>
      <c r="E1095">
        <v>15</v>
      </c>
    </row>
    <row r="1096" spans="1:7" x14ac:dyDescent="0.3">
      <c r="A1096" s="1686">
        <v>42887</v>
      </c>
      <c r="B1096" s="1687">
        <v>0.75</v>
      </c>
      <c r="C1096">
        <v>2</v>
      </c>
      <c r="D1096">
        <v>4</v>
      </c>
      <c r="E1096">
        <v>13</v>
      </c>
      <c r="G1096">
        <v>33</v>
      </c>
    </row>
    <row r="1097" spans="1:7" x14ac:dyDescent="0.3">
      <c r="A1097" s="1686">
        <v>42887</v>
      </c>
      <c r="B1097" s="1687">
        <v>0.875</v>
      </c>
      <c r="C1097">
        <v>5</v>
      </c>
      <c r="D1097">
        <v>6</v>
      </c>
      <c r="E1097">
        <v>11</v>
      </c>
      <c r="G1097">
        <v>9</v>
      </c>
    </row>
    <row r="1098" spans="1:7" x14ac:dyDescent="0.3">
      <c r="A1098" s="1686">
        <v>42888</v>
      </c>
      <c r="B1098" s="1687">
        <v>0</v>
      </c>
      <c r="C1098">
        <v>5</v>
      </c>
      <c r="D1098">
        <v>6</v>
      </c>
      <c r="E1098">
        <v>10</v>
      </c>
    </row>
    <row r="1099" spans="1:7" x14ac:dyDescent="0.3">
      <c r="A1099" s="1686">
        <v>42888</v>
      </c>
      <c r="B1099" s="1687">
        <v>0.125</v>
      </c>
      <c r="C1099">
        <v>5</v>
      </c>
      <c r="D1099">
        <v>7</v>
      </c>
      <c r="E1099">
        <v>10</v>
      </c>
    </row>
    <row r="1100" spans="1:7" x14ac:dyDescent="0.3">
      <c r="A1100" s="1686">
        <v>42888</v>
      </c>
      <c r="B1100" s="1687">
        <v>0.25</v>
      </c>
      <c r="C1100">
        <v>5</v>
      </c>
      <c r="D1100">
        <v>7</v>
      </c>
      <c r="E1100">
        <v>9</v>
      </c>
    </row>
    <row r="1101" spans="1:7" x14ac:dyDescent="0.3">
      <c r="A1101" s="1686">
        <v>42888</v>
      </c>
      <c r="B1101" s="1687">
        <v>0.375</v>
      </c>
      <c r="C1101">
        <v>5</v>
      </c>
      <c r="D1101">
        <v>5</v>
      </c>
      <c r="E1101">
        <v>10</v>
      </c>
    </row>
    <row r="1102" spans="1:7" x14ac:dyDescent="0.3">
      <c r="A1102" s="1686">
        <v>42888</v>
      </c>
      <c r="B1102" s="1687">
        <v>0.5</v>
      </c>
      <c r="C1102">
        <v>5</v>
      </c>
      <c r="D1102">
        <v>6</v>
      </c>
      <c r="E1102">
        <v>14</v>
      </c>
    </row>
    <row r="1103" spans="1:7" x14ac:dyDescent="0.3">
      <c r="A1103" s="1686">
        <v>42888</v>
      </c>
      <c r="B1103" s="1687">
        <v>0.625</v>
      </c>
      <c r="C1103">
        <v>5</v>
      </c>
      <c r="D1103">
        <v>6</v>
      </c>
      <c r="E1103">
        <v>16</v>
      </c>
    </row>
    <row r="1104" spans="1:7" x14ac:dyDescent="0.3">
      <c r="A1104" s="1686">
        <v>42888</v>
      </c>
      <c r="B1104" s="1687">
        <v>0.75</v>
      </c>
      <c r="C1104">
        <v>5</v>
      </c>
      <c r="D1104">
        <v>6</v>
      </c>
      <c r="E1104">
        <v>13</v>
      </c>
    </row>
    <row r="1105" spans="1:7" x14ac:dyDescent="0.3">
      <c r="A1105" s="1686">
        <v>42888</v>
      </c>
      <c r="B1105" s="1687">
        <v>0.875</v>
      </c>
      <c r="C1105">
        <v>9</v>
      </c>
      <c r="D1105">
        <v>12</v>
      </c>
      <c r="E1105">
        <v>13</v>
      </c>
      <c r="G1105">
        <v>7</v>
      </c>
    </row>
    <row r="1106" spans="1:7" x14ac:dyDescent="0.3">
      <c r="A1106" s="1686">
        <v>42889</v>
      </c>
      <c r="B1106" s="1687">
        <v>0</v>
      </c>
      <c r="C1106">
        <v>10</v>
      </c>
      <c r="D1106">
        <v>17</v>
      </c>
      <c r="E1106">
        <v>12</v>
      </c>
      <c r="G1106">
        <v>39</v>
      </c>
    </row>
    <row r="1107" spans="1:7" x14ac:dyDescent="0.3">
      <c r="A1107" s="1686">
        <v>42889</v>
      </c>
      <c r="B1107" s="1687">
        <v>0.125</v>
      </c>
      <c r="C1107">
        <v>10</v>
      </c>
      <c r="D1107">
        <v>18</v>
      </c>
      <c r="E1107">
        <v>12</v>
      </c>
      <c r="G1107">
        <v>56</v>
      </c>
    </row>
    <row r="1108" spans="1:7" x14ac:dyDescent="0.3">
      <c r="A1108" s="1686">
        <v>42889</v>
      </c>
      <c r="B1108" s="1687">
        <v>0.25</v>
      </c>
      <c r="C1108">
        <v>9</v>
      </c>
      <c r="D1108">
        <v>16</v>
      </c>
      <c r="E1108">
        <v>12</v>
      </c>
      <c r="G1108">
        <v>71</v>
      </c>
    </row>
    <row r="1109" spans="1:7" x14ac:dyDescent="0.3">
      <c r="A1109" s="1686">
        <v>42889</v>
      </c>
      <c r="B1109" s="1687">
        <v>0.375</v>
      </c>
      <c r="C1109">
        <v>10</v>
      </c>
      <c r="D1109">
        <v>19</v>
      </c>
      <c r="E1109">
        <v>13</v>
      </c>
      <c r="G1109">
        <v>100</v>
      </c>
    </row>
    <row r="1110" spans="1:7" x14ac:dyDescent="0.3">
      <c r="A1110" s="1686">
        <v>42889</v>
      </c>
      <c r="B1110" s="1687">
        <v>0.5</v>
      </c>
      <c r="C1110">
        <v>10</v>
      </c>
      <c r="D1110">
        <v>14</v>
      </c>
      <c r="E1110">
        <v>15</v>
      </c>
      <c r="G1110">
        <v>75</v>
      </c>
    </row>
    <row r="1111" spans="1:7" x14ac:dyDescent="0.3">
      <c r="A1111" s="1686">
        <v>42889</v>
      </c>
      <c r="B1111" s="1687">
        <v>0.625</v>
      </c>
      <c r="C1111">
        <v>8</v>
      </c>
      <c r="D1111">
        <v>13</v>
      </c>
      <c r="E1111">
        <v>13</v>
      </c>
      <c r="F1111">
        <v>0.3</v>
      </c>
      <c r="G1111">
        <v>99</v>
      </c>
    </row>
    <row r="1112" spans="1:7" x14ac:dyDescent="0.3">
      <c r="A1112" s="1686">
        <v>42889</v>
      </c>
      <c r="B1112" s="1687">
        <v>0.75</v>
      </c>
      <c r="C1112">
        <v>7</v>
      </c>
      <c r="D1112">
        <v>9</v>
      </c>
      <c r="E1112">
        <v>12</v>
      </c>
      <c r="G1112">
        <v>74</v>
      </c>
    </row>
    <row r="1113" spans="1:7" x14ac:dyDescent="0.3">
      <c r="A1113" s="1686">
        <v>42889</v>
      </c>
      <c r="B1113" s="1687">
        <v>0.875</v>
      </c>
      <c r="C1113">
        <v>6</v>
      </c>
      <c r="D1113">
        <v>8</v>
      </c>
      <c r="E1113">
        <v>13</v>
      </c>
      <c r="G1113">
        <v>85</v>
      </c>
    </row>
    <row r="1114" spans="1:7" x14ac:dyDescent="0.3">
      <c r="A1114" s="1686">
        <v>42890</v>
      </c>
      <c r="B1114" s="1687">
        <v>0</v>
      </c>
      <c r="C1114">
        <v>4</v>
      </c>
      <c r="D1114">
        <v>5</v>
      </c>
      <c r="E1114">
        <v>12</v>
      </c>
      <c r="G1114">
        <v>61</v>
      </c>
    </row>
    <row r="1115" spans="1:7" x14ac:dyDescent="0.3">
      <c r="A1115" s="1686">
        <v>42890</v>
      </c>
      <c r="B1115" s="1687">
        <v>0.125</v>
      </c>
      <c r="C1115">
        <v>6</v>
      </c>
      <c r="D1115">
        <v>7</v>
      </c>
      <c r="E1115">
        <v>11</v>
      </c>
      <c r="G1115">
        <v>26</v>
      </c>
    </row>
    <row r="1116" spans="1:7" x14ac:dyDescent="0.3">
      <c r="A1116" s="1686">
        <v>42890</v>
      </c>
      <c r="B1116" s="1687">
        <v>0.25</v>
      </c>
      <c r="C1116">
        <v>4</v>
      </c>
      <c r="D1116">
        <v>4</v>
      </c>
      <c r="E1116">
        <v>9</v>
      </c>
      <c r="G1116">
        <v>16</v>
      </c>
    </row>
    <row r="1117" spans="1:7" x14ac:dyDescent="0.3">
      <c r="A1117" s="1686">
        <v>42890</v>
      </c>
      <c r="B1117" s="1687">
        <v>0.375</v>
      </c>
      <c r="C1117">
        <v>3</v>
      </c>
      <c r="D1117">
        <v>4</v>
      </c>
      <c r="E1117">
        <v>11</v>
      </c>
      <c r="G1117">
        <v>43</v>
      </c>
    </row>
    <row r="1118" spans="1:7" x14ac:dyDescent="0.3">
      <c r="A1118" s="1686">
        <v>42890</v>
      </c>
      <c r="B1118" s="1687">
        <v>0.5</v>
      </c>
      <c r="C1118">
        <v>4</v>
      </c>
      <c r="D1118">
        <v>5</v>
      </c>
      <c r="E1118">
        <v>15</v>
      </c>
    </row>
    <row r="1119" spans="1:7" x14ac:dyDescent="0.3">
      <c r="A1119" s="1686">
        <v>42890</v>
      </c>
      <c r="B1119" s="1687">
        <v>0.625</v>
      </c>
      <c r="C1119">
        <v>8</v>
      </c>
      <c r="D1119">
        <v>10</v>
      </c>
      <c r="E1119">
        <v>17</v>
      </c>
    </row>
    <row r="1120" spans="1:7" x14ac:dyDescent="0.3">
      <c r="A1120" s="1686">
        <v>42890</v>
      </c>
      <c r="B1120" s="1687">
        <v>0.75</v>
      </c>
      <c r="C1120">
        <v>9</v>
      </c>
      <c r="D1120">
        <v>12</v>
      </c>
      <c r="E1120">
        <v>14</v>
      </c>
    </row>
    <row r="1121" spans="1:7" x14ac:dyDescent="0.3">
      <c r="A1121" s="1686">
        <v>42890</v>
      </c>
      <c r="B1121" s="1687">
        <v>0.875</v>
      </c>
      <c r="C1121">
        <v>10</v>
      </c>
      <c r="D1121">
        <v>15</v>
      </c>
      <c r="E1121">
        <v>12</v>
      </c>
      <c r="G1121">
        <v>12</v>
      </c>
    </row>
    <row r="1122" spans="1:7" x14ac:dyDescent="0.3">
      <c r="A1122" s="1686">
        <v>42891</v>
      </c>
      <c r="B1122" s="1687">
        <v>0</v>
      </c>
      <c r="C1122">
        <v>10</v>
      </c>
      <c r="D1122">
        <v>16</v>
      </c>
      <c r="E1122">
        <v>10</v>
      </c>
      <c r="G1122">
        <v>46</v>
      </c>
    </row>
    <row r="1123" spans="1:7" x14ac:dyDescent="0.3">
      <c r="A1123" s="1686">
        <v>42891</v>
      </c>
      <c r="B1123" s="1687">
        <v>0.125</v>
      </c>
      <c r="C1123">
        <v>9</v>
      </c>
      <c r="D1123">
        <v>13</v>
      </c>
      <c r="E1123">
        <v>9</v>
      </c>
      <c r="G1123">
        <v>71</v>
      </c>
    </row>
    <row r="1124" spans="1:7" x14ac:dyDescent="0.3">
      <c r="A1124" s="1686">
        <v>42891</v>
      </c>
      <c r="B1124" s="1687">
        <v>0.25</v>
      </c>
      <c r="C1124">
        <v>8</v>
      </c>
      <c r="D1124">
        <v>10</v>
      </c>
      <c r="E1124">
        <v>7</v>
      </c>
      <c r="G1124">
        <v>33</v>
      </c>
    </row>
    <row r="1125" spans="1:7" x14ac:dyDescent="0.3">
      <c r="A1125" s="1686">
        <v>42891</v>
      </c>
      <c r="B1125" s="1687">
        <v>0.375</v>
      </c>
      <c r="C1125">
        <v>7</v>
      </c>
      <c r="D1125">
        <v>9</v>
      </c>
      <c r="E1125">
        <v>8</v>
      </c>
      <c r="G1125">
        <v>54</v>
      </c>
    </row>
    <row r="1126" spans="1:7" x14ac:dyDescent="0.3">
      <c r="A1126" s="1686">
        <v>42891</v>
      </c>
      <c r="B1126" s="1687">
        <v>0.5</v>
      </c>
      <c r="C1126">
        <v>7</v>
      </c>
      <c r="D1126">
        <v>8</v>
      </c>
      <c r="E1126">
        <v>11</v>
      </c>
    </row>
    <row r="1127" spans="1:7" x14ac:dyDescent="0.3">
      <c r="A1127" s="1686">
        <v>42891</v>
      </c>
      <c r="B1127" s="1687">
        <v>0.625</v>
      </c>
      <c r="C1127">
        <v>6</v>
      </c>
      <c r="D1127">
        <v>8</v>
      </c>
      <c r="E1127">
        <v>13</v>
      </c>
      <c r="G1127">
        <v>45</v>
      </c>
    </row>
    <row r="1128" spans="1:7" x14ac:dyDescent="0.3">
      <c r="A1128" s="1686">
        <v>42891</v>
      </c>
      <c r="B1128" s="1687">
        <v>0.75</v>
      </c>
      <c r="C1128">
        <v>5</v>
      </c>
      <c r="D1128">
        <v>6</v>
      </c>
      <c r="E1128">
        <v>11</v>
      </c>
      <c r="G1128">
        <v>81</v>
      </c>
    </row>
    <row r="1129" spans="1:7" x14ac:dyDescent="0.3">
      <c r="A1129" s="1686">
        <v>42891</v>
      </c>
      <c r="B1129" s="1687">
        <v>0.875</v>
      </c>
      <c r="C1129">
        <v>2</v>
      </c>
      <c r="D1129">
        <v>2</v>
      </c>
      <c r="E1129">
        <v>9</v>
      </c>
      <c r="G1129">
        <v>64</v>
      </c>
    </row>
    <row r="1130" spans="1:7" x14ac:dyDescent="0.3">
      <c r="A1130" s="1686">
        <v>42892</v>
      </c>
      <c r="B1130" s="1687">
        <v>0</v>
      </c>
      <c r="C1130">
        <v>2</v>
      </c>
      <c r="D1130">
        <v>2</v>
      </c>
      <c r="E1130">
        <v>9</v>
      </c>
      <c r="G1130">
        <v>22</v>
      </c>
    </row>
    <row r="1131" spans="1:7" x14ac:dyDescent="0.3">
      <c r="A1131" s="1686">
        <v>42892</v>
      </c>
      <c r="B1131" s="1687">
        <v>0.125</v>
      </c>
      <c r="C1131">
        <v>1</v>
      </c>
      <c r="D1131">
        <v>1</v>
      </c>
      <c r="E1131">
        <v>8</v>
      </c>
      <c r="G1131">
        <v>61</v>
      </c>
    </row>
    <row r="1132" spans="1:7" x14ac:dyDescent="0.3">
      <c r="A1132" s="1686">
        <v>42892</v>
      </c>
      <c r="B1132" s="1687">
        <v>0.25</v>
      </c>
      <c r="C1132">
        <v>3</v>
      </c>
      <c r="D1132">
        <v>4</v>
      </c>
      <c r="E1132">
        <v>7</v>
      </c>
      <c r="G1132">
        <v>16</v>
      </c>
    </row>
    <row r="1133" spans="1:7" x14ac:dyDescent="0.3">
      <c r="A1133" s="1686">
        <v>42892</v>
      </c>
      <c r="B1133" s="1687">
        <v>0.375</v>
      </c>
      <c r="C1133">
        <v>4</v>
      </c>
      <c r="D1133">
        <v>5</v>
      </c>
      <c r="E1133">
        <v>9</v>
      </c>
    </row>
    <row r="1134" spans="1:7" x14ac:dyDescent="0.3">
      <c r="A1134" s="1686">
        <v>42892</v>
      </c>
      <c r="B1134" s="1687">
        <v>0.5</v>
      </c>
      <c r="C1134">
        <v>6</v>
      </c>
      <c r="D1134">
        <v>7</v>
      </c>
      <c r="E1134">
        <v>13</v>
      </c>
    </row>
    <row r="1135" spans="1:7" x14ac:dyDescent="0.3">
      <c r="A1135" s="1686">
        <v>42892</v>
      </c>
      <c r="B1135" s="1687">
        <v>0.625</v>
      </c>
      <c r="C1135">
        <v>7</v>
      </c>
      <c r="D1135">
        <v>9</v>
      </c>
      <c r="E1135">
        <v>15</v>
      </c>
    </row>
    <row r="1136" spans="1:7" x14ac:dyDescent="0.3">
      <c r="A1136" s="1686">
        <v>42892</v>
      </c>
      <c r="B1136" s="1687">
        <v>0.75</v>
      </c>
      <c r="C1136">
        <v>6</v>
      </c>
      <c r="D1136">
        <v>9</v>
      </c>
      <c r="E1136">
        <v>12</v>
      </c>
    </row>
    <row r="1137" spans="1:7" x14ac:dyDescent="0.3">
      <c r="A1137" s="1686">
        <v>42892</v>
      </c>
      <c r="B1137" s="1687">
        <v>0.875</v>
      </c>
      <c r="C1137">
        <v>7</v>
      </c>
      <c r="D1137">
        <v>9</v>
      </c>
      <c r="E1137">
        <v>11</v>
      </c>
    </row>
    <row r="1138" spans="1:7" x14ac:dyDescent="0.3">
      <c r="A1138" s="1686">
        <v>42893</v>
      </c>
      <c r="B1138" s="1687">
        <v>0</v>
      </c>
      <c r="C1138">
        <v>8</v>
      </c>
      <c r="D1138">
        <v>10</v>
      </c>
      <c r="E1138">
        <v>10</v>
      </c>
    </row>
    <row r="1139" spans="1:7" x14ac:dyDescent="0.3">
      <c r="A1139" s="1686">
        <v>42893</v>
      </c>
      <c r="B1139" s="1687">
        <v>0.125</v>
      </c>
      <c r="C1139">
        <v>9</v>
      </c>
      <c r="D1139">
        <v>12</v>
      </c>
      <c r="E1139">
        <v>9</v>
      </c>
    </row>
    <row r="1140" spans="1:7" x14ac:dyDescent="0.3">
      <c r="A1140" s="1686">
        <v>42893</v>
      </c>
      <c r="B1140" s="1687">
        <v>0.25</v>
      </c>
      <c r="C1140">
        <v>9</v>
      </c>
      <c r="D1140">
        <v>12</v>
      </c>
      <c r="E1140">
        <v>8</v>
      </c>
    </row>
    <row r="1141" spans="1:7" x14ac:dyDescent="0.3">
      <c r="A1141" s="1686">
        <v>42893</v>
      </c>
      <c r="B1141" s="1687">
        <v>0.375</v>
      </c>
      <c r="C1141">
        <v>9</v>
      </c>
      <c r="D1141">
        <v>14</v>
      </c>
      <c r="E1141">
        <v>9</v>
      </c>
    </row>
    <row r="1142" spans="1:7" x14ac:dyDescent="0.3">
      <c r="A1142" s="1686">
        <v>42893</v>
      </c>
      <c r="B1142" s="1687">
        <v>0.5</v>
      </c>
      <c r="C1142">
        <v>8</v>
      </c>
      <c r="D1142">
        <v>10</v>
      </c>
      <c r="E1142">
        <v>13</v>
      </c>
      <c r="G1142">
        <v>92</v>
      </c>
    </row>
    <row r="1143" spans="1:7" x14ac:dyDescent="0.3">
      <c r="A1143" s="1686">
        <v>42893</v>
      </c>
      <c r="B1143" s="1687">
        <v>0.625</v>
      </c>
      <c r="C1143">
        <v>8</v>
      </c>
      <c r="D1143">
        <v>11</v>
      </c>
      <c r="E1143">
        <v>15</v>
      </c>
      <c r="G1143">
        <v>96</v>
      </c>
    </row>
    <row r="1144" spans="1:7" x14ac:dyDescent="0.3">
      <c r="A1144" s="1686">
        <v>42893</v>
      </c>
      <c r="B1144" s="1687">
        <v>0.75</v>
      </c>
      <c r="C1144">
        <v>8</v>
      </c>
      <c r="D1144">
        <v>11</v>
      </c>
      <c r="E1144">
        <v>13</v>
      </c>
      <c r="G1144">
        <v>100</v>
      </c>
    </row>
    <row r="1145" spans="1:7" x14ac:dyDescent="0.3">
      <c r="A1145" s="1686">
        <v>42893</v>
      </c>
      <c r="B1145" s="1687">
        <v>0.875</v>
      </c>
      <c r="C1145">
        <v>8</v>
      </c>
      <c r="D1145">
        <v>12</v>
      </c>
      <c r="E1145">
        <v>13</v>
      </c>
      <c r="G1145">
        <v>100</v>
      </c>
    </row>
    <row r="1146" spans="1:7" x14ac:dyDescent="0.3">
      <c r="A1146" s="1686">
        <v>42894</v>
      </c>
      <c r="B1146" s="1687">
        <v>0</v>
      </c>
      <c r="C1146">
        <v>6</v>
      </c>
      <c r="D1146">
        <v>8</v>
      </c>
      <c r="E1146">
        <v>12</v>
      </c>
      <c r="G1146">
        <v>100</v>
      </c>
    </row>
    <row r="1147" spans="1:7" x14ac:dyDescent="0.3">
      <c r="A1147" s="1686">
        <v>42894</v>
      </c>
      <c r="B1147" s="1687">
        <v>0.125</v>
      </c>
      <c r="C1147">
        <v>7</v>
      </c>
      <c r="D1147">
        <v>8</v>
      </c>
      <c r="E1147">
        <v>11</v>
      </c>
      <c r="G1147">
        <v>100</v>
      </c>
    </row>
    <row r="1148" spans="1:7" x14ac:dyDescent="0.3">
      <c r="A1148" s="1686">
        <v>42894</v>
      </c>
      <c r="B1148" s="1687">
        <v>0.25</v>
      </c>
      <c r="C1148">
        <v>14</v>
      </c>
      <c r="D1148">
        <v>23</v>
      </c>
      <c r="E1148">
        <v>11</v>
      </c>
      <c r="F1148">
        <v>0.8</v>
      </c>
      <c r="G1148">
        <v>100</v>
      </c>
    </row>
    <row r="1149" spans="1:7" x14ac:dyDescent="0.3">
      <c r="A1149" s="1686">
        <v>42894</v>
      </c>
      <c r="B1149" s="1687">
        <v>0.375</v>
      </c>
      <c r="C1149">
        <v>10</v>
      </c>
      <c r="D1149">
        <v>17</v>
      </c>
      <c r="E1149">
        <v>11</v>
      </c>
      <c r="F1149">
        <v>0.8</v>
      </c>
      <c r="G1149">
        <v>99</v>
      </c>
    </row>
    <row r="1150" spans="1:7" x14ac:dyDescent="0.3">
      <c r="A1150" s="1686">
        <v>42894</v>
      </c>
      <c r="B1150" s="1687">
        <v>0.5</v>
      </c>
      <c r="C1150">
        <v>11</v>
      </c>
      <c r="D1150">
        <v>16</v>
      </c>
      <c r="E1150">
        <v>12</v>
      </c>
      <c r="F1150">
        <v>0.3</v>
      </c>
      <c r="G1150">
        <v>100</v>
      </c>
    </row>
    <row r="1151" spans="1:7" x14ac:dyDescent="0.3">
      <c r="A1151" s="1686">
        <v>42894</v>
      </c>
      <c r="B1151" s="1687">
        <v>0.625</v>
      </c>
      <c r="C1151">
        <v>12</v>
      </c>
      <c r="D1151">
        <v>15</v>
      </c>
      <c r="E1151">
        <v>12</v>
      </c>
      <c r="F1151">
        <v>0.1</v>
      </c>
      <c r="G1151">
        <v>99</v>
      </c>
    </row>
    <row r="1152" spans="1:7" x14ac:dyDescent="0.3">
      <c r="A1152" s="1686">
        <v>42894</v>
      </c>
      <c r="B1152" s="1687">
        <v>0.75</v>
      </c>
      <c r="C1152">
        <v>11</v>
      </c>
      <c r="D1152">
        <v>18</v>
      </c>
      <c r="E1152">
        <v>10</v>
      </c>
      <c r="F1152">
        <v>0.3</v>
      </c>
      <c r="G1152">
        <v>100</v>
      </c>
    </row>
    <row r="1153" spans="1:7" x14ac:dyDescent="0.3">
      <c r="A1153" s="1686">
        <v>42894</v>
      </c>
      <c r="B1153" s="1687">
        <v>0.875</v>
      </c>
      <c r="C1153">
        <v>11</v>
      </c>
      <c r="D1153">
        <v>20</v>
      </c>
      <c r="E1153">
        <v>11</v>
      </c>
      <c r="G1153">
        <v>98</v>
      </c>
    </row>
    <row r="1154" spans="1:7" x14ac:dyDescent="0.3">
      <c r="A1154" s="1686">
        <v>42895</v>
      </c>
      <c r="B1154" s="1687">
        <v>0</v>
      </c>
      <c r="C1154">
        <v>14</v>
      </c>
      <c r="D1154">
        <v>24</v>
      </c>
      <c r="E1154">
        <v>11</v>
      </c>
      <c r="G1154">
        <v>59</v>
      </c>
    </row>
    <row r="1155" spans="1:7" x14ac:dyDescent="0.3">
      <c r="A1155" s="1686">
        <v>42895</v>
      </c>
      <c r="B1155" s="1687">
        <v>0.125</v>
      </c>
      <c r="C1155">
        <v>12</v>
      </c>
      <c r="D1155">
        <v>22</v>
      </c>
      <c r="E1155">
        <v>9</v>
      </c>
      <c r="G1155">
        <v>15</v>
      </c>
    </row>
    <row r="1156" spans="1:7" x14ac:dyDescent="0.3">
      <c r="A1156" s="1686">
        <v>42895</v>
      </c>
      <c r="B1156" s="1687">
        <v>0.25</v>
      </c>
      <c r="C1156">
        <v>10</v>
      </c>
      <c r="D1156">
        <v>17</v>
      </c>
      <c r="E1156">
        <v>7</v>
      </c>
    </row>
    <row r="1157" spans="1:7" x14ac:dyDescent="0.3">
      <c r="A1157" s="1686">
        <v>42895</v>
      </c>
      <c r="B1157" s="1687">
        <v>0.375</v>
      </c>
      <c r="C1157">
        <v>12</v>
      </c>
      <c r="D1157">
        <v>20</v>
      </c>
      <c r="E1157">
        <v>7</v>
      </c>
      <c r="G1157">
        <v>6</v>
      </c>
    </row>
    <row r="1158" spans="1:7" x14ac:dyDescent="0.3">
      <c r="A1158" s="1686">
        <v>42895</v>
      </c>
      <c r="B1158" s="1687">
        <v>0.5</v>
      </c>
      <c r="C1158">
        <v>15</v>
      </c>
      <c r="D1158">
        <v>21</v>
      </c>
      <c r="E1158">
        <v>10</v>
      </c>
      <c r="G1158">
        <v>27</v>
      </c>
    </row>
    <row r="1159" spans="1:7" x14ac:dyDescent="0.3">
      <c r="A1159" s="1686">
        <v>42895</v>
      </c>
      <c r="B1159" s="1687">
        <v>0.625</v>
      </c>
      <c r="C1159">
        <v>16</v>
      </c>
      <c r="D1159">
        <v>23</v>
      </c>
      <c r="E1159">
        <v>13</v>
      </c>
      <c r="G1159">
        <v>19</v>
      </c>
    </row>
    <row r="1160" spans="1:7" x14ac:dyDescent="0.3">
      <c r="A1160" s="1686">
        <v>42895</v>
      </c>
      <c r="B1160" s="1687">
        <v>0.75</v>
      </c>
      <c r="C1160">
        <v>13</v>
      </c>
      <c r="D1160">
        <v>23</v>
      </c>
      <c r="E1160">
        <v>12</v>
      </c>
    </row>
    <row r="1161" spans="1:7" x14ac:dyDescent="0.3">
      <c r="A1161" s="1686">
        <v>42895</v>
      </c>
      <c r="B1161" s="1687">
        <v>0.875</v>
      </c>
      <c r="C1161">
        <v>13</v>
      </c>
      <c r="D1161">
        <v>26</v>
      </c>
      <c r="E1161">
        <v>12</v>
      </c>
    </row>
    <row r="1162" spans="1:7" x14ac:dyDescent="0.3">
      <c r="A1162" s="1686">
        <v>42896</v>
      </c>
      <c r="B1162" s="1687">
        <v>0</v>
      </c>
      <c r="C1162">
        <v>14</v>
      </c>
      <c r="D1162">
        <v>28</v>
      </c>
      <c r="E1162">
        <v>12</v>
      </c>
    </row>
    <row r="1163" spans="1:7" x14ac:dyDescent="0.3">
      <c r="A1163" s="1686">
        <v>42896</v>
      </c>
      <c r="B1163" s="1687">
        <v>0.125</v>
      </c>
      <c r="C1163">
        <v>16</v>
      </c>
      <c r="D1163">
        <v>29</v>
      </c>
      <c r="E1163">
        <v>12</v>
      </c>
    </row>
    <row r="1164" spans="1:7" x14ac:dyDescent="0.3">
      <c r="A1164" s="1686">
        <v>42896</v>
      </c>
      <c r="B1164" s="1687">
        <v>0.25</v>
      </c>
      <c r="C1164">
        <v>16</v>
      </c>
      <c r="D1164">
        <v>30</v>
      </c>
      <c r="E1164">
        <v>12</v>
      </c>
    </row>
    <row r="1165" spans="1:7" x14ac:dyDescent="0.3">
      <c r="A1165" s="1686">
        <v>42896</v>
      </c>
      <c r="B1165" s="1687">
        <v>0.375</v>
      </c>
      <c r="C1165">
        <v>15</v>
      </c>
      <c r="D1165">
        <v>28</v>
      </c>
      <c r="E1165">
        <v>11</v>
      </c>
    </row>
    <row r="1166" spans="1:7" x14ac:dyDescent="0.3">
      <c r="A1166" s="1686">
        <v>42896</v>
      </c>
      <c r="B1166" s="1687">
        <v>0.5</v>
      </c>
      <c r="C1166">
        <v>14</v>
      </c>
      <c r="D1166">
        <v>20</v>
      </c>
      <c r="E1166">
        <v>16</v>
      </c>
    </row>
    <row r="1167" spans="1:7" x14ac:dyDescent="0.3">
      <c r="A1167" s="1686">
        <v>42896</v>
      </c>
      <c r="B1167" s="1687">
        <v>0.625</v>
      </c>
      <c r="C1167">
        <v>11</v>
      </c>
      <c r="D1167">
        <v>16</v>
      </c>
      <c r="E1167">
        <v>17</v>
      </c>
    </row>
    <row r="1168" spans="1:7" x14ac:dyDescent="0.3">
      <c r="A1168" s="1686">
        <v>42896</v>
      </c>
      <c r="B1168" s="1687">
        <v>0.75</v>
      </c>
      <c r="C1168">
        <v>8</v>
      </c>
      <c r="D1168">
        <v>11</v>
      </c>
      <c r="E1168">
        <v>15</v>
      </c>
    </row>
    <row r="1169" spans="1:7" x14ac:dyDescent="0.3">
      <c r="A1169" s="1686">
        <v>42896</v>
      </c>
      <c r="B1169" s="1687">
        <v>0.875</v>
      </c>
      <c r="C1169">
        <v>8</v>
      </c>
      <c r="D1169">
        <v>11</v>
      </c>
      <c r="E1169">
        <v>13</v>
      </c>
    </row>
    <row r="1170" spans="1:7" x14ac:dyDescent="0.3">
      <c r="A1170" s="1686">
        <v>42897</v>
      </c>
      <c r="B1170" s="1687">
        <v>0</v>
      </c>
      <c r="C1170">
        <v>9</v>
      </c>
      <c r="D1170">
        <v>12</v>
      </c>
      <c r="E1170">
        <v>12</v>
      </c>
    </row>
    <row r="1171" spans="1:7" x14ac:dyDescent="0.3">
      <c r="A1171" s="1686">
        <v>42897</v>
      </c>
      <c r="B1171" s="1687">
        <v>0.125</v>
      </c>
      <c r="C1171">
        <v>7</v>
      </c>
      <c r="D1171">
        <v>9</v>
      </c>
      <c r="E1171">
        <v>12</v>
      </c>
    </row>
    <row r="1172" spans="1:7" x14ac:dyDescent="0.3">
      <c r="A1172" s="1686">
        <v>42897</v>
      </c>
      <c r="B1172" s="1687">
        <v>0.25</v>
      </c>
      <c r="C1172">
        <v>7</v>
      </c>
      <c r="D1172">
        <v>8</v>
      </c>
      <c r="E1172">
        <v>12</v>
      </c>
      <c r="G1172">
        <v>7</v>
      </c>
    </row>
    <row r="1173" spans="1:7" x14ac:dyDescent="0.3">
      <c r="A1173" s="1686">
        <v>42897</v>
      </c>
      <c r="B1173" s="1687">
        <v>0.375</v>
      </c>
      <c r="C1173">
        <v>7</v>
      </c>
      <c r="D1173">
        <v>9</v>
      </c>
      <c r="E1173">
        <v>12</v>
      </c>
      <c r="G1173">
        <v>11</v>
      </c>
    </row>
    <row r="1174" spans="1:7" x14ac:dyDescent="0.3">
      <c r="A1174" s="1686">
        <v>42897</v>
      </c>
      <c r="B1174" s="1687">
        <v>0.5</v>
      </c>
      <c r="C1174">
        <v>7</v>
      </c>
      <c r="D1174">
        <v>11</v>
      </c>
      <c r="E1174">
        <v>16</v>
      </c>
      <c r="G1174">
        <v>6</v>
      </c>
    </row>
    <row r="1175" spans="1:7" x14ac:dyDescent="0.3">
      <c r="A1175" s="1686">
        <v>42897</v>
      </c>
      <c r="B1175" s="1687">
        <v>0.625</v>
      </c>
      <c r="C1175">
        <v>10</v>
      </c>
      <c r="D1175">
        <v>13</v>
      </c>
      <c r="E1175">
        <v>16</v>
      </c>
      <c r="G1175">
        <v>22</v>
      </c>
    </row>
    <row r="1176" spans="1:7" x14ac:dyDescent="0.3">
      <c r="A1176" s="1686">
        <v>42897</v>
      </c>
      <c r="B1176" s="1687">
        <v>0.75</v>
      </c>
      <c r="C1176">
        <v>9</v>
      </c>
      <c r="D1176">
        <v>13</v>
      </c>
      <c r="E1176">
        <v>13</v>
      </c>
    </row>
    <row r="1177" spans="1:7" x14ac:dyDescent="0.3">
      <c r="A1177" s="1686">
        <v>42897</v>
      </c>
      <c r="B1177" s="1687">
        <v>0.875</v>
      </c>
      <c r="C1177">
        <v>9</v>
      </c>
      <c r="D1177">
        <v>13</v>
      </c>
      <c r="E1177">
        <v>11</v>
      </c>
    </row>
    <row r="1178" spans="1:7" x14ac:dyDescent="0.3">
      <c r="A1178" s="1686">
        <v>42898</v>
      </c>
      <c r="B1178" s="1687">
        <v>0</v>
      </c>
      <c r="C1178">
        <v>8</v>
      </c>
      <c r="D1178">
        <v>11</v>
      </c>
      <c r="E1178">
        <v>9</v>
      </c>
    </row>
    <row r="1179" spans="1:7" x14ac:dyDescent="0.3">
      <c r="A1179" s="1686">
        <v>42898</v>
      </c>
      <c r="B1179" s="1687">
        <v>0.125</v>
      </c>
      <c r="C1179">
        <v>6</v>
      </c>
      <c r="D1179">
        <v>7</v>
      </c>
      <c r="E1179">
        <v>8</v>
      </c>
    </row>
    <row r="1180" spans="1:7" x14ac:dyDescent="0.3">
      <c r="A1180" s="1686">
        <v>42898</v>
      </c>
      <c r="B1180" s="1687">
        <v>0.25</v>
      </c>
      <c r="C1180">
        <v>2</v>
      </c>
      <c r="D1180">
        <v>3</v>
      </c>
      <c r="E1180">
        <v>7</v>
      </c>
    </row>
    <row r="1181" spans="1:7" x14ac:dyDescent="0.3">
      <c r="A1181" s="1686">
        <v>42898</v>
      </c>
      <c r="B1181" s="1687">
        <v>0.375</v>
      </c>
      <c r="C1181">
        <v>3</v>
      </c>
      <c r="D1181">
        <v>4</v>
      </c>
      <c r="E1181">
        <v>8</v>
      </c>
      <c r="G1181">
        <v>18</v>
      </c>
    </row>
    <row r="1182" spans="1:7" x14ac:dyDescent="0.3">
      <c r="A1182" s="1686">
        <v>42898</v>
      </c>
      <c r="B1182" s="1687">
        <v>0.5</v>
      </c>
      <c r="C1182">
        <v>7</v>
      </c>
      <c r="D1182">
        <v>9</v>
      </c>
      <c r="E1182">
        <v>12</v>
      </c>
      <c r="G1182">
        <v>60</v>
      </c>
    </row>
    <row r="1183" spans="1:7" x14ac:dyDescent="0.3">
      <c r="A1183" s="1686">
        <v>42898</v>
      </c>
      <c r="B1183" s="1687">
        <v>0.625</v>
      </c>
      <c r="C1183">
        <v>8</v>
      </c>
      <c r="D1183">
        <v>10</v>
      </c>
      <c r="E1183">
        <v>14</v>
      </c>
      <c r="G1183">
        <v>39</v>
      </c>
    </row>
    <row r="1184" spans="1:7" x14ac:dyDescent="0.3">
      <c r="A1184" s="1686">
        <v>42898</v>
      </c>
      <c r="B1184" s="1687">
        <v>0.75</v>
      </c>
      <c r="C1184">
        <v>7</v>
      </c>
      <c r="D1184">
        <v>9</v>
      </c>
      <c r="E1184">
        <v>12</v>
      </c>
      <c r="G1184">
        <v>54</v>
      </c>
    </row>
    <row r="1185" spans="1:7" x14ac:dyDescent="0.3">
      <c r="A1185" s="1686">
        <v>42898</v>
      </c>
      <c r="B1185" s="1687">
        <v>0.875</v>
      </c>
      <c r="C1185">
        <v>8</v>
      </c>
      <c r="D1185">
        <v>10</v>
      </c>
      <c r="E1185">
        <v>11</v>
      </c>
      <c r="G1185">
        <v>80</v>
      </c>
    </row>
    <row r="1186" spans="1:7" x14ac:dyDescent="0.3">
      <c r="A1186" s="1686">
        <v>42899</v>
      </c>
      <c r="B1186" s="1687">
        <v>0</v>
      </c>
      <c r="C1186">
        <v>8</v>
      </c>
      <c r="D1186">
        <v>11</v>
      </c>
      <c r="E1186">
        <v>11</v>
      </c>
      <c r="G1186">
        <v>57</v>
      </c>
    </row>
    <row r="1187" spans="1:7" x14ac:dyDescent="0.3">
      <c r="A1187" s="1686">
        <v>42899</v>
      </c>
      <c r="B1187" s="1687">
        <v>0.125</v>
      </c>
      <c r="C1187">
        <v>8</v>
      </c>
      <c r="D1187">
        <v>10</v>
      </c>
      <c r="E1187">
        <v>10</v>
      </c>
      <c r="G1187">
        <v>42</v>
      </c>
    </row>
    <row r="1188" spans="1:7" x14ac:dyDescent="0.3">
      <c r="A1188" s="1686">
        <v>42899</v>
      </c>
      <c r="B1188" s="1687">
        <v>0.25</v>
      </c>
      <c r="C1188">
        <v>6</v>
      </c>
      <c r="D1188">
        <v>8</v>
      </c>
      <c r="E1188">
        <v>10</v>
      </c>
    </row>
    <row r="1189" spans="1:7" x14ac:dyDescent="0.3">
      <c r="A1189" s="1686">
        <v>42899</v>
      </c>
      <c r="B1189" s="1687">
        <v>0.375</v>
      </c>
      <c r="C1189">
        <v>4</v>
      </c>
      <c r="D1189">
        <v>5</v>
      </c>
      <c r="E1189">
        <v>10</v>
      </c>
    </row>
    <row r="1190" spans="1:7" x14ac:dyDescent="0.3">
      <c r="A1190" s="1686">
        <v>42899</v>
      </c>
      <c r="B1190" s="1687">
        <v>0.5</v>
      </c>
      <c r="C1190">
        <v>3</v>
      </c>
      <c r="D1190">
        <v>4</v>
      </c>
      <c r="E1190">
        <v>14</v>
      </c>
      <c r="G1190">
        <v>19</v>
      </c>
    </row>
    <row r="1191" spans="1:7" x14ac:dyDescent="0.3">
      <c r="A1191" s="1686">
        <v>42899</v>
      </c>
      <c r="B1191" s="1687">
        <v>0.625</v>
      </c>
      <c r="C1191">
        <v>2</v>
      </c>
      <c r="D1191">
        <v>3</v>
      </c>
      <c r="E1191">
        <v>17</v>
      </c>
      <c r="G1191">
        <v>47</v>
      </c>
    </row>
    <row r="1192" spans="1:7" x14ac:dyDescent="0.3">
      <c r="A1192" s="1686">
        <v>42899</v>
      </c>
      <c r="B1192" s="1687">
        <v>0.75</v>
      </c>
      <c r="C1192">
        <v>5</v>
      </c>
      <c r="D1192">
        <v>6</v>
      </c>
      <c r="E1192">
        <v>14</v>
      </c>
      <c r="G1192">
        <v>27</v>
      </c>
    </row>
    <row r="1193" spans="1:7" x14ac:dyDescent="0.3">
      <c r="A1193" s="1686">
        <v>42899</v>
      </c>
      <c r="B1193" s="1687">
        <v>0.875</v>
      </c>
      <c r="C1193">
        <v>5</v>
      </c>
      <c r="D1193">
        <v>6</v>
      </c>
      <c r="E1193">
        <v>13</v>
      </c>
      <c r="G1193">
        <v>75</v>
      </c>
    </row>
    <row r="1194" spans="1:7" x14ac:dyDescent="0.3">
      <c r="A1194" s="1686">
        <v>42900</v>
      </c>
      <c r="B1194" s="1687">
        <v>0</v>
      </c>
      <c r="C1194">
        <v>6</v>
      </c>
      <c r="D1194">
        <v>8</v>
      </c>
      <c r="E1194">
        <v>13</v>
      </c>
      <c r="G1194">
        <v>86</v>
      </c>
    </row>
    <row r="1195" spans="1:7" x14ac:dyDescent="0.3">
      <c r="A1195" s="1686">
        <v>42900</v>
      </c>
      <c r="B1195" s="1687">
        <v>0.125</v>
      </c>
      <c r="C1195">
        <v>7</v>
      </c>
      <c r="D1195">
        <v>10</v>
      </c>
      <c r="E1195">
        <v>12</v>
      </c>
      <c r="G1195">
        <v>62</v>
      </c>
    </row>
    <row r="1196" spans="1:7" x14ac:dyDescent="0.3">
      <c r="A1196" s="1686">
        <v>42900</v>
      </c>
      <c r="B1196" s="1687">
        <v>0.25</v>
      </c>
      <c r="C1196">
        <v>8</v>
      </c>
      <c r="D1196">
        <v>11</v>
      </c>
      <c r="E1196">
        <v>12</v>
      </c>
      <c r="G1196">
        <v>7</v>
      </c>
    </row>
    <row r="1197" spans="1:7" x14ac:dyDescent="0.3">
      <c r="A1197" s="1686">
        <v>42900</v>
      </c>
      <c r="B1197" s="1687">
        <v>0.375</v>
      </c>
      <c r="C1197">
        <v>8</v>
      </c>
      <c r="D1197">
        <v>13</v>
      </c>
      <c r="E1197">
        <v>12</v>
      </c>
      <c r="G1197">
        <v>39</v>
      </c>
    </row>
    <row r="1198" spans="1:7" x14ac:dyDescent="0.3">
      <c r="A1198" s="1686">
        <v>42900</v>
      </c>
      <c r="B1198" s="1687">
        <v>0.5</v>
      </c>
      <c r="C1198">
        <v>9</v>
      </c>
      <c r="D1198">
        <v>13</v>
      </c>
      <c r="E1198">
        <v>15</v>
      </c>
      <c r="G1198">
        <v>59</v>
      </c>
    </row>
    <row r="1199" spans="1:7" x14ac:dyDescent="0.3">
      <c r="A1199" s="1686">
        <v>42900</v>
      </c>
      <c r="B1199" s="1687">
        <v>0.625</v>
      </c>
      <c r="C1199">
        <v>8</v>
      </c>
      <c r="D1199">
        <v>12</v>
      </c>
      <c r="E1199">
        <v>18</v>
      </c>
      <c r="G1199">
        <v>54</v>
      </c>
    </row>
    <row r="1200" spans="1:7" x14ac:dyDescent="0.3">
      <c r="A1200" s="1686">
        <v>42900</v>
      </c>
      <c r="B1200" s="1687">
        <v>0.75</v>
      </c>
      <c r="C1200">
        <v>8</v>
      </c>
      <c r="D1200">
        <v>11</v>
      </c>
      <c r="E1200">
        <v>16</v>
      </c>
      <c r="G1200">
        <v>26</v>
      </c>
    </row>
    <row r="1201" spans="1:7" x14ac:dyDescent="0.3">
      <c r="A1201" s="1686">
        <v>42900</v>
      </c>
      <c r="B1201" s="1687">
        <v>0.875</v>
      </c>
      <c r="C1201">
        <v>10</v>
      </c>
      <c r="D1201">
        <v>19</v>
      </c>
      <c r="E1201">
        <v>14</v>
      </c>
      <c r="G1201">
        <v>14</v>
      </c>
    </row>
    <row r="1202" spans="1:7" x14ac:dyDescent="0.3">
      <c r="A1202" s="1686">
        <v>42901</v>
      </c>
      <c r="B1202" s="1687">
        <v>0</v>
      </c>
      <c r="C1202">
        <v>11</v>
      </c>
      <c r="D1202">
        <v>22</v>
      </c>
      <c r="E1202">
        <v>14</v>
      </c>
      <c r="G1202">
        <v>16</v>
      </c>
    </row>
    <row r="1203" spans="1:7" x14ac:dyDescent="0.3">
      <c r="A1203" s="1686">
        <v>42901</v>
      </c>
      <c r="B1203" s="1687">
        <v>0.125</v>
      </c>
      <c r="C1203">
        <v>11</v>
      </c>
      <c r="D1203">
        <v>23</v>
      </c>
      <c r="E1203">
        <v>14</v>
      </c>
      <c r="G1203">
        <v>20</v>
      </c>
    </row>
    <row r="1204" spans="1:7" x14ac:dyDescent="0.3">
      <c r="A1204" s="1686">
        <v>42901</v>
      </c>
      <c r="B1204" s="1687">
        <v>0.25</v>
      </c>
      <c r="C1204">
        <v>10</v>
      </c>
      <c r="D1204">
        <v>21</v>
      </c>
      <c r="E1204">
        <v>14</v>
      </c>
    </row>
    <row r="1205" spans="1:7" x14ac:dyDescent="0.3">
      <c r="A1205" s="1686">
        <v>42901</v>
      </c>
      <c r="B1205" s="1687">
        <v>0.375</v>
      </c>
      <c r="C1205">
        <v>11</v>
      </c>
      <c r="D1205">
        <v>21</v>
      </c>
      <c r="E1205">
        <v>15</v>
      </c>
      <c r="G1205">
        <v>8</v>
      </c>
    </row>
    <row r="1206" spans="1:7" x14ac:dyDescent="0.3">
      <c r="A1206" s="1686">
        <v>42901</v>
      </c>
      <c r="B1206" s="1687">
        <v>0.5</v>
      </c>
      <c r="C1206">
        <v>10</v>
      </c>
      <c r="D1206">
        <v>18</v>
      </c>
      <c r="E1206">
        <v>16</v>
      </c>
      <c r="G1206">
        <v>96</v>
      </c>
    </row>
    <row r="1207" spans="1:7" x14ac:dyDescent="0.3">
      <c r="A1207" s="1686">
        <v>42901</v>
      </c>
      <c r="B1207" s="1687">
        <v>0.625</v>
      </c>
      <c r="C1207">
        <v>11</v>
      </c>
      <c r="D1207">
        <v>18</v>
      </c>
      <c r="E1207">
        <v>17</v>
      </c>
      <c r="G1207">
        <v>100</v>
      </c>
    </row>
    <row r="1208" spans="1:7" x14ac:dyDescent="0.3">
      <c r="A1208" s="1686">
        <v>42901</v>
      </c>
      <c r="B1208" s="1687">
        <v>0.75</v>
      </c>
      <c r="C1208">
        <v>10</v>
      </c>
      <c r="D1208">
        <v>19</v>
      </c>
      <c r="E1208">
        <v>17</v>
      </c>
      <c r="G1208">
        <v>99</v>
      </c>
    </row>
    <row r="1209" spans="1:7" x14ac:dyDescent="0.3">
      <c r="A1209" s="1686">
        <v>42901</v>
      </c>
      <c r="B1209" s="1687">
        <v>0.875</v>
      </c>
      <c r="C1209">
        <v>9</v>
      </c>
      <c r="D1209">
        <v>17</v>
      </c>
      <c r="E1209">
        <v>17</v>
      </c>
      <c r="G1209">
        <v>98</v>
      </c>
    </row>
    <row r="1210" spans="1:7" x14ac:dyDescent="0.3">
      <c r="A1210" s="1686">
        <v>42902</v>
      </c>
      <c r="B1210" s="1687">
        <v>0</v>
      </c>
      <c r="C1210">
        <v>13</v>
      </c>
      <c r="D1210">
        <v>24</v>
      </c>
      <c r="E1210">
        <v>18</v>
      </c>
      <c r="G1210">
        <v>98</v>
      </c>
    </row>
    <row r="1211" spans="1:7" x14ac:dyDescent="0.3">
      <c r="A1211" s="1686">
        <v>42902</v>
      </c>
      <c r="B1211" s="1687">
        <v>0.125</v>
      </c>
      <c r="C1211">
        <v>11</v>
      </c>
      <c r="D1211">
        <v>22</v>
      </c>
      <c r="E1211">
        <v>19</v>
      </c>
      <c r="G1211">
        <v>100</v>
      </c>
    </row>
    <row r="1212" spans="1:7" x14ac:dyDescent="0.3">
      <c r="A1212" s="1686">
        <v>42902</v>
      </c>
      <c r="B1212" s="1687">
        <v>0.25</v>
      </c>
      <c r="C1212">
        <v>11</v>
      </c>
      <c r="D1212">
        <v>22</v>
      </c>
      <c r="E1212">
        <v>19</v>
      </c>
      <c r="G1212">
        <v>100</v>
      </c>
    </row>
    <row r="1213" spans="1:7" x14ac:dyDescent="0.3">
      <c r="A1213" s="1686">
        <v>42902</v>
      </c>
      <c r="B1213" s="1687">
        <v>0.375</v>
      </c>
      <c r="C1213">
        <v>13</v>
      </c>
      <c r="D1213">
        <v>25</v>
      </c>
      <c r="E1213">
        <v>20</v>
      </c>
      <c r="G1213">
        <v>100</v>
      </c>
    </row>
    <row r="1214" spans="1:7" x14ac:dyDescent="0.3">
      <c r="A1214" s="1686">
        <v>42902</v>
      </c>
      <c r="B1214" s="1687">
        <v>0.5</v>
      </c>
      <c r="C1214">
        <v>14</v>
      </c>
      <c r="D1214">
        <v>24</v>
      </c>
      <c r="E1214">
        <v>21</v>
      </c>
      <c r="G1214">
        <v>100</v>
      </c>
    </row>
    <row r="1215" spans="1:7" x14ac:dyDescent="0.3">
      <c r="A1215" s="1686">
        <v>42902</v>
      </c>
      <c r="B1215" s="1687">
        <v>0.625</v>
      </c>
      <c r="C1215">
        <v>11</v>
      </c>
      <c r="D1215">
        <v>21</v>
      </c>
      <c r="E1215">
        <v>23</v>
      </c>
      <c r="G1215">
        <v>100</v>
      </c>
    </row>
    <row r="1216" spans="1:7" x14ac:dyDescent="0.3">
      <c r="A1216" s="1686">
        <v>42902</v>
      </c>
      <c r="B1216" s="1687">
        <v>0.75</v>
      </c>
      <c r="C1216">
        <v>7</v>
      </c>
      <c r="D1216">
        <v>14</v>
      </c>
      <c r="E1216">
        <v>21</v>
      </c>
      <c r="G1216">
        <v>100</v>
      </c>
    </row>
    <row r="1217" spans="1:7" x14ac:dyDescent="0.3">
      <c r="A1217" s="1686">
        <v>42902</v>
      </c>
      <c r="B1217" s="1687">
        <v>0.875</v>
      </c>
      <c r="C1217">
        <v>10</v>
      </c>
      <c r="D1217">
        <v>19</v>
      </c>
      <c r="E1217">
        <v>21</v>
      </c>
      <c r="G1217">
        <v>100</v>
      </c>
    </row>
    <row r="1218" spans="1:7" x14ac:dyDescent="0.3">
      <c r="A1218" s="1686">
        <v>42903</v>
      </c>
      <c r="B1218" s="1687">
        <v>0</v>
      </c>
      <c r="C1218">
        <v>12</v>
      </c>
      <c r="D1218">
        <v>25</v>
      </c>
      <c r="E1218">
        <v>21</v>
      </c>
      <c r="G1218">
        <v>100</v>
      </c>
    </row>
    <row r="1219" spans="1:7" x14ac:dyDescent="0.3">
      <c r="A1219" s="1686">
        <v>42903</v>
      </c>
      <c r="B1219" s="1687">
        <v>0.125</v>
      </c>
      <c r="C1219">
        <v>12</v>
      </c>
      <c r="D1219">
        <v>24</v>
      </c>
      <c r="E1219">
        <v>21</v>
      </c>
      <c r="G1219">
        <v>100</v>
      </c>
    </row>
    <row r="1220" spans="1:7" x14ac:dyDescent="0.3">
      <c r="A1220" s="1686">
        <v>42903</v>
      </c>
      <c r="B1220" s="1687">
        <v>0.25</v>
      </c>
      <c r="C1220">
        <v>13</v>
      </c>
      <c r="D1220">
        <v>26</v>
      </c>
      <c r="E1220">
        <v>20</v>
      </c>
      <c r="G1220">
        <v>100</v>
      </c>
    </row>
    <row r="1221" spans="1:7" x14ac:dyDescent="0.3">
      <c r="A1221" s="1686">
        <v>42903</v>
      </c>
      <c r="B1221" s="1687">
        <v>0.375</v>
      </c>
      <c r="C1221">
        <v>12</v>
      </c>
      <c r="D1221">
        <v>26</v>
      </c>
      <c r="E1221">
        <v>19</v>
      </c>
      <c r="F1221">
        <v>0.5</v>
      </c>
      <c r="G1221">
        <v>83</v>
      </c>
    </row>
    <row r="1222" spans="1:7" x14ac:dyDescent="0.3">
      <c r="A1222" s="1686">
        <v>42903</v>
      </c>
      <c r="B1222" s="1687">
        <v>0.5</v>
      </c>
      <c r="C1222">
        <v>18</v>
      </c>
      <c r="D1222">
        <v>26</v>
      </c>
      <c r="E1222">
        <v>22</v>
      </c>
      <c r="F1222">
        <v>1.2</v>
      </c>
    </row>
    <row r="1223" spans="1:7" x14ac:dyDescent="0.3">
      <c r="A1223" s="1686">
        <v>42903</v>
      </c>
      <c r="B1223" s="1687">
        <v>0.625</v>
      </c>
      <c r="C1223">
        <v>19</v>
      </c>
      <c r="D1223">
        <v>27</v>
      </c>
      <c r="E1223">
        <v>21</v>
      </c>
      <c r="F1223">
        <v>0.5</v>
      </c>
    </row>
    <row r="1224" spans="1:7" x14ac:dyDescent="0.3">
      <c r="A1224" s="1686">
        <v>42903</v>
      </c>
      <c r="B1224" s="1687">
        <v>0.75</v>
      </c>
      <c r="C1224">
        <v>17</v>
      </c>
      <c r="D1224">
        <v>31</v>
      </c>
      <c r="E1224">
        <v>16</v>
      </c>
    </row>
    <row r="1225" spans="1:7" x14ac:dyDescent="0.3">
      <c r="A1225" s="1686">
        <v>42903</v>
      </c>
      <c r="B1225" s="1687">
        <v>0.875</v>
      </c>
      <c r="C1225">
        <v>16</v>
      </c>
      <c r="D1225">
        <v>31</v>
      </c>
      <c r="E1225">
        <v>14</v>
      </c>
      <c r="G1225">
        <v>15</v>
      </c>
    </row>
    <row r="1226" spans="1:7" x14ac:dyDescent="0.3">
      <c r="A1226" s="1686">
        <v>42904</v>
      </c>
      <c r="B1226" s="1687">
        <v>0</v>
      </c>
      <c r="C1226">
        <v>13</v>
      </c>
      <c r="D1226">
        <v>29</v>
      </c>
      <c r="E1226">
        <v>11</v>
      </c>
    </row>
    <row r="1227" spans="1:7" x14ac:dyDescent="0.3">
      <c r="A1227" s="1686">
        <v>42904</v>
      </c>
      <c r="B1227" s="1687">
        <v>0.125</v>
      </c>
      <c r="C1227">
        <v>15</v>
      </c>
      <c r="D1227">
        <v>31</v>
      </c>
      <c r="E1227">
        <v>11</v>
      </c>
    </row>
    <row r="1228" spans="1:7" x14ac:dyDescent="0.3">
      <c r="A1228" s="1686">
        <v>42904</v>
      </c>
      <c r="B1228" s="1687">
        <v>0.25</v>
      </c>
      <c r="C1228">
        <v>19</v>
      </c>
      <c r="D1228">
        <v>33</v>
      </c>
      <c r="E1228">
        <v>9</v>
      </c>
    </row>
    <row r="1229" spans="1:7" x14ac:dyDescent="0.3">
      <c r="A1229" s="1686">
        <v>42904</v>
      </c>
      <c r="B1229" s="1687">
        <v>0.375</v>
      </c>
      <c r="C1229">
        <v>22</v>
      </c>
      <c r="D1229">
        <v>34</v>
      </c>
      <c r="E1229">
        <v>7</v>
      </c>
      <c r="G1229">
        <v>7</v>
      </c>
    </row>
    <row r="1230" spans="1:7" x14ac:dyDescent="0.3">
      <c r="A1230" s="1686">
        <v>42904</v>
      </c>
      <c r="B1230" s="1687">
        <v>0.5</v>
      </c>
      <c r="C1230">
        <v>23</v>
      </c>
      <c r="D1230">
        <v>31</v>
      </c>
      <c r="E1230">
        <v>9</v>
      </c>
    </row>
    <row r="1231" spans="1:7" x14ac:dyDescent="0.3">
      <c r="A1231" s="1686">
        <v>42904</v>
      </c>
      <c r="B1231" s="1687">
        <v>0.625</v>
      </c>
      <c r="C1231">
        <v>21</v>
      </c>
      <c r="D1231">
        <v>28</v>
      </c>
      <c r="E1231">
        <v>11</v>
      </c>
    </row>
    <row r="1232" spans="1:7" x14ac:dyDescent="0.3">
      <c r="A1232" s="1686">
        <v>42904</v>
      </c>
      <c r="B1232" s="1687">
        <v>0.75</v>
      </c>
      <c r="C1232">
        <v>18</v>
      </c>
      <c r="D1232">
        <v>27</v>
      </c>
      <c r="E1232">
        <v>10</v>
      </c>
      <c r="G1232">
        <v>59</v>
      </c>
    </row>
    <row r="1233" spans="1:7" x14ac:dyDescent="0.3">
      <c r="A1233" s="1686">
        <v>42904</v>
      </c>
      <c r="B1233" s="1687">
        <v>0.875</v>
      </c>
      <c r="C1233">
        <v>17</v>
      </c>
      <c r="D1233">
        <v>27</v>
      </c>
      <c r="E1233">
        <v>9</v>
      </c>
      <c r="G1233">
        <v>32</v>
      </c>
    </row>
    <row r="1234" spans="1:7" x14ac:dyDescent="0.3">
      <c r="A1234" s="1686">
        <v>42905</v>
      </c>
      <c r="B1234" s="1687">
        <v>0</v>
      </c>
      <c r="C1234">
        <v>14</v>
      </c>
      <c r="D1234">
        <v>23</v>
      </c>
      <c r="E1234">
        <v>8</v>
      </c>
    </row>
    <row r="1235" spans="1:7" x14ac:dyDescent="0.3">
      <c r="A1235" s="1686">
        <v>42905</v>
      </c>
      <c r="B1235" s="1687">
        <v>0.125</v>
      </c>
      <c r="C1235">
        <v>12</v>
      </c>
      <c r="D1235">
        <v>20</v>
      </c>
      <c r="E1235">
        <v>6</v>
      </c>
    </row>
    <row r="1236" spans="1:7" x14ac:dyDescent="0.3">
      <c r="A1236" s="1686">
        <v>42905</v>
      </c>
      <c r="B1236" s="1687">
        <v>0.25</v>
      </c>
      <c r="C1236">
        <v>10</v>
      </c>
      <c r="D1236">
        <v>18</v>
      </c>
      <c r="E1236">
        <v>5</v>
      </c>
    </row>
    <row r="1237" spans="1:7" x14ac:dyDescent="0.3">
      <c r="A1237" s="1686">
        <v>42905</v>
      </c>
      <c r="B1237" s="1687">
        <v>0.375</v>
      </c>
      <c r="C1237">
        <v>10</v>
      </c>
      <c r="D1237">
        <v>15</v>
      </c>
      <c r="E1237">
        <v>5</v>
      </c>
    </row>
    <row r="1238" spans="1:7" x14ac:dyDescent="0.3">
      <c r="A1238" s="1686">
        <v>42905</v>
      </c>
      <c r="B1238" s="1687">
        <v>0.5</v>
      </c>
      <c r="C1238">
        <v>10</v>
      </c>
      <c r="D1238">
        <v>13</v>
      </c>
      <c r="E1238">
        <v>8</v>
      </c>
    </row>
    <row r="1239" spans="1:7" x14ac:dyDescent="0.3">
      <c r="A1239" s="1686">
        <v>42905</v>
      </c>
      <c r="B1239" s="1687">
        <v>0.625</v>
      </c>
      <c r="C1239">
        <v>10</v>
      </c>
      <c r="D1239">
        <v>12</v>
      </c>
      <c r="E1239">
        <v>10</v>
      </c>
    </row>
    <row r="1240" spans="1:7" x14ac:dyDescent="0.3">
      <c r="A1240" s="1686">
        <v>42905</v>
      </c>
      <c r="B1240" s="1687">
        <v>0.75</v>
      </c>
      <c r="C1240">
        <v>8</v>
      </c>
      <c r="D1240">
        <v>11</v>
      </c>
      <c r="E1240">
        <v>8</v>
      </c>
    </row>
    <row r="1241" spans="1:7" x14ac:dyDescent="0.3">
      <c r="A1241" s="1686">
        <v>42905</v>
      </c>
      <c r="B1241" s="1687">
        <v>0.875</v>
      </c>
      <c r="C1241">
        <v>7</v>
      </c>
      <c r="D1241">
        <v>8</v>
      </c>
      <c r="E1241">
        <v>7</v>
      </c>
    </row>
    <row r="1242" spans="1:7" x14ac:dyDescent="0.3">
      <c r="A1242" s="1686">
        <v>42906</v>
      </c>
      <c r="B1242" s="1687">
        <v>0</v>
      </c>
      <c r="C1242">
        <v>6</v>
      </c>
      <c r="D1242">
        <v>7</v>
      </c>
      <c r="E1242">
        <v>6</v>
      </c>
    </row>
    <row r="1243" spans="1:7" x14ac:dyDescent="0.3">
      <c r="A1243" s="1686">
        <v>42906</v>
      </c>
      <c r="B1243" s="1687">
        <v>0.125</v>
      </c>
      <c r="C1243">
        <v>5</v>
      </c>
      <c r="D1243">
        <v>6</v>
      </c>
      <c r="E1243">
        <v>6</v>
      </c>
      <c r="G1243">
        <v>27</v>
      </c>
    </row>
    <row r="1244" spans="1:7" x14ac:dyDescent="0.3">
      <c r="A1244" s="1686">
        <v>42906</v>
      </c>
      <c r="B1244" s="1687">
        <v>0.25</v>
      </c>
      <c r="C1244">
        <v>2</v>
      </c>
      <c r="D1244">
        <v>3</v>
      </c>
      <c r="E1244">
        <v>5</v>
      </c>
      <c r="G1244">
        <v>80</v>
      </c>
    </row>
    <row r="1245" spans="1:7" x14ac:dyDescent="0.3">
      <c r="A1245" s="1686">
        <v>42906</v>
      </c>
      <c r="B1245" s="1687">
        <v>0.375</v>
      </c>
      <c r="C1245">
        <v>1</v>
      </c>
      <c r="D1245">
        <v>1</v>
      </c>
      <c r="E1245">
        <v>6</v>
      </c>
      <c r="G1245">
        <v>24</v>
      </c>
    </row>
    <row r="1246" spans="1:7" x14ac:dyDescent="0.3">
      <c r="A1246" s="1686">
        <v>42906</v>
      </c>
      <c r="B1246" s="1687">
        <v>0.5</v>
      </c>
      <c r="C1246">
        <v>5</v>
      </c>
      <c r="D1246">
        <v>7</v>
      </c>
      <c r="E1246">
        <v>10</v>
      </c>
    </row>
    <row r="1247" spans="1:7" x14ac:dyDescent="0.3">
      <c r="A1247" s="1686">
        <v>42906</v>
      </c>
      <c r="B1247" s="1687">
        <v>0.625</v>
      </c>
      <c r="C1247">
        <v>7</v>
      </c>
      <c r="D1247">
        <v>9</v>
      </c>
      <c r="E1247">
        <v>12</v>
      </c>
    </row>
    <row r="1248" spans="1:7" x14ac:dyDescent="0.3">
      <c r="A1248" s="1686">
        <v>42906</v>
      </c>
      <c r="B1248" s="1687">
        <v>0.75</v>
      </c>
      <c r="C1248">
        <v>9</v>
      </c>
      <c r="D1248">
        <v>12</v>
      </c>
      <c r="E1248">
        <v>11</v>
      </c>
      <c r="G1248">
        <v>17</v>
      </c>
    </row>
    <row r="1249" spans="1:7" x14ac:dyDescent="0.3">
      <c r="A1249" s="1686">
        <v>42906</v>
      </c>
      <c r="B1249" s="1687">
        <v>0.875</v>
      </c>
      <c r="C1249">
        <v>11</v>
      </c>
      <c r="D1249">
        <v>17</v>
      </c>
      <c r="E1249">
        <v>10</v>
      </c>
      <c r="G1249">
        <v>31</v>
      </c>
    </row>
    <row r="1250" spans="1:7" x14ac:dyDescent="0.3">
      <c r="A1250" s="1686">
        <v>42907</v>
      </c>
      <c r="B1250" s="1687">
        <v>0</v>
      </c>
      <c r="C1250">
        <v>12</v>
      </c>
      <c r="D1250">
        <v>19</v>
      </c>
      <c r="E1250">
        <v>9</v>
      </c>
      <c r="G1250">
        <v>73</v>
      </c>
    </row>
    <row r="1251" spans="1:7" x14ac:dyDescent="0.3">
      <c r="A1251" s="1686">
        <v>42907</v>
      </c>
      <c r="B1251" s="1687">
        <v>0.125</v>
      </c>
      <c r="C1251">
        <v>13</v>
      </c>
      <c r="D1251">
        <v>23</v>
      </c>
      <c r="E1251">
        <v>9</v>
      </c>
      <c r="G1251">
        <v>89</v>
      </c>
    </row>
    <row r="1252" spans="1:7" x14ac:dyDescent="0.3">
      <c r="A1252" s="1686">
        <v>42907</v>
      </c>
      <c r="B1252" s="1687">
        <v>0.25</v>
      </c>
      <c r="C1252">
        <v>10</v>
      </c>
      <c r="D1252">
        <v>18</v>
      </c>
      <c r="E1252">
        <v>8</v>
      </c>
      <c r="G1252">
        <v>77</v>
      </c>
    </row>
    <row r="1253" spans="1:7" x14ac:dyDescent="0.3">
      <c r="A1253" s="1686">
        <v>42907</v>
      </c>
      <c r="B1253" s="1687">
        <v>0.375</v>
      </c>
      <c r="C1253">
        <v>10</v>
      </c>
      <c r="D1253">
        <v>15</v>
      </c>
      <c r="E1253">
        <v>8</v>
      </c>
      <c r="G1253">
        <v>67</v>
      </c>
    </row>
    <row r="1254" spans="1:7" x14ac:dyDescent="0.3">
      <c r="A1254" s="1686">
        <v>42907</v>
      </c>
      <c r="B1254" s="1687">
        <v>0.5</v>
      </c>
      <c r="C1254">
        <v>10</v>
      </c>
      <c r="D1254">
        <v>13</v>
      </c>
      <c r="E1254">
        <v>11</v>
      </c>
      <c r="G1254">
        <v>22</v>
      </c>
    </row>
    <row r="1255" spans="1:7" x14ac:dyDescent="0.3">
      <c r="A1255" s="1686">
        <v>42907</v>
      </c>
      <c r="B1255" s="1687">
        <v>0.625</v>
      </c>
      <c r="C1255">
        <v>8</v>
      </c>
      <c r="D1255">
        <v>12</v>
      </c>
      <c r="E1255">
        <v>14</v>
      </c>
      <c r="G1255">
        <v>28</v>
      </c>
    </row>
    <row r="1256" spans="1:7" x14ac:dyDescent="0.3">
      <c r="A1256" s="1686">
        <v>42907</v>
      </c>
      <c r="B1256" s="1687">
        <v>0.75</v>
      </c>
      <c r="C1256">
        <v>9</v>
      </c>
      <c r="D1256">
        <v>13</v>
      </c>
      <c r="E1256">
        <v>12</v>
      </c>
      <c r="G1256">
        <v>29</v>
      </c>
    </row>
    <row r="1257" spans="1:7" x14ac:dyDescent="0.3">
      <c r="A1257" s="1686">
        <v>42907</v>
      </c>
      <c r="B1257" s="1687">
        <v>0.875</v>
      </c>
      <c r="C1257">
        <v>9</v>
      </c>
      <c r="D1257">
        <v>16</v>
      </c>
      <c r="E1257">
        <v>12</v>
      </c>
      <c r="G1257">
        <v>21</v>
      </c>
    </row>
    <row r="1258" spans="1:7" x14ac:dyDescent="0.3">
      <c r="A1258" s="1686">
        <v>42908</v>
      </c>
      <c r="B1258" s="1687">
        <v>0</v>
      </c>
      <c r="C1258">
        <v>10</v>
      </c>
      <c r="D1258">
        <v>21</v>
      </c>
      <c r="E1258">
        <v>11</v>
      </c>
      <c r="G1258">
        <v>52</v>
      </c>
    </row>
    <row r="1259" spans="1:7" x14ac:dyDescent="0.3">
      <c r="A1259" s="1686">
        <v>42908</v>
      </c>
      <c r="B1259" s="1687">
        <v>0.125</v>
      </c>
      <c r="C1259">
        <v>13</v>
      </c>
      <c r="D1259">
        <v>29</v>
      </c>
      <c r="E1259">
        <v>12</v>
      </c>
      <c r="G1259">
        <v>95</v>
      </c>
    </row>
    <row r="1260" spans="1:7" x14ac:dyDescent="0.3">
      <c r="A1260" s="1686">
        <v>42908</v>
      </c>
      <c r="B1260" s="1687">
        <v>0.25</v>
      </c>
      <c r="C1260">
        <v>15</v>
      </c>
      <c r="D1260">
        <v>31</v>
      </c>
      <c r="E1260">
        <v>13</v>
      </c>
      <c r="G1260">
        <v>89</v>
      </c>
    </row>
    <row r="1261" spans="1:7" x14ac:dyDescent="0.3">
      <c r="A1261" s="1686">
        <v>42908</v>
      </c>
      <c r="B1261" s="1687">
        <v>0.375</v>
      </c>
      <c r="C1261">
        <v>13</v>
      </c>
      <c r="D1261">
        <v>27</v>
      </c>
      <c r="E1261">
        <v>15</v>
      </c>
      <c r="G1261">
        <v>98</v>
      </c>
    </row>
    <row r="1262" spans="1:7" x14ac:dyDescent="0.3">
      <c r="A1262" s="1686">
        <v>42908</v>
      </c>
      <c r="B1262" s="1687">
        <v>0.5</v>
      </c>
      <c r="C1262">
        <v>14</v>
      </c>
      <c r="D1262">
        <v>24</v>
      </c>
      <c r="E1262">
        <v>17</v>
      </c>
      <c r="G1262">
        <v>98</v>
      </c>
    </row>
    <row r="1263" spans="1:7" x14ac:dyDescent="0.3">
      <c r="A1263" s="1686">
        <v>42908</v>
      </c>
      <c r="B1263" s="1687">
        <v>0.625</v>
      </c>
      <c r="C1263">
        <v>15</v>
      </c>
      <c r="D1263">
        <v>26</v>
      </c>
      <c r="E1263">
        <v>22</v>
      </c>
      <c r="G1263">
        <v>86</v>
      </c>
    </row>
    <row r="1264" spans="1:7" x14ac:dyDescent="0.3">
      <c r="A1264" s="1686">
        <v>42908</v>
      </c>
      <c r="B1264" s="1687">
        <v>0.75</v>
      </c>
      <c r="C1264">
        <v>7</v>
      </c>
      <c r="D1264">
        <v>9</v>
      </c>
      <c r="E1264">
        <v>19</v>
      </c>
      <c r="G1264">
        <v>59</v>
      </c>
    </row>
    <row r="1265" spans="1:7" x14ac:dyDescent="0.3">
      <c r="A1265" s="1686">
        <v>42908</v>
      </c>
      <c r="B1265" s="1687">
        <v>0.875</v>
      </c>
      <c r="C1265">
        <v>10</v>
      </c>
      <c r="D1265">
        <v>15</v>
      </c>
      <c r="E1265">
        <v>17</v>
      </c>
      <c r="G1265">
        <v>71</v>
      </c>
    </row>
    <row r="1266" spans="1:7" x14ac:dyDescent="0.3">
      <c r="A1266" s="1686">
        <v>42909</v>
      </c>
      <c r="B1266" s="1687">
        <v>0</v>
      </c>
      <c r="C1266">
        <v>13</v>
      </c>
      <c r="D1266">
        <v>27</v>
      </c>
      <c r="E1266">
        <v>18</v>
      </c>
      <c r="G1266">
        <v>67</v>
      </c>
    </row>
    <row r="1267" spans="1:7" x14ac:dyDescent="0.3">
      <c r="A1267" s="1686">
        <v>42909</v>
      </c>
      <c r="B1267" s="1687">
        <v>0.125</v>
      </c>
      <c r="C1267">
        <v>12</v>
      </c>
      <c r="D1267">
        <v>23</v>
      </c>
      <c r="E1267">
        <v>18</v>
      </c>
      <c r="G1267">
        <v>100</v>
      </c>
    </row>
    <row r="1268" spans="1:7" x14ac:dyDescent="0.3">
      <c r="A1268" s="1686">
        <v>42909</v>
      </c>
      <c r="B1268" s="1687">
        <v>0.25</v>
      </c>
      <c r="C1268">
        <v>13</v>
      </c>
      <c r="D1268">
        <v>25</v>
      </c>
      <c r="E1268">
        <v>18</v>
      </c>
      <c r="G1268">
        <v>100</v>
      </c>
    </row>
    <row r="1269" spans="1:7" x14ac:dyDescent="0.3">
      <c r="A1269" s="1686">
        <v>42909</v>
      </c>
      <c r="B1269" s="1687">
        <v>0.375</v>
      </c>
      <c r="C1269">
        <v>12</v>
      </c>
      <c r="D1269">
        <v>24</v>
      </c>
      <c r="E1269">
        <v>18</v>
      </c>
      <c r="G1269">
        <v>100</v>
      </c>
    </row>
    <row r="1270" spans="1:7" x14ac:dyDescent="0.3">
      <c r="A1270" s="1686">
        <v>42909</v>
      </c>
      <c r="B1270" s="1687">
        <v>0.5</v>
      </c>
      <c r="C1270">
        <v>12</v>
      </c>
      <c r="D1270">
        <v>23</v>
      </c>
      <c r="E1270">
        <v>19</v>
      </c>
      <c r="G1270">
        <v>100</v>
      </c>
    </row>
    <row r="1271" spans="1:7" x14ac:dyDescent="0.3">
      <c r="A1271" s="1686">
        <v>42909</v>
      </c>
      <c r="B1271" s="1687">
        <v>0.625</v>
      </c>
      <c r="C1271">
        <v>9</v>
      </c>
      <c r="D1271">
        <v>18</v>
      </c>
      <c r="E1271">
        <v>19</v>
      </c>
      <c r="G1271">
        <v>89</v>
      </c>
    </row>
    <row r="1272" spans="1:7" x14ac:dyDescent="0.3">
      <c r="A1272" s="1686">
        <v>42909</v>
      </c>
      <c r="B1272" s="1687">
        <v>0.75</v>
      </c>
      <c r="C1272">
        <v>6</v>
      </c>
      <c r="D1272">
        <v>9</v>
      </c>
      <c r="E1272">
        <v>19</v>
      </c>
      <c r="G1272">
        <v>99</v>
      </c>
    </row>
    <row r="1273" spans="1:7" x14ac:dyDescent="0.3">
      <c r="A1273" s="1686">
        <v>42909</v>
      </c>
      <c r="B1273" s="1687">
        <v>0.875</v>
      </c>
      <c r="C1273">
        <v>8</v>
      </c>
      <c r="D1273">
        <v>12</v>
      </c>
      <c r="E1273">
        <v>18</v>
      </c>
      <c r="F1273">
        <v>0.6</v>
      </c>
      <c r="G1273">
        <v>92</v>
      </c>
    </row>
    <row r="1274" spans="1:7" x14ac:dyDescent="0.3">
      <c r="A1274" s="1686">
        <v>42910</v>
      </c>
      <c r="B1274" s="1687">
        <v>0</v>
      </c>
      <c r="C1274">
        <v>7</v>
      </c>
      <c r="D1274">
        <v>13</v>
      </c>
      <c r="E1274">
        <v>18</v>
      </c>
      <c r="F1274">
        <v>0.2</v>
      </c>
      <c r="G1274">
        <v>91</v>
      </c>
    </row>
    <row r="1275" spans="1:7" x14ac:dyDescent="0.3">
      <c r="A1275" s="1686">
        <v>42910</v>
      </c>
      <c r="B1275" s="1687">
        <v>0.125</v>
      </c>
      <c r="C1275">
        <v>2</v>
      </c>
      <c r="D1275">
        <v>8</v>
      </c>
      <c r="E1275">
        <v>17</v>
      </c>
      <c r="F1275">
        <v>0.1</v>
      </c>
      <c r="G1275">
        <v>98</v>
      </c>
    </row>
    <row r="1276" spans="1:7" x14ac:dyDescent="0.3">
      <c r="A1276" s="1686">
        <v>42910</v>
      </c>
      <c r="B1276" s="1687">
        <v>0.25</v>
      </c>
      <c r="C1276">
        <v>6</v>
      </c>
      <c r="D1276">
        <v>8</v>
      </c>
      <c r="E1276">
        <v>17</v>
      </c>
      <c r="F1276">
        <v>0.5</v>
      </c>
      <c r="G1276">
        <v>100</v>
      </c>
    </row>
    <row r="1277" spans="1:7" x14ac:dyDescent="0.3">
      <c r="A1277" s="1686">
        <v>42910</v>
      </c>
      <c r="B1277" s="1687">
        <v>0.375</v>
      </c>
      <c r="C1277">
        <v>7</v>
      </c>
      <c r="D1277">
        <v>9</v>
      </c>
      <c r="E1277">
        <v>17</v>
      </c>
      <c r="F1277">
        <v>0.4</v>
      </c>
      <c r="G1277">
        <v>88</v>
      </c>
    </row>
    <row r="1278" spans="1:7" x14ac:dyDescent="0.3">
      <c r="A1278" s="1686">
        <v>42910</v>
      </c>
      <c r="B1278" s="1687">
        <v>0.5</v>
      </c>
      <c r="C1278">
        <v>8</v>
      </c>
      <c r="D1278">
        <v>11</v>
      </c>
      <c r="E1278">
        <v>17</v>
      </c>
      <c r="F1278">
        <v>0.1</v>
      </c>
      <c r="G1278">
        <v>93</v>
      </c>
    </row>
    <row r="1279" spans="1:7" x14ac:dyDescent="0.3">
      <c r="A1279" s="1686">
        <v>42910</v>
      </c>
      <c r="B1279" s="1687">
        <v>0.625</v>
      </c>
      <c r="C1279">
        <v>7</v>
      </c>
      <c r="D1279">
        <v>11</v>
      </c>
      <c r="E1279">
        <v>19</v>
      </c>
      <c r="G1279">
        <v>99</v>
      </c>
    </row>
    <row r="1280" spans="1:7" x14ac:dyDescent="0.3">
      <c r="A1280" s="1686">
        <v>42910</v>
      </c>
      <c r="B1280" s="1687">
        <v>0.75</v>
      </c>
      <c r="C1280">
        <v>8</v>
      </c>
      <c r="D1280">
        <v>13</v>
      </c>
      <c r="E1280">
        <v>18</v>
      </c>
      <c r="G1280">
        <v>48</v>
      </c>
    </row>
    <row r="1281" spans="1:7" x14ac:dyDescent="0.3">
      <c r="A1281" s="1686">
        <v>42910</v>
      </c>
      <c r="B1281" s="1687">
        <v>0.875</v>
      </c>
      <c r="C1281">
        <v>10</v>
      </c>
      <c r="D1281">
        <v>15</v>
      </c>
      <c r="E1281">
        <v>18</v>
      </c>
      <c r="G1281">
        <v>64</v>
      </c>
    </row>
    <row r="1282" spans="1:7" x14ac:dyDescent="0.3">
      <c r="A1282" s="1686">
        <v>42911</v>
      </c>
      <c r="B1282" s="1687">
        <v>0</v>
      </c>
      <c r="C1282">
        <v>11</v>
      </c>
      <c r="D1282">
        <v>19</v>
      </c>
      <c r="E1282">
        <v>18</v>
      </c>
      <c r="G1282">
        <v>100</v>
      </c>
    </row>
    <row r="1283" spans="1:7" x14ac:dyDescent="0.3">
      <c r="A1283" s="1686">
        <v>42911</v>
      </c>
      <c r="B1283" s="1687">
        <v>0.125</v>
      </c>
      <c r="C1283">
        <v>11</v>
      </c>
      <c r="D1283">
        <v>21</v>
      </c>
      <c r="E1283">
        <v>19</v>
      </c>
      <c r="G1283">
        <v>100</v>
      </c>
    </row>
    <row r="1284" spans="1:7" x14ac:dyDescent="0.3">
      <c r="A1284" s="1686">
        <v>42911</v>
      </c>
      <c r="B1284" s="1687">
        <v>0.25</v>
      </c>
      <c r="C1284">
        <v>11</v>
      </c>
      <c r="D1284">
        <v>21</v>
      </c>
      <c r="E1284">
        <v>20</v>
      </c>
      <c r="G1284">
        <v>98</v>
      </c>
    </row>
    <row r="1285" spans="1:7" x14ac:dyDescent="0.3">
      <c r="A1285" s="1686">
        <v>42911</v>
      </c>
      <c r="B1285" s="1687">
        <v>0.375</v>
      </c>
      <c r="C1285">
        <v>11</v>
      </c>
      <c r="D1285">
        <v>21</v>
      </c>
      <c r="E1285">
        <v>20</v>
      </c>
      <c r="G1285">
        <v>100</v>
      </c>
    </row>
    <row r="1286" spans="1:7" x14ac:dyDescent="0.3">
      <c r="A1286" s="1686">
        <v>42911</v>
      </c>
      <c r="B1286" s="1687">
        <v>0.5</v>
      </c>
      <c r="C1286">
        <v>12</v>
      </c>
      <c r="D1286">
        <v>22</v>
      </c>
      <c r="E1286">
        <v>21</v>
      </c>
      <c r="G1286">
        <v>99</v>
      </c>
    </row>
    <row r="1287" spans="1:7" x14ac:dyDescent="0.3">
      <c r="A1287" s="1686">
        <v>42911</v>
      </c>
      <c r="B1287" s="1687">
        <v>0.625</v>
      </c>
      <c r="C1287">
        <v>13</v>
      </c>
      <c r="D1287">
        <v>20</v>
      </c>
      <c r="E1287">
        <v>24</v>
      </c>
      <c r="G1287">
        <v>81</v>
      </c>
    </row>
    <row r="1288" spans="1:7" x14ac:dyDescent="0.3">
      <c r="A1288" s="1686">
        <v>42911</v>
      </c>
      <c r="B1288" s="1687">
        <v>0.75</v>
      </c>
      <c r="C1288">
        <v>13</v>
      </c>
      <c r="D1288">
        <v>22</v>
      </c>
      <c r="E1288">
        <v>21</v>
      </c>
      <c r="G1288">
        <v>45</v>
      </c>
    </row>
    <row r="1289" spans="1:7" x14ac:dyDescent="0.3">
      <c r="A1289" s="1686">
        <v>42911</v>
      </c>
      <c r="B1289" s="1687">
        <v>0.875</v>
      </c>
      <c r="C1289">
        <v>13</v>
      </c>
      <c r="D1289">
        <v>23</v>
      </c>
      <c r="E1289">
        <v>20</v>
      </c>
      <c r="G1289">
        <v>54</v>
      </c>
    </row>
    <row r="1290" spans="1:7" x14ac:dyDescent="0.3">
      <c r="A1290" s="1686">
        <v>42912</v>
      </c>
      <c r="B1290" s="1687">
        <v>0</v>
      </c>
      <c r="C1290">
        <v>12</v>
      </c>
      <c r="D1290">
        <v>25</v>
      </c>
      <c r="E1290">
        <v>19</v>
      </c>
      <c r="G1290">
        <v>57</v>
      </c>
    </row>
    <row r="1291" spans="1:7" x14ac:dyDescent="0.3">
      <c r="A1291" s="1686">
        <v>42912</v>
      </c>
      <c r="B1291" s="1687">
        <v>0.125</v>
      </c>
      <c r="C1291">
        <v>11</v>
      </c>
      <c r="D1291">
        <v>24</v>
      </c>
      <c r="E1291">
        <v>18</v>
      </c>
      <c r="G1291">
        <v>46</v>
      </c>
    </row>
    <row r="1292" spans="1:7" x14ac:dyDescent="0.3">
      <c r="A1292" s="1686">
        <v>42912</v>
      </c>
      <c r="B1292" s="1687">
        <v>0.25</v>
      </c>
      <c r="C1292">
        <v>11</v>
      </c>
      <c r="D1292">
        <v>22</v>
      </c>
      <c r="E1292">
        <v>18</v>
      </c>
      <c r="G1292">
        <v>48</v>
      </c>
    </row>
    <row r="1293" spans="1:7" x14ac:dyDescent="0.3">
      <c r="A1293" s="1686">
        <v>42912</v>
      </c>
      <c r="B1293" s="1687">
        <v>0.375</v>
      </c>
      <c r="C1293">
        <v>10</v>
      </c>
      <c r="D1293">
        <v>21</v>
      </c>
      <c r="E1293">
        <v>18</v>
      </c>
      <c r="G1293">
        <v>40</v>
      </c>
    </row>
    <row r="1294" spans="1:7" x14ac:dyDescent="0.3">
      <c r="A1294" s="1686">
        <v>42912</v>
      </c>
      <c r="B1294" s="1687">
        <v>0.5</v>
      </c>
      <c r="C1294">
        <v>8</v>
      </c>
      <c r="D1294">
        <v>16</v>
      </c>
      <c r="E1294">
        <v>19</v>
      </c>
      <c r="G1294">
        <v>96</v>
      </c>
    </row>
    <row r="1295" spans="1:7" x14ac:dyDescent="0.3">
      <c r="A1295" s="1686">
        <v>42912</v>
      </c>
      <c r="B1295" s="1687">
        <v>0.625</v>
      </c>
      <c r="C1295">
        <v>3</v>
      </c>
      <c r="D1295">
        <v>4</v>
      </c>
      <c r="E1295">
        <v>20</v>
      </c>
      <c r="G1295">
        <v>100</v>
      </c>
    </row>
    <row r="1296" spans="1:7" x14ac:dyDescent="0.3">
      <c r="A1296" s="1686">
        <v>42912</v>
      </c>
      <c r="B1296" s="1687">
        <v>0.75</v>
      </c>
      <c r="C1296">
        <v>5</v>
      </c>
      <c r="D1296">
        <v>7</v>
      </c>
      <c r="E1296">
        <v>20</v>
      </c>
      <c r="G1296">
        <v>100</v>
      </c>
    </row>
    <row r="1297" spans="1:7" x14ac:dyDescent="0.3">
      <c r="A1297" s="1686">
        <v>42912</v>
      </c>
      <c r="B1297" s="1687">
        <v>0.875</v>
      </c>
      <c r="C1297">
        <v>11</v>
      </c>
      <c r="D1297">
        <v>21</v>
      </c>
      <c r="E1297">
        <v>19</v>
      </c>
      <c r="G1297">
        <v>86</v>
      </c>
    </row>
    <row r="1298" spans="1:7" x14ac:dyDescent="0.3">
      <c r="A1298" s="1686">
        <v>42913</v>
      </c>
      <c r="B1298" s="1687">
        <v>0</v>
      </c>
      <c r="C1298">
        <v>13</v>
      </c>
      <c r="D1298">
        <v>26</v>
      </c>
      <c r="E1298">
        <v>20</v>
      </c>
      <c r="G1298">
        <v>51</v>
      </c>
    </row>
    <row r="1299" spans="1:7" x14ac:dyDescent="0.3">
      <c r="A1299" s="1686">
        <v>42913</v>
      </c>
      <c r="B1299" s="1687">
        <v>0.125</v>
      </c>
      <c r="C1299">
        <v>13</v>
      </c>
      <c r="D1299">
        <v>26</v>
      </c>
      <c r="E1299">
        <v>20</v>
      </c>
      <c r="G1299">
        <v>82</v>
      </c>
    </row>
    <row r="1300" spans="1:7" x14ac:dyDescent="0.3">
      <c r="A1300" s="1686">
        <v>42913</v>
      </c>
      <c r="B1300" s="1687">
        <v>0.25</v>
      </c>
      <c r="C1300">
        <v>10</v>
      </c>
      <c r="D1300">
        <v>21</v>
      </c>
      <c r="E1300">
        <v>19</v>
      </c>
      <c r="G1300">
        <v>91</v>
      </c>
    </row>
    <row r="1301" spans="1:7" x14ac:dyDescent="0.3">
      <c r="A1301" s="1686">
        <v>42913</v>
      </c>
      <c r="B1301" s="1687">
        <v>0.375</v>
      </c>
      <c r="C1301">
        <v>8</v>
      </c>
      <c r="D1301">
        <v>13</v>
      </c>
      <c r="E1301">
        <v>18</v>
      </c>
      <c r="F1301">
        <v>1.2</v>
      </c>
      <c r="G1301">
        <v>84</v>
      </c>
    </row>
    <row r="1302" spans="1:7" x14ac:dyDescent="0.3">
      <c r="A1302" s="1686">
        <v>42913</v>
      </c>
      <c r="B1302" s="1687">
        <v>0.5</v>
      </c>
      <c r="C1302">
        <v>10</v>
      </c>
      <c r="D1302">
        <v>14</v>
      </c>
      <c r="E1302">
        <v>20</v>
      </c>
      <c r="G1302">
        <v>74</v>
      </c>
    </row>
    <row r="1303" spans="1:7" x14ac:dyDescent="0.3">
      <c r="A1303" s="1686">
        <v>42913</v>
      </c>
      <c r="B1303" s="1687">
        <v>0.625</v>
      </c>
      <c r="C1303">
        <v>12</v>
      </c>
      <c r="D1303">
        <v>18</v>
      </c>
      <c r="E1303">
        <v>15</v>
      </c>
      <c r="G1303">
        <v>94</v>
      </c>
    </row>
    <row r="1304" spans="1:7" x14ac:dyDescent="0.3">
      <c r="A1304" s="1686">
        <v>42913</v>
      </c>
      <c r="B1304" s="1687">
        <v>0.75</v>
      </c>
      <c r="C1304">
        <v>10</v>
      </c>
      <c r="D1304">
        <v>16</v>
      </c>
      <c r="E1304">
        <v>14</v>
      </c>
      <c r="G1304">
        <v>99</v>
      </c>
    </row>
    <row r="1305" spans="1:7" x14ac:dyDescent="0.3">
      <c r="A1305" s="1686">
        <v>42913</v>
      </c>
      <c r="B1305" s="1687">
        <v>0.875</v>
      </c>
      <c r="C1305">
        <v>9</v>
      </c>
      <c r="D1305">
        <v>13</v>
      </c>
      <c r="E1305">
        <v>14</v>
      </c>
      <c r="G1305">
        <v>96</v>
      </c>
    </row>
    <row r="1306" spans="1:7" x14ac:dyDescent="0.3">
      <c r="A1306" s="1686">
        <v>42914</v>
      </c>
      <c r="B1306" s="1687">
        <v>0</v>
      </c>
      <c r="C1306">
        <v>11</v>
      </c>
      <c r="D1306">
        <v>15</v>
      </c>
      <c r="E1306">
        <v>13</v>
      </c>
      <c r="G1306">
        <v>98</v>
      </c>
    </row>
    <row r="1307" spans="1:7" x14ac:dyDescent="0.3">
      <c r="A1307" s="1686">
        <v>42914</v>
      </c>
      <c r="B1307" s="1687">
        <v>0.125</v>
      </c>
      <c r="C1307">
        <v>10</v>
      </c>
      <c r="D1307">
        <v>15</v>
      </c>
      <c r="E1307">
        <v>12</v>
      </c>
      <c r="G1307">
        <v>96</v>
      </c>
    </row>
    <row r="1308" spans="1:7" x14ac:dyDescent="0.3">
      <c r="A1308" s="1686">
        <v>42914</v>
      </c>
      <c r="B1308" s="1687">
        <v>0.25</v>
      </c>
      <c r="C1308">
        <v>9</v>
      </c>
      <c r="D1308">
        <v>15</v>
      </c>
      <c r="E1308">
        <v>11</v>
      </c>
      <c r="G1308">
        <v>54</v>
      </c>
    </row>
    <row r="1309" spans="1:7" x14ac:dyDescent="0.3">
      <c r="A1309" s="1686">
        <v>42914</v>
      </c>
      <c r="B1309" s="1687">
        <v>0.375</v>
      </c>
      <c r="C1309">
        <v>6</v>
      </c>
      <c r="D1309">
        <v>8</v>
      </c>
      <c r="E1309">
        <v>12</v>
      </c>
      <c r="G1309">
        <v>88</v>
      </c>
    </row>
    <row r="1310" spans="1:7" x14ac:dyDescent="0.3">
      <c r="A1310" s="1686">
        <v>42914</v>
      </c>
      <c r="B1310" s="1687">
        <v>0.5</v>
      </c>
      <c r="C1310">
        <v>7</v>
      </c>
      <c r="D1310">
        <v>8</v>
      </c>
      <c r="E1310">
        <v>13</v>
      </c>
      <c r="G1310">
        <v>97</v>
      </c>
    </row>
    <row r="1311" spans="1:7" x14ac:dyDescent="0.3">
      <c r="A1311" s="1686">
        <v>42914</v>
      </c>
      <c r="B1311" s="1687">
        <v>0.625</v>
      </c>
      <c r="C1311">
        <v>6</v>
      </c>
      <c r="D1311">
        <v>8</v>
      </c>
      <c r="E1311">
        <v>14</v>
      </c>
      <c r="G1311">
        <v>98</v>
      </c>
    </row>
    <row r="1312" spans="1:7" x14ac:dyDescent="0.3">
      <c r="A1312" s="1686">
        <v>42914</v>
      </c>
      <c r="B1312" s="1687">
        <v>0.75</v>
      </c>
      <c r="C1312">
        <v>3</v>
      </c>
      <c r="D1312">
        <v>4</v>
      </c>
      <c r="E1312">
        <v>13</v>
      </c>
      <c r="G1312">
        <v>83</v>
      </c>
    </row>
    <row r="1313" spans="1:7" x14ac:dyDescent="0.3">
      <c r="A1313" s="1686">
        <v>42914</v>
      </c>
      <c r="B1313" s="1687">
        <v>0.875</v>
      </c>
      <c r="C1313">
        <v>2</v>
      </c>
      <c r="D1313">
        <v>2</v>
      </c>
      <c r="E1313">
        <v>11</v>
      </c>
      <c r="G1313">
        <v>51</v>
      </c>
    </row>
    <row r="1314" spans="1:7" x14ac:dyDescent="0.3">
      <c r="A1314" s="1686">
        <v>42915</v>
      </c>
      <c r="B1314" s="1687">
        <v>0</v>
      </c>
      <c r="C1314">
        <v>2</v>
      </c>
      <c r="D1314">
        <v>2</v>
      </c>
      <c r="E1314">
        <v>10</v>
      </c>
    </row>
    <row r="1315" spans="1:7" x14ac:dyDescent="0.3">
      <c r="A1315" s="1686">
        <v>42915</v>
      </c>
      <c r="B1315" s="1687">
        <v>0.125</v>
      </c>
      <c r="C1315">
        <v>2</v>
      </c>
      <c r="D1315">
        <v>3</v>
      </c>
      <c r="E1315">
        <v>10</v>
      </c>
    </row>
    <row r="1316" spans="1:7" x14ac:dyDescent="0.3">
      <c r="A1316" s="1686">
        <v>42915</v>
      </c>
      <c r="B1316" s="1687">
        <v>0.25</v>
      </c>
      <c r="C1316">
        <v>1</v>
      </c>
      <c r="D1316">
        <v>2</v>
      </c>
      <c r="E1316">
        <v>9</v>
      </c>
    </row>
    <row r="1317" spans="1:7" x14ac:dyDescent="0.3">
      <c r="A1317" s="1686">
        <v>42915</v>
      </c>
      <c r="B1317" s="1687">
        <v>0.375</v>
      </c>
      <c r="C1317">
        <v>4</v>
      </c>
      <c r="D1317">
        <v>5</v>
      </c>
      <c r="E1317">
        <v>11</v>
      </c>
    </row>
    <row r="1318" spans="1:7" x14ac:dyDescent="0.3">
      <c r="A1318" s="1686">
        <v>42915</v>
      </c>
      <c r="B1318" s="1687">
        <v>0.5</v>
      </c>
      <c r="C1318">
        <v>6</v>
      </c>
      <c r="D1318">
        <v>8</v>
      </c>
      <c r="E1318">
        <v>14</v>
      </c>
    </row>
    <row r="1319" spans="1:7" x14ac:dyDescent="0.3">
      <c r="A1319" s="1686">
        <v>42915</v>
      </c>
      <c r="B1319" s="1687">
        <v>0.625</v>
      </c>
      <c r="C1319">
        <v>6</v>
      </c>
      <c r="D1319">
        <v>9</v>
      </c>
      <c r="E1319">
        <v>16</v>
      </c>
    </row>
    <row r="1320" spans="1:7" x14ac:dyDescent="0.3">
      <c r="A1320" s="1686">
        <v>42915</v>
      </c>
      <c r="B1320" s="1687">
        <v>0.75</v>
      </c>
      <c r="C1320">
        <v>6</v>
      </c>
      <c r="D1320">
        <v>8</v>
      </c>
      <c r="E1320">
        <v>13</v>
      </c>
    </row>
    <row r="1321" spans="1:7" x14ac:dyDescent="0.3">
      <c r="A1321" s="1686">
        <v>42915</v>
      </c>
      <c r="B1321" s="1687">
        <v>0.875</v>
      </c>
      <c r="C1321">
        <v>8</v>
      </c>
      <c r="D1321">
        <v>12</v>
      </c>
      <c r="E1321">
        <v>12</v>
      </c>
    </row>
    <row r="1322" spans="1:7" x14ac:dyDescent="0.3">
      <c r="A1322" s="1686">
        <v>42916</v>
      </c>
      <c r="B1322" s="1687">
        <v>0</v>
      </c>
      <c r="C1322">
        <v>9</v>
      </c>
      <c r="D1322">
        <v>14</v>
      </c>
      <c r="E1322">
        <v>11</v>
      </c>
    </row>
    <row r="1323" spans="1:7" x14ac:dyDescent="0.3">
      <c r="A1323" s="1686">
        <v>42916</v>
      </c>
      <c r="B1323" s="1687">
        <v>0.125</v>
      </c>
      <c r="C1323">
        <v>9</v>
      </c>
      <c r="D1323">
        <v>13</v>
      </c>
      <c r="E1323">
        <v>11</v>
      </c>
    </row>
    <row r="1324" spans="1:7" x14ac:dyDescent="0.3">
      <c r="A1324" s="1686">
        <v>42916</v>
      </c>
      <c r="B1324" s="1687">
        <v>0.25</v>
      </c>
      <c r="C1324">
        <v>9</v>
      </c>
      <c r="D1324">
        <v>13</v>
      </c>
      <c r="E1324">
        <v>10</v>
      </c>
    </row>
    <row r="1325" spans="1:7" x14ac:dyDescent="0.3">
      <c r="A1325" s="1686">
        <v>42916</v>
      </c>
      <c r="B1325" s="1687">
        <v>0.375</v>
      </c>
      <c r="C1325">
        <v>7</v>
      </c>
      <c r="D1325">
        <v>12</v>
      </c>
      <c r="E1325">
        <v>10</v>
      </c>
      <c r="G1325">
        <v>46</v>
      </c>
    </row>
    <row r="1326" spans="1:7" x14ac:dyDescent="0.3">
      <c r="A1326" s="1686">
        <v>42916</v>
      </c>
      <c r="B1326" s="1687">
        <v>0.5</v>
      </c>
      <c r="C1326">
        <v>5</v>
      </c>
      <c r="D1326">
        <v>7</v>
      </c>
      <c r="E1326">
        <v>13</v>
      </c>
      <c r="G1326">
        <v>93</v>
      </c>
    </row>
    <row r="1327" spans="1:7" x14ac:dyDescent="0.3">
      <c r="A1327" s="1686">
        <v>42916</v>
      </c>
      <c r="B1327" s="1687">
        <v>0.625</v>
      </c>
      <c r="C1327">
        <v>6</v>
      </c>
      <c r="D1327">
        <v>10</v>
      </c>
      <c r="E1327">
        <v>16</v>
      </c>
      <c r="G1327">
        <v>92</v>
      </c>
    </row>
    <row r="1328" spans="1:7" x14ac:dyDescent="0.3">
      <c r="A1328" s="1686">
        <v>42916</v>
      </c>
      <c r="B1328" s="1687">
        <v>0.75</v>
      </c>
      <c r="C1328">
        <v>6</v>
      </c>
      <c r="D1328">
        <v>8</v>
      </c>
      <c r="E1328">
        <v>13</v>
      </c>
      <c r="G1328">
        <v>52</v>
      </c>
    </row>
    <row r="1329" spans="1:7" x14ac:dyDescent="0.3">
      <c r="A1329" s="1686">
        <v>42916</v>
      </c>
      <c r="B1329" s="1687">
        <v>0.875</v>
      </c>
      <c r="C1329">
        <v>6</v>
      </c>
      <c r="D1329">
        <v>7</v>
      </c>
      <c r="E1329">
        <v>12</v>
      </c>
      <c r="G1329">
        <v>33</v>
      </c>
    </row>
    <row r="1330" spans="1:7" x14ac:dyDescent="0.3">
      <c r="A1330" s="1686">
        <v>42917</v>
      </c>
      <c r="B1330" s="1687">
        <v>0</v>
      </c>
      <c r="C1330">
        <v>5</v>
      </c>
      <c r="D1330">
        <v>6</v>
      </c>
      <c r="E1330">
        <v>11</v>
      </c>
    </row>
    <row r="1331" spans="1:7" x14ac:dyDescent="0.3">
      <c r="A1331" s="1686">
        <v>42917</v>
      </c>
      <c r="B1331" s="1687">
        <v>0.125</v>
      </c>
      <c r="C1331">
        <v>3</v>
      </c>
      <c r="D1331">
        <v>3</v>
      </c>
      <c r="E1331">
        <v>10</v>
      </c>
    </row>
    <row r="1332" spans="1:7" x14ac:dyDescent="0.3">
      <c r="A1332" s="1686">
        <v>42917</v>
      </c>
      <c r="B1332" s="1687">
        <v>0.25</v>
      </c>
      <c r="C1332">
        <v>2</v>
      </c>
      <c r="D1332">
        <v>3</v>
      </c>
      <c r="E1332">
        <v>10</v>
      </c>
    </row>
    <row r="1333" spans="1:7" x14ac:dyDescent="0.3">
      <c r="A1333" s="1686">
        <v>42917</v>
      </c>
      <c r="B1333" s="1687">
        <v>0.375</v>
      </c>
      <c r="C1333">
        <v>3</v>
      </c>
      <c r="D1333">
        <v>4</v>
      </c>
      <c r="E1333">
        <v>11</v>
      </c>
    </row>
    <row r="1334" spans="1:7" x14ac:dyDescent="0.3">
      <c r="A1334" s="1686">
        <v>42917</v>
      </c>
      <c r="B1334" s="1687">
        <v>0.5</v>
      </c>
      <c r="C1334">
        <v>5</v>
      </c>
      <c r="D1334">
        <v>6</v>
      </c>
      <c r="E1334">
        <v>15</v>
      </c>
    </row>
    <row r="1335" spans="1:7" x14ac:dyDescent="0.3">
      <c r="A1335" s="1686">
        <v>42917</v>
      </c>
      <c r="B1335" s="1687">
        <v>0.625</v>
      </c>
      <c r="C1335">
        <v>5</v>
      </c>
      <c r="D1335">
        <v>6</v>
      </c>
      <c r="E1335">
        <v>17</v>
      </c>
    </row>
    <row r="1336" spans="1:7" x14ac:dyDescent="0.3">
      <c r="A1336" s="1686">
        <v>42917</v>
      </c>
      <c r="B1336" s="1687">
        <v>0.75</v>
      </c>
      <c r="C1336">
        <v>7</v>
      </c>
      <c r="D1336">
        <v>9</v>
      </c>
      <c r="E1336">
        <v>14</v>
      </c>
    </row>
    <row r="1337" spans="1:7" x14ac:dyDescent="0.3">
      <c r="A1337" s="1686">
        <v>42917</v>
      </c>
      <c r="B1337" s="1687">
        <v>0.875</v>
      </c>
      <c r="C1337">
        <v>9</v>
      </c>
      <c r="D1337">
        <v>14</v>
      </c>
      <c r="E1337">
        <v>14</v>
      </c>
    </row>
    <row r="1338" spans="1:7" x14ac:dyDescent="0.3">
      <c r="A1338" s="1686">
        <v>42918</v>
      </c>
      <c r="B1338" s="1687">
        <v>0</v>
      </c>
      <c r="C1338">
        <v>9</v>
      </c>
      <c r="D1338">
        <v>15</v>
      </c>
      <c r="E1338">
        <v>13</v>
      </c>
    </row>
    <row r="1339" spans="1:7" x14ac:dyDescent="0.3">
      <c r="A1339" s="1686">
        <v>42918</v>
      </c>
      <c r="B1339" s="1687">
        <v>0.125</v>
      </c>
      <c r="C1339">
        <v>10</v>
      </c>
      <c r="D1339">
        <v>16</v>
      </c>
      <c r="E1339">
        <v>12</v>
      </c>
    </row>
    <row r="1340" spans="1:7" x14ac:dyDescent="0.3">
      <c r="A1340" s="1686">
        <v>42918</v>
      </c>
      <c r="B1340" s="1687">
        <v>0.25</v>
      </c>
      <c r="C1340">
        <v>10</v>
      </c>
      <c r="D1340">
        <v>17</v>
      </c>
      <c r="E1340">
        <v>11</v>
      </c>
    </row>
    <row r="1341" spans="1:7" x14ac:dyDescent="0.3">
      <c r="A1341" s="1686">
        <v>42918</v>
      </c>
      <c r="B1341" s="1687">
        <v>0.375</v>
      </c>
      <c r="C1341">
        <v>10</v>
      </c>
      <c r="D1341">
        <v>17</v>
      </c>
      <c r="E1341">
        <v>11</v>
      </c>
    </row>
    <row r="1342" spans="1:7" x14ac:dyDescent="0.3">
      <c r="A1342" s="1686">
        <v>42918</v>
      </c>
      <c r="B1342" s="1687">
        <v>0.5</v>
      </c>
      <c r="C1342">
        <v>11</v>
      </c>
      <c r="D1342">
        <v>15</v>
      </c>
      <c r="E1342">
        <v>15</v>
      </c>
    </row>
    <row r="1343" spans="1:7" x14ac:dyDescent="0.3">
      <c r="A1343" s="1686">
        <v>42918</v>
      </c>
      <c r="B1343" s="1687">
        <v>0.625</v>
      </c>
      <c r="C1343">
        <v>10</v>
      </c>
      <c r="D1343">
        <v>15</v>
      </c>
      <c r="E1343">
        <v>18</v>
      </c>
    </row>
    <row r="1344" spans="1:7" x14ac:dyDescent="0.3">
      <c r="A1344" s="1686">
        <v>42918</v>
      </c>
      <c r="B1344" s="1687">
        <v>0.75</v>
      </c>
      <c r="C1344">
        <v>11</v>
      </c>
      <c r="D1344">
        <v>20</v>
      </c>
      <c r="E1344">
        <v>15</v>
      </c>
    </row>
    <row r="1345" spans="1:5" x14ac:dyDescent="0.3">
      <c r="A1345" s="1686">
        <v>42918</v>
      </c>
      <c r="B1345" s="1687">
        <v>0.875</v>
      </c>
      <c r="C1345">
        <v>14</v>
      </c>
      <c r="D1345">
        <v>25</v>
      </c>
      <c r="E1345">
        <v>14</v>
      </c>
    </row>
    <row r="1346" spans="1:5" x14ac:dyDescent="0.3">
      <c r="A1346" s="1686">
        <v>42919</v>
      </c>
      <c r="B1346" s="1687">
        <v>0</v>
      </c>
      <c r="C1346">
        <v>14</v>
      </c>
      <c r="D1346">
        <v>26</v>
      </c>
      <c r="E1346">
        <v>13</v>
      </c>
    </row>
    <row r="1347" spans="1:5" x14ac:dyDescent="0.3">
      <c r="A1347" s="1686">
        <v>42919</v>
      </c>
      <c r="B1347" s="1687">
        <v>0.125</v>
      </c>
      <c r="C1347">
        <v>13</v>
      </c>
      <c r="D1347">
        <v>24</v>
      </c>
      <c r="E1347">
        <v>12</v>
      </c>
    </row>
    <row r="1348" spans="1:5" x14ac:dyDescent="0.3">
      <c r="A1348" s="1686">
        <v>42919</v>
      </c>
      <c r="B1348" s="1687">
        <v>0.25</v>
      </c>
      <c r="C1348">
        <v>13</v>
      </c>
      <c r="D1348">
        <v>23</v>
      </c>
      <c r="E1348">
        <v>12</v>
      </c>
    </row>
    <row r="1349" spans="1:5" x14ac:dyDescent="0.3">
      <c r="A1349" s="1686">
        <v>42919</v>
      </c>
      <c r="B1349" s="1687">
        <v>0.375</v>
      </c>
      <c r="C1349">
        <v>14</v>
      </c>
      <c r="D1349">
        <v>24</v>
      </c>
      <c r="E1349">
        <v>12</v>
      </c>
    </row>
    <row r="1350" spans="1:5" x14ac:dyDescent="0.3">
      <c r="A1350" s="1686">
        <v>42919</v>
      </c>
      <c r="B1350" s="1687">
        <v>0.5</v>
      </c>
      <c r="C1350">
        <v>14</v>
      </c>
      <c r="D1350">
        <v>21</v>
      </c>
      <c r="E1350">
        <v>15</v>
      </c>
    </row>
    <row r="1351" spans="1:5" x14ac:dyDescent="0.3">
      <c r="A1351" s="1686">
        <v>42919</v>
      </c>
      <c r="B1351" s="1687">
        <v>0.625</v>
      </c>
      <c r="C1351">
        <v>12</v>
      </c>
      <c r="D1351">
        <v>18</v>
      </c>
      <c r="E1351">
        <v>18</v>
      </c>
    </row>
    <row r="1352" spans="1:5" x14ac:dyDescent="0.3">
      <c r="A1352" s="1686">
        <v>42919</v>
      </c>
      <c r="B1352" s="1687">
        <v>0.75</v>
      </c>
      <c r="C1352">
        <v>12</v>
      </c>
      <c r="D1352">
        <v>23</v>
      </c>
      <c r="E1352">
        <v>16</v>
      </c>
    </row>
    <row r="1353" spans="1:5" x14ac:dyDescent="0.3">
      <c r="A1353" s="1686">
        <v>42919</v>
      </c>
      <c r="B1353" s="1687">
        <v>0.875</v>
      </c>
      <c r="C1353">
        <v>14</v>
      </c>
      <c r="D1353">
        <v>30</v>
      </c>
      <c r="E1353">
        <v>15</v>
      </c>
    </row>
    <row r="1354" spans="1:5" x14ac:dyDescent="0.3">
      <c r="A1354" s="1686">
        <v>42920</v>
      </c>
      <c r="B1354" s="1687">
        <v>0</v>
      </c>
      <c r="C1354">
        <v>15</v>
      </c>
      <c r="D1354">
        <v>29</v>
      </c>
      <c r="E1354">
        <v>15</v>
      </c>
    </row>
    <row r="1355" spans="1:5" x14ac:dyDescent="0.3">
      <c r="A1355" s="1686">
        <v>42920</v>
      </c>
      <c r="B1355" s="1687">
        <v>0.125</v>
      </c>
      <c r="C1355">
        <v>15</v>
      </c>
      <c r="D1355">
        <v>26</v>
      </c>
      <c r="E1355">
        <v>14</v>
      </c>
    </row>
    <row r="1356" spans="1:5" x14ac:dyDescent="0.3">
      <c r="A1356" s="1686">
        <v>42920</v>
      </c>
      <c r="B1356" s="1687">
        <v>0.25</v>
      </c>
      <c r="C1356">
        <v>14</v>
      </c>
      <c r="D1356">
        <v>25</v>
      </c>
      <c r="E1356">
        <v>13</v>
      </c>
    </row>
    <row r="1357" spans="1:5" x14ac:dyDescent="0.3">
      <c r="A1357" s="1686">
        <v>42920</v>
      </c>
      <c r="B1357" s="1687">
        <v>0.375</v>
      </c>
      <c r="C1357">
        <v>14</v>
      </c>
      <c r="D1357">
        <v>25</v>
      </c>
      <c r="E1357">
        <v>13</v>
      </c>
    </row>
    <row r="1358" spans="1:5" x14ac:dyDescent="0.3">
      <c r="A1358" s="1686">
        <v>42920</v>
      </c>
      <c r="B1358" s="1687">
        <v>0.5</v>
      </c>
      <c r="C1358">
        <v>15</v>
      </c>
      <c r="D1358">
        <v>23</v>
      </c>
      <c r="E1358">
        <v>17</v>
      </c>
    </row>
    <row r="1359" spans="1:5" x14ac:dyDescent="0.3">
      <c r="A1359" s="1686">
        <v>42920</v>
      </c>
      <c r="B1359" s="1687">
        <v>0.625</v>
      </c>
      <c r="C1359">
        <v>14</v>
      </c>
      <c r="D1359">
        <v>20</v>
      </c>
      <c r="E1359">
        <v>20</v>
      </c>
    </row>
    <row r="1360" spans="1:5" x14ac:dyDescent="0.3">
      <c r="A1360" s="1686">
        <v>42920</v>
      </c>
      <c r="B1360" s="1687">
        <v>0.75</v>
      </c>
      <c r="C1360">
        <v>13</v>
      </c>
      <c r="D1360">
        <v>26</v>
      </c>
      <c r="E1360">
        <v>17</v>
      </c>
    </row>
    <row r="1361" spans="1:7" x14ac:dyDescent="0.3">
      <c r="A1361" s="1686">
        <v>42920</v>
      </c>
      <c r="B1361" s="1687">
        <v>0.875</v>
      </c>
      <c r="C1361">
        <v>14</v>
      </c>
      <c r="D1361">
        <v>30</v>
      </c>
      <c r="E1361">
        <v>16</v>
      </c>
      <c r="G1361">
        <v>11</v>
      </c>
    </row>
    <row r="1362" spans="1:7" x14ac:dyDescent="0.3">
      <c r="A1362" s="1686">
        <v>42921</v>
      </c>
      <c r="B1362" s="1687">
        <v>0</v>
      </c>
      <c r="C1362">
        <v>15</v>
      </c>
      <c r="D1362">
        <v>30</v>
      </c>
      <c r="E1362">
        <v>16</v>
      </c>
      <c r="G1362">
        <v>33</v>
      </c>
    </row>
    <row r="1363" spans="1:7" x14ac:dyDescent="0.3">
      <c r="A1363" s="1686">
        <v>42921</v>
      </c>
      <c r="B1363" s="1687">
        <v>0.125</v>
      </c>
      <c r="C1363">
        <v>13</v>
      </c>
      <c r="D1363">
        <v>29</v>
      </c>
      <c r="E1363">
        <v>15</v>
      </c>
      <c r="G1363">
        <v>91</v>
      </c>
    </row>
    <row r="1364" spans="1:7" x14ac:dyDescent="0.3">
      <c r="A1364" s="1686">
        <v>42921</v>
      </c>
      <c r="B1364" s="1687">
        <v>0.25</v>
      </c>
      <c r="C1364">
        <v>14</v>
      </c>
      <c r="D1364">
        <v>29</v>
      </c>
      <c r="E1364">
        <v>15</v>
      </c>
      <c r="G1364">
        <v>38</v>
      </c>
    </row>
    <row r="1365" spans="1:7" x14ac:dyDescent="0.3">
      <c r="A1365" s="1686">
        <v>42921</v>
      </c>
      <c r="B1365" s="1687">
        <v>0.375</v>
      </c>
      <c r="C1365">
        <v>15</v>
      </c>
      <c r="D1365">
        <v>28</v>
      </c>
      <c r="E1365">
        <v>15</v>
      </c>
      <c r="G1365">
        <v>66</v>
      </c>
    </row>
    <row r="1366" spans="1:7" x14ac:dyDescent="0.3">
      <c r="A1366" s="1686">
        <v>42921</v>
      </c>
      <c r="B1366" s="1687">
        <v>0.5</v>
      </c>
      <c r="C1366">
        <v>15</v>
      </c>
      <c r="D1366">
        <v>27</v>
      </c>
      <c r="E1366">
        <v>15</v>
      </c>
      <c r="F1366">
        <v>1</v>
      </c>
      <c r="G1366">
        <v>99</v>
      </c>
    </row>
    <row r="1367" spans="1:7" x14ac:dyDescent="0.3">
      <c r="A1367" s="1686">
        <v>42921</v>
      </c>
      <c r="B1367" s="1687">
        <v>0.625</v>
      </c>
      <c r="C1367">
        <v>10</v>
      </c>
      <c r="D1367">
        <v>20</v>
      </c>
      <c r="E1367">
        <v>16</v>
      </c>
      <c r="F1367">
        <v>0.5</v>
      </c>
      <c r="G1367">
        <v>93</v>
      </c>
    </row>
    <row r="1368" spans="1:7" x14ac:dyDescent="0.3">
      <c r="A1368" s="1686">
        <v>42921</v>
      </c>
      <c r="B1368" s="1687">
        <v>0.75</v>
      </c>
      <c r="C1368">
        <v>9</v>
      </c>
      <c r="D1368">
        <v>16</v>
      </c>
      <c r="E1368">
        <v>14</v>
      </c>
      <c r="G1368">
        <v>30</v>
      </c>
    </row>
    <row r="1369" spans="1:7" x14ac:dyDescent="0.3">
      <c r="A1369" s="1686">
        <v>42921</v>
      </c>
      <c r="B1369" s="1687">
        <v>0.875</v>
      </c>
      <c r="C1369">
        <v>8</v>
      </c>
      <c r="D1369">
        <v>11</v>
      </c>
      <c r="E1369">
        <v>12</v>
      </c>
      <c r="G1369">
        <v>17</v>
      </c>
    </row>
    <row r="1370" spans="1:7" x14ac:dyDescent="0.3">
      <c r="A1370" s="1686">
        <v>42922</v>
      </c>
      <c r="B1370" s="1687">
        <v>0</v>
      </c>
      <c r="C1370">
        <v>6</v>
      </c>
      <c r="D1370">
        <v>8</v>
      </c>
      <c r="E1370">
        <v>11</v>
      </c>
    </row>
    <row r="1371" spans="1:7" x14ac:dyDescent="0.3">
      <c r="A1371" s="1686">
        <v>42922</v>
      </c>
      <c r="B1371" s="1687">
        <v>0.125</v>
      </c>
      <c r="C1371">
        <v>5</v>
      </c>
      <c r="D1371">
        <v>6</v>
      </c>
      <c r="E1371">
        <v>11</v>
      </c>
      <c r="G1371">
        <v>6</v>
      </c>
    </row>
    <row r="1372" spans="1:7" x14ac:dyDescent="0.3">
      <c r="A1372" s="1686">
        <v>42922</v>
      </c>
      <c r="B1372" s="1687">
        <v>0.25</v>
      </c>
      <c r="C1372">
        <v>4</v>
      </c>
      <c r="D1372">
        <v>5</v>
      </c>
      <c r="E1372">
        <v>11</v>
      </c>
      <c r="G1372">
        <v>95</v>
      </c>
    </row>
    <row r="1373" spans="1:7" x14ac:dyDescent="0.3">
      <c r="A1373" s="1686">
        <v>42922</v>
      </c>
      <c r="B1373" s="1687">
        <v>0.375</v>
      </c>
      <c r="C1373">
        <v>7</v>
      </c>
      <c r="D1373">
        <v>10</v>
      </c>
      <c r="E1373">
        <v>12</v>
      </c>
      <c r="G1373">
        <v>93</v>
      </c>
    </row>
    <row r="1374" spans="1:7" x14ac:dyDescent="0.3">
      <c r="A1374" s="1686">
        <v>42922</v>
      </c>
      <c r="B1374" s="1687">
        <v>0.5</v>
      </c>
      <c r="C1374">
        <v>6</v>
      </c>
      <c r="D1374">
        <v>9</v>
      </c>
      <c r="E1374">
        <v>13</v>
      </c>
      <c r="G1374">
        <v>100</v>
      </c>
    </row>
    <row r="1375" spans="1:7" x14ac:dyDescent="0.3">
      <c r="A1375" s="1686">
        <v>42922</v>
      </c>
      <c r="B1375" s="1687">
        <v>0.625</v>
      </c>
      <c r="C1375">
        <v>10</v>
      </c>
      <c r="D1375">
        <v>15</v>
      </c>
      <c r="E1375">
        <v>12</v>
      </c>
      <c r="F1375">
        <v>1.3</v>
      </c>
      <c r="G1375">
        <v>100</v>
      </c>
    </row>
    <row r="1376" spans="1:7" x14ac:dyDescent="0.3">
      <c r="A1376" s="1686">
        <v>42922</v>
      </c>
      <c r="B1376" s="1687">
        <v>0.75</v>
      </c>
      <c r="C1376">
        <v>13</v>
      </c>
      <c r="D1376">
        <v>19</v>
      </c>
      <c r="E1376">
        <v>12</v>
      </c>
      <c r="F1376">
        <v>1</v>
      </c>
      <c r="G1376">
        <v>100</v>
      </c>
    </row>
    <row r="1377" spans="1:7" x14ac:dyDescent="0.3">
      <c r="A1377" s="1686">
        <v>42922</v>
      </c>
      <c r="B1377" s="1687">
        <v>0.875</v>
      </c>
      <c r="C1377">
        <v>12</v>
      </c>
      <c r="D1377">
        <v>19</v>
      </c>
      <c r="E1377">
        <v>12</v>
      </c>
      <c r="F1377">
        <v>0.2</v>
      </c>
      <c r="G1377">
        <v>100</v>
      </c>
    </row>
    <row r="1378" spans="1:7" x14ac:dyDescent="0.3">
      <c r="A1378" s="1686">
        <v>42923</v>
      </c>
      <c r="B1378" s="1687">
        <v>0</v>
      </c>
      <c r="C1378">
        <v>11</v>
      </c>
      <c r="D1378">
        <v>17</v>
      </c>
      <c r="E1378">
        <v>12</v>
      </c>
      <c r="G1378">
        <v>76</v>
      </c>
    </row>
    <row r="1379" spans="1:7" x14ac:dyDescent="0.3">
      <c r="A1379" s="1686">
        <v>42923</v>
      </c>
      <c r="B1379" s="1687">
        <v>0.125</v>
      </c>
      <c r="C1379">
        <v>14</v>
      </c>
      <c r="D1379">
        <v>21</v>
      </c>
      <c r="E1379">
        <v>11</v>
      </c>
      <c r="G1379">
        <v>85</v>
      </c>
    </row>
    <row r="1380" spans="1:7" x14ac:dyDescent="0.3">
      <c r="A1380" s="1686">
        <v>42923</v>
      </c>
      <c r="B1380" s="1687">
        <v>0.25</v>
      </c>
      <c r="C1380">
        <v>14</v>
      </c>
      <c r="D1380">
        <v>21</v>
      </c>
      <c r="E1380">
        <v>12</v>
      </c>
      <c r="G1380">
        <v>76</v>
      </c>
    </row>
    <row r="1381" spans="1:7" x14ac:dyDescent="0.3">
      <c r="A1381" s="1686">
        <v>42923</v>
      </c>
      <c r="B1381" s="1687">
        <v>0.375</v>
      </c>
      <c r="C1381">
        <v>14</v>
      </c>
      <c r="D1381">
        <v>22</v>
      </c>
      <c r="E1381">
        <v>12</v>
      </c>
      <c r="G1381">
        <v>94</v>
      </c>
    </row>
    <row r="1382" spans="1:7" x14ac:dyDescent="0.3">
      <c r="A1382" s="1686">
        <v>42923</v>
      </c>
      <c r="B1382" s="1687">
        <v>0.5</v>
      </c>
      <c r="C1382">
        <v>16</v>
      </c>
      <c r="D1382">
        <v>25</v>
      </c>
      <c r="E1382">
        <v>13</v>
      </c>
      <c r="G1382">
        <v>100</v>
      </c>
    </row>
    <row r="1383" spans="1:7" x14ac:dyDescent="0.3">
      <c r="A1383" s="1686">
        <v>42923</v>
      </c>
      <c r="B1383" s="1687">
        <v>0.625</v>
      </c>
      <c r="C1383">
        <v>16</v>
      </c>
      <c r="D1383">
        <v>24</v>
      </c>
      <c r="E1383">
        <v>14</v>
      </c>
      <c r="F1383">
        <v>0.1</v>
      </c>
      <c r="G1383">
        <v>100</v>
      </c>
    </row>
    <row r="1384" spans="1:7" x14ac:dyDescent="0.3">
      <c r="A1384" s="1686">
        <v>42923</v>
      </c>
      <c r="B1384" s="1687">
        <v>0.75</v>
      </c>
      <c r="C1384">
        <v>11</v>
      </c>
      <c r="D1384">
        <v>18</v>
      </c>
      <c r="E1384">
        <v>14</v>
      </c>
      <c r="F1384">
        <v>0.2</v>
      </c>
      <c r="G1384">
        <v>100</v>
      </c>
    </row>
    <row r="1385" spans="1:7" x14ac:dyDescent="0.3">
      <c r="A1385" s="1686">
        <v>42923</v>
      </c>
      <c r="B1385" s="1687">
        <v>0.875</v>
      </c>
      <c r="C1385">
        <v>8</v>
      </c>
      <c r="D1385">
        <v>14</v>
      </c>
      <c r="E1385">
        <v>15</v>
      </c>
      <c r="F1385">
        <v>0.7</v>
      </c>
      <c r="G1385">
        <v>100</v>
      </c>
    </row>
    <row r="1386" spans="1:7" x14ac:dyDescent="0.3">
      <c r="A1386" s="1686">
        <v>42924</v>
      </c>
      <c r="B1386" s="1687">
        <v>0</v>
      </c>
      <c r="C1386">
        <v>12</v>
      </c>
      <c r="D1386">
        <v>22</v>
      </c>
      <c r="E1386">
        <v>15</v>
      </c>
      <c r="F1386">
        <v>1</v>
      </c>
      <c r="G1386">
        <v>100</v>
      </c>
    </row>
    <row r="1387" spans="1:7" x14ac:dyDescent="0.3">
      <c r="A1387" s="1686">
        <v>42924</v>
      </c>
      <c r="B1387" s="1687">
        <v>0.125</v>
      </c>
      <c r="C1387">
        <v>13</v>
      </c>
      <c r="D1387">
        <v>25</v>
      </c>
      <c r="E1387">
        <v>16</v>
      </c>
      <c r="F1387">
        <v>1.4</v>
      </c>
      <c r="G1387">
        <v>100</v>
      </c>
    </row>
    <row r="1388" spans="1:7" x14ac:dyDescent="0.3">
      <c r="A1388" s="1686">
        <v>42924</v>
      </c>
      <c r="B1388" s="1687">
        <v>0.25</v>
      </c>
      <c r="C1388">
        <v>11</v>
      </c>
      <c r="D1388">
        <v>19</v>
      </c>
      <c r="E1388">
        <v>15</v>
      </c>
      <c r="F1388">
        <v>0.3</v>
      </c>
      <c r="G1388">
        <v>100</v>
      </c>
    </row>
    <row r="1389" spans="1:7" x14ac:dyDescent="0.3">
      <c r="A1389" s="1686">
        <v>42924</v>
      </c>
      <c r="B1389" s="1687">
        <v>0.375</v>
      </c>
      <c r="C1389">
        <v>12</v>
      </c>
      <c r="D1389">
        <v>17</v>
      </c>
      <c r="E1389">
        <v>13</v>
      </c>
      <c r="G1389">
        <v>100</v>
      </c>
    </row>
    <row r="1390" spans="1:7" x14ac:dyDescent="0.3">
      <c r="A1390" s="1686">
        <v>42924</v>
      </c>
      <c r="B1390" s="1687">
        <v>0.5</v>
      </c>
      <c r="C1390">
        <v>11</v>
      </c>
      <c r="D1390">
        <v>14</v>
      </c>
      <c r="E1390">
        <v>13</v>
      </c>
      <c r="G1390">
        <v>100</v>
      </c>
    </row>
    <row r="1391" spans="1:7" x14ac:dyDescent="0.3">
      <c r="A1391" s="1686">
        <v>42924</v>
      </c>
      <c r="B1391" s="1687">
        <v>0.625</v>
      </c>
      <c r="C1391">
        <v>11</v>
      </c>
      <c r="D1391">
        <v>15</v>
      </c>
      <c r="E1391">
        <v>14</v>
      </c>
      <c r="G1391">
        <v>100</v>
      </c>
    </row>
    <row r="1392" spans="1:7" x14ac:dyDescent="0.3">
      <c r="A1392" s="1686">
        <v>42924</v>
      </c>
      <c r="B1392" s="1687">
        <v>0.75</v>
      </c>
      <c r="C1392">
        <v>9</v>
      </c>
      <c r="D1392">
        <v>13</v>
      </c>
      <c r="E1392">
        <v>13</v>
      </c>
      <c r="G1392">
        <v>98</v>
      </c>
    </row>
    <row r="1393" spans="1:7" x14ac:dyDescent="0.3">
      <c r="A1393" s="1686">
        <v>42924</v>
      </c>
      <c r="B1393" s="1687">
        <v>0.875</v>
      </c>
      <c r="C1393">
        <v>9</v>
      </c>
      <c r="D1393">
        <v>12</v>
      </c>
      <c r="E1393">
        <v>12</v>
      </c>
      <c r="G1393">
        <v>96</v>
      </c>
    </row>
    <row r="1394" spans="1:7" x14ac:dyDescent="0.3">
      <c r="A1394" s="1686">
        <v>42925</v>
      </c>
      <c r="B1394" s="1687">
        <v>0</v>
      </c>
      <c r="C1394">
        <v>5</v>
      </c>
      <c r="D1394">
        <v>8</v>
      </c>
      <c r="E1394">
        <v>11</v>
      </c>
      <c r="G1394">
        <v>93</v>
      </c>
    </row>
    <row r="1395" spans="1:7" x14ac:dyDescent="0.3">
      <c r="A1395" s="1686">
        <v>42925</v>
      </c>
      <c r="B1395" s="1687">
        <v>0.125</v>
      </c>
      <c r="C1395">
        <v>4</v>
      </c>
      <c r="D1395">
        <v>5</v>
      </c>
      <c r="E1395">
        <v>10</v>
      </c>
      <c r="G1395">
        <v>88</v>
      </c>
    </row>
    <row r="1396" spans="1:7" x14ac:dyDescent="0.3">
      <c r="A1396" s="1686">
        <v>42925</v>
      </c>
      <c r="B1396" s="1687">
        <v>0.25</v>
      </c>
      <c r="C1396">
        <v>3</v>
      </c>
      <c r="D1396">
        <v>4</v>
      </c>
      <c r="E1396">
        <v>9</v>
      </c>
      <c r="G1396">
        <v>9</v>
      </c>
    </row>
    <row r="1397" spans="1:7" x14ac:dyDescent="0.3">
      <c r="A1397" s="1686">
        <v>42925</v>
      </c>
      <c r="B1397" s="1687">
        <v>0.375</v>
      </c>
      <c r="C1397">
        <v>2</v>
      </c>
      <c r="D1397">
        <v>2</v>
      </c>
      <c r="E1397">
        <v>10</v>
      </c>
      <c r="G1397">
        <v>11</v>
      </c>
    </row>
    <row r="1398" spans="1:7" x14ac:dyDescent="0.3">
      <c r="A1398" s="1686">
        <v>42925</v>
      </c>
      <c r="B1398" s="1687">
        <v>0.5</v>
      </c>
      <c r="C1398">
        <v>1</v>
      </c>
      <c r="D1398">
        <v>1</v>
      </c>
      <c r="E1398">
        <v>11</v>
      </c>
      <c r="F1398">
        <v>0.7</v>
      </c>
      <c r="G1398">
        <v>99</v>
      </c>
    </row>
    <row r="1399" spans="1:7" x14ac:dyDescent="0.3">
      <c r="A1399" s="1686">
        <v>42925</v>
      </c>
      <c r="B1399" s="1687">
        <v>0.625</v>
      </c>
      <c r="C1399">
        <v>3</v>
      </c>
      <c r="D1399">
        <v>4</v>
      </c>
      <c r="E1399">
        <v>12</v>
      </c>
      <c r="F1399">
        <v>1.8</v>
      </c>
      <c r="G1399">
        <v>100</v>
      </c>
    </row>
    <row r="1400" spans="1:7" x14ac:dyDescent="0.3">
      <c r="A1400" s="1686">
        <v>42925</v>
      </c>
      <c r="B1400" s="1687">
        <v>0.75</v>
      </c>
      <c r="C1400">
        <v>6</v>
      </c>
      <c r="D1400">
        <v>8</v>
      </c>
      <c r="E1400">
        <v>11</v>
      </c>
      <c r="G1400">
        <v>89</v>
      </c>
    </row>
    <row r="1401" spans="1:7" x14ac:dyDescent="0.3">
      <c r="A1401" s="1686">
        <v>42925</v>
      </c>
      <c r="B1401" s="1687">
        <v>0.875</v>
      </c>
      <c r="C1401">
        <v>7</v>
      </c>
      <c r="D1401">
        <v>11</v>
      </c>
      <c r="E1401">
        <v>12</v>
      </c>
      <c r="F1401">
        <v>0.1</v>
      </c>
      <c r="G1401">
        <v>93</v>
      </c>
    </row>
    <row r="1402" spans="1:7" x14ac:dyDescent="0.3">
      <c r="A1402" s="1686">
        <v>42926</v>
      </c>
      <c r="B1402" s="1687">
        <v>0</v>
      </c>
      <c r="C1402">
        <v>6</v>
      </c>
      <c r="D1402">
        <v>9</v>
      </c>
      <c r="E1402">
        <v>11</v>
      </c>
      <c r="G1402">
        <v>66</v>
      </c>
    </row>
    <row r="1403" spans="1:7" x14ac:dyDescent="0.3">
      <c r="A1403" s="1686">
        <v>42926</v>
      </c>
      <c r="B1403" s="1687">
        <v>0.125</v>
      </c>
      <c r="C1403">
        <v>6</v>
      </c>
      <c r="D1403">
        <v>9</v>
      </c>
      <c r="E1403">
        <v>11</v>
      </c>
      <c r="G1403">
        <v>95</v>
      </c>
    </row>
    <row r="1404" spans="1:7" x14ac:dyDescent="0.3">
      <c r="A1404" s="1686">
        <v>42926</v>
      </c>
      <c r="B1404" s="1687">
        <v>0.25</v>
      </c>
      <c r="C1404">
        <v>8</v>
      </c>
      <c r="D1404">
        <v>11</v>
      </c>
      <c r="E1404">
        <v>11</v>
      </c>
      <c r="G1404">
        <v>82</v>
      </c>
    </row>
    <row r="1405" spans="1:7" x14ac:dyDescent="0.3">
      <c r="A1405" s="1686">
        <v>42926</v>
      </c>
      <c r="B1405" s="1687">
        <v>0.375</v>
      </c>
      <c r="C1405">
        <v>10</v>
      </c>
      <c r="D1405">
        <v>16</v>
      </c>
      <c r="E1405">
        <v>11</v>
      </c>
      <c r="G1405">
        <v>100</v>
      </c>
    </row>
    <row r="1406" spans="1:7" x14ac:dyDescent="0.3">
      <c r="A1406" s="1686">
        <v>42926</v>
      </c>
      <c r="B1406" s="1687">
        <v>0.5</v>
      </c>
      <c r="C1406">
        <v>12</v>
      </c>
      <c r="D1406">
        <v>16</v>
      </c>
      <c r="E1406">
        <v>12</v>
      </c>
      <c r="G1406">
        <v>99</v>
      </c>
    </row>
    <row r="1407" spans="1:7" x14ac:dyDescent="0.3">
      <c r="A1407" s="1686">
        <v>42926</v>
      </c>
      <c r="B1407" s="1687">
        <v>0.625</v>
      </c>
      <c r="C1407">
        <v>12</v>
      </c>
      <c r="D1407">
        <v>15</v>
      </c>
      <c r="E1407">
        <v>12</v>
      </c>
      <c r="G1407">
        <v>93</v>
      </c>
    </row>
    <row r="1408" spans="1:7" x14ac:dyDescent="0.3">
      <c r="A1408" s="1686">
        <v>42926</v>
      </c>
      <c r="B1408" s="1687">
        <v>0.75</v>
      </c>
      <c r="C1408">
        <v>10</v>
      </c>
      <c r="D1408">
        <v>14</v>
      </c>
      <c r="E1408">
        <v>12</v>
      </c>
      <c r="G1408">
        <v>96</v>
      </c>
    </row>
    <row r="1409" spans="1:7" x14ac:dyDescent="0.3">
      <c r="A1409" s="1686">
        <v>42926</v>
      </c>
      <c r="B1409" s="1687">
        <v>0.875</v>
      </c>
      <c r="C1409">
        <v>12</v>
      </c>
      <c r="D1409">
        <v>18</v>
      </c>
      <c r="E1409">
        <v>10</v>
      </c>
      <c r="G1409">
        <v>69</v>
      </c>
    </row>
    <row r="1410" spans="1:7" x14ac:dyDescent="0.3">
      <c r="A1410" s="1686">
        <v>42927</v>
      </c>
      <c r="B1410" s="1687">
        <v>0</v>
      </c>
      <c r="C1410">
        <v>10</v>
      </c>
      <c r="D1410">
        <v>16</v>
      </c>
      <c r="E1410">
        <v>9</v>
      </c>
      <c r="G1410">
        <v>5</v>
      </c>
    </row>
    <row r="1411" spans="1:7" x14ac:dyDescent="0.3">
      <c r="A1411" s="1686">
        <v>42927</v>
      </c>
      <c r="B1411" s="1687">
        <v>0.125</v>
      </c>
      <c r="C1411">
        <v>9</v>
      </c>
      <c r="D1411">
        <v>12</v>
      </c>
      <c r="E1411">
        <v>8</v>
      </c>
    </row>
    <row r="1412" spans="1:7" x14ac:dyDescent="0.3">
      <c r="A1412" s="1686">
        <v>42927</v>
      </c>
      <c r="B1412" s="1687">
        <v>0.25</v>
      </c>
      <c r="C1412">
        <v>9</v>
      </c>
      <c r="D1412">
        <v>13</v>
      </c>
      <c r="E1412">
        <v>7</v>
      </c>
    </row>
    <row r="1413" spans="1:7" x14ac:dyDescent="0.3">
      <c r="A1413" s="1686">
        <v>42927</v>
      </c>
      <c r="B1413" s="1687">
        <v>0.375</v>
      </c>
      <c r="C1413">
        <v>10</v>
      </c>
      <c r="D1413">
        <v>14</v>
      </c>
      <c r="E1413">
        <v>8</v>
      </c>
    </row>
    <row r="1414" spans="1:7" x14ac:dyDescent="0.3">
      <c r="A1414" s="1686">
        <v>42927</v>
      </c>
      <c r="B1414" s="1687">
        <v>0.5</v>
      </c>
      <c r="C1414">
        <v>11</v>
      </c>
      <c r="D1414">
        <v>14</v>
      </c>
      <c r="E1414">
        <v>12</v>
      </c>
    </row>
    <row r="1415" spans="1:7" x14ac:dyDescent="0.3">
      <c r="A1415" s="1686">
        <v>42927</v>
      </c>
      <c r="B1415" s="1687">
        <v>0.625</v>
      </c>
      <c r="C1415">
        <v>12</v>
      </c>
      <c r="D1415">
        <v>15</v>
      </c>
      <c r="E1415">
        <v>13</v>
      </c>
    </row>
    <row r="1416" spans="1:7" x14ac:dyDescent="0.3">
      <c r="A1416" s="1686">
        <v>42927</v>
      </c>
      <c r="B1416" s="1687">
        <v>0.75</v>
      </c>
      <c r="C1416">
        <v>11</v>
      </c>
      <c r="D1416">
        <v>17</v>
      </c>
      <c r="E1416">
        <v>12</v>
      </c>
    </row>
    <row r="1417" spans="1:7" x14ac:dyDescent="0.3">
      <c r="A1417" s="1686">
        <v>42927</v>
      </c>
      <c r="B1417" s="1687">
        <v>0.875</v>
      </c>
      <c r="C1417">
        <v>11</v>
      </c>
      <c r="D1417">
        <v>18</v>
      </c>
      <c r="E1417">
        <v>12</v>
      </c>
      <c r="G1417">
        <v>18</v>
      </c>
    </row>
    <row r="1418" spans="1:7" x14ac:dyDescent="0.3">
      <c r="A1418" s="1686">
        <v>42928</v>
      </c>
      <c r="B1418" s="1687">
        <v>0</v>
      </c>
      <c r="C1418">
        <v>12</v>
      </c>
      <c r="D1418">
        <v>21</v>
      </c>
      <c r="E1418">
        <v>13</v>
      </c>
      <c r="G1418">
        <v>60</v>
      </c>
    </row>
    <row r="1419" spans="1:7" x14ac:dyDescent="0.3">
      <c r="A1419" s="1686">
        <v>42928</v>
      </c>
      <c r="B1419" s="1687">
        <v>0.125</v>
      </c>
      <c r="C1419">
        <v>12</v>
      </c>
      <c r="D1419">
        <v>20</v>
      </c>
      <c r="E1419">
        <v>13</v>
      </c>
      <c r="G1419">
        <v>33</v>
      </c>
    </row>
    <row r="1420" spans="1:7" x14ac:dyDescent="0.3">
      <c r="A1420" s="1686">
        <v>42928</v>
      </c>
      <c r="B1420" s="1687">
        <v>0.25</v>
      </c>
      <c r="C1420">
        <v>11</v>
      </c>
      <c r="D1420">
        <v>20</v>
      </c>
      <c r="E1420">
        <v>13</v>
      </c>
      <c r="F1420">
        <v>0.3</v>
      </c>
      <c r="G1420">
        <v>100</v>
      </c>
    </row>
    <row r="1421" spans="1:7" x14ac:dyDescent="0.3">
      <c r="A1421" s="1686">
        <v>42928</v>
      </c>
      <c r="B1421" s="1687">
        <v>0.375</v>
      </c>
      <c r="C1421">
        <v>10</v>
      </c>
      <c r="D1421">
        <v>18</v>
      </c>
      <c r="E1421">
        <v>14</v>
      </c>
      <c r="F1421">
        <v>0.1</v>
      </c>
      <c r="G1421">
        <v>98</v>
      </c>
    </row>
    <row r="1422" spans="1:7" x14ac:dyDescent="0.3">
      <c r="A1422" s="1686">
        <v>42928</v>
      </c>
      <c r="B1422" s="1687">
        <v>0.5</v>
      </c>
      <c r="C1422">
        <v>9</v>
      </c>
      <c r="D1422">
        <v>17</v>
      </c>
      <c r="E1422">
        <v>15</v>
      </c>
      <c r="F1422">
        <v>0.1</v>
      </c>
      <c r="G1422">
        <v>100</v>
      </c>
    </row>
    <row r="1423" spans="1:7" x14ac:dyDescent="0.3">
      <c r="A1423" s="1686">
        <v>42928</v>
      </c>
      <c r="B1423" s="1687">
        <v>0.625</v>
      </c>
      <c r="C1423">
        <v>10</v>
      </c>
      <c r="D1423">
        <v>17</v>
      </c>
      <c r="E1423">
        <v>18</v>
      </c>
      <c r="F1423">
        <v>0.3</v>
      </c>
      <c r="G1423">
        <v>99</v>
      </c>
    </row>
    <row r="1424" spans="1:7" x14ac:dyDescent="0.3">
      <c r="A1424" s="1686">
        <v>42928</v>
      </c>
      <c r="B1424" s="1687">
        <v>0.75</v>
      </c>
      <c r="C1424">
        <v>11</v>
      </c>
      <c r="D1424">
        <v>20</v>
      </c>
      <c r="E1424">
        <v>18</v>
      </c>
      <c r="G1424">
        <v>90</v>
      </c>
    </row>
    <row r="1425" spans="1:7" x14ac:dyDescent="0.3">
      <c r="A1425" s="1686">
        <v>42928</v>
      </c>
      <c r="B1425" s="1687">
        <v>0.875</v>
      </c>
      <c r="C1425">
        <v>9</v>
      </c>
      <c r="D1425">
        <v>20</v>
      </c>
      <c r="E1425">
        <v>18</v>
      </c>
      <c r="G1425">
        <v>90</v>
      </c>
    </row>
    <row r="1426" spans="1:7" x14ac:dyDescent="0.3">
      <c r="A1426" s="1686">
        <v>42929</v>
      </c>
      <c r="B1426" s="1687">
        <v>0</v>
      </c>
      <c r="C1426">
        <v>12</v>
      </c>
      <c r="D1426">
        <v>24</v>
      </c>
      <c r="E1426">
        <v>18</v>
      </c>
      <c r="G1426">
        <v>60</v>
      </c>
    </row>
    <row r="1427" spans="1:7" x14ac:dyDescent="0.3">
      <c r="A1427" s="1686">
        <v>42929</v>
      </c>
      <c r="B1427" s="1687">
        <v>0.125</v>
      </c>
      <c r="C1427">
        <v>11</v>
      </c>
      <c r="D1427">
        <v>26</v>
      </c>
      <c r="E1427">
        <v>18</v>
      </c>
      <c r="G1427">
        <v>49</v>
      </c>
    </row>
    <row r="1428" spans="1:7" x14ac:dyDescent="0.3">
      <c r="A1428" s="1686">
        <v>42929</v>
      </c>
      <c r="B1428" s="1687">
        <v>0.25</v>
      </c>
      <c r="C1428">
        <v>11</v>
      </c>
      <c r="D1428">
        <v>25</v>
      </c>
      <c r="E1428">
        <v>17</v>
      </c>
      <c r="G1428">
        <v>46</v>
      </c>
    </row>
    <row r="1429" spans="1:7" x14ac:dyDescent="0.3">
      <c r="A1429" s="1686">
        <v>42929</v>
      </c>
      <c r="B1429" s="1687">
        <v>0.375</v>
      </c>
      <c r="C1429">
        <v>12</v>
      </c>
      <c r="D1429">
        <v>28</v>
      </c>
      <c r="E1429">
        <v>17</v>
      </c>
      <c r="G1429">
        <v>88</v>
      </c>
    </row>
    <row r="1430" spans="1:7" x14ac:dyDescent="0.3">
      <c r="A1430" s="1686">
        <v>42929</v>
      </c>
      <c r="B1430" s="1687">
        <v>0.5</v>
      </c>
      <c r="C1430">
        <v>15</v>
      </c>
      <c r="D1430">
        <v>24</v>
      </c>
      <c r="E1430">
        <v>21</v>
      </c>
      <c r="G1430">
        <v>66</v>
      </c>
    </row>
    <row r="1431" spans="1:7" x14ac:dyDescent="0.3">
      <c r="A1431" s="1686">
        <v>42929</v>
      </c>
      <c r="B1431" s="1687">
        <v>0.625</v>
      </c>
      <c r="C1431">
        <v>14</v>
      </c>
      <c r="D1431">
        <v>24</v>
      </c>
      <c r="E1431">
        <v>23</v>
      </c>
      <c r="G1431">
        <v>68</v>
      </c>
    </row>
    <row r="1432" spans="1:7" x14ac:dyDescent="0.3">
      <c r="A1432" s="1686">
        <v>42929</v>
      </c>
      <c r="B1432" s="1687">
        <v>0.75</v>
      </c>
      <c r="C1432">
        <v>7</v>
      </c>
      <c r="D1432">
        <v>11</v>
      </c>
      <c r="E1432">
        <v>20</v>
      </c>
    </row>
    <row r="1433" spans="1:7" x14ac:dyDescent="0.3">
      <c r="A1433" s="1686">
        <v>42929</v>
      </c>
      <c r="B1433" s="1687">
        <v>0.875</v>
      </c>
      <c r="C1433">
        <v>9</v>
      </c>
      <c r="D1433">
        <v>17</v>
      </c>
      <c r="E1433">
        <v>17</v>
      </c>
    </row>
    <row r="1434" spans="1:7" x14ac:dyDescent="0.3">
      <c r="A1434" s="1686">
        <v>42930</v>
      </c>
      <c r="B1434" s="1687">
        <v>0</v>
      </c>
      <c r="C1434">
        <v>11</v>
      </c>
      <c r="D1434">
        <v>19</v>
      </c>
      <c r="E1434">
        <v>16</v>
      </c>
      <c r="G1434">
        <v>51</v>
      </c>
    </row>
    <row r="1435" spans="1:7" x14ac:dyDescent="0.3">
      <c r="A1435" s="1686">
        <v>42930</v>
      </c>
      <c r="B1435" s="1687">
        <v>0.125</v>
      </c>
      <c r="C1435">
        <v>11</v>
      </c>
      <c r="D1435">
        <v>18</v>
      </c>
      <c r="E1435">
        <v>15</v>
      </c>
      <c r="G1435">
        <v>69</v>
      </c>
    </row>
    <row r="1436" spans="1:7" x14ac:dyDescent="0.3">
      <c r="A1436" s="1686">
        <v>42930</v>
      </c>
      <c r="B1436" s="1687">
        <v>0.25</v>
      </c>
      <c r="C1436">
        <v>14</v>
      </c>
      <c r="D1436">
        <v>23</v>
      </c>
      <c r="E1436">
        <v>15</v>
      </c>
      <c r="G1436">
        <v>100</v>
      </c>
    </row>
    <row r="1437" spans="1:7" x14ac:dyDescent="0.3">
      <c r="A1437" s="1686">
        <v>42930</v>
      </c>
      <c r="B1437" s="1687">
        <v>0.375</v>
      </c>
      <c r="C1437">
        <v>15</v>
      </c>
      <c r="D1437">
        <v>25</v>
      </c>
      <c r="E1437">
        <v>14</v>
      </c>
      <c r="F1437">
        <v>0.1</v>
      </c>
      <c r="G1437">
        <v>100</v>
      </c>
    </row>
    <row r="1438" spans="1:7" x14ac:dyDescent="0.3">
      <c r="A1438" s="1686">
        <v>42930</v>
      </c>
      <c r="B1438" s="1687">
        <v>0.5</v>
      </c>
      <c r="C1438">
        <v>17</v>
      </c>
      <c r="D1438">
        <v>28</v>
      </c>
      <c r="E1438">
        <v>14</v>
      </c>
      <c r="F1438">
        <v>0.4</v>
      </c>
      <c r="G1438">
        <v>100</v>
      </c>
    </row>
    <row r="1439" spans="1:7" x14ac:dyDescent="0.3">
      <c r="A1439" s="1686">
        <v>42930</v>
      </c>
      <c r="B1439" s="1687">
        <v>0.625</v>
      </c>
      <c r="C1439">
        <v>17</v>
      </c>
      <c r="D1439">
        <v>27</v>
      </c>
      <c r="E1439">
        <v>14</v>
      </c>
      <c r="F1439">
        <v>0.4</v>
      </c>
      <c r="G1439">
        <v>100</v>
      </c>
    </row>
    <row r="1440" spans="1:7" x14ac:dyDescent="0.3">
      <c r="A1440" s="1686">
        <v>42930</v>
      </c>
      <c r="B1440" s="1687">
        <v>0.75</v>
      </c>
      <c r="C1440">
        <v>18</v>
      </c>
      <c r="D1440">
        <v>26</v>
      </c>
      <c r="E1440">
        <v>13</v>
      </c>
      <c r="G1440">
        <v>100</v>
      </c>
    </row>
    <row r="1441" spans="1:7" x14ac:dyDescent="0.3">
      <c r="A1441" s="1686">
        <v>42930</v>
      </c>
      <c r="B1441" s="1687">
        <v>0.875</v>
      </c>
      <c r="C1441">
        <v>14</v>
      </c>
      <c r="D1441">
        <v>21</v>
      </c>
      <c r="E1441">
        <v>14</v>
      </c>
      <c r="G1441">
        <v>100</v>
      </c>
    </row>
    <row r="1442" spans="1:7" x14ac:dyDescent="0.3">
      <c r="A1442" s="1686">
        <v>42931</v>
      </c>
      <c r="B1442" s="1687">
        <v>0</v>
      </c>
      <c r="C1442">
        <v>6</v>
      </c>
      <c r="D1442">
        <v>9</v>
      </c>
      <c r="E1442">
        <v>15</v>
      </c>
      <c r="G1442">
        <v>96</v>
      </c>
    </row>
    <row r="1443" spans="1:7" x14ac:dyDescent="0.3">
      <c r="A1443" s="1686">
        <v>42931</v>
      </c>
      <c r="B1443" s="1687">
        <v>0.125</v>
      </c>
      <c r="C1443">
        <v>6</v>
      </c>
      <c r="D1443">
        <v>8</v>
      </c>
      <c r="E1443">
        <v>15</v>
      </c>
      <c r="F1443">
        <v>1.3</v>
      </c>
      <c r="G1443">
        <v>94</v>
      </c>
    </row>
    <row r="1444" spans="1:7" x14ac:dyDescent="0.3">
      <c r="A1444" s="1686">
        <v>42931</v>
      </c>
      <c r="B1444" s="1687">
        <v>0.25</v>
      </c>
      <c r="C1444">
        <v>4</v>
      </c>
      <c r="D1444">
        <v>5</v>
      </c>
      <c r="E1444">
        <v>16</v>
      </c>
      <c r="G1444">
        <v>95</v>
      </c>
    </row>
    <row r="1445" spans="1:7" x14ac:dyDescent="0.3">
      <c r="A1445" s="1686">
        <v>42931</v>
      </c>
      <c r="B1445" s="1687">
        <v>0.375</v>
      </c>
      <c r="C1445">
        <v>6</v>
      </c>
      <c r="D1445">
        <v>10</v>
      </c>
      <c r="E1445">
        <v>16</v>
      </c>
      <c r="F1445">
        <v>0.4</v>
      </c>
      <c r="G1445">
        <v>80</v>
      </c>
    </row>
    <row r="1446" spans="1:7" x14ac:dyDescent="0.3">
      <c r="A1446" s="1686">
        <v>42931</v>
      </c>
      <c r="B1446" s="1687">
        <v>0.5</v>
      </c>
      <c r="C1446">
        <v>9</v>
      </c>
      <c r="D1446">
        <v>13</v>
      </c>
      <c r="E1446">
        <v>17</v>
      </c>
      <c r="F1446">
        <v>0.4</v>
      </c>
      <c r="G1446">
        <v>98</v>
      </c>
    </row>
    <row r="1447" spans="1:7" x14ac:dyDescent="0.3">
      <c r="A1447" s="1686">
        <v>42931</v>
      </c>
      <c r="B1447" s="1687">
        <v>0.625</v>
      </c>
      <c r="C1447">
        <v>18</v>
      </c>
      <c r="D1447">
        <v>28</v>
      </c>
      <c r="E1447">
        <v>14</v>
      </c>
      <c r="F1447">
        <v>0.4</v>
      </c>
      <c r="G1447">
        <v>96</v>
      </c>
    </row>
    <row r="1448" spans="1:7" x14ac:dyDescent="0.3">
      <c r="A1448" s="1686">
        <v>42931</v>
      </c>
      <c r="B1448" s="1687">
        <v>0.75</v>
      </c>
      <c r="C1448">
        <v>20</v>
      </c>
      <c r="D1448">
        <v>30</v>
      </c>
      <c r="E1448">
        <v>12</v>
      </c>
      <c r="F1448">
        <v>0.9</v>
      </c>
      <c r="G1448">
        <v>100</v>
      </c>
    </row>
    <row r="1449" spans="1:7" x14ac:dyDescent="0.3">
      <c r="A1449" s="1686">
        <v>42931</v>
      </c>
      <c r="B1449" s="1687">
        <v>0.875</v>
      </c>
      <c r="C1449">
        <v>17</v>
      </c>
      <c r="D1449">
        <v>30</v>
      </c>
      <c r="E1449">
        <v>11</v>
      </c>
      <c r="G1449">
        <v>96</v>
      </c>
    </row>
    <row r="1450" spans="1:7" x14ac:dyDescent="0.3">
      <c r="A1450" s="1686">
        <v>42932</v>
      </c>
      <c r="B1450" s="1687">
        <v>0</v>
      </c>
      <c r="C1450">
        <v>19</v>
      </c>
      <c r="D1450">
        <v>32</v>
      </c>
      <c r="E1450">
        <v>8</v>
      </c>
    </row>
    <row r="1451" spans="1:7" x14ac:dyDescent="0.3">
      <c r="A1451" s="1686">
        <v>42932</v>
      </c>
      <c r="B1451" s="1687">
        <v>0.125</v>
      </c>
      <c r="C1451">
        <v>21</v>
      </c>
      <c r="D1451">
        <v>35</v>
      </c>
      <c r="E1451">
        <v>7</v>
      </c>
      <c r="G1451">
        <v>14</v>
      </c>
    </row>
    <row r="1452" spans="1:7" x14ac:dyDescent="0.3">
      <c r="A1452" s="1686">
        <v>42932</v>
      </c>
      <c r="B1452" s="1687">
        <v>0.25</v>
      </c>
      <c r="C1452">
        <v>21</v>
      </c>
      <c r="D1452">
        <v>32</v>
      </c>
      <c r="E1452">
        <v>7</v>
      </c>
      <c r="G1452">
        <v>99</v>
      </c>
    </row>
    <row r="1453" spans="1:7" x14ac:dyDescent="0.3">
      <c r="A1453" s="1686">
        <v>42932</v>
      </c>
      <c r="B1453" s="1687">
        <v>0.375</v>
      </c>
      <c r="C1453">
        <v>19</v>
      </c>
      <c r="D1453">
        <v>30</v>
      </c>
      <c r="E1453">
        <v>7</v>
      </c>
      <c r="G1453">
        <v>67</v>
      </c>
    </row>
    <row r="1454" spans="1:7" x14ac:dyDescent="0.3">
      <c r="A1454" s="1686">
        <v>42932</v>
      </c>
      <c r="B1454" s="1687">
        <v>0.5</v>
      </c>
      <c r="C1454">
        <v>19</v>
      </c>
      <c r="D1454">
        <v>25</v>
      </c>
      <c r="E1454">
        <v>8</v>
      </c>
      <c r="G1454">
        <v>69</v>
      </c>
    </row>
    <row r="1455" spans="1:7" x14ac:dyDescent="0.3">
      <c r="A1455" s="1686">
        <v>42932</v>
      </c>
      <c r="B1455" s="1687">
        <v>0.625</v>
      </c>
      <c r="C1455">
        <v>16</v>
      </c>
      <c r="D1455">
        <v>20</v>
      </c>
      <c r="E1455">
        <v>9</v>
      </c>
      <c r="G1455">
        <v>95</v>
      </c>
    </row>
    <row r="1456" spans="1:7" x14ac:dyDescent="0.3">
      <c r="A1456" s="1686">
        <v>42932</v>
      </c>
      <c r="B1456" s="1687">
        <v>0.75</v>
      </c>
      <c r="C1456">
        <v>14</v>
      </c>
      <c r="D1456">
        <v>21</v>
      </c>
      <c r="E1456">
        <v>8</v>
      </c>
      <c r="G1456">
        <v>87</v>
      </c>
    </row>
    <row r="1457" spans="1:7" x14ac:dyDescent="0.3">
      <c r="A1457" s="1686">
        <v>42932</v>
      </c>
      <c r="B1457" s="1687">
        <v>0.875</v>
      </c>
      <c r="C1457">
        <v>15</v>
      </c>
      <c r="D1457">
        <v>25</v>
      </c>
      <c r="E1457">
        <v>6</v>
      </c>
      <c r="G1457">
        <v>41</v>
      </c>
    </row>
    <row r="1458" spans="1:7" x14ac:dyDescent="0.3">
      <c r="A1458" s="1686">
        <v>42933</v>
      </c>
      <c r="B1458" s="1687">
        <v>0</v>
      </c>
      <c r="C1458">
        <v>15</v>
      </c>
      <c r="D1458">
        <v>25</v>
      </c>
      <c r="E1458">
        <v>5</v>
      </c>
    </row>
    <row r="1459" spans="1:7" x14ac:dyDescent="0.3">
      <c r="A1459" s="1686">
        <v>42933</v>
      </c>
      <c r="B1459" s="1687">
        <v>0.125</v>
      </c>
      <c r="C1459">
        <v>14</v>
      </c>
      <c r="D1459">
        <v>24</v>
      </c>
      <c r="E1459">
        <v>4</v>
      </c>
    </row>
    <row r="1460" spans="1:7" x14ac:dyDescent="0.3">
      <c r="A1460" s="1686">
        <v>42933</v>
      </c>
      <c r="B1460" s="1687">
        <v>0.25</v>
      </c>
      <c r="C1460">
        <v>13</v>
      </c>
      <c r="D1460">
        <v>23</v>
      </c>
      <c r="E1460">
        <v>3</v>
      </c>
    </row>
    <row r="1461" spans="1:7" x14ac:dyDescent="0.3">
      <c r="A1461" s="1686">
        <v>42933</v>
      </c>
      <c r="B1461" s="1687">
        <v>0.375</v>
      </c>
      <c r="C1461">
        <v>13</v>
      </c>
      <c r="D1461">
        <v>21</v>
      </c>
      <c r="E1461">
        <v>2</v>
      </c>
    </row>
    <row r="1462" spans="1:7" x14ac:dyDescent="0.3">
      <c r="A1462" s="1686">
        <v>42933</v>
      </c>
      <c r="B1462" s="1687">
        <v>0.5</v>
      </c>
      <c r="C1462">
        <v>14</v>
      </c>
      <c r="D1462">
        <v>18</v>
      </c>
      <c r="E1462">
        <v>6</v>
      </c>
    </row>
    <row r="1463" spans="1:7" x14ac:dyDescent="0.3">
      <c r="A1463" s="1686">
        <v>42933</v>
      </c>
      <c r="B1463" s="1687">
        <v>0.625</v>
      </c>
      <c r="C1463">
        <v>14</v>
      </c>
      <c r="D1463">
        <v>18</v>
      </c>
      <c r="E1463">
        <v>9</v>
      </c>
    </row>
    <row r="1464" spans="1:7" x14ac:dyDescent="0.3">
      <c r="A1464" s="1686">
        <v>42933</v>
      </c>
      <c r="B1464" s="1687">
        <v>0.75</v>
      </c>
      <c r="C1464">
        <v>11</v>
      </c>
      <c r="D1464">
        <v>18</v>
      </c>
      <c r="E1464">
        <v>7</v>
      </c>
    </row>
    <row r="1465" spans="1:7" x14ac:dyDescent="0.3">
      <c r="A1465" s="1686">
        <v>42933</v>
      </c>
      <c r="B1465" s="1687">
        <v>0.875</v>
      </c>
      <c r="C1465">
        <v>11</v>
      </c>
      <c r="D1465">
        <v>19</v>
      </c>
      <c r="E1465">
        <v>6</v>
      </c>
    </row>
    <row r="1466" spans="1:7" x14ac:dyDescent="0.3">
      <c r="A1466" s="1686">
        <v>42934</v>
      </c>
      <c r="B1466" s="1687">
        <v>0</v>
      </c>
      <c r="C1466">
        <v>11</v>
      </c>
      <c r="D1466">
        <v>19</v>
      </c>
      <c r="E1466">
        <v>5</v>
      </c>
    </row>
    <row r="1467" spans="1:7" x14ac:dyDescent="0.3">
      <c r="A1467" s="1686">
        <v>42934</v>
      </c>
      <c r="B1467" s="1687">
        <v>0.125</v>
      </c>
      <c r="C1467">
        <v>10</v>
      </c>
      <c r="D1467">
        <v>18</v>
      </c>
      <c r="E1467">
        <v>4</v>
      </c>
    </row>
    <row r="1468" spans="1:7" x14ac:dyDescent="0.3">
      <c r="A1468" s="1686">
        <v>42934</v>
      </c>
      <c r="B1468" s="1687">
        <v>0.25</v>
      </c>
      <c r="C1468">
        <v>10</v>
      </c>
      <c r="D1468">
        <v>15</v>
      </c>
      <c r="E1468">
        <v>4</v>
      </c>
    </row>
    <row r="1469" spans="1:7" x14ac:dyDescent="0.3">
      <c r="A1469" s="1686">
        <v>42934</v>
      </c>
      <c r="B1469" s="1687">
        <v>0.375</v>
      </c>
      <c r="C1469">
        <v>9</v>
      </c>
      <c r="D1469">
        <v>15</v>
      </c>
      <c r="E1469">
        <v>4</v>
      </c>
    </row>
    <row r="1470" spans="1:7" x14ac:dyDescent="0.3">
      <c r="A1470" s="1686">
        <v>42934</v>
      </c>
      <c r="B1470" s="1687">
        <v>0.5</v>
      </c>
      <c r="C1470">
        <v>10</v>
      </c>
      <c r="D1470">
        <v>13</v>
      </c>
      <c r="E1470">
        <v>9</v>
      </c>
    </row>
    <row r="1471" spans="1:7" x14ac:dyDescent="0.3">
      <c r="A1471" s="1686">
        <v>42934</v>
      </c>
      <c r="B1471" s="1687">
        <v>0.625</v>
      </c>
      <c r="C1471">
        <v>11</v>
      </c>
      <c r="D1471">
        <v>16</v>
      </c>
      <c r="E1471">
        <v>13</v>
      </c>
    </row>
    <row r="1472" spans="1:7" x14ac:dyDescent="0.3">
      <c r="A1472" s="1686">
        <v>42934</v>
      </c>
      <c r="B1472" s="1687">
        <v>0.75</v>
      </c>
      <c r="C1472">
        <v>10</v>
      </c>
      <c r="D1472">
        <v>14</v>
      </c>
      <c r="E1472">
        <v>10</v>
      </c>
    </row>
    <row r="1473" spans="1:7" x14ac:dyDescent="0.3">
      <c r="A1473" s="1686">
        <v>42934</v>
      </c>
      <c r="B1473" s="1687">
        <v>0.875</v>
      </c>
      <c r="C1473">
        <v>11</v>
      </c>
      <c r="D1473">
        <v>19</v>
      </c>
      <c r="E1473">
        <v>9</v>
      </c>
    </row>
    <row r="1474" spans="1:7" x14ac:dyDescent="0.3">
      <c r="A1474" s="1686">
        <v>42935</v>
      </c>
      <c r="B1474" s="1687">
        <v>0</v>
      </c>
      <c r="C1474">
        <v>12</v>
      </c>
      <c r="D1474">
        <v>23</v>
      </c>
      <c r="E1474">
        <v>8</v>
      </c>
    </row>
    <row r="1475" spans="1:7" x14ac:dyDescent="0.3">
      <c r="A1475" s="1686">
        <v>42935</v>
      </c>
      <c r="B1475" s="1687">
        <v>0.125</v>
      </c>
      <c r="C1475">
        <v>13</v>
      </c>
      <c r="D1475">
        <v>26</v>
      </c>
      <c r="E1475">
        <v>7</v>
      </c>
    </row>
    <row r="1476" spans="1:7" x14ac:dyDescent="0.3">
      <c r="A1476" s="1686">
        <v>42935</v>
      </c>
      <c r="B1476" s="1687">
        <v>0.25</v>
      </c>
      <c r="C1476">
        <v>13</v>
      </c>
      <c r="D1476">
        <v>25</v>
      </c>
      <c r="E1476">
        <v>6</v>
      </c>
    </row>
    <row r="1477" spans="1:7" x14ac:dyDescent="0.3">
      <c r="A1477" s="1686">
        <v>42935</v>
      </c>
      <c r="B1477" s="1687">
        <v>0.375</v>
      </c>
      <c r="C1477">
        <v>15</v>
      </c>
      <c r="D1477">
        <v>27</v>
      </c>
      <c r="E1477">
        <v>6</v>
      </c>
    </row>
    <row r="1478" spans="1:7" x14ac:dyDescent="0.3">
      <c r="A1478" s="1686">
        <v>42935</v>
      </c>
      <c r="B1478" s="1687">
        <v>0.5</v>
      </c>
      <c r="C1478">
        <v>15</v>
      </c>
      <c r="D1478">
        <v>23</v>
      </c>
      <c r="E1478">
        <v>10</v>
      </c>
      <c r="G1478">
        <v>36</v>
      </c>
    </row>
    <row r="1479" spans="1:7" x14ac:dyDescent="0.3">
      <c r="A1479" s="1686">
        <v>42935</v>
      </c>
      <c r="B1479" s="1687">
        <v>0.625</v>
      </c>
      <c r="C1479">
        <v>9</v>
      </c>
      <c r="D1479">
        <v>19</v>
      </c>
      <c r="E1479">
        <v>15</v>
      </c>
      <c r="G1479">
        <v>37</v>
      </c>
    </row>
    <row r="1480" spans="1:7" x14ac:dyDescent="0.3">
      <c r="A1480" s="1686">
        <v>42935</v>
      </c>
      <c r="B1480" s="1687">
        <v>0.75</v>
      </c>
      <c r="C1480">
        <v>8</v>
      </c>
      <c r="D1480">
        <v>20</v>
      </c>
      <c r="E1480">
        <v>14</v>
      </c>
      <c r="G1480">
        <v>82</v>
      </c>
    </row>
    <row r="1481" spans="1:7" x14ac:dyDescent="0.3">
      <c r="A1481" s="1686">
        <v>42935</v>
      </c>
      <c r="B1481" s="1687">
        <v>0.875</v>
      </c>
      <c r="C1481">
        <v>9</v>
      </c>
      <c r="D1481">
        <v>23</v>
      </c>
      <c r="E1481">
        <v>12</v>
      </c>
      <c r="G1481">
        <v>83</v>
      </c>
    </row>
    <row r="1482" spans="1:7" x14ac:dyDescent="0.3">
      <c r="A1482" s="1686">
        <v>42936</v>
      </c>
      <c r="B1482" s="1687">
        <v>0</v>
      </c>
      <c r="C1482">
        <v>9</v>
      </c>
      <c r="D1482">
        <v>24</v>
      </c>
      <c r="E1482">
        <v>11</v>
      </c>
      <c r="G1482">
        <v>91</v>
      </c>
    </row>
    <row r="1483" spans="1:7" x14ac:dyDescent="0.3">
      <c r="A1483" s="1686">
        <v>42936</v>
      </c>
      <c r="B1483" s="1687">
        <v>0.125</v>
      </c>
      <c r="C1483">
        <v>8</v>
      </c>
      <c r="D1483">
        <v>22</v>
      </c>
      <c r="E1483">
        <v>11</v>
      </c>
      <c r="G1483">
        <v>100</v>
      </c>
    </row>
    <row r="1484" spans="1:7" x14ac:dyDescent="0.3">
      <c r="A1484" s="1686">
        <v>42936</v>
      </c>
      <c r="B1484" s="1687">
        <v>0.25</v>
      </c>
      <c r="C1484">
        <v>8</v>
      </c>
      <c r="D1484">
        <v>21</v>
      </c>
      <c r="E1484">
        <v>9</v>
      </c>
      <c r="G1484">
        <v>100</v>
      </c>
    </row>
    <row r="1485" spans="1:7" x14ac:dyDescent="0.3">
      <c r="A1485" s="1686">
        <v>42936</v>
      </c>
      <c r="B1485" s="1687">
        <v>0.375</v>
      </c>
      <c r="C1485">
        <v>8</v>
      </c>
      <c r="D1485">
        <v>20</v>
      </c>
      <c r="E1485">
        <v>9</v>
      </c>
      <c r="G1485">
        <v>74</v>
      </c>
    </row>
    <row r="1486" spans="1:7" x14ac:dyDescent="0.3">
      <c r="A1486" s="1686">
        <v>42936</v>
      </c>
      <c r="B1486" s="1687">
        <v>0.5</v>
      </c>
      <c r="C1486">
        <v>7</v>
      </c>
      <c r="D1486">
        <v>15</v>
      </c>
      <c r="E1486">
        <v>14</v>
      </c>
      <c r="G1486">
        <v>8</v>
      </c>
    </row>
    <row r="1487" spans="1:7" x14ac:dyDescent="0.3">
      <c r="A1487" s="1686">
        <v>42936</v>
      </c>
      <c r="B1487" s="1687">
        <v>0.625</v>
      </c>
      <c r="C1487">
        <v>7</v>
      </c>
      <c r="D1487">
        <v>13</v>
      </c>
      <c r="E1487">
        <v>18</v>
      </c>
      <c r="G1487">
        <v>21</v>
      </c>
    </row>
    <row r="1488" spans="1:7" x14ac:dyDescent="0.3">
      <c r="A1488" s="1686">
        <v>42936</v>
      </c>
      <c r="B1488" s="1687">
        <v>0.75</v>
      </c>
      <c r="C1488">
        <v>5</v>
      </c>
      <c r="D1488">
        <v>10</v>
      </c>
      <c r="E1488">
        <v>15</v>
      </c>
      <c r="G1488">
        <v>33</v>
      </c>
    </row>
    <row r="1489" spans="1:7" x14ac:dyDescent="0.3">
      <c r="A1489" s="1686">
        <v>42936</v>
      </c>
      <c r="B1489" s="1687">
        <v>0.875</v>
      </c>
      <c r="C1489">
        <v>5</v>
      </c>
      <c r="D1489">
        <v>12</v>
      </c>
      <c r="E1489">
        <v>13</v>
      </c>
      <c r="G1489">
        <v>69</v>
      </c>
    </row>
    <row r="1490" spans="1:7" x14ac:dyDescent="0.3">
      <c r="A1490" s="1686">
        <v>42937</v>
      </c>
      <c r="B1490" s="1687">
        <v>0</v>
      </c>
      <c r="C1490">
        <v>4</v>
      </c>
      <c r="D1490">
        <v>10</v>
      </c>
      <c r="E1490">
        <v>12</v>
      </c>
      <c r="G1490">
        <v>17</v>
      </c>
    </row>
    <row r="1491" spans="1:7" x14ac:dyDescent="0.3">
      <c r="A1491" s="1686">
        <v>42937</v>
      </c>
      <c r="B1491" s="1687">
        <v>0.125</v>
      </c>
      <c r="C1491">
        <v>4</v>
      </c>
      <c r="D1491">
        <v>7</v>
      </c>
      <c r="E1491">
        <v>11</v>
      </c>
      <c r="G1491">
        <v>78</v>
      </c>
    </row>
    <row r="1492" spans="1:7" x14ac:dyDescent="0.3">
      <c r="A1492" s="1686">
        <v>42937</v>
      </c>
      <c r="B1492" s="1687">
        <v>0.25</v>
      </c>
      <c r="C1492">
        <v>4</v>
      </c>
      <c r="D1492">
        <v>6</v>
      </c>
      <c r="E1492">
        <v>10</v>
      </c>
      <c r="G1492">
        <v>40</v>
      </c>
    </row>
    <row r="1493" spans="1:7" x14ac:dyDescent="0.3">
      <c r="A1493" s="1686">
        <v>42937</v>
      </c>
      <c r="B1493" s="1687">
        <v>0.375</v>
      </c>
      <c r="C1493">
        <v>4</v>
      </c>
      <c r="D1493">
        <v>9</v>
      </c>
      <c r="E1493">
        <v>11</v>
      </c>
      <c r="G1493">
        <v>41</v>
      </c>
    </row>
    <row r="1494" spans="1:7" x14ac:dyDescent="0.3">
      <c r="A1494" s="1686">
        <v>42937</v>
      </c>
      <c r="B1494" s="1687">
        <v>0.5</v>
      </c>
      <c r="C1494">
        <v>5</v>
      </c>
      <c r="D1494">
        <v>9</v>
      </c>
      <c r="E1494">
        <v>15</v>
      </c>
      <c r="G1494">
        <v>49</v>
      </c>
    </row>
    <row r="1495" spans="1:7" x14ac:dyDescent="0.3">
      <c r="A1495" s="1686">
        <v>42937</v>
      </c>
      <c r="B1495" s="1687">
        <v>0.625</v>
      </c>
      <c r="C1495">
        <v>5</v>
      </c>
      <c r="D1495">
        <v>7</v>
      </c>
      <c r="E1495">
        <v>17</v>
      </c>
      <c r="G1495">
        <v>21</v>
      </c>
    </row>
    <row r="1496" spans="1:7" x14ac:dyDescent="0.3">
      <c r="A1496" s="1686">
        <v>42937</v>
      </c>
      <c r="B1496" s="1687">
        <v>0.75</v>
      </c>
      <c r="C1496">
        <v>5</v>
      </c>
      <c r="D1496">
        <v>9</v>
      </c>
      <c r="E1496">
        <v>14</v>
      </c>
    </row>
    <row r="1497" spans="1:7" x14ac:dyDescent="0.3">
      <c r="A1497" s="1686">
        <v>42937</v>
      </c>
      <c r="B1497" s="1687">
        <v>0.875</v>
      </c>
      <c r="C1497">
        <v>5</v>
      </c>
      <c r="D1497">
        <v>11</v>
      </c>
      <c r="E1497">
        <v>13</v>
      </c>
    </row>
    <row r="1498" spans="1:7" x14ac:dyDescent="0.3">
      <c r="A1498" s="1686">
        <v>42938</v>
      </c>
      <c r="B1498" s="1687">
        <v>0</v>
      </c>
      <c r="C1498">
        <v>6</v>
      </c>
      <c r="D1498">
        <v>14</v>
      </c>
      <c r="E1498">
        <v>13</v>
      </c>
    </row>
    <row r="1499" spans="1:7" x14ac:dyDescent="0.3">
      <c r="A1499" s="1686">
        <v>42938</v>
      </c>
      <c r="B1499" s="1687">
        <v>0.125</v>
      </c>
      <c r="C1499">
        <v>7</v>
      </c>
      <c r="D1499">
        <v>18</v>
      </c>
      <c r="E1499">
        <v>12</v>
      </c>
      <c r="G1499">
        <v>7</v>
      </c>
    </row>
    <row r="1500" spans="1:7" x14ac:dyDescent="0.3">
      <c r="A1500" s="1686">
        <v>42938</v>
      </c>
      <c r="B1500" s="1687">
        <v>0.25</v>
      </c>
      <c r="C1500">
        <v>7</v>
      </c>
      <c r="D1500">
        <v>18</v>
      </c>
      <c r="E1500">
        <v>12</v>
      </c>
      <c r="G1500">
        <v>23</v>
      </c>
    </row>
    <row r="1501" spans="1:7" x14ac:dyDescent="0.3">
      <c r="A1501" s="1686">
        <v>42938</v>
      </c>
      <c r="B1501" s="1687">
        <v>0.375</v>
      </c>
      <c r="C1501">
        <v>7</v>
      </c>
      <c r="D1501">
        <v>18</v>
      </c>
      <c r="E1501">
        <v>12</v>
      </c>
      <c r="G1501">
        <v>29</v>
      </c>
    </row>
    <row r="1502" spans="1:7" x14ac:dyDescent="0.3">
      <c r="A1502" s="1686">
        <v>42938</v>
      </c>
      <c r="B1502" s="1687">
        <v>0.5</v>
      </c>
      <c r="C1502">
        <v>8</v>
      </c>
      <c r="D1502">
        <v>17</v>
      </c>
      <c r="E1502">
        <v>16</v>
      </c>
      <c r="G1502">
        <v>49</v>
      </c>
    </row>
    <row r="1503" spans="1:7" x14ac:dyDescent="0.3">
      <c r="A1503" s="1686">
        <v>42938</v>
      </c>
      <c r="B1503" s="1687">
        <v>0.625</v>
      </c>
      <c r="C1503">
        <v>8</v>
      </c>
      <c r="D1503">
        <v>15</v>
      </c>
      <c r="E1503">
        <v>19</v>
      </c>
      <c r="G1503">
        <v>84</v>
      </c>
    </row>
    <row r="1504" spans="1:7" x14ac:dyDescent="0.3">
      <c r="A1504" s="1686">
        <v>42938</v>
      </c>
      <c r="B1504" s="1687">
        <v>0.75</v>
      </c>
      <c r="C1504">
        <v>7</v>
      </c>
      <c r="D1504">
        <v>18</v>
      </c>
      <c r="E1504">
        <v>16</v>
      </c>
      <c r="G1504">
        <v>74</v>
      </c>
    </row>
    <row r="1505" spans="1:7" x14ac:dyDescent="0.3">
      <c r="A1505" s="1686">
        <v>42938</v>
      </c>
      <c r="B1505" s="1687">
        <v>0.875</v>
      </c>
      <c r="C1505">
        <v>8</v>
      </c>
      <c r="D1505">
        <v>22</v>
      </c>
      <c r="E1505">
        <v>15</v>
      </c>
      <c r="G1505">
        <v>77</v>
      </c>
    </row>
    <row r="1506" spans="1:7" x14ac:dyDescent="0.3">
      <c r="A1506" s="1686">
        <v>42939</v>
      </c>
      <c r="B1506" s="1687">
        <v>0</v>
      </c>
      <c r="C1506">
        <v>9</v>
      </c>
      <c r="D1506">
        <v>24</v>
      </c>
      <c r="E1506">
        <v>15</v>
      </c>
      <c r="G1506">
        <v>91</v>
      </c>
    </row>
    <row r="1507" spans="1:7" x14ac:dyDescent="0.3">
      <c r="A1507" s="1686">
        <v>42939</v>
      </c>
      <c r="B1507" s="1687">
        <v>0.125</v>
      </c>
      <c r="C1507">
        <v>7</v>
      </c>
      <c r="D1507">
        <v>22</v>
      </c>
      <c r="E1507">
        <v>14</v>
      </c>
      <c r="G1507">
        <v>49</v>
      </c>
    </row>
    <row r="1508" spans="1:7" x14ac:dyDescent="0.3">
      <c r="A1508" s="1686">
        <v>42939</v>
      </c>
      <c r="B1508" s="1687">
        <v>0.25</v>
      </c>
      <c r="C1508">
        <v>6</v>
      </c>
      <c r="D1508">
        <v>16</v>
      </c>
      <c r="E1508">
        <v>14</v>
      </c>
    </row>
    <row r="1509" spans="1:7" x14ac:dyDescent="0.3">
      <c r="A1509" s="1686">
        <v>42939</v>
      </c>
      <c r="B1509" s="1687">
        <v>0.375</v>
      </c>
      <c r="C1509">
        <v>5</v>
      </c>
      <c r="D1509">
        <v>16</v>
      </c>
      <c r="E1509">
        <v>15</v>
      </c>
      <c r="G1509">
        <v>18</v>
      </c>
    </row>
    <row r="1510" spans="1:7" x14ac:dyDescent="0.3">
      <c r="A1510" s="1686">
        <v>42939</v>
      </c>
      <c r="B1510" s="1687">
        <v>0.5</v>
      </c>
      <c r="C1510">
        <v>1</v>
      </c>
      <c r="D1510">
        <v>3</v>
      </c>
      <c r="E1510">
        <v>16</v>
      </c>
      <c r="G1510">
        <v>100</v>
      </c>
    </row>
    <row r="1511" spans="1:7" x14ac:dyDescent="0.3">
      <c r="A1511" s="1686">
        <v>42939</v>
      </c>
      <c r="B1511" s="1687">
        <v>0.625</v>
      </c>
      <c r="C1511">
        <v>4</v>
      </c>
      <c r="D1511">
        <v>7</v>
      </c>
      <c r="E1511">
        <v>16</v>
      </c>
      <c r="G1511">
        <v>100</v>
      </c>
    </row>
    <row r="1512" spans="1:7" x14ac:dyDescent="0.3">
      <c r="A1512" s="1686">
        <v>42939</v>
      </c>
      <c r="B1512" s="1687">
        <v>0.75</v>
      </c>
      <c r="C1512">
        <v>3</v>
      </c>
      <c r="D1512">
        <v>5</v>
      </c>
      <c r="E1512">
        <v>16</v>
      </c>
      <c r="G1512">
        <v>86</v>
      </c>
    </row>
    <row r="1513" spans="1:7" x14ac:dyDescent="0.3">
      <c r="A1513" s="1686">
        <v>42939</v>
      </c>
      <c r="B1513" s="1687">
        <v>0.875</v>
      </c>
      <c r="C1513">
        <v>4</v>
      </c>
      <c r="D1513">
        <v>6</v>
      </c>
      <c r="E1513">
        <v>16</v>
      </c>
      <c r="G1513">
        <v>86</v>
      </c>
    </row>
    <row r="1514" spans="1:7" x14ac:dyDescent="0.3">
      <c r="A1514" s="1686">
        <v>42940</v>
      </c>
      <c r="B1514" s="1687">
        <v>0</v>
      </c>
      <c r="C1514">
        <v>5</v>
      </c>
      <c r="D1514">
        <v>11</v>
      </c>
      <c r="E1514">
        <v>15</v>
      </c>
      <c r="F1514">
        <v>1.4</v>
      </c>
      <c r="G1514">
        <v>83</v>
      </c>
    </row>
    <row r="1515" spans="1:7" x14ac:dyDescent="0.3">
      <c r="A1515" s="1686">
        <v>42940</v>
      </c>
      <c r="B1515" s="1687">
        <v>0.125</v>
      </c>
      <c r="C1515">
        <v>6</v>
      </c>
      <c r="D1515">
        <v>13</v>
      </c>
      <c r="E1515">
        <v>15</v>
      </c>
      <c r="F1515">
        <v>0.7</v>
      </c>
      <c r="G1515">
        <v>88</v>
      </c>
    </row>
    <row r="1516" spans="1:7" x14ac:dyDescent="0.3">
      <c r="A1516" s="1686">
        <v>42940</v>
      </c>
      <c r="B1516" s="1687">
        <v>0.25</v>
      </c>
      <c r="C1516">
        <v>6</v>
      </c>
      <c r="D1516">
        <v>13</v>
      </c>
      <c r="E1516">
        <v>14</v>
      </c>
      <c r="F1516">
        <v>2.4</v>
      </c>
      <c r="G1516">
        <v>100</v>
      </c>
    </row>
    <row r="1517" spans="1:7" x14ac:dyDescent="0.3">
      <c r="A1517" s="1686">
        <v>42940</v>
      </c>
      <c r="B1517" s="1687">
        <v>0.375</v>
      </c>
      <c r="C1517">
        <v>9</v>
      </c>
      <c r="D1517">
        <v>17</v>
      </c>
      <c r="E1517">
        <v>14</v>
      </c>
      <c r="F1517">
        <v>0.3</v>
      </c>
      <c r="G1517">
        <v>100</v>
      </c>
    </row>
    <row r="1518" spans="1:7" x14ac:dyDescent="0.3">
      <c r="A1518" s="1686">
        <v>42940</v>
      </c>
      <c r="B1518" s="1687">
        <v>0.5</v>
      </c>
      <c r="C1518">
        <v>8</v>
      </c>
      <c r="D1518">
        <v>15</v>
      </c>
      <c r="E1518">
        <v>15</v>
      </c>
      <c r="G1518">
        <v>99</v>
      </c>
    </row>
    <row r="1519" spans="1:7" x14ac:dyDescent="0.3">
      <c r="A1519" s="1686">
        <v>42940</v>
      </c>
      <c r="B1519" s="1687">
        <v>0.625</v>
      </c>
      <c r="C1519">
        <v>8</v>
      </c>
      <c r="D1519">
        <v>15</v>
      </c>
      <c r="E1519">
        <v>16</v>
      </c>
      <c r="G1519">
        <v>95</v>
      </c>
    </row>
    <row r="1520" spans="1:7" x14ac:dyDescent="0.3">
      <c r="A1520" s="1686">
        <v>42940</v>
      </c>
      <c r="B1520" s="1687">
        <v>0.75</v>
      </c>
      <c r="C1520">
        <v>8</v>
      </c>
      <c r="D1520">
        <v>16</v>
      </c>
      <c r="E1520">
        <v>16</v>
      </c>
      <c r="G1520">
        <v>99</v>
      </c>
    </row>
    <row r="1521" spans="1:7" x14ac:dyDescent="0.3">
      <c r="A1521" s="1686">
        <v>42940</v>
      </c>
      <c r="B1521" s="1687">
        <v>0.875</v>
      </c>
      <c r="C1521">
        <v>8</v>
      </c>
      <c r="D1521">
        <v>18</v>
      </c>
      <c r="E1521">
        <v>15</v>
      </c>
      <c r="G1521">
        <v>74</v>
      </c>
    </row>
    <row r="1522" spans="1:7" x14ac:dyDescent="0.3">
      <c r="A1522" s="1686">
        <v>42941</v>
      </c>
      <c r="B1522" s="1687">
        <v>0</v>
      </c>
      <c r="C1522">
        <v>8</v>
      </c>
      <c r="D1522">
        <v>18</v>
      </c>
      <c r="E1522">
        <v>14</v>
      </c>
      <c r="G1522">
        <v>17</v>
      </c>
    </row>
    <row r="1523" spans="1:7" x14ac:dyDescent="0.3">
      <c r="A1523" s="1686">
        <v>42941</v>
      </c>
      <c r="B1523" s="1687">
        <v>0.125</v>
      </c>
      <c r="C1523">
        <v>7</v>
      </c>
      <c r="D1523">
        <v>18</v>
      </c>
      <c r="E1523">
        <v>14</v>
      </c>
      <c r="G1523">
        <v>19</v>
      </c>
    </row>
    <row r="1524" spans="1:7" x14ac:dyDescent="0.3">
      <c r="A1524" s="1686">
        <v>42941</v>
      </c>
      <c r="B1524" s="1687">
        <v>0.25</v>
      </c>
      <c r="C1524">
        <v>8</v>
      </c>
      <c r="D1524">
        <v>18</v>
      </c>
      <c r="E1524">
        <v>13</v>
      </c>
    </row>
    <row r="1525" spans="1:7" x14ac:dyDescent="0.3">
      <c r="A1525" s="1686">
        <v>42941</v>
      </c>
      <c r="B1525" s="1687">
        <v>0.375</v>
      </c>
      <c r="C1525">
        <v>9</v>
      </c>
      <c r="D1525">
        <v>20</v>
      </c>
      <c r="E1525">
        <v>14</v>
      </c>
      <c r="G1525">
        <v>26</v>
      </c>
    </row>
    <row r="1526" spans="1:7" x14ac:dyDescent="0.3">
      <c r="A1526" s="1686">
        <v>42941</v>
      </c>
      <c r="B1526" s="1687">
        <v>0.5</v>
      </c>
      <c r="C1526">
        <v>11</v>
      </c>
      <c r="D1526">
        <v>21</v>
      </c>
      <c r="E1526">
        <v>16</v>
      </c>
      <c r="G1526">
        <v>87</v>
      </c>
    </row>
    <row r="1527" spans="1:7" x14ac:dyDescent="0.3">
      <c r="A1527" s="1686">
        <v>42941</v>
      </c>
      <c r="B1527" s="1687">
        <v>0.625</v>
      </c>
      <c r="C1527">
        <v>11</v>
      </c>
      <c r="D1527">
        <v>23</v>
      </c>
      <c r="E1527">
        <v>15</v>
      </c>
      <c r="G1527">
        <v>100</v>
      </c>
    </row>
    <row r="1528" spans="1:7" x14ac:dyDescent="0.3">
      <c r="A1528" s="1686">
        <v>42941</v>
      </c>
      <c r="B1528" s="1687">
        <v>0.75</v>
      </c>
      <c r="C1528">
        <v>12</v>
      </c>
      <c r="D1528">
        <v>23</v>
      </c>
      <c r="E1528">
        <v>15</v>
      </c>
      <c r="F1528">
        <v>0.1</v>
      </c>
      <c r="G1528">
        <v>94</v>
      </c>
    </row>
    <row r="1529" spans="1:7" x14ac:dyDescent="0.3">
      <c r="A1529" s="1686">
        <v>42941</v>
      </c>
      <c r="B1529" s="1687">
        <v>0.875</v>
      </c>
      <c r="C1529">
        <v>10</v>
      </c>
      <c r="D1529">
        <v>22</v>
      </c>
      <c r="E1529">
        <v>15</v>
      </c>
      <c r="F1529">
        <v>0.2</v>
      </c>
      <c r="G1529">
        <v>97</v>
      </c>
    </row>
    <row r="1530" spans="1:7" x14ac:dyDescent="0.3">
      <c r="A1530" s="1686">
        <v>42942</v>
      </c>
      <c r="B1530" s="1687">
        <v>0</v>
      </c>
      <c r="C1530">
        <v>5</v>
      </c>
      <c r="D1530">
        <v>15</v>
      </c>
      <c r="E1530">
        <v>16</v>
      </c>
      <c r="F1530">
        <v>0.6</v>
      </c>
      <c r="G1530">
        <v>100</v>
      </c>
    </row>
    <row r="1531" spans="1:7" x14ac:dyDescent="0.3">
      <c r="A1531" s="1686">
        <v>42942</v>
      </c>
      <c r="B1531" s="1687">
        <v>0.125</v>
      </c>
      <c r="C1531">
        <v>7</v>
      </c>
      <c r="D1531">
        <v>17</v>
      </c>
      <c r="E1531">
        <v>16</v>
      </c>
      <c r="F1531">
        <v>0.6</v>
      </c>
      <c r="G1531">
        <v>100</v>
      </c>
    </row>
    <row r="1532" spans="1:7" x14ac:dyDescent="0.3">
      <c r="A1532" s="1686">
        <v>42942</v>
      </c>
      <c r="B1532" s="1687">
        <v>0.25</v>
      </c>
      <c r="C1532">
        <v>3</v>
      </c>
      <c r="D1532">
        <v>6</v>
      </c>
      <c r="E1532">
        <v>16</v>
      </c>
      <c r="F1532">
        <v>0.2</v>
      </c>
      <c r="G1532">
        <v>100</v>
      </c>
    </row>
    <row r="1533" spans="1:7" x14ac:dyDescent="0.3">
      <c r="A1533" s="1686">
        <v>42942</v>
      </c>
      <c r="B1533" s="1687">
        <v>0.375</v>
      </c>
      <c r="C1533">
        <v>3</v>
      </c>
      <c r="D1533">
        <v>7</v>
      </c>
      <c r="E1533">
        <v>16</v>
      </c>
      <c r="F1533">
        <v>0.2</v>
      </c>
      <c r="G1533">
        <v>100</v>
      </c>
    </row>
    <row r="1534" spans="1:7" x14ac:dyDescent="0.3">
      <c r="A1534" s="1686">
        <v>42942</v>
      </c>
      <c r="B1534" s="1687">
        <v>0.5</v>
      </c>
      <c r="C1534">
        <v>2</v>
      </c>
      <c r="D1534">
        <v>3</v>
      </c>
      <c r="E1534">
        <v>19</v>
      </c>
      <c r="G1534">
        <v>82</v>
      </c>
    </row>
    <row r="1535" spans="1:7" x14ac:dyDescent="0.3">
      <c r="A1535" s="1686">
        <v>42942</v>
      </c>
      <c r="B1535" s="1687">
        <v>0.625</v>
      </c>
      <c r="C1535">
        <v>2</v>
      </c>
      <c r="D1535">
        <v>3</v>
      </c>
      <c r="E1535">
        <v>21</v>
      </c>
      <c r="G1535">
        <v>49</v>
      </c>
    </row>
    <row r="1536" spans="1:7" x14ac:dyDescent="0.3">
      <c r="A1536" s="1686">
        <v>42942</v>
      </c>
      <c r="B1536" s="1687">
        <v>0.75</v>
      </c>
      <c r="C1536">
        <v>3</v>
      </c>
      <c r="D1536">
        <v>4</v>
      </c>
      <c r="E1536">
        <v>19</v>
      </c>
      <c r="G1536">
        <v>43</v>
      </c>
    </row>
    <row r="1537" spans="1:7" x14ac:dyDescent="0.3">
      <c r="A1537" s="1686">
        <v>42942</v>
      </c>
      <c r="B1537" s="1687">
        <v>0.875</v>
      </c>
      <c r="C1537">
        <v>3</v>
      </c>
      <c r="D1537">
        <v>5</v>
      </c>
      <c r="E1537">
        <v>18</v>
      </c>
      <c r="G1537">
        <v>27</v>
      </c>
    </row>
    <row r="1538" spans="1:7" x14ac:dyDescent="0.3">
      <c r="A1538" s="1686">
        <v>42943</v>
      </c>
      <c r="B1538" s="1687">
        <v>0</v>
      </c>
      <c r="C1538">
        <v>4</v>
      </c>
      <c r="D1538">
        <v>7</v>
      </c>
      <c r="E1538">
        <v>17</v>
      </c>
      <c r="G1538">
        <v>17</v>
      </c>
    </row>
    <row r="1539" spans="1:7" x14ac:dyDescent="0.3">
      <c r="A1539" s="1686">
        <v>42943</v>
      </c>
      <c r="B1539" s="1687">
        <v>0.125</v>
      </c>
      <c r="C1539">
        <v>3</v>
      </c>
      <c r="D1539">
        <v>7</v>
      </c>
      <c r="E1539">
        <v>18</v>
      </c>
      <c r="G1539">
        <v>77</v>
      </c>
    </row>
    <row r="1540" spans="1:7" x14ac:dyDescent="0.3">
      <c r="A1540" s="1686">
        <v>42943</v>
      </c>
      <c r="B1540" s="1687">
        <v>0.25</v>
      </c>
      <c r="C1540">
        <v>5</v>
      </c>
      <c r="D1540">
        <v>12</v>
      </c>
      <c r="E1540">
        <v>18</v>
      </c>
      <c r="G1540">
        <v>100</v>
      </c>
    </row>
    <row r="1541" spans="1:7" x14ac:dyDescent="0.3">
      <c r="A1541" s="1686">
        <v>42943</v>
      </c>
      <c r="B1541" s="1687">
        <v>0.375</v>
      </c>
      <c r="C1541">
        <v>6</v>
      </c>
      <c r="D1541">
        <v>19</v>
      </c>
      <c r="E1541">
        <v>18</v>
      </c>
      <c r="G1541">
        <v>97</v>
      </c>
    </row>
    <row r="1542" spans="1:7" x14ac:dyDescent="0.3">
      <c r="A1542" s="1686">
        <v>42943</v>
      </c>
      <c r="B1542" s="1687">
        <v>0.5</v>
      </c>
      <c r="C1542">
        <v>8</v>
      </c>
      <c r="D1542">
        <v>17</v>
      </c>
      <c r="E1542">
        <v>23</v>
      </c>
      <c r="G1542">
        <v>90</v>
      </c>
    </row>
    <row r="1543" spans="1:7" x14ac:dyDescent="0.3">
      <c r="A1543" s="1686">
        <v>42943</v>
      </c>
      <c r="B1543" s="1687">
        <v>0.625</v>
      </c>
      <c r="C1543">
        <v>7</v>
      </c>
      <c r="D1543">
        <v>15</v>
      </c>
      <c r="E1543">
        <v>25</v>
      </c>
      <c r="G1543">
        <v>90</v>
      </c>
    </row>
    <row r="1544" spans="1:7" x14ac:dyDescent="0.3">
      <c r="A1544" s="1686">
        <v>42943</v>
      </c>
      <c r="B1544" s="1687">
        <v>0.75</v>
      </c>
      <c r="C1544">
        <v>6</v>
      </c>
      <c r="D1544">
        <v>18</v>
      </c>
      <c r="E1544">
        <v>22</v>
      </c>
      <c r="G1544">
        <v>76</v>
      </c>
    </row>
    <row r="1545" spans="1:7" x14ac:dyDescent="0.3">
      <c r="A1545" s="1686">
        <v>42943</v>
      </c>
      <c r="B1545" s="1687">
        <v>0.875</v>
      </c>
      <c r="C1545">
        <v>7</v>
      </c>
      <c r="D1545">
        <v>23</v>
      </c>
      <c r="E1545">
        <v>21</v>
      </c>
      <c r="G1545">
        <v>61</v>
      </c>
    </row>
    <row r="1546" spans="1:7" x14ac:dyDescent="0.3">
      <c r="A1546" s="1686">
        <v>42944</v>
      </c>
      <c r="B1546" s="1687">
        <v>0</v>
      </c>
      <c r="C1546">
        <v>8</v>
      </c>
      <c r="D1546">
        <v>25</v>
      </c>
      <c r="E1546">
        <v>20</v>
      </c>
      <c r="G1546">
        <v>35</v>
      </c>
    </row>
    <row r="1547" spans="1:7" x14ac:dyDescent="0.3">
      <c r="A1547" s="1686">
        <v>42944</v>
      </c>
      <c r="B1547" s="1687">
        <v>0.125</v>
      </c>
      <c r="C1547">
        <v>8</v>
      </c>
      <c r="D1547">
        <v>25</v>
      </c>
      <c r="E1547">
        <v>19</v>
      </c>
      <c r="G1547">
        <v>98</v>
      </c>
    </row>
    <row r="1548" spans="1:7" x14ac:dyDescent="0.3">
      <c r="A1548" s="1686">
        <v>42944</v>
      </c>
      <c r="B1548" s="1687">
        <v>0.25</v>
      </c>
      <c r="C1548">
        <v>8</v>
      </c>
      <c r="D1548">
        <v>25</v>
      </c>
      <c r="E1548">
        <v>19</v>
      </c>
      <c r="G1548">
        <v>100</v>
      </c>
    </row>
    <row r="1549" spans="1:7" x14ac:dyDescent="0.3">
      <c r="A1549" s="1686">
        <v>42944</v>
      </c>
      <c r="B1549" s="1687">
        <v>0.375</v>
      </c>
      <c r="C1549">
        <v>9</v>
      </c>
      <c r="D1549">
        <v>27</v>
      </c>
      <c r="E1549">
        <v>19</v>
      </c>
      <c r="G1549">
        <v>100</v>
      </c>
    </row>
    <row r="1550" spans="1:7" x14ac:dyDescent="0.3">
      <c r="A1550" s="1686">
        <v>42944</v>
      </c>
      <c r="B1550" s="1687">
        <v>0.5</v>
      </c>
      <c r="C1550">
        <v>10</v>
      </c>
      <c r="D1550">
        <v>23</v>
      </c>
      <c r="E1550">
        <v>23</v>
      </c>
      <c r="G1550">
        <v>99</v>
      </c>
    </row>
    <row r="1551" spans="1:7" x14ac:dyDescent="0.3">
      <c r="A1551" s="1686">
        <v>42944</v>
      </c>
      <c r="B1551" s="1687">
        <v>0.625</v>
      </c>
      <c r="C1551">
        <v>10</v>
      </c>
      <c r="D1551">
        <v>20</v>
      </c>
      <c r="E1551">
        <v>26</v>
      </c>
      <c r="G1551">
        <v>82</v>
      </c>
    </row>
    <row r="1552" spans="1:7" x14ac:dyDescent="0.3">
      <c r="A1552" s="1686">
        <v>42944</v>
      </c>
      <c r="B1552" s="1687">
        <v>0.75</v>
      </c>
      <c r="C1552">
        <v>8</v>
      </c>
      <c r="D1552">
        <v>21</v>
      </c>
      <c r="E1552">
        <v>23</v>
      </c>
      <c r="G1552">
        <v>96</v>
      </c>
    </row>
    <row r="1553" spans="1:7" x14ac:dyDescent="0.3">
      <c r="A1553" s="1686">
        <v>42944</v>
      </c>
      <c r="B1553" s="1687">
        <v>0.875</v>
      </c>
      <c r="C1553">
        <v>8</v>
      </c>
      <c r="D1553">
        <v>25</v>
      </c>
      <c r="E1553">
        <v>22</v>
      </c>
      <c r="G1553">
        <v>99</v>
      </c>
    </row>
    <row r="1554" spans="1:7" x14ac:dyDescent="0.3">
      <c r="A1554" s="1686">
        <v>42945</v>
      </c>
      <c r="B1554" s="1687">
        <v>0</v>
      </c>
      <c r="C1554">
        <v>7</v>
      </c>
      <c r="D1554">
        <v>25</v>
      </c>
      <c r="E1554">
        <v>21</v>
      </c>
      <c r="G1554">
        <v>100</v>
      </c>
    </row>
    <row r="1555" spans="1:7" x14ac:dyDescent="0.3">
      <c r="A1555" s="1686">
        <v>42945</v>
      </c>
      <c r="B1555" s="1687">
        <v>0.125</v>
      </c>
      <c r="C1555">
        <v>7</v>
      </c>
      <c r="D1555">
        <v>22</v>
      </c>
      <c r="E1555">
        <v>20</v>
      </c>
      <c r="G1555">
        <v>100</v>
      </c>
    </row>
    <row r="1556" spans="1:7" x14ac:dyDescent="0.3">
      <c r="A1556" s="1686">
        <v>42945</v>
      </c>
      <c r="B1556" s="1687">
        <v>0.25</v>
      </c>
      <c r="C1556">
        <v>7</v>
      </c>
      <c r="D1556">
        <v>19</v>
      </c>
      <c r="E1556">
        <v>19</v>
      </c>
      <c r="G1556">
        <v>100</v>
      </c>
    </row>
    <row r="1557" spans="1:7" x14ac:dyDescent="0.3">
      <c r="A1557" s="1686">
        <v>42945</v>
      </c>
      <c r="B1557" s="1687">
        <v>0.375</v>
      </c>
      <c r="C1557">
        <v>6</v>
      </c>
      <c r="D1557">
        <v>19</v>
      </c>
      <c r="E1557">
        <v>19</v>
      </c>
      <c r="G1557">
        <v>100</v>
      </c>
    </row>
    <row r="1558" spans="1:7" x14ac:dyDescent="0.3">
      <c r="A1558" s="1686">
        <v>42945</v>
      </c>
      <c r="B1558" s="1687">
        <v>0.5</v>
      </c>
      <c r="C1558">
        <v>6</v>
      </c>
      <c r="D1558">
        <v>12</v>
      </c>
      <c r="E1558">
        <v>22</v>
      </c>
      <c r="G1558">
        <v>100</v>
      </c>
    </row>
    <row r="1559" spans="1:7" x14ac:dyDescent="0.3">
      <c r="A1559" s="1686">
        <v>42945</v>
      </c>
      <c r="B1559" s="1687">
        <v>0.625</v>
      </c>
      <c r="C1559">
        <v>5</v>
      </c>
      <c r="D1559">
        <v>9</v>
      </c>
      <c r="E1559">
        <v>25</v>
      </c>
      <c r="G1559">
        <v>100</v>
      </c>
    </row>
    <row r="1560" spans="1:7" x14ac:dyDescent="0.3">
      <c r="A1560" s="1686">
        <v>42945</v>
      </c>
      <c r="B1560" s="1687">
        <v>0.75</v>
      </c>
      <c r="C1560">
        <v>2</v>
      </c>
      <c r="D1560">
        <v>2</v>
      </c>
      <c r="E1560">
        <v>22</v>
      </c>
      <c r="G1560">
        <v>100</v>
      </c>
    </row>
    <row r="1561" spans="1:7" x14ac:dyDescent="0.3">
      <c r="A1561" s="1686">
        <v>42945</v>
      </c>
      <c r="B1561" s="1687">
        <v>0.875</v>
      </c>
      <c r="C1561">
        <v>4</v>
      </c>
      <c r="D1561">
        <v>8</v>
      </c>
      <c r="E1561">
        <v>20</v>
      </c>
      <c r="G1561">
        <v>100</v>
      </c>
    </row>
    <row r="1562" spans="1:7" x14ac:dyDescent="0.3">
      <c r="A1562" s="1686">
        <v>42946</v>
      </c>
      <c r="B1562" s="1687">
        <v>0</v>
      </c>
      <c r="C1562">
        <v>10</v>
      </c>
      <c r="D1562">
        <v>18</v>
      </c>
      <c r="E1562">
        <v>17</v>
      </c>
      <c r="G1562">
        <v>82</v>
      </c>
    </row>
    <row r="1563" spans="1:7" x14ac:dyDescent="0.3">
      <c r="A1563" s="1686">
        <v>42946</v>
      </c>
      <c r="B1563" s="1687">
        <v>0.125</v>
      </c>
      <c r="C1563">
        <v>9</v>
      </c>
      <c r="D1563">
        <v>18</v>
      </c>
      <c r="E1563">
        <v>15</v>
      </c>
      <c r="G1563">
        <v>100</v>
      </c>
    </row>
    <row r="1564" spans="1:7" x14ac:dyDescent="0.3">
      <c r="A1564" s="1686">
        <v>42946</v>
      </c>
      <c r="B1564" s="1687">
        <v>0.25</v>
      </c>
      <c r="C1564">
        <v>10</v>
      </c>
      <c r="D1564">
        <v>18</v>
      </c>
      <c r="E1564">
        <v>14</v>
      </c>
      <c r="G1564">
        <v>100</v>
      </c>
    </row>
    <row r="1565" spans="1:7" x14ac:dyDescent="0.3">
      <c r="A1565" s="1686">
        <v>42946</v>
      </c>
      <c r="B1565" s="1687">
        <v>0.375</v>
      </c>
      <c r="C1565">
        <v>10</v>
      </c>
      <c r="D1565">
        <v>19</v>
      </c>
      <c r="E1565">
        <v>13</v>
      </c>
      <c r="G1565">
        <v>100</v>
      </c>
    </row>
    <row r="1566" spans="1:7" x14ac:dyDescent="0.3">
      <c r="A1566" s="1686">
        <v>42946</v>
      </c>
      <c r="B1566" s="1687">
        <v>0.5</v>
      </c>
      <c r="C1566">
        <v>11</v>
      </c>
      <c r="D1566">
        <v>20</v>
      </c>
      <c r="E1566">
        <v>13</v>
      </c>
      <c r="G1566">
        <v>100</v>
      </c>
    </row>
    <row r="1567" spans="1:7" x14ac:dyDescent="0.3">
      <c r="A1567" s="1686">
        <v>42946</v>
      </c>
      <c r="B1567" s="1687">
        <v>0.625</v>
      </c>
      <c r="C1567">
        <v>11</v>
      </c>
      <c r="D1567">
        <v>21</v>
      </c>
      <c r="E1567">
        <v>12</v>
      </c>
      <c r="F1567">
        <v>0.4</v>
      </c>
      <c r="G1567">
        <v>100</v>
      </c>
    </row>
    <row r="1568" spans="1:7" x14ac:dyDescent="0.3">
      <c r="A1568" s="1686">
        <v>42946</v>
      </c>
      <c r="B1568" s="1687">
        <v>0.75</v>
      </c>
      <c r="C1568">
        <v>12</v>
      </c>
      <c r="D1568">
        <v>23</v>
      </c>
      <c r="E1568">
        <v>11</v>
      </c>
      <c r="F1568">
        <v>0.5</v>
      </c>
      <c r="G1568">
        <v>100</v>
      </c>
    </row>
    <row r="1569" spans="1:7" x14ac:dyDescent="0.3">
      <c r="A1569" s="1686">
        <v>42946</v>
      </c>
      <c r="B1569" s="1687">
        <v>0.875</v>
      </c>
      <c r="C1569">
        <v>10</v>
      </c>
      <c r="D1569">
        <v>19</v>
      </c>
      <c r="E1569">
        <v>11</v>
      </c>
      <c r="F1569">
        <v>0.1</v>
      </c>
      <c r="G1569">
        <v>100</v>
      </c>
    </row>
    <row r="1570" spans="1:7" x14ac:dyDescent="0.3">
      <c r="A1570" s="1686">
        <v>42947</v>
      </c>
      <c r="B1570" s="1687">
        <v>0</v>
      </c>
      <c r="C1570">
        <v>9</v>
      </c>
      <c r="D1570">
        <v>16</v>
      </c>
      <c r="E1570">
        <v>11</v>
      </c>
      <c r="G1570">
        <v>100</v>
      </c>
    </row>
    <row r="1571" spans="1:7" x14ac:dyDescent="0.3">
      <c r="A1571" s="1686">
        <v>42947</v>
      </c>
      <c r="B1571" s="1687">
        <v>0.125</v>
      </c>
      <c r="C1571">
        <v>8</v>
      </c>
      <c r="D1571">
        <v>16</v>
      </c>
      <c r="E1571">
        <v>12</v>
      </c>
      <c r="G1571">
        <v>100</v>
      </c>
    </row>
    <row r="1572" spans="1:7" x14ac:dyDescent="0.3">
      <c r="A1572" s="1686">
        <v>42947</v>
      </c>
      <c r="B1572" s="1687">
        <v>0.25</v>
      </c>
      <c r="C1572">
        <v>7</v>
      </c>
      <c r="D1572">
        <v>14</v>
      </c>
      <c r="E1572">
        <v>12</v>
      </c>
      <c r="G1572">
        <v>100</v>
      </c>
    </row>
    <row r="1573" spans="1:7" x14ac:dyDescent="0.3">
      <c r="A1573" s="1686">
        <v>42947</v>
      </c>
      <c r="B1573" s="1687">
        <v>0.375</v>
      </c>
      <c r="C1573">
        <v>8</v>
      </c>
      <c r="D1573">
        <v>15</v>
      </c>
      <c r="E1573">
        <v>12</v>
      </c>
      <c r="G1573">
        <v>100</v>
      </c>
    </row>
    <row r="1574" spans="1:7" x14ac:dyDescent="0.3">
      <c r="A1574" s="1686">
        <v>42947</v>
      </c>
      <c r="B1574" s="1687">
        <v>0.5</v>
      </c>
      <c r="C1574">
        <v>7</v>
      </c>
      <c r="D1574">
        <v>14</v>
      </c>
      <c r="E1574">
        <v>14</v>
      </c>
      <c r="G1574">
        <v>98</v>
      </c>
    </row>
    <row r="1575" spans="1:7" x14ac:dyDescent="0.3">
      <c r="A1575" s="1686">
        <v>42947</v>
      </c>
      <c r="B1575" s="1687">
        <v>0.625</v>
      </c>
      <c r="C1575">
        <v>7</v>
      </c>
      <c r="D1575">
        <v>15</v>
      </c>
      <c r="E1575">
        <v>14</v>
      </c>
      <c r="F1575">
        <v>0.1</v>
      </c>
      <c r="G1575">
        <v>100</v>
      </c>
    </row>
    <row r="1576" spans="1:7" x14ac:dyDescent="0.3">
      <c r="A1576" s="1686">
        <v>42947</v>
      </c>
      <c r="B1576" s="1687">
        <v>0.75</v>
      </c>
      <c r="C1576">
        <v>7</v>
      </c>
      <c r="D1576">
        <v>14</v>
      </c>
      <c r="E1576">
        <v>14</v>
      </c>
      <c r="F1576">
        <v>0.1</v>
      </c>
      <c r="G1576">
        <v>100</v>
      </c>
    </row>
    <row r="1577" spans="1:7" x14ac:dyDescent="0.3">
      <c r="A1577" s="1686">
        <v>42947</v>
      </c>
      <c r="B1577" s="1687">
        <v>0.875</v>
      </c>
      <c r="C1577">
        <v>7</v>
      </c>
      <c r="D1577">
        <v>14</v>
      </c>
      <c r="E1577">
        <v>14</v>
      </c>
      <c r="G1577">
        <v>100</v>
      </c>
    </row>
    <row r="1578" spans="1:7" x14ac:dyDescent="0.3">
      <c r="A1578" s="1686">
        <v>42948</v>
      </c>
      <c r="B1578" s="1687">
        <v>0</v>
      </c>
      <c r="C1578">
        <v>7</v>
      </c>
      <c r="D1578">
        <v>14</v>
      </c>
      <c r="E1578">
        <v>14</v>
      </c>
      <c r="G1578">
        <v>98</v>
      </c>
    </row>
    <row r="1579" spans="1:7" x14ac:dyDescent="0.3">
      <c r="A1579" s="1686">
        <v>42948</v>
      </c>
      <c r="B1579" s="1687">
        <v>0.125</v>
      </c>
      <c r="C1579">
        <v>6</v>
      </c>
      <c r="D1579">
        <v>13</v>
      </c>
      <c r="E1579">
        <v>14</v>
      </c>
      <c r="G1579">
        <v>98</v>
      </c>
    </row>
    <row r="1580" spans="1:7" x14ac:dyDescent="0.3">
      <c r="A1580" s="1686">
        <v>42948</v>
      </c>
      <c r="B1580" s="1687">
        <v>0.25</v>
      </c>
      <c r="C1580">
        <v>6</v>
      </c>
      <c r="D1580">
        <v>12</v>
      </c>
      <c r="E1580">
        <v>14</v>
      </c>
      <c r="F1580">
        <v>0.1</v>
      </c>
      <c r="G1580">
        <v>100</v>
      </c>
    </row>
    <row r="1581" spans="1:7" x14ac:dyDescent="0.3">
      <c r="A1581" s="1686">
        <v>42948</v>
      </c>
      <c r="B1581" s="1687">
        <v>0.375</v>
      </c>
      <c r="C1581">
        <v>7</v>
      </c>
      <c r="D1581">
        <v>13</v>
      </c>
      <c r="E1581">
        <v>13</v>
      </c>
      <c r="G1581">
        <v>99</v>
      </c>
    </row>
    <row r="1582" spans="1:7" x14ac:dyDescent="0.3">
      <c r="A1582" s="1686">
        <v>42948</v>
      </c>
      <c r="B1582" s="1687">
        <v>0.5</v>
      </c>
      <c r="C1582">
        <v>8</v>
      </c>
      <c r="D1582">
        <v>15</v>
      </c>
      <c r="E1582">
        <v>14</v>
      </c>
      <c r="G1582">
        <v>98</v>
      </c>
    </row>
    <row r="1583" spans="1:7" x14ac:dyDescent="0.3">
      <c r="A1583" s="1686">
        <v>42948</v>
      </c>
      <c r="B1583" s="1687">
        <v>0.625</v>
      </c>
      <c r="C1583">
        <v>9</v>
      </c>
      <c r="D1583">
        <v>15</v>
      </c>
      <c r="E1583">
        <v>16</v>
      </c>
      <c r="G1583">
        <v>71</v>
      </c>
    </row>
    <row r="1584" spans="1:7" x14ac:dyDescent="0.3">
      <c r="A1584" s="1686">
        <v>42948</v>
      </c>
      <c r="B1584" s="1687">
        <v>0.75</v>
      </c>
      <c r="C1584">
        <v>9</v>
      </c>
      <c r="D1584">
        <v>16</v>
      </c>
      <c r="E1584">
        <v>15</v>
      </c>
      <c r="G1584">
        <v>67</v>
      </c>
    </row>
    <row r="1585" spans="1:7" x14ac:dyDescent="0.3">
      <c r="A1585" s="1686">
        <v>42948</v>
      </c>
      <c r="B1585" s="1687">
        <v>0.875</v>
      </c>
      <c r="C1585">
        <v>7</v>
      </c>
      <c r="D1585">
        <v>15</v>
      </c>
      <c r="E1585">
        <v>14</v>
      </c>
      <c r="G1585">
        <v>82</v>
      </c>
    </row>
    <row r="1586" spans="1:7" x14ac:dyDescent="0.3">
      <c r="A1586" s="1686">
        <v>42949</v>
      </c>
      <c r="B1586" s="1687">
        <v>0</v>
      </c>
      <c r="C1586">
        <v>7</v>
      </c>
      <c r="D1586">
        <v>14</v>
      </c>
      <c r="E1586">
        <v>13</v>
      </c>
      <c r="G1586">
        <v>100</v>
      </c>
    </row>
    <row r="1587" spans="1:7" x14ac:dyDescent="0.3">
      <c r="A1587" s="1686">
        <v>42949</v>
      </c>
      <c r="B1587" s="1687">
        <v>0.125</v>
      </c>
      <c r="C1587">
        <v>8</v>
      </c>
      <c r="D1587">
        <v>15</v>
      </c>
      <c r="E1587">
        <v>13</v>
      </c>
      <c r="G1587">
        <v>97</v>
      </c>
    </row>
    <row r="1588" spans="1:7" x14ac:dyDescent="0.3">
      <c r="A1588" s="1686">
        <v>42949</v>
      </c>
      <c r="B1588" s="1687">
        <v>0.25</v>
      </c>
      <c r="C1588">
        <v>7</v>
      </c>
      <c r="D1588">
        <v>14</v>
      </c>
      <c r="E1588">
        <v>12</v>
      </c>
      <c r="G1588">
        <v>100</v>
      </c>
    </row>
    <row r="1589" spans="1:7" x14ac:dyDescent="0.3">
      <c r="A1589" s="1686">
        <v>42949</v>
      </c>
      <c r="B1589" s="1687">
        <v>0.375</v>
      </c>
      <c r="C1589">
        <v>6</v>
      </c>
      <c r="D1589">
        <v>12</v>
      </c>
      <c r="E1589">
        <v>12</v>
      </c>
      <c r="G1589">
        <v>93</v>
      </c>
    </row>
    <row r="1590" spans="1:7" x14ac:dyDescent="0.3">
      <c r="A1590" s="1686">
        <v>42949</v>
      </c>
      <c r="B1590" s="1687">
        <v>0.5</v>
      </c>
      <c r="C1590">
        <v>6</v>
      </c>
      <c r="D1590">
        <v>10</v>
      </c>
      <c r="E1590">
        <v>15</v>
      </c>
      <c r="G1590">
        <v>15</v>
      </c>
    </row>
    <row r="1591" spans="1:7" x14ac:dyDescent="0.3">
      <c r="A1591" s="1686">
        <v>42949</v>
      </c>
      <c r="B1591" s="1687">
        <v>0.625</v>
      </c>
      <c r="C1591">
        <v>5</v>
      </c>
      <c r="D1591">
        <v>7</v>
      </c>
      <c r="E1591">
        <v>17</v>
      </c>
      <c r="G1591">
        <v>81</v>
      </c>
    </row>
    <row r="1592" spans="1:7" x14ac:dyDescent="0.3">
      <c r="A1592" s="1686">
        <v>42949</v>
      </c>
      <c r="B1592" s="1687">
        <v>0.75</v>
      </c>
      <c r="C1592">
        <v>4</v>
      </c>
      <c r="D1592">
        <v>5</v>
      </c>
      <c r="E1592">
        <v>15</v>
      </c>
    </row>
    <row r="1593" spans="1:7" x14ac:dyDescent="0.3">
      <c r="A1593" s="1686">
        <v>42949</v>
      </c>
      <c r="B1593" s="1687">
        <v>0.875</v>
      </c>
      <c r="C1593">
        <v>2</v>
      </c>
      <c r="D1593">
        <v>3</v>
      </c>
      <c r="E1593">
        <v>13</v>
      </c>
    </row>
    <row r="1594" spans="1:7" x14ac:dyDescent="0.3">
      <c r="A1594" s="1686">
        <v>42950</v>
      </c>
      <c r="B1594" s="1687">
        <v>0</v>
      </c>
      <c r="C1594">
        <v>1</v>
      </c>
      <c r="D1594">
        <v>1</v>
      </c>
      <c r="E1594">
        <v>12</v>
      </c>
    </row>
    <row r="1595" spans="1:7" x14ac:dyDescent="0.3">
      <c r="A1595" s="1686">
        <v>42950</v>
      </c>
      <c r="B1595" s="1687">
        <v>0.125</v>
      </c>
      <c r="C1595">
        <v>3</v>
      </c>
      <c r="D1595">
        <v>4</v>
      </c>
      <c r="E1595">
        <v>11</v>
      </c>
    </row>
    <row r="1596" spans="1:7" x14ac:dyDescent="0.3">
      <c r="A1596" s="1686">
        <v>42950</v>
      </c>
      <c r="B1596" s="1687">
        <v>0.25</v>
      </c>
      <c r="C1596">
        <v>3</v>
      </c>
      <c r="D1596">
        <v>4</v>
      </c>
      <c r="E1596">
        <v>10</v>
      </c>
    </row>
    <row r="1597" spans="1:7" x14ac:dyDescent="0.3">
      <c r="A1597" s="1686">
        <v>42950</v>
      </c>
      <c r="B1597" s="1687">
        <v>0.375</v>
      </c>
      <c r="C1597">
        <v>3</v>
      </c>
      <c r="D1597">
        <v>5</v>
      </c>
      <c r="E1597">
        <v>11</v>
      </c>
    </row>
    <row r="1598" spans="1:7" x14ac:dyDescent="0.3">
      <c r="A1598" s="1686">
        <v>42950</v>
      </c>
      <c r="B1598" s="1687">
        <v>0.5</v>
      </c>
      <c r="C1598">
        <v>4</v>
      </c>
      <c r="D1598">
        <v>6</v>
      </c>
      <c r="E1598">
        <v>15</v>
      </c>
    </row>
    <row r="1599" spans="1:7" x14ac:dyDescent="0.3">
      <c r="A1599" s="1686">
        <v>42950</v>
      </c>
      <c r="B1599" s="1687">
        <v>0.625</v>
      </c>
      <c r="C1599">
        <v>4</v>
      </c>
      <c r="D1599">
        <v>6</v>
      </c>
      <c r="E1599">
        <v>18</v>
      </c>
    </row>
    <row r="1600" spans="1:7" x14ac:dyDescent="0.3">
      <c r="A1600" s="1686">
        <v>42950</v>
      </c>
      <c r="B1600" s="1687">
        <v>0.75</v>
      </c>
      <c r="C1600">
        <v>3</v>
      </c>
      <c r="D1600">
        <v>4</v>
      </c>
      <c r="E1600">
        <v>16</v>
      </c>
      <c r="G1600">
        <v>21</v>
      </c>
    </row>
    <row r="1601" spans="1:7" x14ac:dyDescent="0.3">
      <c r="A1601" s="1686">
        <v>42950</v>
      </c>
      <c r="B1601" s="1687">
        <v>0.875</v>
      </c>
      <c r="C1601">
        <v>2</v>
      </c>
      <c r="D1601">
        <v>3</v>
      </c>
      <c r="E1601">
        <v>14</v>
      </c>
      <c r="G1601">
        <v>41</v>
      </c>
    </row>
    <row r="1602" spans="1:7" x14ac:dyDescent="0.3">
      <c r="A1602" s="1686">
        <v>42951</v>
      </c>
      <c r="B1602" s="1687">
        <v>0</v>
      </c>
      <c r="C1602">
        <v>3</v>
      </c>
      <c r="D1602">
        <v>4</v>
      </c>
      <c r="E1602">
        <v>12</v>
      </c>
      <c r="G1602">
        <v>100</v>
      </c>
    </row>
    <row r="1603" spans="1:7" x14ac:dyDescent="0.3">
      <c r="A1603" s="1686">
        <v>42951</v>
      </c>
      <c r="B1603" s="1687">
        <v>0.125</v>
      </c>
      <c r="C1603">
        <v>3</v>
      </c>
      <c r="D1603">
        <v>5</v>
      </c>
      <c r="E1603">
        <v>11</v>
      </c>
      <c r="G1603">
        <v>100</v>
      </c>
    </row>
    <row r="1604" spans="1:7" x14ac:dyDescent="0.3">
      <c r="A1604" s="1686">
        <v>42951</v>
      </c>
      <c r="B1604" s="1687">
        <v>0.25</v>
      </c>
      <c r="C1604">
        <v>3</v>
      </c>
      <c r="D1604">
        <v>4</v>
      </c>
      <c r="E1604">
        <v>10</v>
      </c>
      <c r="G1604">
        <v>82</v>
      </c>
    </row>
    <row r="1605" spans="1:7" x14ac:dyDescent="0.3">
      <c r="A1605" s="1686">
        <v>42951</v>
      </c>
      <c r="B1605" s="1687">
        <v>0.375</v>
      </c>
      <c r="C1605">
        <v>2</v>
      </c>
      <c r="D1605">
        <v>4</v>
      </c>
      <c r="E1605">
        <v>11</v>
      </c>
      <c r="G1605">
        <v>76</v>
      </c>
    </row>
    <row r="1606" spans="1:7" x14ac:dyDescent="0.3">
      <c r="A1606" s="1686">
        <v>42951</v>
      </c>
      <c r="B1606" s="1687">
        <v>0.5</v>
      </c>
      <c r="C1606">
        <v>3</v>
      </c>
      <c r="D1606">
        <v>4</v>
      </c>
      <c r="E1606">
        <v>16</v>
      </c>
      <c r="G1606">
        <v>49</v>
      </c>
    </row>
    <row r="1607" spans="1:7" x14ac:dyDescent="0.3">
      <c r="A1607" s="1686">
        <v>42951</v>
      </c>
      <c r="B1607" s="1687">
        <v>0.625</v>
      </c>
      <c r="C1607">
        <v>4</v>
      </c>
      <c r="D1607">
        <v>6</v>
      </c>
      <c r="E1607">
        <v>18</v>
      </c>
      <c r="G1607">
        <v>66</v>
      </c>
    </row>
    <row r="1608" spans="1:7" x14ac:dyDescent="0.3">
      <c r="A1608" s="1686">
        <v>42951</v>
      </c>
      <c r="B1608" s="1687">
        <v>0.75</v>
      </c>
      <c r="C1608">
        <v>5</v>
      </c>
      <c r="D1608">
        <v>8</v>
      </c>
      <c r="E1608">
        <v>16</v>
      </c>
    </row>
    <row r="1609" spans="1:7" x14ac:dyDescent="0.3">
      <c r="A1609" s="1686">
        <v>42951</v>
      </c>
      <c r="B1609" s="1687">
        <v>0.875</v>
      </c>
      <c r="C1609">
        <v>5</v>
      </c>
      <c r="D1609">
        <v>12</v>
      </c>
      <c r="E1609">
        <v>14</v>
      </c>
    </row>
    <row r="1610" spans="1:7" x14ac:dyDescent="0.3">
      <c r="A1610" s="1686">
        <v>42952</v>
      </c>
      <c r="B1610" s="1687">
        <v>0</v>
      </c>
      <c r="C1610">
        <v>6</v>
      </c>
      <c r="D1610">
        <v>14</v>
      </c>
      <c r="E1610">
        <v>13</v>
      </c>
    </row>
    <row r="1611" spans="1:7" x14ac:dyDescent="0.3">
      <c r="A1611" s="1686">
        <v>42952</v>
      </c>
      <c r="B1611" s="1687">
        <v>0.125</v>
      </c>
      <c r="C1611">
        <v>7</v>
      </c>
      <c r="D1611">
        <v>17</v>
      </c>
      <c r="E1611">
        <v>12</v>
      </c>
    </row>
    <row r="1612" spans="1:7" x14ac:dyDescent="0.3">
      <c r="A1612" s="1686">
        <v>42952</v>
      </c>
      <c r="B1612" s="1687">
        <v>0.25</v>
      </c>
      <c r="C1612">
        <v>8</v>
      </c>
      <c r="D1612">
        <v>20</v>
      </c>
      <c r="E1612">
        <v>12</v>
      </c>
    </row>
    <row r="1613" spans="1:7" x14ac:dyDescent="0.3">
      <c r="A1613" s="1686">
        <v>42952</v>
      </c>
      <c r="B1613" s="1687">
        <v>0.375</v>
      </c>
      <c r="C1613">
        <v>8</v>
      </c>
      <c r="D1613">
        <v>19</v>
      </c>
      <c r="E1613">
        <v>12</v>
      </c>
    </row>
    <row r="1614" spans="1:7" x14ac:dyDescent="0.3">
      <c r="A1614" s="1686">
        <v>42952</v>
      </c>
      <c r="B1614" s="1687">
        <v>0.5</v>
      </c>
      <c r="C1614">
        <v>8</v>
      </c>
      <c r="D1614">
        <v>16</v>
      </c>
      <c r="E1614">
        <v>16</v>
      </c>
      <c r="G1614">
        <v>24</v>
      </c>
    </row>
    <row r="1615" spans="1:7" x14ac:dyDescent="0.3">
      <c r="A1615" s="1686">
        <v>42952</v>
      </c>
      <c r="B1615" s="1687">
        <v>0.625</v>
      </c>
      <c r="C1615">
        <v>8</v>
      </c>
      <c r="D1615">
        <v>15</v>
      </c>
      <c r="E1615">
        <v>18</v>
      </c>
      <c r="G1615">
        <v>30</v>
      </c>
    </row>
    <row r="1616" spans="1:7" x14ac:dyDescent="0.3">
      <c r="A1616" s="1686">
        <v>42952</v>
      </c>
      <c r="B1616" s="1687">
        <v>0.75</v>
      </c>
      <c r="C1616">
        <v>7</v>
      </c>
      <c r="D1616">
        <v>17</v>
      </c>
      <c r="E1616">
        <v>17</v>
      </c>
    </row>
    <row r="1617" spans="1:7" x14ac:dyDescent="0.3">
      <c r="A1617" s="1686">
        <v>42952</v>
      </c>
      <c r="B1617" s="1687">
        <v>0.875</v>
      </c>
      <c r="C1617">
        <v>7</v>
      </c>
      <c r="D1617">
        <v>22</v>
      </c>
      <c r="E1617">
        <v>16</v>
      </c>
      <c r="G1617">
        <v>9</v>
      </c>
    </row>
    <row r="1618" spans="1:7" x14ac:dyDescent="0.3">
      <c r="A1618" s="1686">
        <v>42953</v>
      </c>
      <c r="B1618" s="1687">
        <v>0</v>
      </c>
      <c r="C1618">
        <v>7</v>
      </c>
      <c r="D1618">
        <v>24</v>
      </c>
      <c r="E1618">
        <v>16</v>
      </c>
      <c r="G1618">
        <v>28</v>
      </c>
    </row>
    <row r="1619" spans="1:7" x14ac:dyDescent="0.3">
      <c r="A1619" s="1686">
        <v>42953</v>
      </c>
      <c r="B1619" s="1687">
        <v>0.125</v>
      </c>
      <c r="C1619">
        <v>5</v>
      </c>
      <c r="D1619">
        <v>17</v>
      </c>
      <c r="E1619">
        <v>14</v>
      </c>
      <c r="G1619">
        <v>22</v>
      </c>
    </row>
    <row r="1620" spans="1:7" x14ac:dyDescent="0.3">
      <c r="A1620" s="1686">
        <v>42953</v>
      </c>
      <c r="B1620" s="1687">
        <v>0.25</v>
      </c>
      <c r="C1620">
        <v>5</v>
      </c>
      <c r="D1620">
        <v>15</v>
      </c>
      <c r="E1620">
        <v>14</v>
      </c>
    </row>
    <row r="1621" spans="1:7" x14ac:dyDescent="0.3">
      <c r="A1621" s="1686">
        <v>42953</v>
      </c>
      <c r="B1621" s="1687">
        <v>0.375</v>
      </c>
      <c r="C1621">
        <v>5</v>
      </c>
      <c r="D1621">
        <v>12</v>
      </c>
      <c r="E1621">
        <v>14</v>
      </c>
    </row>
    <row r="1622" spans="1:7" x14ac:dyDescent="0.3">
      <c r="A1622" s="1686">
        <v>42953</v>
      </c>
      <c r="B1622" s="1687">
        <v>0.5</v>
      </c>
      <c r="C1622">
        <v>4</v>
      </c>
      <c r="D1622">
        <v>7</v>
      </c>
      <c r="E1622">
        <v>19</v>
      </c>
      <c r="G1622">
        <v>29</v>
      </c>
    </row>
    <row r="1623" spans="1:7" x14ac:dyDescent="0.3">
      <c r="A1623" s="1686">
        <v>42953</v>
      </c>
      <c r="B1623" s="1687">
        <v>0.625</v>
      </c>
      <c r="C1623">
        <v>2</v>
      </c>
      <c r="D1623">
        <v>3</v>
      </c>
      <c r="E1623">
        <v>23</v>
      </c>
      <c r="G1623">
        <v>80</v>
      </c>
    </row>
    <row r="1624" spans="1:7" x14ac:dyDescent="0.3">
      <c r="A1624" s="1686">
        <v>42953</v>
      </c>
      <c r="B1624" s="1687">
        <v>0.75</v>
      </c>
      <c r="C1624">
        <v>4</v>
      </c>
      <c r="D1624">
        <v>7</v>
      </c>
      <c r="E1624">
        <v>20</v>
      </c>
      <c r="G1624">
        <v>70</v>
      </c>
    </row>
    <row r="1625" spans="1:7" x14ac:dyDescent="0.3">
      <c r="A1625" s="1686">
        <v>42953</v>
      </c>
      <c r="B1625" s="1687">
        <v>0.875</v>
      </c>
      <c r="C1625">
        <v>5</v>
      </c>
      <c r="D1625">
        <v>11</v>
      </c>
      <c r="E1625">
        <v>18</v>
      </c>
      <c r="G1625">
        <v>84</v>
      </c>
    </row>
    <row r="1626" spans="1:7" x14ac:dyDescent="0.3">
      <c r="A1626" s="1686">
        <v>42954</v>
      </c>
      <c r="B1626" s="1687">
        <v>0</v>
      </c>
      <c r="C1626">
        <v>5</v>
      </c>
      <c r="D1626">
        <v>10</v>
      </c>
      <c r="E1626">
        <v>17</v>
      </c>
      <c r="G1626">
        <v>100</v>
      </c>
    </row>
    <row r="1627" spans="1:7" x14ac:dyDescent="0.3">
      <c r="A1627" s="1686">
        <v>42954</v>
      </c>
      <c r="B1627" s="1687">
        <v>0.125</v>
      </c>
      <c r="C1627">
        <v>4</v>
      </c>
      <c r="D1627">
        <v>7</v>
      </c>
      <c r="E1627">
        <v>16</v>
      </c>
      <c r="G1627">
        <v>100</v>
      </c>
    </row>
    <row r="1628" spans="1:7" x14ac:dyDescent="0.3">
      <c r="A1628" s="1686">
        <v>42954</v>
      </c>
      <c r="B1628" s="1687">
        <v>0.25</v>
      </c>
      <c r="C1628">
        <v>4</v>
      </c>
      <c r="D1628">
        <v>6</v>
      </c>
      <c r="E1628">
        <v>16</v>
      </c>
      <c r="G1628">
        <v>99</v>
      </c>
    </row>
    <row r="1629" spans="1:7" x14ac:dyDescent="0.3">
      <c r="A1629" s="1686">
        <v>42954</v>
      </c>
      <c r="B1629" s="1687">
        <v>0.375</v>
      </c>
      <c r="C1629">
        <v>4</v>
      </c>
      <c r="D1629">
        <v>8</v>
      </c>
      <c r="E1629">
        <v>16</v>
      </c>
      <c r="G1629">
        <v>100</v>
      </c>
    </row>
    <row r="1630" spans="1:7" x14ac:dyDescent="0.3">
      <c r="A1630" s="1686">
        <v>42954</v>
      </c>
      <c r="B1630" s="1687">
        <v>0.5</v>
      </c>
      <c r="C1630">
        <v>5</v>
      </c>
      <c r="D1630">
        <v>10</v>
      </c>
      <c r="E1630">
        <v>19</v>
      </c>
      <c r="G1630">
        <v>100</v>
      </c>
    </row>
    <row r="1631" spans="1:7" x14ac:dyDescent="0.3">
      <c r="A1631" s="1686">
        <v>42954</v>
      </c>
      <c r="B1631" s="1687">
        <v>0.625</v>
      </c>
      <c r="C1631">
        <v>7</v>
      </c>
      <c r="D1631">
        <v>11</v>
      </c>
      <c r="E1631">
        <v>21</v>
      </c>
      <c r="G1631">
        <v>100</v>
      </c>
    </row>
    <row r="1632" spans="1:7" x14ac:dyDescent="0.3">
      <c r="A1632" s="1686">
        <v>42954</v>
      </c>
      <c r="B1632" s="1687">
        <v>0.75</v>
      </c>
      <c r="C1632">
        <v>7</v>
      </c>
      <c r="D1632">
        <v>16</v>
      </c>
      <c r="E1632">
        <v>19</v>
      </c>
      <c r="G1632">
        <v>100</v>
      </c>
    </row>
    <row r="1633" spans="1:7" x14ac:dyDescent="0.3">
      <c r="A1633" s="1686">
        <v>42954</v>
      </c>
      <c r="B1633" s="1687">
        <v>0.875</v>
      </c>
      <c r="C1633">
        <v>9</v>
      </c>
      <c r="D1633">
        <v>19</v>
      </c>
      <c r="E1633">
        <v>17</v>
      </c>
      <c r="F1633">
        <v>0.4</v>
      </c>
      <c r="G1633">
        <v>100</v>
      </c>
    </row>
    <row r="1634" spans="1:7" x14ac:dyDescent="0.3">
      <c r="A1634" s="1686">
        <v>42955</v>
      </c>
      <c r="B1634" s="1687">
        <v>0</v>
      </c>
      <c r="C1634">
        <v>5</v>
      </c>
      <c r="D1634">
        <v>13</v>
      </c>
      <c r="E1634">
        <v>17</v>
      </c>
      <c r="F1634">
        <v>1.8</v>
      </c>
      <c r="G1634">
        <v>100</v>
      </c>
    </row>
    <row r="1635" spans="1:7" x14ac:dyDescent="0.3">
      <c r="A1635" s="1686">
        <v>42955</v>
      </c>
      <c r="B1635" s="1687">
        <v>0.125</v>
      </c>
      <c r="C1635">
        <v>6</v>
      </c>
      <c r="D1635">
        <v>15</v>
      </c>
      <c r="E1635">
        <v>16</v>
      </c>
      <c r="F1635">
        <v>0.1</v>
      </c>
      <c r="G1635">
        <v>98</v>
      </c>
    </row>
    <row r="1636" spans="1:7" x14ac:dyDescent="0.3">
      <c r="A1636" s="1686">
        <v>42955</v>
      </c>
      <c r="B1636" s="1687">
        <v>0.25</v>
      </c>
      <c r="C1636">
        <v>12</v>
      </c>
      <c r="D1636">
        <v>21</v>
      </c>
      <c r="E1636">
        <v>15</v>
      </c>
      <c r="G1636">
        <v>84</v>
      </c>
    </row>
    <row r="1637" spans="1:7" x14ac:dyDescent="0.3">
      <c r="A1637" s="1686">
        <v>42955</v>
      </c>
      <c r="B1637" s="1687">
        <v>0.375</v>
      </c>
      <c r="C1637">
        <v>11</v>
      </c>
      <c r="D1637">
        <v>23</v>
      </c>
      <c r="E1637">
        <v>13</v>
      </c>
      <c r="G1637">
        <v>88</v>
      </c>
    </row>
    <row r="1638" spans="1:7" x14ac:dyDescent="0.3">
      <c r="A1638" s="1686">
        <v>42955</v>
      </c>
      <c r="B1638" s="1687">
        <v>0.5</v>
      </c>
      <c r="C1638">
        <v>11</v>
      </c>
      <c r="D1638">
        <v>21</v>
      </c>
      <c r="E1638">
        <v>15</v>
      </c>
      <c r="G1638">
        <v>26</v>
      </c>
    </row>
    <row r="1639" spans="1:7" x14ac:dyDescent="0.3">
      <c r="A1639" s="1686">
        <v>42955</v>
      </c>
      <c r="B1639" s="1687">
        <v>0.625</v>
      </c>
      <c r="C1639">
        <v>12</v>
      </c>
      <c r="D1639">
        <v>21</v>
      </c>
      <c r="E1639">
        <v>17</v>
      </c>
      <c r="G1639">
        <v>20</v>
      </c>
    </row>
    <row r="1640" spans="1:7" x14ac:dyDescent="0.3">
      <c r="A1640" s="1686">
        <v>42955</v>
      </c>
      <c r="B1640" s="1687">
        <v>0.75</v>
      </c>
      <c r="C1640">
        <v>12</v>
      </c>
      <c r="D1640">
        <v>20</v>
      </c>
      <c r="E1640">
        <v>15</v>
      </c>
      <c r="G1640">
        <v>41</v>
      </c>
    </row>
    <row r="1641" spans="1:7" x14ac:dyDescent="0.3">
      <c r="A1641" s="1686">
        <v>42955</v>
      </c>
      <c r="B1641" s="1687">
        <v>0.875</v>
      </c>
      <c r="C1641">
        <v>10</v>
      </c>
      <c r="D1641">
        <v>19</v>
      </c>
      <c r="E1641">
        <v>13</v>
      </c>
      <c r="G1641">
        <v>62</v>
      </c>
    </row>
    <row r="1642" spans="1:7" x14ac:dyDescent="0.3">
      <c r="A1642" s="1686">
        <v>42956</v>
      </c>
      <c r="B1642" s="1687">
        <v>0</v>
      </c>
      <c r="C1642">
        <v>8</v>
      </c>
      <c r="D1642">
        <v>18</v>
      </c>
      <c r="E1642">
        <v>13</v>
      </c>
      <c r="G1642">
        <v>17</v>
      </c>
    </row>
    <row r="1643" spans="1:7" x14ac:dyDescent="0.3">
      <c r="A1643" s="1686">
        <v>42956</v>
      </c>
      <c r="B1643" s="1687">
        <v>0.125</v>
      </c>
      <c r="C1643">
        <v>8</v>
      </c>
      <c r="D1643">
        <v>16</v>
      </c>
      <c r="E1643">
        <v>14</v>
      </c>
      <c r="G1643">
        <v>86</v>
      </c>
    </row>
    <row r="1644" spans="1:7" x14ac:dyDescent="0.3">
      <c r="A1644" s="1686">
        <v>42956</v>
      </c>
      <c r="B1644" s="1687">
        <v>0.25</v>
      </c>
      <c r="C1644">
        <v>7</v>
      </c>
      <c r="D1644">
        <v>15</v>
      </c>
      <c r="E1644">
        <v>14</v>
      </c>
      <c r="G1644">
        <v>91</v>
      </c>
    </row>
    <row r="1645" spans="1:7" x14ac:dyDescent="0.3">
      <c r="A1645" s="1686">
        <v>42956</v>
      </c>
      <c r="B1645" s="1687">
        <v>0.375</v>
      </c>
      <c r="C1645">
        <v>8</v>
      </c>
      <c r="D1645">
        <v>16</v>
      </c>
      <c r="E1645">
        <v>14</v>
      </c>
      <c r="G1645">
        <v>80</v>
      </c>
    </row>
    <row r="1646" spans="1:7" x14ac:dyDescent="0.3">
      <c r="A1646" s="1686">
        <v>42956</v>
      </c>
      <c r="B1646" s="1687">
        <v>0.5</v>
      </c>
      <c r="C1646">
        <v>10</v>
      </c>
      <c r="D1646">
        <v>17</v>
      </c>
      <c r="E1646">
        <v>17</v>
      </c>
      <c r="G1646">
        <v>53</v>
      </c>
    </row>
    <row r="1647" spans="1:7" x14ac:dyDescent="0.3">
      <c r="A1647" s="1686">
        <v>42956</v>
      </c>
      <c r="B1647" s="1687">
        <v>0.625</v>
      </c>
      <c r="C1647">
        <v>10</v>
      </c>
      <c r="D1647">
        <v>16</v>
      </c>
      <c r="E1647">
        <v>18</v>
      </c>
      <c r="G1647">
        <v>38</v>
      </c>
    </row>
    <row r="1648" spans="1:7" x14ac:dyDescent="0.3">
      <c r="A1648" s="1686">
        <v>42956</v>
      </c>
      <c r="B1648" s="1687">
        <v>0.75</v>
      </c>
      <c r="C1648">
        <v>10</v>
      </c>
      <c r="D1648">
        <v>18</v>
      </c>
      <c r="E1648">
        <v>17</v>
      </c>
      <c r="G1648">
        <v>53</v>
      </c>
    </row>
    <row r="1649" spans="1:7" x14ac:dyDescent="0.3">
      <c r="A1649" s="1686">
        <v>42956</v>
      </c>
      <c r="B1649" s="1687">
        <v>0.875</v>
      </c>
      <c r="C1649">
        <v>11</v>
      </c>
      <c r="D1649">
        <v>20</v>
      </c>
      <c r="E1649">
        <v>17</v>
      </c>
      <c r="G1649">
        <v>74</v>
      </c>
    </row>
    <row r="1650" spans="1:7" x14ac:dyDescent="0.3">
      <c r="A1650" s="1686">
        <v>42957</v>
      </c>
      <c r="B1650" s="1687">
        <v>0</v>
      </c>
      <c r="C1650">
        <v>12</v>
      </c>
      <c r="D1650">
        <v>22</v>
      </c>
      <c r="E1650">
        <v>15</v>
      </c>
      <c r="G1650">
        <v>63</v>
      </c>
    </row>
    <row r="1651" spans="1:7" x14ac:dyDescent="0.3">
      <c r="A1651" s="1686">
        <v>42957</v>
      </c>
      <c r="B1651" s="1687">
        <v>0.125</v>
      </c>
      <c r="C1651">
        <v>12</v>
      </c>
      <c r="D1651">
        <v>24</v>
      </c>
      <c r="E1651">
        <v>14</v>
      </c>
      <c r="G1651">
        <v>76</v>
      </c>
    </row>
    <row r="1652" spans="1:7" x14ac:dyDescent="0.3">
      <c r="A1652" s="1686">
        <v>42957</v>
      </c>
      <c r="B1652" s="1687">
        <v>0.25</v>
      </c>
      <c r="C1652">
        <v>12</v>
      </c>
      <c r="D1652">
        <v>24</v>
      </c>
      <c r="E1652">
        <v>13</v>
      </c>
      <c r="G1652">
        <v>45</v>
      </c>
    </row>
    <row r="1653" spans="1:7" x14ac:dyDescent="0.3">
      <c r="A1653" s="1686">
        <v>42957</v>
      </c>
      <c r="B1653" s="1687">
        <v>0.375</v>
      </c>
      <c r="C1653">
        <v>13</v>
      </c>
      <c r="D1653">
        <v>25</v>
      </c>
      <c r="E1653">
        <v>14</v>
      </c>
      <c r="G1653">
        <v>68</v>
      </c>
    </row>
    <row r="1654" spans="1:7" x14ac:dyDescent="0.3">
      <c r="A1654" s="1686">
        <v>42957</v>
      </c>
      <c r="B1654" s="1687">
        <v>0.5</v>
      </c>
      <c r="C1654">
        <v>12</v>
      </c>
      <c r="D1654">
        <v>20</v>
      </c>
      <c r="E1654">
        <v>16</v>
      </c>
      <c r="G1654">
        <v>100</v>
      </c>
    </row>
    <row r="1655" spans="1:7" x14ac:dyDescent="0.3">
      <c r="A1655" s="1686">
        <v>42957</v>
      </c>
      <c r="B1655" s="1687">
        <v>0.625</v>
      </c>
      <c r="C1655">
        <v>12</v>
      </c>
      <c r="D1655">
        <v>23</v>
      </c>
      <c r="E1655">
        <v>16</v>
      </c>
      <c r="G1655">
        <v>100</v>
      </c>
    </row>
    <row r="1656" spans="1:7" x14ac:dyDescent="0.3">
      <c r="A1656" s="1686">
        <v>42957</v>
      </c>
      <c r="B1656" s="1687">
        <v>0.75</v>
      </c>
      <c r="C1656">
        <v>10</v>
      </c>
      <c r="D1656">
        <v>23</v>
      </c>
      <c r="E1656">
        <v>16</v>
      </c>
      <c r="G1656">
        <v>100</v>
      </c>
    </row>
    <row r="1657" spans="1:7" x14ac:dyDescent="0.3">
      <c r="A1657" s="1686">
        <v>42957</v>
      </c>
      <c r="B1657" s="1687">
        <v>0.875</v>
      </c>
      <c r="C1657">
        <v>8</v>
      </c>
      <c r="D1657">
        <v>24</v>
      </c>
      <c r="E1657">
        <v>16</v>
      </c>
      <c r="G1657">
        <v>99</v>
      </c>
    </row>
    <row r="1658" spans="1:7" x14ac:dyDescent="0.3">
      <c r="A1658" s="1686">
        <v>42958</v>
      </c>
      <c r="B1658" s="1687">
        <v>0</v>
      </c>
      <c r="C1658">
        <v>10</v>
      </c>
      <c r="D1658">
        <v>25</v>
      </c>
      <c r="E1658">
        <v>17</v>
      </c>
      <c r="G1658">
        <v>100</v>
      </c>
    </row>
    <row r="1659" spans="1:7" x14ac:dyDescent="0.3">
      <c r="A1659" s="1686">
        <v>42958</v>
      </c>
      <c r="B1659" s="1687">
        <v>0.125</v>
      </c>
      <c r="C1659">
        <v>12</v>
      </c>
      <c r="D1659">
        <v>24</v>
      </c>
      <c r="E1659">
        <v>16</v>
      </c>
      <c r="F1659">
        <v>1</v>
      </c>
      <c r="G1659">
        <v>100</v>
      </c>
    </row>
    <row r="1660" spans="1:7" x14ac:dyDescent="0.3">
      <c r="A1660" s="1686">
        <v>42958</v>
      </c>
      <c r="B1660" s="1687">
        <v>0.25</v>
      </c>
      <c r="C1660">
        <v>12</v>
      </c>
      <c r="D1660">
        <v>24</v>
      </c>
      <c r="E1660">
        <v>15</v>
      </c>
      <c r="F1660">
        <v>2.4</v>
      </c>
      <c r="G1660">
        <v>100</v>
      </c>
    </row>
    <row r="1661" spans="1:7" x14ac:dyDescent="0.3">
      <c r="A1661" s="1686">
        <v>42958</v>
      </c>
      <c r="B1661" s="1687">
        <v>0.375</v>
      </c>
      <c r="C1661">
        <v>10</v>
      </c>
      <c r="D1661">
        <v>23</v>
      </c>
      <c r="E1661">
        <v>16</v>
      </c>
      <c r="F1661">
        <v>2.6</v>
      </c>
      <c r="G1661">
        <v>100</v>
      </c>
    </row>
    <row r="1662" spans="1:7" x14ac:dyDescent="0.3">
      <c r="A1662" s="1686">
        <v>42958</v>
      </c>
      <c r="B1662" s="1687">
        <v>0.5</v>
      </c>
      <c r="C1662">
        <v>10</v>
      </c>
      <c r="D1662">
        <v>25</v>
      </c>
      <c r="E1662">
        <v>17</v>
      </c>
      <c r="F1662">
        <v>1.1000000000000001</v>
      </c>
      <c r="G1662">
        <v>100</v>
      </c>
    </row>
    <row r="1663" spans="1:7" x14ac:dyDescent="0.3">
      <c r="A1663" s="1686">
        <v>42958</v>
      </c>
      <c r="B1663" s="1687">
        <v>0.625</v>
      </c>
      <c r="C1663">
        <v>9</v>
      </c>
      <c r="D1663">
        <v>22</v>
      </c>
      <c r="E1663">
        <v>17</v>
      </c>
      <c r="F1663">
        <v>0.6</v>
      </c>
      <c r="G1663">
        <v>100</v>
      </c>
    </row>
    <row r="1664" spans="1:7" x14ac:dyDescent="0.3">
      <c r="A1664" s="1686">
        <v>42958</v>
      </c>
      <c r="B1664" s="1687">
        <v>0.75</v>
      </c>
      <c r="C1664">
        <v>8</v>
      </c>
      <c r="D1664">
        <v>20</v>
      </c>
      <c r="E1664">
        <v>17</v>
      </c>
      <c r="F1664">
        <v>0.3</v>
      </c>
      <c r="G1664">
        <v>100</v>
      </c>
    </row>
    <row r="1665" spans="1:7" x14ac:dyDescent="0.3">
      <c r="A1665" s="1686">
        <v>42958</v>
      </c>
      <c r="B1665" s="1687">
        <v>0.875</v>
      </c>
      <c r="C1665">
        <v>5</v>
      </c>
      <c r="D1665">
        <v>15</v>
      </c>
      <c r="E1665">
        <v>17</v>
      </c>
      <c r="F1665">
        <v>0.1</v>
      </c>
      <c r="G1665">
        <v>100</v>
      </c>
    </row>
    <row r="1666" spans="1:7" x14ac:dyDescent="0.3">
      <c r="A1666" s="1686">
        <v>42959</v>
      </c>
      <c r="B1666" s="1687">
        <v>0</v>
      </c>
      <c r="C1666">
        <v>4</v>
      </c>
      <c r="D1666">
        <v>9</v>
      </c>
      <c r="E1666">
        <v>17</v>
      </c>
      <c r="F1666">
        <v>0.3</v>
      </c>
      <c r="G1666">
        <v>100</v>
      </c>
    </row>
    <row r="1667" spans="1:7" x14ac:dyDescent="0.3">
      <c r="A1667" s="1686">
        <v>42959</v>
      </c>
      <c r="B1667" s="1687">
        <v>0.125</v>
      </c>
      <c r="C1667">
        <v>5</v>
      </c>
      <c r="D1667">
        <v>12</v>
      </c>
      <c r="E1667">
        <v>16</v>
      </c>
      <c r="F1667">
        <v>0.7</v>
      </c>
      <c r="G1667">
        <v>99</v>
      </c>
    </row>
    <row r="1668" spans="1:7" x14ac:dyDescent="0.3">
      <c r="A1668" s="1686">
        <v>42959</v>
      </c>
      <c r="B1668" s="1687">
        <v>0.25</v>
      </c>
      <c r="C1668">
        <v>8</v>
      </c>
      <c r="D1668">
        <v>17</v>
      </c>
      <c r="E1668">
        <v>15</v>
      </c>
      <c r="F1668">
        <v>0.3</v>
      </c>
      <c r="G1668">
        <v>100</v>
      </c>
    </row>
    <row r="1669" spans="1:7" x14ac:dyDescent="0.3">
      <c r="A1669" s="1686">
        <v>42959</v>
      </c>
      <c r="B1669" s="1687">
        <v>0.375</v>
      </c>
      <c r="C1669">
        <v>8</v>
      </c>
      <c r="D1669">
        <v>16</v>
      </c>
      <c r="E1669">
        <v>15</v>
      </c>
      <c r="F1669">
        <v>0.3</v>
      </c>
      <c r="G1669">
        <v>100</v>
      </c>
    </row>
    <row r="1670" spans="1:7" x14ac:dyDescent="0.3">
      <c r="A1670" s="1686">
        <v>42959</v>
      </c>
      <c r="B1670" s="1687">
        <v>0.5</v>
      </c>
      <c r="C1670">
        <v>11</v>
      </c>
      <c r="D1670">
        <v>21</v>
      </c>
      <c r="E1670">
        <v>15</v>
      </c>
      <c r="F1670">
        <v>0.2</v>
      </c>
      <c r="G1670">
        <v>100</v>
      </c>
    </row>
    <row r="1671" spans="1:7" x14ac:dyDescent="0.3">
      <c r="A1671" s="1686">
        <v>42959</v>
      </c>
      <c r="B1671" s="1687">
        <v>0.625</v>
      </c>
      <c r="C1671">
        <v>11</v>
      </c>
      <c r="D1671">
        <v>21</v>
      </c>
      <c r="E1671">
        <v>15</v>
      </c>
      <c r="F1671">
        <v>0.3</v>
      </c>
      <c r="G1671">
        <v>100</v>
      </c>
    </row>
    <row r="1672" spans="1:7" x14ac:dyDescent="0.3">
      <c r="A1672" s="1686">
        <v>42959</v>
      </c>
      <c r="B1672" s="1687">
        <v>0.75</v>
      </c>
      <c r="C1672">
        <v>10</v>
      </c>
      <c r="D1672">
        <v>21</v>
      </c>
      <c r="E1672">
        <v>15</v>
      </c>
      <c r="G1672">
        <v>100</v>
      </c>
    </row>
    <row r="1673" spans="1:7" x14ac:dyDescent="0.3">
      <c r="A1673" s="1686">
        <v>42959</v>
      </c>
      <c r="B1673" s="1687">
        <v>0.875</v>
      </c>
      <c r="C1673">
        <v>8</v>
      </c>
      <c r="D1673">
        <v>19</v>
      </c>
      <c r="E1673">
        <v>14</v>
      </c>
      <c r="G1673">
        <v>100</v>
      </c>
    </row>
    <row r="1674" spans="1:7" x14ac:dyDescent="0.3">
      <c r="A1674" s="1686">
        <v>42960</v>
      </c>
      <c r="B1674" s="1687">
        <v>0</v>
      </c>
      <c r="C1674">
        <v>9</v>
      </c>
      <c r="D1674">
        <v>19</v>
      </c>
      <c r="E1674">
        <v>13</v>
      </c>
      <c r="G1674">
        <v>98</v>
      </c>
    </row>
    <row r="1675" spans="1:7" x14ac:dyDescent="0.3">
      <c r="A1675" s="1686">
        <v>42960</v>
      </c>
      <c r="B1675" s="1687">
        <v>0.125</v>
      </c>
      <c r="C1675">
        <v>6</v>
      </c>
      <c r="D1675">
        <v>15</v>
      </c>
      <c r="E1675">
        <v>12</v>
      </c>
      <c r="G1675">
        <v>20</v>
      </c>
    </row>
    <row r="1676" spans="1:7" x14ac:dyDescent="0.3">
      <c r="A1676" s="1686">
        <v>42960</v>
      </c>
      <c r="B1676" s="1687">
        <v>0.25</v>
      </c>
      <c r="C1676">
        <v>5</v>
      </c>
      <c r="D1676">
        <v>10</v>
      </c>
      <c r="E1676">
        <v>10</v>
      </c>
    </row>
    <row r="1677" spans="1:7" x14ac:dyDescent="0.3">
      <c r="A1677" s="1686">
        <v>42960</v>
      </c>
      <c r="B1677" s="1687">
        <v>0.375</v>
      </c>
      <c r="C1677">
        <v>5</v>
      </c>
      <c r="D1677">
        <v>12</v>
      </c>
      <c r="E1677">
        <v>11</v>
      </c>
    </row>
    <row r="1678" spans="1:7" x14ac:dyDescent="0.3">
      <c r="A1678" s="1686">
        <v>42960</v>
      </c>
      <c r="B1678" s="1687">
        <v>0.5</v>
      </c>
      <c r="C1678">
        <v>5</v>
      </c>
      <c r="D1678">
        <v>8</v>
      </c>
      <c r="E1678">
        <v>15</v>
      </c>
    </row>
    <row r="1679" spans="1:7" x14ac:dyDescent="0.3">
      <c r="A1679" s="1686">
        <v>42960</v>
      </c>
      <c r="B1679" s="1687">
        <v>0.625</v>
      </c>
      <c r="C1679">
        <v>3</v>
      </c>
      <c r="D1679">
        <v>6</v>
      </c>
      <c r="E1679">
        <v>17</v>
      </c>
    </row>
    <row r="1680" spans="1:7" x14ac:dyDescent="0.3">
      <c r="A1680" s="1686">
        <v>42960</v>
      </c>
      <c r="B1680" s="1687">
        <v>0.75</v>
      </c>
      <c r="C1680">
        <v>2</v>
      </c>
      <c r="D1680">
        <v>3</v>
      </c>
      <c r="E1680">
        <v>15</v>
      </c>
    </row>
    <row r="1681" spans="1:7" x14ac:dyDescent="0.3">
      <c r="A1681" s="1686">
        <v>42960</v>
      </c>
      <c r="B1681" s="1687">
        <v>0.875</v>
      </c>
      <c r="C1681">
        <v>3</v>
      </c>
      <c r="D1681">
        <v>3</v>
      </c>
      <c r="E1681">
        <v>13</v>
      </c>
    </row>
    <row r="1682" spans="1:7" x14ac:dyDescent="0.3">
      <c r="A1682" s="1686">
        <v>42961</v>
      </c>
      <c r="B1682" s="1687">
        <v>0</v>
      </c>
      <c r="C1682">
        <v>3</v>
      </c>
      <c r="D1682">
        <v>5</v>
      </c>
      <c r="E1682">
        <v>13</v>
      </c>
      <c r="G1682">
        <v>40</v>
      </c>
    </row>
    <row r="1683" spans="1:7" x14ac:dyDescent="0.3">
      <c r="A1683" s="1686">
        <v>42961</v>
      </c>
      <c r="B1683" s="1687">
        <v>0.125</v>
      </c>
      <c r="C1683">
        <v>8</v>
      </c>
      <c r="D1683">
        <v>20</v>
      </c>
      <c r="E1683">
        <v>12</v>
      </c>
      <c r="G1683">
        <v>63</v>
      </c>
    </row>
    <row r="1684" spans="1:7" x14ac:dyDescent="0.3">
      <c r="A1684" s="1686">
        <v>42961</v>
      </c>
      <c r="B1684" s="1687">
        <v>0.25</v>
      </c>
      <c r="C1684">
        <v>9</v>
      </c>
      <c r="D1684">
        <v>25</v>
      </c>
      <c r="E1684">
        <v>12</v>
      </c>
      <c r="G1684">
        <v>50</v>
      </c>
    </row>
    <row r="1685" spans="1:7" x14ac:dyDescent="0.3">
      <c r="A1685" s="1686">
        <v>42961</v>
      </c>
      <c r="B1685" s="1687">
        <v>0.375</v>
      </c>
      <c r="C1685">
        <v>9</v>
      </c>
      <c r="D1685">
        <v>19</v>
      </c>
      <c r="E1685">
        <v>12</v>
      </c>
      <c r="G1685">
        <v>23</v>
      </c>
    </row>
    <row r="1686" spans="1:7" x14ac:dyDescent="0.3">
      <c r="A1686" s="1686">
        <v>42961</v>
      </c>
      <c r="B1686" s="1687">
        <v>0.5</v>
      </c>
      <c r="C1686">
        <v>7</v>
      </c>
      <c r="D1686">
        <v>13</v>
      </c>
      <c r="E1686">
        <v>16</v>
      </c>
    </row>
    <row r="1687" spans="1:7" x14ac:dyDescent="0.3">
      <c r="A1687" s="1686">
        <v>42961</v>
      </c>
      <c r="B1687" s="1687">
        <v>0.625</v>
      </c>
      <c r="C1687">
        <v>6</v>
      </c>
      <c r="D1687">
        <v>10</v>
      </c>
      <c r="E1687">
        <v>19</v>
      </c>
    </row>
    <row r="1688" spans="1:7" x14ac:dyDescent="0.3">
      <c r="A1688" s="1686">
        <v>42961</v>
      </c>
      <c r="B1688" s="1687">
        <v>0.75</v>
      </c>
      <c r="C1688">
        <v>5</v>
      </c>
      <c r="D1688">
        <v>11</v>
      </c>
      <c r="E1688">
        <v>17</v>
      </c>
    </row>
    <row r="1689" spans="1:7" x14ac:dyDescent="0.3">
      <c r="A1689" s="1686">
        <v>42961</v>
      </c>
      <c r="B1689" s="1687">
        <v>0.875</v>
      </c>
      <c r="C1689">
        <v>4</v>
      </c>
      <c r="D1689">
        <v>8</v>
      </c>
      <c r="E1689">
        <v>15</v>
      </c>
    </row>
    <row r="1690" spans="1:7" x14ac:dyDescent="0.3">
      <c r="A1690" s="1686">
        <v>42962</v>
      </c>
      <c r="B1690" s="1687">
        <v>0</v>
      </c>
      <c r="C1690">
        <v>4</v>
      </c>
      <c r="D1690">
        <v>7</v>
      </c>
      <c r="E1690">
        <v>13</v>
      </c>
      <c r="G1690">
        <v>17</v>
      </c>
    </row>
    <row r="1691" spans="1:7" x14ac:dyDescent="0.3">
      <c r="A1691" s="1686">
        <v>42962</v>
      </c>
      <c r="B1691" s="1687">
        <v>0.125</v>
      </c>
      <c r="C1691">
        <v>4</v>
      </c>
      <c r="D1691">
        <v>9</v>
      </c>
      <c r="E1691">
        <v>13</v>
      </c>
      <c r="G1691">
        <v>63</v>
      </c>
    </row>
    <row r="1692" spans="1:7" x14ac:dyDescent="0.3">
      <c r="A1692" s="1686">
        <v>42962</v>
      </c>
      <c r="B1692" s="1687">
        <v>0.25</v>
      </c>
      <c r="C1692">
        <v>4</v>
      </c>
      <c r="D1692">
        <v>9</v>
      </c>
      <c r="E1692">
        <v>12</v>
      </c>
    </row>
    <row r="1693" spans="1:7" x14ac:dyDescent="0.3">
      <c r="A1693" s="1686">
        <v>42962</v>
      </c>
      <c r="B1693" s="1687">
        <v>0.375</v>
      </c>
      <c r="C1693">
        <v>5</v>
      </c>
      <c r="D1693">
        <v>11</v>
      </c>
      <c r="E1693">
        <v>13</v>
      </c>
    </row>
    <row r="1694" spans="1:7" x14ac:dyDescent="0.3">
      <c r="A1694" s="1686">
        <v>42962</v>
      </c>
      <c r="B1694" s="1687">
        <v>0.5</v>
      </c>
      <c r="C1694">
        <v>6</v>
      </c>
      <c r="D1694">
        <v>12</v>
      </c>
      <c r="E1694">
        <v>18</v>
      </c>
    </row>
    <row r="1695" spans="1:7" x14ac:dyDescent="0.3">
      <c r="A1695" s="1686">
        <v>42962</v>
      </c>
      <c r="B1695" s="1687">
        <v>0.625</v>
      </c>
      <c r="C1695">
        <v>8</v>
      </c>
      <c r="D1695">
        <v>14</v>
      </c>
      <c r="E1695">
        <v>21</v>
      </c>
    </row>
    <row r="1696" spans="1:7" x14ac:dyDescent="0.3">
      <c r="A1696" s="1686">
        <v>42962</v>
      </c>
      <c r="B1696" s="1687">
        <v>0.75</v>
      </c>
      <c r="C1696">
        <v>4</v>
      </c>
      <c r="D1696">
        <v>9</v>
      </c>
      <c r="E1696">
        <v>19</v>
      </c>
    </row>
    <row r="1697" spans="1:7" x14ac:dyDescent="0.3">
      <c r="A1697" s="1686">
        <v>42962</v>
      </c>
      <c r="B1697" s="1687">
        <v>0.875</v>
      </c>
      <c r="C1697">
        <v>9</v>
      </c>
      <c r="D1697">
        <v>19</v>
      </c>
      <c r="E1697">
        <v>15</v>
      </c>
      <c r="F1697">
        <v>1.4</v>
      </c>
      <c r="G1697">
        <v>12</v>
      </c>
    </row>
    <row r="1698" spans="1:7" x14ac:dyDescent="0.3">
      <c r="A1698" s="1686">
        <v>42963</v>
      </c>
      <c r="B1698" s="1687">
        <v>0</v>
      </c>
      <c r="C1698">
        <v>4</v>
      </c>
      <c r="D1698">
        <v>11</v>
      </c>
      <c r="E1698">
        <v>14</v>
      </c>
      <c r="F1698">
        <v>0.1</v>
      </c>
      <c r="G1698">
        <v>27</v>
      </c>
    </row>
    <row r="1699" spans="1:7" x14ac:dyDescent="0.3">
      <c r="A1699" s="1686">
        <v>42963</v>
      </c>
      <c r="B1699" s="1687">
        <v>0.125</v>
      </c>
      <c r="C1699">
        <v>4</v>
      </c>
      <c r="D1699">
        <v>7</v>
      </c>
      <c r="E1699">
        <v>13</v>
      </c>
      <c r="G1699">
        <v>30</v>
      </c>
    </row>
    <row r="1700" spans="1:7" x14ac:dyDescent="0.3">
      <c r="A1700" s="1686">
        <v>42963</v>
      </c>
      <c r="B1700" s="1687">
        <v>0.25</v>
      </c>
      <c r="C1700">
        <v>6</v>
      </c>
      <c r="D1700">
        <v>12</v>
      </c>
      <c r="E1700">
        <v>11</v>
      </c>
    </row>
    <row r="1701" spans="1:7" x14ac:dyDescent="0.3">
      <c r="A1701" s="1686">
        <v>42963</v>
      </c>
      <c r="B1701" s="1687">
        <v>0.375</v>
      </c>
      <c r="C1701">
        <v>4</v>
      </c>
      <c r="D1701">
        <v>8</v>
      </c>
      <c r="E1701">
        <v>11</v>
      </c>
    </row>
    <row r="1702" spans="1:7" x14ac:dyDescent="0.3">
      <c r="A1702" s="1686">
        <v>42963</v>
      </c>
      <c r="B1702" s="1687">
        <v>0.5</v>
      </c>
      <c r="C1702">
        <v>3</v>
      </c>
      <c r="D1702">
        <v>5</v>
      </c>
      <c r="E1702">
        <v>16</v>
      </c>
    </row>
    <row r="1703" spans="1:7" x14ac:dyDescent="0.3">
      <c r="A1703" s="1686">
        <v>42963</v>
      </c>
      <c r="B1703" s="1687">
        <v>0.625</v>
      </c>
      <c r="C1703">
        <v>3</v>
      </c>
      <c r="D1703">
        <v>5</v>
      </c>
      <c r="E1703">
        <v>18</v>
      </c>
    </row>
    <row r="1704" spans="1:7" x14ac:dyDescent="0.3">
      <c r="A1704" s="1686">
        <v>42963</v>
      </c>
      <c r="B1704" s="1687">
        <v>0.75</v>
      </c>
      <c r="C1704">
        <v>2</v>
      </c>
      <c r="D1704">
        <v>3</v>
      </c>
      <c r="E1704">
        <v>16</v>
      </c>
    </row>
    <row r="1705" spans="1:7" x14ac:dyDescent="0.3">
      <c r="A1705" s="1686">
        <v>42963</v>
      </c>
      <c r="B1705" s="1687">
        <v>0.875</v>
      </c>
      <c r="C1705">
        <v>2</v>
      </c>
      <c r="D1705">
        <v>3</v>
      </c>
      <c r="E1705">
        <v>13</v>
      </c>
    </row>
    <row r="1706" spans="1:7" x14ac:dyDescent="0.3">
      <c r="A1706" s="1686">
        <v>42964</v>
      </c>
      <c r="B1706" s="1687">
        <v>0</v>
      </c>
      <c r="C1706">
        <v>5</v>
      </c>
      <c r="D1706">
        <v>8</v>
      </c>
      <c r="E1706">
        <v>12</v>
      </c>
    </row>
    <row r="1707" spans="1:7" x14ac:dyDescent="0.3">
      <c r="A1707" s="1686">
        <v>42964</v>
      </c>
      <c r="B1707" s="1687">
        <v>0.125</v>
      </c>
      <c r="C1707">
        <v>6</v>
      </c>
      <c r="D1707">
        <v>14</v>
      </c>
      <c r="E1707">
        <v>11</v>
      </c>
    </row>
    <row r="1708" spans="1:7" x14ac:dyDescent="0.3">
      <c r="A1708" s="1686">
        <v>42964</v>
      </c>
      <c r="B1708" s="1687">
        <v>0.25</v>
      </c>
      <c r="C1708">
        <v>7</v>
      </c>
      <c r="D1708">
        <v>17</v>
      </c>
      <c r="E1708">
        <v>10</v>
      </c>
    </row>
    <row r="1709" spans="1:7" x14ac:dyDescent="0.3">
      <c r="A1709" s="1686">
        <v>42964</v>
      </c>
      <c r="B1709" s="1687">
        <v>0.375</v>
      </c>
      <c r="C1709">
        <v>8</v>
      </c>
      <c r="D1709">
        <v>18</v>
      </c>
      <c r="E1709">
        <v>11</v>
      </c>
      <c r="G1709">
        <v>17</v>
      </c>
    </row>
    <row r="1710" spans="1:7" x14ac:dyDescent="0.3">
      <c r="A1710" s="1686">
        <v>42964</v>
      </c>
      <c r="B1710" s="1687">
        <v>0.5</v>
      </c>
      <c r="C1710">
        <v>8</v>
      </c>
      <c r="D1710">
        <v>18</v>
      </c>
      <c r="E1710">
        <v>17</v>
      </c>
      <c r="G1710">
        <v>39</v>
      </c>
    </row>
    <row r="1711" spans="1:7" x14ac:dyDescent="0.3">
      <c r="A1711" s="1686">
        <v>42964</v>
      </c>
      <c r="B1711" s="1687">
        <v>0.625</v>
      </c>
      <c r="C1711">
        <v>8</v>
      </c>
      <c r="D1711">
        <v>15</v>
      </c>
      <c r="E1711">
        <v>21</v>
      </c>
      <c r="G1711">
        <v>36</v>
      </c>
    </row>
    <row r="1712" spans="1:7" x14ac:dyDescent="0.3">
      <c r="A1712" s="1686">
        <v>42964</v>
      </c>
      <c r="B1712" s="1687">
        <v>0.75</v>
      </c>
      <c r="C1712">
        <v>5</v>
      </c>
      <c r="D1712">
        <v>11</v>
      </c>
      <c r="E1712">
        <v>19</v>
      </c>
    </row>
    <row r="1713" spans="1:7" x14ac:dyDescent="0.3">
      <c r="A1713" s="1686">
        <v>42964</v>
      </c>
      <c r="B1713" s="1687">
        <v>0.875</v>
      </c>
      <c r="C1713">
        <v>5</v>
      </c>
      <c r="D1713">
        <v>10</v>
      </c>
      <c r="E1713">
        <v>17</v>
      </c>
    </row>
    <row r="1714" spans="1:7" x14ac:dyDescent="0.3">
      <c r="A1714" s="1686">
        <v>42965</v>
      </c>
      <c r="B1714" s="1687">
        <v>0</v>
      </c>
      <c r="C1714">
        <v>5</v>
      </c>
      <c r="D1714">
        <v>14</v>
      </c>
      <c r="E1714">
        <v>16</v>
      </c>
    </row>
    <row r="1715" spans="1:7" x14ac:dyDescent="0.3">
      <c r="A1715" s="1686">
        <v>42965</v>
      </c>
      <c r="B1715" s="1687">
        <v>0.125</v>
      </c>
      <c r="C1715">
        <v>7</v>
      </c>
      <c r="D1715">
        <v>18</v>
      </c>
      <c r="E1715">
        <v>15</v>
      </c>
      <c r="G1715">
        <v>34</v>
      </c>
    </row>
    <row r="1716" spans="1:7" x14ac:dyDescent="0.3">
      <c r="A1716" s="1686">
        <v>42965</v>
      </c>
      <c r="B1716" s="1687">
        <v>0.25</v>
      </c>
      <c r="C1716">
        <v>7</v>
      </c>
      <c r="D1716">
        <v>18</v>
      </c>
      <c r="E1716">
        <v>14</v>
      </c>
    </row>
    <row r="1717" spans="1:7" x14ac:dyDescent="0.3">
      <c r="A1717" s="1686">
        <v>42965</v>
      </c>
      <c r="B1717" s="1687">
        <v>0.375</v>
      </c>
      <c r="C1717">
        <v>8</v>
      </c>
      <c r="D1717">
        <v>20</v>
      </c>
      <c r="E1717">
        <v>15</v>
      </c>
    </row>
    <row r="1718" spans="1:7" x14ac:dyDescent="0.3">
      <c r="A1718" s="1686">
        <v>42965</v>
      </c>
      <c r="B1718" s="1687">
        <v>0.5</v>
      </c>
      <c r="C1718">
        <v>9</v>
      </c>
      <c r="D1718">
        <v>18</v>
      </c>
      <c r="E1718">
        <v>20</v>
      </c>
    </row>
    <row r="1719" spans="1:7" x14ac:dyDescent="0.3">
      <c r="A1719" s="1686">
        <v>42965</v>
      </c>
      <c r="B1719" s="1687">
        <v>0.625</v>
      </c>
      <c r="C1719">
        <v>8</v>
      </c>
      <c r="D1719">
        <v>15</v>
      </c>
      <c r="E1719">
        <v>23</v>
      </c>
      <c r="G1719">
        <v>10</v>
      </c>
    </row>
    <row r="1720" spans="1:7" x14ac:dyDescent="0.3">
      <c r="A1720" s="1686">
        <v>42965</v>
      </c>
      <c r="B1720" s="1687">
        <v>0.75</v>
      </c>
      <c r="C1720">
        <v>6</v>
      </c>
      <c r="D1720">
        <v>15</v>
      </c>
      <c r="E1720">
        <v>21</v>
      </c>
      <c r="G1720">
        <v>16</v>
      </c>
    </row>
    <row r="1721" spans="1:7" x14ac:dyDescent="0.3">
      <c r="A1721" s="1686">
        <v>42965</v>
      </c>
      <c r="B1721" s="1687">
        <v>0.875</v>
      </c>
      <c r="C1721">
        <v>5</v>
      </c>
      <c r="D1721">
        <v>12</v>
      </c>
      <c r="E1721">
        <v>19</v>
      </c>
      <c r="G1721">
        <v>72</v>
      </c>
    </row>
    <row r="1722" spans="1:7" x14ac:dyDescent="0.3">
      <c r="A1722" s="1686">
        <v>42966</v>
      </c>
      <c r="B1722" s="1687">
        <v>0</v>
      </c>
      <c r="C1722">
        <v>3</v>
      </c>
      <c r="D1722">
        <v>9</v>
      </c>
      <c r="E1722">
        <v>18</v>
      </c>
      <c r="F1722">
        <v>1.1000000000000001</v>
      </c>
      <c r="G1722">
        <v>99</v>
      </c>
    </row>
    <row r="1723" spans="1:7" x14ac:dyDescent="0.3">
      <c r="A1723" s="1686">
        <v>42966</v>
      </c>
      <c r="B1723" s="1687">
        <v>0.125</v>
      </c>
      <c r="C1723">
        <v>8</v>
      </c>
      <c r="D1723">
        <v>18</v>
      </c>
      <c r="E1723">
        <v>17</v>
      </c>
      <c r="F1723">
        <v>1.7</v>
      </c>
      <c r="G1723">
        <v>100</v>
      </c>
    </row>
    <row r="1724" spans="1:7" x14ac:dyDescent="0.3">
      <c r="A1724" s="1686">
        <v>42966</v>
      </c>
      <c r="B1724" s="1687">
        <v>0.25</v>
      </c>
      <c r="C1724">
        <v>9</v>
      </c>
      <c r="D1724">
        <v>24</v>
      </c>
      <c r="E1724">
        <v>13</v>
      </c>
      <c r="F1724">
        <v>3.3</v>
      </c>
      <c r="G1724">
        <v>100</v>
      </c>
    </row>
    <row r="1725" spans="1:7" x14ac:dyDescent="0.3">
      <c r="A1725" s="1686">
        <v>42966</v>
      </c>
      <c r="B1725" s="1687">
        <v>0.375</v>
      </c>
      <c r="C1725">
        <v>3</v>
      </c>
      <c r="D1725">
        <v>6</v>
      </c>
      <c r="E1725">
        <v>14</v>
      </c>
      <c r="F1725">
        <v>1.4</v>
      </c>
      <c r="G1725">
        <v>100</v>
      </c>
    </row>
    <row r="1726" spans="1:7" x14ac:dyDescent="0.3">
      <c r="A1726" s="1686">
        <v>42966</v>
      </c>
      <c r="B1726" s="1687">
        <v>0.5</v>
      </c>
      <c r="C1726">
        <v>4</v>
      </c>
      <c r="D1726">
        <v>10</v>
      </c>
      <c r="E1726">
        <v>15</v>
      </c>
      <c r="F1726">
        <v>0.2</v>
      </c>
      <c r="G1726">
        <v>100</v>
      </c>
    </row>
    <row r="1727" spans="1:7" x14ac:dyDescent="0.3">
      <c r="A1727" s="1686">
        <v>42966</v>
      </c>
      <c r="B1727" s="1687">
        <v>0.625</v>
      </c>
      <c r="C1727">
        <v>8</v>
      </c>
      <c r="D1727">
        <v>16</v>
      </c>
      <c r="E1727">
        <v>18</v>
      </c>
      <c r="G1727">
        <v>93</v>
      </c>
    </row>
    <row r="1728" spans="1:7" x14ac:dyDescent="0.3">
      <c r="A1728" s="1686">
        <v>42966</v>
      </c>
      <c r="B1728" s="1687">
        <v>0.75</v>
      </c>
      <c r="C1728">
        <v>8</v>
      </c>
      <c r="D1728">
        <v>17</v>
      </c>
      <c r="E1728">
        <v>17</v>
      </c>
      <c r="G1728">
        <v>100</v>
      </c>
    </row>
    <row r="1729" spans="1:7" x14ac:dyDescent="0.3">
      <c r="A1729" s="1686">
        <v>42966</v>
      </c>
      <c r="B1729" s="1687">
        <v>0.875</v>
      </c>
      <c r="C1729">
        <v>7</v>
      </c>
      <c r="D1729">
        <v>20</v>
      </c>
      <c r="E1729">
        <v>14</v>
      </c>
      <c r="G1729">
        <v>59</v>
      </c>
    </row>
    <row r="1730" spans="1:7" x14ac:dyDescent="0.3">
      <c r="A1730" s="1686">
        <v>42967</v>
      </c>
      <c r="B1730" s="1687">
        <v>0</v>
      </c>
      <c r="C1730">
        <v>7</v>
      </c>
      <c r="D1730">
        <v>19</v>
      </c>
      <c r="E1730">
        <v>13</v>
      </c>
    </row>
    <row r="1731" spans="1:7" x14ac:dyDescent="0.3">
      <c r="A1731" s="1686">
        <v>42967</v>
      </c>
      <c r="B1731" s="1687">
        <v>0.125</v>
      </c>
      <c r="C1731">
        <v>8</v>
      </c>
      <c r="D1731">
        <v>18</v>
      </c>
      <c r="E1731">
        <v>12</v>
      </c>
    </row>
    <row r="1732" spans="1:7" x14ac:dyDescent="0.3">
      <c r="A1732" s="1686">
        <v>42967</v>
      </c>
      <c r="B1732" s="1687">
        <v>0.25</v>
      </c>
      <c r="C1732">
        <v>6</v>
      </c>
      <c r="D1732">
        <v>14</v>
      </c>
      <c r="E1732">
        <v>10</v>
      </c>
    </row>
    <row r="1733" spans="1:7" x14ac:dyDescent="0.3">
      <c r="A1733" s="1686">
        <v>42967</v>
      </c>
      <c r="B1733" s="1687">
        <v>0.375</v>
      </c>
      <c r="C1733">
        <v>6</v>
      </c>
      <c r="D1733">
        <v>12</v>
      </c>
      <c r="E1733">
        <v>10</v>
      </c>
    </row>
    <row r="1734" spans="1:7" x14ac:dyDescent="0.3">
      <c r="A1734" s="1686">
        <v>42967</v>
      </c>
      <c r="B1734" s="1687">
        <v>0.5</v>
      </c>
      <c r="C1734">
        <v>5</v>
      </c>
      <c r="D1734">
        <v>8</v>
      </c>
      <c r="E1734">
        <v>15</v>
      </c>
    </row>
    <row r="1735" spans="1:7" x14ac:dyDescent="0.3">
      <c r="A1735" s="1686">
        <v>42967</v>
      </c>
      <c r="B1735" s="1687">
        <v>0.625</v>
      </c>
      <c r="C1735">
        <v>8</v>
      </c>
      <c r="D1735">
        <v>12</v>
      </c>
      <c r="E1735">
        <v>16</v>
      </c>
    </row>
    <row r="1736" spans="1:7" x14ac:dyDescent="0.3">
      <c r="A1736" s="1686">
        <v>42967</v>
      </c>
      <c r="B1736" s="1687">
        <v>0.75</v>
      </c>
      <c r="C1736">
        <v>6</v>
      </c>
      <c r="D1736">
        <v>10</v>
      </c>
      <c r="E1736">
        <v>14</v>
      </c>
    </row>
    <row r="1737" spans="1:7" x14ac:dyDescent="0.3">
      <c r="A1737" s="1686">
        <v>42967</v>
      </c>
      <c r="B1737" s="1687">
        <v>0.875</v>
      </c>
      <c r="C1737">
        <v>4</v>
      </c>
      <c r="D1737">
        <v>7</v>
      </c>
      <c r="E1737">
        <v>12</v>
      </c>
    </row>
    <row r="1738" spans="1:7" x14ac:dyDescent="0.3">
      <c r="A1738" s="1686">
        <v>42968</v>
      </c>
      <c r="B1738" s="1687">
        <v>0</v>
      </c>
      <c r="C1738">
        <v>3</v>
      </c>
      <c r="D1738">
        <v>4</v>
      </c>
      <c r="E1738">
        <v>10</v>
      </c>
    </row>
    <row r="1739" spans="1:7" x14ac:dyDescent="0.3">
      <c r="A1739" s="1686">
        <v>42968</v>
      </c>
      <c r="B1739" s="1687">
        <v>0.125</v>
      </c>
      <c r="C1739">
        <v>2</v>
      </c>
      <c r="D1739">
        <v>2</v>
      </c>
      <c r="E1739">
        <v>9</v>
      </c>
      <c r="G1739">
        <v>30</v>
      </c>
    </row>
    <row r="1740" spans="1:7" x14ac:dyDescent="0.3">
      <c r="A1740" s="1686">
        <v>42968</v>
      </c>
      <c r="B1740" s="1687">
        <v>0.25</v>
      </c>
      <c r="C1740">
        <v>2</v>
      </c>
      <c r="D1740">
        <v>2</v>
      </c>
      <c r="E1740">
        <v>9</v>
      </c>
      <c r="G1740">
        <v>100</v>
      </c>
    </row>
    <row r="1741" spans="1:7" x14ac:dyDescent="0.3">
      <c r="A1741" s="1686">
        <v>42968</v>
      </c>
      <c r="B1741" s="1687">
        <v>0.375</v>
      </c>
      <c r="C1741">
        <v>5</v>
      </c>
      <c r="D1741">
        <v>10</v>
      </c>
      <c r="E1741">
        <v>10</v>
      </c>
      <c r="G1741">
        <v>67</v>
      </c>
    </row>
    <row r="1742" spans="1:7" x14ac:dyDescent="0.3">
      <c r="A1742" s="1686">
        <v>42968</v>
      </c>
      <c r="B1742" s="1687">
        <v>0.5</v>
      </c>
      <c r="C1742">
        <v>7</v>
      </c>
      <c r="D1742">
        <v>11</v>
      </c>
      <c r="E1742">
        <v>15</v>
      </c>
    </row>
    <row r="1743" spans="1:7" x14ac:dyDescent="0.3">
      <c r="A1743" s="1686">
        <v>42968</v>
      </c>
      <c r="B1743" s="1687">
        <v>0.625</v>
      </c>
      <c r="C1743">
        <v>8</v>
      </c>
      <c r="D1743">
        <v>12</v>
      </c>
      <c r="E1743">
        <v>17</v>
      </c>
    </row>
    <row r="1744" spans="1:7" x14ac:dyDescent="0.3">
      <c r="A1744" s="1686">
        <v>42968</v>
      </c>
      <c r="B1744" s="1687">
        <v>0.75</v>
      </c>
      <c r="C1744">
        <v>8</v>
      </c>
      <c r="D1744">
        <v>16</v>
      </c>
      <c r="E1744">
        <v>15</v>
      </c>
    </row>
    <row r="1745" spans="1:7" x14ac:dyDescent="0.3">
      <c r="A1745" s="1686">
        <v>42968</v>
      </c>
      <c r="B1745" s="1687">
        <v>0.875</v>
      </c>
      <c r="C1745">
        <v>9</v>
      </c>
      <c r="D1745">
        <v>20</v>
      </c>
      <c r="E1745">
        <v>14</v>
      </c>
    </row>
    <row r="1746" spans="1:7" x14ac:dyDescent="0.3">
      <c r="A1746" s="1686">
        <v>42969</v>
      </c>
      <c r="B1746" s="1687">
        <v>0</v>
      </c>
      <c r="C1746">
        <v>10</v>
      </c>
      <c r="D1746">
        <v>23</v>
      </c>
      <c r="E1746">
        <v>13</v>
      </c>
    </row>
    <row r="1747" spans="1:7" x14ac:dyDescent="0.3">
      <c r="A1747" s="1686">
        <v>42969</v>
      </c>
      <c r="B1747" s="1687">
        <v>0.125</v>
      </c>
      <c r="C1747">
        <v>11</v>
      </c>
      <c r="D1747">
        <v>26</v>
      </c>
      <c r="E1747">
        <v>12</v>
      </c>
    </row>
    <row r="1748" spans="1:7" x14ac:dyDescent="0.3">
      <c r="A1748" s="1686">
        <v>42969</v>
      </c>
      <c r="B1748" s="1687">
        <v>0.25</v>
      </c>
      <c r="C1748">
        <v>12</v>
      </c>
      <c r="D1748">
        <v>28</v>
      </c>
      <c r="E1748">
        <v>11</v>
      </c>
    </row>
    <row r="1749" spans="1:7" x14ac:dyDescent="0.3">
      <c r="A1749" s="1686">
        <v>42969</v>
      </c>
      <c r="B1749" s="1687">
        <v>0.375</v>
      </c>
      <c r="C1749">
        <v>12</v>
      </c>
      <c r="D1749">
        <v>26</v>
      </c>
      <c r="E1749">
        <v>12</v>
      </c>
    </row>
    <row r="1750" spans="1:7" x14ac:dyDescent="0.3">
      <c r="A1750" s="1686">
        <v>42969</v>
      </c>
      <c r="B1750" s="1687">
        <v>0.5</v>
      </c>
      <c r="C1750">
        <v>12</v>
      </c>
      <c r="D1750">
        <v>23</v>
      </c>
      <c r="E1750">
        <v>15</v>
      </c>
      <c r="G1750">
        <v>37</v>
      </c>
    </row>
    <row r="1751" spans="1:7" x14ac:dyDescent="0.3">
      <c r="A1751" s="1686">
        <v>42969</v>
      </c>
      <c r="B1751" s="1687">
        <v>0.625</v>
      </c>
      <c r="C1751">
        <v>11</v>
      </c>
      <c r="D1751">
        <v>19</v>
      </c>
      <c r="E1751">
        <v>18</v>
      </c>
      <c r="G1751">
        <v>59</v>
      </c>
    </row>
    <row r="1752" spans="1:7" x14ac:dyDescent="0.3">
      <c r="A1752" s="1686">
        <v>42969</v>
      </c>
      <c r="B1752" s="1687">
        <v>0.75</v>
      </c>
      <c r="C1752">
        <v>9</v>
      </c>
      <c r="D1752">
        <v>21</v>
      </c>
      <c r="E1752">
        <v>17</v>
      </c>
      <c r="G1752">
        <v>96</v>
      </c>
    </row>
    <row r="1753" spans="1:7" x14ac:dyDescent="0.3">
      <c r="A1753" s="1686">
        <v>42969</v>
      </c>
      <c r="B1753" s="1687">
        <v>0.875</v>
      </c>
      <c r="C1753">
        <v>11</v>
      </c>
      <c r="D1753">
        <v>27</v>
      </c>
      <c r="E1753">
        <v>17</v>
      </c>
      <c r="G1753">
        <v>99</v>
      </c>
    </row>
    <row r="1754" spans="1:7" x14ac:dyDescent="0.3">
      <c r="A1754" s="1686">
        <v>42970</v>
      </c>
      <c r="B1754" s="1687">
        <v>0</v>
      </c>
      <c r="C1754">
        <v>11</v>
      </c>
      <c r="D1754">
        <v>29</v>
      </c>
      <c r="E1754">
        <v>17</v>
      </c>
      <c r="G1754">
        <v>100</v>
      </c>
    </row>
    <row r="1755" spans="1:7" x14ac:dyDescent="0.3">
      <c r="A1755" s="1686">
        <v>42970</v>
      </c>
      <c r="B1755" s="1687">
        <v>0.125</v>
      </c>
      <c r="C1755">
        <v>11</v>
      </c>
      <c r="D1755">
        <v>28</v>
      </c>
      <c r="E1755">
        <v>16</v>
      </c>
      <c r="G1755">
        <v>100</v>
      </c>
    </row>
    <row r="1756" spans="1:7" x14ac:dyDescent="0.3">
      <c r="A1756" s="1686">
        <v>42970</v>
      </c>
      <c r="B1756" s="1687">
        <v>0.25</v>
      </c>
      <c r="C1756">
        <v>9</v>
      </c>
      <c r="D1756">
        <v>24</v>
      </c>
      <c r="E1756">
        <v>15</v>
      </c>
      <c r="G1756">
        <v>100</v>
      </c>
    </row>
    <row r="1757" spans="1:7" x14ac:dyDescent="0.3">
      <c r="A1757" s="1686">
        <v>42970</v>
      </c>
      <c r="B1757" s="1687">
        <v>0.375</v>
      </c>
      <c r="C1757">
        <v>9</v>
      </c>
      <c r="D1757">
        <v>21</v>
      </c>
      <c r="E1757">
        <v>16</v>
      </c>
      <c r="G1757">
        <v>100</v>
      </c>
    </row>
    <row r="1758" spans="1:7" x14ac:dyDescent="0.3">
      <c r="A1758" s="1686">
        <v>42970</v>
      </c>
      <c r="B1758" s="1687">
        <v>0.5</v>
      </c>
      <c r="C1758">
        <v>5</v>
      </c>
      <c r="D1758">
        <v>10</v>
      </c>
      <c r="E1758">
        <v>20</v>
      </c>
      <c r="G1758">
        <v>100</v>
      </c>
    </row>
    <row r="1759" spans="1:7" x14ac:dyDescent="0.3">
      <c r="A1759" s="1686">
        <v>42970</v>
      </c>
      <c r="B1759" s="1687">
        <v>0.625</v>
      </c>
      <c r="C1759">
        <v>0</v>
      </c>
      <c r="D1759">
        <v>2</v>
      </c>
      <c r="E1759">
        <v>24</v>
      </c>
      <c r="G1759">
        <v>100</v>
      </c>
    </row>
    <row r="1760" spans="1:7" x14ac:dyDescent="0.3">
      <c r="A1760" s="1686">
        <v>42970</v>
      </c>
      <c r="B1760" s="1687">
        <v>0.75</v>
      </c>
      <c r="C1760">
        <v>6</v>
      </c>
      <c r="D1760">
        <v>10</v>
      </c>
      <c r="E1760">
        <v>21</v>
      </c>
      <c r="G1760">
        <v>99</v>
      </c>
    </row>
    <row r="1761" spans="1:7" x14ac:dyDescent="0.3">
      <c r="A1761" s="1686">
        <v>42970</v>
      </c>
      <c r="B1761" s="1687">
        <v>0.875</v>
      </c>
      <c r="C1761">
        <v>7</v>
      </c>
      <c r="D1761">
        <v>16</v>
      </c>
      <c r="E1761">
        <v>19</v>
      </c>
      <c r="G1761">
        <v>99</v>
      </c>
    </row>
    <row r="1762" spans="1:7" x14ac:dyDescent="0.3">
      <c r="A1762" s="1686">
        <v>42971</v>
      </c>
      <c r="B1762" s="1687">
        <v>0</v>
      </c>
      <c r="C1762">
        <v>6</v>
      </c>
      <c r="D1762">
        <v>15</v>
      </c>
      <c r="E1762">
        <v>18</v>
      </c>
      <c r="G1762">
        <v>100</v>
      </c>
    </row>
    <row r="1763" spans="1:7" x14ac:dyDescent="0.3">
      <c r="A1763" s="1686">
        <v>42971</v>
      </c>
      <c r="B1763" s="1687">
        <v>0.125</v>
      </c>
      <c r="C1763">
        <v>8</v>
      </c>
      <c r="D1763">
        <v>21</v>
      </c>
      <c r="E1763">
        <v>19</v>
      </c>
      <c r="G1763">
        <v>99</v>
      </c>
    </row>
    <row r="1764" spans="1:7" x14ac:dyDescent="0.3">
      <c r="A1764" s="1686">
        <v>42971</v>
      </c>
      <c r="B1764" s="1687">
        <v>0.25</v>
      </c>
      <c r="C1764">
        <v>1</v>
      </c>
      <c r="D1764">
        <v>4</v>
      </c>
      <c r="E1764">
        <v>18</v>
      </c>
      <c r="F1764">
        <v>0.4</v>
      </c>
      <c r="G1764">
        <v>99</v>
      </c>
    </row>
    <row r="1765" spans="1:7" x14ac:dyDescent="0.3">
      <c r="A1765" s="1686">
        <v>42971</v>
      </c>
      <c r="B1765" s="1687">
        <v>0.375</v>
      </c>
      <c r="C1765">
        <v>3</v>
      </c>
      <c r="D1765">
        <v>6</v>
      </c>
      <c r="E1765">
        <v>19</v>
      </c>
      <c r="F1765">
        <v>0.1</v>
      </c>
      <c r="G1765">
        <v>99</v>
      </c>
    </row>
    <row r="1766" spans="1:7" x14ac:dyDescent="0.3">
      <c r="A1766" s="1686">
        <v>42971</v>
      </c>
      <c r="B1766" s="1687">
        <v>0.5</v>
      </c>
      <c r="C1766">
        <v>4</v>
      </c>
      <c r="D1766">
        <v>11</v>
      </c>
      <c r="E1766">
        <v>21</v>
      </c>
      <c r="F1766">
        <v>0.2</v>
      </c>
      <c r="G1766">
        <v>100</v>
      </c>
    </row>
    <row r="1767" spans="1:7" x14ac:dyDescent="0.3">
      <c r="A1767" s="1686">
        <v>42971</v>
      </c>
      <c r="B1767" s="1687">
        <v>0.625</v>
      </c>
      <c r="C1767">
        <v>3</v>
      </c>
      <c r="D1767">
        <v>9</v>
      </c>
      <c r="E1767">
        <v>22</v>
      </c>
      <c r="F1767">
        <v>0.1</v>
      </c>
      <c r="G1767">
        <v>100</v>
      </c>
    </row>
    <row r="1768" spans="1:7" x14ac:dyDescent="0.3">
      <c r="A1768" s="1686">
        <v>42971</v>
      </c>
      <c r="B1768" s="1687">
        <v>0.75</v>
      </c>
      <c r="C1768">
        <v>3</v>
      </c>
      <c r="D1768">
        <v>5</v>
      </c>
      <c r="E1768">
        <v>21</v>
      </c>
      <c r="F1768">
        <v>0.5</v>
      </c>
      <c r="G1768">
        <v>97</v>
      </c>
    </row>
    <row r="1769" spans="1:7" x14ac:dyDescent="0.3">
      <c r="A1769" s="1686">
        <v>42971</v>
      </c>
      <c r="B1769" s="1687">
        <v>0.875</v>
      </c>
      <c r="C1769">
        <v>3</v>
      </c>
      <c r="D1769">
        <v>4</v>
      </c>
      <c r="E1769">
        <v>20</v>
      </c>
      <c r="F1769">
        <v>0.6</v>
      </c>
      <c r="G1769">
        <v>94</v>
      </c>
    </row>
    <row r="1770" spans="1:7" x14ac:dyDescent="0.3">
      <c r="A1770" s="1686">
        <v>42972</v>
      </c>
      <c r="B1770" s="1687">
        <v>0</v>
      </c>
      <c r="C1770">
        <v>4</v>
      </c>
      <c r="D1770">
        <v>5</v>
      </c>
      <c r="E1770">
        <v>19</v>
      </c>
      <c r="G1770">
        <v>92</v>
      </c>
    </row>
    <row r="1771" spans="1:7" x14ac:dyDescent="0.3">
      <c r="A1771" s="1686">
        <v>42972</v>
      </c>
      <c r="B1771" s="1687">
        <v>0.125</v>
      </c>
      <c r="C1771">
        <v>5</v>
      </c>
      <c r="D1771">
        <v>10</v>
      </c>
      <c r="E1771">
        <v>19</v>
      </c>
      <c r="G1771">
        <v>100</v>
      </c>
    </row>
    <row r="1772" spans="1:7" x14ac:dyDescent="0.3">
      <c r="A1772" s="1686">
        <v>42972</v>
      </c>
      <c r="B1772" s="1687">
        <v>0.25</v>
      </c>
      <c r="C1772">
        <v>6</v>
      </c>
      <c r="D1772">
        <v>14</v>
      </c>
      <c r="E1772">
        <v>19</v>
      </c>
      <c r="G1772">
        <v>100</v>
      </c>
    </row>
    <row r="1773" spans="1:7" x14ac:dyDescent="0.3">
      <c r="A1773" s="1686">
        <v>42972</v>
      </c>
      <c r="B1773" s="1687">
        <v>0.375</v>
      </c>
      <c r="C1773">
        <v>8</v>
      </c>
      <c r="D1773">
        <v>18</v>
      </c>
      <c r="E1773">
        <v>20</v>
      </c>
      <c r="F1773">
        <v>0.9</v>
      </c>
      <c r="G1773">
        <v>100</v>
      </c>
    </row>
    <row r="1774" spans="1:7" x14ac:dyDescent="0.3">
      <c r="A1774" s="1686">
        <v>42972</v>
      </c>
      <c r="B1774" s="1687">
        <v>0.5</v>
      </c>
      <c r="C1774">
        <v>7</v>
      </c>
      <c r="D1774">
        <v>13</v>
      </c>
      <c r="E1774">
        <v>20</v>
      </c>
      <c r="F1774">
        <v>1.3</v>
      </c>
      <c r="G1774">
        <v>100</v>
      </c>
    </row>
    <row r="1775" spans="1:7" x14ac:dyDescent="0.3">
      <c r="A1775" s="1686">
        <v>42972</v>
      </c>
      <c r="B1775" s="1687">
        <v>0.625</v>
      </c>
      <c r="C1775">
        <v>8</v>
      </c>
      <c r="D1775">
        <v>17</v>
      </c>
      <c r="E1775">
        <v>19</v>
      </c>
      <c r="F1775">
        <v>3.5</v>
      </c>
      <c r="G1775">
        <v>100</v>
      </c>
    </row>
    <row r="1776" spans="1:7" x14ac:dyDescent="0.3">
      <c r="A1776" s="1686">
        <v>42972</v>
      </c>
      <c r="B1776" s="1687">
        <v>0.75</v>
      </c>
      <c r="C1776">
        <v>8</v>
      </c>
      <c r="D1776">
        <v>18</v>
      </c>
      <c r="E1776">
        <v>19</v>
      </c>
      <c r="F1776">
        <v>3.1</v>
      </c>
      <c r="G1776">
        <v>100</v>
      </c>
    </row>
    <row r="1777" spans="1:7" x14ac:dyDescent="0.3">
      <c r="A1777" s="1686">
        <v>42972</v>
      </c>
      <c r="B1777" s="1687">
        <v>0.875</v>
      </c>
      <c r="C1777">
        <v>6</v>
      </c>
      <c r="D1777">
        <v>16</v>
      </c>
      <c r="E1777">
        <v>19</v>
      </c>
      <c r="F1777">
        <v>0.9</v>
      </c>
      <c r="G1777">
        <v>99</v>
      </c>
    </row>
    <row r="1778" spans="1:7" x14ac:dyDescent="0.3">
      <c r="A1778" s="1686">
        <v>42973</v>
      </c>
      <c r="B1778" s="1687">
        <v>0</v>
      </c>
      <c r="C1778">
        <v>6</v>
      </c>
      <c r="D1778">
        <v>13</v>
      </c>
      <c r="E1778">
        <v>18</v>
      </c>
      <c r="F1778">
        <v>0.6</v>
      </c>
      <c r="G1778">
        <v>100</v>
      </c>
    </row>
    <row r="1779" spans="1:7" x14ac:dyDescent="0.3">
      <c r="A1779" s="1686">
        <v>42973</v>
      </c>
      <c r="B1779" s="1687">
        <v>0.125</v>
      </c>
      <c r="C1779">
        <v>7</v>
      </c>
      <c r="D1779">
        <v>16</v>
      </c>
      <c r="E1779">
        <v>17</v>
      </c>
      <c r="G1779">
        <v>97</v>
      </c>
    </row>
    <row r="1780" spans="1:7" x14ac:dyDescent="0.3">
      <c r="A1780" s="1686">
        <v>42973</v>
      </c>
      <c r="B1780" s="1687">
        <v>0.25</v>
      </c>
      <c r="C1780">
        <v>8</v>
      </c>
      <c r="D1780">
        <v>17</v>
      </c>
      <c r="E1780">
        <v>16</v>
      </c>
      <c r="G1780">
        <v>100</v>
      </c>
    </row>
    <row r="1781" spans="1:7" x14ac:dyDescent="0.3">
      <c r="A1781" s="1686">
        <v>42973</v>
      </c>
      <c r="B1781" s="1687">
        <v>0.375</v>
      </c>
      <c r="C1781">
        <v>7</v>
      </c>
      <c r="D1781">
        <v>14</v>
      </c>
      <c r="E1781">
        <v>16</v>
      </c>
      <c r="G1781">
        <v>100</v>
      </c>
    </row>
    <row r="1782" spans="1:7" x14ac:dyDescent="0.3">
      <c r="A1782" s="1686">
        <v>42973</v>
      </c>
      <c r="B1782" s="1687">
        <v>0.5</v>
      </c>
      <c r="C1782">
        <v>8</v>
      </c>
      <c r="D1782">
        <v>14</v>
      </c>
      <c r="E1782">
        <v>17</v>
      </c>
      <c r="G1782">
        <v>100</v>
      </c>
    </row>
    <row r="1783" spans="1:7" x14ac:dyDescent="0.3">
      <c r="A1783" s="1686">
        <v>42973</v>
      </c>
      <c r="B1783" s="1687">
        <v>0.625</v>
      </c>
      <c r="C1783">
        <v>7</v>
      </c>
      <c r="D1783">
        <v>12</v>
      </c>
      <c r="E1783">
        <v>18</v>
      </c>
      <c r="G1783">
        <v>100</v>
      </c>
    </row>
    <row r="1784" spans="1:7" x14ac:dyDescent="0.3">
      <c r="A1784" s="1686">
        <v>42973</v>
      </c>
      <c r="B1784" s="1687">
        <v>0.75</v>
      </c>
      <c r="C1784">
        <v>7</v>
      </c>
      <c r="D1784">
        <v>15</v>
      </c>
      <c r="E1784">
        <v>17</v>
      </c>
      <c r="G1784">
        <v>100</v>
      </c>
    </row>
    <row r="1785" spans="1:7" x14ac:dyDescent="0.3">
      <c r="A1785" s="1686">
        <v>42973</v>
      </c>
      <c r="B1785" s="1687">
        <v>0.875</v>
      </c>
      <c r="C1785">
        <v>7</v>
      </c>
      <c r="D1785">
        <v>16</v>
      </c>
      <c r="E1785">
        <v>17</v>
      </c>
      <c r="G1785">
        <v>96</v>
      </c>
    </row>
    <row r="1786" spans="1:7" x14ac:dyDescent="0.3">
      <c r="A1786" s="1686">
        <v>42974</v>
      </c>
      <c r="B1786" s="1687">
        <v>0</v>
      </c>
      <c r="C1786">
        <v>8</v>
      </c>
      <c r="D1786">
        <v>16</v>
      </c>
      <c r="E1786">
        <v>16</v>
      </c>
      <c r="G1786">
        <v>97</v>
      </c>
    </row>
    <row r="1787" spans="1:7" x14ac:dyDescent="0.3">
      <c r="A1787" s="1686">
        <v>42974</v>
      </c>
      <c r="B1787" s="1687">
        <v>0.125</v>
      </c>
      <c r="C1787">
        <v>7</v>
      </c>
      <c r="D1787">
        <v>14</v>
      </c>
      <c r="E1787">
        <v>16</v>
      </c>
      <c r="G1787">
        <v>95</v>
      </c>
    </row>
    <row r="1788" spans="1:7" x14ac:dyDescent="0.3">
      <c r="A1788" s="1686">
        <v>42974</v>
      </c>
      <c r="B1788" s="1687">
        <v>0.25</v>
      </c>
      <c r="C1788">
        <v>7</v>
      </c>
      <c r="D1788">
        <v>14</v>
      </c>
      <c r="E1788">
        <v>16</v>
      </c>
      <c r="G1788">
        <v>98</v>
      </c>
    </row>
    <row r="1789" spans="1:7" x14ac:dyDescent="0.3">
      <c r="A1789" s="1686">
        <v>42974</v>
      </c>
      <c r="B1789" s="1687">
        <v>0.375</v>
      </c>
      <c r="C1789">
        <v>7</v>
      </c>
      <c r="D1789">
        <v>14</v>
      </c>
      <c r="E1789">
        <v>16</v>
      </c>
      <c r="G1789">
        <v>99</v>
      </c>
    </row>
    <row r="1790" spans="1:7" x14ac:dyDescent="0.3">
      <c r="A1790" s="1686">
        <v>42974</v>
      </c>
      <c r="B1790" s="1687">
        <v>0.5</v>
      </c>
      <c r="C1790">
        <v>8</v>
      </c>
      <c r="D1790">
        <v>14</v>
      </c>
      <c r="E1790">
        <v>18</v>
      </c>
      <c r="G1790">
        <v>96</v>
      </c>
    </row>
    <row r="1791" spans="1:7" x14ac:dyDescent="0.3">
      <c r="A1791" s="1686">
        <v>42974</v>
      </c>
      <c r="B1791" s="1687">
        <v>0.625</v>
      </c>
      <c r="C1791">
        <v>7</v>
      </c>
      <c r="D1791">
        <v>13</v>
      </c>
      <c r="E1791">
        <v>18</v>
      </c>
      <c r="G1791">
        <v>98</v>
      </c>
    </row>
    <row r="1792" spans="1:7" x14ac:dyDescent="0.3">
      <c r="A1792" s="1686">
        <v>42974</v>
      </c>
      <c r="B1792" s="1687">
        <v>0.75</v>
      </c>
      <c r="C1792">
        <v>7</v>
      </c>
      <c r="D1792">
        <v>14</v>
      </c>
      <c r="E1792">
        <v>18</v>
      </c>
      <c r="G1792">
        <v>85</v>
      </c>
    </row>
    <row r="1793" spans="1:7" x14ac:dyDescent="0.3">
      <c r="A1793" s="1686">
        <v>42974</v>
      </c>
      <c r="B1793" s="1687">
        <v>0.875</v>
      </c>
      <c r="C1793">
        <v>7</v>
      </c>
      <c r="D1793">
        <v>16</v>
      </c>
      <c r="E1793">
        <v>17</v>
      </c>
      <c r="G1793">
        <v>61</v>
      </c>
    </row>
    <row r="1794" spans="1:7" x14ac:dyDescent="0.3">
      <c r="A1794" s="1686">
        <v>42975</v>
      </c>
      <c r="B1794" s="1687">
        <v>0</v>
      </c>
      <c r="C1794">
        <v>7</v>
      </c>
      <c r="D1794">
        <v>16</v>
      </c>
      <c r="E1794">
        <v>17</v>
      </c>
      <c r="G1794">
        <v>21</v>
      </c>
    </row>
    <row r="1795" spans="1:7" x14ac:dyDescent="0.3">
      <c r="A1795" s="1686">
        <v>42975</v>
      </c>
      <c r="B1795" s="1687">
        <v>0.125</v>
      </c>
      <c r="C1795">
        <v>6</v>
      </c>
      <c r="D1795">
        <v>13</v>
      </c>
      <c r="E1795">
        <v>17</v>
      </c>
      <c r="G1795">
        <v>64</v>
      </c>
    </row>
    <row r="1796" spans="1:7" x14ac:dyDescent="0.3">
      <c r="A1796" s="1686">
        <v>42975</v>
      </c>
      <c r="B1796" s="1687">
        <v>0.25</v>
      </c>
      <c r="C1796">
        <v>7</v>
      </c>
      <c r="D1796">
        <v>15</v>
      </c>
      <c r="E1796">
        <v>17</v>
      </c>
      <c r="G1796">
        <v>57</v>
      </c>
    </row>
    <row r="1797" spans="1:7" x14ac:dyDescent="0.3">
      <c r="A1797" s="1686">
        <v>42975</v>
      </c>
      <c r="B1797" s="1687">
        <v>0.375</v>
      </c>
      <c r="C1797">
        <v>7</v>
      </c>
      <c r="D1797">
        <v>15</v>
      </c>
      <c r="E1797">
        <v>18</v>
      </c>
      <c r="F1797">
        <v>0.2</v>
      </c>
      <c r="G1797">
        <v>69</v>
      </c>
    </row>
    <row r="1798" spans="1:7" x14ac:dyDescent="0.3">
      <c r="A1798" s="1686">
        <v>42975</v>
      </c>
      <c r="B1798" s="1687">
        <v>0.5</v>
      </c>
      <c r="C1798">
        <v>7</v>
      </c>
      <c r="D1798">
        <v>15</v>
      </c>
      <c r="E1798">
        <v>19</v>
      </c>
      <c r="F1798">
        <v>0.1</v>
      </c>
      <c r="G1798">
        <v>100</v>
      </c>
    </row>
    <row r="1799" spans="1:7" x14ac:dyDescent="0.3">
      <c r="A1799" s="1686">
        <v>42975</v>
      </c>
      <c r="B1799" s="1687">
        <v>0.625</v>
      </c>
      <c r="C1799">
        <v>7</v>
      </c>
      <c r="D1799">
        <v>14</v>
      </c>
      <c r="E1799">
        <v>23</v>
      </c>
      <c r="G1799">
        <v>78</v>
      </c>
    </row>
    <row r="1800" spans="1:7" x14ac:dyDescent="0.3">
      <c r="A1800" s="1686">
        <v>42975</v>
      </c>
      <c r="B1800" s="1687">
        <v>0.75</v>
      </c>
      <c r="C1800">
        <v>4</v>
      </c>
      <c r="D1800">
        <v>8</v>
      </c>
      <c r="E1800">
        <v>22</v>
      </c>
      <c r="F1800">
        <v>0.1</v>
      </c>
      <c r="G1800">
        <v>90</v>
      </c>
    </row>
    <row r="1801" spans="1:7" x14ac:dyDescent="0.3">
      <c r="A1801" s="1686">
        <v>42975</v>
      </c>
      <c r="B1801" s="1687">
        <v>0.875</v>
      </c>
      <c r="C1801">
        <v>3</v>
      </c>
      <c r="D1801">
        <v>4</v>
      </c>
      <c r="E1801">
        <v>20</v>
      </c>
      <c r="F1801">
        <v>1.6</v>
      </c>
      <c r="G1801">
        <v>82</v>
      </c>
    </row>
    <row r="1802" spans="1:7" x14ac:dyDescent="0.3">
      <c r="A1802" s="1686">
        <v>42976</v>
      </c>
      <c r="B1802" s="1687">
        <v>0</v>
      </c>
      <c r="C1802">
        <v>3</v>
      </c>
      <c r="D1802">
        <v>6</v>
      </c>
      <c r="E1802">
        <v>20</v>
      </c>
      <c r="F1802">
        <v>2.4</v>
      </c>
      <c r="G1802">
        <v>72</v>
      </c>
    </row>
    <row r="1803" spans="1:7" x14ac:dyDescent="0.3">
      <c r="A1803" s="1686">
        <v>42976</v>
      </c>
      <c r="B1803" s="1687">
        <v>0.125</v>
      </c>
      <c r="C1803">
        <v>1</v>
      </c>
      <c r="D1803">
        <v>2</v>
      </c>
      <c r="E1803">
        <v>19</v>
      </c>
      <c r="F1803">
        <v>1.1000000000000001</v>
      </c>
      <c r="G1803">
        <v>48</v>
      </c>
    </row>
    <row r="1804" spans="1:7" x14ac:dyDescent="0.3">
      <c r="A1804" s="1686">
        <v>42976</v>
      </c>
      <c r="B1804" s="1687">
        <v>0.25</v>
      </c>
      <c r="C1804">
        <v>4</v>
      </c>
      <c r="D1804">
        <v>8</v>
      </c>
      <c r="E1804">
        <v>20</v>
      </c>
      <c r="F1804">
        <v>0.4</v>
      </c>
      <c r="G1804">
        <v>95</v>
      </c>
    </row>
    <row r="1805" spans="1:7" x14ac:dyDescent="0.3">
      <c r="A1805" s="1686">
        <v>42976</v>
      </c>
      <c r="B1805" s="1687">
        <v>0.375</v>
      </c>
      <c r="C1805">
        <v>5</v>
      </c>
      <c r="D1805">
        <v>12</v>
      </c>
      <c r="E1805">
        <v>21</v>
      </c>
      <c r="G1805">
        <v>65</v>
      </c>
    </row>
    <row r="1806" spans="1:7" x14ac:dyDescent="0.3">
      <c r="A1806" s="1686">
        <v>42976</v>
      </c>
      <c r="B1806" s="1687">
        <v>0.5</v>
      </c>
      <c r="C1806">
        <v>6</v>
      </c>
      <c r="D1806">
        <v>13</v>
      </c>
      <c r="E1806">
        <v>21</v>
      </c>
      <c r="F1806">
        <v>0.1</v>
      </c>
      <c r="G1806">
        <v>85</v>
      </c>
    </row>
    <row r="1807" spans="1:7" x14ac:dyDescent="0.3">
      <c r="A1807" s="1686">
        <v>42976</v>
      </c>
      <c r="B1807" s="1687">
        <v>0.625</v>
      </c>
      <c r="C1807">
        <v>13</v>
      </c>
      <c r="D1807">
        <v>23</v>
      </c>
      <c r="E1807">
        <v>19</v>
      </c>
      <c r="F1807">
        <v>0.2</v>
      </c>
      <c r="G1807">
        <v>90</v>
      </c>
    </row>
    <row r="1808" spans="1:7" x14ac:dyDescent="0.3">
      <c r="A1808" s="1686">
        <v>42976</v>
      </c>
      <c r="B1808" s="1687">
        <v>0.75</v>
      </c>
      <c r="C1808">
        <v>15</v>
      </c>
      <c r="D1808">
        <v>26</v>
      </c>
      <c r="E1808">
        <v>15</v>
      </c>
      <c r="G1808">
        <v>98</v>
      </c>
    </row>
    <row r="1809" spans="1:7" x14ac:dyDescent="0.3">
      <c r="A1809" s="1686">
        <v>42976</v>
      </c>
      <c r="B1809" s="1687">
        <v>0.875</v>
      </c>
      <c r="C1809">
        <v>14</v>
      </c>
      <c r="D1809">
        <v>28</v>
      </c>
      <c r="E1809">
        <v>12</v>
      </c>
      <c r="G1809">
        <v>82</v>
      </c>
    </row>
    <row r="1810" spans="1:7" x14ac:dyDescent="0.3">
      <c r="A1810" s="1686">
        <v>42977</v>
      </c>
      <c r="B1810" s="1687">
        <v>0</v>
      </c>
      <c r="C1810">
        <v>13</v>
      </c>
      <c r="D1810">
        <v>28</v>
      </c>
      <c r="E1810">
        <v>11</v>
      </c>
    </row>
    <row r="1811" spans="1:7" x14ac:dyDescent="0.3">
      <c r="A1811" s="1686">
        <v>42977</v>
      </c>
      <c r="B1811" s="1687">
        <v>0.125</v>
      </c>
      <c r="C1811">
        <v>12</v>
      </c>
      <c r="D1811">
        <v>27</v>
      </c>
      <c r="E1811">
        <v>10</v>
      </c>
    </row>
    <row r="1812" spans="1:7" x14ac:dyDescent="0.3">
      <c r="A1812" s="1686">
        <v>42977</v>
      </c>
      <c r="B1812" s="1687">
        <v>0.25</v>
      </c>
      <c r="C1812">
        <v>10</v>
      </c>
      <c r="D1812">
        <v>22</v>
      </c>
      <c r="E1812">
        <v>9</v>
      </c>
    </row>
    <row r="1813" spans="1:7" x14ac:dyDescent="0.3">
      <c r="A1813" s="1686">
        <v>42977</v>
      </c>
      <c r="B1813" s="1687">
        <v>0.375</v>
      </c>
      <c r="C1813">
        <v>9</v>
      </c>
      <c r="D1813">
        <v>18</v>
      </c>
      <c r="E1813">
        <v>10</v>
      </c>
    </row>
    <row r="1814" spans="1:7" x14ac:dyDescent="0.3">
      <c r="A1814" s="1686">
        <v>42977</v>
      </c>
      <c r="B1814" s="1687">
        <v>0.5</v>
      </c>
      <c r="C1814">
        <v>7</v>
      </c>
      <c r="D1814">
        <v>12</v>
      </c>
      <c r="E1814">
        <v>14</v>
      </c>
    </row>
    <row r="1815" spans="1:7" x14ac:dyDescent="0.3">
      <c r="A1815" s="1686">
        <v>42977</v>
      </c>
      <c r="B1815" s="1687">
        <v>0.625</v>
      </c>
      <c r="C1815">
        <v>6</v>
      </c>
      <c r="D1815">
        <v>9</v>
      </c>
      <c r="E1815">
        <v>17</v>
      </c>
    </row>
    <row r="1816" spans="1:7" x14ac:dyDescent="0.3">
      <c r="A1816" s="1686">
        <v>42977</v>
      </c>
      <c r="B1816" s="1687">
        <v>0.75</v>
      </c>
      <c r="C1816">
        <v>4</v>
      </c>
      <c r="D1816">
        <v>6</v>
      </c>
      <c r="E1816">
        <v>15</v>
      </c>
    </row>
    <row r="1817" spans="1:7" x14ac:dyDescent="0.3">
      <c r="A1817" s="1686">
        <v>42977</v>
      </c>
      <c r="B1817" s="1687">
        <v>0.875</v>
      </c>
      <c r="C1817">
        <v>4</v>
      </c>
      <c r="D1817">
        <v>7</v>
      </c>
      <c r="E1817">
        <v>13</v>
      </c>
    </row>
    <row r="1818" spans="1:7" x14ac:dyDescent="0.3">
      <c r="A1818" s="1686">
        <v>42978</v>
      </c>
      <c r="B1818" s="1687">
        <v>0</v>
      </c>
      <c r="C1818">
        <v>3</v>
      </c>
      <c r="D1818">
        <v>7</v>
      </c>
      <c r="E1818">
        <v>12</v>
      </c>
    </row>
    <row r="1819" spans="1:7" x14ac:dyDescent="0.3">
      <c r="A1819" s="1686">
        <v>42978</v>
      </c>
      <c r="B1819" s="1687">
        <v>0.125</v>
      </c>
      <c r="C1819">
        <v>4</v>
      </c>
      <c r="D1819">
        <v>7</v>
      </c>
      <c r="E1819">
        <v>11</v>
      </c>
    </row>
    <row r="1820" spans="1:7" x14ac:dyDescent="0.3">
      <c r="A1820" s="1686">
        <v>42978</v>
      </c>
      <c r="B1820" s="1687">
        <v>0.25</v>
      </c>
      <c r="C1820">
        <v>4</v>
      </c>
      <c r="D1820">
        <v>7</v>
      </c>
      <c r="E1820">
        <v>10</v>
      </c>
    </row>
    <row r="1821" spans="1:7" x14ac:dyDescent="0.3">
      <c r="A1821" s="1686">
        <v>42978</v>
      </c>
      <c r="B1821" s="1687">
        <v>0.375</v>
      </c>
      <c r="C1821">
        <v>6</v>
      </c>
      <c r="D1821">
        <v>11</v>
      </c>
      <c r="E1821">
        <v>12</v>
      </c>
    </row>
    <row r="1822" spans="1:7" x14ac:dyDescent="0.3">
      <c r="A1822" s="1686">
        <v>42978</v>
      </c>
      <c r="B1822" s="1687">
        <v>0.5</v>
      </c>
      <c r="C1822">
        <v>7</v>
      </c>
      <c r="D1822">
        <v>12</v>
      </c>
      <c r="E1822">
        <v>15</v>
      </c>
    </row>
    <row r="1823" spans="1:7" x14ac:dyDescent="0.3">
      <c r="A1823" s="1686">
        <v>42978</v>
      </c>
      <c r="B1823" s="1687">
        <v>0.625</v>
      </c>
      <c r="C1823">
        <v>8</v>
      </c>
      <c r="D1823">
        <v>12</v>
      </c>
      <c r="E1823">
        <v>17</v>
      </c>
    </row>
    <row r="1824" spans="1:7" x14ac:dyDescent="0.3">
      <c r="A1824" s="1686">
        <v>42978</v>
      </c>
      <c r="B1824" s="1687">
        <v>0.75</v>
      </c>
      <c r="C1824">
        <v>8</v>
      </c>
      <c r="D1824">
        <v>15</v>
      </c>
      <c r="E1824">
        <v>16</v>
      </c>
    </row>
    <row r="1825" spans="1:7" x14ac:dyDescent="0.3">
      <c r="A1825" s="1686">
        <v>42978</v>
      </c>
      <c r="B1825" s="1687">
        <v>0.875</v>
      </c>
      <c r="C1825">
        <v>9</v>
      </c>
      <c r="D1825">
        <v>21</v>
      </c>
      <c r="E1825">
        <v>15</v>
      </c>
    </row>
    <row r="1826" spans="1:7" x14ac:dyDescent="0.3">
      <c r="A1826" s="1686">
        <v>42979</v>
      </c>
      <c r="B1826" s="1687">
        <v>0</v>
      </c>
      <c r="C1826">
        <v>10</v>
      </c>
      <c r="D1826">
        <v>23</v>
      </c>
      <c r="E1826">
        <v>15</v>
      </c>
      <c r="G1826">
        <v>6</v>
      </c>
    </row>
    <row r="1827" spans="1:7" x14ac:dyDescent="0.3">
      <c r="A1827" s="1686">
        <v>42979</v>
      </c>
      <c r="B1827" s="1687">
        <v>0.125</v>
      </c>
      <c r="C1827">
        <v>8</v>
      </c>
      <c r="D1827">
        <v>21</v>
      </c>
      <c r="E1827">
        <v>14</v>
      </c>
      <c r="G1827">
        <v>42</v>
      </c>
    </row>
    <row r="1828" spans="1:7" x14ac:dyDescent="0.3">
      <c r="A1828" s="1686">
        <v>42979</v>
      </c>
      <c r="B1828" s="1687">
        <v>0.25</v>
      </c>
      <c r="C1828">
        <v>8</v>
      </c>
      <c r="D1828">
        <v>18</v>
      </c>
      <c r="E1828">
        <v>13</v>
      </c>
      <c r="G1828">
        <v>41</v>
      </c>
    </row>
    <row r="1829" spans="1:7" x14ac:dyDescent="0.3">
      <c r="A1829" s="1686">
        <v>42979</v>
      </c>
      <c r="B1829" s="1687">
        <v>0.375</v>
      </c>
      <c r="C1829">
        <v>8</v>
      </c>
      <c r="D1829">
        <v>17</v>
      </c>
      <c r="E1829">
        <v>15</v>
      </c>
      <c r="G1829">
        <v>22</v>
      </c>
    </row>
    <row r="1830" spans="1:7" x14ac:dyDescent="0.3">
      <c r="A1830" s="1686">
        <v>42979</v>
      </c>
      <c r="B1830" s="1687">
        <v>0.5</v>
      </c>
      <c r="C1830">
        <v>7</v>
      </c>
      <c r="D1830">
        <v>13</v>
      </c>
      <c r="E1830">
        <v>20</v>
      </c>
      <c r="G1830">
        <v>76</v>
      </c>
    </row>
    <row r="1831" spans="1:7" x14ac:dyDescent="0.3">
      <c r="A1831" s="1686">
        <v>42979</v>
      </c>
      <c r="B1831" s="1687">
        <v>0.625</v>
      </c>
      <c r="C1831">
        <v>8</v>
      </c>
      <c r="D1831">
        <v>14</v>
      </c>
      <c r="E1831">
        <v>23</v>
      </c>
      <c r="G1831">
        <v>100</v>
      </c>
    </row>
    <row r="1832" spans="1:7" x14ac:dyDescent="0.3">
      <c r="A1832" s="1686">
        <v>42979</v>
      </c>
      <c r="B1832" s="1687">
        <v>0.75</v>
      </c>
      <c r="C1832">
        <v>6</v>
      </c>
      <c r="D1832">
        <v>15</v>
      </c>
      <c r="E1832">
        <v>22</v>
      </c>
      <c r="G1832">
        <v>99</v>
      </c>
    </row>
    <row r="1833" spans="1:7" x14ac:dyDescent="0.3">
      <c r="A1833" s="1686">
        <v>42979</v>
      </c>
      <c r="B1833" s="1687">
        <v>0.875</v>
      </c>
      <c r="C1833">
        <v>4</v>
      </c>
      <c r="D1833">
        <v>11</v>
      </c>
      <c r="E1833">
        <v>20</v>
      </c>
      <c r="G1833">
        <v>100</v>
      </c>
    </row>
    <row r="1834" spans="1:7" x14ac:dyDescent="0.3">
      <c r="A1834" s="1686">
        <v>42980</v>
      </c>
      <c r="B1834" s="1687">
        <v>0</v>
      </c>
      <c r="C1834">
        <v>5</v>
      </c>
      <c r="D1834">
        <v>14</v>
      </c>
      <c r="E1834">
        <v>20</v>
      </c>
      <c r="G1834">
        <v>100</v>
      </c>
    </row>
    <row r="1835" spans="1:7" x14ac:dyDescent="0.3">
      <c r="A1835" s="1686">
        <v>42980</v>
      </c>
      <c r="B1835" s="1687">
        <v>0.125</v>
      </c>
      <c r="C1835">
        <v>6</v>
      </c>
      <c r="D1835">
        <v>22</v>
      </c>
      <c r="E1835">
        <v>20</v>
      </c>
      <c r="G1835">
        <v>100</v>
      </c>
    </row>
    <row r="1836" spans="1:7" x14ac:dyDescent="0.3">
      <c r="A1836" s="1686">
        <v>42980</v>
      </c>
      <c r="B1836" s="1687">
        <v>0.25</v>
      </c>
      <c r="C1836">
        <v>6</v>
      </c>
      <c r="D1836">
        <v>23</v>
      </c>
      <c r="E1836">
        <v>20</v>
      </c>
      <c r="G1836">
        <v>91</v>
      </c>
    </row>
    <row r="1837" spans="1:7" x14ac:dyDescent="0.3">
      <c r="A1837" s="1686">
        <v>42980</v>
      </c>
      <c r="B1837" s="1687">
        <v>0.375</v>
      </c>
      <c r="C1837">
        <v>2</v>
      </c>
      <c r="D1837">
        <v>4</v>
      </c>
      <c r="E1837">
        <v>20</v>
      </c>
      <c r="G1837">
        <v>89</v>
      </c>
    </row>
    <row r="1838" spans="1:7" x14ac:dyDescent="0.3">
      <c r="A1838" s="1686">
        <v>42980</v>
      </c>
      <c r="B1838" s="1687">
        <v>0.5</v>
      </c>
      <c r="C1838">
        <v>3</v>
      </c>
      <c r="D1838">
        <v>5</v>
      </c>
      <c r="E1838">
        <v>23</v>
      </c>
      <c r="G1838">
        <v>100</v>
      </c>
    </row>
    <row r="1839" spans="1:7" x14ac:dyDescent="0.3">
      <c r="A1839" s="1686">
        <v>42980</v>
      </c>
      <c r="B1839" s="1687">
        <v>0.625</v>
      </c>
      <c r="C1839">
        <v>5</v>
      </c>
      <c r="D1839">
        <v>7</v>
      </c>
      <c r="E1839">
        <v>25</v>
      </c>
      <c r="G1839">
        <v>100</v>
      </c>
    </row>
    <row r="1840" spans="1:7" x14ac:dyDescent="0.3">
      <c r="A1840" s="1686">
        <v>42980</v>
      </c>
      <c r="B1840" s="1687">
        <v>0.75</v>
      </c>
      <c r="C1840">
        <v>5</v>
      </c>
      <c r="D1840">
        <v>9</v>
      </c>
      <c r="E1840">
        <v>23</v>
      </c>
      <c r="G1840">
        <v>100</v>
      </c>
    </row>
    <row r="1841" spans="1:7" x14ac:dyDescent="0.3">
      <c r="A1841" s="1686">
        <v>42980</v>
      </c>
      <c r="B1841" s="1687">
        <v>0.875</v>
      </c>
      <c r="C1841">
        <v>9</v>
      </c>
      <c r="D1841">
        <v>17</v>
      </c>
      <c r="E1841">
        <v>21</v>
      </c>
      <c r="G1841">
        <v>99</v>
      </c>
    </row>
    <row r="1842" spans="1:7" x14ac:dyDescent="0.3">
      <c r="A1842" s="1686">
        <v>42981</v>
      </c>
      <c r="B1842" s="1687">
        <v>0</v>
      </c>
      <c r="C1842">
        <v>9</v>
      </c>
      <c r="D1842">
        <v>19</v>
      </c>
      <c r="E1842">
        <v>19</v>
      </c>
      <c r="F1842">
        <v>1.2</v>
      </c>
      <c r="G1842">
        <v>99</v>
      </c>
    </row>
    <row r="1843" spans="1:7" x14ac:dyDescent="0.3">
      <c r="A1843" s="1686">
        <v>42981</v>
      </c>
      <c r="B1843" s="1687">
        <v>0.125</v>
      </c>
      <c r="C1843">
        <v>8</v>
      </c>
      <c r="D1843">
        <v>17</v>
      </c>
      <c r="E1843">
        <v>19</v>
      </c>
      <c r="F1843">
        <v>0.4</v>
      </c>
      <c r="G1843">
        <v>99</v>
      </c>
    </row>
    <row r="1844" spans="1:7" x14ac:dyDescent="0.3">
      <c r="A1844" s="1686">
        <v>42981</v>
      </c>
      <c r="B1844" s="1687">
        <v>0.25</v>
      </c>
      <c r="C1844">
        <v>6</v>
      </c>
      <c r="D1844">
        <v>12</v>
      </c>
      <c r="E1844">
        <v>18</v>
      </c>
      <c r="G1844">
        <v>100</v>
      </c>
    </row>
    <row r="1845" spans="1:7" x14ac:dyDescent="0.3">
      <c r="A1845" s="1686">
        <v>42981</v>
      </c>
      <c r="B1845" s="1687">
        <v>0.375</v>
      </c>
      <c r="C1845">
        <v>3</v>
      </c>
      <c r="D1845">
        <v>6</v>
      </c>
      <c r="E1845">
        <v>19</v>
      </c>
      <c r="F1845">
        <v>0.2</v>
      </c>
      <c r="G1845">
        <v>100</v>
      </c>
    </row>
    <row r="1846" spans="1:7" x14ac:dyDescent="0.3">
      <c r="A1846" s="1686">
        <v>42981</v>
      </c>
      <c r="B1846" s="1687">
        <v>0.5</v>
      </c>
      <c r="C1846">
        <v>4</v>
      </c>
      <c r="D1846">
        <v>6</v>
      </c>
      <c r="E1846">
        <v>22</v>
      </c>
      <c r="F1846">
        <v>0.8</v>
      </c>
      <c r="G1846">
        <v>100</v>
      </c>
    </row>
    <row r="1847" spans="1:7" x14ac:dyDescent="0.3">
      <c r="A1847" s="1686">
        <v>42981</v>
      </c>
      <c r="B1847" s="1687">
        <v>0.625</v>
      </c>
      <c r="C1847">
        <v>4</v>
      </c>
      <c r="D1847">
        <v>7</v>
      </c>
      <c r="E1847">
        <v>24</v>
      </c>
      <c r="F1847">
        <v>0.8</v>
      </c>
      <c r="G1847">
        <v>100</v>
      </c>
    </row>
    <row r="1848" spans="1:7" x14ac:dyDescent="0.3">
      <c r="A1848" s="1686">
        <v>42981</v>
      </c>
      <c r="B1848" s="1687">
        <v>0.75</v>
      </c>
      <c r="C1848">
        <v>9</v>
      </c>
      <c r="D1848">
        <v>16</v>
      </c>
      <c r="E1848">
        <v>19</v>
      </c>
      <c r="F1848">
        <v>0.1</v>
      </c>
      <c r="G1848">
        <v>100</v>
      </c>
    </row>
    <row r="1849" spans="1:7" x14ac:dyDescent="0.3">
      <c r="A1849" s="1686">
        <v>42981</v>
      </c>
      <c r="B1849" s="1687">
        <v>0.875</v>
      </c>
      <c r="C1849">
        <v>10</v>
      </c>
      <c r="D1849">
        <v>19</v>
      </c>
      <c r="E1849">
        <v>16</v>
      </c>
      <c r="F1849">
        <v>1.2</v>
      </c>
      <c r="G1849">
        <v>100</v>
      </c>
    </row>
    <row r="1850" spans="1:7" x14ac:dyDescent="0.3">
      <c r="A1850" s="1686">
        <v>42982</v>
      </c>
      <c r="B1850" s="1687">
        <v>0</v>
      </c>
      <c r="C1850">
        <v>11</v>
      </c>
      <c r="D1850">
        <v>20</v>
      </c>
      <c r="E1850">
        <v>14</v>
      </c>
      <c r="F1850">
        <v>0.4</v>
      </c>
      <c r="G1850">
        <v>100</v>
      </c>
    </row>
    <row r="1851" spans="1:7" x14ac:dyDescent="0.3">
      <c r="A1851" s="1686">
        <v>42982</v>
      </c>
      <c r="B1851" s="1687">
        <v>0.125</v>
      </c>
      <c r="C1851">
        <v>10</v>
      </c>
      <c r="D1851">
        <v>19</v>
      </c>
      <c r="E1851">
        <v>12</v>
      </c>
      <c r="F1851">
        <v>0.2</v>
      </c>
      <c r="G1851">
        <v>100</v>
      </c>
    </row>
    <row r="1852" spans="1:7" x14ac:dyDescent="0.3">
      <c r="A1852" s="1686">
        <v>42982</v>
      </c>
      <c r="B1852" s="1687">
        <v>0.25</v>
      </c>
      <c r="C1852">
        <v>10</v>
      </c>
      <c r="D1852">
        <v>18</v>
      </c>
      <c r="E1852">
        <v>12</v>
      </c>
      <c r="G1852">
        <v>100</v>
      </c>
    </row>
    <row r="1853" spans="1:7" x14ac:dyDescent="0.3">
      <c r="A1853" s="1686">
        <v>42982</v>
      </c>
      <c r="B1853" s="1687">
        <v>0.375</v>
      </c>
      <c r="C1853">
        <v>12</v>
      </c>
      <c r="D1853">
        <v>22</v>
      </c>
      <c r="E1853">
        <v>12</v>
      </c>
      <c r="F1853">
        <v>0.1</v>
      </c>
      <c r="G1853">
        <v>100</v>
      </c>
    </row>
    <row r="1854" spans="1:7" x14ac:dyDescent="0.3">
      <c r="A1854" s="1686">
        <v>42982</v>
      </c>
      <c r="B1854" s="1687">
        <v>0.5</v>
      </c>
      <c r="C1854">
        <v>11</v>
      </c>
      <c r="D1854">
        <v>21</v>
      </c>
      <c r="E1854">
        <v>12</v>
      </c>
      <c r="F1854">
        <v>0.1</v>
      </c>
      <c r="G1854">
        <v>100</v>
      </c>
    </row>
    <row r="1855" spans="1:7" x14ac:dyDescent="0.3">
      <c r="A1855" s="1686">
        <v>42982</v>
      </c>
      <c r="B1855" s="1687">
        <v>0.625</v>
      </c>
      <c r="C1855">
        <v>9</v>
      </c>
      <c r="D1855">
        <v>17</v>
      </c>
      <c r="E1855">
        <v>16</v>
      </c>
      <c r="G1855">
        <v>87</v>
      </c>
    </row>
    <row r="1856" spans="1:7" x14ac:dyDescent="0.3">
      <c r="A1856" s="1686">
        <v>42982</v>
      </c>
      <c r="B1856" s="1687">
        <v>0.75</v>
      </c>
      <c r="C1856">
        <v>8</v>
      </c>
      <c r="D1856">
        <v>14</v>
      </c>
      <c r="E1856">
        <v>15</v>
      </c>
      <c r="G1856">
        <v>24</v>
      </c>
    </row>
    <row r="1857" spans="1:7" x14ac:dyDescent="0.3">
      <c r="A1857" s="1686">
        <v>42982</v>
      </c>
      <c r="B1857" s="1687">
        <v>0.875</v>
      </c>
      <c r="C1857">
        <v>9</v>
      </c>
      <c r="D1857">
        <v>15</v>
      </c>
      <c r="E1857">
        <v>14</v>
      </c>
      <c r="G1857">
        <v>6</v>
      </c>
    </row>
    <row r="1858" spans="1:7" x14ac:dyDescent="0.3">
      <c r="A1858" s="1686">
        <v>42983</v>
      </c>
      <c r="B1858" s="1687">
        <v>0</v>
      </c>
      <c r="C1858">
        <v>8</v>
      </c>
      <c r="D1858">
        <v>13</v>
      </c>
      <c r="E1858">
        <v>12</v>
      </c>
    </row>
    <row r="1859" spans="1:7" x14ac:dyDescent="0.3">
      <c r="A1859" s="1686">
        <v>42983</v>
      </c>
      <c r="B1859" s="1687">
        <v>0.125</v>
      </c>
      <c r="C1859">
        <v>7</v>
      </c>
      <c r="D1859">
        <v>12</v>
      </c>
      <c r="E1859">
        <v>11</v>
      </c>
    </row>
    <row r="1860" spans="1:7" x14ac:dyDescent="0.3">
      <c r="A1860" s="1686">
        <v>42983</v>
      </c>
      <c r="B1860" s="1687">
        <v>0.25</v>
      </c>
      <c r="C1860">
        <v>6</v>
      </c>
      <c r="D1860">
        <v>12</v>
      </c>
      <c r="E1860">
        <v>9</v>
      </c>
    </row>
    <row r="1861" spans="1:7" x14ac:dyDescent="0.3">
      <c r="A1861" s="1686">
        <v>42983</v>
      </c>
      <c r="B1861" s="1687">
        <v>0.375</v>
      </c>
      <c r="C1861">
        <v>6</v>
      </c>
      <c r="D1861">
        <v>12</v>
      </c>
      <c r="E1861">
        <v>11</v>
      </c>
    </row>
    <row r="1862" spans="1:7" x14ac:dyDescent="0.3">
      <c r="A1862" s="1686">
        <v>42983</v>
      </c>
      <c r="B1862" s="1687">
        <v>0.5</v>
      </c>
      <c r="C1862">
        <v>6</v>
      </c>
      <c r="D1862">
        <v>9</v>
      </c>
      <c r="E1862">
        <v>15</v>
      </c>
    </row>
    <row r="1863" spans="1:7" x14ac:dyDescent="0.3">
      <c r="A1863" s="1686">
        <v>42983</v>
      </c>
      <c r="B1863" s="1687">
        <v>0.625</v>
      </c>
      <c r="C1863">
        <v>6</v>
      </c>
      <c r="D1863">
        <v>8</v>
      </c>
      <c r="E1863">
        <v>16</v>
      </c>
    </row>
    <row r="1864" spans="1:7" x14ac:dyDescent="0.3">
      <c r="A1864" s="1686">
        <v>42983</v>
      </c>
      <c r="B1864" s="1687">
        <v>0.75</v>
      </c>
      <c r="C1864">
        <v>7</v>
      </c>
      <c r="D1864">
        <v>10</v>
      </c>
      <c r="E1864">
        <v>15</v>
      </c>
    </row>
    <row r="1865" spans="1:7" x14ac:dyDescent="0.3">
      <c r="A1865" s="1686">
        <v>42983</v>
      </c>
      <c r="B1865" s="1687">
        <v>0.875</v>
      </c>
      <c r="C1865">
        <v>7</v>
      </c>
      <c r="D1865">
        <v>13</v>
      </c>
      <c r="E1865">
        <v>13</v>
      </c>
    </row>
    <row r="1866" spans="1:7" x14ac:dyDescent="0.3">
      <c r="A1866" s="1686">
        <v>42984</v>
      </c>
      <c r="B1866" s="1687">
        <v>0</v>
      </c>
      <c r="C1866">
        <v>8</v>
      </c>
      <c r="D1866">
        <v>16</v>
      </c>
      <c r="E1866">
        <v>13</v>
      </c>
      <c r="G1866">
        <v>10</v>
      </c>
    </row>
    <row r="1867" spans="1:7" x14ac:dyDescent="0.3">
      <c r="A1867" s="1686">
        <v>42984</v>
      </c>
      <c r="B1867" s="1687">
        <v>0.125</v>
      </c>
      <c r="C1867">
        <v>8</v>
      </c>
      <c r="D1867">
        <v>17</v>
      </c>
      <c r="E1867">
        <v>12</v>
      </c>
      <c r="G1867">
        <v>25</v>
      </c>
    </row>
    <row r="1868" spans="1:7" x14ac:dyDescent="0.3">
      <c r="A1868" s="1686">
        <v>42984</v>
      </c>
      <c r="B1868" s="1687">
        <v>0.25</v>
      </c>
      <c r="C1868">
        <v>8</v>
      </c>
      <c r="D1868">
        <v>17</v>
      </c>
      <c r="E1868">
        <v>11</v>
      </c>
      <c r="G1868">
        <v>52</v>
      </c>
    </row>
    <row r="1869" spans="1:7" x14ac:dyDescent="0.3">
      <c r="A1869" s="1686">
        <v>42984</v>
      </c>
      <c r="B1869" s="1687">
        <v>0.375</v>
      </c>
      <c r="C1869">
        <v>8</v>
      </c>
      <c r="D1869">
        <v>15</v>
      </c>
      <c r="E1869">
        <v>13</v>
      </c>
      <c r="G1869">
        <v>66</v>
      </c>
    </row>
    <row r="1870" spans="1:7" x14ac:dyDescent="0.3">
      <c r="A1870" s="1686">
        <v>42984</v>
      </c>
      <c r="B1870" s="1687">
        <v>0.5</v>
      </c>
      <c r="C1870">
        <v>7</v>
      </c>
      <c r="D1870">
        <v>11</v>
      </c>
      <c r="E1870">
        <v>16</v>
      </c>
      <c r="G1870">
        <v>37</v>
      </c>
    </row>
    <row r="1871" spans="1:7" x14ac:dyDescent="0.3">
      <c r="A1871" s="1686">
        <v>42984</v>
      </c>
      <c r="B1871" s="1687">
        <v>0.625</v>
      </c>
      <c r="C1871">
        <v>6</v>
      </c>
      <c r="D1871">
        <v>9</v>
      </c>
      <c r="E1871">
        <v>18</v>
      </c>
      <c r="G1871">
        <v>97</v>
      </c>
    </row>
    <row r="1872" spans="1:7" x14ac:dyDescent="0.3">
      <c r="A1872" s="1686">
        <v>42984</v>
      </c>
      <c r="B1872" s="1687">
        <v>0.75</v>
      </c>
      <c r="C1872">
        <v>6</v>
      </c>
      <c r="D1872">
        <v>9</v>
      </c>
      <c r="E1872">
        <v>17</v>
      </c>
      <c r="G1872">
        <v>100</v>
      </c>
    </row>
    <row r="1873" spans="1:7" x14ac:dyDescent="0.3">
      <c r="A1873" s="1686">
        <v>42984</v>
      </c>
      <c r="B1873" s="1687">
        <v>0.875</v>
      </c>
      <c r="C1873">
        <v>3</v>
      </c>
      <c r="D1873">
        <v>5</v>
      </c>
      <c r="E1873">
        <v>15</v>
      </c>
      <c r="G1873">
        <v>100</v>
      </c>
    </row>
    <row r="1874" spans="1:7" x14ac:dyDescent="0.3">
      <c r="A1874" s="1686">
        <v>42985</v>
      </c>
      <c r="B1874" s="1687">
        <v>0</v>
      </c>
      <c r="C1874">
        <v>3</v>
      </c>
      <c r="D1874">
        <v>5</v>
      </c>
      <c r="E1874">
        <v>14</v>
      </c>
      <c r="G1874">
        <v>100</v>
      </c>
    </row>
    <row r="1875" spans="1:7" x14ac:dyDescent="0.3">
      <c r="A1875" s="1686">
        <v>42985</v>
      </c>
      <c r="B1875" s="1687">
        <v>0.125</v>
      </c>
      <c r="C1875">
        <v>4</v>
      </c>
      <c r="D1875">
        <v>7</v>
      </c>
      <c r="E1875">
        <v>13</v>
      </c>
      <c r="G1875">
        <v>100</v>
      </c>
    </row>
    <row r="1876" spans="1:7" x14ac:dyDescent="0.3">
      <c r="A1876" s="1686">
        <v>42985</v>
      </c>
      <c r="B1876" s="1687">
        <v>0.25</v>
      </c>
      <c r="C1876">
        <v>4</v>
      </c>
      <c r="D1876">
        <v>9</v>
      </c>
      <c r="E1876">
        <v>13</v>
      </c>
      <c r="G1876">
        <v>95</v>
      </c>
    </row>
    <row r="1877" spans="1:7" x14ac:dyDescent="0.3">
      <c r="A1877" s="1686">
        <v>42985</v>
      </c>
      <c r="B1877" s="1687">
        <v>0.375</v>
      </c>
      <c r="C1877">
        <v>6</v>
      </c>
      <c r="D1877">
        <v>11</v>
      </c>
      <c r="E1877">
        <v>14</v>
      </c>
      <c r="G1877">
        <v>60</v>
      </c>
    </row>
    <row r="1878" spans="1:7" x14ac:dyDescent="0.3">
      <c r="A1878" s="1686">
        <v>42985</v>
      </c>
      <c r="B1878" s="1687">
        <v>0.5</v>
      </c>
      <c r="C1878">
        <v>5</v>
      </c>
      <c r="D1878">
        <v>8</v>
      </c>
      <c r="E1878">
        <v>19</v>
      </c>
      <c r="G1878">
        <v>48</v>
      </c>
    </row>
    <row r="1879" spans="1:7" x14ac:dyDescent="0.3">
      <c r="A1879" s="1686">
        <v>42985</v>
      </c>
      <c r="B1879" s="1687">
        <v>0.625</v>
      </c>
      <c r="C1879">
        <v>5</v>
      </c>
      <c r="D1879">
        <v>10</v>
      </c>
      <c r="E1879">
        <v>18</v>
      </c>
      <c r="G1879">
        <v>93</v>
      </c>
    </row>
    <row r="1880" spans="1:7" x14ac:dyDescent="0.3">
      <c r="A1880" s="1686">
        <v>42985</v>
      </c>
      <c r="B1880" s="1687">
        <v>0.75</v>
      </c>
      <c r="C1880">
        <v>5</v>
      </c>
      <c r="D1880">
        <v>9</v>
      </c>
      <c r="E1880">
        <v>18</v>
      </c>
    </row>
    <row r="1881" spans="1:7" x14ac:dyDescent="0.3">
      <c r="A1881" s="1686">
        <v>42985</v>
      </c>
      <c r="B1881" s="1687">
        <v>0.875</v>
      </c>
      <c r="C1881">
        <v>4</v>
      </c>
      <c r="D1881">
        <v>10</v>
      </c>
      <c r="E1881">
        <v>16</v>
      </c>
    </row>
    <row r="1882" spans="1:7" x14ac:dyDescent="0.3">
      <c r="A1882" s="1686">
        <v>42986</v>
      </c>
      <c r="B1882" s="1687">
        <v>0</v>
      </c>
      <c r="C1882">
        <v>4</v>
      </c>
      <c r="D1882">
        <v>10</v>
      </c>
      <c r="E1882">
        <v>15</v>
      </c>
    </row>
    <row r="1883" spans="1:7" x14ac:dyDescent="0.3">
      <c r="A1883" s="1686">
        <v>42986</v>
      </c>
      <c r="B1883" s="1687">
        <v>0.125</v>
      </c>
      <c r="C1883">
        <v>6</v>
      </c>
      <c r="D1883">
        <v>12</v>
      </c>
      <c r="E1883">
        <v>14</v>
      </c>
    </row>
    <row r="1884" spans="1:7" x14ac:dyDescent="0.3">
      <c r="A1884" s="1686">
        <v>42986</v>
      </c>
      <c r="B1884" s="1687">
        <v>0.25</v>
      </c>
      <c r="C1884">
        <v>7</v>
      </c>
      <c r="D1884">
        <v>14</v>
      </c>
      <c r="E1884">
        <v>13</v>
      </c>
      <c r="G1884">
        <v>6</v>
      </c>
    </row>
    <row r="1885" spans="1:7" x14ac:dyDescent="0.3">
      <c r="A1885" s="1686">
        <v>42986</v>
      </c>
      <c r="B1885" s="1687">
        <v>0.375</v>
      </c>
      <c r="C1885">
        <v>7</v>
      </c>
      <c r="D1885">
        <v>13</v>
      </c>
      <c r="E1885">
        <v>15</v>
      </c>
      <c r="G1885">
        <v>42</v>
      </c>
    </row>
    <row r="1886" spans="1:7" x14ac:dyDescent="0.3">
      <c r="A1886" s="1686">
        <v>42986</v>
      </c>
      <c r="B1886" s="1687">
        <v>0.5</v>
      </c>
      <c r="C1886">
        <v>8</v>
      </c>
      <c r="D1886">
        <v>13</v>
      </c>
      <c r="E1886">
        <v>16</v>
      </c>
      <c r="G1886">
        <v>99</v>
      </c>
    </row>
    <row r="1887" spans="1:7" x14ac:dyDescent="0.3">
      <c r="A1887" s="1686">
        <v>42986</v>
      </c>
      <c r="B1887" s="1687">
        <v>0.625</v>
      </c>
      <c r="C1887">
        <v>9</v>
      </c>
      <c r="D1887">
        <v>15</v>
      </c>
      <c r="E1887">
        <v>16</v>
      </c>
      <c r="G1887">
        <v>99</v>
      </c>
    </row>
    <row r="1888" spans="1:7" x14ac:dyDescent="0.3">
      <c r="A1888" s="1686">
        <v>42986</v>
      </c>
      <c r="B1888" s="1687">
        <v>0.75</v>
      </c>
      <c r="C1888">
        <v>9</v>
      </c>
      <c r="D1888">
        <v>17</v>
      </c>
      <c r="E1888">
        <v>16</v>
      </c>
      <c r="G1888">
        <v>99</v>
      </c>
    </row>
    <row r="1889" spans="1:7" x14ac:dyDescent="0.3">
      <c r="A1889" s="1686">
        <v>42986</v>
      </c>
      <c r="B1889" s="1687">
        <v>0.875</v>
      </c>
      <c r="C1889">
        <v>9</v>
      </c>
      <c r="D1889">
        <v>19</v>
      </c>
      <c r="E1889">
        <v>16</v>
      </c>
      <c r="F1889">
        <v>0.1</v>
      </c>
      <c r="G1889">
        <v>99</v>
      </c>
    </row>
    <row r="1890" spans="1:7" x14ac:dyDescent="0.3">
      <c r="A1890" s="1686">
        <v>42987</v>
      </c>
      <c r="B1890" s="1687">
        <v>0</v>
      </c>
      <c r="C1890">
        <v>10</v>
      </c>
      <c r="D1890">
        <v>21</v>
      </c>
      <c r="E1890">
        <v>16</v>
      </c>
      <c r="F1890">
        <v>0.4</v>
      </c>
      <c r="G1890">
        <v>100</v>
      </c>
    </row>
    <row r="1891" spans="1:7" x14ac:dyDescent="0.3">
      <c r="A1891" s="1686">
        <v>42987</v>
      </c>
      <c r="B1891" s="1687">
        <v>0.125</v>
      </c>
      <c r="C1891">
        <v>8</v>
      </c>
      <c r="D1891">
        <v>17</v>
      </c>
      <c r="E1891">
        <v>17</v>
      </c>
      <c r="F1891">
        <v>0.1</v>
      </c>
      <c r="G1891">
        <v>100</v>
      </c>
    </row>
    <row r="1892" spans="1:7" x14ac:dyDescent="0.3">
      <c r="A1892" s="1686">
        <v>42987</v>
      </c>
      <c r="B1892" s="1687">
        <v>0.25</v>
      </c>
      <c r="C1892">
        <v>6</v>
      </c>
      <c r="D1892">
        <v>13</v>
      </c>
      <c r="E1892">
        <v>17</v>
      </c>
      <c r="F1892">
        <v>0.1</v>
      </c>
      <c r="G1892">
        <v>100</v>
      </c>
    </row>
    <row r="1893" spans="1:7" x14ac:dyDescent="0.3">
      <c r="A1893" s="1686">
        <v>42987</v>
      </c>
      <c r="B1893" s="1687">
        <v>0.375</v>
      </c>
      <c r="C1893">
        <v>5</v>
      </c>
      <c r="D1893">
        <v>11</v>
      </c>
      <c r="E1893">
        <v>18</v>
      </c>
      <c r="F1893">
        <v>0.7</v>
      </c>
      <c r="G1893">
        <v>100</v>
      </c>
    </row>
    <row r="1894" spans="1:7" x14ac:dyDescent="0.3">
      <c r="A1894" s="1686">
        <v>42987</v>
      </c>
      <c r="B1894" s="1687">
        <v>0.5</v>
      </c>
      <c r="C1894">
        <v>7</v>
      </c>
      <c r="D1894">
        <v>14</v>
      </c>
      <c r="E1894">
        <v>20</v>
      </c>
      <c r="F1894">
        <v>1.3</v>
      </c>
      <c r="G1894">
        <v>100</v>
      </c>
    </row>
    <row r="1895" spans="1:7" x14ac:dyDescent="0.3">
      <c r="A1895" s="1686">
        <v>42987</v>
      </c>
      <c r="B1895" s="1687">
        <v>0.625</v>
      </c>
      <c r="C1895">
        <v>8</v>
      </c>
      <c r="D1895">
        <v>16</v>
      </c>
      <c r="E1895">
        <v>23</v>
      </c>
      <c r="F1895">
        <v>0.2</v>
      </c>
      <c r="G1895">
        <v>88</v>
      </c>
    </row>
    <row r="1896" spans="1:7" x14ac:dyDescent="0.3">
      <c r="A1896" s="1686">
        <v>42987</v>
      </c>
      <c r="B1896" s="1687">
        <v>0.75</v>
      </c>
      <c r="C1896">
        <v>8</v>
      </c>
      <c r="D1896">
        <v>15</v>
      </c>
      <c r="E1896">
        <v>21</v>
      </c>
      <c r="G1896">
        <v>71</v>
      </c>
    </row>
    <row r="1897" spans="1:7" x14ac:dyDescent="0.3">
      <c r="A1897" s="1686">
        <v>42987</v>
      </c>
      <c r="B1897" s="1687">
        <v>0.875</v>
      </c>
      <c r="C1897">
        <v>6</v>
      </c>
      <c r="D1897">
        <v>13</v>
      </c>
      <c r="E1897">
        <v>20</v>
      </c>
      <c r="F1897">
        <v>0.6</v>
      </c>
      <c r="G1897">
        <v>82</v>
      </c>
    </row>
    <row r="1898" spans="1:7" x14ac:dyDescent="0.3">
      <c r="A1898" s="1686">
        <v>42988</v>
      </c>
      <c r="B1898" s="1687">
        <v>0</v>
      </c>
      <c r="C1898">
        <v>8</v>
      </c>
      <c r="D1898">
        <v>20</v>
      </c>
      <c r="E1898">
        <v>19</v>
      </c>
      <c r="F1898">
        <v>2.6</v>
      </c>
      <c r="G1898">
        <v>100</v>
      </c>
    </row>
    <row r="1899" spans="1:7" x14ac:dyDescent="0.3">
      <c r="A1899" s="1686">
        <v>42988</v>
      </c>
      <c r="B1899" s="1687">
        <v>0.125</v>
      </c>
      <c r="C1899">
        <v>7</v>
      </c>
      <c r="D1899">
        <v>14</v>
      </c>
      <c r="E1899">
        <v>18</v>
      </c>
      <c r="F1899">
        <v>5.6</v>
      </c>
      <c r="G1899">
        <v>100</v>
      </c>
    </row>
    <row r="1900" spans="1:7" x14ac:dyDescent="0.3">
      <c r="A1900" s="1686">
        <v>42988</v>
      </c>
      <c r="B1900" s="1687">
        <v>0.25</v>
      </c>
      <c r="C1900">
        <v>9</v>
      </c>
      <c r="D1900">
        <v>18</v>
      </c>
      <c r="E1900">
        <v>17</v>
      </c>
      <c r="F1900">
        <v>2.5</v>
      </c>
      <c r="G1900">
        <v>100</v>
      </c>
    </row>
    <row r="1901" spans="1:7" x14ac:dyDescent="0.3">
      <c r="A1901" s="1686">
        <v>42988</v>
      </c>
      <c r="B1901" s="1687">
        <v>0.375</v>
      </c>
      <c r="C1901">
        <v>9</v>
      </c>
      <c r="D1901">
        <v>19</v>
      </c>
      <c r="E1901">
        <v>18</v>
      </c>
      <c r="F1901">
        <v>1.9</v>
      </c>
      <c r="G1901">
        <v>100</v>
      </c>
    </row>
    <row r="1902" spans="1:7" x14ac:dyDescent="0.3">
      <c r="A1902" s="1686">
        <v>42988</v>
      </c>
      <c r="B1902" s="1687">
        <v>0.5</v>
      </c>
      <c r="C1902">
        <v>11</v>
      </c>
      <c r="D1902">
        <v>21</v>
      </c>
      <c r="E1902">
        <v>19</v>
      </c>
      <c r="F1902">
        <v>1.2</v>
      </c>
      <c r="G1902">
        <v>100</v>
      </c>
    </row>
    <row r="1903" spans="1:7" x14ac:dyDescent="0.3">
      <c r="A1903" s="1686">
        <v>42988</v>
      </c>
      <c r="B1903" s="1687">
        <v>0.625</v>
      </c>
      <c r="C1903">
        <v>8</v>
      </c>
      <c r="D1903">
        <v>20</v>
      </c>
      <c r="E1903">
        <v>21</v>
      </c>
      <c r="F1903">
        <v>0.4</v>
      </c>
      <c r="G1903">
        <v>100</v>
      </c>
    </row>
    <row r="1904" spans="1:7" x14ac:dyDescent="0.3">
      <c r="A1904" s="1686">
        <v>42988</v>
      </c>
      <c r="B1904" s="1687">
        <v>0.75</v>
      </c>
      <c r="C1904">
        <v>20</v>
      </c>
      <c r="D1904">
        <v>38</v>
      </c>
      <c r="E1904">
        <v>21</v>
      </c>
      <c r="F1904">
        <v>1.1000000000000001</v>
      </c>
      <c r="G1904">
        <v>100</v>
      </c>
    </row>
    <row r="1905" spans="1:7" x14ac:dyDescent="0.3">
      <c r="A1905" s="1686">
        <v>42988</v>
      </c>
      <c r="B1905" s="1687">
        <v>0.875</v>
      </c>
      <c r="C1905">
        <v>11</v>
      </c>
      <c r="D1905">
        <v>21</v>
      </c>
      <c r="E1905">
        <v>17</v>
      </c>
      <c r="G1905">
        <v>84</v>
      </c>
    </row>
    <row r="1906" spans="1:7" x14ac:dyDescent="0.3">
      <c r="A1906" s="1686">
        <v>42989</v>
      </c>
      <c r="B1906" s="1687">
        <v>0</v>
      </c>
      <c r="C1906">
        <v>15</v>
      </c>
      <c r="D1906">
        <v>28</v>
      </c>
      <c r="E1906">
        <v>14</v>
      </c>
      <c r="G1906">
        <v>98</v>
      </c>
    </row>
    <row r="1907" spans="1:7" x14ac:dyDescent="0.3">
      <c r="A1907" s="1686">
        <v>42989</v>
      </c>
      <c r="B1907" s="1687">
        <v>0.125</v>
      </c>
      <c r="C1907">
        <v>18</v>
      </c>
      <c r="D1907">
        <v>32</v>
      </c>
      <c r="E1907">
        <v>12</v>
      </c>
      <c r="F1907">
        <v>0.1</v>
      </c>
      <c r="G1907">
        <v>94</v>
      </c>
    </row>
    <row r="1908" spans="1:7" x14ac:dyDescent="0.3">
      <c r="A1908" s="1686">
        <v>42989</v>
      </c>
      <c r="B1908" s="1687">
        <v>0.25</v>
      </c>
      <c r="C1908">
        <v>16</v>
      </c>
      <c r="D1908">
        <v>31</v>
      </c>
      <c r="E1908">
        <v>12</v>
      </c>
      <c r="F1908">
        <v>0.9</v>
      </c>
      <c r="G1908">
        <v>100</v>
      </c>
    </row>
    <row r="1909" spans="1:7" x14ac:dyDescent="0.3">
      <c r="A1909" s="1686">
        <v>42989</v>
      </c>
      <c r="B1909" s="1687">
        <v>0.375</v>
      </c>
      <c r="C1909">
        <v>15</v>
      </c>
      <c r="D1909">
        <v>27</v>
      </c>
      <c r="E1909">
        <v>12</v>
      </c>
      <c r="F1909">
        <v>0.2</v>
      </c>
      <c r="G1909">
        <v>100</v>
      </c>
    </row>
    <row r="1910" spans="1:7" x14ac:dyDescent="0.3">
      <c r="A1910" s="1686">
        <v>42989</v>
      </c>
      <c r="B1910" s="1687">
        <v>0.5</v>
      </c>
      <c r="C1910">
        <v>12</v>
      </c>
      <c r="D1910">
        <v>21</v>
      </c>
      <c r="E1910">
        <v>13</v>
      </c>
      <c r="G1910">
        <v>92</v>
      </c>
    </row>
    <row r="1911" spans="1:7" x14ac:dyDescent="0.3">
      <c r="A1911" s="1686">
        <v>42989</v>
      </c>
      <c r="B1911" s="1687">
        <v>0.625</v>
      </c>
      <c r="C1911">
        <v>11</v>
      </c>
      <c r="D1911">
        <v>18</v>
      </c>
      <c r="E1911">
        <v>17</v>
      </c>
      <c r="G1911">
        <v>65</v>
      </c>
    </row>
    <row r="1912" spans="1:7" x14ac:dyDescent="0.3">
      <c r="A1912" s="1686">
        <v>42989</v>
      </c>
      <c r="B1912" s="1687">
        <v>0.75</v>
      </c>
      <c r="C1912">
        <v>8</v>
      </c>
      <c r="D1912">
        <v>14</v>
      </c>
      <c r="E1912">
        <v>16</v>
      </c>
      <c r="G1912">
        <v>82</v>
      </c>
    </row>
    <row r="1913" spans="1:7" x14ac:dyDescent="0.3">
      <c r="A1913" s="1686">
        <v>42989</v>
      </c>
      <c r="B1913" s="1687">
        <v>0.875</v>
      </c>
      <c r="C1913">
        <v>6</v>
      </c>
      <c r="D1913">
        <v>14</v>
      </c>
      <c r="E1913">
        <v>14</v>
      </c>
      <c r="G1913">
        <v>50</v>
      </c>
    </row>
    <row r="1914" spans="1:7" x14ac:dyDescent="0.3">
      <c r="A1914" s="1686">
        <v>42990</v>
      </c>
      <c r="B1914" s="1687">
        <v>0</v>
      </c>
      <c r="C1914">
        <v>4</v>
      </c>
      <c r="D1914">
        <v>8</v>
      </c>
      <c r="E1914">
        <v>13</v>
      </c>
    </row>
    <row r="1915" spans="1:7" x14ac:dyDescent="0.3">
      <c r="A1915" s="1686">
        <v>42990</v>
      </c>
      <c r="B1915" s="1687">
        <v>0.125</v>
      </c>
      <c r="C1915">
        <v>2</v>
      </c>
      <c r="D1915">
        <v>3</v>
      </c>
      <c r="E1915">
        <v>11</v>
      </c>
    </row>
    <row r="1916" spans="1:7" x14ac:dyDescent="0.3">
      <c r="A1916" s="1686">
        <v>42990</v>
      </c>
      <c r="B1916" s="1687">
        <v>0.25</v>
      </c>
      <c r="C1916">
        <v>2</v>
      </c>
      <c r="D1916">
        <v>3</v>
      </c>
      <c r="E1916">
        <v>11</v>
      </c>
    </row>
    <row r="1917" spans="1:7" x14ac:dyDescent="0.3">
      <c r="A1917" s="1686">
        <v>42990</v>
      </c>
      <c r="B1917" s="1687">
        <v>0.375</v>
      </c>
      <c r="C1917">
        <v>1</v>
      </c>
      <c r="D1917">
        <v>1</v>
      </c>
      <c r="E1917">
        <v>14</v>
      </c>
    </row>
    <row r="1918" spans="1:7" x14ac:dyDescent="0.3">
      <c r="A1918" s="1686">
        <v>42990</v>
      </c>
      <c r="B1918" s="1687">
        <v>0.5</v>
      </c>
      <c r="C1918">
        <v>2</v>
      </c>
      <c r="D1918">
        <v>3</v>
      </c>
      <c r="E1918">
        <v>19</v>
      </c>
    </row>
    <row r="1919" spans="1:7" x14ac:dyDescent="0.3">
      <c r="A1919" s="1686">
        <v>42990</v>
      </c>
      <c r="B1919" s="1687">
        <v>0.625</v>
      </c>
      <c r="C1919">
        <v>5</v>
      </c>
      <c r="D1919">
        <v>5</v>
      </c>
      <c r="E1919">
        <v>20</v>
      </c>
    </row>
    <row r="1920" spans="1:7" x14ac:dyDescent="0.3">
      <c r="A1920" s="1686">
        <v>42990</v>
      </c>
      <c r="B1920" s="1687">
        <v>0.75</v>
      </c>
      <c r="C1920">
        <v>6</v>
      </c>
      <c r="D1920">
        <v>9</v>
      </c>
      <c r="E1920">
        <v>17</v>
      </c>
    </row>
    <row r="1921" spans="1:7" x14ac:dyDescent="0.3">
      <c r="A1921" s="1686">
        <v>42990</v>
      </c>
      <c r="B1921" s="1687">
        <v>0.875</v>
      </c>
      <c r="C1921">
        <v>5</v>
      </c>
      <c r="D1921">
        <v>10</v>
      </c>
      <c r="E1921">
        <v>15</v>
      </c>
    </row>
    <row r="1922" spans="1:7" x14ac:dyDescent="0.3">
      <c r="A1922" s="1686">
        <v>42991</v>
      </c>
      <c r="B1922" s="1687">
        <v>0</v>
      </c>
      <c r="C1922">
        <v>5</v>
      </c>
      <c r="D1922">
        <v>11</v>
      </c>
      <c r="E1922">
        <v>14</v>
      </c>
    </row>
    <row r="1923" spans="1:7" x14ac:dyDescent="0.3">
      <c r="A1923" s="1686">
        <v>42991</v>
      </c>
      <c r="B1923" s="1687">
        <v>0.125</v>
      </c>
      <c r="C1923">
        <v>5</v>
      </c>
      <c r="D1923">
        <v>9</v>
      </c>
      <c r="E1923">
        <v>13</v>
      </c>
    </row>
    <row r="1924" spans="1:7" x14ac:dyDescent="0.3">
      <c r="A1924" s="1686">
        <v>42991</v>
      </c>
      <c r="B1924" s="1687">
        <v>0.25</v>
      </c>
      <c r="C1924">
        <v>4</v>
      </c>
      <c r="D1924">
        <v>8</v>
      </c>
      <c r="E1924">
        <v>13</v>
      </c>
    </row>
    <row r="1925" spans="1:7" x14ac:dyDescent="0.3">
      <c r="A1925" s="1686">
        <v>42991</v>
      </c>
      <c r="B1925" s="1687">
        <v>0.375</v>
      </c>
      <c r="C1925">
        <v>4</v>
      </c>
      <c r="D1925">
        <v>7</v>
      </c>
      <c r="E1925">
        <v>15</v>
      </c>
    </row>
    <row r="1926" spans="1:7" x14ac:dyDescent="0.3">
      <c r="A1926" s="1686">
        <v>42991</v>
      </c>
      <c r="B1926" s="1687">
        <v>0.5</v>
      </c>
      <c r="C1926">
        <v>4</v>
      </c>
      <c r="D1926">
        <v>5</v>
      </c>
      <c r="E1926">
        <v>19</v>
      </c>
    </row>
    <row r="1927" spans="1:7" x14ac:dyDescent="0.3">
      <c r="A1927" s="1686">
        <v>42991</v>
      </c>
      <c r="B1927" s="1687">
        <v>0.625</v>
      </c>
      <c r="C1927">
        <v>4</v>
      </c>
      <c r="D1927">
        <v>6</v>
      </c>
      <c r="E1927">
        <v>18</v>
      </c>
      <c r="G1927">
        <v>40</v>
      </c>
    </row>
    <row r="1928" spans="1:7" x14ac:dyDescent="0.3">
      <c r="A1928" s="1686">
        <v>42991</v>
      </c>
      <c r="B1928" s="1687">
        <v>0.75</v>
      </c>
      <c r="C1928">
        <v>4</v>
      </c>
      <c r="D1928">
        <v>6</v>
      </c>
      <c r="E1928">
        <v>16</v>
      </c>
      <c r="G1928">
        <v>100</v>
      </c>
    </row>
    <row r="1929" spans="1:7" x14ac:dyDescent="0.3">
      <c r="A1929" s="1686">
        <v>42991</v>
      </c>
      <c r="B1929" s="1687">
        <v>0.875</v>
      </c>
      <c r="C1929">
        <v>2</v>
      </c>
      <c r="D1929">
        <v>4</v>
      </c>
      <c r="E1929">
        <v>15</v>
      </c>
      <c r="G1929">
        <v>83</v>
      </c>
    </row>
    <row r="1930" spans="1:7" x14ac:dyDescent="0.3">
      <c r="A1930" s="1686">
        <v>42992</v>
      </c>
      <c r="B1930" s="1687">
        <v>0</v>
      </c>
      <c r="C1930">
        <v>2</v>
      </c>
      <c r="D1930">
        <v>3</v>
      </c>
      <c r="E1930">
        <v>14</v>
      </c>
    </row>
    <row r="1931" spans="1:7" x14ac:dyDescent="0.3">
      <c r="A1931" s="1686">
        <v>42992</v>
      </c>
      <c r="B1931" s="1687">
        <v>0.125</v>
      </c>
      <c r="C1931">
        <v>3</v>
      </c>
      <c r="D1931">
        <v>4</v>
      </c>
      <c r="E1931">
        <v>14</v>
      </c>
      <c r="G1931">
        <v>95</v>
      </c>
    </row>
    <row r="1932" spans="1:7" x14ac:dyDescent="0.3">
      <c r="A1932" s="1686">
        <v>42992</v>
      </c>
      <c r="B1932" s="1687">
        <v>0.25</v>
      </c>
      <c r="C1932">
        <v>3</v>
      </c>
      <c r="D1932">
        <v>6</v>
      </c>
      <c r="E1932">
        <v>14</v>
      </c>
      <c r="G1932">
        <v>100</v>
      </c>
    </row>
    <row r="1933" spans="1:7" x14ac:dyDescent="0.3">
      <c r="A1933" s="1686">
        <v>42992</v>
      </c>
      <c r="B1933" s="1687">
        <v>0.375</v>
      </c>
      <c r="C1933">
        <v>4</v>
      </c>
      <c r="D1933">
        <v>9</v>
      </c>
      <c r="E1933">
        <v>15</v>
      </c>
      <c r="G1933">
        <v>99</v>
      </c>
    </row>
    <row r="1934" spans="1:7" x14ac:dyDescent="0.3">
      <c r="A1934" s="1686">
        <v>42992</v>
      </c>
      <c r="B1934" s="1687">
        <v>0.5</v>
      </c>
      <c r="C1934">
        <v>5</v>
      </c>
      <c r="D1934">
        <v>8</v>
      </c>
      <c r="E1934">
        <v>20</v>
      </c>
      <c r="G1934">
        <v>65</v>
      </c>
    </row>
    <row r="1935" spans="1:7" x14ac:dyDescent="0.3">
      <c r="A1935" s="1686">
        <v>42992</v>
      </c>
      <c r="B1935" s="1687">
        <v>0.625</v>
      </c>
      <c r="C1935">
        <v>6</v>
      </c>
      <c r="D1935">
        <v>9</v>
      </c>
      <c r="E1935">
        <v>22</v>
      </c>
      <c r="G1935">
        <v>12</v>
      </c>
    </row>
    <row r="1936" spans="1:7" x14ac:dyDescent="0.3">
      <c r="A1936" s="1686">
        <v>42992</v>
      </c>
      <c r="B1936" s="1687">
        <v>0.75</v>
      </c>
      <c r="C1936">
        <v>8</v>
      </c>
      <c r="D1936">
        <v>13</v>
      </c>
      <c r="E1936">
        <v>20</v>
      </c>
    </row>
    <row r="1937" spans="1:7" x14ac:dyDescent="0.3">
      <c r="A1937" s="1686">
        <v>42992</v>
      </c>
      <c r="B1937" s="1687">
        <v>0.875</v>
      </c>
      <c r="C1937">
        <v>7</v>
      </c>
      <c r="D1937">
        <v>14</v>
      </c>
      <c r="E1937">
        <v>17</v>
      </c>
    </row>
    <row r="1938" spans="1:7" x14ac:dyDescent="0.3">
      <c r="A1938" s="1686">
        <v>42993</v>
      </c>
      <c r="B1938" s="1687">
        <v>0</v>
      </c>
      <c r="C1938">
        <v>6</v>
      </c>
      <c r="D1938">
        <v>13</v>
      </c>
      <c r="E1938">
        <v>15</v>
      </c>
    </row>
    <row r="1939" spans="1:7" x14ac:dyDescent="0.3">
      <c r="A1939" s="1686">
        <v>42993</v>
      </c>
      <c r="B1939" s="1687">
        <v>0.125</v>
      </c>
      <c r="C1939">
        <v>9</v>
      </c>
      <c r="D1939">
        <v>15</v>
      </c>
      <c r="E1939">
        <v>14</v>
      </c>
      <c r="G1939">
        <v>14</v>
      </c>
    </row>
    <row r="1940" spans="1:7" x14ac:dyDescent="0.3">
      <c r="A1940" s="1686">
        <v>42993</v>
      </c>
      <c r="B1940" s="1687">
        <v>0.25</v>
      </c>
      <c r="C1940">
        <v>7</v>
      </c>
      <c r="D1940">
        <v>13</v>
      </c>
      <c r="E1940">
        <v>13</v>
      </c>
      <c r="G1940">
        <v>74</v>
      </c>
    </row>
    <row r="1941" spans="1:7" x14ac:dyDescent="0.3">
      <c r="A1941" s="1686">
        <v>42993</v>
      </c>
      <c r="B1941" s="1687">
        <v>0.375</v>
      </c>
      <c r="C1941">
        <v>8</v>
      </c>
      <c r="D1941">
        <v>13</v>
      </c>
      <c r="E1941">
        <v>13</v>
      </c>
      <c r="G1941">
        <v>44</v>
      </c>
    </row>
    <row r="1942" spans="1:7" x14ac:dyDescent="0.3">
      <c r="A1942" s="1686">
        <v>42993</v>
      </c>
      <c r="B1942" s="1687">
        <v>0.5</v>
      </c>
      <c r="C1942">
        <v>7</v>
      </c>
      <c r="D1942">
        <v>10</v>
      </c>
      <c r="E1942">
        <v>16</v>
      </c>
    </row>
    <row r="1943" spans="1:7" x14ac:dyDescent="0.3">
      <c r="A1943" s="1686">
        <v>42993</v>
      </c>
      <c r="B1943" s="1687">
        <v>0.625</v>
      </c>
      <c r="C1943">
        <v>8</v>
      </c>
      <c r="D1943">
        <v>9</v>
      </c>
      <c r="E1943">
        <v>16</v>
      </c>
      <c r="G1943">
        <v>18</v>
      </c>
    </row>
    <row r="1944" spans="1:7" x14ac:dyDescent="0.3">
      <c r="A1944" s="1686">
        <v>42993</v>
      </c>
      <c r="B1944" s="1687">
        <v>0.75</v>
      </c>
      <c r="C1944">
        <v>7</v>
      </c>
      <c r="D1944">
        <v>10</v>
      </c>
      <c r="E1944">
        <v>15</v>
      </c>
      <c r="G1944">
        <v>51</v>
      </c>
    </row>
    <row r="1945" spans="1:7" x14ac:dyDescent="0.3">
      <c r="A1945" s="1686">
        <v>42993</v>
      </c>
      <c r="B1945" s="1687">
        <v>0.875</v>
      </c>
      <c r="C1945">
        <v>8</v>
      </c>
      <c r="D1945">
        <v>13</v>
      </c>
      <c r="E1945">
        <v>14</v>
      </c>
      <c r="G1945">
        <v>70</v>
      </c>
    </row>
    <row r="1946" spans="1:7" x14ac:dyDescent="0.3">
      <c r="A1946" s="1686">
        <v>42994</v>
      </c>
      <c r="B1946" s="1687">
        <v>0</v>
      </c>
      <c r="C1946">
        <v>7</v>
      </c>
      <c r="D1946">
        <v>13</v>
      </c>
      <c r="E1946">
        <v>13</v>
      </c>
      <c r="G1946">
        <v>100</v>
      </c>
    </row>
    <row r="1947" spans="1:7" x14ac:dyDescent="0.3">
      <c r="A1947" s="1686">
        <v>42994</v>
      </c>
      <c r="B1947" s="1687">
        <v>0.125</v>
      </c>
      <c r="C1947">
        <v>5</v>
      </c>
      <c r="D1947">
        <v>9</v>
      </c>
      <c r="E1947">
        <v>13</v>
      </c>
      <c r="G1947">
        <v>100</v>
      </c>
    </row>
    <row r="1948" spans="1:7" x14ac:dyDescent="0.3">
      <c r="A1948" s="1686">
        <v>42994</v>
      </c>
      <c r="B1948" s="1687">
        <v>0.25</v>
      </c>
      <c r="C1948">
        <v>4</v>
      </c>
      <c r="D1948">
        <v>8</v>
      </c>
      <c r="E1948">
        <v>13</v>
      </c>
      <c r="G1948">
        <v>96</v>
      </c>
    </row>
    <row r="1949" spans="1:7" x14ac:dyDescent="0.3">
      <c r="A1949" s="1686">
        <v>42994</v>
      </c>
      <c r="B1949" s="1687">
        <v>0.375</v>
      </c>
      <c r="C1949">
        <v>4</v>
      </c>
      <c r="D1949">
        <v>7</v>
      </c>
      <c r="E1949">
        <v>13</v>
      </c>
      <c r="G1949">
        <v>93</v>
      </c>
    </row>
    <row r="1950" spans="1:7" x14ac:dyDescent="0.3">
      <c r="A1950" s="1686">
        <v>42994</v>
      </c>
      <c r="B1950" s="1687">
        <v>0.5</v>
      </c>
      <c r="C1950">
        <v>4</v>
      </c>
      <c r="D1950">
        <v>5</v>
      </c>
      <c r="E1950">
        <v>16</v>
      </c>
      <c r="G1950">
        <v>59</v>
      </c>
    </row>
    <row r="1951" spans="1:7" x14ac:dyDescent="0.3">
      <c r="A1951" s="1686">
        <v>42994</v>
      </c>
      <c r="B1951" s="1687">
        <v>0.625</v>
      </c>
      <c r="C1951">
        <v>5</v>
      </c>
      <c r="D1951">
        <v>5</v>
      </c>
      <c r="E1951">
        <v>19</v>
      </c>
      <c r="G1951">
        <v>7</v>
      </c>
    </row>
    <row r="1952" spans="1:7" x14ac:dyDescent="0.3">
      <c r="A1952" s="1686">
        <v>42994</v>
      </c>
      <c r="B1952" s="1687">
        <v>0.75</v>
      </c>
      <c r="C1952">
        <v>5</v>
      </c>
      <c r="D1952">
        <v>7</v>
      </c>
      <c r="E1952">
        <v>17</v>
      </c>
      <c r="G1952">
        <v>10</v>
      </c>
    </row>
    <row r="1953" spans="1:7" x14ac:dyDescent="0.3">
      <c r="A1953" s="1686">
        <v>42994</v>
      </c>
      <c r="B1953" s="1687">
        <v>0.875</v>
      </c>
      <c r="C1953">
        <v>6</v>
      </c>
      <c r="D1953">
        <v>11</v>
      </c>
      <c r="E1953">
        <v>14</v>
      </c>
      <c r="G1953">
        <v>7</v>
      </c>
    </row>
    <row r="1954" spans="1:7" x14ac:dyDescent="0.3">
      <c r="A1954" s="1686">
        <v>42995</v>
      </c>
      <c r="B1954" s="1687">
        <v>0</v>
      </c>
      <c r="C1954">
        <v>6</v>
      </c>
      <c r="D1954">
        <v>13</v>
      </c>
      <c r="E1954">
        <v>14</v>
      </c>
    </row>
    <row r="1955" spans="1:7" x14ac:dyDescent="0.3">
      <c r="A1955" s="1686">
        <v>42995</v>
      </c>
      <c r="B1955" s="1687">
        <v>0.125</v>
      </c>
      <c r="C1955">
        <v>4</v>
      </c>
      <c r="D1955">
        <v>8</v>
      </c>
      <c r="E1955">
        <v>13</v>
      </c>
    </row>
    <row r="1956" spans="1:7" x14ac:dyDescent="0.3">
      <c r="A1956" s="1686">
        <v>42995</v>
      </c>
      <c r="B1956" s="1687">
        <v>0.25</v>
      </c>
      <c r="C1956">
        <v>3</v>
      </c>
      <c r="D1956">
        <v>5</v>
      </c>
      <c r="E1956">
        <v>12</v>
      </c>
    </row>
    <row r="1957" spans="1:7" x14ac:dyDescent="0.3">
      <c r="A1957" s="1686">
        <v>42995</v>
      </c>
      <c r="B1957" s="1687">
        <v>0.375</v>
      </c>
      <c r="C1957">
        <v>3</v>
      </c>
      <c r="D1957">
        <v>5</v>
      </c>
      <c r="E1957">
        <v>15</v>
      </c>
    </row>
    <row r="1958" spans="1:7" x14ac:dyDescent="0.3">
      <c r="A1958" s="1686">
        <v>42995</v>
      </c>
      <c r="B1958" s="1687">
        <v>0.5</v>
      </c>
      <c r="C1958">
        <v>4</v>
      </c>
      <c r="D1958">
        <v>6</v>
      </c>
      <c r="E1958">
        <v>19</v>
      </c>
    </row>
    <row r="1959" spans="1:7" x14ac:dyDescent="0.3">
      <c r="A1959" s="1686">
        <v>42995</v>
      </c>
      <c r="B1959" s="1687">
        <v>0.625</v>
      </c>
      <c r="C1959">
        <v>5</v>
      </c>
      <c r="D1959">
        <v>7</v>
      </c>
      <c r="E1959">
        <v>21</v>
      </c>
    </row>
    <row r="1960" spans="1:7" x14ac:dyDescent="0.3">
      <c r="A1960" s="1686">
        <v>42995</v>
      </c>
      <c r="B1960" s="1687">
        <v>0.75</v>
      </c>
      <c r="C1960">
        <v>7</v>
      </c>
      <c r="D1960">
        <v>10</v>
      </c>
      <c r="E1960">
        <v>19</v>
      </c>
    </row>
    <row r="1961" spans="1:7" x14ac:dyDescent="0.3">
      <c r="A1961" s="1686">
        <v>42995</v>
      </c>
      <c r="B1961" s="1687">
        <v>0.875</v>
      </c>
      <c r="C1961">
        <v>6</v>
      </c>
      <c r="D1961">
        <v>11</v>
      </c>
      <c r="E1961">
        <v>16</v>
      </c>
    </row>
    <row r="1962" spans="1:7" x14ac:dyDescent="0.3">
      <c r="A1962" s="1686">
        <v>42996</v>
      </c>
      <c r="B1962" s="1687">
        <v>0</v>
      </c>
      <c r="C1962">
        <v>5</v>
      </c>
      <c r="D1962">
        <v>10</v>
      </c>
      <c r="E1962">
        <v>15</v>
      </c>
    </row>
    <row r="1963" spans="1:7" x14ac:dyDescent="0.3">
      <c r="A1963" s="1686">
        <v>42996</v>
      </c>
      <c r="B1963" s="1687">
        <v>0.125</v>
      </c>
      <c r="C1963">
        <v>5</v>
      </c>
      <c r="D1963">
        <v>12</v>
      </c>
      <c r="E1963">
        <v>14</v>
      </c>
    </row>
    <row r="1964" spans="1:7" x14ac:dyDescent="0.3">
      <c r="A1964" s="1686">
        <v>42996</v>
      </c>
      <c r="B1964" s="1687">
        <v>0.25</v>
      </c>
      <c r="C1964">
        <v>5</v>
      </c>
      <c r="D1964">
        <v>10</v>
      </c>
      <c r="E1964">
        <v>13</v>
      </c>
    </row>
    <row r="1965" spans="1:7" x14ac:dyDescent="0.3">
      <c r="A1965" s="1686">
        <v>42996</v>
      </c>
      <c r="B1965" s="1687">
        <v>0.375</v>
      </c>
      <c r="C1965">
        <v>5</v>
      </c>
      <c r="D1965">
        <v>10</v>
      </c>
      <c r="E1965">
        <v>15</v>
      </c>
    </row>
    <row r="1966" spans="1:7" x14ac:dyDescent="0.3">
      <c r="A1966" s="1686">
        <v>42996</v>
      </c>
      <c r="B1966" s="1687">
        <v>0.5</v>
      </c>
      <c r="C1966">
        <v>5</v>
      </c>
      <c r="D1966">
        <v>8</v>
      </c>
      <c r="E1966">
        <v>21</v>
      </c>
    </row>
    <row r="1967" spans="1:7" x14ac:dyDescent="0.3">
      <c r="A1967" s="1686">
        <v>42996</v>
      </c>
      <c r="B1967" s="1687">
        <v>0.625</v>
      </c>
      <c r="C1967">
        <v>6</v>
      </c>
      <c r="D1967">
        <v>8</v>
      </c>
      <c r="E1967">
        <v>23</v>
      </c>
    </row>
    <row r="1968" spans="1:7" x14ac:dyDescent="0.3">
      <c r="A1968" s="1686">
        <v>42996</v>
      </c>
      <c r="B1968" s="1687">
        <v>0.75</v>
      </c>
      <c r="C1968">
        <v>6</v>
      </c>
      <c r="D1968">
        <v>11</v>
      </c>
      <c r="E1968">
        <v>21</v>
      </c>
    </row>
    <row r="1969" spans="1:7" x14ac:dyDescent="0.3">
      <c r="A1969" s="1686">
        <v>42996</v>
      </c>
      <c r="B1969" s="1687">
        <v>0.875</v>
      </c>
      <c r="C1969">
        <v>6</v>
      </c>
      <c r="D1969">
        <v>14</v>
      </c>
      <c r="E1969">
        <v>18</v>
      </c>
    </row>
    <row r="1970" spans="1:7" x14ac:dyDescent="0.3">
      <c r="A1970" s="1686">
        <v>42997</v>
      </c>
      <c r="B1970" s="1687">
        <v>0</v>
      </c>
      <c r="C1970">
        <v>7</v>
      </c>
      <c r="D1970">
        <v>17</v>
      </c>
      <c r="E1970">
        <v>16</v>
      </c>
    </row>
    <row r="1971" spans="1:7" x14ac:dyDescent="0.3">
      <c r="A1971" s="1686">
        <v>42997</v>
      </c>
      <c r="B1971" s="1687">
        <v>0.125</v>
      </c>
      <c r="C1971">
        <v>6</v>
      </c>
      <c r="D1971">
        <v>17</v>
      </c>
      <c r="E1971">
        <v>15</v>
      </c>
    </row>
    <row r="1972" spans="1:7" x14ac:dyDescent="0.3">
      <c r="A1972" s="1686">
        <v>42997</v>
      </c>
      <c r="B1972" s="1687">
        <v>0.25</v>
      </c>
      <c r="C1972">
        <v>6</v>
      </c>
      <c r="D1972">
        <v>15</v>
      </c>
      <c r="E1972">
        <v>14</v>
      </c>
    </row>
    <row r="1973" spans="1:7" x14ac:dyDescent="0.3">
      <c r="A1973" s="1686">
        <v>42997</v>
      </c>
      <c r="B1973" s="1687">
        <v>0.375</v>
      </c>
      <c r="C1973">
        <v>7</v>
      </c>
      <c r="D1973">
        <v>13</v>
      </c>
      <c r="E1973">
        <v>16</v>
      </c>
    </row>
    <row r="1974" spans="1:7" x14ac:dyDescent="0.3">
      <c r="A1974" s="1686">
        <v>42997</v>
      </c>
      <c r="B1974" s="1687">
        <v>0.5</v>
      </c>
      <c r="C1974">
        <v>7</v>
      </c>
      <c r="D1974">
        <v>13</v>
      </c>
      <c r="E1974">
        <v>22</v>
      </c>
    </row>
    <row r="1975" spans="1:7" x14ac:dyDescent="0.3">
      <c r="A1975" s="1686">
        <v>42997</v>
      </c>
      <c r="B1975" s="1687">
        <v>0.625</v>
      </c>
      <c r="C1975">
        <v>8</v>
      </c>
      <c r="D1975">
        <v>13</v>
      </c>
      <c r="E1975">
        <v>24</v>
      </c>
    </row>
    <row r="1976" spans="1:7" x14ac:dyDescent="0.3">
      <c r="A1976" s="1686">
        <v>42997</v>
      </c>
      <c r="B1976" s="1687">
        <v>0.75</v>
      </c>
      <c r="C1976">
        <v>9</v>
      </c>
      <c r="D1976">
        <v>16</v>
      </c>
      <c r="E1976">
        <v>22</v>
      </c>
    </row>
    <row r="1977" spans="1:7" x14ac:dyDescent="0.3">
      <c r="A1977" s="1686">
        <v>42997</v>
      </c>
      <c r="B1977" s="1687">
        <v>0.875</v>
      </c>
      <c r="C1977">
        <v>9</v>
      </c>
      <c r="D1977">
        <v>22</v>
      </c>
      <c r="E1977">
        <v>20</v>
      </c>
    </row>
    <row r="1978" spans="1:7" x14ac:dyDescent="0.3">
      <c r="A1978" s="1686">
        <v>42998</v>
      </c>
      <c r="B1978" s="1687">
        <v>0</v>
      </c>
      <c r="C1978">
        <v>8</v>
      </c>
      <c r="D1978">
        <v>23</v>
      </c>
      <c r="E1978">
        <v>19</v>
      </c>
    </row>
    <row r="1979" spans="1:7" x14ac:dyDescent="0.3">
      <c r="A1979" s="1686">
        <v>42998</v>
      </c>
      <c r="B1979" s="1687">
        <v>0.125</v>
      </c>
      <c r="C1979">
        <v>6</v>
      </c>
      <c r="D1979">
        <v>20</v>
      </c>
      <c r="E1979">
        <v>18</v>
      </c>
    </row>
    <row r="1980" spans="1:7" x14ac:dyDescent="0.3">
      <c r="A1980" s="1686">
        <v>42998</v>
      </c>
      <c r="B1980" s="1687">
        <v>0.25</v>
      </c>
      <c r="C1980">
        <v>5</v>
      </c>
      <c r="D1980">
        <v>15</v>
      </c>
      <c r="E1980">
        <v>18</v>
      </c>
    </row>
    <row r="1981" spans="1:7" x14ac:dyDescent="0.3">
      <c r="A1981" s="1686">
        <v>42998</v>
      </c>
      <c r="B1981" s="1687">
        <v>0.375</v>
      </c>
      <c r="C1981">
        <v>7</v>
      </c>
      <c r="D1981">
        <v>16</v>
      </c>
      <c r="E1981">
        <v>21</v>
      </c>
    </row>
    <row r="1982" spans="1:7" x14ac:dyDescent="0.3">
      <c r="A1982" s="1686">
        <v>42998</v>
      </c>
      <c r="B1982" s="1687">
        <v>0.5</v>
      </c>
      <c r="C1982">
        <v>4</v>
      </c>
      <c r="D1982">
        <v>9</v>
      </c>
      <c r="E1982">
        <v>25</v>
      </c>
      <c r="G1982">
        <v>80</v>
      </c>
    </row>
    <row r="1983" spans="1:7" x14ac:dyDescent="0.3">
      <c r="A1983" s="1686">
        <v>42998</v>
      </c>
      <c r="B1983" s="1687">
        <v>0.625</v>
      </c>
      <c r="C1983">
        <v>7</v>
      </c>
      <c r="D1983">
        <v>13</v>
      </c>
      <c r="E1983">
        <v>22</v>
      </c>
      <c r="F1983">
        <v>0.2</v>
      </c>
      <c r="G1983">
        <v>69</v>
      </c>
    </row>
    <row r="1984" spans="1:7" x14ac:dyDescent="0.3">
      <c r="A1984" s="1686">
        <v>42998</v>
      </c>
      <c r="B1984" s="1687">
        <v>0.75</v>
      </c>
      <c r="C1984">
        <v>9</v>
      </c>
      <c r="D1984">
        <v>18</v>
      </c>
      <c r="E1984">
        <v>21</v>
      </c>
      <c r="F1984">
        <v>0.6</v>
      </c>
      <c r="G1984">
        <v>76</v>
      </c>
    </row>
    <row r="1985" spans="1:7" x14ac:dyDescent="0.3">
      <c r="A1985" s="1686">
        <v>42998</v>
      </c>
      <c r="B1985" s="1687">
        <v>0.875</v>
      </c>
      <c r="C1985">
        <v>10</v>
      </c>
      <c r="D1985">
        <v>21</v>
      </c>
      <c r="E1985">
        <v>18</v>
      </c>
      <c r="F1985">
        <v>0.3</v>
      </c>
      <c r="G1985">
        <v>65</v>
      </c>
    </row>
    <row r="1986" spans="1:7" x14ac:dyDescent="0.3">
      <c r="A1986" s="1686">
        <v>42999</v>
      </c>
      <c r="B1986" s="1687">
        <v>0</v>
      </c>
      <c r="C1986">
        <v>11</v>
      </c>
      <c r="D1986">
        <v>22</v>
      </c>
      <c r="E1986">
        <v>16</v>
      </c>
      <c r="G1986">
        <v>66</v>
      </c>
    </row>
    <row r="1987" spans="1:7" x14ac:dyDescent="0.3">
      <c r="A1987" s="1686">
        <v>42999</v>
      </c>
      <c r="B1987" s="1687">
        <v>0.125</v>
      </c>
      <c r="C1987">
        <v>11</v>
      </c>
      <c r="D1987">
        <v>22</v>
      </c>
      <c r="E1987">
        <v>14</v>
      </c>
      <c r="F1987">
        <v>0.2</v>
      </c>
      <c r="G1987">
        <v>92</v>
      </c>
    </row>
    <row r="1988" spans="1:7" x14ac:dyDescent="0.3">
      <c r="A1988" s="1686">
        <v>42999</v>
      </c>
      <c r="B1988" s="1687">
        <v>0.25</v>
      </c>
      <c r="C1988">
        <v>11</v>
      </c>
      <c r="D1988">
        <v>21</v>
      </c>
      <c r="E1988">
        <v>13</v>
      </c>
      <c r="F1988">
        <v>0.6</v>
      </c>
      <c r="G1988">
        <v>100</v>
      </c>
    </row>
    <row r="1989" spans="1:7" x14ac:dyDescent="0.3">
      <c r="A1989" s="1686">
        <v>42999</v>
      </c>
      <c r="B1989" s="1687">
        <v>0.375</v>
      </c>
      <c r="C1989">
        <v>9</v>
      </c>
      <c r="D1989">
        <v>17</v>
      </c>
      <c r="E1989">
        <v>12</v>
      </c>
      <c r="F1989">
        <v>4.3</v>
      </c>
      <c r="G1989">
        <v>100</v>
      </c>
    </row>
    <row r="1990" spans="1:7" x14ac:dyDescent="0.3">
      <c r="A1990" s="1686">
        <v>42999</v>
      </c>
      <c r="B1990" s="1687">
        <v>0.5</v>
      </c>
      <c r="C1990">
        <v>8</v>
      </c>
      <c r="D1990">
        <v>15</v>
      </c>
      <c r="E1990">
        <v>12</v>
      </c>
      <c r="F1990">
        <v>1.4</v>
      </c>
      <c r="G1990">
        <v>100</v>
      </c>
    </row>
    <row r="1991" spans="1:7" x14ac:dyDescent="0.3">
      <c r="A1991" s="1686">
        <v>42999</v>
      </c>
      <c r="B1991" s="1687">
        <v>0.625</v>
      </c>
      <c r="C1991">
        <v>8</v>
      </c>
      <c r="D1991">
        <v>13</v>
      </c>
      <c r="E1991">
        <v>12</v>
      </c>
      <c r="F1991">
        <v>1.5</v>
      </c>
      <c r="G1991">
        <v>100</v>
      </c>
    </row>
    <row r="1992" spans="1:7" x14ac:dyDescent="0.3">
      <c r="A1992" s="1686">
        <v>42999</v>
      </c>
      <c r="B1992" s="1687">
        <v>0.75</v>
      </c>
      <c r="C1992">
        <v>7</v>
      </c>
      <c r="D1992">
        <v>13</v>
      </c>
      <c r="E1992">
        <v>12</v>
      </c>
      <c r="F1992">
        <v>0.5</v>
      </c>
      <c r="G1992">
        <v>100</v>
      </c>
    </row>
    <row r="1993" spans="1:7" x14ac:dyDescent="0.3">
      <c r="A1993" s="1686">
        <v>42999</v>
      </c>
      <c r="B1993" s="1687">
        <v>0.875</v>
      </c>
      <c r="C1993">
        <v>7</v>
      </c>
      <c r="D1993">
        <v>12</v>
      </c>
      <c r="E1993">
        <v>12</v>
      </c>
      <c r="G1993">
        <v>99</v>
      </c>
    </row>
    <row r="1994" spans="1:7" x14ac:dyDescent="0.3">
      <c r="A1994" s="1686">
        <v>43000</v>
      </c>
      <c r="B1994" s="1687">
        <v>0</v>
      </c>
      <c r="C1994">
        <v>6</v>
      </c>
      <c r="D1994">
        <v>11</v>
      </c>
      <c r="E1994">
        <v>11</v>
      </c>
      <c r="G1994">
        <v>85</v>
      </c>
    </row>
    <row r="1995" spans="1:7" x14ac:dyDescent="0.3">
      <c r="A1995" s="1686">
        <v>43000</v>
      </c>
      <c r="B1995" s="1687">
        <v>0.125</v>
      </c>
      <c r="C1995">
        <v>5</v>
      </c>
      <c r="D1995">
        <v>10</v>
      </c>
      <c r="E1995">
        <v>11</v>
      </c>
      <c r="G1995">
        <v>32</v>
      </c>
    </row>
    <row r="1996" spans="1:7" x14ac:dyDescent="0.3">
      <c r="A1996" s="1686">
        <v>43000</v>
      </c>
      <c r="B1996" s="1687">
        <v>0.25</v>
      </c>
      <c r="C1996">
        <v>5</v>
      </c>
      <c r="D1996">
        <v>9</v>
      </c>
      <c r="E1996">
        <v>10</v>
      </c>
      <c r="G1996">
        <v>13</v>
      </c>
    </row>
    <row r="1997" spans="1:7" x14ac:dyDescent="0.3">
      <c r="A1997" s="1686">
        <v>43000</v>
      </c>
      <c r="B1997" s="1687">
        <v>0.375</v>
      </c>
      <c r="C1997">
        <v>5</v>
      </c>
      <c r="D1997">
        <v>9</v>
      </c>
      <c r="E1997">
        <v>12</v>
      </c>
      <c r="G1997">
        <v>11</v>
      </c>
    </row>
    <row r="1998" spans="1:7" x14ac:dyDescent="0.3">
      <c r="A1998" s="1686">
        <v>43000</v>
      </c>
      <c r="B1998" s="1687">
        <v>0.5</v>
      </c>
      <c r="C1998">
        <v>5</v>
      </c>
      <c r="D1998">
        <v>7</v>
      </c>
      <c r="E1998">
        <v>17</v>
      </c>
    </row>
    <row r="1999" spans="1:7" x14ac:dyDescent="0.3">
      <c r="A1999" s="1686">
        <v>43000</v>
      </c>
      <c r="B1999" s="1687">
        <v>0.625</v>
      </c>
      <c r="C1999">
        <v>5</v>
      </c>
      <c r="D1999">
        <v>7</v>
      </c>
      <c r="E1999">
        <v>19</v>
      </c>
    </row>
    <row r="2000" spans="1:7" x14ac:dyDescent="0.3">
      <c r="A2000" s="1686">
        <v>43000</v>
      </c>
      <c r="B2000" s="1687">
        <v>0.75</v>
      </c>
      <c r="C2000">
        <v>3</v>
      </c>
      <c r="D2000">
        <v>5</v>
      </c>
      <c r="E2000">
        <v>18</v>
      </c>
    </row>
    <row r="2001" spans="1:7" x14ac:dyDescent="0.3">
      <c r="A2001" s="1686">
        <v>43000</v>
      </c>
      <c r="B2001" s="1687">
        <v>0.875</v>
      </c>
      <c r="C2001">
        <v>1</v>
      </c>
      <c r="D2001">
        <v>2</v>
      </c>
      <c r="E2001">
        <v>15</v>
      </c>
    </row>
    <row r="2002" spans="1:7" x14ac:dyDescent="0.3">
      <c r="A2002" s="1686">
        <v>43001</v>
      </c>
      <c r="B2002" s="1687">
        <v>0</v>
      </c>
      <c r="C2002">
        <v>3</v>
      </c>
      <c r="D2002">
        <v>3</v>
      </c>
      <c r="E2002">
        <v>13</v>
      </c>
    </row>
    <row r="2003" spans="1:7" x14ac:dyDescent="0.3">
      <c r="A2003" s="1686">
        <v>43001</v>
      </c>
      <c r="B2003" s="1687">
        <v>0.125</v>
      </c>
      <c r="C2003">
        <v>3</v>
      </c>
      <c r="D2003">
        <v>4</v>
      </c>
      <c r="E2003">
        <v>12</v>
      </c>
    </row>
    <row r="2004" spans="1:7" x14ac:dyDescent="0.3">
      <c r="A2004" s="1686">
        <v>43001</v>
      </c>
      <c r="B2004" s="1687">
        <v>0.25</v>
      </c>
      <c r="C2004">
        <v>3</v>
      </c>
      <c r="D2004">
        <v>3</v>
      </c>
      <c r="E2004">
        <v>11</v>
      </c>
    </row>
    <row r="2005" spans="1:7" x14ac:dyDescent="0.3">
      <c r="A2005" s="1686">
        <v>43001</v>
      </c>
      <c r="B2005" s="1687">
        <v>0.375</v>
      </c>
      <c r="C2005">
        <v>3</v>
      </c>
      <c r="D2005">
        <v>5</v>
      </c>
      <c r="E2005">
        <v>15</v>
      </c>
    </row>
    <row r="2006" spans="1:7" x14ac:dyDescent="0.3">
      <c r="A2006" s="1686">
        <v>43001</v>
      </c>
      <c r="B2006" s="1687">
        <v>0.5</v>
      </c>
      <c r="C2006">
        <v>1</v>
      </c>
      <c r="D2006">
        <v>1</v>
      </c>
      <c r="E2006">
        <v>22</v>
      </c>
    </row>
    <row r="2007" spans="1:7" x14ac:dyDescent="0.3">
      <c r="A2007" s="1686">
        <v>43001</v>
      </c>
      <c r="B2007" s="1687">
        <v>0.625</v>
      </c>
      <c r="C2007">
        <v>4</v>
      </c>
      <c r="D2007">
        <v>4</v>
      </c>
      <c r="E2007">
        <v>22</v>
      </c>
    </row>
    <row r="2008" spans="1:7" x14ac:dyDescent="0.3">
      <c r="A2008" s="1686">
        <v>43001</v>
      </c>
      <c r="B2008" s="1687">
        <v>0.75</v>
      </c>
      <c r="C2008">
        <v>6</v>
      </c>
      <c r="D2008">
        <v>8</v>
      </c>
      <c r="E2008">
        <v>20</v>
      </c>
    </row>
    <row r="2009" spans="1:7" x14ac:dyDescent="0.3">
      <c r="A2009" s="1686">
        <v>43001</v>
      </c>
      <c r="B2009" s="1687">
        <v>0.875</v>
      </c>
      <c r="C2009">
        <v>5</v>
      </c>
      <c r="D2009">
        <v>10</v>
      </c>
      <c r="E2009">
        <v>17</v>
      </c>
    </row>
    <row r="2010" spans="1:7" x14ac:dyDescent="0.3">
      <c r="A2010" s="1686">
        <v>43002</v>
      </c>
      <c r="B2010" s="1687">
        <v>0</v>
      </c>
      <c r="C2010">
        <v>6</v>
      </c>
      <c r="D2010">
        <v>13</v>
      </c>
      <c r="E2010">
        <v>15</v>
      </c>
    </row>
    <row r="2011" spans="1:7" x14ac:dyDescent="0.3">
      <c r="A2011" s="1686">
        <v>43002</v>
      </c>
      <c r="B2011" s="1687">
        <v>0.125</v>
      </c>
      <c r="C2011">
        <v>6</v>
      </c>
      <c r="D2011">
        <v>13</v>
      </c>
      <c r="E2011">
        <v>14</v>
      </c>
    </row>
    <row r="2012" spans="1:7" x14ac:dyDescent="0.3">
      <c r="A2012" s="1686">
        <v>43002</v>
      </c>
      <c r="B2012" s="1687">
        <v>0.25</v>
      </c>
      <c r="C2012">
        <v>6</v>
      </c>
      <c r="D2012">
        <v>14</v>
      </c>
      <c r="E2012">
        <v>13</v>
      </c>
    </row>
    <row r="2013" spans="1:7" x14ac:dyDescent="0.3">
      <c r="A2013" s="1686">
        <v>43002</v>
      </c>
      <c r="B2013" s="1687">
        <v>0.375</v>
      </c>
      <c r="C2013">
        <v>7</v>
      </c>
      <c r="D2013">
        <v>13</v>
      </c>
      <c r="E2013">
        <v>16</v>
      </c>
      <c r="G2013">
        <v>12</v>
      </c>
    </row>
    <row r="2014" spans="1:7" x14ac:dyDescent="0.3">
      <c r="A2014" s="1686">
        <v>43002</v>
      </c>
      <c r="B2014" s="1687">
        <v>0.5</v>
      </c>
      <c r="C2014">
        <v>7</v>
      </c>
      <c r="D2014">
        <v>12</v>
      </c>
      <c r="E2014">
        <v>20</v>
      </c>
      <c r="G2014">
        <v>35</v>
      </c>
    </row>
    <row r="2015" spans="1:7" x14ac:dyDescent="0.3">
      <c r="A2015" s="1686">
        <v>43002</v>
      </c>
      <c r="B2015" s="1687">
        <v>0.625</v>
      </c>
      <c r="C2015">
        <v>8</v>
      </c>
      <c r="D2015">
        <v>12</v>
      </c>
      <c r="E2015">
        <v>22</v>
      </c>
      <c r="G2015">
        <v>29</v>
      </c>
    </row>
    <row r="2016" spans="1:7" x14ac:dyDescent="0.3">
      <c r="A2016" s="1686">
        <v>43002</v>
      </c>
      <c r="B2016" s="1687">
        <v>0.75</v>
      </c>
      <c r="C2016">
        <v>7</v>
      </c>
      <c r="D2016">
        <v>13</v>
      </c>
      <c r="E2016">
        <v>21</v>
      </c>
      <c r="G2016">
        <v>47</v>
      </c>
    </row>
    <row r="2017" spans="1:7" x14ac:dyDescent="0.3">
      <c r="A2017" s="1686">
        <v>43002</v>
      </c>
      <c r="B2017" s="1687">
        <v>0.875</v>
      </c>
      <c r="C2017">
        <v>6</v>
      </c>
      <c r="D2017">
        <v>14</v>
      </c>
      <c r="E2017">
        <v>18</v>
      </c>
      <c r="G2017">
        <v>70</v>
      </c>
    </row>
    <row r="2018" spans="1:7" x14ac:dyDescent="0.3">
      <c r="A2018" s="1686">
        <v>43003</v>
      </c>
      <c r="B2018" s="1687">
        <v>0</v>
      </c>
      <c r="C2018">
        <v>5</v>
      </c>
      <c r="D2018">
        <v>11</v>
      </c>
      <c r="E2018">
        <v>17</v>
      </c>
      <c r="G2018">
        <v>100</v>
      </c>
    </row>
    <row r="2019" spans="1:7" x14ac:dyDescent="0.3">
      <c r="A2019" s="1686">
        <v>43003</v>
      </c>
      <c r="B2019" s="1687">
        <v>0.125</v>
      </c>
      <c r="C2019">
        <v>3</v>
      </c>
      <c r="D2019">
        <v>7</v>
      </c>
      <c r="E2019">
        <v>17</v>
      </c>
      <c r="G2019">
        <v>98</v>
      </c>
    </row>
    <row r="2020" spans="1:7" x14ac:dyDescent="0.3">
      <c r="A2020" s="1686">
        <v>43003</v>
      </c>
      <c r="B2020" s="1687">
        <v>0.25</v>
      </c>
      <c r="C2020">
        <v>3</v>
      </c>
      <c r="D2020">
        <v>4</v>
      </c>
      <c r="E2020">
        <v>16</v>
      </c>
      <c r="G2020">
        <v>97</v>
      </c>
    </row>
    <row r="2021" spans="1:7" x14ac:dyDescent="0.3">
      <c r="A2021" s="1686">
        <v>43003</v>
      </c>
      <c r="B2021" s="1687">
        <v>0.375</v>
      </c>
      <c r="C2021">
        <v>2</v>
      </c>
      <c r="D2021">
        <v>3</v>
      </c>
      <c r="E2021">
        <v>18</v>
      </c>
      <c r="G2021">
        <v>83</v>
      </c>
    </row>
    <row r="2022" spans="1:7" x14ac:dyDescent="0.3">
      <c r="A2022" s="1686">
        <v>43003</v>
      </c>
      <c r="B2022" s="1687">
        <v>0.5</v>
      </c>
      <c r="C2022">
        <v>4</v>
      </c>
      <c r="D2022">
        <v>6</v>
      </c>
      <c r="E2022">
        <v>24</v>
      </c>
      <c r="G2022">
        <v>6</v>
      </c>
    </row>
    <row r="2023" spans="1:7" x14ac:dyDescent="0.3">
      <c r="A2023" s="1686">
        <v>43003</v>
      </c>
      <c r="B2023" s="1687">
        <v>0.625</v>
      </c>
      <c r="C2023">
        <v>6</v>
      </c>
      <c r="D2023">
        <v>8</v>
      </c>
      <c r="E2023">
        <v>24</v>
      </c>
      <c r="G2023">
        <v>17</v>
      </c>
    </row>
    <row r="2024" spans="1:7" x14ac:dyDescent="0.3">
      <c r="A2024" s="1686">
        <v>43003</v>
      </c>
      <c r="B2024" s="1687">
        <v>0.75</v>
      </c>
      <c r="C2024">
        <v>7</v>
      </c>
      <c r="D2024">
        <v>11</v>
      </c>
      <c r="E2024">
        <v>22</v>
      </c>
    </row>
    <row r="2025" spans="1:7" x14ac:dyDescent="0.3">
      <c r="A2025" s="1686">
        <v>43003</v>
      </c>
      <c r="B2025" s="1687">
        <v>0.875</v>
      </c>
      <c r="C2025">
        <v>7</v>
      </c>
      <c r="D2025">
        <v>14</v>
      </c>
      <c r="E2025">
        <v>19</v>
      </c>
    </row>
    <row r="2026" spans="1:7" x14ac:dyDescent="0.3">
      <c r="A2026" s="1686">
        <v>43004</v>
      </c>
      <c r="B2026" s="1687">
        <v>0</v>
      </c>
      <c r="C2026">
        <v>8</v>
      </c>
      <c r="D2026">
        <v>18</v>
      </c>
      <c r="E2026">
        <v>17</v>
      </c>
    </row>
    <row r="2027" spans="1:7" x14ac:dyDescent="0.3">
      <c r="A2027" s="1686">
        <v>43004</v>
      </c>
      <c r="B2027" s="1687">
        <v>0.125</v>
      </c>
      <c r="C2027">
        <v>10</v>
      </c>
      <c r="D2027">
        <v>19</v>
      </c>
      <c r="E2027">
        <v>16</v>
      </c>
      <c r="G2027">
        <v>21</v>
      </c>
    </row>
    <row r="2028" spans="1:7" x14ac:dyDescent="0.3">
      <c r="A2028" s="1686">
        <v>43004</v>
      </c>
      <c r="B2028" s="1687">
        <v>0.25</v>
      </c>
      <c r="C2028">
        <v>11</v>
      </c>
      <c r="D2028">
        <v>19</v>
      </c>
      <c r="E2028">
        <v>15</v>
      </c>
      <c r="G2028">
        <v>97</v>
      </c>
    </row>
    <row r="2029" spans="1:7" x14ac:dyDescent="0.3">
      <c r="A2029" s="1686">
        <v>43004</v>
      </c>
      <c r="B2029" s="1687">
        <v>0.375</v>
      </c>
      <c r="C2029">
        <v>12</v>
      </c>
      <c r="D2029">
        <v>21</v>
      </c>
      <c r="E2029">
        <v>15</v>
      </c>
      <c r="G2029">
        <v>95</v>
      </c>
    </row>
    <row r="2030" spans="1:7" x14ac:dyDescent="0.3">
      <c r="A2030" s="1686">
        <v>43004</v>
      </c>
      <c r="B2030" s="1687">
        <v>0.5</v>
      </c>
      <c r="C2030">
        <v>12</v>
      </c>
      <c r="D2030">
        <v>21</v>
      </c>
      <c r="E2030">
        <v>16</v>
      </c>
      <c r="G2030">
        <v>98</v>
      </c>
    </row>
    <row r="2031" spans="1:7" x14ac:dyDescent="0.3">
      <c r="A2031" s="1686">
        <v>43004</v>
      </c>
      <c r="B2031" s="1687">
        <v>0.625</v>
      </c>
      <c r="C2031">
        <v>12</v>
      </c>
      <c r="D2031">
        <v>22</v>
      </c>
      <c r="E2031">
        <v>15</v>
      </c>
      <c r="F2031">
        <v>0.1</v>
      </c>
      <c r="G2031">
        <v>100</v>
      </c>
    </row>
    <row r="2032" spans="1:7" x14ac:dyDescent="0.3">
      <c r="A2032" s="1686">
        <v>43004</v>
      </c>
      <c r="B2032" s="1687">
        <v>0.75</v>
      </c>
      <c r="C2032">
        <v>14</v>
      </c>
      <c r="D2032">
        <v>25</v>
      </c>
      <c r="E2032">
        <v>14</v>
      </c>
      <c r="G2032">
        <v>100</v>
      </c>
    </row>
    <row r="2033" spans="1:7" x14ac:dyDescent="0.3">
      <c r="A2033" s="1686">
        <v>43004</v>
      </c>
      <c r="B2033" s="1687">
        <v>0.875</v>
      </c>
      <c r="C2033">
        <v>13</v>
      </c>
      <c r="D2033">
        <v>24</v>
      </c>
      <c r="E2033">
        <v>14</v>
      </c>
      <c r="G2033">
        <v>100</v>
      </c>
    </row>
    <row r="2034" spans="1:7" x14ac:dyDescent="0.3">
      <c r="A2034" s="1686">
        <v>43005</v>
      </c>
      <c r="B2034" s="1687">
        <v>0</v>
      </c>
      <c r="C2034">
        <v>10</v>
      </c>
      <c r="D2034">
        <v>20</v>
      </c>
      <c r="E2034">
        <v>13</v>
      </c>
      <c r="F2034">
        <v>0.5</v>
      </c>
      <c r="G2034">
        <v>100</v>
      </c>
    </row>
    <row r="2035" spans="1:7" x14ac:dyDescent="0.3">
      <c r="A2035" s="1686">
        <v>43005</v>
      </c>
      <c r="B2035" s="1687">
        <v>0.125</v>
      </c>
      <c r="C2035">
        <v>13</v>
      </c>
      <c r="D2035">
        <v>25</v>
      </c>
      <c r="E2035">
        <v>12</v>
      </c>
      <c r="F2035">
        <v>1.4</v>
      </c>
      <c r="G2035">
        <v>100</v>
      </c>
    </row>
    <row r="2036" spans="1:7" x14ac:dyDescent="0.3">
      <c r="A2036" s="1686">
        <v>43005</v>
      </c>
      <c r="B2036" s="1687">
        <v>0.25</v>
      </c>
      <c r="C2036">
        <v>12</v>
      </c>
      <c r="D2036">
        <v>23</v>
      </c>
      <c r="E2036">
        <v>11</v>
      </c>
      <c r="F2036">
        <v>0.7</v>
      </c>
      <c r="G2036">
        <v>99</v>
      </c>
    </row>
    <row r="2037" spans="1:7" x14ac:dyDescent="0.3">
      <c r="A2037" s="1686">
        <v>43005</v>
      </c>
      <c r="B2037" s="1687">
        <v>0.375</v>
      </c>
      <c r="C2037">
        <v>11</v>
      </c>
      <c r="D2037">
        <v>19</v>
      </c>
      <c r="E2037">
        <v>12</v>
      </c>
      <c r="G2037">
        <v>92</v>
      </c>
    </row>
    <row r="2038" spans="1:7" x14ac:dyDescent="0.3">
      <c r="A2038" s="1686">
        <v>43005</v>
      </c>
      <c r="B2038" s="1687">
        <v>0.5</v>
      </c>
      <c r="C2038">
        <v>10</v>
      </c>
      <c r="D2038">
        <v>15</v>
      </c>
      <c r="E2038">
        <v>16</v>
      </c>
      <c r="G2038">
        <v>58</v>
      </c>
    </row>
    <row r="2039" spans="1:7" x14ac:dyDescent="0.3">
      <c r="A2039" s="1686">
        <v>43005</v>
      </c>
      <c r="B2039" s="1687">
        <v>0.625</v>
      </c>
      <c r="C2039">
        <v>9</v>
      </c>
      <c r="D2039">
        <v>13</v>
      </c>
      <c r="E2039">
        <v>17</v>
      </c>
      <c r="G2039">
        <v>29</v>
      </c>
    </row>
    <row r="2040" spans="1:7" x14ac:dyDescent="0.3">
      <c r="A2040" s="1686">
        <v>43005</v>
      </c>
      <c r="B2040" s="1687">
        <v>0.75</v>
      </c>
      <c r="C2040">
        <v>9</v>
      </c>
      <c r="D2040">
        <v>13</v>
      </c>
      <c r="E2040">
        <v>15</v>
      </c>
      <c r="G2040">
        <v>93</v>
      </c>
    </row>
    <row r="2041" spans="1:7" x14ac:dyDescent="0.3">
      <c r="A2041" s="1686">
        <v>43005</v>
      </c>
      <c r="B2041" s="1687">
        <v>0.875</v>
      </c>
      <c r="C2041">
        <v>9</v>
      </c>
      <c r="D2041">
        <v>14</v>
      </c>
      <c r="E2041">
        <v>14</v>
      </c>
      <c r="G2041">
        <v>99</v>
      </c>
    </row>
    <row r="2042" spans="1:7" x14ac:dyDescent="0.3">
      <c r="A2042" s="1686">
        <v>43006</v>
      </c>
      <c r="B2042" s="1687">
        <v>0</v>
      </c>
      <c r="C2042">
        <v>8</v>
      </c>
      <c r="D2042">
        <v>16</v>
      </c>
      <c r="E2042">
        <v>13</v>
      </c>
      <c r="G2042">
        <v>37</v>
      </c>
    </row>
    <row r="2043" spans="1:7" x14ac:dyDescent="0.3">
      <c r="A2043" s="1686">
        <v>43006</v>
      </c>
      <c r="B2043" s="1687">
        <v>0.125</v>
      </c>
      <c r="C2043">
        <v>8</v>
      </c>
      <c r="D2043">
        <v>16</v>
      </c>
      <c r="E2043">
        <v>13</v>
      </c>
      <c r="G2043">
        <v>64</v>
      </c>
    </row>
    <row r="2044" spans="1:7" x14ac:dyDescent="0.3">
      <c r="A2044" s="1686">
        <v>43006</v>
      </c>
      <c r="B2044" s="1687">
        <v>0.25</v>
      </c>
      <c r="C2044">
        <v>8</v>
      </c>
      <c r="D2044">
        <v>16</v>
      </c>
      <c r="E2044">
        <v>14</v>
      </c>
      <c r="G2044">
        <v>85</v>
      </c>
    </row>
    <row r="2045" spans="1:7" x14ac:dyDescent="0.3">
      <c r="A2045" s="1686">
        <v>43006</v>
      </c>
      <c r="B2045" s="1687">
        <v>0.375</v>
      </c>
      <c r="C2045">
        <v>9</v>
      </c>
      <c r="D2045">
        <v>15</v>
      </c>
      <c r="E2045">
        <v>15</v>
      </c>
      <c r="G2045">
        <v>84</v>
      </c>
    </row>
    <row r="2046" spans="1:7" x14ac:dyDescent="0.3">
      <c r="A2046" s="1686">
        <v>43006</v>
      </c>
      <c r="B2046" s="1687">
        <v>0.5</v>
      </c>
      <c r="C2046">
        <v>9</v>
      </c>
      <c r="D2046">
        <v>13</v>
      </c>
      <c r="E2046">
        <v>18</v>
      </c>
      <c r="G2046">
        <v>100</v>
      </c>
    </row>
    <row r="2047" spans="1:7" x14ac:dyDescent="0.3">
      <c r="A2047" s="1686">
        <v>43006</v>
      </c>
      <c r="B2047" s="1687">
        <v>0.625</v>
      </c>
      <c r="C2047">
        <v>7</v>
      </c>
      <c r="D2047">
        <v>11</v>
      </c>
      <c r="E2047">
        <v>18</v>
      </c>
      <c r="G2047">
        <v>99</v>
      </c>
    </row>
    <row r="2048" spans="1:7" x14ac:dyDescent="0.3">
      <c r="A2048" s="1686">
        <v>43006</v>
      </c>
      <c r="B2048" s="1687">
        <v>0.75</v>
      </c>
      <c r="C2048">
        <v>8</v>
      </c>
      <c r="D2048">
        <v>13</v>
      </c>
      <c r="E2048">
        <v>17</v>
      </c>
      <c r="G2048">
        <v>85</v>
      </c>
    </row>
    <row r="2049" spans="1:7" x14ac:dyDescent="0.3">
      <c r="A2049" s="1686">
        <v>43006</v>
      </c>
      <c r="B2049" s="1687">
        <v>0.875</v>
      </c>
      <c r="C2049">
        <v>10</v>
      </c>
      <c r="D2049">
        <v>18</v>
      </c>
      <c r="E2049">
        <v>16</v>
      </c>
      <c r="G2049">
        <v>89</v>
      </c>
    </row>
    <row r="2050" spans="1:7" x14ac:dyDescent="0.3">
      <c r="A2050" s="1686">
        <v>43007</v>
      </c>
      <c r="B2050" s="1687">
        <v>0</v>
      </c>
      <c r="C2050">
        <v>11</v>
      </c>
      <c r="D2050">
        <v>22</v>
      </c>
      <c r="E2050">
        <v>15</v>
      </c>
      <c r="G2050">
        <v>66</v>
      </c>
    </row>
    <row r="2051" spans="1:7" x14ac:dyDescent="0.3">
      <c r="A2051" s="1686">
        <v>43007</v>
      </c>
      <c r="B2051" s="1687">
        <v>0.125</v>
      </c>
      <c r="C2051">
        <v>10</v>
      </c>
      <c r="D2051">
        <v>20</v>
      </c>
      <c r="E2051">
        <v>14</v>
      </c>
      <c r="G2051">
        <v>98</v>
      </c>
    </row>
    <row r="2052" spans="1:7" x14ac:dyDescent="0.3">
      <c r="A2052" s="1686">
        <v>43007</v>
      </c>
      <c r="B2052" s="1687">
        <v>0.25</v>
      </c>
      <c r="C2052">
        <v>9</v>
      </c>
      <c r="D2052">
        <v>19</v>
      </c>
      <c r="E2052">
        <v>13</v>
      </c>
      <c r="G2052">
        <v>94</v>
      </c>
    </row>
    <row r="2053" spans="1:7" x14ac:dyDescent="0.3">
      <c r="A2053" s="1686">
        <v>43007</v>
      </c>
      <c r="B2053" s="1687">
        <v>0.375</v>
      </c>
      <c r="C2053">
        <v>8</v>
      </c>
      <c r="D2053">
        <v>16</v>
      </c>
      <c r="E2053">
        <v>15</v>
      </c>
      <c r="G2053">
        <v>95</v>
      </c>
    </row>
    <row r="2054" spans="1:7" x14ac:dyDescent="0.3">
      <c r="A2054" s="1686">
        <v>43007</v>
      </c>
      <c r="B2054" s="1687">
        <v>0.5</v>
      </c>
      <c r="C2054">
        <v>7</v>
      </c>
      <c r="D2054">
        <v>11</v>
      </c>
      <c r="E2054">
        <v>19</v>
      </c>
      <c r="G2054">
        <v>100</v>
      </c>
    </row>
    <row r="2055" spans="1:7" x14ac:dyDescent="0.3">
      <c r="A2055" s="1686">
        <v>43007</v>
      </c>
      <c r="B2055" s="1687">
        <v>0.625</v>
      </c>
      <c r="C2055">
        <v>7</v>
      </c>
      <c r="D2055">
        <v>9</v>
      </c>
      <c r="E2055">
        <v>21</v>
      </c>
      <c r="G2055">
        <v>94</v>
      </c>
    </row>
    <row r="2056" spans="1:7" x14ac:dyDescent="0.3">
      <c r="A2056" s="1686">
        <v>43007</v>
      </c>
      <c r="B2056" s="1687">
        <v>0.75</v>
      </c>
      <c r="C2056">
        <v>8</v>
      </c>
      <c r="D2056">
        <v>12</v>
      </c>
      <c r="E2056">
        <v>19</v>
      </c>
      <c r="G2056">
        <v>62</v>
      </c>
    </row>
    <row r="2057" spans="1:7" x14ac:dyDescent="0.3">
      <c r="A2057" s="1686">
        <v>43007</v>
      </c>
      <c r="B2057" s="1687">
        <v>0.875</v>
      </c>
      <c r="C2057">
        <v>7</v>
      </c>
      <c r="D2057">
        <v>14</v>
      </c>
      <c r="E2057">
        <v>17</v>
      </c>
      <c r="G2057">
        <v>56</v>
      </c>
    </row>
    <row r="2058" spans="1:7" x14ac:dyDescent="0.3">
      <c r="A2058" s="1686">
        <v>43008</v>
      </c>
      <c r="B2058" s="1687">
        <v>0</v>
      </c>
      <c r="C2058">
        <v>5</v>
      </c>
      <c r="D2058">
        <v>12</v>
      </c>
      <c r="E2058">
        <v>16</v>
      </c>
      <c r="G2058">
        <v>62</v>
      </c>
    </row>
    <row r="2059" spans="1:7" x14ac:dyDescent="0.3">
      <c r="A2059" s="1686">
        <v>43008</v>
      </c>
      <c r="B2059" s="1687">
        <v>0.125</v>
      </c>
      <c r="C2059">
        <v>4</v>
      </c>
      <c r="D2059">
        <v>7</v>
      </c>
      <c r="E2059">
        <v>15</v>
      </c>
      <c r="G2059">
        <v>12</v>
      </c>
    </row>
    <row r="2060" spans="1:7" x14ac:dyDescent="0.3">
      <c r="A2060" s="1686">
        <v>43008</v>
      </c>
      <c r="B2060" s="1687">
        <v>0.25</v>
      </c>
      <c r="C2060">
        <v>4</v>
      </c>
      <c r="D2060">
        <v>7</v>
      </c>
      <c r="E2060">
        <v>14</v>
      </c>
    </row>
    <row r="2061" spans="1:7" x14ac:dyDescent="0.3">
      <c r="A2061" s="1686">
        <v>43008</v>
      </c>
      <c r="B2061" s="1687">
        <v>0.375</v>
      </c>
      <c r="C2061">
        <v>4</v>
      </c>
      <c r="D2061">
        <v>8</v>
      </c>
      <c r="E2061">
        <v>17</v>
      </c>
      <c r="G2061">
        <v>8</v>
      </c>
    </row>
    <row r="2062" spans="1:7" x14ac:dyDescent="0.3">
      <c r="A2062" s="1686">
        <v>43008</v>
      </c>
      <c r="B2062" s="1687">
        <v>0.5</v>
      </c>
      <c r="C2062">
        <v>5</v>
      </c>
      <c r="D2062">
        <v>7</v>
      </c>
      <c r="E2062">
        <v>22</v>
      </c>
    </row>
    <row r="2063" spans="1:7" x14ac:dyDescent="0.3">
      <c r="A2063" s="1686">
        <v>43008</v>
      </c>
      <c r="B2063" s="1687">
        <v>0.625</v>
      </c>
      <c r="C2063">
        <v>6</v>
      </c>
      <c r="D2063">
        <v>7</v>
      </c>
      <c r="E2063">
        <v>23</v>
      </c>
      <c r="G2063">
        <v>61</v>
      </c>
    </row>
    <row r="2064" spans="1:7" x14ac:dyDescent="0.3">
      <c r="A2064" s="1686">
        <v>43008</v>
      </c>
      <c r="B2064" s="1687">
        <v>0.75</v>
      </c>
      <c r="C2064">
        <v>6</v>
      </c>
      <c r="D2064">
        <v>12</v>
      </c>
      <c r="E2064">
        <v>21</v>
      </c>
      <c r="G2064">
        <v>100</v>
      </c>
    </row>
    <row r="2065" spans="1:7" x14ac:dyDescent="0.3">
      <c r="A2065" s="1686">
        <v>43008</v>
      </c>
      <c r="B2065" s="1687">
        <v>0.875</v>
      </c>
      <c r="C2065">
        <v>4</v>
      </c>
      <c r="D2065">
        <v>9</v>
      </c>
      <c r="E2065">
        <v>20</v>
      </c>
      <c r="F2065">
        <v>0.2</v>
      </c>
      <c r="G2065">
        <v>97</v>
      </c>
    </row>
    <row r="2066" spans="1:7" x14ac:dyDescent="0.3">
      <c r="A2066" s="1686">
        <v>43009</v>
      </c>
      <c r="B2066" s="1687">
        <v>0</v>
      </c>
      <c r="C2066">
        <v>4</v>
      </c>
      <c r="D2066">
        <v>10</v>
      </c>
      <c r="E2066">
        <v>19</v>
      </c>
      <c r="F2066">
        <v>0.9</v>
      </c>
      <c r="G2066">
        <v>99</v>
      </c>
    </row>
    <row r="2067" spans="1:7" x14ac:dyDescent="0.3">
      <c r="A2067" s="1686">
        <v>43009</v>
      </c>
      <c r="B2067" s="1687">
        <v>0.125</v>
      </c>
      <c r="C2067">
        <v>4</v>
      </c>
      <c r="D2067">
        <v>9</v>
      </c>
      <c r="E2067">
        <v>17</v>
      </c>
      <c r="F2067">
        <v>5.5</v>
      </c>
      <c r="G2067">
        <v>87</v>
      </c>
    </row>
    <row r="2068" spans="1:7" x14ac:dyDescent="0.3">
      <c r="A2068" s="1686">
        <v>43009</v>
      </c>
      <c r="B2068" s="1687">
        <v>0.25</v>
      </c>
      <c r="C2068">
        <v>3</v>
      </c>
      <c r="D2068">
        <v>8</v>
      </c>
      <c r="E2068">
        <v>17</v>
      </c>
      <c r="F2068">
        <v>4.8</v>
      </c>
      <c r="G2068">
        <v>100</v>
      </c>
    </row>
    <row r="2069" spans="1:7" x14ac:dyDescent="0.3">
      <c r="A2069" s="1686">
        <v>43009</v>
      </c>
      <c r="B2069" s="1687">
        <v>0.375</v>
      </c>
      <c r="C2069">
        <v>3</v>
      </c>
      <c r="D2069">
        <v>6</v>
      </c>
      <c r="E2069">
        <v>18</v>
      </c>
      <c r="F2069">
        <v>1.7</v>
      </c>
      <c r="G2069">
        <v>100</v>
      </c>
    </row>
    <row r="2070" spans="1:7" x14ac:dyDescent="0.3">
      <c r="A2070" s="1686">
        <v>43009</v>
      </c>
      <c r="B2070" s="1687">
        <v>0.5</v>
      </c>
      <c r="C2070">
        <v>11</v>
      </c>
      <c r="D2070">
        <v>21</v>
      </c>
      <c r="E2070">
        <v>15</v>
      </c>
      <c r="F2070">
        <v>1.3</v>
      </c>
      <c r="G2070">
        <v>100</v>
      </c>
    </row>
    <row r="2071" spans="1:7" x14ac:dyDescent="0.3">
      <c r="A2071" s="1686">
        <v>43009</v>
      </c>
      <c r="B2071" s="1687">
        <v>0.625</v>
      </c>
      <c r="C2071">
        <v>12</v>
      </c>
      <c r="D2071">
        <v>23</v>
      </c>
      <c r="E2071">
        <v>14</v>
      </c>
      <c r="F2071">
        <v>2.1</v>
      </c>
      <c r="G2071">
        <v>100</v>
      </c>
    </row>
    <row r="2072" spans="1:7" x14ac:dyDescent="0.3">
      <c r="A2072" s="1686">
        <v>43009</v>
      </c>
      <c r="B2072" s="1687">
        <v>0.75</v>
      </c>
      <c r="C2072">
        <v>11</v>
      </c>
      <c r="D2072">
        <v>26</v>
      </c>
      <c r="E2072">
        <v>13</v>
      </c>
      <c r="F2072">
        <v>0.7</v>
      </c>
      <c r="G2072">
        <v>100</v>
      </c>
    </row>
    <row r="2073" spans="1:7" x14ac:dyDescent="0.3">
      <c r="A2073" s="1686">
        <v>43009</v>
      </c>
      <c r="B2073" s="1687">
        <v>0.875</v>
      </c>
      <c r="C2073">
        <v>12</v>
      </c>
      <c r="D2073">
        <v>24</v>
      </c>
      <c r="E2073">
        <v>13</v>
      </c>
      <c r="F2073">
        <v>0.1</v>
      </c>
      <c r="G2073">
        <v>100</v>
      </c>
    </row>
    <row r="2074" spans="1:7" x14ac:dyDescent="0.3">
      <c r="A2074" s="1686">
        <v>43010</v>
      </c>
      <c r="B2074" s="1687">
        <v>0</v>
      </c>
      <c r="C2074">
        <v>9</v>
      </c>
      <c r="D2074">
        <v>21</v>
      </c>
      <c r="E2074">
        <v>13</v>
      </c>
      <c r="G2074">
        <v>100</v>
      </c>
    </row>
    <row r="2075" spans="1:7" x14ac:dyDescent="0.3">
      <c r="A2075" s="1686">
        <v>43010</v>
      </c>
      <c r="B2075" s="1687">
        <v>0.125</v>
      </c>
      <c r="C2075">
        <v>6</v>
      </c>
      <c r="D2075">
        <v>14</v>
      </c>
      <c r="E2075">
        <v>13</v>
      </c>
      <c r="G2075">
        <v>100</v>
      </c>
    </row>
    <row r="2076" spans="1:7" x14ac:dyDescent="0.3">
      <c r="A2076" s="1686">
        <v>43010</v>
      </c>
      <c r="B2076" s="1687">
        <v>0.25</v>
      </c>
      <c r="C2076">
        <v>7</v>
      </c>
      <c r="D2076">
        <v>16</v>
      </c>
      <c r="E2076">
        <v>11</v>
      </c>
      <c r="G2076">
        <v>52</v>
      </c>
    </row>
    <row r="2077" spans="1:7" x14ac:dyDescent="0.3">
      <c r="A2077" s="1686">
        <v>43010</v>
      </c>
      <c r="B2077" s="1687">
        <v>0.375</v>
      </c>
      <c r="C2077">
        <v>7</v>
      </c>
      <c r="D2077">
        <v>13</v>
      </c>
      <c r="E2077">
        <v>14</v>
      </c>
      <c r="G2077">
        <v>35</v>
      </c>
    </row>
    <row r="2078" spans="1:7" x14ac:dyDescent="0.3">
      <c r="A2078" s="1686">
        <v>43010</v>
      </c>
      <c r="B2078" s="1687">
        <v>0.5</v>
      </c>
      <c r="C2078">
        <v>7</v>
      </c>
      <c r="D2078">
        <v>12</v>
      </c>
      <c r="E2078">
        <v>18</v>
      </c>
    </row>
    <row r="2079" spans="1:7" x14ac:dyDescent="0.3">
      <c r="A2079" s="1686">
        <v>43010</v>
      </c>
      <c r="B2079" s="1687">
        <v>0.625</v>
      </c>
      <c r="C2079">
        <v>10</v>
      </c>
      <c r="D2079">
        <v>16</v>
      </c>
      <c r="E2079">
        <v>18</v>
      </c>
      <c r="F2079">
        <v>0.6</v>
      </c>
      <c r="G2079">
        <v>16</v>
      </c>
    </row>
    <row r="2080" spans="1:7" x14ac:dyDescent="0.3">
      <c r="A2080" s="1686">
        <v>43010</v>
      </c>
      <c r="B2080" s="1687">
        <v>0.75</v>
      </c>
      <c r="C2080">
        <v>9</v>
      </c>
      <c r="D2080">
        <v>16</v>
      </c>
      <c r="E2080">
        <v>17</v>
      </c>
      <c r="F2080">
        <v>0.3</v>
      </c>
      <c r="G2080">
        <v>63</v>
      </c>
    </row>
    <row r="2081" spans="1:7" x14ac:dyDescent="0.3">
      <c r="A2081" s="1686">
        <v>43010</v>
      </c>
      <c r="B2081" s="1687">
        <v>0.875</v>
      </c>
      <c r="C2081">
        <v>5</v>
      </c>
      <c r="D2081">
        <v>10</v>
      </c>
      <c r="E2081">
        <v>15</v>
      </c>
      <c r="G2081">
        <v>5</v>
      </c>
    </row>
    <row r="2082" spans="1:7" x14ac:dyDescent="0.3">
      <c r="A2082" s="1686">
        <v>43011</v>
      </c>
      <c r="B2082" s="1687">
        <v>0</v>
      </c>
      <c r="C2082">
        <v>7</v>
      </c>
      <c r="D2082">
        <v>16</v>
      </c>
      <c r="E2082">
        <v>13</v>
      </c>
    </row>
    <row r="2083" spans="1:7" x14ac:dyDescent="0.3">
      <c r="A2083" s="1686">
        <v>43011</v>
      </c>
      <c r="B2083" s="1687">
        <v>0.125</v>
      </c>
      <c r="C2083">
        <v>7</v>
      </c>
      <c r="D2083">
        <v>18</v>
      </c>
      <c r="E2083">
        <v>13</v>
      </c>
      <c r="G2083">
        <v>28</v>
      </c>
    </row>
    <row r="2084" spans="1:7" x14ac:dyDescent="0.3">
      <c r="A2084" s="1686">
        <v>43011</v>
      </c>
      <c r="B2084" s="1687">
        <v>0.25</v>
      </c>
      <c r="C2084">
        <v>9</v>
      </c>
      <c r="D2084">
        <v>24</v>
      </c>
      <c r="E2084">
        <v>13</v>
      </c>
      <c r="G2084">
        <v>97</v>
      </c>
    </row>
    <row r="2085" spans="1:7" x14ac:dyDescent="0.3">
      <c r="A2085" s="1686">
        <v>43011</v>
      </c>
      <c r="B2085" s="1687">
        <v>0.375</v>
      </c>
      <c r="C2085">
        <v>11</v>
      </c>
      <c r="D2085">
        <v>24</v>
      </c>
      <c r="E2085">
        <v>16</v>
      </c>
      <c r="G2085">
        <v>97</v>
      </c>
    </row>
    <row r="2086" spans="1:7" x14ac:dyDescent="0.3">
      <c r="A2086" s="1686">
        <v>43011</v>
      </c>
      <c r="B2086" s="1687">
        <v>0.5</v>
      </c>
      <c r="C2086">
        <v>15</v>
      </c>
      <c r="D2086">
        <v>32</v>
      </c>
      <c r="E2086">
        <v>20</v>
      </c>
      <c r="G2086">
        <v>26</v>
      </c>
    </row>
    <row r="2087" spans="1:7" x14ac:dyDescent="0.3">
      <c r="A2087" s="1686">
        <v>43011</v>
      </c>
      <c r="B2087" s="1687">
        <v>0.625</v>
      </c>
      <c r="C2087">
        <v>13</v>
      </c>
      <c r="D2087">
        <v>27</v>
      </c>
      <c r="E2087">
        <v>19</v>
      </c>
      <c r="G2087">
        <v>91</v>
      </c>
    </row>
    <row r="2088" spans="1:7" x14ac:dyDescent="0.3">
      <c r="A2088" s="1686">
        <v>43011</v>
      </c>
      <c r="B2088" s="1687">
        <v>0.75</v>
      </c>
      <c r="C2088">
        <v>8</v>
      </c>
      <c r="D2088">
        <v>17</v>
      </c>
      <c r="E2088">
        <v>19</v>
      </c>
      <c r="G2088">
        <v>69</v>
      </c>
    </row>
    <row r="2089" spans="1:7" x14ac:dyDescent="0.3">
      <c r="A2089" s="1686">
        <v>43011</v>
      </c>
      <c r="B2089" s="1687">
        <v>0.875</v>
      </c>
      <c r="C2089">
        <v>4</v>
      </c>
      <c r="D2089">
        <v>7</v>
      </c>
      <c r="E2089">
        <v>17</v>
      </c>
      <c r="G2089">
        <v>80</v>
      </c>
    </row>
    <row r="2090" spans="1:7" x14ac:dyDescent="0.3">
      <c r="A2090" s="1686">
        <v>43012</v>
      </c>
      <c r="B2090" s="1687">
        <v>0</v>
      </c>
      <c r="C2090">
        <v>4</v>
      </c>
      <c r="D2090">
        <v>6</v>
      </c>
      <c r="E2090">
        <v>15</v>
      </c>
      <c r="G2090">
        <v>48</v>
      </c>
    </row>
    <row r="2091" spans="1:7" x14ac:dyDescent="0.3">
      <c r="A2091" s="1686">
        <v>43012</v>
      </c>
      <c r="B2091" s="1687">
        <v>0.125</v>
      </c>
      <c r="C2091">
        <v>7</v>
      </c>
      <c r="D2091">
        <v>17</v>
      </c>
      <c r="E2091">
        <v>15</v>
      </c>
      <c r="G2091">
        <v>16</v>
      </c>
    </row>
    <row r="2092" spans="1:7" x14ac:dyDescent="0.3">
      <c r="A2092" s="1686">
        <v>43012</v>
      </c>
      <c r="B2092" s="1687">
        <v>0.25</v>
      </c>
      <c r="C2092">
        <v>10</v>
      </c>
      <c r="D2092">
        <v>25</v>
      </c>
      <c r="E2092">
        <v>15</v>
      </c>
      <c r="G2092">
        <v>61</v>
      </c>
    </row>
    <row r="2093" spans="1:7" x14ac:dyDescent="0.3">
      <c r="A2093" s="1686">
        <v>43012</v>
      </c>
      <c r="B2093" s="1687">
        <v>0.375</v>
      </c>
      <c r="C2093">
        <v>14</v>
      </c>
      <c r="D2093">
        <v>37</v>
      </c>
      <c r="E2093">
        <v>20</v>
      </c>
      <c r="G2093">
        <v>77</v>
      </c>
    </row>
    <row r="2094" spans="1:7" x14ac:dyDescent="0.3">
      <c r="A2094" s="1686">
        <v>43012</v>
      </c>
      <c r="B2094" s="1687">
        <v>0.5</v>
      </c>
      <c r="C2094">
        <v>16</v>
      </c>
      <c r="D2094">
        <v>34</v>
      </c>
      <c r="E2094">
        <v>25</v>
      </c>
      <c r="G2094">
        <v>100</v>
      </c>
    </row>
    <row r="2095" spans="1:7" x14ac:dyDescent="0.3">
      <c r="A2095" s="1686">
        <v>43012</v>
      </c>
      <c r="B2095" s="1687">
        <v>0.625</v>
      </c>
      <c r="C2095">
        <v>15</v>
      </c>
      <c r="D2095">
        <v>33</v>
      </c>
      <c r="E2095">
        <v>28</v>
      </c>
      <c r="G2095">
        <v>100</v>
      </c>
    </row>
    <row r="2096" spans="1:7" x14ac:dyDescent="0.3">
      <c r="A2096" s="1686">
        <v>43012</v>
      </c>
      <c r="B2096" s="1687">
        <v>0.75</v>
      </c>
      <c r="C2096">
        <v>14</v>
      </c>
      <c r="D2096">
        <v>31</v>
      </c>
      <c r="E2096">
        <v>26</v>
      </c>
      <c r="G2096">
        <v>100</v>
      </c>
    </row>
    <row r="2097" spans="1:7" x14ac:dyDescent="0.3">
      <c r="A2097" s="1686">
        <v>43012</v>
      </c>
      <c r="B2097" s="1687">
        <v>0.875</v>
      </c>
      <c r="C2097">
        <v>16</v>
      </c>
      <c r="D2097">
        <v>36</v>
      </c>
      <c r="E2097">
        <v>24</v>
      </c>
      <c r="G2097">
        <v>100</v>
      </c>
    </row>
    <row r="2098" spans="1:7" x14ac:dyDescent="0.3">
      <c r="A2098" s="1686">
        <v>43013</v>
      </c>
      <c r="B2098" s="1687">
        <v>0</v>
      </c>
      <c r="C2098">
        <v>19</v>
      </c>
      <c r="D2098">
        <v>42</v>
      </c>
      <c r="E2098">
        <v>23</v>
      </c>
      <c r="G2098">
        <v>95</v>
      </c>
    </row>
    <row r="2099" spans="1:7" x14ac:dyDescent="0.3">
      <c r="A2099" s="1686">
        <v>43013</v>
      </c>
      <c r="B2099" s="1687">
        <v>0.125</v>
      </c>
      <c r="C2099">
        <v>2</v>
      </c>
      <c r="D2099">
        <v>8</v>
      </c>
      <c r="E2099">
        <v>21</v>
      </c>
      <c r="F2099">
        <v>0.1</v>
      </c>
      <c r="G2099">
        <v>100</v>
      </c>
    </row>
    <row r="2100" spans="1:7" x14ac:dyDescent="0.3">
      <c r="A2100" s="1686">
        <v>43013</v>
      </c>
      <c r="B2100" s="1687">
        <v>0.25</v>
      </c>
      <c r="C2100">
        <v>9</v>
      </c>
      <c r="D2100">
        <v>21</v>
      </c>
      <c r="E2100">
        <v>19</v>
      </c>
      <c r="G2100">
        <v>100</v>
      </c>
    </row>
    <row r="2101" spans="1:7" x14ac:dyDescent="0.3">
      <c r="A2101" s="1686">
        <v>43013</v>
      </c>
      <c r="B2101" s="1687">
        <v>0.375</v>
      </c>
      <c r="C2101">
        <v>11</v>
      </c>
      <c r="D2101">
        <v>23</v>
      </c>
      <c r="E2101">
        <v>21</v>
      </c>
      <c r="G2101">
        <v>100</v>
      </c>
    </row>
    <row r="2102" spans="1:7" x14ac:dyDescent="0.3">
      <c r="A2102" s="1686">
        <v>43013</v>
      </c>
      <c r="B2102" s="1687">
        <v>0.5</v>
      </c>
      <c r="C2102">
        <v>7</v>
      </c>
      <c r="D2102">
        <v>12</v>
      </c>
      <c r="E2102">
        <v>23</v>
      </c>
      <c r="G2102">
        <v>100</v>
      </c>
    </row>
    <row r="2103" spans="1:7" x14ac:dyDescent="0.3">
      <c r="A2103" s="1686">
        <v>43013</v>
      </c>
      <c r="B2103" s="1687">
        <v>0.625</v>
      </c>
      <c r="C2103">
        <v>7</v>
      </c>
      <c r="D2103">
        <v>10</v>
      </c>
      <c r="E2103">
        <v>26</v>
      </c>
      <c r="G2103">
        <v>95</v>
      </c>
    </row>
    <row r="2104" spans="1:7" x14ac:dyDescent="0.3">
      <c r="A2104" s="1686">
        <v>43013</v>
      </c>
      <c r="B2104" s="1687">
        <v>0.75</v>
      </c>
      <c r="C2104">
        <v>9</v>
      </c>
      <c r="D2104">
        <v>14</v>
      </c>
      <c r="E2104">
        <v>23</v>
      </c>
    </row>
    <row r="2105" spans="1:7" x14ac:dyDescent="0.3">
      <c r="A2105" s="1686">
        <v>43013</v>
      </c>
      <c r="B2105" s="1687">
        <v>0.875</v>
      </c>
      <c r="C2105">
        <v>8</v>
      </c>
      <c r="D2105">
        <v>19</v>
      </c>
      <c r="E2105">
        <v>20</v>
      </c>
    </row>
    <row r="2106" spans="1:7" x14ac:dyDescent="0.3">
      <c r="A2106" s="1686">
        <v>43014</v>
      </c>
      <c r="B2106" s="1687">
        <v>0</v>
      </c>
      <c r="C2106">
        <v>1</v>
      </c>
      <c r="D2106">
        <v>1</v>
      </c>
      <c r="E2106">
        <v>18</v>
      </c>
    </row>
    <row r="2107" spans="1:7" x14ac:dyDescent="0.3">
      <c r="A2107" s="1686">
        <v>43014</v>
      </c>
      <c r="B2107" s="1687">
        <v>0.125</v>
      </c>
      <c r="C2107">
        <v>3</v>
      </c>
      <c r="D2107">
        <v>4</v>
      </c>
      <c r="E2107">
        <v>16</v>
      </c>
    </row>
    <row r="2108" spans="1:7" x14ac:dyDescent="0.3">
      <c r="A2108" s="1686">
        <v>43014</v>
      </c>
      <c r="B2108" s="1687">
        <v>0.25</v>
      </c>
      <c r="C2108">
        <v>6</v>
      </c>
      <c r="D2108">
        <v>10</v>
      </c>
      <c r="E2108">
        <v>15</v>
      </c>
    </row>
    <row r="2109" spans="1:7" x14ac:dyDescent="0.3">
      <c r="A2109" s="1686">
        <v>43014</v>
      </c>
      <c r="B2109" s="1687">
        <v>0.375</v>
      </c>
      <c r="C2109">
        <v>10</v>
      </c>
      <c r="D2109">
        <v>23</v>
      </c>
      <c r="E2109">
        <v>19</v>
      </c>
    </row>
    <row r="2110" spans="1:7" x14ac:dyDescent="0.3">
      <c r="A2110" s="1686">
        <v>43014</v>
      </c>
      <c r="B2110" s="1687">
        <v>0.5</v>
      </c>
      <c r="C2110">
        <v>11</v>
      </c>
      <c r="D2110">
        <v>19</v>
      </c>
      <c r="E2110">
        <v>23</v>
      </c>
    </row>
    <row r="2111" spans="1:7" x14ac:dyDescent="0.3">
      <c r="A2111" s="1686">
        <v>43014</v>
      </c>
      <c r="B2111" s="1687">
        <v>0.625</v>
      </c>
      <c r="C2111">
        <v>11</v>
      </c>
      <c r="D2111">
        <v>18</v>
      </c>
      <c r="E2111">
        <v>23</v>
      </c>
    </row>
    <row r="2112" spans="1:7" x14ac:dyDescent="0.3">
      <c r="A2112" s="1686">
        <v>43014</v>
      </c>
      <c r="B2112" s="1687">
        <v>0.75</v>
      </c>
      <c r="C2112">
        <v>8</v>
      </c>
      <c r="D2112">
        <v>13</v>
      </c>
      <c r="E2112">
        <v>20</v>
      </c>
    </row>
    <row r="2113" spans="1:7" x14ac:dyDescent="0.3">
      <c r="A2113" s="1686">
        <v>43014</v>
      </c>
      <c r="B2113" s="1687">
        <v>0.875</v>
      </c>
      <c r="C2113">
        <v>7</v>
      </c>
      <c r="D2113">
        <v>10</v>
      </c>
      <c r="E2113">
        <v>17</v>
      </c>
    </row>
    <row r="2114" spans="1:7" x14ac:dyDescent="0.3">
      <c r="A2114" s="1686">
        <v>43015</v>
      </c>
      <c r="B2114" s="1687">
        <v>0</v>
      </c>
      <c r="C2114">
        <v>7</v>
      </c>
      <c r="D2114">
        <v>11</v>
      </c>
      <c r="E2114">
        <v>16</v>
      </c>
    </row>
    <row r="2115" spans="1:7" x14ac:dyDescent="0.3">
      <c r="A2115" s="1686">
        <v>43015</v>
      </c>
      <c r="B2115" s="1687">
        <v>0.125</v>
      </c>
      <c r="C2115">
        <v>8</v>
      </c>
      <c r="D2115">
        <v>14</v>
      </c>
      <c r="E2115">
        <v>15</v>
      </c>
      <c r="G2115">
        <v>37</v>
      </c>
    </row>
    <row r="2116" spans="1:7" x14ac:dyDescent="0.3">
      <c r="A2116" s="1686">
        <v>43015</v>
      </c>
      <c r="B2116" s="1687">
        <v>0.25</v>
      </c>
      <c r="C2116">
        <v>8</v>
      </c>
      <c r="D2116">
        <v>14</v>
      </c>
      <c r="E2116">
        <v>13</v>
      </c>
      <c r="G2116">
        <v>53</v>
      </c>
    </row>
    <row r="2117" spans="1:7" x14ac:dyDescent="0.3">
      <c r="A2117" s="1686">
        <v>43015</v>
      </c>
      <c r="B2117" s="1687">
        <v>0.375</v>
      </c>
      <c r="C2117">
        <v>9</v>
      </c>
      <c r="D2117">
        <v>14</v>
      </c>
      <c r="E2117">
        <v>15</v>
      </c>
      <c r="G2117">
        <v>58</v>
      </c>
    </row>
    <row r="2118" spans="1:7" x14ac:dyDescent="0.3">
      <c r="A2118" s="1686">
        <v>43015</v>
      </c>
      <c r="B2118" s="1687">
        <v>0.5</v>
      </c>
      <c r="C2118">
        <v>9</v>
      </c>
      <c r="D2118">
        <v>13</v>
      </c>
      <c r="E2118">
        <v>18</v>
      </c>
      <c r="G2118">
        <v>61</v>
      </c>
    </row>
    <row r="2119" spans="1:7" x14ac:dyDescent="0.3">
      <c r="A2119" s="1686">
        <v>43015</v>
      </c>
      <c r="B2119" s="1687">
        <v>0.625</v>
      </c>
      <c r="C2119">
        <v>9</v>
      </c>
      <c r="D2119">
        <v>13</v>
      </c>
      <c r="E2119">
        <v>20</v>
      </c>
      <c r="G2119">
        <v>48</v>
      </c>
    </row>
    <row r="2120" spans="1:7" x14ac:dyDescent="0.3">
      <c r="A2120" s="1686">
        <v>43015</v>
      </c>
      <c r="B2120" s="1687">
        <v>0.75</v>
      </c>
      <c r="C2120">
        <v>9</v>
      </c>
      <c r="D2120">
        <v>14</v>
      </c>
      <c r="E2120">
        <v>19</v>
      </c>
      <c r="G2120">
        <v>97</v>
      </c>
    </row>
    <row r="2121" spans="1:7" x14ac:dyDescent="0.3">
      <c r="A2121" s="1686">
        <v>43015</v>
      </c>
      <c r="B2121" s="1687">
        <v>0.875</v>
      </c>
      <c r="C2121">
        <v>10</v>
      </c>
      <c r="D2121">
        <v>20</v>
      </c>
      <c r="E2121">
        <v>18</v>
      </c>
      <c r="G2121">
        <v>95</v>
      </c>
    </row>
    <row r="2122" spans="1:7" x14ac:dyDescent="0.3">
      <c r="A2122" s="1686">
        <v>43016</v>
      </c>
      <c r="B2122" s="1687">
        <v>0</v>
      </c>
      <c r="C2122">
        <v>11</v>
      </c>
      <c r="D2122">
        <v>22</v>
      </c>
      <c r="E2122">
        <v>17</v>
      </c>
      <c r="G2122">
        <v>94</v>
      </c>
    </row>
    <row r="2123" spans="1:7" x14ac:dyDescent="0.3">
      <c r="A2123" s="1686">
        <v>43016</v>
      </c>
      <c r="B2123" s="1687">
        <v>0.125</v>
      </c>
      <c r="C2123">
        <v>9</v>
      </c>
      <c r="D2123">
        <v>20</v>
      </c>
      <c r="E2123">
        <v>15</v>
      </c>
      <c r="G2123">
        <v>50</v>
      </c>
    </row>
    <row r="2124" spans="1:7" x14ac:dyDescent="0.3">
      <c r="A2124" s="1686">
        <v>43016</v>
      </c>
      <c r="B2124" s="1687">
        <v>0.25</v>
      </c>
      <c r="C2124">
        <v>8</v>
      </c>
      <c r="D2124">
        <v>17</v>
      </c>
      <c r="E2124">
        <v>14</v>
      </c>
      <c r="G2124">
        <v>60</v>
      </c>
    </row>
    <row r="2125" spans="1:7" x14ac:dyDescent="0.3">
      <c r="A2125" s="1686">
        <v>43016</v>
      </c>
      <c r="B2125" s="1687">
        <v>0.375</v>
      </c>
      <c r="C2125">
        <v>8</v>
      </c>
      <c r="D2125">
        <v>14</v>
      </c>
      <c r="E2125">
        <v>15</v>
      </c>
      <c r="G2125">
        <v>97</v>
      </c>
    </row>
    <row r="2126" spans="1:7" x14ac:dyDescent="0.3">
      <c r="A2126" s="1686">
        <v>43016</v>
      </c>
      <c r="B2126" s="1687">
        <v>0.5</v>
      </c>
      <c r="C2126">
        <v>7</v>
      </c>
      <c r="D2126">
        <v>10</v>
      </c>
      <c r="E2126">
        <v>20</v>
      </c>
      <c r="G2126">
        <v>96</v>
      </c>
    </row>
    <row r="2127" spans="1:7" x14ac:dyDescent="0.3">
      <c r="A2127" s="1686">
        <v>43016</v>
      </c>
      <c r="B2127" s="1687">
        <v>0.625</v>
      </c>
      <c r="C2127">
        <v>5</v>
      </c>
      <c r="D2127">
        <v>6</v>
      </c>
      <c r="E2127">
        <v>22</v>
      </c>
      <c r="G2127">
        <v>100</v>
      </c>
    </row>
    <row r="2128" spans="1:7" x14ac:dyDescent="0.3">
      <c r="A2128" s="1686">
        <v>43016</v>
      </c>
      <c r="B2128" s="1687">
        <v>0.75</v>
      </c>
      <c r="C2128">
        <v>5</v>
      </c>
      <c r="D2128">
        <v>7</v>
      </c>
      <c r="E2128">
        <v>20</v>
      </c>
      <c r="G2128">
        <v>100</v>
      </c>
    </row>
    <row r="2129" spans="1:7" x14ac:dyDescent="0.3">
      <c r="A2129" s="1686">
        <v>43016</v>
      </c>
      <c r="B2129" s="1687">
        <v>0.875</v>
      </c>
      <c r="C2129">
        <v>4</v>
      </c>
      <c r="D2129">
        <v>7</v>
      </c>
      <c r="E2129">
        <v>18</v>
      </c>
      <c r="F2129">
        <v>0.7</v>
      </c>
      <c r="G2129">
        <v>85</v>
      </c>
    </row>
    <row r="2130" spans="1:7" x14ac:dyDescent="0.3">
      <c r="A2130" s="1686">
        <v>43017</v>
      </c>
      <c r="B2130" s="1687">
        <v>0</v>
      </c>
      <c r="C2130">
        <v>3</v>
      </c>
      <c r="D2130">
        <v>5</v>
      </c>
      <c r="E2130">
        <v>17</v>
      </c>
      <c r="G2130">
        <v>8</v>
      </c>
    </row>
    <row r="2131" spans="1:7" x14ac:dyDescent="0.3">
      <c r="A2131" s="1686">
        <v>43017</v>
      </c>
      <c r="B2131" s="1687">
        <v>0.125</v>
      </c>
      <c r="C2131">
        <v>7</v>
      </c>
      <c r="D2131">
        <v>14</v>
      </c>
      <c r="E2131">
        <v>16</v>
      </c>
      <c r="G2131">
        <v>77</v>
      </c>
    </row>
    <row r="2132" spans="1:7" x14ac:dyDescent="0.3">
      <c r="A2132" s="1686">
        <v>43017</v>
      </c>
      <c r="B2132" s="1687">
        <v>0.25</v>
      </c>
      <c r="C2132">
        <v>7</v>
      </c>
      <c r="D2132">
        <v>15</v>
      </c>
      <c r="E2132">
        <v>14</v>
      </c>
    </row>
    <row r="2133" spans="1:7" x14ac:dyDescent="0.3">
      <c r="A2133" s="1686">
        <v>43017</v>
      </c>
      <c r="B2133" s="1687">
        <v>0.375</v>
      </c>
      <c r="C2133">
        <v>8</v>
      </c>
      <c r="D2133">
        <v>14</v>
      </c>
      <c r="E2133">
        <v>15</v>
      </c>
      <c r="G2133">
        <v>45</v>
      </c>
    </row>
    <row r="2134" spans="1:7" x14ac:dyDescent="0.3">
      <c r="A2134" s="1686">
        <v>43017</v>
      </c>
      <c r="B2134" s="1687">
        <v>0.5</v>
      </c>
      <c r="C2134">
        <v>9</v>
      </c>
      <c r="D2134">
        <v>15</v>
      </c>
      <c r="E2134">
        <v>21</v>
      </c>
      <c r="G2134">
        <v>46</v>
      </c>
    </row>
    <row r="2135" spans="1:7" x14ac:dyDescent="0.3">
      <c r="A2135" s="1686">
        <v>43017</v>
      </c>
      <c r="B2135" s="1687">
        <v>0.625</v>
      </c>
      <c r="C2135">
        <v>8</v>
      </c>
      <c r="D2135">
        <v>12</v>
      </c>
      <c r="E2135">
        <v>23</v>
      </c>
      <c r="G2135">
        <v>29</v>
      </c>
    </row>
    <row r="2136" spans="1:7" x14ac:dyDescent="0.3">
      <c r="A2136" s="1686">
        <v>43017</v>
      </c>
      <c r="B2136" s="1687">
        <v>0.75</v>
      </c>
      <c r="C2136">
        <v>6</v>
      </c>
      <c r="D2136">
        <v>10</v>
      </c>
      <c r="E2136">
        <v>21</v>
      </c>
    </row>
    <row r="2137" spans="1:7" x14ac:dyDescent="0.3">
      <c r="A2137" s="1686">
        <v>43017</v>
      </c>
      <c r="B2137" s="1687">
        <v>0.875</v>
      </c>
      <c r="C2137">
        <v>4</v>
      </c>
      <c r="D2137">
        <v>7</v>
      </c>
      <c r="E2137">
        <v>18</v>
      </c>
    </row>
    <row r="2138" spans="1:7" x14ac:dyDescent="0.3">
      <c r="A2138" s="1686">
        <v>43018</v>
      </c>
      <c r="B2138" s="1687">
        <v>0</v>
      </c>
      <c r="C2138">
        <v>5</v>
      </c>
      <c r="D2138">
        <v>13</v>
      </c>
      <c r="E2138">
        <v>17</v>
      </c>
    </row>
    <row r="2139" spans="1:7" x14ac:dyDescent="0.3">
      <c r="A2139" s="1686">
        <v>43018</v>
      </c>
      <c r="B2139" s="1687">
        <v>0.125</v>
      </c>
      <c r="C2139">
        <v>5</v>
      </c>
      <c r="D2139">
        <v>13</v>
      </c>
      <c r="E2139">
        <v>16</v>
      </c>
    </row>
    <row r="2140" spans="1:7" x14ac:dyDescent="0.3">
      <c r="A2140" s="1686">
        <v>43018</v>
      </c>
      <c r="B2140" s="1687">
        <v>0.25</v>
      </c>
      <c r="C2140">
        <v>6</v>
      </c>
      <c r="D2140">
        <v>15</v>
      </c>
      <c r="E2140">
        <v>15</v>
      </c>
      <c r="G2140">
        <v>20</v>
      </c>
    </row>
    <row r="2141" spans="1:7" x14ac:dyDescent="0.3">
      <c r="A2141" s="1686">
        <v>43018</v>
      </c>
      <c r="B2141" s="1687">
        <v>0.375</v>
      </c>
      <c r="C2141">
        <v>6</v>
      </c>
      <c r="D2141">
        <v>11</v>
      </c>
      <c r="E2141">
        <v>17</v>
      </c>
      <c r="G2141">
        <v>33</v>
      </c>
    </row>
    <row r="2142" spans="1:7" x14ac:dyDescent="0.3">
      <c r="A2142" s="1686">
        <v>43018</v>
      </c>
      <c r="B2142" s="1687">
        <v>0.5</v>
      </c>
      <c r="C2142">
        <v>6</v>
      </c>
      <c r="D2142">
        <v>7</v>
      </c>
      <c r="E2142">
        <v>20</v>
      </c>
      <c r="G2142">
        <v>96</v>
      </c>
    </row>
    <row r="2143" spans="1:7" x14ac:dyDescent="0.3">
      <c r="A2143" s="1686">
        <v>43018</v>
      </c>
      <c r="B2143" s="1687">
        <v>0.625</v>
      </c>
      <c r="C2143">
        <v>2</v>
      </c>
      <c r="D2143">
        <v>2</v>
      </c>
      <c r="E2143">
        <v>20</v>
      </c>
      <c r="G2143">
        <v>99</v>
      </c>
    </row>
    <row r="2144" spans="1:7" x14ac:dyDescent="0.3">
      <c r="A2144" s="1686">
        <v>43018</v>
      </c>
      <c r="B2144" s="1687">
        <v>0.75</v>
      </c>
      <c r="C2144">
        <v>5</v>
      </c>
      <c r="D2144">
        <v>9</v>
      </c>
      <c r="E2144">
        <v>16</v>
      </c>
      <c r="F2144">
        <v>0.3</v>
      </c>
      <c r="G2144">
        <v>100</v>
      </c>
    </row>
    <row r="2145" spans="1:7" x14ac:dyDescent="0.3">
      <c r="A2145" s="1686">
        <v>43018</v>
      </c>
      <c r="B2145" s="1687">
        <v>0.875</v>
      </c>
      <c r="C2145">
        <v>8</v>
      </c>
      <c r="D2145">
        <v>15</v>
      </c>
      <c r="E2145">
        <v>16</v>
      </c>
      <c r="G2145">
        <v>89</v>
      </c>
    </row>
    <row r="2146" spans="1:7" x14ac:dyDescent="0.3">
      <c r="A2146" s="1686">
        <v>43019</v>
      </c>
      <c r="B2146" s="1687">
        <v>0</v>
      </c>
      <c r="C2146">
        <v>8</v>
      </c>
      <c r="D2146">
        <v>16</v>
      </c>
      <c r="E2146">
        <v>16</v>
      </c>
      <c r="G2146">
        <v>53</v>
      </c>
    </row>
    <row r="2147" spans="1:7" x14ac:dyDescent="0.3">
      <c r="A2147" s="1686">
        <v>43019</v>
      </c>
      <c r="B2147" s="1687">
        <v>0.125</v>
      </c>
      <c r="C2147">
        <v>7</v>
      </c>
      <c r="D2147">
        <v>14</v>
      </c>
      <c r="E2147">
        <v>16</v>
      </c>
      <c r="G2147">
        <v>93</v>
      </c>
    </row>
    <row r="2148" spans="1:7" x14ac:dyDescent="0.3">
      <c r="A2148" s="1686">
        <v>43019</v>
      </c>
      <c r="B2148" s="1687">
        <v>0.25</v>
      </c>
      <c r="C2148">
        <v>6</v>
      </c>
      <c r="D2148">
        <v>12</v>
      </c>
      <c r="E2148">
        <v>15</v>
      </c>
      <c r="G2148">
        <v>62</v>
      </c>
    </row>
    <row r="2149" spans="1:7" x14ac:dyDescent="0.3">
      <c r="A2149" s="1686">
        <v>43019</v>
      </c>
      <c r="B2149" s="1687">
        <v>0.375</v>
      </c>
      <c r="C2149">
        <v>8</v>
      </c>
      <c r="D2149">
        <v>12</v>
      </c>
      <c r="E2149">
        <v>17</v>
      </c>
      <c r="G2149">
        <v>13</v>
      </c>
    </row>
    <row r="2150" spans="1:7" x14ac:dyDescent="0.3">
      <c r="A2150" s="1686">
        <v>43019</v>
      </c>
      <c r="B2150" s="1687">
        <v>0.5</v>
      </c>
      <c r="C2150">
        <v>9</v>
      </c>
      <c r="D2150">
        <v>12</v>
      </c>
      <c r="E2150">
        <v>20</v>
      </c>
    </row>
    <row r="2151" spans="1:7" x14ac:dyDescent="0.3">
      <c r="A2151" s="1686">
        <v>43019</v>
      </c>
      <c r="B2151" s="1687">
        <v>0.625</v>
      </c>
      <c r="C2151">
        <v>10</v>
      </c>
      <c r="D2151">
        <v>13</v>
      </c>
      <c r="E2151">
        <v>21</v>
      </c>
    </row>
    <row r="2152" spans="1:7" x14ac:dyDescent="0.3">
      <c r="A2152" s="1686">
        <v>43019</v>
      </c>
      <c r="B2152" s="1687">
        <v>0.75</v>
      </c>
      <c r="C2152">
        <v>12</v>
      </c>
      <c r="D2152">
        <v>19</v>
      </c>
      <c r="E2152">
        <v>17</v>
      </c>
      <c r="G2152">
        <v>100</v>
      </c>
    </row>
    <row r="2153" spans="1:7" x14ac:dyDescent="0.3">
      <c r="A2153" s="1686">
        <v>43019</v>
      </c>
      <c r="B2153" s="1687">
        <v>0.875</v>
      </c>
      <c r="C2153">
        <v>13</v>
      </c>
      <c r="D2153">
        <v>23</v>
      </c>
      <c r="E2153">
        <v>16</v>
      </c>
      <c r="G2153">
        <v>97</v>
      </c>
    </row>
    <row r="2154" spans="1:7" x14ac:dyDescent="0.3">
      <c r="A2154" s="1686">
        <v>43020</v>
      </c>
      <c r="B2154" s="1687">
        <v>0</v>
      </c>
      <c r="C2154">
        <v>13</v>
      </c>
      <c r="D2154">
        <v>24</v>
      </c>
      <c r="E2154">
        <v>16</v>
      </c>
      <c r="G2154">
        <v>97</v>
      </c>
    </row>
    <row r="2155" spans="1:7" x14ac:dyDescent="0.3">
      <c r="A2155" s="1686">
        <v>43020</v>
      </c>
      <c r="B2155" s="1687">
        <v>0.125</v>
      </c>
      <c r="C2155">
        <v>13</v>
      </c>
      <c r="D2155">
        <v>23</v>
      </c>
      <c r="E2155">
        <v>15</v>
      </c>
      <c r="F2155">
        <v>0.1</v>
      </c>
      <c r="G2155">
        <v>93</v>
      </c>
    </row>
    <row r="2156" spans="1:7" x14ac:dyDescent="0.3">
      <c r="A2156" s="1686">
        <v>43020</v>
      </c>
      <c r="B2156" s="1687">
        <v>0.25</v>
      </c>
      <c r="C2156">
        <v>13</v>
      </c>
      <c r="D2156">
        <v>24</v>
      </c>
      <c r="E2156">
        <v>14</v>
      </c>
      <c r="F2156">
        <v>0.4</v>
      </c>
      <c r="G2156">
        <v>100</v>
      </c>
    </row>
    <row r="2157" spans="1:7" x14ac:dyDescent="0.3">
      <c r="A2157" s="1686">
        <v>43020</v>
      </c>
      <c r="B2157" s="1687">
        <v>0.375</v>
      </c>
      <c r="C2157">
        <v>13</v>
      </c>
      <c r="D2157">
        <v>22</v>
      </c>
      <c r="E2157">
        <v>14</v>
      </c>
      <c r="G2157">
        <v>100</v>
      </c>
    </row>
    <row r="2158" spans="1:7" x14ac:dyDescent="0.3">
      <c r="A2158" s="1686">
        <v>43020</v>
      </c>
      <c r="B2158" s="1687">
        <v>0.5</v>
      </c>
      <c r="C2158">
        <v>13</v>
      </c>
      <c r="D2158">
        <v>22</v>
      </c>
      <c r="E2158">
        <v>14</v>
      </c>
      <c r="G2158">
        <v>100</v>
      </c>
    </row>
    <row r="2159" spans="1:7" x14ac:dyDescent="0.3">
      <c r="A2159" s="1686">
        <v>43020</v>
      </c>
      <c r="B2159" s="1687">
        <v>0.625</v>
      </c>
      <c r="C2159">
        <v>13</v>
      </c>
      <c r="D2159">
        <v>22</v>
      </c>
      <c r="E2159">
        <v>13</v>
      </c>
      <c r="F2159">
        <v>0.1</v>
      </c>
      <c r="G2159">
        <v>100</v>
      </c>
    </row>
    <row r="2160" spans="1:7" x14ac:dyDescent="0.3">
      <c r="A2160" s="1686">
        <v>43020</v>
      </c>
      <c r="B2160" s="1687">
        <v>0.75</v>
      </c>
      <c r="C2160">
        <v>12</v>
      </c>
      <c r="D2160">
        <v>21</v>
      </c>
      <c r="E2160">
        <v>13</v>
      </c>
      <c r="F2160">
        <v>0.2</v>
      </c>
      <c r="G2160">
        <v>100</v>
      </c>
    </row>
    <row r="2161" spans="1:7" x14ac:dyDescent="0.3">
      <c r="A2161" s="1686">
        <v>43020</v>
      </c>
      <c r="B2161" s="1687">
        <v>0.875</v>
      </c>
      <c r="C2161">
        <v>12</v>
      </c>
      <c r="D2161">
        <v>23</v>
      </c>
      <c r="E2161">
        <v>12</v>
      </c>
      <c r="F2161">
        <v>0.3</v>
      </c>
      <c r="G2161">
        <v>100</v>
      </c>
    </row>
    <row r="2162" spans="1:7" x14ac:dyDescent="0.3">
      <c r="A2162" s="1686">
        <v>43021</v>
      </c>
      <c r="B2162" s="1687">
        <v>0</v>
      </c>
      <c r="C2162">
        <v>12</v>
      </c>
      <c r="D2162">
        <v>22</v>
      </c>
      <c r="E2162">
        <v>12</v>
      </c>
      <c r="F2162">
        <v>0.2</v>
      </c>
      <c r="G2162">
        <v>100</v>
      </c>
    </row>
    <row r="2163" spans="1:7" x14ac:dyDescent="0.3">
      <c r="A2163" s="1686">
        <v>43021</v>
      </c>
      <c r="B2163" s="1687">
        <v>0.125</v>
      </c>
      <c r="C2163">
        <v>9</v>
      </c>
      <c r="D2163">
        <v>16</v>
      </c>
      <c r="E2163">
        <v>12</v>
      </c>
      <c r="G2163">
        <v>100</v>
      </c>
    </row>
    <row r="2164" spans="1:7" x14ac:dyDescent="0.3">
      <c r="A2164" s="1686">
        <v>43021</v>
      </c>
      <c r="B2164" s="1687">
        <v>0.25</v>
      </c>
      <c r="C2164">
        <v>9</v>
      </c>
      <c r="D2164">
        <v>17</v>
      </c>
      <c r="E2164">
        <v>11</v>
      </c>
      <c r="G2164">
        <v>100</v>
      </c>
    </row>
    <row r="2165" spans="1:7" x14ac:dyDescent="0.3">
      <c r="A2165" s="1686">
        <v>43021</v>
      </c>
      <c r="B2165" s="1687">
        <v>0.375</v>
      </c>
      <c r="C2165">
        <v>8</v>
      </c>
      <c r="D2165">
        <v>15</v>
      </c>
      <c r="E2165">
        <v>12</v>
      </c>
      <c r="G2165">
        <v>100</v>
      </c>
    </row>
    <row r="2166" spans="1:7" x14ac:dyDescent="0.3">
      <c r="A2166" s="1686">
        <v>43021</v>
      </c>
      <c r="B2166" s="1687">
        <v>0.5</v>
      </c>
      <c r="C2166">
        <v>6</v>
      </c>
      <c r="D2166">
        <v>9</v>
      </c>
      <c r="E2166">
        <v>16</v>
      </c>
      <c r="G2166">
        <v>75</v>
      </c>
    </row>
    <row r="2167" spans="1:7" x14ac:dyDescent="0.3">
      <c r="A2167" s="1686">
        <v>43021</v>
      </c>
      <c r="B2167" s="1687">
        <v>0.625</v>
      </c>
      <c r="C2167">
        <v>5</v>
      </c>
      <c r="D2167">
        <v>8</v>
      </c>
      <c r="E2167">
        <v>16</v>
      </c>
      <c r="G2167">
        <v>97</v>
      </c>
    </row>
    <row r="2168" spans="1:7" x14ac:dyDescent="0.3">
      <c r="A2168" s="1686">
        <v>43021</v>
      </c>
      <c r="B2168" s="1687">
        <v>0.75</v>
      </c>
      <c r="C2168">
        <v>4</v>
      </c>
      <c r="D2168">
        <v>7</v>
      </c>
      <c r="E2168">
        <v>16</v>
      </c>
      <c r="G2168">
        <v>61</v>
      </c>
    </row>
    <row r="2169" spans="1:7" x14ac:dyDescent="0.3">
      <c r="A2169" s="1686">
        <v>43021</v>
      </c>
      <c r="B2169" s="1687">
        <v>0.875</v>
      </c>
      <c r="C2169">
        <v>1</v>
      </c>
      <c r="D2169">
        <v>2</v>
      </c>
      <c r="E2169">
        <v>13</v>
      </c>
      <c r="G2169">
        <v>45</v>
      </c>
    </row>
    <row r="2170" spans="1:7" x14ac:dyDescent="0.3">
      <c r="A2170" s="1686">
        <v>43022</v>
      </c>
      <c r="B2170" s="1687">
        <v>0</v>
      </c>
      <c r="C2170">
        <v>3</v>
      </c>
      <c r="D2170">
        <v>4</v>
      </c>
      <c r="E2170">
        <v>12</v>
      </c>
    </row>
    <row r="2171" spans="1:7" x14ac:dyDescent="0.3">
      <c r="A2171" s="1686">
        <v>43022</v>
      </c>
      <c r="B2171" s="1687">
        <v>0.125</v>
      </c>
      <c r="C2171">
        <v>4</v>
      </c>
      <c r="D2171">
        <v>7</v>
      </c>
      <c r="E2171">
        <v>11</v>
      </c>
    </row>
    <row r="2172" spans="1:7" x14ac:dyDescent="0.3">
      <c r="A2172" s="1686">
        <v>43022</v>
      </c>
      <c r="B2172" s="1687">
        <v>0.25</v>
      </c>
      <c r="C2172">
        <v>5</v>
      </c>
      <c r="D2172">
        <v>8</v>
      </c>
      <c r="E2172">
        <v>10</v>
      </c>
    </row>
    <row r="2173" spans="1:7" x14ac:dyDescent="0.3">
      <c r="A2173" s="1686">
        <v>43022</v>
      </c>
      <c r="B2173" s="1687">
        <v>0.375</v>
      </c>
      <c r="C2173">
        <v>6</v>
      </c>
      <c r="D2173">
        <v>11</v>
      </c>
      <c r="E2173">
        <v>14</v>
      </c>
    </row>
    <row r="2174" spans="1:7" x14ac:dyDescent="0.3">
      <c r="A2174" s="1686">
        <v>43022</v>
      </c>
      <c r="B2174" s="1687">
        <v>0.5</v>
      </c>
      <c r="C2174">
        <v>7</v>
      </c>
      <c r="D2174">
        <v>10</v>
      </c>
      <c r="E2174">
        <v>20</v>
      </c>
    </row>
    <row r="2175" spans="1:7" x14ac:dyDescent="0.3">
      <c r="A2175" s="1686">
        <v>43022</v>
      </c>
      <c r="B2175" s="1687">
        <v>0.625</v>
      </c>
      <c r="C2175">
        <v>7</v>
      </c>
      <c r="D2175">
        <v>11</v>
      </c>
      <c r="E2175">
        <v>23</v>
      </c>
    </row>
    <row r="2176" spans="1:7" x14ac:dyDescent="0.3">
      <c r="A2176" s="1686">
        <v>43022</v>
      </c>
      <c r="B2176" s="1687">
        <v>0.75</v>
      </c>
      <c r="C2176">
        <v>7</v>
      </c>
      <c r="D2176">
        <v>12</v>
      </c>
      <c r="E2176">
        <v>21</v>
      </c>
    </row>
    <row r="2177" spans="1:7" x14ac:dyDescent="0.3">
      <c r="A2177" s="1686">
        <v>43022</v>
      </c>
      <c r="B2177" s="1687">
        <v>0.875</v>
      </c>
      <c r="C2177">
        <v>5</v>
      </c>
      <c r="D2177">
        <v>11</v>
      </c>
      <c r="E2177">
        <v>18</v>
      </c>
    </row>
    <row r="2178" spans="1:7" x14ac:dyDescent="0.3">
      <c r="A2178" s="1686">
        <v>43023</v>
      </c>
      <c r="B2178" s="1687">
        <v>0</v>
      </c>
      <c r="C2178">
        <v>5</v>
      </c>
      <c r="D2178">
        <v>11</v>
      </c>
      <c r="E2178">
        <v>16</v>
      </c>
    </row>
    <row r="2179" spans="1:7" x14ac:dyDescent="0.3">
      <c r="A2179" s="1686">
        <v>43023</v>
      </c>
      <c r="B2179" s="1687">
        <v>0.125</v>
      </c>
      <c r="C2179">
        <v>4</v>
      </c>
      <c r="D2179">
        <v>7</v>
      </c>
      <c r="E2179">
        <v>15</v>
      </c>
    </row>
    <row r="2180" spans="1:7" x14ac:dyDescent="0.3">
      <c r="A2180" s="1686">
        <v>43023</v>
      </c>
      <c r="B2180" s="1687">
        <v>0.25</v>
      </c>
      <c r="C2180">
        <v>3</v>
      </c>
      <c r="D2180">
        <v>6</v>
      </c>
      <c r="E2180">
        <v>13</v>
      </c>
    </row>
    <row r="2181" spans="1:7" x14ac:dyDescent="0.3">
      <c r="A2181" s="1686">
        <v>43023</v>
      </c>
      <c r="B2181" s="1687">
        <v>0.375</v>
      </c>
      <c r="C2181">
        <v>4</v>
      </c>
      <c r="D2181">
        <v>8</v>
      </c>
      <c r="E2181">
        <v>18</v>
      </c>
    </row>
    <row r="2182" spans="1:7" x14ac:dyDescent="0.3">
      <c r="A2182" s="1686">
        <v>43023</v>
      </c>
      <c r="B2182" s="1687">
        <v>0.5</v>
      </c>
      <c r="C2182">
        <v>4</v>
      </c>
      <c r="D2182">
        <v>7</v>
      </c>
      <c r="E2182">
        <v>24</v>
      </c>
    </row>
    <row r="2183" spans="1:7" x14ac:dyDescent="0.3">
      <c r="A2183" s="1686">
        <v>43023</v>
      </c>
      <c r="B2183" s="1687">
        <v>0.625</v>
      </c>
      <c r="C2183">
        <v>5</v>
      </c>
      <c r="D2183">
        <v>8</v>
      </c>
      <c r="E2183">
        <v>26</v>
      </c>
    </row>
    <row r="2184" spans="1:7" x14ac:dyDescent="0.3">
      <c r="A2184" s="1686">
        <v>43023</v>
      </c>
      <c r="B2184" s="1687">
        <v>0.75</v>
      </c>
      <c r="C2184">
        <v>7</v>
      </c>
      <c r="D2184">
        <v>11</v>
      </c>
      <c r="E2184">
        <v>24</v>
      </c>
    </row>
    <row r="2185" spans="1:7" x14ac:dyDescent="0.3">
      <c r="A2185" s="1686">
        <v>43023</v>
      </c>
      <c r="B2185" s="1687">
        <v>0.875</v>
      </c>
      <c r="C2185">
        <v>6</v>
      </c>
      <c r="D2185">
        <v>14</v>
      </c>
      <c r="E2185">
        <v>20</v>
      </c>
    </row>
    <row r="2186" spans="1:7" x14ac:dyDescent="0.3">
      <c r="A2186" s="1686">
        <v>43024</v>
      </c>
      <c r="B2186" s="1687">
        <v>0</v>
      </c>
      <c r="C2186">
        <v>7</v>
      </c>
      <c r="D2186">
        <v>18</v>
      </c>
      <c r="E2186">
        <v>18</v>
      </c>
    </row>
    <row r="2187" spans="1:7" x14ac:dyDescent="0.3">
      <c r="A2187" s="1686">
        <v>43024</v>
      </c>
      <c r="B2187" s="1687">
        <v>0.125</v>
      </c>
      <c r="C2187">
        <v>7</v>
      </c>
      <c r="D2187">
        <v>19</v>
      </c>
      <c r="E2187">
        <v>17</v>
      </c>
    </row>
    <row r="2188" spans="1:7" x14ac:dyDescent="0.3">
      <c r="A2188" s="1686">
        <v>43024</v>
      </c>
      <c r="B2188" s="1687">
        <v>0.25</v>
      </c>
      <c r="C2188">
        <v>7</v>
      </c>
      <c r="D2188">
        <v>19</v>
      </c>
      <c r="E2188">
        <v>16</v>
      </c>
    </row>
    <row r="2189" spans="1:7" x14ac:dyDescent="0.3">
      <c r="A2189" s="1686">
        <v>43024</v>
      </c>
      <c r="B2189" s="1687">
        <v>0.375</v>
      </c>
      <c r="C2189">
        <v>8</v>
      </c>
      <c r="D2189">
        <v>18</v>
      </c>
      <c r="E2189">
        <v>19</v>
      </c>
    </row>
    <row r="2190" spans="1:7" x14ac:dyDescent="0.3">
      <c r="A2190" s="1686">
        <v>43024</v>
      </c>
      <c r="B2190" s="1687">
        <v>0.5</v>
      </c>
      <c r="C2190">
        <v>10</v>
      </c>
      <c r="D2190">
        <v>17</v>
      </c>
      <c r="E2190">
        <v>24</v>
      </c>
    </row>
    <row r="2191" spans="1:7" x14ac:dyDescent="0.3">
      <c r="A2191" s="1686">
        <v>43024</v>
      </c>
      <c r="B2191" s="1687">
        <v>0.625</v>
      </c>
      <c r="C2191">
        <v>10</v>
      </c>
      <c r="D2191">
        <v>17</v>
      </c>
      <c r="E2191">
        <v>26</v>
      </c>
      <c r="G2191">
        <v>8</v>
      </c>
    </row>
    <row r="2192" spans="1:7" x14ac:dyDescent="0.3">
      <c r="A2192" s="1686">
        <v>43024</v>
      </c>
      <c r="B2192" s="1687">
        <v>0.75</v>
      </c>
      <c r="C2192">
        <v>7</v>
      </c>
      <c r="D2192">
        <v>15</v>
      </c>
      <c r="E2192">
        <v>25</v>
      </c>
      <c r="G2192">
        <v>99</v>
      </c>
    </row>
    <row r="2193" spans="1:7" x14ac:dyDescent="0.3">
      <c r="A2193" s="1686">
        <v>43024</v>
      </c>
      <c r="B2193" s="1687">
        <v>0.875</v>
      </c>
      <c r="C2193">
        <v>4</v>
      </c>
      <c r="D2193">
        <v>8</v>
      </c>
      <c r="E2193">
        <v>22</v>
      </c>
      <c r="G2193">
        <v>55</v>
      </c>
    </row>
    <row r="2194" spans="1:7" x14ac:dyDescent="0.3">
      <c r="A2194" s="1686">
        <v>43025</v>
      </c>
      <c r="B2194" s="1687">
        <v>0</v>
      </c>
      <c r="C2194">
        <v>4</v>
      </c>
      <c r="D2194">
        <v>9</v>
      </c>
      <c r="E2194">
        <v>21</v>
      </c>
      <c r="G2194">
        <v>48</v>
      </c>
    </row>
    <row r="2195" spans="1:7" x14ac:dyDescent="0.3">
      <c r="A2195" s="1686">
        <v>43025</v>
      </c>
      <c r="B2195" s="1687">
        <v>0.125</v>
      </c>
      <c r="C2195">
        <v>4</v>
      </c>
      <c r="D2195">
        <v>10</v>
      </c>
      <c r="E2195">
        <v>20</v>
      </c>
      <c r="G2195">
        <v>92</v>
      </c>
    </row>
    <row r="2196" spans="1:7" x14ac:dyDescent="0.3">
      <c r="A2196" s="1686">
        <v>43025</v>
      </c>
      <c r="B2196" s="1687">
        <v>0.25</v>
      </c>
      <c r="C2196">
        <v>3</v>
      </c>
      <c r="D2196">
        <v>5</v>
      </c>
      <c r="E2196">
        <v>19</v>
      </c>
      <c r="G2196">
        <v>100</v>
      </c>
    </row>
    <row r="2197" spans="1:7" x14ac:dyDescent="0.3">
      <c r="A2197" s="1686">
        <v>43025</v>
      </c>
      <c r="B2197" s="1687">
        <v>0.375</v>
      </c>
      <c r="C2197">
        <v>2</v>
      </c>
      <c r="D2197">
        <v>4</v>
      </c>
      <c r="E2197">
        <v>23</v>
      </c>
      <c r="G2197">
        <v>94</v>
      </c>
    </row>
    <row r="2198" spans="1:7" x14ac:dyDescent="0.3">
      <c r="A2198" s="1686">
        <v>43025</v>
      </c>
      <c r="B2198" s="1687">
        <v>0.5</v>
      </c>
      <c r="C2198">
        <v>4</v>
      </c>
      <c r="D2198">
        <v>7</v>
      </c>
      <c r="E2198">
        <v>27</v>
      </c>
      <c r="G2198">
        <v>69</v>
      </c>
    </row>
    <row r="2199" spans="1:7" x14ac:dyDescent="0.3">
      <c r="A2199" s="1686">
        <v>43025</v>
      </c>
      <c r="B2199" s="1687">
        <v>0.625</v>
      </c>
      <c r="C2199">
        <v>7</v>
      </c>
      <c r="D2199">
        <v>7</v>
      </c>
      <c r="E2199">
        <v>28</v>
      </c>
      <c r="G2199">
        <v>99</v>
      </c>
    </row>
    <row r="2200" spans="1:7" x14ac:dyDescent="0.3">
      <c r="A2200" s="1686">
        <v>43025</v>
      </c>
      <c r="B2200" s="1687">
        <v>0.75</v>
      </c>
      <c r="C2200">
        <v>6</v>
      </c>
      <c r="D2200">
        <v>9</v>
      </c>
      <c r="E2200">
        <v>26</v>
      </c>
      <c r="G2200">
        <v>14</v>
      </c>
    </row>
    <row r="2201" spans="1:7" x14ac:dyDescent="0.3">
      <c r="A2201" s="1686">
        <v>43025</v>
      </c>
      <c r="B2201" s="1687">
        <v>0.875</v>
      </c>
      <c r="C2201">
        <v>5</v>
      </c>
      <c r="D2201">
        <v>9</v>
      </c>
      <c r="E2201">
        <v>22</v>
      </c>
      <c r="G2201">
        <v>8</v>
      </c>
    </row>
    <row r="2202" spans="1:7" x14ac:dyDescent="0.3">
      <c r="A2202" s="1686">
        <v>43026</v>
      </c>
      <c r="B2202" s="1687">
        <v>0</v>
      </c>
      <c r="C2202">
        <v>4</v>
      </c>
      <c r="D2202">
        <v>9</v>
      </c>
      <c r="E2202">
        <v>20</v>
      </c>
    </row>
    <row r="2203" spans="1:7" x14ac:dyDescent="0.3">
      <c r="A2203" s="1686">
        <v>43026</v>
      </c>
      <c r="B2203" s="1687">
        <v>0.125</v>
      </c>
      <c r="C2203">
        <v>3</v>
      </c>
      <c r="D2203">
        <v>5</v>
      </c>
      <c r="E2203">
        <v>19</v>
      </c>
    </row>
    <row r="2204" spans="1:7" x14ac:dyDescent="0.3">
      <c r="A2204" s="1686">
        <v>43026</v>
      </c>
      <c r="B2204" s="1687">
        <v>0.25</v>
      </c>
      <c r="C2204">
        <v>4</v>
      </c>
      <c r="D2204">
        <v>8</v>
      </c>
      <c r="E2204">
        <v>18</v>
      </c>
    </row>
    <row r="2205" spans="1:7" x14ac:dyDescent="0.3">
      <c r="A2205" s="1686">
        <v>43026</v>
      </c>
      <c r="B2205" s="1687">
        <v>0.375</v>
      </c>
      <c r="C2205">
        <v>6</v>
      </c>
      <c r="D2205">
        <v>10</v>
      </c>
      <c r="E2205">
        <v>22</v>
      </c>
      <c r="G2205">
        <v>42</v>
      </c>
    </row>
    <row r="2206" spans="1:7" x14ac:dyDescent="0.3">
      <c r="A2206" s="1686">
        <v>43026</v>
      </c>
      <c r="B2206" s="1687">
        <v>0.5</v>
      </c>
      <c r="C2206">
        <v>7</v>
      </c>
      <c r="D2206">
        <v>14</v>
      </c>
      <c r="E2206">
        <v>25</v>
      </c>
      <c r="F2206">
        <v>1.4</v>
      </c>
      <c r="G2206">
        <v>73</v>
      </c>
    </row>
    <row r="2207" spans="1:7" x14ac:dyDescent="0.3">
      <c r="A2207" s="1686">
        <v>43026</v>
      </c>
      <c r="B2207" s="1687">
        <v>0.625</v>
      </c>
      <c r="C2207">
        <v>5</v>
      </c>
      <c r="D2207">
        <v>8</v>
      </c>
      <c r="E2207">
        <v>26</v>
      </c>
      <c r="F2207">
        <v>0.8</v>
      </c>
      <c r="G2207">
        <v>100</v>
      </c>
    </row>
    <row r="2208" spans="1:7" x14ac:dyDescent="0.3">
      <c r="A2208" s="1686">
        <v>43026</v>
      </c>
      <c r="B2208" s="1687">
        <v>0.75</v>
      </c>
      <c r="C2208">
        <v>4</v>
      </c>
      <c r="D2208">
        <v>8</v>
      </c>
      <c r="E2208">
        <v>25</v>
      </c>
      <c r="F2208">
        <v>1.3</v>
      </c>
      <c r="G2208">
        <v>96</v>
      </c>
    </row>
    <row r="2209" spans="1:7" x14ac:dyDescent="0.3">
      <c r="A2209" s="1686">
        <v>43026</v>
      </c>
      <c r="B2209" s="1687">
        <v>0.875</v>
      </c>
      <c r="C2209">
        <v>7</v>
      </c>
      <c r="D2209">
        <v>17</v>
      </c>
      <c r="E2209">
        <v>23</v>
      </c>
      <c r="F2209">
        <v>6.4</v>
      </c>
      <c r="G2209">
        <v>76</v>
      </c>
    </row>
    <row r="2210" spans="1:7" x14ac:dyDescent="0.3">
      <c r="A2210" s="1686">
        <v>43027</v>
      </c>
      <c r="B2210" s="1687">
        <v>0</v>
      </c>
      <c r="C2210">
        <v>11</v>
      </c>
      <c r="D2210">
        <v>23</v>
      </c>
      <c r="E2210">
        <v>22</v>
      </c>
      <c r="G2210">
        <v>100</v>
      </c>
    </row>
    <row r="2211" spans="1:7" x14ac:dyDescent="0.3">
      <c r="A2211" s="1686">
        <v>43027</v>
      </c>
      <c r="B2211" s="1687">
        <v>0.125</v>
      </c>
      <c r="C2211">
        <v>12</v>
      </c>
      <c r="D2211">
        <v>22</v>
      </c>
      <c r="E2211">
        <v>19</v>
      </c>
      <c r="G2211">
        <v>85</v>
      </c>
    </row>
    <row r="2212" spans="1:7" x14ac:dyDescent="0.3">
      <c r="A2212" s="1686">
        <v>43027</v>
      </c>
      <c r="B2212" s="1687">
        <v>0.25</v>
      </c>
      <c r="C2212">
        <v>11</v>
      </c>
      <c r="D2212">
        <v>23</v>
      </c>
      <c r="E2212">
        <v>15</v>
      </c>
      <c r="G2212">
        <v>61</v>
      </c>
    </row>
    <row r="2213" spans="1:7" x14ac:dyDescent="0.3">
      <c r="A2213" s="1686">
        <v>43027</v>
      </c>
      <c r="B2213" s="1687">
        <v>0.375</v>
      </c>
      <c r="C2213">
        <v>9</v>
      </c>
      <c r="D2213">
        <v>17</v>
      </c>
      <c r="E2213">
        <v>16</v>
      </c>
      <c r="G2213">
        <v>14</v>
      </c>
    </row>
    <row r="2214" spans="1:7" x14ac:dyDescent="0.3">
      <c r="A2214" s="1686">
        <v>43027</v>
      </c>
      <c r="B2214" s="1687">
        <v>0.5</v>
      </c>
      <c r="C2214">
        <v>6</v>
      </c>
      <c r="D2214">
        <v>9</v>
      </c>
      <c r="E2214">
        <v>20</v>
      </c>
    </row>
    <row r="2215" spans="1:7" x14ac:dyDescent="0.3">
      <c r="A2215" s="1686">
        <v>43027</v>
      </c>
      <c r="B2215" s="1687">
        <v>0.625</v>
      </c>
      <c r="C2215">
        <v>4</v>
      </c>
      <c r="D2215">
        <v>6</v>
      </c>
      <c r="E2215">
        <v>23</v>
      </c>
    </row>
    <row r="2216" spans="1:7" x14ac:dyDescent="0.3">
      <c r="A2216" s="1686">
        <v>43027</v>
      </c>
      <c r="B2216" s="1687">
        <v>0.75</v>
      </c>
      <c r="C2216">
        <v>4</v>
      </c>
      <c r="D2216">
        <v>5</v>
      </c>
      <c r="E2216">
        <v>20</v>
      </c>
    </row>
    <row r="2217" spans="1:7" x14ac:dyDescent="0.3">
      <c r="A2217" s="1686">
        <v>43027</v>
      </c>
      <c r="B2217" s="1687">
        <v>0.875</v>
      </c>
      <c r="C2217">
        <v>5</v>
      </c>
      <c r="D2217">
        <v>8</v>
      </c>
      <c r="E2217">
        <v>17</v>
      </c>
    </row>
    <row r="2218" spans="1:7" x14ac:dyDescent="0.3">
      <c r="A2218" s="1686">
        <v>43028</v>
      </c>
      <c r="B2218" s="1687">
        <v>0</v>
      </c>
      <c r="C2218">
        <v>7</v>
      </c>
      <c r="D2218">
        <v>12</v>
      </c>
      <c r="E2218">
        <v>16</v>
      </c>
    </row>
    <row r="2219" spans="1:7" x14ac:dyDescent="0.3">
      <c r="A2219" s="1686">
        <v>43028</v>
      </c>
      <c r="B2219" s="1687">
        <v>0.125</v>
      </c>
      <c r="C2219">
        <v>8</v>
      </c>
      <c r="D2219">
        <v>17</v>
      </c>
      <c r="E2219">
        <v>14</v>
      </c>
    </row>
    <row r="2220" spans="1:7" x14ac:dyDescent="0.3">
      <c r="A2220" s="1686">
        <v>43028</v>
      </c>
      <c r="B2220" s="1687">
        <v>0.25</v>
      </c>
      <c r="C2220">
        <v>8</v>
      </c>
      <c r="D2220">
        <v>18</v>
      </c>
      <c r="E2220">
        <v>13</v>
      </c>
    </row>
    <row r="2221" spans="1:7" x14ac:dyDescent="0.3">
      <c r="A2221" s="1686">
        <v>43028</v>
      </c>
      <c r="B2221" s="1687">
        <v>0.375</v>
      </c>
      <c r="C2221">
        <v>9</v>
      </c>
      <c r="D2221">
        <v>17</v>
      </c>
      <c r="E2221">
        <v>16</v>
      </c>
    </row>
    <row r="2222" spans="1:7" x14ac:dyDescent="0.3">
      <c r="A2222" s="1686">
        <v>43028</v>
      </c>
      <c r="B2222" s="1687">
        <v>0.5</v>
      </c>
      <c r="C2222">
        <v>8</v>
      </c>
      <c r="D2222">
        <v>12</v>
      </c>
      <c r="E2222">
        <v>21</v>
      </c>
    </row>
    <row r="2223" spans="1:7" x14ac:dyDescent="0.3">
      <c r="A2223" s="1686">
        <v>43028</v>
      </c>
      <c r="B2223" s="1687">
        <v>0.625</v>
      </c>
      <c r="C2223">
        <v>6</v>
      </c>
      <c r="D2223">
        <v>10</v>
      </c>
      <c r="E2223">
        <v>25</v>
      </c>
      <c r="G2223">
        <v>16</v>
      </c>
    </row>
    <row r="2224" spans="1:7" x14ac:dyDescent="0.3">
      <c r="A2224" s="1686">
        <v>43028</v>
      </c>
      <c r="B2224" s="1687">
        <v>0.75</v>
      </c>
      <c r="C2224">
        <v>4</v>
      </c>
      <c r="D2224">
        <v>7</v>
      </c>
      <c r="E2224">
        <v>23</v>
      </c>
      <c r="G2224">
        <v>100</v>
      </c>
    </row>
    <row r="2225" spans="1:7" x14ac:dyDescent="0.3">
      <c r="A2225" s="1686">
        <v>43028</v>
      </c>
      <c r="B2225" s="1687">
        <v>0.875</v>
      </c>
      <c r="C2225">
        <v>4</v>
      </c>
      <c r="D2225">
        <v>6</v>
      </c>
      <c r="E2225">
        <v>21</v>
      </c>
      <c r="G2225">
        <v>99</v>
      </c>
    </row>
    <row r="2226" spans="1:7" x14ac:dyDescent="0.3">
      <c r="A2226" s="1686">
        <v>43029</v>
      </c>
      <c r="B2226" s="1687">
        <v>0</v>
      </c>
      <c r="C2226">
        <v>4</v>
      </c>
      <c r="D2226">
        <v>6</v>
      </c>
      <c r="E2226">
        <v>20</v>
      </c>
      <c r="F2226">
        <v>0.3</v>
      </c>
      <c r="G2226">
        <v>100</v>
      </c>
    </row>
    <row r="2227" spans="1:7" x14ac:dyDescent="0.3">
      <c r="A2227" s="1686">
        <v>43029</v>
      </c>
      <c r="B2227" s="1687">
        <v>0.125</v>
      </c>
      <c r="C2227">
        <v>7</v>
      </c>
      <c r="D2227">
        <v>14</v>
      </c>
      <c r="E2227">
        <v>18</v>
      </c>
      <c r="G2227">
        <v>97</v>
      </c>
    </row>
    <row r="2228" spans="1:7" x14ac:dyDescent="0.3">
      <c r="A2228" s="1686">
        <v>43029</v>
      </c>
      <c r="B2228" s="1687">
        <v>0.25</v>
      </c>
      <c r="C2228">
        <v>10</v>
      </c>
      <c r="D2228">
        <v>18</v>
      </c>
      <c r="E2228">
        <v>16</v>
      </c>
      <c r="G2228">
        <v>55</v>
      </c>
    </row>
    <row r="2229" spans="1:7" x14ac:dyDescent="0.3">
      <c r="A2229" s="1686">
        <v>43029</v>
      </c>
      <c r="B2229" s="1687">
        <v>0.375</v>
      </c>
      <c r="C2229">
        <v>11</v>
      </c>
      <c r="D2229">
        <v>18</v>
      </c>
      <c r="E2229">
        <v>17</v>
      </c>
      <c r="G2229">
        <v>23</v>
      </c>
    </row>
    <row r="2230" spans="1:7" x14ac:dyDescent="0.3">
      <c r="A2230" s="1686">
        <v>43029</v>
      </c>
      <c r="B2230" s="1687">
        <v>0.5</v>
      </c>
      <c r="C2230">
        <v>11</v>
      </c>
      <c r="D2230">
        <v>16</v>
      </c>
      <c r="E2230">
        <v>19</v>
      </c>
    </row>
    <row r="2231" spans="1:7" x14ac:dyDescent="0.3">
      <c r="A2231" s="1686">
        <v>43029</v>
      </c>
      <c r="B2231" s="1687">
        <v>0.625</v>
      </c>
      <c r="C2231">
        <v>11</v>
      </c>
      <c r="D2231">
        <v>17</v>
      </c>
      <c r="E2231">
        <v>20</v>
      </c>
    </row>
    <row r="2232" spans="1:7" x14ac:dyDescent="0.3">
      <c r="A2232" s="1686">
        <v>43029</v>
      </c>
      <c r="B2232" s="1687">
        <v>0.75</v>
      </c>
      <c r="C2232">
        <v>9</v>
      </c>
      <c r="D2232">
        <v>15</v>
      </c>
      <c r="E2232">
        <v>19</v>
      </c>
    </row>
    <row r="2233" spans="1:7" x14ac:dyDescent="0.3">
      <c r="A2233" s="1686">
        <v>43029</v>
      </c>
      <c r="B2233" s="1687">
        <v>0.875</v>
      </c>
      <c r="C2233">
        <v>8</v>
      </c>
      <c r="D2233">
        <v>14</v>
      </c>
      <c r="E2233">
        <v>15</v>
      </c>
    </row>
    <row r="2234" spans="1:7" x14ac:dyDescent="0.3">
      <c r="A2234" s="1686">
        <v>43030</v>
      </c>
      <c r="B2234" s="1687">
        <v>0</v>
      </c>
      <c r="C2234">
        <v>8</v>
      </c>
      <c r="D2234">
        <v>15</v>
      </c>
      <c r="E2234">
        <v>13</v>
      </c>
      <c r="F2234">
        <v>0.3</v>
      </c>
      <c r="G2234">
        <v>26</v>
      </c>
    </row>
    <row r="2235" spans="1:7" x14ac:dyDescent="0.3">
      <c r="A2235" s="1686">
        <v>43030</v>
      </c>
      <c r="B2235" s="1687">
        <v>0.125</v>
      </c>
      <c r="C2235">
        <v>8</v>
      </c>
      <c r="D2235">
        <v>15</v>
      </c>
      <c r="E2235">
        <v>11</v>
      </c>
      <c r="G2235">
        <v>42</v>
      </c>
    </row>
    <row r="2236" spans="1:7" x14ac:dyDescent="0.3">
      <c r="A2236" s="1686">
        <v>43030</v>
      </c>
      <c r="B2236" s="1687">
        <v>0.25</v>
      </c>
      <c r="C2236">
        <v>8</v>
      </c>
      <c r="D2236">
        <v>14</v>
      </c>
      <c r="E2236">
        <v>10</v>
      </c>
    </row>
    <row r="2237" spans="1:7" x14ac:dyDescent="0.3">
      <c r="A2237" s="1686">
        <v>43030</v>
      </c>
      <c r="B2237" s="1687">
        <v>0.375</v>
      </c>
      <c r="C2237">
        <v>7</v>
      </c>
      <c r="D2237">
        <v>11</v>
      </c>
      <c r="E2237">
        <v>12</v>
      </c>
    </row>
    <row r="2238" spans="1:7" x14ac:dyDescent="0.3">
      <c r="A2238" s="1686">
        <v>43030</v>
      </c>
      <c r="B2238" s="1687">
        <v>0.5</v>
      </c>
      <c r="C2238">
        <v>4</v>
      </c>
      <c r="D2238">
        <v>7</v>
      </c>
      <c r="E2238">
        <v>17</v>
      </c>
    </row>
    <row r="2239" spans="1:7" x14ac:dyDescent="0.3">
      <c r="A2239" s="1686">
        <v>43030</v>
      </c>
      <c r="B2239" s="1687">
        <v>0.625</v>
      </c>
      <c r="C2239">
        <v>4</v>
      </c>
      <c r="D2239">
        <v>6</v>
      </c>
      <c r="E2239">
        <v>19</v>
      </c>
    </row>
    <row r="2240" spans="1:7" x14ac:dyDescent="0.3">
      <c r="A2240" s="1686">
        <v>43030</v>
      </c>
      <c r="B2240" s="1687">
        <v>0.75</v>
      </c>
      <c r="C2240">
        <v>3</v>
      </c>
      <c r="D2240">
        <v>4</v>
      </c>
      <c r="E2240">
        <v>18</v>
      </c>
    </row>
    <row r="2241" spans="1:7" x14ac:dyDescent="0.3">
      <c r="A2241" s="1686">
        <v>43030</v>
      </c>
      <c r="B2241" s="1687">
        <v>0.875</v>
      </c>
      <c r="C2241">
        <v>4</v>
      </c>
      <c r="D2241">
        <v>6</v>
      </c>
      <c r="E2241">
        <v>14</v>
      </c>
    </row>
    <row r="2242" spans="1:7" x14ac:dyDescent="0.3">
      <c r="A2242" s="1686">
        <v>43031</v>
      </c>
      <c r="B2242" s="1687">
        <v>0</v>
      </c>
      <c r="C2242">
        <v>5</v>
      </c>
      <c r="D2242">
        <v>8</v>
      </c>
      <c r="E2242">
        <v>13</v>
      </c>
      <c r="G2242">
        <v>58</v>
      </c>
    </row>
    <row r="2243" spans="1:7" x14ac:dyDescent="0.3">
      <c r="A2243" s="1686">
        <v>43031</v>
      </c>
      <c r="B2243" s="1687">
        <v>0.125</v>
      </c>
      <c r="C2243">
        <v>5</v>
      </c>
      <c r="D2243">
        <v>10</v>
      </c>
      <c r="E2243">
        <v>11</v>
      </c>
      <c r="G2243">
        <v>97</v>
      </c>
    </row>
    <row r="2244" spans="1:7" x14ac:dyDescent="0.3">
      <c r="A2244" s="1686">
        <v>43031</v>
      </c>
      <c r="B2244" s="1687">
        <v>0.25</v>
      </c>
      <c r="C2244">
        <v>6</v>
      </c>
      <c r="D2244">
        <v>11</v>
      </c>
      <c r="E2244">
        <v>10</v>
      </c>
      <c r="G2244">
        <v>35</v>
      </c>
    </row>
    <row r="2245" spans="1:7" x14ac:dyDescent="0.3">
      <c r="A2245" s="1686">
        <v>43031</v>
      </c>
      <c r="B2245" s="1687">
        <v>0.375</v>
      </c>
      <c r="C2245">
        <v>7</v>
      </c>
      <c r="D2245">
        <v>11</v>
      </c>
      <c r="E2245">
        <v>14</v>
      </c>
      <c r="G2245">
        <v>16</v>
      </c>
    </row>
    <row r="2246" spans="1:7" x14ac:dyDescent="0.3">
      <c r="A2246" s="1686">
        <v>43031</v>
      </c>
      <c r="B2246" s="1687">
        <v>0.5</v>
      </c>
      <c r="C2246">
        <v>7</v>
      </c>
      <c r="D2246">
        <v>9</v>
      </c>
      <c r="E2246">
        <v>19</v>
      </c>
      <c r="G2246">
        <v>11</v>
      </c>
    </row>
    <row r="2247" spans="1:7" x14ac:dyDescent="0.3">
      <c r="A2247" s="1686">
        <v>43031</v>
      </c>
      <c r="B2247" s="1687">
        <v>0.625</v>
      </c>
      <c r="C2247">
        <v>7</v>
      </c>
      <c r="D2247">
        <v>10</v>
      </c>
      <c r="E2247">
        <v>22</v>
      </c>
    </row>
    <row r="2248" spans="1:7" x14ac:dyDescent="0.3">
      <c r="A2248" s="1686">
        <v>43031</v>
      </c>
      <c r="B2248" s="1687">
        <v>0.75</v>
      </c>
      <c r="C2248">
        <v>8</v>
      </c>
      <c r="D2248">
        <v>11</v>
      </c>
      <c r="E2248">
        <v>20</v>
      </c>
    </row>
    <row r="2249" spans="1:7" x14ac:dyDescent="0.3">
      <c r="A2249" s="1686">
        <v>43031</v>
      </c>
      <c r="B2249" s="1687">
        <v>0.875</v>
      </c>
      <c r="C2249">
        <v>7</v>
      </c>
      <c r="D2249">
        <v>14</v>
      </c>
      <c r="E2249">
        <v>18</v>
      </c>
      <c r="G2249">
        <v>12</v>
      </c>
    </row>
    <row r="2250" spans="1:7" x14ac:dyDescent="0.3">
      <c r="A2250" s="1686">
        <v>43032</v>
      </c>
      <c r="B2250" s="1687">
        <v>0</v>
      </c>
      <c r="C2250">
        <v>6</v>
      </c>
      <c r="D2250">
        <v>13</v>
      </c>
      <c r="E2250">
        <v>16</v>
      </c>
      <c r="G2250">
        <v>34</v>
      </c>
    </row>
    <row r="2251" spans="1:7" x14ac:dyDescent="0.3">
      <c r="A2251" s="1686">
        <v>43032</v>
      </c>
      <c r="B2251" s="1687">
        <v>0.125</v>
      </c>
      <c r="C2251">
        <v>5</v>
      </c>
      <c r="D2251">
        <v>10</v>
      </c>
      <c r="E2251">
        <v>15</v>
      </c>
      <c r="G2251">
        <v>91</v>
      </c>
    </row>
    <row r="2252" spans="1:7" x14ac:dyDescent="0.3">
      <c r="A2252" s="1686">
        <v>43032</v>
      </c>
      <c r="B2252" s="1687">
        <v>0.25</v>
      </c>
      <c r="C2252">
        <v>5</v>
      </c>
      <c r="D2252">
        <v>11</v>
      </c>
      <c r="E2252">
        <v>15</v>
      </c>
      <c r="G2252">
        <v>59</v>
      </c>
    </row>
    <row r="2253" spans="1:7" x14ac:dyDescent="0.3">
      <c r="A2253" s="1686">
        <v>43032</v>
      </c>
      <c r="B2253" s="1687">
        <v>0.375</v>
      </c>
      <c r="C2253">
        <v>5</v>
      </c>
      <c r="D2253">
        <v>9</v>
      </c>
      <c r="E2253">
        <v>19</v>
      </c>
      <c r="G2253">
        <v>27</v>
      </c>
    </row>
    <row r="2254" spans="1:7" x14ac:dyDescent="0.3">
      <c r="A2254" s="1686">
        <v>43032</v>
      </c>
      <c r="B2254" s="1687">
        <v>0.5</v>
      </c>
      <c r="C2254">
        <v>6</v>
      </c>
      <c r="D2254">
        <v>8</v>
      </c>
      <c r="E2254">
        <v>24</v>
      </c>
    </row>
    <row r="2255" spans="1:7" x14ac:dyDescent="0.3">
      <c r="A2255" s="1686">
        <v>43032</v>
      </c>
      <c r="B2255" s="1687">
        <v>0.625</v>
      </c>
      <c r="C2255">
        <v>7</v>
      </c>
      <c r="D2255">
        <v>8</v>
      </c>
      <c r="E2255">
        <v>26</v>
      </c>
      <c r="G2255">
        <v>42</v>
      </c>
    </row>
    <row r="2256" spans="1:7" x14ac:dyDescent="0.3">
      <c r="A2256" s="1686">
        <v>43032</v>
      </c>
      <c r="B2256" s="1687">
        <v>0.75</v>
      </c>
      <c r="C2256">
        <v>7</v>
      </c>
      <c r="D2256">
        <v>10</v>
      </c>
      <c r="E2256">
        <v>24</v>
      </c>
      <c r="G2256">
        <v>87</v>
      </c>
    </row>
    <row r="2257" spans="1:7" x14ac:dyDescent="0.3">
      <c r="A2257" s="1686">
        <v>43032</v>
      </c>
      <c r="B2257" s="1687">
        <v>0.875</v>
      </c>
      <c r="C2257">
        <v>6</v>
      </c>
      <c r="D2257">
        <v>13</v>
      </c>
      <c r="E2257">
        <v>21</v>
      </c>
      <c r="G2257">
        <v>87</v>
      </c>
    </row>
    <row r="2258" spans="1:7" x14ac:dyDescent="0.3">
      <c r="A2258" s="1686">
        <v>43033</v>
      </c>
      <c r="B2258" s="1687">
        <v>0</v>
      </c>
      <c r="C2258">
        <v>6</v>
      </c>
      <c r="D2258">
        <v>16</v>
      </c>
      <c r="E2258">
        <v>19</v>
      </c>
      <c r="G2258">
        <v>100</v>
      </c>
    </row>
    <row r="2259" spans="1:7" x14ac:dyDescent="0.3">
      <c r="A2259" s="1686">
        <v>43033</v>
      </c>
      <c r="B2259" s="1687">
        <v>0.125</v>
      </c>
      <c r="C2259">
        <v>4</v>
      </c>
      <c r="D2259">
        <v>11</v>
      </c>
      <c r="E2259">
        <v>18</v>
      </c>
      <c r="G2259">
        <v>98</v>
      </c>
    </row>
    <row r="2260" spans="1:7" x14ac:dyDescent="0.3">
      <c r="A2260" s="1686">
        <v>43033</v>
      </c>
      <c r="B2260" s="1687">
        <v>0.25</v>
      </c>
      <c r="C2260">
        <v>4</v>
      </c>
      <c r="D2260">
        <v>7</v>
      </c>
      <c r="E2260">
        <v>17</v>
      </c>
      <c r="G2260">
        <v>88</v>
      </c>
    </row>
    <row r="2261" spans="1:7" x14ac:dyDescent="0.3">
      <c r="A2261" s="1686">
        <v>43033</v>
      </c>
      <c r="B2261" s="1687">
        <v>0.375</v>
      </c>
      <c r="C2261">
        <v>4</v>
      </c>
      <c r="D2261">
        <v>6</v>
      </c>
      <c r="E2261">
        <v>21</v>
      </c>
      <c r="G2261">
        <v>9</v>
      </c>
    </row>
    <row r="2262" spans="1:7" x14ac:dyDescent="0.3">
      <c r="A2262" s="1686">
        <v>43033</v>
      </c>
      <c r="B2262" s="1687">
        <v>0.5</v>
      </c>
      <c r="C2262">
        <v>5</v>
      </c>
      <c r="D2262">
        <v>6</v>
      </c>
      <c r="E2262">
        <v>25</v>
      </c>
    </row>
    <row r="2263" spans="1:7" x14ac:dyDescent="0.3">
      <c r="A2263" s="1686">
        <v>43033</v>
      </c>
      <c r="B2263" s="1687">
        <v>0.625</v>
      </c>
      <c r="C2263">
        <v>5</v>
      </c>
      <c r="D2263">
        <v>6</v>
      </c>
      <c r="E2263">
        <v>27</v>
      </c>
    </row>
    <row r="2264" spans="1:7" x14ac:dyDescent="0.3">
      <c r="A2264" s="1686">
        <v>43033</v>
      </c>
      <c r="B2264" s="1687">
        <v>0.75</v>
      </c>
      <c r="C2264">
        <v>6</v>
      </c>
      <c r="D2264">
        <v>8</v>
      </c>
      <c r="E2264">
        <v>25</v>
      </c>
      <c r="G2264">
        <v>26</v>
      </c>
    </row>
    <row r="2265" spans="1:7" x14ac:dyDescent="0.3">
      <c r="A2265" s="1686">
        <v>43033</v>
      </c>
      <c r="B2265" s="1687">
        <v>0.875</v>
      </c>
      <c r="C2265">
        <v>6</v>
      </c>
      <c r="D2265">
        <v>11</v>
      </c>
      <c r="E2265">
        <v>21</v>
      </c>
      <c r="G2265">
        <v>10</v>
      </c>
    </row>
    <row r="2266" spans="1:7" x14ac:dyDescent="0.3">
      <c r="A2266" s="1686">
        <v>43034</v>
      </c>
      <c r="B2266" s="1687">
        <v>0</v>
      </c>
      <c r="C2266">
        <v>5</v>
      </c>
      <c r="D2266">
        <v>10</v>
      </c>
      <c r="E2266">
        <v>20</v>
      </c>
    </row>
    <row r="2267" spans="1:7" x14ac:dyDescent="0.3">
      <c r="A2267" s="1686">
        <v>43034</v>
      </c>
      <c r="B2267" s="1687">
        <v>0.125</v>
      </c>
      <c r="C2267">
        <v>3</v>
      </c>
      <c r="D2267">
        <v>6</v>
      </c>
      <c r="E2267">
        <v>19</v>
      </c>
      <c r="G2267">
        <v>36</v>
      </c>
    </row>
    <row r="2268" spans="1:7" x14ac:dyDescent="0.3">
      <c r="A2268" s="1686">
        <v>43034</v>
      </c>
      <c r="B2268" s="1687">
        <v>0.25</v>
      </c>
      <c r="C2268">
        <v>3</v>
      </c>
      <c r="D2268">
        <v>4</v>
      </c>
      <c r="E2268">
        <v>18</v>
      </c>
    </row>
    <row r="2269" spans="1:7" x14ac:dyDescent="0.3">
      <c r="A2269" s="1686">
        <v>43034</v>
      </c>
      <c r="B2269" s="1687">
        <v>0.375</v>
      </c>
      <c r="C2269">
        <v>5</v>
      </c>
      <c r="D2269">
        <v>8</v>
      </c>
      <c r="E2269">
        <v>23</v>
      </c>
      <c r="G2269">
        <v>13</v>
      </c>
    </row>
    <row r="2270" spans="1:7" x14ac:dyDescent="0.3">
      <c r="A2270" s="1686">
        <v>43034</v>
      </c>
      <c r="B2270" s="1687">
        <v>0.5</v>
      </c>
      <c r="C2270">
        <v>7</v>
      </c>
      <c r="D2270">
        <v>8</v>
      </c>
      <c r="E2270">
        <v>26</v>
      </c>
      <c r="G2270">
        <v>79</v>
      </c>
    </row>
    <row r="2271" spans="1:7" x14ac:dyDescent="0.3">
      <c r="A2271" s="1686">
        <v>43034</v>
      </c>
      <c r="B2271" s="1687">
        <v>0.625</v>
      </c>
      <c r="C2271">
        <v>10</v>
      </c>
      <c r="D2271">
        <v>14</v>
      </c>
      <c r="E2271">
        <v>26</v>
      </c>
      <c r="G2271">
        <v>100</v>
      </c>
    </row>
    <row r="2272" spans="1:7" x14ac:dyDescent="0.3">
      <c r="A2272" s="1686">
        <v>43034</v>
      </c>
      <c r="B2272" s="1687">
        <v>0.75</v>
      </c>
      <c r="C2272">
        <v>11</v>
      </c>
      <c r="D2272">
        <v>21</v>
      </c>
      <c r="E2272">
        <v>21</v>
      </c>
      <c r="G2272">
        <v>100</v>
      </c>
    </row>
    <row r="2273" spans="1:7" x14ac:dyDescent="0.3">
      <c r="A2273" s="1686">
        <v>43034</v>
      </c>
      <c r="B2273" s="1687">
        <v>0.875</v>
      </c>
      <c r="C2273">
        <v>9</v>
      </c>
      <c r="D2273">
        <v>20</v>
      </c>
      <c r="E2273">
        <v>19</v>
      </c>
      <c r="G2273">
        <v>76</v>
      </c>
    </row>
    <row r="2274" spans="1:7" x14ac:dyDescent="0.3">
      <c r="A2274" s="1686">
        <v>43035</v>
      </c>
      <c r="B2274" s="1687">
        <v>0</v>
      </c>
      <c r="C2274">
        <v>9</v>
      </c>
      <c r="D2274">
        <v>18</v>
      </c>
      <c r="E2274">
        <v>19</v>
      </c>
      <c r="G2274">
        <v>34</v>
      </c>
    </row>
    <row r="2275" spans="1:7" x14ac:dyDescent="0.3">
      <c r="A2275" s="1686">
        <v>43035</v>
      </c>
      <c r="B2275" s="1687">
        <v>0.125</v>
      </c>
      <c r="C2275">
        <v>8</v>
      </c>
      <c r="D2275">
        <v>15</v>
      </c>
      <c r="E2275">
        <v>18</v>
      </c>
      <c r="F2275">
        <v>1.4</v>
      </c>
      <c r="G2275">
        <v>75</v>
      </c>
    </row>
    <row r="2276" spans="1:7" x14ac:dyDescent="0.3">
      <c r="A2276" s="1686">
        <v>43035</v>
      </c>
      <c r="B2276" s="1687">
        <v>0.25</v>
      </c>
      <c r="C2276">
        <v>6</v>
      </c>
      <c r="D2276">
        <v>12</v>
      </c>
      <c r="E2276">
        <v>18</v>
      </c>
      <c r="F2276">
        <v>1.4</v>
      </c>
      <c r="G2276">
        <v>100</v>
      </c>
    </row>
    <row r="2277" spans="1:7" x14ac:dyDescent="0.3">
      <c r="A2277" s="1686">
        <v>43035</v>
      </c>
      <c r="B2277" s="1687">
        <v>0.375</v>
      </c>
      <c r="C2277">
        <v>8</v>
      </c>
      <c r="D2277">
        <v>13</v>
      </c>
      <c r="E2277">
        <v>18</v>
      </c>
      <c r="F2277">
        <v>0.5</v>
      </c>
      <c r="G2277">
        <v>100</v>
      </c>
    </row>
    <row r="2278" spans="1:7" x14ac:dyDescent="0.3">
      <c r="A2278" s="1686">
        <v>43035</v>
      </c>
      <c r="B2278" s="1687">
        <v>0.5</v>
      </c>
      <c r="C2278">
        <v>10</v>
      </c>
      <c r="D2278">
        <v>18</v>
      </c>
      <c r="E2278">
        <v>19</v>
      </c>
      <c r="F2278">
        <v>0.1</v>
      </c>
      <c r="G2278">
        <v>94</v>
      </c>
    </row>
    <row r="2279" spans="1:7" x14ac:dyDescent="0.3">
      <c r="A2279" s="1686">
        <v>43035</v>
      </c>
      <c r="B2279" s="1687">
        <v>0.625</v>
      </c>
      <c r="C2279">
        <v>10</v>
      </c>
      <c r="D2279">
        <v>15</v>
      </c>
      <c r="E2279">
        <v>22</v>
      </c>
      <c r="F2279">
        <v>0.1</v>
      </c>
      <c r="G2279">
        <v>48</v>
      </c>
    </row>
    <row r="2280" spans="1:7" x14ac:dyDescent="0.3">
      <c r="A2280" s="1686">
        <v>43035</v>
      </c>
      <c r="B2280" s="1687">
        <v>0.75</v>
      </c>
      <c r="C2280">
        <v>8</v>
      </c>
      <c r="D2280">
        <v>13</v>
      </c>
      <c r="E2280">
        <v>19</v>
      </c>
      <c r="F2280">
        <v>0.2</v>
      </c>
      <c r="G2280">
        <v>28</v>
      </c>
    </row>
    <row r="2281" spans="1:7" x14ac:dyDescent="0.3">
      <c r="A2281" s="1686">
        <v>43035</v>
      </c>
      <c r="B2281" s="1687">
        <v>0.875</v>
      </c>
      <c r="C2281">
        <v>8</v>
      </c>
      <c r="D2281">
        <v>13</v>
      </c>
      <c r="E2281">
        <v>17</v>
      </c>
      <c r="G2281">
        <v>26</v>
      </c>
    </row>
    <row r="2282" spans="1:7" x14ac:dyDescent="0.3">
      <c r="A2282" s="1686">
        <v>43036</v>
      </c>
      <c r="B2282" s="1687">
        <v>0</v>
      </c>
      <c r="C2282">
        <v>7</v>
      </c>
      <c r="D2282">
        <v>12</v>
      </c>
      <c r="E2282">
        <v>16</v>
      </c>
      <c r="G2282">
        <v>8</v>
      </c>
    </row>
    <row r="2283" spans="1:7" x14ac:dyDescent="0.3">
      <c r="A2283" s="1686">
        <v>43036</v>
      </c>
      <c r="B2283" s="1687">
        <v>0.125</v>
      </c>
      <c r="C2283">
        <v>5</v>
      </c>
      <c r="D2283">
        <v>9</v>
      </c>
      <c r="E2283">
        <v>15</v>
      </c>
    </row>
    <row r="2284" spans="1:7" x14ac:dyDescent="0.3">
      <c r="A2284" s="1686">
        <v>43036</v>
      </c>
      <c r="B2284" s="1687">
        <v>0.25</v>
      </c>
      <c r="C2284">
        <v>4</v>
      </c>
      <c r="D2284">
        <v>6</v>
      </c>
      <c r="E2284">
        <v>14</v>
      </c>
    </row>
    <row r="2285" spans="1:7" x14ac:dyDescent="0.3">
      <c r="A2285" s="1686">
        <v>43036</v>
      </c>
      <c r="B2285" s="1687">
        <v>0.375</v>
      </c>
      <c r="C2285">
        <v>4</v>
      </c>
      <c r="D2285">
        <v>6</v>
      </c>
      <c r="E2285">
        <v>17</v>
      </c>
    </row>
    <row r="2286" spans="1:7" x14ac:dyDescent="0.3">
      <c r="A2286" s="1686">
        <v>43036</v>
      </c>
      <c r="B2286" s="1687">
        <v>0.5</v>
      </c>
      <c r="C2286">
        <v>6</v>
      </c>
      <c r="D2286">
        <v>6</v>
      </c>
      <c r="E2286">
        <v>20</v>
      </c>
      <c r="G2286">
        <v>47</v>
      </c>
    </row>
    <row r="2287" spans="1:7" x14ac:dyDescent="0.3">
      <c r="A2287" s="1686">
        <v>43036</v>
      </c>
      <c r="B2287" s="1687">
        <v>0.625</v>
      </c>
      <c r="C2287">
        <v>8</v>
      </c>
      <c r="D2287">
        <v>8</v>
      </c>
      <c r="E2287">
        <v>21</v>
      </c>
      <c r="G2287">
        <v>44</v>
      </c>
    </row>
    <row r="2288" spans="1:7" x14ac:dyDescent="0.3">
      <c r="A2288" s="1686">
        <v>43036</v>
      </c>
      <c r="B2288" s="1687">
        <v>0.75</v>
      </c>
      <c r="C2288">
        <v>8</v>
      </c>
      <c r="D2288">
        <v>11</v>
      </c>
      <c r="E2288">
        <v>20</v>
      </c>
    </row>
    <row r="2289" spans="1:7" x14ac:dyDescent="0.3">
      <c r="A2289" s="1686">
        <v>43036</v>
      </c>
      <c r="B2289" s="1687">
        <v>0.875</v>
      </c>
      <c r="C2289">
        <v>7</v>
      </c>
      <c r="D2289">
        <v>14</v>
      </c>
      <c r="E2289">
        <v>18</v>
      </c>
    </row>
    <row r="2290" spans="1:7" x14ac:dyDescent="0.3">
      <c r="A2290" s="1686">
        <v>43037</v>
      </c>
      <c r="B2290" s="1687">
        <v>0</v>
      </c>
      <c r="C2290">
        <v>8</v>
      </c>
      <c r="D2290">
        <v>20</v>
      </c>
      <c r="E2290">
        <v>17</v>
      </c>
    </row>
    <row r="2291" spans="1:7" x14ac:dyDescent="0.3">
      <c r="A2291" s="1686">
        <v>43037</v>
      </c>
      <c r="B2291" s="1687">
        <v>0.125</v>
      </c>
      <c r="C2291">
        <v>5</v>
      </c>
      <c r="D2291">
        <v>10</v>
      </c>
      <c r="E2291">
        <v>17</v>
      </c>
      <c r="G2291">
        <v>23</v>
      </c>
    </row>
    <row r="2292" spans="1:7" x14ac:dyDescent="0.3">
      <c r="A2292" s="1686">
        <v>43037</v>
      </c>
      <c r="B2292" s="1687">
        <v>0.25</v>
      </c>
      <c r="C2292">
        <v>5</v>
      </c>
      <c r="D2292">
        <v>11</v>
      </c>
      <c r="E2292">
        <v>16</v>
      </c>
      <c r="G2292">
        <v>57</v>
      </c>
    </row>
    <row r="2293" spans="1:7" x14ac:dyDescent="0.3">
      <c r="A2293" s="1686">
        <v>43037</v>
      </c>
      <c r="B2293" s="1687">
        <v>0.375</v>
      </c>
      <c r="C2293">
        <v>5</v>
      </c>
      <c r="D2293">
        <v>9</v>
      </c>
      <c r="E2293">
        <v>20</v>
      </c>
      <c r="G2293">
        <v>56</v>
      </c>
    </row>
    <row r="2294" spans="1:7" x14ac:dyDescent="0.3">
      <c r="A2294" s="1686">
        <v>43037</v>
      </c>
      <c r="B2294" s="1687">
        <v>0.5</v>
      </c>
      <c r="C2294">
        <v>5</v>
      </c>
      <c r="D2294">
        <v>6</v>
      </c>
      <c r="E2294">
        <v>25</v>
      </c>
      <c r="G2294">
        <v>78</v>
      </c>
    </row>
    <row r="2295" spans="1:7" x14ac:dyDescent="0.3">
      <c r="A2295" s="1686">
        <v>43037</v>
      </c>
      <c r="B2295" s="1687">
        <v>0.625</v>
      </c>
      <c r="C2295">
        <v>5</v>
      </c>
      <c r="D2295">
        <v>6</v>
      </c>
      <c r="E2295">
        <v>24</v>
      </c>
      <c r="F2295">
        <v>0.1</v>
      </c>
      <c r="G2295">
        <v>100</v>
      </c>
    </row>
    <row r="2296" spans="1:7" x14ac:dyDescent="0.3">
      <c r="A2296" s="1686">
        <v>43037</v>
      </c>
      <c r="B2296" s="1687">
        <v>0.75</v>
      </c>
      <c r="C2296">
        <v>4</v>
      </c>
      <c r="D2296">
        <v>6</v>
      </c>
      <c r="E2296">
        <v>24</v>
      </c>
      <c r="G2296">
        <v>100</v>
      </c>
    </row>
    <row r="2297" spans="1:7" x14ac:dyDescent="0.3">
      <c r="A2297" s="1686">
        <v>43037</v>
      </c>
      <c r="B2297" s="1687">
        <v>0.875</v>
      </c>
      <c r="C2297">
        <v>2</v>
      </c>
      <c r="D2297">
        <v>3</v>
      </c>
      <c r="E2297">
        <v>21</v>
      </c>
      <c r="G2297">
        <v>93</v>
      </c>
    </row>
    <row r="2298" spans="1:7" x14ac:dyDescent="0.3">
      <c r="A2298" s="1686">
        <v>43038</v>
      </c>
      <c r="B2298" s="1687">
        <v>0</v>
      </c>
      <c r="C2298">
        <v>4</v>
      </c>
      <c r="D2298">
        <v>8</v>
      </c>
      <c r="E2298">
        <v>20</v>
      </c>
      <c r="G2298">
        <v>100</v>
      </c>
    </row>
    <row r="2299" spans="1:7" x14ac:dyDescent="0.3">
      <c r="A2299" s="1686">
        <v>43038</v>
      </c>
      <c r="B2299" s="1687">
        <v>0.125</v>
      </c>
      <c r="C2299">
        <v>9</v>
      </c>
      <c r="D2299">
        <v>19</v>
      </c>
      <c r="E2299">
        <v>16</v>
      </c>
      <c r="F2299">
        <v>0.4</v>
      </c>
      <c r="G2299">
        <v>77</v>
      </c>
    </row>
    <row r="2300" spans="1:7" x14ac:dyDescent="0.3">
      <c r="A2300" s="1686">
        <v>43038</v>
      </c>
      <c r="B2300" s="1687">
        <v>0.25</v>
      </c>
      <c r="C2300">
        <v>7</v>
      </c>
      <c r="D2300">
        <v>17</v>
      </c>
      <c r="E2300">
        <v>15</v>
      </c>
    </row>
    <row r="2301" spans="1:7" x14ac:dyDescent="0.3">
      <c r="A2301" s="1686">
        <v>43038</v>
      </c>
      <c r="B2301" s="1687">
        <v>0.375</v>
      </c>
      <c r="C2301">
        <v>6</v>
      </c>
      <c r="D2301">
        <v>10</v>
      </c>
      <c r="E2301">
        <v>19</v>
      </c>
    </row>
    <row r="2302" spans="1:7" x14ac:dyDescent="0.3">
      <c r="A2302" s="1686">
        <v>43038</v>
      </c>
      <c r="B2302" s="1687">
        <v>0.5</v>
      </c>
      <c r="C2302">
        <v>8</v>
      </c>
      <c r="D2302">
        <v>12</v>
      </c>
      <c r="E2302">
        <v>23</v>
      </c>
    </row>
    <row r="2303" spans="1:7" x14ac:dyDescent="0.3">
      <c r="A2303" s="1686">
        <v>43038</v>
      </c>
      <c r="B2303" s="1687">
        <v>0.625</v>
      </c>
      <c r="C2303">
        <v>9</v>
      </c>
      <c r="D2303">
        <v>13</v>
      </c>
      <c r="E2303">
        <v>24</v>
      </c>
      <c r="G2303">
        <v>34</v>
      </c>
    </row>
    <row r="2304" spans="1:7" x14ac:dyDescent="0.3">
      <c r="A2304" s="1686">
        <v>43038</v>
      </c>
      <c r="B2304" s="1687">
        <v>0.75</v>
      </c>
      <c r="C2304">
        <v>8</v>
      </c>
      <c r="D2304">
        <v>13</v>
      </c>
      <c r="E2304">
        <v>22</v>
      </c>
      <c r="G2304">
        <v>26</v>
      </c>
    </row>
    <row r="2305" spans="1:7" x14ac:dyDescent="0.3">
      <c r="A2305" s="1686">
        <v>43038</v>
      </c>
      <c r="B2305" s="1687">
        <v>0.875</v>
      </c>
      <c r="C2305">
        <v>5</v>
      </c>
      <c r="D2305">
        <v>11</v>
      </c>
      <c r="E2305">
        <v>19</v>
      </c>
    </row>
    <row r="2306" spans="1:7" x14ac:dyDescent="0.3">
      <c r="A2306" s="1686">
        <v>43039</v>
      </c>
      <c r="B2306" s="1687">
        <v>0</v>
      </c>
      <c r="C2306">
        <v>4</v>
      </c>
      <c r="D2306">
        <v>6</v>
      </c>
      <c r="E2306">
        <v>17</v>
      </c>
    </row>
    <row r="2307" spans="1:7" x14ac:dyDescent="0.3">
      <c r="A2307" s="1686">
        <v>43039</v>
      </c>
      <c r="B2307" s="1687">
        <v>0.125</v>
      </c>
      <c r="C2307">
        <v>4</v>
      </c>
      <c r="D2307">
        <v>6</v>
      </c>
      <c r="E2307">
        <v>16</v>
      </c>
    </row>
    <row r="2308" spans="1:7" x14ac:dyDescent="0.3">
      <c r="A2308" s="1686">
        <v>43039</v>
      </c>
      <c r="B2308" s="1687">
        <v>0.25</v>
      </c>
      <c r="C2308">
        <v>4</v>
      </c>
      <c r="D2308">
        <v>7</v>
      </c>
      <c r="E2308">
        <v>15</v>
      </c>
    </row>
    <row r="2309" spans="1:7" x14ac:dyDescent="0.3">
      <c r="A2309" s="1686">
        <v>43039</v>
      </c>
      <c r="B2309" s="1687">
        <v>0.375</v>
      </c>
      <c r="C2309">
        <v>5</v>
      </c>
      <c r="D2309">
        <v>9</v>
      </c>
      <c r="E2309">
        <v>19</v>
      </c>
    </row>
    <row r="2310" spans="1:7" x14ac:dyDescent="0.3">
      <c r="A2310" s="1686">
        <v>43039</v>
      </c>
      <c r="B2310" s="1687">
        <v>0.5</v>
      </c>
      <c r="C2310">
        <v>5</v>
      </c>
      <c r="D2310">
        <v>10</v>
      </c>
      <c r="E2310">
        <v>25</v>
      </c>
    </row>
    <row r="2311" spans="1:7" x14ac:dyDescent="0.3">
      <c r="A2311" s="1686">
        <v>43039</v>
      </c>
      <c r="B2311" s="1687">
        <v>0.625</v>
      </c>
      <c r="C2311">
        <v>6</v>
      </c>
      <c r="D2311">
        <v>9</v>
      </c>
      <c r="E2311">
        <v>26</v>
      </c>
    </row>
    <row r="2312" spans="1:7" x14ac:dyDescent="0.3">
      <c r="A2312" s="1686">
        <v>43039</v>
      </c>
      <c r="B2312" s="1687">
        <v>0.75</v>
      </c>
      <c r="C2312">
        <v>3</v>
      </c>
      <c r="D2312">
        <v>5</v>
      </c>
      <c r="E2312">
        <v>24</v>
      </c>
    </row>
    <row r="2313" spans="1:7" x14ac:dyDescent="0.3">
      <c r="A2313" s="1686">
        <v>43039</v>
      </c>
      <c r="B2313" s="1687">
        <v>0.875</v>
      </c>
      <c r="C2313">
        <v>4</v>
      </c>
      <c r="D2313">
        <v>7</v>
      </c>
      <c r="E2313">
        <v>21</v>
      </c>
    </row>
    <row r="2314" spans="1:7" x14ac:dyDescent="0.3">
      <c r="A2314" s="1686">
        <v>43040</v>
      </c>
      <c r="B2314" s="1687">
        <v>0</v>
      </c>
      <c r="C2314">
        <v>5</v>
      </c>
      <c r="D2314">
        <v>9</v>
      </c>
      <c r="E2314">
        <v>19</v>
      </c>
      <c r="G2314">
        <v>33</v>
      </c>
    </row>
    <row r="2315" spans="1:7" x14ac:dyDescent="0.3">
      <c r="A2315" s="1686">
        <v>43040</v>
      </c>
      <c r="B2315" s="1687">
        <v>0.125</v>
      </c>
      <c r="C2315">
        <v>3</v>
      </c>
      <c r="D2315">
        <v>6</v>
      </c>
      <c r="E2315">
        <v>18</v>
      </c>
      <c r="G2315">
        <v>73</v>
      </c>
    </row>
    <row r="2316" spans="1:7" x14ac:dyDescent="0.3">
      <c r="A2316" s="1686">
        <v>43040</v>
      </c>
      <c r="B2316" s="1687">
        <v>0.25</v>
      </c>
      <c r="C2316">
        <v>5</v>
      </c>
      <c r="D2316">
        <v>9</v>
      </c>
      <c r="E2316">
        <v>17</v>
      </c>
      <c r="G2316">
        <v>92</v>
      </c>
    </row>
    <row r="2317" spans="1:7" x14ac:dyDescent="0.3">
      <c r="A2317" s="1686">
        <v>43040</v>
      </c>
      <c r="B2317" s="1687">
        <v>0.375</v>
      </c>
      <c r="C2317">
        <v>7</v>
      </c>
      <c r="D2317">
        <v>12</v>
      </c>
      <c r="E2317">
        <v>19</v>
      </c>
      <c r="G2317">
        <v>100</v>
      </c>
    </row>
    <row r="2318" spans="1:7" x14ac:dyDescent="0.3">
      <c r="A2318" s="1686">
        <v>43040</v>
      </c>
      <c r="B2318" s="1687">
        <v>0.5</v>
      </c>
      <c r="C2318">
        <v>8</v>
      </c>
      <c r="D2318">
        <v>12</v>
      </c>
      <c r="E2318">
        <v>23</v>
      </c>
      <c r="G2318">
        <v>100</v>
      </c>
    </row>
    <row r="2319" spans="1:7" x14ac:dyDescent="0.3">
      <c r="A2319" s="1686">
        <v>43040</v>
      </c>
      <c r="B2319" s="1687">
        <v>0.625</v>
      </c>
      <c r="C2319">
        <v>9</v>
      </c>
      <c r="D2319">
        <v>14</v>
      </c>
      <c r="E2319">
        <v>24</v>
      </c>
      <c r="G2319">
        <v>100</v>
      </c>
    </row>
    <row r="2320" spans="1:7" x14ac:dyDescent="0.3">
      <c r="A2320" s="1686">
        <v>43040</v>
      </c>
      <c r="B2320" s="1687">
        <v>0.75</v>
      </c>
      <c r="C2320">
        <v>10</v>
      </c>
      <c r="D2320">
        <v>18</v>
      </c>
      <c r="E2320">
        <v>23</v>
      </c>
      <c r="G2320">
        <v>85</v>
      </c>
    </row>
    <row r="2321" spans="1:7" x14ac:dyDescent="0.3">
      <c r="A2321" s="1686">
        <v>43040</v>
      </c>
      <c r="B2321" s="1687">
        <v>0.875</v>
      </c>
      <c r="C2321">
        <v>11</v>
      </c>
      <c r="D2321">
        <v>22</v>
      </c>
      <c r="E2321">
        <v>21</v>
      </c>
      <c r="G2321">
        <v>79</v>
      </c>
    </row>
    <row r="2322" spans="1:7" x14ac:dyDescent="0.3">
      <c r="A2322" s="1686">
        <v>43041</v>
      </c>
      <c r="B2322" s="1687">
        <v>0</v>
      </c>
      <c r="C2322">
        <v>11</v>
      </c>
      <c r="D2322">
        <v>24</v>
      </c>
      <c r="E2322">
        <v>20</v>
      </c>
      <c r="G2322">
        <v>100</v>
      </c>
    </row>
    <row r="2323" spans="1:7" x14ac:dyDescent="0.3">
      <c r="A2323" s="1686">
        <v>43041</v>
      </c>
      <c r="B2323" s="1687">
        <v>0.125</v>
      </c>
      <c r="C2323">
        <v>11</v>
      </c>
      <c r="D2323">
        <v>25</v>
      </c>
      <c r="E2323">
        <v>20</v>
      </c>
      <c r="G2323">
        <v>100</v>
      </c>
    </row>
    <row r="2324" spans="1:7" x14ac:dyDescent="0.3">
      <c r="A2324" s="1686">
        <v>43041</v>
      </c>
      <c r="B2324" s="1687">
        <v>0.25</v>
      </c>
      <c r="C2324">
        <v>11</v>
      </c>
      <c r="D2324">
        <v>23</v>
      </c>
      <c r="E2324">
        <v>19</v>
      </c>
      <c r="G2324">
        <v>100</v>
      </c>
    </row>
    <row r="2325" spans="1:7" x14ac:dyDescent="0.3">
      <c r="A2325" s="1686">
        <v>43041</v>
      </c>
      <c r="B2325" s="1687">
        <v>0.375</v>
      </c>
      <c r="C2325">
        <v>10</v>
      </c>
      <c r="D2325">
        <v>21</v>
      </c>
      <c r="E2325">
        <v>19</v>
      </c>
      <c r="G2325">
        <v>100</v>
      </c>
    </row>
    <row r="2326" spans="1:7" x14ac:dyDescent="0.3">
      <c r="A2326" s="1686">
        <v>43041</v>
      </c>
      <c r="B2326" s="1687">
        <v>0.5</v>
      </c>
      <c r="C2326">
        <v>10</v>
      </c>
      <c r="D2326">
        <v>18</v>
      </c>
      <c r="E2326">
        <v>19</v>
      </c>
      <c r="F2326">
        <v>0.3</v>
      </c>
      <c r="G2326">
        <v>100</v>
      </c>
    </row>
    <row r="2327" spans="1:7" x14ac:dyDescent="0.3">
      <c r="A2327" s="1686">
        <v>43041</v>
      </c>
      <c r="B2327" s="1687">
        <v>0.625</v>
      </c>
      <c r="C2327">
        <v>7</v>
      </c>
      <c r="D2327">
        <v>15</v>
      </c>
      <c r="E2327">
        <v>18</v>
      </c>
      <c r="F2327">
        <v>1.5</v>
      </c>
      <c r="G2327">
        <v>100</v>
      </c>
    </row>
    <row r="2328" spans="1:7" x14ac:dyDescent="0.3">
      <c r="A2328" s="1686">
        <v>43041</v>
      </c>
      <c r="B2328" s="1687">
        <v>0.75</v>
      </c>
      <c r="C2328">
        <v>3</v>
      </c>
      <c r="D2328">
        <v>7</v>
      </c>
      <c r="E2328">
        <v>20</v>
      </c>
      <c r="F2328">
        <v>0.6</v>
      </c>
      <c r="G2328">
        <v>100</v>
      </c>
    </row>
    <row r="2329" spans="1:7" x14ac:dyDescent="0.3">
      <c r="A2329" s="1686">
        <v>43041</v>
      </c>
      <c r="B2329" s="1687">
        <v>0.875</v>
      </c>
      <c r="C2329">
        <v>1</v>
      </c>
      <c r="D2329">
        <v>2</v>
      </c>
      <c r="E2329">
        <v>19</v>
      </c>
      <c r="G2329">
        <v>96</v>
      </c>
    </row>
    <row r="2330" spans="1:7" x14ac:dyDescent="0.3">
      <c r="A2330" s="1686">
        <v>43042</v>
      </c>
      <c r="B2330" s="1687">
        <v>0</v>
      </c>
      <c r="C2330">
        <v>3</v>
      </c>
      <c r="D2330">
        <v>5</v>
      </c>
      <c r="E2330">
        <v>18</v>
      </c>
      <c r="G2330">
        <v>59</v>
      </c>
    </row>
    <row r="2331" spans="1:7" x14ac:dyDescent="0.3">
      <c r="A2331" s="1686">
        <v>43042</v>
      </c>
      <c r="B2331" s="1687">
        <v>0.125</v>
      </c>
      <c r="C2331">
        <v>5</v>
      </c>
      <c r="D2331">
        <v>11</v>
      </c>
      <c r="E2331">
        <v>17</v>
      </c>
      <c r="G2331">
        <v>17</v>
      </c>
    </row>
    <row r="2332" spans="1:7" x14ac:dyDescent="0.3">
      <c r="A2332" s="1686">
        <v>43042</v>
      </c>
      <c r="B2332" s="1687">
        <v>0.25</v>
      </c>
      <c r="C2332">
        <v>7</v>
      </c>
      <c r="D2332">
        <v>16</v>
      </c>
      <c r="E2332">
        <v>16</v>
      </c>
    </row>
    <row r="2333" spans="1:7" x14ac:dyDescent="0.3">
      <c r="A2333" s="1686">
        <v>43042</v>
      </c>
      <c r="B2333" s="1687">
        <v>0.375</v>
      </c>
      <c r="C2333">
        <v>7</v>
      </c>
      <c r="D2333">
        <v>11</v>
      </c>
      <c r="E2333">
        <v>18</v>
      </c>
      <c r="G2333">
        <v>19</v>
      </c>
    </row>
    <row r="2334" spans="1:7" x14ac:dyDescent="0.3">
      <c r="A2334" s="1686">
        <v>43042</v>
      </c>
      <c r="B2334" s="1687">
        <v>0.5</v>
      </c>
      <c r="C2334">
        <v>9</v>
      </c>
      <c r="D2334">
        <v>13</v>
      </c>
      <c r="E2334">
        <v>23</v>
      </c>
      <c r="G2334">
        <v>9</v>
      </c>
    </row>
    <row r="2335" spans="1:7" x14ac:dyDescent="0.3">
      <c r="A2335" s="1686">
        <v>43042</v>
      </c>
      <c r="B2335" s="1687">
        <v>0.625</v>
      </c>
      <c r="C2335">
        <v>11</v>
      </c>
      <c r="D2335">
        <v>16</v>
      </c>
      <c r="E2335">
        <v>25</v>
      </c>
      <c r="G2335">
        <v>7</v>
      </c>
    </row>
    <row r="2336" spans="1:7" x14ac:dyDescent="0.3">
      <c r="A2336" s="1686">
        <v>43042</v>
      </c>
      <c r="B2336" s="1687">
        <v>0.75</v>
      </c>
      <c r="C2336">
        <v>9</v>
      </c>
      <c r="D2336">
        <v>15</v>
      </c>
      <c r="E2336">
        <v>23</v>
      </c>
      <c r="G2336">
        <v>51</v>
      </c>
    </row>
    <row r="2337" spans="1:7" x14ac:dyDescent="0.3">
      <c r="A2337" s="1686">
        <v>43042</v>
      </c>
      <c r="B2337" s="1687">
        <v>0.875</v>
      </c>
      <c r="C2337">
        <v>5</v>
      </c>
      <c r="D2337">
        <v>10</v>
      </c>
      <c r="E2337">
        <v>20</v>
      </c>
      <c r="G2337">
        <v>15</v>
      </c>
    </row>
    <row r="2338" spans="1:7" x14ac:dyDescent="0.3">
      <c r="A2338" s="1686">
        <v>43043</v>
      </c>
      <c r="B2338" s="1687">
        <v>0</v>
      </c>
      <c r="C2338">
        <v>4</v>
      </c>
      <c r="D2338">
        <v>7</v>
      </c>
      <c r="E2338">
        <v>18</v>
      </c>
      <c r="G2338">
        <v>85</v>
      </c>
    </row>
    <row r="2339" spans="1:7" x14ac:dyDescent="0.3">
      <c r="A2339" s="1686">
        <v>43043</v>
      </c>
      <c r="B2339" s="1687">
        <v>0.125</v>
      </c>
      <c r="C2339">
        <v>4</v>
      </c>
      <c r="D2339">
        <v>8</v>
      </c>
      <c r="E2339">
        <v>16</v>
      </c>
      <c r="G2339">
        <v>83</v>
      </c>
    </row>
    <row r="2340" spans="1:7" x14ac:dyDescent="0.3">
      <c r="A2340" s="1686">
        <v>43043</v>
      </c>
      <c r="B2340" s="1687">
        <v>0.25</v>
      </c>
      <c r="C2340">
        <v>5</v>
      </c>
      <c r="D2340">
        <v>9</v>
      </c>
      <c r="E2340">
        <v>15</v>
      </c>
    </row>
    <row r="2341" spans="1:7" x14ac:dyDescent="0.3">
      <c r="A2341" s="1686">
        <v>43043</v>
      </c>
      <c r="B2341" s="1687">
        <v>0.375</v>
      </c>
      <c r="C2341">
        <v>6</v>
      </c>
      <c r="D2341">
        <v>11</v>
      </c>
      <c r="E2341">
        <v>19</v>
      </c>
    </row>
    <row r="2342" spans="1:7" x14ac:dyDescent="0.3">
      <c r="A2342" s="1686">
        <v>43043</v>
      </c>
      <c r="B2342" s="1687">
        <v>0.5</v>
      </c>
      <c r="C2342">
        <v>6</v>
      </c>
      <c r="D2342">
        <v>10</v>
      </c>
      <c r="E2342">
        <v>24</v>
      </c>
    </row>
    <row r="2343" spans="1:7" x14ac:dyDescent="0.3">
      <c r="A2343" s="1686">
        <v>43043</v>
      </c>
      <c r="B2343" s="1687">
        <v>0.625</v>
      </c>
      <c r="C2343">
        <v>6</v>
      </c>
      <c r="D2343">
        <v>9</v>
      </c>
      <c r="E2343">
        <v>25</v>
      </c>
    </row>
    <row r="2344" spans="1:7" x14ac:dyDescent="0.3">
      <c r="A2344" s="1686">
        <v>43043</v>
      </c>
      <c r="B2344" s="1687">
        <v>0.75</v>
      </c>
      <c r="C2344">
        <v>6</v>
      </c>
      <c r="D2344">
        <v>8</v>
      </c>
      <c r="E2344">
        <v>23</v>
      </c>
      <c r="G2344">
        <v>23</v>
      </c>
    </row>
    <row r="2345" spans="1:7" x14ac:dyDescent="0.3">
      <c r="A2345" s="1686">
        <v>43043</v>
      </c>
      <c r="B2345" s="1687">
        <v>0.875</v>
      </c>
      <c r="C2345">
        <v>5</v>
      </c>
      <c r="D2345">
        <v>7</v>
      </c>
      <c r="E2345">
        <v>19</v>
      </c>
      <c r="G2345">
        <v>52</v>
      </c>
    </row>
    <row r="2346" spans="1:7" x14ac:dyDescent="0.3">
      <c r="A2346" s="1686">
        <v>43044</v>
      </c>
      <c r="B2346" s="1687">
        <v>0</v>
      </c>
      <c r="C2346">
        <v>4</v>
      </c>
      <c r="D2346">
        <v>6</v>
      </c>
      <c r="E2346">
        <v>18</v>
      </c>
      <c r="G2346">
        <v>100</v>
      </c>
    </row>
    <row r="2347" spans="1:7" x14ac:dyDescent="0.3">
      <c r="A2347" s="1686">
        <v>43044</v>
      </c>
      <c r="B2347" s="1687">
        <v>0.125</v>
      </c>
      <c r="C2347">
        <v>4</v>
      </c>
      <c r="D2347">
        <v>7</v>
      </c>
      <c r="E2347">
        <v>17</v>
      </c>
      <c r="G2347">
        <v>100</v>
      </c>
    </row>
    <row r="2348" spans="1:7" x14ac:dyDescent="0.3">
      <c r="A2348" s="1686">
        <v>43044</v>
      </c>
      <c r="B2348" s="1687">
        <v>0.25</v>
      </c>
      <c r="C2348">
        <v>4</v>
      </c>
      <c r="D2348">
        <v>6</v>
      </c>
      <c r="E2348">
        <v>16</v>
      </c>
      <c r="G2348">
        <v>97</v>
      </c>
    </row>
    <row r="2349" spans="1:7" x14ac:dyDescent="0.3">
      <c r="A2349" s="1686">
        <v>43044</v>
      </c>
      <c r="B2349" s="1687">
        <v>0.375</v>
      </c>
      <c r="C2349">
        <v>4</v>
      </c>
      <c r="D2349">
        <v>5</v>
      </c>
      <c r="E2349">
        <v>21</v>
      </c>
      <c r="G2349">
        <v>56</v>
      </c>
    </row>
    <row r="2350" spans="1:7" x14ac:dyDescent="0.3">
      <c r="A2350" s="1686">
        <v>43044</v>
      </c>
      <c r="B2350" s="1687">
        <v>0.5</v>
      </c>
      <c r="C2350">
        <v>5</v>
      </c>
      <c r="D2350">
        <v>4</v>
      </c>
      <c r="E2350">
        <v>25</v>
      </c>
    </row>
    <row r="2351" spans="1:7" x14ac:dyDescent="0.3">
      <c r="A2351" s="1686">
        <v>43044</v>
      </c>
      <c r="B2351" s="1687">
        <v>0.625</v>
      </c>
      <c r="C2351">
        <v>7</v>
      </c>
      <c r="D2351">
        <v>6</v>
      </c>
      <c r="E2351">
        <v>25</v>
      </c>
    </row>
    <row r="2352" spans="1:7" x14ac:dyDescent="0.3">
      <c r="A2352" s="1686">
        <v>43044</v>
      </c>
      <c r="B2352" s="1687">
        <v>0.75</v>
      </c>
      <c r="C2352">
        <v>6</v>
      </c>
      <c r="D2352">
        <v>8</v>
      </c>
      <c r="E2352">
        <v>24</v>
      </c>
    </row>
    <row r="2353" spans="1:7" x14ac:dyDescent="0.3">
      <c r="A2353" s="1686">
        <v>43044</v>
      </c>
      <c r="B2353" s="1687">
        <v>0.875</v>
      </c>
      <c r="C2353">
        <v>6</v>
      </c>
      <c r="D2353">
        <v>10</v>
      </c>
      <c r="E2353">
        <v>20</v>
      </c>
      <c r="G2353">
        <v>19</v>
      </c>
    </row>
    <row r="2354" spans="1:7" x14ac:dyDescent="0.3">
      <c r="A2354" s="1686">
        <v>43045</v>
      </c>
      <c r="B2354" s="1687">
        <v>0</v>
      </c>
      <c r="C2354">
        <v>5</v>
      </c>
      <c r="D2354">
        <v>10</v>
      </c>
      <c r="E2354">
        <v>19</v>
      </c>
      <c r="G2354">
        <v>72</v>
      </c>
    </row>
    <row r="2355" spans="1:7" x14ac:dyDescent="0.3">
      <c r="A2355" s="1686">
        <v>43045</v>
      </c>
      <c r="B2355" s="1687">
        <v>0.125</v>
      </c>
      <c r="C2355">
        <v>3</v>
      </c>
      <c r="D2355">
        <v>5</v>
      </c>
      <c r="E2355">
        <v>18</v>
      </c>
      <c r="G2355">
        <v>43</v>
      </c>
    </row>
    <row r="2356" spans="1:7" x14ac:dyDescent="0.3">
      <c r="A2356" s="1686">
        <v>43045</v>
      </c>
      <c r="B2356" s="1687">
        <v>0.25</v>
      </c>
      <c r="C2356">
        <v>4</v>
      </c>
      <c r="D2356">
        <v>7</v>
      </c>
      <c r="E2356">
        <v>17</v>
      </c>
      <c r="G2356">
        <v>34</v>
      </c>
    </row>
    <row r="2357" spans="1:7" x14ac:dyDescent="0.3">
      <c r="A2357" s="1686">
        <v>43045</v>
      </c>
      <c r="B2357" s="1687">
        <v>0.375</v>
      </c>
      <c r="C2357">
        <v>4</v>
      </c>
      <c r="D2357">
        <v>7</v>
      </c>
      <c r="E2357">
        <v>22</v>
      </c>
      <c r="G2357">
        <v>49</v>
      </c>
    </row>
    <row r="2358" spans="1:7" x14ac:dyDescent="0.3">
      <c r="A2358" s="1686">
        <v>43045</v>
      </c>
      <c r="B2358" s="1687">
        <v>0.5</v>
      </c>
      <c r="C2358">
        <v>3</v>
      </c>
      <c r="D2358">
        <v>4</v>
      </c>
      <c r="E2358">
        <v>27</v>
      </c>
      <c r="G2358">
        <v>19</v>
      </c>
    </row>
    <row r="2359" spans="1:7" x14ac:dyDescent="0.3">
      <c r="A2359" s="1686">
        <v>43045</v>
      </c>
      <c r="B2359" s="1687">
        <v>0.625</v>
      </c>
      <c r="C2359">
        <v>3</v>
      </c>
      <c r="D2359">
        <v>3</v>
      </c>
      <c r="E2359">
        <v>27</v>
      </c>
      <c r="G2359">
        <v>15</v>
      </c>
    </row>
    <row r="2360" spans="1:7" x14ac:dyDescent="0.3">
      <c r="A2360" s="1686">
        <v>43045</v>
      </c>
      <c r="B2360" s="1687">
        <v>0.75</v>
      </c>
      <c r="C2360">
        <v>7</v>
      </c>
      <c r="D2360">
        <v>9</v>
      </c>
      <c r="E2360">
        <v>24</v>
      </c>
      <c r="G2360">
        <v>92</v>
      </c>
    </row>
    <row r="2361" spans="1:7" x14ac:dyDescent="0.3">
      <c r="A2361" s="1686">
        <v>43045</v>
      </c>
      <c r="B2361" s="1687">
        <v>0.875</v>
      </c>
      <c r="C2361">
        <v>8</v>
      </c>
      <c r="D2361">
        <v>14</v>
      </c>
      <c r="E2361">
        <v>21</v>
      </c>
      <c r="G2361">
        <v>61</v>
      </c>
    </row>
    <row r="2362" spans="1:7" x14ac:dyDescent="0.3">
      <c r="A2362" s="1686">
        <v>43046</v>
      </c>
      <c r="B2362" s="1687">
        <v>0</v>
      </c>
      <c r="C2362">
        <v>7</v>
      </c>
      <c r="D2362">
        <v>14</v>
      </c>
      <c r="E2362">
        <v>20</v>
      </c>
      <c r="G2362">
        <v>63</v>
      </c>
    </row>
    <row r="2363" spans="1:7" x14ac:dyDescent="0.3">
      <c r="A2363" s="1686">
        <v>43046</v>
      </c>
      <c r="B2363" s="1687">
        <v>0.125</v>
      </c>
      <c r="C2363">
        <v>5</v>
      </c>
      <c r="D2363">
        <v>11</v>
      </c>
      <c r="E2363">
        <v>19</v>
      </c>
      <c r="G2363">
        <v>96</v>
      </c>
    </row>
    <row r="2364" spans="1:7" x14ac:dyDescent="0.3">
      <c r="A2364" s="1686">
        <v>43046</v>
      </c>
      <c r="B2364" s="1687">
        <v>0.25</v>
      </c>
      <c r="C2364">
        <v>5</v>
      </c>
      <c r="D2364">
        <v>11</v>
      </c>
      <c r="E2364">
        <v>18</v>
      </c>
      <c r="G2364">
        <v>86</v>
      </c>
    </row>
    <row r="2365" spans="1:7" x14ac:dyDescent="0.3">
      <c r="A2365" s="1686">
        <v>43046</v>
      </c>
      <c r="B2365" s="1687">
        <v>0.375</v>
      </c>
      <c r="C2365">
        <v>6</v>
      </c>
      <c r="D2365">
        <v>10</v>
      </c>
      <c r="E2365">
        <v>21</v>
      </c>
      <c r="G2365">
        <v>94</v>
      </c>
    </row>
    <row r="2366" spans="1:7" x14ac:dyDescent="0.3">
      <c r="A2366" s="1686">
        <v>43046</v>
      </c>
      <c r="B2366" s="1687">
        <v>0.5</v>
      </c>
      <c r="C2366">
        <v>6</v>
      </c>
      <c r="D2366">
        <v>11</v>
      </c>
      <c r="E2366">
        <v>22</v>
      </c>
      <c r="G2366">
        <v>100</v>
      </c>
    </row>
    <row r="2367" spans="1:7" x14ac:dyDescent="0.3">
      <c r="A2367" s="1686">
        <v>43046</v>
      </c>
      <c r="B2367" s="1687">
        <v>0.625</v>
      </c>
      <c r="C2367">
        <v>5</v>
      </c>
      <c r="D2367">
        <v>8</v>
      </c>
      <c r="E2367">
        <v>21</v>
      </c>
      <c r="F2367">
        <v>0.2</v>
      </c>
      <c r="G2367">
        <v>100</v>
      </c>
    </row>
    <row r="2368" spans="1:7" x14ac:dyDescent="0.3">
      <c r="A2368" s="1686">
        <v>43046</v>
      </c>
      <c r="B2368" s="1687">
        <v>0.75</v>
      </c>
      <c r="C2368">
        <v>8</v>
      </c>
      <c r="D2368">
        <v>14</v>
      </c>
      <c r="E2368">
        <v>20</v>
      </c>
      <c r="F2368">
        <v>0.3</v>
      </c>
      <c r="G2368">
        <v>100</v>
      </c>
    </row>
    <row r="2369" spans="1:7" x14ac:dyDescent="0.3">
      <c r="A2369" s="1686">
        <v>43046</v>
      </c>
      <c r="B2369" s="1687">
        <v>0.875</v>
      </c>
      <c r="C2369">
        <v>8</v>
      </c>
      <c r="D2369">
        <v>17</v>
      </c>
      <c r="E2369">
        <v>20</v>
      </c>
      <c r="G2369">
        <v>100</v>
      </c>
    </row>
    <row r="2370" spans="1:7" x14ac:dyDescent="0.3">
      <c r="A2370" s="1686">
        <v>43047</v>
      </c>
      <c r="B2370" s="1687">
        <v>0</v>
      </c>
      <c r="C2370">
        <v>8</v>
      </c>
      <c r="D2370">
        <v>19</v>
      </c>
      <c r="E2370">
        <v>19</v>
      </c>
      <c r="F2370">
        <v>0.3</v>
      </c>
      <c r="G2370">
        <v>100</v>
      </c>
    </row>
    <row r="2371" spans="1:7" x14ac:dyDescent="0.3">
      <c r="A2371" s="1686">
        <v>43047</v>
      </c>
      <c r="B2371" s="1687">
        <v>0.125</v>
      </c>
      <c r="C2371">
        <v>6</v>
      </c>
      <c r="D2371">
        <v>13</v>
      </c>
      <c r="E2371">
        <v>18</v>
      </c>
      <c r="F2371">
        <v>0.7</v>
      </c>
      <c r="G2371">
        <v>97</v>
      </c>
    </row>
    <row r="2372" spans="1:7" x14ac:dyDescent="0.3">
      <c r="A2372" s="1686">
        <v>43047</v>
      </c>
      <c r="B2372" s="1687">
        <v>0.25</v>
      </c>
      <c r="C2372">
        <v>5</v>
      </c>
      <c r="D2372">
        <v>8</v>
      </c>
      <c r="E2372">
        <v>18</v>
      </c>
      <c r="F2372">
        <v>0.4</v>
      </c>
      <c r="G2372">
        <v>87</v>
      </c>
    </row>
    <row r="2373" spans="1:7" x14ac:dyDescent="0.3">
      <c r="A2373" s="1686">
        <v>43047</v>
      </c>
      <c r="B2373" s="1687">
        <v>0.375</v>
      </c>
      <c r="C2373">
        <v>3</v>
      </c>
      <c r="D2373">
        <v>4</v>
      </c>
      <c r="E2373">
        <v>21</v>
      </c>
      <c r="G2373">
        <v>67</v>
      </c>
    </row>
    <row r="2374" spans="1:7" x14ac:dyDescent="0.3">
      <c r="A2374" s="1686">
        <v>43047</v>
      </c>
      <c r="B2374" s="1687">
        <v>0.5</v>
      </c>
      <c r="C2374">
        <v>2</v>
      </c>
      <c r="D2374">
        <v>4</v>
      </c>
      <c r="E2374">
        <v>24</v>
      </c>
      <c r="G2374">
        <v>79</v>
      </c>
    </row>
    <row r="2375" spans="1:7" x14ac:dyDescent="0.3">
      <c r="A2375" s="1686">
        <v>43047</v>
      </c>
      <c r="B2375" s="1687">
        <v>0.625</v>
      </c>
      <c r="C2375">
        <v>5</v>
      </c>
      <c r="D2375">
        <v>9</v>
      </c>
      <c r="E2375">
        <v>26</v>
      </c>
      <c r="F2375">
        <v>0.4</v>
      </c>
      <c r="G2375">
        <v>78</v>
      </c>
    </row>
    <row r="2376" spans="1:7" x14ac:dyDescent="0.3">
      <c r="A2376" s="1686">
        <v>43047</v>
      </c>
      <c r="B2376" s="1687">
        <v>0.75</v>
      </c>
      <c r="C2376">
        <v>9</v>
      </c>
      <c r="D2376">
        <v>14</v>
      </c>
      <c r="E2376">
        <v>24</v>
      </c>
      <c r="F2376">
        <v>0.5</v>
      </c>
      <c r="G2376">
        <v>62</v>
      </c>
    </row>
    <row r="2377" spans="1:7" x14ac:dyDescent="0.3">
      <c r="A2377" s="1686">
        <v>43047</v>
      </c>
      <c r="B2377" s="1687">
        <v>0.875</v>
      </c>
      <c r="C2377">
        <v>9</v>
      </c>
      <c r="D2377">
        <v>17</v>
      </c>
      <c r="E2377">
        <v>21</v>
      </c>
      <c r="G2377">
        <v>40</v>
      </c>
    </row>
    <row r="2378" spans="1:7" x14ac:dyDescent="0.3">
      <c r="A2378" s="1686">
        <v>43048</v>
      </c>
      <c r="B2378" s="1687">
        <v>0</v>
      </c>
      <c r="C2378">
        <v>6</v>
      </c>
      <c r="D2378">
        <v>13</v>
      </c>
      <c r="E2378">
        <v>19</v>
      </c>
      <c r="G2378">
        <v>31</v>
      </c>
    </row>
    <row r="2379" spans="1:7" x14ac:dyDescent="0.3">
      <c r="A2379" s="1686">
        <v>43048</v>
      </c>
      <c r="B2379" s="1687">
        <v>0.125</v>
      </c>
      <c r="C2379">
        <v>5</v>
      </c>
      <c r="D2379">
        <v>12</v>
      </c>
      <c r="E2379">
        <v>17</v>
      </c>
      <c r="G2379">
        <v>9</v>
      </c>
    </row>
    <row r="2380" spans="1:7" x14ac:dyDescent="0.3">
      <c r="A2380" s="1686">
        <v>43048</v>
      </c>
      <c r="B2380" s="1687">
        <v>0.25</v>
      </c>
      <c r="C2380">
        <v>6</v>
      </c>
      <c r="D2380">
        <v>13</v>
      </c>
      <c r="E2380">
        <v>16</v>
      </c>
    </row>
    <row r="2381" spans="1:7" x14ac:dyDescent="0.3">
      <c r="A2381" s="1686">
        <v>43048</v>
      </c>
      <c r="B2381" s="1687">
        <v>0.375</v>
      </c>
      <c r="C2381">
        <v>6</v>
      </c>
      <c r="D2381">
        <v>10</v>
      </c>
      <c r="E2381">
        <v>20</v>
      </c>
    </row>
    <row r="2382" spans="1:7" x14ac:dyDescent="0.3">
      <c r="A2382" s="1686">
        <v>43048</v>
      </c>
      <c r="B2382" s="1687">
        <v>0.5</v>
      </c>
      <c r="C2382">
        <v>9</v>
      </c>
      <c r="D2382">
        <v>15</v>
      </c>
      <c r="E2382">
        <v>25</v>
      </c>
    </row>
    <row r="2383" spans="1:7" x14ac:dyDescent="0.3">
      <c r="A2383" s="1686">
        <v>43048</v>
      </c>
      <c r="B2383" s="1687">
        <v>0.625</v>
      </c>
      <c r="C2383">
        <v>9</v>
      </c>
      <c r="D2383">
        <v>14</v>
      </c>
      <c r="E2383">
        <v>27</v>
      </c>
    </row>
    <row r="2384" spans="1:7" x14ac:dyDescent="0.3">
      <c r="A2384" s="1686">
        <v>43048</v>
      </c>
      <c r="B2384" s="1687">
        <v>0.75</v>
      </c>
      <c r="C2384">
        <v>8</v>
      </c>
      <c r="D2384">
        <v>15</v>
      </c>
      <c r="E2384">
        <v>25</v>
      </c>
    </row>
    <row r="2385" spans="1:7" x14ac:dyDescent="0.3">
      <c r="A2385" s="1686">
        <v>43048</v>
      </c>
      <c r="B2385" s="1687">
        <v>0.875</v>
      </c>
      <c r="C2385">
        <v>4</v>
      </c>
      <c r="D2385">
        <v>9</v>
      </c>
      <c r="E2385">
        <v>22</v>
      </c>
      <c r="G2385">
        <v>37</v>
      </c>
    </row>
    <row r="2386" spans="1:7" x14ac:dyDescent="0.3">
      <c r="A2386" s="1686">
        <v>43049</v>
      </c>
      <c r="B2386" s="1687">
        <v>0</v>
      </c>
      <c r="C2386">
        <v>3</v>
      </c>
      <c r="D2386">
        <v>5</v>
      </c>
      <c r="E2386">
        <v>21</v>
      </c>
      <c r="G2386">
        <v>93</v>
      </c>
    </row>
    <row r="2387" spans="1:7" x14ac:dyDescent="0.3">
      <c r="A2387" s="1686">
        <v>43049</v>
      </c>
      <c r="B2387" s="1687">
        <v>0.125</v>
      </c>
      <c r="C2387">
        <v>6</v>
      </c>
      <c r="D2387">
        <v>15</v>
      </c>
      <c r="E2387">
        <v>19</v>
      </c>
      <c r="G2387">
        <v>100</v>
      </c>
    </row>
    <row r="2388" spans="1:7" x14ac:dyDescent="0.3">
      <c r="A2388" s="1686">
        <v>43049</v>
      </c>
      <c r="B2388" s="1687">
        <v>0.25</v>
      </c>
      <c r="C2388">
        <v>6</v>
      </c>
      <c r="D2388">
        <v>16</v>
      </c>
      <c r="E2388">
        <v>18</v>
      </c>
      <c r="G2388">
        <v>39</v>
      </c>
    </row>
    <row r="2389" spans="1:7" x14ac:dyDescent="0.3">
      <c r="A2389" s="1686">
        <v>43049</v>
      </c>
      <c r="B2389" s="1687">
        <v>0.375</v>
      </c>
      <c r="C2389">
        <v>10</v>
      </c>
      <c r="D2389">
        <v>21</v>
      </c>
      <c r="E2389">
        <v>22</v>
      </c>
      <c r="G2389">
        <v>21</v>
      </c>
    </row>
    <row r="2390" spans="1:7" x14ac:dyDescent="0.3">
      <c r="A2390" s="1686">
        <v>43049</v>
      </c>
      <c r="B2390" s="1687">
        <v>0.5</v>
      </c>
      <c r="C2390">
        <v>12</v>
      </c>
      <c r="D2390">
        <v>21</v>
      </c>
      <c r="E2390">
        <v>27</v>
      </c>
    </row>
    <row r="2391" spans="1:7" x14ac:dyDescent="0.3">
      <c r="A2391" s="1686">
        <v>43049</v>
      </c>
      <c r="B2391" s="1687">
        <v>0.625</v>
      </c>
      <c r="C2391">
        <v>12</v>
      </c>
      <c r="D2391">
        <v>19</v>
      </c>
      <c r="E2391">
        <v>28</v>
      </c>
    </row>
    <row r="2392" spans="1:7" x14ac:dyDescent="0.3">
      <c r="A2392" s="1686">
        <v>43049</v>
      </c>
      <c r="B2392" s="1687">
        <v>0.75</v>
      </c>
      <c r="C2392">
        <v>9</v>
      </c>
      <c r="D2392">
        <v>14</v>
      </c>
      <c r="E2392">
        <v>26</v>
      </c>
    </row>
    <row r="2393" spans="1:7" x14ac:dyDescent="0.3">
      <c r="A2393" s="1686">
        <v>43049</v>
      </c>
      <c r="B2393" s="1687">
        <v>0.875</v>
      </c>
      <c r="C2393">
        <v>7</v>
      </c>
      <c r="D2393">
        <v>12</v>
      </c>
      <c r="E2393">
        <v>22</v>
      </c>
    </row>
    <row r="2394" spans="1:7" x14ac:dyDescent="0.3">
      <c r="A2394" s="1686">
        <v>43050</v>
      </c>
      <c r="B2394" s="1687">
        <v>0</v>
      </c>
      <c r="C2394">
        <v>7</v>
      </c>
      <c r="D2394">
        <v>15</v>
      </c>
      <c r="E2394">
        <v>20</v>
      </c>
    </row>
    <row r="2395" spans="1:7" x14ac:dyDescent="0.3">
      <c r="A2395" s="1686">
        <v>43050</v>
      </c>
      <c r="B2395" s="1687">
        <v>0.125</v>
      </c>
      <c r="C2395">
        <v>8</v>
      </c>
      <c r="D2395">
        <v>17</v>
      </c>
      <c r="E2395">
        <v>18</v>
      </c>
    </row>
    <row r="2396" spans="1:7" x14ac:dyDescent="0.3">
      <c r="A2396" s="1686">
        <v>43050</v>
      </c>
      <c r="B2396" s="1687">
        <v>0.25</v>
      </c>
      <c r="C2396">
        <v>8</v>
      </c>
      <c r="D2396">
        <v>17</v>
      </c>
      <c r="E2396">
        <v>15</v>
      </c>
    </row>
    <row r="2397" spans="1:7" x14ac:dyDescent="0.3">
      <c r="A2397" s="1686">
        <v>43050</v>
      </c>
      <c r="B2397" s="1687">
        <v>0.375</v>
      </c>
      <c r="C2397">
        <v>9</v>
      </c>
      <c r="D2397">
        <v>15</v>
      </c>
      <c r="E2397">
        <v>18</v>
      </c>
    </row>
    <row r="2398" spans="1:7" x14ac:dyDescent="0.3">
      <c r="A2398" s="1686">
        <v>43050</v>
      </c>
      <c r="B2398" s="1687">
        <v>0.5</v>
      </c>
      <c r="C2398">
        <v>9</v>
      </c>
      <c r="D2398">
        <v>15</v>
      </c>
      <c r="E2398">
        <v>22</v>
      </c>
    </row>
    <row r="2399" spans="1:7" x14ac:dyDescent="0.3">
      <c r="A2399" s="1686">
        <v>43050</v>
      </c>
      <c r="B2399" s="1687">
        <v>0.625</v>
      </c>
      <c r="C2399">
        <v>10</v>
      </c>
      <c r="D2399">
        <v>15</v>
      </c>
      <c r="E2399">
        <v>24</v>
      </c>
    </row>
    <row r="2400" spans="1:7" x14ac:dyDescent="0.3">
      <c r="A2400" s="1686">
        <v>43050</v>
      </c>
      <c r="B2400" s="1687">
        <v>0.75</v>
      </c>
      <c r="C2400">
        <v>9</v>
      </c>
      <c r="D2400">
        <v>14</v>
      </c>
      <c r="E2400">
        <v>23</v>
      </c>
    </row>
    <row r="2401" spans="1:5" x14ac:dyDescent="0.3">
      <c r="A2401" s="1686">
        <v>43050</v>
      </c>
      <c r="B2401" s="1687">
        <v>0.875</v>
      </c>
      <c r="C2401">
        <v>7</v>
      </c>
      <c r="D2401">
        <v>13</v>
      </c>
      <c r="E2401">
        <v>20</v>
      </c>
    </row>
    <row r="2402" spans="1:5" x14ac:dyDescent="0.3">
      <c r="A2402" s="1686">
        <v>43051</v>
      </c>
      <c r="B2402" s="1687">
        <v>0</v>
      </c>
      <c r="C2402">
        <v>6</v>
      </c>
      <c r="D2402">
        <v>11</v>
      </c>
      <c r="E2402">
        <v>18</v>
      </c>
    </row>
    <row r="2403" spans="1:5" x14ac:dyDescent="0.3">
      <c r="A2403" s="1686">
        <v>43051</v>
      </c>
      <c r="B2403" s="1687">
        <v>0.125</v>
      </c>
      <c r="C2403">
        <v>4</v>
      </c>
      <c r="D2403">
        <v>6</v>
      </c>
      <c r="E2403">
        <v>16</v>
      </c>
    </row>
    <row r="2404" spans="1:5" x14ac:dyDescent="0.3">
      <c r="A2404" s="1686">
        <v>43051</v>
      </c>
      <c r="B2404" s="1687">
        <v>0.25</v>
      </c>
      <c r="C2404">
        <v>2</v>
      </c>
      <c r="D2404">
        <v>3</v>
      </c>
      <c r="E2404">
        <v>15</v>
      </c>
    </row>
    <row r="2405" spans="1:5" x14ac:dyDescent="0.3">
      <c r="A2405" s="1686">
        <v>43051</v>
      </c>
      <c r="B2405" s="1687">
        <v>0.375</v>
      </c>
      <c r="C2405">
        <v>2</v>
      </c>
      <c r="D2405">
        <v>4</v>
      </c>
      <c r="E2405">
        <v>21</v>
      </c>
    </row>
    <row r="2406" spans="1:5" x14ac:dyDescent="0.3">
      <c r="A2406" s="1686">
        <v>43051</v>
      </c>
      <c r="B2406" s="1687">
        <v>0.5</v>
      </c>
      <c r="C2406">
        <v>2</v>
      </c>
      <c r="D2406">
        <v>4</v>
      </c>
      <c r="E2406">
        <v>28</v>
      </c>
    </row>
    <row r="2407" spans="1:5" x14ac:dyDescent="0.3">
      <c r="A2407" s="1686">
        <v>43051</v>
      </c>
      <c r="B2407" s="1687">
        <v>0.625</v>
      </c>
      <c r="C2407">
        <v>1</v>
      </c>
      <c r="D2407">
        <v>5</v>
      </c>
      <c r="E2407">
        <v>31</v>
      </c>
    </row>
    <row r="2408" spans="1:5" x14ac:dyDescent="0.3">
      <c r="A2408" s="1686">
        <v>43051</v>
      </c>
      <c r="B2408" s="1687">
        <v>0.75</v>
      </c>
      <c r="C2408">
        <v>3</v>
      </c>
      <c r="D2408">
        <v>5</v>
      </c>
      <c r="E2408">
        <v>28</v>
      </c>
    </row>
    <row r="2409" spans="1:5" x14ac:dyDescent="0.3">
      <c r="A2409" s="1686">
        <v>43051</v>
      </c>
      <c r="B2409" s="1687">
        <v>0.875</v>
      </c>
      <c r="C2409">
        <v>6</v>
      </c>
      <c r="D2409">
        <v>11</v>
      </c>
      <c r="E2409">
        <v>23</v>
      </c>
    </row>
    <row r="2410" spans="1:5" x14ac:dyDescent="0.3">
      <c r="A2410" s="1686">
        <v>43052</v>
      </c>
      <c r="B2410" s="1687">
        <v>0</v>
      </c>
      <c r="C2410">
        <v>6</v>
      </c>
      <c r="D2410">
        <v>12</v>
      </c>
      <c r="E2410">
        <v>21</v>
      </c>
    </row>
    <row r="2411" spans="1:5" x14ac:dyDescent="0.3">
      <c r="A2411" s="1686">
        <v>43052</v>
      </c>
      <c r="B2411" s="1687">
        <v>0.125</v>
      </c>
      <c r="C2411">
        <v>5</v>
      </c>
      <c r="D2411">
        <v>12</v>
      </c>
      <c r="E2411">
        <v>19</v>
      </c>
    </row>
    <row r="2412" spans="1:5" x14ac:dyDescent="0.3">
      <c r="A2412" s="1686">
        <v>43052</v>
      </c>
      <c r="B2412" s="1687">
        <v>0.25</v>
      </c>
      <c r="C2412">
        <v>5</v>
      </c>
      <c r="D2412">
        <v>11</v>
      </c>
      <c r="E2412">
        <v>18</v>
      </c>
    </row>
    <row r="2413" spans="1:5" x14ac:dyDescent="0.3">
      <c r="A2413" s="1686">
        <v>43052</v>
      </c>
      <c r="B2413" s="1687">
        <v>0.375</v>
      </c>
      <c r="C2413">
        <v>2</v>
      </c>
      <c r="D2413">
        <v>4</v>
      </c>
      <c r="E2413">
        <v>24</v>
      </c>
    </row>
    <row r="2414" spans="1:5" x14ac:dyDescent="0.3">
      <c r="A2414" s="1686">
        <v>43052</v>
      </c>
      <c r="B2414" s="1687">
        <v>0.5</v>
      </c>
      <c r="C2414">
        <v>3</v>
      </c>
      <c r="D2414">
        <v>4</v>
      </c>
      <c r="E2414">
        <v>31</v>
      </c>
    </row>
    <row r="2415" spans="1:5" x14ac:dyDescent="0.3">
      <c r="A2415" s="1686">
        <v>43052</v>
      </c>
      <c r="B2415" s="1687">
        <v>0.625</v>
      </c>
      <c r="C2415">
        <v>4</v>
      </c>
      <c r="D2415">
        <v>6</v>
      </c>
      <c r="E2415">
        <v>33</v>
      </c>
    </row>
    <row r="2416" spans="1:5" x14ac:dyDescent="0.3">
      <c r="A2416" s="1686">
        <v>43052</v>
      </c>
      <c r="B2416" s="1687">
        <v>0.75</v>
      </c>
      <c r="C2416">
        <v>10</v>
      </c>
      <c r="D2416">
        <v>15</v>
      </c>
      <c r="E2416">
        <v>28</v>
      </c>
    </row>
    <row r="2417" spans="1:7" x14ac:dyDescent="0.3">
      <c r="A2417" s="1686">
        <v>43052</v>
      </c>
      <c r="B2417" s="1687">
        <v>0.875</v>
      </c>
      <c r="C2417">
        <v>11</v>
      </c>
      <c r="D2417">
        <v>22</v>
      </c>
      <c r="E2417">
        <v>22</v>
      </c>
    </row>
    <row r="2418" spans="1:7" x14ac:dyDescent="0.3">
      <c r="A2418" s="1686">
        <v>43053</v>
      </c>
      <c r="B2418" s="1687">
        <v>0</v>
      </c>
      <c r="C2418">
        <v>10</v>
      </c>
      <c r="D2418">
        <v>20</v>
      </c>
      <c r="E2418">
        <v>20</v>
      </c>
    </row>
    <row r="2419" spans="1:7" x14ac:dyDescent="0.3">
      <c r="A2419" s="1686">
        <v>43053</v>
      </c>
      <c r="B2419" s="1687">
        <v>0.125</v>
      </c>
      <c r="C2419">
        <v>8</v>
      </c>
      <c r="D2419">
        <v>15</v>
      </c>
      <c r="E2419">
        <v>19</v>
      </c>
    </row>
    <row r="2420" spans="1:7" x14ac:dyDescent="0.3">
      <c r="A2420" s="1686">
        <v>43053</v>
      </c>
      <c r="B2420" s="1687">
        <v>0.25</v>
      </c>
      <c r="C2420">
        <v>7</v>
      </c>
      <c r="D2420">
        <v>18</v>
      </c>
      <c r="E2420">
        <v>19</v>
      </c>
    </row>
    <row r="2421" spans="1:7" x14ac:dyDescent="0.3">
      <c r="A2421" s="1686">
        <v>43053</v>
      </c>
      <c r="B2421" s="1687">
        <v>0.375</v>
      </c>
      <c r="C2421">
        <v>8</v>
      </c>
      <c r="D2421">
        <v>17</v>
      </c>
      <c r="E2421">
        <v>24</v>
      </c>
    </row>
    <row r="2422" spans="1:7" x14ac:dyDescent="0.3">
      <c r="A2422" s="1686">
        <v>43053</v>
      </c>
      <c r="B2422" s="1687">
        <v>0.5</v>
      </c>
      <c r="C2422">
        <v>9</v>
      </c>
      <c r="D2422">
        <v>16</v>
      </c>
      <c r="E2422">
        <v>31</v>
      </c>
    </row>
    <row r="2423" spans="1:7" x14ac:dyDescent="0.3">
      <c r="A2423" s="1686">
        <v>43053</v>
      </c>
      <c r="B2423" s="1687">
        <v>0.625</v>
      </c>
      <c r="C2423">
        <v>10</v>
      </c>
      <c r="D2423">
        <v>16</v>
      </c>
      <c r="E2423">
        <v>33</v>
      </c>
    </row>
    <row r="2424" spans="1:7" x14ac:dyDescent="0.3">
      <c r="A2424" s="1686">
        <v>43053</v>
      </c>
      <c r="B2424" s="1687">
        <v>0.75</v>
      </c>
      <c r="C2424">
        <v>10</v>
      </c>
      <c r="D2424">
        <v>15</v>
      </c>
      <c r="E2424">
        <v>31</v>
      </c>
    </row>
    <row r="2425" spans="1:7" x14ac:dyDescent="0.3">
      <c r="A2425" s="1686">
        <v>43053</v>
      </c>
      <c r="B2425" s="1687">
        <v>0.875</v>
      </c>
      <c r="C2425">
        <v>8</v>
      </c>
      <c r="D2425">
        <v>21</v>
      </c>
      <c r="E2425">
        <v>27</v>
      </c>
    </row>
    <row r="2426" spans="1:7" x14ac:dyDescent="0.3">
      <c r="A2426" s="1686">
        <v>43054</v>
      </c>
      <c r="B2426" s="1687">
        <v>0</v>
      </c>
      <c r="C2426">
        <v>9</v>
      </c>
      <c r="D2426">
        <v>23</v>
      </c>
      <c r="E2426">
        <v>25</v>
      </c>
    </row>
    <row r="2427" spans="1:7" x14ac:dyDescent="0.3">
      <c r="A2427" s="1686">
        <v>43054</v>
      </c>
      <c r="B2427" s="1687">
        <v>0.125</v>
      </c>
      <c r="C2427">
        <v>7</v>
      </c>
      <c r="D2427">
        <v>20</v>
      </c>
      <c r="E2427">
        <v>23</v>
      </c>
    </row>
    <row r="2428" spans="1:7" x14ac:dyDescent="0.3">
      <c r="A2428" s="1686">
        <v>43054</v>
      </c>
      <c r="B2428" s="1687">
        <v>0.25</v>
      </c>
      <c r="C2428">
        <v>7</v>
      </c>
      <c r="D2428">
        <v>19</v>
      </c>
      <c r="E2428">
        <v>22</v>
      </c>
      <c r="G2428">
        <v>20</v>
      </c>
    </row>
    <row r="2429" spans="1:7" x14ac:dyDescent="0.3">
      <c r="A2429" s="1686">
        <v>43054</v>
      </c>
      <c r="B2429" s="1687">
        <v>0.375</v>
      </c>
      <c r="C2429">
        <v>8</v>
      </c>
      <c r="D2429">
        <v>18</v>
      </c>
      <c r="E2429">
        <v>26</v>
      </c>
      <c r="G2429">
        <v>34</v>
      </c>
    </row>
    <row r="2430" spans="1:7" x14ac:dyDescent="0.3">
      <c r="A2430" s="1686">
        <v>43054</v>
      </c>
      <c r="B2430" s="1687">
        <v>0.5</v>
      </c>
      <c r="C2430">
        <v>7</v>
      </c>
      <c r="D2430">
        <v>14</v>
      </c>
      <c r="E2430">
        <v>33</v>
      </c>
      <c r="G2430">
        <v>26</v>
      </c>
    </row>
    <row r="2431" spans="1:7" x14ac:dyDescent="0.3">
      <c r="A2431" s="1686">
        <v>43054</v>
      </c>
      <c r="B2431" s="1687">
        <v>0.625</v>
      </c>
      <c r="C2431">
        <v>12</v>
      </c>
      <c r="D2431">
        <v>18</v>
      </c>
      <c r="E2431">
        <v>30</v>
      </c>
      <c r="F2431">
        <v>0.1</v>
      </c>
      <c r="G2431">
        <v>29</v>
      </c>
    </row>
    <row r="2432" spans="1:7" x14ac:dyDescent="0.3">
      <c r="A2432" s="1686">
        <v>43054</v>
      </c>
      <c r="B2432" s="1687">
        <v>0.75</v>
      </c>
      <c r="C2432">
        <v>15</v>
      </c>
      <c r="D2432">
        <v>28</v>
      </c>
      <c r="E2432">
        <v>22</v>
      </c>
      <c r="F2432">
        <v>2.1</v>
      </c>
      <c r="G2432">
        <v>99</v>
      </c>
    </row>
    <row r="2433" spans="1:7" x14ac:dyDescent="0.3">
      <c r="A2433" s="1686">
        <v>43054</v>
      </c>
      <c r="B2433" s="1687">
        <v>0.875</v>
      </c>
      <c r="C2433">
        <v>13</v>
      </c>
      <c r="D2433">
        <v>26</v>
      </c>
      <c r="E2433">
        <v>21</v>
      </c>
      <c r="F2433">
        <v>0.3</v>
      </c>
      <c r="G2433">
        <v>71</v>
      </c>
    </row>
    <row r="2434" spans="1:7" x14ac:dyDescent="0.3">
      <c r="A2434" s="1686">
        <v>43055</v>
      </c>
      <c r="B2434" s="1687">
        <v>0</v>
      </c>
      <c r="C2434">
        <v>14</v>
      </c>
      <c r="D2434">
        <v>26</v>
      </c>
      <c r="E2434">
        <v>18</v>
      </c>
    </row>
    <row r="2435" spans="1:7" x14ac:dyDescent="0.3">
      <c r="A2435" s="1686">
        <v>43055</v>
      </c>
      <c r="B2435" s="1687">
        <v>0.125</v>
      </c>
      <c r="C2435">
        <v>11</v>
      </c>
      <c r="D2435">
        <v>20</v>
      </c>
      <c r="E2435">
        <v>15</v>
      </c>
    </row>
    <row r="2436" spans="1:7" x14ac:dyDescent="0.3">
      <c r="A2436" s="1686">
        <v>43055</v>
      </c>
      <c r="B2436" s="1687">
        <v>0.25</v>
      </c>
      <c r="C2436">
        <v>7</v>
      </c>
      <c r="D2436">
        <v>14</v>
      </c>
      <c r="E2436">
        <v>14</v>
      </c>
      <c r="G2436">
        <v>34</v>
      </c>
    </row>
    <row r="2437" spans="1:7" x14ac:dyDescent="0.3">
      <c r="A2437" s="1686">
        <v>43055</v>
      </c>
      <c r="B2437" s="1687">
        <v>0.375</v>
      </c>
      <c r="C2437">
        <v>5</v>
      </c>
      <c r="D2437">
        <v>8</v>
      </c>
      <c r="E2437">
        <v>18</v>
      </c>
      <c r="G2437">
        <v>49</v>
      </c>
    </row>
    <row r="2438" spans="1:7" x14ac:dyDescent="0.3">
      <c r="A2438" s="1686">
        <v>43055</v>
      </c>
      <c r="B2438" s="1687">
        <v>0.5</v>
      </c>
      <c r="C2438">
        <v>5</v>
      </c>
      <c r="D2438">
        <v>7</v>
      </c>
      <c r="E2438">
        <v>22</v>
      </c>
    </row>
    <row r="2439" spans="1:7" x14ac:dyDescent="0.3">
      <c r="A2439" s="1686">
        <v>43055</v>
      </c>
      <c r="B2439" s="1687">
        <v>0.625</v>
      </c>
      <c r="C2439">
        <v>4</v>
      </c>
      <c r="D2439">
        <v>7</v>
      </c>
      <c r="E2439">
        <v>25</v>
      </c>
    </row>
    <row r="2440" spans="1:7" x14ac:dyDescent="0.3">
      <c r="A2440" s="1686">
        <v>43055</v>
      </c>
      <c r="B2440" s="1687">
        <v>0.75</v>
      </c>
      <c r="C2440">
        <v>3</v>
      </c>
      <c r="D2440">
        <v>5</v>
      </c>
      <c r="E2440">
        <v>23</v>
      </c>
    </row>
    <row r="2441" spans="1:7" x14ac:dyDescent="0.3">
      <c r="A2441" s="1686">
        <v>43055</v>
      </c>
      <c r="B2441" s="1687">
        <v>0.875</v>
      </c>
      <c r="C2441">
        <v>5</v>
      </c>
      <c r="D2441">
        <v>8</v>
      </c>
      <c r="E2441">
        <v>19</v>
      </c>
    </row>
    <row r="2442" spans="1:7" x14ac:dyDescent="0.3">
      <c r="A2442" s="1686">
        <v>43056</v>
      </c>
      <c r="B2442" s="1687">
        <v>0</v>
      </c>
      <c r="C2442">
        <v>7</v>
      </c>
      <c r="D2442">
        <v>14</v>
      </c>
      <c r="E2442">
        <v>18</v>
      </c>
    </row>
    <row r="2443" spans="1:7" x14ac:dyDescent="0.3">
      <c r="A2443" s="1686">
        <v>43056</v>
      </c>
      <c r="B2443" s="1687">
        <v>0.125</v>
      </c>
      <c r="C2443">
        <v>8</v>
      </c>
      <c r="D2443">
        <v>17</v>
      </c>
      <c r="E2443">
        <v>16</v>
      </c>
    </row>
    <row r="2444" spans="1:7" x14ac:dyDescent="0.3">
      <c r="A2444" s="1686">
        <v>43056</v>
      </c>
      <c r="B2444" s="1687">
        <v>0.25</v>
      </c>
      <c r="C2444">
        <v>8</v>
      </c>
      <c r="D2444">
        <v>18</v>
      </c>
      <c r="E2444">
        <v>15</v>
      </c>
    </row>
    <row r="2445" spans="1:7" x14ac:dyDescent="0.3">
      <c r="A2445" s="1686">
        <v>43056</v>
      </c>
      <c r="B2445" s="1687">
        <v>0.375</v>
      </c>
      <c r="C2445">
        <v>8</v>
      </c>
      <c r="D2445">
        <v>14</v>
      </c>
      <c r="E2445">
        <v>20</v>
      </c>
    </row>
    <row r="2446" spans="1:7" x14ac:dyDescent="0.3">
      <c r="A2446" s="1686">
        <v>43056</v>
      </c>
      <c r="B2446" s="1687">
        <v>0.5</v>
      </c>
      <c r="C2446">
        <v>7</v>
      </c>
      <c r="D2446">
        <v>11</v>
      </c>
      <c r="E2446">
        <v>26</v>
      </c>
      <c r="G2446">
        <v>52</v>
      </c>
    </row>
    <row r="2447" spans="1:7" x14ac:dyDescent="0.3">
      <c r="A2447" s="1686">
        <v>43056</v>
      </c>
      <c r="B2447" s="1687">
        <v>0.625</v>
      </c>
      <c r="C2447">
        <v>5</v>
      </c>
      <c r="D2447">
        <v>12</v>
      </c>
      <c r="E2447">
        <v>27</v>
      </c>
      <c r="G2447">
        <v>80</v>
      </c>
    </row>
    <row r="2448" spans="1:7" x14ac:dyDescent="0.3">
      <c r="A2448" s="1686">
        <v>43056</v>
      </c>
      <c r="B2448" s="1687">
        <v>0.75</v>
      </c>
      <c r="C2448">
        <v>13</v>
      </c>
      <c r="D2448">
        <v>18</v>
      </c>
      <c r="E2448">
        <v>25</v>
      </c>
      <c r="G2448">
        <v>72</v>
      </c>
    </row>
    <row r="2449" spans="1:7" x14ac:dyDescent="0.3">
      <c r="A2449" s="1686">
        <v>43056</v>
      </c>
      <c r="B2449" s="1687">
        <v>0.875</v>
      </c>
      <c r="C2449">
        <v>11</v>
      </c>
      <c r="D2449">
        <v>19</v>
      </c>
      <c r="E2449">
        <v>20</v>
      </c>
      <c r="G2449">
        <v>31</v>
      </c>
    </row>
    <row r="2450" spans="1:7" x14ac:dyDescent="0.3">
      <c r="A2450" s="1686">
        <v>43057</v>
      </c>
      <c r="B2450" s="1687">
        <v>0</v>
      </c>
      <c r="C2450">
        <v>10</v>
      </c>
      <c r="D2450">
        <v>17</v>
      </c>
      <c r="E2450">
        <v>17</v>
      </c>
      <c r="G2450">
        <v>31</v>
      </c>
    </row>
    <row r="2451" spans="1:7" x14ac:dyDescent="0.3">
      <c r="A2451" s="1686">
        <v>43057</v>
      </c>
      <c r="B2451" s="1687">
        <v>0.125</v>
      </c>
      <c r="C2451">
        <v>9</v>
      </c>
      <c r="D2451">
        <v>16</v>
      </c>
      <c r="E2451">
        <v>13</v>
      </c>
      <c r="G2451">
        <v>5</v>
      </c>
    </row>
    <row r="2452" spans="1:7" x14ac:dyDescent="0.3">
      <c r="A2452" s="1686">
        <v>43057</v>
      </c>
      <c r="B2452" s="1687">
        <v>0.25</v>
      </c>
      <c r="C2452">
        <v>7</v>
      </c>
      <c r="D2452">
        <v>13</v>
      </c>
      <c r="E2452">
        <v>11</v>
      </c>
    </row>
    <row r="2453" spans="1:7" x14ac:dyDescent="0.3">
      <c r="A2453" s="1686">
        <v>43057</v>
      </c>
      <c r="B2453" s="1687">
        <v>0.375</v>
      </c>
      <c r="C2453">
        <v>9</v>
      </c>
      <c r="D2453">
        <v>15</v>
      </c>
      <c r="E2453">
        <v>15</v>
      </c>
      <c r="G2453">
        <v>25</v>
      </c>
    </row>
    <row r="2454" spans="1:7" x14ac:dyDescent="0.3">
      <c r="A2454" s="1686">
        <v>43057</v>
      </c>
      <c r="B2454" s="1687">
        <v>0.5</v>
      </c>
      <c r="C2454">
        <v>10</v>
      </c>
      <c r="D2454">
        <v>15</v>
      </c>
      <c r="E2454">
        <v>17</v>
      </c>
      <c r="G2454">
        <v>64</v>
      </c>
    </row>
    <row r="2455" spans="1:7" x14ac:dyDescent="0.3">
      <c r="A2455" s="1686">
        <v>43057</v>
      </c>
      <c r="B2455" s="1687">
        <v>0.625</v>
      </c>
      <c r="C2455">
        <v>11</v>
      </c>
      <c r="D2455">
        <v>17</v>
      </c>
      <c r="E2455">
        <v>20</v>
      </c>
      <c r="G2455">
        <v>31</v>
      </c>
    </row>
    <row r="2456" spans="1:7" x14ac:dyDescent="0.3">
      <c r="A2456" s="1686">
        <v>43057</v>
      </c>
      <c r="B2456" s="1687">
        <v>0.75</v>
      </c>
      <c r="C2456">
        <v>10</v>
      </c>
      <c r="D2456">
        <v>16</v>
      </c>
      <c r="E2456">
        <v>19</v>
      </c>
    </row>
    <row r="2457" spans="1:7" x14ac:dyDescent="0.3">
      <c r="A2457" s="1686">
        <v>43057</v>
      </c>
      <c r="B2457" s="1687">
        <v>0.875</v>
      </c>
      <c r="C2457">
        <v>4</v>
      </c>
      <c r="D2457">
        <v>9</v>
      </c>
      <c r="E2457">
        <v>16</v>
      </c>
      <c r="G2457">
        <v>5</v>
      </c>
    </row>
    <row r="2458" spans="1:7" x14ac:dyDescent="0.3">
      <c r="A2458" s="1686">
        <v>43058</v>
      </c>
      <c r="B2458" s="1687">
        <v>0</v>
      </c>
      <c r="C2458">
        <v>6</v>
      </c>
      <c r="D2458">
        <v>12</v>
      </c>
      <c r="E2458">
        <v>15</v>
      </c>
    </row>
    <row r="2459" spans="1:7" x14ac:dyDescent="0.3">
      <c r="A2459" s="1686">
        <v>43058</v>
      </c>
      <c r="B2459" s="1687">
        <v>0.125</v>
      </c>
      <c r="C2459">
        <v>8</v>
      </c>
      <c r="D2459">
        <v>17</v>
      </c>
      <c r="E2459">
        <v>14</v>
      </c>
    </row>
    <row r="2460" spans="1:7" x14ac:dyDescent="0.3">
      <c r="A2460" s="1686">
        <v>43058</v>
      </c>
      <c r="B2460" s="1687">
        <v>0.25</v>
      </c>
      <c r="C2460">
        <v>10</v>
      </c>
      <c r="D2460">
        <v>26</v>
      </c>
      <c r="E2460">
        <v>15</v>
      </c>
    </row>
    <row r="2461" spans="1:7" x14ac:dyDescent="0.3">
      <c r="A2461" s="1686">
        <v>43058</v>
      </c>
      <c r="B2461" s="1687">
        <v>0.375</v>
      </c>
      <c r="C2461">
        <v>13</v>
      </c>
      <c r="D2461">
        <v>25</v>
      </c>
      <c r="E2461">
        <v>20</v>
      </c>
    </row>
    <row r="2462" spans="1:7" x14ac:dyDescent="0.3">
      <c r="A2462" s="1686">
        <v>43058</v>
      </c>
      <c r="B2462" s="1687">
        <v>0.5</v>
      </c>
      <c r="C2462">
        <v>10</v>
      </c>
      <c r="D2462">
        <v>17</v>
      </c>
      <c r="E2462">
        <v>26</v>
      </c>
    </row>
    <row r="2463" spans="1:7" x14ac:dyDescent="0.3">
      <c r="A2463" s="1686">
        <v>43058</v>
      </c>
      <c r="B2463" s="1687">
        <v>0.625</v>
      </c>
      <c r="C2463">
        <v>12</v>
      </c>
      <c r="D2463">
        <v>17</v>
      </c>
      <c r="E2463">
        <v>27</v>
      </c>
    </row>
    <row r="2464" spans="1:7" x14ac:dyDescent="0.3">
      <c r="A2464" s="1686">
        <v>43058</v>
      </c>
      <c r="B2464" s="1687">
        <v>0.75</v>
      </c>
      <c r="C2464">
        <v>9</v>
      </c>
      <c r="D2464">
        <v>10</v>
      </c>
      <c r="E2464">
        <v>24</v>
      </c>
    </row>
    <row r="2465" spans="1:7" x14ac:dyDescent="0.3">
      <c r="A2465" s="1686">
        <v>43058</v>
      </c>
      <c r="B2465" s="1687">
        <v>0.875</v>
      </c>
      <c r="C2465">
        <v>10</v>
      </c>
      <c r="D2465">
        <v>16</v>
      </c>
      <c r="E2465">
        <v>20</v>
      </c>
    </row>
    <row r="2466" spans="1:7" x14ac:dyDescent="0.3">
      <c r="A2466" s="1686">
        <v>43059</v>
      </c>
      <c r="B2466" s="1687">
        <v>0</v>
      </c>
      <c r="C2466">
        <v>9</v>
      </c>
      <c r="D2466">
        <v>15</v>
      </c>
      <c r="E2466">
        <v>17</v>
      </c>
    </row>
    <row r="2467" spans="1:7" x14ac:dyDescent="0.3">
      <c r="A2467" s="1686">
        <v>43059</v>
      </c>
      <c r="B2467" s="1687">
        <v>0.125</v>
      </c>
      <c r="C2467">
        <v>8</v>
      </c>
      <c r="D2467">
        <v>14</v>
      </c>
      <c r="E2467">
        <v>16</v>
      </c>
    </row>
    <row r="2468" spans="1:7" x14ac:dyDescent="0.3">
      <c r="A2468" s="1686">
        <v>43059</v>
      </c>
      <c r="B2468" s="1687">
        <v>0.25</v>
      </c>
      <c r="C2468">
        <v>10</v>
      </c>
      <c r="D2468">
        <v>17</v>
      </c>
      <c r="E2468">
        <v>14</v>
      </c>
      <c r="G2468">
        <v>9</v>
      </c>
    </row>
    <row r="2469" spans="1:7" x14ac:dyDescent="0.3">
      <c r="A2469" s="1686">
        <v>43059</v>
      </c>
      <c r="B2469" s="1687">
        <v>0.375</v>
      </c>
      <c r="C2469">
        <v>9</v>
      </c>
      <c r="D2469">
        <v>15</v>
      </c>
      <c r="E2469">
        <v>17</v>
      </c>
      <c r="G2469">
        <v>45</v>
      </c>
    </row>
    <row r="2470" spans="1:7" x14ac:dyDescent="0.3">
      <c r="A2470" s="1686">
        <v>43059</v>
      </c>
      <c r="B2470" s="1687">
        <v>0.5</v>
      </c>
      <c r="C2470">
        <v>7</v>
      </c>
      <c r="D2470">
        <v>11</v>
      </c>
      <c r="E2470">
        <v>18</v>
      </c>
      <c r="G2470">
        <v>100</v>
      </c>
    </row>
    <row r="2471" spans="1:7" x14ac:dyDescent="0.3">
      <c r="A2471" s="1686">
        <v>43059</v>
      </c>
      <c r="B2471" s="1687">
        <v>0.625</v>
      </c>
      <c r="C2471">
        <v>7</v>
      </c>
      <c r="D2471">
        <v>12</v>
      </c>
      <c r="E2471">
        <v>16</v>
      </c>
      <c r="F2471">
        <v>2.6</v>
      </c>
      <c r="G2471">
        <v>100</v>
      </c>
    </row>
    <row r="2472" spans="1:7" x14ac:dyDescent="0.3">
      <c r="A2472" s="1686">
        <v>43059</v>
      </c>
      <c r="B2472" s="1687">
        <v>0.75</v>
      </c>
      <c r="C2472">
        <v>6</v>
      </c>
      <c r="D2472">
        <v>12</v>
      </c>
      <c r="E2472">
        <v>16</v>
      </c>
      <c r="F2472">
        <v>1.2</v>
      </c>
      <c r="G2472">
        <v>100</v>
      </c>
    </row>
    <row r="2473" spans="1:7" x14ac:dyDescent="0.3">
      <c r="A2473" s="1686">
        <v>43059</v>
      </c>
      <c r="B2473" s="1687">
        <v>0.875</v>
      </c>
      <c r="C2473">
        <v>1</v>
      </c>
      <c r="D2473">
        <v>2</v>
      </c>
      <c r="E2473">
        <v>16</v>
      </c>
      <c r="G2473">
        <v>100</v>
      </c>
    </row>
    <row r="2474" spans="1:7" x14ac:dyDescent="0.3">
      <c r="A2474" s="1686">
        <v>43060</v>
      </c>
      <c r="B2474" s="1687">
        <v>0</v>
      </c>
      <c r="C2474">
        <v>3</v>
      </c>
      <c r="D2474">
        <v>4</v>
      </c>
      <c r="E2474">
        <v>16</v>
      </c>
      <c r="G2474">
        <v>95</v>
      </c>
    </row>
    <row r="2475" spans="1:7" x14ac:dyDescent="0.3">
      <c r="A2475" s="1686">
        <v>43060</v>
      </c>
      <c r="B2475" s="1687">
        <v>0.125</v>
      </c>
      <c r="C2475">
        <v>9</v>
      </c>
      <c r="D2475">
        <v>18</v>
      </c>
      <c r="E2475">
        <v>15</v>
      </c>
      <c r="G2475">
        <v>100</v>
      </c>
    </row>
    <row r="2476" spans="1:7" x14ac:dyDescent="0.3">
      <c r="A2476" s="1686">
        <v>43060</v>
      </c>
      <c r="B2476" s="1687">
        <v>0.25</v>
      </c>
      <c r="C2476">
        <v>8</v>
      </c>
      <c r="D2476">
        <v>17</v>
      </c>
      <c r="E2476">
        <v>14</v>
      </c>
      <c r="G2476">
        <v>75</v>
      </c>
    </row>
    <row r="2477" spans="1:7" x14ac:dyDescent="0.3">
      <c r="A2477" s="1686">
        <v>43060</v>
      </c>
      <c r="B2477" s="1687">
        <v>0.375</v>
      </c>
      <c r="C2477">
        <v>7</v>
      </c>
      <c r="D2477">
        <v>11</v>
      </c>
      <c r="E2477">
        <v>18</v>
      </c>
      <c r="G2477">
        <v>51</v>
      </c>
    </row>
    <row r="2478" spans="1:7" x14ac:dyDescent="0.3">
      <c r="A2478" s="1686">
        <v>43060</v>
      </c>
      <c r="B2478" s="1687">
        <v>0.5</v>
      </c>
      <c r="C2478">
        <v>7</v>
      </c>
      <c r="D2478">
        <v>9</v>
      </c>
      <c r="E2478">
        <v>21</v>
      </c>
    </row>
    <row r="2479" spans="1:7" x14ac:dyDescent="0.3">
      <c r="A2479" s="1686">
        <v>43060</v>
      </c>
      <c r="B2479" s="1687">
        <v>0.625</v>
      </c>
      <c r="C2479">
        <v>6</v>
      </c>
      <c r="D2479">
        <v>9</v>
      </c>
      <c r="E2479">
        <v>23</v>
      </c>
    </row>
    <row r="2480" spans="1:7" x14ac:dyDescent="0.3">
      <c r="A2480" s="1686">
        <v>43060</v>
      </c>
      <c r="B2480" s="1687">
        <v>0.75</v>
      </c>
      <c r="C2480">
        <v>6</v>
      </c>
      <c r="D2480">
        <v>6</v>
      </c>
      <c r="E2480">
        <v>21</v>
      </c>
    </row>
    <row r="2481" spans="1:7" x14ac:dyDescent="0.3">
      <c r="A2481" s="1686">
        <v>43060</v>
      </c>
      <c r="B2481" s="1687">
        <v>0.875</v>
      </c>
      <c r="C2481">
        <v>4</v>
      </c>
      <c r="D2481">
        <v>6</v>
      </c>
      <c r="E2481">
        <v>18</v>
      </c>
    </row>
    <row r="2482" spans="1:7" x14ac:dyDescent="0.3">
      <c r="A2482" s="1686">
        <v>43061</v>
      </c>
      <c r="B2482" s="1687">
        <v>0</v>
      </c>
      <c r="C2482">
        <v>6</v>
      </c>
      <c r="D2482">
        <v>12</v>
      </c>
      <c r="E2482">
        <v>16</v>
      </c>
    </row>
    <row r="2483" spans="1:7" x14ac:dyDescent="0.3">
      <c r="A2483" s="1686">
        <v>43061</v>
      </c>
      <c r="B2483" s="1687">
        <v>0.125</v>
      </c>
      <c r="C2483">
        <v>6</v>
      </c>
      <c r="D2483">
        <v>13</v>
      </c>
      <c r="E2483">
        <v>14</v>
      </c>
    </row>
    <row r="2484" spans="1:7" x14ac:dyDescent="0.3">
      <c r="A2484" s="1686">
        <v>43061</v>
      </c>
      <c r="B2484" s="1687">
        <v>0.25</v>
      </c>
      <c r="C2484">
        <v>7</v>
      </c>
      <c r="D2484">
        <v>14</v>
      </c>
      <c r="E2484">
        <v>13</v>
      </c>
    </row>
    <row r="2485" spans="1:7" x14ac:dyDescent="0.3">
      <c r="A2485" s="1686">
        <v>43061</v>
      </c>
      <c r="B2485" s="1687">
        <v>0.375</v>
      </c>
      <c r="C2485">
        <v>9</v>
      </c>
      <c r="D2485">
        <v>16</v>
      </c>
      <c r="E2485">
        <v>18</v>
      </c>
    </row>
    <row r="2486" spans="1:7" x14ac:dyDescent="0.3">
      <c r="A2486" s="1686">
        <v>43061</v>
      </c>
      <c r="B2486" s="1687">
        <v>0.5</v>
      </c>
      <c r="C2486">
        <v>9</v>
      </c>
      <c r="D2486">
        <v>16</v>
      </c>
      <c r="E2486">
        <v>24</v>
      </c>
    </row>
    <row r="2487" spans="1:7" x14ac:dyDescent="0.3">
      <c r="A2487" s="1686">
        <v>43061</v>
      </c>
      <c r="B2487" s="1687">
        <v>0.625</v>
      </c>
      <c r="C2487">
        <v>10</v>
      </c>
      <c r="D2487">
        <v>18</v>
      </c>
      <c r="E2487">
        <v>27</v>
      </c>
    </row>
    <row r="2488" spans="1:7" x14ac:dyDescent="0.3">
      <c r="A2488" s="1686">
        <v>43061</v>
      </c>
      <c r="B2488" s="1687">
        <v>0.75</v>
      </c>
      <c r="C2488">
        <v>6</v>
      </c>
      <c r="D2488">
        <v>15</v>
      </c>
      <c r="E2488">
        <v>25</v>
      </c>
      <c r="G2488">
        <v>98</v>
      </c>
    </row>
    <row r="2489" spans="1:7" x14ac:dyDescent="0.3">
      <c r="A2489" s="1686">
        <v>43061</v>
      </c>
      <c r="B2489" s="1687">
        <v>0.875</v>
      </c>
      <c r="C2489">
        <v>9</v>
      </c>
      <c r="D2489">
        <v>24</v>
      </c>
      <c r="E2489">
        <v>20</v>
      </c>
      <c r="F2489">
        <v>0.5</v>
      </c>
      <c r="G2489">
        <v>69</v>
      </c>
    </row>
    <row r="2490" spans="1:7" x14ac:dyDescent="0.3">
      <c r="A2490" s="1686">
        <v>43062</v>
      </c>
      <c r="B2490" s="1687">
        <v>0</v>
      </c>
      <c r="C2490">
        <v>11</v>
      </c>
      <c r="D2490">
        <v>29</v>
      </c>
      <c r="E2490">
        <v>20</v>
      </c>
    </row>
    <row r="2491" spans="1:7" x14ac:dyDescent="0.3">
      <c r="A2491" s="1686">
        <v>43062</v>
      </c>
      <c r="B2491" s="1687">
        <v>0.125</v>
      </c>
      <c r="C2491">
        <v>11</v>
      </c>
      <c r="D2491">
        <v>30</v>
      </c>
      <c r="E2491">
        <v>20</v>
      </c>
    </row>
    <row r="2492" spans="1:7" x14ac:dyDescent="0.3">
      <c r="A2492" s="1686">
        <v>43062</v>
      </c>
      <c r="B2492" s="1687">
        <v>0.25</v>
      </c>
      <c r="C2492">
        <v>10</v>
      </c>
      <c r="D2492">
        <v>31</v>
      </c>
      <c r="E2492">
        <v>19</v>
      </c>
    </row>
    <row r="2493" spans="1:7" x14ac:dyDescent="0.3">
      <c r="A2493" s="1686">
        <v>43062</v>
      </c>
      <c r="B2493" s="1687">
        <v>0.375</v>
      </c>
      <c r="C2493">
        <v>11</v>
      </c>
      <c r="D2493">
        <v>22</v>
      </c>
      <c r="E2493">
        <v>24</v>
      </c>
    </row>
    <row r="2494" spans="1:7" x14ac:dyDescent="0.3">
      <c r="A2494" s="1686">
        <v>43062</v>
      </c>
      <c r="B2494" s="1687">
        <v>0.5</v>
      </c>
      <c r="C2494">
        <v>11</v>
      </c>
      <c r="D2494">
        <v>19</v>
      </c>
      <c r="E2494">
        <v>29</v>
      </c>
    </row>
    <row r="2495" spans="1:7" x14ac:dyDescent="0.3">
      <c r="A2495" s="1686">
        <v>43062</v>
      </c>
      <c r="B2495" s="1687">
        <v>0.625</v>
      </c>
      <c r="C2495">
        <v>11</v>
      </c>
      <c r="D2495">
        <v>23</v>
      </c>
      <c r="E2495">
        <v>32</v>
      </c>
      <c r="G2495">
        <v>12</v>
      </c>
    </row>
    <row r="2496" spans="1:7" x14ac:dyDescent="0.3">
      <c r="A2496" s="1686">
        <v>43062</v>
      </c>
      <c r="B2496" s="1687">
        <v>0.75</v>
      </c>
      <c r="C2496">
        <v>7</v>
      </c>
      <c r="D2496">
        <v>20</v>
      </c>
      <c r="E2496">
        <v>30</v>
      </c>
      <c r="G2496">
        <v>93</v>
      </c>
    </row>
    <row r="2497" spans="1:7" x14ac:dyDescent="0.3">
      <c r="A2497" s="1686">
        <v>43062</v>
      </c>
      <c r="B2497" s="1687">
        <v>0.875</v>
      </c>
      <c r="C2497">
        <v>15</v>
      </c>
      <c r="D2497">
        <v>25</v>
      </c>
      <c r="E2497">
        <v>22</v>
      </c>
      <c r="G2497">
        <v>49</v>
      </c>
    </row>
    <row r="2498" spans="1:7" x14ac:dyDescent="0.3">
      <c r="A2498" s="1686">
        <v>43063</v>
      </c>
      <c r="B2498" s="1687">
        <v>0</v>
      </c>
      <c r="C2498">
        <v>12</v>
      </c>
      <c r="D2498">
        <v>22</v>
      </c>
      <c r="E2498">
        <v>15</v>
      </c>
    </row>
    <row r="2499" spans="1:7" x14ac:dyDescent="0.3">
      <c r="A2499" s="1686">
        <v>43063</v>
      </c>
      <c r="B2499" s="1687">
        <v>0.125</v>
      </c>
      <c r="C2499">
        <v>10</v>
      </c>
      <c r="D2499">
        <v>18</v>
      </c>
      <c r="E2499">
        <v>13</v>
      </c>
    </row>
    <row r="2500" spans="1:7" x14ac:dyDescent="0.3">
      <c r="A2500" s="1686">
        <v>43063</v>
      </c>
      <c r="B2500" s="1687">
        <v>0.25</v>
      </c>
      <c r="C2500">
        <v>8</v>
      </c>
      <c r="D2500">
        <v>15</v>
      </c>
      <c r="E2500">
        <v>12</v>
      </c>
    </row>
    <row r="2501" spans="1:7" x14ac:dyDescent="0.3">
      <c r="A2501" s="1686">
        <v>43063</v>
      </c>
      <c r="B2501" s="1687">
        <v>0.375</v>
      </c>
      <c r="C2501">
        <v>7</v>
      </c>
      <c r="D2501">
        <v>11</v>
      </c>
      <c r="E2501">
        <v>15</v>
      </c>
      <c r="G2501">
        <v>7</v>
      </c>
    </row>
    <row r="2502" spans="1:7" x14ac:dyDescent="0.3">
      <c r="A2502" s="1686">
        <v>43063</v>
      </c>
      <c r="B2502" s="1687">
        <v>0.5</v>
      </c>
      <c r="C2502">
        <v>3</v>
      </c>
      <c r="D2502">
        <v>5</v>
      </c>
      <c r="E2502">
        <v>21</v>
      </c>
      <c r="G2502">
        <v>65</v>
      </c>
    </row>
    <row r="2503" spans="1:7" x14ac:dyDescent="0.3">
      <c r="A2503" s="1686">
        <v>43063</v>
      </c>
      <c r="B2503" s="1687">
        <v>0.625</v>
      </c>
      <c r="C2503">
        <v>1</v>
      </c>
      <c r="D2503">
        <v>6</v>
      </c>
      <c r="E2503">
        <v>24</v>
      </c>
      <c r="G2503">
        <v>100</v>
      </c>
    </row>
    <row r="2504" spans="1:7" x14ac:dyDescent="0.3">
      <c r="A2504" s="1686">
        <v>43063</v>
      </c>
      <c r="B2504" s="1687">
        <v>0.75</v>
      </c>
      <c r="C2504">
        <v>4</v>
      </c>
      <c r="D2504">
        <v>5</v>
      </c>
      <c r="E2504">
        <v>22</v>
      </c>
      <c r="G2504">
        <v>97</v>
      </c>
    </row>
    <row r="2505" spans="1:7" x14ac:dyDescent="0.3">
      <c r="A2505" s="1686">
        <v>43063</v>
      </c>
      <c r="B2505" s="1687">
        <v>0.875</v>
      </c>
      <c r="C2505">
        <v>4</v>
      </c>
      <c r="D2505">
        <v>5</v>
      </c>
      <c r="E2505">
        <v>18</v>
      </c>
      <c r="G2505">
        <v>96</v>
      </c>
    </row>
    <row r="2506" spans="1:7" x14ac:dyDescent="0.3">
      <c r="A2506" s="1686">
        <v>43064</v>
      </c>
      <c r="B2506" s="1687">
        <v>0</v>
      </c>
      <c r="C2506">
        <v>4</v>
      </c>
      <c r="D2506">
        <v>6</v>
      </c>
      <c r="E2506">
        <v>16</v>
      </c>
    </row>
    <row r="2507" spans="1:7" x14ac:dyDescent="0.3">
      <c r="A2507" s="1686">
        <v>43064</v>
      </c>
      <c r="B2507" s="1687">
        <v>0.125</v>
      </c>
      <c r="C2507">
        <v>4</v>
      </c>
      <c r="D2507">
        <v>7</v>
      </c>
      <c r="E2507">
        <v>14</v>
      </c>
      <c r="G2507">
        <v>49</v>
      </c>
    </row>
    <row r="2508" spans="1:7" x14ac:dyDescent="0.3">
      <c r="A2508" s="1686">
        <v>43064</v>
      </c>
      <c r="B2508" s="1687">
        <v>0.25</v>
      </c>
      <c r="C2508">
        <v>4</v>
      </c>
      <c r="D2508">
        <v>6</v>
      </c>
      <c r="E2508">
        <v>14</v>
      </c>
    </row>
    <row r="2509" spans="1:7" x14ac:dyDescent="0.3">
      <c r="A2509" s="1686">
        <v>43064</v>
      </c>
      <c r="B2509" s="1687">
        <v>0.375</v>
      </c>
      <c r="C2509">
        <v>4</v>
      </c>
      <c r="D2509">
        <v>5</v>
      </c>
      <c r="E2509">
        <v>18</v>
      </c>
    </row>
    <row r="2510" spans="1:7" x14ac:dyDescent="0.3">
      <c r="A2510" s="1686">
        <v>43064</v>
      </c>
      <c r="B2510" s="1687">
        <v>0.5</v>
      </c>
      <c r="C2510">
        <v>3</v>
      </c>
      <c r="D2510">
        <v>2</v>
      </c>
      <c r="E2510">
        <v>24</v>
      </c>
    </row>
    <row r="2511" spans="1:7" x14ac:dyDescent="0.3">
      <c r="A2511" s="1686">
        <v>43064</v>
      </c>
      <c r="B2511" s="1687">
        <v>0.625</v>
      </c>
      <c r="C2511">
        <v>5</v>
      </c>
      <c r="D2511">
        <v>4</v>
      </c>
      <c r="E2511">
        <v>25</v>
      </c>
    </row>
    <row r="2512" spans="1:7" x14ac:dyDescent="0.3">
      <c r="A2512" s="1686">
        <v>43064</v>
      </c>
      <c r="B2512" s="1687">
        <v>0.75</v>
      </c>
      <c r="C2512">
        <v>5</v>
      </c>
      <c r="D2512">
        <v>6</v>
      </c>
      <c r="E2512">
        <v>24</v>
      </c>
    </row>
    <row r="2513" spans="1:7" x14ac:dyDescent="0.3">
      <c r="A2513" s="1686">
        <v>43064</v>
      </c>
      <c r="B2513" s="1687">
        <v>0.875</v>
      </c>
      <c r="C2513">
        <v>5</v>
      </c>
      <c r="D2513">
        <v>8</v>
      </c>
      <c r="E2513">
        <v>19</v>
      </c>
    </row>
    <row r="2514" spans="1:7" x14ac:dyDescent="0.3">
      <c r="A2514" s="1686">
        <v>43065</v>
      </c>
      <c r="B2514" s="1687">
        <v>0</v>
      </c>
      <c r="C2514">
        <v>6</v>
      </c>
      <c r="D2514">
        <v>11</v>
      </c>
      <c r="E2514">
        <v>18</v>
      </c>
    </row>
    <row r="2515" spans="1:7" x14ac:dyDescent="0.3">
      <c r="A2515" s="1686">
        <v>43065</v>
      </c>
      <c r="B2515" s="1687">
        <v>0.125</v>
      </c>
      <c r="C2515">
        <v>5</v>
      </c>
      <c r="D2515">
        <v>10</v>
      </c>
      <c r="E2515">
        <v>16</v>
      </c>
    </row>
    <row r="2516" spans="1:7" x14ac:dyDescent="0.3">
      <c r="A2516" s="1686">
        <v>43065</v>
      </c>
      <c r="B2516" s="1687">
        <v>0.25</v>
      </c>
      <c r="C2516">
        <v>4</v>
      </c>
      <c r="D2516">
        <v>7</v>
      </c>
      <c r="E2516">
        <v>15</v>
      </c>
    </row>
    <row r="2517" spans="1:7" x14ac:dyDescent="0.3">
      <c r="A2517" s="1686">
        <v>43065</v>
      </c>
      <c r="B2517" s="1687">
        <v>0.375</v>
      </c>
      <c r="C2517">
        <v>4</v>
      </c>
      <c r="D2517">
        <v>7</v>
      </c>
      <c r="E2517">
        <v>21</v>
      </c>
    </row>
    <row r="2518" spans="1:7" x14ac:dyDescent="0.3">
      <c r="A2518" s="1686">
        <v>43065</v>
      </c>
      <c r="B2518" s="1687">
        <v>0.5</v>
      </c>
      <c r="C2518">
        <v>3</v>
      </c>
      <c r="D2518">
        <v>4</v>
      </c>
      <c r="E2518">
        <v>28</v>
      </c>
    </row>
    <row r="2519" spans="1:7" x14ac:dyDescent="0.3">
      <c r="A2519" s="1686">
        <v>43065</v>
      </c>
      <c r="B2519" s="1687">
        <v>0.625</v>
      </c>
      <c r="C2519">
        <v>4</v>
      </c>
      <c r="D2519">
        <v>7</v>
      </c>
      <c r="E2519">
        <v>30</v>
      </c>
    </row>
    <row r="2520" spans="1:7" x14ac:dyDescent="0.3">
      <c r="A2520" s="1686">
        <v>43065</v>
      </c>
      <c r="B2520" s="1687">
        <v>0.75</v>
      </c>
      <c r="C2520">
        <v>6</v>
      </c>
      <c r="D2520">
        <v>9</v>
      </c>
      <c r="E2520">
        <v>29</v>
      </c>
    </row>
    <row r="2521" spans="1:7" x14ac:dyDescent="0.3">
      <c r="A2521" s="1686">
        <v>43065</v>
      </c>
      <c r="B2521" s="1687">
        <v>0.875</v>
      </c>
      <c r="C2521">
        <v>8</v>
      </c>
      <c r="D2521">
        <v>18</v>
      </c>
      <c r="E2521">
        <v>24</v>
      </c>
    </row>
    <row r="2522" spans="1:7" x14ac:dyDescent="0.3">
      <c r="A2522" s="1686">
        <v>43066</v>
      </c>
      <c r="B2522" s="1687">
        <v>0</v>
      </c>
      <c r="C2522">
        <v>8</v>
      </c>
      <c r="D2522">
        <v>20</v>
      </c>
      <c r="E2522">
        <v>22</v>
      </c>
    </row>
    <row r="2523" spans="1:7" x14ac:dyDescent="0.3">
      <c r="A2523" s="1686">
        <v>43066</v>
      </c>
      <c r="B2523" s="1687">
        <v>0.125</v>
      </c>
      <c r="C2523">
        <v>7</v>
      </c>
      <c r="D2523">
        <v>19</v>
      </c>
      <c r="E2523">
        <v>20</v>
      </c>
    </row>
    <row r="2524" spans="1:7" x14ac:dyDescent="0.3">
      <c r="A2524" s="1686">
        <v>43066</v>
      </c>
      <c r="B2524" s="1687">
        <v>0.25</v>
      </c>
      <c r="C2524">
        <v>6</v>
      </c>
      <c r="D2524">
        <v>13</v>
      </c>
      <c r="E2524">
        <v>19</v>
      </c>
    </row>
    <row r="2525" spans="1:7" x14ac:dyDescent="0.3">
      <c r="A2525" s="1686">
        <v>43066</v>
      </c>
      <c r="B2525" s="1687">
        <v>0.375</v>
      </c>
      <c r="C2525">
        <v>11</v>
      </c>
      <c r="D2525">
        <v>19</v>
      </c>
      <c r="E2525">
        <v>21</v>
      </c>
    </row>
    <row r="2526" spans="1:7" x14ac:dyDescent="0.3">
      <c r="A2526" s="1686">
        <v>43066</v>
      </c>
      <c r="B2526" s="1687">
        <v>0.5</v>
      </c>
      <c r="C2526">
        <v>11</v>
      </c>
      <c r="D2526">
        <v>16</v>
      </c>
      <c r="E2526">
        <v>24</v>
      </c>
    </row>
    <row r="2527" spans="1:7" x14ac:dyDescent="0.3">
      <c r="A2527" s="1686">
        <v>43066</v>
      </c>
      <c r="B2527" s="1687">
        <v>0.625</v>
      </c>
      <c r="C2527">
        <v>11</v>
      </c>
      <c r="D2527">
        <v>14</v>
      </c>
      <c r="E2527">
        <v>24</v>
      </c>
      <c r="G2527">
        <v>19</v>
      </c>
    </row>
    <row r="2528" spans="1:7" x14ac:dyDescent="0.3">
      <c r="A2528" s="1686">
        <v>43066</v>
      </c>
      <c r="B2528" s="1687">
        <v>0.75</v>
      </c>
      <c r="C2528">
        <v>12</v>
      </c>
      <c r="D2528">
        <v>16</v>
      </c>
      <c r="E2528">
        <v>20</v>
      </c>
      <c r="G2528">
        <v>12</v>
      </c>
    </row>
    <row r="2529" spans="1:7" x14ac:dyDescent="0.3">
      <c r="A2529" s="1686">
        <v>43066</v>
      </c>
      <c r="B2529" s="1687">
        <v>0.875</v>
      </c>
      <c r="C2529">
        <v>12</v>
      </c>
      <c r="D2529">
        <v>18</v>
      </c>
      <c r="E2529">
        <v>17</v>
      </c>
      <c r="G2529">
        <v>7</v>
      </c>
    </row>
    <row r="2530" spans="1:7" x14ac:dyDescent="0.3">
      <c r="A2530" s="1686">
        <v>43067</v>
      </c>
      <c r="B2530" s="1687">
        <v>0</v>
      </c>
      <c r="C2530">
        <v>11</v>
      </c>
      <c r="D2530">
        <v>18</v>
      </c>
      <c r="E2530">
        <v>15</v>
      </c>
    </row>
    <row r="2531" spans="1:7" x14ac:dyDescent="0.3">
      <c r="A2531" s="1686">
        <v>43067</v>
      </c>
      <c r="B2531" s="1687">
        <v>0.125</v>
      </c>
      <c r="C2531">
        <v>7</v>
      </c>
      <c r="D2531">
        <v>13</v>
      </c>
      <c r="E2531">
        <v>14</v>
      </c>
    </row>
    <row r="2532" spans="1:7" x14ac:dyDescent="0.3">
      <c r="A2532" s="1686">
        <v>43067</v>
      </c>
      <c r="B2532" s="1687">
        <v>0.25</v>
      </c>
      <c r="C2532">
        <v>6</v>
      </c>
      <c r="D2532">
        <v>11</v>
      </c>
      <c r="E2532">
        <v>14</v>
      </c>
    </row>
    <row r="2533" spans="1:7" x14ac:dyDescent="0.3">
      <c r="A2533" s="1686">
        <v>43067</v>
      </c>
      <c r="B2533" s="1687">
        <v>0.375</v>
      </c>
      <c r="C2533">
        <v>8</v>
      </c>
      <c r="D2533">
        <v>11</v>
      </c>
      <c r="E2533">
        <v>16</v>
      </c>
    </row>
    <row r="2534" spans="1:7" x14ac:dyDescent="0.3">
      <c r="A2534" s="1686">
        <v>43067</v>
      </c>
      <c r="B2534" s="1687">
        <v>0.5</v>
      </c>
      <c r="C2534">
        <v>7</v>
      </c>
      <c r="D2534">
        <v>9</v>
      </c>
      <c r="E2534">
        <v>20</v>
      </c>
    </row>
    <row r="2535" spans="1:7" x14ac:dyDescent="0.3">
      <c r="A2535" s="1686">
        <v>43067</v>
      </c>
      <c r="B2535" s="1687">
        <v>0.625</v>
      </c>
      <c r="C2535">
        <v>8</v>
      </c>
      <c r="D2535">
        <v>10</v>
      </c>
      <c r="E2535">
        <v>22</v>
      </c>
    </row>
    <row r="2536" spans="1:7" x14ac:dyDescent="0.3">
      <c r="A2536" s="1686">
        <v>43067</v>
      </c>
      <c r="B2536" s="1687">
        <v>0.75</v>
      </c>
      <c r="C2536">
        <v>9</v>
      </c>
      <c r="D2536">
        <v>13</v>
      </c>
      <c r="E2536">
        <v>21</v>
      </c>
    </row>
    <row r="2537" spans="1:7" x14ac:dyDescent="0.3">
      <c r="A2537" s="1686">
        <v>43067</v>
      </c>
      <c r="B2537" s="1687">
        <v>0.875</v>
      </c>
      <c r="C2537">
        <v>9</v>
      </c>
      <c r="D2537">
        <v>17</v>
      </c>
      <c r="E2537">
        <v>18</v>
      </c>
    </row>
    <row r="2538" spans="1:7" x14ac:dyDescent="0.3">
      <c r="A2538" s="1686">
        <v>43068</v>
      </c>
      <c r="B2538" s="1687">
        <v>0</v>
      </c>
      <c r="C2538">
        <v>7</v>
      </c>
      <c r="D2538">
        <v>16</v>
      </c>
      <c r="E2538">
        <v>18</v>
      </c>
    </row>
    <row r="2539" spans="1:7" x14ac:dyDescent="0.3">
      <c r="A2539" s="1686">
        <v>43068</v>
      </c>
      <c r="B2539" s="1687">
        <v>0.125</v>
      </c>
      <c r="C2539">
        <v>7</v>
      </c>
      <c r="D2539">
        <v>15</v>
      </c>
      <c r="E2539">
        <v>17</v>
      </c>
    </row>
    <row r="2540" spans="1:7" x14ac:dyDescent="0.3">
      <c r="A2540" s="1686">
        <v>43068</v>
      </c>
      <c r="B2540" s="1687">
        <v>0.25</v>
      </c>
      <c r="C2540">
        <v>8</v>
      </c>
      <c r="D2540">
        <v>16</v>
      </c>
      <c r="E2540">
        <v>16</v>
      </c>
      <c r="G2540">
        <v>12</v>
      </c>
    </row>
    <row r="2541" spans="1:7" x14ac:dyDescent="0.3">
      <c r="A2541" s="1686">
        <v>43068</v>
      </c>
      <c r="B2541" s="1687">
        <v>0.375</v>
      </c>
      <c r="C2541">
        <v>8</v>
      </c>
      <c r="D2541">
        <v>14</v>
      </c>
      <c r="E2541">
        <v>20</v>
      </c>
    </row>
    <row r="2542" spans="1:7" x14ac:dyDescent="0.3">
      <c r="A2542" s="1686">
        <v>43068</v>
      </c>
      <c r="B2542" s="1687">
        <v>0.5</v>
      </c>
      <c r="C2542">
        <v>7</v>
      </c>
      <c r="D2542">
        <v>12</v>
      </c>
      <c r="E2542">
        <v>24</v>
      </c>
      <c r="G2542">
        <v>75</v>
      </c>
    </row>
    <row r="2543" spans="1:7" x14ac:dyDescent="0.3">
      <c r="A2543" s="1686">
        <v>43068</v>
      </c>
      <c r="B2543" s="1687">
        <v>0.625</v>
      </c>
      <c r="C2543">
        <v>7</v>
      </c>
      <c r="D2543">
        <v>10</v>
      </c>
      <c r="E2543">
        <v>29</v>
      </c>
      <c r="G2543">
        <v>26</v>
      </c>
    </row>
    <row r="2544" spans="1:7" x14ac:dyDescent="0.3">
      <c r="A2544" s="1686">
        <v>43068</v>
      </c>
      <c r="B2544" s="1687">
        <v>0.75</v>
      </c>
      <c r="C2544">
        <v>9</v>
      </c>
      <c r="D2544">
        <v>14</v>
      </c>
      <c r="E2544">
        <v>26</v>
      </c>
      <c r="G2544">
        <v>85</v>
      </c>
    </row>
    <row r="2545" spans="1:7" x14ac:dyDescent="0.3">
      <c r="A2545" s="1686">
        <v>43068</v>
      </c>
      <c r="B2545" s="1687">
        <v>0.875</v>
      </c>
      <c r="C2545">
        <v>8</v>
      </c>
      <c r="D2545">
        <v>18</v>
      </c>
      <c r="E2545">
        <v>23</v>
      </c>
      <c r="G2545">
        <v>97</v>
      </c>
    </row>
    <row r="2546" spans="1:7" x14ac:dyDescent="0.3">
      <c r="A2546" s="1686">
        <v>43069</v>
      </c>
      <c r="B2546" s="1687">
        <v>0</v>
      </c>
      <c r="C2546">
        <v>8</v>
      </c>
      <c r="D2546">
        <v>20</v>
      </c>
      <c r="E2546">
        <v>22</v>
      </c>
      <c r="G2546">
        <v>16</v>
      </c>
    </row>
    <row r="2547" spans="1:7" x14ac:dyDescent="0.3">
      <c r="A2547" s="1686">
        <v>43069</v>
      </c>
      <c r="B2547" s="1687">
        <v>0.125</v>
      </c>
      <c r="C2547">
        <v>7</v>
      </c>
      <c r="D2547">
        <v>15</v>
      </c>
      <c r="E2547">
        <v>19</v>
      </c>
      <c r="G2547">
        <v>83</v>
      </c>
    </row>
    <row r="2548" spans="1:7" x14ac:dyDescent="0.3">
      <c r="A2548" s="1686">
        <v>43069</v>
      </c>
      <c r="B2548" s="1687">
        <v>0.25</v>
      </c>
      <c r="C2548">
        <v>8</v>
      </c>
      <c r="D2548">
        <v>16</v>
      </c>
      <c r="E2548">
        <v>18</v>
      </c>
      <c r="G2548">
        <v>64</v>
      </c>
    </row>
    <row r="2549" spans="1:7" x14ac:dyDescent="0.3">
      <c r="A2549" s="1686">
        <v>43069</v>
      </c>
      <c r="B2549" s="1687">
        <v>0.375</v>
      </c>
      <c r="C2549">
        <v>8</v>
      </c>
      <c r="D2549">
        <v>13</v>
      </c>
      <c r="E2549">
        <v>21</v>
      </c>
      <c r="G2549">
        <v>63</v>
      </c>
    </row>
    <row r="2550" spans="1:7" x14ac:dyDescent="0.3">
      <c r="A2550" s="1686">
        <v>43069</v>
      </c>
      <c r="B2550" s="1687">
        <v>0.5</v>
      </c>
      <c r="C2550">
        <v>8</v>
      </c>
      <c r="D2550">
        <v>12</v>
      </c>
      <c r="E2550">
        <v>26</v>
      </c>
    </row>
    <row r="2551" spans="1:7" x14ac:dyDescent="0.3">
      <c r="A2551" s="1686">
        <v>43069</v>
      </c>
      <c r="B2551" s="1687">
        <v>0.625</v>
      </c>
      <c r="C2551">
        <v>7</v>
      </c>
      <c r="D2551">
        <v>10</v>
      </c>
      <c r="E2551">
        <v>29</v>
      </c>
    </row>
    <row r="2552" spans="1:7" x14ac:dyDescent="0.3">
      <c r="A2552" s="1686">
        <v>43069</v>
      </c>
      <c r="B2552" s="1687">
        <v>0.75</v>
      </c>
      <c r="C2552">
        <v>8</v>
      </c>
      <c r="D2552">
        <v>11</v>
      </c>
      <c r="E2552">
        <v>27</v>
      </c>
    </row>
    <row r="2553" spans="1:7" x14ac:dyDescent="0.3">
      <c r="A2553" s="1686">
        <v>43069</v>
      </c>
      <c r="B2553" s="1687">
        <v>0.875</v>
      </c>
      <c r="C2553">
        <v>7</v>
      </c>
      <c r="D2553">
        <v>15</v>
      </c>
      <c r="E2553">
        <v>23</v>
      </c>
    </row>
    <row r="2554" spans="1:7" x14ac:dyDescent="0.3">
      <c r="A2554" s="1686">
        <v>43070</v>
      </c>
      <c r="B2554" s="1687">
        <v>0</v>
      </c>
      <c r="C2554">
        <v>10</v>
      </c>
      <c r="D2554">
        <v>21</v>
      </c>
      <c r="E2554">
        <v>21</v>
      </c>
      <c r="G2554">
        <v>26</v>
      </c>
    </row>
    <row r="2555" spans="1:7" x14ac:dyDescent="0.3">
      <c r="A2555" s="1686">
        <v>43070</v>
      </c>
      <c r="B2555" s="1687">
        <v>0.125</v>
      </c>
      <c r="C2555">
        <v>9</v>
      </c>
      <c r="D2555">
        <v>20</v>
      </c>
      <c r="E2555">
        <v>19</v>
      </c>
      <c r="G2555">
        <v>45</v>
      </c>
    </row>
    <row r="2556" spans="1:7" x14ac:dyDescent="0.3">
      <c r="A2556" s="1686">
        <v>43070</v>
      </c>
      <c r="B2556" s="1687">
        <v>0.25</v>
      </c>
      <c r="C2556">
        <v>8</v>
      </c>
      <c r="D2556">
        <v>17</v>
      </c>
      <c r="E2556">
        <v>18</v>
      </c>
      <c r="G2556">
        <v>73</v>
      </c>
    </row>
    <row r="2557" spans="1:7" x14ac:dyDescent="0.3">
      <c r="A2557" s="1686">
        <v>43070</v>
      </c>
      <c r="B2557" s="1687">
        <v>0.375</v>
      </c>
      <c r="C2557">
        <v>7</v>
      </c>
      <c r="D2557">
        <v>12</v>
      </c>
      <c r="E2557">
        <v>21</v>
      </c>
      <c r="G2557">
        <v>74</v>
      </c>
    </row>
    <row r="2558" spans="1:7" x14ac:dyDescent="0.3">
      <c r="A2558" s="1686">
        <v>43070</v>
      </c>
      <c r="B2558" s="1687">
        <v>0.5</v>
      </c>
      <c r="C2558">
        <v>7</v>
      </c>
      <c r="D2558">
        <v>10</v>
      </c>
      <c r="E2558">
        <v>25</v>
      </c>
    </row>
    <row r="2559" spans="1:7" x14ac:dyDescent="0.3">
      <c r="A2559" s="1686">
        <v>43070</v>
      </c>
      <c r="B2559" s="1687">
        <v>0.625</v>
      </c>
      <c r="C2559">
        <v>9</v>
      </c>
      <c r="D2559">
        <v>11</v>
      </c>
      <c r="E2559">
        <v>27</v>
      </c>
    </row>
    <row r="2560" spans="1:7" x14ac:dyDescent="0.3">
      <c r="A2560" s="1686">
        <v>43070</v>
      </c>
      <c r="B2560" s="1687">
        <v>0.75</v>
      </c>
      <c r="C2560">
        <v>10</v>
      </c>
      <c r="D2560">
        <v>15</v>
      </c>
      <c r="E2560">
        <v>26</v>
      </c>
      <c r="G2560">
        <v>72</v>
      </c>
    </row>
    <row r="2561" spans="1:7" x14ac:dyDescent="0.3">
      <c r="A2561" s="1686">
        <v>43070</v>
      </c>
      <c r="B2561" s="1687">
        <v>0.875</v>
      </c>
      <c r="C2561">
        <v>8</v>
      </c>
      <c r="D2561">
        <v>16</v>
      </c>
      <c r="E2561">
        <v>23</v>
      </c>
      <c r="G2561">
        <v>100</v>
      </c>
    </row>
    <row r="2562" spans="1:7" x14ac:dyDescent="0.3">
      <c r="A2562" s="1686">
        <v>43071</v>
      </c>
      <c r="B2562" s="1687">
        <v>0</v>
      </c>
      <c r="C2562">
        <v>9</v>
      </c>
      <c r="D2562">
        <v>19</v>
      </c>
      <c r="E2562">
        <v>22</v>
      </c>
      <c r="G2562">
        <v>100</v>
      </c>
    </row>
    <row r="2563" spans="1:7" x14ac:dyDescent="0.3">
      <c r="A2563" s="1686">
        <v>43071</v>
      </c>
      <c r="B2563" s="1687">
        <v>0.125</v>
      </c>
      <c r="C2563">
        <v>9</v>
      </c>
      <c r="D2563">
        <v>18</v>
      </c>
      <c r="E2563">
        <v>21</v>
      </c>
      <c r="G2563">
        <v>100</v>
      </c>
    </row>
    <row r="2564" spans="1:7" x14ac:dyDescent="0.3">
      <c r="A2564" s="1686">
        <v>43071</v>
      </c>
      <c r="B2564" s="1687">
        <v>0.25</v>
      </c>
      <c r="C2564">
        <v>6</v>
      </c>
      <c r="D2564">
        <v>12</v>
      </c>
      <c r="E2564">
        <v>19</v>
      </c>
      <c r="G2564">
        <v>100</v>
      </c>
    </row>
    <row r="2565" spans="1:7" x14ac:dyDescent="0.3">
      <c r="A2565" s="1686">
        <v>43071</v>
      </c>
      <c r="B2565" s="1687">
        <v>0.375</v>
      </c>
      <c r="C2565">
        <v>6</v>
      </c>
      <c r="D2565">
        <v>10</v>
      </c>
      <c r="E2565">
        <v>22</v>
      </c>
      <c r="G2565">
        <v>28</v>
      </c>
    </row>
    <row r="2566" spans="1:7" x14ac:dyDescent="0.3">
      <c r="A2566" s="1686">
        <v>43071</v>
      </c>
      <c r="B2566" s="1687">
        <v>0.5</v>
      </c>
      <c r="C2566">
        <v>8</v>
      </c>
      <c r="D2566">
        <v>10</v>
      </c>
      <c r="E2566">
        <v>26</v>
      </c>
      <c r="G2566">
        <v>67</v>
      </c>
    </row>
    <row r="2567" spans="1:7" x14ac:dyDescent="0.3">
      <c r="A2567" s="1686">
        <v>43071</v>
      </c>
      <c r="B2567" s="1687">
        <v>0.625</v>
      </c>
      <c r="C2567">
        <v>9</v>
      </c>
      <c r="D2567">
        <v>11</v>
      </c>
      <c r="E2567">
        <v>27</v>
      </c>
      <c r="G2567">
        <v>100</v>
      </c>
    </row>
    <row r="2568" spans="1:7" x14ac:dyDescent="0.3">
      <c r="A2568" s="1686">
        <v>43071</v>
      </c>
      <c r="B2568" s="1687">
        <v>0.75</v>
      </c>
      <c r="C2568">
        <v>9</v>
      </c>
      <c r="D2568">
        <v>16</v>
      </c>
      <c r="E2568">
        <v>24</v>
      </c>
      <c r="G2568">
        <v>100</v>
      </c>
    </row>
    <row r="2569" spans="1:7" x14ac:dyDescent="0.3">
      <c r="A2569" s="1686">
        <v>43071</v>
      </c>
      <c r="B2569" s="1687">
        <v>0.875</v>
      </c>
      <c r="C2569">
        <v>7</v>
      </c>
      <c r="D2569">
        <v>15</v>
      </c>
      <c r="E2569">
        <v>21</v>
      </c>
      <c r="F2569">
        <v>0.3</v>
      </c>
      <c r="G2569">
        <v>100</v>
      </c>
    </row>
    <row r="2570" spans="1:7" x14ac:dyDescent="0.3">
      <c r="A2570" s="1686">
        <v>43072</v>
      </c>
      <c r="B2570" s="1687">
        <v>0</v>
      </c>
      <c r="C2570">
        <v>4</v>
      </c>
      <c r="D2570">
        <v>8</v>
      </c>
      <c r="E2570">
        <v>21</v>
      </c>
      <c r="F2570">
        <v>0.2</v>
      </c>
      <c r="G2570">
        <v>100</v>
      </c>
    </row>
    <row r="2571" spans="1:7" x14ac:dyDescent="0.3">
      <c r="A2571" s="1686">
        <v>43072</v>
      </c>
      <c r="B2571" s="1687">
        <v>0.125</v>
      </c>
      <c r="C2571">
        <v>2</v>
      </c>
      <c r="D2571">
        <v>4</v>
      </c>
      <c r="E2571">
        <v>21</v>
      </c>
      <c r="F2571">
        <v>0.2</v>
      </c>
      <c r="G2571">
        <v>95</v>
      </c>
    </row>
    <row r="2572" spans="1:7" x14ac:dyDescent="0.3">
      <c r="A2572" s="1686">
        <v>43072</v>
      </c>
      <c r="B2572" s="1687">
        <v>0.25</v>
      </c>
      <c r="C2572">
        <v>3</v>
      </c>
      <c r="D2572">
        <v>4</v>
      </c>
      <c r="E2572">
        <v>19</v>
      </c>
      <c r="F2572">
        <v>1</v>
      </c>
      <c r="G2572">
        <v>16</v>
      </c>
    </row>
    <row r="2573" spans="1:7" x14ac:dyDescent="0.3">
      <c r="A2573" s="1686">
        <v>43072</v>
      </c>
      <c r="B2573" s="1687">
        <v>0.375</v>
      </c>
      <c r="C2573">
        <v>5</v>
      </c>
      <c r="D2573">
        <v>8</v>
      </c>
      <c r="E2573">
        <v>23</v>
      </c>
      <c r="F2573">
        <v>0.7</v>
      </c>
      <c r="G2573">
        <v>32</v>
      </c>
    </row>
    <row r="2574" spans="1:7" x14ac:dyDescent="0.3">
      <c r="A2574" s="1686">
        <v>43072</v>
      </c>
      <c r="B2574" s="1687">
        <v>0.5</v>
      </c>
      <c r="C2574">
        <v>7</v>
      </c>
      <c r="D2574">
        <v>8</v>
      </c>
      <c r="E2574">
        <v>27</v>
      </c>
      <c r="F2574">
        <v>0.1</v>
      </c>
      <c r="G2574">
        <v>10</v>
      </c>
    </row>
    <row r="2575" spans="1:7" x14ac:dyDescent="0.3">
      <c r="A2575" s="1686">
        <v>43072</v>
      </c>
      <c r="B2575" s="1687">
        <v>0.625</v>
      </c>
      <c r="C2575">
        <v>10</v>
      </c>
      <c r="D2575">
        <v>12</v>
      </c>
      <c r="E2575">
        <v>27</v>
      </c>
      <c r="F2575">
        <v>0.1</v>
      </c>
      <c r="G2575">
        <v>96</v>
      </c>
    </row>
    <row r="2576" spans="1:7" x14ac:dyDescent="0.3">
      <c r="A2576" s="1686">
        <v>43072</v>
      </c>
      <c r="B2576" s="1687">
        <v>0.75</v>
      </c>
      <c r="C2576">
        <v>13</v>
      </c>
      <c r="D2576">
        <v>19</v>
      </c>
      <c r="E2576">
        <v>23</v>
      </c>
      <c r="F2576">
        <v>0.6</v>
      </c>
      <c r="G2576">
        <v>100</v>
      </c>
    </row>
    <row r="2577" spans="1:7" x14ac:dyDescent="0.3">
      <c r="A2577" s="1686">
        <v>43072</v>
      </c>
      <c r="B2577" s="1687">
        <v>0.875</v>
      </c>
      <c r="C2577">
        <v>12</v>
      </c>
      <c r="D2577">
        <v>21</v>
      </c>
      <c r="E2577">
        <v>20</v>
      </c>
      <c r="F2577">
        <v>0.3</v>
      </c>
      <c r="G2577">
        <v>99</v>
      </c>
    </row>
    <row r="2578" spans="1:7" x14ac:dyDescent="0.3">
      <c r="A2578" s="1686">
        <v>43073</v>
      </c>
      <c r="B2578" s="1687">
        <v>0</v>
      </c>
      <c r="C2578">
        <v>11</v>
      </c>
      <c r="D2578">
        <v>18</v>
      </c>
      <c r="E2578">
        <v>19</v>
      </c>
      <c r="G2578">
        <v>100</v>
      </c>
    </row>
    <row r="2579" spans="1:7" x14ac:dyDescent="0.3">
      <c r="A2579" s="1686">
        <v>43073</v>
      </c>
      <c r="B2579" s="1687">
        <v>0.125</v>
      </c>
      <c r="C2579">
        <v>10</v>
      </c>
      <c r="D2579">
        <v>17</v>
      </c>
      <c r="E2579">
        <v>19</v>
      </c>
      <c r="F2579">
        <v>0.1</v>
      </c>
      <c r="G2579">
        <v>99</v>
      </c>
    </row>
    <row r="2580" spans="1:7" x14ac:dyDescent="0.3">
      <c r="A2580" s="1686">
        <v>43073</v>
      </c>
      <c r="B2580" s="1687">
        <v>0.25</v>
      </c>
      <c r="C2580">
        <v>10</v>
      </c>
      <c r="D2580">
        <v>17</v>
      </c>
      <c r="E2580">
        <v>18</v>
      </c>
      <c r="G2580">
        <v>98</v>
      </c>
    </row>
    <row r="2581" spans="1:7" x14ac:dyDescent="0.3">
      <c r="A2581" s="1686">
        <v>43073</v>
      </c>
      <c r="B2581" s="1687">
        <v>0.375</v>
      </c>
      <c r="C2581">
        <v>9</v>
      </c>
      <c r="D2581">
        <v>14</v>
      </c>
      <c r="E2581">
        <v>20</v>
      </c>
      <c r="G2581">
        <v>91</v>
      </c>
    </row>
    <row r="2582" spans="1:7" x14ac:dyDescent="0.3">
      <c r="A2582" s="1686">
        <v>43073</v>
      </c>
      <c r="B2582" s="1687">
        <v>0.5</v>
      </c>
      <c r="C2582">
        <v>10</v>
      </c>
      <c r="D2582">
        <v>13</v>
      </c>
      <c r="E2582">
        <v>23</v>
      </c>
      <c r="F2582">
        <v>0.1</v>
      </c>
      <c r="G2582">
        <v>42</v>
      </c>
    </row>
    <row r="2583" spans="1:7" x14ac:dyDescent="0.3">
      <c r="A2583" s="1686">
        <v>43073</v>
      </c>
      <c r="B2583" s="1687">
        <v>0.625</v>
      </c>
      <c r="C2583">
        <v>11</v>
      </c>
      <c r="D2583">
        <v>14</v>
      </c>
      <c r="E2583">
        <v>24</v>
      </c>
      <c r="G2583">
        <v>22</v>
      </c>
    </row>
    <row r="2584" spans="1:7" x14ac:dyDescent="0.3">
      <c r="A2584" s="1686">
        <v>43073</v>
      </c>
      <c r="B2584" s="1687">
        <v>0.75</v>
      </c>
      <c r="C2584">
        <v>12</v>
      </c>
      <c r="D2584">
        <v>16</v>
      </c>
      <c r="E2584">
        <v>22</v>
      </c>
    </row>
    <row r="2585" spans="1:7" x14ac:dyDescent="0.3">
      <c r="A2585" s="1686">
        <v>43073</v>
      </c>
      <c r="B2585" s="1687">
        <v>0.875</v>
      </c>
      <c r="C2585">
        <v>10</v>
      </c>
      <c r="D2585">
        <v>17</v>
      </c>
      <c r="E2585">
        <v>20</v>
      </c>
    </row>
    <row r="2586" spans="1:7" x14ac:dyDescent="0.3">
      <c r="A2586" s="1686">
        <v>43074</v>
      </c>
      <c r="B2586" s="1687">
        <v>0</v>
      </c>
      <c r="C2586">
        <v>9</v>
      </c>
      <c r="D2586">
        <v>16</v>
      </c>
      <c r="E2586">
        <v>20</v>
      </c>
    </row>
    <row r="2587" spans="1:7" x14ac:dyDescent="0.3">
      <c r="A2587" s="1686">
        <v>43074</v>
      </c>
      <c r="B2587" s="1687">
        <v>0.125</v>
      </c>
      <c r="C2587">
        <v>7</v>
      </c>
      <c r="D2587">
        <v>14</v>
      </c>
      <c r="E2587">
        <v>18</v>
      </c>
    </row>
    <row r="2588" spans="1:7" x14ac:dyDescent="0.3">
      <c r="A2588" s="1686">
        <v>43074</v>
      </c>
      <c r="B2588" s="1687">
        <v>0.25</v>
      </c>
      <c r="C2588">
        <v>5</v>
      </c>
      <c r="D2588">
        <v>10</v>
      </c>
      <c r="E2588">
        <v>17</v>
      </c>
    </row>
    <row r="2589" spans="1:7" x14ac:dyDescent="0.3">
      <c r="A2589" s="1686">
        <v>43074</v>
      </c>
      <c r="B2589" s="1687">
        <v>0.375</v>
      </c>
      <c r="C2589">
        <v>5</v>
      </c>
      <c r="D2589">
        <v>8</v>
      </c>
      <c r="E2589">
        <v>21</v>
      </c>
    </row>
    <row r="2590" spans="1:7" x14ac:dyDescent="0.3">
      <c r="A2590" s="1686">
        <v>43074</v>
      </c>
      <c r="B2590" s="1687">
        <v>0.5</v>
      </c>
      <c r="C2590">
        <v>6</v>
      </c>
      <c r="D2590">
        <v>7</v>
      </c>
      <c r="E2590">
        <v>25</v>
      </c>
    </row>
    <row r="2591" spans="1:7" x14ac:dyDescent="0.3">
      <c r="A2591" s="1686">
        <v>43074</v>
      </c>
      <c r="B2591" s="1687">
        <v>0.625</v>
      </c>
      <c r="C2591">
        <v>8</v>
      </c>
      <c r="D2591">
        <v>8</v>
      </c>
      <c r="E2591">
        <v>27</v>
      </c>
    </row>
    <row r="2592" spans="1:7" x14ac:dyDescent="0.3">
      <c r="A2592" s="1686">
        <v>43074</v>
      </c>
      <c r="B2592" s="1687">
        <v>0.75</v>
      </c>
      <c r="C2592">
        <v>9</v>
      </c>
      <c r="D2592">
        <v>11</v>
      </c>
      <c r="E2592">
        <v>25</v>
      </c>
    </row>
    <row r="2593" spans="1:7" x14ac:dyDescent="0.3">
      <c r="A2593" s="1686">
        <v>43074</v>
      </c>
      <c r="B2593" s="1687">
        <v>0.875</v>
      </c>
      <c r="C2593">
        <v>8</v>
      </c>
      <c r="D2593">
        <v>15</v>
      </c>
      <c r="E2593">
        <v>22</v>
      </c>
      <c r="G2593">
        <v>19</v>
      </c>
    </row>
    <row r="2594" spans="1:7" x14ac:dyDescent="0.3">
      <c r="A2594" s="1686">
        <v>43075</v>
      </c>
      <c r="B2594" s="1687">
        <v>0</v>
      </c>
      <c r="C2594">
        <v>6</v>
      </c>
      <c r="D2594">
        <v>14</v>
      </c>
      <c r="E2594">
        <v>21</v>
      </c>
    </row>
    <row r="2595" spans="1:7" x14ac:dyDescent="0.3">
      <c r="A2595" s="1686">
        <v>43075</v>
      </c>
      <c r="B2595" s="1687">
        <v>0.125</v>
      </c>
      <c r="C2595">
        <v>6</v>
      </c>
      <c r="D2595">
        <v>14</v>
      </c>
      <c r="E2595">
        <v>20</v>
      </c>
    </row>
    <row r="2596" spans="1:7" x14ac:dyDescent="0.3">
      <c r="A2596" s="1686">
        <v>43075</v>
      </c>
      <c r="B2596" s="1687">
        <v>0.25</v>
      </c>
      <c r="C2596">
        <v>5</v>
      </c>
      <c r="D2596">
        <v>12</v>
      </c>
      <c r="E2596">
        <v>19</v>
      </c>
    </row>
    <row r="2597" spans="1:7" x14ac:dyDescent="0.3">
      <c r="A2597" s="1686">
        <v>43075</v>
      </c>
      <c r="B2597" s="1687">
        <v>0.375</v>
      </c>
      <c r="C2597">
        <v>5</v>
      </c>
      <c r="D2597">
        <v>8</v>
      </c>
      <c r="E2597">
        <v>24</v>
      </c>
    </row>
    <row r="2598" spans="1:7" x14ac:dyDescent="0.3">
      <c r="A2598" s="1686">
        <v>43075</v>
      </c>
      <c r="B2598" s="1687">
        <v>0.5</v>
      </c>
      <c r="C2598">
        <v>4</v>
      </c>
      <c r="D2598">
        <v>4</v>
      </c>
      <c r="E2598">
        <v>29</v>
      </c>
    </row>
    <row r="2599" spans="1:7" x14ac:dyDescent="0.3">
      <c r="A2599" s="1686">
        <v>43075</v>
      </c>
      <c r="B2599" s="1687">
        <v>0.625</v>
      </c>
      <c r="C2599">
        <v>3</v>
      </c>
      <c r="D2599">
        <v>5</v>
      </c>
      <c r="E2599">
        <v>28</v>
      </c>
      <c r="G2599">
        <v>25</v>
      </c>
    </row>
    <row r="2600" spans="1:7" x14ac:dyDescent="0.3">
      <c r="A2600" s="1686">
        <v>43075</v>
      </c>
      <c r="B2600" s="1687">
        <v>0.75</v>
      </c>
      <c r="C2600">
        <v>2</v>
      </c>
      <c r="D2600">
        <v>4</v>
      </c>
      <c r="E2600">
        <v>29</v>
      </c>
      <c r="G2600">
        <v>47</v>
      </c>
    </row>
    <row r="2601" spans="1:7" x14ac:dyDescent="0.3">
      <c r="A2601" s="1686">
        <v>43075</v>
      </c>
      <c r="B2601" s="1687">
        <v>0.875</v>
      </c>
      <c r="C2601">
        <v>3</v>
      </c>
      <c r="D2601">
        <v>4</v>
      </c>
      <c r="E2601">
        <v>26</v>
      </c>
      <c r="G2601">
        <v>38</v>
      </c>
    </row>
    <row r="2602" spans="1:7" x14ac:dyDescent="0.3">
      <c r="A2602" s="1686">
        <v>43076</v>
      </c>
      <c r="B2602" s="1687">
        <v>0</v>
      </c>
      <c r="C2602">
        <v>4</v>
      </c>
      <c r="D2602">
        <v>8</v>
      </c>
      <c r="E2602">
        <v>24</v>
      </c>
    </row>
    <row r="2603" spans="1:7" x14ac:dyDescent="0.3">
      <c r="A2603" s="1686">
        <v>43076</v>
      </c>
      <c r="B2603" s="1687">
        <v>0.125</v>
      </c>
      <c r="C2603">
        <v>4</v>
      </c>
      <c r="D2603">
        <v>7</v>
      </c>
      <c r="E2603">
        <v>22</v>
      </c>
      <c r="F2603">
        <v>0.1</v>
      </c>
      <c r="G2603">
        <v>14</v>
      </c>
    </row>
    <row r="2604" spans="1:7" x14ac:dyDescent="0.3">
      <c r="A2604" s="1686">
        <v>43076</v>
      </c>
      <c r="B2604" s="1687">
        <v>0.25</v>
      </c>
      <c r="C2604">
        <v>3</v>
      </c>
      <c r="D2604">
        <v>5</v>
      </c>
      <c r="E2604">
        <v>21</v>
      </c>
    </row>
    <row r="2605" spans="1:7" x14ac:dyDescent="0.3">
      <c r="A2605" s="1686">
        <v>43076</v>
      </c>
      <c r="B2605" s="1687">
        <v>0.375</v>
      </c>
      <c r="C2605">
        <v>5</v>
      </c>
      <c r="D2605">
        <v>8</v>
      </c>
      <c r="E2605">
        <v>26</v>
      </c>
    </row>
    <row r="2606" spans="1:7" x14ac:dyDescent="0.3">
      <c r="A2606" s="1686">
        <v>43076</v>
      </c>
      <c r="B2606" s="1687">
        <v>0.5</v>
      </c>
      <c r="C2606">
        <v>4</v>
      </c>
      <c r="D2606">
        <v>7</v>
      </c>
      <c r="E2606">
        <v>32</v>
      </c>
    </row>
    <row r="2607" spans="1:7" x14ac:dyDescent="0.3">
      <c r="A2607" s="1686">
        <v>43076</v>
      </c>
      <c r="B2607" s="1687">
        <v>0.625</v>
      </c>
      <c r="C2607">
        <v>6</v>
      </c>
      <c r="D2607">
        <v>8</v>
      </c>
      <c r="E2607">
        <v>32</v>
      </c>
    </row>
    <row r="2608" spans="1:7" x14ac:dyDescent="0.3">
      <c r="A2608" s="1686">
        <v>43076</v>
      </c>
      <c r="B2608" s="1687">
        <v>0.75</v>
      </c>
      <c r="C2608">
        <v>11</v>
      </c>
      <c r="D2608">
        <v>18</v>
      </c>
      <c r="E2608">
        <v>26</v>
      </c>
      <c r="G2608">
        <v>42</v>
      </c>
    </row>
    <row r="2609" spans="1:7" x14ac:dyDescent="0.3">
      <c r="A2609" s="1686">
        <v>43076</v>
      </c>
      <c r="B2609" s="1687">
        <v>0.875</v>
      </c>
      <c r="C2609">
        <v>9</v>
      </c>
      <c r="D2609">
        <v>17</v>
      </c>
      <c r="E2609">
        <v>21</v>
      </c>
    </row>
    <row r="2610" spans="1:7" x14ac:dyDescent="0.3">
      <c r="A2610" s="1686">
        <v>43077</v>
      </c>
      <c r="B2610" s="1687">
        <v>0</v>
      </c>
      <c r="C2610">
        <v>6</v>
      </c>
      <c r="D2610">
        <v>13</v>
      </c>
      <c r="E2610">
        <v>20</v>
      </c>
    </row>
    <row r="2611" spans="1:7" x14ac:dyDescent="0.3">
      <c r="A2611" s="1686">
        <v>43077</v>
      </c>
      <c r="B2611" s="1687">
        <v>0.125</v>
      </c>
      <c r="C2611">
        <v>4</v>
      </c>
      <c r="D2611">
        <v>8</v>
      </c>
      <c r="E2611">
        <v>20</v>
      </c>
    </row>
    <row r="2612" spans="1:7" x14ac:dyDescent="0.3">
      <c r="A2612" s="1686">
        <v>43077</v>
      </c>
      <c r="B2612" s="1687">
        <v>0.25</v>
      </c>
      <c r="C2612">
        <v>5</v>
      </c>
      <c r="D2612">
        <v>10</v>
      </c>
      <c r="E2612">
        <v>19</v>
      </c>
    </row>
    <row r="2613" spans="1:7" x14ac:dyDescent="0.3">
      <c r="A2613" s="1686">
        <v>43077</v>
      </c>
      <c r="B2613" s="1687">
        <v>0.375</v>
      </c>
      <c r="C2613">
        <v>6</v>
      </c>
      <c r="D2613">
        <v>13</v>
      </c>
      <c r="E2613">
        <v>26</v>
      </c>
    </row>
    <row r="2614" spans="1:7" x14ac:dyDescent="0.3">
      <c r="A2614" s="1686">
        <v>43077</v>
      </c>
      <c r="B2614" s="1687">
        <v>0.5</v>
      </c>
      <c r="C2614">
        <v>5</v>
      </c>
      <c r="D2614">
        <v>9</v>
      </c>
      <c r="E2614">
        <v>34</v>
      </c>
    </row>
    <row r="2615" spans="1:7" x14ac:dyDescent="0.3">
      <c r="A2615" s="1686">
        <v>43077</v>
      </c>
      <c r="B2615" s="1687">
        <v>0.625</v>
      </c>
      <c r="C2615">
        <v>3</v>
      </c>
      <c r="D2615">
        <v>5</v>
      </c>
      <c r="E2615">
        <v>31</v>
      </c>
      <c r="G2615">
        <v>79</v>
      </c>
    </row>
    <row r="2616" spans="1:7" x14ac:dyDescent="0.3">
      <c r="A2616" s="1686">
        <v>43077</v>
      </c>
      <c r="B2616" s="1687">
        <v>0.75</v>
      </c>
      <c r="C2616">
        <v>4</v>
      </c>
      <c r="D2616">
        <v>6</v>
      </c>
      <c r="E2616">
        <v>31</v>
      </c>
      <c r="F2616">
        <v>0.1</v>
      </c>
      <c r="G2616">
        <v>100</v>
      </c>
    </row>
    <row r="2617" spans="1:7" x14ac:dyDescent="0.3">
      <c r="A2617" s="1686">
        <v>43077</v>
      </c>
      <c r="B2617" s="1687">
        <v>0.875</v>
      </c>
      <c r="C2617">
        <v>4</v>
      </c>
      <c r="D2617">
        <v>8</v>
      </c>
      <c r="E2617">
        <v>28</v>
      </c>
      <c r="G2617">
        <v>74</v>
      </c>
    </row>
    <row r="2618" spans="1:7" x14ac:dyDescent="0.3">
      <c r="A2618" s="1686">
        <v>43078</v>
      </c>
      <c r="B2618" s="1687">
        <v>0</v>
      </c>
      <c r="C2618">
        <v>6</v>
      </c>
      <c r="D2618">
        <v>14</v>
      </c>
      <c r="E2618">
        <v>26</v>
      </c>
      <c r="G2618">
        <v>6</v>
      </c>
    </row>
    <row r="2619" spans="1:7" x14ac:dyDescent="0.3">
      <c r="A2619" s="1686">
        <v>43078</v>
      </c>
      <c r="B2619" s="1687">
        <v>0.125</v>
      </c>
      <c r="C2619">
        <v>6</v>
      </c>
      <c r="D2619">
        <v>12</v>
      </c>
      <c r="E2619">
        <v>23</v>
      </c>
      <c r="F2619">
        <v>0.1</v>
      </c>
    </row>
    <row r="2620" spans="1:7" x14ac:dyDescent="0.3">
      <c r="A2620" s="1686">
        <v>43078</v>
      </c>
      <c r="B2620" s="1687">
        <v>0.25</v>
      </c>
      <c r="C2620">
        <v>5</v>
      </c>
      <c r="D2620">
        <v>11</v>
      </c>
      <c r="E2620">
        <v>21</v>
      </c>
      <c r="F2620">
        <v>0.6</v>
      </c>
    </row>
    <row r="2621" spans="1:7" x14ac:dyDescent="0.3">
      <c r="A2621" s="1686">
        <v>43078</v>
      </c>
      <c r="B2621" s="1687">
        <v>0.375</v>
      </c>
      <c r="C2621">
        <v>7</v>
      </c>
      <c r="D2621">
        <v>13</v>
      </c>
      <c r="E2621">
        <v>27</v>
      </c>
      <c r="G2621">
        <v>5</v>
      </c>
    </row>
    <row r="2622" spans="1:7" x14ac:dyDescent="0.3">
      <c r="A2622" s="1686">
        <v>43078</v>
      </c>
      <c r="B2622" s="1687">
        <v>0.5</v>
      </c>
      <c r="C2622">
        <v>6</v>
      </c>
      <c r="D2622">
        <v>14</v>
      </c>
      <c r="E2622">
        <v>34</v>
      </c>
    </row>
    <row r="2623" spans="1:7" x14ac:dyDescent="0.3">
      <c r="A2623" s="1686">
        <v>43078</v>
      </c>
      <c r="B2623" s="1687">
        <v>0.625</v>
      </c>
      <c r="C2623">
        <v>6</v>
      </c>
      <c r="D2623">
        <v>12</v>
      </c>
      <c r="E2623">
        <v>35</v>
      </c>
      <c r="G2623">
        <v>22</v>
      </c>
    </row>
    <row r="2624" spans="1:7" x14ac:dyDescent="0.3">
      <c r="A2624" s="1686">
        <v>43078</v>
      </c>
      <c r="B2624" s="1687">
        <v>0.75</v>
      </c>
      <c r="C2624">
        <v>6</v>
      </c>
      <c r="D2624">
        <v>12</v>
      </c>
      <c r="E2624">
        <v>34</v>
      </c>
      <c r="G2624">
        <v>100</v>
      </c>
    </row>
    <row r="2625" spans="1:7" x14ac:dyDescent="0.3">
      <c r="A2625" s="1686">
        <v>43078</v>
      </c>
      <c r="B2625" s="1687">
        <v>0.875</v>
      </c>
      <c r="C2625">
        <v>7</v>
      </c>
      <c r="D2625">
        <v>17</v>
      </c>
      <c r="E2625">
        <v>30</v>
      </c>
      <c r="G2625">
        <v>18</v>
      </c>
    </row>
    <row r="2626" spans="1:7" x14ac:dyDescent="0.3">
      <c r="A2626" s="1686">
        <v>43079</v>
      </c>
      <c r="B2626" s="1687">
        <v>0</v>
      </c>
      <c r="C2626">
        <v>13</v>
      </c>
      <c r="D2626">
        <v>23</v>
      </c>
      <c r="E2626">
        <v>25</v>
      </c>
    </row>
    <row r="2627" spans="1:7" x14ac:dyDescent="0.3">
      <c r="A2627" s="1686">
        <v>43079</v>
      </c>
      <c r="B2627" s="1687">
        <v>0.125</v>
      </c>
      <c r="C2627">
        <v>8</v>
      </c>
      <c r="D2627">
        <v>16</v>
      </c>
      <c r="E2627">
        <v>22</v>
      </c>
    </row>
    <row r="2628" spans="1:7" x14ac:dyDescent="0.3">
      <c r="A2628" s="1686">
        <v>43079</v>
      </c>
      <c r="B2628" s="1687">
        <v>0.25</v>
      </c>
      <c r="C2628">
        <v>4</v>
      </c>
      <c r="D2628">
        <v>6</v>
      </c>
      <c r="E2628">
        <v>20</v>
      </c>
      <c r="G2628">
        <v>17</v>
      </c>
    </row>
    <row r="2629" spans="1:7" x14ac:dyDescent="0.3">
      <c r="A2629" s="1686">
        <v>43079</v>
      </c>
      <c r="B2629" s="1687">
        <v>0.375</v>
      </c>
      <c r="C2629">
        <v>2</v>
      </c>
      <c r="D2629">
        <v>3</v>
      </c>
      <c r="E2629">
        <v>26</v>
      </c>
      <c r="G2629">
        <v>9</v>
      </c>
    </row>
    <row r="2630" spans="1:7" x14ac:dyDescent="0.3">
      <c r="A2630" s="1686">
        <v>43079</v>
      </c>
      <c r="B2630" s="1687">
        <v>0.5</v>
      </c>
      <c r="C2630">
        <v>7</v>
      </c>
      <c r="D2630">
        <v>14</v>
      </c>
      <c r="E2630">
        <v>31</v>
      </c>
    </row>
    <row r="2631" spans="1:7" x14ac:dyDescent="0.3">
      <c r="A2631" s="1686">
        <v>43079</v>
      </c>
      <c r="B2631" s="1687">
        <v>0.625</v>
      </c>
      <c r="C2631">
        <v>11</v>
      </c>
      <c r="D2631">
        <v>18</v>
      </c>
      <c r="E2631">
        <v>33</v>
      </c>
      <c r="G2631">
        <v>10</v>
      </c>
    </row>
    <row r="2632" spans="1:7" x14ac:dyDescent="0.3">
      <c r="A2632" s="1686">
        <v>43079</v>
      </c>
      <c r="B2632" s="1687">
        <v>0.75</v>
      </c>
      <c r="C2632">
        <v>13</v>
      </c>
      <c r="D2632">
        <v>19</v>
      </c>
      <c r="E2632">
        <v>31</v>
      </c>
    </row>
    <row r="2633" spans="1:7" x14ac:dyDescent="0.3">
      <c r="A2633" s="1686">
        <v>43079</v>
      </c>
      <c r="B2633" s="1687">
        <v>0.875</v>
      </c>
      <c r="C2633">
        <v>13</v>
      </c>
      <c r="D2633">
        <v>21</v>
      </c>
      <c r="E2633">
        <v>26</v>
      </c>
    </row>
    <row r="2634" spans="1:7" x14ac:dyDescent="0.3">
      <c r="A2634" s="1686">
        <v>43080</v>
      </c>
      <c r="B2634" s="1687">
        <v>0</v>
      </c>
      <c r="C2634">
        <v>13</v>
      </c>
      <c r="D2634">
        <v>21</v>
      </c>
      <c r="E2634">
        <v>20</v>
      </c>
    </row>
    <row r="2635" spans="1:7" x14ac:dyDescent="0.3">
      <c r="A2635" s="1686">
        <v>43080</v>
      </c>
      <c r="B2635" s="1687">
        <v>0.125</v>
      </c>
      <c r="C2635">
        <v>11</v>
      </c>
      <c r="D2635">
        <v>19</v>
      </c>
      <c r="E2635">
        <v>16</v>
      </c>
    </row>
    <row r="2636" spans="1:7" x14ac:dyDescent="0.3">
      <c r="A2636" s="1686">
        <v>43080</v>
      </c>
      <c r="B2636" s="1687">
        <v>0.25</v>
      </c>
      <c r="C2636">
        <v>9</v>
      </c>
      <c r="D2636">
        <v>17</v>
      </c>
      <c r="E2636">
        <v>14</v>
      </c>
    </row>
    <row r="2637" spans="1:7" x14ac:dyDescent="0.3">
      <c r="A2637" s="1686">
        <v>43080</v>
      </c>
      <c r="B2637" s="1687">
        <v>0.375</v>
      </c>
      <c r="C2637">
        <v>8</v>
      </c>
      <c r="D2637">
        <v>12</v>
      </c>
      <c r="E2637">
        <v>18</v>
      </c>
    </row>
    <row r="2638" spans="1:7" x14ac:dyDescent="0.3">
      <c r="A2638" s="1686">
        <v>43080</v>
      </c>
      <c r="B2638" s="1687">
        <v>0.5</v>
      </c>
      <c r="C2638">
        <v>8</v>
      </c>
      <c r="D2638">
        <v>9</v>
      </c>
      <c r="E2638">
        <v>22</v>
      </c>
    </row>
    <row r="2639" spans="1:7" x14ac:dyDescent="0.3">
      <c r="A2639" s="1686">
        <v>43080</v>
      </c>
      <c r="B2639" s="1687">
        <v>0.625</v>
      </c>
      <c r="C2639">
        <v>9</v>
      </c>
      <c r="D2639">
        <v>9</v>
      </c>
      <c r="E2639">
        <v>24</v>
      </c>
    </row>
    <row r="2640" spans="1:7" x14ac:dyDescent="0.3">
      <c r="A2640" s="1686">
        <v>43080</v>
      </c>
      <c r="B2640" s="1687">
        <v>0.75</v>
      </c>
      <c r="C2640">
        <v>9</v>
      </c>
      <c r="D2640">
        <v>13</v>
      </c>
      <c r="E2640">
        <v>22</v>
      </c>
    </row>
    <row r="2641" spans="1:7" x14ac:dyDescent="0.3">
      <c r="A2641" s="1686">
        <v>43080</v>
      </c>
      <c r="B2641" s="1687">
        <v>0.875</v>
      </c>
      <c r="C2641">
        <v>9</v>
      </c>
      <c r="D2641">
        <v>16</v>
      </c>
      <c r="E2641">
        <v>19</v>
      </c>
    </row>
    <row r="2642" spans="1:7" x14ac:dyDescent="0.3">
      <c r="A2642" s="1686">
        <v>43081</v>
      </c>
      <c r="B2642" s="1687">
        <v>0</v>
      </c>
      <c r="C2642">
        <v>9</v>
      </c>
      <c r="D2642">
        <v>17</v>
      </c>
      <c r="E2642">
        <v>19</v>
      </c>
      <c r="G2642">
        <v>17</v>
      </c>
    </row>
    <row r="2643" spans="1:7" x14ac:dyDescent="0.3">
      <c r="A2643" s="1686">
        <v>43081</v>
      </c>
      <c r="B2643" s="1687">
        <v>0.125</v>
      </c>
      <c r="C2643">
        <v>9</v>
      </c>
      <c r="D2643">
        <v>19</v>
      </c>
      <c r="E2643">
        <v>18</v>
      </c>
      <c r="G2643">
        <v>24</v>
      </c>
    </row>
    <row r="2644" spans="1:7" x14ac:dyDescent="0.3">
      <c r="A2644" s="1686">
        <v>43081</v>
      </c>
      <c r="B2644" s="1687">
        <v>0.25</v>
      </c>
      <c r="C2644">
        <v>8</v>
      </c>
      <c r="D2644">
        <v>19</v>
      </c>
      <c r="E2644">
        <v>18</v>
      </c>
      <c r="G2644">
        <v>54</v>
      </c>
    </row>
    <row r="2645" spans="1:7" x14ac:dyDescent="0.3">
      <c r="A2645" s="1686">
        <v>43081</v>
      </c>
      <c r="B2645" s="1687">
        <v>0.375</v>
      </c>
      <c r="C2645">
        <v>8</v>
      </c>
      <c r="D2645">
        <v>15</v>
      </c>
      <c r="E2645">
        <v>22</v>
      </c>
      <c r="G2645">
        <v>60</v>
      </c>
    </row>
    <row r="2646" spans="1:7" x14ac:dyDescent="0.3">
      <c r="A2646" s="1686">
        <v>43081</v>
      </c>
      <c r="B2646" s="1687">
        <v>0.5</v>
      </c>
      <c r="C2646">
        <v>8</v>
      </c>
      <c r="D2646">
        <v>11</v>
      </c>
      <c r="E2646">
        <v>27</v>
      </c>
      <c r="G2646">
        <v>96</v>
      </c>
    </row>
    <row r="2647" spans="1:7" x14ac:dyDescent="0.3">
      <c r="A2647" s="1686">
        <v>43081</v>
      </c>
      <c r="B2647" s="1687">
        <v>0.625</v>
      </c>
      <c r="C2647">
        <v>7</v>
      </c>
      <c r="D2647">
        <v>10</v>
      </c>
      <c r="E2647">
        <v>31</v>
      </c>
      <c r="G2647">
        <v>100</v>
      </c>
    </row>
    <row r="2648" spans="1:7" x14ac:dyDescent="0.3">
      <c r="A2648" s="1686">
        <v>43081</v>
      </c>
      <c r="B2648" s="1687">
        <v>0.75</v>
      </c>
      <c r="C2648">
        <v>6</v>
      </c>
      <c r="D2648">
        <v>9</v>
      </c>
      <c r="E2648">
        <v>30</v>
      </c>
      <c r="G2648">
        <v>100</v>
      </c>
    </row>
    <row r="2649" spans="1:7" x14ac:dyDescent="0.3">
      <c r="A2649" s="1686">
        <v>43081</v>
      </c>
      <c r="B2649" s="1687">
        <v>0.875</v>
      </c>
      <c r="C2649">
        <v>7</v>
      </c>
      <c r="D2649">
        <v>13</v>
      </c>
      <c r="E2649">
        <v>26</v>
      </c>
      <c r="G2649">
        <v>44</v>
      </c>
    </row>
    <row r="2650" spans="1:7" x14ac:dyDescent="0.3">
      <c r="A2650" s="1686">
        <v>43082</v>
      </c>
      <c r="B2650" s="1687">
        <v>0</v>
      </c>
      <c r="C2650">
        <v>8</v>
      </c>
      <c r="D2650">
        <v>18</v>
      </c>
      <c r="E2650">
        <v>24</v>
      </c>
    </row>
    <row r="2651" spans="1:7" x14ac:dyDescent="0.3">
      <c r="A2651" s="1686">
        <v>43082</v>
      </c>
      <c r="B2651" s="1687">
        <v>0.125</v>
      </c>
      <c r="C2651">
        <v>6</v>
      </c>
      <c r="D2651">
        <v>16</v>
      </c>
      <c r="E2651">
        <v>23</v>
      </c>
      <c r="G2651">
        <v>33</v>
      </c>
    </row>
    <row r="2652" spans="1:7" x14ac:dyDescent="0.3">
      <c r="A2652" s="1686">
        <v>43082</v>
      </c>
      <c r="B2652" s="1687">
        <v>0.25</v>
      </c>
      <c r="C2652">
        <v>6</v>
      </c>
      <c r="D2652">
        <v>15</v>
      </c>
      <c r="E2652">
        <v>22</v>
      </c>
      <c r="G2652">
        <v>95</v>
      </c>
    </row>
    <row r="2653" spans="1:7" x14ac:dyDescent="0.3">
      <c r="A2653" s="1686">
        <v>43082</v>
      </c>
      <c r="B2653" s="1687">
        <v>0.375</v>
      </c>
      <c r="C2653">
        <v>5</v>
      </c>
      <c r="D2653">
        <v>10</v>
      </c>
      <c r="E2653">
        <v>25</v>
      </c>
      <c r="G2653">
        <v>94</v>
      </c>
    </row>
    <row r="2654" spans="1:7" x14ac:dyDescent="0.3">
      <c r="A2654" s="1686">
        <v>43082</v>
      </c>
      <c r="B2654" s="1687">
        <v>0.5</v>
      </c>
      <c r="C2654">
        <v>4</v>
      </c>
      <c r="D2654">
        <v>6</v>
      </c>
      <c r="E2654">
        <v>31</v>
      </c>
      <c r="G2654">
        <v>100</v>
      </c>
    </row>
    <row r="2655" spans="1:7" x14ac:dyDescent="0.3">
      <c r="A2655" s="1686">
        <v>43082</v>
      </c>
      <c r="B2655" s="1687">
        <v>0.625</v>
      </c>
      <c r="C2655">
        <v>5</v>
      </c>
      <c r="D2655">
        <v>8</v>
      </c>
      <c r="E2655">
        <v>34</v>
      </c>
      <c r="G2655">
        <v>93</v>
      </c>
    </row>
    <row r="2656" spans="1:7" x14ac:dyDescent="0.3">
      <c r="A2656" s="1686">
        <v>43082</v>
      </c>
      <c r="B2656" s="1687">
        <v>0.75</v>
      </c>
      <c r="C2656">
        <v>7</v>
      </c>
      <c r="D2656">
        <v>11</v>
      </c>
      <c r="E2656">
        <v>32</v>
      </c>
      <c r="G2656">
        <v>100</v>
      </c>
    </row>
    <row r="2657" spans="1:7" x14ac:dyDescent="0.3">
      <c r="A2657" s="1686">
        <v>43082</v>
      </c>
      <c r="B2657" s="1687">
        <v>0.875</v>
      </c>
      <c r="C2657">
        <v>5</v>
      </c>
      <c r="D2657">
        <v>9</v>
      </c>
      <c r="E2657">
        <v>26</v>
      </c>
      <c r="G2657">
        <v>96</v>
      </c>
    </row>
    <row r="2658" spans="1:7" x14ac:dyDescent="0.3">
      <c r="A2658" s="1686">
        <v>43083</v>
      </c>
      <c r="B2658" s="1687">
        <v>0</v>
      </c>
      <c r="C2658">
        <v>9</v>
      </c>
      <c r="D2658">
        <v>18</v>
      </c>
      <c r="E2658">
        <v>24</v>
      </c>
      <c r="G2658">
        <v>64</v>
      </c>
    </row>
    <row r="2659" spans="1:7" x14ac:dyDescent="0.3">
      <c r="A2659" s="1686">
        <v>43083</v>
      </c>
      <c r="B2659" s="1687">
        <v>0.125</v>
      </c>
      <c r="C2659">
        <v>6</v>
      </c>
      <c r="D2659">
        <v>13</v>
      </c>
      <c r="E2659">
        <v>20</v>
      </c>
      <c r="G2659">
        <v>31</v>
      </c>
    </row>
    <row r="2660" spans="1:7" x14ac:dyDescent="0.3">
      <c r="A2660" s="1686">
        <v>43083</v>
      </c>
      <c r="B2660" s="1687">
        <v>0.25</v>
      </c>
      <c r="C2660">
        <v>6</v>
      </c>
      <c r="D2660">
        <v>12</v>
      </c>
      <c r="E2660">
        <v>19</v>
      </c>
    </row>
    <row r="2661" spans="1:7" x14ac:dyDescent="0.3">
      <c r="A2661" s="1686">
        <v>43083</v>
      </c>
      <c r="B2661" s="1687">
        <v>0.375</v>
      </c>
      <c r="C2661">
        <v>9</v>
      </c>
      <c r="D2661">
        <v>17</v>
      </c>
      <c r="E2661">
        <v>24</v>
      </c>
    </row>
    <row r="2662" spans="1:7" x14ac:dyDescent="0.3">
      <c r="A2662" s="1686">
        <v>43083</v>
      </c>
      <c r="B2662" s="1687">
        <v>0.5</v>
      </c>
      <c r="C2662">
        <v>8</v>
      </c>
      <c r="D2662">
        <v>15</v>
      </c>
      <c r="E2662">
        <v>31</v>
      </c>
    </row>
    <row r="2663" spans="1:7" x14ac:dyDescent="0.3">
      <c r="A2663" s="1686">
        <v>43083</v>
      </c>
      <c r="B2663" s="1687">
        <v>0.625</v>
      </c>
      <c r="C2663">
        <v>8</v>
      </c>
      <c r="D2663">
        <v>15</v>
      </c>
      <c r="E2663">
        <v>34</v>
      </c>
    </row>
    <row r="2664" spans="1:7" x14ac:dyDescent="0.3">
      <c r="A2664" s="1686">
        <v>43083</v>
      </c>
      <c r="B2664" s="1687">
        <v>0.75</v>
      </c>
      <c r="C2664">
        <v>7</v>
      </c>
      <c r="D2664">
        <v>12</v>
      </c>
      <c r="E2664">
        <v>34</v>
      </c>
    </row>
    <row r="2665" spans="1:7" x14ac:dyDescent="0.3">
      <c r="A2665" s="1686">
        <v>43083</v>
      </c>
      <c r="B2665" s="1687">
        <v>0.875</v>
      </c>
      <c r="C2665">
        <v>4</v>
      </c>
      <c r="D2665">
        <v>11</v>
      </c>
      <c r="E2665">
        <v>28</v>
      </c>
    </row>
    <row r="2666" spans="1:7" x14ac:dyDescent="0.3">
      <c r="A2666" s="1686">
        <v>43084</v>
      </c>
      <c r="B2666" s="1687">
        <v>0</v>
      </c>
      <c r="C2666">
        <v>3</v>
      </c>
      <c r="D2666">
        <v>6</v>
      </c>
      <c r="E2666">
        <v>26</v>
      </c>
    </row>
    <row r="2667" spans="1:7" x14ac:dyDescent="0.3">
      <c r="A2667" s="1686">
        <v>43084</v>
      </c>
      <c r="B2667" s="1687">
        <v>0.125</v>
      </c>
      <c r="C2667">
        <v>3</v>
      </c>
      <c r="D2667">
        <v>4</v>
      </c>
      <c r="E2667">
        <v>24</v>
      </c>
    </row>
    <row r="2668" spans="1:7" x14ac:dyDescent="0.3">
      <c r="A2668" s="1686">
        <v>43084</v>
      </c>
      <c r="B2668" s="1687">
        <v>0.25</v>
      </c>
      <c r="C2668">
        <v>3</v>
      </c>
      <c r="D2668">
        <v>4</v>
      </c>
      <c r="E2668">
        <v>23</v>
      </c>
    </row>
    <row r="2669" spans="1:7" x14ac:dyDescent="0.3">
      <c r="A2669" s="1686">
        <v>43084</v>
      </c>
      <c r="B2669" s="1687">
        <v>0.375</v>
      </c>
      <c r="C2669">
        <v>2</v>
      </c>
      <c r="D2669">
        <v>4</v>
      </c>
      <c r="E2669">
        <v>29</v>
      </c>
    </row>
    <row r="2670" spans="1:7" x14ac:dyDescent="0.3">
      <c r="A2670" s="1686">
        <v>43084</v>
      </c>
      <c r="B2670" s="1687">
        <v>0.5</v>
      </c>
      <c r="C2670">
        <v>3</v>
      </c>
      <c r="D2670">
        <v>4</v>
      </c>
      <c r="E2670">
        <v>36</v>
      </c>
    </row>
    <row r="2671" spans="1:7" x14ac:dyDescent="0.3">
      <c r="A2671" s="1686">
        <v>43084</v>
      </c>
      <c r="B2671" s="1687">
        <v>0.625</v>
      </c>
      <c r="C2671">
        <v>5</v>
      </c>
      <c r="D2671">
        <v>9</v>
      </c>
      <c r="E2671">
        <v>38</v>
      </c>
    </row>
    <row r="2672" spans="1:7" x14ac:dyDescent="0.3">
      <c r="A2672" s="1686">
        <v>43084</v>
      </c>
      <c r="B2672" s="1687">
        <v>0.75</v>
      </c>
      <c r="C2672">
        <v>8</v>
      </c>
      <c r="D2672">
        <v>14</v>
      </c>
      <c r="E2672">
        <v>35</v>
      </c>
      <c r="G2672">
        <v>49</v>
      </c>
    </row>
    <row r="2673" spans="1:7" x14ac:dyDescent="0.3">
      <c r="A2673" s="1686">
        <v>43084</v>
      </c>
      <c r="B2673" s="1687">
        <v>0.875</v>
      </c>
      <c r="C2673">
        <v>9</v>
      </c>
      <c r="D2673">
        <v>20</v>
      </c>
      <c r="E2673">
        <v>31</v>
      </c>
    </row>
    <row r="2674" spans="1:7" x14ac:dyDescent="0.3">
      <c r="A2674" s="1686">
        <v>43085</v>
      </c>
      <c r="B2674" s="1687">
        <v>0</v>
      </c>
      <c r="C2674">
        <v>8</v>
      </c>
      <c r="D2674">
        <v>21</v>
      </c>
      <c r="E2674">
        <v>29</v>
      </c>
    </row>
    <row r="2675" spans="1:7" x14ac:dyDescent="0.3">
      <c r="A2675" s="1686">
        <v>43085</v>
      </c>
      <c r="B2675" s="1687">
        <v>0.125</v>
      </c>
      <c r="C2675">
        <v>7</v>
      </c>
      <c r="D2675">
        <v>19</v>
      </c>
      <c r="E2675">
        <v>27</v>
      </c>
    </row>
    <row r="2676" spans="1:7" x14ac:dyDescent="0.3">
      <c r="A2676" s="1686">
        <v>43085</v>
      </c>
      <c r="B2676" s="1687">
        <v>0.25</v>
      </c>
      <c r="C2676">
        <v>8</v>
      </c>
      <c r="D2676">
        <v>20</v>
      </c>
      <c r="E2676">
        <v>25</v>
      </c>
    </row>
    <row r="2677" spans="1:7" x14ac:dyDescent="0.3">
      <c r="A2677" s="1686">
        <v>43085</v>
      </c>
      <c r="B2677" s="1687">
        <v>0.375</v>
      </c>
      <c r="C2677">
        <v>9</v>
      </c>
      <c r="D2677">
        <v>20</v>
      </c>
      <c r="E2677">
        <v>30</v>
      </c>
      <c r="G2677">
        <v>46</v>
      </c>
    </row>
    <row r="2678" spans="1:7" x14ac:dyDescent="0.3">
      <c r="A2678" s="1686">
        <v>43085</v>
      </c>
      <c r="B2678" s="1687">
        <v>0.5</v>
      </c>
      <c r="C2678">
        <v>9</v>
      </c>
      <c r="D2678">
        <v>15</v>
      </c>
      <c r="E2678">
        <v>35</v>
      </c>
      <c r="G2678">
        <v>78</v>
      </c>
    </row>
    <row r="2679" spans="1:7" x14ac:dyDescent="0.3">
      <c r="A2679" s="1686">
        <v>43085</v>
      </c>
      <c r="B2679" s="1687">
        <v>0.625</v>
      </c>
      <c r="C2679">
        <v>11</v>
      </c>
      <c r="D2679">
        <v>18</v>
      </c>
      <c r="E2679">
        <v>38</v>
      </c>
      <c r="G2679">
        <v>73</v>
      </c>
    </row>
    <row r="2680" spans="1:7" x14ac:dyDescent="0.3">
      <c r="A2680" s="1686">
        <v>43085</v>
      </c>
      <c r="B2680" s="1687">
        <v>0.75</v>
      </c>
      <c r="C2680">
        <v>11</v>
      </c>
      <c r="D2680">
        <v>19</v>
      </c>
      <c r="E2680">
        <v>38</v>
      </c>
      <c r="G2680">
        <v>27</v>
      </c>
    </row>
    <row r="2681" spans="1:7" x14ac:dyDescent="0.3">
      <c r="A2681" s="1686">
        <v>43085</v>
      </c>
      <c r="B2681" s="1687">
        <v>0.875</v>
      </c>
      <c r="C2681">
        <v>14</v>
      </c>
      <c r="D2681">
        <v>27</v>
      </c>
      <c r="E2681">
        <v>33</v>
      </c>
    </row>
    <row r="2682" spans="1:7" x14ac:dyDescent="0.3">
      <c r="A2682" s="1686">
        <v>43086</v>
      </c>
      <c r="B2682" s="1687">
        <v>0</v>
      </c>
      <c r="C2682">
        <v>5</v>
      </c>
      <c r="D2682">
        <v>17</v>
      </c>
      <c r="E2682">
        <v>32</v>
      </c>
      <c r="G2682">
        <v>70</v>
      </c>
    </row>
    <row r="2683" spans="1:7" x14ac:dyDescent="0.3">
      <c r="A2683" s="1686">
        <v>43086</v>
      </c>
      <c r="B2683" s="1687">
        <v>0.125</v>
      </c>
      <c r="C2683">
        <v>10</v>
      </c>
      <c r="D2683">
        <v>21</v>
      </c>
      <c r="E2683">
        <v>25</v>
      </c>
      <c r="F2683">
        <v>2.5</v>
      </c>
      <c r="G2683">
        <v>88</v>
      </c>
    </row>
    <row r="2684" spans="1:7" x14ac:dyDescent="0.3">
      <c r="A2684" s="1686">
        <v>43086</v>
      </c>
      <c r="B2684" s="1687">
        <v>0.25</v>
      </c>
      <c r="C2684">
        <v>17</v>
      </c>
      <c r="D2684">
        <v>31</v>
      </c>
      <c r="E2684">
        <v>23</v>
      </c>
      <c r="F2684">
        <v>0.7</v>
      </c>
      <c r="G2684">
        <v>100</v>
      </c>
    </row>
    <row r="2685" spans="1:7" x14ac:dyDescent="0.3">
      <c r="A2685" s="1686">
        <v>43086</v>
      </c>
      <c r="B2685" s="1687">
        <v>0.375</v>
      </c>
      <c r="C2685">
        <v>13</v>
      </c>
      <c r="D2685">
        <v>22</v>
      </c>
      <c r="E2685">
        <v>22</v>
      </c>
      <c r="G2685">
        <v>100</v>
      </c>
    </row>
    <row r="2686" spans="1:7" x14ac:dyDescent="0.3">
      <c r="A2686" s="1686">
        <v>43086</v>
      </c>
      <c r="B2686" s="1687">
        <v>0.5</v>
      </c>
      <c r="C2686">
        <v>12</v>
      </c>
      <c r="D2686">
        <v>17</v>
      </c>
      <c r="E2686">
        <v>24</v>
      </c>
      <c r="G2686">
        <v>100</v>
      </c>
    </row>
    <row r="2687" spans="1:7" x14ac:dyDescent="0.3">
      <c r="A2687" s="1686">
        <v>43086</v>
      </c>
      <c r="B2687" s="1687">
        <v>0.625</v>
      </c>
      <c r="C2687">
        <v>11</v>
      </c>
      <c r="D2687">
        <v>16</v>
      </c>
      <c r="E2687">
        <v>25</v>
      </c>
      <c r="G2687">
        <v>53</v>
      </c>
    </row>
    <row r="2688" spans="1:7" x14ac:dyDescent="0.3">
      <c r="A2688" s="1686">
        <v>43086</v>
      </c>
      <c r="B2688" s="1687">
        <v>0.75</v>
      </c>
      <c r="C2688">
        <v>10</v>
      </c>
      <c r="D2688">
        <v>14</v>
      </c>
      <c r="E2688">
        <v>24</v>
      </c>
    </row>
    <row r="2689" spans="1:7" x14ac:dyDescent="0.3">
      <c r="A2689" s="1686">
        <v>43086</v>
      </c>
      <c r="B2689" s="1687">
        <v>0.875</v>
      </c>
      <c r="C2689">
        <v>9</v>
      </c>
      <c r="D2689">
        <v>12</v>
      </c>
      <c r="E2689">
        <v>21</v>
      </c>
    </row>
    <row r="2690" spans="1:7" x14ac:dyDescent="0.3">
      <c r="A2690" s="1686">
        <v>43087</v>
      </c>
      <c r="B2690" s="1687">
        <v>0</v>
      </c>
      <c r="C2690">
        <v>10</v>
      </c>
      <c r="D2690">
        <v>14</v>
      </c>
      <c r="E2690">
        <v>18</v>
      </c>
    </row>
    <row r="2691" spans="1:7" x14ac:dyDescent="0.3">
      <c r="A2691" s="1686">
        <v>43087</v>
      </c>
      <c r="B2691" s="1687">
        <v>0.125</v>
      </c>
      <c r="C2691">
        <v>8</v>
      </c>
      <c r="D2691">
        <v>13</v>
      </c>
      <c r="E2691">
        <v>17</v>
      </c>
      <c r="G2691">
        <v>17</v>
      </c>
    </row>
    <row r="2692" spans="1:7" x14ac:dyDescent="0.3">
      <c r="A2692" s="1686">
        <v>43087</v>
      </c>
      <c r="B2692" s="1687">
        <v>0.25</v>
      </c>
      <c r="C2692">
        <v>8</v>
      </c>
      <c r="D2692">
        <v>12</v>
      </c>
      <c r="E2692">
        <v>16</v>
      </c>
      <c r="G2692">
        <v>44</v>
      </c>
    </row>
    <row r="2693" spans="1:7" x14ac:dyDescent="0.3">
      <c r="A2693" s="1686">
        <v>43087</v>
      </c>
      <c r="B2693" s="1687">
        <v>0.375</v>
      </c>
      <c r="C2693">
        <v>7</v>
      </c>
      <c r="D2693">
        <v>9</v>
      </c>
      <c r="E2693">
        <v>18</v>
      </c>
      <c r="G2693">
        <v>26</v>
      </c>
    </row>
    <row r="2694" spans="1:7" x14ac:dyDescent="0.3">
      <c r="A2694" s="1686">
        <v>43087</v>
      </c>
      <c r="B2694" s="1687">
        <v>0.5</v>
      </c>
      <c r="C2694">
        <v>8</v>
      </c>
      <c r="D2694">
        <v>11</v>
      </c>
      <c r="E2694">
        <v>22</v>
      </c>
    </row>
    <row r="2695" spans="1:7" x14ac:dyDescent="0.3">
      <c r="A2695" s="1686">
        <v>43087</v>
      </c>
      <c r="B2695" s="1687">
        <v>0.625</v>
      </c>
      <c r="C2695">
        <v>8</v>
      </c>
      <c r="D2695">
        <v>10</v>
      </c>
      <c r="E2695">
        <v>24</v>
      </c>
    </row>
    <row r="2696" spans="1:7" x14ac:dyDescent="0.3">
      <c r="A2696" s="1686">
        <v>43087</v>
      </c>
      <c r="B2696" s="1687">
        <v>0.75</v>
      </c>
      <c r="C2696">
        <v>9</v>
      </c>
      <c r="D2696">
        <v>12</v>
      </c>
      <c r="E2696">
        <v>23</v>
      </c>
    </row>
    <row r="2697" spans="1:7" x14ac:dyDescent="0.3">
      <c r="A2697" s="1686">
        <v>43087</v>
      </c>
      <c r="B2697" s="1687">
        <v>0.875</v>
      </c>
      <c r="C2697">
        <v>9</v>
      </c>
      <c r="D2697">
        <v>17</v>
      </c>
      <c r="E2697">
        <v>20</v>
      </c>
    </row>
    <row r="2698" spans="1:7" x14ac:dyDescent="0.3">
      <c r="A2698" s="1686">
        <v>43088</v>
      </c>
      <c r="B2698" s="1687">
        <v>0</v>
      </c>
      <c r="C2698">
        <v>7</v>
      </c>
      <c r="D2698">
        <v>14</v>
      </c>
      <c r="E2698">
        <v>20</v>
      </c>
      <c r="G2698">
        <v>34</v>
      </c>
    </row>
    <row r="2699" spans="1:7" x14ac:dyDescent="0.3">
      <c r="A2699" s="1686">
        <v>43088</v>
      </c>
      <c r="B2699" s="1687">
        <v>0.125</v>
      </c>
      <c r="C2699">
        <v>9</v>
      </c>
      <c r="D2699">
        <v>17</v>
      </c>
      <c r="E2699">
        <v>19</v>
      </c>
      <c r="G2699">
        <v>47</v>
      </c>
    </row>
    <row r="2700" spans="1:7" x14ac:dyDescent="0.3">
      <c r="A2700" s="1686">
        <v>43088</v>
      </c>
      <c r="B2700" s="1687">
        <v>0.25</v>
      </c>
      <c r="C2700">
        <v>8</v>
      </c>
      <c r="D2700">
        <v>15</v>
      </c>
      <c r="E2700">
        <v>18</v>
      </c>
      <c r="G2700">
        <v>100</v>
      </c>
    </row>
    <row r="2701" spans="1:7" x14ac:dyDescent="0.3">
      <c r="A2701" s="1686">
        <v>43088</v>
      </c>
      <c r="B2701" s="1687">
        <v>0.375</v>
      </c>
      <c r="C2701">
        <v>6</v>
      </c>
      <c r="D2701">
        <v>11</v>
      </c>
      <c r="E2701">
        <v>19</v>
      </c>
      <c r="G2701">
        <v>100</v>
      </c>
    </row>
    <row r="2702" spans="1:7" x14ac:dyDescent="0.3">
      <c r="A2702" s="1686">
        <v>43088</v>
      </c>
      <c r="B2702" s="1687">
        <v>0.5</v>
      </c>
      <c r="C2702">
        <v>6</v>
      </c>
      <c r="D2702">
        <v>9</v>
      </c>
      <c r="E2702">
        <v>22</v>
      </c>
      <c r="G2702">
        <v>100</v>
      </c>
    </row>
    <row r="2703" spans="1:7" x14ac:dyDescent="0.3">
      <c r="A2703" s="1686">
        <v>43088</v>
      </c>
      <c r="B2703" s="1687">
        <v>0.625</v>
      </c>
      <c r="C2703">
        <v>7</v>
      </c>
      <c r="D2703">
        <v>12</v>
      </c>
      <c r="E2703">
        <v>21</v>
      </c>
      <c r="F2703">
        <v>0.1</v>
      </c>
      <c r="G2703">
        <v>100</v>
      </c>
    </row>
    <row r="2704" spans="1:7" x14ac:dyDescent="0.3">
      <c r="A2704" s="1686">
        <v>43088</v>
      </c>
      <c r="B2704" s="1687">
        <v>0.75</v>
      </c>
      <c r="C2704">
        <v>7</v>
      </c>
      <c r="D2704">
        <v>12</v>
      </c>
      <c r="E2704">
        <v>21</v>
      </c>
      <c r="G2704">
        <v>100</v>
      </c>
    </row>
    <row r="2705" spans="1:7" x14ac:dyDescent="0.3">
      <c r="A2705" s="1686">
        <v>43088</v>
      </c>
      <c r="B2705" s="1687">
        <v>0.875</v>
      </c>
      <c r="C2705">
        <v>4</v>
      </c>
      <c r="D2705">
        <v>10</v>
      </c>
      <c r="E2705">
        <v>20</v>
      </c>
      <c r="G2705">
        <v>100</v>
      </c>
    </row>
    <row r="2706" spans="1:7" x14ac:dyDescent="0.3">
      <c r="A2706" s="1686">
        <v>43089</v>
      </c>
      <c r="B2706" s="1687">
        <v>0</v>
      </c>
      <c r="C2706">
        <v>3</v>
      </c>
      <c r="D2706">
        <v>7</v>
      </c>
      <c r="E2706">
        <v>21</v>
      </c>
      <c r="G2706">
        <v>99</v>
      </c>
    </row>
    <row r="2707" spans="1:7" x14ac:dyDescent="0.3">
      <c r="A2707" s="1686">
        <v>43089</v>
      </c>
      <c r="B2707" s="1687">
        <v>0.125</v>
      </c>
      <c r="C2707">
        <v>4</v>
      </c>
      <c r="D2707">
        <v>9</v>
      </c>
      <c r="E2707">
        <v>19</v>
      </c>
      <c r="G2707">
        <v>70</v>
      </c>
    </row>
    <row r="2708" spans="1:7" x14ac:dyDescent="0.3">
      <c r="A2708" s="1686">
        <v>43089</v>
      </c>
      <c r="B2708" s="1687">
        <v>0.25</v>
      </c>
      <c r="C2708">
        <v>5</v>
      </c>
      <c r="D2708">
        <v>10</v>
      </c>
      <c r="E2708">
        <v>19</v>
      </c>
    </row>
    <row r="2709" spans="1:7" x14ac:dyDescent="0.3">
      <c r="A2709" s="1686">
        <v>43089</v>
      </c>
      <c r="B2709" s="1687">
        <v>0.375</v>
      </c>
      <c r="C2709">
        <v>5</v>
      </c>
      <c r="D2709">
        <v>8</v>
      </c>
      <c r="E2709">
        <v>23</v>
      </c>
    </row>
    <row r="2710" spans="1:7" x14ac:dyDescent="0.3">
      <c r="A2710" s="1686">
        <v>43089</v>
      </c>
      <c r="B2710" s="1687">
        <v>0.5</v>
      </c>
      <c r="C2710">
        <v>5</v>
      </c>
      <c r="D2710">
        <v>6</v>
      </c>
      <c r="E2710">
        <v>28</v>
      </c>
    </row>
    <row r="2711" spans="1:7" x14ac:dyDescent="0.3">
      <c r="A2711" s="1686">
        <v>43089</v>
      </c>
      <c r="B2711" s="1687">
        <v>0.625</v>
      </c>
      <c r="C2711">
        <v>6</v>
      </c>
      <c r="D2711">
        <v>6</v>
      </c>
      <c r="E2711">
        <v>30</v>
      </c>
    </row>
    <row r="2712" spans="1:7" x14ac:dyDescent="0.3">
      <c r="A2712" s="1686">
        <v>43089</v>
      </c>
      <c r="B2712" s="1687">
        <v>0.75</v>
      </c>
      <c r="C2712">
        <v>9</v>
      </c>
      <c r="D2712">
        <v>12</v>
      </c>
      <c r="E2712">
        <v>28</v>
      </c>
    </row>
    <row r="2713" spans="1:7" x14ac:dyDescent="0.3">
      <c r="A2713" s="1686">
        <v>43089</v>
      </c>
      <c r="B2713" s="1687">
        <v>0.875</v>
      </c>
      <c r="C2713">
        <v>6</v>
      </c>
      <c r="D2713">
        <v>14</v>
      </c>
      <c r="E2713">
        <v>24</v>
      </c>
    </row>
    <row r="2714" spans="1:7" x14ac:dyDescent="0.3">
      <c r="A2714" s="1686">
        <v>43090</v>
      </c>
      <c r="B2714" s="1687">
        <v>0</v>
      </c>
      <c r="C2714">
        <v>8</v>
      </c>
      <c r="D2714">
        <v>20</v>
      </c>
      <c r="E2714">
        <v>24</v>
      </c>
    </row>
    <row r="2715" spans="1:7" x14ac:dyDescent="0.3">
      <c r="A2715" s="1686">
        <v>43090</v>
      </c>
      <c r="B2715" s="1687">
        <v>0.125</v>
      </c>
      <c r="C2715">
        <v>6</v>
      </c>
      <c r="D2715">
        <v>15</v>
      </c>
      <c r="E2715">
        <v>22</v>
      </c>
    </row>
    <row r="2716" spans="1:7" x14ac:dyDescent="0.3">
      <c r="A2716" s="1686">
        <v>43090</v>
      </c>
      <c r="B2716" s="1687">
        <v>0.25</v>
      </c>
      <c r="C2716">
        <v>5</v>
      </c>
      <c r="D2716">
        <v>13</v>
      </c>
      <c r="E2716">
        <v>22</v>
      </c>
      <c r="G2716">
        <v>91</v>
      </c>
    </row>
    <row r="2717" spans="1:7" x14ac:dyDescent="0.3">
      <c r="A2717" s="1686">
        <v>43090</v>
      </c>
      <c r="B2717" s="1687">
        <v>0.375</v>
      </c>
      <c r="C2717">
        <v>5</v>
      </c>
      <c r="D2717">
        <v>10</v>
      </c>
      <c r="E2717">
        <v>25</v>
      </c>
      <c r="G2717">
        <v>100</v>
      </c>
    </row>
    <row r="2718" spans="1:7" x14ac:dyDescent="0.3">
      <c r="A2718" s="1686">
        <v>43090</v>
      </c>
      <c r="B2718" s="1687">
        <v>0.5</v>
      </c>
      <c r="C2718">
        <v>3</v>
      </c>
      <c r="D2718">
        <v>6</v>
      </c>
      <c r="E2718">
        <v>31</v>
      </c>
      <c r="G2718">
        <v>100</v>
      </c>
    </row>
    <row r="2719" spans="1:7" x14ac:dyDescent="0.3">
      <c r="A2719" s="1686">
        <v>43090</v>
      </c>
      <c r="B2719" s="1687">
        <v>0.625</v>
      </c>
      <c r="C2719">
        <v>1</v>
      </c>
      <c r="D2719">
        <v>4</v>
      </c>
      <c r="E2719">
        <v>35</v>
      </c>
      <c r="G2719">
        <v>100</v>
      </c>
    </row>
    <row r="2720" spans="1:7" x14ac:dyDescent="0.3">
      <c r="A2720" s="1686">
        <v>43090</v>
      </c>
      <c r="B2720" s="1687">
        <v>0.75</v>
      </c>
      <c r="C2720">
        <v>3</v>
      </c>
      <c r="D2720">
        <v>5</v>
      </c>
      <c r="E2720">
        <v>32</v>
      </c>
      <c r="G2720">
        <v>100</v>
      </c>
    </row>
    <row r="2721" spans="1:7" x14ac:dyDescent="0.3">
      <c r="A2721" s="1686">
        <v>43090</v>
      </c>
      <c r="B2721" s="1687">
        <v>0.875</v>
      </c>
      <c r="C2721">
        <v>5</v>
      </c>
      <c r="D2721">
        <v>8</v>
      </c>
      <c r="E2721">
        <v>28</v>
      </c>
      <c r="F2721">
        <v>0.1</v>
      </c>
      <c r="G2721">
        <v>99</v>
      </c>
    </row>
    <row r="2722" spans="1:7" x14ac:dyDescent="0.3">
      <c r="A2722" s="1686">
        <v>43091</v>
      </c>
      <c r="B2722" s="1687">
        <v>0</v>
      </c>
      <c r="C2722">
        <v>5</v>
      </c>
      <c r="D2722">
        <v>10</v>
      </c>
      <c r="E2722">
        <v>26</v>
      </c>
      <c r="G2722">
        <v>36</v>
      </c>
    </row>
    <row r="2723" spans="1:7" x14ac:dyDescent="0.3">
      <c r="A2723" s="1686">
        <v>43091</v>
      </c>
      <c r="B2723" s="1687">
        <v>0.125</v>
      </c>
      <c r="C2723">
        <v>5</v>
      </c>
      <c r="D2723">
        <v>11</v>
      </c>
      <c r="E2723">
        <v>24</v>
      </c>
      <c r="G2723">
        <v>36</v>
      </c>
    </row>
    <row r="2724" spans="1:7" x14ac:dyDescent="0.3">
      <c r="A2724" s="1686">
        <v>43091</v>
      </c>
      <c r="B2724" s="1687">
        <v>0.25</v>
      </c>
      <c r="C2724">
        <v>2</v>
      </c>
      <c r="D2724">
        <v>4</v>
      </c>
      <c r="E2724">
        <v>23</v>
      </c>
      <c r="G2724">
        <v>15</v>
      </c>
    </row>
    <row r="2725" spans="1:7" x14ac:dyDescent="0.3">
      <c r="A2725" s="1686">
        <v>43091</v>
      </c>
      <c r="B2725" s="1687">
        <v>0.375</v>
      </c>
      <c r="C2725">
        <v>4</v>
      </c>
      <c r="D2725">
        <v>9</v>
      </c>
      <c r="E2725">
        <v>28</v>
      </c>
      <c r="F2725">
        <v>0.2</v>
      </c>
    </row>
    <row r="2726" spans="1:7" x14ac:dyDescent="0.3">
      <c r="A2726" s="1686">
        <v>43091</v>
      </c>
      <c r="B2726" s="1687">
        <v>0.5</v>
      </c>
      <c r="C2726">
        <v>5</v>
      </c>
      <c r="D2726">
        <v>8</v>
      </c>
      <c r="E2726">
        <v>34</v>
      </c>
      <c r="G2726">
        <v>28</v>
      </c>
    </row>
    <row r="2727" spans="1:7" x14ac:dyDescent="0.3">
      <c r="A2727" s="1686">
        <v>43091</v>
      </c>
      <c r="B2727" s="1687">
        <v>0.625</v>
      </c>
      <c r="C2727">
        <v>3</v>
      </c>
      <c r="D2727">
        <v>6</v>
      </c>
      <c r="E2727">
        <v>35</v>
      </c>
      <c r="G2727">
        <v>28</v>
      </c>
    </row>
    <row r="2728" spans="1:7" x14ac:dyDescent="0.3">
      <c r="A2728" s="1686">
        <v>43091</v>
      </c>
      <c r="B2728" s="1687">
        <v>0.75</v>
      </c>
      <c r="C2728">
        <v>3</v>
      </c>
      <c r="D2728">
        <v>5</v>
      </c>
      <c r="E2728">
        <v>34</v>
      </c>
      <c r="G2728">
        <v>50</v>
      </c>
    </row>
    <row r="2729" spans="1:7" x14ac:dyDescent="0.3">
      <c r="A2729" s="1686">
        <v>43091</v>
      </c>
      <c r="B2729" s="1687">
        <v>0.875</v>
      </c>
      <c r="C2729">
        <v>4</v>
      </c>
      <c r="D2729">
        <v>8</v>
      </c>
      <c r="E2729">
        <v>31</v>
      </c>
      <c r="G2729">
        <v>55</v>
      </c>
    </row>
    <row r="2730" spans="1:7" x14ac:dyDescent="0.3">
      <c r="A2730" s="1686">
        <v>43092</v>
      </c>
      <c r="B2730" s="1687">
        <v>0</v>
      </c>
      <c r="C2730">
        <v>4</v>
      </c>
      <c r="D2730">
        <v>7</v>
      </c>
      <c r="E2730">
        <v>27</v>
      </c>
      <c r="F2730">
        <v>0.4</v>
      </c>
      <c r="G2730">
        <v>100</v>
      </c>
    </row>
    <row r="2731" spans="1:7" x14ac:dyDescent="0.3">
      <c r="A2731" s="1686">
        <v>43092</v>
      </c>
      <c r="B2731" s="1687">
        <v>0.125</v>
      </c>
      <c r="C2731">
        <v>4</v>
      </c>
      <c r="D2731">
        <v>7</v>
      </c>
      <c r="E2731">
        <v>26</v>
      </c>
      <c r="F2731">
        <v>0.9</v>
      </c>
      <c r="G2731">
        <v>100</v>
      </c>
    </row>
    <row r="2732" spans="1:7" x14ac:dyDescent="0.3">
      <c r="A2732" s="1686">
        <v>43092</v>
      </c>
      <c r="B2732" s="1687">
        <v>0.25</v>
      </c>
      <c r="C2732">
        <v>8</v>
      </c>
      <c r="D2732">
        <v>15</v>
      </c>
      <c r="E2732">
        <v>24</v>
      </c>
      <c r="F2732">
        <v>0.2</v>
      </c>
      <c r="G2732">
        <v>100</v>
      </c>
    </row>
    <row r="2733" spans="1:7" x14ac:dyDescent="0.3">
      <c r="A2733" s="1686">
        <v>43092</v>
      </c>
      <c r="B2733" s="1687">
        <v>0.375</v>
      </c>
      <c r="C2733">
        <v>9</v>
      </c>
      <c r="D2733">
        <v>17</v>
      </c>
      <c r="E2733">
        <v>24</v>
      </c>
      <c r="G2733">
        <v>100</v>
      </c>
    </row>
    <row r="2734" spans="1:7" x14ac:dyDescent="0.3">
      <c r="A2734" s="1686">
        <v>43092</v>
      </c>
      <c r="B2734" s="1687">
        <v>0.5</v>
      </c>
      <c r="C2734">
        <v>11</v>
      </c>
      <c r="D2734">
        <v>19</v>
      </c>
      <c r="E2734">
        <v>24</v>
      </c>
      <c r="G2734">
        <v>100</v>
      </c>
    </row>
    <row r="2735" spans="1:7" x14ac:dyDescent="0.3">
      <c r="A2735" s="1686">
        <v>43092</v>
      </c>
      <c r="B2735" s="1687">
        <v>0.625</v>
      </c>
      <c r="C2735">
        <v>10</v>
      </c>
      <c r="D2735">
        <v>15</v>
      </c>
      <c r="E2735">
        <v>25</v>
      </c>
      <c r="G2735">
        <v>100</v>
      </c>
    </row>
    <row r="2736" spans="1:7" x14ac:dyDescent="0.3">
      <c r="A2736" s="1686">
        <v>43092</v>
      </c>
      <c r="B2736" s="1687">
        <v>0.75</v>
      </c>
      <c r="C2736">
        <v>11</v>
      </c>
      <c r="D2736">
        <v>16</v>
      </c>
      <c r="E2736">
        <v>25</v>
      </c>
      <c r="G2736">
        <v>100</v>
      </c>
    </row>
    <row r="2737" spans="1:7" x14ac:dyDescent="0.3">
      <c r="A2737" s="1686">
        <v>43092</v>
      </c>
      <c r="B2737" s="1687">
        <v>0.875</v>
      </c>
      <c r="C2737">
        <v>10</v>
      </c>
      <c r="D2737">
        <v>16</v>
      </c>
      <c r="E2737">
        <v>21</v>
      </c>
      <c r="G2737">
        <v>54</v>
      </c>
    </row>
    <row r="2738" spans="1:7" x14ac:dyDescent="0.3">
      <c r="A2738" s="1686">
        <v>43093</v>
      </c>
      <c r="B2738" s="1687">
        <v>0</v>
      </c>
      <c r="C2738">
        <v>11</v>
      </c>
      <c r="D2738">
        <v>18</v>
      </c>
      <c r="E2738">
        <v>19</v>
      </c>
    </row>
    <row r="2739" spans="1:7" x14ac:dyDescent="0.3">
      <c r="A2739" s="1686">
        <v>43093</v>
      </c>
      <c r="B2739" s="1687">
        <v>0.125</v>
      </c>
      <c r="C2739">
        <v>8</v>
      </c>
      <c r="D2739">
        <v>13</v>
      </c>
      <c r="E2739">
        <v>19</v>
      </c>
    </row>
    <row r="2740" spans="1:7" x14ac:dyDescent="0.3">
      <c r="A2740" s="1686">
        <v>43093</v>
      </c>
      <c r="B2740" s="1687">
        <v>0.25</v>
      </c>
      <c r="C2740">
        <v>5</v>
      </c>
      <c r="D2740">
        <v>8</v>
      </c>
      <c r="E2740">
        <v>18</v>
      </c>
    </row>
    <row r="2741" spans="1:7" x14ac:dyDescent="0.3">
      <c r="A2741" s="1686">
        <v>43093</v>
      </c>
      <c r="B2741" s="1687">
        <v>0.375</v>
      </c>
      <c r="C2741">
        <v>3</v>
      </c>
      <c r="D2741">
        <v>4</v>
      </c>
      <c r="E2741">
        <v>22</v>
      </c>
    </row>
    <row r="2742" spans="1:7" x14ac:dyDescent="0.3">
      <c r="A2742" s="1686">
        <v>43093</v>
      </c>
      <c r="B2742" s="1687">
        <v>0.5</v>
      </c>
      <c r="C2742">
        <v>3</v>
      </c>
      <c r="D2742">
        <v>4</v>
      </c>
      <c r="E2742">
        <v>26</v>
      </c>
    </row>
    <row r="2743" spans="1:7" x14ac:dyDescent="0.3">
      <c r="A2743" s="1686">
        <v>43093</v>
      </c>
      <c r="B2743" s="1687">
        <v>0.625</v>
      </c>
      <c r="C2743">
        <v>6</v>
      </c>
      <c r="D2743">
        <v>4</v>
      </c>
      <c r="E2743">
        <v>27</v>
      </c>
    </row>
    <row r="2744" spans="1:7" x14ac:dyDescent="0.3">
      <c r="A2744" s="1686">
        <v>43093</v>
      </c>
      <c r="B2744" s="1687">
        <v>0.75</v>
      </c>
      <c r="C2744">
        <v>7</v>
      </c>
      <c r="D2744">
        <v>7</v>
      </c>
      <c r="E2744">
        <v>26</v>
      </c>
    </row>
    <row r="2745" spans="1:7" x14ac:dyDescent="0.3">
      <c r="A2745" s="1686">
        <v>43093</v>
      </c>
      <c r="B2745" s="1687">
        <v>0.875</v>
      </c>
      <c r="C2745">
        <v>5</v>
      </c>
      <c r="D2745">
        <v>9</v>
      </c>
      <c r="E2745">
        <v>22</v>
      </c>
    </row>
    <row r="2746" spans="1:7" x14ac:dyDescent="0.3">
      <c r="A2746" s="1686">
        <v>43094</v>
      </c>
      <c r="B2746" s="1687">
        <v>0</v>
      </c>
      <c r="C2746">
        <v>5</v>
      </c>
      <c r="D2746">
        <v>10</v>
      </c>
      <c r="E2746">
        <v>20</v>
      </c>
    </row>
    <row r="2747" spans="1:7" x14ac:dyDescent="0.3">
      <c r="A2747" s="1686">
        <v>43094</v>
      </c>
      <c r="B2747" s="1687">
        <v>0.125</v>
      </c>
      <c r="C2747">
        <v>5</v>
      </c>
      <c r="D2747">
        <v>9</v>
      </c>
      <c r="E2747">
        <v>19</v>
      </c>
    </row>
    <row r="2748" spans="1:7" x14ac:dyDescent="0.3">
      <c r="A2748" s="1686">
        <v>43094</v>
      </c>
      <c r="B2748" s="1687">
        <v>0.25</v>
      </c>
      <c r="C2748">
        <v>6</v>
      </c>
      <c r="D2748">
        <v>13</v>
      </c>
      <c r="E2748">
        <v>18</v>
      </c>
    </row>
    <row r="2749" spans="1:7" x14ac:dyDescent="0.3">
      <c r="A2749" s="1686">
        <v>43094</v>
      </c>
      <c r="B2749" s="1687">
        <v>0.375</v>
      </c>
      <c r="C2749">
        <v>7</v>
      </c>
      <c r="D2749">
        <v>13</v>
      </c>
      <c r="E2749">
        <v>23</v>
      </c>
    </row>
    <row r="2750" spans="1:7" x14ac:dyDescent="0.3">
      <c r="A2750" s="1686">
        <v>43094</v>
      </c>
      <c r="B2750" s="1687">
        <v>0.5</v>
      </c>
      <c r="C2750">
        <v>6</v>
      </c>
      <c r="D2750">
        <v>9</v>
      </c>
      <c r="E2750">
        <v>31</v>
      </c>
    </row>
    <row r="2751" spans="1:7" x14ac:dyDescent="0.3">
      <c r="A2751" s="1686">
        <v>43094</v>
      </c>
      <c r="B2751" s="1687">
        <v>0.625</v>
      </c>
      <c r="C2751">
        <v>4</v>
      </c>
      <c r="D2751">
        <v>8</v>
      </c>
      <c r="E2751">
        <v>35</v>
      </c>
    </row>
    <row r="2752" spans="1:7" x14ac:dyDescent="0.3">
      <c r="A2752" s="1686">
        <v>43094</v>
      </c>
      <c r="B2752" s="1687">
        <v>0.75</v>
      </c>
      <c r="C2752">
        <v>5</v>
      </c>
      <c r="D2752">
        <v>7</v>
      </c>
      <c r="E2752">
        <v>34</v>
      </c>
    </row>
    <row r="2753" spans="1:7" x14ac:dyDescent="0.3">
      <c r="A2753" s="1686">
        <v>43094</v>
      </c>
      <c r="B2753" s="1687">
        <v>0.875</v>
      </c>
      <c r="C2753">
        <v>7</v>
      </c>
      <c r="D2753">
        <v>16</v>
      </c>
      <c r="E2753">
        <v>28</v>
      </c>
    </row>
    <row r="2754" spans="1:7" x14ac:dyDescent="0.3">
      <c r="A2754" s="1686">
        <v>43095</v>
      </c>
      <c r="B2754" s="1687">
        <v>0</v>
      </c>
      <c r="C2754">
        <v>7</v>
      </c>
      <c r="D2754">
        <v>14</v>
      </c>
      <c r="E2754">
        <v>26</v>
      </c>
    </row>
    <row r="2755" spans="1:7" x14ac:dyDescent="0.3">
      <c r="A2755" s="1686">
        <v>43095</v>
      </c>
      <c r="B2755" s="1687">
        <v>0.125</v>
      </c>
      <c r="C2755">
        <v>6</v>
      </c>
      <c r="D2755">
        <v>14</v>
      </c>
      <c r="E2755">
        <v>24</v>
      </c>
    </row>
    <row r="2756" spans="1:7" x14ac:dyDescent="0.3">
      <c r="A2756" s="1686">
        <v>43095</v>
      </c>
      <c r="B2756" s="1687">
        <v>0.25</v>
      </c>
      <c r="C2756">
        <v>7</v>
      </c>
      <c r="D2756">
        <v>18</v>
      </c>
      <c r="E2756">
        <v>23</v>
      </c>
    </row>
    <row r="2757" spans="1:7" x14ac:dyDescent="0.3">
      <c r="A2757" s="1686">
        <v>43095</v>
      </c>
      <c r="B2757" s="1687">
        <v>0.375</v>
      </c>
      <c r="C2757">
        <v>8</v>
      </c>
      <c r="D2757">
        <v>17</v>
      </c>
      <c r="E2757">
        <v>28</v>
      </c>
    </row>
    <row r="2758" spans="1:7" x14ac:dyDescent="0.3">
      <c r="A2758" s="1686">
        <v>43095</v>
      </c>
      <c r="B2758" s="1687">
        <v>0.5</v>
      </c>
      <c r="C2758">
        <v>7</v>
      </c>
      <c r="D2758">
        <v>11</v>
      </c>
      <c r="E2758">
        <v>34</v>
      </c>
    </row>
    <row r="2759" spans="1:7" x14ac:dyDescent="0.3">
      <c r="A2759" s="1686">
        <v>43095</v>
      </c>
      <c r="B2759" s="1687">
        <v>0.625</v>
      </c>
      <c r="C2759">
        <v>4</v>
      </c>
      <c r="D2759">
        <v>8</v>
      </c>
      <c r="E2759">
        <v>37</v>
      </c>
      <c r="G2759">
        <v>6</v>
      </c>
    </row>
    <row r="2760" spans="1:7" x14ac:dyDescent="0.3">
      <c r="A2760" s="1686">
        <v>43095</v>
      </c>
      <c r="B2760" s="1687">
        <v>0.75</v>
      </c>
      <c r="C2760">
        <v>3</v>
      </c>
      <c r="D2760">
        <v>4</v>
      </c>
      <c r="E2760">
        <v>34</v>
      </c>
      <c r="G2760">
        <v>82</v>
      </c>
    </row>
    <row r="2761" spans="1:7" x14ac:dyDescent="0.3">
      <c r="A2761" s="1686">
        <v>43095</v>
      </c>
      <c r="B2761" s="1687">
        <v>0.875</v>
      </c>
      <c r="C2761">
        <v>5</v>
      </c>
      <c r="D2761">
        <v>11</v>
      </c>
      <c r="E2761">
        <v>30</v>
      </c>
      <c r="G2761">
        <v>38</v>
      </c>
    </row>
    <row r="2762" spans="1:7" x14ac:dyDescent="0.3">
      <c r="A2762" s="1686">
        <v>43096</v>
      </c>
      <c r="B2762" s="1687">
        <v>0</v>
      </c>
      <c r="C2762">
        <v>1</v>
      </c>
      <c r="D2762">
        <v>2</v>
      </c>
      <c r="E2762">
        <v>27</v>
      </c>
      <c r="F2762">
        <v>0.5</v>
      </c>
      <c r="G2762">
        <v>33</v>
      </c>
    </row>
    <row r="2763" spans="1:7" x14ac:dyDescent="0.3">
      <c r="A2763" s="1686">
        <v>43096</v>
      </c>
      <c r="B2763" s="1687">
        <v>0.125</v>
      </c>
      <c r="C2763">
        <v>3</v>
      </c>
      <c r="D2763">
        <v>6</v>
      </c>
      <c r="E2763">
        <v>26</v>
      </c>
      <c r="G2763">
        <v>94</v>
      </c>
    </row>
    <row r="2764" spans="1:7" x14ac:dyDescent="0.3">
      <c r="A2764" s="1686">
        <v>43096</v>
      </c>
      <c r="B2764" s="1687">
        <v>0.25</v>
      </c>
      <c r="C2764">
        <v>4</v>
      </c>
      <c r="D2764">
        <v>6</v>
      </c>
      <c r="E2764">
        <v>24</v>
      </c>
      <c r="G2764">
        <v>99</v>
      </c>
    </row>
    <row r="2765" spans="1:7" x14ac:dyDescent="0.3">
      <c r="A2765" s="1686">
        <v>43096</v>
      </c>
      <c r="B2765" s="1687">
        <v>0.375</v>
      </c>
      <c r="C2765">
        <v>4</v>
      </c>
      <c r="D2765">
        <v>5</v>
      </c>
      <c r="E2765">
        <v>28</v>
      </c>
      <c r="G2765">
        <v>70</v>
      </c>
    </row>
    <row r="2766" spans="1:7" x14ac:dyDescent="0.3">
      <c r="A2766" s="1686">
        <v>43096</v>
      </c>
      <c r="B2766" s="1687">
        <v>0.5</v>
      </c>
      <c r="C2766">
        <v>6</v>
      </c>
      <c r="D2766">
        <v>7</v>
      </c>
      <c r="E2766">
        <v>31</v>
      </c>
      <c r="G2766">
        <v>100</v>
      </c>
    </row>
    <row r="2767" spans="1:7" x14ac:dyDescent="0.3">
      <c r="A2767" s="1686">
        <v>43096</v>
      </c>
      <c r="B2767" s="1687">
        <v>0.625</v>
      </c>
      <c r="C2767">
        <v>9</v>
      </c>
      <c r="D2767">
        <v>9</v>
      </c>
      <c r="E2767">
        <v>32</v>
      </c>
      <c r="G2767">
        <v>100</v>
      </c>
    </row>
    <row r="2768" spans="1:7" x14ac:dyDescent="0.3">
      <c r="A2768" s="1686">
        <v>43096</v>
      </c>
      <c r="B2768" s="1687">
        <v>0.75</v>
      </c>
      <c r="C2768">
        <v>11</v>
      </c>
      <c r="D2768">
        <v>17</v>
      </c>
      <c r="E2768">
        <v>28</v>
      </c>
      <c r="G2768">
        <v>100</v>
      </c>
    </row>
    <row r="2769" spans="1:7" x14ac:dyDescent="0.3">
      <c r="A2769" s="1686">
        <v>43096</v>
      </c>
      <c r="B2769" s="1687">
        <v>0.875</v>
      </c>
      <c r="C2769">
        <v>8</v>
      </c>
      <c r="D2769">
        <v>17</v>
      </c>
      <c r="E2769">
        <v>25</v>
      </c>
      <c r="G2769">
        <v>100</v>
      </c>
    </row>
    <row r="2770" spans="1:7" x14ac:dyDescent="0.3">
      <c r="A2770" s="1686">
        <v>43097</v>
      </c>
      <c r="B2770" s="1687">
        <v>0</v>
      </c>
      <c r="C2770">
        <v>7</v>
      </c>
      <c r="D2770">
        <v>17</v>
      </c>
      <c r="E2770">
        <v>25</v>
      </c>
      <c r="G2770">
        <v>100</v>
      </c>
    </row>
    <row r="2771" spans="1:7" x14ac:dyDescent="0.3">
      <c r="A2771" s="1686">
        <v>43097</v>
      </c>
      <c r="B2771" s="1687">
        <v>0.125</v>
      </c>
      <c r="C2771">
        <v>5</v>
      </c>
      <c r="D2771">
        <v>10</v>
      </c>
      <c r="E2771">
        <v>23</v>
      </c>
      <c r="G2771">
        <v>99</v>
      </c>
    </row>
    <row r="2772" spans="1:7" x14ac:dyDescent="0.3">
      <c r="A2772" s="1686">
        <v>43097</v>
      </c>
      <c r="B2772" s="1687">
        <v>0.25</v>
      </c>
      <c r="C2772">
        <v>3</v>
      </c>
      <c r="D2772">
        <v>6</v>
      </c>
      <c r="E2772">
        <v>22</v>
      </c>
      <c r="G2772">
        <v>97</v>
      </c>
    </row>
    <row r="2773" spans="1:7" x14ac:dyDescent="0.3">
      <c r="A2773" s="1686">
        <v>43097</v>
      </c>
      <c r="B2773" s="1687">
        <v>0.375</v>
      </c>
      <c r="C2773">
        <v>5</v>
      </c>
      <c r="D2773">
        <v>9</v>
      </c>
      <c r="E2773">
        <v>28</v>
      </c>
      <c r="G2773">
        <v>41</v>
      </c>
    </row>
    <row r="2774" spans="1:7" x14ac:dyDescent="0.3">
      <c r="A2774" s="1686">
        <v>43097</v>
      </c>
      <c r="B2774" s="1687">
        <v>0.5</v>
      </c>
      <c r="C2774">
        <v>3</v>
      </c>
      <c r="D2774">
        <v>4</v>
      </c>
      <c r="E2774">
        <v>35</v>
      </c>
      <c r="G2774">
        <v>9</v>
      </c>
    </row>
    <row r="2775" spans="1:7" x14ac:dyDescent="0.3">
      <c r="A2775" s="1686">
        <v>43097</v>
      </c>
      <c r="B2775" s="1687">
        <v>0.625</v>
      </c>
      <c r="C2775">
        <v>4</v>
      </c>
      <c r="D2775">
        <v>5</v>
      </c>
      <c r="E2775">
        <v>36</v>
      </c>
    </row>
    <row r="2776" spans="1:7" x14ac:dyDescent="0.3">
      <c r="A2776" s="1686">
        <v>43097</v>
      </c>
      <c r="B2776" s="1687">
        <v>0.75</v>
      </c>
      <c r="C2776">
        <v>4</v>
      </c>
      <c r="D2776">
        <v>5</v>
      </c>
      <c r="E2776">
        <v>35</v>
      </c>
      <c r="G2776">
        <v>20</v>
      </c>
    </row>
    <row r="2777" spans="1:7" x14ac:dyDescent="0.3">
      <c r="A2777" s="1686">
        <v>43097</v>
      </c>
      <c r="B2777" s="1687">
        <v>0.875</v>
      </c>
      <c r="C2777">
        <v>6</v>
      </c>
      <c r="D2777">
        <v>9</v>
      </c>
      <c r="E2777">
        <v>30</v>
      </c>
      <c r="G2777">
        <v>7</v>
      </c>
    </row>
    <row r="2778" spans="1:7" x14ac:dyDescent="0.3">
      <c r="A2778" s="1686">
        <v>43098</v>
      </c>
      <c r="B2778" s="1687">
        <v>0</v>
      </c>
      <c r="C2778">
        <v>6</v>
      </c>
      <c r="D2778">
        <v>11</v>
      </c>
      <c r="E2778">
        <v>28</v>
      </c>
    </row>
    <row r="2779" spans="1:7" x14ac:dyDescent="0.3">
      <c r="A2779" s="1686">
        <v>43098</v>
      </c>
      <c r="B2779" s="1687">
        <v>0.125</v>
      </c>
      <c r="C2779">
        <v>5</v>
      </c>
      <c r="D2779">
        <v>12</v>
      </c>
      <c r="E2779">
        <v>26</v>
      </c>
    </row>
    <row r="2780" spans="1:7" x14ac:dyDescent="0.3">
      <c r="A2780" s="1686">
        <v>43098</v>
      </c>
      <c r="B2780" s="1687">
        <v>0.25</v>
      </c>
      <c r="C2780">
        <v>6</v>
      </c>
      <c r="D2780">
        <v>13</v>
      </c>
      <c r="E2780">
        <v>25</v>
      </c>
    </row>
    <row r="2781" spans="1:7" x14ac:dyDescent="0.3">
      <c r="A2781" s="1686">
        <v>43098</v>
      </c>
      <c r="B2781" s="1687">
        <v>0.375</v>
      </c>
      <c r="C2781">
        <v>3</v>
      </c>
      <c r="D2781">
        <v>6</v>
      </c>
      <c r="E2781">
        <v>30</v>
      </c>
    </row>
    <row r="2782" spans="1:7" x14ac:dyDescent="0.3">
      <c r="A2782" s="1686">
        <v>43098</v>
      </c>
      <c r="B2782" s="1687">
        <v>0.5</v>
      </c>
      <c r="C2782">
        <v>2</v>
      </c>
      <c r="D2782">
        <v>2</v>
      </c>
      <c r="E2782">
        <v>38</v>
      </c>
    </row>
    <row r="2783" spans="1:7" x14ac:dyDescent="0.3">
      <c r="A2783" s="1686">
        <v>43098</v>
      </c>
      <c r="B2783" s="1687">
        <v>0.625</v>
      </c>
      <c r="C2783">
        <v>6</v>
      </c>
      <c r="D2783">
        <v>5</v>
      </c>
      <c r="E2783">
        <v>37</v>
      </c>
    </row>
    <row r="2784" spans="1:7" x14ac:dyDescent="0.3">
      <c r="A2784" s="1686">
        <v>43098</v>
      </c>
      <c r="B2784" s="1687">
        <v>0.75</v>
      </c>
      <c r="C2784">
        <v>7</v>
      </c>
      <c r="D2784">
        <v>8</v>
      </c>
      <c r="E2784">
        <v>36</v>
      </c>
    </row>
    <row r="2785" spans="1:7" x14ac:dyDescent="0.3">
      <c r="A2785" s="1686">
        <v>43098</v>
      </c>
      <c r="B2785" s="1687">
        <v>0.875</v>
      </c>
      <c r="C2785">
        <v>5</v>
      </c>
      <c r="D2785">
        <v>9</v>
      </c>
      <c r="E2785">
        <v>31</v>
      </c>
    </row>
    <row r="2786" spans="1:7" x14ac:dyDescent="0.3">
      <c r="A2786" s="1686">
        <v>43099</v>
      </c>
      <c r="B2786" s="1687">
        <v>0</v>
      </c>
      <c r="C2786">
        <v>5</v>
      </c>
      <c r="D2786">
        <v>10</v>
      </c>
      <c r="E2786">
        <v>28</v>
      </c>
    </row>
    <row r="2787" spans="1:7" x14ac:dyDescent="0.3">
      <c r="A2787" s="1686">
        <v>43099</v>
      </c>
      <c r="B2787" s="1687">
        <v>0.125</v>
      </c>
      <c r="C2787">
        <v>4</v>
      </c>
      <c r="D2787">
        <v>8</v>
      </c>
      <c r="E2787">
        <v>27</v>
      </c>
    </row>
    <row r="2788" spans="1:7" x14ac:dyDescent="0.3">
      <c r="A2788" s="1686">
        <v>43099</v>
      </c>
      <c r="B2788" s="1687">
        <v>0.25</v>
      </c>
      <c r="C2788">
        <v>5</v>
      </c>
      <c r="D2788">
        <v>10</v>
      </c>
      <c r="E2788">
        <v>25</v>
      </c>
    </row>
    <row r="2789" spans="1:7" x14ac:dyDescent="0.3">
      <c r="A2789" s="1686">
        <v>43099</v>
      </c>
      <c r="B2789" s="1687">
        <v>0.375</v>
      </c>
      <c r="C2789">
        <v>5</v>
      </c>
      <c r="D2789">
        <v>9</v>
      </c>
      <c r="E2789">
        <v>30</v>
      </c>
    </row>
    <row r="2790" spans="1:7" x14ac:dyDescent="0.3">
      <c r="A2790" s="1686">
        <v>43099</v>
      </c>
      <c r="B2790" s="1687">
        <v>0.5</v>
      </c>
      <c r="C2790">
        <v>3</v>
      </c>
      <c r="D2790">
        <v>6</v>
      </c>
      <c r="E2790">
        <v>37</v>
      </c>
    </row>
    <row r="2791" spans="1:7" x14ac:dyDescent="0.3">
      <c r="A2791" s="1686">
        <v>43099</v>
      </c>
      <c r="B2791" s="1687">
        <v>0.625</v>
      </c>
      <c r="C2791">
        <v>2</v>
      </c>
      <c r="D2791">
        <v>6</v>
      </c>
      <c r="E2791">
        <v>41</v>
      </c>
    </row>
    <row r="2792" spans="1:7" x14ac:dyDescent="0.3">
      <c r="A2792" s="1686">
        <v>43099</v>
      </c>
      <c r="B2792" s="1687">
        <v>0.75</v>
      </c>
      <c r="C2792">
        <v>5</v>
      </c>
      <c r="D2792">
        <v>7</v>
      </c>
      <c r="E2792">
        <v>39</v>
      </c>
    </row>
    <row r="2793" spans="1:7" x14ac:dyDescent="0.3">
      <c r="A2793" s="1686">
        <v>43099</v>
      </c>
      <c r="B2793" s="1687">
        <v>0.875</v>
      </c>
      <c r="C2793">
        <v>3</v>
      </c>
      <c r="D2793">
        <v>7</v>
      </c>
      <c r="E2793">
        <v>33</v>
      </c>
      <c r="G2793">
        <v>19</v>
      </c>
    </row>
    <row r="2794" spans="1:7" x14ac:dyDescent="0.3">
      <c r="A2794" s="1686">
        <v>43100</v>
      </c>
      <c r="B2794" s="1687">
        <v>0</v>
      </c>
      <c r="C2794">
        <v>15</v>
      </c>
      <c r="D2794">
        <v>27</v>
      </c>
      <c r="E2794">
        <v>26</v>
      </c>
      <c r="G2794">
        <v>51</v>
      </c>
    </row>
    <row r="2795" spans="1:7" x14ac:dyDescent="0.3">
      <c r="A2795" s="1686">
        <v>43100</v>
      </c>
      <c r="B2795" s="1687">
        <v>0.125</v>
      </c>
      <c r="C2795">
        <v>10</v>
      </c>
      <c r="D2795">
        <v>20</v>
      </c>
      <c r="E2795">
        <v>22</v>
      </c>
      <c r="F2795">
        <v>1.4</v>
      </c>
      <c r="G2795">
        <v>87</v>
      </c>
    </row>
    <row r="2796" spans="1:7" x14ac:dyDescent="0.3">
      <c r="A2796" s="1686">
        <v>43100</v>
      </c>
      <c r="B2796" s="1687">
        <v>0.25</v>
      </c>
      <c r="C2796">
        <v>11</v>
      </c>
      <c r="D2796">
        <v>19</v>
      </c>
      <c r="E2796">
        <v>21</v>
      </c>
      <c r="G2796">
        <v>63</v>
      </c>
    </row>
    <row r="2797" spans="1:7" x14ac:dyDescent="0.3">
      <c r="A2797" s="1686">
        <v>43100</v>
      </c>
      <c r="B2797" s="1687">
        <v>0.375</v>
      </c>
      <c r="C2797">
        <v>10</v>
      </c>
      <c r="D2797">
        <v>18</v>
      </c>
      <c r="E2797">
        <v>23</v>
      </c>
      <c r="G2797">
        <v>48</v>
      </c>
    </row>
    <row r="2798" spans="1:7" x14ac:dyDescent="0.3">
      <c r="A2798" s="1686">
        <v>43100</v>
      </c>
      <c r="B2798" s="1687">
        <v>0.5</v>
      </c>
      <c r="C2798">
        <v>10</v>
      </c>
      <c r="D2798">
        <v>15</v>
      </c>
      <c r="E2798">
        <v>26</v>
      </c>
      <c r="G2798">
        <v>100</v>
      </c>
    </row>
    <row r="2799" spans="1:7" x14ac:dyDescent="0.3">
      <c r="A2799" s="1686">
        <v>43100</v>
      </c>
      <c r="B2799" s="1687">
        <v>0.625</v>
      </c>
      <c r="C2799">
        <v>10</v>
      </c>
      <c r="D2799">
        <v>14</v>
      </c>
      <c r="E2799">
        <v>26</v>
      </c>
      <c r="G2799">
        <v>100</v>
      </c>
    </row>
    <row r="2800" spans="1:7" x14ac:dyDescent="0.3">
      <c r="A2800" s="1686">
        <v>43100</v>
      </c>
      <c r="B2800" s="1687">
        <v>0.75</v>
      </c>
      <c r="C2800">
        <v>11</v>
      </c>
      <c r="D2800">
        <v>18</v>
      </c>
      <c r="E2800">
        <v>24</v>
      </c>
      <c r="G2800">
        <v>100</v>
      </c>
    </row>
    <row r="2801" spans="1:7" x14ac:dyDescent="0.3">
      <c r="A2801" s="1686">
        <v>43100</v>
      </c>
      <c r="B2801" s="1687">
        <v>0.875</v>
      </c>
      <c r="C2801">
        <v>11</v>
      </c>
      <c r="D2801">
        <v>19</v>
      </c>
      <c r="E2801">
        <v>22</v>
      </c>
      <c r="G2801">
        <v>100</v>
      </c>
    </row>
    <row r="2802" spans="1:7" x14ac:dyDescent="0.3">
      <c r="A2802" s="1686">
        <v>43101</v>
      </c>
      <c r="B2802" s="1687">
        <v>0</v>
      </c>
      <c r="C2802">
        <v>9</v>
      </c>
      <c r="D2802">
        <v>16</v>
      </c>
      <c r="E2802">
        <v>21</v>
      </c>
      <c r="G2802">
        <v>92</v>
      </c>
    </row>
    <row r="2803" spans="1:7" x14ac:dyDescent="0.3">
      <c r="A2803" s="1686">
        <v>43101</v>
      </c>
      <c r="B2803" s="1687">
        <v>0.125</v>
      </c>
      <c r="C2803">
        <v>7</v>
      </c>
      <c r="D2803">
        <v>13</v>
      </c>
      <c r="E2803">
        <v>21</v>
      </c>
      <c r="G2803">
        <v>99</v>
      </c>
    </row>
    <row r="2804" spans="1:7" x14ac:dyDescent="0.3">
      <c r="A2804" s="1686">
        <v>43101</v>
      </c>
      <c r="B2804" s="1687">
        <v>0.25</v>
      </c>
      <c r="C2804">
        <v>6</v>
      </c>
      <c r="D2804">
        <v>11</v>
      </c>
      <c r="E2804">
        <v>20</v>
      </c>
      <c r="G2804">
        <v>74</v>
      </c>
    </row>
    <row r="2805" spans="1:7" x14ac:dyDescent="0.3">
      <c r="A2805" s="1686">
        <v>43101</v>
      </c>
      <c r="B2805" s="1687">
        <v>0.375</v>
      </c>
      <c r="C2805">
        <v>6</v>
      </c>
      <c r="D2805">
        <v>9</v>
      </c>
      <c r="E2805">
        <v>23</v>
      </c>
      <c r="G2805">
        <v>92</v>
      </c>
    </row>
    <row r="2806" spans="1:7" x14ac:dyDescent="0.3">
      <c r="A2806" s="1686">
        <v>43101</v>
      </c>
      <c r="B2806" s="1687">
        <v>0.5</v>
      </c>
      <c r="C2806">
        <v>6</v>
      </c>
      <c r="D2806">
        <v>8</v>
      </c>
      <c r="E2806">
        <v>27</v>
      </c>
      <c r="G2806">
        <v>100</v>
      </c>
    </row>
    <row r="2807" spans="1:7" x14ac:dyDescent="0.3">
      <c r="A2807" s="1686">
        <v>43101</v>
      </c>
      <c r="B2807" s="1687">
        <v>0.625</v>
      </c>
      <c r="C2807">
        <v>8</v>
      </c>
      <c r="D2807">
        <v>11</v>
      </c>
      <c r="E2807">
        <v>29</v>
      </c>
      <c r="G2807">
        <v>100</v>
      </c>
    </row>
    <row r="2808" spans="1:7" x14ac:dyDescent="0.3">
      <c r="A2808" s="1686">
        <v>43101</v>
      </c>
      <c r="B2808" s="1687">
        <v>0.75</v>
      </c>
      <c r="C2808">
        <v>9</v>
      </c>
      <c r="D2808">
        <v>12</v>
      </c>
      <c r="E2808">
        <v>27</v>
      </c>
      <c r="G2808">
        <v>68</v>
      </c>
    </row>
    <row r="2809" spans="1:7" x14ac:dyDescent="0.3">
      <c r="A2809" s="1686">
        <v>43101</v>
      </c>
      <c r="B2809" s="1687">
        <v>0.875</v>
      </c>
      <c r="C2809">
        <v>8</v>
      </c>
      <c r="D2809">
        <v>16</v>
      </c>
      <c r="E2809">
        <v>23</v>
      </c>
      <c r="G2809">
        <v>9</v>
      </c>
    </row>
    <row r="2810" spans="1:7" x14ac:dyDescent="0.3">
      <c r="A2810" s="1686">
        <v>43102</v>
      </c>
      <c r="B2810" s="1687">
        <v>0</v>
      </c>
      <c r="C2810">
        <v>8</v>
      </c>
      <c r="D2810">
        <v>16</v>
      </c>
      <c r="E2810">
        <v>22</v>
      </c>
    </row>
    <row r="2811" spans="1:7" x14ac:dyDescent="0.3">
      <c r="A2811" s="1686">
        <v>43102</v>
      </c>
      <c r="B2811" s="1687">
        <v>0.125</v>
      </c>
      <c r="C2811">
        <v>5</v>
      </c>
      <c r="D2811">
        <v>10</v>
      </c>
      <c r="E2811">
        <v>20</v>
      </c>
    </row>
    <row r="2812" spans="1:7" x14ac:dyDescent="0.3">
      <c r="A2812" s="1686">
        <v>43102</v>
      </c>
      <c r="B2812" s="1687">
        <v>0.25</v>
      </c>
      <c r="C2812">
        <v>5</v>
      </c>
      <c r="D2812">
        <v>8</v>
      </c>
      <c r="E2812">
        <v>19</v>
      </c>
    </row>
    <row r="2813" spans="1:7" x14ac:dyDescent="0.3">
      <c r="A2813" s="1686">
        <v>43102</v>
      </c>
      <c r="B2813" s="1687">
        <v>0.375</v>
      </c>
      <c r="C2813">
        <v>5</v>
      </c>
      <c r="D2813">
        <v>8</v>
      </c>
      <c r="E2813">
        <v>24</v>
      </c>
    </row>
    <row r="2814" spans="1:7" x14ac:dyDescent="0.3">
      <c r="A2814" s="1686">
        <v>43102</v>
      </c>
      <c r="B2814" s="1687">
        <v>0.5</v>
      </c>
      <c r="C2814">
        <v>5</v>
      </c>
      <c r="D2814">
        <v>8</v>
      </c>
      <c r="E2814">
        <v>31</v>
      </c>
    </row>
    <row r="2815" spans="1:7" x14ac:dyDescent="0.3">
      <c r="A2815" s="1686">
        <v>43102</v>
      </c>
      <c r="B2815" s="1687">
        <v>0.625</v>
      </c>
      <c r="C2815">
        <v>5</v>
      </c>
      <c r="D2815">
        <v>14</v>
      </c>
      <c r="E2815">
        <v>34</v>
      </c>
    </row>
    <row r="2816" spans="1:7" x14ac:dyDescent="0.3">
      <c r="A2816" s="1686">
        <v>43102</v>
      </c>
      <c r="B2816" s="1687">
        <v>0.75</v>
      </c>
      <c r="C2816">
        <v>8</v>
      </c>
      <c r="D2816">
        <v>18</v>
      </c>
      <c r="E2816">
        <v>33</v>
      </c>
      <c r="G2816">
        <v>85</v>
      </c>
    </row>
    <row r="2817" spans="1:7" x14ac:dyDescent="0.3">
      <c r="A2817" s="1686">
        <v>43102</v>
      </c>
      <c r="B2817" s="1687">
        <v>0.875</v>
      </c>
      <c r="C2817">
        <v>8</v>
      </c>
      <c r="D2817">
        <v>19</v>
      </c>
      <c r="E2817">
        <v>29</v>
      </c>
      <c r="G2817">
        <v>41</v>
      </c>
    </row>
    <row r="2818" spans="1:7" x14ac:dyDescent="0.3">
      <c r="A2818" s="1686">
        <v>43103</v>
      </c>
      <c r="B2818" s="1687">
        <v>0</v>
      </c>
      <c r="C2818">
        <v>8</v>
      </c>
      <c r="D2818">
        <v>14</v>
      </c>
      <c r="E2818">
        <v>26</v>
      </c>
      <c r="G2818">
        <v>43</v>
      </c>
    </row>
    <row r="2819" spans="1:7" x14ac:dyDescent="0.3">
      <c r="A2819" s="1686">
        <v>43103</v>
      </c>
      <c r="B2819" s="1687">
        <v>0.125</v>
      </c>
      <c r="C2819">
        <v>2</v>
      </c>
      <c r="D2819">
        <v>3</v>
      </c>
      <c r="E2819">
        <v>23</v>
      </c>
      <c r="G2819">
        <v>7</v>
      </c>
    </row>
    <row r="2820" spans="1:7" x14ac:dyDescent="0.3">
      <c r="A2820" s="1686">
        <v>43103</v>
      </c>
      <c r="B2820" s="1687">
        <v>0.25</v>
      </c>
      <c r="C2820">
        <v>3</v>
      </c>
      <c r="D2820">
        <v>4</v>
      </c>
      <c r="E2820">
        <v>21</v>
      </c>
    </row>
    <row r="2821" spans="1:7" x14ac:dyDescent="0.3">
      <c r="A2821" s="1686">
        <v>43103</v>
      </c>
      <c r="B2821" s="1687">
        <v>0.375</v>
      </c>
      <c r="C2821">
        <v>4</v>
      </c>
      <c r="D2821">
        <v>8</v>
      </c>
      <c r="E2821">
        <v>26</v>
      </c>
    </row>
    <row r="2822" spans="1:7" x14ac:dyDescent="0.3">
      <c r="A2822" s="1686">
        <v>43103</v>
      </c>
      <c r="B2822" s="1687">
        <v>0.5</v>
      </c>
      <c r="C2822">
        <v>6</v>
      </c>
      <c r="D2822">
        <v>13</v>
      </c>
      <c r="E2822">
        <v>32</v>
      </c>
    </row>
    <row r="2823" spans="1:7" x14ac:dyDescent="0.3">
      <c r="A2823" s="1686">
        <v>43103</v>
      </c>
      <c r="B2823" s="1687">
        <v>0.625</v>
      </c>
      <c r="C2823">
        <v>9</v>
      </c>
      <c r="D2823">
        <v>17</v>
      </c>
      <c r="E2823">
        <v>35</v>
      </c>
      <c r="G2823">
        <v>7</v>
      </c>
    </row>
    <row r="2824" spans="1:7" x14ac:dyDescent="0.3">
      <c r="A2824" s="1686">
        <v>43103</v>
      </c>
      <c r="B2824" s="1687">
        <v>0.75</v>
      </c>
      <c r="C2824">
        <v>11</v>
      </c>
      <c r="D2824">
        <v>19</v>
      </c>
      <c r="E2824">
        <v>35</v>
      </c>
      <c r="G2824">
        <v>18</v>
      </c>
    </row>
    <row r="2825" spans="1:7" x14ac:dyDescent="0.3">
      <c r="A2825" s="1686">
        <v>43103</v>
      </c>
      <c r="B2825" s="1687">
        <v>0.875</v>
      </c>
      <c r="C2825">
        <v>5</v>
      </c>
      <c r="D2825">
        <v>11</v>
      </c>
      <c r="E2825">
        <v>29</v>
      </c>
    </row>
    <row r="2826" spans="1:7" x14ac:dyDescent="0.3">
      <c r="A2826" s="1686">
        <v>43104</v>
      </c>
      <c r="B2826" s="1687">
        <v>0</v>
      </c>
      <c r="C2826">
        <v>4</v>
      </c>
      <c r="D2826">
        <v>7</v>
      </c>
      <c r="E2826">
        <v>27</v>
      </c>
      <c r="G2826">
        <v>23</v>
      </c>
    </row>
    <row r="2827" spans="1:7" x14ac:dyDescent="0.3">
      <c r="A2827" s="1686">
        <v>43104</v>
      </c>
      <c r="B2827" s="1687">
        <v>0.125</v>
      </c>
      <c r="C2827">
        <v>5</v>
      </c>
      <c r="D2827">
        <v>12</v>
      </c>
      <c r="E2827">
        <v>25</v>
      </c>
      <c r="G2827">
        <v>57</v>
      </c>
    </row>
    <row r="2828" spans="1:7" x14ac:dyDescent="0.3">
      <c r="A2828" s="1686">
        <v>43104</v>
      </c>
      <c r="B2828" s="1687">
        <v>0.25</v>
      </c>
      <c r="C2828">
        <v>6</v>
      </c>
      <c r="D2828">
        <v>11</v>
      </c>
      <c r="E2828">
        <v>24</v>
      </c>
    </row>
    <row r="2829" spans="1:7" x14ac:dyDescent="0.3">
      <c r="A2829" s="1686">
        <v>43104</v>
      </c>
      <c r="B2829" s="1687">
        <v>0.375</v>
      </c>
      <c r="C2829">
        <v>6</v>
      </c>
      <c r="D2829">
        <v>15</v>
      </c>
      <c r="E2829">
        <v>26</v>
      </c>
      <c r="G2829">
        <v>18</v>
      </c>
    </row>
    <row r="2830" spans="1:7" x14ac:dyDescent="0.3">
      <c r="A2830" s="1686">
        <v>43104</v>
      </c>
      <c r="B2830" s="1687">
        <v>0.5</v>
      </c>
      <c r="C2830">
        <v>9</v>
      </c>
      <c r="D2830">
        <v>19</v>
      </c>
      <c r="E2830">
        <v>34</v>
      </c>
      <c r="G2830">
        <v>82</v>
      </c>
    </row>
    <row r="2831" spans="1:7" x14ac:dyDescent="0.3">
      <c r="A2831" s="1686">
        <v>43104</v>
      </c>
      <c r="B2831" s="1687">
        <v>0.625</v>
      </c>
      <c r="C2831">
        <v>10</v>
      </c>
      <c r="D2831">
        <v>18</v>
      </c>
      <c r="E2831">
        <v>39</v>
      </c>
      <c r="G2831">
        <v>27</v>
      </c>
    </row>
    <row r="2832" spans="1:7" x14ac:dyDescent="0.3">
      <c r="A2832" s="1686">
        <v>43104</v>
      </c>
      <c r="B2832" s="1687">
        <v>0.75</v>
      </c>
      <c r="C2832">
        <v>10</v>
      </c>
      <c r="D2832">
        <v>18</v>
      </c>
      <c r="E2832">
        <v>39</v>
      </c>
    </row>
    <row r="2833" spans="1:7" x14ac:dyDescent="0.3">
      <c r="A2833" s="1686">
        <v>43104</v>
      </c>
      <c r="B2833" s="1687">
        <v>0.875</v>
      </c>
      <c r="C2833">
        <v>6</v>
      </c>
      <c r="D2833">
        <v>16</v>
      </c>
      <c r="E2833">
        <v>33</v>
      </c>
    </row>
    <row r="2834" spans="1:7" x14ac:dyDescent="0.3">
      <c r="A2834" s="1686">
        <v>43105</v>
      </c>
      <c r="B2834" s="1687">
        <v>0</v>
      </c>
      <c r="C2834">
        <v>12</v>
      </c>
      <c r="D2834">
        <v>29</v>
      </c>
      <c r="E2834">
        <v>31</v>
      </c>
      <c r="G2834">
        <v>7</v>
      </c>
    </row>
    <row r="2835" spans="1:7" x14ac:dyDescent="0.3">
      <c r="A2835" s="1686">
        <v>43105</v>
      </c>
      <c r="B2835" s="1687">
        <v>0.125</v>
      </c>
      <c r="C2835">
        <v>9</v>
      </c>
      <c r="D2835">
        <v>27</v>
      </c>
      <c r="E2835">
        <v>29</v>
      </c>
    </row>
    <row r="2836" spans="1:7" x14ac:dyDescent="0.3">
      <c r="A2836" s="1686">
        <v>43105</v>
      </c>
      <c r="B2836" s="1687">
        <v>0.25</v>
      </c>
      <c r="C2836">
        <v>3</v>
      </c>
      <c r="D2836">
        <v>7</v>
      </c>
      <c r="E2836">
        <v>27</v>
      </c>
      <c r="G2836">
        <v>90</v>
      </c>
    </row>
    <row r="2837" spans="1:7" x14ac:dyDescent="0.3">
      <c r="A2837" s="1686">
        <v>43105</v>
      </c>
      <c r="B2837" s="1687">
        <v>0.375</v>
      </c>
      <c r="C2837">
        <v>7</v>
      </c>
      <c r="D2837">
        <v>11</v>
      </c>
      <c r="E2837">
        <v>27</v>
      </c>
      <c r="G2837">
        <v>89</v>
      </c>
    </row>
    <row r="2838" spans="1:7" x14ac:dyDescent="0.3">
      <c r="A2838" s="1686">
        <v>43105</v>
      </c>
      <c r="B2838" s="1687">
        <v>0.5</v>
      </c>
      <c r="C2838">
        <v>9</v>
      </c>
      <c r="D2838">
        <v>12</v>
      </c>
      <c r="E2838">
        <v>27</v>
      </c>
      <c r="G2838">
        <v>100</v>
      </c>
    </row>
    <row r="2839" spans="1:7" x14ac:dyDescent="0.3">
      <c r="A2839" s="1686">
        <v>43105</v>
      </c>
      <c r="B2839" s="1687">
        <v>0.625</v>
      </c>
      <c r="C2839">
        <v>9</v>
      </c>
      <c r="D2839">
        <v>13</v>
      </c>
      <c r="E2839">
        <v>30</v>
      </c>
      <c r="G2839">
        <v>100</v>
      </c>
    </row>
    <row r="2840" spans="1:7" x14ac:dyDescent="0.3">
      <c r="A2840" s="1686">
        <v>43105</v>
      </c>
      <c r="B2840" s="1687">
        <v>0.75</v>
      </c>
      <c r="C2840">
        <v>7</v>
      </c>
      <c r="D2840">
        <v>11</v>
      </c>
      <c r="E2840">
        <v>25</v>
      </c>
      <c r="G2840">
        <v>100</v>
      </c>
    </row>
    <row r="2841" spans="1:7" x14ac:dyDescent="0.3">
      <c r="A2841" s="1686">
        <v>43105</v>
      </c>
      <c r="B2841" s="1687">
        <v>0.875</v>
      </c>
      <c r="C2841">
        <v>2</v>
      </c>
      <c r="D2841">
        <v>4</v>
      </c>
      <c r="E2841">
        <v>23</v>
      </c>
      <c r="G2841">
        <v>100</v>
      </c>
    </row>
    <row r="2842" spans="1:7" x14ac:dyDescent="0.3">
      <c r="A2842" s="1686">
        <v>43106</v>
      </c>
      <c r="B2842" s="1687">
        <v>0</v>
      </c>
      <c r="C2842">
        <v>2</v>
      </c>
      <c r="D2842">
        <v>4</v>
      </c>
      <c r="E2842">
        <v>22</v>
      </c>
      <c r="G2842">
        <v>31</v>
      </c>
    </row>
    <row r="2843" spans="1:7" x14ac:dyDescent="0.3">
      <c r="A2843" s="1686">
        <v>43106</v>
      </c>
      <c r="B2843" s="1687">
        <v>0.125</v>
      </c>
      <c r="C2843">
        <v>6</v>
      </c>
      <c r="D2843">
        <v>11</v>
      </c>
      <c r="E2843">
        <v>20</v>
      </c>
      <c r="G2843">
        <v>32</v>
      </c>
    </row>
    <row r="2844" spans="1:7" x14ac:dyDescent="0.3">
      <c r="A2844" s="1686">
        <v>43106</v>
      </c>
      <c r="B2844" s="1687">
        <v>0.25</v>
      </c>
      <c r="C2844">
        <v>6</v>
      </c>
      <c r="D2844">
        <v>10</v>
      </c>
      <c r="E2844">
        <v>20</v>
      </c>
    </row>
    <row r="2845" spans="1:7" x14ac:dyDescent="0.3">
      <c r="A2845" s="1686">
        <v>43106</v>
      </c>
      <c r="B2845" s="1687">
        <v>0.375</v>
      </c>
      <c r="C2845">
        <v>6</v>
      </c>
      <c r="D2845">
        <v>9</v>
      </c>
      <c r="E2845">
        <v>23</v>
      </c>
    </row>
    <row r="2846" spans="1:7" x14ac:dyDescent="0.3">
      <c r="A2846" s="1686">
        <v>43106</v>
      </c>
      <c r="B2846" s="1687">
        <v>0.5</v>
      </c>
      <c r="C2846">
        <v>5</v>
      </c>
      <c r="D2846">
        <v>7</v>
      </c>
      <c r="E2846">
        <v>27</v>
      </c>
    </row>
    <row r="2847" spans="1:7" x14ac:dyDescent="0.3">
      <c r="A2847" s="1686">
        <v>43106</v>
      </c>
      <c r="B2847" s="1687">
        <v>0.625</v>
      </c>
      <c r="C2847">
        <v>4</v>
      </c>
      <c r="D2847">
        <v>7</v>
      </c>
      <c r="E2847">
        <v>30</v>
      </c>
    </row>
    <row r="2848" spans="1:7" x14ac:dyDescent="0.3">
      <c r="A2848" s="1686">
        <v>43106</v>
      </c>
      <c r="B2848" s="1687">
        <v>0.75</v>
      </c>
      <c r="C2848">
        <v>5</v>
      </c>
      <c r="D2848">
        <v>5</v>
      </c>
      <c r="E2848">
        <v>29</v>
      </c>
    </row>
    <row r="2849" spans="1:5" x14ac:dyDescent="0.3">
      <c r="A2849" s="1686">
        <v>43106</v>
      </c>
      <c r="B2849" s="1687">
        <v>0.875</v>
      </c>
      <c r="C2849">
        <v>7</v>
      </c>
      <c r="D2849">
        <v>13</v>
      </c>
      <c r="E2849">
        <v>24</v>
      </c>
    </row>
    <row r="2850" spans="1:5" x14ac:dyDescent="0.3">
      <c r="A2850" s="1686">
        <v>43107</v>
      </c>
      <c r="B2850" s="1687">
        <v>0</v>
      </c>
      <c r="C2850">
        <v>8</v>
      </c>
      <c r="D2850">
        <v>17</v>
      </c>
      <c r="E2850">
        <v>23</v>
      </c>
    </row>
    <row r="2851" spans="1:5" x14ac:dyDescent="0.3">
      <c r="A2851" s="1686">
        <v>43107</v>
      </c>
      <c r="B2851" s="1687">
        <v>0.125</v>
      </c>
      <c r="C2851">
        <v>9</v>
      </c>
      <c r="D2851">
        <v>20</v>
      </c>
      <c r="E2851">
        <v>21</v>
      </c>
    </row>
    <row r="2852" spans="1:5" x14ac:dyDescent="0.3">
      <c r="A2852" s="1686">
        <v>43107</v>
      </c>
      <c r="B2852" s="1687">
        <v>0.25</v>
      </c>
      <c r="C2852">
        <v>9</v>
      </c>
      <c r="D2852">
        <v>20</v>
      </c>
      <c r="E2852">
        <v>20</v>
      </c>
    </row>
    <row r="2853" spans="1:5" x14ac:dyDescent="0.3">
      <c r="A2853" s="1686">
        <v>43107</v>
      </c>
      <c r="B2853" s="1687">
        <v>0.375</v>
      </c>
      <c r="C2853">
        <v>9</v>
      </c>
      <c r="D2853">
        <v>18</v>
      </c>
      <c r="E2853">
        <v>24</v>
      </c>
    </row>
    <row r="2854" spans="1:5" x14ac:dyDescent="0.3">
      <c r="A2854" s="1686">
        <v>43107</v>
      </c>
      <c r="B2854" s="1687">
        <v>0.5</v>
      </c>
      <c r="C2854">
        <v>7</v>
      </c>
      <c r="D2854">
        <v>11</v>
      </c>
      <c r="E2854">
        <v>30</v>
      </c>
    </row>
    <row r="2855" spans="1:5" x14ac:dyDescent="0.3">
      <c r="A2855" s="1686">
        <v>43107</v>
      </c>
      <c r="B2855" s="1687">
        <v>0.625</v>
      </c>
      <c r="C2855">
        <v>3</v>
      </c>
      <c r="D2855">
        <v>8</v>
      </c>
      <c r="E2855">
        <v>35</v>
      </c>
    </row>
    <row r="2856" spans="1:5" x14ac:dyDescent="0.3">
      <c r="A2856" s="1686">
        <v>43107</v>
      </c>
      <c r="B2856" s="1687">
        <v>0.75</v>
      </c>
      <c r="C2856">
        <v>4</v>
      </c>
      <c r="D2856">
        <v>7</v>
      </c>
      <c r="E2856">
        <v>34</v>
      </c>
    </row>
    <row r="2857" spans="1:5" x14ac:dyDescent="0.3">
      <c r="A2857" s="1686">
        <v>43107</v>
      </c>
      <c r="B2857" s="1687">
        <v>0.875</v>
      </c>
      <c r="C2857">
        <v>5</v>
      </c>
      <c r="D2857">
        <v>9</v>
      </c>
      <c r="E2857">
        <v>28</v>
      </c>
    </row>
    <row r="2858" spans="1:5" x14ac:dyDescent="0.3">
      <c r="A2858" s="1686">
        <v>43108</v>
      </c>
      <c r="B2858" s="1687">
        <v>0</v>
      </c>
      <c r="C2858">
        <v>7</v>
      </c>
      <c r="D2858">
        <v>16</v>
      </c>
      <c r="E2858">
        <v>26</v>
      </c>
    </row>
    <row r="2859" spans="1:5" x14ac:dyDescent="0.3">
      <c r="A2859" s="1686">
        <v>43108</v>
      </c>
      <c r="B2859" s="1687">
        <v>0.125</v>
      </c>
      <c r="C2859">
        <v>5</v>
      </c>
      <c r="D2859">
        <v>8</v>
      </c>
      <c r="E2859">
        <v>24</v>
      </c>
    </row>
    <row r="2860" spans="1:5" x14ac:dyDescent="0.3">
      <c r="A2860" s="1686">
        <v>43108</v>
      </c>
      <c r="B2860" s="1687">
        <v>0.25</v>
      </c>
      <c r="C2860">
        <v>6</v>
      </c>
      <c r="D2860">
        <v>12</v>
      </c>
      <c r="E2860">
        <v>23</v>
      </c>
    </row>
    <row r="2861" spans="1:5" x14ac:dyDescent="0.3">
      <c r="A2861" s="1686">
        <v>43108</v>
      </c>
      <c r="B2861" s="1687">
        <v>0.375</v>
      </c>
      <c r="C2861">
        <v>5</v>
      </c>
      <c r="D2861">
        <v>10</v>
      </c>
      <c r="E2861">
        <v>27</v>
      </c>
    </row>
    <row r="2862" spans="1:5" x14ac:dyDescent="0.3">
      <c r="A2862" s="1686">
        <v>43108</v>
      </c>
      <c r="B2862" s="1687">
        <v>0.5</v>
      </c>
      <c r="C2862">
        <v>4</v>
      </c>
      <c r="D2862">
        <v>4</v>
      </c>
      <c r="E2862">
        <v>33</v>
      </c>
    </row>
    <row r="2863" spans="1:5" x14ac:dyDescent="0.3">
      <c r="A2863" s="1686">
        <v>43108</v>
      </c>
      <c r="B2863" s="1687">
        <v>0.625</v>
      </c>
      <c r="C2863">
        <v>6</v>
      </c>
      <c r="D2863">
        <v>7</v>
      </c>
      <c r="E2863">
        <v>35</v>
      </c>
    </row>
    <row r="2864" spans="1:5" x14ac:dyDescent="0.3">
      <c r="A2864" s="1686">
        <v>43108</v>
      </c>
      <c r="B2864" s="1687">
        <v>0.75</v>
      </c>
      <c r="C2864">
        <v>6</v>
      </c>
      <c r="D2864">
        <v>7</v>
      </c>
      <c r="E2864">
        <v>34</v>
      </c>
    </row>
    <row r="2865" spans="1:7" x14ac:dyDescent="0.3">
      <c r="A2865" s="1686">
        <v>43108</v>
      </c>
      <c r="B2865" s="1687">
        <v>0.875</v>
      </c>
      <c r="C2865">
        <v>5</v>
      </c>
      <c r="D2865">
        <v>10</v>
      </c>
      <c r="E2865">
        <v>29</v>
      </c>
    </row>
    <row r="2866" spans="1:7" x14ac:dyDescent="0.3">
      <c r="A2866" s="1686">
        <v>43109</v>
      </c>
      <c r="B2866" s="1687">
        <v>0</v>
      </c>
      <c r="C2866">
        <v>7</v>
      </c>
      <c r="D2866">
        <v>19</v>
      </c>
      <c r="E2866">
        <v>27</v>
      </c>
    </row>
    <row r="2867" spans="1:7" x14ac:dyDescent="0.3">
      <c r="A2867" s="1686">
        <v>43109</v>
      </c>
      <c r="B2867" s="1687">
        <v>0.125</v>
      </c>
      <c r="C2867">
        <v>6</v>
      </c>
      <c r="D2867">
        <v>16</v>
      </c>
      <c r="E2867">
        <v>25</v>
      </c>
    </row>
    <row r="2868" spans="1:7" x14ac:dyDescent="0.3">
      <c r="A2868" s="1686">
        <v>43109</v>
      </c>
      <c r="B2868" s="1687">
        <v>0.25</v>
      </c>
      <c r="C2868">
        <v>7</v>
      </c>
      <c r="D2868">
        <v>16</v>
      </c>
      <c r="E2868">
        <v>23</v>
      </c>
    </row>
    <row r="2869" spans="1:7" x14ac:dyDescent="0.3">
      <c r="A2869" s="1686">
        <v>43109</v>
      </c>
      <c r="B2869" s="1687">
        <v>0.375</v>
      </c>
      <c r="C2869">
        <v>6</v>
      </c>
      <c r="D2869">
        <v>11</v>
      </c>
      <c r="E2869">
        <v>26</v>
      </c>
    </row>
    <row r="2870" spans="1:7" x14ac:dyDescent="0.3">
      <c r="A2870" s="1686">
        <v>43109</v>
      </c>
      <c r="B2870" s="1687">
        <v>0.5</v>
      </c>
      <c r="C2870">
        <v>7</v>
      </c>
      <c r="D2870">
        <v>13</v>
      </c>
      <c r="E2870">
        <v>32</v>
      </c>
    </row>
    <row r="2871" spans="1:7" x14ac:dyDescent="0.3">
      <c r="A2871" s="1686">
        <v>43109</v>
      </c>
      <c r="B2871" s="1687">
        <v>0.625</v>
      </c>
      <c r="C2871">
        <v>10</v>
      </c>
      <c r="D2871">
        <v>14</v>
      </c>
      <c r="E2871">
        <v>34</v>
      </c>
    </row>
    <row r="2872" spans="1:7" x14ac:dyDescent="0.3">
      <c r="A2872" s="1686">
        <v>43109</v>
      </c>
      <c r="B2872" s="1687">
        <v>0.75</v>
      </c>
      <c r="C2872">
        <v>13</v>
      </c>
      <c r="D2872">
        <v>20</v>
      </c>
      <c r="E2872">
        <v>31</v>
      </c>
    </row>
    <row r="2873" spans="1:7" x14ac:dyDescent="0.3">
      <c r="A2873" s="1686">
        <v>43109</v>
      </c>
      <c r="B2873" s="1687">
        <v>0.875</v>
      </c>
      <c r="C2873">
        <v>10</v>
      </c>
      <c r="D2873">
        <v>20</v>
      </c>
      <c r="E2873">
        <v>27</v>
      </c>
    </row>
    <row r="2874" spans="1:7" x14ac:dyDescent="0.3">
      <c r="A2874" s="1686">
        <v>43110</v>
      </c>
      <c r="B2874" s="1687">
        <v>0</v>
      </c>
      <c r="C2874">
        <v>9</v>
      </c>
      <c r="D2874">
        <v>23</v>
      </c>
      <c r="E2874">
        <v>27</v>
      </c>
    </row>
    <row r="2875" spans="1:7" x14ac:dyDescent="0.3">
      <c r="A2875" s="1686">
        <v>43110</v>
      </c>
      <c r="B2875" s="1687">
        <v>0.125</v>
      </c>
      <c r="C2875">
        <v>8</v>
      </c>
      <c r="D2875">
        <v>18</v>
      </c>
      <c r="E2875">
        <v>25</v>
      </c>
    </row>
    <row r="2876" spans="1:7" x14ac:dyDescent="0.3">
      <c r="A2876" s="1686">
        <v>43110</v>
      </c>
      <c r="B2876" s="1687">
        <v>0.25</v>
      </c>
      <c r="C2876">
        <v>7</v>
      </c>
      <c r="D2876">
        <v>16</v>
      </c>
      <c r="E2876">
        <v>24</v>
      </c>
    </row>
    <row r="2877" spans="1:7" x14ac:dyDescent="0.3">
      <c r="A2877" s="1686">
        <v>43110</v>
      </c>
      <c r="B2877" s="1687">
        <v>0.375</v>
      </c>
      <c r="C2877">
        <v>6</v>
      </c>
      <c r="D2877">
        <v>10</v>
      </c>
      <c r="E2877">
        <v>27</v>
      </c>
    </row>
    <row r="2878" spans="1:7" x14ac:dyDescent="0.3">
      <c r="A2878" s="1686">
        <v>43110</v>
      </c>
      <c r="B2878" s="1687">
        <v>0.5</v>
      </c>
      <c r="C2878">
        <v>4</v>
      </c>
      <c r="D2878">
        <v>4</v>
      </c>
      <c r="E2878">
        <v>34</v>
      </c>
    </row>
    <row r="2879" spans="1:7" x14ac:dyDescent="0.3">
      <c r="A2879" s="1686">
        <v>43110</v>
      </c>
      <c r="B2879" s="1687">
        <v>0.625</v>
      </c>
      <c r="C2879">
        <v>6</v>
      </c>
      <c r="D2879">
        <v>6</v>
      </c>
      <c r="E2879">
        <v>35</v>
      </c>
      <c r="G2879">
        <v>13</v>
      </c>
    </row>
    <row r="2880" spans="1:7" x14ac:dyDescent="0.3">
      <c r="A2880" s="1686">
        <v>43110</v>
      </c>
      <c r="B2880" s="1687">
        <v>0.75</v>
      </c>
      <c r="C2880">
        <v>9</v>
      </c>
      <c r="D2880">
        <v>10</v>
      </c>
      <c r="E2880">
        <v>34</v>
      </c>
      <c r="G2880">
        <v>25</v>
      </c>
    </row>
    <row r="2881" spans="1:7" x14ac:dyDescent="0.3">
      <c r="A2881" s="1686">
        <v>43110</v>
      </c>
      <c r="B2881" s="1687">
        <v>0.875</v>
      </c>
      <c r="C2881">
        <v>7</v>
      </c>
      <c r="D2881">
        <v>15</v>
      </c>
      <c r="E2881">
        <v>30</v>
      </c>
      <c r="G2881">
        <v>17</v>
      </c>
    </row>
    <row r="2882" spans="1:7" x14ac:dyDescent="0.3">
      <c r="A2882" s="1686">
        <v>43111</v>
      </c>
      <c r="B2882" s="1687">
        <v>0</v>
      </c>
      <c r="C2882">
        <v>6</v>
      </c>
      <c r="D2882">
        <v>13</v>
      </c>
      <c r="E2882">
        <v>28</v>
      </c>
    </row>
    <row r="2883" spans="1:7" x14ac:dyDescent="0.3">
      <c r="A2883" s="1686">
        <v>43111</v>
      </c>
      <c r="B2883" s="1687">
        <v>0.125</v>
      </c>
      <c r="C2883">
        <v>5</v>
      </c>
      <c r="D2883">
        <v>13</v>
      </c>
      <c r="E2883">
        <v>27</v>
      </c>
    </row>
    <row r="2884" spans="1:7" x14ac:dyDescent="0.3">
      <c r="A2884" s="1686">
        <v>43111</v>
      </c>
      <c r="B2884" s="1687">
        <v>0.25</v>
      </c>
      <c r="C2884">
        <v>5</v>
      </c>
      <c r="D2884">
        <v>13</v>
      </c>
      <c r="E2884">
        <v>26</v>
      </c>
    </row>
    <row r="2885" spans="1:7" x14ac:dyDescent="0.3">
      <c r="A2885" s="1686">
        <v>43111</v>
      </c>
      <c r="B2885" s="1687">
        <v>0.375</v>
      </c>
      <c r="C2885">
        <v>6</v>
      </c>
      <c r="D2885">
        <v>11</v>
      </c>
      <c r="E2885">
        <v>31</v>
      </c>
    </row>
    <row r="2886" spans="1:7" x14ac:dyDescent="0.3">
      <c r="A2886" s="1686">
        <v>43111</v>
      </c>
      <c r="B2886" s="1687">
        <v>0.5</v>
      </c>
      <c r="C2886">
        <v>3</v>
      </c>
      <c r="D2886">
        <v>4</v>
      </c>
      <c r="E2886">
        <v>37</v>
      </c>
      <c r="G2886">
        <v>30</v>
      </c>
    </row>
    <row r="2887" spans="1:7" x14ac:dyDescent="0.3">
      <c r="A2887" s="1686">
        <v>43111</v>
      </c>
      <c r="B2887" s="1687">
        <v>0.625</v>
      </c>
      <c r="C2887">
        <v>6</v>
      </c>
      <c r="D2887">
        <v>5</v>
      </c>
      <c r="E2887">
        <v>37</v>
      </c>
      <c r="G2887">
        <v>16</v>
      </c>
    </row>
    <row r="2888" spans="1:7" x14ac:dyDescent="0.3">
      <c r="A2888" s="1686">
        <v>43111</v>
      </c>
      <c r="B2888" s="1687">
        <v>0.75</v>
      </c>
      <c r="C2888">
        <v>7</v>
      </c>
      <c r="D2888">
        <v>9</v>
      </c>
      <c r="E2888">
        <v>35</v>
      </c>
      <c r="G2888">
        <v>55</v>
      </c>
    </row>
    <row r="2889" spans="1:7" x14ac:dyDescent="0.3">
      <c r="A2889" s="1686">
        <v>43111</v>
      </c>
      <c r="B2889" s="1687">
        <v>0.875</v>
      </c>
      <c r="C2889">
        <v>7</v>
      </c>
      <c r="D2889">
        <v>14</v>
      </c>
      <c r="E2889">
        <v>32</v>
      </c>
      <c r="G2889">
        <v>66</v>
      </c>
    </row>
    <row r="2890" spans="1:7" x14ac:dyDescent="0.3">
      <c r="A2890" s="1686">
        <v>43112</v>
      </c>
      <c r="B2890" s="1687">
        <v>0</v>
      </c>
      <c r="C2890">
        <v>5</v>
      </c>
      <c r="D2890">
        <v>12</v>
      </c>
      <c r="E2890">
        <v>30</v>
      </c>
      <c r="G2890">
        <v>48</v>
      </c>
    </row>
    <row r="2891" spans="1:7" x14ac:dyDescent="0.3">
      <c r="A2891" s="1686">
        <v>43112</v>
      </c>
      <c r="B2891" s="1687">
        <v>0.125</v>
      </c>
      <c r="C2891">
        <v>4</v>
      </c>
      <c r="D2891">
        <v>10</v>
      </c>
      <c r="E2891">
        <v>28</v>
      </c>
      <c r="G2891">
        <v>7</v>
      </c>
    </row>
    <row r="2892" spans="1:7" x14ac:dyDescent="0.3">
      <c r="A2892" s="1686">
        <v>43112</v>
      </c>
      <c r="B2892" s="1687">
        <v>0.25</v>
      </c>
      <c r="C2892">
        <v>5</v>
      </c>
      <c r="D2892">
        <v>12</v>
      </c>
      <c r="E2892">
        <v>27</v>
      </c>
      <c r="G2892">
        <v>10</v>
      </c>
    </row>
    <row r="2893" spans="1:7" x14ac:dyDescent="0.3">
      <c r="A2893" s="1686">
        <v>43112</v>
      </c>
      <c r="B2893" s="1687">
        <v>0.375</v>
      </c>
      <c r="C2893">
        <v>5</v>
      </c>
      <c r="D2893">
        <v>11</v>
      </c>
      <c r="E2893">
        <v>30</v>
      </c>
      <c r="G2893">
        <v>7</v>
      </c>
    </row>
    <row r="2894" spans="1:7" x14ac:dyDescent="0.3">
      <c r="A2894" s="1686">
        <v>43112</v>
      </c>
      <c r="B2894" s="1687">
        <v>0.5</v>
      </c>
      <c r="C2894">
        <v>5</v>
      </c>
      <c r="D2894">
        <v>7</v>
      </c>
      <c r="E2894">
        <v>36</v>
      </c>
      <c r="G2894">
        <v>8</v>
      </c>
    </row>
    <row r="2895" spans="1:7" x14ac:dyDescent="0.3">
      <c r="A2895" s="1686">
        <v>43112</v>
      </c>
      <c r="B2895" s="1687">
        <v>0.625</v>
      </c>
      <c r="C2895">
        <v>7</v>
      </c>
      <c r="D2895">
        <v>7</v>
      </c>
      <c r="E2895">
        <v>36</v>
      </c>
      <c r="G2895">
        <v>64</v>
      </c>
    </row>
    <row r="2896" spans="1:7" x14ac:dyDescent="0.3">
      <c r="A2896" s="1686">
        <v>43112</v>
      </c>
      <c r="B2896" s="1687">
        <v>0.75</v>
      </c>
      <c r="C2896">
        <v>3</v>
      </c>
      <c r="D2896">
        <v>7</v>
      </c>
      <c r="E2896">
        <v>32</v>
      </c>
      <c r="G2896">
        <v>54</v>
      </c>
    </row>
    <row r="2897" spans="1:7" x14ac:dyDescent="0.3">
      <c r="A2897" s="1686">
        <v>43112</v>
      </c>
      <c r="B2897" s="1687">
        <v>0.875</v>
      </c>
      <c r="C2897">
        <v>4</v>
      </c>
      <c r="D2897">
        <v>8</v>
      </c>
      <c r="E2897">
        <v>30</v>
      </c>
      <c r="G2897">
        <v>68</v>
      </c>
    </row>
    <row r="2898" spans="1:7" x14ac:dyDescent="0.3">
      <c r="A2898" s="1686">
        <v>43113</v>
      </c>
      <c r="B2898" s="1687">
        <v>0</v>
      </c>
      <c r="C2898">
        <v>8</v>
      </c>
      <c r="D2898">
        <v>17</v>
      </c>
      <c r="E2898">
        <v>29</v>
      </c>
      <c r="G2898">
        <v>87</v>
      </c>
    </row>
    <row r="2899" spans="1:7" x14ac:dyDescent="0.3">
      <c r="A2899" s="1686">
        <v>43113</v>
      </c>
      <c r="B2899" s="1687">
        <v>0.125</v>
      </c>
      <c r="C2899">
        <v>5</v>
      </c>
      <c r="D2899">
        <v>10</v>
      </c>
      <c r="E2899">
        <v>26</v>
      </c>
      <c r="G2899">
        <v>6</v>
      </c>
    </row>
    <row r="2900" spans="1:7" x14ac:dyDescent="0.3">
      <c r="A2900" s="1686">
        <v>43113</v>
      </c>
      <c r="B2900" s="1687">
        <v>0.25</v>
      </c>
      <c r="C2900">
        <v>4</v>
      </c>
      <c r="D2900">
        <v>8</v>
      </c>
      <c r="E2900">
        <v>25</v>
      </c>
    </row>
    <row r="2901" spans="1:7" x14ac:dyDescent="0.3">
      <c r="A2901" s="1686">
        <v>43113</v>
      </c>
      <c r="B2901" s="1687">
        <v>0.375</v>
      </c>
      <c r="C2901">
        <v>1</v>
      </c>
      <c r="D2901">
        <v>2</v>
      </c>
      <c r="E2901">
        <v>30</v>
      </c>
      <c r="G2901">
        <v>17</v>
      </c>
    </row>
    <row r="2902" spans="1:7" x14ac:dyDescent="0.3">
      <c r="A2902" s="1686">
        <v>43113</v>
      </c>
      <c r="B2902" s="1687">
        <v>0.5</v>
      </c>
      <c r="C2902">
        <v>6</v>
      </c>
      <c r="D2902">
        <v>7</v>
      </c>
      <c r="E2902">
        <v>33</v>
      </c>
      <c r="G2902">
        <v>36</v>
      </c>
    </row>
    <row r="2903" spans="1:7" x14ac:dyDescent="0.3">
      <c r="A2903" s="1686">
        <v>43113</v>
      </c>
      <c r="B2903" s="1687">
        <v>0.625</v>
      </c>
      <c r="C2903">
        <v>5</v>
      </c>
      <c r="D2903">
        <v>6</v>
      </c>
      <c r="E2903">
        <v>34</v>
      </c>
      <c r="G2903">
        <v>78</v>
      </c>
    </row>
    <row r="2904" spans="1:7" x14ac:dyDescent="0.3">
      <c r="A2904" s="1686">
        <v>43113</v>
      </c>
      <c r="B2904" s="1687">
        <v>0.75</v>
      </c>
      <c r="C2904">
        <v>11</v>
      </c>
      <c r="D2904">
        <v>15</v>
      </c>
      <c r="E2904">
        <v>30</v>
      </c>
      <c r="G2904">
        <v>97</v>
      </c>
    </row>
    <row r="2905" spans="1:7" x14ac:dyDescent="0.3">
      <c r="A2905" s="1686">
        <v>43113</v>
      </c>
      <c r="B2905" s="1687">
        <v>0.875</v>
      </c>
      <c r="C2905">
        <v>13</v>
      </c>
      <c r="D2905">
        <v>20</v>
      </c>
      <c r="E2905">
        <v>25</v>
      </c>
      <c r="F2905">
        <v>0.3</v>
      </c>
      <c r="G2905">
        <v>96</v>
      </c>
    </row>
    <row r="2906" spans="1:7" x14ac:dyDescent="0.3">
      <c r="A2906" s="1686">
        <v>43114</v>
      </c>
      <c r="B2906" s="1687">
        <v>0</v>
      </c>
      <c r="C2906">
        <v>11</v>
      </c>
      <c r="D2906">
        <v>20</v>
      </c>
      <c r="E2906">
        <v>22</v>
      </c>
      <c r="G2906">
        <v>100</v>
      </c>
    </row>
    <row r="2907" spans="1:7" x14ac:dyDescent="0.3">
      <c r="A2907" s="1686">
        <v>43114</v>
      </c>
      <c r="B2907" s="1687">
        <v>0.125</v>
      </c>
      <c r="C2907">
        <v>11</v>
      </c>
      <c r="D2907">
        <v>20</v>
      </c>
      <c r="E2907">
        <v>21</v>
      </c>
      <c r="F2907">
        <v>0.2</v>
      </c>
      <c r="G2907">
        <v>100</v>
      </c>
    </row>
    <row r="2908" spans="1:7" x14ac:dyDescent="0.3">
      <c r="A2908" s="1686">
        <v>43114</v>
      </c>
      <c r="B2908" s="1687">
        <v>0.25</v>
      </c>
      <c r="C2908">
        <v>11</v>
      </c>
      <c r="D2908">
        <v>22</v>
      </c>
      <c r="E2908">
        <v>20</v>
      </c>
      <c r="F2908">
        <v>1</v>
      </c>
      <c r="G2908">
        <v>100</v>
      </c>
    </row>
    <row r="2909" spans="1:7" x14ac:dyDescent="0.3">
      <c r="A2909" s="1686">
        <v>43114</v>
      </c>
      <c r="B2909" s="1687">
        <v>0.375</v>
      </c>
      <c r="C2909">
        <v>12</v>
      </c>
      <c r="D2909">
        <v>23</v>
      </c>
      <c r="E2909">
        <v>19</v>
      </c>
      <c r="F2909">
        <v>0.9</v>
      </c>
      <c r="G2909">
        <v>100</v>
      </c>
    </row>
    <row r="2910" spans="1:7" x14ac:dyDescent="0.3">
      <c r="A2910" s="1686">
        <v>43114</v>
      </c>
      <c r="B2910" s="1687">
        <v>0.5</v>
      </c>
      <c r="C2910">
        <v>12</v>
      </c>
      <c r="D2910">
        <v>23</v>
      </c>
      <c r="E2910">
        <v>20</v>
      </c>
      <c r="F2910">
        <v>0.4</v>
      </c>
      <c r="G2910">
        <v>100</v>
      </c>
    </row>
    <row r="2911" spans="1:7" x14ac:dyDescent="0.3">
      <c r="A2911" s="1686">
        <v>43114</v>
      </c>
      <c r="B2911" s="1687">
        <v>0.625</v>
      </c>
      <c r="C2911">
        <v>11</v>
      </c>
      <c r="D2911">
        <v>22</v>
      </c>
      <c r="E2911">
        <v>20</v>
      </c>
      <c r="F2911">
        <v>0.6</v>
      </c>
      <c r="G2911">
        <v>100</v>
      </c>
    </row>
    <row r="2912" spans="1:7" x14ac:dyDescent="0.3">
      <c r="A2912" s="1686">
        <v>43114</v>
      </c>
      <c r="B2912" s="1687">
        <v>0.75</v>
      </c>
      <c r="C2912">
        <v>11</v>
      </c>
      <c r="D2912">
        <v>21</v>
      </c>
      <c r="E2912">
        <v>20</v>
      </c>
      <c r="F2912">
        <v>0.7</v>
      </c>
      <c r="G2912">
        <v>100</v>
      </c>
    </row>
    <row r="2913" spans="1:7" x14ac:dyDescent="0.3">
      <c r="A2913" s="1686">
        <v>43114</v>
      </c>
      <c r="B2913" s="1687">
        <v>0.875</v>
      </c>
      <c r="C2913">
        <v>10</v>
      </c>
      <c r="D2913">
        <v>18</v>
      </c>
      <c r="E2913">
        <v>20</v>
      </c>
      <c r="G2913">
        <v>99</v>
      </c>
    </row>
    <row r="2914" spans="1:7" x14ac:dyDescent="0.3">
      <c r="A2914" s="1686">
        <v>43115</v>
      </c>
      <c r="B2914" s="1687">
        <v>0</v>
      </c>
      <c r="C2914">
        <v>9</v>
      </c>
      <c r="D2914">
        <v>17</v>
      </c>
      <c r="E2914">
        <v>19</v>
      </c>
      <c r="G2914">
        <v>78</v>
      </c>
    </row>
    <row r="2915" spans="1:7" x14ac:dyDescent="0.3">
      <c r="A2915" s="1686">
        <v>43115</v>
      </c>
      <c r="B2915" s="1687">
        <v>0.125</v>
      </c>
      <c r="C2915">
        <v>8</v>
      </c>
      <c r="D2915">
        <v>17</v>
      </c>
      <c r="E2915">
        <v>18</v>
      </c>
      <c r="G2915">
        <v>57</v>
      </c>
    </row>
    <row r="2916" spans="1:7" x14ac:dyDescent="0.3">
      <c r="A2916" s="1686">
        <v>43115</v>
      </c>
      <c r="B2916" s="1687">
        <v>0.25</v>
      </c>
      <c r="C2916">
        <v>7</v>
      </c>
      <c r="D2916">
        <v>14</v>
      </c>
      <c r="E2916">
        <v>18</v>
      </c>
    </row>
    <row r="2917" spans="1:7" x14ac:dyDescent="0.3">
      <c r="A2917" s="1686">
        <v>43115</v>
      </c>
      <c r="B2917" s="1687">
        <v>0.375</v>
      </c>
      <c r="C2917">
        <v>5</v>
      </c>
      <c r="D2917">
        <v>9</v>
      </c>
      <c r="E2917">
        <v>21</v>
      </c>
    </row>
    <row r="2918" spans="1:7" x14ac:dyDescent="0.3">
      <c r="A2918" s="1686">
        <v>43115</v>
      </c>
      <c r="B2918" s="1687">
        <v>0.5</v>
      </c>
      <c r="C2918">
        <v>4</v>
      </c>
      <c r="D2918">
        <v>5</v>
      </c>
      <c r="E2918">
        <v>27</v>
      </c>
    </row>
    <row r="2919" spans="1:7" x14ac:dyDescent="0.3">
      <c r="A2919" s="1686">
        <v>43115</v>
      </c>
      <c r="B2919" s="1687">
        <v>0.625</v>
      </c>
      <c r="C2919">
        <v>5</v>
      </c>
      <c r="D2919">
        <v>5</v>
      </c>
      <c r="E2919">
        <v>30</v>
      </c>
    </row>
    <row r="2920" spans="1:7" x14ac:dyDescent="0.3">
      <c r="A2920" s="1686">
        <v>43115</v>
      </c>
      <c r="B2920" s="1687">
        <v>0.75</v>
      </c>
      <c r="C2920">
        <v>8</v>
      </c>
      <c r="D2920">
        <v>8</v>
      </c>
      <c r="E2920">
        <v>28</v>
      </c>
    </row>
    <row r="2921" spans="1:7" x14ac:dyDescent="0.3">
      <c r="A2921" s="1686">
        <v>43115</v>
      </c>
      <c r="B2921" s="1687">
        <v>0.875</v>
      </c>
      <c r="C2921">
        <v>8</v>
      </c>
      <c r="D2921">
        <v>13</v>
      </c>
      <c r="E2921">
        <v>24</v>
      </c>
    </row>
    <row r="2922" spans="1:7" x14ac:dyDescent="0.3">
      <c r="A2922" s="1686">
        <v>43116</v>
      </c>
      <c r="B2922" s="1687">
        <v>0</v>
      </c>
      <c r="C2922">
        <v>7</v>
      </c>
      <c r="D2922">
        <v>14</v>
      </c>
      <c r="E2922">
        <v>23</v>
      </c>
    </row>
    <row r="2923" spans="1:7" x14ac:dyDescent="0.3">
      <c r="A2923" s="1686">
        <v>43116</v>
      </c>
      <c r="B2923" s="1687">
        <v>0.125</v>
      </c>
      <c r="C2923">
        <v>5</v>
      </c>
      <c r="D2923">
        <v>10</v>
      </c>
      <c r="E2923">
        <v>22</v>
      </c>
    </row>
    <row r="2924" spans="1:7" x14ac:dyDescent="0.3">
      <c r="A2924" s="1686">
        <v>43116</v>
      </c>
      <c r="B2924" s="1687">
        <v>0.25</v>
      </c>
      <c r="C2924">
        <v>5</v>
      </c>
      <c r="D2924">
        <v>8</v>
      </c>
      <c r="E2924">
        <v>21</v>
      </c>
    </row>
    <row r="2925" spans="1:7" x14ac:dyDescent="0.3">
      <c r="A2925" s="1686">
        <v>43116</v>
      </c>
      <c r="B2925" s="1687">
        <v>0.375</v>
      </c>
      <c r="C2925">
        <v>4</v>
      </c>
      <c r="D2925">
        <v>6</v>
      </c>
      <c r="E2925">
        <v>24</v>
      </c>
    </row>
    <row r="2926" spans="1:7" x14ac:dyDescent="0.3">
      <c r="A2926" s="1686">
        <v>43116</v>
      </c>
      <c r="B2926" s="1687">
        <v>0.5</v>
      </c>
      <c r="C2926">
        <v>3</v>
      </c>
      <c r="D2926">
        <v>3</v>
      </c>
      <c r="E2926">
        <v>30</v>
      </c>
      <c r="G2926">
        <v>46</v>
      </c>
    </row>
    <row r="2927" spans="1:7" x14ac:dyDescent="0.3">
      <c r="A2927" s="1686">
        <v>43116</v>
      </c>
      <c r="B2927" s="1687">
        <v>0.625</v>
      </c>
      <c r="C2927">
        <v>5</v>
      </c>
      <c r="D2927">
        <v>4</v>
      </c>
      <c r="E2927">
        <v>31</v>
      </c>
      <c r="G2927">
        <v>28</v>
      </c>
    </row>
    <row r="2928" spans="1:7" x14ac:dyDescent="0.3">
      <c r="A2928" s="1686">
        <v>43116</v>
      </c>
      <c r="B2928" s="1687">
        <v>0.75</v>
      </c>
      <c r="C2928">
        <v>7</v>
      </c>
      <c r="D2928">
        <v>7</v>
      </c>
      <c r="E2928">
        <v>30</v>
      </c>
      <c r="G2928">
        <v>12</v>
      </c>
    </row>
    <row r="2929" spans="1:7" x14ac:dyDescent="0.3">
      <c r="A2929" s="1686">
        <v>43116</v>
      </c>
      <c r="B2929" s="1687">
        <v>0.875</v>
      </c>
      <c r="C2929">
        <v>6</v>
      </c>
      <c r="D2929">
        <v>10</v>
      </c>
      <c r="E2929">
        <v>26</v>
      </c>
      <c r="G2929">
        <v>10</v>
      </c>
    </row>
    <row r="2930" spans="1:7" x14ac:dyDescent="0.3">
      <c r="A2930" s="1686">
        <v>43117</v>
      </c>
      <c r="B2930" s="1687">
        <v>0</v>
      </c>
      <c r="C2930">
        <v>7</v>
      </c>
      <c r="D2930">
        <v>14</v>
      </c>
      <c r="E2930">
        <v>25</v>
      </c>
    </row>
    <row r="2931" spans="1:7" x14ac:dyDescent="0.3">
      <c r="A2931" s="1686">
        <v>43117</v>
      </c>
      <c r="B2931" s="1687">
        <v>0.125</v>
      </c>
      <c r="C2931">
        <v>5</v>
      </c>
      <c r="D2931">
        <v>10</v>
      </c>
      <c r="E2931">
        <v>24</v>
      </c>
    </row>
    <row r="2932" spans="1:7" x14ac:dyDescent="0.3">
      <c r="A2932" s="1686">
        <v>43117</v>
      </c>
      <c r="B2932" s="1687">
        <v>0.25</v>
      </c>
      <c r="C2932">
        <v>3</v>
      </c>
      <c r="D2932">
        <v>6</v>
      </c>
      <c r="E2932">
        <v>23</v>
      </c>
      <c r="F2932">
        <v>0.1</v>
      </c>
      <c r="G2932">
        <v>90</v>
      </c>
    </row>
    <row r="2933" spans="1:7" x14ac:dyDescent="0.3">
      <c r="A2933" s="1686">
        <v>43117</v>
      </c>
      <c r="B2933" s="1687">
        <v>0.375</v>
      </c>
      <c r="C2933">
        <v>3</v>
      </c>
      <c r="D2933">
        <v>6</v>
      </c>
      <c r="E2933">
        <v>25</v>
      </c>
      <c r="G2933">
        <v>85</v>
      </c>
    </row>
    <row r="2934" spans="1:7" x14ac:dyDescent="0.3">
      <c r="A2934" s="1686">
        <v>43117</v>
      </c>
      <c r="B2934" s="1687">
        <v>0.5</v>
      </c>
      <c r="C2934">
        <v>2</v>
      </c>
      <c r="D2934">
        <v>4</v>
      </c>
      <c r="E2934">
        <v>29</v>
      </c>
      <c r="G2934">
        <v>100</v>
      </c>
    </row>
    <row r="2935" spans="1:7" x14ac:dyDescent="0.3">
      <c r="A2935" s="1686">
        <v>43117</v>
      </c>
      <c r="B2935" s="1687">
        <v>0.625</v>
      </c>
      <c r="C2935">
        <v>2</v>
      </c>
      <c r="D2935">
        <v>2</v>
      </c>
      <c r="E2935">
        <v>27</v>
      </c>
      <c r="G2935">
        <v>100</v>
      </c>
    </row>
    <row r="2936" spans="1:7" x14ac:dyDescent="0.3">
      <c r="A2936" s="1686">
        <v>43117</v>
      </c>
      <c r="B2936" s="1687">
        <v>0.75</v>
      </c>
      <c r="C2936">
        <v>4</v>
      </c>
      <c r="D2936">
        <v>5</v>
      </c>
      <c r="E2936">
        <v>28</v>
      </c>
      <c r="G2936">
        <v>100</v>
      </c>
    </row>
    <row r="2937" spans="1:7" x14ac:dyDescent="0.3">
      <c r="A2937" s="1686">
        <v>43117</v>
      </c>
      <c r="B2937" s="1687">
        <v>0.875</v>
      </c>
      <c r="C2937">
        <v>3</v>
      </c>
      <c r="D2937">
        <v>4</v>
      </c>
      <c r="E2937">
        <v>25</v>
      </c>
      <c r="G2937">
        <v>91</v>
      </c>
    </row>
    <row r="2938" spans="1:7" x14ac:dyDescent="0.3">
      <c r="A2938" s="1686">
        <v>43118</v>
      </c>
      <c r="B2938" s="1687">
        <v>0</v>
      </c>
      <c r="C2938">
        <v>3</v>
      </c>
      <c r="D2938">
        <v>5</v>
      </c>
      <c r="E2938">
        <v>24</v>
      </c>
    </row>
    <row r="2939" spans="1:7" x14ac:dyDescent="0.3">
      <c r="A2939" s="1686">
        <v>43118</v>
      </c>
      <c r="B2939" s="1687">
        <v>0.125</v>
      </c>
      <c r="C2939">
        <v>3</v>
      </c>
      <c r="D2939">
        <v>4</v>
      </c>
      <c r="E2939">
        <v>22</v>
      </c>
    </row>
    <row r="2940" spans="1:7" x14ac:dyDescent="0.3">
      <c r="A2940" s="1686">
        <v>43118</v>
      </c>
      <c r="B2940" s="1687">
        <v>0.25</v>
      </c>
      <c r="C2940">
        <v>4</v>
      </c>
      <c r="D2940">
        <v>6</v>
      </c>
      <c r="E2940">
        <v>21</v>
      </c>
    </row>
    <row r="2941" spans="1:7" x14ac:dyDescent="0.3">
      <c r="A2941" s="1686">
        <v>43118</v>
      </c>
      <c r="B2941" s="1687">
        <v>0.375</v>
      </c>
      <c r="C2941">
        <v>5</v>
      </c>
      <c r="D2941">
        <v>9</v>
      </c>
      <c r="E2941">
        <v>25</v>
      </c>
    </row>
    <row r="2942" spans="1:7" x14ac:dyDescent="0.3">
      <c r="A2942" s="1686">
        <v>43118</v>
      </c>
      <c r="B2942" s="1687">
        <v>0.5</v>
      </c>
      <c r="C2942">
        <v>6</v>
      </c>
      <c r="D2942">
        <v>11</v>
      </c>
      <c r="E2942">
        <v>32</v>
      </c>
    </row>
    <row r="2943" spans="1:7" x14ac:dyDescent="0.3">
      <c r="A2943" s="1686">
        <v>43118</v>
      </c>
      <c r="B2943" s="1687">
        <v>0.625</v>
      </c>
      <c r="C2943">
        <v>4</v>
      </c>
      <c r="D2943">
        <v>10</v>
      </c>
      <c r="E2943">
        <v>35</v>
      </c>
    </row>
    <row r="2944" spans="1:7" x14ac:dyDescent="0.3">
      <c r="A2944" s="1686">
        <v>43118</v>
      </c>
      <c r="B2944" s="1687">
        <v>0.75</v>
      </c>
      <c r="C2944">
        <v>4</v>
      </c>
      <c r="D2944">
        <v>10</v>
      </c>
      <c r="E2944">
        <v>35</v>
      </c>
      <c r="G2944">
        <v>29</v>
      </c>
    </row>
    <row r="2945" spans="1:7" x14ac:dyDescent="0.3">
      <c r="A2945" s="1686">
        <v>43118</v>
      </c>
      <c r="B2945" s="1687">
        <v>0.875</v>
      </c>
      <c r="C2945">
        <v>4</v>
      </c>
      <c r="D2945">
        <v>6</v>
      </c>
      <c r="E2945">
        <v>29</v>
      </c>
      <c r="G2945">
        <v>14</v>
      </c>
    </row>
    <row r="2946" spans="1:7" x14ac:dyDescent="0.3">
      <c r="A2946" s="1686">
        <v>43119</v>
      </c>
      <c r="B2946" s="1687">
        <v>0</v>
      </c>
      <c r="C2946">
        <v>6</v>
      </c>
      <c r="D2946">
        <v>13</v>
      </c>
      <c r="E2946">
        <v>26</v>
      </c>
    </row>
    <row r="2947" spans="1:7" x14ac:dyDescent="0.3">
      <c r="A2947" s="1686">
        <v>43119</v>
      </c>
      <c r="B2947" s="1687">
        <v>0.125</v>
      </c>
      <c r="C2947">
        <v>5</v>
      </c>
      <c r="D2947">
        <v>9</v>
      </c>
      <c r="E2947">
        <v>24</v>
      </c>
    </row>
    <row r="2948" spans="1:7" x14ac:dyDescent="0.3">
      <c r="A2948" s="1686">
        <v>43119</v>
      </c>
      <c r="B2948" s="1687">
        <v>0.25</v>
      </c>
      <c r="C2948">
        <v>3</v>
      </c>
      <c r="D2948">
        <v>4</v>
      </c>
      <c r="E2948">
        <v>23</v>
      </c>
    </row>
    <row r="2949" spans="1:7" x14ac:dyDescent="0.3">
      <c r="A2949" s="1686">
        <v>43119</v>
      </c>
      <c r="B2949" s="1687">
        <v>0.375</v>
      </c>
      <c r="C2949">
        <v>3</v>
      </c>
      <c r="D2949">
        <v>5</v>
      </c>
      <c r="E2949">
        <v>27</v>
      </c>
    </row>
    <row r="2950" spans="1:7" x14ac:dyDescent="0.3">
      <c r="A2950" s="1686">
        <v>43119</v>
      </c>
      <c r="B2950" s="1687">
        <v>0.5</v>
      </c>
      <c r="C2950">
        <v>1</v>
      </c>
      <c r="D2950">
        <v>4</v>
      </c>
      <c r="E2950">
        <v>34</v>
      </c>
    </row>
    <row r="2951" spans="1:7" x14ac:dyDescent="0.3">
      <c r="A2951" s="1686">
        <v>43119</v>
      </c>
      <c r="B2951" s="1687">
        <v>0.625</v>
      </c>
      <c r="C2951">
        <v>4</v>
      </c>
      <c r="D2951">
        <v>9</v>
      </c>
      <c r="E2951">
        <v>35</v>
      </c>
    </row>
    <row r="2952" spans="1:7" x14ac:dyDescent="0.3">
      <c r="A2952" s="1686">
        <v>43119</v>
      </c>
      <c r="B2952" s="1687">
        <v>0.75</v>
      </c>
      <c r="C2952">
        <v>8</v>
      </c>
      <c r="D2952">
        <v>9</v>
      </c>
      <c r="E2952">
        <v>33</v>
      </c>
    </row>
    <row r="2953" spans="1:7" x14ac:dyDescent="0.3">
      <c r="A2953" s="1686">
        <v>43119</v>
      </c>
      <c r="B2953" s="1687">
        <v>0.875</v>
      </c>
      <c r="C2953">
        <v>9</v>
      </c>
      <c r="D2953">
        <v>15</v>
      </c>
      <c r="E2953">
        <v>28</v>
      </c>
    </row>
    <row r="2954" spans="1:7" x14ac:dyDescent="0.3">
      <c r="A2954" s="1686">
        <v>43120</v>
      </c>
      <c r="B2954" s="1687">
        <v>0</v>
      </c>
      <c r="C2954">
        <v>8</v>
      </c>
      <c r="D2954">
        <v>17</v>
      </c>
      <c r="E2954">
        <v>26</v>
      </c>
    </row>
    <row r="2955" spans="1:7" x14ac:dyDescent="0.3">
      <c r="A2955" s="1686">
        <v>43120</v>
      </c>
      <c r="B2955" s="1687">
        <v>0.125</v>
      </c>
      <c r="C2955">
        <v>5</v>
      </c>
      <c r="D2955">
        <v>10</v>
      </c>
      <c r="E2955">
        <v>24</v>
      </c>
    </row>
    <row r="2956" spans="1:7" x14ac:dyDescent="0.3">
      <c r="A2956" s="1686">
        <v>43120</v>
      </c>
      <c r="B2956" s="1687">
        <v>0.25</v>
      </c>
      <c r="C2956">
        <v>4</v>
      </c>
      <c r="D2956">
        <v>7</v>
      </c>
      <c r="E2956">
        <v>23</v>
      </c>
    </row>
    <row r="2957" spans="1:7" x14ac:dyDescent="0.3">
      <c r="A2957" s="1686">
        <v>43120</v>
      </c>
      <c r="B2957" s="1687">
        <v>0.375</v>
      </c>
      <c r="C2957">
        <v>4</v>
      </c>
      <c r="D2957">
        <v>7</v>
      </c>
      <c r="E2957">
        <v>27</v>
      </c>
    </row>
    <row r="2958" spans="1:7" x14ac:dyDescent="0.3">
      <c r="A2958" s="1686">
        <v>43120</v>
      </c>
      <c r="B2958" s="1687">
        <v>0.5</v>
      </c>
      <c r="C2958">
        <v>6</v>
      </c>
      <c r="D2958">
        <v>8</v>
      </c>
      <c r="E2958">
        <v>33</v>
      </c>
    </row>
    <row r="2959" spans="1:7" x14ac:dyDescent="0.3">
      <c r="A2959" s="1686">
        <v>43120</v>
      </c>
      <c r="B2959" s="1687">
        <v>0.625</v>
      </c>
      <c r="C2959">
        <v>8</v>
      </c>
      <c r="D2959">
        <v>11</v>
      </c>
      <c r="E2959">
        <v>34</v>
      </c>
      <c r="G2959">
        <v>18</v>
      </c>
    </row>
    <row r="2960" spans="1:7" x14ac:dyDescent="0.3">
      <c r="A2960" s="1686">
        <v>43120</v>
      </c>
      <c r="B2960" s="1687">
        <v>0.75</v>
      </c>
      <c r="C2960">
        <v>8</v>
      </c>
      <c r="D2960">
        <v>12</v>
      </c>
      <c r="E2960">
        <v>32</v>
      </c>
      <c r="G2960">
        <v>60</v>
      </c>
    </row>
    <row r="2961" spans="1:7" x14ac:dyDescent="0.3">
      <c r="A2961" s="1686">
        <v>43120</v>
      </c>
      <c r="B2961" s="1687">
        <v>0.875</v>
      </c>
      <c r="C2961">
        <v>7</v>
      </c>
      <c r="D2961">
        <v>16</v>
      </c>
      <c r="E2961">
        <v>28</v>
      </c>
      <c r="G2961">
        <v>72</v>
      </c>
    </row>
    <row r="2962" spans="1:7" x14ac:dyDescent="0.3">
      <c r="A2962" s="1686">
        <v>43121</v>
      </c>
      <c r="B2962" s="1687">
        <v>0</v>
      </c>
      <c r="C2962">
        <v>8</v>
      </c>
      <c r="D2962">
        <v>20</v>
      </c>
      <c r="E2962">
        <v>27</v>
      </c>
      <c r="G2962">
        <v>98</v>
      </c>
    </row>
    <row r="2963" spans="1:7" x14ac:dyDescent="0.3">
      <c r="A2963" s="1686">
        <v>43121</v>
      </c>
      <c r="B2963" s="1687">
        <v>0.125</v>
      </c>
      <c r="C2963">
        <v>5</v>
      </c>
      <c r="D2963">
        <v>11</v>
      </c>
      <c r="E2963">
        <v>25</v>
      </c>
      <c r="G2963">
        <v>83</v>
      </c>
    </row>
    <row r="2964" spans="1:7" x14ac:dyDescent="0.3">
      <c r="A2964" s="1686">
        <v>43121</v>
      </c>
      <c r="B2964" s="1687">
        <v>0.25</v>
      </c>
      <c r="C2964">
        <v>3</v>
      </c>
      <c r="D2964">
        <v>5</v>
      </c>
      <c r="E2964">
        <v>24</v>
      </c>
      <c r="G2964">
        <v>34</v>
      </c>
    </row>
    <row r="2965" spans="1:7" x14ac:dyDescent="0.3">
      <c r="A2965" s="1686">
        <v>43121</v>
      </c>
      <c r="B2965" s="1687">
        <v>0.375</v>
      </c>
      <c r="C2965">
        <v>1</v>
      </c>
      <c r="D2965">
        <v>3</v>
      </c>
      <c r="E2965">
        <v>29</v>
      </c>
      <c r="G2965">
        <v>18</v>
      </c>
    </row>
    <row r="2966" spans="1:7" x14ac:dyDescent="0.3">
      <c r="A2966" s="1686">
        <v>43121</v>
      </c>
      <c r="B2966" s="1687">
        <v>0.5</v>
      </c>
      <c r="C2966">
        <v>2</v>
      </c>
      <c r="D2966">
        <v>4</v>
      </c>
      <c r="E2966">
        <v>36</v>
      </c>
    </row>
    <row r="2967" spans="1:7" x14ac:dyDescent="0.3">
      <c r="A2967" s="1686">
        <v>43121</v>
      </c>
      <c r="B2967" s="1687">
        <v>0.625</v>
      </c>
      <c r="C2967">
        <v>7</v>
      </c>
      <c r="D2967">
        <v>8</v>
      </c>
      <c r="E2967">
        <v>34</v>
      </c>
      <c r="G2967">
        <v>24</v>
      </c>
    </row>
    <row r="2968" spans="1:7" x14ac:dyDescent="0.3">
      <c r="A2968" s="1686">
        <v>43121</v>
      </c>
      <c r="B2968" s="1687">
        <v>0.75</v>
      </c>
      <c r="C2968">
        <v>9</v>
      </c>
      <c r="D2968">
        <v>10</v>
      </c>
      <c r="E2968">
        <v>32</v>
      </c>
    </row>
    <row r="2969" spans="1:7" x14ac:dyDescent="0.3">
      <c r="A2969" s="1686">
        <v>43121</v>
      </c>
      <c r="B2969" s="1687">
        <v>0.875</v>
      </c>
      <c r="C2969">
        <v>6</v>
      </c>
      <c r="D2969">
        <v>13</v>
      </c>
      <c r="E2969">
        <v>28</v>
      </c>
    </row>
    <row r="2970" spans="1:7" x14ac:dyDescent="0.3">
      <c r="A2970" s="1686">
        <v>43122</v>
      </c>
      <c r="B2970" s="1687">
        <v>0</v>
      </c>
      <c r="C2970">
        <v>6</v>
      </c>
      <c r="D2970">
        <v>11</v>
      </c>
      <c r="E2970">
        <v>27</v>
      </c>
    </row>
    <row r="2971" spans="1:7" x14ac:dyDescent="0.3">
      <c r="A2971" s="1686">
        <v>43122</v>
      </c>
      <c r="B2971" s="1687">
        <v>0.125</v>
      </c>
      <c r="C2971">
        <v>5</v>
      </c>
      <c r="D2971">
        <v>8</v>
      </c>
      <c r="E2971">
        <v>24</v>
      </c>
      <c r="G2971">
        <v>38</v>
      </c>
    </row>
    <row r="2972" spans="1:7" x14ac:dyDescent="0.3">
      <c r="A2972" s="1686">
        <v>43122</v>
      </c>
      <c r="B2972" s="1687">
        <v>0.25</v>
      </c>
      <c r="C2972">
        <v>4</v>
      </c>
      <c r="D2972">
        <v>8</v>
      </c>
      <c r="E2972">
        <v>23</v>
      </c>
    </row>
    <row r="2973" spans="1:7" x14ac:dyDescent="0.3">
      <c r="A2973" s="1686">
        <v>43122</v>
      </c>
      <c r="B2973" s="1687">
        <v>0.375</v>
      </c>
      <c r="C2973">
        <v>3</v>
      </c>
      <c r="D2973">
        <v>5</v>
      </c>
      <c r="E2973">
        <v>28</v>
      </c>
    </row>
    <row r="2974" spans="1:7" x14ac:dyDescent="0.3">
      <c r="A2974" s="1686">
        <v>43122</v>
      </c>
      <c r="B2974" s="1687">
        <v>0.5</v>
      </c>
      <c r="C2974">
        <v>2</v>
      </c>
      <c r="D2974">
        <v>3</v>
      </c>
      <c r="E2974">
        <v>35</v>
      </c>
    </row>
    <row r="2975" spans="1:7" x14ac:dyDescent="0.3">
      <c r="A2975" s="1686">
        <v>43122</v>
      </c>
      <c r="B2975" s="1687">
        <v>0.625</v>
      </c>
      <c r="C2975">
        <v>5</v>
      </c>
      <c r="D2975">
        <v>5</v>
      </c>
      <c r="E2975">
        <v>35</v>
      </c>
      <c r="G2975">
        <v>15</v>
      </c>
    </row>
    <row r="2976" spans="1:7" x14ac:dyDescent="0.3">
      <c r="A2976" s="1686">
        <v>43122</v>
      </c>
      <c r="B2976" s="1687">
        <v>0.75</v>
      </c>
      <c r="C2976">
        <v>4</v>
      </c>
      <c r="D2976">
        <v>4</v>
      </c>
      <c r="E2976">
        <v>34</v>
      </c>
      <c r="G2976">
        <v>36</v>
      </c>
    </row>
    <row r="2977" spans="1:7" x14ac:dyDescent="0.3">
      <c r="A2977" s="1686">
        <v>43122</v>
      </c>
      <c r="B2977" s="1687">
        <v>0.875</v>
      </c>
      <c r="C2977">
        <v>6</v>
      </c>
      <c r="D2977">
        <v>9</v>
      </c>
      <c r="E2977">
        <v>29</v>
      </c>
    </row>
    <row r="2978" spans="1:7" x14ac:dyDescent="0.3">
      <c r="A2978" s="1686">
        <v>43123</v>
      </c>
      <c r="B2978" s="1687">
        <v>0</v>
      </c>
      <c r="C2978">
        <v>5</v>
      </c>
      <c r="D2978">
        <v>9</v>
      </c>
      <c r="E2978">
        <v>27</v>
      </c>
    </row>
    <row r="2979" spans="1:7" x14ac:dyDescent="0.3">
      <c r="A2979" s="1686">
        <v>43123</v>
      </c>
      <c r="B2979" s="1687">
        <v>0.125</v>
      </c>
      <c r="C2979">
        <v>4</v>
      </c>
      <c r="D2979">
        <v>6</v>
      </c>
      <c r="E2979">
        <v>25</v>
      </c>
    </row>
    <row r="2980" spans="1:7" x14ac:dyDescent="0.3">
      <c r="A2980" s="1686">
        <v>43123</v>
      </c>
      <c r="B2980" s="1687">
        <v>0.25</v>
      </c>
      <c r="C2980">
        <v>4</v>
      </c>
      <c r="D2980">
        <v>7</v>
      </c>
      <c r="E2980">
        <v>24</v>
      </c>
    </row>
    <row r="2981" spans="1:7" x14ac:dyDescent="0.3">
      <c r="A2981" s="1686">
        <v>43123</v>
      </c>
      <c r="B2981" s="1687">
        <v>0.375</v>
      </c>
      <c r="C2981">
        <v>4</v>
      </c>
      <c r="D2981">
        <v>7</v>
      </c>
      <c r="E2981">
        <v>29</v>
      </c>
    </row>
    <row r="2982" spans="1:7" x14ac:dyDescent="0.3">
      <c r="A2982" s="1686">
        <v>43123</v>
      </c>
      <c r="B2982" s="1687">
        <v>0.5</v>
      </c>
      <c r="C2982">
        <v>4</v>
      </c>
      <c r="D2982">
        <v>8</v>
      </c>
      <c r="E2982">
        <v>35</v>
      </c>
    </row>
    <row r="2983" spans="1:7" x14ac:dyDescent="0.3">
      <c r="A2983" s="1686">
        <v>43123</v>
      </c>
      <c r="B2983" s="1687">
        <v>0.625</v>
      </c>
      <c r="C2983">
        <v>5</v>
      </c>
      <c r="D2983">
        <v>10</v>
      </c>
      <c r="E2983">
        <v>35</v>
      </c>
      <c r="G2983">
        <v>44</v>
      </c>
    </row>
    <row r="2984" spans="1:7" x14ac:dyDescent="0.3">
      <c r="A2984" s="1686">
        <v>43123</v>
      </c>
      <c r="B2984" s="1687">
        <v>0.75</v>
      </c>
      <c r="C2984">
        <v>3</v>
      </c>
      <c r="D2984">
        <v>7</v>
      </c>
      <c r="E2984">
        <v>34</v>
      </c>
      <c r="G2984">
        <v>59</v>
      </c>
    </row>
    <row r="2985" spans="1:7" x14ac:dyDescent="0.3">
      <c r="A2985" s="1686">
        <v>43123</v>
      </c>
      <c r="B2985" s="1687">
        <v>0.875</v>
      </c>
      <c r="C2985">
        <v>1</v>
      </c>
      <c r="D2985">
        <v>3</v>
      </c>
      <c r="E2985">
        <v>30</v>
      </c>
      <c r="G2985">
        <v>30</v>
      </c>
    </row>
    <row r="2986" spans="1:7" x14ac:dyDescent="0.3">
      <c r="A2986" s="1686">
        <v>43124</v>
      </c>
      <c r="B2986" s="1687">
        <v>0</v>
      </c>
      <c r="C2986">
        <v>6</v>
      </c>
      <c r="D2986">
        <v>14</v>
      </c>
      <c r="E2986">
        <v>29</v>
      </c>
    </row>
    <row r="2987" spans="1:7" x14ac:dyDescent="0.3">
      <c r="A2987" s="1686">
        <v>43124</v>
      </c>
      <c r="B2987" s="1687">
        <v>0.125</v>
      </c>
      <c r="C2987">
        <v>11</v>
      </c>
      <c r="D2987">
        <v>20</v>
      </c>
      <c r="E2987">
        <v>24</v>
      </c>
    </row>
    <row r="2988" spans="1:7" x14ac:dyDescent="0.3">
      <c r="A2988" s="1686">
        <v>43124</v>
      </c>
      <c r="B2988" s="1687">
        <v>0.25</v>
      </c>
      <c r="C2988">
        <v>11</v>
      </c>
      <c r="D2988">
        <v>20</v>
      </c>
      <c r="E2988">
        <v>21</v>
      </c>
    </row>
    <row r="2989" spans="1:7" x14ac:dyDescent="0.3">
      <c r="A2989" s="1686">
        <v>43124</v>
      </c>
      <c r="B2989" s="1687">
        <v>0.375</v>
      </c>
      <c r="C2989">
        <v>11</v>
      </c>
      <c r="D2989">
        <v>17</v>
      </c>
      <c r="E2989">
        <v>22</v>
      </c>
    </row>
    <row r="2990" spans="1:7" x14ac:dyDescent="0.3">
      <c r="A2990" s="1686">
        <v>43124</v>
      </c>
      <c r="B2990" s="1687">
        <v>0.5</v>
      </c>
      <c r="C2990">
        <v>9</v>
      </c>
      <c r="D2990">
        <v>13</v>
      </c>
      <c r="E2990">
        <v>26</v>
      </c>
      <c r="G2990">
        <v>81</v>
      </c>
    </row>
    <row r="2991" spans="1:7" x14ac:dyDescent="0.3">
      <c r="A2991" s="1686">
        <v>43124</v>
      </c>
      <c r="B2991" s="1687">
        <v>0.625</v>
      </c>
      <c r="C2991">
        <v>7</v>
      </c>
      <c r="D2991">
        <v>11</v>
      </c>
      <c r="E2991">
        <v>29</v>
      </c>
      <c r="G2991">
        <v>64</v>
      </c>
    </row>
    <row r="2992" spans="1:7" x14ac:dyDescent="0.3">
      <c r="A2992" s="1686">
        <v>43124</v>
      </c>
      <c r="B2992" s="1687">
        <v>0.75</v>
      </c>
      <c r="C2992">
        <v>10</v>
      </c>
      <c r="D2992">
        <v>12</v>
      </c>
      <c r="E2992">
        <v>28</v>
      </c>
      <c r="G2992">
        <v>93</v>
      </c>
    </row>
    <row r="2993" spans="1:7" x14ac:dyDescent="0.3">
      <c r="A2993" s="1686">
        <v>43124</v>
      </c>
      <c r="B2993" s="1687">
        <v>0.875</v>
      </c>
      <c r="C2993">
        <v>9</v>
      </c>
      <c r="D2993">
        <v>13</v>
      </c>
      <c r="E2993">
        <v>24</v>
      </c>
      <c r="G2993">
        <v>68</v>
      </c>
    </row>
    <row r="2994" spans="1:7" x14ac:dyDescent="0.3">
      <c r="A2994" s="1686">
        <v>43125</v>
      </c>
      <c r="B2994" s="1687">
        <v>0</v>
      </c>
      <c r="C2994">
        <v>10</v>
      </c>
      <c r="D2994">
        <v>15</v>
      </c>
      <c r="E2994">
        <v>21</v>
      </c>
      <c r="G2994">
        <v>9</v>
      </c>
    </row>
    <row r="2995" spans="1:7" x14ac:dyDescent="0.3">
      <c r="A2995" s="1686">
        <v>43125</v>
      </c>
      <c r="B2995" s="1687">
        <v>0.125</v>
      </c>
      <c r="C2995">
        <v>8</v>
      </c>
      <c r="D2995">
        <v>13</v>
      </c>
      <c r="E2995">
        <v>20</v>
      </c>
      <c r="G2995">
        <v>7</v>
      </c>
    </row>
    <row r="2996" spans="1:7" x14ac:dyDescent="0.3">
      <c r="A2996" s="1686">
        <v>43125</v>
      </c>
      <c r="B2996" s="1687">
        <v>0.25</v>
      </c>
      <c r="C2996">
        <v>8</v>
      </c>
      <c r="D2996">
        <v>12</v>
      </c>
      <c r="E2996">
        <v>19</v>
      </c>
      <c r="G2996">
        <v>50</v>
      </c>
    </row>
    <row r="2997" spans="1:7" x14ac:dyDescent="0.3">
      <c r="A2997" s="1686">
        <v>43125</v>
      </c>
      <c r="B2997" s="1687">
        <v>0.375</v>
      </c>
      <c r="C2997">
        <v>8</v>
      </c>
      <c r="D2997">
        <v>12</v>
      </c>
      <c r="E2997">
        <v>21</v>
      </c>
      <c r="G2997">
        <v>53</v>
      </c>
    </row>
    <row r="2998" spans="1:7" x14ac:dyDescent="0.3">
      <c r="A2998" s="1686">
        <v>43125</v>
      </c>
      <c r="B2998" s="1687">
        <v>0.5</v>
      </c>
      <c r="C2998">
        <v>9</v>
      </c>
      <c r="D2998">
        <v>12</v>
      </c>
      <c r="E2998">
        <v>23</v>
      </c>
      <c r="G2998">
        <v>87</v>
      </c>
    </row>
    <row r="2999" spans="1:7" x14ac:dyDescent="0.3">
      <c r="A2999" s="1686">
        <v>43125</v>
      </c>
      <c r="B2999" s="1687">
        <v>0.625</v>
      </c>
      <c r="C2999">
        <v>10</v>
      </c>
      <c r="D2999">
        <v>12</v>
      </c>
      <c r="E2999">
        <v>26</v>
      </c>
      <c r="G2999">
        <v>28</v>
      </c>
    </row>
    <row r="3000" spans="1:7" x14ac:dyDescent="0.3">
      <c r="A3000" s="1686">
        <v>43125</v>
      </c>
      <c r="B3000" s="1687">
        <v>0.75</v>
      </c>
      <c r="C3000">
        <v>10</v>
      </c>
      <c r="D3000">
        <v>15</v>
      </c>
      <c r="E3000">
        <v>25</v>
      </c>
    </row>
    <row r="3001" spans="1:7" x14ac:dyDescent="0.3">
      <c r="A3001" s="1686">
        <v>43125</v>
      </c>
      <c r="B3001" s="1687">
        <v>0.875</v>
      </c>
      <c r="C3001">
        <v>10</v>
      </c>
      <c r="D3001">
        <v>18</v>
      </c>
      <c r="E3001">
        <v>23</v>
      </c>
      <c r="G3001">
        <v>40</v>
      </c>
    </row>
    <row r="3002" spans="1:7" x14ac:dyDescent="0.3">
      <c r="A3002" s="1686">
        <v>43126</v>
      </c>
      <c r="B3002" s="1687">
        <v>0</v>
      </c>
      <c r="C3002">
        <v>9</v>
      </c>
      <c r="D3002">
        <v>15</v>
      </c>
      <c r="E3002">
        <v>23</v>
      </c>
      <c r="G3002">
        <v>100</v>
      </c>
    </row>
    <row r="3003" spans="1:7" x14ac:dyDescent="0.3">
      <c r="A3003" s="1686">
        <v>43126</v>
      </c>
      <c r="B3003" s="1687">
        <v>0.125</v>
      </c>
      <c r="C3003">
        <v>9</v>
      </c>
      <c r="D3003">
        <v>15</v>
      </c>
      <c r="E3003">
        <v>22</v>
      </c>
      <c r="G3003">
        <v>100</v>
      </c>
    </row>
    <row r="3004" spans="1:7" x14ac:dyDescent="0.3">
      <c r="A3004" s="1686">
        <v>43126</v>
      </c>
      <c r="B3004" s="1687">
        <v>0.25</v>
      </c>
      <c r="C3004">
        <v>10</v>
      </c>
      <c r="D3004">
        <v>19</v>
      </c>
      <c r="E3004">
        <v>22</v>
      </c>
      <c r="G3004">
        <v>100</v>
      </c>
    </row>
    <row r="3005" spans="1:7" x14ac:dyDescent="0.3">
      <c r="A3005" s="1686">
        <v>43126</v>
      </c>
      <c r="B3005" s="1687">
        <v>0.375</v>
      </c>
      <c r="C3005">
        <v>9</v>
      </c>
      <c r="D3005">
        <v>17</v>
      </c>
      <c r="E3005">
        <v>23</v>
      </c>
      <c r="G3005">
        <v>92</v>
      </c>
    </row>
    <row r="3006" spans="1:7" x14ac:dyDescent="0.3">
      <c r="A3006" s="1686">
        <v>43126</v>
      </c>
      <c r="B3006" s="1687">
        <v>0.5</v>
      </c>
      <c r="C3006">
        <v>8</v>
      </c>
      <c r="D3006">
        <v>12</v>
      </c>
      <c r="E3006">
        <v>28</v>
      </c>
      <c r="G3006">
        <v>7</v>
      </c>
    </row>
    <row r="3007" spans="1:7" x14ac:dyDescent="0.3">
      <c r="A3007" s="1686">
        <v>43126</v>
      </c>
      <c r="B3007" s="1687">
        <v>0.625</v>
      </c>
      <c r="C3007">
        <v>8</v>
      </c>
      <c r="D3007">
        <v>12</v>
      </c>
      <c r="E3007">
        <v>31</v>
      </c>
    </row>
    <row r="3008" spans="1:7" x14ac:dyDescent="0.3">
      <c r="A3008" s="1686">
        <v>43126</v>
      </c>
      <c r="B3008" s="1687">
        <v>0.75</v>
      </c>
      <c r="C3008">
        <v>9</v>
      </c>
      <c r="D3008">
        <v>13</v>
      </c>
      <c r="E3008">
        <v>30</v>
      </c>
    </row>
    <row r="3009" spans="1:7" x14ac:dyDescent="0.3">
      <c r="A3009" s="1686">
        <v>43126</v>
      </c>
      <c r="B3009" s="1687">
        <v>0.875</v>
      </c>
      <c r="C3009">
        <v>7</v>
      </c>
      <c r="D3009">
        <v>15</v>
      </c>
      <c r="E3009">
        <v>27</v>
      </c>
    </row>
    <row r="3010" spans="1:7" x14ac:dyDescent="0.3">
      <c r="A3010" s="1686">
        <v>43127</v>
      </c>
      <c r="B3010" s="1687">
        <v>0</v>
      </c>
      <c r="C3010">
        <v>11</v>
      </c>
      <c r="D3010">
        <v>21</v>
      </c>
      <c r="E3010">
        <v>27</v>
      </c>
      <c r="G3010">
        <v>64</v>
      </c>
    </row>
    <row r="3011" spans="1:7" x14ac:dyDescent="0.3">
      <c r="A3011" s="1686">
        <v>43127</v>
      </c>
      <c r="B3011" s="1687">
        <v>0.125</v>
      </c>
      <c r="C3011">
        <v>9</v>
      </c>
      <c r="D3011">
        <v>19</v>
      </c>
      <c r="E3011">
        <v>24</v>
      </c>
      <c r="G3011">
        <v>94</v>
      </c>
    </row>
    <row r="3012" spans="1:7" x14ac:dyDescent="0.3">
      <c r="A3012" s="1686">
        <v>43127</v>
      </c>
      <c r="B3012" s="1687">
        <v>0.25</v>
      </c>
      <c r="C3012">
        <v>8</v>
      </c>
      <c r="D3012">
        <v>17</v>
      </c>
      <c r="E3012">
        <v>23</v>
      </c>
      <c r="G3012">
        <v>49</v>
      </c>
    </row>
    <row r="3013" spans="1:7" x14ac:dyDescent="0.3">
      <c r="A3013" s="1686">
        <v>43127</v>
      </c>
      <c r="B3013" s="1687">
        <v>0.375</v>
      </c>
      <c r="C3013">
        <v>7</v>
      </c>
      <c r="D3013">
        <v>12</v>
      </c>
      <c r="E3013">
        <v>26</v>
      </c>
      <c r="G3013">
        <v>33</v>
      </c>
    </row>
    <row r="3014" spans="1:7" x14ac:dyDescent="0.3">
      <c r="A3014" s="1686">
        <v>43127</v>
      </c>
      <c r="B3014" s="1687">
        <v>0.5</v>
      </c>
      <c r="C3014">
        <v>5</v>
      </c>
      <c r="D3014">
        <v>7</v>
      </c>
      <c r="E3014">
        <v>31</v>
      </c>
      <c r="G3014">
        <v>9</v>
      </c>
    </row>
    <row r="3015" spans="1:7" x14ac:dyDescent="0.3">
      <c r="A3015" s="1686">
        <v>43127</v>
      </c>
      <c r="B3015" s="1687">
        <v>0.625</v>
      </c>
      <c r="C3015">
        <v>4</v>
      </c>
      <c r="D3015">
        <v>6</v>
      </c>
      <c r="E3015">
        <v>34</v>
      </c>
      <c r="G3015">
        <v>61</v>
      </c>
    </row>
    <row r="3016" spans="1:7" x14ac:dyDescent="0.3">
      <c r="A3016" s="1686">
        <v>43127</v>
      </c>
      <c r="B3016" s="1687">
        <v>0.75</v>
      </c>
      <c r="C3016">
        <v>5</v>
      </c>
      <c r="D3016">
        <v>7</v>
      </c>
      <c r="E3016">
        <v>30</v>
      </c>
      <c r="G3016">
        <v>78</v>
      </c>
    </row>
    <row r="3017" spans="1:7" x14ac:dyDescent="0.3">
      <c r="A3017" s="1686">
        <v>43127</v>
      </c>
      <c r="B3017" s="1687">
        <v>0.875</v>
      </c>
      <c r="C3017">
        <v>5</v>
      </c>
      <c r="D3017">
        <v>9</v>
      </c>
      <c r="E3017">
        <v>28</v>
      </c>
      <c r="G3017">
        <v>38</v>
      </c>
    </row>
    <row r="3018" spans="1:7" x14ac:dyDescent="0.3">
      <c r="A3018" s="1686">
        <v>43128</v>
      </c>
      <c r="B3018" s="1687">
        <v>0</v>
      </c>
      <c r="C3018">
        <v>5</v>
      </c>
      <c r="D3018">
        <v>9</v>
      </c>
      <c r="E3018">
        <v>26</v>
      </c>
    </row>
    <row r="3019" spans="1:7" x14ac:dyDescent="0.3">
      <c r="A3019" s="1686">
        <v>43128</v>
      </c>
      <c r="B3019" s="1687">
        <v>0.125</v>
      </c>
      <c r="C3019">
        <v>3</v>
      </c>
      <c r="D3019">
        <v>6</v>
      </c>
      <c r="E3019">
        <v>25</v>
      </c>
    </row>
    <row r="3020" spans="1:7" x14ac:dyDescent="0.3">
      <c r="A3020" s="1686">
        <v>43128</v>
      </c>
      <c r="B3020" s="1687">
        <v>0.25</v>
      </c>
      <c r="C3020">
        <v>5</v>
      </c>
      <c r="D3020">
        <v>10</v>
      </c>
      <c r="E3020">
        <v>24</v>
      </c>
    </row>
    <row r="3021" spans="1:7" x14ac:dyDescent="0.3">
      <c r="A3021" s="1686">
        <v>43128</v>
      </c>
      <c r="B3021" s="1687">
        <v>0.375</v>
      </c>
      <c r="C3021">
        <v>6</v>
      </c>
      <c r="D3021">
        <v>11</v>
      </c>
      <c r="E3021">
        <v>25</v>
      </c>
    </row>
    <row r="3022" spans="1:7" x14ac:dyDescent="0.3">
      <c r="A3022" s="1686">
        <v>43128</v>
      </c>
      <c r="B3022" s="1687">
        <v>0.5</v>
      </c>
      <c r="C3022">
        <v>7</v>
      </c>
      <c r="D3022">
        <v>11</v>
      </c>
      <c r="E3022">
        <v>31</v>
      </c>
    </row>
    <row r="3023" spans="1:7" x14ac:dyDescent="0.3">
      <c r="A3023" s="1686">
        <v>43128</v>
      </c>
      <c r="B3023" s="1687">
        <v>0.625</v>
      </c>
      <c r="C3023">
        <v>6</v>
      </c>
      <c r="D3023">
        <v>10</v>
      </c>
      <c r="E3023">
        <v>34</v>
      </c>
    </row>
    <row r="3024" spans="1:7" x14ac:dyDescent="0.3">
      <c r="A3024" s="1686">
        <v>43128</v>
      </c>
      <c r="B3024" s="1687">
        <v>0.75</v>
      </c>
      <c r="C3024">
        <v>13</v>
      </c>
      <c r="D3024">
        <v>17</v>
      </c>
      <c r="E3024">
        <v>29</v>
      </c>
    </row>
    <row r="3025" spans="1:5" x14ac:dyDescent="0.3">
      <c r="A3025" s="1686">
        <v>43128</v>
      </c>
      <c r="B3025" s="1687">
        <v>0.875</v>
      </c>
      <c r="C3025">
        <v>9</v>
      </c>
      <c r="D3025">
        <v>17</v>
      </c>
      <c r="E3025">
        <v>25</v>
      </c>
    </row>
    <row r="3026" spans="1:5" x14ac:dyDescent="0.3">
      <c r="A3026" s="1686">
        <v>43129</v>
      </c>
      <c r="B3026" s="1687">
        <v>0</v>
      </c>
      <c r="C3026">
        <v>9</v>
      </c>
      <c r="D3026">
        <v>18</v>
      </c>
      <c r="E3026">
        <v>24</v>
      </c>
    </row>
    <row r="3027" spans="1:5" x14ac:dyDescent="0.3">
      <c r="A3027" s="1686">
        <v>43129</v>
      </c>
      <c r="B3027" s="1687">
        <v>0.125</v>
      </c>
      <c r="C3027">
        <v>7</v>
      </c>
      <c r="D3027">
        <v>15</v>
      </c>
      <c r="E3027">
        <v>22</v>
      </c>
    </row>
    <row r="3028" spans="1:5" x14ac:dyDescent="0.3">
      <c r="A3028" s="1686">
        <v>43129</v>
      </c>
      <c r="B3028" s="1687">
        <v>0.25</v>
      </c>
      <c r="C3028">
        <v>7</v>
      </c>
      <c r="D3028">
        <v>14</v>
      </c>
      <c r="E3028">
        <v>21</v>
      </c>
    </row>
    <row r="3029" spans="1:5" x14ac:dyDescent="0.3">
      <c r="A3029" s="1686">
        <v>43129</v>
      </c>
      <c r="B3029" s="1687">
        <v>0.375</v>
      </c>
      <c r="C3029">
        <v>6</v>
      </c>
      <c r="D3029">
        <v>11</v>
      </c>
      <c r="E3029">
        <v>24</v>
      </c>
    </row>
    <row r="3030" spans="1:5" x14ac:dyDescent="0.3">
      <c r="A3030" s="1686">
        <v>43129</v>
      </c>
      <c r="B3030" s="1687">
        <v>0.5</v>
      </c>
      <c r="C3030">
        <v>7</v>
      </c>
      <c r="D3030">
        <v>10</v>
      </c>
      <c r="E3030">
        <v>29</v>
      </c>
    </row>
    <row r="3031" spans="1:5" x14ac:dyDescent="0.3">
      <c r="A3031" s="1686">
        <v>43129</v>
      </c>
      <c r="B3031" s="1687">
        <v>0.625</v>
      </c>
      <c r="C3031">
        <v>10</v>
      </c>
      <c r="D3031">
        <v>14</v>
      </c>
      <c r="E3031">
        <v>31</v>
      </c>
    </row>
    <row r="3032" spans="1:5" x14ac:dyDescent="0.3">
      <c r="A3032" s="1686">
        <v>43129</v>
      </c>
      <c r="B3032" s="1687">
        <v>0.75</v>
      </c>
      <c r="C3032">
        <v>11</v>
      </c>
      <c r="D3032">
        <v>16</v>
      </c>
      <c r="E3032">
        <v>29</v>
      </c>
    </row>
    <row r="3033" spans="1:5" x14ac:dyDescent="0.3">
      <c r="A3033" s="1686">
        <v>43129</v>
      </c>
      <c r="B3033" s="1687">
        <v>0.875</v>
      </c>
      <c r="C3033">
        <v>11</v>
      </c>
      <c r="D3033">
        <v>21</v>
      </c>
      <c r="E3033">
        <v>26</v>
      </c>
    </row>
    <row r="3034" spans="1:5" x14ac:dyDescent="0.3">
      <c r="A3034" s="1686">
        <v>43130</v>
      </c>
      <c r="B3034" s="1687">
        <v>0</v>
      </c>
      <c r="C3034">
        <v>11</v>
      </c>
      <c r="D3034">
        <v>22</v>
      </c>
      <c r="E3034">
        <v>25</v>
      </c>
    </row>
    <row r="3035" spans="1:5" x14ac:dyDescent="0.3">
      <c r="A3035" s="1686">
        <v>43130</v>
      </c>
      <c r="B3035" s="1687">
        <v>0.125</v>
      </c>
      <c r="C3035">
        <v>10</v>
      </c>
      <c r="D3035">
        <v>20</v>
      </c>
      <c r="E3035">
        <v>23</v>
      </c>
    </row>
    <row r="3036" spans="1:5" x14ac:dyDescent="0.3">
      <c r="A3036" s="1686">
        <v>43130</v>
      </c>
      <c r="B3036" s="1687">
        <v>0.25</v>
      </c>
      <c r="C3036">
        <v>9</v>
      </c>
      <c r="D3036">
        <v>19</v>
      </c>
      <c r="E3036">
        <v>21</v>
      </c>
    </row>
    <row r="3037" spans="1:5" x14ac:dyDescent="0.3">
      <c r="A3037" s="1686">
        <v>43130</v>
      </c>
      <c r="B3037" s="1687">
        <v>0.375</v>
      </c>
      <c r="C3037">
        <v>8</v>
      </c>
      <c r="D3037">
        <v>15</v>
      </c>
      <c r="E3037">
        <v>24</v>
      </c>
    </row>
    <row r="3038" spans="1:5" x14ac:dyDescent="0.3">
      <c r="A3038" s="1686">
        <v>43130</v>
      </c>
      <c r="B3038" s="1687">
        <v>0.5</v>
      </c>
      <c r="C3038">
        <v>6</v>
      </c>
      <c r="D3038">
        <v>9</v>
      </c>
      <c r="E3038">
        <v>30</v>
      </c>
    </row>
    <row r="3039" spans="1:5" x14ac:dyDescent="0.3">
      <c r="A3039" s="1686">
        <v>43130</v>
      </c>
      <c r="B3039" s="1687">
        <v>0.625</v>
      </c>
      <c r="C3039">
        <v>5</v>
      </c>
      <c r="D3039">
        <v>6</v>
      </c>
      <c r="E3039">
        <v>34</v>
      </c>
    </row>
    <row r="3040" spans="1:5" x14ac:dyDescent="0.3">
      <c r="A3040" s="1686">
        <v>43130</v>
      </c>
      <c r="B3040" s="1687">
        <v>0.75</v>
      </c>
      <c r="C3040">
        <v>6</v>
      </c>
      <c r="D3040">
        <v>7</v>
      </c>
      <c r="E3040">
        <v>34</v>
      </c>
    </row>
    <row r="3041" spans="1:7" x14ac:dyDescent="0.3">
      <c r="A3041" s="1686">
        <v>43130</v>
      </c>
      <c r="B3041" s="1687">
        <v>0.875</v>
      </c>
      <c r="C3041">
        <v>6</v>
      </c>
      <c r="D3041">
        <v>11</v>
      </c>
      <c r="E3041">
        <v>28</v>
      </c>
    </row>
    <row r="3042" spans="1:7" x14ac:dyDescent="0.3">
      <c r="A3042" s="1686">
        <v>43131</v>
      </c>
      <c r="B3042" s="1687">
        <v>0</v>
      </c>
      <c r="C3042">
        <v>8</v>
      </c>
      <c r="D3042">
        <v>17</v>
      </c>
      <c r="E3042">
        <v>27</v>
      </c>
      <c r="G3042">
        <v>10</v>
      </c>
    </row>
    <row r="3043" spans="1:7" x14ac:dyDescent="0.3">
      <c r="A3043" s="1686">
        <v>43131</v>
      </c>
      <c r="B3043" s="1687">
        <v>0.125</v>
      </c>
      <c r="C3043">
        <v>6</v>
      </c>
      <c r="D3043">
        <v>16</v>
      </c>
      <c r="E3043">
        <v>25</v>
      </c>
      <c r="G3043">
        <v>15</v>
      </c>
    </row>
    <row r="3044" spans="1:7" x14ac:dyDescent="0.3">
      <c r="A3044" s="1686">
        <v>43131</v>
      </c>
      <c r="B3044" s="1687">
        <v>0.25</v>
      </c>
      <c r="C3044">
        <v>6</v>
      </c>
      <c r="D3044">
        <v>15</v>
      </c>
      <c r="E3044">
        <v>24</v>
      </c>
      <c r="G3044">
        <v>62</v>
      </c>
    </row>
    <row r="3045" spans="1:7" x14ac:dyDescent="0.3">
      <c r="A3045" s="1686">
        <v>43131</v>
      </c>
      <c r="B3045" s="1687">
        <v>0.375</v>
      </c>
      <c r="C3045">
        <v>5</v>
      </c>
      <c r="D3045">
        <v>9</v>
      </c>
      <c r="E3045">
        <v>27</v>
      </c>
      <c r="G3045">
        <v>31</v>
      </c>
    </row>
    <row r="3046" spans="1:7" x14ac:dyDescent="0.3">
      <c r="A3046" s="1686">
        <v>43131</v>
      </c>
      <c r="B3046" s="1687">
        <v>0.5</v>
      </c>
      <c r="C3046">
        <v>5</v>
      </c>
      <c r="D3046">
        <v>5</v>
      </c>
      <c r="E3046">
        <v>33</v>
      </c>
      <c r="G3046">
        <v>48</v>
      </c>
    </row>
    <row r="3047" spans="1:7" x14ac:dyDescent="0.3">
      <c r="A3047" s="1686">
        <v>43131</v>
      </c>
      <c r="B3047" s="1687">
        <v>0.625</v>
      </c>
      <c r="C3047">
        <v>8</v>
      </c>
      <c r="D3047">
        <v>8</v>
      </c>
      <c r="E3047">
        <v>33</v>
      </c>
      <c r="G3047">
        <v>100</v>
      </c>
    </row>
    <row r="3048" spans="1:7" x14ac:dyDescent="0.3">
      <c r="A3048" s="1686">
        <v>43131</v>
      </c>
      <c r="B3048" s="1687">
        <v>0.75</v>
      </c>
      <c r="C3048">
        <v>8</v>
      </c>
      <c r="D3048">
        <v>11</v>
      </c>
      <c r="E3048">
        <v>32</v>
      </c>
      <c r="G3048">
        <v>74</v>
      </c>
    </row>
    <row r="3049" spans="1:7" x14ac:dyDescent="0.3">
      <c r="A3049" s="1686">
        <v>43131</v>
      </c>
      <c r="B3049" s="1687">
        <v>0.875</v>
      </c>
      <c r="C3049">
        <v>7</v>
      </c>
      <c r="D3049">
        <v>15</v>
      </c>
      <c r="E3049">
        <v>28</v>
      </c>
      <c r="G3049">
        <v>62</v>
      </c>
    </row>
    <row r="3050" spans="1:7" x14ac:dyDescent="0.3">
      <c r="A3050" s="1686">
        <v>43132</v>
      </c>
      <c r="B3050" s="1687">
        <v>0</v>
      </c>
      <c r="C3050">
        <v>7</v>
      </c>
      <c r="D3050">
        <v>15</v>
      </c>
      <c r="E3050">
        <v>26</v>
      </c>
      <c r="G3050">
        <v>18</v>
      </c>
    </row>
    <row r="3051" spans="1:7" x14ac:dyDescent="0.3">
      <c r="A3051" s="1686">
        <v>43132</v>
      </c>
      <c r="B3051" s="1687">
        <v>0.125</v>
      </c>
      <c r="C3051">
        <v>4</v>
      </c>
      <c r="D3051">
        <v>8</v>
      </c>
      <c r="E3051">
        <v>25</v>
      </c>
      <c r="G3051">
        <v>41</v>
      </c>
    </row>
    <row r="3052" spans="1:7" x14ac:dyDescent="0.3">
      <c r="A3052" s="1686">
        <v>43132</v>
      </c>
      <c r="B3052" s="1687">
        <v>0.25</v>
      </c>
      <c r="C3052">
        <v>2</v>
      </c>
      <c r="D3052">
        <v>3</v>
      </c>
      <c r="E3052">
        <v>24</v>
      </c>
    </row>
    <row r="3053" spans="1:7" x14ac:dyDescent="0.3">
      <c r="A3053" s="1686">
        <v>43132</v>
      </c>
      <c r="B3053" s="1687">
        <v>0.375</v>
      </c>
      <c r="C3053">
        <v>2</v>
      </c>
      <c r="D3053">
        <v>3</v>
      </c>
      <c r="E3053">
        <v>28</v>
      </c>
      <c r="G3053">
        <v>17</v>
      </c>
    </row>
    <row r="3054" spans="1:7" x14ac:dyDescent="0.3">
      <c r="A3054" s="1686">
        <v>43132</v>
      </c>
      <c r="B3054" s="1687">
        <v>0.5</v>
      </c>
      <c r="C3054">
        <v>4</v>
      </c>
      <c r="D3054">
        <v>5</v>
      </c>
      <c r="E3054">
        <v>33</v>
      </c>
    </row>
    <row r="3055" spans="1:7" x14ac:dyDescent="0.3">
      <c r="A3055" s="1686">
        <v>43132</v>
      </c>
      <c r="B3055" s="1687">
        <v>0.625</v>
      </c>
      <c r="C3055">
        <v>6</v>
      </c>
      <c r="D3055">
        <v>4</v>
      </c>
      <c r="E3055">
        <v>35</v>
      </c>
    </row>
    <row r="3056" spans="1:7" x14ac:dyDescent="0.3">
      <c r="A3056" s="1686">
        <v>43132</v>
      </c>
      <c r="B3056" s="1687">
        <v>0.75</v>
      </c>
      <c r="C3056">
        <v>6</v>
      </c>
      <c r="D3056">
        <v>7</v>
      </c>
      <c r="E3056">
        <v>34</v>
      </c>
    </row>
    <row r="3057" spans="1:5" x14ac:dyDescent="0.3">
      <c r="A3057" s="1686">
        <v>43132</v>
      </c>
      <c r="B3057" s="1687">
        <v>0.875</v>
      </c>
      <c r="C3057">
        <v>4</v>
      </c>
      <c r="D3057">
        <v>6</v>
      </c>
      <c r="E3057">
        <v>30</v>
      </c>
    </row>
    <row r="3058" spans="1:5" x14ac:dyDescent="0.3">
      <c r="A3058" s="1686">
        <v>43133</v>
      </c>
      <c r="B3058" s="1687">
        <v>0</v>
      </c>
      <c r="C3058">
        <v>4</v>
      </c>
      <c r="D3058">
        <v>7</v>
      </c>
      <c r="E3058">
        <v>28</v>
      </c>
    </row>
    <row r="3059" spans="1:5" x14ac:dyDescent="0.3">
      <c r="A3059" s="1686">
        <v>43133</v>
      </c>
      <c r="B3059" s="1687">
        <v>0.125</v>
      </c>
      <c r="C3059">
        <v>4</v>
      </c>
      <c r="D3059">
        <v>8</v>
      </c>
      <c r="E3059">
        <v>26</v>
      </c>
    </row>
    <row r="3060" spans="1:5" x14ac:dyDescent="0.3">
      <c r="A3060" s="1686">
        <v>43133</v>
      </c>
      <c r="B3060" s="1687">
        <v>0.25</v>
      </c>
      <c r="C3060">
        <v>4</v>
      </c>
      <c r="D3060">
        <v>7</v>
      </c>
      <c r="E3060">
        <v>25</v>
      </c>
    </row>
    <row r="3061" spans="1:5" x14ac:dyDescent="0.3">
      <c r="A3061" s="1686">
        <v>43133</v>
      </c>
      <c r="B3061" s="1687">
        <v>0.375</v>
      </c>
      <c r="C3061">
        <v>4</v>
      </c>
      <c r="D3061">
        <v>7</v>
      </c>
      <c r="E3061">
        <v>29</v>
      </c>
    </row>
    <row r="3062" spans="1:5" x14ac:dyDescent="0.3">
      <c r="A3062" s="1686">
        <v>43133</v>
      </c>
      <c r="B3062" s="1687">
        <v>0.5</v>
      </c>
      <c r="C3062">
        <v>5</v>
      </c>
      <c r="D3062">
        <v>7</v>
      </c>
      <c r="E3062">
        <v>34</v>
      </c>
    </row>
    <row r="3063" spans="1:5" x14ac:dyDescent="0.3">
      <c r="A3063" s="1686">
        <v>43133</v>
      </c>
      <c r="B3063" s="1687">
        <v>0.625</v>
      </c>
      <c r="C3063">
        <v>11</v>
      </c>
      <c r="D3063">
        <v>12</v>
      </c>
      <c r="E3063">
        <v>33</v>
      </c>
    </row>
    <row r="3064" spans="1:5" x14ac:dyDescent="0.3">
      <c r="A3064" s="1686">
        <v>43133</v>
      </c>
      <c r="B3064" s="1687">
        <v>0.75</v>
      </c>
      <c r="C3064">
        <v>13</v>
      </c>
      <c r="D3064">
        <v>20</v>
      </c>
      <c r="E3064">
        <v>28</v>
      </c>
    </row>
    <row r="3065" spans="1:5" x14ac:dyDescent="0.3">
      <c r="A3065" s="1686">
        <v>43133</v>
      </c>
      <c r="B3065" s="1687">
        <v>0.875</v>
      </c>
      <c r="C3065">
        <v>11</v>
      </c>
      <c r="D3065">
        <v>20</v>
      </c>
      <c r="E3065">
        <v>25</v>
      </c>
    </row>
    <row r="3066" spans="1:5" x14ac:dyDescent="0.3">
      <c r="A3066" s="1686">
        <v>43134</v>
      </c>
      <c r="B3066" s="1687">
        <v>0</v>
      </c>
      <c r="C3066">
        <v>10</v>
      </c>
      <c r="D3066">
        <v>18</v>
      </c>
      <c r="E3066">
        <v>24</v>
      </c>
    </row>
    <row r="3067" spans="1:5" x14ac:dyDescent="0.3">
      <c r="A3067" s="1686">
        <v>43134</v>
      </c>
      <c r="B3067" s="1687">
        <v>0.125</v>
      </c>
      <c r="C3067">
        <v>8</v>
      </c>
      <c r="D3067">
        <v>14</v>
      </c>
      <c r="E3067">
        <v>23</v>
      </c>
    </row>
    <row r="3068" spans="1:5" x14ac:dyDescent="0.3">
      <c r="A3068" s="1686">
        <v>43134</v>
      </c>
      <c r="B3068" s="1687">
        <v>0.25</v>
      </c>
      <c r="C3068">
        <v>7</v>
      </c>
      <c r="D3068">
        <v>12</v>
      </c>
      <c r="E3068">
        <v>22</v>
      </c>
    </row>
    <row r="3069" spans="1:5" x14ac:dyDescent="0.3">
      <c r="A3069" s="1686">
        <v>43134</v>
      </c>
      <c r="B3069" s="1687">
        <v>0.375</v>
      </c>
      <c r="C3069">
        <v>7</v>
      </c>
      <c r="D3069">
        <v>10</v>
      </c>
      <c r="E3069">
        <v>24</v>
      </c>
    </row>
    <row r="3070" spans="1:5" x14ac:dyDescent="0.3">
      <c r="A3070" s="1686">
        <v>43134</v>
      </c>
      <c r="B3070" s="1687">
        <v>0.5</v>
      </c>
      <c r="C3070">
        <v>6</v>
      </c>
      <c r="D3070">
        <v>7</v>
      </c>
      <c r="E3070">
        <v>28</v>
      </c>
    </row>
    <row r="3071" spans="1:5" x14ac:dyDescent="0.3">
      <c r="A3071" s="1686">
        <v>43134</v>
      </c>
      <c r="B3071" s="1687">
        <v>0.625</v>
      </c>
      <c r="C3071">
        <v>7</v>
      </c>
      <c r="D3071">
        <v>8</v>
      </c>
      <c r="E3071">
        <v>31</v>
      </c>
    </row>
    <row r="3072" spans="1:5" x14ac:dyDescent="0.3">
      <c r="A3072" s="1686">
        <v>43134</v>
      </c>
      <c r="B3072" s="1687">
        <v>0.75</v>
      </c>
      <c r="C3072">
        <v>8</v>
      </c>
      <c r="D3072">
        <v>11</v>
      </c>
      <c r="E3072">
        <v>29</v>
      </c>
    </row>
    <row r="3073" spans="1:7" x14ac:dyDescent="0.3">
      <c r="A3073" s="1686">
        <v>43134</v>
      </c>
      <c r="B3073" s="1687">
        <v>0.875</v>
      </c>
      <c r="C3073">
        <v>8</v>
      </c>
      <c r="D3073">
        <v>16</v>
      </c>
      <c r="E3073">
        <v>25</v>
      </c>
    </row>
    <row r="3074" spans="1:7" x14ac:dyDescent="0.3">
      <c r="A3074" s="1686">
        <v>43135</v>
      </c>
      <c r="B3074" s="1687">
        <v>0</v>
      </c>
      <c r="C3074">
        <v>8</v>
      </c>
      <c r="D3074">
        <v>17</v>
      </c>
      <c r="E3074">
        <v>25</v>
      </c>
    </row>
    <row r="3075" spans="1:7" x14ac:dyDescent="0.3">
      <c r="A3075" s="1686">
        <v>43135</v>
      </c>
      <c r="B3075" s="1687">
        <v>0.125</v>
      </c>
      <c r="C3075">
        <v>7</v>
      </c>
      <c r="D3075">
        <v>14</v>
      </c>
      <c r="E3075">
        <v>24</v>
      </c>
    </row>
    <row r="3076" spans="1:7" x14ac:dyDescent="0.3">
      <c r="A3076" s="1686">
        <v>43135</v>
      </c>
      <c r="B3076" s="1687">
        <v>0.25</v>
      </c>
      <c r="C3076">
        <v>7</v>
      </c>
      <c r="D3076">
        <v>14</v>
      </c>
      <c r="E3076">
        <v>22</v>
      </c>
    </row>
    <row r="3077" spans="1:7" x14ac:dyDescent="0.3">
      <c r="A3077" s="1686">
        <v>43135</v>
      </c>
      <c r="B3077" s="1687">
        <v>0.375</v>
      </c>
      <c r="C3077">
        <v>7</v>
      </c>
      <c r="D3077">
        <v>11</v>
      </c>
      <c r="E3077">
        <v>25</v>
      </c>
      <c r="G3077">
        <v>75</v>
      </c>
    </row>
    <row r="3078" spans="1:7" x14ac:dyDescent="0.3">
      <c r="A3078" s="1686">
        <v>43135</v>
      </c>
      <c r="B3078" s="1687">
        <v>0.5</v>
      </c>
      <c r="C3078">
        <v>5</v>
      </c>
      <c r="D3078">
        <v>7</v>
      </c>
      <c r="E3078">
        <v>31</v>
      </c>
      <c r="G3078">
        <v>90</v>
      </c>
    </row>
    <row r="3079" spans="1:7" x14ac:dyDescent="0.3">
      <c r="A3079" s="1686">
        <v>43135</v>
      </c>
      <c r="B3079" s="1687">
        <v>0.625</v>
      </c>
      <c r="C3079">
        <v>7</v>
      </c>
      <c r="D3079">
        <v>7</v>
      </c>
      <c r="E3079">
        <v>33</v>
      </c>
      <c r="G3079">
        <v>86</v>
      </c>
    </row>
    <row r="3080" spans="1:7" x14ac:dyDescent="0.3">
      <c r="A3080" s="1686">
        <v>43135</v>
      </c>
      <c r="B3080" s="1687">
        <v>0.75</v>
      </c>
      <c r="C3080">
        <v>8</v>
      </c>
      <c r="D3080">
        <v>11</v>
      </c>
      <c r="E3080">
        <v>31</v>
      </c>
    </row>
    <row r="3081" spans="1:7" x14ac:dyDescent="0.3">
      <c r="A3081" s="1686">
        <v>43135</v>
      </c>
      <c r="B3081" s="1687">
        <v>0.875</v>
      </c>
      <c r="C3081">
        <v>8</v>
      </c>
      <c r="D3081">
        <v>15</v>
      </c>
      <c r="E3081">
        <v>27</v>
      </c>
      <c r="G3081">
        <v>31</v>
      </c>
    </row>
    <row r="3082" spans="1:7" x14ac:dyDescent="0.3">
      <c r="A3082" s="1686">
        <v>43136</v>
      </c>
      <c r="B3082" s="1687">
        <v>0</v>
      </c>
      <c r="C3082">
        <v>6</v>
      </c>
      <c r="D3082">
        <v>14</v>
      </c>
      <c r="E3082">
        <v>26</v>
      </c>
    </row>
    <row r="3083" spans="1:7" x14ac:dyDescent="0.3">
      <c r="A3083" s="1686">
        <v>43136</v>
      </c>
      <c r="B3083" s="1687">
        <v>0.125</v>
      </c>
      <c r="C3083">
        <v>6</v>
      </c>
      <c r="D3083">
        <v>14</v>
      </c>
      <c r="E3083">
        <v>25</v>
      </c>
    </row>
    <row r="3084" spans="1:7" x14ac:dyDescent="0.3">
      <c r="A3084" s="1686">
        <v>43136</v>
      </c>
      <c r="B3084" s="1687">
        <v>0.25</v>
      </c>
      <c r="C3084">
        <v>6</v>
      </c>
      <c r="D3084">
        <v>12</v>
      </c>
      <c r="E3084">
        <v>23</v>
      </c>
    </row>
    <row r="3085" spans="1:7" x14ac:dyDescent="0.3">
      <c r="A3085" s="1686">
        <v>43136</v>
      </c>
      <c r="B3085" s="1687">
        <v>0.375</v>
      </c>
      <c r="C3085">
        <v>5</v>
      </c>
      <c r="D3085">
        <v>8</v>
      </c>
      <c r="E3085">
        <v>26</v>
      </c>
    </row>
    <row r="3086" spans="1:7" x14ac:dyDescent="0.3">
      <c r="A3086" s="1686">
        <v>43136</v>
      </c>
      <c r="B3086" s="1687">
        <v>0.5</v>
      </c>
      <c r="C3086">
        <v>3</v>
      </c>
      <c r="D3086">
        <v>3</v>
      </c>
      <c r="E3086">
        <v>33</v>
      </c>
    </row>
    <row r="3087" spans="1:7" x14ac:dyDescent="0.3">
      <c r="A3087" s="1686">
        <v>43136</v>
      </c>
      <c r="B3087" s="1687">
        <v>0.625</v>
      </c>
      <c r="C3087">
        <v>6</v>
      </c>
      <c r="D3087">
        <v>6</v>
      </c>
      <c r="E3087">
        <v>34</v>
      </c>
    </row>
    <row r="3088" spans="1:7" x14ac:dyDescent="0.3">
      <c r="A3088" s="1686">
        <v>43136</v>
      </c>
      <c r="B3088" s="1687">
        <v>0.75</v>
      </c>
      <c r="C3088">
        <v>8</v>
      </c>
      <c r="D3088">
        <v>12</v>
      </c>
      <c r="E3088">
        <v>31</v>
      </c>
      <c r="G3088">
        <v>29</v>
      </c>
    </row>
    <row r="3089" spans="1:7" x14ac:dyDescent="0.3">
      <c r="A3089" s="1686">
        <v>43136</v>
      </c>
      <c r="B3089" s="1687">
        <v>0.875</v>
      </c>
      <c r="C3089">
        <v>7</v>
      </c>
      <c r="D3089">
        <v>15</v>
      </c>
      <c r="E3089">
        <v>28</v>
      </c>
    </row>
    <row r="3090" spans="1:7" x14ac:dyDescent="0.3">
      <c r="A3090" s="1686">
        <v>43137</v>
      </c>
      <c r="B3090" s="1687">
        <v>0</v>
      </c>
      <c r="C3090">
        <v>5</v>
      </c>
      <c r="D3090">
        <v>11</v>
      </c>
      <c r="E3090">
        <v>27</v>
      </c>
    </row>
    <row r="3091" spans="1:7" x14ac:dyDescent="0.3">
      <c r="A3091" s="1686">
        <v>43137</v>
      </c>
      <c r="B3091" s="1687">
        <v>0.125</v>
      </c>
      <c r="C3091">
        <v>4</v>
      </c>
      <c r="D3091">
        <v>6</v>
      </c>
      <c r="E3091">
        <v>25</v>
      </c>
    </row>
    <row r="3092" spans="1:7" x14ac:dyDescent="0.3">
      <c r="A3092" s="1686">
        <v>43137</v>
      </c>
      <c r="B3092" s="1687">
        <v>0.25</v>
      </c>
      <c r="C3092">
        <v>3</v>
      </c>
      <c r="D3092">
        <v>5</v>
      </c>
      <c r="E3092">
        <v>24</v>
      </c>
    </row>
    <row r="3093" spans="1:7" x14ac:dyDescent="0.3">
      <c r="A3093" s="1686">
        <v>43137</v>
      </c>
      <c r="B3093" s="1687">
        <v>0.375</v>
      </c>
      <c r="C3093">
        <v>4</v>
      </c>
      <c r="D3093">
        <v>7</v>
      </c>
      <c r="E3093">
        <v>27</v>
      </c>
    </row>
    <row r="3094" spans="1:7" x14ac:dyDescent="0.3">
      <c r="A3094" s="1686">
        <v>43137</v>
      </c>
      <c r="B3094" s="1687">
        <v>0.5</v>
      </c>
      <c r="C3094">
        <v>5</v>
      </c>
      <c r="D3094">
        <v>7</v>
      </c>
      <c r="E3094">
        <v>33</v>
      </c>
    </row>
    <row r="3095" spans="1:7" x14ac:dyDescent="0.3">
      <c r="A3095" s="1686">
        <v>43137</v>
      </c>
      <c r="B3095" s="1687">
        <v>0.625</v>
      </c>
      <c r="C3095">
        <v>8</v>
      </c>
      <c r="D3095">
        <v>12</v>
      </c>
      <c r="E3095">
        <v>35</v>
      </c>
      <c r="G3095">
        <v>8</v>
      </c>
    </row>
    <row r="3096" spans="1:7" x14ac:dyDescent="0.3">
      <c r="A3096" s="1686">
        <v>43137</v>
      </c>
      <c r="B3096" s="1687">
        <v>0.75</v>
      </c>
      <c r="C3096">
        <v>9</v>
      </c>
      <c r="D3096">
        <v>14</v>
      </c>
      <c r="E3096">
        <v>34</v>
      </c>
      <c r="G3096">
        <v>7</v>
      </c>
    </row>
    <row r="3097" spans="1:7" x14ac:dyDescent="0.3">
      <c r="A3097" s="1686">
        <v>43137</v>
      </c>
      <c r="B3097" s="1687">
        <v>0.875</v>
      </c>
      <c r="C3097">
        <v>7</v>
      </c>
      <c r="D3097">
        <v>13</v>
      </c>
      <c r="E3097">
        <v>29</v>
      </c>
      <c r="G3097">
        <v>15</v>
      </c>
    </row>
    <row r="3098" spans="1:7" x14ac:dyDescent="0.3">
      <c r="A3098" s="1686">
        <v>43138</v>
      </c>
      <c r="B3098" s="1687">
        <v>0</v>
      </c>
      <c r="C3098">
        <v>6</v>
      </c>
      <c r="D3098">
        <v>14</v>
      </c>
      <c r="E3098">
        <v>27</v>
      </c>
      <c r="G3098">
        <v>59</v>
      </c>
    </row>
    <row r="3099" spans="1:7" x14ac:dyDescent="0.3">
      <c r="A3099" s="1686">
        <v>43138</v>
      </c>
      <c r="B3099" s="1687">
        <v>0.125</v>
      </c>
      <c r="C3099">
        <v>6</v>
      </c>
      <c r="D3099">
        <v>14</v>
      </c>
      <c r="E3099">
        <v>26</v>
      </c>
      <c r="G3099">
        <v>53</v>
      </c>
    </row>
    <row r="3100" spans="1:7" x14ac:dyDescent="0.3">
      <c r="A3100" s="1686">
        <v>43138</v>
      </c>
      <c r="B3100" s="1687">
        <v>0.25</v>
      </c>
      <c r="C3100">
        <v>6</v>
      </c>
      <c r="D3100">
        <v>12</v>
      </c>
      <c r="E3100">
        <v>24</v>
      </c>
      <c r="G3100">
        <v>23</v>
      </c>
    </row>
    <row r="3101" spans="1:7" x14ac:dyDescent="0.3">
      <c r="A3101" s="1686">
        <v>43138</v>
      </c>
      <c r="B3101" s="1687">
        <v>0.375</v>
      </c>
      <c r="C3101">
        <v>4</v>
      </c>
      <c r="D3101">
        <v>8</v>
      </c>
      <c r="E3101">
        <v>28</v>
      </c>
      <c r="G3101">
        <v>17</v>
      </c>
    </row>
    <row r="3102" spans="1:7" x14ac:dyDescent="0.3">
      <c r="A3102" s="1686">
        <v>43138</v>
      </c>
      <c r="B3102" s="1687">
        <v>0.5</v>
      </c>
      <c r="C3102">
        <v>3</v>
      </c>
      <c r="D3102">
        <v>2</v>
      </c>
      <c r="E3102">
        <v>35</v>
      </c>
      <c r="G3102">
        <v>5</v>
      </c>
    </row>
    <row r="3103" spans="1:7" x14ac:dyDescent="0.3">
      <c r="A3103" s="1686">
        <v>43138</v>
      </c>
      <c r="B3103" s="1687">
        <v>0.625</v>
      </c>
      <c r="C3103">
        <v>6</v>
      </c>
      <c r="D3103">
        <v>6</v>
      </c>
      <c r="E3103">
        <v>37</v>
      </c>
      <c r="G3103">
        <v>21</v>
      </c>
    </row>
    <row r="3104" spans="1:7" x14ac:dyDescent="0.3">
      <c r="A3104" s="1686">
        <v>43138</v>
      </c>
      <c r="B3104" s="1687">
        <v>0.75</v>
      </c>
      <c r="C3104">
        <v>7</v>
      </c>
      <c r="D3104">
        <v>8</v>
      </c>
      <c r="E3104">
        <v>35</v>
      </c>
      <c r="G3104">
        <v>62</v>
      </c>
    </row>
    <row r="3105" spans="1:7" x14ac:dyDescent="0.3">
      <c r="A3105" s="1686">
        <v>43138</v>
      </c>
      <c r="B3105" s="1687">
        <v>0.875</v>
      </c>
      <c r="C3105">
        <v>7</v>
      </c>
      <c r="D3105">
        <v>13</v>
      </c>
      <c r="E3105">
        <v>30</v>
      </c>
      <c r="G3105">
        <v>88</v>
      </c>
    </row>
    <row r="3106" spans="1:7" x14ac:dyDescent="0.3">
      <c r="A3106" s="1686">
        <v>43139</v>
      </c>
      <c r="B3106" s="1687">
        <v>0</v>
      </c>
      <c r="C3106">
        <v>7</v>
      </c>
      <c r="D3106">
        <v>16</v>
      </c>
      <c r="E3106">
        <v>29</v>
      </c>
      <c r="G3106">
        <v>100</v>
      </c>
    </row>
    <row r="3107" spans="1:7" x14ac:dyDescent="0.3">
      <c r="A3107" s="1686">
        <v>43139</v>
      </c>
      <c r="B3107" s="1687">
        <v>0.125</v>
      </c>
      <c r="C3107">
        <v>6</v>
      </c>
      <c r="D3107">
        <v>15</v>
      </c>
      <c r="E3107">
        <v>28</v>
      </c>
      <c r="G3107">
        <v>100</v>
      </c>
    </row>
    <row r="3108" spans="1:7" x14ac:dyDescent="0.3">
      <c r="A3108" s="1686">
        <v>43139</v>
      </c>
      <c r="B3108" s="1687">
        <v>0.25</v>
      </c>
      <c r="C3108">
        <v>5</v>
      </c>
      <c r="D3108">
        <v>13</v>
      </c>
      <c r="E3108">
        <v>27</v>
      </c>
      <c r="G3108">
        <v>98</v>
      </c>
    </row>
    <row r="3109" spans="1:7" x14ac:dyDescent="0.3">
      <c r="A3109" s="1686">
        <v>43139</v>
      </c>
      <c r="B3109" s="1687">
        <v>0.375</v>
      </c>
      <c r="C3109">
        <v>5</v>
      </c>
      <c r="D3109">
        <v>8</v>
      </c>
      <c r="E3109">
        <v>30</v>
      </c>
      <c r="G3109">
        <v>62</v>
      </c>
    </row>
    <row r="3110" spans="1:7" x14ac:dyDescent="0.3">
      <c r="A3110" s="1686">
        <v>43139</v>
      </c>
      <c r="B3110" s="1687">
        <v>0.5</v>
      </c>
      <c r="C3110">
        <v>3</v>
      </c>
      <c r="D3110">
        <v>5</v>
      </c>
      <c r="E3110">
        <v>38</v>
      </c>
    </row>
    <row r="3111" spans="1:7" x14ac:dyDescent="0.3">
      <c r="A3111" s="1686">
        <v>43139</v>
      </c>
      <c r="B3111" s="1687">
        <v>0.625</v>
      </c>
      <c r="C3111">
        <v>3</v>
      </c>
      <c r="D3111">
        <v>8</v>
      </c>
      <c r="E3111">
        <v>40</v>
      </c>
    </row>
    <row r="3112" spans="1:7" x14ac:dyDescent="0.3">
      <c r="A3112" s="1686">
        <v>43139</v>
      </c>
      <c r="B3112" s="1687">
        <v>0.75</v>
      </c>
      <c r="C3112">
        <v>6</v>
      </c>
      <c r="D3112">
        <v>12</v>
      </c>
      <c r="E3112">
        <v>36</v>
      </c>
      <c r="G3112">
        <v>52</v>
      </c>
    </row>
    <row r="3113" spans="1:7" x14ac:dyDescent="0.3">
      <c r="A3113" s="1686">
        <v>43139</v>
      </c>
      <c r="B3113" s="1687">
        <v>0.875</v>
      </c>
      <c r="C3113">
        <v>8</v>
      </c>
      <c r="D3113">
        <v>16</v>
      </c>
      <c r="E3113">
        <v>33</v>
      </c>
      <c r="G3113">
        <v>41</v>
      </c>
    </row>
    <row r="3114" spans="1:7" x14ac:dyDescent="0.3">
      <c r="A3114" s="1686">
        <v>43140</v>
      </c>
      <c r="B3114" s="1687">
        <v>0</v>
      </c>
      <c r="C3114">
        <v>9</v>
      </c>
      <c r="D3114">
        <v>19</v>
      </c>
      <c r="E3114">
        <v>31</v>
      </c>
    </row>
    <row r="3115" spans="1:7" x14ac:dyDescent="0.3">
      <c r="A3115" s="1686">
        <v>43140</v>
      </c>
      <c r="B3115" s="1687">
        <v>0.125</v>
      </c>
      <c r="C3115">
        <v>8</v>
      </c>
      <c r="D3115">
        <v>20</v>
      </c>
      <c r="E3115">
        <v>28</v>
      </c>
      <c r="G3115">
        <v>10</v>
      </c>
    </row>
    <row r="3116" spans="1:7" x14ac:dyDescent="0.3">
      <c r="A3116" s="1686">
        <v>43140</v>
      </c>
      <c r="B3116" s="1687">
        <v>0.25</v>
      </c>
      <c r="C3116">
        <v>7</v>
      </c>
      <c r="D3116">
        <v>17</v>
      </c>
      <c r="E3116">
        <v>27</v>
      </c>
    </row>
    <row r="3117" spans="1:7" x14ac:dyDescent="0.3">
      <c r="A3117" s="1686">
        <v>43140</v>
      </c>
      <c r="B3117" s="1687">
        <v>0.375</v>
      </c>
      <c r="C3117">
        <v>4</v>
      </c>
      <c r="D3117">
        <v>8</v>
      </c>
      <c r="E3117">
        <v>28</v>
      </c>
      <c r="G3117">
        <v>97</v>
      </c>
    </row>
    <row r="3118" spans="1:7" x14ac:dyDescent="0.3">
      <c r="A3118" s="1686">
        <v>43140</v>
      </c>
      <c r="B3118" s="1687">
        <v>0.5</v>
      </c>
      <c r="C3118">
        <v>6</v>
      </c>
      <c r="D3118">
        <v>11</v>
      </c>
      <c r="E3118">
        <v>34</v>
      </c>
      <c r="G3118">
        <v>100</v>
      </c>
    </row>
    <row r="3119" spans="1:7" x14ac:dyDescent="0.3">
      <c r="A3119" s="1686">
        <v>43140</v>
      </c>
      <c r="B3119" s="1687">
        <v>0.625</v>
      </c>
      <c r="C3119">
        <v>2</v>
      </c>
      <c r="D3119">
        <v>6</v>
      </c>
      <c r="E3119">
        <v>32</v>
      </c>
      <c r="G3119">
        <v>100</v>
      </c>
    </row>
    <row r="3120" spans="1:7" x14ac:dyDescent="0.3">
      <c r="A3120" s="1686">
        <v>43140</v>
      </c>
      <c r="B3120" s="1687">
        <v>0.75</v>
      </c>
      <c r="C3120">
        <v>5</v>
      </c>
      <c r="D3120">
        <v>10</v>
      </c>
      <c r="E3120">
        <v>31</v>
      </c>
      <c r="G3120">
        <v>100</v>
      </c>
    </row>
    <row r="3121" spans="1:7" x14ac:dyDescent="0.3">
      <c r="A3121" s="1686">
        <v>43140</v>
      </c>
      <c r="B3121" s="1687">
        <v>0.875</v>
      </c>
      <c r="C3121">
        <v>4</v>
      </c>
      <c r="D3121">
        <v>10</v>
      </c>
      <c r="E3121">
        <v>28</v>
      </c>
      <c r="G3121">
        <v>100</v>
      </c>
    </row>
    <row r="3122" spans="1:7" x14ac:dyDescent="0.3">
      <c r="A3122" s="1686">
        <v>43141</v>
      </c>
      <c r="B3122" s="1687">
        <v>0</v>
      </c>
      <c r="C3122">
        <v>13</v>
      </c>
      <c r="D3122">
        <v>20</v>
      </c>
      <c r="E3122">
        <v>24</v>
      </c>
      <c r="G3122">
        <v>69</v>
      </c>
    </row>
    <row r="3123" spans="1:7" x14ac:dyDescent="0.3">
      <c r="A3123" s="1686">
        <v>43141</v>
      </c>
      <c r="B3123" s="1687">
        <v>0.125</v>
      </c>
      <c r="C3123">
        <v>8</v>
      </c>
      <c r="D3123">
        <v>13</v>
      </c>
      <c r="E3123">
        <v>24</v>
      </c>
      <c r="G3123">
        <v>82</v>
      </c>
    </row>
    <row r="3124" spans="1:7" x14ac:dyDescent="0.3">
      <c r="A3124" s="1686">
        <v>43141</v>
      </c>
      <c r="B3124" s="1687">
        <v>0.25</v>
      </c>
      <c r="C3124">
        <v>6</v>
      </c>
      <c r="D3124">
        <v>10</v>
      </c>
      <c r="E3124">
        <v>23</v>
      </c>
      <c r="G3124">
        <v>48</v>
      </c>
    </row>
    <row r="3125" spans="1:7" x14ac:dyDescent="0.3">
      <c r="A3125" s="1686">
        <v>43141</v>
      </c>
      <c r="B3125" s="1687">
        <v>0.375</v>
      </c>
      <c r="C3125">
        <v>7</v>
      </c>
      <c r="D3125">
        <v>8</v>
      </c>
      <c r="E3125">
        <v>24</v>
      </c>
      <c r="G3125">
        <v>51</v>
      </c>
    </row>
    <row r="3126" spans="1:7" x14ac:dyDescent="0.3">
      <c r="A3126" s="1686">
        <v>43141</v>
      </c>
      <c r="B3126" s="1687">
        <v>0.5</v>
      </c>
      <c r="C3126">
        <v>4</v>
      </c>
      <c r="D3126">
        <v>4</v>
      </c>
      <c r="E3126">
        <v>29</v>
      </c>
      <c r="G3126">
        <v>18</v>
      </c>
    </row>
    <row r="3127" spans="1:7" x14ac:dyDescent="0.3">
      <c r="A3127" s="1686">
        <v>43141</v>
      </c>
      <c r="B3127" s="1687">
        <v>0.625</v>
      </c>
      <c r="C3127">
        <v>4</v>
      </c>
      <c r="D3127">
        <v>6</v>
      </c>
      <c r="E3127">
        <v>32</v>
      </c>
    </row>
    <row r="3128" spans="1:7" x14ac:dyDescent="0.3">
      <c r="A3128" s="1686">
        <v>43141</v>
      </c>
      <c r="B3128" s="1687">
        <v>0.75</v>
      </c>
      <c r="C3128">
        <v>5</v>
      </c>
      <c r="D3128">
        <v>6</v>
      </c>
      <c r="E3128">
        <v>31</v>
      </c>
    </row>
    <row r="3129" spans="1:7" x14ac:dyDescent="0.3">
      <c r="A3129" s="1686">
        <v>43141</v>
      </c>
      <c r="B3129" s="1687">
        <v>0.875</v>
      </c>
      <c r="C3129">
        <v>3</v>
      </c>
      <c r="D3129">
        <v>5</v>
      </c>
      <c r="E3129">
        <v>27</v>
      </c>
    </row>
    <row r="3130" spans="1:7" x14ac:dyDescent="0.3">
      <c r="A3130" s="1686">
        <v>43142</v>
      </c>
      <c r="B3130" s="1687">
        <v>0</v>
      </c>
      <c r="C3130">
        <v>7</v>
      </c>
      <c r="D3130">
        <v>11</v>
      </c>
      <c r="E3130">
        <v>25</v>
      </c>
    </row>
    <row r="3131" spans="1:7" x14ac:dyDescent="0.3">
      <c r="A3131" s="1686">
        <v>43142</v>
      </c>
      <c r="B3131" s="1687">
        <v>0.125</v>
      </c>
      <c r="C3131">
        <v>12</v>
      </c>
      <c r="D3131">
        <v>21</v>
      </c>
      <c r="E3131">
        <v>21</v>
      </c>
    </row>
    <row r="3132" spans="1:7" x14ac:dyDescent="0.3">
      <c r="A3132" s="1686">
        <v>43142</v>
      </c>
      <c r="B3132" s="1687">
        <v>0.25</v>
      </c>
      <c r="C3132">
        <v>12</v>
      </c>
      <c r="D3132">
        <v>19</v>
      </c>
      <c r="E3132">
        <v>19</v>
      </c>
      <c r="G3132">
        <v>62</v>
      </c>
    </row>
    <row r="3133" spans="1:7" x14ac:dyDescent="0.3">
      <c r="A3133" s="1686">
        <v>43142</v>
      </c>
      <c r="B3133" s="1687">
        <v>0.375</v>
      </c>
      <c r="C3133">
        <v>11</v>
      </c>
      <c r="D3133">
        <v>17</v>
      </c>
      <c r="E3133">
        <v>20</v>
      </c>
      <c r="G3133">
        <v>79</v>
      </c>
    </row>
    <row r="3134" spans="1:7" x14ac:dyDescent="0.3">
      <c r="A3134" s="1686">
        <v>43142</v>
      </c>
      <c r="B3134" s="1687">
        <v>0.5</v>
      </c>
      <c r="C3134">
        <v>9</v>
      </c>
      <c r="D3134">
        <v>13</v>
      </c>
      <c r="E3134">
        <v>24</v>
      </c>
      <c r="G3134">
        <v>9</v>
      </c>
    </row>
    <row r="3135" spans="1:7" x14ac:dyDescent="0.3">
      <c r="A3135" s="1686">
        <v>43142</v>
      </c>
      <c r="B3135" s="1687">
        <v>0.625</v>
      </c>
      <c r="C3135">
        <v>9</v>
      </c>
      <c r="D3135">
        <v>13</v>
      </c>
      <c r="E3135">
        <v>26</v>
      </c>
      <c r="G3135">
        <v>19</v>
      </c>
    </row>
    <row r="3136" spans="1:7" x14ac:dyDescent="0.3">
      <c r="A3136" s="1686">
        <v>43142</v>
      </c>
      <c r="B3136" s="1687">
        <v>0.75</v>
      </c>
      <c r="C3136">
        <v>9</v>
      </c>
      <c r="D3136">
        <v>14</v>
      </c>
      <c r="E3136">
        <v>26</v>
      </c>
    </row>
    <row r="3137" spans="1:7" x14ac:dyDescent="0.3">
      <c r="A3137" s="1686">
        <v>43142</v>
      </c>
      <c r="B3137" s="1687">
        <v>0.875</v>
      </c>
      <c r="C3137">
        <v>9</v>
      </c>
      <c r="D3137">
        <v>12</v>
      </c>
      <c r="E3137">
        <v>22</v>
      </c>
    </row>
    <row r="3138" spans="1:7" x14ac:dyDescent="0.3">
      <c r="A3138" s="1686">
        <v>43143</v>
      </c>
      <c r="B3138" s="1687">
        <v>0</v>
      </c>
      <c r="C3138">
        <v>9</v>
      </c>
      <c r="D3138">
        <v>13</v>
      </c>
      <c r="E3138">
        <v>20</v>
      </c>
    </row>
    <row r="3139" spans="1:7" x14ac:dyDescent="0.3">
      <c r="A3139" s="1686">
        <v>43143</v>
      </c>
      <c r="B3139" s="1687">
        <v>0.125</v>
      </c>
      <c r="C3139">
        <v>6</v>
      </c>
      <c r="D3139">
        <v>9</v>
      </c>
      <c r="E3139">
        <v>17</v>
      </c>
      <c r="G3139">
        <v>20</v>
      </c>
    </row>
    <row r="3140" spans="1:7" x14ac:dyDescent="0.3">
      <c r="A3140" s="1686">
        <v>43143</v>
      </c>
      <c r="B3140" s="1687">
        <v>0.25</v>
      </c>
      <c r="C3140">
        <v>5</v>
      </c>
      <c r="D3140">
        <v>8</v>
      </c>
      <c r="E3140">
        <v>16</v>
      </c>
    </row>
    <row r="3141" spans="1:7" x14ac:dyDescent="0.3">
      <c r="A3141" s="1686">
        <v>43143</v>
      </c>
      <c r="B3141" s="1687">
        <v>0.375</v>
      </c>
      <c r="C3141">
        <v>5</v>
      </c>
      <c r="D3141">
        <v>7</v>
      </c>
      <c r="E3141">
        <v>18</v>
      </c>
    </row>
    <row r="3142" spans="1:7" x14ac:dyDescent="0.3">
      <c r="A3142" s="1686">
        <v>43143</v>
      </c>
      <c r="B3142" s="1687">
        <v>0.5</v>
      </c>
      <c r="C3142">
        <v>4</v>
      </c>
      <c r="D3142">
        <v>5</v>
      </c>
      <c r="E3142">
        <v>23</v>
      </c>
    </row>
    <row r="3143" spans="1:7" x14ac:dyDescent="0.3">
      <c r="A3143" s="1686">
        <v>43143</v>
      </c>
      <c r="B3143" s="1687">
        <v>0.625</v>
      </c>
      <c r="C3143">
        <v>4</v>
      </c>
      <c r="D3143">
        <v>5</v>
      </c>
      <c r="E3143">
        <v>26</v>
      </c>
    </row>
    <row r="3144" spans="1:7" x14ac:dyDescent="0.3">
      <c r="A3144" s="1686">
        <v>43143</v>
      </c>
      <c r="B3144" s="1687">
        <v>0.75</v>
      </c>
      <c r="C3144">
        <v>5</v>
      </c>
      <c r="D3144">
        <v>4</v>
      </c>
      <c r="E3144">
        <v>25</v>
      </c>
    </row>
    <row r="3145" spans="1:7" x14ac:dyDescent="0.3">
      <c r="A3145" s="1686">
        <v>43143</v>
      </c>
      <c r="B3145" s="1687">
        <v>0.875</v>
      </c>
      <c r="C3145">
        <v>6</v>
      </c>
      <c r="D3145">
        <v>10</v>
      </c>
      <c r="E3145">
        <v>21</v>
      </c>
    </row>
    <row r="3146" spans="1:7" x14ac:dyDescent="0.3">
      <c r="A3146" s="1686">
        <v>43144</v>
      </c>
      <c r="B3146" s="1687">
        <v>0</v>
      </c>
      <c r="C3146">
        <v>5</v>
      </c>
      <c r="D3146">
        <v>8</v>
      </c>
      <c r="E3146">
        <v>20</v>
      </c>
    </row>
    <row r="3147" spans="1:7" x14ac:dyDescent="0.3">
      <c r="A3147" s="1686">
        <v>43144</v>
      </c>
      <c r="B3147" s="1687">
        <v>0.125</v>
      </c>
      <c r="C3147">
        <v>5</v>
      </c>
      <c r="D3147">
        <v>7</v>
      </c>
      <c r="E3147">
        <v>18</v>
      </c>
    </row>
    <row r="3148" spans="1:7" x14ac:dyDescent="0.3">
      <c r="A3148" s="1686">
        <v>43144</v>
      </c>
      <c r="B3148" s="1687">
        <v>0.25</v>
      </c>
      <c r="C3148">
        <v>5</v>
      </c>
      <c r="D3148">
        <v>8</v>
      </c>
      <c r="E3148">
        <v>17</v>
      </c>
    </row>
    <row r="3149" spans="1:7" x14ac:dyDescent="0.3">
      <c r="A3149" s="1686">
        <v>43144</v>
      </c>
      <c r="B3149" s="1687">
        <v>0.375</v>
      </c>
      <c r="C3149">
        <v>5</v>
      </c>
      <c r="D3149">
        <v>7</v>
      </c>
      <c r="E3149">
        <v>20</v>
      </c>
    </row>
    <row r="3150" spans="1:7" x14ac:dyDescent="0.3">
      <c r="A3150" s="1686">
        <v>43144</v>
      </c>
      <c r="B3150" s="1687">
        <v>0.5</v>
      </c>
      <c r="C3150">
        <v>3</v>
      </c>
      <c r="D3150">
        <v>3</v>
      </c>
      <c r="E3150">
        <v>27</v>
      </c>
    </row>
    <row r="3151" spans="1:7" x14ac:dyDescent="0.3">
      <c r="A3151" s="1686">
        <v>43144</v>
      </c>
      <c r="B3151" s="1687">
        <v>0.625</v>
      </c>
      <c r="C3151">
        <v>6</v>
      </c>
      <c r="D3151">
        <v>5</v>
      </c>
      <c r="E3151">
        <v>29</v>
      </c>
    </row>
    <row r="3152" spans="1:7" x14ac:dyDescent="0.3">
      <c r="A3152" s="1686">
        <v>43144</v>
      </c>
      <c r="B3152" s="1687">
        <v>0.75</v>
      </c>
      <c r="C3152">
        <v>7</v>
      </c>
      <c r="D3152">
        <v>8</v>
      </c>
      <c r="E3152">
        <v>28</v>
      </c>
    </row>
    <row r="3153" spans="1:7" x14ac:dyDescent="0.3">
      <c r="A3153" s="1686">
        <v>43144</v>
      </c>
      <c r="B3153" s="1687">
        <v>0.875</v>
      </c>
      <c r="C3153">
        <v>6</v>
      </c>
      <c r="D3153">
        <v>10</v>
      </c>
      <c r="E3153">
        <v>23</v>
      </c>
    </row>
    <row r="3154" spans="1:7" x14ac:dyDescent="0.3">
      <c r="A3154" s="1686">
        <v>43145</v>
      </c>
      <c r="B3154" s="1687">
        <v>0</v>
      </c>
      <c r="C3154">
        <v>7</v>
      </c>
      <c r="D3154">
        <v>15</v>
      </c>
      <c r="E3154">
        <v>22</v>
      </c>
    </row>
    <row r="3155" spans="1:7" x14ac:dyDescent="0.3">
      <c r="A3155" s="1686">
        <v>43145</v>
      </c>
      <c r="B3155" s="1687">
        <v>0.125</v>
      </c>
      <c r="C3155">
        <v>7</v>
      </c>
      <c r="D3155">
        <v>14</v>
      </c>
      <c r="E3155">
        <v>21</v>
      </c>
    </row>
    <row r="3156" spans="1:7" x14ac:dyDescent="0.3">
      <c r="A3156" s="1686">
        <v>43145</v>
      </c>
      <c r="B3156" s="1687">
        <v>0.25</v>
      </c>
      <c r="C3156">
        <v>6</v>
      </c>
      <c r="D3156">
        <v>15</v>
      </c>
      <c r="E3156">
        <v>20</v>
      </c>
    </row>
    <row r="3157" spans="1:7" x14ac:dyDescent="0.3">
      <c r="A3157" s="1686">
        <v>43145</v>
      </c>
      <c r="B3157" s="1687">
        <v>0.375</v>
      </c>
      <c r="C3157">
        <v>7</v>
      </c>
      <c r="D3157">
        <v>13</v>
      </c>
      <c r="E3157">
        <v>23</v>
      </c>
    </row>
    <row r="3158" spans="1:7" x14ac:dyDescent="0.3">
      <c r="A3158" s="1686">
        <v>43145</v>
      </c>
      <c r="B3158" s="1687">
        <v>0.5</v>
      </c>
      <c r="C3158">
        <v>6</v>
      </c>
      <c r="D3158">
        <v>7</v>
      </c>
      <c r="E3158">
        <v>29</v>
      </c>
    </row>
    <row r="3159" spans="1:7" x14ac:dyDescent="0.3">
      <c r="A3159" s="1686">
        <v>43145</v>
      </c>
      <c r="B3159" s="1687">
        <v>0.625</v>
      </c>
      <c r="C3159">
        <v>6</v>
      </c>
      <c r="D3159">
        <v>8</v>
      </c>
      <c r="E3159">
        <v>31</v>
      </c>
    </row>
    <row r="3160" spans="1:7" x14ac:dyDescent="0.3">
      <c r="A3160" s="1686">
        <v>43145</v>
      </c>
      <c r="B3160" s="1687">
        <v>0.75</v>
      </c>
      <c r="C3160">
        <v>8</v>
      </c>
      <c r="D3160">
        <v>11</v>
      </c>
      <c r="E3160">
        <v>30</v>
      </c>
    </row>
    <row r="3161" spans="1:7" x14ac:dyDescent="0.3">
      <c r="A3161" s="1686">
        <v>43145</v>
      </c>
      <c r="B3161" s="1687">
        <v>0.875</v>
      </c>
      <c r="C3161">
        <v>7</v>
      </c>
      <c r="D3161">
        <v>14</v>
      </c>
      <c r="E3161">
        <v>25</v>
      </c>
    </row>
    <row r="3162" spans="1:7" x14ac:dyDescent="0.3">
      <c r="A3162" s="1686">
        <v>43146</v>
      </c>
      <c r="B3162" s="1687">
        <v>0</v>
      </c>
      <c r="C3162">
        <v>7</v>
      </c>
      <c r="D3162">
        <v>19</v>
      </c>
      <c r="E3162">
        <v>25</v>
      </c>
    </row>
    <row r="3163" spans="1:7" x14ac:dyDescent="0.3">
      <c r="A3163" s="1686">
        <v>43146</v>
      </c>
      <c r="B3163" s="1687">
        <v>0.125</v>
      </c>
      <c r="C3163">
        <v>9</v>
      </c>
      <c r="D3163">
        <v>20</v>
      </c>
      <c r="E3163">
        <v>23</v>
      </c>
    </row>
    <row r="3164" spans="1:7" x14ac:dyDescent="0.3">
      <c r="A3164" s="1686">
        <v>43146</v>
      </c>
      <c r="B3164" s="1687">
        <v>0.25</v>
      </c>
      <c r="C3164">
        <v>8</v>
      </c>
      <c r="D3164">
        <v>18</v>
      </c>
      <c r="E3164">
        <v>22</v>
      </c>
    </row>
    <row r="3165" spans="1:7" x14ac:dyDescent="0.3">
      <c r="A3165" s="1686">
        <v>43146</v>
      </c>
      <c r="B3165" s="1687">
        <v>0.375</v>
      </c>
      <c r="C3165">
        <v>8</v>
      </c>
      <c r="D3165">
        <v>14</v>
      </c>
      <c r="E3165">
        <v>24</v>
      </c>
    </row>
    <row r="3166" spans="1:7" x14ac:dyDescent="0.3">
      <c r="A3166" s="1686">
        <v>43146</v>
      </c>
      <c r="B3166" s="1687">
        <v>0.5</v>
      </c>
      <c r="C3166">
        <v>6</v>
      </c>
      <c r="D3166">
        <v>9</v>
      </c>
      <c r="E3166">
        <v>30</v>
      </c>
    </row>
    <row r="3167" spans="1:7" x14ac:dyDescent="0.3">
      <c r="A3167" s="1686">
        <v>43146</v>
      </c>
      <c r="B3167" s="1687">
        <v>0.625</v>
      </c>
      <c r="C3167">
        <v>7</v>
      </c>
      <c r="D3167">
        <v>10</v>
      </c>
      <c r="E3167">
        <v>33</v>
      </c>
    </row>
    <row r="3168" spans="1:7" x14ac:dyDescent="0.3">
      <c r="A3168" s="1686">
        <v>43146</v>
      </c>
      <c r="B3168" s="1687">
        <v>0.75</v>
      </c>
      <c r="C3168">
        <v>10</v>
      </c>
      <c r="D3168">
        <v>15</v>
      </c>
      <c r="E3168">
        <v>30</v>
      </c>
      <c r="G3168">
        <v>37</v>
      </c>
    </row>
    <row r="3169" spans="1:7" x14ac:dyDescent="0.3">
      <c r="A3169" s="1686">
        <v>43146</v>
      </c>
      <c r="B3169" s="1687">
        <v>0.875</v>
      </c>
      <c r="C3169">
        <v>9</v>
      </c>
      <c r="D3169">
        <v>18</v>
      </c>
      <c r="E3169">
        <v>26</v>
      </c>
      <c r="G3169">
        <v>62</v>
      </c>
    </row>
    <row r="3170" spans="1:7" x14ac:dyDescent="0.3">
      <c r="A3170" s="1686">
        <v>43147</v>
      </c>
      <c r="B3170" s="1687">
        <v>0</v>
      </c>
      <c r="C3170">
        <v>8</v>
      </c>
      <c r="D3170">
        <v>22</v>
      </c>
      <c r="E3170">
        <v>26</v>
      </c>
      <c r="G3170">
        <v>21</v>
      </c>
    </row>
    <row r="3171" spans="1:7" x14ac:dyDescent="0.3">
      <c r="A3171" s="1686">
        <v>43147</v>
      </c>
      <c r="B3171" s="1687">
        <v>0.125</v>
      </c>
      <c r="C3171">
        <v>9</v>
      </c>
      <c r="D3171">
        <v>20</v>
      </c>
      <c r="E3171">
        <v>24</v>
      </c>
      <c r="G3171">
        <v>63</v>
      </c>
    </row>
    <row r="3172" spans="1:7" x14ac:dyDescent="0.3">
      <c r="A3172" s="1686">
        <v>43147</v>
      </c>
      <c r="B3172" s="1687">
        <v>0.25</v>
      </c>
      <c r="C3172">
        <v>8</v>
      </c>
      <c r="D3172">
        <v>18</v>
      </c>
      <c r="E3172">
        <v>23</v>
      </c>
      <c r="G3172">
        <v>33</v>
      </c>
    </row>
    <row r="3173" spans="1:7" x14ac:dyDescent="0.3">
      <c r="A3173" s="1686">
        <v>43147</v>
      </c>
      <c r="B3173" s="1687">
        <v>0.375</v>
      </c>
      <c r="C3173">
        <v>8</v>
      </c>
      <c r="D3173">
        <v>15</v>
      </c>
      <c r="E3173">
        <v>26</v>
      </c>
      <c r="G3173">
        <v>20</v>
      </c>
    </row>
    <row r="3174" spans="1:7" x14ac:dyDescent="0.3">
      <c r="A3174" s="1686">
        <v>43147</v>
      </c>
      <c r="B3174" s="1687">
        <v>0.5</v>
      </c>
      <c r="C3174">
        <v>6</v>
      </c>
      <c r="D3174">
        <v>8</v>
      </c>
      <c r="E3174">
        <v>32</v>
      </c>
    </row>
    <row r="3175" spans="1:7" x14ac:dyDescent="0.3">
      <c r="A3175" s="1686">
        <v>43147</v>
      </c>
      <c r="B3175" s="1687">
        <v>0.625</v>
      </c>
      <c r="C3175">
        <v>7</v>
      </c>
      <c r="D3175">
        <v>8</v>
      </c>
      <c r="E3175">
        <v>34</v>
      </c>
    </row>
    <row r="3176" spans="1:7" x14ac:dyDescent="0.3">
      <c r="A3176" s="1686">
        <v>43147</v>
      </c>
      <c r="B3176" s="1687">
        <v>0.75</v>
      </c>
      <c r="C3176">
        <v>9</v>
      </c>
      <c r="D3176">
        <v>13</v>
      </c>
      <c r="E3176">
        <v>32</v>
      </c>
    </row>
    <row r="3177" spans="1:7" x14ac:dyDescent="0.3">
      <c r="A3177" s="1686">
        <v>43147</v>
      </c>
      <c r="B3177" s="1687">
        <v>0.875</v>
      </c>
      <c r="C3177">
        <v>8</v>
      </c>
      <c r="D3177">
        <v>17</v>
      </c>
      <c r="E3177">
        <v>27</v>
      </c>
    </row>
    <row r="3178" spans="1:7" x14ac:dyDescent="0.3">
      <c r="A3178" s="1686">
        <v>43148</v>
      </c>
      <c r="B3178" s="1687">
        <v>0</v>
      </c>
      <c r="C3178">
        <v>6</v>
      </c>
      <c r="D3178">
        <v>14</v>
      </c>
      <c r="E3178">
        <v>26</v>
      </c>
    </row>
    <row r="3179" spans="1:7" x14ac:dyDescent="0.3">
      <c r="A3179" s="1686">
        <v>43148</v>
      </c>
      <c r="B3179" s="1687">
        <v>0.125</v>
      </c>
      <c r="C3179">
        <v>7</v>
      </c>
      <c r="D3179">
        <v>16</v>
      </c>
      <c r="E3179">
        <v>24</v>
      </c>
    </row>
    <row r="3180" spans="1:7" x14ac:dyDescent="0.3">
      <c r="A3180" s="1686">
        <v>43148</v>
      </c>
      <c r="B3180" s="1687">
        <v>0.25</v>
      </c>
      <c r="C3180">
        <v>7</v>
      </c>
      <c r="D3180">
        <v>15</v>
      </c>
      <c r="E3180">
        <v>23</v>
      </c>
      <c r="G3180">
        <v>7</v>
      </c>
    </row>
    <row r="3181" spans="1:7" x14ac:dyDescent="0.3">
      <c r="A3181" s="1686">
        <v>43148</v>
      </c>
      <c r="B3181" s="1687">
        <v>0.375</v>
      </c>
      <c r="C3181">
        <v>5</v>
      </c>
      <c r="D3181">
        <v>8</v>
      </c>
      <c r="E3181">
        <v>25</v>
      </c>
      <c r="G3181">
        <v>6</v>
      </c>
    </row>
    <row r="3182" spans="1:7" x14ac:dyDescent="0.3">
      <c r="A3182" s="1686">
        <v>43148</v>
      </c>
      <c r="B3182" s="1687">
        <v>0.5</v>
      </c>
      <c r="C3182">
        <v>4</v>
      </c>
      <c r="D3182">
        <v>5</v>
      </c>
      <c r="E3182">
        <v>32</v>
      </c>
      <c r="G3182">
        <v>33</v>
      </c>
    </row>
    <row r="3183" spans="1:7" x14ac:dyDescent="0.3">
      <c r="A3183" s="1686">
        <v>43148</v>
      </c>
      <c r="B3183" s="1687">
        <v>0.625</v>
      </c>
      <c r="C3183">
        <v>7</v>
      </c>
      <c r="D3183">
        <v>7</v>
      </c>
      <c r="E3183">
        <v>34</v>
      </c>
      <c r="G3183">
        <v>43</v>
      </c>
    </row>
    <row r="3184" spans="1:7" x14ac:dyDescent="0.3">
      <c r="A3184" s="1686">
        <v>43148</v>
      </c>
      <c r="B3184" s="1687">
        <v>0.75</v>
      </c>
      <c r="C3184">
        <v>8</v>
      </c>
      <c r="D3184">
        <v>11</v>
      </c>
      <c r="E3184">
        <v>33</v>
      </c>
      <c r="G3184">
        <v>46</v>
      </c>
    </row>
    <row r="3185" spans="1:7" x14ac:dyDescent="0.3">
      <c r="A3185" s="1686">
        <v>43148</v>
      </c>
      <c r="B3185" s="1687">
        <v>0.875</v>
      </c>
      <c r="C3185">
        <v>8</v>
      </c>
      <c r="D3185">
        <v>16</v>
      </c>
      <c r="E3185">
        <v>28</v>
      </c>
      <c r="G3185">
        <v>46</v>
      </c>
    </row>
    <row r="3186" spans="1:7" x14ac:dyDescent="0.3">
      <c r="A3186" s="1686">
        <v>43149</v>
      </c>
      <c r="B3186" s="1687">
        <v>0</v>
      </c>
      <c r="C3186">
        <v>8</v>
      </c>
      <c r="D3186">
        <v>19</v>
      </c>
      <c r="E3186">
        <v>27</v>
      </c>
      <c r="G3186">
        <v>8</v>
      </c>
    </row>
    <row r="3187" spans="1:7" x14ac:dyDescent="0.3">
      <c r="A3187" s="1686">
        <v>43149</v>
      </c>
      <c r="B3187" s="1687">
        <v>0.125</v>
      </c>
      <c r="C3187">
        <v>7</v>
      </c>
      <c r="D3187">
        <v>20</v>
      </c>
      <c r="E3187">
        <v>26</v>
      </c>
    </row>
    <row r="3188" spans="1:7" x14ac:dyDescent="0.3">
      <c r="A3188" s="1686">
        <v>43149</v>
      </c>
      <c r="B3188" s="1687">
        <v>0.25</v>
      </c>
      <c r="C3188">
        <v>7</v>
      </c>
      <c r="D3188">
        <v>16</v>
      </c>
      <c r="E3188">
        <v>25</v>
      </c>
    </row>
    <row r="3189" spans="1:7" x14ac:dyDescent="0.3">
      <c r="A3189" s="1686">
        <v>43149</v>
      </c>
      <c r="B3189" s="1687">
        <v>0.375</v>
      </c>
      <c r="C3189">
        <v>6</v>
      </c>
      <c r="D3189">
        <v>13</v>
      </c>
      <c r="E3189">
        <v>28</v>
      </c>
    </row>
    <row r="3190" spans="1:7" x14ac:dyDescent="0.3">
      <c r="A3190" s="1686">
        <v>43149</v>
      </c>
      <c r="B3190" s="1687">
        <v>0.5</v>
      </c>
      <c r="C3190">
        <v>6</v>
      </c>
      <c r="D3190">
        <v>9</v>
      </c>
      <c r="E3190">
        <v>35</v>
      </c>
    </row>
    <row r="3191" spans="1:7" x14ac:dyDescent="0.3">
      <c r="A3191" s="1686">
        <v>43149</v>
      </c>
      <c r="B3191" s="1687">
        <v>0.625</v>
      </c>
      <c r="C3191">
        <v>7</v>
      </c>
      <c r="D3191">
        <v>10</v>
      </c>
      <c r="E3191">
        <v>34</v>
      </c>
      <c r="G3191">
        <v>20</v>
      </c>
    </row>
    <row r="3192" spans="1:7" x14ac:dyDescent="0.3">
      <c r="A3192" s="1686">
        <v>43149</v>
      </c>
      <c r="B3192" s="1687">
        <v>0.75</v>
      </c>
      <c r="C3192">
        <v>5</v>
      </c>
      <c r="D3192">
        <v>10</v>
      </c>
      <c r="E3192">
        <v>34</v>
      </c>
      <c r="G3192">
        <v>49</v>
      </c>
    </row>
    <row r="3193" spans="1:7" x14ac:dyDescent="0.3">
      <c r="A3193" s="1686">
        <v>43149</v>
      </c>
      <c r="B3193" s="1687">
        <v>0.875</v>
      </c>
      <c r="C3193">
        <v>4</v>
      </c>
      <c r="D3193">
        <v>10</v>
      </c>
      <c r="E3193">
        <v>31</v>
      </c>
      <c r="G3193">
        <v>39</v>
      </c>
    </row>
    <row r="3194" spans="1:7" x14ac:dyDescent="0.3">
      <c r="A3194" s="1686">
        <v>43150</v>
      </c>
      <c r="B3194" s="1687">
        <v>0</v>
      </c>
      <c r="C3194">
        <v>6</v>
      </c>
      <c r="D3194">
        <v>13</v>
      </c>
      <c r="E3194">
        <v>26</v>
      </c>
      <c r="F3194">
        <v>2.2000000000000002</v>
      </c>
      <c r="G3194">
        <v>91</v>
      </c>
    </row>
    <row r="3195" spans="1:7" x14ac:dyDescent="0.3">
      <c r="A3195" s="1686">
        <v>43150</v>
      </c>
      <c r="B3195" s="1687">
        <v>0.125</v>
      </c>
      <c r="C3195">
        <v>8</v>
      </c>
      <c r="D3195">
        <v>21</v>
      </c>
      <c r="E3195">
        <v>27</v>
      </c>
      <c r="G3195">
        <v>87</v>
      </c>
    </row>
    <row r="3196" spans="1:7" x14ac:dyDescent="0.3">
      <c r="A3196" s="1686">
        <v>43150</v>
      </c>
      <c r="B3196" s="1687">
        <v>0.25</v>
      </c>
      <c r="C3196">
        <v>7</v>
      </c>
      <c r="D3196">
        <v>18</v>
      </c>
      <c r="E3196">
        <v>26</v>
      </c>
      <c r="G3196">
        <v>100</v>
      </c>
    </row>
    <row r="3197" spans="1:7" x14ac:dyDescent="0.3">
      <c r="A3197" s="1686">
        <v>43150</v>
      </c>
      <c r="B3197" s="1687">
        <v>0.375</v>
      </c>
      <c r="C3197">
        <v>7</v>
      </c>
      <c r="D3197">
        <v>14</v>
      </c>
      <c r="E3197">
        <v>27</v>
      </c>
      <c r="G3197">
        <v>87</v>
      </c>
    </row>
    <row r="3198" spans="1:7" x14ac:dyDescent="0.3">
      <c r="A3198" s="1686">
        <v>43150</v>
      </c>
      <c r="B3198" s="1687">
        <v>0.5</v>
      </c>
      <c r="C3198">
        <v>4</v>
      </c>
      <c r="D3198">
        <v>7</v>
      </c>
      <c r="E3198">
        <v>33</v>
      </c>
      <c r="G3198">
        <v>71</v>
      </c>
    </row>
    <row r="3199" spans="1:7" x14ac:dyDescent="0.3">
      <c r="A3199" s="1686">
        <v>43150</v>
      </c>
      <c r="B3199" s="1687">
        <v>0.625</v>
      </c>
      <c r="C3199">
        <v>1</v>
      </c>
      <c r="D3199">
        <v>3</v>
      </c>
      <c r="E3199">
        <v>35</v>
      </c>
      <c r="G3199">
        <v>100</v>
      </c>
    </row>
    <row r="3200" spans="1:7" x14ac:dyDescent="0.3">
      <c r="A3200" s="1686">
        <v>43150</v>
      </c>
      <c r="B3200" s="1687">
        <v>0.75</v>
      </c>
      <c r="C3200">
        <v>1</v>
      </c>
      <c r="D3200">
        <v>6</v>
      </c>
      <c r="E3200">
        <v>33</v>
      </c>
      <c r="G3200">
        <v>100</v>
      </c>
    </row>
    <row r="3201" spans="1:7" x14ac:dyDescent="0.3">
      <c r="A3201" s="1686">
        <v>43150</v>
      </c>
      <c r="B3201" s="1687">
        <v>0.875</v>
      </c>
      <c r="C3201">
        <v>2</v>
      </c>
      <c r="D3201">
        <v>4</v>
      </c>
      <c r="E3201">
        <v>29</v>
      </c>
      <c r="G3201">
        <v>100</v>
      </c>
    </row>
    <row r="3202" spans="1:7" x14ac:dyDescent="0.3">
      <c r="A3202" s="1686">
        <v>43151</v>
      </c>
      <c r="B3202" s="1687">
        <v>0</v>
      </c>
      <c r="C3202">
        <v>3</v>
      </c>
      <c r="D3202">
        <v>5</v>
      </c>
      <c r="E3202">
        <v>28</v>
      </c>
      <c r="G3202">
        <v>100</v>
      </c>
    </row>
    <row r="3203" spans="1:7" x14ac:dyDescent="0.3">
      <c r="A3203" s="1686">
        <v>43151</v>
      </c>
      <c r="B3203" s="1687">
        <v>0.125</v>
      </c>
      <c r="C3203">
        <v>5</v>
      </c>
      <c r="D3203">
        <v>10</v>
      </c>
      <c r="E3203">
        <v>25</v>
      </c>
      <c r="G3203">
        <v>100</v>
      </c>
    </row>
    <row r="3204" spans="1:7" x14ac:dyDescent="0.3">
      <c r="A3204" s="1686">
        <v>43151</v>
      </c>
      <c r="B3204" s="1687">
        <v>0.25</v>
      </c>
      <c r="C3204">
        <v>9</v>
      </c>
      <c r="D3204">
        <v>16</v>
      </c>
      <c r="E3204">
        <v>23</v>
      </c>
      <c r="G3204">
        <v>100</v>
      </c>
    </row>
    <row r="3205" spans="1:7" x14ac:dyDescent="0.3">
      <c r="A3205" s="1686">
        <v>43151</v>
      </c>
      <c r="B3205" s="1687">
        <v>0.375</v>
      </c>
      <c r="C3205">
        <v>8</v>
      </c>
      <c r="D3205">
        <v>13</v>
      </c>
      <c r="E3205">
        <v>24</v>
      </c>
      <c r="G3205">
        <v>91</v>
      </c>
    </row>
    <row r="3206" spans="1:7" x14ac:dyDescent="0.3">
      <c r="A3206" s="1686">
        <v>43151</v>
      </c>
      <c r="B3206" s="1687">
        <v>0.5</v>
      </c>
      <c r="C3206">
        <v>8</v>
      </c>
      <c r="D3206">
        <v>12</v>
      </c>
      <c r="E3206">
        <v>29</v>
      </c>
    </row>
    <row r="3207" spans="1:7" x14ac:dyDescent="0.3">
      <c r="A3207" s="1686">
        <v>43151</v>
      </c>
      <c r="B3207" s="1687">
        <v>0.625</v>
      </c>
      <c r="C3207">
        <v>7</v>
      </c>
      <c r="D3207">
        <v>12</v>
      </c>
      <c r="E3207">
        <v>32</v>
      </c>
    </row>
    <row r="3208" spans="1:7" x14ac:dyDescent="0.3">
      <c r="A3208" s="1686">
        <v>43151</v>
      </c>
      <c r="B3208" s="1687">
        <v>0.75</v>
      </c>
      <c r="C3208">
        <v>8</v>
      </c>
      <c r="D3208">
        <v>13</v>
      </c>
      <c r="E3208">
        <v>31</v>
      </c>
      <c r="G3208">
        <v>17</v>
      </c>
    </row>
    <row r="3209" spans="1:7" x14ac:dyDescent="0.3">
      <c r="A3209" s="1686">
        <v>43151</v>
      </c>
      <c r="B3209" s="1687">
        <v>0.875</v>
      </c>
      <c r="C3209">
        <v>10</v>
      </c>
      <c r="D3209">
        <v>15</v>
      </c>
      <c r="E3209">
        <v>28</v>
      </c>
      <c r="G3209">
        <v>46</v>
      </c>
    </row>
    <row r="3210" spans="1:7" x14ac:dyDescent="0.3">
      <c r="A3210" s="1686">
        <v>43152</v>
      </c>
      <c r="B3210" s="1687">
        <v>0</v>
      </c>
      <c r="C3210">
        <v>9</v>
      </c>
      <c r="D3210">
        <v>15</v>
      </c>
      <c r="E3210">
        <v>25</v>
      </c>
      <c r="G3210">
        <v>100</v>
      </c>
    </row>
    <row r="3211" spans="1:7" x14ac:dyDescent="0.3">
      <c r="A3211" s="1686">
        <v>43152</v>
      </c>
      <c r="B3211" s="1687">
        <v>0.125</v>
      </c>
      <c r="C3211">
        <v>9</v>
      </c>
      <c r="D3211">
        <v>15</v>
      </c>
      <c r="E3211">
        <v>22</v>
      </c>
      <c r="G3211">
        <v>59</v>
      </c>
    </row>
    <row r="3212" spans="1:7" x14ac:dyDescent="0.3">
      <c r="A3212" s="1686">
        <v>43152</v>
      </c>
      <c r="B3212" s="1687">
        <v>0.25</v>
      </c>
      <c r="C3212">
        <v>9</v>
      </c>
      <c r="D3212">
        <v>17</v>
      </c>
      <c r="E3212">
        <v>20</v>
      </c>
    </row>
    <row r="3213" spans="1:7" x14ac:dyDescent="0.3">
      <c r="A3213" s="1686">
        <v>43152</v>
      </c>
      <c r="B3213" s="1687">
        <v>0.375</v>
      </c>
      <c r="C3213">
        <v>9</v>
      </c>
      <c r="D3213">
        <v>16</v>
      </c>
      <c r="E3213">
        <v>21</v>
      </c>
      <c r="G3213">
        <v>35</v>
      </c>
    </row>
    <row r="3214" spans="1:7" x14ac:dyDescent="0.3">
      <c r="A3214" s="1686">
        <v>43152</v>
      </c>
      <c r="B3214" s="1687">
        <v>0.5</v>
      </c>
      <c r="C3214">
        <v>9</v>
      </c>
      <c r="D3214">
        <v>15</v>
      </c>
      <c r="E3214">
        <v>27</v>
      </c>
      <c r="G3214">
        <v>10</v>
      </c>
    </row>
    <row r="3215" spans="1:7" x14ac:dyDescent="0.3">
      <c r="A3215" s="1686">
        <v>43152</v>
      </c>
      <c r="B3215" s="1687">
        <v>0.625</v>
      </c>
      <c r="C3215">
        <v>8</v>
      </c>
      <c r="D3215">
        <v>12</v>
      </c>
      <c r="E3215">
        <v>28</v>
      </c>
      <c r="G3215">
        <v>21</v>
      </c>
    </row>
    <row r="3216" spans="1:7" x14ac:dyDescent="0.3">
      <c r="A3216" s="1686">
        <v>43152</v>
      </c>
      <c r="B3216" s="1687">
        <v>0.75</v>
      </c>
      <c r="C3216">
        <v>8</v>
      </c>
      <c r="D3216">
        <v>12</v>
      </c>
      <c r="E3216">
        <v>26</v>
      </c>
      <c r="G3216">
        <v>91</v>
      </c>
    </row>
    <row r="3217" spans="1:7" x14ac:dyDescent="0.3">
      <c r="A3217" s="1686">
        <v>43152</v>
      </c>
      <c r="B3217" s="1687">
        <v>0.875</v>
      </c>
      <c r="C3217">
        <v>9</v>
      </c>
      <c r="D3217">
        <v>13</v>
      </c>
      <c r="E3217">
        <v>24</v>
      </c>
      <c r="G3217">
        <v>40</v>
      </c>
    </row>
    <row r="3218" spans="1:7" x14ac:dyDescent="0.3">
      <c r="A3218" s="1686">
        <v>43153</v>
      </c>
      <c r="B3218" s="1687">
        <v>0</v>
      </c>
      <c r="C3218">
        <v>7</v>
      </c>
      <c r="D3218">
        <v>12</v>
      </c>
      <c r="E3218">
        <v>22</v>
      </c>
    </row>
    <row r="3219" spans="1:7" x14ac:dyDescent="0.3">
      <c r="A3219" s="1686">
        <v>43153</v>
      </c>
      <c r="B3219" s="1687">
        <v>0.125</v>
      </c>
      <c r="C3219">
        <v>5</v>
      </c>
      <c r="D3219">
        <v>8</v>
      </c>
      <c r="E3219">
        <v>21</v>
      </c>
    </row>
    <row r="3220" spans="1:7" x14ac:dyDescent="0.3">
      <c r="A3220" s="1686">
        <v>43153</v>
      </c>
      <c r="B3220" s="1687">
        <v>0.25</v>
      </c>
      <c r="C3220">
        <v>4</v>
      </c>
      <c r="D3220">
        <v>7</v>
      </c>
      <c r="E3220">
        <v>20</v>
      </c>
    </row>
    <row r="3221" spans="1:7" x14ac:dyDescent="0.3">
      <c r="A3221" s="1686">
        <v>43153</v>
      </c>
      <c r="B3221" s="1687">
        <v>0.375</v>
      </c>
      <c r="C3221">
        <v>4</v>
      </c>
      <c r="D3221">
        <v>7</v>
      </c>
      <c r="E3221">
        <v>22</v>
      </c>
    </row>
    <row r="3222" spans="1:7" x14ac:dyDescent="0.3">
      <c r="A3222" s="1686">
        <v>43153</v>
      </c>
      <c r="B3222" s="1687">
        <v>0.5</v>
      </c>
      <c r="C3222">
        <v>5</v>
      </c>
      <c r="D3222">
        <v>8</v>
      </c>
      <c r="E3222">
        <v>27</v>
      </c>
    </row>
    <row r="3223" spans="1:7" x14ac:dyDescent="0.3">
      <c r="A3223" s="1686">
        <v>43153</v>
      </c>
      <c r="B3223" s="1687">
        <v>0.625</v>
      </c>
      <c r="C3223">
        <v>4</v>
      </c>
      <c r="D3223">
        <v>8</v>
      </c>
      <c r="E3223">
        <v>30</v>
      </c>
    </row>
    <row r="3224" spans="1:7" x14ac:dyDescent="0.3">
      <c r="A3224" s="1686">
        <v>43153</v>
      </c>
      <c r="B3224" s="1687">
        <v>0.75</v>
      </c>
      <c r="C3224">
        <v>6</v>
      </c>
      <c r="D3224">
        <v>7</v>
      </c>
      <c r="E3224">
        <v>29</v>
      </c>
    </row>
    <row r="3225" spans="1:7" x14ac:dyDescent="0.3">
      <c r="A3225" s="1686">
        <v>43153</v>
      </c>
      <c r="B3225" s="1687">
        <v>0.875</v>
      </c>
      <c r="C3225">
        <v>6</v>
      </c>
      <c r="D3225">
        <v>10</v>
      </c>
      <c r="E3225">
        <v>24</v>
      </c>
      <c r="G3225">
        <v>8</v>
      </c>
    </row>
    <row r="3226" spans="1:7" x14ac:dyDescent="0.3">
      <c r="A3226" s="1686">
        <v>43154</v>
      </c>
      <c r="B3226" s="1687">
        <v>0</v>
      </c>
      <c r="C3226">
        <v>6</v>
      </c>
      <c r="D3226">
        <v>10</v>
      </c>
      <c r="E3226">
        <v>22</v>
      </c>
      <c r="G3226">
        <v>68</v>
      </c>
    </row>
    <row r="3227" spans="1:7" x14ac:dyDescent="0.3">
      <c r="A3227" s="1686">
        <v>43154</v>
      </c>
      <c r="B3227" s="1687">
        <v>0.125</v>
      </c>
      <c r="C3227">
        <v>4</v>
      </c>
      <c r="D3227">
        <v>6</v>
      </c>
      <c r="E3227">
        <v>21</v>
      </c>
      <c r="G3227">
        <v>30</v>
      </c>
    </row>
    <row r="3228" spans="1:7" x14ac:dyDescent="0.3">
      <c r="A3228" s="1686">
        <v>43154</v>
      </c>
      <c r="B3228" s="1687">
        <v>0.25</v>
      </c>
      <c r="C3228">
        <v>3</v>
      </c>
      <c r="D3228">
        <v>4</v>
      </c>
      <c r="E3228">
        <v>20</v>
      </c>
    </row>
    <row r="3229" spans="1:7" x14ac:dyDescent="0.3">
      <c r="A3229" s="1686">
        <v>43154</v>
      </c>
      <c r="B3229" s="1687">
        <v>0.375</v>
      </c>
      <c r="C3229">
        <v>3</v>
      </c>
      <c r="D3229">
        <v>4</v>
      </c>
      <c r="E3229">
        <v>23</v>
      </c>
    </row>
    <row r="3230" spans="1:7" x14ac:dyDescent="0.3">
      <c r="A3230" s="1686">
        <v>43154</v>
      </c>
      <c r="B3230" s="1687">
        <v>0.5</v>
      </c>
      <c r="C3230">
        <v>4</v>
      </c>
      <c r="D3230">
        <v>5</v>
      </c>
      <c r="E3230">
        <v>29</v>
      </c>
      <c r="G3230">
        <v>47</v>
      </c>
    </row>
    <row r="3231" spans="1:7" x14ac:dyDescent="0.3">
      <c r="A3231" s="1686">
        <v>43154</v>
      </c>
      <c r="B3231" s="1687">
        <v>0.625</v>
      </c>
      <c r="C3231">
        <v>6</v>
      </c>
      <c r="D3231">
        <v>5</v>
      </c>
      <c r="E3231">
        <v>31</v>
      </c>
      <c r="G3231">
        <v>75</v>
      </c>
    </row>
    <row r="3232" spans="1:7" x14ac:dyDescent="0.3">
      <c r="A3232" s="1686">
        <v>43154</v>
      </c>
      <c r="B3232" s="1687">
        <v>0.75</v>
      </c>
      <c r="C3232">
        <v>6</v>
      </c>
      <c r="D3232">
        <v>8</v>
      </c>
      <c r="E3232">
        <v>29</v>
      </c>
      <c r="G3232">
        <v>100</v>
      </c>
    </row>
    <row r="3233" spans="1:7" x14ac:dyDescent="0.3">
      <c r="A3233" s="1686">
        <v>43154</v>
      </c>
      <c r="B3233" s="1687">
        <v>0.875</v>
      </c>
      <c r="C3233">
        <v>4</v>
      </c>
      <c r="D3233">
        <v>6</v>
      </c>
      <c r="E3233">
        <v>26</v>
      </c>
      <c r="G3233">
        <v>99</v>
      </c>
    </row>
    <row r="3234" spans="1:7" x14ac:dyDescent="0.3">
      <c r="A3234" s="1686">
        <v>43155</v>
      </c>
      <c r="B3234" s="1687">
        <v>0</v>
      </c>
      <c r="C3234">
        <v>9</v>
      </c>
      <c r="D3234">
        <v>16</v>
      </c>
      <c r="E3234">
        <v>24</v>
      </c>
      <c r="G3234">
        <v>100</v>
      </c>
    </row>
    <row r="3235" spans="1:7" x14ac:dyDescent="0.3">
      <c r="A3235" s="1686">
        <v>43155</v>
      </c>
      <c r="B3235" s="1687">
        <v>0.125</v>
      </c>
      <c r="C3235">
        <v>7</v>
      </c>
      <c r="D3235">
        <v>14</v>
      </c>
      <c r="E3235">
        <v>23</v>
      </c>
      <c r="G3235">
        <v>59</v>
      </c>
    </row>
    <row r="3236" spans="1:7" x14ac:dyDescent="0.3">
      <c r="A3236" s="1686">
        <v>43155</v>
      </c>
      <c r="B3236" s="1687">
        <v>0.25</v>
      </c>
      <c r="C3236">
        <v>6</v>
      </c>
      <c r="D3236">
        <v>11</v>
      </c>
      <c r="E3236">
        <v>22</v>
      </c>
    </row>
    <row r="3237" spans="1:7" x14ac:dyDescent="0.3">
      <c r="A3237" s="1686">
        <v>43155</v>
      </c>
      <c r="B3237" s="1687">
        <v>0.375</v>
      </c>
      <c r="C3237">
        <v>6</v>
      </c>
      <c r="D3237">
        <v>10</v>
      </c>
      <c r="E3237">
        <v>23</v>
      </c>
    </row>
    <row r="3238" spans="1:7" x14ac:dyDescent="0.3">
      <c r="A3238" s="1686">
        <v>43155</v>
      </c>
      <c r="B3238" s="1687">
        <v>0.5</v>
      </c>
      <c r="C3238">
        <v>6</v>
      </c>
      <c r="D3238">
        <v>7</v>
      </c>
      <c r="E3238">
        <v>27</v>
      </c>
      <c r="G3238">
        <v>14</v>
      </c>
    </row>
    <row r="3239" spans="1:7" x14ac:dyDescent="0.3">
      <c r="A3239" s="1686">
        <v>43155</v>
      </c>
      <c r="B3239" s="1687">
        <v>0.625</v>
      </c>
      <c r="C3239">
        <v>7</v>
      </c>
      <c r="D3239">
        <v>8</v>
      </c>
      <c r="E3239">
        <v>29</v>
      </c>
      <c r="G3239">
        <v>54</v>
      </c>
    </row>
    <row r="3240" spans="1:7" x14ac:dyDescent="0.3">
      <c r="A3240" s="1686">
        <v>43155</v>
      </c>
      <c r="B3240" s="1687">
        <v>0.75</v>
      </c>
      <c r="C3240">
        <v>9</v>
      </c>
      <c r="D3240">
        <v>12</v>
      </c>
      <c r="E3240">
        <v>27</v>
      </c>
      <c r="G3240">
        <v>97</v>
      </c>
    </row>
    <row r="3241" spans="1:7" x14ac:dyDescent="0.3">
      <c r="A3241" s="1686">
        <v>43155</v>
      </c>
      <c r="B3241" s="1687">
        <v>0.875</v>
      </c>
      <c r="C3241">
        <v>9</v>
      </c>
      <c r="D3241">
        <v>16</v>
      </c>
      <c r="E3241">
        <v>24</v>
      </c>
      <c r="G3241">
        <v>100</v>
      </c>
    </row>
    <row r="3242" spans="1:7" x14ac:dyDescent="0.3">
      <c r="A3242" s="1686">
        <v>43156</v>
      </c>
      <c r="B3242" s="1687">
        <v>0</v>
      </c>
      <c r="C3242">
        <v>8</v>
      </c>
      <c r="D3242">
        <v>15</v>
      </c>
      <c r="E3242">
        <v>23</v>
      </c>
      <c r="G3242">
        <v>100</v>
      </c>
    </row>
    <row r="3243" spans="1:7" x14ac:dyDescent="0.3">
      <c r="A3243" s="1686">
        <v>43156</v>
      </c>
      <c r="B3243" s="1687">
        <v>0.125</v>
      </c>
      <c r="C3243">
        <v>6</v>
      </c>
      <c r="D3243">
        <v>11</v>
      </c>
      <c r="E3243">
        <v>22</v>
      </c>
      <c r="G3243">
        <v>79</v>
      </c>
    </row>
    <row r="3244" spans="1:7" x14ac:dyDescent="0.3">
      <c r="A3244" s="1686">
        <v>43156</v>
      </c>
      <c r="B3244" s="1687">
        <v>0.25</v>
      </c>
      <c r="C3244">
        <v>6</v>
      </c>
      <c r="D3244">
        <v>10</v>
      </c>
      <c r="E3244">
        <v>21</v>
      </c>
    </row>
    <row r="3245" spans="1:7" x14ac:dyDescent="0.3">
      <c r="A3245" s="1686">
        <v>43156</v>
      </c>
      <c r="B3245" s="1687">
        <v>0.375</v>
      </c>
      <c r="C3245">
        <v>6</v>
      </c>
      <c r="D3245">
        <v>10</v>
      </c>
      <c r="E3245">
        <v>23</v>
      </c>
      <c r="G3245">
        <v>8</v>
      </c>
    </row>
    <row r="3246" spans="1:7" x14ac:dyDescent="0.3">
      <c r="A3246" s="1686">
        <v>43156</v>
      </c>
      <c r="B3246" s="1687">
        <v>0.5</v>
      </c>
      <c r="C3246">
        <v>6</v>
      </c>
      <c r="D3246">
        <v>7</v>
      </c>
      <c r="E3246">
        <v>27</v>
      </c>
      <c r="G3246">
        <v>61</v>
      </c>
    </row>
    <row r="3247" spans="1:7" x14ac:dyDescent="0.3">
      <c r="A3247" s="1686">
        <v>43156</v>
      </c>
      <c r="B3247" s="1687">
        <v>0.625</v>
      </c>
      <c r="C3247">
        <v>8</v>
      </c>
      <c r="D3247">
        <v>9</v>
      </c>
      <c r="E3247">
        <v>29</v>
      </c>
      <c r="G3247">
        <v>74</v>
      </c>
    </row>
    <row r="3248" spans="1:7" x14ac:dyDescent="0.3">
      <c r="A3248" s="1686">
        <v>43156</v>
      </c>
      <c r="B3248" s="1687">
        <v>0.75</v>
      </c>
      <c r="C3248">
        <v>9</v>
      </c>
      <c r="D3248">
        <v>13</v>
      </c>
      <c r="E3248">
        <v>27</v>
      </c>
      <c r="G3248">
        <v>92</v>
      </c>
    </row>
    <row r="3249" spans="1:7" x14ac:dyDescent="0.3">
      <c r="A3249" s="1686">
        <v>43156</v>
      </c>
      <c r="B3249" s="1687">
        <v>0.875</v>
      </c>
      <c r="C3249">
        <v>8</v>
      </c>
      <c r="D3249">
        <v>15</v>
      </c>
      <c r="E3249">
        <v>24</v>
      </c>
      <c r="G3249">
        <v>85</v>
      </c>
    </row>
    <row r="3250" spans="1:7" x14ac:dyDescent="0.3">
      <c r="A3250" s="1686">
        <v>43157</v>
      </c>
      <c r="B3250" s="1687">
        <v>0</v>
      </c>
      <c r="C3250">
        <v>9</v>
      </c>
      <c r="D3250">
        <v>16</v>
      </c>
      <c r="E3250">
        <v>24</v>
      </c>
      <c r="G3250">
        <v>100</v>
      </c>
    </row>
    <row r="3251" spans="1:7" x14ac:dyDescent="0.3">
      <c r="A3251" s="1686">
        <v>43157</v>
      </c>
      <c r="B3251" s="1687">
        <v>0.125</v>
      </c>
      <c r="C3251">
        <v>7</v>
      </c>
      <c r="D3251">
        <v>14</v>
      </c>
      <c r="E3251">
        <v>22</v>
      </c>
      <c r="G3251">
        <v>77</v>
      </c>
    </row>
    <row r="3252" spans="1:7" x14ac:dyDescent="0.3">
      <c r="A3252" s="1686">
        <v>43157</v>
      </c>
      <c r="B3252" s="1687">
        <v>0.25</v>
      </c>
      <c r="C3252">
        <v>6</v>
      </c>
      <c r="D3252">
        <v>10</v>
      </c>
      <c r="E3252">
        <v>21</v>
      </c>
      <c r="G3252">
        <v>46</v>
      </c>
    </row>
    <row r="3253" spans="1:7" x14ac:dyDescent="0.3">
      <c r="A3253" s="1686">
        <v>43157</v>
      </c>
      <c r="B3253" s="1687">
        <v>0.375</v>
      </c>
      <c r="C3253">
        <v>5</v>
      </c>
      <c r="D3253">
        <v>8</v>
      </c>
      <c r="E3253">
        <v>23</v>
      </c>
      <c r="G3253">
        <v>49</v>
      </c>
    </row>
    <row r="3254" spans="1:7" x14ac:dyDescent="0.3">
      <c r="A3254" s="1686">
        <v>43157</v>
      </c>
      <c r="B3254" s="1687">
        <v>0.5</v>
      </c>
      <c r="C3254">
        <v>5</v>
      </c>
      <c r="D3254">
        <v>5</v>
      </c>
      <c r="E3254">
        <v>28</v>
      </c>
    </row>
    <row r="3255" spans="1:7" x14ac:dyDescent="0.3">
      <c r="A3255" s="1686">
        <v>43157</v>
      </c>
      <c r="B3255" s="1687">
        <v>0.625</v>
      </c>
      <c r="C3255">
        <v>7</v>
      </c>
      <c r="D3255">
        <v>7</v>
      </c>
      <c r="E3255">
        <v>29</v>
      </c>
      <c r="G3255">
        <v>71</v>
      </c>
    </row>
    <row r="3256" spans="1:7" x14ac:dyDescent="0.3">
      <c r="A3256" s="1686">
        <v>43157</v>
      </c>
      <c r="B3256" s="1687">
        <v>0.75</v>
      </c>
      <c r="C3256">
        <v>9</v>
      </c>
      <c r="D3256">
        <v>12</v>
      </c>
      <c r="E3256">
        <v>27</v>
      </c>
      <c r="G3256">
        <v>26</v>
      </c>
    </row>
    <row r="3257" spans="1:7" x14ac:dyDescent="0.3">
      <c r="A3257" s="1686">
        <v>43157</v>
      </c>
      <c r="B3257" s="1687">
        <v>0.875</v>
      </c>
      <c r="C3257">
        <v>8</v>
      </c>
      <c r="D3257">
        <v>16</v>
      </c>
      <c r="E3257">
        <v>24</v>
      </c>
      <c r="G3257">
        <v>69</v>
      </c>
    </row>
    <row r="3258" spans="1:7" x14ac:dyDescent="0.3">
      <c r="A3258" s="1686">
        <v>43158</v>
      </c>
      <c r="B3258" s="1687">
        <v>0</v>
      </c>
      <c r="C3258">
        <v>8</v>
      </c>
      <c r="D3258">
        <v>17</v>
      </c>
      <c r="E3258">
        <v>24</v>
      </c>
      <c r="G3258">
        <v>15</v>
      </c>
    </row>
    <row r="3259" spans="1:7" x14ac:dyDescent="0.3">
      <c r="A3259" s="1686">
        <v>43158</v>
      </c>
      <c r="B3259" s="1687">
        <v>0.125</v>
      </c>
      <c r="C3259">
        <v>6</v>
      </c>
      <c r="D3259">
        <v>12</v>
      </c>
      <c r="E3259">
        <v>22</v>
      </c>
      <c r="G3259">
        <v>15</v>
      </c>
    </row>
    <row r="3260" spans="1:7" x14ac:dyDescent="0.3">
      <c r="A3260" s="1686">
        <v>43158</v>
      </c>
      <c r="B3260" s="1687">
        <v>0.25</v>
      </c>
      <c r="C3260">
        <v>4</v>
      </c>
      <c r="D3260">
        <v>7</v>
      </c>
      <c r="E3260">
        <v>21</v>
      </c>
    </row>
    <row r="3261" spans="1:7" x14ac:dyDescent="0.3">
      <c r="A3261" s="1686">
        <v>43158</v>
      </c>
      <c r="B3261" s="1687">
        <v>0.375</v>
      </c>
      <c r="C3261">
        <v>3</v>
      </c>
      <c r="D3261">
        <v>5</v>
      </c>
      <c r="E3261">
        <v>24</v>
      </c>
      <c r="G3261">
        <v>7</v>
      </c>
    </row>
    <row r="3262" spans="1:7" x14ac:dyDescent="0.3">
      <c r="A3262" s="1686">
        <v>43158</v>
      </c>
      <c r="B3262" s="1687">
        <v>0.5</v>
      </c>
      <c r="C3262">
        <v>3</v>
      </c>
      <c r="D3262">
        <v>2</v>
      </c>
      <c r="E3262">
        <v>30</v>
      </c>
    </row>
    <row r="3263" spans="1:7" x14ac:dyDescent="0.3">
      <c r="A3263" s="1686">
        <v>43158</v>
      </c>
      <c r="B3263" s="1687">
        <v>0.625</v>
      </c>
      <c r="C3263">
        <v>6</v>
      </c>
      <c r="D3263">
        <v>4</v>
      </c>
      <c r="E3263">
        <v>31</v>
      </c>
    </row>
    <row r="3264" spans="1:7" x14ac:dyDescent="0.3">
      <c r="A3264" s="1686">
        <v>43158</v>
      </c>
      <c r="B3264" s="1687">
        <v>0.75</v>
      </c>
      <c r="C3264">
        <v>7</v>
      </c>
      <c r="D3264">
        <v>7</v>
      </c>
      <c r="E3264">
        <v>30</v>
      </c>
      <c r="G3264">
        <v>11</v>
      </c>
    </row>
    <row r="3265" spans="1:7" x14ac:dyDescent="0.3">
      <c r="A3265" s="1686">
        <v>43158</v>
      </c>
      <c r="B3265" s="1687">
        <v>0.875</v>
      </c>
      <c r="C3265">
        <v>7</v>
      </c>
      <c r="D3265">
        <v>13</v>
      </c>
      <c r="E3265">
        <v>26</v>
      </c>
      <c r="G3265">
        <v>9</v>
      </c>
    </row>
    <row r="3266" spans="1:7" x14ac:dyDescent="0.3">
      <c r="A3266" s="1686">
        <v>43159</v>
      </c>
      <c r="B3266" s="1687">
        <v>0</v>
      </c>
      <c r="C3266">
        <v>8</v>
      </c>
      <c r="D3266">
        <v>16</v>
      </c>
      <c r="E3266">
        <v>25</v>
      </c>
    </row>
    <row r="3267" spans="1:7" x14ac:dyDescent="0.3">
      <c r="A3267" s="1686">
        <v>43159</v>
      </c>
      <c r="B3267" s="1687">
        <v>0.125</v>
      </c>
      <c r="C3267">
        <v>7</v>
      </c>
      <c r="D3267">
        <v>13</v>
      </c>
      <c r="E3267">
        <v>23</v>
      </c>
      <c r="G3267">
        <v>30</v>
      </c>
    </row>
    <row r="3268" spans="1:7" x14ac:dyDescent="0.3">
      <c r="A3268" s="1686">
        <v>43159</v>
      </c>
      <c r="B3268" s="1687">
        <v>0.25</v>
      </c>
      <c r="C3268">
        <v>5</v>
      </c>
      <c r="D3268">
        <v>8</v>
      </c>
      <c r="E3268">
        <v>22</v>
      </c>
      <c r="G3268">
        <v>84</v>
      </c>
    </row>
    <row r="3269" spans="1:7" x14ac:dyDescent="0.3">
      <c r="A3269" s="1686">
        <v>43159</v>
      </c>
      <c r="B3269" s="1687">
        <v>0.375</v>
      </c>
      <c r="C3269">
        <v>6</v>
      </c>
      <c r="D3269">
        <v>9</v>
      </c>
      <c r="E3269">
        <v>24</v>
      </c>
      <c r="G3269">
        <v>88</v>
      </c>
    </row>
    <row r="3270" spans="1:7" x14ac:dyDescent="0.3">
      <c r="A3270" s="1686">
        <v>43159</v>
      </c>
      <c r="B3270" s="1687">
        <v>0.5</v>
      </c>
      <c r="C3270">
        <v>7</v>
      </c>
      <c r="D3270">
        <v>7</v>
      </c>
      <c r="E3270">
        <v>27</v>
      </c>
      <c r="G3270">
        <v>100</v>
      </c>
    </row>
    <row r="3271" spans="1:7" x14ac:dyDescent="0.3">
      <c r="A3271" s="1686">
        <v>43159</v>
      </c>
      <c r="B3271" s="1687">
        <v>0.625</v>
      </c>
      <c r="C3271">
        <v>7</v>
      </c>
      <c r="D3271">
        <v>6</v>
      </c>
      <c r="E3271">
        <v>30</v>
      </c>
      <c r="G3271">
        <v>80</v>
      </c>
    </row>
    <row r="3272" spans="1:7" x14ac:dyDescent="0.3">
      <c r="A3272" s="1686">
        <v>43159</v>
      </c>
      <c r="B3272" s="1687">
        <v>0.75</v>
      </c>
      <c r="C3272">
        <v>8</v>
      </c>
      <c r="D3272">
        <v>9</v>
      </c>
      <c r="E3272">
        <v>28</v>
      </c>
      <c r="G3272">
        <v>10</v>
      </c>
    </row>
    <row r="3273" spans="1:7" x14ac:dyDescent="0.3">
      <c r="A3273" s="1686">
        <v>43159</v>
      </c>
      <c r="B3273" s="1687">
        <v>0.875</v>
      </c>
      <c r="C3273">
        <v>8</v>
      </c>
      <c r="D3273">
        <v>15</v>
      </c>
      <c r="E3273">
        <v>25</v>
      </c>
      <c r="G3273">
        <v>20</v>
      </c>
    </row>
    <row r="3274" spans="1:7" x14ac:dyDescent="0.3">
      <c r="A3274" s="1686">
        <v>43160</v>
      </c>
      <c r="B3274" s="1687">
        <v>0</v>
      </c>
      <c r="C3274">
        <v>7</v>
      </c>
      <c r="D3274">
        <v>15</v>
      </c>
      <c r="E3274">
        <v>25</v>
      </c>
      <c r="G3274">
        <v>46</v>
      </c>
    </row>
    <row r="3275" spans="1:7" x14ac:dyDescent="0.3">
      <c r="A3275" s="1686">
        <v>43160</v>
      </c>
      <c r="B3275" s="1687">
        <v>0.125</v>
      </c>
      <c r="C3275">
        <v>5</v>
      </c>
      <c r="D3275">
        <v>9</v>
      </c>
      <c r="E3275">
        <v>23</v>
      </c>
      <c r="G3275">
        <v>87</v>
      </c>
    </row>
    <row r="3276" spans="1:7" x14ac:dyDescent="0.3">
      <c r="A3276" s="1686">
        <v>43160</v>
      </c>
      <c r="B3276" s="1687">
        <v>0.25</v>
      </c>
      <c r="C3276">
        <v>4</v>
      </c>
      <c r="D3276">
        <v>8</v>
      </c>
      <c r="E3276">
        <v>22</v>
      </c>
      <c r="G3276">
        <v>5</v>
      </c>
    </row>
    <row r="3277" spans="1:7" x14ac:dyDescent="0.3">
      <c r="A3277" s="1686">
        <v>43160</v>
      </c>
      <c r="B3277" s="1687">
        <v>0.375</v>
      </c>
      <c r="C3277">
        <v>4</v>
      </c>
      <c r="D3277">
        <v>6</v>
      </c>
      <c r="E3277">
        <v>25</v>
      </c>
    </row>
    <row r="3278" spans="1:7" x14ac:dyDescent="0.3">
      <c r="A3278" s="1686">
        <v>43160</v>
      </c>
      <c r="B3278" s="1687">
        <v>0.5</v>
      </c>
      <c r="C3278">
        <v>2</v>
      </c>
      <c r="D3278">
        <v>3</v>
      </c>
      <c r="E3278">
        <v>32</v>
      </c>
    </row>
    <row r="3279" spans="1:7" x14ac:dyDescent="0.3">
      <c r="A3279" s="1686">
        <v>43160</v>
      </c>
      <c r="B3279" s="1687">
        <v>0.625</v>
      </c>
      <c r="C3279">
        <v>2</v>
      </c>
      <c r="D3279">
        <v>3</v>
      </c>
      <c r="E3279">
        <v>32</v>
      </c>
      <c r="G3279">
        <v>22</v>
      </c>
    </row>
    <row r="3280" spans="1:7" x14ac:dyDescent="0.3">
      <c r="A3280" s="1686">
        <v>43160</v>
      </c>
      <c r="B3280" s="1687">
        <v>0.75</v>
      </c>
      <c r="C3280">
        <v>2</v>
      </c>
      <c r="D3280">
        <v>3</v>
      </c>
      <c r="E3280">
        <v>32</v>
      </c>
      <c r="G3280">
        <v>49</v>
      </c>
    </row>
    <row r="3281" spans="1:7" x14ac:dyDescent="0.3">
      <c r="A3281" s="1686">
        <v>43160</v>
      </c>
      <c r="B3281" s="1687">
        <v>0.875</v>
      </c>
      <c r="C3281">
        <v>4</v>
      </c>
      <c r="D3281">
        <v>6</v>
      </c>
      <c r="E3281">
        <v>28</v>
      </c>
      <c r="G3281">
        <v>23</v>
      </c>
    </row>
    <row r="3282" spans="1:7" x14ac:dyDescent="0.3">
      <c r="A3282" s="1686">
        <v>43161</v>
      </c>
      <c r="B3282" s="1687">
        <v>0</v>
      </c>
      <c r="C3282">
        <v>4</v>
      </c>
      <c r="D3282">
        <v>8</v>
      </c>
      <c r="E3282">
        <v>26</v>
      </c>
    </row>
    <row r="3283" spans="1:7" x14ac:dyDescent="0.3">
      <c r="A3283" s="1686">
        <v>43161</v>
      </c>
      <c r="B3283" s="1687">
        <v>0.125</v>
      </c>
      <c r="C3283">
        <v>4</v>
      </c>
      <c r="D3283">
        <v>8</v>
      </c>
      <c r="E3283">
        <v>24</v>
      </c>
    </row>
    <row r="3284" spans="1:7" x14ac:dyDescent="0.3">
      <c r="A3284" s="1686">
        <v>43161</v>
      </c>
      <c r="B3284" s="1687">
        <v>0.25</v>
      </c>
      <c r="C3284">
        <v>2</v>
      </c>
      <c r="D3284">
        <v>4</v>
      </c>
      <c r="E3284">
        <v>24</v>
      </c>
    </row>
    <row r="3285" spans="1:7" x14ac:dyDescent="0.3">
      <c r="A3285" s="1686">
        <v>43161</v>
      </c>
      <c r="B3285" s="1687">
        <v>0.375</v>
      </c>
      <c r="C3285">
        <v>3</v>
      </c>
      <c r="D3285">
        <v>4</v>
      </c>
      <c r="E3285">
        <v>27</v>
      </c>
    </row>
    <row r="3286" spans="1:7" x14ac:dyDescent="0.3">
      <c r="A3286" s="1686">
        <v>43161</v>
      </c>
      <c r="B3286" s="1687">
        <v>0.5</v>
      </c>
      <c r="C3286">
        <v>4</v>
      </c>
      <c r="D3286">
        <v>3</v>
      </c>
      <c r="E3286">
        <v>33</v>
      </c>
    </row>
    <row r="3287" spans="1:7" x14ac:dyDescent="0.3">
      <c r="A3287" s="1686">
        <v>43161</v>
      </c>
      <c r="B3287" s="1687">
        <v>0.625</v>
      </c>
      <c r="C3287">
        <v>5</v>
      </c>
      <c r="D3287">
        <v>3</v>
      </c>
      <c r="E3287">
        <v>33</v>
      </c>
    </row>
    <row r="3288" spans="1:7" x14ac:dyDescent="0.3">
      <c r="A3288" s="1686">
        <v>43161</v>
      </c>
      <c r="B3288" s="1687">
        <v>0.75</v>
      </c>
      <c r="C3288">
        <v>7</v>
      </c>
      <c r="D3288">
        <v>7</v>
      </c>
      <c r="E3288">
        <v>32</v>
      </c>
      <c r="G3288">
        <v>13</v>
      </c>
    </row>
    <row r="3289" spans="1:7" x14ac:dyDescent="0.3">
      <c r="A3289" s="1686">
        <v>43161</v>
      </c>
      <c r="B3289" s="1687">
        <v>0.875</v>
      </c>
      <c r="C3289">
        <v>7</v>
      </c>
      <c r="D3289">
        <v>13</v>
      </c>
      <c r="E3289">
        <v>28</v>
      </c>
      <c r="G3289">
        <v>22</v>
      </c>
    </row>
    <row r="3290" spans="1:7" x14ac:dyDescent="0.3">
      <c r="A3290" s="1686">
        <v>43162</v>
      </c>
      <c r="B3290" s="1687">
        <v>0</v>
      </c>
      <c r="C3290">
        <v>6</v>
      </c>
      <c r="D3290">
        <v>13</v>
      </c>
      <c r="E3290">
        <v>26</v>
      </c>
      <c r="G3290">
        <v>17</v>
      </c>
    </row>
    <row r="3291" spans="1:7" x14ac:dyDescent="0.3">
      <c r="A3291" s="1686">
        <v>43162</v>
      </c>
      <c r="B3291" s="1687">
        <v>0.125</v>
      </c>
      <c r="C3291">
        <v>5</v>
      </c>
      <c r="D3291">
        <v>13</v>
      </c>
      <c r="E3291">
        <v>26</v>
      </c>
      <c r="G3291">
        <v>16</v>
      </c>
    </row>
    <row r="3292" spans="1:7" x14ac:dyDescent="0.3">
      <c r="A3292" s="1686">
        <v>43162</v>
      </c>
      <c r="B3292" s="1687">
        <v>0.25</v>
      </c>
      <c r="C3292">
        <v>5</v>
      </c>
      <c r="D3292">
        <v>11</v>
      </c>
      <c r="E3292">
        <v>26</v>
      </c>
      <c r="G3292">
        <v>45</v>
      </c>
    </row>
    <row r="3293" spans="1:7" x14ac:dyDescent="0.3">
      <c r="A3293" s="1686">
        <v>43162</v>
      </c>
      <c r="B3293" s="1687">
        <v>0.375</v>
      </c>
      <c r="C3293">
        <v>6</v>
      </c>
      <c r="D3293">
        <v>12</v>
      </c>
      <c r="E3293">
        <v>27</v>
      </c>
      <c r="G3293">
        <v>10</v>
      </c>
    </row>
    <row r="3294" spans="1:7" x14ac:dyDescent="0.3">
      <c r="A3294" s="1686">
        <v>43162</v>
      </c>
      <c r="B3294" s="1687">
        <v>0.5</v>
      </c>
      <c r="C3294">
        <v>5</v>
      </c>
      <c r="D3294">
        <v>7</v>
      </c>
      <c r="E3294">
        <v>32</v>
      </c>
      <c r="G3294">
        <v>19</v>
      </c>
    </row>
    <row r="3295" spans="1:7" x14ac:dyDescent="0.3">
      <c r="A3295" s="1686">
        <v>43162</v>
      </c>
      <c r="B3295" s="1687">
        <v>0.625</v>
      </c>
      <c r="C3295">
        <v>6</v>
      </c>
      <c r="D3295">
        <v>5</v>
      </c>
      <c r="E3295">
        <v>34</v>
      </c>
      <c r="G3295">
        <v>28</v>
      </c>
    </row>
    <row r="3296" spans="1:7" x14ac:dyDescent="0.3">
      <c r="A3296" s="1686">
        <v>43162</v>
      </c>
      <c r="B3296" s="1687">
        <v>0.75</v>
      </c>
      <c r="C3296">
        <v>8</v>
      </c>
      <c r="D3296">
        <v>9</v>
      </c>
      <c r="E3296">
        <v>31</v>
      </c>
      <c r="G3296">
        <v>36</v>
      </c>
    </row>
    <row r="3297" spans="1:7" x14ac:dyDescent="0.3">
      <c r="A3297" s="1686">
        <v>43162</v>
      </c>
      <c r="B3297" s="1687">
        <v>0.875</v>
      </c>
      <c r="C3297">
        <v>7</v>
      </c>
      <c r="D3297">
        <v>14</v>
      </c>
      <c r="E3297">
        <v>28</v>
      </c>
      <c r="G3297">
        <v>52</v>
      </c>
    </row>
    <row r="3298" spans="1:7" x14ac:dyDescent="0.3">
      <c r="A3298" s="1686">
        <v>43163</v>
      </c>
      <c r="B3298" s="1687">
        <v>0</v>
      </c>
      <c r="C3298">
        <v>8</v>
      </c>
      <c r="D3298">
        <v>17</v>
      </c>
      <c r="E3298">
        <v>26</v>
      </c>
      <c r="G3298">
        <v>8</v>
      </c>
    </row>
    <row r="3299" spans="1:7" x14ac:dyDescent="0.3">
      <c r="A3299" s="1686">
        <v>43163</v>
      </c>
      <c r="B3299" s="1687">
        <v>0.125</v>
      </c>
      <c r="C3299">
        <v>9</v>
      </c>
      <c r="D3299">
        <v>20</v>
      </c>
      <c r="E3299">
        <v>25</v>
      </c>
    </row>
    <row r="3300" spans="1:7" x14ac:dyDescent="0.3">
      <c r="A3300" s="1686">
        <v>43163</v>
      </c>
      <c r="B3300" s="1687">
        <v>0.25</v>
      </c>
      <c r="C3300">
        <v>7</v>
      </c>
      <c r="D3300">
        <v>15</v>
      </c>
      <c r="E3300">
        <v>24</v>
      </c>
      <c r="G3300">
        <v>10</v>
      </c>
    </row>
    <row r="3301" spans="1:7" x14ac:dyDescent="0.3">
      <c r="A3301" s="1686">
        <v>43163</v>
      </c>
      <c r="B3301" s="1687">
        <v>0.375</v>
      </c>
      <c r="C3301">
        <v>5</v>
      </c>
      <c r="D3301">
        <v>9</v>
      </c>
      <c r="E3301">
        <v>25</v>
      </c>
      <c r="G3301">
        <v>43</v>
      </c>
    </row>
    <row r="3302" spans="1:7" x14ac:dyDescent="0.3">
      <c r="A3302" s="1686">
        <v>43163</v>
      </c>
      <c r="B3302" s="1687">
        <v>0.5</v>
      </c>
      <c r="C3302">
        <v>4</v>
      </c>
      <c r="D3302">
        <v>4</v>
      </c>
      <c r="E3302">
        <v>32</v>
      </c>
    </row>
    <row r="3303" spans="1:7" x14ac:dyDescent="0.3">
      <c r="A3303" s="1686">
        <v>43163</v>
      </c>
      <c r="B3303" s="1687">
        <v>0.625</v>
      </c>
      <c r="C3303">
        <v>6</v>
      </c>
      <c r="D3303">
        <v>5</v>
      </c>
      <c r="E3303">
        <v>34</v>
      </c>
    </row>
    <row r="3304" spans="1:7" x14ac:dyDescent="0.3">
      <c r="A3304" s="1686">
        <v>43163</v>
      </c>
      <c r="B3304" s="1687">
        <v>0.75</v>
      </c>
      <c r="C3304">
        <v>6</v>
      </c>
      <c r="D3304">
        <v>8</v>
      </c>
      <c r="E3304">
        <v>32</v>
      </c>
      <c r="G3304">
        <v>16</v>
      </c>
    </row>
    <row r="3305" spans="1:7" x14ac:dyDescent="0.3">
      <c r="A3305" s="1686">
        <v>43163</v>
      </c>
      <c r="B3305" s="1687">
        <v>0.875</v>
      </c>
      <c r="C3305">
        <v>8</v>
      </c>
      <c r="D3305">
        <v>15</v>
      </c>
      <c r="E3305">
        <v>28</v>
      </c>
    </row>
    <row r="3306" spans="1:7" x14ac:dyDescent="0.3">
      <c r="A3306" s="1686">
        <v>43164</v>
      </c>
      <c r="B3306" s="1687">
        <v>0</v>
      </c>
      <c r="C3306">
        <v>7</v>
      </c>
      <c r="D3306">
        <v>14</v>
      </c>
      <c r="E3306">
        <v>26</v>
      </c>
    </row>
    <row r="3307" spans="1:7" x14ac:dyDescent="0.3">
      <c r="A3307" s="1686">
        <v>43164</v>
      </c>
      <c r="B3307" s="1687">
        <v>0.125</v>
      </c>
      <c r="C3307">
        <v>4</v>
      </c>
      <c r="D3307">
        <v>8</v>
      </c>
      <c r="E3307">
        <v>25</v>
      </c>
    </row>
    <row r="3308" spans="1:7" x14ac:dyDescent="0.3">
      <c r="A3308" s="1686">
        <v>43164</v>
      </c>
      <c r="B3308" s="1687">
        <v>0.25</v>
      </c>
      <c r="C3308">
        <v>4</v>
      </c>
      <c r="D3308">
        <v>7</v>
      </c>
      <c r="E3308">
        <v>24</v>
      </c>
    </row>
    <row r="3309" spans="1:7" x14ac:dyDescent="0.3">
      <c r="A3309" s="1686">
        <v>43164</v>
      </c>
      <c r="B3309" s="1687">
        <v>0.375</v>
      </c>
      <c r="C3309">
        <v>5</v>
      </c>
      <c r="D3309">
        <v>10</v>
      </c>
      <c r="E3309">
        <v>27</v>
      </c>
      <c r="G3309">
        <v>46</v>
      </c>
    </row>
    <row r="3310" spans="1:7" x14ac:dyDescent="0.3">
      <c r="A3310" s="1686">
        <v>43164</v>
      </c>
      <c r="B3310" s="1687">
        <v>0.5</v>
      </c>
      <c r="C3310">
        <v>8</v>
      </c>
      <c r="D3310">
        <v>11</v>
      </c>
      <c r="E3310">
        <v>30</v>
      </c>
      <c r="G3310">
        <v>21</v>
      </c>
    </row>
    <row r="3311" spans="1:7" x14ac:dyDescent="0.3">
      <c r="A3311" s="1686">
        <v>43164</v>
      </c>
      <c r="B3311" s="1687">
        <v>0.625</v>
      </c>
      <c r="C3311">
        <v>9</v>
      </c>
      <c r="D3311">
        <v>12</v>
      </c>
      <c r="E3311">
        <v>32</v>
      </c>
      <c r="G3311">
        <v>95</v>
      </c>
    </row>
    <row r="3312" spans="1:7" x14ac:dyDescent="0.3">
      <c r="A3312" s="1686">
        <v>43164</v>
      </c>
      <c r="B3312" s="1687">
        <v>0.75</v>
      </c>
      <c r="C3312">
        <v>8</v>
      </c>
      <c r="D3312">
        <v>11</v>
      </c>
      <c r="E3312">
        <v>31</v>
      </c>
      <c r="G3312">
        <v>71</v>
      </c>
    </row>
    <row r="3313" spans="1:7" x14ac:dyDescent="0.3">
      <c r="A3313" s="1686">
        <v>43164</v>
      </c>
      <c r="B3313" s="1687">
        <v>0.875</v>
      </c>
      <c r="C3313">
        <v>8</v>
      </c>
      <c r="D3313">
        <v>12</v>
      </c>
      <c r="E3313">
        <v>26</v>
      </c>
      <c r="G3313">
        <v>80</v>
      </c>
    </row>
    <row r="3314" spans="1:7" x14ac:dyDescent="0.3">
      <c r="A3314" s="1686">
        <v>43165</v>
      </c>
      <c r="B3314" s="1687">
        <v>0</v>
      </c>
      <c r="C3314">
        <v>11</v>
      </c>
      <c r="D3314">
        <v>16</v>
      </c>
      <c r="E3314">
        <v>24</v>
      </c>
      <c r="G3314">
        <v>38</v>
      </c>
    </row>
    <row r="3315" spans="1:7" x14ac:dyDescent="0.3">
      <c r="A3315" s="1686">
        <v>43165</v>
      </c>
      <c r="B3315" s="1687">
        <v>0.125</v>
      </c>
      <c r="C3315">
        <v>8</v>
      </c>
      <c r="D3315">
        <v>14</v>
      </c>
      <c r="E3315">
        <v>20</v>
      </c>
    </row>
    <row r="3316" spans="1:7" x14ac:dyDescent="0.3">
      <c r="A3316" s="1686">
        <v>43165</v>
      </c>
      <c r="B3316" s="1687">
        <v>0.25</v>
      </c>
      <c r="C3316">
        <v>7</v>
      </c>
      <c r="D3316">
        <v>13</v>
      </c>
      <c r="E3316">
        <v>18</v>
      </c>
    </row>
    <row r="3317" spans="1:7" x14ac:dyDescent="0.3">
      <c r="A3317" s="1686">
        <v>43165</v>
      </c>
      <c r="B3317" s="1687">
        <v>0.375</v>
      </c>
      <c r="C3317">
        <v>7</v>
      </c>
      <c r="D3317">
        <v>11</v>
      </c>
      <c r="E3317">
        <v>19</v>
      </c>
    </row>
    <row r="3318" spans="1:7" x14ac:dyDescent="0.3">
      <c r="A3318" s="1686">
        <v>43165</v>
      </c>
      <c r="B3318" s="1687">
        <v>0.5</v>
      </c>
      <c r="C3318">
        <v>6</v>
      </c>
      <c r="D3318">
        <v>9</v>
      </c>
      <c r="E3318">
        <v>24</v>
      </c>
    </row>
    <row r="3319" spans="1:7" x14ac:dyDescent="0.3">
      <c r="A3319" s="1686">
        <v>43165</v>
      </c>
      <c r="B3319" s="1687">
        <v>0.625</v>
      </c>
      <c r="C3319">
        <v>6</v>
      </c>
      <c r="D3319">
        <v>10</v>
      </c>
      <c r="E3319">
        <v>27</v>
      </c>
    </row>
    <row r="3320" spans="1:7" x14ac:dyDescent="0.3">
      <c r="A3320" s="1686">
        <v>43165</v>
      </c>
      <c r="B3320" s="1687">
        <v>0.75</v>
      </c>
      <c r="C3320">
        <v>5</v>
      </c>
      <c r="D3320">
        <v>10</v>
      </c>
      <c r="E3320">
        <v>27</v>
      </c>
    </row>
    <row r="3321" spans="1:7" x14ac:dyDescent="0.3">
      <c r="A3321" s="1686">
        <v>43165</v>
      </c>
      <c r="B3321" s="1687">
        <v>0.875</v>
      </c>
      <c r="C3321">
        <v>4</v>
      </c>
      <c r="D3321">
        <v>8</v>
      </c>
      <c r="E3321">
        <v>23</v>
      </c>
    </row>
    <row r="3322" spans="1:7" x14ac:dyDescent="0.3">
      <c r="A3322" s="1686">
        <v>43166</v>
      </c>
      <c r="B3322" s="1687">
        <v>0</v>
      </c>
      <c r="C3322">
        <v>3</v>
      </c>
      <c r="D3322">
        <v>6</v>
      </c>
      <c r="E3322">
        <v>21</v>
      </c>
    </row>
    <row r="3323" spans="1:7" x14ac:dyDescent="0.3">
      <c r="A3323" s="1686">
        <v>43166</v>
      </c>
      <c r="B3323" s="1687">
        <v>0.125</v>
      </c>
      <c r="C3323">
        <v>4</v>
      </c>
      <c r="D3323">
        <v>6</v>
      </c>
      <c r="E3323">
        <v>18</v>
      </c>
    </row>
    <row r="3324" spans="1:7" x14ac:dyDescent="0.3">
      <c r="A3324" s="1686">
        <v>43166</v>
      </c>
      <c r="B3324" s="1687">
        <v>0.25</v>
      </c>
      <c r="C3324">
        <v>4</v>
      </c>
      <c r="D3324">
        <v>6</v>
      </c>
      <c r="E3324">
        <v>17</v>
      </c>
    </row>
    <row r="3325" spans="1:7" x14ac:dyDescent="0.3">
      <c r="A3325" s="1686">
        <v>43166</v>
      </c>
      <c r="B3325" s="1687">
        <v>0.375</v>
      </c>
      <c r="C3325">
        <v>3</v>
      </c>
      <c r="D3325">
        <v>5</v>
      </c>
      <c r="E3325">
        <v>20</v>
      </c>
    </row>
    <row r="3326" spans="1:7" x14ac:dyDescent="0.3">
      <c r="A3326" s="1686">
        <v>43166</v>
      </c>
      <c r="B3326" s="1687">
        <v>0.5</v>
      </c>
      <c r="C3326">
        <v>1</v>
      </c>
      <c r="D3326">
        <v>2</v>
      </c>
      <c r="E3326">
        <v>28</v>
      </c>
    </row>
    <row r="3327" spans="1:7" x14ac:dyDescent="0.3">
      <c r="A3327" s="1686">
        <v>43166</v>
      </c>
      <c r="B3327" s="1687">
        <v>0.625</v>
      </c>
      <c r="C3327">
        <v>5</v>
      </c>
      <c r="D3327">
        <v>5</v>
      </c>
      <c r="E3327">
        <v>29</v>
      </c>
    </row>
    <row r="3328" spans="1:7" x14ac:dyDescent="0.3">
      <c r="A3328" s="1686">
        <v>43166</v>
      </c>
      <c r="B3328" s="1687">
        <v>0.75</v>
      </c>
      <c r="C3328">
        <v>6</v>
      </c>
      <c r="D3328">
        <v>8</v>
      </c>
      <c r="E3328">
        <v>27</v>
      </c>
    </row>
    <row r="3329" spans="1:7" x14ac:dyDescent="0.3">
      <c r="A3329" s="1686">
        <v>43166</v>
      </c>
      <c r="B3329" s="1687">
        <v>0.875</v>
      </c>
      <c r="C3329">
        <v>5</v>
      </c>
      <c r="D3329">
        <v>10</v>
      </c>
      <c r="E3329">
        <v>23</v>
      </c>
    </row>
    <row r="3330" spans="1:7" x14ac:dyDescent="0.3">
      <c r="A3330" s="1686">
        <v>43167</v>
      </c>
      <c r="B3330" s="1687">
        <v>0</v>
      </c>
      <c r="C3330">
        <v>4</v>
      </c>
      <c r="D3330">
        <v>9</v>
      </c>
      <c r="E3330">
        <v>22</v>
      </c>
    </row>
    <row r="3331" spans="1:7" x14ac:dyDescent="0.3">
      <c r="A3331" s="1686">
        <v>43167</v>
      </c>
      <c r="B3331" s="1687">
        <v>0.125</v>
      </c>
      <c r="C3331">
        <v>5</v>
      </c>
      <c r="D3331">
        <v>10</v>
      </c>
      <c r="E3331">
        <v>20</v>
      </c>
    </row>
    <row r="3332" spans="1:7" x14ac:dyDescent="0.3">
      <c r="A3332" s="1686">
        <v>43167</v>
      </c>
      <c r="B3332" s="1687">
        <v>0.25</v>
      </c>
      <c r="C3332">
        <v>5</v>
      </c>
      <c r="D3332">
        <v>8</v>
      </c>
      <c r="E3332">
        <v>19</v>
      </c>
    </row>
    <row r="3333" spans="1:7" x14ac:dyDescent="0.3">
      <c r="A3333" s="1686">
        <v>43167</v>
      </c>
      <c r="B3333" s="1687">
        <v>0.375</v>
      </c>
      <c r="C3333">
        <v>4</v>
      </c>
      <c r="D3333">
        <v>8</v>
      </c>
      <c r="E3333">
        <v>22</v>
      </c>
    </row>
    <row r="3334" spans="1:7" x14ac:dyDescent="0.3">
      <c r="A3334" s="1686">
        <v>43167</v>
      </c>
      <c r="B3334" s="1687">
        <v>0.5</v>
      </c>
      <c r="C3334">
        <v>4</v>
      </c>
      <c r="D3334">
        <v>6</v>
      </c>
      <c r="E3334">
        <v>29</v>
      </c>
    </row>
    <row r="3335" spans="1:7" x14ac:dyDescent="0.3">
      <c r="A3335" s="1686">
        <v>43167</v>
      </c>
      <c r="B3335" s="1687">
        <v>0.625</v>
      </c>
      <c r="C3335">
        <v>5</v>
      </c>
      <c r="D3335">
        <v>7</v>
      </c>
      <c r="E3335">
        <v>31</v>
      </c>
    </row>
    <row r="3336" spans="1:7" x14ac:dyDescent="0.3">
      <c r="A3336" s="1686">
        <v>43167</v>
      </c>
      <c r="B3336" s="1687">
        <v>0.75</v>
      </c>
      <c r="C3336">
        <v>6</v>
      </c>
      <c r="D3336">
        <v>9</v>
      </c>
      <c r="E3336">
        <v>29</v>
      </c>
      <c r="G3336">
        <v>24</v>
      </c>
    </row>
    <row r="3337" spans="1:7" x14ac:dyDescent="0.3">
      <c r="A3337" s="1686">
        <v>43167</v>
      </c>
      <c r="B3337" s="1687">
        <v>0.875</v>
      </c>
      <c r="C3337">
        <v>6</v>
      </c>
      <c r="D3337">
        <v>13</v>
      </c>
      <c r="E3337">
        <v>25</v>
      </c>
    </row>
    <row r="3338" spans="1:7" x14ac:dyDescent="0.3">
      <c r="A3338" s="1686">
        <v>43168</v>
      </c>
      <c r="B3338" s="1687">
        <v>0</v>
      </c>
      <c r="C3338">
        <v>5</v>
      </c>
      <c r="D3338">
        <v>13</v>
      </c>
      <c r="E3338">
        <v>24</v>
      </c>
      <c r="G3338">
        <v>73</v>
      </c>
    </row>
    <row r="3339" spans="1:7" x14ac:dyDescent="0.3">
      <c r="A3339" s="1686">
        <v>43168</v>
      </c>
      <c r="B3339" s="1687">
        <v>0.125</v>
      </c>
      <c r="C3339">
        <v>6</v>
      </c>
      <c r="D3339">
        <v>16</v>
      </c>
      <c r="E3339">
        <v>23</v>
      </c>
      <c r="G3339">
        <v>100</v>
      </c>
    </row>
    <row r="3340" spans="1:7" x14ac:dyDescent="0.3">
      <c r="A3340" s="1686">
        <v>43168</v>
      </c>
      <c r="B3340" s="1687">
        <v>0.25</v>
      </c>
      <c r="C3340">
        <v>6</v>
      </c>
      <c r="D3340">
        <v>12</v>
      </c>
      <c r="E3340">
        <v>21</v>
      </c>
      <c r="G3340">
        <v>85</v>
      </c>
    </row>
    <row r="3341" spans="1:7" x14ac:dyDescent="0.3">
      <c r="A3341" s="1686">
        <v>43168</v>
      </c>
      <c r="B3341" s="1687">
        <v>0.375</v>
      </c>
      <c r="C3341">
        <v>5</v>
      </c>
      <c r="D3341">
        <v>10</v>
      </c>
      <c r="E3341">
        <v>23</v>
      </c>
      <c r="G3341">
        <v>38</v>
      </c>
    </row>
    <row r="3342" spans="1:7" x14ac:dyDescent="0.3">
      <c r="A3342" s="1686">
        <v>43168</v>
      </c>
      <c r="B3342" s="1687">
        <v>0.5</v>
      </c>
      <c r="C3342">
        <v>5</v>
      </c>
      <c r="D3342">
        <v>7</v>
      </c>
      <c r="E3342">
        <v>30</v>
      </c>
    </row>
    <row r="3343" spans="1:7" x14ac:dyDescent="0.3">
      <c r="A3343" s="1686">
        <v>43168</v>
      </c>
      <c r="B3343" s="1687">
        <v>0.625</v>
      </c>
      <c r="C3343">
        <v>6</v>
      </c>
      <c r="D3343">
        <v>7</v>
      </c>
      <c r="E3343">
        <v>33</v>
      </c>
      <c r="G3343">
        <v>12</v>
      </c>
    </row>
    <row r="3344" spans="1:7" x14ac:dyDescent="0.3">
      <c r="A3344" s="1686">
        <v>43168</v>
      </c>
      <c r="B3344" s="1687">
        <v>0.75</v>
      </c>
      <c r="C3344">
        <v>7</v>
      </c>
      <c r="D3344">
        <v>9</v>
      </c>
      <c r="E3344">
        <v>31</v>
      </c>
    </row>
    <row r="3345" spans="1:7" x14ac:dyDescent="0.3">
      <c r="A3345" s="1686">
        <v>43168</v>
      </c>
      <c r="B3345" s="1687">
        <v>0.875</v>
      </c>
      <c r="C3345">
        <v>7</v>
      </c>
      <c r="D3345">
        <v>13</v>
      </c>
      <c r="E3345">
        <v>27</v>
      </c>
    </row>
    <row r="3346" spans="1:7" x14ac:dyDescent="0.3">
      <c r="A3346" s="1686">
        <v>43169</v>
      </c>
      <c r="B3346" s="1687">
        <v>0</v>
      </c>
      <c r="C3346">
        <v>9</v>
      </c>
      <c r="D3346">
        <v>19</v>
      </c>
      <c r="E3346">
        <v>26</v>
      </c>
    </row>
    <row r="3347" spans="1:7" x14ac:dyDescent="0.3">
      <c r="A3347" s="1686">
        <v>43169</v>
      </c>
      <c r="B3347" s="1687">
        <v>0.125</v>
      </c>
      <c r="C3347">
        <v>7</v>
      </c>
      <c r="D3347">
        <v>16</v>
      </c>
      <c r="E3347">
        <v>24</v>
      </c>
    </row>
    <row r="3348" spans="1:7" x14ac:dyDescent="0.3">
      <c r="A3348" s="1686">
        <v>43169</v>
      </c>
      <c r="B3348" s="1687">
        <v>0.25</v>
      </c>
      <c r="C3348">
        <v>6</v>
      </c>
      <c r="D3348">
        <v>14</v>
      </c>
      <c r="E3348">
        <v>22</v>
      </c>
    </row>
    <row r="3349" spans="1:7" x14ac:dyDescent="0.3">
      <c r="A3349" s="1686">
        <v>43169</v>
      </c>
      <c r="B3349" s="1687">
        <v>0.375</v>
      </c>
      <c r="C3349">
        <v>6</v>
      </c>
      <c r="D3349">
        <v>12</v>
      </c>
      <c r="E3349">
        <v>25</v>
      </c>
    </row>
    <row r="3350" spans="1:7" x14ac:dyDescent="0.3">
      <c r="A3350" s="1686">
        <v>43169</v>
      </c>
      <c r="B3350" s="1687">
        <v>0.5</v>
      </c>
      <c r="C3350">
        <v>6</v>
      </c>
      <c r="D3350">
        <v>10</v>
      </c>
      <c r="E3350">
        <v>32</v>
      </c>
    </row>
    <row r="3351" spans="1:7" x14ac:dyDescent="0.3">
      <c r="A3351" s="1686">
        <v>43169</v>
      </c>
      <c r="B3351" s="1687">
        <v>0.625</v>
      </c>
      <c r="C3351">
        <v>6</v>
      </c>
      <c r="D3351">
        <v>12</v>
      </c>
      <c r="E3351">
        <v>35</v>
      </c>
    </row>
    <row r="3352" spans="1:7" x14ac:dyDescent="0.3">
      <c r="A3352" s="1686">
        <v>43169</v>
      </c>
      <c r="B3352" s="1687">
        <v>0.75</v>
      </c>
      <c r="C3352">
        <v>5</v>
      </c>
      <c r="D3352">
        <v>11</v>
      </c>
      <c r="E3352">
        <v>35</v>
      </c>
    </row>
    <row r="3353" spans="1:7" x14ac:dyDescent="0.3">
      <c r="A3353" s="1686">
        <v>43169</v>
      </c>
      <c r="B3353" s="1687">
        <v>0.875</v>
      </c>
      <c r="C3353">
        <v>13</v>
      </c>
      <c r="D3353">
        <v>22</v>
      </c>
      <c r="E3353">
        <v>28</v>
      </c>
      <c r="G3353">
        <v>35</v>
      </c>
    </row>
    <row r="3354" spans="1:7" x14ac:dyDescent="0.3">
      <c r="A3354" s="1686">
        <v>43170</v>
      </c>
      <c r="B3354" s="1687">
        <v>0</v>
      </c>
      <c r="C3354">
        <v>7</v>
      </c>
      <c r="D3354">
        <v>15</v>
      </c>
      <c r="E3354">
        <v>23</v>
      </c>
      <c r="F3354">
        <v>2.5</v>
      </c>
      <c r="G3354">
        <v>100</v>
      </c>
    </row>
    <row r="3355" spans="1:7" x14ac:dyDescent="0.3">
      <c r="A3355" s="1686">
        <v>43170</v>
      </c>
      <c r="B3355" s="1687">
        <v>0.125</v>
      </c>
      <c r="C3355">
        <v>10</v>
      </c>
      <c r="D3355">
        <v>17</v>
      </c>
      <c r="E3355">
        <v>20</v>
      </c>
      <c r="G3355">
        <v>59</v>
      </c>
    </row>
    <row r="3356" spans="1:7" x14ac:dyDescent="0.3">
      <c r="A3356" s="1686">
        <v>43170</v>
      </c>
      <c r="B3356" s="1687">
        <v>0.25</v>
      </c>
      <c r="C3356">
        <v>9</v>
      </c>
      <c r="D3356">
        <v>18</v>
      </c>
      <c r="E3356">
        <v>17</v>
      </c>
      <c r="G3356">
        <v>12</v>
      </c>
    </row>
    <row r="3357" spans="1:7" x14ac:dyDescent="0.3">
      <c r="A3357" s="1686">
        <v>43170</v>
      </c>
      <c r="B3357" s="1687">
        <v>0.375</v>
      </c>
      <c r="C3357">
        <v>9</v>
      </c>
      <c r="D3357">
        <v>15</v>
      </c>
      <c r="E3357">
        <v>18</v>
      </c>
      <c r="G3357">
        <v>29</v>
      </c>
    </row>
    <row r="3358" spans="1:7" x14ac:dyDescent="0.3">
      <c r="A3358" s="1686">
        <v>43170</v>
      </c>
      <c r="B3358" s="1687">
        <v>0.5</v>
      </c>
      <c r="C3358">
        <v>9</v>
      </c>
      <c r="D3358">
        <v>14</v>
      </c>
      <c r="E3358">
        <v>22</v>
      </c>
    </row>
    <row r="3359" spans="1:7" x14ac:dyDescent="0.3">
      <c r="A3359" s="1686">
        <v>43170</v>
      </c>
      <c r="B3359" s="1687">
        <v>0.625</v>
      </c>
      <c r="C3359">
        <v>9</v>
      </c>
      <c r="D3359">
        <v>14</v>
      </c>
      <c r="E3359">
        <v>25</v>
      </c>
    </row>
    <row r="3360" spans="1:7" x14ac:dyDescent="0.3">
      <c r="A3360" s="1686">
        <v>43170</v>
      </c>
      <c r="B3360" s="1687">
        <v>0.75</v>
      </c>
      <c r="C3360">
        <v>8</v>
      </c>
      <c r="D3360">
        <v>13</v>
      </c>
      <c r="E3360">
        <v>25</v>
      </c>
    </row>
    <row r="3361" spans="1:7" x14ac:dyDescent="0.3">
      <c r="A3361" s="1686">
        <v>43170</v>
      </c>
      <c r="B3361" s="1687">
        <v>0.875</v>
      </c>
      <c r="C3361">
        <v>6</v>
      </c>
      <c r="D3361">
        <v>10</v>
      </c>
      <c r="E3361">
        <v>21</v>
      </c>
    </row>
    <row r="3362" spans="1:7" x14ac:dyDescent="0.3">
      <c r="A3362" s="1686">
        <v>43171</v>
      </c>
      <c r="B3362" s="1687">
        <v>0</v>
      </c>
      <c r="C3362">
        <v>4</v>
      </c>
      <c r="D3362">
        <v>6</v>
      </c>
      <c r="E3362">
        <v>20</v>
      </c>
    </row>
    <row r="3363" spans="1:7" x14ac:dyDescent="0.3">
      <c r="A3363" s="1686">
        <v>43171</v>
      </c>
      <c r="B3363" s="1687">
        <v>0.125</v>
      </c>
      <c r="C3363">
        <v>3</v>
      </c>
      <c r="D3363">
        <v>4</v>
      </c>
      <c r="E3363">
        <v>18</v>
      </c>
    </row>
    <row r="3364" spans="1:7" x14ac:dyDescent="0.3">
      <c r="A3364" s="1686">
        <v>43171</v>
      </c>
      <c r="B3364" s="1687">
        <v>0.25</v>
      </c>
      <c r="C3364">
        <v>2</v>
      </c>
      <c r="D3364">
        <v>3</v>
      </c>
      <c r="E3364">
        <v>17</v>
      </c>
    </row>
    <row r="3365" spans="1:7" x14ac:dyDescent="0.3">
      <c r="A3365" s="1686">
        <v>43171</v>
      </c>
      <c r="B3365" s="1687">
        <v>0.375</v>
      </c>
      <c r="C3365">
        <v>2</v>
      </c>
      <c r="D3365">
        <v>2</v>
      </c>
      <c r="E3365">
        <v>20</v>
      </c>
    </row>
    <row r="3366" spans="1:7" x14ac:dyDescent="0.3">
      <c r="A3366" s="1686">
        <v>43171</v>
      </c>
      <c r="B3366" s="1687">
        <v>0.5</v>
      </c>
      <c r="C3366">
        <v>2</v>
      </c>
      <c r="D3366">
        <v>2</v>
      </c>
      <c r="E3366">
        <v>27</v>
      </c>
    </row>
    <row r="3367" spans="1:7" x14ac:dyDescent="0.3">
      <c r="A3367" s="1686">
        <v>43171</v>
      </c>
      <c r="B3367" s="1687">
        <v>0.625</v>
      </c>
      <c r="C3367">
        <v>5</v>
      </c>
      <c r="D3367">
        <v>4</v>
      </c>
      <c r="E3367">
        <v>27</v>
      </c>
    </row>
    <row r="3368" spans="1:7" x14ac:dyDescent="0.3">
      <c r="A3368" s="1686">
        <v>43171</v>
      </c>
      <c r="B3368" s="1687">
        <v>0.75</v>
      </c>
      <c r="C3368">
        <v>8</v>
      </c>
      <c r="D3368">
        <v>9</v>
      </c>
      <c r="E3368">
        <v>25</v>
      </c>
    </row>
    <row r="3369" spans="1:7" x14ac:dyDescent="0.3">
      <c r="A3369" s="1686">
        <v>43171</v>
      </c>
      <c r="B3369" s="1687">
        <v>0.875</v>
      </c>
      <c r="C3369">
        <v>6</v>
      </c>
      <c r="D3369">
        <v>10</v>
      </c>
      <c r="E3369">
        <v>22</v>
      </c>
    </row>
    <row r="3370" spans="1:7" x14ac:dyDescent="0.3">
      <c r="A3370" s="1686">
        <v>43172</v>
      </c>
      <c r="B3370" s="1687">
        <v>0</v>
      </c>
      <c r="C3370">
        <v>6</v>
      </c>
      <c r="D3370">
        <v>12</v>
      </c>
      <c r="E3370">
        <v>21</v>
      </c>
    </row>
    <row r="3371" spans="1:7" x14ac:dyDescent="0.3">
      <c r="A3371" s="1686">
        <v>43172</v>
      </c>
      <c r="B3371" s="1687">
        <v>0.125</v>
      </c>
      <c r="C3371">
        <v>5</v>
      </c>
      <c r="D3371">
        <v>10</v>
      </c>
      <c r="E3371">
        <v>20</v>
      </c>
      <c r="G3371">
        <v>7</v>
      </c>
    </row>
    <row r="3372" spans="1:7" x14ac:dyDescent="0.3">
      <c r="A3372" s="1686">
        <v>43172</v>
      </c>
      <c r="B3372" s="1687">
        <v>0.25</v>
      </c>
      <c r="C3372">
        <v>6</v>
      </c>
      <c r="D3372">
        <v>12</v>
      </c>
      <c r="E3372">
        <v>19</v>
      </c>
    </row>
    <row r="3373" spans="1:7" x14ac:dyDescent="0.3">
      <c r="A3373" s="1686">
        <v>43172</v>
      </c>
      <c r="B3373" s="1687">
        <v>0.375</v>
      </c>
      <c r="C3373">
        <v>6</v>
      </c>
      <c r="D3373">
        <v>12</v>
      </c>
      <c r="E3373">
        <v>21</v>
      </c>
    </row>
    <row r="3374" spans="1:7" x14ac:dyDescent="0.3">
      <c r="A3374" s="1686">
        <v>43172</v>
      </c>
      <c r="B3374" s="1687">
        <v>0.5</v>
      </c>
      <c r="C3374">
        <v>5</v>
      </c>
      <c r="D3374">
        <v>9</v>
      </c>
      <c r="E3374">
        <v>27</v>
      </c>
    </row>
    <row r="3375" spans="1:7" x14ac:dyDescent="0.3">
      <c r="A3375" s="1686">
        <v>43172</v>
      </c>
      <c r="B3375" s="1687">
        <v>0.625</v>
      </c>
      <c r="C3375">
        <v>7</v>
      </c>
      <c r="D3375">
        <v>11</v>
      </c>
      <c r="E3375">
        <v>31</v>
      </c>
    </row>
    <row r="3376" spans="1:7" x14ac:dyDescent="0.3">
      <c r="A3376" s="1686">
        <v>43172</v>
      </c>
      <c r="B3376" s="1687">
        <v>0.75</v>
      </c>
      <c r="C3376">
        <v>6</v>
      </c>
      <c r="D3376">
        <v>9</v>
      </c>
      <c r="E3376">
        <v>30</v>
      </c>
    </row>
    <row r="3377" spans="1:7" x14ac:dyDescent="0.3">
      <c r="A3377" s="1686">
        <v>43172</v>
      </c>
      <c r="B3377" s="1687">
        <v>0.875</v>
      </c>
      <c r="C3377">
        <v>4</v>
      </c>
      <c r="D3377">
        <v>8</v>
      </c>
      <c r="E3377">
        <v>24</v>
      </c>
    </row>
    <row r="3378" spans="1:7" x14ac:dyDescent="0.3">
      <c r="A3378" s="1686">
        <v>43173</v>
      </c>
      <c r="B3378" s="1687">
        <v>0</v>
      </c>
      <c r="C3378">
        <v>4</v>
      </c>
      <c r="D3378">
        <v>7</v>
      </c>
      <c r="E3378">
        <v>23</v>
      </c>
    </row>
    <row r="3379" spans="1:7" x14ac:dyDescent="0.3">
      <c r="A3379" s="1686">
        <v>43173</v>
      </c>
      <c r="B3379" s="1687">
        <v>0.125</v>
      </c>
      <c r="C3379">
        <v>3</v>
      </c>
      <c r="D3379">
        <v>6</v>
      </c>
      <c r="E3379">
        <v>21</v>
      </c>
    </row>
    <row r="3380" spans="1:7" x14ac:dyDescent="0.3">
      <c r="A3380" s="1686">
        <v>43173</v>
      </c>
      <c r="B3380" s="1687">
        <v>0.25</v>
      </c>
      <c r="C3380">
        <v>4</v>
      </c>
      <c r="D3380">
        <v>7</v>
      </c>
      <c r="E3380">
        <v>20</v>
      </c>
    </row>
    <row r="3381" spans="1:7" x14ac:dyDescent="0.3">
      <c r="A3381" s="1686">
        <v>43173</v>
      </c>
      <c r="B3381" s="1687">
        <v>0.375</v>
      </c>
      <c r="C3381">
        <v>5</v>
      </c>
      <c r="D3381">
        <v>9</v>
      </c>
      <c r="E3381">
        <v>22</v>
      </c>
    </row>
    <row r="3382" spans="1:7" x14ac:dyDescent="0.3">
      <c r="A3382" s="1686">
        <v>43173</v>
      </c>
      <c r="B3382" s="1687">
        <v>0.5</v>
      </c>
      <c r="C3382">
        <v>5</v>
      </c>
      <c r="D3382">
        <v>8</v>
      </c>
      <c r="E3382">
        <v>28</v>
      </c>
      <c r="G3382">
        <v>7</v>
      </c>
    </row>
    <row r="3383" spans="1:7" x14ac:dyDescent="0.3">
      <c r="A3383" s="1686">
        <v>43173</v>
      </c>
      <c r="B3383" s="1687">
        <v>0.625</v>
      </c>
      <c r="C3383">
        <v>1</v>
      </c>
      <c r="D3383">
        <v>3</v>
      </c>
      <c r="E3383">
        <v>27</v>
      </c>
      <c r="G3383">
        <v>45</v>
      </c>
    </row>
    <row r="3384" spans="1:7" x14ac:dyDescent="0.3">
      <c r="A3384" s="1686">
        <v>43173</v>
      </c>
      <c r="B3384" s="1687">
        <v>0.75</v>
      </c>
      <c r="C3384">
        <v>2</v>
      </c>
      <c r="D3384">
        <v>5</v>
      </c>
      <c r="E3384">
        <v>29</v>
      </c>
      <c r="F3384">
        <v>0.1</v>
      </c>
    </row>
    <row r="3385" spans="1:7" x14ac:dyDescent="0.3">
      <c r="A3385" s="1686">
        <v>43173</v>
      </c>
      <c r="B3385" s="1687">
        <v>0.875</v>
      </c>
      <c r="C3385">
        <v>2</v>
      </c>
      <c r="D3385">
        <v>4</v>
      </c>
      <c r="E3385">
        <v>24</v>
      </c>
      <c r="F3385">
        <v>0.3</v>
      </c>
      <c r="G3385">
        <v>51</v>
      </c>
    </row>
    <row r="3386" spans="1:7" x14ac:dyDescent="0.3">
      <c r="A3386" s="1686">
        <v>43174</v>
      </c>
      <c r="B3386" s="1687">
        <v>0</v>
      </c>
      <c r="C3386">
        <v>3</v>
      </c>
      <c r="D3386">
        <v>4</v>
      </c>
      <c r="E3386">
        <v>22</v>
      </c>
      <c r="F3386">
        <v>0.9</v>
      </c>
      <c r="G3386">
        <v>88</v>
      </c>
    </row>
    <row r="3387" spans="1:7" x14ac:dyDescent="0.3">
      <c r="A3387" s="1686">
        <v>43174</v>
      </c>
      <c r="B3387" s="1687">
        <v>0.125</v>
      </c>
      <c r="C3387">
        <v>11</v>
      </c>
      <c r="D3387">
        <v>23</v>
      </c>
      <c r="E3387">
        <v>20</v>
      </c>
      <c r="G3387">
        <v>59</v>
      </c>
    </row>
    <row r="3388" spans="1:7" x14ac:dyDescent="0.3">
      <c r="A3388" s="1686">
        <v>43174</v>
      </c>
      <c r="B3388" s="1687">
        <v>0.25</v>
      </c>
      <c r="C3388">
        <v>14</v>
      </c>
      <c r="D3388">
        <v>27</v>
      </c>
      <c r="E3388">
        <v>17</v>
      </c>
    </row>
    <row r="3389" spans="1:7" x14ac:dyDescent="0.3">
      <c r="A3389" s="1686">
        <v>43174</v>
      </c>
      <c r="B3389" s="1687">
        <v>0.375</v>
      </c>
      <c r="C3389">
        <v>13</v>
      </c>
      <c r="D3389">
        <v>25</v>
      </c>
      <c r="E3389">
        <v>16</v>
      </c>
    </row>
    <row r="3390" spans="1:7" x14ac:dyDescent="0.3">
      <c r="A3390" s="1686">
        <v>43174</v>
      </c>
      <c r="B3390" s="1687">
        <v>0.5</v>
      </c>
      <c r="C3390">
        <v>9</v>
      </c>
      <c r="D3390">
        <v>15</v>
      </c>
      <c r="E3390">
        <v>21</v>
      </c>
    </row>
    <row r="3391" spans="1:7" x14ac:dyDescent="0.3">
      <c r="A3391" s="1686">
        <v>43174</v>
      </c>
      <c r="B3391" s="1687">
        <v>0.625</v>
      </c>
      <c r="C3391">
        <v>7</v>
      </c>
      <c r="D3391">
        <v>12</v>
      </c>
      <c r="E3391">
        <v>24</v>
      </c>
    </row>
    <row r="3392" spans="1:7" x14ac:dyDescent="0.3">
      <c r="A3392" s="1686">
        <v>43174</v>
      </c>
      <c r="B3392" s="1687">
        <v>0.75</v>
      </c>
      <c r="C3392">
        <v>5</v>
      </c>
      <c r="D3392">
        <v>8</v>
      </c>
      <c r="E3392">
        <v>24</v>
      </c>
    </row>
    <row r="3393" spans="1:6" x14ac:dyDescent="0.3">
      <c r="A3393" s="1686">
        <v>43174</v>
      </c>
      <c r="B3393" s="1687">
        <v>0.875</v>
      </c>
      <c r="C3393">
        <v>1</v>
      </c>
      <c r="D3393">
        <v>2</v>
      </c>
      <c r="E3393">
        <v>20</v>
      </c>
    </row>
    <row r="3394" spans="1:6" x14ac:dyDescent="0.3">
      <c r="A3394" s="1686">
        <v>43175</v>
      </c>
      <c r="B3394" s="1687">
        <v>0</v>
      </c>
      <c r="C3394">
        <v>2</v>
      </c>
      <c r="D3394">
        <v>2</v>
      </c>
      <c r="E3394">
        <v>19</v>
      </c>
    </row>
    <row r="3395" spans="1:6" x14ac:dyDescent="0.3">
      <c r="A3395" s="1686">
        <v>43175</v>
      </c>
      <c r="B3395" s="1687">
        <v>0.125</v>
      </c>
      <c r="C3395">
        <v>2</v>
      </c>
      <c r="D3395">
        <v>3</v>
      </c>
      <c r="E3395">
        <v>18</v>
      </c>
    </row>
    <row r="3396" spans="1:6" x14ac:dyDescent="0.3">
      <c r="A3396" s="1686">
        <v>43175</v>
      </c>
      <c r="B3396" s="1687">
        <v>0.25</v>
      </c>
      <c r="C3396">
        <v>6</v>
      </c>
      <c r="D3396">
        <v>10</v>
      </c>
      <c r="E3396">
        <v>17</v>
      </c>
    </row>
    <row r="3397" spans="1:6" x14ac:dyDescent="0.3">
      <c r="A3397" s="1686">
        <v>43175</v>
      </c>
      <c r="B3397" s="1687">
        <v>0.375</v>
      </c>
      <c r="C3397">
        <v>6</v>
      </c>
      <c r="D3397">
        <v>12</v>
      </c>
      <c r="E3397">
        <v>19</v>
      </c>
    </row>
    <row r="3398" spans="1:6" x14ac:dyDescent="0.3">
      <c r="A3398" s="1686">
        <v>43175</v>
      </c>
      <c r="B3398" s="1687">
        <v>0.5</v>
      </c>
      <c r="C3398">
        <v>6</v>
      </c>
      <c r="D3398">
        <v>9</v>
      </c>
      <c r="E3398">
        <v>24</v>
      </c>
    </row>
    <row r="3399" spans="1:6" x14ac:dyDescent="0.3">
      <c r="A3399" s="1686">
        <v>43175</v>
      </c>
      <c r="B3399" s="1687">
        <v>0.625</v>
      </c>
      <c r="C3399">
        <v>6</v>
      </c>
      <c r="D3399">
        <v>8</v>
      </c>
      <c r="E3399">
        <v>27</v>
      </c>
    </row>
    <row r="3400" spans="1:6" x14ac:dyDescent="0.3">
      <c r="A3400" s="1686">
        <v>43175</v>
      </c>
      <c r="B3400" s="1687">
        <v>0.75</v>
      </c>
      <c r="C3400">
        <v>5</v>
      </c>
      <c r="D3400">
        <v>9</v>
      </c>
      <c r="E3400">
        <v>27</v>
      </c>
    </row>
    <row r="3401" spans="1:6" x14ac:dyDescent="0.3">
      <c r="A3401" s="1686">
        <v>43175</v>
      </c>
      <c r="B3401" s="1687">
        <v>0.875</v>
      </c>
      <c r="C3401">
        <v>4</v>
      </c>
      <c r="D3401">
        <v>9</v>
      </c>
      <c r="E3401">
        <v>22</v>
      </c>
    </row>
    <row r="3402" spans="1:6" x14ac:dyDescent="0.3">
      <c r="A3402" s="1686">
        <v>43176</v>
      </c>
      <c r="B3402" s="1687">
        <v>0</v>
      </c>
      <c r="C3402">
        <v>6</v>
      </c>
      <c r="D3402">
        <v>12</v>
      </c>
      <c r="E3402">
        <v>21</v>
      </c>
    </row>
    <row r="3403" spans="1:6" x14ac:dyDescent="0.3">
      <c r="A3403" s="1686">
        <v>43176</v>
      </c>
      <c r="B3403" s="1687">
        <v>0.125</v>
      </c>
      <c r="C3403">
        <v>7</v>
      </c>
      <c r="D3403">
        <v>16</v>
      </c>
      <c r="E3403">
        <v>21</v>
      </c>
    </row>
    <row r="3404" spans="1:6" x14ac:dyDescent="0.3">
      <c r="A3404" s="1686">
        <v>43176</v>
      </c>
      <c r="B3404" s="1687">
        <v>0.25</v>
      </c>
      <c r="C3404">
        <v>7</v>
      </c>
      <c r="D3404">
        <v>17</v>
      </c>
      <c r="E3404">
        <v>22</v>
      </c>
    </row>
    <row r="3405" spans="1:6" x14ac:dyDescent="0.3">
      <c r="A3405" s="1686">
        <v>43176</v>
      </c>
      <c r="B3405" s="1687">
        <v>0.375</v>
      </c>
      <c r="C3405">
        <v>6</v>
      </c>
      <c r="D3405">
        <v>15</v>
      </c>
      <c r="E3405">
        <v>23</v>
      </c>
    </row>
    <row r="3406" spans="1:6" x14ac:dyDescent="0.3">
      <c r="A3406" s="1686">
        <v>43176</v>
      </c>
      <c r="B3406" s="1687">
        <v>0.5</v>
      </c>
      <c r="C3406">
        <v>7</v>
      </c>
      <c r="D3406">
        <v>14</v>
      </c>
      <c r="E3406">
        <v>20</v>
      </c>
      <c r="F3406">
        <v>0.7</v>
      </c>
    </row>
    <row r="3407" spans="1:6" x14ac:dyDescent="0.3">
      <c r="A3407" s="1686">
        <v>43176</v>
      </c>
      <c r="B3407" s="1687">
        <v>0.625</v>
      </c>
      <c r="C3407">
        <v>7</v>
      </c>
      <c r="D3407">
        <v>13</v>
      </c>
      <c r="E3407">
        <v>28</v>
      </c>
    </row>
    <row r="3408" spans="1:6" x14ac:dyDescent="0.3">
      <c r="A3408" s="1686">
        <v>43176</v>
      </c>
      <c r="B3408" s="1687">
        <v>0.75</v>
      </c>
      <c r="C3408">
        <v>4</v>
      </c>
      <c r="D3408">
        <v>9</v>
      </c>
      <c r="E3408">
        <v>29</v>
      </c>
    </row>
    <row r="3409" spans="1:6" x14ac:dyDescent="0.3">
      <c r="A3409" s="1686">
        <v>43176</v>
      </c>
      <c r="B3409" s="1687">
        <v>0.875</v>
      </c>
      <c r="C3409">
        <v>7</v>
      </c>
      <c r="D3409">
        <v>19</v>
      </c>
      <c r="E3409">
        <v>26</v>
      </c>
      <c r="F3409">
        <v>0.1</v>
      </c>
    </row>
    <row r="3410" spans="1:6" x14ac:dyDescent="0.3">
      <c r="A3410" s="1686">
        <v>43177</v>
      </c>
      <c r="B3410" s="1687">
        <v>0</v>
      </c>
      <c r="C3410">
        <v>7</v>
      </c>
      <c r="D3410">
        <v>18</v>
      </c>
      <c r="E3410">
        <v>24</v>
      </c>
      <c r="F3410">
        <v>0.5</v>
      </c>
    </row>
    <row r="3411" spans="1:6" x14ac:dyDescent="0.3">
      <c r="A3411" s="1686">
        <v>43177</v>
      </c>
      <c r="B3411" s="1687">
        <v>0.125</v>
      </c>
      <c r="C3411">
        <v>4</v>
      </c>
      <c r="D3411">
        <v>12</v>
      </c>
      <c r="E3411">
        <v>24</v>
      </c>
      <c r="F3411">
        <v>2.4</v>
      </c>
    </row>
    <row r="3412" spans="1:6" x14ac:dyDescent="0.3">
      <c r="A3412" s="1686">
        <v>43177</v>
      </c>
      <c r="B3412" s="1687">
        <v>0.25</v>
      </c>
      <c r="C3412">
        <v>2</v>
      </c>
      <c r="D3412">
        <v>5</v>
      </c>
      <c r="E3412">
        <v>23</v>
      </c>
      <c r="F3412">
        <v>5.7</v>
      </c>
    </row>
    <row r="3413" spans="1:6" x14ac:dyDescent="0.3">
      <c r="A3413" s="1686">
        <v>43177</v>
      </c>
      <c r="B3413" s="1687">
        <v>0.375</v>
      </c>
      <c r="C3413">
        <v>7</v>
      </c>
      <c r="D3413">
        <v>20</v>
      </c>
      <c r="E3413">
        <v>25</v>
      </c>
      <c r="F3413">
        <v>5.7</v>
      </c>
    </row>
    <row r="3414" spans="1:6" x14ac:dyDescent="0.3">
      <c r="A3414" s="1686">
        <v>43177</v>
      </c>
      <c r="B3414" s="1687">
        <v>0.5</v>
      </c>
      <c r="C3414">
        <v>12</v>
      </c>
      <c r="D3414">
        <v>21</v>
      </c>
      <c r="E3414">
        <v>23</v>
      </c>
      <c r="F3414">
        <v>1.2</v>
      </c>
    </row>
    <row r="3415" spans="1:6" x14ac:dyDescent="0.3">
      <c r="A3415" s="1686">
        <v>43177</v>
      </c>
      <c r="B3415" s="1687">
        <v>0.625</v>
      </c>
      <c r="C3415">
        <v>12</v>
      </c>
      <c r="D3415">
        <v>25</v>
      </c>
      <c r="E3415">
        <v>19</v>
      </c>
      <c r="F3415">
        <v>0.5</v>
      </c>
    </row>
    <row r="3416" spans="1:6" x14ac:dyDescent="0.3">
      <c r="A3416" s="1686">
        <v>43177</v>
      </c>
      <c r="B3416" s="1687">
        <v>0.75</v>
      </c>
      <c r="C3416">
        <v>11</v>
      </c>
      <c r="D3416">
        <v>20</v>
      </c>
      <c r="E3416">
        <v>23</v>
      </c>
    </row>
    <row r="3417" spans="1:6" x14ac:dyDescent="0.3">
      <c r="A3417" s="1686">
        <v>43177</v>
      </c>
      <c r="B3417" s="1687">
        <v>0.875</v>
      </c>
      <c r="C3417">
        <v>9</v>
      </c>
      <c r="D3417">
        <v>22</v>
      </c>
      <c r="E3417">
        <v>20</v>
      </c>
    </row>
    <row r="3418" spans="1:6" x14ac:dyDescent="0.3">
      <c r="A3418" s="1686">
        <v>43178</v>
      </c>
      <c r="B3418" s="1687">
        <v>0</v>
      </c>
      <c r="C3418">
        <v>10</v>
      </c>
      <c r="D3418">
        <v>21</v>
      </c>
      <c r="E3418">
        <v>18</v>
      </c>
    </row>
    <row r="3419" spans="1:6" x14ac:dyDescent="0.3">
      <c r="A3419" s="1686">
        <v>43178</v>
      </c>
      <c r="B3419" s="1687">
        <v>0.125</v>
      </c>
      <c r="C3419">
        <v>8</v>
      </c>
      <c r="D3419">
        <v>19</v>
      </c>
      <c r="E3419">
        <v>17</v>
      </c>
    </row>
    <row r="3420" spans="1:6" x14ac:dyDescent="0.3">
      <c r="A3420" s="1686">
        <v>43178</v>
      </c>
      <c r="B3420" s="1687">
        <v>0.25</v>
      </c>
      <c r="C3420">
        <v>5</v>
      </c>
      <c r="D3420">
        <v>10</v>
      </c>
      <c r="E3420">
        <v>16</v>
      </c>
    </row>
    <row r="3421" spans="1:6" x14ac:dyDescent="0.3">
      <c r="A3421" s="1686">
        <v>43178</v>
      </c>
      <c r="B3421" s="1687">
        <v>0.375</v>
      </c>
      <c r="C3421">
        <v>6</v>
      </c>
      <c r="D3421">
        <v>10</v>
      </c>
      <c r="E3421">
        <v>17</v>
      </c>
    </row>
    <row r="3422" spans="1:6" x14ac:dyDescent="0.3">
      <c r="A3422" s="1686">
        <v>43178</v>
      </c>
      <c r="B3422" s="1687">
        <v>0.5</v>
      </c>
      <c r="C3422">
        <v>6</v>
      </c>
      <c r="D3422">
        <v>10</v>
      </c>
      <c r="E3422">
        <v>23</v>
      </c>
    </row>
    <row r="3423" spans="1:6" x14ac:dyDescent="0.3">
      <c r="A3423" s="1686">
        <v>43178</v>
      </c>
      <c r="B3423" s="1687">
        <v>0.625</v>
      </c>
      <c r="C3423">
        <v>6</v>
      </c>
      <c r="D3423">
        <v>8</v>
      </c>
      <c r="E3423">
        <v>26</v>
      </c>
    </row>
    <row r="3424" spans="1:6" x14ac:dyDescent="0.3">
      <c r="A3424" s="1686">
        <v>43178</v>
      </c>
      <c r="B3424" s="1687">
        <v>0.75</v>
      </c>
      <c r="C3424">
        <v>4</v>
      </c>
      <c r="D3424">
        <v>6</v>
      </c>
      <c r="E3424">
        <v>25</v>
      </c>
    </row>
    <row r="3425" spans="1:5" x14ac:dyDescent="0.3">
      <c r="A3425" s="1686">
        <v>43178</v>
      </c>
      <c r="B3425" s="1687">
        <v>0.875</v>
      </c>
      <c r="C3425">
        <v>4</v>
      </c>
      <c r="D3425">
        <v>6</v>
      </c>
      <c r="E3425">
        <v>21</v>
      </c>
    </row>
    <row r="3426" spans="1:5" x14ac:dyDescent="0.3">
      <c r="A3426" s="1686">
        <v>43179</v>
      </c>
      <c r="B3426" s="1687">
        <v>0</v>
      </c>
      <c r="C3426">
        <v>4</v>
      </c>
      <c r="D3426">
        <v>6</v>
      </c>
      <c r="E3426">
        <v>19</v>
      </c>
    </row>
    <row r="3427" spans="1:5" x14ac:dyDescent="0.3">
      <c r="A3427" s="1686">
        <v>43179</v>
      </c>
      <c r="B3427" s="1687">
        <v>0.125</v>
      </c>
      <c r="C3427">
        <v>5</v>
      </c>
      <c r="D3427">
        <v>9</v>
      </c>
      <c r="E3427">
        <v>18</v>
      </c>
    </row>
    <row r="3428" spans="1:5" x14ac:dyDescent="0.3">
      <c r="A3428" s="1686">
        <v>43179</v>
      </c>
      <c r="B3428" s="1687">
        <v>0.25</v>
      </c>
      <c r="C3428">
        <v>6</v>
      </c>
      <c r="D3428">
        <v>11</v>
      </c>
      <c r="E3428">
        <v>16</v>
      </c>
    </row>
    <row r="3429" spans="1:5" x14ac:dyDescent="0.3">
      <c r="A3429" s="1686">
        <v>43179</v>
      </c>
      <c r="B3429" s="1687">
        <v>0.375</v>
      </c>
      <c r="C3429">
        <v>7</v>
      </c>
      <c r="D3429">
        <v>13</v>
      </c>
      <c r="E3429">
        <v>19</v>
      </c>
    </row>
    <row r="3430" spans="1:5" x14ac:dyDescent="0.3">
      <c r="A3430" s="1686">
        <v>43179</v>
      </c>
      <c r="B3430" s="1687">
        <v>0.5</v>
      </c>
      <c r="C3430">
        <v>7</v>
      </c>
      <c r="D3430">
        <v>12</v>
      </c>
      <c r="E3430">
        <v>24</v>
      </c>
    </row>
    <row r="3431" spans="1:5" x14ac:dyDescent="0.3">
      <c r="A3431" s="1686">
        <v>43179</v>
      </c>
      <c r="B3431" s="1687">
        <v>0.625</v>
      </c>
      <c r="C3431">
        <v>9</v>
      </c>
      <c r="D3431">
        <v>13</v>
      </c>
      <c r="E3431">
        <v>27</v>
      </c>
    </row>
    <row r="3432" spans="1:5" x14ac:dyDescent="0.3">
      <c r="A3432" s="1686">
        <v>43179</v>
      </c>
      <c r="B3432" s="1687">
        <v>0.75</v>
      </c>
      <c r="C3432">
        <v>9</v>
      </c>
      <c r="D3432">
        <v>13</v>
      </c>
      <c r="E3432">
        <v>24</v>
      </c>
    </row>
    <row r="3433" spans="1:5" x14ac:dyDescent="0.3">
      <c r="A3433" s="1686">
        <v>43179</v>
      </c>
      <c r="B3433" s="1687">
        <v>0.875</v>
      </c>
      <c r="C3433">
        <v>11</v>
      </c>
      <c r="D3433">
        <v>17</v>
      </c>
      <c r="E3433">
        <v>20</v>
      </c>
    </row>
    <row r="3434" spans="1:5" x14ac:dyDescent="0.3">
      <c r="A3434" s="1686">
        <v>43180</v>
      </c>
      <c r="B3434" s="1687">
        <v>0</v>
      </c>
      <c r="C3434">
        <v>10</v>
      </c>
      <c r="D3434">
        <v>16</v>
      </c>
      <c r="E3434">
        <v>17</v>
      </c>
    </row>
    <row r="3435" spans="1:5" x14ac:dyDescent="0.3">
      <c r="A3435" s="1686">
        <v>43180</v>
      </c>
      <c r="B3435" s="1687">
        <v>0.125</v>
      </c>
      <c r="C3435">
        <v>9</v>
      </c>
      <c r="D3435">
        <v>15</v>
      </c>
      <c r="E3435">
        <v>15</v>
      </c>
    </row>
    <row r="3436" spans="1:5" x14ac:dyDescent="0.3">
      <c r="A3436" s="1686">
        <v>43180</v>
      </c>
      <c r="B3436" s="1687">
        <v>0.25</v>
      </c>
      <c r="C3436">
        <v>7</v>
      </c>
      <c r="D3436">
        <v>14</v>
      </c>
      <c r="E3436">
        <v>14</v>
      </c>
    </row>
    <row r="3437" spans="1:5" x14ac:dyDescent="0.3">
      <c r="A3437" s="1686">
        <v>43180</v>
      </c>
      <c r="B3437" s="1687">
        <v>0.375</v>
      </c>
      <c r="C3437">
        <v>7</v>
      </c>
      <c r="D3437">
        <v>12</v>
      </c>
      <c r="E3437">
        <v>16</v>
      </c>
    </row>
    <row r="3438" spans="1:5" x14ac:dyDescent="0.3">
      <c r="A3438" s="1686">
        <v>43180</v>
      </c>
      <c r="B3438" s="1687">
        <v>0.5</v>
      </c>
      <c r="C3438">
        <v>6</v>
      </c>
      <c r="D3438">
        <v>8</v>
      </c>
      <c r="E3438">
        <v>20</v>
      </c>
    </row>
    <row r="3439" spans="1:5" x14ac:dyDescent="0.3">
      <c r="A3439" s="1686">
        <v>43180</v>
      </c>
      <c r="B3439" s="1687">
        <v>0.625</v>
      </c>
      <c r="C3439">
        <v>7</v>
      </c>
      <c r="D3439">
        <v>7</v>
      </c>
      <c r="E3439">
        <v>22</v>
      </c>
    </row>
    <row r="3440" spans="1:5" x14ac:dyDescent="0.3">
      <c r="A3440" s="1686">
        <v>43180</v>
      </c>
      <c r="B3440" s="1687">
        <v>0.75</v>
      </c>
      <c r="C3440">
        <v>8</v>
      </c>
      <c r="D3440">
        <v>10</v>
      </c>
      <c r="E3440">
        <v>20</v>
      </c>
    </row>
    <row r="3441" spans="1:5" x14ac:dyDescent="0.3">
      <c r="A3441" s="1686">
        <v>43180</v>
      </c>
      <c r="B3441" s="1687">
        <v>0.875</v>
      </c>
      <c r="C3441">
        <v>7</v>
      </c>
      <c r="D3441">
        <v>12</v>
      </c>
      <c r="E3441">
        <v>18</v>
      </c>
    </row>
    <row r="3442" spans="1:5" x14ac:dyDescent="0.3">
      <c r="A3442" s="1686">
        <v>43181</v>
      </c>
      <c r="B3442" s="1687">
        <v>0</v>
      </c>
      <c r="C3442">
        <v>8</v>
      </c>
      <c r="D3442">
        <v>16</v>
      </c>
      <c r="E3442">
        <v>18</v>
      </c>
    </row>
    <row r="3443" spans="1:5" x14ac:dyDescent="0.3">
      <c r="A3443" s="1686">
        <v>43181</v>
      </c>
      <c r="B3443" s="1687">
        <v>0.125</v>
      </c>
      <c r="C3443">
        <v>8</v>
      </c>
      <c r="D3443">
        <v>17</v>
      </c>
      <c r="E3443">
        <v>17</v>
      </c>
    </row>
    <row r="3444" spans="1:5" x14ac:dyDescent="0.3">
      <c r="A3444" s="1686">
        <v>43181</v>
      </c>
      <c r="B3444" s="1687">
        <v>0.25</v>
      </c>
      <c r="C3444">
        <v>8</v>
      </c>
      <c r="D3444">
        <v>17</v>
      </c>
      <c r="E3444">
        <v>16</v>
      </c>
    </row>
    <row r="3445" spans="1:5" x14ac:dyDescent="0.3">
      <c r="A3445" s="1686">
        <v>43181</v>
      </c>
      <c r="B3445" s="1687">
        <v>0.375</v>
      </c>
      <c r="C3445">
        <v>8</v>
      </c>
      <c r="D3445">
        <v>16</v>
      </c>
      <c r="E3445">
        <v>18</v>
      </c>
    </row>
    <row r="3446" spans="1:5" x14ac:dyDescent="0.3">
      <c r="A3446" s="1686">
        <v>43181</v>
      </c>
      <c r="B3446" s="1687">
        <v>0.5</v>
      </c>
      <c r="C3446">
        <v>7</v>
      </c>
      <c r="D3446">
        <v>10</v>
      </c>
      <c r="E3446">
        <v>23</v>
      </c>
    </row>
    <row r="3447" spans="1:5" x14ac:dyDescent="0.3">
      <c r="A3447" s="1686">
        <v>43181</v>
      </c>
      <c r="B3447" s="1687">
        <v>0.625</v>
      </c>
      <c r="C3447">
        <v>5</v>
      </c>
      <c r="D3447">
        <v>6</v>
      </c>
      <c r="E3447">
        <v>27</v>
      </c>
    </row>
    <row r="3448" spans="1:5" x14ac:dyDescent="0.3">
      <c r="A3448" s="1686">
        <v>43181</v>
      </c>
      <c r="B3448" s="1687">
        <v>0.75</v>
      </c>
      <c r="C3448">
        <v>4</v>
      </c>
      <c r="D3448">
        <v>6</v>
      </c>
      <c r="E3448">
        <v>25</v>
      </c>
    </row>
    <row r="3449" spans="1:5" x14ac:dyDescent="0.3">
      <c r="A3449" s="1686">
        <v>43181</v>
      </c>
      <c r="B3449" s="1687">
        <v>0.875</v>
      </c>
      <c r="C3449">
        <v>6</v>
      </c>
      <c r="D3449">
        <v>13</v>
      </c>
      <c r="E3449">
        <v>23</v>
      </c>
    </row>
    <row r="3450" spans="1:5" x14ac:dyDescent="0.3">
      <c r="A3450" s="1686">
        <v>43182</v>
      </c>
      <c r="B3450" s="1687">
        <v>0</v>
      </c>
      <c r="C3450">
        <v>6</v>
      </c>
      <c r="D3450">
        <v>15</v>
      </c>
      <c r="E3450">
        <v>22</v>
      </c>
    </row>
    <row r="3451" spans="1:5" x14ac:dyDescent="0.3">
      <c r="A3451" s="1686">
        <v>43182</v>
      </c>
      <c r="B3451" s="1687">
        <v>0.125</v>
      </c>
      <c r="C3451">
        <v>7</v>
      </c>
      <c r="D3451">
        <v>19</v>
      </c>
      <c r="E3451">
        <v>21</v>
      </c>
    </row>
    <row r="3452" spans="1:5" x14ac:dyDescent="0.3">
      <c r="A3452" s="1686">
        <v>43182</v>
      </c>
      <c r="B3452" s="1687">
        <v>0.25</v>
      </c>
      <c r="C3452">
        <v>7</v>
      </c>
      <c r="D3452">
        <v>17</v>
      </c>
      <c r="E3452">
        <v>20</v>
      </c>
    </row>
    <row r="3453" spans="1:5" x14ac:dyDescent="0.3">
      <c r="A3453" s="1686">
        <v>43182</v>
      </c>
      <c r="B3453" s="1687">
        <v>0.375</v>
      </c>
      <c r="C3453">
        <v>6</v>
      </c>
      <c r="D3453">
        <v>13</v>
      </c>
      <c r="E3453">
        <v>22</v>
      </c>
    </row>
    <row r="3454" spans="1:5" x14ac:dyDescent="0.3">
      <c r="A3454" s="1686">
        <v>43182</v>
      </c>
      <c r="B3454" s="1687">
        <v>0.5</v>
      </c>
      <c r="C3454">
        <v>6</v>
      </c>
      <c r="D3454">
        <v>11</v>
      </c>
      <c r="E3454">
        <v>28</v>
      </c>
    </row>
    <row r="3455" spans="1:5" x14ac:dyDescent="0.3">
      <c r="A3455" s="1686">
        <v>43182</v>
      </c>
      <c r="B3455" s="1687">
        <v>0.625</v>
      </c>
      <c r="C3455">
        <v>6</v>
      </c>
      <c r="D3455">
        <v>10</v>
      </c>
      <c r="E3455">
        <v>31</v>
      </c>
    </row>
    <row r="3456" spans="1:5" x14ac:dyDescent="0.3">
      <c r="A3456" s="1686">
        <v>43182</v>
      </c>
      <c r="B3456" s="1687">
        <v>0.75</v>
      </c>
      <c r="C3456">
        <v>4</v>
      </c>
      <c r="D3456">
        <v>9</v>
      </c>
      <c r="E3456">
        <v>28</v>
      </c>
    </row>
    <row r="3457" spans="1:6" x14ac:dyDescent="0.3">
      <c r="A3457" s="1686">
        <v>43182</v>
      </c>
      <c r="B3457" s="1687">
        <v>0.875</v>
      </c>
      <c r="C3457">
        <v>3</v>
      </c>
      <c r="D3457">
        <v>5</v>
      </c>
      <c r="E3457">
        <v>26</v>
      </c>
    </row>
    <row r="3458" spans="1:6" x14ac:dyDescent="0.3">
      <c r="A3458" s="1686">
        <v>43183</v>
      </c>
      <c r="B3458" s="1687">
        <v>0</v>
      </c>
      <c r="C3458">
        <v>3</v>
      </c>
      <c r="D3458">
        <v>5</v>
      </c>
      <c r="E3458">
        <v>23</v>
      </c>
      <c r="F3458">
        <v>0.4</v>
      </c>
    </row>
    <row r="3459" spans="1:6" x14ac:dyDescent="0.3">
      <c r="A3459" s="1686">
        <v>43183</v>
      </c>
      <c r="B3459" s="1687">
        <v>0.125</v>
      </c>
      <c r="C3459">
        <v>5</v>
      </c>
      <c r="D3459">
        <v>14</v>
      </c>
      <c r="E3459">
        <v>22</v>
      </c>
    </row>
    <row r="3460" spans="1:6" x14ac:dyDescent="0.3">
      <c r="A3460" s="1686">
        <v>43183</v>
      </c>
      <c r="B3460" s="1687">
        <v>0.25</v>
      </c>
      <c r="C3460">
        <v>5</v>
      </c>
      <c r="D3460">
        <v>11</v>
      </c>
      <c r="E3460">
        <v>20</v>
      </c>
    </row>
    <row r="3461" spans="1:6" x14ac:dyDescent="0.3">
      <c r="A3461" s="1686">
        <v>43183</v>
      </c>
      <c r="B3461" s="1687">
        <v>0.375</v>
      </c>
      <c r="C3461">
        <v>5</v>
      </c>
      <c r="D3461">
        <v>9</v>
      </c>
      <c r="E3461">
        <v>21</v>
      </c>
    </row>
    <row r="3462" spans="1:6" x14ac:dyDescent="0.3">
      <c r="A3462" s="1686">
        <v>43183</v>
      </c>
      <c r="B3462" s="1687">
        <v>0.5</v>
      </c>
      <c r="C3462">
        <v>7</v>
      </c>
      <c r="D3462">
        <v>12</v>
      </c>
      <c r="E3462">
        <v>24</v>
      </c>
    </row>
    <row r="3463" spans="1:6" x14ac:dyDescent="0.3">
      <c r="A3463" s="1686">
        <v>43183</v>
      </c>
      <c r="B3463" s="1687">
        <v>0.625</v>
      </c>
      <c r="C3463">
        <v>7</v>
      </c>
      <c r="D3463">
        <v>10</v>
      </c>
      <c r="E3463">
        <v>26</v>
      </c>
    </row>
    <row r="3464" spans="1:6" x14ac:dyDescent="0.3">
      <c r="A3464" s="1686">
        <v>43183</v>
      </c>
      <c r="B3464" s="1687">
        <v>0.75</v>
      </c>
      <c r="C3464">
        <v>6</v>
      </c>
      <c r="D3464">
        <v>10</v>
      </c>
      <c r="E3464">
        <v>24</v>
      </c>
    </row>
    <row r="3465" spans="1:6" x14ac:dyDescent="0.3">
      <c r="A3465" s="1686">
        <v>43183</v>
      </c>
      <c r="B3465" s="1687">
        <v>0.875</v>
      </c>
      <c r="C3465">
        <v>1</v>
      </c>
      <c r="D3465">
        <v>3</v>
      </c>
      <c r="E3465">
        <v>23</v>
      </c>
    </row>
    <row r="3466" spans="1:6" x14ac:dyDescent="0.3">
      <c r="A3466" s="1686">
        <v>43184</v>
      </c>
      <c r="B3466" s="1687">
        <v>0</v>
      </c>
      <c r="C3466">
        <v>9</v>
      </c>
      <c r="D3466">
        <v>15</v>
      </c>
      <c r="E3466">
        <v>18</v>
      </c>
      <c r="F3466">
        <v>1</v>
      </c>
    </row>
    <row r="3467" spans="1:6" x14ac:dyDescent="0.3">
      <c r="A3467" s="1686">
        <v>43184</v>
      </c>
      <c r="B3467" s="1687">
        <v>0.125</v>
      </c>
      <c r="C3467">
        <v>15</v>
      </c>
      <c r="D3467">
        <v>25</v>
      </c>
      <c r="E3467">
        <v>15</v>
      </c>
      <c r="F3467">
        <v>2.4</v>
      </c>
    </row>
    <row r="3468" spans="1:6" x14ac:dyDescent="0.3">
      <c r="A3468" s="1686">
        <v>43184</v>
      </c>
      <c r="B3468" s="1687">
        <v>0.25</v>
      </c>
      <c r="C3468">
        <v>12</v>
      </c>
      <c r="D3468">
        <v>21</v>
      </c>
      <c r="E3468">
        <v>14</v>
      </c>
      <c r="F3468">
        <v>0.5</v>
      </c>
    </row>
    <row r="3469" spans="1:6" x14ac:dyDescent="0.3">
      <c r="A3469" s="1686">
        <v>43184</v>
      </c>
      <c r="B3469" s="1687">
        <v>0.375</v>
      </c>
      <c r="C3469">
        <v>11</v>
      </c>
      <c r="D3469">
        <v>19</v>
      </c>
      <c r="E3469">
        <v>14</v>
      </c>
    </row>
    <row r="3470" spans="1:6" x14ac:dyDescent="0.3">
      <c r="A3470" s="1686">
        <v>43184</v>
      </c>
      <c r="B3470" s="1687">
        <v>0.5</v>
      </c>
      <c r="C3470">
        <v>8</v>
      </c>
      <c r="D3470">
        <v>12</v>
      </c>
      <c r="E3470">
        <v>18</v>
      </c>
    </row>
    <row r="3471" spans="1:6" x14ac:dyDescent="0.3">
      <c r="A3471" s="1686">
        <v>43184</v>
      </c>
      <c r="B3471" s="1687">
        <v>0.625</v>
      </c>
      <c r="C3471">
        <v>7</v>
      </c>
      <c r="D3471">
        <v>11</v>
      </c>
      <c r="E3471">
        <v>21</v>
      </c>
    </row>
    <row r="3472" spans="1:6" x14ac:dyDescent="0.3">
      <c r="A3472" s="1686">
        <v>43184</v>
      </c>
      <c r="B3472" s="1687">
        <v>0.75</v>
      </c>
      <c r="C3472">
        <v>7</v>
      </c>
      <c r="D3472">
        <v>10</v>
      </c>
      <c r="E3472">
        <v>20</v>
      </c>
    </row>
    <row r="3473" spans="1:5" x14ac:dyDescent="0.3">
      <c r="A3473" s="1686">
        <v>43184</v>
      </c>
      <c r="B3473" s="1687">
        <v>0.875</v>
      </c>
      <c r="C3473">
        <v>5</v>
      </c>
      <c r="D3473">
        <v>8</v>
      </c>
      <c r="E3473">
        <v>16</v>
      </c>
    </row>
    <row r="3474" spans="1:5" x14ac:dyDescent="0.3">
      <c r="A3474" s="1686">
        <v>43185</v>
      </c>
      <c r="B3474" s="1687">
        <v>0</v>
      </c>
      <c r="C3474">
        <v>3</v>
      </c>
      <c r="D3474">
        <v>4</v>
      </c>
      <c r="E3474">
        <v>15</v>
      </c>
    </row>
    <row r="3475" spans="1:5" x14ac:dyDescent="0.3">
      <c r="A3475" s="1686">
        <v>43185</v>
      </c>
      <c r="B3475" s="1687">
        <v>0.125</v>
      </c>
      <c r="C3475">
        <v>1</v>
      </c>
      <c r="D3475">
        <v>2</v>
      </c>
      <c r="E3475">
        <v>14</v>
      </c>
    </row>
    <row r="3476" spans="1:5" x14ac:dyDescent="0.3">
      <c r="A3476" s="1686">
        <v>43185</v>
      </c>
      <c r="B3476" s="1687">
        <v>0.25</v>
      </c>
      <c r="C3476">
        <v>1</v>
      </c>
      <c r="D3476">
        <v>1</v>
      </c>
      <c r="E3476">
        <v>14</v>
      </c>
    </row>
    <row r="3477" spans="1:5" x14ac:dyDescent="0.3">
      <c r="A3477" s="1686">
        <v>43185</v>
      </c>
      <c r="B3477" s="1687">
        <v>0.375</v>
      </c>
      <c r="C3477">
        <v>2</v>
      </c>
      <c r="D3477">
        <v>5</v>
      </c>
      <c r="E3477">
        <v>17</v>
      </c>
    </row>
    <row r="3478" spans="1:5" x14ac:dyDescent="0.3">
      <c r="A3478" s="1686">
        <v>43185</v>
      </c>
      <c r="B3478" s="1687">
        <v>0.5</v>
      </c>
      <c r="C3478">
        <v>6</v>
      </c>
      <c r="D3478">
        <v>7</v>
      </c>
      <c r="E3478">
        <v>21</v>
      </c>
    </row>
    <row r="3479" spans="1:5" x14ac:dyDescent="0.3">
      <c r="A3479" s="1686">
        <v>43185</v>
      </c>
      <c r="B3479" s="1687">
        <v>0.625</v>
      </c>
      <c r="C3479">
        <v>6</v>
      </c>
      <c r="D3479">
        <v>7</v>
      </c>
      <c r="E3479">
        <v>22</v>
      </c>
    </row>
    <row r="3480" spans="1:5" x14ac:dyDescent="0.3">
      <c r="A3480" s="1686">
        <v>43185</v>
      </c>
      <c r="B3480" s="1687">
        <v>0.75</v>
      </c>
      <c r="C3480">
        <v>6</v>
      </c>
      <c r="D3480">
        <v>8</v>
      </c>
      <c r="E3480">
        <v>21</v>
      </c>
    </row>
    <row r="3481" spans="1:5" x14ac:dyDescent="0.3">
      <c r="A3481" s="1686">
        <v>43185</v>
      </c>
      <c r="B3481" s="1687">
        <v>0.875</v>
      </c>
      <c r="C3481">
        <v>6</v>
      </c>
      <c r="D3481">
        <v>10</v>
      </c>
      <c r="E3481">
        <v>19</v>
      </c>
    </row>
    <row r="3482" spans="1:5" x14ac:dyDescent="0.3">
      <c r="A3482" s="1686">
        <v>43186</v>
      </c>
      <c r="B3482" s="1687">
        <v>0</v>
      </c>
      <c r="C3482">
        <v>6</v>
      </c>
      <c r="D3482">
        <v>13</v>
      </c>
      <c r="E3482">
        <v>18</v>
      </c>
    </row>
    <row r="3483" spans="1:5" x14ac:dyDescent="0.3">
      <c r="A3483" s="1686">
        <v>43186</v>
      </c>
      <c r="B3483" s="1687">
        <v>0.125</v>
      </c>
      <c r="C3483">
        <v>6</v>
      </c>
      <c r="D3483">
        <v>12</v>
      </c>
      <c r="E3483">
        <v>17</v>
      </c>
    </row>
    <row r="3484" spans="1:5" x14ac:dyDescent="0.3">
      <c r="A3484" s="1686">
        <v>43186</v>
      </c>
      <c r="B3484" s="1687">
        <v>0.25</v>
      </c>
      <c r="C3484">
        <v>5</v>
      </c>
      <c r="D3484">
        <v>10</v>
      </c>
      <c r="E3484">
        <v>16</v>
      </c>
    </row>
    <row r="3485" spans="1:5" x14ac:dyDescent="0.3">
      <c r="A3485" s="1686">
        <v>43186</v>
      </c>
      <c r="B3485" s="1687">
        <v>0.375</v>
      </c>
      <c r="C3485">
        <v>5</v>
      </c>
      <c r="D3485">
        <v>10</v>
      </c>
      <c r="E3485">
        <v>18</v>
      </c>
    </row>
    <row r="3486" spans="1:5" x14ac:dyDescent="0.3">
      <c r="A3486" s="1686">
        <v>43186</v>
      </c>
      <c r="B3486" s="1687">
        <v>0.5</v>
      </c>
      <c r="C3486">
        <v>6</v>
      </c>
      <c r="D3486">
        <v>9</v>
      </c>
      <c r="E3486">
        <v>22</v>
      </c>
    </row>
    <row r="3487" spans="1:5" x14ac:dyDescent="0.3">
      <c r="A3487" s="1686">
        <v>43186</v>
      </c>
      <c r="B3487" s="1687">
        <v>0.625</v>
      </c>
      <c r="C3487">
        <v>8</v>
      </c>
      <c r="D3487">
        <v>11</v>
      </c>
      <c r="E3487">
        <v>25</v>
      </c>
    </row>
    <row r="3488" spans="1:5" x14ac:dyDescent="0.3">
      <c r="A3488" s="1686">
        <v>43186</v>
      </c>
      <c r="B3488" s="1687">
        <v>0.75</v>
      </c>
      <c r="C3488">
        <v>7</v>
      </c>
      <c r="D3488">
        <v>12</v>
      </c>
      <c r="E3488">
        <v>24</v>
      </c>
    </row>
    <row r="3489" spans="1:5" x14ac:dyDescent="0.3">
      <c r="A3489" s="1686">
        <v>43186</v>
      </c>
      <c r="B3489" s="1687">
        <v>0.875</v>
      </c>
      <c r="C3489">
        <v>6</v>
      </c>
      <c r="D3489">
        <v>13</v>
      </c>
      <c r="E3489">
        <v>21</v>
      </c>
    </row>
    <row r="3490" spans="1:5" x14ac:dyDescent="0.3">
      <c r="A3490" s="1686">
        <v>43187</v>
      </c>
      <c r="B3490" s="1687">
        <v>0</v>
      </c>
      <c r="C3490">
        <v>8</v>
      </c>
      <c r="D3490">
        <v>17</v>
      </c>
      <c r="E3490">
        <v>20</v>
      </c>
    </row>
    <row r="3491" spans="1:5" x14ac:dyDescent="0.3">
      <c r="A3491" s="1686">
        <v>43187</v>
      </c>
      <c r="B3491" s="1687">
        <v>0.125</v>
      </c>
      <c r="C3491">
        <v>7</v>
      </c>
      <c r="D3491">
        <v>17</v>
      </c>
      <c r="E3491">
        <v>19</v>
      </c>
    </row>
    <row r="3492" spans="1:5" x14ac:dyDescent="0.3">
      <c r="A3492" s="1686">
        <v>43187</v>
      </c>
      <c r="B3492" s="1687">
        <v>0.25</v>
      </c>
      <c r="C3492">
        <v>6</v>
      </c>
      <c r="D3492">
        <v>12</v>
      </c>
      <c r="E3492">
        <v>19</v>
      </c>
    </row>
    <row r="3493" spans="1:5" x14ac:dyDescent="0.3">
      <c r="A3493" s="1686">
        <v>43187</v>
      </c>
      <c r="B3493" s="1687">
        <v>0.375</v>
      </c>
      <c r="C3493">
        <v>4</v>
      </c>
      <c r="D3493">
        <v>7</v>
      </c>
      <c r="E3493">
        <v>20</v>
      </c>
    </row>
    <row r="3494" spans="1:5" x14ac:dyDescent="0.3">
      <c r="A3494" s="1686">
        <v>43187</v>
      </c>
      <c r="B3494" s="1687">
        <v>0.5</v>
      </c>
      <c r="C3494">
        <v>4</v>
      </c>
      <c r="D3494">
        <v>6</v>
      </c>
      <c r="E3494">
        <v>22</v>
      </c>
    </row>
    <row r="3495" spans="1:5" x14ac:dyDescent="0.3">
      <c r="A3495" s="1686">
        <v>43187</v>
      </c>
      <c r="B3495" s="1687">
        <v>0.625</v>
      </c>
      <c r="C3495">
        <v>5</v>
      </c>
      <c r="D3495">
        <v>8</v>
      </c>
      <c r="E3495">
        <v>28</v>
      </c>
    </row>
    <row r="3496" spans="1:5" x14ac:dyDescent="0.3">
      <c r="A3496" s="1686">
        <v>43187</v>
      </c>
      <c r="B3496" s="1687">
        <v>0.75</v>
      </c>
      <c r="C3496">
        <v>5</v>
      </c>
      <c r="D3496">
        <v>8</v>
      </c>
      <c r="E3496">
        <v>27</v>
      </c>
    </row>
    <row r="3497" spans="1:5" x14ac:dyDescent="0.3">
      <c r="A3497" s="1686">
        <v>43187</v>
      </c>
      <c r="B3497" s="1687">
        <v>0.875</v>
      </c>
      <c r="C3497">
        <v>4</v>
      </c>
      <c r="D3497">
        <v>8</v>
      </c>
      <c r="E3497">
        <v>23</v>
      </c>
    </row>
    <row r="3498" spans="1:5" x14ac:dyDescent="0.3">
      <c r="A3498" s="1686">
        <v>43188</v>
      </c>
      <c r="B3498" s="1687">
        <v>0</v>
      </c>
      <c r="C3498">
        <v>3</v>
      </c>
      <c r="D3498">
        <v>5</v>
      </c>
      <c r="E3498">
        <v>22</v>
      </c>
    </row>
    <row r="3499" spans="1:5" x14ac:dyDescent="0.3">
      <c r="A3499" s="1686">
        <v>43188</v>
      </c>
      <c r="B3499" s="1687">
        <v>0.125</v>
      </c>
      <c r="C3499">
        <v>4</v>
      </c>
      <c r="D3499">
        <v>8</v>
      </c>
      <c r="E3499">
        <v>20</v>
      </c>
    </row>
    <row r="3500" spans="1:5" x14ac:dyDescent="0.3">
      <c r="A3500" s="1686">
        <v>43188</v>
      </c>
      <c r="B3500" s="1687">
        <v>0.25</v>
      </c>
      <c r="C3500">
        <v>3</v>
      </c>
      <c r="D3500">
        <v>6</v>
      </c>
      <c r="E3500">
        <v>20</v>
      </c>
    </row>
    <row r="3501" spans="1:5" x14ac:dyDescent="0.3">
      <c r="A3501" s="1686">
        <v>43188</v>
      </c>
      <c r="B3501" s="1687">
        <v>0.375</v>
      </c>
      <c r="C3501">
        <v>4</v>
      </c>
      <c r="D3501">
        <v>8</v>
      </c>
      <c r="E3501">
        <v>22</v>
      </c>
    </row>
    <row r="3502" spans="1:5" x14ac:dyDescent="0.3">
      <c r="A3502" s="1686">
        <v>43188</v>
      </c>
      <c r="B3502" s="1687">
        <v>0.5</v>
      </c>
      <c r="C3502">
        <v>3</v>
      </c>
      <c r="D3502">
        <v>5</v>
      </c>
      <c r="E3502">
        <v>29</v>
      </c>
    </row>
    <row r="3503" spans="1:5" x14ac:dyDescent="0.3">
      <c r="A3503" s="1686">
        <v>43188</v>
      </c>
      <c r="B3503" s="1687">
        <v>0.625</v>
      </c>
      <c r="C3503">
        <v>3</v>
      </c>
      <c r="D3503">
        <v>5</v>
      </c>
      <c r="E3503">
        <v>31</v>
      </c>
    </row>
    <row r="3504" spans="1:5" x14ac:dyDescent="0.3">
      <c r="A3504" s="1686">
        <v>43188</v>
      </c>
      <c r="B3504" s="1687">
        <v>0.75</v>
      </c>
      <c r="C3504">
        <v>5</v>
      </c>
      <c r="D3504">
        <v>7</v>
      </c>
      <c r="E3504">
        <v>29</v>
      </c>
    </row>
    <row r="3505" spans="1:5" x14ac:dyDescent="0.3">
      <c r="A3505" s="1686">
        <v>43188</v>
      </c>
      <c r="B3505" s="1687">
        <v>0.875</v>
      </c>
      <c r="C3505">
        <v>4</v>
      </c>
      <c r="D3505">
        <v>7</v>
      </c>
      <c r="E3505">
        <v>25</v>
      </c>
    </row>
    <row r="3506" spans="1:5" x14ac:dyDescent="0.3">
      <c r="A3506" s="1686">
        <v>43189</v>
      </c>
      <c r="B3506" s="1687">
        <v>0</v>
      </c>
      <c r="C3506">
        <v>4</v>
      </c>
      <c r="D3506">
        <v>8</v>
      </c>
      <c r="E3506">
        <v>23</v>
      </c>
    </row>
    <row r="3507" spans="1:5" x14ac:dyDescent="0.3">
      <c r="A3507" s="1686">
        <v>43189</v>
      </c>
      <c r="B3507" s="1687">
        <v>0.125</v>
      </c>
      <c r="C3507">
        <v>3</v>
      </c>
      <c r="D3507">
        <v>5</v>
      </c>
      <c r="E3507">
        <v>22</v>
      </c>
    </row>
    <row r="3508" spans="1:5" x14ac:dyDescent="0.3">
      <c r="A3508" s="1686">
        <v>43189</v>
      </c>
      <c r="B3508" s="1687">
        <v>0.25</v>
      </c>
      <c r="C3508">
        <v>3</v>
      </c>
      <c r="D3508">
        <v>5</v>
      </c>
      <c r="E3508">
        <v>21</v>
      </c>
    </row>
    <row r="3509" spans="1:5" x14ac:dyDescent="0.3">
      <c r="A3509" s="1686">
        <v>43189</v>
      </c>
      <c r="B3509" s="1687">
        <v>0.375</v>
      </c>
      <c r="C3509">
        <v>2</v>
      </c>
      <c r="D3509">
        <v>3</v>
      </c>
      <c r="E3509">
        <v>24</v>
      </c>
    </row>
    <row r="3510" spans="1:5" x14ac:dyDescent="0.3">
      <c r="A3510" s="1686">
        <v>43189</v>
      </c>
      <c r="B3510" s="1687">
        <v>0.5</v>
      </c>
      <c r="C3510">
        <v>1</v>
      </c>
      <c r="D3510">
        <v>2</v>
      </c>
      <c r="E3510">
        <v>30</v>
      </c>
    </row>
    <row r="3511" spans="1:5" x14ac:dyDescent="0.3">
      <c r="A3511" s="1686">
        <v>43189</v>
      </c>
      <c r="B3511" s="1687">
        <v>0.625</v>
      </c>
      <c r="C3511">
        <v>3</v>
      </c>
      <c r="D3511">
        <v>4</v>
      </c>
      <c r="E3511">
        <v>32</v>
      </c>
    </row>
    <row r="3512" spans="1:5" x14ac:dyDescent="0.3">
      <c r="A3512" s="1686">
        <v>43189</v>
      </c>
      <c r="B3512" s="1687">
        <v>0.75</v>
      </c>
      <c r="C3512">
        <v>6</v>
      </c>
      <c r="D3512">
        <v>9</v>
      </c>
      <c r="E3512">
        <v>29</v>
      </c>
    </row>
    <row r="3513" spans="1:5" x14ac:dyDescent="0.3">
      <c r="A3513" s="1686">
        <v>43189</v>
      </c>
      <c r="B3513" s="1687">
        <v>0.875</v>
      </c>
      <c r="C3513">
        <v>5</v>
      </c>
      <c r="D3513">
        <v>9</v>
      </c>
      <c r="E3513">
        <v>26</v>
      </c>
    </row>
    <row r="3514" spans="1:5" x14ac:dyDescent="0.3">
      <c r="A3514" s="1686">
        <v>43190</v>
      </c>
      <c r="B3514" s="1687">
        <v>0</v>
      </c>
      <c r="C3514">
        <v>4</v>
      </c>
      <c r="D3514">
        <v>8</v>
      </c>
      <c r="E3514">
        <v>24</v>
      </c>
    </row>
    <row r="3515" spans="1:5" x14ac:dyDescent="0.3">
      <c r="A3515" s="1686">
        <v>43190</v>
      </c>
      <c r="B3515" s="1687">
        <v>0.125</v>
      </c>
      <c r="C3515">
        <v>3</v>
      </c>
      <c r="D3515">
        <v>5</v>
      </c>
      <c r="E3515">
        <v>23</v>
      </c>
    </row>
    <row r="3516" spans="1:5" x14ac:dyDescent="0.3">
      <c r="A3516" s="1686">
        <v>43190</v>
      </c>
      <c r="B3516" s="1687">
        <v>0.25</v>
      </c>
      <c r="C3516">
        <v>2</v>
      </c>
      <c r="D3516">
        <v>2</v>
      </c>
      <c r="E3516">
        <v>22</v>
      </c>
    </row>
    <row r="3517" spans="1:5" x14ac:dyDescent="0.3">
      <c r="A3517" s="1686">
        <v>43190</v>
      </c>
      <c r="B3517" s="1687">
        <v>0.375</v>
      </c>
      <c r="C3517">
        <v>2</v>
      </c>
      <c r="D3517">
        <v>3</v>
      </c>
      <c r="E3517">
        <v>25</v>
      </c>
    </row>
    <row r="3518" spans="1:5" x14ac:dyDescent="0.3">
      <c r="A3518" s="1686">
        <v>43190</v>
      </c>
      <c r="B3518" s="1687">
        <v>0.5</v>
      </c>
      <c r="C3518">
        <v>5</v>
      </c>
      <c r="D3518">
        <v>6</v>
      </c>
      <c r="E3518">
        <v>29</v>
      </c>
    </row>
    <row r="3519" spans="1:5" x14ac:dyDescent="0.3">
      <c r="A3519" s="1686">
        <v>43190</v>
      </c>
      <c r="B3519" s="1687">
        <v>0.625</v>
      </c>
      <c r="C3519">
        <v>8</v>
      </c>
      <c r="D3519">
        <v>10</v>
      </c>
      <c r="E3519">
        <v>30</v>
      </c>
    </row>
    <row r="3520" spans="1:5" x14ac:dyDescent="0.3">
      <c r="A3520" s="1686">
        <v>43190</v>
      </c>
      <c r="B3520" s="1687">
        <v>0.75</v>
      </c>
      <c r="C3520">
        <v>9</v>
      </c>
      <c r="D3520">
        <v>15</v>
      </c>
      <c r="E3520">
        <v>27</v>
      </c>
    </row>
    <row r="3521" spans="1:6" x14ac:dyDescent="0.3">
      <c r="A3521" s="1686">
        <v>43190</v>
      </c>
      <c r="B3521" s="1687">
        <v>0.875</v>
      </c>
      <c r="C3521">
        <v>9</v>
      </c>
      <c r="D3521">
        <v>18</v>
      </c>
      <c r="E3521">
        <v>24</v>
      </c>
    </row>
    <row r="3522" spans="1:6" x14ac:dyDescent="0.3">
      <c r="A3522" s="1686">
        <v>43191</v>
      </c>
      <c r="B3522" s="1687">
        <v>0</v>
      </c>
      <c r="C3522">
        <v>10</v>
      </c>
      <c r="D3522">
        <v>20</v>
      </c>
      <c r="E3522">
        <v>23</v>
      </c>
    </row>
    <row r="3523" spans="1:6" x14ac:dyDescent="0.3">
      <c r="A3523" s="1686">
        <v>43191</v>
      </c>
      <c r="B3523" s="1687">
        <v>0.125</v>
      </c>
      <c r="C3523">
        <v>9</v>
      </c>
      <c r="D3523">
        <v>17</v>
      </c>
      <c r="E3523">
        <v>22</v>
      </c>
      <c r="F3523">
        <v>0.2</v>
      </c>
    </row>
    <row r="3524" spans="1:6" x14ac:dyDescent="0.3">
      <c r="A3524" s="1686">
        <v>43191</v>
      </c>
      <c r="B3524" s="1687">
        <v>0.25</v>
      </c>
      <c r="C3524">
        <v>8</v>
      </c>
      <c r="D3524">
        <v>16</v>
      </c>
      <c r="E3524">
        <v>22</v>
      </c>
      <c r="F3524">
        <v>0.2</v>
      </c>
    </row>
    <row r="3525" spans="1:6" x14ac:dyDescent="0.3">
      <c r="A3525" s="1686">
        <v>43191</v>
      </c>
      <c r="B3525" s="1687">
        <v>0.375</v>
      </c>
      <c r="C3525">
        <v>8</v>
      </c>
      <c r="D3525">
        <v>14</v>
      </c>
      <c r="E3525">
        <v>22</v>
      </c>
      <c r="F3525">
        <v>0.4</v>
      </c>
    </row>
    <row r="3526" spans="1:6" x14ac:dyDescent="0.3">
      <c r="A3526" s="1686">
        <v>43191</v>
      </c>
      <c r="B3526" s="1687">
        <v>0.5</v>
      </c>
      <c r="C3526">
        <v>10</v>
      </c>
      <c r="D3526">
        <v>14</v>
      </c>
      <c r="E3526">
        <v>25</v>
      </c>
    </row>
    <row r="3527" spans="1:6" x14ac:dyDescent="0.3">
      <c r="A3527" s="1686">
        <v>43191</v>
      </c>
      <c r="B3527" s="1687">
        <v>0.625</v>
      </c>
      <c r="C3527">
        <v>11</v>
      </c>
      <c r="D3527">
        <v>16</v>
      </c>
      <c r="E3527">
        <v>26</v>
      </c>
    </row>
    <row r="3528" spans="1:6" x14ac:dyDescent="0.3">
      <c r="A3528" s="1686">
        <v>43191</v>
      </c>
      <c r="B3528" s="1687">
        <v>0.75</v>
      </c>
      <c r="C3528">
        <v>11</v>
      </c>
      <c r="D3528">
        <v>17</v>
      </c>
      <c r="E3528">
        <v>24</v>
      </c>
    </row>
    <row r="3529" spans="1:6" x14ac:dyDescent="0.3">
      <c r="A3529" s="1686">
        <v>43191</v>
      </c>
      <c r="B3529" s="1687">
        <v>0.875</v>
      </c>
      <c r="C3529">
        <v>9</v>
      </c>
      <c r="D3529">
        <v>15</v>
      </c>
      <c r="E3529">
        <v>22</v>
      </c>
    </row>
    <row r="3530" spans="1:6" x14ac:dyDescent="0.3">
      <c r="A3530" s="1686">
        <v>43192</v>
      </c>
      <c r="B3530" s="1687">
        <v>0</v>
      </c>
      <c r="C3530">
        <v>8</v>
      </c>
      <c r="D3530">
        <v>14</v>
      </c>
      <c r="E3530">
        <v>21</v>
      </c>
    </row>
    <row r="3531" spans="1:6" x14ac:dyDescent="0.3">
      <c r="A3531" s="1686">
        <v>43192</v>
      </c>
      <c r="B3531" s="1687">
        <v>0.125</v>
      </c>
      <c r="C3531">
        <v>8</v>
      </c>
      <c r="D3531">
        <v>14</v>
      </c>
      <c r="E3531">
        <v>20</v>
      </c>
    </row>
    <row r="3532" spans="1:6" x14ac:dyDescent="0.3">
      <c r="A3532" s="1686">
        <v>43192</v>
      </c>
      <c r="B3532" s="1687">
        <v>0.25</v>
      </c>
      <c r="C3532">
        <v>8</v>
      </c>
      <c r="D3532">
        <v>14</v>
      </c>
      <c r="E3532">
        <v>20</v>
      </c>
    </row>
    <row r="3533" spans="1:6" x14ac:dyDescent="0.3">
      <c r="A3533" s="1686">
        <v>43192</v>
      </c>
      <c r="B3533" s="1687">
        <v>0.375</v>
      </c>
      <c r="C3533">
        <v>8</v>
      </c>
      <c r="D3533">
        <v>13</v>
      </c>
      <c r="E3533">
        <v>20</v>
      </c>
    </row>
    <row r="3534" spans="1:6" x14ac:dyDescent="0.3">
      <c r="A3534" s="1686">
        <v>43192</v>
      </c>
      <c r="B3534" s="1687">
        <v>0.5</v>
      </c>
      <c r="C3534">
        <v>7</v>
      </c>
      <c r="D3534">
        <v>10</v>
      </c>
      <c r="E3534">
        <v>24</v>
      </c>
    </row>
    <row r="3535" spans="1:6" x14ac:dyDescent="0.3">
      <c r="A3535" s="1686">
        <v>43192</v>
      </c>
      <c r="B3535" s="1687">
        <v>0.625</v>
      </c>
      <c r="C3535">
        <v>8</v>
      </c>
      <c r="D3535">
        <v>9</v>
      </c>
      <c r="E3535">
        <v>25</v>
      </c>
    </row>
    <row r="3536" spans="1:6" x14ac:dyDescent="0.3">
      <c r="A3536" s="1686">
        <v>43192</v>
      </c>
      <c r="B3536" s="1687">
        <v>0.75</v>
      </c>
      <c r="C3536">
        <v>8</v>
      </c>
      <c r="D3536">
        <v>11</v>
      </c>
      <c r="E3536">
        <v>23</v>
      </c>
    </row>
    <row r="3537" spans="1:5" x14ac:dyDescent="0.3">
      <c r="A3537" s="1686">
        <v>43192</v>
      </c>
      <c r="B3537" s="1687">
        <v>0.875</v>
      </c>
      <c r="C3537">
        <v>7</v>
      </c>
      <c r="D3537">
        <v>12</v>
      </c>
      <c r="E3537">
        <v>21</v>
      </c>
    </row>
    <row r="3538" spans="1:5" x14ac:dyDescent="0.3">
      <c r="A3538" s="1686">
        <v>43193</v>
      </c>
      <c r="B3538" s="1687">
        <v>0</v>
      </c>
      <c r="C3538">
        <v>5</v>
      </c>
      <c r="D3538">
        <v>10</v>
      </c>
      <c r="E3538">
        <v>21</v>
      </c>
    </row>
    <row r="3539" spans="1:5" x14ac:dyDescent="0.3">
      <c r="A3539" s="1686">
        <v>43193</v>
      </c>
      <c r="B3539" s="1687">
        <v>0.125</v>
      </c>
      <c r="C3539">
        <v>3</v>
      </c>
      <c r="D3539">
        <v>5</v>
      </c>
      <c r="E3539">
        <v>20</v>
      </c>
    </row>
    <row r="3540" spans="1:5" x14ac:dyDescent="0.3">
      <c r="A3540" s="1686">
        <v>43193</v>
      </c>
      <c r="B3540" s="1687">
        <v>0.25</v>
      </c>
      <c r="C3540">
        <v>2</v>
      </c>
      <c r="D3540">
        <v>3</v>
      </c>
      <c r="E3540">
        <v>19</v>
      </c>
    </row>
    <row r="3541" spans="1:5" x14ac:dyDescent="0.3">
      <c r="A3541" s="1686">
        <v>43193</v>
      </c>
      <c r="B3541" s="1687">
        <v>0.375</v>
      </c>
      <c r="C3541">
        <v>3</v>
      </c>
      <c r="D3541">
        <v>5</v>
      </c>
      <c r="E3541">
        <v>20</v>
      </c>
    </row>
    <row r="3542" spans="1:5" x14ac:dyDescent="0.3">
      <c r="A3542" s="1686">
        <v>43193</v>
      </c>
      <c r="B3542" s="1687">
        <v>0.5</v>
      </c>
      <c r="C3542">
        <v>3</v>
      </c>
      <c r="D3542">
        <v>3</v>
      </c>
      <c r="E3542">
        <v>25</v>
      </c>
    </row>
    <row r="3543" spans="1:5" x14ac:dyDescent="0.3">
      <c r="A3543" s="1686">
        <v>43193</v>
      </c>
      <c r="B3543" s="1687">
        <v>0.625</v>
      </c>
      <c r="C3543">
        <v>4</v>
      </c>
      <c r="D3543">
        <v>4</v>
      </c>
      <c r="E3543">
        <v>27</v>
      </c>
    </row>
    <row r="3544" spans="1:5" x14ac:dyDescent="0.3">
      <c r="A3544" s="1686">
        <v>43193</v>
      </c>
      <c r="B3544" s="1687">
        <v>0.75</v>
      </c>
      <c r="C3544">
        <v>6</v>
      </c>
      <c r="D3544">
        <v>7</v>
      </c>
      <c r="E3544">
        <v>25</v>
      </c>
    </row>
    <row r="3545" spans="1:5" x14ac:dyDescent="0.3">
      <c r="A3545" s="1686">
        <v>43193</v>
      </c>
      <c r="B3545" s="1687">
        <v>0.875</v>
      </c>
      <c r="C3545">
        <v>5</v>
      </c>
      <c r="D3545">
        <v>8</v>
      </c>
      <c r="E3545">
        <v>21</v>
      </c>
    </row>
    <row r="3546" spans="1:5" x14ac:dyDescent="0.3">
      <c r="A3546" s="1686">
        <v>43194</v>
      </c>
      <c r="B3546" s="1687">
        <v>0</v>
      </c>
      <c r="C3546">
        <v>3</v>
      </c>
      <c r="D3546">
        <v>7</v>
      </c>
      <c r="E3546">
        <v>21</v>
      </c>
    </row>
    <row r="3547" spans="1:5" x14ac:dyDescent="0.3">
      <c r="A3547" s="1686">
        <v>43194</v>
      </c>
      <c r="B3547" s="1687">
        <v>0.125</v>
      </c>
      <c r="C3547">
        <v>2</v>
      </c>
      <c r="D3547">
        <v>3</v>
      </c>
      <c r="E3547">
        <v>20</v>
      </c>
    </row>
    <row r="3548" spans="1:5" x14ac:dyDescent="0.3">
      <c r="A3548" s="1686">
        <v>43194</v>
      </c>
      <c r="B3548" s="1687">
        <v>0.25</v>
      </c>
      <c r="C3548">
        <v>2</v>
      </c>
      <c r="D3548">
        <v>3</v>
      </c>
      <c r="E3548">
        <v>19</v>
      </c>
    </row>
    <row r="3549" spans="1:5" x14ac:dyDescent="0.3">
      <c r="A3549" s="1686">
        <v>43194</v>
      </c>
      <c r="B3549" s="1687">
        <v>0.375</v>
      </c>
      <c r="C3549">
        <v>2</v>
      </c>
      <c r="D3549">
        <v>3</v>
      </c>
      <c r="E3549">
        <v>21</v>
      </c>
    </row>
    <row r="3550" spans="1:5" x14ac:dyDescent="0.3">
      <c r="A3550" s="1686">
        <v>43194</v>
      </c>
      <c r="B3550" s="1687">
        <v>0.5</v>
      </c>
      <c r="C3550">
        <v>3</v>
      </c>
      <c r="D3550">
        <v>3</v>
      </c>
      <c r="E3550">
        <v>26</v>
      </c>
    </row>
    <row r="3551" spans="1:5" x14ac:dyDescent="0.3">
      <c r="A3551" s="1686">
        <v>43194</v>
      </c>
      <c r="B3551" s="1687">
        <v>0.625</v>
      </c>
      <c r="C3551">
        <v>4</v>
      </c>
      <c r="D3551">
        <v>4</v>
      </c>
      <c r="E3551">
        <v>29</v>
      </c>
    </row>
    <row r="3552" spans="1:5" x14ac:dyDescent="0.3">
      <c r="A3552" s="1686">
        <v>43194</v>
      </c>
      <c r="B3552" s="1687">
        <v>0.75</v>
      </c>
      <c r="C3552">
        <v>5</v>
      </c>
      <c r="D3552">
        <v>7</v>
      </c>
      <c r="E3552">
        <v>26</v>
      </c>
    </row>
    <row r="3553" spans="1:7" x14ac:dyDescent="0.3">
      <c r="A3553" s="1686">
        <v>43194</v>
      </c>
      <c r="B3553" s="1687">
        <v>0.875</v>
      </c>
      <c r="C3553">
        <v>5</v>
      </c>
      <c r="D3553">
        <v>11</v>
      </c>
      <c r="E3553">
        <v>23</v>
      </c>
    </row>
    <row r="3554" spans="1:7" x14ac:dyDescent="0.3">
      <c r="A3554" s="1686">
        <v>43195</v>
      </c>
      <c r="B3554" s="1687">
        <v>0</v>
      </c>
      <c r="C3554">
        <v>5</v>
      </c>
      <c r="D3554">
        <v>11</v>
      </c>
      <c r="E3554">
        <v>22</v>
      </c>
    </row>
    <row r="3555" spans="1:7" x14ac:dyDescent="0.3">
      <c r="A3555" s="1686">
        <v>43195</v>
      </c>
      <c r="B3555" s="1687">
        <v>0.125</v>
      </c>
      <c r="C3555">
        <v>6</v>
      </c>
      <c r="D3555">
        <v>12</v>
      </c>
      <c r="E3555">
        <v>21</v>
      </c>
    </row>
    <row r="3556" spans="1:7" x14ac:dyDescent="0.3">
      <c r="A3556" s="1686">
        <v>43195</v>
      </c>
      <c r="B3556" s="1687">
        <v>0.25</v>
      </c>
      <c r="C3556">
        <v>6</v>
      </c>
      <c r="D3556">
        <v>14</v>
      </c>
      <c r="E3556">
        <v>21</v>
      </c>
    </row>
    <row r="3557" spans="1:7" x14ac:dyDescent="0.3">
      <c r="A3557" s="1686">
        <v>43195</v>
      </c>
      <c r="B3557" s="1687">
        <v>0.375</v>
      </c>
      <c r="C3557">
        <v>4</v>
      </c>
      <c r="D3557">
        <v>7</v>
      </c>
      <c r="E3557">
        <v>22</v>
      </c>
    </row>
    <row r="3558" spans="1:7" x14ac:dyDescent="0.3">
      <c r="A3558" s="1686">
        <v>43195</v>
      </c>
      <c r="B3558" s="1687">
        <v>0.5</v>
      </c>
      <c r="C3558">
        <v>4</v>
      </c>
      <c r="D3558">
        <v>7</v>
      </c>
      <c r="E3558">
        <v>29</v>
      </c>
    </row>
    <row r="3559" spans="1:7" x14ac:dyDescent="0.3">
      <c r="A3559" s="1686">
        <v>43195</v>
      </c>
      <c r="B3559" s="1687">
        <v>0.625</v>
      </c>
      <c r="C3559">
        <v>3</v>
      </c>
      <c r="D3559">
        <v>4</v>
      </c>
      <c r="E3559">
        <v>30</v>
      </c>
      <c r="G3559">
        <v>9</v>
      </c>
    </row>
    <row r="3560" spans="1:7" x14ac:dyDescent="0.3">
      <c r="A3560" s="1686">
        <v>43195</v>
      </c>
      <c r="B3560" s="1687">
        <v>0.75</v>
      </c>
      <c r="C3560">
        <v>4</v>
      </c>
      <c r="D3560">
        <v>6</v>
      </c>
      <c r="E3560">
        <v>28</v>
      </c>
      <c r="G3560">
        <v>56</v>
      </c>
    </row>
    <row r="3561" spans="1:7" x14ac:dyDescent="0.3">
      <c r="A3561" s="1686">
        <v>43195</v>
      </c>
      <c r="B3561" s="1687">
        <v>0.875</v>
      </c>
      <c r="C3561">
        <v>4</v>
      </c>
      <c r="D3561">
        <v>8</v>
      </c>
      <c r="E3561">
        <v>26</v>
      </c>
      <c r="G3561">
        <v>48</v>
      </c>
    </row>
    <row r="3562" spans="1:7" x14ac:dyDescent="0.3">
      <c r="A3562" s="1686">
        <v>43196</v>
      </c>
      <c r="B3562" s="1687">
        <v>0</v>
      </c>
      <c r="C3562">
        <v>0</v>
      </c>
      <c r="D3562">
        <v>3</v>
      </c>
      <c r="E3562">
        <v>24</v>
      </c>
      <c r="G3562">
        <v>76</v>
      </c>
    </row>
    <row r="3563" spans="1:7" x14ac:dyDescent="0.3">
      <c r="A3563" s="1686">
        <v>43196</v>
      </c>
      <c r="B3563" s="1687">
        <v>0.125</v>
      </c>
      <c r="C3563">
        <v>8</v>
      </c>
      <c r="D3563">
        <v>15</v>
      </c>
      <c r="E3563">
        <v>22</v>
      </c>
      <c r="G3563">
        <v>94</v>
      </c>
    </row>
    <row r="3564" spans="1:7" x14ac:dyDescent="0.3">
      <c r="A3564" s="1686">
        <v>43196</v>
      </c>
      <c r="B3564" s="1687">
        <v>0.25</v>
      </c>
      <c r="C3564">
        <v>11</v>
      </c>
      <c r="D3564">
        <v>22</v>
      </c>
      <c r="E3564">
        <v>20</v>
      </c>
      <c r="F3564">
        <v>0.8</v>
      </c>
      <c r="G3564">
        <v>100</v>
      </c>
    </row>
    <row r="3565" spans="1:7" x14ac:dyDescent="0.3">
      <c r="A3565" s="1686">
        <v>43196</v>
      </c>
      <c r="B3565" s="1687">
        <v>0.375</v>
      </c>
      <c r="C3565">
        <v>10</v>
      </c>
      <c r="D3565">
        <v>20</v>
      </c>
      <c r="E3565">
        <v>19</v>
      </c>
      <c r="F3565">
        <v>2.6</v>
      </c>
      <c r="G3565">
        <v>100</v>
      </c>
    </row>
    <row r="3566" spans="1:7" x14ac:dyDescent="0.3">
      <c r="A3566" s="1686">
        <v>43196</v>
      </c>
      <c r="B3566" s="1687">
        <v>0.5</v>
      </c>
      <c r="C3566">
        <v>9</v>
      </c>
      <c r="D3566">
        <v>18</v>
      </c>
      <c r="E3566">
        <v>20</v>
      </c>
      <c r="F3566">
        <v>3</v>
      </c>
      <c r="G3566">
        <v>100</v>
      </c>
    </row>
    <row r="3567" spans="1:7" x14ac:dyDescent="0.3">
      <c r="A3567" s="1686">
        <v>43196</v>
      </c>
      <c r="B3567" s="1687">
        <v>0.625</v>
      </c>
      <c r="C3567">
        <v>8</v>
      </c>
      <c r="D3567">
        <v>15</v>
      </c>
      <c r="E3567">
        <v>20</v>
      </c>
      <c r="F3567">
        <v>4.3</v>
      </c>
      <c r="G3567">
        <v>100</v>
      </c>
    </row>
    <row r="3568" spans="1:7" x14ac:dyDescent="0.3">
      <c r="A3568" s="1686">
        <v>43196</v>
      </c>
      <c r="B3568" s="1687">
        <v>0.75</v>
      </c>
      <c r="C3568">
        <v>6</v>
      </c>
      <c r="D3568">
        <v>12</v>
      </c>
      <c r="E3568">
        <v>20</v>
      </c>
      <c r="F3568">
        <v>4.5999999999999996</v>
      </c>
      <c r="G3568">
        <v>100</v>
      </c>
    </row>
    <row r="3569" spans="1:7" x14ac:dyDescent="0.3">
      <c r="A3569" s="1686">
        <v>43196</v>
      </c>
      <c r="B3569" s="1687">
        <v>0.875</v>
      </c>
      <c r="C3569">
        <v>6</v>
      </c>
      <c r="D3569">
        <v>13</v>
      </c>
      <c r="E3569">
        <v>20</v>
      </c>
      <c r="G3569">
        <v>100</v>
      </c>
    </row>
    <row r="3570" spans="1:7" x14ac:dyDescent="0.3">
      <c r="A3570" s="1686">
        <v>43197</v>
      </c>
      <c r="B3570" s="1687">
        <v>0</v>
      </c>
      <c r="C3570">
        <v>3</v>
      </c>
      <c r="D3570">
        <v>6</v>
      </c>
      <c r="E3570">
        <v>20</v>
      </c>
      <c r="F3570">
        <v>0.2</v>
      </c>
      <c r="G3570">
        <v>99</v>
      </c>
    </row>
    <row r="3571" spans="1:7" x14ac:dyDescent="0.3">
      <c r="A3571" s="1686">
        <v>43197</v>
      </c>
      <c r="B3571" s="1687">
        <v>0.125</v>
      </c>
      <c r="C3571">
        <v>3</v>
      </c>
      <c r="D3571">
        <v>5</v>
      </c>
      <c r="E3571">
        <v>19</v>
      </c>
      <c r="G3571">
        <v>79</v>
      </c>
    </row>
    <row r="3572" spans="1:7" x14ac:dyDescent="0.3">
      <c r="A3572" s="1686">
        <v>43197</v>
      </c>
      <c r="B3572" s="1687">
        <v>0.25</v>
      </c>
      <c r="C3572">
        <v>4</v>
      </c>
      <c r="D3572">
        <v>6</v>
      </c>
      <c r="E3572">
        <v>18</v>
      </c>
      <c r="G3572">
        <v>18</v>
      </c>
    </row>
    <row r="3573" spans="1:7" x14ac:dyDescent="0.3">
      <c r="A3573" s="1686">
        <v>43197</v>
      </c>
      <c r="B3573" s="1687">
        <v>0.375</v>
      </c>
      <c r="C3573">
        <v>4</v>
      </c>
      <c r="D3573">
        <v>7</v>
      </c>
      <c r="E3573">
        <v>19</v>
      </c>
      <c r="F3573">
        <v>0.1</v>
      </c>
      <c r="G3573">
        <v>66</v>
      </c>
    </row>
    <row r="3574" spans="1:7" x14ac:dyDescent="0.3">
      <c r="A3574" s="1686">
        <v>43197</v>
      </c>
      <c r="B3574" s="1687">
        <v>0.5</v>
      </c>
      <c r="C3574">
        <v>3</v>
      </c>
      <c r="D3574">
        <v>4</v>
      </c>
      <c r="E3574">
        <v>21</v>
      </c>
      <c r="F3574">
        <v>0.7</v>
      </c>
      <c r="G3574">
        <v>83</v>
      </c>
    </row>
    <row r="3575" spans="1:7" x14ac:dyDescent="0.3">
      <c r="A3575" s="1686">
        <v>43197</v>
      </c>
      <c r="B3575" s="1687">
        <v>0.625</v>
      </c>
      <c r="C3575">
        <v>1</v>
      </c>
      <c r="D3575">
        <v>1</v>
      </c>
      <c r="E3575">
        <v>23</v>
      </c>
      <c r="F3575">
        <v>0.5</v>
      </c>
      <c r="G3575">
        <v>95</v>
      </c>
    </row>
    <row r="3576" spans="1:7" x14ac:dyDescent="0.3">
      <c r="A3576" s="1686">
        <v>43197</v>
      </c>
      <c r="B3576" s="1687">
        <v>0.75</v>
      </c>
      <c r="C3576">
        <v>3</v>
      </c>
      <c r="D3576">
        <v>4</v>
      </c>
      <c r="E3576">
        <v>22</v>
      </c>
      <c r="G3576">
        <v>53</v>
      </c>
    </row>
    <row r="3577" spans="1:7" x14ac:dyDescent="0.3">
      <c r="A3577" s="1686">
        <v>43197</v>
      </c>
      <c r="B3577" s="1687">
        <v>0.875</v>
      </c>
      <c r="C3577">
        <v>1</v>
      </c>
      <c r="D3577">
        <v>2</v>
      </c>
      <c r="E3577">
        <v>20</v>
      </c>
      <c r="G3577">
        <v>23</v>
      </c>
    </row>
    <row r="3578" spans="1:7" x14ac:dyDescent="0.3">
      <c r="A3578" s="1686">
        <v>43198</v>
      </c>
      <c r="B3578" s="1687">
        <v>0</v>
      </c>
      <c r="C3578">
        <v>2</v>
      </c>
      <c r="D3578">
        <v>4</v>
      </c>
      <c r="E3578">
        <v>20</v>
      </c>
    </row>
    <row r="3579" spans="1:7" x14ac:dyDescent="0.3">
      <c r="A3579" s="1686">
        <v>43198</v>
      </c>
      <c r="B3579" s="1687">
        <v>0.125</v>
      </c>
      <c r="C3579">
        <v>4</v>
      </c>
      <c r="D3579">
        <v>8</v>
      </c>
      <c r="E3579">
        <v>19</v>
      </c>
    </row>
    <row r="3580" spans="1:7" x14ac:dyDescent="0.3">
      <c r="A3580" s="1686">
        <v>43198</v>
      </c>
      <c r="B3580" s="1687">
        <v>0.25</v>
      </c>
      <c r="C3580">
        <v>5</v>
      </c>
      <c r="D3580">
        <v>12</v>
      </c>
      <c r="E3580">
        <v>19</v>
      </c>
      <c r="G3580">
        <v>16</v>
      </c>
    </row>
    <row r="3581" spans="1:7" x14ac:dyDescent="0.3">
      <c r="A3581" s="1686">
        <v>43198</v>
      </c>
      <c r="B3581" s="1687">
        <v>0.375</v>
      </c>
      <c r="C3581">
        <v>5</v>
      </c>
      <c r="D3581">
        <v>10</v>
      </c>
      <c r="E3581">
        <v>21</v>
      </c>
      <c r="G3581">
        <v>35</v>
      </c>
    </row>
    <row r="3582" spans="1:7" x14ac:dyDescent="0.3">
      <c r="A3582" s="1686">
        <v>43198</v>
      </c>
      <c r="B3582" s="1687">
        <v>0.5</v>
      </c>
      <c r="C3582">
        <v>5</v>
      </c>
      <c r="D3582">
        <v>9</v>
      </c>
      <c r="E3582">
        <v>21</v>
      </c>
      <c r="F3582">
        <v>0.5</v>
      </c>
      <c r="G3582">
        <v>99</v>
      </c>
    </row>
    <row r="3583" spans="1:7" x14ac:dyDescent="0.3">
      <c r="A3583" s="1686">
        <v>43198</v>
      </c>
      <c r="B3583" s="1687">
        <v>0.625</v>
      </c>
      <c r="C3583">
        <v>5</v>
      </c>
      <c r="D3583">
        <v>7</v>
      </c>
      <c r="E3583">
        <v>23</v>
      </c>
      <c r="F3583">
        <v>1</v>
      </c>
      <c r="G3583">
        <v>100</v>
      </c>
    </row>
    <row r="3584" spans="1:7" x14ac:dyDescent="0.3">
      <c r="A3584" s="1686">
        <v>43198</v>
      </c>
      <c r="B3584" s="1687">
        <v>0.75</v>
      </c>
      <c r="C3584">
        <v>4</v>
      </c>
      <c r="D3584">
        <v>7</v>
      </c>
      <c r="E3584">
        <v>22</v>
      </c>
      <c r="F3584">
        <v>3.2</v>
      </c>
      <c r="G3584">
        <v>100</v>
      </c>
    </row>
    <row r="3585" spans="1:7" x14ac:dyDescent="0.3">
      <c r="A3585" s="1686">
        <v>43198</v>
      </c>
      <c r="B3585" s="1687">
        <v>0.875</v>
      </c>
      <c r="C3585">
        <v>3</v>
      </c>
      <c r="D3585">
        <v>7</v>
      </c>
      <c r="E3585">
        <v>22</v>
      </c>
      <c r="F3585">
        <v>1.8</v>
      </c>
      <c r="G3585">
        <v>100</v>
      </c>
    </row>
    <row r="3586" spans="1:7" x14ac:dyDescent="0.3">
      <c r="A3586" s="1686">
        <v>43199</v>
      </c>
      <c r="B3586" s="1687">
        <v>0</v>
      </c>
      <c r="C3586">
        <v>5</v>
      </c>
      <c r="D3586">
        <v>9</v>
      </c>
      <c r="E3586">
        <v>21</v>
      </c>
      <c r="F3586">
        <v>3.9</v>
      </c>
      <c r="G3586">
        <v>100</v>
      </c>
    </row>
    <row r="3587" spans="1:7" x14ac:dyDescent="0.3">
      <c r="A3587" s="1686">
        <v>43199</v>
      </c>
      <c r="B3587" s="1687">
        <v>0.125</v>
      </c>
      <c r="C3587">
        <v>3</v>
      </c>
      <c r="D3587">
        <v>7</v>
      </c>
      <c r="E3587">
        <v>21</v>
      </c>
      <c r="F3587">
        <v>0.3</v>
      </c>
      <c r="G3587">
        <v>87</v>
      </c>
    </row>
    <row r="3588" spans="1:7" x14ac:dyDescent="0.3">
      <c r="A3588" s="1686">
        <v>43199</v>
      </c>
      <c r="B3588" s="1687">
        <v>0.25</v>
      </c>
      <c r="C3588">
        <v>4</v>
      </c>
      <c r="D3588">
        <v>9</v>
      </c>
      <c r="E3588">
        <v>20</v>
      </c>
      <c r="F3588">
        <v>0.1</v>
      </c>
      <c r="G3588">
        <v>9</v>
      </c>
    </row>
    <row r="3589" spans="1:7" x14ac:dyDescent="0.3">
      <c r="A3589" s="1686">
        <v>43199</v>
      </c>
      <c r="B3589" s="1687">
        <v>0.375</v>
      </c>
      <c r="C3589">
        <v>6</v>
      </c>
      <c r="D3589">
        <v>11</v>
      </c>
      <c r="E3589">
        <v>22</v>
      </c>
    </row>
    <row r="3590" spans="1:7" x14ac:dyDescent="0.3">
      <c r="A3590" s="1686">
        <v>43199</v>
      </c>
      <c r="B3590" s="1687">
        <v>0.5</v>
      </c>
      <c r="C3590">
        <v>6</v>
      </c>
      <c r="D3590">
        <v>11</v>
      </c>
      <c r="E3590">
        <v>23</v>
      </c>
      <c r="G3590">
        <v>96</v>
      </c>
    </row>
    <row r="3591" spans="1:7" x14ac:dyDescent="0.3">
      <c r="A3591" s="1686">
        <v>43199</v>
      </c>
      <c r="B3591" s="1687">
        <v>0.625</v>
      </c>
      <c r="C3591">
        <v>6</v>
      </c>
      <c r="D3591">
        <v>11</v>
      </c>
      <c r="E3591">
        <v>29</v>
      </c>
      <c r="G3591">
        <v>42</v>
      </c>
    </row>
    <row r="3592" spans="1:7" x14ac:dyDescent="0.3">
      <c r="A3592" s="1686">
        <v>43199</v>
      </c>
      <c r="B3592" s="1687">
        <v>0.75</v>
      </c>
      <c r="C3592">
        <v>5</v>
      </c>
      <c r="D3592">
        <v>10</v>
      </c>
      <c r="E3592">
        <v>28</v>
      </c>
    </row>
    <row r="3593" spans="1:7" x14ac:dyDescent="0.3">
      <c r="A3593" s="1686">
        <v>43199</v>
      </c>
      <c r="B3593" s="1687">
        <v>0.875</v>
      </c>
      <c r="C3593">
        <v>7</v>
      </c>
      <c r="D3593">
        <v>15</v>
      </c>
      <c r="E3593">
        <v>25</v>
      </c>
    </row>
    <row r="3594" spans="1:7" x14ac:dyDescent="0.3">
      <c r="A3594" s="1686">
        <v>43200</v>
      </c>
      <c r="B3594" s="1687">
        <v>0</v>
      </c>
      <c r="C3594">
        <v>10</v>
      </c>
      <c r="D3594">
        <v>26</v>
      </c>
      <c r="E3594">
        <v>25</v>
      </c>
      <c r="G3594">
        <v>51</v>
      </c>
    </row>
    <row r="3595" spans="1:7" x14ac:dyDescent="0.3">
      <c r="A3595" s="1686">
        <v>43200</v>
      </c>
      <c r="B3595" s="1687">
        <v>0.125</v>
      </c>
      <c r="C3595">
        <v>9</v>
      </c>
      <c r="D3595">
        <v>26</v>
      </c>
      <c r="E3595">
        <v>24</v>
      </c>
      <c r="G3595">
        <v>70</v>
      </c>
    </row>
    <row r="3596" spans="1:7" x14ac:dyDescent="0.3">
      <c r="A3596" s="1686">
        <v>43200</v>
      </c>
      <c r="B3596" s="1687">
        <v>0.25</v>
      </c>
      <c r="C3596">
        <v>9</v>
      </c>
      <c r="D3596">
        <v>27</v>
      </c>
      <c r="E3596">
        <v>23</v>
      </c>
      <c r="G3596">
        <v>100</v>
      </c>
    </row>
    <row r="3597" spans="1:7" x14ac:dyDescent="0.3">
      <c r="A3597" s="1686">
        <v>43200</v>
      </c>
      <c r="B3597" s="1687">
        <v>0.375</v>
      </c>
      <c r="C3597">
        <v>11</v>
      </c>
      <c r="D3597">
        <v>27</v>
      </c>
      <c r="E3597">
        <v>25</v>
      </c>
      <c r="G3597">
        <v>93</v>
      </c>
    </row>
    <row r="3598" spans="1:7" x14ac:dyDescent="0.3">
      <c r="A3598" s="1686">
        <v>43200</v>
      </c>
      <c r="B3598" s="1687">
        <v>0.5</v>
      </c>
      <c r="C3598">
        <v>12</v>
      </c>
      <c r="D3598">
        <v>22</v>
      </c>
      <c r="E3598">
        <v>30</v>
      </c>
      <c r="G3598">
        <v>76</v>
      </c>
    </row>
    <row r="3599" spans="1:7" x14ac:dyDescent="0.3">
      <c r="A3599" s="1686">
        <v>43200</v>
      </c>
      <c r="B3599" s="1687">
        <v>0.625</v>
      </c>
      <c r="C3599">
        <v>10</v>
      </c>
      <c r="D3599">
        <v>18</v>
      </c>
      <c r="E3599">
        <v>32</v>
      </c>
      <c r="G3599">
        <v>92</v>
      </c>
    </row>
    <row r="3600" spans="1:7" x14ac:dyDescent="0.3">
      <c r="A3600" s="1686">
        <v>43200</v>
      </c>
      <c r="B3600" s="1687">
        <v>0.75</v>
      </c>
      <c r="C3600">
        <v>7</v>
      </c>
      <c r="D3600">
        <v>16</v>
      </c>
      <c r="E3600">
        <v>29</v>
      </c>
      <c r="G3600">
        <v>100</v>
      </c>
    </row>
    <row r="3601" spans="1:7" x14ac:dyDescent="0.3">
      <c r="A3601" s="1686">
        <v>43200</v>
      </c>
      <c r="B3601" s="1687">
        <v>0.875</v>
      </c>
      <c r="C3601">
        <v>8</v>
      </c>
      <c r="D3601">
        <v>22</v>
      </c>
      <c r="E3601">
        <v>27</v>
      </c>
      <c r="G3601">
        <v>92</v>
      </c>
    </row>
    <row r="3602" spans="1:7" x14ac:dyDescent="0.3">
      <c r="A3602" s="1686">
        <v>43201</v>
      </c>
      <c r="B3602" s="1687">
        <v>0</v>
      </c>
      <c r="C3602">
        <v>9</v>
      </c>
      <c r="D3602">
        <v>24</v>
      </c>
      <c r="E3602">
        <v>27</v>
      </c>
      <c r="G3602">
        <v>93</v>
      </c>
    </row>
    <row r="3603" spans="1:7" x14ac:dyDescent="0.3">
      <c r="A3603" s="1686">
        <v>43201</v>
      </c>
      <c r="B3603" s="1687">
        <v>0.125</v>
      </c>
      <c r="C3603">
        <v>8</v>
      </c>
      <c r="D3603">
        <v>24</v>
      </c>
      <c r="E3603">
        <v>25</v>
      </c>
      <c r="G3603">
        <v>92</v>
      </c>
    </row>
    <row r="3604" spans="1:7" x14ac:dyDescent="0.3">
      <c r="A3604" s="1686">
        <v>43201</v>
      </c>
      <c r="B3604" s="1687">
        <v>0.25</v>
      </c>
      <c r="C3604">
        <v>8</v>
      </c>
      <c r="D3604">
        <v>24</v>
      </c>
      <c r="E3604">
        <v>25</v>
      </c>
      <c r="G3604">
        <v>100</v>
      </c>
    </row>
    <row r="3605" spans="1:7" x14ac:dyDescent="0.3">
      <c r="A3605" s="1686">
        <v>43201</v>
      </c>
      <c r="B3605" s="1687">
        <v>0.375</v>
      </c>
      <c r="C3605">
        <v>10</v>
      </c>
      <c r="D3605">
        <v>25</v>
      </c>
      <c r="E3605">
        <v>26</v>
      </c>
      <c r="G3605">
        <v>74</v>
      </c>
    </row>
    <row r="3606" spans="1:7" x14ac:dyDescent="0.3">
      <c r="A3606" s="1686">
        <v>43201</v>
      </c>
      <c r="B3606" s="1687">
        <v>0.5</v>
      </c>
      <c r="C3606">
        <v>11</v>
      </c>
      <c r="D3606">
        <v>20</v>
      </c>
      <c r="E3606">
        <v>30</v>
      </c>
      <c r="G3606">
        <v>99</v>
      </c>
    </row>
    <row r="3607" spans="1:7" x14ac:dyDescent="0.3">
      <c r="A3607" s="1686">
        <v>43201</v>
      </c>
      <c r="B3607" s="1687">
        <v>0.625</v>
      </c>
      <c r="C3607">
        <v>9</v>
      </c>
      <c r="D3607">
        <v>19</v>
      </c>
      <c r="E3607">
        <v>33</v>
      </c>
      <c r="G3607">
        <v>98</v>
      </c>
    </row>
    <row r="3608" spans="1:7" x14ac:dyDescent="0.3">
      <c r="A3608" s="1686">
        <v>43201</v>
      </c>
      <c r="B3608" s="1687">
        <v>0.75</v>
      </c>
      <c r="C3608">
        <v>7</v>
      </c>
      <c r="D3608">
        <v>13</v>
      </c>
      <c r="E3608">
        <v>27</v>
      </c>
      <c r="F3608">
        <v>0.8</v>
      </c>
      <c r="G3608">
        <v>100</v>
      </c>
    </row>
    <row r="3609" spans="1:7" x14ac:dyDescent="0.3">
      <c r="A3609" s="1686">
        <v>43201</v>
      </c>
      <c r="B3609" s="1687">
        <v>0.875</v>
      </c>
      <c r="C3609">
        <v>5</v>
      </c>
      <c r="D3609">
        <v>10</v>
      </c>
      <c r="E3609">
        <v>28</v>
      </c>
      <c r="G3609">
        <v>100</v>
      </c>
    </row>
    <row r="3610" spans="1:7" x14ac:dyDescent="0.3">
      <c r="A3610" s="1686">
        <v>43202</v>
      </c>
      <c r="B3610" s="1687">
        <v>0</v>
      </c>
      <c r="C3610">
        <v>7</v>
      </c>
      <c r="D3610">
        <v>14</v>
      </c>
      <c r="E3610">
        <v>24</v>
      </c>
      <c r="F3610">
        <v>0.5</v>
      </c>
      <c r="G3610">
        <v>93</v>
      </c>
    </row>
    <row r="3611" spans="1:7" x14ac:dyDescent="0.3">
      <c r="A3611" s="1686">
        <v>43202</v>
      </c>
      <c r="B3611" s="1687">
        <v>0.125</v>
      </c>
      <c r="C3611">
        <v>12</v>
      </c>
      <c r="D3611">
        <v>22</v>
      </c>
      <c r="E3611">
        <v>21</v>
      </c>
      <c r="F3611">
        <v>1.3</v>
      </c>
      <c r="G3611">
        <v>99</v>
      </c>
    </row>
    <row r="3612" spans="1:7" x14ac:dyDescent="0.3">
      <c r="A3612" s="1686">
        <v>43202</v>
      </c>
      <c r="B3612" s="1687">
        <v>0.25</v>
      </c>
      <c r="C3612">
        <v>14</v>
      </c>
      <c r="D3612">
        <v>25</v>
      </c>
      <c r="E3612">
        <v>20</v>
      </c>
      <c r="F3612">
        <v>0.1</v>
      </c>
      <c r="G3612">
        <v>100</v>
      </c>
    </row>
    <row r="3613" spans="1:7" x14ac:dyDescent="0.3">
      <c r="A3613" s="1686">
        <v>43202</v>
      </c>
      <c r="B3613" s="1687">
        <v>0.375</v>
      </c>
      <c r="C3613">
        <v>13</v>
      </c>
      <c r="D3613">
        <v>23</v>
      </c>
      <c r="E3613">
        <v>19</v>
      </c>
      <c r="G3613">
        <v>100</v>
      </c>
    </row>
    <row r="3614" spans="1:7" x14ac:dyDescent="0.3">
      <c r="A3614" s="1686">
        <v>43202</v>
      </c>
      <c r="B3614" s="1687">
        <v>0.5</v>
      </c>
      <c r="C3614">
        <v>8</v>
      </c>
      <c r="D3614">
        <v>14</v>
      </c>
      <c r="E3614">
        <v>19</v>
      </c>
      <c r="G3614">
        <v>79</v>
      </c>
    </row>
    <row r="3615" spans="1:7" x14ac:dyDescent="0.3">
      <c r="A3615" s="1686">
        <v>43202</v>
      </c>
      <c r="B3615" s="1687">
        <v>0.625</v>
      </c>
      <c r="C3615">
        <v>8</v>
      </c>
      <c r="D3615">
        <v>13</v>
      </c>
      <c r="E3615">
        <v>19</v>
      </c>
      <c r="G3615">
        <v>86</v>
      </c>
    </row>
    <row r="3616" spans="1:7" x14ac:dyDescent="0.3">
      <c r="A3616" s="1686">
        <v>43202</v>
      </c>
      <c r="B3616" s="1687">
        <v>0.75</v>
      </c>
      <c r="C3616">
        <v>8</v>
      </c>
      <c r="D3616">
        <v>14</v>
      </c>
      <c r="E3616">
        <v>19</v>
      </c>
      <c r="G3616">
        <v>15</v>
      </c>
    </row>
    <row r="3617" spans="1:7" x14ac:dyDescent="0.3">
      <c r="A3617" s="1686">
        <v>43202</v>
      </c>
      <c r="B3617" s="1687">
        <v>0.875</v>
      </c>
      <c r="C3617">
        <v>8</v>
      </c>
      <c r="D3617">
        <v>14</v>
      </c>
      <c r="E3617">
        <v>17</v>
      </c>
      <c r="G3617">
        <v>5</v>
      </c>
    </row>
    <row r="3618" spans="1:7" x14ac:dyDescent="0.3">
      <c r="A3618" s="1686">
        <v>43203</v>
      </c>
      <c r="B3618" s="1687">
        <v>0</v>
      </c>
      <c r="C3618">
        <v>8</v>
      </c>
      <c r="D3618">
        <v>14</v>
      </c>
      <c r="E3618">
        <v>16</v>
      </c>
    </row>
    <row r="3619" spans="1:7" x14ac:dyDescent="0.3">
      <c r="A3619" s="1686">
        <v>43203</v>
      </c>
      <c r="B3619" s="1687">
        <v>0.125</v>
      </c>
      <c r="C3619">
        <v>7</v>
      </c>
      <c r="D3619">
        <v>12</v>
      </c>
      <c r="E3619">
        <v>15</v>
      </c>
    </row>
    <row r="3620" spans="1:7" x14ac:dyDescent="0.3">
      <c r="A3620" s="1686">
        <v>43203</v>
      </c>
      <c r="B3620" s="1687">
        <v>0.25</v>
      </c>
      <c r="C3620">
        <v>6</v>
      </c>
      <c r="D3620">
        <v>10</v>
      </c>
      <c r="E3620">
        <v>14</v>
      </c>
    </row>
    <row r="3621" spans="1:7" x14ac:dyDescent="0.3">
      <c r="A3621" s="1686">
        <v>43203</v>
      </c>
      <c r="B3621" s="1687">
        <v>0.375</v>
      </c>
      <c r="C3621">
        <v>6</v>
      </c>
      <c r="D3621">
        <v>10</v>
      </c>
      <c r="E3621">
        <v>15</v>
      </c>
    </row>
    <row r="3622" spans="1:7" x14ac:dyDescent="0.3">
      <c r="A3622" s="1686">
        <v>43203</v>
      </c>
      <c r="B3622" s="1687">
        <v>0.5</v>
      </c>
      <c r="C3622">
        <v>5</v>
      </c>
      <c r="D3622">
        <v>6</v>
      </c>
      <c r="E3622">
        <v>19</v>
      </c>
    </row>
    <row r="3623" spans="1:7" x14ac:dyDescent="0.3">
      <c r="A3623" s="1686">
        <v>43203</v>
      </c>
      <c r="B3623" s="1687">
        <v>0.625</v>
      </c>
      <c r="C3623">
        <v>6</v>
      </c>
      <c r="D3623">
        <v>7</v>
      </c>
      <c r="E3623">
        <v>20</v>
      </c>
    </row>
    <row r="3624" spans="1:7" x14ac:dyDescent="0.3">
      <c r="A3624" s="1686">
        <v>43203</v>
      </c>
      <c r="B3624" s="1687">
        <v>0.75</v>
      </c>
      <c r="C3624">
        <v>7</v>
      </c>
      <c r="D3624">
        <v>11</v>
      </c>
      <c r="E3624">
        <v>19</v>
      </c>
    </row>
    <row r="3625" spans="1:7" x14ac:dyDescent="0.3">
      <c r="A3625" s="1686">
        <v>43203</v>
      </c>
      <c r="B3625" s="1687">
        <v>0.875</v>
      </c>
      <c r="C3625">
        <v>6</v>
      </c>
      <c r="D3625">
        <v>11</v>
      </c>
      <c r="E3625">
        <v>17</v>
      </c>
    </row>
    <row r="3626" spans="1:7" x14ac:dyDescent="0.3">
      <c r="A3626" s="1686">
        <v>43204</v>
      </c>
      <c r="B3626" s="1687">
        <v>0</v>
      </c>
      <c r="C3626">
        <v>8</v>
      </c>
      <c r="D3626">
        <v>14</v>
      </c>
      <c r="E3626">
        <v>17</v>
      </c>
      <c r="G3626">
        <v>8</v>
      </c>
    </row>
    <row r="3627" spans="1:7" x14ac:dyDescent="0.3">
      <c r="A3627" s="1686">
        <v>43204</v>
      </c>
      <c r="B3627" s="1687">
        <v>0.125</v>
      </c>
      <c r="C3627">
        <v>9</v>
      </c>
      <c r="D3627">
        <v>16</v>
      </c>
      <c r="E3627">
        <v>16</v>
      </c>
    </row>
    <row r="3628" spans="1:7" x14ac:dyDescent="0.3">
      <c r="A3628" s="1686">
        <v>43204</v>
      </c>
      <c r="B3628" s="1687">
        <v>0.25</v>
      </c>
      <c r="C3628">
        <v>7</v>
      </c>
      <c r="D3628">
        <v>14</v>
      </c>
      <c r="E3628">
        <v>15</v>
      </c>
    </row>
    <row r="3629" spans="1:7" x14ac:dyDescent="0.3">
      <c r="A3629" s="1686">
        <v>43204</v>
      </c>
      <c r="B3629" s="1687">
        <v>0.375</v>
      </c>
      <c r="C3629">
        <v>8</v>
      </c>
      <c r="D3629">
        <v>14</v>
      </c>
      <c r="E3629">
        <v>17</v>
      </c>
    </row>
    <row r="3630" spans="1:7" x14ac:dyDescent="0.3">
      <c r="A3630" s="1686">
        <v>43204</v>
      </c>
      <c r="B3630" s="1687">
        <v>0.5</v>
      </c>
      <c r="C3630">
        <v>8</v>
      </c>
      <c r="D3630">
        <v>11</v>
      </c>
      <c r="E3630">
        <v>20</v>
      </c>
    </row>
    <row r="3631" spans="1:7" x14ac:dyDescent="0.3">
      <c r="A3631" s="1686">
        <v>43204</v>
      </c>
      <c r="B3631" s="1687">
        <v>0.625</v>
      </c>
      <c r="C3631">
        <v>7</v>
      </c>
      <c r="D3631">
        <v>10</v>
      </c>
      <c r="E3631">
        <v>23</v>
      </c>
    </row>
    <row r="3632" spans="1:7" x14ac:dyDescent="0.3">
      <c r="A3632" s="1686">
        <v>43204</v>
      </c>
      <c r="B3632" s="1687">
        <v>0.75</v>
      </c>
      <c r="C3632">
        <v>8</v>
      </c>
      <c r="D3632">
        <v>13</v>
      </c>
      <c r="E3632">
        <v>21</v>
      </c>
    </row>
    <row r="3633" spans="1:7" x14ac:dyDescent="0.3">
      <c r="A3633" s="1686">
        <v>43204</v>
      </c>
      <c r="B3633" s="1687">
        <v>0.875</v>
      </c>
      <c r="C3633">
        <v>7</v>
      </c>
      <c r="D3633">
        <v>14</v>
      </c>
      <c r="E3633">
        <v>20</v>
      </c>
    </row>
    <row r="3634" spans="1:7" x14ac:dyDescent="0.3">
      <c r="A3634" s="1686">
        <v>43205</v>
      </c>
      <c r="B3634" s="1687">
        <v>0</v>
      </c>
      <c r="C3634">
        <v>8</v>
      </c>
      <c r="D3634">
        <v>16</v>
      </c>
      <c r="E3634">
        <v>19</v>
      </c>
    </row>
    <row r="3635" spans="1:7" x14ac:dyDescent="0.3">
      <c r="A3635" s="1686">
        <v>43205</v>
      </c>
      <c r="B3635" s="1687">
        <v>0.125</v>
      </c>
      <c r="C3635">
        <v>8</v>
      </c>
      <c r="D3635">
        <v>17</v>
      </c>
      <c r="E3635">
        <v>18</v>
      </c>
    </row>
    <row r="3636" spans="1:7" x14ac:dyDescent="0.3">
      <c r="A3636" s="1686">
        <v>43205</v>
      </c>
      <c r="B3636" s="1687">
        <v>0.25</v>
      </c>
      <c r="C3636">
        <v>7</v>
      </c>
      <c r="D3636">
        <v>16</v>
      </c>
      <c r="E3636">
        <v>17</v>
      </c>
    </row>
    <row r="3637" spans="1:7" x14ac:dyDescent="0.3">
      <c r="A3637" s="1686">
        <v>43205</v>
      </c>
      <c r="B3637" s="1687">
        <v>0.375</v>
      </c>
      <c r="C3637">
        <v>8</v>
      </c>
      <c r="D3637">
        <v>15</v>
      </c>
      <c r="E3637">
        <v>19</v>
      </c>
    </row>
    <row r="3638" spans="1:7" x14ac:dyDescent="0.3">
      <c r="A3638" s="1686">
        <v>43205</v>
      </c>
      <c r="B3638" s="1687">
        <v>0.5</v>
      </c>
      <c r="C3638">
        <v>7</v>
      </c>
      <c r="D3638">
        <v>10</v>
      </c>
      <c r="E3638">
        <v>23</v>
      </c>
    </row>
    <row r="3639" spans="1:7" x14ac:dyDescent="0.3">
      <c r="A3639" s="1686">
        <v>43205</v>
      </c>
      <c r="B3639" s="1687">
        <v>0.625</v>
      </c>
      <c r="C3639">
        <v>7</v>
      </c>
      <c r="D3639">
        <v>10</v>
      </c>
      <c r="E3639">
        <v>25</v>
      </c>
    </row>
    <row r="3640" spans="1:7" x14ac:dyDescent="0.3">
      <c r="A3640" s="1686">
        <v>43205</v>
      </c>
      <c r="B3640" s="1687">
        <v>0.75</v>
      </c>
      <c r="C3640">
        <v>7</v>
      </c>
      <c r="D3640">
        <v>12</v>
      </c>
      <c r="E3640">
        <v>24</v>
      </c>
    </row>
    <row r="3641" spans="1:7" x14ac:dyDescent="0.3">
      <c r="A3641" s="1686">
        <v>43205</v>
      </c>
      <c r="B3641" s="1687">
        <v>0.875</v>
      </c>
      <c r="C3641">
        <v>7</v>
      </c>
      <c r="D3641">
        <v>15</v>
      </c>
      <c r="E3641">
        <v>22</v>
      </c>
    </row>
    <row r="3642" spans="1:7" x14ac:dyDescent="0.3">
      <c r="A3642" s="1686">
        <v>43206</v>
      </c>
      <c r="B3642" s="1687">
        <v>0</v>
      </c>
      <c r="C3642">
        <v>8</v>
      </c>
      <c r="D3642">
        <v>18</v>
      </c>
      <c r="E3642">
        <v>21</v>
      </c>
    </row>
    <row r="3643" spans="1:7" x14ac:dyDescent="0.3">
      <c r="A3643" s="1686">
        <v>43206</v>
      </c>
      <c r="B3643" s="1687">
        <v>0.125</v>
      </c>
      <c r="C3643">
        <v>8</v>
      </c>
      <c r="D3643">
        <v>18</v>
      </c>
      <c r="E3643">
        <v>20</v>
      </c>
    </row>
    <row r="3644" spans="1:7" x14ac:dyDescent="0.3">
      <c r="A3644" s="1686">
        <v>43206</v>
      </c>
      <c r="B3644" s="1687">
        <v>0.25</v>
      </c>
      <c r="C3644">
        <v>8</v>
      </c>
      <c r="D3644">
        <v>18</v>
      </c>
      <c r="E3644">
        <v>19</v>
      </c>
    </row>
    <row r="3645" spans="1:7" x14ac:dyDescent="0.3">
      <c r="A3645" s="1686">
        <v>43206</v>
      </c>
      <c r="B3645" s="1687">
        <v>0.375</v>
      </c>
      <c r="C3645">
        <v>8</v>
      </c>
      <c r="D3645">
        <v>16</v>
      </c>
      <c r="E3645">
        <v>20</v>
      </c>
    </row>
    <row r="3646" spans="1:7" x14ac:dyDescent="0.3">
      <c r="A3646" s="1686">
        <v>43206</v>
      </c>
      <c r="B3646" s="1687">
        <v>0.5</v>
      </c>
      <c r="C3646">
        <v>8</v>
      </c>
      <c r="D3646">
        <v>13</v>
      </c>
      <c r="E3646">
        <v>25</v>
      </c>
    </row>
    <row r="3647" spans="1:7" x14ac:dyDescent="0.3">
      <c r="A3647" s="1686">
        <v>43206</v>
      </c>
      <c r="B3647" s="1687">
        <v>0.625</v>
      </c>
      <c r="C3647">
        <v>7</v>
      </c>
      <c r="D3647">
        <v>11</v>
      </c>
      <c r="E3647">
        <v>27</v>
      </c>
      <c r="G3647">
        <v>48</v>
      </c>
    </row>
    <row r="3648" spans="1:7" x14ac:dyDescent="0.3">
      <c r="A3648" s="1686">
        <v>43206</v>
      </c>
      <c r="B3648" s="1687">
        <v>0.75</v>
      </c>
      <c r="C3648">
        <v>7</v>
      </c>
      <c r="D3648">
        <v>13</v>
      </c>
      <c r="E3648">
        <v>25</v>
      </c>
      <c r="G3648">
        <v>7</v>
      </c>
    </row>
    <row r="3649" spans="1:7" x14ac:dyDescent="0.3">
      <c r="A3649" s="1686">
        <v>43206</v>
      </c>
      <c r="B3649" s="1687">
        <v>0.875</v>
      </c>
      <c r="C3649">
        <v>8</v>
      </c>
      <c r="D3649">
        <v>18</v>
      </c>
      <c r="E3649">
        <v>23</v>
      </c>
      <c r="G3649">
        <v>7</v>
      </c>
    </row>
    <row r="3650" spans="1:7" x14ac:dyDescent="0.3">
      <c r="A3650" s="1686">
        <v>43207</v>
      </c>
      <c r="B3650" s="1687">
        <v>0</v>
      </c>
      <c r="C3650">
        <v>9</v>
      </c>
      <c r="D3650">
        <v>21</v>
      </c>
      <c r="E3650">
        <v>22</v>
      </c>
      <c r="G3650">
        <v>42</v>
      </c>
    </row>
    <row r="3651" spans="1:7" x14ac:dyDescent="0.3">
      <c r="A3651" s="1686">
        <v>43207</v>
      </c>
      <c r="B3651" s="1687">
        <v>0.125</v>
      </c>
      <c r="C3651">
        <v>8</v>
      </c>
      <c r="D3651">
        <v>22</v>
      </c>
      <c r="E3651">
        <v>22</v>
      </c>
      <c r="G3651">
        <v>93</v>
      </c>
    </row>
    <row r="3652" spans="1:7" x14ac:dyDescent="0.3">
      <c r="A3652" s="1686">
        <v>43207</v>
      </c>
      <c r="B3652" s="1687">
        <v>0.25</v>
      </c>
      <c r="C3652">
        <v>7</v>
      </c>
      <c r="D3652">
        <v>19</v>
      </c>
      <c r="E3652">
        <v>21</v>
      </c>
      <c r="G3652">
        <v>100</v>
      </c>
    </row>
    <row r="3653" spans="1:7" x14ac:dyDescent="0.3">
      <c r="A3653" s="1686">
        <v>43207</v>
      </c>
      <c r="B3653" s="1687">
        <v>0.375</v>
      </c>
      <c r="C3653">
        <v>8</v>
      </c>
      <c r="D3653">
        <v>16</v>
      </c>
      <c r="E3653">
        <v>22</v>
      </c>
      <c r="G3653">
        <v>94</v>
      </c>
    </row>
    <row r="3654" spans="1:7" x14ac:dyDescent="0.3">
      <c r="A3654" s="1686">
        <v>43207</v>
      </c>
      <c r="B3654" s="1687">
        <v>0.5</v>
      </c>
      <c r="C3654">
        <v>7</v>
      </c>
      <c r="D3654">
        <v>13</v>
      </c>
      <c r="E3654">
        <v>26</v>
      </c>
      <c r="G3654">
        <v>42</v>
      </c>
    </row>
    <row r="3655" spans="1:7" x14ac:dyDescent="0.3">
      <c r="A3655" s="1686">
        <v>43207</v>
      </c>
      <c r="B3655" s="1687">
        <v>0.625</v>
      </c>
      <c r="C3655">
        <v>6</v>
      </c>
      <c r="D3655">
        <v>9</v>
      </c>
      <c r="E3655">
        <v>29</v>
      </c>
      <c r="G3655">
        <v>43</v>
      </c>
    </row>
    <row r="3656" spans="1:7" x14ac:dyDescent="0.3">
      <c r="A3656" s="1686">
        <v>43207</v>
      </c>
      <c r="B3656" s="1687">
        <v>0.75</v>
      </c>
      <c r="C3656">
        <v>4</v>
      </c>
      <c r="D3656">
        <v>7</v>
      </c>
      <c r="E3656">
        <v>27</v>
      </c>
      <c r="G3656">
        <v>56</v>
      </c>
    </row>
    <row r="3657" spans="1:7" x14ac:dyDescent="0.3">
      <c r="A3657" s="1686">
        <v>43207</v>
      </c>
      <c r="B3657" s="1687">
        <v>0.875</v>
      </c>
      <c r="C3657">
        <v>4</v>
      </c>
      <c r="D3657">
        <v>8</v>
      </c>
      <c r="E3657">
        <v>24</v>
      </c>
    </row>
    <row r="3658" spans="1:7" x14ac:dyDescent="0.3">
      <c r="A3658" s="1686">
        <v>43208</v>
      </c>
      <c r="B3658" s="1687">
        <v>0</v>
      </c>
      <c r="C3658">
        <v>4</v>
      </c>
      <c r="D3658">
        <v>9</v>
      </c>
      <c r="E3658">
        <v>23</v>
      </c>
    </row>
    <row r="3659" spans="1:7" x14ac:dyDescent="0.3">
      <c r="A3659" s="1686">
        <v>43208</v>
      </c>
      <c r="B3659" s="1687">
        <v>0.125</v>
      </c>
      <c r="C3659">
        <v>7</v>
      </c>
      <c r="D3659">
        <v>18</v>
      </c>
      <c r="E3659">
        <v>23</v>
      </c>
      <c r="G3659">
        <v>8</v>
      </c>
    </row>
    <row r="3660" spans="1:7" x14ac:dyDescent="0.3">
      <c r="A3660" s="1686">
        <v>43208</v>
      </c>
      <c r="B3660" s="1687">
        <v>0.25</v>
      </c>
      <c r="C3660">
        <v>4</v>
      </c>
      <c r="D3660">
        <v>11</v>
      </c>
      <c r="E3660">
        <v>23</v>
      </c>
      <c r="G3660">
        <v>39</v>
      </c>
    </row>
    <row r="3661" spans="1:7" x14ac:dyDescent="0.3">
      <c r="A3661" s="1686">
        <v>43208</v>
      </c>
      <c r="B3661" s="1687">
        <v>0.375</v>
      </c>
      <c r="C3661">
        <v>6</v>
      </c>
      <c r="D3661">
        <v>17</v>
      </c>
      <c r="E3661">
        <v>24</v>
      </c>
      <c r="G3661">
        <v>62</v>
      </c>
    </row>
    <row r="3662" spans="1:7" x14ac:dyDescent="0.3">
      <c r="A3662" s="1686">
        <v>43208</v>
      </c>
      <c r="B3662" s="1687">
        <v>0.5</v>
      </c>
      <c r="C3662">
        <v>7</v>
      </c>
      <c r="D3662">
        <v>12</v>
      </c>
      <c r="E3662">
        <v>27</v>
      </c>
      <c r="G3662">
        <v>87</v>
      </c>
    </row>
    <row r="3663" spans="1:7" x14ac:dyDescent="0.3">
      <c r="A3663" s="1686">
        <v>43208</v>
      </c>
      <c r="B3663" s="1687">
        <v>0.625</v>
      </c>
      <c r="C3663">
        <v>6</v>
      </c>
      <c r="D3663">
        <v>11</v>
      </c>
      <c r="E3663">
        <v>25</v>
      </c>
      <c r="G3663">
        <v>98</v>
      </c>
    </row>
    <row r="3664" spans="1:7" x14ac:dyDescent="0.3">
      <c r="A3664" s="1686">
        <v>43208</v>
      </c>
      <c r="B3664" s="1687">
        <v>0.75</v>
      </c>
      <c r="C3664">
        <v>3</v>
      </c>
      <c r="D3664">
        <v>5</v>
      </c>
      <c r="E3664">
        <v>24</v>
      </c>
      <c r="G3664">
        <v>100</v>
      </c>
    </row>
    <row r="3665" spans="1:7" x14ac:dyDescent="0.3">
      <c r="A3665" s="1686">
        <v>43208</v>
      </c>
      <c r="B3665" s="1687">
        <v>0.875</v>
      </c>
      <c r="C3665">
        <v>6</v>
      </c>
      <c r="D3665">
        <v>13</v>
      </c>
      <c r="E3665">
        <v>24</v>
      </c>
      <c r="F3665">
        <v>0.2</v>
      </c>
      <c r="G3665">
        <v>100</v>
      </c>
    </row>
    <row r="3666" spans="1:7" x14ac:dyDescent="0.3">
      <c r="A3666" s="1686">
        <v>43209</v>
      </c>
      <c r="B3666" s="1687">
        <v>0</v>
      </c>
      <c r="C3666">
        <v>6</v>
      </c>
      <c r="D3666">
        <v>13</v>
      </c>
      <c r="E3666">
        <v>24</v>
      </c>
      <c r="G3666">
        <v>88</v>
      </c>
    </row>
    <row r="3667" spans="1:7" x14ac:dyDescent="0.3">
      <c r="A3667" s="1686">
        <v>43209</v>
      </c>
      <c r="B3667" s="1687">
        <v>0.125</v>
      </c>
      <c r="C3667">
        <v>7</v>
      </c>
      <c r="D3667">
        <v>19</v>
      </c>
      <c r="E3667">
        <v>23</v>
      </c>
      <c r="G3667">
        <v>9</v>
      </c>
    </row>
    <row r="3668" spans="1:7" x14ac:dyDescent="0.3">
      <c r="A3668" s="1686">
        <v>43209</v>
      </c>
      <c r="B3668" s="1687">
        <v>0.25</v>
      </c>
      <c r="C3668">
        <v>6</v>
      </c>
      <c r="D3668">
        <v>19</v>
      </c>
      <c r="E3668">
        <v>23</v>
      </c>
    </row>
    <row r="3669" spans="1:7" x14ac:dyDescent="0.3">
      <c r="A3669" s="1686">
        <v>43209</v>
      </c>
      <c r="B3669" s="1687">
        <v>0.375</v>
      </c>
      <c r="C3669">
        <v>5</v>
      </c>
      <c r="D3669">
        <v>12</v>
      </c>
      <c r="E3669">
        <v>23</v>
      </c>
    </row>
    <row r="3670" spans="1:7" x14ac:dyDescent="0.3">
      <c r="A3670" s="1686">
        <v>43209</v>
      </c>
      <c r="B3670" s="1687">
        <v>0.5</v>
      </c>
      <c r="C3670">
        <v>5</v>
      </c>
      <c r="D3670">
        <v>10</v>
      </c>
      <c r="E3670">
        <v>29</v>
      </c>
    </row>
    <row r="3671" spans="1:7" x14ac:dyDescent="0.3">
      <c r="A3671" s="1686">
        <v>43209</v>
      </c>
      <c r="B3671" s="1687">
        <v>0.625</v>
      </c>
      <c r="C3671">
        <v>3</v>
      </c>
      <c r="D3671">
        <v>5</v>
      </c>
      <c r="E3671">
        <v>32</v>
      </c>
    </row>
    <row r="3672" spans="1:7" x14ac:dyDescent="0.3">
      <c r="A3672" s="1686">
        <v>43209</v>
      </c>
      <c r="B3672" s="1687">
        <v>0.75</v>
      </c>
      <c r="C3672">
        <v>4</v>
      </c>
      <c r="D3672">
        <v>7</v>
      </c>
      <c r="E3672">
        <v>29</v>
      </c>
      <c r="G3672">
        <v>59</v>
      </c>
    </row>
    <row r="3673" spans="1:7" x14ac:dyDescent="0.3">
      <c r="A3673" s="1686">
        <v>43209</v>
      </c>
      <c r="B3673" s="1687">
        <v>0.875</v>
      </c>
      <c r="C3673">
        <v>4</v>
      </c>
      <c r="D3673">
        <v>8</v>
      </c>
      <c r="E3673">
        <v>26</v>
      </c>
      <c r="G3673">
        <v>21</v>
      </c>
    </row>
    <row r="3674" spans="1:7" x14ac:dyDescent="0.3">
      <c r="A3674" s="1686">
        <v>43210</v>
      </c>
      <c r="B3674" s="1687">
        <v>0</v>
      </c>
      <c r="C3674">
        <v>5</v>
      </c>
      <c r="D3674">
        <v>11</v>
      </c>
      <c r="E3674">
        <v>25</v>
      </c>
      <c r="G3674">
        <v>100</v>
      </c>
    </row>
    <row r="3675" spans="1:7" x14ac:dyDescent="0.3">
      <c r="A3675" s="1686">
        <v>43210</v>
      </c>
      <c r="B3675" s="1687">
        <v>0.125</v>
      </c>
      <c r="C3675">
        <v>5</v>
      </c>
      <c r="D3675">
        <v>15</v>
      </c>
      <c r="E3675">
        <v>24</v>
      </c>
      <c r="F3675">
        <v>1.1000000000000001</v>
      </c>
      <c r="G3675">
        <v>100</v>
      </c>
    </row>
    <row r="3676" spans="1:7" x14ac:dyDescent="0.3">
      <c r="A3676" s="1686">
        <v>43210</v>
      </c>
      <c r="B3676" s="1687">
        <v>0.25</v>
      </c>
      <c r="C3676">
        <v>5</v>
      </c>
      <c r="D3676">
        <v>13</v>
      </c>
      <c r="E3676">
        <v>23</v>
      </c>
      <c r="F3676">
        <v>0.3</v>
      </c>
      <c r="G3676">
        <v>100</v>
      </c>
    </row>
    <row r="3677" spans="1:7" x14ac:dyDescent="0.3">
      <c r="A3677" s="1686">
        <v>43210</v>
      </c>
      <c r="B3677" s="1687">
        <v>0.375</v>
      </c>
      <c r="C3677">
        <v>6</v>
      </c>
      <c r="D3677">
        <v>12</v>
      </c>
      <c r="E3677">
        <v>23</v>
      </c>
      <c r="G3677">
        <v>97</v>
      </c>
    </row>
    <row r="3678" spans="1:7" x14ac:dyDescent="0.3">
      <c r="A3678" s="1686">
        <v>43210</v>
      </c>
      <c r="B3678" s="1687">
        <v>0.5</v>
      </c>
      <c r="C3678">
        <v>6</v>
      </c>
      <c r="D3678">
        <v>12</v>
      </c>
      <c r="E3678">
        <v>26</v>
      </c>
      <c r="F3678">
        <v>0.3</v>
      </c>
      <c r="G3678">
        <v>100</v>
      </c>
    </row>
    <row r="3679" spans="1:7" x14ac:dyDescent="0.3">
      <c r="A3679" s="1686">
        <v>43210</v>
      </c>
      <c r="B3679" s="1687">
        <v>0.625</v>
      </c>
      <c r="C3679">
        <v>7</v>
      </c>
      <c r="D3679">
        <v>13</v>
      </c>
      <c r="E3679">
        <v>26</v>
      </c>
      <c r="F3679">
        <v>2.2999999999999998</v>
      </c>
      <c r="G3679">
        <v>100</v>
      </c>
    </row>
    <row r="3680" spans="1:7" x14ac:dyDescent="0.3">
      <c r="A3680" s="1686">
        <v>43210</v>
      </c>
      <c r="B3680" s="1687">
        <v>0.75</v>
      </c>
      <c r="C3680">
        <v>4</v>
      </c>
      <c r="D3680">
        <v>8</v>
      </c>
      <c r="E3680">
        <v>25</v>
      </c>
      <c r="F3680">
        <v>2.2999999999999998</v>
      </c>
      <c r="G3680">
        <v>97</v>
      </c>
    </row>
    <row r="3681" spans="1:7" x14ac:dyDescent="0.3">
      <c r="A3681" s="1686">
        <v>43210</v>
      </c>
      <c r="B3681" s="1687">
        <v>0.875</v>
      </c>
      <c r="C3681">
        <v>4</v>
      </c>
      <c r="D3681">
        <v>8</v>
      </c>
      <c r="E3681">
        <v>23</v>
      </c>
      <c r="F3681">
        <v>0.5</v>
      </c>
      <c r="G3681">
        <v>32</v>
      </c>
    </row>
    <row r="3682" spans="1:7" x14ac:dyDescent="0.3">
      <c r="A3682" s="1686">
        <v>43211</v>
      </c>
      <c r="B3682" s="1687">
        <v>0</v>
      </c>
      <c r="C3682">
        <v>4</v>
      </c>
      <c r="D3682">
        <v>9</v>
      </c>
      <c r="E3682">
        <v>22</v>
      </c>
      <c r="F3682">
        <v>0.3</v>
      </c>
    </row>
    <row r="3683" spans="1:7" x14ac:dyDescent="0.3">
      <c r="A3683" s="1686">
        <v>43211</v>
      </c>
      <c r="B3683" s="1687">
        <v>0.125</v>
      </c>
      <c r="C3683">
        <v>4</v>
      </c>
      <c r="D3683">
        <v>7</v>
      </c>
      <c r="E3683">
        <v>20</v>
      </c>
    </row>
    <row r="3684" spans="1:7" x14ac:dyDescent="0.3">
      <c r="A3684" s="1686">
        <v>43211</v>
      </c>
      <c r="B3684" s="1687">
        <v>0.25</v>
      </c>
      <c r="C3684">
        <v>4</v>
      </c>
      <c r="D3684">
        <v>9</v>
      </c>
      <c r="E3684">
        <v>20</v>
      </c>
      <c r="G3684">
        <v>12</v>
      </c>
    </row>
    <row r="3685" spans="1:7" x14ac:dyDescent="0.3">
      <c r="A3685" s="1686">
        <v>43211</v>
      </c>
      <c r="B3685" s="1687">
        <v>0.375</v>
      </c>
      <c r="C3685">
        <v>3</v>
      </c>
      <c r="D3685">
        <v>6</v>
      </c>
      <c r="E3685">
        <v>21</v>
      </c>
      <c r="G3685">
        <v>47</v>
      </c>
    </row>
    <row r="3686" spans="1:7" x14ac:dyDescent="0.3">
      <c r="A3686" s="1686">
        <v>43211</v>
      </c>
      <c r="B3686" s="1687">
        <v>0.5</v>
      </c>
      <c r="C3686">
        <v>2</v>
      </c>
      <c r="D3686">
        <v>4</v>
      </c>
      <c r="E3686">
        <v>23</v>
      </c>
      <c r="G3686">
        <v>96</v>
      </c>
    </row>
    <row r="3687" spans="1:7" x14ac:dyDescent="0.3">
      <c r="A3687" s="1686">
        <v>43211</v>
      </c>
      <c r="B3687" s="1687">
        <v>0.625</v>
      </c>
      <c r="C3687">
        <v>3</v>
      </c>
      <c r="D3687">
        <v>6</v>
      </c>
      <c r="E3687">
        <v>27</v>
      </c>
      <c r="G3687">
        <v>75</v>
      </c>
    </row>
    <row r="3688" spans="1:7" x14ac:dyDescent="0.3">
      <c r="A3688" s="1686">
        <v>43211</v>
      </c>
      <c r="B3688" s="1687">
        <v>0.75</v>
      </c>
      <c r="C3688">
        <v>4</v>
      </c>
      <c r="D3688">
        <v>6</v>
      </c>
      <c r="E3688">
        <v>25</v>
      </c>
      <c r="G3688">
        <v>74</v>
      </c>
    </row>
    <row r="3689" spans="1:7" x14ac:dyDescent="0.3">
      <c r="A3689" s="1686">
        <v>43211</v>
      </c>
      <c r="B3689" s="1687">
        <v>0.875</v>
      </c>
      <c r="C3689">
        <v>4</v>
      </c>
      <c r="D3689">
        <v>7</v>
      </c>
      <c r="E3689">
        <v>23</v>
      </c>
      <c r="G3689">
        <v>39</v>
      </c>
    </row>
    <row r="3690" spans="1:7" x14ac:dyDescent="0.3">
      <c r="A3690" s="1686">
        <v>43212</v>
      </c>
      <c r="B3690" s="1687">
        <v>0</v>
      </c>
      <c r="C3690">
        <v>2</v>
      </c>
      <c r="D3690">
        <v>4</v>
      </c>
      <c r="E3690">
        <v>22</v>
      </c>
    </row>
    <row r="3691" spans="1:7" x14ac:dyDescent="0.3">
      <c r="A3691" s="1686">
        <v>43212</v>
      </c>
      <c r="B3691" s="1687">
        <v>0.125</v>
      </c>
      <c r="C3691">
        <v>1</v>
      </c>
      <c r="D3691">
        <v>2</v>
      </c>
      <c r="E3691">
        <v>20</v>
      </c>
    </row>
    <row r="3692" spans="1:7" x14ac:dyDescent="0.3">
      <c r="A3692" s="1686">
        <v>43212</v>
      </c>
      <c r="B3692" s="1687">
        <v>0.25</v>
      </c>
      <c r="C3692">
        <v>1</v>
      </c>
      <c r="D3692">
        <v>1</v>
      </c>
      <c r="E3692">
        <v>20</v>
      </c>
    </row>
    <row r="3693" spans="1:7" x14ac:dyDescent="0.3">
      <c r="A3693" s="1686">
        <v>43212</v>
      </c>
      <c r="B3693" s="1687">
        <v>0.375</v>
      </c>
      <c r="C3693">
        <v>1</v>
      </c>
      <c r="D3693">
        <v>2</v>
      </c>
      <c r="E3693">
        <v>21</v>
      </c>
    </row>
    <row r="3694" spans="1:7" x14ac:dyDescent="0.3">
      <c r="A3694" s="1686">
        <v>43212</v>
      </c>
      <c r="B3694" s="1687">
        <v>0.5</v>
      </c>
      <c r="C3694">
        <v>1</v>
      </c>
      <c r="D3694">
        <v>3</v>
      </c>
      <c r="E3694">
        <v>27</v>
      </c>
    </row>
    <row r="3695" spans="1:7" x14ac:dyDescent="0.3">
      <c r="A3695" s="1686">
        <v>43212</v>
      </c>
      <c r="B3695" s="1687">
        <v>0.625</v>
      </c>
      <c r="C3695">
        <v>1</v>
      </c>
      <c r="D3695">
        <v>4</v>
      </c>
      <c r="E3695">
        <v>29</v>
      </c>
    </row>
    <row r="3696" spans="1:7" x14ac:dyDescent="0.3">
      <c r="A3696" s="1686">
        <v>43212</v>
      </c>
      <c r="B3696" s="1687">
        <v>0.75</v>
      </c>
      <c r="C3696">
        <v>2</v>
      </c>
      <c r="D3696">
        <v>4</v>
      </c>
      <c r="E3696">
        <v>26</v>
      </c>
      <c r="G3696">
        <v>53</v>
      </c>
    </row>
    <row r="3697" spans="1:7" x14ac:dyDescent="0.3">
      <c r="A3697" s="1686">
        <v>43212</v>
      </c>
      <c r="B3697" s="1687">
        <v>0.875</v>
      </c>
      <c r="C3697">
        <v>3</v>
      </c>
      <c r="D3697">
        <v>5</v>
      </c>
      <c r="E3697">
        <v>24</v>
      </c>
      <c r="F3697">
        <v>0.9</v>
      </c>
      <c r="G3697">
        <v>66</v>
      </c>
    </row>
    <row r="3698" spans="1:7" x14ac:dyDescent="0.3">
      <c r="A3698" s="1686">
        <v>43213</v>
      </c>
      <c r="B3698" s="1687">
        <v>0</v>
      </c>
      <c r="C3698">
        <v>5</v>
      </c>
      <c r="D3698">
        <v>9</v>
      </c>
      <c r="E3698">
        <v>23</v>
      </c>
      <c r="G3698">
        <v>100</v>
      </c>
    </row>
    <row r="3699" spans="1:7" x14ac:dyDescent="0.3">
      <c r="A3699" s="1686">
        <v>43213</v>
      </c>
      <c r="B3699" s="1687">
        <v>0.125</v>
      </c>
      <c r="C3699">
        <v>4</v>
      </c>
      <c r="D3699">
        <v>9</v>
      </c>
      <c r="E3699">
        <v>22</v>
      </c>
      <c r="F3699">
        <v>0.8</v>
      </c>
      <c r="G3699">
        <v>100</v>
      </c>
    </row>
    <row r="3700" spans="1:7" x14ac:dyDescent="0.3">
      <c r="A3700" s="1686">
        <v>43213</v>
      </c>
      <c r="B3700" s="1687">
        <v>0.25</v>
      </c>
      <c r="C3700">
        <v>4</v>
      </c>
      <c r="D3700">
        <v>8</v>
      </c>
      <c r="E3700">
        <v>21</v>
      </c>
      <c r="F3700">
        <v>0.4</v>
      </c>
      <c r="G3700">
        <v>100</v>
      </c>
    </row>
    <row r="3701" spans="1:7" x14ac:dyDescent="0.3">
      <c r="A3701" s="1686">
        <v>43213</v>
      </c>
      <c r="B3701" s="1687">
        <v>0.375</v>
      </c>
      <c r="C3701">
        <v>8</v>
      </c>
      <c r="D3701">
        <v>16</v>
      </c>
      <c r="E3701">
        <v>22</v>
      </c>
      <c r="G3701">
        <v>100</v>
      </c>
    </row>
    <row r="3702" spans="1:7" x14ac:dyDescent="0.3">
      <c r="A3702" s="1686">
        <v>43213</v>
      </c>
      <c r="B3702" s="1687">
        <v>0.5</v>
      </c>
      <c r="C3702">
        <v>9</v>
      </c>
      <c r="D3702">
        <v>13</v>
      </c>
      <c r="E3702">
        <v>25</v>
      </c>
      <c r="G3702">
        <v>28</v>
      </c>
    </row>
    <row r="3703" spans="1:7" x14ac:dyDescent="0.3">
      <c r="A3703" s="1686">
        <v>43213</v>
      </c>
      <c r="B3703" s="1687">
        <v>0.625</v>
      </c>
      <c r="C3703">
        <v>8</v>
      </c>
      <c r="D3703">
        <v>11</v>
      </c>
      <c r="E3703">
        <v>25</v>
      </c>
      <c r="G3703">
        <v>49</v>
      </c>
    </row>
    <row r="3704" spans="1:7" x14ac:dyDescent="0.3">
      <c r="A3704" s="1686">
        <v>43213</v>
      </c>
      <c r="B3704" s="1687">
        <v>0.75</v>
      </c>
      <c r="C3704">
        <v>9</v>
      </c>
      <c r="D3704">
        <v>14</v>
      </c>
      <c r="E3704">
        <v>22</v>
      </c>
      <c r="G3704">
        <v>86</v>
      </c>
    </row>
    <row r="3705" spans="1:7" x14ac:dyDescent="0.3">
      <c r="A3705" s="1686">
        <v>43213</v>
      </c>
      <c r="B3705" s="1687">
        <v>0.875</v>
      </c>
      <c r="C3705">
        <v>10</v>
      </c>
      <c r="D3705">
        <v>15</v>
      </c>
      <c r="E3705">
        <v>21</v>
      </c>
      <c r="G3705">
        <v>80</v>
      </c>
    </row>
    <row r="3706" spans="1:7" x14ac:dyDescent="0.3">
      <c r="A3706" s="1686">
        <v>43214</v>
      </c>
      <c r="B3706" s="1687">
        <v>0</v>
      </c>
      <c r="C3706">
        <v>9</v>
      </c>
      <c r="D3706">
        <v>17</v>
      </c>
      <c r="E3706">
        <v>20</v>
      </c>
      <c r="G3706">
        <v>19</v>
      </c>
    </row>
    <row r="3707" spans="1:7" x14ac:dyDescent="0.3">
      <c r="A3707" s="1686">
        <v>43214</v>
      </c>
      <c r="B3707" s="1687">
        <v>0.125</v>
      </c>
      <c r="C3707">
        <v>8</v>
      </c>
      <c r="D3707">
        <v>14</v>
      </c>
      <c r="E3707">
        <v>21</v>
      </c>
      <c r="G3707">
        <v>51</v>
      </c>
    </row>
    <row r="3708" spans="1:7" x14ac:dyDescent="0.3">
      <c r="A3708" s="1686">
        <v>43214</v>
      </c>
      <c r="B3708" s="1687">
        <v>0.25</v>
      </c>
      <c r="C3708">
        <v>8</v>
      </c>
      <c r="D3708">
        <v>14</v>
      </c>
      <c r="E3708">
        <v>20</v>
      </c>
      <c r="G3708">
        <v>78</v>
      </c>
    </row>
    <row r="3709" spans="1:7" x14ac:dyDescent="0.3">
      <c r="A3709" s="1686">
        <v>43214</v>
      </c>
      <c r="B3709" s="1687">
        <v>0.375</v>
      </c>
      <c r="C3709">
        <v>8</v>
      </c>
      <c r="D3709">
        <v>14</v>
      </c>
      <c r="E3709">
        <v>20</v>
      </c>
      <c r="G3709">
        <v>78</v>
      </c>
    </row>
    <row r="3710" spans="1:7" x14ac:dyDescent="0.3">
      <c r="A3710" s="1686">
        <v>43214</v>
      </c>
      <c r="B3710" s="1687">
        <v>0.5</v>
      </c>
      <c r="C3710">
        <v>9</v>
      </c>
      <c r="D3710">
        <v>14</v>
      </c>
      <c r="E3710">
        <v>21</v>
      </c>
      <c r="G3710">
        <v>93</v>
      </c>
    </row>
    <row r="3711" spans="1:7" x14ac:dyDescent="0.3">
      <c r="A3711" s="1686">
        <v>43214</v>
      </c>
      <c r="B3711" s="1687">
        <v>0.625</v>
      </c>
      <c r="C3711">
        <v>7</v>
      </c>
      <c r="D3711">
        <v>12</v>
      </c>
      <c r="E3711">
        <v>21</v>
      </c>
      <c r="G3711">
        <v>98</v>
      </c>
    </row>
    <row r="3712" spans="1:7" x14ac:dyDescent="0.3">
      <c r="A3712" s="1686">
        <v>43214</v>
      </c>
      <c r="B3712" s="1687">
        <v>0.75</v>
      </c>
      <c r="C3712">
        <v>6</v>
      </c>
      <c r="D3712">
        <v>12</v>
      </c>
      <c r="E3712">
        <v>21</v>
      </c>
      <c r="G3712">
        <v>98</v>
      </c>
    </row>
    <row r="3713" spans="1:7" x14ac:dyDescent="0.3">
      <c r="A3713" s="1686">
        <v>43214</v>
      </c>
      <c r="B3713" s="1687">
        <v>0.875</v>
      </c>
      <c r="C3713">
        <v>6</v>
      </c>
      <c r="D3713">
        <v>12</v>
      </c>
      <c r="E3713">
        <v>21</v>
      </c>
      <c r="G3713">
        <v>99</v>
      </c>
    </row>
    <row r="3714" spans="1:7" x14ac:dyDescent="0.3">
      <c r="A3714" s="1686">
        <v>43215</v>
      </c>
      <c r="B3714" s="1687">
        <v>0</v>
      </c>
      <c r="C3714">
        <v>3</v>
      </c>
      <c r="D3714">
        <v>7</v>
      </c>
      <c r="E3714">
        <v>21</v>
      </c>
      <c r="F3714">
        <v>0.1</v>
      </c>
      <c r="G3714">
        <v>99</v>
      </c>
    </row>
    <row r="3715" spans="1:7" x14ac:dyDescent="0.3">
      <c r="A3715" s="1686">
        <v>43215</v>
      </c>
      <c r="B3715" s="1687">
        <v>0.125</v>
      </c>
      <c r="C3715">
        <v>4</v>
      </c>
      <c r="D3715">
        <v>7</v>
      </c>
      <c r="E3715">
        <v>20</v>
      </c>
      <c r="G3715">
        <v>93</v>
      </c>
    </row>
    <row r="3716" spans="1:7" x14ac:dyDescent="0.3">
      <c r="A3716" s="1686">
        <v>43215</v>
      </c>
      <c r="B3716" s="1687">
        <v>0.25</v>
      </c>
      <c r="C3716">
        <v>2</v>
      </c>
      <c r="D3716">
        <v>3</v>
      </c>
      <c r="E3716">
        <v>20</v>
      </c>
      <c r="G3716">
        <v>72</v>
      </c>
    </row>
    <row r="3717" spans="1:7" x14ac:dyDescent="0.3">
      <c r="A3717" s="1686">
        <v>43215</v>
      </c>
      <c r="B3717" s="1687">
        <v>0.375</v>
      </c>
      <c r="C3717">
        <v>1</v>
      </c>
      <c r="D3717">
        <v>2</v>
      </c>
      <c r="E3717">
        <v>21</v>
      </c>
      <c r="G3717">
        <v>8</v>
      </c>
    </row>
    <row r="3718" spans="1:7" x14ac:dyDescent="0.3">
      <c r="A3718" s="1686">
        <v>43215</v>
      </c>
      <c r="B3718" s="1687">
        <v>0.5</v>
      </c>
      <c r="C3718">
        <v>1</v>
      </c>
      <c r="D3718">
        <v>1</v>
      </c>
      <c r="E3718">
        <v>26</v>
      </c>
      <c r="G3718">
        <v>29</v>
      </c>
    </row>
    <row r="3719" spans="1:7" x14ac:dyDescent="0.3">
      <c r="A3719" s="1686">
        <v>43215</v>
      </c>
      <c r="B3719" s="1687">
        <v>0.625</v>
      </c>
      <c r="C3719">
        <v>2</v>
      </c>
      <c r="D3719">
        <v>2</v>
      </c>
      <c r="E3719">
        <v>26</v>
      </c>
      <c r="G3719">
        <v>77</v>
      </c>
    </row>
    <row r="3720" spans="1:7" x14ac:dyDescent="0.3">
      <c r="A3720" s="1686">
        <v>43215</v>
      </c>
      <c r="B3720" s="1687">
        <v>0.75</v>
      </c>
      <c r="C3720">
        <v>3</v>
      </c>
      <c r="D3720">
        <v>3</v>
      </c>
      <c r="E3720">
        <v>24</v>
      </c>
      <c r="G3720">
        <v>35</v>
      </c>
    </row>
    <row r="3721" spans="1:7" x14ac:dyDescent="0.3">
      <c r="A3721" s="1686">
        <v>43215</v>
      </c>
      <c r="B3721" s="1687">
        <v>0.875</v>
      </c>
      <c r="C3721">
        <v>4</v>
      </c>
      <c r="D3721">
        <v>6</v>
      </c>
      <c r="E3721">
        <v>23</v>
      </c>
      <c r="G3721">
        <v>24</v>
      </c>
    </row>
    <row r="3722" spans="1:7" x14ac:dyDescent="0.3">
      <c r="A3722" s="1686">
        <v>43216</v>
      </c>
      <c r="B3722" s="1687">
        <v>0</v>
      </c>
      <c r="C3722">
        <v>4</v>
      </c>
      <c r="D3722">
        <v>9</v>
      </c>
      <c r="E3722">
        <v>22</v>
      </c>
    </row>
    <row r="3723" spans="1:7" x14ac:dyDescent="0.3">
      <c r="A3723" s="1686">
        <v>43216</v>
      </c>
      <c r="B3723" s="1687">
        <v>0.125</v>
      </c>
      <c r="C3723">
        <v>6</v>
      </c>
      <c r="D3723">
        <v>14</v>
      </c>
      <c r="E3723">
        <v>22</v>
      </c>
    </row>
    <row r="3724" spans="1:7" x14ac:dyDescent="0.3">
      <c r="A3724" s="1686">
        <v>43216</v>
      </c>
      <c r="B3724" s="1687">
        <v>0.25</v>
      </c>
      <c r="C3724">
        <v>6</v>
      </c>
      <c r="D3724">
        <v>15</v>
      </c>
      <c r="E3724">
        <v>22</v>
      </c>
      <c r="G3724">
        <v>99</v>
      </c>
    </row>
    <row r="3725" spans="1:7" x14ac:dyDescent="0.3">
      <c r="A3725" s="1686">
        <v>43216</v>
      </c>
      <c r="B3725" s="1687">
        <v>0.375</v>
      </c>
      <c r="C3725">
        <v>7</v>
      </c>
      <c r="D3725">
        <v>17</v>
      </c>
      <c r="E3725">
        <v>22</v>
      </c>
      <c r="G3725">
        <v>71</v>
      </c>
    </row>
    <row r="3726" spans="1:7" x14ac:dyDescent="0.3">
      <c r="A3726" s="1686">
        <v>43216</v>
      </c>
      <c r="B3726" s="1687">
        <v>0.5</v>
      </c>
      <c r="C3726">
        <v>8</v>
      </c>
      <c r="D3726">
        <v>16</v>
      </c>
      <c r="E3726">
        <v>26</v>
      </c>
      <c r="G3726">
        <v>100</v>
      </c>
    </row>
    <row r="3727" spans="1:7" x14ac:dyDescent="0.3">
      <c r="A3727" s="1686">
        <v>43216</v>
      </c>
      <c r="B3727" s="1687">
        <v>0.625</v>
      </c>
      <c r="C3727">
        <v>7</v>
      </c>
      <c r="D3727">
        <v>13</v>
      </c>
      <c r="E3727">
        <v>28</v>
      </c>
      <c r="G3727">
        <v>100</v>
      </c>
    </row>
    <row r="3728" spans="1:7" x14ac:dyDescent="0.3">
      <c r="A3728" s="1686">
        <v>43216</v>
      </c>
      <c r="B3728" s="1687">
        <v>0.75</v>
      </c>
      <c r="C3728">
        <v>5</v>
      </c>
      <c r="D3728">
        <v>14</v>
      </c>
      <c r="E3728">
        <v>27</v>
      </c>
      <c r="G3728">
        <v>100</v>
      </c>
    </row>
    <row r="3729" spans="1:7" x14ac:dyDescent="0.3">
      <c r="A3729" s="1686">
        <v>43216</v>
      </c>
      <c r="B3729" s="1687">
        <v>0.875</v>
      </c>
      <c r="C3729">
        <v>6</v>
      </c>
      <c r="D3729">
        <v>20</v>
      </c>
      <c r="E3729">
        <v>25</v>
      </c>
      <c r="G3729">
        <v>100</v>
      </c>
    </row>
    <row r="3730" spans="1:7" x14ac:dyDescent="0.3">
      <c r="A3730" s="1686">
        <v>43217</v>
      </c>
      <c r="B3730" s="1687">
        <v>0</v>
      </c>
      <c r="C3730">
        <v>4</v>
      </c>
      <c r="D3730">
        <v>10</v>
      </c>
      <c r="E3730">
        <v>24</v>
      </c>
      <c r="F3730">
        <v>2.1</v>
      </c>
      <c r="G3730">
        <v>99</v>
      </c>
    </row>
    <row r="3731" spans="1:7" x14ac:dyDescent="0.3">
      <c r="A3731" s="1686">
        <v>43217</v>
      </c>
      <c r="B3731" s="1687">
        <v>0.125</v>
      </c>
      <c r="C3731">
        <v>6</v>
      </c>
      <c r="D3731">
        <v>19</v>
      </c>
      <c r="E3731">
        <v>24</v>
      </c>
      <c r="G3731">
        <v>100</v>
      </c>
    </row>
    <row r="3732" spans="1:7" x14ac:dyDescent="0.3">
      <c r="A3732" s="1686">
        <v>43217</v>
      </c>
      <c r="B3732" s="1687">
        <v>0.25</v>
      </c>
      <c r="C3732">
        <v>7</v>
      </c>
      <c r="D3732">
        <v>21</v>
      </c>
      <c r="E3732">
        <v>23</v>
      </c>
      <c r="G3732">
        <v>53</v>
      </c>
    </row>
    <row r="3733" spans="1:7" x14ac:dyDescent="0.3">
      <c r="A3733" s="1686">
        <v>43217</v>
      </c>
      <c r="B3733" s="1687">
        <v>0.375</v>
      </c>
      <c r="C3733">
        <v>8</v>
      </c>
      <c r="D3733">
        <v>21</v>
      </c>
      <c r="E3733">
        <v>25</v>
      </c>
      <c r="G3733">
        <v>22</v>
      </c>
    </row>
    <row r="3734" spans="1:7" x14ac:dyDescent="0.3">
      <c r="A3734" s="1686">
        <v>43217</v>
      </c>
      <c r="B3734" s="1687">
        <v>0.5</v>
      </c>
      <c r="C3734">
        <v>8</v>
      </c>
      <c r="D3734">
        <v>17</v>
      </c>
      <c r="E3734">
        <v>29</v>
      </c>
      <c r="G3734">
        <v>15</v>
      </c>
    </row>
    <row r="3735" spans="1:7" x14ac:dyDescent="0.3">
      <c r="A3735" s="1686">
        <v>43217</v>
      </c>
      <c r="B3735" s="1687">
        <v>0.625</v>
      </c>
      <c r="C3735">
        <v>6</v>
      </c>
      <c r="D3735">
        <v>10</v>
      </c>
      <c r="E3735">
        <v>31</v>
      </c>
      <c r="F3735">
        <v>0.2</v>
      </c>
      <c r="G3735">
        <v>44</v>
      </c>
    </row>
    <row r="3736" spans="1:7" x14ac:dyDescent="0.3">
      <c r="A3736" s="1686">
        <v>43217</v>
      </c>
      <c r="B3736" s="1687">
        <v>0.75</v>
      </c>
      <c r="C3736">
        <v>7</v>
      </c>
      <c r="D3736">
        <v>12</v>
      </c>
      <c r="E3736">
        <v>27</v>
      </c>
      <c r="F3736">
        <v>0.9</v>
      </c>
      <c r="G3736">
        <v>59</v>
      </c>
    </row>
    <row r="3737" spans="1:7" x14ac:dyDescent="0.3">
      <c r="A3737" s="1686">
        <v>43217</v>
      </c>
      <c r="B3737" s="1687">
        <v>0.875</v>
      </c>
      <c r="C3737">
        <v>7</v>
      </c>
      <c r="D3737">
        <v>15</v>
      </c>
      <c r="E3737">
        <v>24</v>
      </c>
      <c r="F3737">
        <v>0.3</v>
      </c>
      <c r="G3737">
        <v>14</v>
      </c>
    </row>
    <row r="3738" spans="1:7" x14ac:dyDescent="0.3">
      <c r="A3738" s="1686">
        <v>43218</v>
      </c>
      <c r="B3738" s="1687">
        <v>0</v>
      </c>
      <c r="C3738">
        <v>8</v>
      </c>
      <c r="D3738">
        <v>17</v>
      </c>
      <c r="E3738">
        <v>22</v>
      </c>
      <c r="F3738">
        <v>0.4</v>
      </c>
      <c r="G3738">
        <v>15</v>
      </c>
    </row>
    <row r="3739" spans="1:7" x14ac:dyDescent="0.3">
      <c r="A3739" s="1686">
        <v>43218</v>
      </c>
      <c r="B3739" s="1687">
        <v>0.125</v>
      </c>
      <c r="C3739">
        <v>8</v>
      </c>
      <c r="D3739">
        <v>15</v>
      </c>
      <c r="E3739">
        <v>21</v>
      </c>
      <c r="F3739">
        <v>0.3</v>
      </c>
      <c r="G3739">
        <v>52</v>
      </c>
    </row>
    <row r="3740" spans="1:7" x14ac:dyDescent="0.3">
      <c r="A3740" s="1686">
        <v>43218</v>
      </c>
      <c r="B3740" s="1687">
        <v>0.25</v>
      </c>
      <c r="C3740">
        <v>8</v>
      </c>
      <c r="D3740">
        <v>16</v>
      </c>
      <c r="E3740">
        <v>20</v>
      </c>
      <c r="G3740">
        <v>99</v>
      </c>
    </row>
    <row r="3741" spans="1:7" x14ac:dyDescent="0.3">
      <c r="A3741" s="1686">
        <v>43218</v>
      </c>
      <c r="B3741" s="1687">
        <v>0.375</v>
      </c>
      <c r="C3741">
        <v>8</v>
      </c>
      <c r="D3741">
        <v>15</v>
      </c>
      <c r="E3741">
        <v>21</v>
      </c>
      <c r="G3741">
        <v>98</v>
      </c>
    </row>
    <row r="3742" spans="1:7" x14ac:dyDescent="0.3">
      <c r="A3742" s="1686">
        <v>43218</v>
      </c>
      <c r="B3742" s="1687">
        <v>0.5</v>
      </c>
      <c r="C3742">
        <v>8</v>
      </c>
      <c r="D3742">
        <v>14</v>
      </c>
      <c r="E3742">
        <v>22</v>
      </c>
      <c r="G3742">
        <v>100</v>
      </c>
    </row>
    <row r="3743" spans="1:7" x14ac:dyDescent="0.3">
      <c r="A3743" s="1686">
        <v>43218</v>
      </c>
      <c r="B3743" s="1687">
        <v>0.625</v>
      </c>
      <c r="C3743">
        <v>9</v>
      </c>
      <c r="D3743">
        <v>13</v>
      </c>
      <c r="E3743">
        <v>24</v>
      </c>
      <c r="G3743">
        <v>93</v>
      </c>
    </row>
    <row r="3744" spans="1:7" x14ac:dyDescent="0.3">
      <c r="A3744" s="1686">
        <v>43218</v>
      </c>
      <c r="B3744" s="1687">
        <v>0.75</v>
      </c>
      <c r="C3744">
        <v>8</v>
      </c>
      <c r="D3744">
        <v>15</v>
      </c>
      <c r="E3744">
        <v>23</v>
      </c>
      <c r="G3744">
        <v>100</v>
      </c>
    </row>
    <row r="3745" spans="1:7" x14ac:dyDescent="0.3">
      <c r="A3745" s="1686">
        <v>43218</v>
      </c>
      <c r="B3745" s="1687">
        <v>0.875</v>
      </c>
      <c r="C3745">
        <v>7</v>
      </c>
      <c r="D3745">
        <v>14</v>
      </c>
      <c r="E3745">
        <v>22</v>
      </c>
      <c r="F3745">
        <v>0.1</v>
      </c>
      <c r="G3745">
        <v>98</v>
      </c>
    </row>
    <row r="3746" spans="1:7" x14ac:dyDescent="0.3">
      <c r="A3746" s="1686">
        <v>43219</v>
      </c>
      <c r="B3746" s="1687">
        <v>0</v>
      </c>
      <c r="C3746">
        <v>6</v>
      </c>
      <c r="D3746">
        <v>12</v>
      </c>
      <c r="E3746">
        <v>22</v>
      </c>
      <c r="F3746">
        <v>0.2</v>
      </c>
      <c r="G3746">
        <v>100</v>
      </c>
    </row>
    <row r="3747" spans="1:7" x14ac:dyDescent="0.3">
      <c r="A3747" s="1686">
        <v>43219</v>
      </c>
      <c r="B3747" s="1687">
        <v>0.125</v>
      </c>
      <c r="C3747">
        <v>2</v>
      </c>
      <c r="D3747">
        <v>3</v>
      </c>
      <c r="E3747">
        <v>22</v>
      </c>
      <c r="F3747">
        <v>0.2</v>
      </c>
      <c r="G3747">
        <v>100</v>
      </c>
    </row>
    <row r="3748" spans="1:7" x14ac:dyDescent="0.3">
      <c r="A3748" s="1686">
        <v>43219</v>
      </c>
      <c r="B3748" s="1687">
        <v>0.25</v>
      </c>
      <c r="C3748">
        <v>3</v>
      </c>
      <c r="D3748">
        <v>5</v>
      </c>
      <c r="E3748">
        <v>22</v>
      </c>
      <c r="F3748">
        <v>0.2</v>
      </c>
      <c r="G3748">
        <v>100</v>
      </c>
    </row>
    <row r="3749" spans="1:7" x14ac:dyDescent="0.3">
      <c r="A3749" s="1686">
        <v>43219</v>
      </c>
      <c r="B3749" s="1687">
        <v>0.375</v>
      </c>
      <c r="C3749">
        <v>4</v>
      </c>
      <c r="D3749">
        <v>10</v>
      </c>
      <c r="E3749">
        <v>22</v>
      </c>
      <c r="F3749">
        <v>0.8</v>
      </c>
      <c r="G3749">
        <v>100</v>
      </c>
    </row>
    <row r="3750" spans="1:7" x14ac:dyDescent="0.3">
      <c r="A3750" s="1686">
        <v>43219</v>
      </c>
      <c r="B3750" s="1687">
        <v>0.5</v>
      </c>
      <c r="C3750">
        <v>1</v>
      </c>
      <c r="D3750">
        <v>4</v>
      </c>
      <c r="E3750">
        <v>25</v>
      </c>
      <c r="F3750">
        <v>1.4</v>
      </c>
      <c r="G3750">
        <v>100</v>
      </c>
    </row>
    <row r="3751" spans="1:7" x14ac:dyDescent="0.3">
      <c r="A3751" s="1686">
        <v>43219</v>
      </c>
      <c r="B3751" s="1687">
        <v>0.625</v>
      </c>
      <c r="C3751">
        <v>3</v>
      </c>
      <c r="D3751">
        <v>4</v>
      </c>
      <c r="E3751">
        <v>26</v>
      </c>
      <c r="G3751">
        <v>100</v>
      </c>
    </row>
    <row r="3752" spans="1:7" x14ac:dyDescent="0.3">
      <c r="A3752" s="1686">
        <v>43219</v>
      </c>
      <c r="B3752" s="1687">
        <v>0.75</v>
      </c>
      <c r="C3752">
        <v>4</v>
      </c>
      <c r="D3752">
        <v>5</v>
      </c>
      <c r="E3752">
        <v>24</v>
      </c>
      <c r="G3752">
        <v>15</v>
      </c>
    </row>
    <row r="3753" spans="1:7" x14ac:dyDescent="0.3">
      <c r="A3753" s="1686">
        <v>43219</v>
      </c>
      <c r="B3753" s="1687">
        <v>0.875</v>
      </c>
      <c r="C3753">
        <v>5</v>
      </c>
      <c r="D3753">
        <v>9</v>
      </c>
      <c r="E3753">
        <v>22</v>
      </c>
      <c r="G3753">
        <v>59</v>
      </c>
    </row>
    <row r="3754" spans="1:7" x14ac:dyDescent="0.3">
      <c r="A3754" s="1686">
        <v>43220</v>
      </c>
      <c r="B3754" s="1687">
        <v>0</v>
      </c>
      <c r="C3754">
        <v>4</v>
      </c>
      <c r="D3754">
        <v>7</v>
      </c>
      <c r="E3754">
        <v>21</v>
      </c>
      <c r="G3754">
        <v>59</v>
      </c>
    </row>
    <row r="3755" spans="1:7" x14ac:dyDescent="0.3">
      <c r="A3755" s="1686">
        <v>43220</v>
      </c>
      <c r="B3755" s="1687">
        <v>0.125</v>
      </c>
      <c r="C3755">
        <v>4</v>
      </c>
      <c r="D3755">
        <v>8</v>
      </c>
      <c r="E3755">
        <v>20</v>
      </c>
      <c r="G3755">
        <v>61</v>
      </c>
    </row>
    <row r="3756" spans="1:7" x14ac:dyDescent="0.3">
      <c r="A3756" s="1686">
        <v>43220</v>
      </c>
      <c r="B3756" s="1687">
        <v>0.25</v>
      </c>
      <c r="C3756">
        <v>6</v>
      </c>
      <c r="D3756">
        <v>13</v>
      </c>
      <c r="E3756">
        <v>19</v>
      </c>
    </row>
    <row r="3757" spans="1:7" x14ac:dyDescent="0.3">
      <c r="A3757" s="1686">
        <v>43220</v>
      </c>
      <c r="B3757" s="1687">
        <v>0.375</v>
      </c>
      <c r="C3757">
        <v>8</v>
      </c>
      <c r="D3757">
        <v>15</v>
      </c>
      <c r="E3757">
        <v>19</v>
      </c>
      <c r="G3757">
        <v>35</v>
      </c>
    </row>
    <row r="3758" spans="1:7" x14ac:dyDescent="0.3">
      <c r="A3758" s="1686">
        <v>43220</v>
      </c>
      <c r="B3758" s="1687">
        <v>0.5</v>
      </c>
      <c r="C3758">
        <v>9</v>
      </c>
      <c r="D3758">
        <v>14</v>
      </c>
      <c r="E3758">
        <v>21</v>
      </c>
      <c r="G3758">
        <v>8</v>
      </c>
    </row>
    <row r="3759" spans="1:7" x14ac:dyDescent="0.3">
      <c r="A3759" s="1686">
        <v>43220</v>
      </c>
      <c r="B3759" s="1687">
        <v>0.625</v>
      </c>
      <c r="C3759">
        <v>9</v>
      </c>
      <c r="D3759">
        <v>13</v>
      </c>
      <c r="E3759">
        <v>22</v>
      </c>
      <c r="G3759">
        <v>7</v>
      </c>
    </row>
    <row r="3760" spans="1:7" x14ac:dyDescent="0.3">
      <c r="A3760" s="1686">
        <v>43220</v>
      </c>
      <c r="B3760" s="1687">
        <v>0.75</v>
      </c>
      <c r="C3760">
        <v>9</v>
      </c>
      <c r="D3760">
        <v>14</v>
      </c>
      <c r="E3760">
        <v>20</v>
      </c>
      <c r="G3760">
        <v>61</v>
      </c>
    </row>
    <row r="3761" spans="1:7" x14ac:dyDescent="0.3">
      <c r="A3761" s="1686">
        <v>43220</v>
      </c>
      <c r="B3761" s="1687">
        <v>0.875</v>
      </c>
      <c r="C3761">
        <v>8</v>
      </c>
      <c r="D3761">
        <v>13</v>
      </c>
      <c r="E3761">
        <v>19</v>
      </c>
      <c r="G3761">
        <v>85</v>
      </c>
    </row>
    <row r="3762" spans="1:7" x14ac:dyDescent="0.3">
      <c r="A3762" s="1686">
        <v>43221</v>
      </c>
      <c r="B3762" s="1687">
        <v>0</v>
      </c>
      <c r="C3762">
        <v>9</v>
      </c>
      <c r="D3762">
        <v>16</v>
      </c>
      <c r="E3762">
        <v>18</v>
      </c>
      <c r="F3762">
        <v>0.3</v>
      </c>
      <c r="G3762">
        <v>100</v>
      </c>
    </row>
    <row r="3763" spans="1:7" x14ac:dyDescent="0.3">
      <c r="A3763" s="1686">
        <v>43221</v>
      </c>
      <c r="B3763" s="1687">
        <v>0.125</v>
      </c>
      <c r="C3763">
        <v>8</v>
      </c>
      <c r="D3763">
        <v>15</v>
      </c>
      <c r="E3763">
        <v>17</v>
      </c>
      <c r="G3763">
        <v>88</v>
      </c>
    </row>
    <row r="3764" spans="1:7" x14ac:dyDescent="0.3">
      <c r="A3764" s="1686">
        <v>43221</v>
      </c>
      <c r="B3764" s="1687">
        <v>0.25</v>
      </c>
      <c r="C3764">
        <v>8</v>
      </c>
      <c r="D3764">
        <v>14</v>
      </c>
      <c r="E3764">
        <v>17</v>
      </c>
      <c r="G3764">
        <v>82</v>
      </c>
    </row>
    <row r="3765" spans="1:7" x14ac:dyDescent="0.3">
      <c r="A3765" s="1686">
        <v>43221</v>
      </c>
      <c r="B3765" s="1687">
        <v>0.375</v>
      </c>
      <c r="C3765">
        <v>9</v>
      </c>
      <c r="D3765">
        <v>14</v>
      </c>
      <c r="E3765">
        <v>17</v>
      </c>
      <c r="G3765">
        <v>60</v>
      </c>
    </row>
    <row r="3766" spans="1:7" x14ac:dyDescent="0.3">
      <c r="A3766" s="1686">
        <v>43221</v>
      </c>
      <c r="B3766" s="1687">
        <v>0.5</v>
      </c>
      <c r="C3766">
        <v>9</v>
      </c>
      <c r="D3766">
        <v>15</v>
      </c>
      <c r="E3766">
        <v>17</v>
      </c>
      <c r="G3766">
        <v>81</v>
      </c>
    </row>
    <row r="3767" spans="1:7" x14ac:dyDescent="0.3">
      <c r="A3767" s="1686">
        <v>43221</v>
      </c>
      <c r="B3767" s="1687">
        <v>0.625</v>
      </c>
      <c r="C3767">
        <v>10</v>
      </c>
      <c r="D3767">
        <v>15</v>
      </c>
      <c r="E3767">
        <v>19</v>
      </c>
      <c r="G3767">
        <v>90</v>
      </c>
    </row>
    <row r="3768" spans="1:7" x14ac:dyDescent="0.3">
      <c r="A3768" s="1686">
        <v>43221</v>
      </c>
      <c r="B3768" s="1687">
        <v>0.75</v>
      </c>
      <c r="C3768">
        <v>8</v>
      </c>
      <c r="D3768">
        <v>14</v>
      </c>
      <c r="E3768">
        <v>18</v>
      </c>
      <c r="G3768">
        <v>39</v>
      </c>
    </row>
    <row r="3769" spans="1:7" x14ac:dyDescent="0.3">
      <c r="A3769" s="1686">
        <v>43221</v>
      </c>
      <c r="B3769" s="1687">
        <v>0.875</v>
      </c>
      <c r="C3769">
        <v>7</v>
      </c>
      <c r="D3769">
        <v>14</v>
      </c>
      <c r="E3769">
        <v>18</v>
      </c>
      <c r="G3769">
        <v>67</v>
      </c>
    </row>
    <row r="3770" spans="1:7" x14ac:dyDescent="0.3">
      <c r="A3770" s="1686">
        <v>43222</v>
      </c>
      <c r="B3770" s="1687">
        <v>0</v>
      </c>
      <c r="C3770">
        <v>8</v>
      </c>
      <c r="D3770">
        <v>15</v>
      </c>
      <c r="E3770">
        <v>18</v>
      </c>
      <c r="G3770">
        <v>100</v>
      </c>
    </row>
    <row r="3771" spans="1:7" x14ac:dyDescent="0.3">
      <c r="A3771" s="1686">
        <v>43222</v>
      </c>
      <c r="B3771" s="1687">
        <v>0.125</v>
      </c>
      <c r="C3771">
        <v>8</v>
      </c>
      <c r="D3771">
        <v>14</v>
      </c>
      <c r="E3771">
        <v>18</v>
      </c>
      <c r="G3771">
        <v>100</v>
      </c>
    </row>
    <row r="3772" spans="1:7" x14ac:dyDescent="0.3">
      <c r="A3772" s="1686">
        <v>43222</v>
      </c>
      <c r="B3772" s="1687">
        <v>0.25</v>
      </c>
      <c r="C3772">
        <v>8</v>
      </c>
      <c r="D3772">
        <v>15</v>
      </c>
      <c r="E3772">
        <v>18</v>
      </c>
      <c r="G3772">
        <v>100</v>
      </c>
    </row>
    <row r="3773" spans="1:7" x14ac:dyDescent="0.3">
      <c r="A3773" s="1686">
        <v>43222</v>
      </c>
      <c r="B3773" s="1687">
        <v>0.375</v>
      </c>
      <c r="C3773">
        <v>8</v>
      </c>
      <c r="D3773">
        <v>16</v>
      </c>
      <c r="E3773">
        <v>18</v>
      </c>
      <c r="G3773">
        <v>100</v>
      </c>
    </row>
    <row r="3774" spans="1:7" x14ac:dyDescent="0.3">
      <c r="A3774" s="1686">
        <v>43222</v>
      </c>
      <c r="B3774" s="1687">
        <v>0.5</v>
      </c>
      <c r="C3774">
        <v>9</v>
      </c>
      <c r="D3774">
        <v>17</v>
      </c>
      <c r="E3774">
        <v>18</v>
      </c>
      <c r="F3774">
        <v>0.5</v>
      </c>
      <c r="G3774">
        <v>100</v>
      </c>
    </row>
    <row r="3775" spans="1:7" x14ac:dyDescent="0.3">
      <c r="A3775" s="1686">
        <v>43222</v>
      </c>
      <c r="B3775" s="1687">
        <v>0.625</v>
      </c>
      <c r="C3775">
        <v>8</v>
      </c>
      <c r="D3775">
        <v>15</v>
      </c>
      <c r="E3775">
        <v>19</v>
      </c>
      <c r="F3775">
        <v>0.5</v>
      </c>
      <c r="G3775">
        <v>100</v>
      </c>
    </row>
    <row r="3776" spans="1:7" x14ac:dyDescent="0.3">
      <c r="A3776" s="1686">
        <v>43222</v>
      </c>
      <c r="B3776" s="1687">
        <v>0.75</v>
      </c>
      <c r="C3776">
        <v>6</v>
      </c>
      <c r="D3776">
        <v>11</v>
      </c>
      <c r="E3776">
        <v>19</v>
      </c>
      <c r="F3776">
        <v>0.4</v>
      </c>
      <c r="G3776">
        <v>100</v>
      </c>
    </row>
    <row r="3777" spans="1:7" x14ac:dyDescent="0.3">
      <c r="A3777" s="1686">
        <v>43222</v>
      </c>
      <c r="B3777" s="1687">
        <v>0.875</v>
      </c>
      <c r="C3777">
        <v>5</v>
      </c>
      <c r="D3777">
        <v>10</v>
      </c>
      <c r="E3777">
        <v>20</v>
      </c>
      <c r="G3777">
        <v>100</v>
      </c>
    </row>
    <row r="3778" spans="1:7" x14ac:dyDescent="0.3">
      <c r="A3778" s="1686">
        <v>43223</v>
      </c>
      <c r="B3778" s="1687">
        <v>0</v>
      </c>
      <c r="C3778">
        <v>4</v>
      </c>
      <c r="D3778">
        <v>9</v>
      </c>
      <c r="E3778">
        <v>20</v>
      </c>
      <c r="G3778">
        <v>100</v>
      </c>
    </row>
    <row r="3779" spans="1:7" x14ac:dyDescent="0.3">
      <c r="A3779" s="1686">
        <v>43223</v>
      </c>
      <c r="B3779" s="1687">
        <v>0.125</v>
      </c>
      <c r="C3779">
        <v>2</v>
      </c>
      <c r="D3779">
        <v>2</v>
      </c>
      <c r="E3779">
        <v>18</v>
      </c>
      <c r="G3779">
        <v>34</v>
      </c>
    </row>
    <row r="3780" spans="1:7" x14ac:dyDescent="0.3">
      <c r="A3780" s="1686">
        <v>43223</v>
      </c>
      <c r="B3780" s="1687">
        <v>0.25</v>
      </c>
      <c r="C3780">
        <v>2</v>
      </c>
      <c r="D3780">
        <v>3</v>
      </c>
      <c r="E3780">
        <v>18</v>
      </c>
      <c r="G3780">
        <v>27</v>
      </c>
    </row>
    <row r="3781" spans="1:7" x14ac:dyDescent="0.3">
      <c r="A3781" s="1686">
        <v>43223</v>
      </c>
      <c r="B3781" s="1687">
        <v>0.375</v>
      </c>
      <c r="C3781">
        <v>3</v>
      </c>
      <c r="D3781">
        <v>6</v>
      </c>
      <c r="E3781">
        <v>19</v>
      </c>
    </row>
    <row r="3782" spans="1:7" x14ac:dyDescent="0.3">
      <c r="A3782" s="1686">
        <v>43223</v>
      </c>
      <c r="B3782" s="1687">
        <v>0.5</v>
      </c>
      <c r="C3782">
        <v>4</v>
      </c>
      <c r="D3782">
        <v>5</v>
      </c>
      <c r="E3782">
        <v>23</v>
      </c>
    </row>
    <row r="3783" spans="1:7" x14ac:dyDescent="0.3">
      <c r="A3783" s="1686">
        <v>43223</v>
      </c>
      <c r="B3783" s="1687">
        <v>0.625</v>
      </c>
      <c r="C3783">
        <v>5</v>
      </c>
      <c r="D3783">
        <v>6</v>
      </c>
      <c r="E3783">
        <v>24</v>
      </c>
    </row>
    <row r="3784" spans="1:7" x14ac:dyDescent="0.3">
      <c r="A3784" s="1686">
        <v>43223</v>
      </c>
      <c r="B3784" s="1687">
        <v>0.75</v>
      </c>
      <c r="C3784">
        <v>5</v>
      </c>
      <c r="D3784">
        <v>9</v>
      </c>
      <c r="E3784">
        <v>22</v>
      </c>
    </row>
    <row r="3785" spans="1:7" x14ac:dyDescent="0.3">
      <c r="A3785" s="1686">
        <v>43223</v>
      </c>
      <c r="B3785" s="1687">
        <v>0.875</v>
      </c>
      <c r="C3785">
        <v>3</v>
      </c>
      <c r="D3785">
        <v>6</v>
      </c>
      <c r="E3785">
        <v>20</v>
      </c>
    </row>
    <row r="3786" spans="1:7" x14ac:dyDescent="0.3">
      <c r="A3786" s="1686">
        <v>43224</v>
      </c>
      <c r="B3786" s="1687">
        <v>0</v>
      </c>
      <c r="C3786">
        <v>4</v>
      </c>
      <c r="D3786">
        <v>7</v>
      </c>
      <c r="E3786">
        <v>19</v>
      </c>
      <c r="F3786">
        <v>0.2</v>
      </c>
      <c r="G3786">
        <v>88</v>
      </c>
    </row>
    <row r="3787" spans="1:7" x14ac:dyDescent="0.3">
      <c r="A3787" s="1686">
        <v>43224</v>
      </c>
      <c r="B3787" s="1687">
        <v>0.125</v>
      </c>
      <c r="C3787">
        <v>6</v>
      </c>
      <c r="D3787">
        <v>13</v>
      </c>
      <c r="E3787">
        <v>19</v>
      </c>
      <c r="F3787">
        <v>0.6</v>
      </c>
      <c r="G3787">
        <v>62</v>
      </c>
    </row>
    <row r="3788" spans="1:7" x14ac:dyDescent="0.3">
      <c r="A3788" s="1686">
        <v>43224</v>
      </c>
      <c r="B3788" s="1687">
        <v>0.25</v>
      </c>
      <c r="C3788">
        <v>6</v>
      </c>
      <c r="D3788">
        <v>13</v>
      </c>
      <c r="E3788">
        <v>19</v>
      </c>
      <c r="F3788">
        <v>1.8</v>
      </c>
      <c r="G3788">
        <v>100</v>
      </c>
    </row>
    <row r="3789" spans="1:7" x14ac:dyDescent="0.3">
      <c r="A3789" s="1686">
        <v>43224</v>
      </c>
      <c r="B3789" s="1687">
        <v>0.375</v>
      </c>
      <c r="C3789">
        <v>8</v>
      </c>
      <c r="D3789">
        <v>15</v>
      </c>
      <c r="E3789">
        <v>19</v>
      </c>
      <c r="F3789">
        <v>0.4</v>
      </c>
      <c r="G3789">
        <v>100</v>
      </c>
    </row>
    <row r="3790" spans="1:7" x14ac:dyDescent="0.3">
      <c r="A3790" s="1686">
        <v>43224</v>
      </c>
      <c r="B3790" s="1687">
        <v>0.5</v>
      </c>
      <c r="C3790">
        <v>9</v>
      </c>
      <c r="D3790">
        <v>16</v>
      </c>
      <c r="E3790">
        <v>19</v>
      </c>
      <c r="G3790">
        <v>100</v>
      </c>
    </row>
    <row r="3791" spans="1:7" x14ac:dyDescent="0.3">
      <c r="A3791" s="1686">
        <v>43224</v>
      </c>
      <c r="B3791" s="1687">
        <v>0.625</v>
      </c>
      <c r="C3791">
        <v>6</v>
      </c>
      <c r="D3791">
        <v>10</v>
      </c>
      <c r="E3791">
        <v>21</v>
      </c>
      <c r="G3791">
        <v>99</v>
      </c>
    </row>
    <row r="3792" spans="1:7" x14ac:dyDescent="0.3">
      <c r="A3792" s="1686">
        <v>43224</v>
      </c>
      <c r="B3792" s="1687">
        <v>0.75</v>
      </c>
      <c r="C3792">
        <v>6</v>
      </c>
      <c r="D3792">
        <v>12</v>
      </c>
      <c r="E3792">
        <v>20</v>
      </c>
      <c r="G3792">
        <v>98</v>
      </c>
    </row>
    <row r="3793" spans="1:7" x14ac:dyDescent="0.3">
      <c r="A3793" s="1686">
        <v>43224</v>
      </c>
      <c r="B3793" s="1687">
        <v>0.875</v>
      </c>
      <c r="C3793">
        <v>6</v>
      </c>
      <c r="D3793">
        <v>13</v>
      </c>
      <c r="E3793">
        <v>20</v>
      </c>
      <c r="G3793">
        <v>92</v>
      </c>
    </row>
    <row r="3794" spans="1:7" x14ac:dyDescent="0.3">
      <c r="A3794" s="1686">
        <v>43225</v>
      </c>
      <c r="B3794" s="1687">
        <v>0</v>
      </c>
      <c r="C3794">
        <v>7</v>
      </c>
      <c r="D3794">
        <v>15</v>
      </c>
      <c r="E3794">
        <v>20</v>
      </c>
      <c r="G3794">
        <v>97</v>
      </c>
    </row>
    <row r="3795" spans="1:7" x14ac:dyDescent="0.3">
      <c r="A3795" s="1686">
        <v>43225</v>
      </c>
      <c r="B3795" s="1687">
        <v>0.125</v>
      </c>
      <c r="C3795">
        <v>6</v>
      </c>
      <c r="D3795">
        <v>11</v>
      </c>
      <c r="E3795">
        <v>20</v>
      </c>
      <c r="F3795">
        <v>0.1</v>
      </c>
      <c r="G3795">
        <v>99</v>
      </c>
    </row>
    <row r="3796" spans="1:7" x14ac:dyDescent="0.3">
      <c r="A3796" s="1686">
        <v>43225</v>
      </c>
      <c r="B3796" s="1687">
        <v>0.25</v>
      </c>
      <c r="C3796">
        <v>6</v>
      </c>
      <c r="D3796">
        <v>11</v>
      </c>
      <c r="E3796">
        <v>20</v>
      </c>
      <c r="F3796">
        <v>0.2</v>
      </c>
      <c r="G3796">
        <v>100</v>
      </c>
    </row>
    <row r="3797" spans="1:7" x14ac:dyDescent="0.3">
      <c r="A3797" s="1686">
        <v>43225</v>
      </c>
      <c r="B3797" s="1687">
        <v>0.375</v>
      </c>
      <c r="C3797">
        <v>4</v>
      </c>
      <c r="D3797">
        <v>9</v>
      </c>
      <c r="E3797">
        <v>19</v>
      </c>
      <c r="F3797">
        <v>0.1</v>
      </c>
      <c r="G3797">
        <v>88</v>
      </c>
    </row>
    <row r="3798" spans="1:7" x14ac:dyDescent="0.3">
      <c r="A3798" s="1686">
        <v>43225</v>
      </c>
      <c r="B3798" s="1687">
        <v>0.5</v>
      </c>
      <c r="C3798">
        <v>6</v>
      </c>
      <c r="D3798">
        <v>10</v>
      </c>
      <c r="E3798">
        <v>21</v>
      </c>
      <c r="G3798">
        <v>87</v>
      </c>
    </row>
    <row r="3799" spans="1:7" x14ac:dyDescent="0.3">
      <c r="A3799" s="1686">
        <v>43225</v>
      </c>
      <c r="B3799" s="1687">
        <v>0.625</v>
      </c>
      <c r="C3799">
        <v>7</v>
      </c>
      <c r="D3799">
        <v>9</v>
      </c>
      <c r="E3799">
        <v>23</v>
      </c>
      <c r="G3799">
        <v>57</v>
      </c>
    </row>
    <row r="3800" spans="1:7" x14ac:dyDescent="0.3">
      <c r="A3800" s="1686">
        <v>43225</v>
      </c>
      <c r="B3800" s="1687">
        <v>0.75</v>
      </c>
      <c r="C3800">
        <v>7</v>
      </c>
      <c r="D3800">
        <v>12</v>
      </c>
      <c r="E3800">
        <v>21</v>
      </c>
      <c r="G3800">
        <v>35</v>
      </c>
    </row>
    <row r="3801" spans="1:7" x14ac:dyDescent="0.3">
      <c r="A3801" s="1686">
        <v>43225</v>
      </c>
      <c r="B3801" s="1687">
        <v>0.875</v>
      </c>
      <c r="C3801">
        <v>8</v>
      </c>
      <c r="D3801">
        <v>15</v>
      </c>
      <c r="E3801">
        <v>21</v>
      </c>
      <c r="G3801">
        <v>25</v>
      </c>
    </row>
    <row r="3802" spans="1:7" x14ac:dyDescent="0.3">
      <c r="A3802" s="1686">
        <v>43226</v>
      </c>
      <c r="B3802" s="1687">
        <v>0</v>
      </c>
      <c r="C3802">
        <v>8</v>
      </c>
      <c r="D3802">
        <v>17</v>
      </c>
      <c r="E3802">
        <v>20</v>
      </c>
      <c r="G3802">
        <v>8</v>
      </c>
    </row>
    <row r="3803" spans="1:7" x14ac:dyDescent="0.3">
      <c r="A3803" s="1686">
        <v>43226</v>
      </c>
      <c r="B3803" s="1687">
        <v>0.125</v>
      </c>
      <c r="C3803">
        <v>6</v>
      </c>
      <c r="D3803">
        <v>14</v>
      </c>
      <c r="E3803">
        <v>19</v>
      </c>
    </row>
    <row r="3804" spans="1:7" x14ac:dyDescent="0.3">
      <c r="A3804" s="1686">
        <v>43226</v>
      </c>
      <c r="B3804" s="1687">
        <v>0.25</v>
      </c>
      <c r="C3804">
        <v>7</v>
      </c>
      <c r="D3804">
        <v>14</v>
      </c>
      <c r="E3804">
        <v>19</v>
      </c>
    </row>
    <row r="3805" spans="1:7" x14ac:dyDescent="0.3">
      <c r="A3805" s="1686">
        <v>43226</v>
      </c>
      <c r="B3805" s="1687">
        <v>0.375</v>
      </c>
      <c r="C3805">
        <v>7</v>
      </c>
      <c r="D3805">
        <v>13</v>
      </c>
      <c r="E3805">
        <v>19</v>
      </c>
    </row>
    <row r="3806" spans="1:7" x14ac:dyDescent="0.3">
      <c r="A3806" s="1686">
        <v>43226</v>
      </c>
      <c r="B3806" s="1687">
        <v>0.5</v>
      </c>
      <c r="C3806">
        <v>8</v>
      </c>
      <c r="D3806">
        <v>13</v>
      </c>
      <c r="E3806">
        <v>22</v>
      </c>
    </row>
    <row r="3807" spans="1:7" x14ac:dyDescent="0.3">
      <c r="A3807" s="1686">
        <v>43226</v>
      </c>
      <c r="B3807" s="1687">
        <v>0.625</v>
      </c>
      <c r="C3807">
        <v>8</v>
      </c>
      <c r="D3807">
        <v>11</v>
      </c>
      <c r="E3807">
        <v>24</v>
      </c>
      <c r="G3807">
        <v>10</v>
      </c>
    </row>
    <row r="3808" spans="1:7" x14ac:dyDescent="0.3">
      <c r="A3808" s="1686">
        <v>43226</v>
      </c>
      <c r="B3808" s="1687">
        <v>0.75</v>
      </c>
      <c r="C3808">
        <v>8</v>
      </c>
      <c r="D3808">
        <v>14</v>
      </c>
      <c r="E3808">
        <v>22</v>
      </c>
      <c r="G3808">
        <v>64</v>
      </c>
    </row>
    <row r="3809" spans="1:7" x14ac:dyDescent="0.3">
      <c r="A3809" s="1686">
        <v>43226</v>
      </c>
      <c r="B3809" s="1687">
        <v>0.875</v>
      </c>
      <c r="C3809">
        <v>8</v>
      </c>
      <c r="D3809">
        <v>15</v>
      </c>
      <c r="E3809">
        <v>22</v>
      </c>
      <c r="G3809">
        <v>92</v>
      </c>
    </row>
    <row r="3810" spans="1:7" x14ac:dyDescent="0.3">
      <c r="A3810" s="1686">
        <v>43227</v>
      </c>
      <c r="B3810" s="1687">
        <v>0</v>
      </c>
      <c r="C3810">
        <v>10</v>
      </c>
      <c r="D3810">
        <v>19</v>
      </c>
      <c r="E3810">
        <v>21</v>
      </c>
      <c r="G3810">
        <v>56</v>
      </c>
    </row>
    <row r="3811" spans="1:7" x14ac:dyDescent="0.3">
      <c r="A3811" s="1686">
        <v>43227</v>
      </c>
      <c r="B3811" s="1687">
        <v>0.125</v>
      </c>
      <c r="C3811">
        <v>9</v>
      </c>
      <c r="D3811">
        <v>21</v>
      </c>
      <c r="E3811">
        <v>20</v>
      </c>
      <c r="G3811">
        <v>31</v>
      </c>
    </row>
    <row r="3812" spans="1:7" x14ac:dyDescent="0.3">
      <c r="A3812" s="1686">
        <v>43227</v>
      </c>
      <c r="B3812" s="1687">
        <v>0.25</v>
      </c>
      <c r="C3812">
        <v>8</v>
      </c>
      <c r="D3812">
        <v>18</v>
      </c>
      <c r="E3812">
        <v>19</v>
      </c>
      <c r="G3812">
        <v>65</v>
      </c>
    </row>
    <row r="3813" spans="1:7" x14ac:dyDescent="0.3">
      <c r="A3813" s="1686">
        <v>43227</v>
      </c>
      <c r="B3813" s="1687">
        <v>0.375</v>
      </c>
      <c r="C3813">
        <v>9</v>
      </c>
      <c r="D3813">
        <v>18</v>
      </c>
      <c r="E3813">
        <v>19</v>
      </c>
      <c r="G3813">
        <v>76</v>
      </c>
    </row>
    <row r="3814" spans="1:7" x14ac:dyDescent="0.3">
      <c r="A3814" s="1686">
        <v>43227</v>
      </c>
      <c r="B3814" s="1687">
        <v>0.5</v>
      </c>
      <c r="C3814">
        <v>9</v>
      </c>
      <c r="D3814">
        <v>16</v>
      </c>
      <c r="E3814">
        <v>22</v>
      </c>
      <c r="G3814">
        <v>100</v>
      </c>
    </row>
    <row r="3815" spans="1:7" x14ac:dyDescent="0.3">
      <c r="A3815" s="1686">
        <v>43227</v>
      </c>
      <c r="B3815" s="1687">
        <v>0.625</v>
      </c>
      <c r="C3815">
        <v>9</v>
      </c>
      <c r="D3815">
        <v>15</v>
      </c>
      <c r="E3815">
        <v>25</v>
      </c>
      <c r="G3815">
        <v>96</v>
      </c>
    </row>
    <row r="3816" spans="1:7" x14ac:dyDescent="0.3">
      <c r="A3816" s="1686">
        <v>43227</v>
      </c>
      <c r="B3816" s="1687">
        <v>0.75</v>
      </c>
      <c r="C3816">
        <v>10</v>
      </c>
      <c r="D3816">
        <v>17</v>
      </c>
      <c r="E3816">
        <v>23</v>
      </c>
      <c r="G3816">
        <v>43</v>
      </c>
    </row>
    <row r="3817" spans="1:7" x14ac:dyDescent="0.3">
      <c r="A3817" s="1686">
        <v>43227</v>
      </c>
      <c r="B3817" s="1687">
        <v>0.875</v>
      </c>
      <c r="C3817">
        <v>10</v>
      </c>
      <c r="D3817">
        <v>22</v>
      </c>
      <c r="E3817">
        <v>22</v>
      </c>
      <c r="G3817">
        <v>85</v>
      </c>
    </row>
    <row r="3818" spans="1:7" x14ac:dyDescent="0.3">
      <c r="A3818" s="1686">
        <v>43228</v>
      </c>
      <c r="B3818" s="1687">
        <v>0</v>
      </c>
      <c r="C3818">
        <v>9</v>
      </c>
      <c r="D3818">
        <v>21</v>
      </c>
      <c r="E3818">
        <v>21</v>
      </c>
      <c r="F3818">
        <v>0.6</v>
      </c>
      <c r="G3818">
        <v>100</v>
      </c>
    </row>
    <row r="3819" spans="1:7" x14ac:dyDescent="0.3">
      <c r="A3819" s="1686">
        <v>43228</v>
      </c>
      <c r="B3819" s="1687">
        <v>0.125</v>
      </c>
      <c r="C3819">
        <v>7</v>
      </c>
      <c r="D3819">
        <v>17</v>
      </c>
      <c r="E3819">
        <v>20</v>
      </c>
      <c r="F3819">
        <v>5.5</v>
      </c>
      <c r="G3819">
        <v>100</v>
      </c>
    </row>
    <row r="3820" spans="1:7" x14ac:dyDescent="0.3">
      <c r="A3820" s="1686">
        <v>43228</v>
      </c>
      <c r="B3820" s="1687">
        <v>0.25</v>
      </c>
      <c r="C3820">
        <v>9</v>
      </c>
      <c r="D3820">
        <v>18</v>
      </c>
      <c r="E3820">
        <v>20</v>
      </c>
      <c r="F3820">
        <v>3.4</v>
      </c>
      <c r="G3820">
        <v>100</v>
      </c>
    </row>
    <row r="3821" spans="1:7" x14ac:dyDescent="0.3">
      <c r="A3821" s="1686">
        <v>43228</v>
      </c>
      <c r="B3821" s="1687">
        <v>0.375</v>
      </c>
      <c r="C3821">
        <v>7</v>
      </c>
      <c r="D3821">
        <v>15</v>
      </c>
      <c r="E3821">
        <v>20</v>
      </c>
      <c r="G3821">
        <v>100</v>
      </c>
    </row>
    <row r="3822" spans="1:7" x14ac:dyDescent="0.3">
      <c r="A3822" s="1686">
        <v>43228</v>
      </c>
      <c r="B3822" s="1687">
        <v>0.5</v>
      </c>
      <c r="C3822">
        <v>8</v>
      </c>
      <c r="D3822">
        <v>15</v>
      </c>
      <c r="E3822">
        <v>21</v>
      </c>
      <c r="G3822">
        <v>100</v>
      </c>
    </row>
    <row r="3823" spans="1:7" x14ac:dyDescent="0.3">
      <c r="A3823" s="1686">
        <v>43228</v>
      </c>
      <c r="B3823" s="1687">
        <v>0.625</v>
      </c>
      <c r="C3823">
        <v>6</v>
      </c>
      <c r="D3823">
        <v>12</v>
      </c>
      <c r="E3823">
        <v>21</v>
      </c>
      <c r="F3823">
        <v>1.1000000000000001</v>
      </c>
      <c r="G3823">
        <v>100</v>
      </c>
    </row>
    <row r="3824" spans="1:7" x14ac:dyDescent="0.3">
      <c r="A3824" s="1686">
        <v>43228</v>
      </c>
      <c r="B3824" s="1687">
        <v>0.75</v>
      </c>
      <c r="C3824">
        <v>6</v>
      </c>
      <c r="D3824">
        <v>12</v>
      </c>
      <c r="E3824">
        <v>21</v>
      </c>
      <c r="F3824">
        <v>0.2</v>
      </c>
      <c r="G3824">
        <v>100</v>
      </c>
    </row>
    <row r="3825" spans="1:7" x14ac:dyDescent="0.3">
      <c r="A3825" s="1686">
        <v>43228</v>
      </c>
      <c r="B3825" s="1687">
        <v>0.875</v>
      </c>
      <c r="C3825">
        <v>5</v>
      </c>
      <c r="D3825">
        <v>11</v>
      </c>
      <c r="E3825">
        <v>20</v>
      </c>
      <c r="F3825">
        <v>2.8</v>
      </c>
      <c r="G3825">
        <v>100</v>
      </c>
    </row>
    <row r="3826" spans="1:7" x14ac:dyDescent="0.3">
      <c r="A3826" s="1686">
        <v>43229</v>
      </c>
      <c r="B3826" s="1687">
        <v>0</v>
      </c>
      <c r="C3826">
        <v>3</v>
      </c>
      <c r="D3826">
        <v>5</v>
      </c>
      <c r="E3826">
        <v>20</v>
      </c>
      <c r="F3826">
        <v>0.7</v>
      </c>
      <c r="G3826">
        <v>100</v>
      </c>
    </row>
    <row r="3827" spans="1:7" x14ac:dyDescent="0.3">
      <c r="A3827" s="1686">
        <v>43229</v>
      </c>
      <c r="B3827" s="1687">
        <v>0.125</v>
      </c>
      <c r="C3827">
        <v>5</v>
      </c>
      <c r="D3827">
        <v>9</v>
      </c>
      <c r="E3827">
        <v>20</v>
      </c>
      <c r="G3827">
        <v>94</v>
      </c>
    </row>
    <row r="3828" spans="1:7" x14ac:dyDescent="0.3">
      <c r="A3828" s="1686">
        <v>43229</v>
      </c>
      <c r="B3828" s="1687">
        <v>0.25</v>
      </c>
      <c r="C3828">
        <v>4</v>
      </c>
      <c r="D3828">
        <v>7</v>
      </c>
      <c r="E3828">
        <v>20</v>
      </c>
      <c r="G3828">
        <v>98</v>
      </c>
    </row>
    <row r="3829" spans="1:7" x14ac:dyDescent="0.3">
      <c r="A3829" s="1686">
        <v>43229</v>
      </c>
      <c r="B3829" s="1687">
        <v>0.375</v>
      </c>
      <c r="C3829">
        <v>2</v>
      </c>
      <c r="D3829">
        <v>4</v>
      </c>
      <c r="E3829">
        <v>20</v>
      </c>
      <c r="G3829">
        <v>77</v>
      </c>
    </row>
    <row r="3830" spans="1:7" x14ac:dyDescent="0.3">
      <c r="A3830" s="1686">
        <v>43229</v>
      </c>
      <c r="B3830" s="1687">
        <v>0.5</v>
      </c>
      <c r="C3830">
        <v>2</v>
      </c>
      <c r="D3830">
        <v>3</v>
      </c>
      <c r="E3830">
        <v>24</v>
      </c>
      <c r="G3830">
        <v>45</v>
      </c>
    </row>
    <row r="3831" spans="1:7" x14ac:dyDescent="0.3">
      <c r="A3831" s="1686">
        <v>43229</v>
      </c>
      <c r="B3831" s="1687">
        <v>0.625</v>
      </c>
      <c r="C3831">
        <v>1</v>
      </c>
      <c r="D3831">
        <v>2</v>
      </c>
      <c r="E3831">
        <v>24</v>
      </c>
      <c r="G3831">
        <v>94</v>
      </c>
    </row>
    <row r="3832" spans="1:7" x14ac:dyDescent="0.3">
      <c r="A3832" s="1686">
        <v>43229</v>
      </c>
      <c r="B3832" s="1687">
        <v>0.75</v>
      </c>
      <c r="C3832">
        <v>1</v>
      </c>
      <c r="D3832">
        <v>2</v>
      </c>
      <c r="E3832">
        <v>22</v>
      </c>
      <c r="G3832">
        <v>100</v>
      </c>
    </row>
    <row r="3833" spans="1:7" x14ac:dyDescent="0.3">
      <c r="A3833" s="1686">
        <v>43229</v>
      </c>
      <c r="B3833" s="1687">
        <v>0.875</v>
      </c>
      <c r="C3833">
        <v>3</v>
      </c>
      <c r="D3833">
        <v>5</v>
      </c>
      <c r="E3833">
        <v>21</v>
      </c>
      <c r="G3833">
        <v>97</v>
      </c>
    </row>
    <row r="3834" spans="1:7" x14ac:dyDescent="0.3">
      <c r="A3834" s="1686">
        <v>43230</v>
      </c>
      <c r="B3834" s="1687">
        <v>0</v>
      </c>
      <c r="C3834">
        <v>5</v>
      </c>
      <c r="D3834">
        <v>10</v>
      </c>
      <c r="E3834">
        <v>20</v>
      </c>
      <c r="F3834">
        <v>0.1</v>
      </c>
      <c r="G3834">
        <v>100</v>
      </c>
    </row>
    <row r="3835" spans="1:7" x14ac:dyDescent="0.3">
      <c r="A3835" s="1686">
        <v>43230</v>
      </c>
      <c r="B3835" s="1687">
        <v>0.125</v>
      </c>
      <c r="C3835">
        <v>3</v>
      </c>
      <c r="D3835">
        <v>4</v>
      </c>
      <c r="E3835">
        <v>19</v>
      </c>
      <c r="G3835">
        <v>44</v>
      </c>
    </row>
    <row r="3836" spans="1:7" x14ac:dyDescent="0.3">
      <c r="A3836" s="1686">
        <v>43230</v>
      </c>
      <c r="B3836" s="1687">
        <v>0.25</v>
      </c>
      <c r="C3836">
        <v>1</v>
      </c>
      <c r="D3836">
        <v>3</v>
      </c>
      <c r="E3836">
        <v>19</v>
      </c>
      <c r="G3836">
        <v>100</v>
      </c>
    </row>
    <row r="3837" spans="1:7" x14ac:dyDescent="0.3">
      <c r="A3837" s="1686">
        <v>43230</v>
      </c>
      <c r="B3837" s="1687">
        <v>0.375</v>
      </c>
      <c r="C3837">
        <v>5</v>
      </c>
      <c r="D3837">
        <v>10</v>
      </c>
      <c r="E3837">
        <v>20</v>
      </c>
      <c r="G3837">
        <v>100</v>
      </c>
    </row>
    <row r="3838" spans="1:7" x14ac:dyDescent="0.3">
      <c r="A3838" s="1686">
        <v>43230</v>
      </c>
      <c r="B3838" s="1687">
        <v>0.5</v>
      </c>
      <c r="C3838">
        <v>7</v>
      </c>
      <c r="D3838">
        <v>13</v>
      </c>
      <c r="E3838">
        <v>21</v>
      </c>
      <c r="F3838">
        <v>0.3</v>
      </c>
      <c r="G3838">
        <v>100</v>
      </c>
    </row>
    <row r="3839" spans="1:7" x14ac:dyDescent="0.3">
      <c r="A3839" s="1686">
        <v>43230</v>
      </c>
      <c r="B3839" s="1687">
        <v>0.625</v>
      </c>
      <c r="C3839">
        <v>11</v>
      </c>
      <c r="D3839">
        <v>20</v>
      </c>
      <c r="E3839">
        <v>20</v>
      </c>
      <c r="F3839">
        <v>5.2</v>
      </c>
      <c r="G3839">
        <v>100</v>
      </c>
    </row>
    <row r="3840" spans="1:7" x14ac:dyDescent="0.3">
      <c r="A3840" s="1686">
        <v>43230</v>
      </c>
      <c r="B3840" s="1687">
        <v>0.75</v>
      </c>
      <c r="C3840">
        <v>12</v>
      </c>
      <c r="D3840">
        <v>22</v>
      </c>
      <c r="E3840">
        <v>20</v>
      </c>
      <c r="F3840">
        <v>2.2999999999999998</v>
      </c>
      <c r="G3840">
        <v>100</v>
      </c>
    </row>
    <row r="3841" spans="1:7" x14ac:dyDescent="0.3">
      <c r="A3841" s="1686">
        <v>43230</v>
      </c>
      <c r="B3841" s="1687">
        <v>0.875</v>
      </c>
      <c r="C3841">
        <v>7</v>
      </c>
      <c r="D3841">
        <v>15</v>
      </c>
      <c r="E3841">
        <v>19</v>
      </c>
      <c r="F3841">
        <v>3.3</v>
      </c>
      <c r="G3841">
        <v>100</v>
      </c>
    </row>
    <row r="3842" spans="1:7" x14ac:dyDescent="0.3">
      <c r="A3842" s="1686">
        <v>43231</v>
      </c>
      <c r="B3842" s="1687">
        <v>0</v>
      </c>
      <c r="C3842">
        <v>12</v>
      </c>
      <c r="D3842">
        <v>24</v>
      </c>
      <c r="E3842">
        <v>18</v>
      </c>
      <c r="F3842">
        <v>4.2</v>
      </c>
      <c r="G3842">
        <v>100</v>
      </c>
    </row>
    <row r="3843" spans="1:7" x14ac:dyDescent="0.3">
      <c r="A3843" s="1686">
        <v>43231</v>
      </c>
      <c r="B3843" s="1687">
        <v>0.125</v>
      </c>
      <c r="C3843">
        <v>13</v>
      </c>
      <c r="D3843">
        <v>25</v>
      </c>
      <c r="E3843">
        <v>18</v>
      </c>
      <c r="F3843">
        <v>8.1</v>
      </c>
      <c r="G3843">
        <v>100</v>
      </c>
    </row>
    <row r="3844" spans="1:7" x14ac:dyDescent="0.3">
      <c r="A3844" s="1686">
        <v>43231</v>
      </c>
      <c r="B3844" s="1687">
        <v>0.25</v>
      </c>
      <c r="C3844">
        <v>11</v>
      </c>
      <c r="D3844">
        <v>22</v>
      </c>
      <c r="E3844">
        <v>17</v>
      </c>
      <c r="F3844">
        <v>1.5</v>
      </c>
      <c r="G3844">
        <v>100</v>
      </c>
    </row>
    <row r="3845" spans="1:7" x14ac:dyDescent="0.3">
      <c r="A3845" s="1686">
        <v>43231</v>
      </c>
      <c r="B3845" s="1687">
        <v>0.375</v>
      </c>
      <c r="C3845">
        <v>10</v>
      </c>
      <c r="D3845">
        <v>19</v>
      </c>
      <c r="E3845">
        <v>17</v>
      </c>
      <c r="G3845">
        <v>98</v>
      </c>
    </row>
    <row r="3846" spans="1:7" x14ac:dyDescent="0.3">
      <c r="A3846" s="1686">
        <v>43231</v>
      </c>
      <c r="B3846" s="1687">
        <v>0.5</v>
      </c>
      <c r="C3846">
        <v>9</v>
      </c>
      <c r="D3846">
        <v>16</v>
      </c>
      <c r="E3846">
        <v>19</v>
      </c>
      <c r="G3846">
        <v>92</v>
      </c>
    </row>
    <row r="3847" spans="1:7" x14ac:dyDescent="0.3">
      <c r="A3847" s="1686">
        <v>43231</v>
      </c>
      <c r="B3847" s="1687">
        <v>0.625</v>
      </c>
      <c r="C3847">
        <v>10</v>
      </c>
      <c r="D3847">
        <v>15</v>
      </c>
      <c r="E3847">
        <v>21</v>
      </c>
      <c r="G3847">
        <v>21</v>
      </c>
    </row>
    <row r="3848" spans="1:7" x14ac:dyDescent="0.3">
      <c r="A3848" s="1686">
        <v>43231</v>
      </c>
      <c r="B3848" s="1687">
        <v>0.75</v>
      </c>
      <c r="C3848">
        <v>9</v>
      </c>
      <c r="D3848">
        <v>18</v>
      </c>
      <c r="E3848">
        <v>19</v>
      </c>
      <c r="G3848">
        <v>6</v>
      </c>
    </row>
    <row r="3849" spans="1:7" x14ac:dyDescent="0.3">
      <c r="A3849" s="1686">
        <v>43231</v>
      </c>
      <c r="B3849" s="1687">
        <v>0.875</v>
      </c>
      <c r="C3849">
        <v>8</v>
      </c>
      <c r="D3849">
        <v>17</v>
      </c>
      <c r="E3849">
        <v>18</v>
      </c>
    </row>
    <row r="3850" spans="1:7" x14ac:dyDescent="0.3">
      <c r="A3850" s="1686">
        <v>43232</v>
      </c>
      <c r="B3850" s="1687">
        <v>0</v>
      </c>
      <c r="C3850">
        <v>6</v>
      </c>
      <c r="D3850">
        <v>14</v>
      </c>
      <c r="E3850">
        <v>17</v>
      </c>
    </row>
    <row r="3851" spans="1:7" x14ac:dyDescent="0.3">
      <c r="A3851" s="1686">
        <v>43232</v>
      </c>
      <c r="B3851" s="1687">
        <v>0.125</v>
      </c>
      <c r="C3851">
        <v>4</v>
      </c>
      <c r="D3851">
        <v>8</v>
      </c>
      <c r="E3851">
        <v>16</v>
      </c>
    </row>
    <row r="3852" spans="1:7" x14ac:dyDescent="0.3">
      <c r="A3852" s="1686">
        <v>43232</v>
      </c>
      <c r="B3852" s="1687">
        <v>0.25</v>
      </c>
      <c r="C3852">
        <v>3</v>
      </c>
      <c r="D3852">
        <v>5</v>
      </c>
      <c r="E3852">
        <v>15</v>
      </c>
    </row>
    <row r="3853" spans="1:7" x14ac:dyDescent="0.3">
      <c r="A3853" s="1686">
        <v>43232</v>
      </c>
      <c r="B3853" s="1687">
        <v>0.375</v>
      </c>
      <c r="C3853">
        <v>3</v>
      </c>
      <c r="D3853">
        <v>4</v>
      </c>
      <c r="E3853">
        <v>15</v>
      </c>
    </row>
    <row r="3854" spans="1:7" x14ac:dyDescent="0.3">
      <c r="A3854" s="1686">
        <v>43232</v>
      </c>
      <c r="B3854" s="1687">
        <v>0.5</v>
      </c>
      <c r="C3854">
        <v>2</v>
      </c>
      <c r="D3854">
        <v>3</v>
      </c>
      <c r="E3854">
        <v>20</v>
      </c>
    </row>
    <row r="3855" spans="1:7" x14ac:dyDescent="0.3">
      <c r="A3855" s="1686">
        <v>43232</v>
      </c>
      <c r="B3855" s="1687">
        <v>0.625</v>
      </c>
      <c r="C3855">
        <v>4</v>
      </c>
      <c r="D3855">
        <v>6</v>
      </c>
      <c r="E3855">
        <v>21</v>
      </c>
    </row>
    <row r="3856" spans="1:7" x14ac:dyDescent="0.3">
      <c r="A3856" s="1686">
        <v>43232</v>
      </c>
      <c r="B3856" s="1687">
        <v>0.75</v>
      </c>
      <c r="C3856">
        <v>4</v>
      </c>
      <c r="D3856">
        <v>6</v>
      </c>
      <c r="E3856">
        <v>19</v>
      </c>
    </row>
    <row r="3857" spans="1:7" x14ac:dyDescent="0.3">
      <c r="A3857" s="1686">
        <v>43232</v>
      </c>
      <c r="B3857" s="1687">
        <v>0.875</v>
      </c>
      <c r="C3857">
        <v>3</v>
      </c>
      <c r="D3857">
        <v>5</v>
      </c>
      <c r="E3857">
        <v>17</v>
      </c>
    </row>
    <row r="3858" spans="1:7" x14ac:dyDescent="0.3">
      <c r="A3858" s="1686">
        <v>43233</v>
      </c>
      <c r="B3858" s="1687">
        <v>0</v>
      </c>
      <c r="C3858">
        <v>2</v>
      </c>
      <c r="D3858">
        <v>3</v>
      </c>
      <c r="E3858">
        <v>16</v>
      </c>
      <c r="G3858">
        <v>94</v>
      </c>
    </row>
    <row r="3859" spans="1:7" x14ac:dyDescent="0.3">
      <c r="A3859" s="1686">
        <v>43233</v>
      </c>
      <c r="B3859" s="1687">
        <v>0.125</v>
      </c>
      <c r="C3859">
        <v>1</v>
      </c>
      <c r="D3859">
        <v>2</v>
      </c>
      <c r="E3859">
        <v>16</v>
      </c>
      <c r="G3859">
        <v>86</v>
      </c>
    </row>
    <row r="3860" spans="1:7" x14ac:dyDescent="0.3">
      <c r="A3860" s="1686">
        <v>43233</v>
      </c>
      <c r="B3860" s="1687">
        <v>0.25</v>
      </c>
      <c r="C3860">
        <v>1</v>
      </c>
      <c r="D3860">
        <v>1</v>
      </c>
      <c r="E3860">
        <v>15</v>
      </c>
      <c r="G3860">
        <v>95</v>
      </c>
    </row>
    <row r="3861" spans="1:7" x14ac:dyDescent="0.3">
      <c r="A3861" s="1686">
        <v>43233</v>
      </c>
      <c r="B3861" s="1687">
        <v>0.375</v>
      </c>
      <c r="C3861">
        <v>3</v>
      </c>
      <c r="D3861">
        <v>5</v>
      </c>
      <c r="E3861">
        <v>16</v>
      </c>
      <c r="G3861">
        <v>43</v>
      </c>
    </row>
    <row r="3862" spans="1:7" x14ac:dyDescent="0.3">
      <c r="A3862" s="1686">
        <v>43233</v>
      </c>
      <c r="B3862" s="1687">
        <v>0.5</v>
      </c>
      <c r="C3862">
        <v>5</v>
      </c>
      <c r="D3862">
        <v>8</v>
      </c>
      <c r="E3862">
        <v>19</v>
      </c>
      <c r="G3862">
        <v>82</v>
      </c>
    </row>
    <row r="3863" spans="1:7" x14ac:dyDescent="0.3">
      <c r="A3863" s="1686">
        <v>43233</v>
      </c>
      <c r="B3863" s="1687">
        <v>0.625</v>
      </c>
      <c r="C3863">
        <v>7</v>
      </c>
      <c r="D3863">
        <v>10</v>
      </c>
      <c r="E3863">
        <v>21</v>
      </c>
      <c r="G3863">
        <v>98</v>
      </c>
    </row>
    <row r="3864" spans="1:7" x14ac:dyDescent="0.3">
      <c r="A3864" s="1686">
        <v>43233</v>
      </c>
      <c r="B3864" s="1687">
        <v>0.75</v>
      </c>
      <c r="C3864">
        <v>7</v>
      </c>
      <c r="D3864">
        <v>13</v>
      </c>
      <c r="E3864">
        <v>19</v>
      </c>
      <c r="G3864">
        <v>100</v>
      </c>
    </row>
    <row r="3865" spans="1:7" x14ac:dyDescent="0.3">
      <c r="A3865" s="1686">
        <v>43233</v>
      </c>
      <c r="B3865" s="1687">
        <v>0.875</v>
      </c>
      <c r="C3865">
        <v>8</v>
      </c>
      <c r="D3865">
        <v>17</v>
      </c>
      <c r="E3865">
        <v>18</v>
      </c>
      <c r="G3865">
        <v>100</v>
      </c>
    </row>
    <row r="3866" spans="1:7" x14ac:dyDescent="0.3">
      <c r="A3866" s="1686">
        <v>43234</v>
      </c>
      <c r="B3866" s="1687">
        <v>0</v>
      </c>
      <c r="C3866">
        <v>9</v>
      </c>
      <c r="D3866">
        <v>19</v>
      </c>
      <c r="E3866">
        <v>18</v>
      </c>
      <c r="G3866">
        <v>100</v>
      </c>
    </row>
    <row r="3867" spans="1:7" x14ac:dyDescent="0.3">
      <c r="A3867" s="1686">
        <v>43234</v>
      </c>
      <c r="B3867" s="1687">
        <v>0.125</v>
      </c>
      <c r="C3867">
        <v>8</v>
      </c>
      <c r="D3867">
        <v>19</v>
      </c>
      <c r="E3867">
        <v>17</v>
      </c>
      <c r="G3867">
        <v>100</v>
      </c>
    </row>
    <row r="3868" spans="1:7" x14ac:dyDescent="0.3">
      <c r="A3868" s="1686">
        <v>43234</v>
      </c>
      <c r="B3868" s="1687">
        <v>0.25</v>
      </c>
      <c r="C3868">
        <v>7</v>
      </c>
      <c r="D3868">
        <v>16</v>
      </c>
      <c r="E3868">
        <v>17</v>
      </c>
      <c r="G3868">
        <v>100</v>
      </c>
    </row>
    <row r="3869" spans="1:7" x14ac:dyDescent="0.3">
      <c r="A3869" s="1686">
        <v>43234</v>
      </c>
      <c r="B3869" s="1687">
        <v>0.375</v>
      </c>
      <c r="C3869">
        <v>7</v>
      </c>
      <c r="D3869">
        <v>15</v>
      </c>
      <c r="E3869">
        <v>17</v>
      </c>
      <c r="G3869">
        <v>100</v>
      </c>
    </row>
    <row r="3870" spans="1:7" x14ac:dyDescent="0.3">
      <c r="A3870" s="1686">
        <v>43234</v>
      </c>
      <c r="B3870" s="1687">
        <v>0.5</v>
      </c>
      <c r="C3870">
        <v>7</v>
      </c>
      <c r="D3870">
        <v>12</v>
      </c>
      <c r="E3870">
        <v>19</v>
      </c>
      <c r="G3870">
        <v>100</v>
      </c>
    </row>
    <row r="3871" spans="1:7" x14ac:dyDescent="0.3">
      <c r="A3871" s="1686">
        <v>43234</v>
      </c>
      <c r="B3871" s="1687">
        <v>0.625</v>
      </c>
      <c r="C3871">
        <v>6</v>
      </c>
      <c r="D3871">
        <v>11</v>
      </c>
      <c r="E3871">
        <v>20</v>
      </c>
      <c r="G3871">
        <v>91</v>
      </c>
    </row>
    <row r="3872" spans="1:7" x14ac:dyDescent="0.3">
      <c r="A3872" s="1686">
        <v>43234</v>
      </c>
      <c r="B3872" s="1687">
        <v>0.75</v>
      </c>
      <c r="C3872">
        <v>4</v>
      </c>
      <c r="D3872">
        <v>8</v>
      </c>
      <c r="E3872">
        <v>20</v>
      </c>
      <c r="G3872">
        <v>95</v>
      </c>
    </row>
    <row r="3873" spans="1:7" x14ac:dyDescent="0.3">
      <c r="A3873" s="1686">
        <v>43234</v>
      </c>
      <c r="B3873" s="1687">
        <v>0.875</v>
      </c>
      <c r="C3873">
        <v>3</v>
      </c>
      <c r="D3873">
        <v>4</v>
      </c>
      <c r="E3873">
        <v>18</v>
      </c>
      <c r="G3873">
        <v>36</v>
      </c>
    </row>
    <row r="3874" spans="1:7" x14ac:dyDescent="0.3">
      <c r="A3874" s="1686">
        <v>43235</v>
      </c>
      <c r="B3874" s="1687">
        <v>0</v>
      </c>
      <c r="C3874">
        <v>3</v>
      </c>
      <c r="D3874">
        <v>5</v>
      </c>
      <c r="E3874">
        <v>18</v>
      </c>
      <c r="G3874">
        <v>99</v>
      </c>
    </row>
    <row r="3875" spans="1:7" x14ac:dyDescent="0.3">
      <c r="A3875" s="1686">
        <v>43235</v>
      </c>
      <c r="B3875" s="1687">
        <v>0.125</v>
      </c>
      <c r="C3875">
        <v>5</v>
      </c>
      <c r="D3875">
        <v>10</v>
      </c>
      <c r="E3875">
        <v>17</v>
      </c>
      <c r="G3875">
        <v>84</v>
      </c>
    </row>
    <row r="3876" spans="1:7" x14ac:dyDescent="0.3">
      <c r="A3876" s="1686">
        <v>43235</v>
      </c>
      <c r="B3876" s="1687">
        <v>0.25</v>
      </c>
      <c r="C3876">
        <v>7</v>
      </c>
      <c r="D3876">
        <v>16</v>
      </c>
      <c r="E3876">
        <v>17</v>
      </c>
      <c r="G3876">
        <v>39</v>
      </c>
    </row>
    <row r="3877" spans="1:7" x14ac:dyDescent="0.3">
      <c r="A3877" s="1686">
        <v>43235</v>
      </c>
      <c r="B3877" s="1687">
        <v>0.375</v>
      </c>
      <c r="C3877">
        <v>7</v>
      </c>
      <c r="D3877">
        <v>16</v>
      </c>
      <c r="E3877">
        <v>16</v>
      </c>
      <c r="G3877">
        <v>38</v>
      </c>
    </row>
    <row r="3878" spans="1:7" x14ac:dyDescent="0.3">
      <c r="A3878" s="1686">
        <v>43235</v>
      </c>
      <c r="B3878" s="1687">
        <v>0.5</v>
      </c>
      <c r="C3878">
        <v>9</v>
      </c>
      <c r="D3878">
        <v>15</v>
      </c>
      <c r="E3878">
        <v>19</v>
      </c>
      <c r="G3878">
        <v>14</v>
      </c>
    </row>
    <row r="3879" spans="1:7" x14ac:dyDescent="0.3">
      <c r="A3879" s="1686">
        <v>43235</v>
      </c>
      <c r="B3879" s="1687">
        <v>0.625</v>
      </c>
      <c r="C3879">
        <v>8</v>
      </c>
      <c r="D3879">
        <v>15</v>
      </c>
      <c r="E3879">
        <v>19</v>
      </c>
      <c r="G3879">
        <v>44</v>
      </c>
    </row>
    <row r="3880" spans="1:7" x14ac:dyDescent="0.3">
      <c r="A3880" s="1686">
        <v>43235</v>
      </c>
      <c r="B3880" s="1687">
        <v>0.75</v>
      </c>
      <c r="C3880">
        <v>8</v>
      </c>
      <c r="D3880">
        <v>16</v>
      </c>
      <c r="E3880">
        <v>17</v>
      </c>
      <c r="G3880">
        <v>99</v>
      </c>
    </row>
    <row r="3881" spans="1:7" x14ac:dyDescent="0.3">
      <c r="A3881" s="1686">
        <v>43235</v>
      </c>
      <c r="B3881" s="1687">
        <v>0.875</v>
      </c>
      <c r="C3881">
        <v>9</v>
      </c>
      <c r="D3881">
        <v>17</v>
      </c>
      <c r="E3881">
        <v>15</v>
      </c>
      <c r="G3881">
        <v>53</v>
      </c>
    </row>
    <row r="3882" spans="1:7" x14ac:dyDescent="0.3">
      <c r="A3882" s="1686">
        <v>43236</v>
      </c>
      <c r="B3882" s="1687">
        <v>0</v>
      </c>
      <c r="C3882">
        <v>8</v>
      </c>
      <c r="D3882">
        <v>14</v>
      </c>
      <c r="E3882">
        <v>13</v>
      </c>
      <c r="G3882">
        <v>61</v>
      </c>
    </row>
    <row r="3883" spans="1:7" x14ac:dyDescent="0.3">
      <c r="A3883" s="1686">
        <v>43236</v>
      </c>
      <c r="B3883" s="1687">
        <v>0.125</v>
      </c>
      <c r="C3883">
        <v>7</v>
      </c>
      <c r="D3883">
        <v>14</v>
      </c>
      <c r="E3883">
        <v>13</v>
      </c>
      <c r="G3883">
        <v>95</v>
      </c>
    </row>
    <row r="3884" spans="1:7" x14ac:dyDescent="0.3">
      <c r="A3884" s="1686">
        <v>43236</v>
      </c>
      <c r="B3884" s="1687">
        <v>0.25</v>
      </c>
      <c r="C3884">
        <v>6</v>
      </c>
      <c r="D3884">
        <v>12</v>
      </c>
      <c r="E3884">
        <v>12</v>
      </c>
      <c r="G3884">
        <v>100</v>
      </c>
    </row>
    <row r="3885" spans="1:7" x14ac:dyDescent="0.3">
      <c r="A3885" s="1686">
        <v>43236</v>
      </c>
      <c r="B3885" s="1687">
        <v>0.375</v>
      </c>
      <c r="C3885">
        <v>6</v>
      </c>
      <c r="D3885">
        <v>11</v>
      </c>
      <c r="E3885">
        <v>12</v>
      </c>
      <c r="G3885">
        <v>92</v>
      </c>
    </row>
    <row r="3886" spans="1:7" x14ac:dyDescent="0.3">
      <c r="A3886" s="1686">
        <v>43236</v>
      </c>
      <c r="B3886" s="1687">
        <v>0.5</v>
      </c>
      <c r="C3886">
        <v>5</v>
      </c>
      <c r="D3886">
        <v>7</v>
      </c>
      <c r="E3886">
        <v>15</v>
      </c>
      <c r="G3886">
        <v>26</v>
      </c>
    </row>
    <row r="3887" spans="1:7" x14ac:dyDescent="0.3">
      <c r="A3887" s="1686">
        <v>43236</v>
      </c>
      <c r="B3887" s="1687">
        <v>0.625</v>
      </c>
      <c r="C3887">
        <v>4</v>
      </c>
      <c r="D3887">
        <v>5</v>
      </c>
      <c r="E3887">
        <v>16</v>
      </c>
    </row>
    <row r="3888" spans="1:7" x14ac:dyDescent="0.3">
      <c r="A3888" s="1686">
        <v>43236</v>
      </c>
      <c r="B3888" s="1687">
        <v>0.75</v>
      </c>
      <c r="C3888">
        <v>3</v>
      </c>
      <c r="D3888">
        <v>3</v>
      </c>
      <c r="E3888">
        <v>14</v>
      </c>
    </row>
    <row r="3889" spans="1:7" x14ac:dyDescent="0.3">
      <c r="A3889" s="1686">
        <v>43236</v>
      </c>
      <c r="B3889" s="1687">
        <v>0.875</v>
      </c>
      <c r="C3889">
        <v>2</v>
      </c>
      <c r="D3889">
        <v>3</v>
      </c>
      <c r="E3889">
        <v>13</v>
      </c>
    </row>
    <row r="3890" spans="1:7" x14ac:dyDescent="0.3">
      <c r="A3890" s="1686">
        <v>43237</v>
      </c>
      <c r="B3890" s="1687">
        <v>0</v>
      </c>
      <c r="C3890">
        <v>2</v>
      </c>
      <c r="D3890">
        <v>4</v>
      </c>
      <c r="E3890">
        <v>13</v>
      </c>
      <c r="G3890">
        <v>25</v>
      </c>
    </row>
    <row r="3891" spans="1:7" x14ac:dyDescent="0.3">
      <c r="A3891" s="1686">
        <v>43237</v>
      </c>
      <c r="B3891" s="1687">
        <v>0.125</v>
      </c>
      <c r="C3891">
        <v>3</v>
      </c>
      <c r="D3891">
        <v>5</v>
      </c>
      <c r="E3891">
        <v>13</v>
      </c>
      <c r="G3891">
        <v>58</v>
      </c>
    </row>
    <row r="3892" spans="1:7" x14ac:dyDescent="0.3">
      <c r="A3892" s="1686">
        <v>43237</v>
      </c>
      <c r="B3892" s="1687">
        <v>0.25</v>
      </c>
      <c r="C3892">
        <v>3</v>
      </c>
      <c r="D3892">
        <v>5</v>
      </c>
      <c r="E3892">
        <v>13</v>
      </c>
      <c r="G3892">
        <v>100</v>
      </c>
    </row>
    <row r="3893" spans="1:7" x14ac:dyDescent="0.3">
      <c r="A3893" s="1686">
        <v>43237</v>
      </c>
      <c r="B3893" s="1687">
        <v>0.375</v>
      </c>
      <c r="C3893">
        <v>5</v>
      </c>
      <c r="D3893">
        <v>9</v>
      </c>
      <c r="E3893">
        <v>12</v>
      </c>
      <c r="F3893">
        <v>0.1</v>
      </c>
      <c r="G3893">
        <v>100</v>
      </c>
    </row>
    <row r="3894" spans="1:7" x14ac:dyDescent="0.3">
      <c r="A3894" s="1686">
        <v>43237</v>
      </c>
      <c r="B3894" s="1687">
        <v>0.5</v>
      </c>
      <c r="C3894">
        <v>5</v>
      </c>
      <c r="D3894">
        <v>9</v>
      </c>
      <c r="E3894">
        <v>12</v>
      </c>
      <c r="F3894">
        <v>0.2</v>
      </c>
      <c r="G3894">
        <v>100</v>
      </c>
    </row>
    <row r="3895" spans="1:7" x14ac:dyDescent="0.3">
      <c r="A3895" s="1686">
        <v>43237</v>
      </c>
      <c r="B3895" s="1687">
        <v>0.625</v>
      </c>
      <c r="C3895">
        <v>6</v>
      </c>
      <c r="D3895">
        <v>10</v>
      </c>
      <c r="E3895">
        <v>13</v>
      </c>
      <c r="G3895">
        <v>100</v>
      </c>
    </row>
    <row r="3896" spans="1:7" x14ac:dyDescent="0.3">
      <c r="A3896" s="1686">
        <v>43237</v>
      </c>
      <c r="B3896" s="1687">
        <v>0.75</v>
      </c>
      <c r="C3896">
        <v>6</v>
      </c>
      <c r="D3896">
        <v>11</v>
      </c>
      <c r="E3896">
        <v>12</v>
      </c>
      <c r="G3896">
        <v>100</v>
      </c>
    </row>
    <row r="3897" spans="1:7" x14ac:dyDescent="0.3">
      <c r="A3897" s="1686">
        <v>43237</v>
      </c>
      <c r="B3897" s="1687">
        <v>0.875</v>
      </c>
      <c r="C3897">
        <v>6</v>
      </c>
      <c r="D3897">
        <v>11</v>
      </c>
      <c r="E3897">
        <v>12</v>
      </c>
      <c r="G3897">
        <v>100</v>
      </c>
    </row>
    <row r="3898" spans="1:7" x14ac:dyDescent="0.3">
      <c r="A3898" s="1686">
        <v>43238</v>
      </c>
      <c r="B3898" s="1687">
        <v>0</v>
      </c>
      <c r="C3898">
        <v>4</v>
      </c>
      <c r="D3898">
        <v>8</v>
      </c>
      <c r="E3898">
        <v>12</v>
      </c>
      <c r="G3898">
        <v>27</v>
      </c>
    </row>
    <row r="3899" spans="1:7" x14ac:dyDescent="0.3">
      <c r="A3899" s="1686">
        <v>43238</v>
      </c>
      <c r="B3899" s="1687">
        <v>0.125</v>
      </c>
      <c r="C3899">
        <v>4</v>
      </c>
      <c r="D3899">
        <v>7</v>
      </c>
      <c r="E3899">
        <v>11</v>
      </c>
      <c r="G3899">
        <v>24</v>
      </c>
    </row>
    <row r="3900" spans="1:7" x14ac:dyDescent="0.3">
      <c r="A3900" s="1686">
        <v>43238</v>
      </c>
      <c r="B3900" s="1687">
        <v>0.25</v>
      </c>
      <c r="C3900">
        <v>4</v>
      </c>
      <c r="D3900">
        <v>7</v>
      </c>
      <c r="E3900">
        <v>10</v>
      </c>
    </row>
    <row r="3901" spans="1:7" x14ac:dyDescent="0.3">
      <c r="A3901" s="1686">
        <v>43238</v>
      </c>
      <c r="B3901" s="1687">
        <v>0.375</v>
      </c>
      <c r="C3901">
        <v>3</v>
      </c>
      <c r="D3901">
        <v>5</v>
      </c>
      <c r="E3901">
        <v>11</v>
      </c>
    </row>
    <row r="3902" spans="1:7" x14ac:dyDescent="0.3">
      <c r="A3902" s="1686">
        <v>43238</v>
      </c>
      <c r="B3902" s="1687">
        <v>0.5</v>
      </c>
      <c r="C3902">
        <v>3</v>
      </c>
      <c r="D3902">
        <v>5</v>
      </c>
      <c r="E3902">
        <v>16</v>
      </c>
    </row>
    <row r="3903" spans="1:7" x14ac:dyDescent="0.3">
      <c r="A3903" s="1686">
        <v>43238</v>
      </c>
      <c r="B3903" s="1687">
        <v>0.625</v>
      </c>
      <c r="C3903">
        <v>4</v>
      </c>
      <c r="D3903">
        <v>6</v>
      </c>
      <c r="E3903">
        <v>18</v>
      </c>
    </row>
    <row r="3904" spans="1:7" x14ac:dyDescent="0.3">
      <c r="A3904" s="1686">
        <v>43238</v>
      </c>
      <c r="B3904" s="1687">
        <v>0.75</v>
      </c>
      <c r="C3904">
        <v>5</v>
      </c>
      <c r="D3904">
        <v>8</v>
      </c>
      <c r="E3904">
        <v>16</v>
      </c>
      <c r="F3904">
        <v>0.1</v>
      </c>
    </row>
    <row r="3905" spans="1:7" x14ac:dyDescent="0.3">
      <c r="A3905" s="1686">
        <v>43238</v>
      </c>
      <c r="B3905" s="1687">
        <v>0.875</v>
      </c>
      <c r="C3905">
        <v>6</v>
      </c>
      <c r="D3905">
        <v>12</v>
      </c>
      <c r="E3905">
        <v>14</v>
      </c>
      <c r="F3905">
        <v>0.1</v>
      </c>
      <c r="G3905">
        <v>31</v>
      </c>
    </row>
    <row r="3906" spans="1:7" x14ac:dyDescent="0.3">
      <c r="A3906" s="1686">
        <v>43239</v>
      </c>
      <c r="B3906" s="1687">
        <v>0</v>
      </c>
      <c r="C3906">
        <v>6</v>
      </c>
      <c r="D3906">
        <v>14</v>
      </c>
      <c r="E3906">
        <v>14</v>
      </c>
      <c r="G3906">
        <v>11</v>
      </c>
    </row>
    <row r="3907" spans="1:7" x14ac:dyDescent="0.3">
      <c r="A3907" s="1686">
        <v>43239</v>
      </c>
      <c r="B3907" s="1687">
        <v>0.125</v>
      </c>
      <c r="C3907">
        <v>8</v>
      </c>
      <c r="D3907">
        <v>18</v>
      </c>
      <c r="E3907">
        <v>13</v>
      </c>
      <c r="G3907">
        <v>23</v>
      </c>
    </row>
    <row r="3908" spans="1:7" x14ac:dyDescent="0.3">
      <c r="A3908" s="1686">
        <v>43239</v>
      </c>
      <c r="B3908" s="1687">
        <v>0.25</v>
      </c>
      <c r="C3908">
        <v>9</v>
      </c>
      <c r="D3908">
        <v>20</v>
      </c>
      <c r="E3908">
        <v>11</v>
      </c>
    </row>
    <row r="3909" spans="1:7" x14ac:dyDescent="0.3">
      <c r="A3909" s="1686">
        <v>43239</v>
      </c>
      <c r="B3909" s="1687">
        <v>0.375</v>
      </c>
      <c r="C3909">
        <v>9</v>
      </c>
      <c r="D3909">
        <v>18</v>
      </c>
      <c r="E3909">
        <v>11</v>
      </c>
    </row>
    <row r="3910" spans="1:7" x14ac:dyDescent="0.3">
      <c r="A3910" s="1686">
        <v>43239</v>
      </c>
      <c r="B3910" s="1687">
        <v>0.5</v>
      </c>
      <c r="C3910">
        <v>9</v>
      </c>
      <c r="D3910">
        <v>14</v>
      </c>
      <c r="E3910">
        <v>14</v>
      </c>
      <c r="G3910">
        <v>33</v>
      </c>
    </row>
    <row r="3911" spans="1:7" x14ac:dyDescent="0.3">
      <c r="A3911" s="1686">
        <v>43239</v>
      </c>
      <c r="B3911" s="1687">
        <v>0.625</v>
      </c>
      <c r="C3911">
        <v>10</v>
      </c>
      <c r="D3911">
        <v>16</v>
      </c>
      <c r="E3911">
        <v>14</v>
      </c>
      <c r="G3911">
        <v>41</v>
      </c>
    </row>
    <row r="3912" spans="1:7" x14ac:dyDescent="0.3">
      <c r="A3912" s="1686">
        <v>43239</v>
      </c>
      <c r="B3912" s="1687">
        <v>0.75</v>
      </c>
      <c r="C3912">
        <v>9</v>
      </c>
      <c r="D3912">
        <v>16</v>
      </c>
      <c r="E3912">
        <v>14</v>
      </c>
      <c r="G3912">
        <v>98</v>
      </c>
    </row>
    <row r="3913" spans="1:7" x14ac:dyDescent="0.3">
      <c r="A3913" s="1686">
        <v>43239</v>
      </c>
      <c r="B3913" s="1687">
        <v>0.875</v>
      </c>
      <c r="C3913">
        <v>8</v>
      </c>
      <c r="D3913">
        <v>16</v>
      </c>
      <c r="E3913">
        <v>13</v>
      </c>
      <c r="G3913">
        <v>89</v>
      </c>
    </row>
    <row r="3914" spans="1:7" x14ac:dyDescent="0.3">
      <c r="A3914" s="1686">
        <v>43240</v>
      </c>
      <c r="B3914" s="1687">
        <v>0</v>
      </c>
      <c r="C3914">
        <v>7</v>
      </c>
      <c r="D3914">
        <v>14</v>
      </c>
      <c r="E3914">
        <v>12</v>
      </c>
      <c r="G3914">
        <v>8</v>
      </c>
    </row>
    <row r="3915" spans="1:7" x14ac:dyDescent="0.3">
      <c r="A3915" s="1686">
        <v>43240</v>
      </c>
      <c r="B3915" s="1687">
        <v>0.125</v>
      </c>
      <c r="C3915">
        <v>6</v>
      </c>
      <c r="D3915">
        <v>12</v>
      </c>
      <c r="E3915">
        <v>11</v>
      </c>
      <c r="G3915">
        <v>20</v>
      </c>
    </row>
    <row r="3916" spans="1:7" x14ac:dyDescent="0.3">
      <c r="A3916" s="1686">
        <v>43240</v>
      </c>
      <c r="B3916" s="1687">
        <v>0.25</v>
      </c>
      <c r="C3916">
        <v>5</v>
      </c>
      <c r="D3916">
        <v>8</v>
      </c>
      <c r="E3916">
        <v>10</v>
      </c>
      <c r="G3916">
        <v>24</v>
      </c>
    </row>
    <row r="3917" spans="1:7" x14ac:dyDescent="0.3">
      <c r="A3917" s="1686">
        <v>43240</v>
      </c>
      <c r="B3917" s="1687">
        <v>0.375</v>
      </c>
      <c r="C3917">
        <v>3</v>
      </c>
      <c r="D3917">
        <v>6</v>
      </c>
      <c r="E3917">
        <v>11</v>
      </c>
      <c r="G3917">
        <v>12</v>
      </c>
    </row>
    <row r="3918" spans="1:7" x14ac:dyDescent="0.3">
      <c r="A3918" s="1686">
        <v>43240</v>
      </c>
      <c r="B3918" s="1687">
        <v>0.5</v>
      </c>
      <c r="C3918">
        <v>1</v>
      </c>
      <c r="D3918">
        <v>1</v>
      </c>
      <c r="E3918">
        <v>16</v>
      </c>
      <c r="G3918">
        <v>34</v>
      </c>
    </row>
    <row r="3919" spans="1:7" x14ac:dyDescent="0.3">
      <c r="A3919" s="1686">
        <v>43240</v>
      </c>
      <c r="B3919" s="1687">
        <v>0.625</v>
      </c>
      <c r="C3919">
        <v>3</v>
      </c>
      <c r="D3919">
        <v>4</v>
      </c>
      <c r="E3919">
        <v>18</v>
      </c>
      <c r="G3919">
        <v>29</v>
      </c>
    </row>
    <row r="3920" spans="1:7" x14ac:dyDescent="0.3">
      <c r="A3920" s="1686">
        <v>43240</v>
      </c>
      <c r="B3920" s="1687">
        <v>0.75</v>
      </c>
      <c r="C3920">
        <v>3</v>
      </c>
      <c r="D3920">
        <v>5</v>
      </c>
      <c r="E3920">
        <v>15</v>
      </c>
      <c r="G3920">
        <v>64</v>
      </c>
    </row>
    <row r="3921" spans="1:7" x14ac:dyDescent="0.3">
      <c r="A3921" s="1686">
        <v>43240</v>
      </c>
      <c r="B3921" s="1687">
        <v>0.875</v>
      </c>
      <c r="C3921">
        <v>4</v>
      </c>
      <c r="D3921">
        <v>6</v>
      </c>
      <c r="E3921">
        <v>14</v>
      </c>
      <c r="G3921">
        <v>84</v>
      </c>
    </row>
    <row r="3922" spans="1:7" x14ac:dyDescent="0.3">
      <c r="A3922" s="1686">
        <v>43241</v>
      </c>
      <c r="B3922" s="1687">
        <v>0</v>
      </c>
      <c r="C3922">
        <v>5</v>
      </c>
      <c r="D3922">
        <v>10</v>
      </c>
      <c r="E3922">
        <v>13</v>
      </c>
      <c r="G3922">
        <v>92</v>
      </c>
    </row>
    <row r="3923" spans="1:7" x14ac:dyDescent="0.3">
      <c r="A3923" s="1686">
        <v>43241</v>
      </c>
      <c r="B3923" s="1687">
        <v>0.125</v>
      </c>
      <c r="C3923">
        <v>6</v>
      </c>
      <c r="D3923">
        <v>12</v>
      </c>
      <c r="E3923">
        <v>12</v>
      </c>
      <c r="G3923">
        <v>99</v>
      </c>
    </row>
    <row r="3924" spans="1:7" x14ac:dyDescent="0.3">
      <c r="A3924" s="1686">
        <v>43241</v>
      </c>
      <c r="B3924" s="1687">
        <v>0.25</v>
      </c>
      <c r="C3924">
        <v>6</v>
      </c>
      <c r="D3924">
        <v>14</v>
      </c>
      <c r="E3924">
        <v>12</v>
      </c>
      <c r="G3924">
        <v>100</v>
      </c>
    </row>
    <row r="3925" spans="1:7" x14ac:dyDescent="0.3">
      <c r="A3925" s="1686">
        <v>43241</v>
      </c>
      <c r="B3925" s="1687">
        <v>0.375</v>
      </c>
      <c r="C3925">
        <v>7</v>
      </c>
      <c r="D3925">
        <v>16</v>
      </c>
      <c r="E3925">
        <v>12</v>
      </c>
      <c r="G3925">
        <v>98</v>
      </c>
    </row>
    <row r="3926" spans="1:7" x14ac:dyDescent="0.3">
      <c r="A3926" s="1686">
        <v>43241</v>
      </c>
      <c r="B3926" s="1687">
        <v>0.5</v>
      </c>
      <c r="C3926">
        <v>6</v>
      </c>
      <c r="D3926">
        <v>10</v>
      </c>
      <c r="E3926">
        <v>16</v>
      </c>
    </row>
    <row r="3927" spans="1:7" x14ac:dyDescent="0.3">
      <c r="A3927" s="1686">
        <v>43241</v>
      </c>
      <c r="B3927" s="1687">
        <v>0.625</v>
      </c>
      <c r="C3927">
        <v>8</v>
      </c>
      <c r="D3927">
        <v>12</v>
      </c>
      <c r="E3927">
        <v>18</v>
      </c>
      <c r="G3927">
        <v>26</v>
      </c>
    </row>
    <row r="3928" spans="1:7" x14ac:dyDescent="0.3">
      <c r="A3928" s="1686">
        <v>43241</v>
      </c>
      <c r="B3928" s="1687">
        <v>0.75</v>
      </c>
      <c r="C3928">
        <v>7</v>
      </c>
      <c r="D3928">
        <v>13</v>
      </c>
      <c r="E3928">
        <v>14</v>
      </c>
    </row>
    <row r="3929" spans="1:7" x14ac:dyDescent="0.3">
      <c r="A3929" s="1686">
        <v>43241</v>
      </c>
      <c r="B3929" s="1687">
        <v>0.875</v>
      </c>
      <c r="C3929">
        <v>6</v>
      </c>
      <c r="D3929">
        <v>11</v>
      </c>
      <c r="E3929">
        <v>13</v>
      </c>
    </row>
    <row r="3930" spans="1:7" x14ac:dyDescent="0.3">
      <c r="A3930" s="1686">
        <v>43242</v>
      </c>
      <c r="B3930" s="1687">
        <v>0</v>
      </c>
      <c r="C3930">
        <v>5</v>
      </c>
      <c r="D3930">
        <v>10</v>
      </c>
      <c r="E3930">
        <v>12</v>
      </c>
    </row>
    <row r="3931" spans="1:7" x14ac:dyDescent="0.3">
      <c r="A3931" s="1686">
        <v>43242</v>
      </c>
      <c r="B3931" s="1687">
        <v>0.125</v>
      </c>
      <c r="C3931">
        <v>5</v>
      </c>
      <c r="D3931">
        <v>9</v>
      </c>
      <c r="E3931">
        <v>11</v>
      </c>
    </row>
    <row r="3932" spans="1:7" x14ac:dyDescent="0.3">
      <c r="A3932" s="1686">
        <v>43242</v>
      </c>
      <c r="B3932" s="1687">
        <v>0.25</v>
      </c>
      <c r="C3932">
        <v>5</v>
      </c>
      <c r="D3932">
        <v>8</v>
      </c>
      <c r="E3932">
        <v>10</v>
      </c>
    </row>
    <row r="3933" spans="1:7" x14ac:dyDescent="0.3">
      <c r="A3933" s="1686">
        <v>43242</v>
      </c>
      <c r="B3933" s="1687">
        <v>0.375</v>
      </c>
      <c r="C3933">
        <v>5</v>
      </c>
      <c r="D3933">
        <v>9</v>
      </c>
      <c r="E3933">
        <v>10</v>
      </c>
    </row>
    <row r="3934" spans="1:7" x14ac:dyDescent="0.3">
      <c r="A3934" s="1686">
        <v>43242</v>
      </c>
      <c r="B3934" s="1687">
        <v>0.5</v>
      </c>
      <c r="C3934">
        <v>6</v>
      </c>
      <c r="D3934">
        <v>10</v>
      </c>
      <c r="E3934">
        <v>14</v>
      </c>
    </row>
    <row r="3935" spans="1:7" x14ac:dyDescent="0.3">
      <c r="A3935" s="1686">
        <v>43242</v>
      </c>
      <c r="B3935" s="1687">
        <v>0.625</v>
      </c>
      <c r="C3935">
        <v>7</v>
      </c>
      <c r="D3935">
        <v>11</v>
      </c>
      <c r="E3935">
        <v>16</v>
      </c>
    </row>
    <row r="3936" spans="1:7" x14ac:dyDescent="0.3">
      <c r="A3936" s="1686">
        <v>43242</v>
      </c>
      <c r="B3936" s="1687">
        <v>0.75</v>
      </c>
      <c r="C3936">
        <v>6</v>
      </c>
      <c r="D3936">
        <v>10</v>
      </c>
      <c r="E3936">
        <v>14</v>
      </c>
    </row>
    <row r="3937" spans="1:7" x14ac:dyDescent="0.3">
      <c r="A3937" s="1686">
        <v>43242</v>
      </c>
      <c r="B3937" s="1687">
        <v>0.875</v>
      </c>
      <c r="C3937">
        <v>5</v>
      </c>
      <c r="D3937">
        <v>10</v>
      </c>
      <c r="E3937">
        <v>13</v>
      </c>
    </row>
    <row r="3938" spans="1:7" x14ac:dyDescent="0.3">
      <c r="A3938" s="1686">
        <v>43243</v>
      </c>
      <c r="B3938" s="1687">
        <v>0</v>
      </c>
      <c r="C3938">
        <v>5</v>
      </c>
      <c r="D3938">
        <v>10</v>
      </c>
      <c r="E3938">
        <v>11</v>
      </c>
    </row>
    <row r="3939" spans="1:7" x14ac:dyDescent="0.3">
      <c r="A3939" s="1686">
        <v>43243</v>
      </c>
      <c r="B3939" s="1687">
        <v>0.125</v>
      </c>
      <c r="C3939">
        <v>5</v>
      </c>
      <c r="D3939">
        <v>10</v>
      </c>
      <c r="E3939">
        <v>11</v>
      </c>
    </row>
    <row r="3940" spans="1:7" x14ac:dyDescent="0.3">
      <c r="A3940" s="1686">
        <v>43243</v>
      </c>
      <c r="B3940" s="1687">
        <v>0.25</v>
      </c>
      <c r="C3940">
        <v>5</v>
      </c>
      <c r="D3940">
        <v>9</v>
      </c>
      <c r="E3940">
        <v>10</v>
      </c>
      <c r="G3940">
        <v>48</v>
      </c>
    </row>
    <row r="3941" spans="1:7" x14ac:dyDescent="0.3">
      <c r="A3941" s="1686">
        <v>43243</v>
      </c>
      <c r="B3941" s="1687">
        <v>0.375</v>
      </c>
      <c r="C3941">
        <v>5</v>
      </c>
      <c r="D3941">
        <v>11</v>
      </c>
      <c r="E3941">
        <v>11</v>
      </c>
      <c r="G3941">
        <v>30</v>
      </c>
    </row>
    <row r="3942" spans="1:7" x14ac:dyDescent="0.3">
      <c r="A3942" s="1686">
        <v>43243</v>
      </c>
      <c r="B3942" s="1687">
        <v>0.5</v>
      </c>
      <c r="C3942">
        <v>5</v>
      </c>
      <c r="D3942">
        <v>10</v>
      </c>
      <c r="E3942">
        <v>15</v>
      </c>
      <c r="G3942">
        <v>43</v>
      </c>
    </row>
    <row r="3943" spans="1:7" x14ac:dyDescent="0.3">
      <c r="A3943" s="1686">
        <v>43243</v>
      </c>
      <c r="B3943" s="1687">
        <v>0.625</v>
      </c>
      <c r="C3943">
        <v>8</v>
      </c>
      <c r="D3943">
        <v>13</v>
      </c>
      <c r="E3943">
        <v>19</v>
      </c>
      <c r="G3943">
        <v>70</v>
      </c>
    </row>
    <row r="3944" spans="1:7" x14ac:dyDescent="0.3">
      <c r="A3944" s="1686">
        <v>43243</v>
      </c>
      <c r="B3944" s="1687">
        <v>0.75</v>
      </c>
      <c r="C3944">
        <v>4</v>
      </c>
      <c r="D3944">
        <v>9</v>
      </c>
      <c r="E3944">
        <v>16</v>
      </c>
      <c r="G3944">
        <v>68</v>
      </c>
    </row>
    <row r="3945" spans="1:7" x14ac:dyDescent="0.3">
      <c r="A3945" s="1686">
        <v>43243</v>
      </c>
      <c r="B3945" s="1687">
        <v>0.875</v>
      </c>
      <c r="C3945">
        <v>4</v>
      </c>
      <c r="D3945">
        <v>7</v>
      </c>
      <c r="E3945">
        <v>15</v>
      </c>
    </row>
    <row r="3946" spans="1:7" x14ac:dyDescent="0.3">
      <c r="A3946" s="1686">
        <v>43244</v>
      </c>
      <c r="B3946" s="1687">
        <v>0</v>
      </c>
      <c r="C3946">
        <v>5</v>
      </c>
      <c r="D3946">
        <v>9</v>
      </c>
      <c r="E3946">
        <v>14</v>
      </c>
    </row>
    <row r="3947" spans="1:7" x14ac:dyDescent="0.3">
      <c r="A3947" s="1686">
        <v>43244</v>
      </c>
      <c r="B3947" s="1687">
        <v>0.125</v>
      </c>
      <c r="C3947">
        <v>5</v>
      </c>
      <c r="D3947">
        <v>11</v>
      </c>
      <c r="E3947">
        <v>13</v>
      </c>
    </row>
    <row r="3948" spans="1:7" x14ac:dyDescent="0.3">
      <c r="A3948" s="1686">
        <v>43244</v>
      </c>
      <c r="B3948" s="1687">
        <v>0.25</v>
      </c>
      <c r="C3948">
        <v>5</v>
      </c>
      <c r="D3948">
        <v>10</v>
      </c>
      <c r="E3948">
        <v>12</v>
      </c>
    </row>
    <row r="3949" spans="1:7" x14ac:dyDescent="0.3">
      <c r="A3949" s="1686">
        <v>43244</v>
      </c>
      <c r="B3949" s="1687">
        <v>0.375</v>
      </c>
      <c r="C3949">
        <v>5</v>
      </c>
      <c r="D3949">
        <v>9</v>
      </c>
      <c r="E3949">
        <v>12</v>
      </c>
    </row>
    <row r="3950" spans="1:7" x14ac:dyDescent="0.3">
      <c r="A3950" s="1686">
        <v>43244</v>
      </c>
      <c r="B3950" s="1687">
        <v>0.5</v>
      </c>
      <c r="C3950">
        <v>4</v>
      </c>
      <c r="D3950">
        <v>8</v>
      </c>
      <c r="E3950">
        <v>17</v>
      </c>
    </row>
    <row r="3951" spans="1:7" x14ac:dyDescent="0.3">
      <c r="A3951" s="1686">
        <v>43244</v>
      </c>
      <c r="B3951" s="1687">
        <v>0.625</v>
      </c>
      <c r="C3951">
        <v>4</v>
      </c>
      <c r="D3951">
        <v>6</v>
      </c>
      <c r="E3951">
        <v>20</v>
      </c>
    </row>
    <row r="3952" spans="1:7" x14ac:dyDescent="0.3">
      <c r="A3952" s="1686">
        <v>43244</v>
      </c>
      <c r="B3952" s="1687">
        <v>0.75</v>
      </c>
      <c r="C3952">
        <v>4</v>
      </c>
      <c r="D3952">
        <v>7</v>
      </c>
      <c r="E3952">
        <v>17</v>
      </c>
    </row>
    <row r="3953" spans="1:7" x14ac:dyDescent="0.3">
      <c r="A3953" s="1686">
        <v>43244</v>
      </c>
      <c r="B3953" s="1687">
        <v>0.875</v>
      </c>
      <c r="C3953">
        <v>5</v>
      </c>
      <c r="D3953">
        <v>10</v>
      </c>
      <c r="E3953">
        <v>15</v>
      </c>
    </row>
    <row r="3954" spans="1:7" x14ac:dyDescent="0.3">
      <c r="A3954" s="1686">
        <v>43245</v>
      </c>
      <c r="B3954" s="1687">
        <v>0</v>
      </c>
      <c r="C3954">
        <v>5</v>
      </c>
      <c r="D3954">
        <v>11</v>
      </c>
      <c r="E3954">
        <v>14</v>
      </c>
    </row>
    <row r="3955" spans="1:7" x14ac:dyDescent="0.3">
      <c r="A3955" s="1686">
        <v>43245</v>
      </c>
      <c r="B3955" s="1687">
        <v>0.125</v>
      </c>
      <c r="C3955">
        <v>5</v>
      </c>
      <c r="D3955">
        <v>12</v>
      </c>
      <c r="E3955">
        <v>13</v>
      </c>
    </row>
    <row r="3956" spans="1:7" x14ac:dyDescent="0.3">
      <c r="A3956" s="1686">
        <v>43245</v>
      </c>
      <c r="B3956" s="1687">
        <v>0.25</v>
      </c>
      <c r="C3956">
        <v>5</v>
      </c>
      <c r="D3956">
        <v>9</v>
      </c>
      <c r="E3956">
        <v>12</v>
      </c>
    </row>
    <row r="3957" spans="1:7" x14ac:dyDescent="0.3">
      <c r="A3957" s="1686">
        <v>43245</v>
      </c>
      <c r="B3957" s="1687">
        <v>0.375</v>
      </c>
      <c r="C3957">
        <v>5</v>
      </c>
      <c r="D3957">
        <v>10</v>
      </c>
      <c r="E3957">
        <v>12</v>
      </c>
    </row>
    <row r="3958" spans="1:7" x14ac:dyDescent="0.3">
      <c r="A3958" s="1686">
        <v>43245</v>
      </c>
      <c r="B3958" s="1687">
        <v>0.5</v>
      </c>
      <c r="C3958">
        <v>6</v>
      </c>
      <c r="D3958">
        <v>11</v>
      </c>
      <c r="E3958">
        <v>17</v>
      </c>
    </row>
    <row r="3959" spans="1:7" x14ac:dyDescent="0.3">
      <c r="A3959" s="1686">
        <v>43245</v>
      </c>
      <c r="B3959" s="1687">
        <v>0.625</v>
      </c>
      <c r="C3959">
        <v>6</v>
      </c>
      <c r="D3959">
        <v>10</v>
      </c>
      <c r="E3959">
        <v>20</v>
      </c>
    </row>
    <row r="3960" spans="1:7" x14ac:dyDescent="0.3">
      <c r="A3960" s="1686">
        <v>43245</v>
      </c>
      <c r="B3960" s="1687">
        <v>0.75</v>
      </c>
      <c r="C3960">
        <v>5</v>
      </c>
      <c r="D3960">
        <v>11</v>
      </c>
      <c r="E3960">
        <v>17</v>
      </c>
    </row>
    <row r="3961" spans="1:7" x14ac:dyDescent="0.3">
      <c r="A3961" s="1686">
        <v>43245</v>
      </c>
      <c r="B3961" s="1687">
        <v>0.875</v>
      </c>
      <c r="C3961">
        <v>6</v>
      </c>
      <c r="D3961">
        <v>13</v>
      </c>
      <c r="E3961">
        <v>15</v>
      </c>
    </row>
    <row r="3962" spans="1:7" x14ac:dyDescent="0.3">
      <c r="A3962" s="1686">
        <v>43246</v>
      </c>
      <c r="B3962" s="1687">
        <v>0</v>
      </c>
      <c r="C3962">
        <v>7</v>
      </c>
      <c r="D3962">
        <v>17</v>
      </c>
      <c r="E3962">
        <v>15</v>
      </c>
      <c r="G3962">
        <v>24</v>
      </c>
    </row>
    <row r="3963" spans="1:7" x14ac:dyDescent="0.3">
      <c r="A3963" s="1686">
        <v>43246</v>
      </c>
      <c r="B3963" s="1687">
        <v>0.125</v>
      </c>
      <c r="C3963">
        <v>7</v>
      </c>
      <c r="D3963">
        <v>18</v>
      </c>
      <c r="E3963">
        <v>14</v>
      </c>
      <c r="G3963">
        <v>10</v>
      </c>
    </row>
    <row r="3964" spans="1:7" x14ac:dyDescent="0.3">
      <c r="A3964" s="1686">
        <v>43246</v>
      </c>
      <c r="B3964" s="1687">
        <v>0.25</v>
      </c>
      <c r="C3964">
        <v>7</v>
      </c>
      <c r="D3964">
        <v>18</v>
      </c>
      <c r="E3964">
        <v>13</v>
      </c>
    </row>
    <row r="3965" spans="1:7" x14ac:dyDescent="0.3">
      <c r="A3965" s="1686">
        <v>43246</v>
      </c>
      <c r="B3965" s="1687">
        <v>0.375</v>
      </c>
      <c r="C3965">
        <v>7</v>
      </c>
      <c r="D3965">
        <v>16</v>
      </c>
      <c r="E3965">
        <v>13</v>
      </c>
    </row>
    <row r="3966" spans="1:7" x14ac:dyDescent="0.3">
      <c r="A3966" s="1686">
        <v>43246</v>
      </c>
      <c r="B3966" s="1687">
        <v>0.5</v>
      </c>
      <c r="C3966">
        <v>6</v>
      </c>
      <c r="D3966">
        <v>12</v>
      </c>
      <c r="E3966">
        <v>17</v>
      </c>
    </row>
    <row r="3967" spans="1:7" x14ac:dyDescent="0.3">
      <c r="A3967" s="1686">
        <v>43246</v>
      </c>
      <c r="B3967" s="1687">
        <v>0.625</v>
      </c>
      <c r="C3967">
        <v>6</v>
      </c>
      <c r="D3967">
        <v>11</v>
      </c>
      <c r="E3967">
        <v>20</v>
      </c>
      <c r="G3967">
        <v>14</v>
      </c>
    </row>
    <row r="3968" spans="1:7" x14ac:dyDescent="0.3">
      <c r="A3968" s="1686">
        <v>43246</v>
      </c>
      <c r="B3968" s="1687">
        <v>0.75</v>
      </c>
      <c r="C3968">
        <v>5</v>
      </c>
      <c r="D3968">
        <v>12</v>
      </c>
      <c r="E3968">
        <v>18</v>
      </c>
      <c r="G3968">
        <v>25</v>
      </c>
    </row>
    <row r="3969" spans="1:7" x14ac:dyDescent="0.3">
      <c r="A3969" s="1686">
        <v>43246</v>
      </c>
      <c r="B3969" s="1687">
        <v>0.875</v>
      </c>
      <c r="C3969">
        <v>6</v>
      </c>
      <c r="D3969">
        <v>16</v>
      </c>
      <c r="E3969">
        <v>17</v>
      </c>
      <c r="G3969">
        <v>48</v>
      </c>
    </row>
    <row r="3970" spans="1:7" x14ac:dyDescent="0.3">
      <c r="A3970" s="1686">
        <v>43247</v>
      </c>
      <c r="B3970" s="1687">
        <v>0</v>
      </c>
      <c r="C3970">
        <v>5</v>
      </c>
      <c r="D3970">
        <v>16</v>
      </c>
      <c r="E3970">
        <v>17</v>
      </c>
      <c r="G3970">
        <v>93</v>
      </c>
    </row>
    <row r="3971" spans="1:7" x14ac:dyDescent="0.3">
      <c r="A3971" s="1686">
        <v>43247</v>
      </c>
      <c r="B3971" s="1687">
        <v>0.125</v>
      </c>
      <c r="C3971">
        <v>5</v>
      </c>
      <c r="D3971">
        <v>11</v>
      </c>
      <c r="E3971">
        <v>17</v>
      </c>
      <c r="G3971">
        <v>100</v>
      </c>
    </row>
    <row r="3972" spans="1:7" x14ac:dyDescent="0.3">
      <c r="A3972" s="1686">
        <v>43247</v>
      </c>
      <c r="B3972" s="1687">
        <v>0.25</v>
      </c>
      <c r="C3972">
        <v>5</v>
      </c>
      <c r="D3972">
        <v>13</v>
      </c>
      <c r="E3972">
        <v>17</v>
      </c>
      <c r="F3972">
        <v>0.2</v>
      </c>
      <c r="G3972">
        <v>85</v>
      </c>
    </row>
    <row r="3973" spans="1:7" x14ac:dyDescent="0.3">
      <c r="A3973" s="1686">
        <v>43247</v>
      </c>
      <c r="B3973" s="1687">
        <v>0.375</v>
      </c>
      <c r="C3973">
        <v>5</v>
      </c>
      <c r="D3973">
        <v>11</v>
      </c>
      <c r="E3973">
        <v>17</v>
      </c>
      <c r="F3973">
        <v>0.1</v>
      </c>
      <c r="G3973">
        <v>42</v>
      </c>
    </row>
    <row r="3974" spans="1:7" x14ac:dyDescent="0.3">
      <c r="A3974" s="1686">
        <v>43247</v>
      </c>
      <c r="B3974" s="1687">
        <v>0.5</v>
      </c>
      <c r="C3974">
        <v>3</v>
      </c>
      <c r="D3974">
        <v>6</v>
      </c>
      <c r="E3974">
        <v>21</v>
      </c>
    </row>
    <row r="3975" spans="1:7" x14ac:dyDescent="0.3">
      <c r="A3975" s="1686">
        <v>43247</v>
      </c>
      <c r="B3975" s="1687">
        <v>0.625</v>
      </c>
      <c r="C3975">
        <v>3</v>
      </c>
      <c r="D3975">
        <v>4</v>
      </c>
      <c r="E3975">
        <v>23</v>
      </c>
      <c r="G3975">
        <v>19</v>
      </c>
    </row>
    <row r="3976" spans="1:7" x14ac:dyDescent="0.3">
      <c r="A3976" s="1686">
        <v>43247</v>
      </c>
      <c r="B3976" s="1687">
        <v>0.75</v>
      </c>
      <c r="C3976">
        <v>4</v>
      </c>
      <c r="D3976">
        <v>7</v>
      </c>
      <c r="E3976">
        <v>20</v>
      </c>
    </row>
    <row r="3977" spans="1:7" x14ac:dyDescent="0.3">
      <c r="A3977" s="1686">
        <v>43247</v>
      </c>
      <c r="B3977" s="1687">
        <v>0.875</v>
      </c>
      <c r="C3977">
        <v>6</v>
      </c>
      <c r="D3977">
        <v>14</v>
      </c>
      <c r="E3977">
        <v>19</v>
      </c>
      <c r="G3977">
        <v>19</v>
      </c>
    </row>
    <row r="3978" spans="1:7" x14ac:dyDescent="0.3">
      <c r="A3978" s="1686">
        <v>43248</v>
      </c>
      <c r="B3978" s="1687">
        <v>0</v>
      </c>
      <c r="C3978">
        <v>7</v>
      </c>
      <c r="D3978">
        <v>20</v>
      </c>
      <c r="E3978">
        <v>19</v>
      </c>
      <c r="G3978">
        <v>98</v>
      </c>
    </row>
    <row r="3979" spans="1:7" x14ac:dyDescent="0.3">
      <c r="A3979" s="1686">
        <v>43248</v>
      </c>
      <c r="B3979" s="1687">
        <v>0.125</v>
      </c>
      <c r="C3979">
        <v>8</v>
      </c>
      <c r="D3979">
        <v>24</v>
      </c>
      <c r="E3979">
        <v>20</v>
      </c>
      <c r="G3979">
        <v>99</v>
      </c>
    </row>
    <row r="3980" spans="1:7" x14ac:dyDescent="0.3">
      <c r="A3980" s="1686">
        <v>43248</v>
      </c>
      <c r="B3980" s="1687">
        <v>0.25</v>
      </c>
      <c r="C3980">
        <v>9</v>
      </c>
      <c r="D3980">
        <v>23</v>
      </c>
      <c r="E3980">
        <v>20</v>
      </c>
      <c r="G3980">
        <v>100</v>
      </c>
    </row>
    <row r="3981" spans="1:7" x14ac:dyDescent="0.3">
      <c r="A3981" s="1686">
        <v>43248</v>
      </c>
      <c r="B3981" s="1687">
        <v>0.375</v>
      </c>
      <c r="C3981">
        <v>10</v>
      </c>
      <c r="D3981">
        <v>26</v>
      </c>
      <c r="E3981">
        <v>20</v>
      </c>
      <c r="G3981">
        <v>99</v>
      </c>
    </row>
    <row r="3982" spans="1:7" x14ac:dyDescent="0.3">
      <c r="A3982" s="1686">
        <v>43248</v>
      </c>
      <c r="B3982" s="1687">
        <v>0.5</v>
      </c>
      <c r="C3982">
        <v>10</v>
      </c>
      <c r="D3982">
        <v>26</v>
      </c>
      <c r="E3982">
        <v>21</v>
      </c>
      <c r="G3982">
        <v>100</v>
      </c>
    </row>
    <row r="3983" spans="1:7" x14ac:dyDescent="0.3">
      <c r="A3983" s="1686">
        <v>43248</v>
      </c>
      <c r="B3983" s="1687">
        <v>0.625</v>
      </c>
      <c r="C3983">
        <v>12</v>
      </c>
      <c r="D3983">
        <v>27</v>
      </c>
      <c r="E3983">
        <v>25</v>
      </c>
      <c r="G3983">
        <v>99</v>
      </c>
    </row>
    <row r="3984" spans="1:7" x14ac:dyDescent="0.3">
      <c r="A3984" s="1686">
        <v>43248</v>
      </c>
      <c r="B3984" s="1687">
        <v>0.75</v>
      </c>
      <c r="C3984">
        <v>8</v>
      </c>
      <c r="D3984">
        <v>27</v>
      </c>
      <c r="E3984">
        <v>23</v>
      </c>
      <c r="G3984">
        <v>100</v>
      </c>
    </row>
    <row r="3985" spans="1:7" x14ac:dyDescent="0.3">
      <c r="A3985" s="1686">
        <v>43248</v>
      </c>
      <c r="B3985" s="1687">
        <v>0.875</v>
      </c>
      <c r="C3985">
        <v>10</v>
      </c>
      <c r="D3985">
        <v>29</v>
      </c>
      <c r="E3985">
        <v>23</v>
      </c>
      <c r="G3985">
        <v>82</v>
      </c>
    </row>
    <row r="3986" spans="1:7" x14ac:dyDescent="0.3">
      <c r="A3986" s="1686">
        <v>43249</v>
      </c>
      <c r="B3986" s="1687">
        <v>0</v>
      </c>
      <c r="C3986">
        <v>8</v>
      </c>
      <c r="D3986">
        <v>28</v>
      </c>
      <c r="E3986">
        <v>23</v>
      </c>
      <c r="G3986">
        <v>100</v>
      </c>
    </row>
    <row r="3987" spans="1:7" x14ac:dyDescent="0.3">
      <c r="A3987" s="1686">
        <v>43249</v>
      </c>
      <c r="B3987" s="1687">
        <v>0.125</v>
      </c>
      <c r="C3987">
        <v>4</v>
      </c>
      <c r="D3987">
        <v>19</v>
      </c>
      <c r="E3987">
        <v>21</v>
      </c>
      <c r="G3987">
        <v>100</v>
      </c>
    </row>
    <row r="3988" spans="1:7" x14ac:dyDescent="0.3">
      <c r="A3988" s="1686">
        <v>43249</v>
      </c>
      <c r="B3988" s="1687">
        <v>0.25</v>
      </c>
      <c r="C3988">
        <v>4</v>
      </c>
      <c r="D3988">
        <v>17</v>
      </c>
      <c r="E3988">
        <v>21</v>
      </c>
      <c r="G3988">
        <v>99</v>
      </c>
    </row>
    <row r="3989" spans="1:7" x14ac:dyDescent="0.3">
      <c r="A3989" s="1686">
        <v>43249</v>
      </c>
      <c r="B3989" s="1687">
        <v>0.375</v>
      </c>
      <c r="C3989">
        <v>8</v>
      </c>
      <c r="D3989">
        <v>23</v>
      </c>
      <c r="E3989">
        <v>21</v>
      </c>
      <c r="G3989">
        <v>100</v>
      </c>
    </row>
    <row r="3990" spans="1:7" x14ac:dyDescent="0.3">
      <c r="A3990" s="1686">
        <v>43249</v>
      </c>
      <c r="B3990" s="1687">
        <v>0.5</v>
      </c>
      <c r="C3990">
        <v>10</v>
      </c>
      <c r="D3990">
        <v>20</v>
      </c>
      <c r="E3990">
        <v>24</v>
      </c>
      <c r="G3990">
        <v>88</v>
      </c>
    </row>
    <row r="3991" spans="1:7" x14ac:dyDescent="0.3">
      <c r="A3991" s="1686">
        <v>43249</v>
      </c>
      <c r="B3991" s="1687">
        <v>0.625</v>
      </c>
      <c r="C3991">
        <v>9</v>
      </c>
      <c r="D3991">
        <v>16</v>
      </c>
      <c r="E3991">
        <v>26</v>
      </c>
      <c r="G3991">
        <v>98</v>
      </c>
    </row>
    <row r="3992" spans="1:7" x14ac:dyDescent="0.3">
      <c r="A3992" s="1686">
        <v>43249</v>
      </c>
      <c r="B3992" s="1687">
        <v>0.75</v>
      </c>
      <c r="C3992">
        <v>6</v>
      </c>
      <c r="D3992">
        <v>15</v>
      </c>
      <c r="E3992">
        <v>23</v>
      </c>
      <c r="G3992">
        <v>100</v>
      </c>
    </row>
    <row r="3993" spans="1:7" x14ac:dyDescent="0.3">
      <c r="A3993" s="1686">
        <v>43249</v>
      </c>
      <c r="B3993" s="1687">
        <v>0.875</v>
      </c>
      <c r="C3993">
        <v>5</v>
      </c>
      <c r="D3993">
        <v>15</v>
      </c>
      <c r="E3993">
        <v>21</v>
      </c>
      <c r="G3993">
        <v>100</v>
      </c>
    </row>
    <row r="3994" spans="1:7" x14ac:dyDescent="0.3">
      <c r="A3994" s="1686">
        <v>43250</v>
      </c>
      <c r="B3994" s="1687">
        <v>0</v>
      </c>
      <c r="C3994">
        <v>4</v>
      </c>
      <c r="D3994">
        <v>9</v>
      </c>
      <c r="E3994">
        <v>20</v>
      </c>
      <c r="F3994">
        <v>0.8</v>
      </c>
      <c r="G3994">
        <v>100</v>
      </c>
    </row>
    <row r="3995" spans="1:7" x14ac:dyDescent="0.3">
      <c r="A3995" s="1686">
        <v>43250</v>
      </c>
      <c r="B3995" s="1687">
        <v>0.125</v>
      </c>
      <c r="C3995">
        <v>7</v>
      </c>
      <c r="D3995">
        <v>21</v>
      </c>
      <c r="E3995">
        <v>20</v>
      </c>
      <c r="F3995">
        <v>2.6</v>
      </c>
      <c r="G3995">
        <v>100</v>
      </c>
    </row>
    <row r="3996" spans="1:7" x14ac:dyDescent="0.3">
      <c r="A3996" s="1686">
        <v>43250</v>
      </c>
      <c r="B3996" s="1687">
        <v>0.25</v>
      </c>
      <c r="C3996">
        <v>12</v>
      </c>
      <c r="D3996">
        <v>23</v>
      </c>
      <c r="E3996">
        <v>18</v>
      </c>
      <c r="F3996">
        <v>2.9</v>
      </c>
      <c r="G3996">
        <v>100</v>
      </c>
    </row>
    <row r="3997" spans="1:7" x14ac:dyDescent="0.3">
      <c r="A3997" s="1686">
        <v>43250</v>
      </c>
      <c r="B3997" s="1687">
        <v>0.375</v>
      </c>
      <c r="C3997">
        <v>7</v>
      </c>
      <c r="D3997">
        <v>15</v>
      </c>
      <c r="E3997">
        <v>17</v>
      </c>
      <c r="F3997">
        <v>1.1000000000000001</v>
      </c>
      <c r="G3997">
        <v>100</v>
      </c>
    </row>
    <row r="3998" spans="1:7" x14ac:dyDescent="0.3">
      <c r="A3998" s="1686">
        <v>43250</v>
      </c>
      <c r="B3998" s="1687">
        <v>0.5</v>
      </c>
      <c r="C3998">
        <v>9</v>
      </c>
      <c r="D3998">
        <v>15</v>
      </c>
      <c r="E3998">
        <v>17</v>
      </c>
      <c r="G3998">
        <v>100</v>
      </c>
    </row>
    <row r="3999" spans="1:7" x14ac:dyDescent="0.3">
      <c r="A3999" s="1686">
        <v>43250</v>
      </c>
      <c r="B3999" s="1687">
        <v>0.625</v>
      </c>
      <c r="C3999">
        <v>8</v>
      </c>
      <c r="D3999">
        <v>15</v>
      </c>
      <c r="E3999">
        <v>16</v>
      </c>
      <c r="G3999">
        <v>100</v>
      </c>
    </row>
    <row r="4000" spans="1:7" x14ac:dyDescent="0.3">
      <c r="A4000" s="1686">
        <v>43250</v>
      </c>
      <c r="B4000" s="1687">
        <v>0.75</v>
      </c>
      <c r="C4000">
        <v>8</v>
      </c>
      <c r="D4000">
        <v>15</v>
      </c>
      <c r="E4000">
        <v>15</v>
      </c>
      <c r="G4000">
        <v>100</v>
      </c>
    </row>
    <row r="4001" spans="1:7" x14ac:dyDescent="0.3">
      <c r="A4001" s="1686">
        <v>43250</v>
      </c>
      <c r="B4001" s="1687">
        <v>0.875</v>
      </c>
      <c r="C4001">
        <v>9</v>
      </c>
      <c r="D4001">
        <v>16</v>
      </c>
      <c r="E4001">
        <v>15</v>
      </c>
      <c r="G4001">
        <v>72</v>
      </c>
    </row>
    <row r="4002" spans="1:7" x14ac:dyDescent="0.3">
      <c r="A4002" s="1686">
        <v>43251</v>
      </c>
      <c r="B4002" s="1687">
        <v>0</v>
      </c>
      <c r="C4002">
        <v>10</v>
      </c>
      <c r="D4002">
        <v>17</v>
      </c>
      <c r="E4002">
        <v>15</v>
      </c>
      <c r="G4002">
        <v>100</v>
      </c>
    </row>
    <row r="4003" spans="1:7" x14ac:dyDescent="0.3">
      <c r="A4003" s="1686">
        <v>43251</v>
      </c>
      <c r="B4003" s="1687">
        <v>0.125</v>
      </c>
      <c r="C4003">
        <v>10</v>
      </c>
      <c r="D4003">
        <v>19</v>
      </c>
      <c r="E4003">
        <v>14</v>
      </c>
      <c r="G4003">
        <v>81</v>
      </c>
    </row>
    <row r="4004" spans="1:7" x14ac:dyDescent="0.3">
      <c r="A4004" s="1686">
        <v>43251</v>
      </c>
      <c r="B4004" s="1687">
        <v>0.25</v>
      </c>
      <c r="C4004">
        <v>10</v>
      </c>
      <c r="D4004">
        <v>19</v>
      </c>
      <c r="E4004">
        <v>13</v>
      </c>
      <c r="G4004">
        <v>99</v>
      </c>
    </row>
    <row r="4005" spans="1:7" x14ac:dyDescent="0.3">
      <c r="A4005" s="1686">
        <v>43251</v>
      </c>
      <c r="B4005" s="1687">
        <v>0.375</v>
      </c>
      <c r="C4005">
        <v>10</v>
      </c>
      <c r="D4005">
        <v>18</v>
      </c>
      <c r="E4005">
        <v>13</v>
      </c>
      <c r="G4005">
        <v>100</v>
      </c>
    </row>
    <row r="4006" spans="1:7" x14ac:dyDescent="0.3">
      <c r="A4006" s="1686">
        <v>43251</v>
      </c>
      <c r="B4006" s="1687">
        <v>0.5</v>
      </c>
      <c r="C4006">
        <v>10</v>
      </c>
      <c r="D4006">
        <v>17</v>
      </c>
      <c r="E4006">
        <v>12</v>
      </c>
      <c r="F4006">
        <v>0.8</v>
      </c>
      <c r="G4006">
        <v>100</v>
      </c>
    </row>
    <row r="4007" spans="1:7" x14ac:dyDescent="0.3">
      <c r="A4007" s="1686">
        <v>43251</v>
      </c>
      <c r="B4007" s="1687">
        <v>0.625</v>
      </c>
      <c r="C4007">
        <v>9</v>
      </c>
      <c r="D4007">
        <v>16</v>
      </c>
      <c r="E4007">
        <v>12</v>
      </c>
      <c r="F4007">
        <v>1.1000000000000001</v>
      </c>
      <c r="G4007">
        <v>100</v>
      </c>
    </row>
    <row r="4008" spans="1:7" x14ac:dyDescent="0.3">
      <c r="A4008" s="1686">
        <v>43251</v>
      </c>
      <c r="B4008" s="1687">
        <v>0.75</v>
      </c>
      <c r="C4008">
        <v>10</v>
      </c>
      <c r="D4008">
        <v>18</v>
      </c>
      <c r="E4008">
        <v>12</v>
      </c>
      <c r="F4008">
        <v>0.3</v>
      </c>
      <c r="G4008">
        <v>100</v>
      </c>
    </row>
    <row r="4009" spans="1:7" x14ac:dyDescent="0.3">
      <c r="A4009" s="1686">
        <v>43251</v>
      </c>
      <c r="B4009" s="1687">
        <v>0.875</v>
      </c>
      <c r="C4009">
        <v>11</v>
      </c>
      <c r="D4009">
        <v>20</v>
      </c>
      <c r="E4009">
        <v>12</v>
      </c>
      <c r="F4009">
        <v>0.9</v>
      </c>
      <c r="G4009">
        <v>100</v>
      </c>
    </row>
    <row r="4010" spans="1:7" x14ac:dyDescent="0.3">
      <c r="A4010" s="1686">
        <v>43252</v>
      </c>
      <c r="B4010" s="1687">
        <v>0</v>
      </c>
      <c r="C4010">
        <v>11</v>
      </c>
      <c r="D4010">
        <v>21</v>
      </c>
      <c r="E4010">
        <v>12</v>
      </c>
      <c r="G4010">
        <v>100</v>
      </c>
    </row>
    <row r="4011" spans="1:7" x14ac:dyDescent="0.3">
      <c r="A4011" s="1686">
        <v>43252</v>
      </c>
      <c r="B4011" s="1687">
        <v>0.125</v>
      </c>
      <c r="C4011">
        <v>12</v>
      </c>
      <c r="D4011">
        <v>22</v>
      </c>
      <c r="E4011">
        <v>11</v>
      </c>
      <c r="G4011">
        <v>100</v>
      </c>
    </row>
    <row r="4012" spans="1:7" x14ac:dyDescent="0.3">
      <c r="A4012" s="1686">
        <v>43252</v>
      </c>
      <c r="B4012" s="1687">
        <v>0.25</v>
      </c>
      <c r="C4012">
        <v>12</v>
      </c>
      <c r="D4012">
        <v>22</v>
      </c>
      <c r="E4012">
        <v>10</v>
      </c>
      <c r="F4012">
        <v>0.2</v>
      </c>
      <c r="G4012">
        <v>100</v>
      </c>
    </row>
    <row r="4013" spans="1:7" x14ac:dyDescent="0.3">
      <c r="A4013" s="1686">
        <v>43252</v>
      </c>
      <c r="B4013" s="1687">
        <v>0.375</v>
      </c>
      <c r="C4013">
        <v>11</v>
      </c>
      <c r="D4013">
        <v>20</v>
      </c>
      <c r="E4013">
        <v>10</v>
      </c>
      <c r="G4013">
        <v>100</v>
      </c>
    </row>
    <row r="4014" spans="1:7" x14ac:dyDescent="0.3">
      <c r="A4014" s="1686">
        <v>43252</v>
      </c>
      <c r="B4014" s="1687">
        <v>0.5</v>
      </c>
      <c r="C4014">
        <v>10</v>
      </c>
      <c r="D4014">
        <v>17</v>
      </c>
      <c r="E4014">
        <v>11</v>
      </c>
      <c r="G4014">
        <v>100</v>
      </c>
    </row>
    <row r="4015" spans="1:7" x14ac:dyDescent="0.3">
      <c r="A4015" s="1686">
        <v>43252</v>
      </c>
      <c r="B4015" s="1687">
        <v>0.625</v>
      </c>
      <c r="C4015">
        <v>10</v>
      </c>
      <c r="D4015">
        <v>14</v>
      </c>
      <c r="E4015">
        <v>13</v>
      </c>
      <c r="G4015">
        <v>66</v>
      </c>
    </row>
    <row r="4016" spans="1:7" x14ac:dyDescent="0.3">
      <c r="A4016" s="1686">
        <v>43252</v>
      </c>
      <c r="B4016" s="1687">
        <v>0.75</v>
      </c>
      <c r="C4016">
        <v>9</v>
      </c>
      <c r="D4016">
        <v>15</v>
      </c>
      <c r="E4016">
        <v>11</v>
      </c>
      <c r="G4016">
        <v>58</v>
      </c>
    </row>
    <row r="4017" spans="1:7" x14ac:dyDescent="0.3">
      <c r="A4017" s="1686">
        <v>43252</v>
      </c>
      <c r="B4017" s="1687">
        <v>0.875</v>
      </c>
      <c r="C4017">
        <v>9</v>
      </c>
      <c r="D4017">
        <v>17</v>
      </c>
      <c r="E4017">
        <v>10</v>
      </c>
      <c r="G4017">
        <v>51</v>
      </c>
    </row>
    <row r="4018" spans="1:7" x14ac:dyDescent="0.3">
      <c r="A4018" s="1686">
        <v>43253</v>
      </c>
      <c r="B4018" s="1687">
        <v>0</v>
      </c>
      <c r="C4018">
        <v>9</v>
      </c>
      <c r="D4018">
        <v>16</v>
      </c>
      <c r="E4018">
        <v>10</v>
      </c>
    </row>
    <row r="4019" spans="1:7" x14ac:dyDescent="0.3">
      <c r="A4019" s="1686">
        <v>43253</v>
      </c>
      <c r="B4019" s="1687">
        <v>0.125</v>
      </c>
      <c r="C4019">
        <v>8</v>
      </c>
      <c r="D4019">
        <v>16</v>
      </c>
      <c r="E4019">
        <v>9</v>
      </c>
    </row>
    <row r="4020" spans="1:7" x14ac:dyDescent="0.3">
      <c r="A4020" s="1686">
        <v>43253</v>
      </c>
      <c r="B4020" s="1687">
        <v>0.25</v>
      </c>
      <c r="C4020">
        <v>8</v>
      </c>
      <c r="D4020">
        <v>17</v>
      </c>
      <c r="E4020">
        <v>8</v>
      </c>
    </row>
    <row r="4021" spans="1:7" x14ac:dyDescent="0.3">
      <c r="A4021" s="1686">
        <v>43253</v>
      </c>
      <c r="B4021" s="1687">
        <v>0.375</v>
      </c>
      <c r="C4021">
        <v>8</v>
      </c>
      <c r="D4021">
        <v>16</v>
      </c>
      <c r="E4021">
        <v>8</v>
      </c>
    </row>
    <row r="4022" spans="1:7" x14ac:dyDescent="0.3">
      <c r="A4022" s="1686">
        <v>43253</v>
      </c>
      <c r="B4022" s="1687">
        <v>0.5</v>
      </c>
      <c r="C4022">
        <v>8</v>
      </c>
      <c r="D4022">
        <v>13</v>
      </c>
      <c r="E4022">
        <v>12</v>
      </c>
    </row>
    <row r="4023" spans="1:7" x14ac:dyDescent="0.3">
      <c r="A4023" s="1686">
        <v>43253</v>
      </c>
      <c r="B4023" s="1687">
        <v>0.625</v>
      </c>
      <c r="C4023">
        <v>8</v>
      </c>
      <c r="D4023">
        <v>12</v>
      </c>
      <c r="E4023">
        <v>13</v>
      </c>
      <c r="G4023">
        <v>12</v>
      </c>
    </row>
    <row r="4024" spans="1:7" x14ac:dyDescent="0.3">
      <c r="A4024" s="1686">
        <v>43253</v>
      </c>
      <c r="B4024" s="1687">
        <v>0.75</v>
      </c>
      <c r="C4024">
        <v>7</v>
      </c>
      <c r="D4024">
        <v>12</v>
      </c>
      <c r="E4024">
        <v>12</v>
      </c>
      <c r="G4024">
        <v>68</v>
      </c>
    </row>
    <row r="4025" spans="1:7" x14ac:dyDescent="0.3">
      <c r="A4025" s="1686">
        <v>43253</v>
      </c>
      <c r="B4025" s="1687">
        <v>0.875</v>
      </c>
      <c r="C4025">
        <v>6</v>
      </c>
      <c r="D4025">
        <v>12</v>
      </c>
      <c r="E4025">
        <v>10</v>
      </c>
      <c r="G4025">
        <v>13</v>
      </c>
    </row>
    <row r="4026" spans="1:7" x14ac:dyDescent="0.3">
      <c r="A4026" s="1686">
        <v>43254</v>
      </c>
      <c r="B4026" s="1687">
        <v>0</v>
      </c>
      <c r="C4026">
        <v>5</v>
      </c>
      <c r="D4026">
        <v>10</v>
      </c>
      <c r="E4026">
        <v>9</v>
      </c>
    </row>
    <row r="4027" spans="1:7" x14ac:dyDescent="0.3">
      <c r="A4027" s="1686">
        <v>43254</v>
      </c>
      <c r="B4027" s="1687">
        <v>0.125</v>
      </c>
      <c r="C4027">
        <v>5</v>
      </c>
      <c r="D4027">
        <v>9</v>
      </c>
      <c r="E4027">
        <v>8</v>
      </c>
    </row>
    <row r="4028" spans="1:7" x14ac:dyDescent="0.3">
      <c r="A4028" s="1686">
        <v>43254</v>
      </c>
      <c r="B4028" s="1687">
        <v>0.25</v>
      </c>
      <c r="C4028">
        <v>5</v>
      </c>
      <c r="D4028">
        <v>9</v>
      </c>
      <c r="E4028">
        <v>8</v>
      </c>
    </row>
    <row r="4029" spans="1:7" x14ac:dyDescent="0.3">
      <c r="A4029" s="1686">
        <v>43254</v>
      </c>
      <c r="B4029" s="1687">
        <v>0.375</v>
      </c>
      <c r="C4029">
        <v>4</v>
      </c>
      <c r="D4029">
        <v>8</v>
      </c>
      <c r="E4029">
        <v>8</v>
      </c>
    </row>
    <row r="4030" spans="1:7" x14ac:dyDescent="0.3">
      <c r="A4030" s="1686">
        <v>43254</v>
      </c>
      <c r="B4030" s="1687">
        <v>0.5</v>
      </c>
      <c r="C4030">
        <v>4</v>
      </c>
      <c r="D4030">
        <v>5</v>
      </c>
      <c r="E4030">
        <v>12</v>
      </c>
    </row>
    <row r="4031" spans="1:7" x14ac:dyDescent="0.3">
      <c r="A4031" s="1686">
        <v>43254</v>
      </c>
      <c r="B4031" s="1687">
        <v>0.625</v>
      </c>
      <c r="C4031">
        <v>3</v>
      </c>
      <c r="D4031">
        <v>3</v>
      </c>
      <c r="E4031">
        <v>14</v>
      </c>
      <c r="G4031">
        <v>11</v>
      </c>
    </row>
    <row r="4032" spans="1:7" x14ac:dyDescent="0.3">
      <c r="A4032" s="1686">
        <v>43254</v>
      </c>
      <c r="B4032" s="1687">
        <v>0.75</v>
      </c>
      <c r="C4032">
        <v>3</v>
      </c>
      <c r="D4032">
        <v>4</v>
      </c>
      <c r="E4032">
        <v>12</v>
      </c>
      <c r="G4032">
        <v>82</v>
      </c>
    </row>
    <row r="4033" spans="1:7" x14ac:dyDescent="0.3">
      <c r="A4033" s="1686">
        <v>43254</v>
      </c>
      <c r="B4033" s="1687">
        <v>0.875</v>
      </c>
      <c r="C4033">
        <v>2</v>
      </c>
      <c r="D4033">
        <v>3</v>
      </c>
      <c r="E4033">
        <v>11</v>
      </c>
      <c r="G4033">
        <v>74</v>
      </c>
    </row>
    <row r="4034" spans="1:7" x14ac:dyDescent="0.3">
      <c r="A4034" s="1686">
        <v>43255</v>
      </c>
      <c r="B4034" s="1687">
        <v>0</v>
      </c>
      <c r="C4034">
        <v>5</v>
      </c>
      <c r="D4034">
        <v>8</v>
      </c>
      <c r="E4034">
        <v>11</v>
      </c>
      <c r="G4034">
        <v>97</v>
      </c>
    </row>
    <row r="4035" spans="1:7" x14ac:dyDescent="0.3">
      <c r="A4035" s="1686">
        <v>43255</v>
      </c>
      <c r="B4035" s="1687">
        <v>0.125</v>
      </c>
      <c r="C4035">
        <v>5</v>
      </c>
      <c r="D4035">
        <v>9</v>
      </c>
      <c r="E4035">
        <v>12</v>
      </c>
      <c r="G4035">
        <v>99</v>
      </c>
    </row>
    <row r="4036" spans="1:7" x14ac:dyDescent="0.3">
      <c r="A4036" s="1686">
        <v>43255</v>
      </c>
      <c r="B4036" s="1687">
        <v>0.25</v>
      </c>
      <c r="C4036">
        <v>3</v>
      </c>
      <c r="D4036">
        <v>6</v>
      </c>
      <c r="E4036">
        <v>11</v>
      </c>
      <c r="F4036">
        <v>0.1</v>
      </c>
      <c r="G4036">
        <v>100</v>
      </c>
    </row>
    <row r="4037" spans="1:7" x14ac:dyDescent="0.3">
      <c r="A4037" s="1686">
        <v>43255</v>
      </c>
      <c r="B4037" s="1687">
        <v>0.375</v>
      </c>
      <c r="C4037">
        <v>2</v>
      </c>
      <c r="D4037">
        <v>4</v>
      </c>
      <c r="E4037">
        <v>12</v>
      </c>
      <c r="F4037">
        <v>0.1</v>
      </c>
      <c r="G4037">
        <v>100</v>
      </c>
    </row>
    <row r="4038" spans="1:7" x14ac:dyDescent="0.3">
      <c r="A4038" s="1686">
        <v>43255</v>
      </c>
      <c r="B4038" s="1687">
        <v>0.5</v>
      </c>
      <c r="C4038">
        <v>2</v>
      </c>
      <c r="D4038">
        <v>4</v>
      </c>
      <c r="E4038">
        <v>12</v>
      </c>
      <c r="F4038">
        <v>0.1</v>
      </c>
      <c r="G4038">
        <v>100</v>
      </c>
    </row>
    <row r="4039" spans="1:7" x14ac:dyDescent="0.3">
      <c r="A4039" s="1686">
        <v>43255</v>
      </c>
      <c r="B4039" s="1687">
        <v>0.625</v>
      </c>
      <c r="C4039">
        <v>1</v>
      </c>
      <c r="D4039">
        <v>3</v>
      </c>
      <c r="E4039">
        <v>12</v>
      </c>
      <c r="F4039">
        <v>0.2</v>
      </c>
      <c r="G4039">
        <v>100</v>
      </c>
    </row>
    <row r="4040" spans="1:7" x14ac:dyDescent="0.3">
      <c r="A4040" s="1686">
        <v>43255</v>
      </c>
      <c r="B4040" s="1687">
        <v>0.75</v>
      </c>
      <c r="C4040">
        <v>2</v>
      </c>
      <c r="D4040">
        <v>3</v>
      </c>
      <c r="E4040">
        <v>12</v>
      </c>
      <c r="F4040">
        <v>0.2</v>
      </c>
      <c r="G4040">
        <v>97</v>
      </c>
    </row>
    <row r="4041" spans="1:7" x14ac:dyDescent="0.3">
      <c r="A4041" s="1686">
        <v>43255</v>
      </c>
      <c r="B4041" s="1687">
        <v>0.875</v>
      </c>
      <c r="C4041">
        <v>3</v>
      </c>
      <c r="D4041">
        <v>5</v>
      </c>
      <c r="E4041">
        <v>11</v>
      </c>
      <c r="F4041">
        <v>0.2</v>
      </c>
      <c r="G4041">
        <v>96</v>
      </c>
    </row>
    <row r="4042" spans="1:7" x14ac:dyDescent="0.3">
      <c r="A4042" s="1686">
        <v>43256</v>
      </c>
      <c r="B4042" s="1687">
        <v>0</v>
      </c>
      <c r="C4042">
        <v>3</v>
      </c>
      <c r="D4042">
        <v>4</v>
      </c>
      <c r="E4042">
        <v>10</v>
      </c>
      <c r="G4042">
        <v>41</v>
      </c>
    </row>
    <row r="4043" spans="1:7" x14ac:dyDescent="0.3">
      <c r="A4043" s="1686">
        <v>43256</v>
      </c>
      <c r="B4043" s="1687">
        <v>0.125</v>
      </c>
      <c r="C4043">
        <v>3</v>
      </c>
      <c r="D4043">
        <v>6</v>
      </c>
      <c r="E4043">
        <v>9</v>
      </c>
      <c r="G4043">
        <v>99</v>
      </c>
    </row>
    <row r="4044" spans="1:7" x14ac:dyDescent="0.3">
      <c r="A4044" s="1686">
        <v>43256</v>
      </c>
      <c r="B4044" s="1687">
        <v>0.25</v>
      </c>
      <c r="C4044">
        <v>5</v>
      </c>
      <c r="D4044">
        <v>9</v>
      </c>
      <c r="E4044">
        <v>9</v>
      </c>
      <c r="G4044">
        <v>100</v>
      </c>
    </row>
    <row r="4045" spans="1:7" x14ac:dyDescent="0.3">
      <c r="A4045" s="1686">
        <v>43256</v>
      </c>
      <c r="B4045" s="1687">
        <v>0.375</v>
      </c>
      <c r="C4045">
        <v>3</v>
      </c>
      <c r="D4045">
        <v>6</v>
      </c>
      <c r="E4045">
        <v>9</v>
      </c>
      <c r="G4045">
        <v>54</v>
      </c>
    </row>
    <row r="4046" spans="1:7" x14ac:dyDescent="0.3">
      <c r="A4046" s="1686">
        <v>43256</v>
      </c>
      <c r="B4046" s="1687">
        <v>0.5</v>
      </c>
      <c r="C4046">
        <v>4</v>
      </c>
      <c r="D4046">
        <v>7</v>
      </c>
      <c r="E4046">
        <v>12</v>
      </c>
    </row>
    <row r="4047" spans="1:7" x14ac:dyDescent="0.3">
      <c r="A4047" s="1686">
        <v>43256</v>
      </c>
      <c r="B4047" s="1687">
        <v>0.625</v>
      </c>
      <c r="C4047">
        <v>5</v>
      </c>
      <c r="D4047">
        <v>8</v>
      </c>
      <c r="E4047">
        <v>13</v>
      </c>
      <c r="G4047">
        <v>14</v>
      </c>
    </row>
    <row r="4048" spans="1:7" x14ac:dyDescent="0.3">
      <c r="A4048" s="1686">
        <v>43256</v>
      </c>
      <c r="B4048" s="1687">
        <v>0.75</v>
      </c>
      <c r="C4048">
        <v>5</v>
      </c>
      <c r="D4048">
        <v>9</v>
      </c>
      <c r="E4048">
        <v>12</v>
      </c>
      <c r="G4048">
        <v>74</v>
      </c>
    </row>
    <row r="4049" spans="1:7" x14ac:dyDescent="0.3">
      <c r="A4049" s="1686">
        <v>43256</v>
      </c>
      <c r="B4049" s="1687">
        <v>0.875</v>
      </c>
      <c r="C4049">
        <v>4</v>
      </c>
      <c r="D4049">
        <v>6</v>
      </c>
      <c r="E4049">
        <v>10</v>
      </c>
      <c r="G4049">
        <v>42</v>
      </c>
    </row>
    <row r="4050" spans="1:7" x14ac:dyDescent="0.3">
      <c r="A4050" s="1686">
        <v>43257</v>
      </c>
      <c r="B4050" s="1687">
        <v>0</v>
      </c>
      <c r="C4050">
        <v>3</v>
      </c>
      <c r="D4050">
        <v>6</v>
      </c>
      <c r="E4050">
        <v>9</v>
      </c>
      <c r="G4050">
        <v>37</v>
      </c>
    </row>
    <row r="4051" spans="1:7" x14ac:dyDescent="0.3">
      <c r="A4051" s="1686">
        <v>43257</v>
      </c>
      <c r="B4051" s="1687">
        <v>0.125</v>
      </c>
      <c r="C4051">
        <v>6</v>
      </c>
      <c r="D4051">
        <v>14</v>
      </c>
      <c r="E4051">
        <v>10</v>
      </c>
      <c r="G4051">
        <v>80</v>
      </c>
    </row>
    <row r="4052" spans="1:7" x14ac:dyDescent="0.3">
      <c r="A4052" s="1686">
        <v>43257</v>
      </c>
      <c r="B4052" s="1687">
        <v>0.25</v>
      </c>
      <c r="C4052">
        <v>7</v>
      </c>
      <c r="D4052">
        <v>17</v>
      </c>
      <c r="E4052">
        <v>9</v>
      </c>
      <c r="G4052">
        <v>60</v>
      </c>
    </row>
    <row r="4053" spans="1:7" x14ac:dyDescent="0.3">
      <c r="A4053" s="1686">
        <v>43257</v>
      </c>
      <c r="B4053" s="1687">
        <v>0.375</v>
      </c>
      <c r="C4053">
        <v>7</v>
      </c>
      <c r="D4053">
        <v>18</v>
      </c>
      <c r="E4053">
        <v>9</v>
      </c>
      <c r="G4053">
        <v>62</v>
      </c>
    </row>
    <row r="4054" spans="1:7" x14ac:dyDescent="0.3">
      <c r="A4054" s="1686">
        <v>43257</v>
      </c>
      <c r="B4054" s="1687">
        <v>0.5</v>
      </c>
      <c r="C4054">
        <v>10</v>
      </c>
      <c r="D4054">
        <v>19</v>
      </c>
      <c r="E4054">
        <v>14</v>
      </c>
    </row>
    <row r="4055" spans="1:7" x14ac:dyDescent="0.3">
      <c r="A4055" s="1686">
        <v>43257</v>
      </c>
      <c r="B4055" s="1687">
        <v>0.625</v>
      </c>
      <c r="C4055">
        <v>11</v>
      </c>
      <c r="D4055">
        <v>19</v>
      </c>
      <c r="E4055">
        <v>16</v>
      </c>
    </row>
    <row r="4056" spans="1:7" x14ac:dyDescent="0.3">
      <c r="A4056" s="1686">
        <v>43257</v>
      </c>
      <c r="B4056" s="1687">
        <v>0.75</v>
      </c>
      <c r="C4056">
        <v>9</v>
      </c>
      <c r="D4056">
        <v>19</v>
      </c>
      <c r="E4056">
        <v>14</v>
      </c>
    </row>
    <row r="4057" spans="1:7" x14ac:dyDescent="0.3">
      <c r="A4057" s="1686">
        <v>43257</v>
      </c>
      <c r="B4057" s="1687">
        <v>0.875</v>
      </c>
      <c r="C4057">
        <v>9</v>
      </c>
      <c r="D4057">
        <v>20</v>
      </c>
      <c r="E4057">
        <v>12</v>
      </c>
    </row>
    <row r="4058" spans="1:7" x14ac:dyDescent="0.3">
      <c r="A4058" s="1686">
        <v>43258</v>
      </c>
      <c r="B4058" s="1687">
        <v>0</v>
      </c>
      <c r="C4058">
        <v>9</v>
      </c>
      <c r="D4058">
        <v>20</v>
      </c>
      <c r="E4058">
        <v>11</v>
      </c>
    </row>
    <row r="4059" spans="1:7" x14ac:dyDescent="0.3">
      <c r="A4059" s="1686">
        <v>43258</v>
      </c>
      <c r="B4059" s="1687">
        <v>0.125</v>
      </c>
      <c r="C4059">
        <v>10</v>
      </c>
      <c r="D4059">
        <v>22</v>
      </c>
      <c r="E4059">
        <v>10</v>
      </c>
    </row>
    <row r="4060" spans="1:7" x14ac:dyDescent="0.3">
      <c r="A4060" s="1686">
        <v>43258</v>
      </c>
      <c r="B4060" s="1687">
        <v>0.25</v>
      </c>
      <c r="C4060">
        <v>11</v>
      </c>
      <c r="D4060">
        <v>23</v>
      </c>
      <c r="E4060">
        <v>9</v>
      </c>
    </row>
    <row r="4061" spans="1:7" x14ac:dyDescent="0.3">
      <c r="A4061" s="1686">
        <v>43258</v>
      </c>
      <c r="B4061" s="1687">
        <v>0.375</v>
      </c>
      <c r="C4061">
        <v>10</v>
      </c>
      <c r="D4061">
        <v>22</v>
      </c>
      <c r="E4061">
        <v>9</v>
      </c>
    </row>
    <row r="4062" spans="1:7" x14ac:dyDescent="0.3">
      <c r="A4062" s="1686">
        <v>43258</v>
      </c>
      <c r="B4062" s="1687">
        <v>0.5</v>
      </c>
      <c r="C4062">
        <v>10</v>
      </c>
      <c r="D4062">
        <v>16</v>
      </c>
      <c r="E4062">
        <v>12</v>
      </c>
    </row>
    <row r="4063" spans="1:7" x14ac:dyDescent="0.3">
      <c r="A4063" s="1686">
        <v>43258</v>
      </c>
      <c r="B4063" s="1687">
        <v>0.625</v>
      </c>
      <c r="C4063">
        <v>10</v>
      </c>
      <c r="D4063">
        <v>17</v>
      </c>
      <c r="E4063">
        <v>13</v>
      </c>
    </row>
    <row r="4064" spans="1:7" x14ac:dyDescent="0.3">
      <c r="A4064" s="1686">
        <v>43258</v>
      </c>
      <c r="B4064" s="1687">
        <v>0.75</v>
      </c>
      <c r="C4064">
        <v>9</v>
      </c>
      <c r="D4064">
        <v>17</v>
      </c>
      <c r="E4064">
        <v>11</v>
      </c>
    </row>
    <row r="4065" spans="1:7" x14ac:dyDescent="0.3">
      <c r="A4065" s="1686">
        <v>43258</v>
      </c>
      <c r="B4065" s="1687">
        <v>0.875</v>
      </c>
      <c r="C4065">
        <v>7</v>
      </c>
      <c r="D4065">
        <v>15</v>
      </c>
      <c r="E4065">
        <v>10</v>
      </c>
      <c r="G4065">
        <v>22</v>
      </c>
    </row>
    <row r="4066" spans="1:7" x14ac:dyDescent="0.3">
      <c r="A4066" s="1686">
        <v>43259</v>
      </c>
      <c r="B4066" s="1687">
        <v>0</v>
      </c>
      <c r="C4066">
        <v>5</v>
      </c>
      <c r="D4066">
        <v>11</v>
      </c>
      <c r="E4066">
        <v>8</v>
      </c>
      <c r="G4066">
        <v>27</v>
      </c>
    </row>
    <row r="4067" spans="1:7" x14ac:dyDescent="0.3">
      <c r="A4067" s="1686">
        <v>43259</v>
      </c>
      <c r="B4067" s="1687">
        <v>0.125</v>
      </c>
      <c r="C4067">
        <v>6</v>
      </c>
      <c r="D4067">
        <v>12</v>
      </c>
      <c r="E4067">
        <v>8</v>
      </c>
      <c r="G4067">
        <v>41</v>
      </c>
    </row>
    <row r="4068" spans="1:7" x14ac:dyDescent="0.3">
      <c r="A4068" s="1686">
        <v>43259</v>
      </c>
      <c r="B4068" s="1687">
        <v>0.25</v>
      </c>
      <c r="C4068">
        <v>6</v>
      </c>
      <c r="D4068">
        <v>15</v>
      </c>
      <c r="E4068">
        <v>7</v>
      </c>
    </row>
    <row r="4069" spans="1:7" x14ac:dyDescent="0.3">
      <c r="A4069" s="1686">
        <v>43259</v>
      </c>
      <c r="B4069" s="1687">
        <v>0.375</v>
      </c>
      <c r="C4069">
        <v>7</v>
      </c>
      <c r="D4069">
        <v>17</v>
      </c>
      <c r="E4069">
        <v>8</v>
      </c>
    </row>
    <row r="4070" spans="1:7" x14ac:dyDescent="0.3">
      <c r="A4070" s="1686">
        <v>43259</v>
      </c>
      <c r="B4070" s="1687">
        <v>0.5</v>
      </c>
      <c r="C4070">
        <v>8</v>
      </c>
      <c r="D4070">
        <v>16</v>
      </c>
      <c r="E4070">
        <v>13</v>
      </c>
      <c r="G4070">
        <v>57</v>
      </c>
    </row>
    <row r="4071" spans="1:7" x14ac:dyDescent="0.3">
      <c r="A4071" s="1686">
        <v>43259</v>
      </c>
      <c r="B4071" s="1687">
        <v>0.625</v>
      </c>
      <c r="C4071">
        <v>8</v>
      </c>
      <c r="D4071">
        <v>15</v>
      </c>
      <c r="E4071">
        <v>15</v>
      </c>
      <c r="G4071">
        <v>69</v>
      </c>
    </row>
    <row r="4072" spans="1:7" x14ac:dyDescent="0.3">
      <c r="A4072" s="1686">
        <v>43259</v>
      </c>
      <c r="B4072" s="1687">
        <v>0.75</v>
      </c>
      <c r="C4072">
        <v>5</v>
      </c>
      <c r="D4072">
        <v>11</v>
      </c>
      <c r="E4072">
        <v>13</v>
      </c>
      <c r="G4072">
        <v>15</v>
      </c>
    </row>
    <row r="4073" spans="1:7" x14ac:dyDescent="0.3">
      <c r="A4073" s="1686">
        <v>43259</v>
      </c>
      <c r="B4073" s="1687">
        <v>0.875</v>
      </c>
      <c r="C4073">
        <v>4</v>
      </c>
      <c r="D4073">
        <v>9</v>
      </c>
      <c r="E4073">
        <v>12</v>
      </c>
      <c r="G4073">
        <v>8</v>
      </c>
    </row>
    <row r="4074" spans="1:7" x14ac:dyDescent="0.3">
      <c r="A4074" s="1686">
        <v>43260</v>
      </c>
      <c r="B4074" s="1687">
        <v>0</v>
      </c>
      <c r="C4074">
        <v>5</v>
      </c>
      <c r="D4074">
        <v>11</v>
      </c>
      <c r="E4074">
        <v>11</v>
      </c>
      <c r="G4074">
        <v>20</v>
      </c>
    </row>
    <row r="4075" spans="1:7" x14ac:dyDescent="0.3">
      <c r="A4075" s="1686">
        <v>43260</v>
      </c>
      <c r="B4075" s="1687">
        <v>0.125</v>
      </c>
      <c r="C4075">
        <v>6</v>
      </c>
      <c r="D4075">
        <v>14</v>
      </c>
      <c r="E4075">
        <v>11</v>
      </c>
      <c r="G4075">
        <v>28</v>
      </c>
    </row>
    <row r="4076" spans="1:7" x14ac:dyDescent="0.3">
      <c r="A4076" s="1686">
        <v>43260</v>
      </c>
      <c r="B4076" s="1687">
        <v>0.25</v>
      </c>
      <c r="C4076">
        <v>4</v>
      </c>
      <c r="D4076">
        <v>8</v>
      </c>
      <c r="E4076">
        <v>10</v>
      </c>
      <c r="G4076">
        <v>34</v>
      </c>
    </row>
    <row r="4077" spans="1:7" x14ac:dyDescent="0.3">
      <c r="A4077" s="1686">
        <v>43260</v>
      </c>
      <c r="B4077" s="1687">
        <v>0.375</v>
      </c>
      <c r="C4077">
        <v>4</v>
      </c>
      <c r="D4077">
        <v>9</v>
      </c>
      <c r="E4077">
        <v>11</v>
      </c>
      <c r="G4077">
        <v>26</v>
      </c>
    </row>
    <row r="4078" spans="1:7" x14ac:dyDescent="0.3">
      <c r="A4078" s="1686">
        <v>43260</v>
      </c>
      <c r="B4078" s="1687">
        <v>0.5</v>
      </c>
      <c r="C4078">
        <v>5</v>
      </c>
      <c r="D4078">
        <v>8</v>
      </c>
      <c r="E4078">
        <v>15</v>
      </c>
      <c r="G4078">
        <v>21</v>
      </c>
    </row>
    <row r="4079" spans="1:7" x14ac:dyDescent="0.3">
      <c r="A4079" s="1686">
        <v>43260</v>
      </c>
      <c r="B4079" s="1687">
        <v>0.625</v>
      </c>
      <c r="C4079">
        <v>6</v>
      </c>
      <c r="D4079">
        <v>10</v>
      </c>
      <c r="E4079">
        <v>17</v>
      </c>
      <c r="G4079">
        <v>38</v>
      </c>
    </row>
    <row r="4080" spans="1:7" x14ac:dyDescent="0.3">
      <c r="A4080" s="1686">
        <v>43260</v>
      </c>
      <c r="B4080" s="1687">
        <v>0.75</v>
      </c>
      <c r="C4080">
        <v>6</v>
      </c>
      <c r="D4080">
        <v>14</v>
      </c>
      <c r="E4080">
        <v>16</v>
      </c>
      <c r="G4080">
        <v>83</v>
      </c>
    </row>
    <row r="4081" spans="1:7" x14ac:dyDescent="0.3">
      <c r="A4081" s="1686">
        <v>43260</v>
      </c>
      <c r="B4081" s="1687">
        <v>0.875</v>
      </c>
      <c r="C4081">
        <v>8</v>
      </c>
      <c r="D4081">
        <v>19</v>
      </c>
      <c r="E4081">
        <v>15</v>
      </c>
      <c r="G4081">
        <v>69</v>
      </c>
    </row>
    <row r="4082" spans="1:7" x14ac:dyDescent="0.3">
      <c r="A4082" s="1686">
        <v>43261</v>
      </c>
      <c r="B4082" s="1687">
        <v>0</v>
      </c>
      <c r="C4082">
        <v>9</v>
      </c>
      <c r="D4082">
        <v>23</v>
      </c>
      <c r="E4082">
        <v>15</v>
      </c>
      <c r="G4082">
        <v>100</v>
      </c>
    </row>
    <row r="4083" spans="1:7" x14ac:dyDescent="0.3">
      <c r="A4083" s="1686">
        <v>43261</v>
      </c>
      <c r="B4083" s="1687">
        <v>0.125</v>
      </c>
      <c r="C4083">
        <v>7</v>
      </c>
      <c r="D4083">
        <v>16</v>
      </c>
      <c r="E4083">
        <v>15</v>
      </c>
      <c r="G4083">
        <v>100</v>
      </c>
    </row>
    <row r="4084" spans="1:7" x14ac:dyDescent="0.3">
      <c r="A4084" s="1686">
        <v>43261</v>
      </c>
      <c r="B4084" s="1687">
        <v>0.25</v>
      </c>
      <c r="C4084">
        <v>6</v>
      </c>
      <c r="D4084">
        <v>13</v>
      </c>
      <c r="E4084">
        <v>15</v>
      </c>
      <c r="G4084">
        <v>100</v>
      </c>
    </row>
    <row r="4085" spans="1:7" x14ac:dyDescent="0.3">
      <c r="A4085" s="1686">
        <v>43261</v>
      </c>
      <c r="B4085" s="1687">
        <v>0.375</v>
      </c>
      <c r="C4085">
        <v>4</v>
      </c>
      <c r="D4085">
        <v>10</v>
      </c>
      <c r="E4085">
        <v>15</v>
      </c>
      <c r="G4085">
        <v>100</v>
      </c>
    </row>
    <row r="4086" spans="1:7" x14ac:dyDescent="0.3">
      <c r="A4086" s="1686">
        <v>43261</v>
      </c>
      <c r="B4086" s="1687">
        <v>0.5</v>
      </c>
      <c r="C4086">
        <v>3</v>
      </c>
      <c r="D4086">
        <v>6</v>
      </c>
      <c r="E4086">
        <v>16</v>
      </c>
      <c r="G4086">
        <v>100</v>
      </c>
    </row>
    <row r="4087" spans="1:7" x14ac:dyDescent="0.3">
      <c r="A4087" s="1686">
        <v>43261</v>
      </c>
      <c r="B4087" s="1687">
        <v>0.625</v>
      </c>
      <c r="C4087">
        <v>1</v>
      </c>
      <c r="D4087">
        <v>2</v>
      </c>
      <c r="E4087">
        <v>17</v>
      </c>
      <c r="G4087">
        <v>97</v>
      </c>
    </row>
    <row r="4088" spans="1:7" x14ac:dyDescent="0.3">
      <c r="A4088" s="1686">
        <v>43261</v>
      </c>
      <c r="B4088" s="1687">
        <v>0.75</v>
      </c>
      <c r="C4088">
        <v>3</v>
      </c>
      <c r="D4088">
        <v>4</v>
      </c>
      <c r="E4088">
        <v>17</v>
      </c>
      <c r="G4088">
        <v>82</v>
      </c>
    </row>
    <row r="4089" spans="1:7" x14ac:dyDescent="0.3">
      <c r="A4089" s="1686">
        <v>43261</v>
      </c>
      <c r="B4089" s="1687">
        <v>0.875</v>
      </c>
      <c r="C4089">
        <v>4</v>
      </c>
      <c r="D4089">
        <v>7</v>
      </c>
      <c r="E4089">
        <v>16</v>
      </c>
      <c r="G4089">
        <v>100</v>
      </c>
    </row>
    <row r="4090" spans="1:7" x14ac:dyDescent="0.3">
      <c r="A4090" s="1686">
        <v>43262</v>
      </c>
      <c r="B4090" s="1687">
        <v>0</v>
      </c>
      <c r="C4090">
        <v>4</v>
      </c>
      <c r="D4090">
        <v>9</v>
      </c>
      <c r="E4090">
        <v>16</v>
      </c>
      <c r="G4090">
        <v>100</v>
      </c>
    </row>
    <row r="4091" spans="1:7" x14ac:dyDescent="0.3">
      <c r="A4091" s="1686">
        <v>43262</v>
      </c>
      <c r="B4091" s="1687">
        <v>0.125</v>
      </c>
      <c r="C4091">
        <v>6</v>
      </c>
      <c r="D4091">
        <v>13</v>
      </c>
      <c r="E4091">
        <v>15</v>
      </c>
      <c r="G4091">
        <v>100</v>
      </c>
    </row>
    <row r="4092" spans="1:7" x14ac:dyDescent="0.3">
      <c r="A4092" s="1686">
        <v>43262</v>
      </c>
      <c r="B4092" s="1687">
        <v>0.25</v>
      </c>
      <c r="C4092">
        <v>6</v>
      </c>
      <c r="D4092">
        <v>14</v>
      </c>
      <c r="E4092">
        <v>15</v>
      </c>
      <c r="G4092">
        <v>100</v>
      </c>
    </row>
    <row r="4093" spans="1:7" x14ac:dyDescent="0.3">
      <c r="A4093" s="1686">
        <v>43262</v>
      </c>
      <c r="B4093" s="1687">
        <v>0.375</v>
      </c>
      <c r="C4093">
        <v>8</v>
      </c>
      <c r="D4093">
        <v>18</v>
      </c>
      <c r="E4093">
        <v>15</v>
      </c>
      <c r="G4093">
        <v>97</v>
      </c>
    </row>
    <row r="4094" spans="1:7" x14ac:dyDescent="0.3">
      <c r="A4094" s="1686">
        <v>43262</v>
      </c>
      <c r="B4094" s="1687">
        <v>0.5</v>
      </c>
      <c r="C4094">
        <v>10</v>
      </c>
      <c r="D4094">
        <v>19</v>
      </c>
      <c r="E4094">
        <v>16</v>
      </c>
      <c r="G4094">
        <v>100</v>
      </c>
    </row>
    <row r="4095" spans="1:7" x14ac:dyDescent="0.3">
      <c r="A4095" s="1686">
        <v>43262</v>
      </c>
      <c r="B4095" s="1687">
        <v>0.625</v>
      </c>
      <c r="C4095">
        <v>4</v>
      </c>
      <c r="D4095">
        <v>7</v>
      </c>
      <c r="E4095">
        <v>16</v>
      </c>
      <c r="G4095">
        <v>97</v>
      </c>
    </row>
    <row r="4096" spans="1:7" x14ac:dyDescent="0.3">
      <c r="A4096" s="1686">
        <v>43262</v>
      </c>
      <c r="B4096" s="1687">
        <v>0.75</v>
      </c>
      <c r="C4096">
        <v>6</v>
      </c>
      <c r="D4096">
        <v>11</v>
      </c>
      <c r="E4096">
        <v>15</v>
      </c>
      <c r="G4096">
        <v>100</v>
      </c>
    </row>
    <row r="4097" spans="1:7" x14ac:dyDescent="0.3">
      <c r="A4097" s="1686">
        <v>43262</v>
      </c>
      <c r="B4097" s="1687">
        <v>0.875</v>
      </c>
      <c r="C4097">
        <v>5</v>
      </c>
      <c r="D4097">
        <v>10</v>
      </c>
      <c r="E4097">
        <v>14</v>
      </c>
      <c r="G4097">
        <v>100</v>
      </c>
    </row>
    <row r="4098" spans="1:7" x14ac:dyDescent="0.3">
      <c r="A4098" s="1686">
        <v>43263</v>
      </c>
      <c r="B4098" s="1687">
        <v>0</v>
      </c>
      <c r="C4098">
        <v>3</v>
      </c>
      <c r="D4098">
        <v>5</v>
      </c>
      <c r="E4098">
        <v>13</v>
      </c>
      <c r="G4098">
        <v>100</v>
      </c>
    </row>
    <row r="4099" spans="1:7" x14ac:dyDescent="0.3">
      <c r="A4099" s="1686">
        <v>43263</v>
      </c>
      <c r="B4099" s="1687">
        <v>0.125</v>
      </c>
      <c r="C4099">
        <v>4</v>
      </c>
      <c r="D4099">
        <v>7</v>
      </c>
      <c r="E4099">
        <v>13</v>
      </c>
      <c r="G4099">
        <v>100</v>
      </c>
    </row>
    <row r="4100" spans="1:7" x14ac:dyDescent="0.3">
      <c r="A4100" s="1686">
        <v>43263</v>
      </c>
      <c r="B4100" s="1687">
        <v>0.25</v>
      </c>
      <c r="C4100">
        <v>3</v>
      </c>
      <c r="D4100">
        <v>5</v>
      </c>
      <c r="E4100">
        <v>13</v>
      </c>
      <c r="G4100">
        <v>100</v>
      </c>
    </row>
    <row r="4101" spans="1:7" x14ac:dyDescent="0.3">
      <c r="A4101" s="1686">
        <v>43263</v>
      </c>
      <c r="B4101" s="1687">
        <v>0.375</v>
      </c>
      <c r="C4101">
        <v>2</v>
      </c>
      <c r="D4101">
        <v>4</v>
      </c>
      <c r="E4101">
        <v>12</v>
      </c>
      <c r="G4101">
        <v>98</v>
      </c>
    </row>
    <row r="4102" spans="1:7" x14ac:dyDescent="0.3">
      <c r="A4102" s="1686">
        <v>43263</v>
      </c>
      <c r="B4102" s="1687">
        <v>0.5</v>
      </c>
      <c r="C4102">
        <v>4</v>
      </c>
      <c r="D4102">
        <v>5</v>
      </c>
      <c r="E4102">
        <v>14</v>
      </c>
      <c r="G4102">
        <v>77</v>
      </c>
    </row>
    <row r="4103" spans="1:7" x14ac:dyDescent="0.3">
      <c r="A4103" s="1686">
        <v>43263</v>
      </c>
      <c r="B4103" s="1687">
        <v>0.625</v>
      </c>
      <c r="C4103">
        <v>11</v>
      </c>
      <c r="D4103">
        <v>17</v>
      </c>
      <c r="E4103">
        <v>13</v>
      </c>
      <c r="F4103">
        <v>0.6</v>
      </c>
      <c r="G4103">
        <v>61</v>
      </c>
    </row>
    <row r="4104" spans="1:7" x14ac:dyDescent="0.3">
      <c r="A4104" s="1686">
        <v>43263</v>
      </c>
      <c r="B4104" s="1687">
        <v>0.75</v>
      </c>
      <c r="C4104">
        <v>13</v>
      </c>
      <c r="D4104">
        <v>22</v>
      </c>
      <c r="E4104">
        <v>10</v>
      </c>
      <c r="F4104">
        <v>0.2</v>
      </c>
      <c r="G4104">
        <v>99</v>
      </c>
    </row>
    <row r="4105" spans="1:7" x14ac:dyDescent="0.3">
      <c r="A4105" s="1686">
        <v>43263</v>
      </c>
      <c r="B4105" s="1687">
        <v>0.875</v>
      </c>
      <c r="C4105">
        <v>15</v>
      </c>
      <c r="D4105">
        <v>28</v>
      </c>
      <c r="E4105">
        <v>9</v>
      </c>
      <c r="G4105">
        <v>94</v>
      </c>
    </row>
    <row r="4106" spans="1:7" x14ac:dyDescent="0.3">
      <c r="A4106" s="1686">
        <v>43264</v>
      </c>
      <c r="B4106" s="1687">
        <v>0</v>
      </c>
      <c r="C4106">
        <v>15</v>
      </c>
      <c r="D4106">
        <v>27</v>
      </c>
      <c r="E4106">
        <v>9</v>
      </c>
      <c r="G4106">
        <v>99</v>
      </c>
    </row>
    <row r="4107" spans="1:7" x14ac:dyDescent="0.3">
      <c r="A4107" s="1686">
        <v>43264</v>
      </c>
      <c r="B4107" s="1687">
        <v>0.125</v>
      </c>
      <c r="C4107">
        <v>14</v>
      </c>
      <c r="D4107">
        <v>26</v>
      </c>
      <c r="E4107">
        <v>9</v>
      </c>
      <c r="G4107">
        <v>94</v>
      </c>
    </row>
    <row r="4108" spans="1:7" x14ac:dyDescent="0.3">
      <c r="A4108" s="1686">
        <v>43264</v>
      </c>
      <c r="B4108" s="1687">
        <v>0.25</v>
      </c>
      <c r="C4108">
        <v>11</v>
      </c>
      <c r="D4108">
        <v>21</v>
      </c>
      <c r="E4108">
        <v>9</v>
      </c>
      <c r="G4108">
        <v>77</v>
      </c>
    </row>
    <row r="4109" spans="1:7" x14ac:dyDescent="0.3">
      <c r="A4109" s="1686">
        <v>43264</v>
      </c>
      <c r="B4109" s="1687">
        <v>0.375</v>
      </c>
      <c r="C4109">
        <v>10</v>
      </c>
      <c r="D4109">
        <v>20</v>
      </c>
      <c r="E4109">
        <v>8</v>
      </c>
      <c r="G4109">
        <v>48</v>
      </c>
    </row>
    <row r="4110" spans="1:7" x14ac:dyDescent="0.3">
      <c r="A4110" s="1686">
        <v>43264</v>
      </c>
      <c r="B4110" s="1687">
        <v>0.5</v>
      </c>
      <c r="C4110">
        <v>9</v>
      </c>
      <c r="D4110">
        <v>15</v>
      </c>
      <c r="E4110">
        <v>10</v>
      </c>
      <c r="G4110">
        <v>33</v>
      </c>
    </row>
    <row r="4111" spans="1:7" x14ac:dyDescent="0.3">
      <c r="A4111" s="1686">
        <v>43264</v>
      </c>
      <c r="B4111" s="1687">
        <v>0.625</v>
      </c>
      <c r="C4111">
        <v>8</v>
      </c>
      <c r="D4111">
        <v>13</v>
      </c>
      <c r="E4111">
        <v>12</v>
      </c>
      <c r="G4111">
        <v>10</v>
      </c>
    </row>
    <row r="4112" spans="1:7" x14ac:dyDescent="0.3">
      <c r="A4112" s="1686">
        <v>43264</v>
      </c>
      <c r="B4112" s="1687">
        <v>0.75</v>
      </c>
      <c r="C4112">
        <v>7</v>
      </c>
      <c r="D4112">
        <v>11</v>
      </c>
      <c r="E4112">
        <v>10</v>
      </c>
    </row>
    <row r="4113" spans="1:5" x14ac:dyDescent="0.3">
      <c r="A4113" s="1686">
        <v>43264</v>
      </c>
      <c r="B4113" s="1687">
        <v>0.875</v>
      </c>
      <c r="C4113">
        <v>6</v>
      </c>
      <c r="D4113">
        <v>12</v>
      </c>
      <c r="E4113">
        <v>8</v>
      </c>
    </row>
    <row r="4114" spans="1:5" x14ac:dyDescent="0.3">
      <c r="A4114" s="1686">
        <v>43265</v>
      </c>
      <c r="B4114" s="1687">
        <v>0</v>
      </c>
      <c r="C4114">
        <v>6</v>
      </c>
      <c r="D4114">
        <v>12</v>
      </c>
      <c r="E4114">
        <v>7</v>
      </c>
    </row>
    <row r="4115" spans="1:5" x14ac:dyDescent="0.3">
      <c r="A4115" s="1686">
        <v>43265</v>
      </c>
      <c r="B4115" s="1687">
        <v>0.125</v>
      </c>
      <c r="C4115">
        <v>6</v>
      </c>
      <c r="D4115">
        <v>12</v>
      </c>
      <c r="E4115">
        <v>7</v>
      </c>
    </row>
    <row r="4116" spans="1:5" x14ac:dyDescent="0.3">
      <c r="A4116" s="1686">
        <v>43265</v>
      </c>
      <c r="B4116" s="1687">
        <v>0.25</v>
      </c>
      <c r="C4116">
        <v>5</v>
      </c>
      <c r="D4116">
        <v>10</v>
      </c>
      <c r="E4116">
        <v>6</v>
      </c>
    </row>
    <row r="4117" spans="1:5" x14ac:dyDescent="0.3">
      <c r="A4117" s="1686">
        <v>43265</v>
      </c>
      <c r="B4117" s="1687">
        <v>0.375</v>
      </c>
      <c r="C4117">
        <v>5</v>
      </c>
      <c r="D4117">
        <v>10</v>
      </c>
      <c r="E4117">
        <v>6</v>
      </c>
    </row>
    <row r="4118" spans="1:5" x14ac:dyDescent="0.3">
      <c r="A4118" s="1686">
        <v>43265</v>
      </c>
      <c r="B4118" s="1687">
        <v>0.5</v>
      </c>
      <c r="C4118">
        <v>6</v>
      </c>
      <c r="D4118">
        <v>10</v>
      </c>
      <c r="E4118">
        <v>10</v>
      </c>
    </row>
    <row r="4119" spans="1:5" x14ac:dyDescent="0.3">
      <c r="A4119" s="1686">
        <v>43265</v>
      </c>
      <c r="B4119" s="1687">
        <v>0.625</v>
      </c>
      <c r="C4119">
        <v>7</v>
      </c>
      <c r="D4119">
        <v>10</v>
      </c>
      <c r="E4119">
        <v>11</v>
      </c>
    </row>
    <row r="4120" spans="1:5" x14ac:dyDescent="0.3">
      <c r="A4120" s="1686">
        <v>43265</v>
      </c>
      <c r="B4120" s="1687">
        <v>0.75</v>
      </c>
      <c r="C4120">
        <v>6</v>
      </c>
      <c r="D4120">
        <v>10</v>
      </c>
      <c r="E4120">
        <v>9</v>
      </c>
    </row>
    <row r="4121" spans="1:5" x14ac:dyDescent="0.3">
      <c r="A4121" s="1686">
        <v>43265</v>
      </c>
      <c r="B4121" s="1687">
        <v>0.875</v>
      </c>
      <c r="C4121">
        <v>5</v>
      </c>
      <c r="D4121">
        <v>9</v>
      </c>
      <c r="E4121">
        <v>8</v>
      </c>
    </row>
    <row r="4122" spans="1:5" x14ac:dyDescent="0.3">
      <c r="A4122" s="1686">
        <v>43266</v>
      </c>
      <c r="B4122" s="1687">
        <v>0</v>
      </c>
      <c r="C4122">
        <v>5</v>
      </c>
      <c r="D4122">
        <v>9</v>
      </c>
      <c r="E4122">
        <v>7</v>
      </c>
    </row>
    <row r="4123" spans="1:5" x14ac:dyDescent="0.3">
      <c r="A4123" s="1686">
        <v>43266</v>
      </c>
      <c r="B4123" s="1687">
        <v>0.125</v>
      </c>
      <c r="C4123">
        <v>5</v>
      </c>
      <c r="D4123">
        <v>8</v>
      </c>
      <c r="E4123">
        <v>6</v>
      </c>
    </row>
    <row r="4124" spans="1:5" x14ac:dyDescent="0.3">
      <c r="A4124" s="1686">
        <v>43266</v>
      </c>
      <c r="B4124" s="1687">
        <v>0.25</v>
      </c>
      <c r="C4124">
        <v>4</v>
      </c>
      <c r="D4124">
        <v>8</v>
      </c>
      <c r="E4124">
        <v>6</v>
      </c>
    </row>
    <row r="4125" spans="1:5" x14ac:dyDescent="0.3">
      <c r="A4125" s="1686">
        <v>43266</v>
      </c>
      <c r="B4125" s="1687">
        <v>0.375</v>
      </c>
      <c r="C4125">
        <v>4</v>
      </c>
      <c r="D4125">
        <v>7</v>
      </c>
      <c r="E4125">
        <v>6</v>
      </c>
    </row>
    <row r="4126" spans="1:5" x14ac:dyDescent="0.3">
      <c r="A4126" s="1686">
        <v>43266</v>
      </c>
      <c r="B4126" s="1687">
        <v>0.5</v>
      </c>
      <c r="C4126">
        <v>3</v>
      </c>
      <c r="D4126">
        <v>5</v>
      </c>
      <c r="E4126">
        <v>10</v>
      </c>
    </row>
    <row r="4127" spans="1:5" x14ac:dyDescent="0.3">
      <c r="A4127" s="1686">
        <v>43266</v>
      </c>
      <c r="B4127" s="1687">
        <v>0.625</v>
      </c>
      <c r="C4127">
        <v>3</v>
      </c>
      <c r="D4127">
        <v>3</v>
      </c>
      <c r="E4127">
        <v>12</v>
      </c>
    </row>
    <row r="4128" spans="1:5" x14ac:dyDescent="0.3">
      <c r="A4128" s="1686">
        <v>43266</v>
      </c>
      <c r="B4128" s="1687">
        <v>0.75</v>
      </c>
      <c r="C4128">
        <v>2</v>
      </c>
      <c r="D4128">
        <v>3</v>
      </c>
      <c r="E4128">
        <v>10</v>
      </c>
    </row>
    <row r="4129" spans="1:7" x14ac:dyDescent="0.3">
      <c r="A4129" s="1686">
        <v>43266</v>
      </c>
      <c r="B4129" s="1687">
        <v>0.875</v>
      </c>
      <c r="C4129">
        <v>1</v>
      </c>
      <c r="D4129">
        <v>2</v>
      </c>
      <c r="E4129">
        <v>8</v>
      </c>
    </row>
    <row r="4130" spans="1:7" x14ac:dyDescent="0.3">
      <c r="A4130" s="1686">
        <v>43267</v>
      </c>
      <c r="B4130" s="1687">
        <v>0</v>
      </c>
      <c r="C4130">
        <v>1</v>
      </c>
      <c r="D4130">
        <v>2</v>
      </c>
      <c r="E4130">
        <v>8</v>
      </c>
    </row>
    <row r="4131" spans="1:7" x14ac:dyDescent="0.3">
      <c r="A4131" s="1686">
        <v>43267</v>
      </c>
      <c r="B4131" s="1687">
        <v>0.125</v>
      </c>
      <c r="C4131">
        <v>3</v>
      </c>
      <c r="D4131">
        <v>4</v>
      </c>
      <c r="E4131">
        <v>7</v>
      </c>
    </row>
    <row r="4132" spans="1:7" x14ac:dyDescent="0.3">
      <c r="A4132" s="1686">
        <v>43267</v>
      </c>
      <c r="B4132" s="1687">
        <v>0.25</v>
      </c>
      <c r="C4132">
        <v>4</v>
      </c>
      <c r="D4132">
        <v>6</v>
      </c>
      <c r="E4132">
        <v>6</v>
      </c>
    </row>
    <row r="4133" spans="1:7" x14ac:dyDescent="0.3">
      <c r="A4133" s="1686">
        <v>43267</v>
      </c>
      <c r="B4133" s="1687">
        <v>0.375</v>
      </c>
      <c r="C4133">
        <v>4</v>
      </c>
      <c r="D4133">
        <v>6</v>
      </c>
      <c r="E4133">
        <v>6</v>
      </c>
    </row>
    <row r="4134" spans="1:7" x14ac:dyDescent="0.3">
      <c r="A4134" s="1686">
        <v>43267</v>
      </c>
      <c r="B4134" s="1687">
        <v>0.5</v>
      </c>
      <c r="C4134">
        <v>5</v>
      </c>
      <c r="D4134">
        <v>8</v>
      </c>
      <c r="E4134">
        <v>10</v>
      </c>
    </row>
    <row r="4135" spans="1:7" x14ac:dyDescent="0.3">
      <c r="A4135" s="1686">
        <v>43267</v>
      </c>
      <c r="B4135" s="1687">
        <v>0.625</v>
      </c>
      <c r="C4135">
        <v>5</v>
      </c>
      <c r="D4135">
        <v>8</v>
      </c>
      <c r="E4135">
        <v>12</v>
      </c>
      <c r="G4135">
        <v>9</v>
      </c>
    </row>
    <row r="4136" spans="1:7" x14ac:dyDescent="0.3">
      <c r="A4136" s="1686">
        <v>43267</v>
      </c>
      <c r="B4136" s="1687">
        <v>0.75</v>
      </c>
      <c r="C4136">
        <v>5</v>
      </c>
      <c r="D4136">
        <v>10</v>
      </c>
      <c r="E4136">
        <v>10</v>
      </c>
    </row>
    <row r="4137" spans="1:7" x14ac:dyDescent="0.3">
      <c r="A4137" s="1686">
        <v>43267</v>
      </c>
      <c r="B4137" s="1687">
        <v>0.875</v>
      </c>
      <c r="C4137">
        <v>6</v>
      </c>
      <c r="D4137">
        <v>12</v>
      </c>
      <c r="E4137">
        <v>9</v>
      </c>
    </row>
    <row r="4138" spans="1:7" x14ac:dyDescent="0.3">
      <c r="A4138" s="1686">
        <v>43268</v>
      </c>
      <c r="B4138" s="1687">
        <v>0</v>
      </c>
      <c r="C4138">
        <v>6</v>
      </c>
      <c r="D4138">
        <v>14</v>
      </c>
      <c r="E4138">
        <v>8</v>
      </c>
    </row>
    <row r="4139" spans="1:7" x14ac:dyDescent="0.3">
      <c r="A4139" s="1686">
        <v>43268</v>
      </c>
      <c r="B4139" s="1687">
        <v>0.125</v>
      </c>
      <c r="C4139">
        <v>7</v>
      </c>
      <c r="D4139">
        <v>17</v>
      </c>
      <c r="E4139">
        <v>8</v>
      </c>
    </row>
    <row r="4140" spans="1:7" x14ac:dyDescent="0.3">
      <c r="A4140" s="1686">
        <v>43268</v>
      </c>
      <c r="B4140" s="1687">
        <v>0.25</v>
      </c>
      <c r="C4140">
        <v>7</v>
      </c>
      <c r="D4140">
        <v>17</v>
      </c>
      <c r="E4140">
        <v>7</v>
      </c>
    </row>
    <row r="4141" spans="1:7" x14ac:dyDescent="0.3">
      <c r="A4141" s="1686">
        <v>43268</v>
      </c>
      <c r="B4141" s="1687">
        <v>0.375</v>
      </c>
      <c r="C4141">
        <v>7</v>
      </c>
      <c r="D4141">
        <v>16</v>
      </c>
      <c r="E4141">
        <v>7</v>
      </c>
      <c r="G4141">
        <v>6</v>
      </c>
    </row>
    <row r="4142" spans="1:7" x14ac:dyDescent="0.3">
      <c r="A4142" s="1686">
        <v>43268</v>
      </c>
      <c r="B4142" s="1687">
        <v>0.5</v>
      </c>
      <c r="C4142">
        <v>7</v>
      </c>
      <c r="D4142">
        <v>14</v>
      </c>
      <c r="E4142">
        <v>12</v>
      </c>
    </row>
    <row r="4143" spans="1:7" x14ac:dyDescent="0.3">
      <c r="A4143" s="1686">
        <v>43268</v>
      </c>
      <c r="B4143" s="1687">
        <v>0.625</v>
      </c>
      <c r="C4143">
        <v>7</v>
      </c>
      <c r="D4143">
        <v>12</v>
      </c>
      <c r="E4143">
        <v>14</v>
      </c>
    </row>
    <row r="4144" spans="1:7" x14ac:dyDescent="0.3">
      <c r="A4144" s="1686">
        <v>43268</v>
      </c>
      <c r="B4144" s="1687">
        <v>0.75</v>
      </c>
      <c r="C4144">
        <v>5</v>
      </c>
      <c r="D4144">
        <v>12</v>
      </c>
      <c r="E4144">
        <v>12</v>
      </c>
    </row>
    <row r="4145" spans="1:7" x14ac:dyDescent="0.3">
      <c r="A4145" s="1686">
        <v>43268</v>
      </c>
      <c r="B4145" s="1687">
        <v>0.875</v>
      </c>
      <c r="C4145">
        <v>7</v>
      </c>
      <c r="D4145">
        <v>16</v>
      </c>
      <c r="E4145">
        <v>11</v>
      </c>
    </row>
    <row r="4146" spans="1:7" x14ac:dyDescent="0.3">
      <c r="A4146" s="1686">
        <v>43269</v>
      </c>
      <c r="B4146" s="1687">
        <v>0</v>
      </c>
      <c r="C4146">
        <v>7</v>
      </c>
      <c r="D4146">
        <v>18</v>
      </c>
      <c r="E4146">
        <v>10</v>
      </c>
    </row>
    <row r="4147" spans="1:7" x14ac:dyDescent="0.3">
      <c r="A4147" s="1686">
        <v>43269</v>
      </c>
      <c r="B4147" s="1687">
        <v>0.125</v>
      </c>
      <c r="C4147">
        <v>7</v>
      </c>
      <c r="D4147">
        <v>19</v>
      </c>
      <c r="E4147">
        <v>10</v>
      </c>
    </row>
    <row r="4148" spans="1:7" x14ac:dyDescent="0.3">
      <c r="A4148" s="1686">
        <v>43269</v>
      </c>
      <c r="B4148" s="1687">
        <v>0.25</v>
      </c>
      <c r="C4148">
        <v>7</v>
      </c>
      <c r="D4148">
        <v>17</v>
      </c>
      <c r="E4148">
        <v>9</v>
      </c>
    </row>
    <row r="4149" spans="1:7" x14ac:dyDescent="0.3">
      <c r="A4149" s="1686">
        <v>43269</v>
      </c>
      <c r="B4149" s="1687">
        <v>0.375</v>
      </c>
      <c r="C4149">
        <v>6</v>
      </c>
      <c r="D4149">
        <v>15</v>
      </c>
      <c r="E4149">
        <v>9</v>
      </c>
    </row>
    <row r="4150" spans="1:7" x14ac:dyDescent="0.3">
      <c r="A4150" s="1686">
        <v>43269</v>
      </c>
      <c r="B4150" s="1687">
        <v>0.5</v>
      </c>
      <c r="C4150">
        <v>6</v>
      </c>
      <c r="D4150">
        <v>12</v>
      </c>
      <c r="E4150">
        <v>13</v>
      </c>
    </row>
    <row r="4151" spans="1:7" x14ac:dyDescent="0.3">
      <c r="A4151" s="1686">
        <v>43269</v>
      </c>
      <c r="B4151" s="1687">
        <v>0.625</v>
      </c>
      <c r="C4151">
        <v>6</v>
      </c>
      <c r="D4151">
        <v>12</v>
      </c>
      <c r="E4151">
        <v>17</v>
      </c>
      <c r="G4151">
        <v>8</v>
      </c>
    </row>
    <row r="4152" spans="1:7" x14ac:dyDescent="0.3">
      <c r="A4152" s="1686">
        <v>43269</v>
      </c>
      <c r="B4152" s="1687">
        <v>0.75</v>
      </c>
      <c r="C4152">
        <v>6</v>
      </c>
      <c r="D4152">
        <v>16</v>
      </c>
      <c r="E4152">
        <v>14</v>
      </c>
      <c r="G4152">
        <v>36</v>
      </c>
    </row>
    <row r="4153" spans="1:7" x14ac:dyDescent="0.3">
      <c r="A4153" s="1686">
        <v>43269</v>
      </c>
      <c r="B4153" s="1687">
        <v>0.875</v>
      </c>
      <c r="C4153">
        <v>8</v>
      </c>
      <c r="D4153">
        <v>19</v>
      </c>
      <c r="E4153">
        <v>13</v>
      </c>
      <c r="G4153">
        <v>36</v>
      </c>
    </row>
    <row r="4154" spans="1:7" x14ac:dyDescent="0.3">
      <c r="A4154" s="1686">
        <v>43270</v>
      </c>
      <c r="B4154" s="1687">
        <v>0</v>
      </c>
      <c r="C4154">
        <v>8</v>
      </c>
      <c r="D4154">
        <v>20</v>
      </c>
      <c r="E4154">
        <v>12</v>
      </c>
      <c r="G4154">
        <v>42</v>
      </c>
    </row>
    <row r="4155" spans="1:7" x14ac:dyDescent="0.3">
      <c r="A4155" s="1686">
        <v>43270</v>
      </c>
      <c r="B4155" s="1687">
        <v>0.125</v>
      </c>
      <c r="C4155">
        <v>8</v>
      </c>
      <c r="D4155">
        <v>21</v>
      </c>
      <c r="E4155">
        <v>12</v>
      </c>
      <c r="G4155">
        <v>69</v>
      </c>
    </row>
    <row r="4156" spans="1:7" x14ac:dyDescent="0.3">
      <c r="A4156" s="1686">
        <v>43270</v>
      </c>
      <c r="B4156" s="1687">
        <v>0.25</v>
      </c>
      <c r="C4156">
        <v>8</v>
      </c>
      <c r="D4156">
        <v>21</v>
      </c>
      <c r="E4156">
        <v>11</v>
      </c>
      <c r="G4156">
        <v>39</v>
      </c>
    </row>
    <row r="4157" spans="1:7" x14ac:dyDescent="0.3">
      <c r="A4157" s="1686">
        <v>43270</v>
      </c>
      <c r="B4157" s="1687">
        <v>0.375</v>
      </c>
      <c r="C4157">
        <v>8</v>
      </c>
      <c r="D4157">
        <v>19</v>
      </c>
      <c r="E4157">
        <v>11</v>
      </c>
      <c r="G4157">
        <v>44</v>
      </c>
    </row>
    <row r="4158" spans="1:7" x14ac:dyDescent="0.3">
      <c r="A4158" s="1686">
        <v>43270</v>
      </c>
      <c r="B4158" s="1687">
        <v>0.5</v>
      </c>
      <c r="C4158">
        <v>7</v>
      </c>
      <c r="D4158">
        <v>14</v>
      </c>
      <c r="E4158">
        <v>15</v>
      </c>
      <c r="G4158">
        <v>40</v>
      </c>
    </row>
    <row r="4159" spans="1:7" x14ac:dyDescent="0.3">
      <c r="A4159" s="1686">
        <v>43270</v>
      </c>
      <c r="B4159" s="1687">
        <v>0.625</v>
      </c>
      <c r="C4159">
        <v>6</v>
      </c>
      <c r="D4159">
        <v>13</v>
      </c>
      <c r="E4159">
        <v>19</v>
      </c>
      <c r="G4159">
        <v>25</v>
      </c>
    </row>
    <row r="4160" spans="1:7" x14ac:dyDescent="0.3">
      <c r="A4160" s="1686">
        <v>43270</v>
      </c>
      <c r="B4160" s="1687">
        <v>0.75</v>
      </c>
      <c r="C4160">
        <v>4</v>
      </c>
      <c r="D4160">
        <v>8</v>
      </c>
      <c r="E4160">
        <v>16</v>
      </c>
      <c r="G4160">
        <v>30</v>
      </c>
    </row>
    <row r="4161" spans="1:7" x14ac:dyDescent="0.3">
      <c r="A4161" s="1686">
        <v>43270</v>
      </c>
      <c r="B4161" s="1687">
        <v>0.875</v>
      </c>
      <c r="C4161">
        <v>5</v>
      </c>
      <c r="D4161">
        <v>11</v>
      </c>
      <c r="E4161">
        <v>15</v>
      </c>
      <c r="G4161">
        <v>24</v>
      </c>
    </row>
    <row r="4162" spans="1:7" x14ac:dyDescent="0.3">
      <c r="A4162" s="1686">
        <v>43271</v>
      </c>
      <c r="B4162" s="1687">
        <v>0</v>
      </c>
      <c r="C4162">
        <v>4</v>
      </c>
      <c r="D4162">
        <v>10</v>
      </c>
      <c r="E4162">
        <v>13</v>
      </c>
      <c r="G4162">
        <v>32</v>
      </c>
    </row>
    <row r="4163" spans="1:7" x14ac:dyDescent="0.3">
      <c r="A4163" s="1686">
        <v>43271</v>
      </c>
      <c r="B4163" s="1687">
        <v>0.125</v>
      </c>
      <c r="C4163">
        <v>4</v>
      </c>
      <c r="D4163">
        <v>9</v>
      </c>
      <c r="E4163">
        <v>13</v>
      </c>
      <c r="G4163">
        <v>96</v>
      </c>
    </row>
    <row r="4164" spans="1:7" x14ac:dyDescent="0.3">
      <c r="A4164" s="1686">
        <v>43271</v>
      </c>
      <c r="B4164" s="1687">
        <v>0.25</v>
      </c>
      <c r="C4164">
        <v>3</v>
      </c>
      <c r="D4164">
        <v>5</v>
      </c>
      <c r="E4164">
        <v>13</v>
      </c>
      <c r="G4164">
        <v>55</v>
      </c>
    </row>
    <row r="4165" spans="1:7" x14ac:dyDescent="0.3">
      <c r="A4165" s="1686">
        <v>43271</v>
      </c>
      <c r="B4165" s="1687">
        <v>0.375</v>
      </c>
      <c r="C4165">
        <v>2</v>
      </c>
      <c r="D4165">
        <v>3</v>
      </c>
      <c r="E4165">
        <v>13</v>
      </c>
      <c r="G4165">
        <v>28</v>
      </c>
    </row>
    <row r="4166" spans="1:7" x14ac:dyDescent="0.3">
      <c r="A4166" s="1686">
        <v>43271</v>
      </c>
      <c r="B4166" s="1687">
        <v>0.5</v>
      </c>
      <c r="C4166">
        <v>1</v>
      </c>
      <c r="D4166">
        <v>3</v>
      </c>
      <c r="E4166">
        <v>19</v>
      </c>
      <c r="G4166">
        <v>18</v>
      </c>
    </row>
    <row r="4167" spans="1:7" x14ac:dyDescent="0.3">
      <c r="A4167" s="1686">
        <v>43271</v>
      </c>
      <c r="B4167" s="1687">
        <v>0.625</v>
      </c>
      <c r="C4167">
        <v>4</v>
      </c>
      <c r="D4167">
        <v>7</v>
      </c>
      <c r="E4167">
        <v>21</v>
      </c>
      <c r="G4167">
        <v>82</v>
      </c>
    </row>
    <row r="4168" spans="1:7" x14ac:dyDescent="0.3">
      <c r="A4168" s="1686">
        <v>43271</v>
      </c>
      <c r="B4168" s="1687">
        <v>0.75</v>
      </c>
      <c r="C4168">
        <v>4</v>
      </c>
      <c r="D4168">
        <v>7</v>
      </c>
      <c r="E4168">
        <v>19</v>
      </c>
      <c r="G4168">
        <v>24</v>
      </c>
    </row>
    <row r="4169" spans="1:7" x14ac:dyDescent="0.3">
      <c r="A4169" s="1686">
        <v>43271</v>
      </c>
      <c r="B4169" s="1687">
        <v>0.875</v>
      </c>
      <c r="C4169">
        <v>7</v>
      </c>
      <c r="D4169">
        <v>19</v>
      </c>
      <c r="E4169">
        <v>18</v>
      </c>
      <c r="G4169">
        <v>46</v>
      </c>
    </row>
    <row r="4170" spans="1:7" x14ac:dyDescent="0.3">
      <c r="A4170" s="1686">
        <v>43272</v>
      </c>
      <c r="B4170" s="1687">
        <v>0</v>
      </c>
      <c r="C4170">
        <v>8</v>
      </c>
      <c r="D4170">
        <v>23</v>
      </c>
      <c r="E4170">
        <v>18</v>
      </c>
      <c r="F4170">
        <v>0.4</v>
      </c>
      <c r="G4170">
        <v>100</v>
      </c>
    </row>
    <row r="4171" spans="1:7" x14ac:dyDescent="0.3">
      <c r="A4171" s="1686">
        <v>43272</v>
      </c>
      <c r="B4171" s="1687">
        <v>0.125</v>
      </c>
      <c r="C4171">
        <v>8</v>
      </c>
      <c r="D4171">
        <v>22</v>
      </c>
      <c r="E4171">
        <v>17</v>
      </c>
      <c r="F4171">
        <v>0.8</v>
      </c>
      <c r="G4171">
        <v>73</v>
      </c>
    </row>
    <row r="4172" spans="1:7" x14ac:dyDescent="0.3">
      <c r="A4172" s="1686">
        <v>43272</v>
      </c>
      <c r="B4172" s="1687">
        <v>0.25</v>
      </c>
      <c r="C4172">
        <v>11</v>
      </c>
      <c r="D4172">
        <v>26</v>
      </c>
      <c r="E4172">
        <v>15</v>
      </c>
      <c r="G4172">
        <v>35</v>
      </c>
    </row>
    <row r="4173" spans="1:7" x14ac:dyDescent="0.3">
      <c r="A4173" s="1686">
        <v>43272</v>
      </c>
      <c r="B4173" s="1687">
        <v>0.375</v>
      </c>
      <c r="C4173">
        <v>11</v>
      </c>
      <c r="D4173">
        <v>25</v>
      </c>
      <c r="E4173">
        <v>13</v>
      </c>
      <c r="G4173">
        <v>22</v>
      </c>
    </row>
    <row r="4174" spans="1:7" x14ac:dyDescent="0.3">
      <c r="A4174" s="1686">
        <v>43272</v>
      </c>
      <c r="B4174" s="1687">
        <v>0.5</v>
      </c>
      <c r="C4174">
        <v>11</v>
      </c>
      <c r="D4174">
        <v>22</v>
      </c>
      <c r="E4174">
        <v>15</v>
      </c>
    </row>
    <row r="4175" spans="1:7" x14ac:dyDescent="0.3">
      <c r="A4175" s="1686">
        <v>43272</v>
      </c>
      <c r="B4175" s="1687">
        <v>0.625</v>
      </c>
      <c r="C4175">
        <v>10</v>
      </c>
      <c r="D4175">
        <v>17</v>
      </c>
      <c r="E4175">
        <v>16</v>
      </c>
    </row>
    <row r="4176" spans="1:7" x14ac:dyDescent="0.3">
      <c r="A4176" s="1686">
        <v>43272</v>
      </c>
      <c r="B4176" s="1687">
        <v>0.75</v>
      </c>
      <c r="C4176">
        <v>7</v>
      </c>
      <c r="D4176">
        <v>15</v>
      </c>
      <c r="E4176">
        <v>14</v>
      </c>
    </row>
    <row r="4177" spans="1:7" x14ac:dyDescent="0.3">
      <c r="A4177" s="1686">
        <v>43272</v>
      </c>
      <c r="B4177" s="1687">
        <v>0.875</v>
      </c>
      <c r="C4177">
        <v>5</v>
      </c>
      <c r="D4177">
        <v>10</v>
      </c>
      <c r="E4177">
        <v>12</v>
      </c>
    </row>
    <row r="4178" spans="1:7" x14ac:dyDescent="0.3">
      <c r="A4178" s="1686">
        <v>43273</v>
      </c>
      <c r="B4178" s="1687">
        <v>0</v>
      </c>
      <c r="C4178">
        <v>4</v>
      </c>
      <c r="D4178">
        <v>6</v>
      </c>
      <c r="E4178">
        <v>11</v>
      </c>
    </row>
    <row r="4179" spans="1:7" x14ac:dyDescent="0.3">
      <c r="A4179" s="1686">
        <v>43273</v>
      </c>
      <c r="B4179" s="1687">
        <v>0.125</v>
      </c>
      <c r="C4179">
        <v>3</v>
      </c>
      <c r="D4179">
        <v>4</v>
      </c>
      <c r="E4179">
        <v>10</v>
      </c>
      <c r="G4179">
        <v>6</v>
      </c>
    </row>
    <row r="4180" spans="1:7" x14ac:dyDescent="0.3">
      <c r="A4180" s="1686">
        <v>43273</v>
      </c>
      <c r="B4180" s="1687">
        <v>0.25</v>
      </c>
      <c r="C4180">
        <v>2</v>
      </c>
      <c r="D4180">
        <v>3</v>
      </c>
      <c r="E4180">
        <v>10</v>
      </c>
      <c r="G4180">
        <v>41</v>
      </c>
    </row>
    <row r="4181" spans="1:7" x14ac:dyDescent="0.3">
      <c r="A4181" s="1686">
        <v>43273</v>
      </c>
      <c r="B4181" s="1687">
        <v>0.375</v>
      </c>
      <c r="C4181">
        <v>5</v>
      </c>
      <c r="D4181">
        <v>10</v>
      </c>
      <c r="E4181">
        <v>10</v>
      </c>
      <c r="G4181">
        <v>34</v>
      </c>
    </row>
    <row r="4182" spans="1:7" x14ac:dyDescent="0.3">
      <c r="A4182" s="1686">
        <v>43273</v>
      </c>
      <c r="B4182" s="1687">
        <v>0.5</v>
      </c>
      <c r="C4182">
        <v>7</v>
      </c>
      <c r="D4182">
        <v>14</v>
      </c>
      <c r="E4182">
        <v>14</v>
      </c>
      <c r="G4182">
        <v>25</v>
      </c>
    </row>
    <row r="4183" spans="1:7" x14ac:dyDescent="0.3">
      <c r="A4183" s="1686">
        <v>43273</v>
      </c>
      <c r="B4183" s="1687">
        <v>0.625</v>
      </c>
      <c r="C4183">
        <v>8</v>
      </c>
      <c r="D4183">
        <v>15</v>
      </c>
      <c r="E4183">
        <v>16</v>
      </c>
      <c r="G4183">
        <v>23</v>
      </c>
    </row>
    <row r="4184" spans="1:7" x14ac:dyDescent="0.3">
      <c r="A4184" s="1686">
        <v>43273</v>
      </c>
      <c r="B4184" s="1687">
        <v>0.75</v>
      </c>
      <c r="C4184">
        <v>7</v>
      </c>
      <c r="D4184">
        <v>16</v>
      </c>
      <c r="E4184">
        <v>15</v>
      </c>
      <c r="G4184">
        <v>21</v>
      </c>
    </row>
    <row r="4185" spans="1:7" x14ac:dyDescent="0.3">
      <c r="A4185" s="1686">
        <v>43273</v>
      </c>
      <c r="B4185" s="1687">
        <v>0.875</v>
      </c>
      <c r="C4185">
        <v>6</v>
      </c>
      <c r="D4185">
        <v>15</v>
      </c>
      <c r="E4185">
        <v>14</v>
      </c>
      <c r="G4185">
        <v>67</v>
      </c>
    </row>
    <row r="4186" spans="1:7" x14ac:dyDescent="0.3">
      <c r="A4186" s="1686">
        <v>43274</v>
      </c>
      <c r="B4186" s="1687">
        <v>0</v>
      </c>
      <c r="C4186">
        <v>7</v>
      </c>
      <c r="D4186">
        <v>15</v>
      </c>
      <c r="E4186">
        <v>14</v>
      </c>
      <c r="G4186">
        <v>100</v>
      </c>
    </row>
    <row r="4187" spans="1:7" x14ac:dyDescent="0.3">
      <c r="A4187" s="1686">
        <v>43274</v>
      </c>
      <c r="B4187" s="1687">
        <v>0.125</v>
      </c>
      <c r="C4187">
        <v>5</v>
      </c>
      <c r="D4187">
        <v>12</v>
      </c>
      <c r="E4187">
        <v>13</v>
      </c>
      <c r="F4187">
        <v>0.1</v>
      </c>
      <c r="G4187">
        <v>100</v>
      </c>
    </row>
    <row r="4188" spans="1:7" x14ac:dyDescent="0.3">
      <c r="A4188" s="1686">
        <v>43274</v>
      </c>
      <c r="B4188" s="1687">
        <v>0.25</v>
      </c>
      <c r="C4188">
        <v>5</v>
      </c>
      <c r="D4188">
        <v>10</v>
      </c>
      <c r="E4188">
        <v>12</v>
      </c>
      <c r="G4188">
        <v>39</v>
      </c>
    </row>
    <row r="4189" spans="1:7" x14ac:dyDescent="0.3">
      <c r="A4189" s="1686">
        <v>43274</v>
      </c>
      <c r="B4189" s="1687">
        <v>0.375</v>
      </c>
      <c r="C4189">
        <v>6</v>
      </c>
      <c r="D4189">
        <v>14</v>
      </c>
      <c r="E4189">
        <v>11</v>
      </c>
      <c r="G4189">
        <v>25</v>
      </c>
    </row>
    <row r="4190" spans="1:7" x14ac:dyDescent="0.3">
      <c r="A4190" s="1686">
        <v>43274</v>
      </c>
      <c r="B4190" s="1687">
        <v>0.5</v>
      </c>
      <c r="C4190">
        <v>9</v>
      </c>
      <c r="D4190">
        <v>18</v>
      </c>
      <c r="E4190">
        <v>15</v>
      </c>
    </row>
    <row r="4191" spans="1:7" x14ac:dyDescent="0.3">
      <c r="A4191" s="1686">
        <v>43274</v>
      </c>
      <c r="B4191" s="1687">
        <v>0.625</v>
      </c>
      <c r="C4191">
        <v>10</v>
      </c>
      <c r="D4191">
        <v>16</v>
      </c>
      <c r="E4191">
        <v>16</v>
      </c>
    </row>
    <row r="4192" spans="1:7" x14ac:dyDescent="0.3">
      <c r="A4192" s="1686">
        <v>43274</v>
      </c>
      <c r="B4192" s="1687">
        <v>0.75</v>
      </c>
      <c r="C4192">
        <v>10</v>
      </c>
      <c r="D4192">
        <v>17</v>
      </c>
      <c r="E4192">
        <v>13</v>
      </c>
    </row>
    <row r="4193" spans="1:7" x14ac:dyDescent="0.3">
      <c r="A4193" s="1686">
        <v>43274</v>
      </c>
      <c r="B4193" s="1687">
        <v>0.875</v>
      </c>
      <c r="C4193">
        <v>11</v>
      </c>
      <c r="D4193">
        <v>18</v>
      </c>
      <c r="E4193">
        <v>10</v>
      </c>
    </row>
    <row r="4194" spans="1:7" x14ac:dyDescent="0.3">
      <c r="A4194" s="1686">
        <v>43275</v>
      </c>
      <c r="B4194" s="1687">
        <v>0</v>
      </c>
      <c r="C4194">
        <v>9</v>
      </c>
      <c r="D4194">
        <v>16</v>
      </c>
      <c r="E4194">
        <v>8</v>
      </c>
    </row>
    <row r="4195" spans="1:7" x14ac:dyDescent="0.3">
      <c r="A4195" s="1686">
        <v>43275</v>
      </c>
      <c r="B4195" s="1687">
        <v>0.125</v>
      </c>
      <c r="C4195">
        <v>8</v>
      </c>
      <c r="D4195">
        <v>14</v>
      </c>
      <c r="E4195">
        <v>6</v>
      </c>
    </row>
    <row r="4196" spans="1:7" x14ac:dyDescent="0.3">
      <c r="A4196" s="1686">
        <v>43275</v>
      </c>
      <c r="B4196" s="1687">
        <v>0.25</v>
      </c>
      <c r="C4196">
        <v>6</v>
      </c>
      <c r="D4196">
        <v>12</v>
      </c>
      <c r="E4196">
        <v>5</v>
      </c>
    </row>
    <row r="4197" spans="1:7" x14ac:dyDescent="0.3">
      <c r="A4197" s="1686">
        <v>43275</v>
      </c>
      <c r="B4197" s="1687">
        <v>0.375</v>
      </c>
      <c r="C4197">
        <v>5</v>
      </c>
      <c r="D4197">
        <v>9</v>
      </c>
      <c r="E4197">
        <v>4</v>
      </c>
    </row>
    <row r="4198" spans="1:7" x14ac:dyDescent="0.3">
      <c r="A4198" s="1686">
        <v>43275</v>
      </c>
      <c r="B4198" s="1687">
        <v>0.5</v>
      </c>
      <c r="C4198">
        <v>2</v>
      </c>
      <c r="D4198">
        <v>3</v>
      </c>
      <c r="E4198">
        <v>8</v>
      </c>
    </row>
    <row r="4199" spans="1:7" x14ac:dyDescent="0.3">
      <c r="A4199" s="1686">
        <v>43275</v>
      </c>
      <c r="B4199" s="1687">
        <v>0.625</v>
      </c>
      <c r="C4199">
        <v>2</v>
      </c>
      <c r="D4199">
        <v>3</v>
      </c>
      <c r="E4199">
        <v>10</v>
      </c>
    </row>
    <row r="4200" spans="1:7" x14ac:dyDescent="0.3">
      <c r="A4200" s="1686">
        <v>43275</v>
      </c>
      <c r="B4200" s="1687">
        <v>0.75</v>
      </c>
      <c r="C4200">
        <v>3</v>
      </c>
      <c r="D4200">
        <v>5</v>
      </c>
      <c r="E4200">
        <v>8</v>
      </c>
      <c r="G4200">
        <v>24</v>
      </c>
    </row>
    <row r="4201" spans="1:7" x14ac:dyDescent="0.3">
      <c r="A4201" s="1686">
        <v>43275</v>
      </c>
      <c r="B4201" s="1687">
        <v>0.875</v>
      </c>
      <c r="C4201">
        <v>4</v>
      </c>
      <c r="D4201">
        <v>6</v>
      </c>
      <c r="E4201">
        <v>7</v>
      </c>
    </row>
    <row r="4202" spans="1:7" x14ac:dyDescent="0.3">
      <c r="A4202" s="1686">
        <v>43276</v>
      </c>
      <c r="B4202" s="1687">
        <v>0</v>
      </c>
      <c r="C4202">
        <v>4</v>
      </c>
      <c r="D4202">
        <v>7</v>
      </c>
      <c r="E4202">
        <v>7</v>
      </c>
      <c r="G4202">
        <v>97</v>
      </c>
    </row>
    <row r="4203" spans="1:7" x14ac:dyDescent="0.3">
      <c r="A4203" s="1686">
        <v>43276</v>
      </c>
      <c r="B4203" s="1687">
        <v>0.125</v>
      </c>
      <c r="C4203">
        <v>6</v>
      </c>
      <c r="D4203">
        <v>13</v>
      </c>
      <c r="E4203">
        <v>7</v>
      </c>
      <c r="G4203">
        <v>100</v>
      </c>
    </row>
    <row r="4204" spans="1:7" x14ac:dyDescent="0.3">
      <c r="A4204" s="1686">
        <v>43276</v>
      </c>
      <c r="B4204" s="1687">
        <v>0.25</v>
      </c>
      <c r="C4204">
        <v>6</v>
      </c>
      <c r="D4204">
        <v>14</v>
      </c>
      <c r="E4204">
        <v>6</v>
      </c>
      <c r="G4204">
        <v>53</v>
      </c>
    </row>
    <row r="4205" spans="1:7" x14ac:dyDescent="0.3">
      <c r="A4205" s="1686">
        <v>43276</v>
      </c>
      <c r="B4205" s="1687">
        <v>0.375</v>
      </c>
      <c r="C4205">
        <v>6</v>
      </c>
      <c r="D4205">
        <v>13</v>
      </c>
      <c r="E4205">
        <v>6</v>
      </c>
      <c r="G4205">
        <v>7</v>
      </c>
    </row>
    <row r="4206" spans="1:7" x14ac:dyDescent="0.3">
      <c r="A4206" s="1686">
        <v>43276</v>
      </c>
      <c r="B4206" s="1687">
        <v>0.5</v>
      </c>
      <c r="C4206">
        <v>7</v>
      </c>
      <c r="D4206">
        <v>14</v>
      </c>
      <c r="E4206">
        <v>10</v>
      </c>
    </row>
    <row r="4207" spans="1:7" x14ac:dyDescent="0.3">
      <c r="A4207" s="1686">
        <v>43276</v>
      </c>
      <c r="B4207" s="1687">
        <v>0.625</v>
      </c>
      <c r="C4207">
        <v>7</v>
      </c>
      <c r="D4207">
        <v>14</v>
      </c>
      <c r="E4207">
        <v>13</v>
      </c>
    </row>
    <row r="4208" spans="1:7" x14ac:dyDescent="0.3">
      <c r="A4208" s="1686">
        <v>43276</v>
      </c>
      <c r="B4208" s="1687">
        <v>0.75</v>
      </c>
      <c r="C4208">
        <v>7</v>
      </c>
      <c r="D4208">
        <v>15</v>
      </c>
      <c r="E4208">
        <v>12</v>
      </c>
    </row>
    <row r="4209" spans="1:7" x14ac:dyDescent="0.3">
      <c r="A4209" s="1686">
        <v>43276</v>
      </c>
      <c r="B4209" s="1687">
        <v>0.875</v>
      </c>
      <c r="C4209">
        <v>7</v>
      </c>
      <c r="D4209">
        <v>15</v>
      </c>
      <c r="E4209">
        <v>11</v>
      </c>
    </row>
    <row r="4210" spans="1:7" x14ac:dyDescent="0.3">
      <c r="A4210" s="1686">
        <v>43277</v>
      </c>
      <c r="B4210" s="1687">
        <v>0</v>
      </c>
      <c r="C4210">
        <v>6</v>
      </c>
      <c r="D4210">
        <v>13</v>
      </c>
      <c r="E4210">
        <v>10</v>
      </c>
    </row>
    <row r="4211" spans="1:7" x14ac:dyDescent="0.3">
      <c r="A4211" s="1686">
        <v>43277</v>
      </c>
      <c r="B4211" s="1687">
        <v>0.125</v>
      </c>
      <c r="C4211">
        <v>6</v>
      </c>
      <c r="D4211">
        <v>12</v>
      </c>
      <c r="E4211">
        <v>9</v>
      </c>
    </row>
    <row r="4212" spans="1:7" x14ac:dyDescent="0.3">
      <c r="A4212" s="1686">
        <v>43277</v>
      </c>
      <c r="B4212" s="1687">
        <v>0.25</v>
      </c>
      <c r="C4212">
        <v>5</v>
      </c>
      <c r="D4212">
        <v>10</v>
      </c>
      <c r="E4212">
        <v>9</v>
      </c>
    </row>
    <row r="4213" spans="1:7" x14ac:dyDescent="0.3">
      <c r="A4213" s="1686">
        <v>43277</v>
      </c>
      <c r="B4213" s="1687">
        <v>0.375</v>
      </c>
      <c r="C4213">
        <v>6</v>
      </c>
      <c r="D4213">
        <v>14</v>
      </c>
      <c r="E4213">
        <v>9</v>
      </c>
    </row>
    <row r="4214" spans="1:7" x14ac:dyDescent="0.3">
      <c r="A4214" s="1686">
        <v>43277</v>
      </c>
      <c r="B4214" s="1687">
        <v>0.5</v>
      </c>
      <c r="C4214">
        <v>7</v>
      </c>
      <c r="D4214">
        <v>15</v>
      </c>
      <c r="E4214">
        <v>14</v>
      </c>
      <c r="G4214">
        <v>9</v>
      </c>
    </row>
    <row r="4215" spans="1:7" x14ac:dyDescent="0.3">
      <c r="A4215" s="1686">
        <v>43277</v>
      </c>
      <c r="B4215" s="1687">
        <v>0.625</v>
      </c>
      <c r="C4215">
        <v>7</v>
      </c>
      <c r="D4215">
        <v>16</v>
      </c>
      <c r="E4215">
        <v>17</v>
      </c>
      <c r="G4215">
        <v>50</v>
      </c>
    </row>
    <row r="4216" spans="1:7" x14ac:dyDescent="0.3">
      <c r="A4216" s="1686">
        <v>43277</v>
      </c>
      <c r="B4216" s="1687">
        <v>0.75</v>
      </c>
      <c r="C4216">
        <v>5</v>
      </c>
      <c r="D4216">
        <v>10</v>
      </c>
      <c r="E4216">
        <v>14</v>
      </c>
      <c r="G4216">
        <v>63</v>
      </c>
    </row>
    <row r="4217" spans="1:7" x14ac:dyDescent="0.3">
      <c r="A4217" s="1686">
        <v>43277</v>
      </c>
      <c r="B4217" s="1687">
        <v>0.875</v>
      </c>
      <c r="C4217">
        <v>6</v>
      </c>
      <c r="D4217">
        <v>14</v>
      </c>
      <c r="E4217">
        <v>13</v>
      </c>
      <c r="G4217">
        <v>87</v>
      </c>
    </row>
    <row r="4218" spans="1:7" x14ac:dyDescent="0.3">
      <c r="A4218" s="1686">
        <v>43278</v>
      </c>
      <c r="B4218" s="1687">
        <v>0</v>
      </c>
      <c r="C4218">
        <v>6</v>
      </c>
      <c r="D4218">
        <v>15</v>
      </c>
      <c r="E4218">
        <v>11</v>
      </c>
      <c r="G4218">
        <v>7</v>
      </c>
    </row>
    <row r="4219" spans="1:7" x14ac:dyDescent="0.3">
      <c r="A4219" s="1686">
        <v>43278</v>
      </c>
      <c r="B4219" s="1687">
        <v>0.125</v>
      </c>
      <c r="C4219">
        <v>6</v>
      </c>
      <c r="D4219">
        <v>16</v>
      </c>
      <c r="E4219">
        <v>10</v>
      </c>
      <c r="G4219">
        <v>22</v>
      </c>
    </row>
    <row r="4220" spans="1:7" x14ac:dyDescent="0.3">
      <c r="A4220" s="1686">
        <v>43278</v>
      </c>
      <c r="B4220" s="1687">
        <v>0.25</v>
      </c>
      <c r="C4220">
        <v>6</v>
      </c>
      <c r="D4220">
        <v>15</v>
      </c>
      <c r="E4220">
        <v>10</v>
      </c>
      <c r="G4220">
        <v>40</v>
      </c>
    </row>
    <row r="4221" spans="1:7" x14ac:dyDescent="0.3">
      <c r="A4221" s="1686">
        <v>43278</v>
      </c>
      <c r="B4221" s="1687">
        <v>0.375</v>
      </c>
      <c r="C4221">
        <v>7</v>
      </c>
      <c r="D4221">
        <v>15</v>
      </c>
      <c r="E4221">
        <v>10</v>
      </c>
      <c r="G4221">
        <v>53</v>
      </c>
    </row>
    <row r="4222" spans="1:7" x14ac:dyDescent="0.3">
      <c r="A4222" s="1686">
        <v>43278</v>
      </c>
      <c r="B4222" s="1687">
        <v>0.5</v>
      </c>
      <c r="C4222">
        <v>7</v>
      </c>
      <c r="D4222">
        <v>14</v>
      </c>
      <c r="E4222">
        <v>15</v>
      </c>
      <c r="G4222">
        <v>22</v>
      </c>
    </row>
    <row r="4223" spans="1:7" x14ac:dyDescent="0.3">
      <c r="A4223" s="1686">
        <v>43278</v>
      </c>
      <c r="B4223" s="1687">
        <v>0.625</v>
      </c>
      <c r="C4223">
        <v>5</v>
      </c>
      <c r="D4223">
        <v>10</v>
      </c>
      <c r="E4223">
        <v>18</v>
      </c>
      <c r="G4223">
        <v>16</v>
      </c>
    </row>
    <row r="4224" spans="1:7" x14ac:dyDescent="0.3">
      <c r="A4224" s="1686">
        <v>43278</v>
      </c>
      <c r="B4224" s="1687">
        <v>0.75</v>
      </c>
      <c r="C4224">
        <v>3</v>
      </c>
      <c r="D4224">
        <v>4</v>
      </c>
      <c r="E4224">
        <v>16</v>
      </c>
      <c r="G4224">
        <v>22</v>
      </c>
    </row>
    <row r="4225" spans="1:7" x14ac:dyDescent="0.3">
      <c r="A4225" s="1686">
        <v>43278</v>
      </c>
      <c r="B4225" s="1687">
        <v>0.875</v>
      </c>
      <c r="C4225">
        <v>3</v>
      </c>
      <c r="D4225">
        <v>4</v>
      </c>
      <c r="E4225">
        <v>14</v>
      </c>
      <c r="G4225">
        <v>7</v>
      </c>
    </row>
    <row r="4226" spans="1:7" x14ac:dyDescent="0.3">
      <c r="A4226" s="1686">
        <v>43279</v>
      </c>
      <c r="B4226" s="1687">
        <v>0</v>
      </c>
      <c r="C4226">
        <v>2</v>
      </c>
      <c r="D4226">
        <v>3</v>
      </c>
      <c r="E4226">
        <v>13</v>
      </c>
    </row>
    <row r="4227" spans="1:7" x14ac:dyDescent="0.3">
      <c r="A4227" s="1686">
        <v>43279</v>
      </c>
      <c r="B4227" s="1687">
        <v>0.125</v>
      </c>
      <c r="C4227">
        <v>2</v>
      </c>
      <c r="D4227">
        <v>3</v>
      </c>
      <c r="E4227">
        <v>12</v>
      </c>
    </row>
    <row r="4228" spans="1:7" x14ac:dyDescent="0.3">
      <c r="A4228" s="1686">
        <v>43279</v>
      </c>
      <c r="B4228" s="1687">
        <v>0.25</v>
      </c>
      <c r="C4228">
        <v>2</v>
      </c>
      <c r="D4228">
        <v>2</v>
      </c>
      <c r="E4228">
        <v>12</v>
      </c>
    </row>
    <row r="4229" spans="1:7" x14ac:dyDescent="0.3">
      <c r="A4229" s="1686">
        <v>43279</v>
      </c>
      <c r="B4229" s="1687">
        <v>0.375</v>
      </c>
      <c r="C4229">
        <v>2</v>
      </c>
      <c r="D4229">
        <v>3</v>
      </c>
      <c r="E4229">
        <v>12</v>
      </c>
    </row>
    <row r="4230" spans="1:7" x14ac:dyDescent="0.3">
      <c r="A4230" s="1686">
        <v>43279</v>
      </c>
      <c r="B4230" s="1687">
        <v>0.5</v>
      </c>
      <c r="C4230">
        <v>5</v>
      </c>
      <c r="D4230">
        <v>9</v>
      </c>
      <c r="E4230">
        <v>16</v>
      </c>
    </row>
    <row r="4231" spans="1:7" x14ac:dyDescent="0.3">
      <c r="A4231" s="1686">
        <v>43279</v>
      </c>
      <c r="B4231" s="1687">
        <v>0.625</v>
      </c>
      <c r="C4231">
        <v>6</v>
      </c>
      <c r="D4231">
        <v>10</v>
      </c>
      <c r="E4231">
        <v>18</v>
      </c>
    </row>
    <row r="4232" spans="1:7" x14ac:dyDescent="0.3">
      <c r="A4232" s="1686">
        <v>43279</v>
      </c>
      <c r="B4232" s="1687">
        <v>0.75</v>
      </c>
      <c r="C4232">
        <v>5</v>
      </c>
      <c r="D4232">
        <v>11</v>
      </c>
      <c r="E4232">
        <v>16</v>
      </c>
    </row>
    <row r="4233" spans="1:7" x14ac:dyDescent="0.3">
      <c r="A4233" s="1686">
        <v>43279</v>
      </c>
      <c r="B4233" s="1687">
        <v>0.875</v>
      </c>
      <c r="C4233">
        <v>4</v>
      </c>
      <c r="D4233">
        <v>6</v>
      </c>
      <c r="E4233">
        <v>15</v>
      </c>
    </row>
    <row r="4234" spans="1:7" x14ac:dyDescent="0.3">
      <c r="A4234" s="1686">
        <v>43280</v>
      </c>
      <c r="B4234" s="1687">
        <v>0</v>
      </c>
      <c r="C4234">
        <v>3</v>
      </c>
      <c r="D4234">
        <v>5</v>
      </c>
      <c r="E4234">
        <v>15</v>
      </c>
      <c r="G4234">
        <v>56</v>
      </c>
    </row>
    <row r="4235" spans="1:7" x14ac:dyDescent="0.3">
      <c r="A4235" s="1686">
        <v>43280</v>
      </c>
      <c r="B4235" s="1687">
        <v>0.125</v>
      </c>
      <c r="C4235">
        <v>2</v>
      </c>
      <c r="D4235">
        <v>4</v>
      </c>
      <c r="E4235">
        <v>15</v>
      </c>
      <c r="G4235">
        <v>100</v>
      </c>
    </row>
    <row r="4236" spans="1:7" x14ac:dyDescent="0.3">
      <c r="A4236" s="1686">
        <v>43280</v>
      </c>
      <c r="B4236" s="1687">
        <v>0.25</v>
      </c>
      <c r="C4236">
        <v>3</v>
      </c>
      <c r="D4236">
        <v>5</v>
      </c>
      <c r="E4236">
        <v>13</v>
      </c>
      <c r="G4236">
        <v>32</v>
      </c>
    </row>
    <row r="4237" spans="1:7" x14ac:dyDescent="0.3">
      <c r="A4237" s="1686">
        <v>43280</v>
      </c>
      <c r="B4237" s="1687">
        <v>0.375</v>
      </c>
      <c r="C4237">
        <v>3</v>
      </c>
      <c r="D4237">
        <v>7</v>
      </c>
      <c r="E4237">
        <v>13</v>
      </c>
      <c r="G4237">
        <v>10</v>
      </c>
    </row>
    <row r="4238" spans="1:7" x14ac:dyDescent="0.3">
      <c r="A4238" s="1686">
        <v>43280</v>
      </c>
      <c r="B4238" s="1687">
        <v>0.5</v>
      </c>
      <c r="C4238">
        <v>3</v>
      </c>
      <c r="D4238">
        <v>6</v>
      </c>
      <c r="E4238">
        <v>17</v>
      </c>
    </row>
    <row r="4239" spans="1:7" x14ac:dyDescent="0.3">
      <c r="A4239" s="1686">
        <v>43280</v>
      </c>
      <c r="B4239" s="1687">
        <v>0.625</v>
      </c>
      <c r="C4239">
        <v>3</v>
      </c>
      <c r="D4239">
        <v>5</v>
      </c>
      <c r="E4239">
        <v>19</v>
      </c>
    </row>
    <row r="4240" spans="1:7" x14ac:dyDescent="0.3">
      <c r="A4240" s="1686">
        <v>43280</v>
      </c>
      <c r="B4240" s="1687">
        <v>0.75</v>
      </c>
      <c r="C4240">
        <v>3</v>
      </c>
      <c r="D4240">
        <v>4</v>
      </c>
      <c r="E4240">
        <v>16</v>
      </c>
    </row>
    <row r="4241" spans="1:7" x14ac:dyDescent="0.3">
      <c r="A4241" s="1686">
        <v>43280</v>
      </c>
      <c r="B4241" s="1687">
        <v>0.875</v>
      </c>
      <c r="C4241">
        <v>4</v>
      </c>
      <c r="D4241">
        <v>7</v>
      </c>
      <c r="E4241">
        <v>15</v>
      </c>
    </row>
    <row r="4242" spans="1:7" x14ac:dyDescent="0.3">
      <c r="A4242" s="1686">
        <v>43281</v>
      </c>
      <c r="B4242" s="1687">
        <v>0</v>
      </c>
      <c r="C4242">
        <v>3</v>
      </c>
      <c r="D4242">
        <v>4</v>
      </c>
      <c r="E4242">
        <v>13</v>
      </c>
    </row>
    <row r="4243" spans="1:7" x14ac:dyDescent="0.3">
      <c r="A4243" s="1686">
        <v>43281</v>
      </c>
      <c r="B4243" s="1687">
        <v>0.125</v>
      </c>
      <c r="C4243">
        <v>1</v>
      </c>
      <c r="D4243">
        <v>2</v>
      </c>
      <c r="E4243">
        <v>12</v>
      </c>
    </row>
    <row r="4244" spans="1:7" x14ac:dyDescent="0.3">
      <c r="A4244" s="1686">
        <v>43281</v>
      </c>
      <c r="B4244" s="1687">
        <v>0.25</v>
      </c>
      <c r="C4244">
        <v>3</v>
      </c>
      <c r="D4244">
        <v>4</v>
      </c>
      <c r="E4244">
        <v>12</v>
      </c>
    </row>
    <row r="4245" spans="1:7" x14ac:dyDescent="0.3">
      <c r="A4245" s="1686">
        <v>43281</v>
      </c>
      <c r="B4245" s="1687">
        <v>0.375</v>
      </c>
      <c r="C4245">
        <v>4</v>
      </c>
      <c r="D4245">
        <v>8</v>
      </c>
      <c r="E4245">
        <v>12</v>
      </c>
    </row>
    <row r="4246" spans="1:7" x14ac:dyDescent="0.3">
      <c r="A4246" s="1686">
        <v>43281</v>
      </c>
      <c r="B4246" s="1687">
        <v>0.5</v>
      </c>
      <c r="C4246">
        <v>4</v>
      </c>
      <c r="D4246">
        <v>7</v>
      </c>
      <c r="E4246">
        <v>16</v>
      </c>
    </row>
    <row r="4247" spans="1:7" x14ac:dyDescent="0.3">
      <c r="A4247" s="1686">
        <v>43281</v>
      </c>
      <c r="B4247" s="1687">
        <v>0.625</v>
      </c>
      <c r="C4247">
        <v>4</v>
      </c>
      <c r="D4247">
        <v>6</v>
      </c>
      <c r="E4247">
        <v>19</v>
      </c>
    </row>
    <row r="4248" spans="1:7" x14ac:dyDescent="0.3">
      <c r="A4248" s="1686">
        <v>43281</v>
      </c>
      <c r="B4248" s="1687">
        <v>0.75</v>
      </c>
      <c r="C4248">
        <v>4</v>
      </c>
      <c r="D4248">
        <v>6</v>
      </c>
      <c r="E4248">
        <v>16</v>
      </c>
    </row>
    <row r="4249" spans="1:7" x14ac:dyDescent="0.3">
      <c r="A4249" s="1686">
        <v>43281</v>
      </c>
      <c r="B4249" s="1687">
        <v>0.875</v>
      </c>
      <c r="C4249">
        <v>4</v>
      </c>
      <c r="D4249">
        <v>8</v>
      </c>
      <c r="E4249">
        <v>14</v>
      </c>
    </row>
    <row r="4250" spans="1:7" x14ac:dyDescent="0.3">
      <c r="A4250" s="1686">
        <v>43282</v>
      </c>
      <c r="B4250" s="1687">
        <v>0</v>
      </c>
      <c r="C4250">
        <v>4</v>
      </c>
      <c r="D4250">
        <v>9</v>
      </c>
      <c r="E4250">
        <v>14</v>
      </c>
    </row>
    <row r="4251" spans="1:7" x14ac:dyDescent="0.3">
      <c r="A4251" s="1686">
        <v>43282</v>
      </c>
      <c r="B4251" s="1687">
        <v>0.125</v>
      </c>
      <c r="C4251">
        <v>4</v>
      </c>
      <c r="D4251">
        <v>10</v>
      </c>
      <c r="E4251">
        <v>15</v>
      </c>
      <c r="F4251">
        <v>0.2</v>
      </c>
      <c r="G4251">
        <v>74</v>
      </c>
    </row>
    <row r="4252" spans="1:7" x14ac:dyDescent="0.3">
      <c r="A4252" s="1686">
        <v>43282</v>
      </c>
      <c r="B4252" s="1687">
        <v>0.25</v>
      </c>
      <c r="C4252">
        <v>4</v>
      </c>
      <c r="D4252">
        <v>9</v>
      </c>
      <c r="E4252">
        <v>15</v>
      </c>
      <c r="F4252">
        <v>0.5</v>
      </c>
      <c r="G4252">
        <v>100</v>
      </c>
    </row>
    <row r="4253" spans="1:7" x14ac:dyDescent="0.3">
      <c r="A4253" s="1686">
        <v>43282</v>
      </c>
      <c r="B4253" s="1687">
        <v>0.375</v>
      </c>
      <c r="C4253">
        <v>4</v>
      </c>
      <c r="D4253">
        <v>10</v>
      </c>
      <c r="E4253">
        <v>15</v>
      </c>
      <c r="F4253">
        <v>0.5</v>
      </c>
      <c r="G4253">
        <v>98</v>
      </c>
    </row>
    <row r="4254" spans="1:7" x14ac:dyDescent="0.3">
      <c r="A4254" s="1686">
        <v>43282</v>
      </c>
      <c r="B4254" s="1687">
        <v>0.5</v>
      </c>
      <c r="C4254">
        <v>3</v>
      </c>
      <c r="D4254">
        <v>6</v>
      </c>
      <c r="E4254">
        <v>18</v>
      </c>
      <c r="G4254">
        <v>60</v>
      </c>
    </row>
    <row r="4255" spans="1:7" x14ac:dyDescent="0.3">
      <c r="A4255" s="1686">
        <v>43282</v>
      </c>
      <c r="B4255" s="1687">
        <v>0.625</v>
      </c>
      <c r="C4255">
        <v>2</v>
      </c>
      <c r="D4255">
        <v>2</v>
      </c>
      <c r="E4255">
        <v>18</v>
      </c>
      <c r="G4255">
        <v>86</v>
      </c>
    </row>
    <row r="4256" spans="1:7" x14ac:dyDescent="0.3">
      <c r="A4256" s="1686">
        <v>43282</v>
      </c>
      <c r="B4256" s="1687">
        <v>0.75</v>
      </c>
      <c r="C4256">
        <v>4</v>
      </c>
      <c r="D4256">
        <v>9</v>
      </c>
      <c r="E4256">
        <v>16</v>
      </c>
      <c r="G4256">
        <v>100</v>
      </c>
    </row>
    <row r="4257" spans="1:7" x14ac:dyDescent="0.3">
      <c r="A4257" s="1686">
        <v>43282</v>
      </c>
      <c r="B4257" s="1687">
        <v>0.875</v>
      </c>
      <c r="C4257">
        <v>3</v>
      </c>
      <c r="D4257">
        <v>7</v>
      </c>
      <c r="E4257">
        <v>15</v>
      </c>
      <c r="F4257">
        <v>1.2</v>
      </c>
      <c r="G4257">
        <v>100</v>
      </c>
    </row>
    <row r="4258" spans="1:7" x14ac:dyDescent="0.3">
      <c r="A4258" s="1686">
        <v>43283</v>
      </c>
      <c r="B4258" s="1687">
        <v>0</v>
      </c>
      <c r="C4258">
        <v>4</v>
      </c>
      <c r="D4258">
        <v>6</v>
      </c>
      <c r="E4258">
        <v>15</v>
      </c>
      <c r="G4258">
        <v>100</v>
      </c>
    </row>
    <row r="4259" spans="1:7" x14ac:dyDescent="0.3">
      <c r="A4259" s="1686">
        <v>43283</v>
      </c>
      <c r="B4259" s="1687">
        <v>0.125</v>
      </c>
      <c r="C4259">
        <v>2</v>
      </c>
      <c r="D4259">
        <v>3</v>
      </c>
      <c r="E4259">
        <v>15</v>
      </c>
      <c r="G4259">
        <v>99</v>
      </c>
    </row>
    <row r="4260" spans="1:7" x14ac:dyDescent="0.3">
      <c r="A4260" s="1686">
        <v>43283</v>
      </c>
      <c r="B4260" s="1687">
        <v>0.25</v>
      </c>
      <c r="C4260">
        <v>7</v>
      </c>
      <c r="D4260">
        <v>17</v>
      </c>
      <c r="E4260">
        <v>15</v>
      </c>
      <c r="G4260">
        <v>88</v>
      </c>
    </row>
    <row r="4261" spans="1:7" x14ac:dyDescent="0.3">
      <c r="A4261" s="1686">
        <v>43283</v>
      </c>
      <c r="B4261" s="1687">
        <v>0.375</v>
      </c>
      <c r="C4261">
        <v>9</v>
      </c>
      <c r="D4261">
        <v>17</v>
      </c>
      <c r="E4261">
        <v>13</v>
      </c>
      <c r="G4261">
        <v>99</v>
      </c>
    </row>
    <row r="4262" spans="1:7" x14ac:dyDescent="0.3">
      <c r="A4262" s="1686">
        <v>43283</v>
      </c>
      <c r="B4262" s="1687">
        <v>0.5</v>
      </c>
      <c r="C4262">
        <v>10</v>
      </c>
      <c r="D4262">
        <v>17</v>
      </c>
      <c r="E4262">
        <v>12</v>
      </c>
      <c r="G4262">
        <v>99</v>
      </c>
    </row>
    <row r="4263" spans="1:7" x14ac:dyDescent="0.3">
      <c r="A4263" s="1686">
        <v>43283</v>
      </c>
      <c r="B4263" s="1687">
        <v>0.625</v>
      </c>
      <c r="C4263">
        <v>10</v>
      </c>
      <c r="D4263">
        <v>16</v>
      </c>
      <c r="E4263">
        <v>13</v>
      </c>
      <c r="G4263">
        <v>80</v>
      </c>
    </row>
    <row r="4264" spans="1:7" x14ac:dyDescent="0.3">
      <c r="A4264" s="1686">
        <v>43283</v>
      </c>
      <c r="B4264" s="1687">
        <v>0.75</v>
      </c>
      <c r="C4264">
        <v>11</v>
      </c>
      <c r="D4264">
        <v>17</v>
      </c>
      <c r="E4264">
        <v>12</v>
      </c>
      <c r="G4264">
        <v>98</v>
      </c>
    </row>
    <row r="4265" spans="1:7" x14ac:dyDescent="0.3">
      <c r="A4265" s="1686">
        <v>43283</v>
      </c>
      <c r="B4265" s="1687">
        <v>0.875</v>
      </c>
      <c r="C4265">
        <v>10</v>
      </c>
      <c r="D4265">
        <v>18</v>
      </c>
      <c r="E4265">
        <v>11</v>
      </c>
      <c r="G4265">
        <v>83</v>
      </c>
    </row>
    <row r="4266" spans="1:7" x14ac:dyDescent="0.3">
      <c r="A4266" s="1686">
        <v>43284</v>
      </c>
      <c r="B4266" s="1687">
        <v>0</v>
      </c>
      <c r="C4266">
        <v>10</v>
      </c>
      <c r="D4266">
        <v>17</v>
      </c>
      <c r="E4266">
        <v>9</v>
      </c>
    </row>
    <row r="4267" spans="1:7" x14ac:dyDescent="0.3">
      <c r="A4267" s="1686">
        <v>43284</v>
      </c>
      <c r="B4267" s="1687">
        <v>0.125</v>
      </c>
      <c r="C4267">
        <v>8</v>
      </c>
      <c r="D4267">
        <v>15</v>
      </c>
      <c r="E4267">
        <v>8</v>
      </c>
    </row>
    <row r="4268" spans="1:7" x14ac:dyDescent="0.3">
      <c r="A4268" s="1686">
        <v>43284</v>
      </c>
      <c r="B4268" s="1687">
        <v>0.25</v>
      </c>
      <c r="C4268">
        <v>7</v>
      </c>
      <c r="D4268">
        <v>15</v>
      </c>
      <c r="E4268">
        <v>7</v>
      </c>
      <c r="G4268">
        <v>41</v>
      </c>
    </row>
    <row r="4269" spans="1:7" x14ac:dyDescent="0.3">
      <c r="A4269" s="1686">
        <v>43284</v>
      </c>
      <c r="B4269" s="1687">
        <v>0.375</v>
      </c>
      <c r="C4269">
        <v>6</v>
      </c>
      <c r="D4269">
        <v>13</v>
      </c>
      <c r="E4269">
        <v>7</v>
      </c>
      <c r="G4269">
        <v>73</v>
      </c>
    </row>
    <row r="4270" spans="1:7" x14ac:dyDescent="0.3">
      <c r="A4270" s="1686">
        <v>43284</v>
      </c>
      <c r="B4270" s="1687">
        <v>0.5</v>
      </c>
      <c r="C4270">
        <v>7</v>
      </c>
      <c r="D4270">
        <v>10</v>
      </c>
      <c r="E4270">
        <v>9</v>
      </c>
      <c r="G4270">
        <v>94</v>
      </c>
    </row>
    <row r="4271" spans="1:7" x14ac:dyDescent="0.3">
      <c r="A4271" s="1686">
        <v>43284</v>
      </c>
      <c r="B4271" s="1687">
        <v>0.625</v>
      </c>
      <c r="C4271">
        <v>7</v>
      </c>
      <c r="D4271">
        <v>9</v>
      </c>
      <c r="E4271">
        <v>10</v>
      </c>
      <c r="G4271">
        <v>86</v>
      </c>
    </row>
    <row r="4272" spans="1:7" x14ac:dyDescent="0.3">
      <c r="A4272" s="1686">
        <v>43284</v>
      </c>
      <c r="B4272" s="1687">
        <v>0.75</v>
      </c>
      <c r="C4272">
        <v>5</v>
      </c>
      <c r="D4272">
        <v>8</v>
      </c>
      <c r="E4272">
        <v>9</v>
      </c>
      <c r="G4272">
        <v>30</v>
      </c>
    </row>
    <row r="4273" spans="1:7" x14ac:dyDescent="0.3">
      <c r="A4273" s="1686">
        <v>43284</v>
      </c>
      <c r="B4273" s="1687">
        <v>0.875</v>
      </c>
      <c r="C4273">
        <v>4</v>
      </c>
      <c r="D4273">
        <v>7</v>
      </c>
      <c r="E4273">
        <v>9</v>
      </c>
      <c r="G4273">
        <v>37</v>
      </c>
    </row>
    <row r="4274" spans="1:7" x14ac:dyDescent="0.3">
      <c r="A4274" s="1686">
        <v>43285</v>
      </c>
      <c r="B4274" s="1687">
        <v>0</v>
      </c>
      <c r="C4274">
        <v>5</v>
      </c>
      <c r="D4274">
        <v>9</v>
      </c>
      <c r="E4274">
        <v>9</v>
      </c>
      <c r="G4274">
        <v>100</v>
      </c>
    </row>
    <row r="4275" spans="1:7" x14ac:dyDescent="0.3">
      <c r="A4275" s="1686">
        <v>43285</v>
      </c>
      <c r="B4275" s="1687">
        <v>0.125</v>
      </c>
      <c r="C4275">
        <v>4</v>
      </c>
      <c r="D4275">
        <v>8</v>
      </c>
      <c r="E4275">
        <v>8</v>
      </c>
      <c r="F4275">
        <v>0.2</v>
      </c>
      <c r="G4275">
        <v>100</v>
      </c>
    </row>
    <row r="4276" spans="1:7" x14ac:dyDescent="0.3">
      <c r="A4276" s="1686">
        <v>43285</v>
      </c>
      <c r="B4276" s="1687">
        <v>0.25</v>
      </c>
      <c r="C4276">
        <v>5</v>
      </c>
      <c r="D4276">
        <v>9</v>
      </c>
      <c r="E4276">
        <v>8</v>
      </c>
      <c r="G4276">
        <v>99</v>
      </c>
    </row>
    <row r="4277" spans="1:7" x14ac:dyDescent="0.3">
      <c r="A4277" s="1686">
        <v>43285</v>
      </c>
      <c r="B4277" s="1687">
        <v>0.375</v>
      </c>
      <c r="C4277">
        <v>6</v>
      </c>
      <c r="D4277">
        <v>11</v>
      </c>
      <c r="E4277">
        <v>8</v>
      </c>
      <c r="G4277">
        <v>96</v>
      </c>
    </row>
    <row r="4278" spans="1:7" x14ac:dyDescent="0.3">
      <c r="A4278" s="1686">
        <v>43285</v>
      </c>
      <c r="B4278" s="1687">
        <v>0.5</v>
      </c>
      <c r="C4278">
        <v>7</v>
      </c>
      <c r="D4278">
        <v>11</v>
      </c>
      <c r="E4278">
        <v>9</v>
      </c>
      <c r="G4278">
        <v>99</v>
      </c>
    </row>
    <row r="4279" spans="1:7" x14ac:dyDescent="0.3">
      <c r="A4279" s="1686">
        <v>43285</v>
      </c>
      <c r="B4279" s="1687">
        <v>0.625</v>
      </c>
      <c r="C4279">
        <v>5</v>
      </c>
      <c r="D4279">
        <v>7</v>
      </c>
      <c r="E4279">
        <v>10</v>
      </c>
      <c r="G4279">
        <v>97</v>
      </c>
    </row>
    <row r="4280" spans="1:7" x14ac:dyDescent="0.3">
      <c r="A4280" s="1686">
        <v>43285</v>
      </c>
      <c r="B4280" s="1687">
        <v>0.75</v>
      </c>
      <c r="C4280">
        <v>5</v>
      </c>
      <c r="D4280">
        <v>9</v>
      </c>
      <c r="E4280">
        <v>10</v>
      </c>
      <c r="G4280">
        <v>97</v>
      </c>
    </row>
    <row r="4281" spans="1:7" x14ac:dyDescent="0.3">
      <c r="A4281" s="1686">
        <v>43285</v>
      </c>
      <c r="B4281" s="1687">
        <v>0.875</v>
      </c>
      <c r="C4281">
        <v>6</v>
      </c>
      <c r="D4281">
        <v>11</v>
      </c>
      <c r="E4281">
        <v>10</v>
      </c>
      <c r="G4281">
        <v>97</v>
      </c>
    </row>
    <row r="4282" spans="1:7" x14ac:dyDescent="0.3">
      <c r="A4282" s="1686">
        <v>43286</v>
      </c>
      <c r="B4282" s="1687">
        <v>0</v>
      </c>
      <c r="C4282">
        <v>7</v>
      </c>
      <c r="D4282">
        <v>14</v>
      </c>
      <c r="E4282">
        <v>11</v>
      </c>
      <c r="G4282">
        <v>98</v>
      </c>
    </row>
    <row r="4283" spans="1:7" x14ac:dyDescent="0.3">
      <c r="A4283" s="1686">
        <v>43286</v>
      </c>
      <c r="B4283" s="1687">
        <v>0.125</v>
      </c>
      <c r="C4283">
        <v>6</v>
      </c>
      <c r="D4283">
        <v>12</v>
      </c>
      <c r="E4283">
        <v>11</v>
      </c>
      <c r="G4283">
        <v>99</v>
      </c>
    </row>
    <row r="4284" spans="1:7" x14ac:dyDescent="0.3">
      <c r="A4284" s="1686">
        <v>43286</v>
      </c>
      <c r="B4284" s="1687">
        <v>0.25</v>
      </c>
      <c r="C4284">
        <v>6</v>
      </c>
      <c r="D4284">
        <v>12</v>
      </c>
      <c r="E4284">
        <v>10</v>
      </c>
      <c r="G4284">
        <v>100</v>
      </c>
    </row>
    <row r="4285" spans="1:7" x14ac:dyDescent="0.3">
      <c r="A4285" s="1686">
        <v>43286</v>
      </c>
      <c r="B4285" s="1687">
        <v>0.375</v>
      </c>
      <c r="C4285">
        <v>6</v>
      </c>
      <c r="D4285">
        <v>12</v>
      </c>
      <c r="E4285">
        <v>10</v>
      </c>
      <c r="G4285">
        <v>100</v>
      </c>
    </row>
    <row r="4286" spans="1:7" x14ac:dyDescent="0.3">
      <c r="A4286" s="1686">
        <v>43286</v>
      </c>
      <c r="B4286" s="1687">
        <v>0.5</v>
      </c>
      <c r="C4286">
        <v>7</v>
      </c>
      <c r="D4286">
        <v>12</v>
      </c>
      <c r="E4286">
        <v>11</v>
      </c>
      <c r="G4286">
        <v>100</v>
      </c>
    </row>
    <row r="4287" spans="1:7" x14ac:dyDescent="0.3">
      <c r="A4287" s="1686">
        <v>43286</v>
      </c>
      <c r="B4287" s="1687">
        <v>0.625</v>
      </c>
      <c r="C4287">
        <v>8</v>
      </c>
      <c r="D4287">
        <v>12</v>
      </c>
      <c r="E4287">
        <v>13</v>
      </c>
      <c r="G4287">
        <v>77</v>
      </c>
    </row>
    <row r="4288" spans="1:7" x14ac:dyDescent="0.3">
      <c r="A4288" s="1686">
        <v>43286</v>
      </c>
      <c r="B4288" s="1687">
        <v>0.75</v>
      </c>
      <c r="C4288">
        <v>8</v>
      </c>
      <c r="D4288">
        <v>15</v>
      </c>
      <c r="E4288">
        <v>11</v>
      </c>
    </row>
    <row r="4289" spans="1:7" x14ac:dyDescent="0.3">
      <c r="A4289" s="1686">
        <v>43286</v>
      </c>
      <c r="B4289" s="1687">
        <v>0.875</v>
      </c>
      <c r="C4289">
        <v>9</v>
      </c>
      <c r="D4289">
        <v>16</v>
      </c>
      <c r="E4289">
        <v>11</v>
      </c>
      <c r="G4289">
        <v>82</v>
      </c>
    </row>
    <row r="4290" spans="1:7" x14ac:dyDescent="0.3">
      <c r="A4290" s="1686">
        <v>43287</v>
      </c>
      <c r="B4290" s="1687">
        <v>0</v>
      </c>
      <c r="C4290">
        <v>8</v>
      </c>
      <c r="D4290">
        <v>16</v>
      </c>
      <c r="E4290">
        <v>10</v>
      </c>
      <c r="G4290">
        <v>31</v>
      </c>
    </row>
    <row r="4291" spans="1:7" x14ac:dyDescent="0.3">
      <c r="A4291" s="1686">
        <v>43287</v>
      </c>
      <c r="B4291" s="1687">
        <v>0.125</v>
      </c>
      <c r="C4291">
        <v>8</v>
      </c>
      <c r="D4291">
        <v>17</v>
      </c>
      <c r="E4291">
        <v>10</v>
      </c>
      <c r="G4291">
        <v>15</v>
      </c>
    </row>
    <row r="4292" spans="1:7" x14ac:dyDescent="0.3">
      <c r="A4292" s="1686">
        <v>43287</v>
      </c>
      <c r="B4292" s="1687">
        <v>0.25</v>
      </c>
      <c r="C4292">
        <v>9</v>
      </c>
      <c r="D4292">
        <v>18</v>
      </c>
      <c r="E4292">
        <v>10</v>
      </c>
    </row>
    <row r="4293" spans="1:7" x14ac:dyDescent="0.3">
      <c r="A4293" s="1686">
        <v>43287</v>
      </c>
      <c r="B4293" s="1687">
        <v>0.375</v>
      </c>
      <c r="C4293">
        <v>10</v>
      </c>
      <c r="D4293">
        <v>19</v>
      </c>
      <c r="E4293">
        <v>11</v>
      </c>
      <c r="G4293">
        <v>12</v>
      </c>
    </row>
    <row r="4294" spans="1:7" x14ac:dyDescent="0.3">
      <c r="A4294" s="1686">
        <v>43287</v>
      </c>
      <c r="B4294" s="1687">
        <v>0.5</v>
      </c>
      <c r="C4294">
        <v>11</v>
      </c>
      <c r="D4294">
        <v>20</v>
      </c>
      <c r="E4294">
        <v>12</v>
      </c>
      <c r="G4294">
        <v>92</v>
      </c>
    </row>
    <row r="4295" spans="1:7" x14ac:dyDescent="0.3">
      <c r="A4295" s="1686">
        <v>43287</v>
      </c>
      <c r="B4295" s="1687">
        <v>0.625</v>
      </c>
      <c r="C4295">
        <v>9</v>
      </c>
      <c r="D4295">
        <v>18</v>
      </c>
      <c r="E4295">
        <v>12</v>
      </c>
      <c r="F4295">
        <v>0.1</v>
      </c>
      <c r="G4295">
        <v>63</v>
      </c>
    </row>
    <row r="4296" spans="1:7" x14ac:dyDescent="0.3">
      <c r="A4296" s="1686">
        <v>43287</v>
      </c>
      <c r="B4296" s="1687">
        <v>0.75</v>
      </c>
      <c r="C4296">
        <v>8</v>
      </c>
      <c r="D4296">
        <v>17</v>
      </c>
      <c r="E4296">
        <v>12</v>
      </c>
      <c r="F4296">
        <v>0.7</v>
      </c>
      <c r="G4296">
        <v>100</v>
      </c>
    </row>
    <row r="4297" spans="1:7" x14ac:dyDescent="0.3">
      <c r="A4297" s="1686">
        <v>43287</v>
      </c>
      <c r="B4297" s="1687">
        <v>0.875</v>
      </c>
      <c r="C4297">
        <v>8</v>
      </c>
      <c r="D4297">
        <v>18</v>
      </c>
      <c r="E4297">
        <v>13</v>
      </c>
      <c r="F4297">
        <v>0.5</v>
      </c>
      <c r="G4297">
        <v>100</v>
      </c>
    </row>
    <row r="4298" spans="1:7" x14ac:dyDescent="0.3">
      <c r="A4298" s="1686">
        <v>43288</v>
      </c>
      <c r="B4298" s="1687">
        <v>0</v>
      </c>
      <c r="C4298">
        <v>8</v>
      </c>
      <c r="D4298">
        <v>17</v>
      </c>
      <c r="E4298">
        <v>13</v>
      </c>
      <c r="F4298">
        <v>0.4</v>
      </c>
      <c r="G4298">
        <v>100</v>
      </c>
    </row>
    <row r="4299" spans="1:7" x14ac:dyDescent="0.3">
      <c r="A4299" s="1686">
        <v>43288</v>
      </c>
      <c r="B4299" s="1687">
        <v>0.125</v>
      </c>
      <c r="C4299">
        <v>6</v>
      </c>
      <c r="D4299">
        <v>13</v>
      </c>
      <c r="E4299">
        <v>13</v>
      </c>
      <c r="F4299">
        <v>0.3</v>
      </c>
      <c r="G4299">
        <v>100</v>
      </c>
    </row>
    <row r="4300" spans="1:7" x14ac:dyDescent="0.3">
      <c r="A4300" s="1686">
        <v>43288</v>
      </c>
      <c r="B4300" s="1687">
        <v>0.25</v>
      </c>
      <c r="C4300">
        <v>4</v>
      </c>
      <c r="D4300">
        <v>9</v>
      </c>
      <c r="E4300">
        <v>13</v>
      </c>
      <c r="F4300">
        <v>0.5</v>
      </c>
      <c r="G4300">
        <v>100</v>
      </c>
    </row>
    <row r="4301" spans="1:7" x14ac:dyDescent="0.3">
      <c r="A4301" s="1686">
        <v>43288</v>
      </c>
      <c r="B4301" s="1687">
        <v>0.375</v>
      </c>
      <c r="C4301">
        <v>4</v>
      </c>
      <c r="D4301">
        <v>9</v>
      </c>
      <c r="E4301">
        <v>13</v>
      </c>
      <c r="F4301">
        <v>0.5</v>
      </c>
      <c r="G4301">
        <v>100</v>
      </c>
    </row>
    <row r="4302" spans="1:7" x14ac:dyDescent="0.3">
      <c r="A4302" s="1686">
        <v>43288</v>
      </c>
      <c r="B4302" s="1687">
        <v>0.5</v>
      </c>
      <c r="C4302">
        <v>4</v>
      </c>
      <c r="D4302">
        <v>8</v>
      </c>
      <c r="E4302">
        <v>13</v>
      </c>
      <c r="F4302">
        <v>0.5</v>
      </c>
      <c r="G4302">
        <v>100</v>
      </c>
    </row>
    <row r="4303" spans="1:7" x14ac:dyDescent="0.3">
      <c r="A4303" s="1686">
        <v>43288</v>
      </c>
      <c r="B4303" s="1687">
        <v>0.625</v>
      </c>
      <c r="C4303">
        <v>7</v>
      </c>
      <c r="D4303">
        <v>14</v>
      </c>
      <c r="E4303">
        <v>13</v>
      </c>
      <c r="F4303">
        <v>0.4</v>
      </c>
      <c r="G4303">
        <v>100</v>
      </c>
    </row>
    <row r="4304" spans="1:7" x14ac:dyDescent="0.3">
      <c r="A4304" s="1686">
        <v>43288</v>
      </c>
      <c r="B4304" s="1687">
        <v>0.75</v>
      </c>
      <c r="C4304">
        <v>10</v>
      </c>
      <c r="D4304">
        <v>19</v>
      </c>
      <c r="E4304">
        <v>12</v>
      </c>
      <c r="F4304">
        <v>0.4</v>
      </c>
      <c r="G4304">
        <v>100</v>
      </c>
    </row>
    <row r="4305" spans="1:7" x14ac:dyDescent="0.3">
      <c r="A4305" s="1686">
        <v>43288</v>
      </c>
      <c r="B4305" s="1687">
        <v>0.875</v>
      </c>
      <c r="C4305">
        <v>11</v>
      </c>
      <c r="D4305">
        <v>22</v>
      </c>
      <c r="E4305">
        <v>11</v>
      </c>
      <c r="G4305">
        <v>96</v>
      </c>
    </row>
    <row r="4306" spans="1:7" x14ac:dyDescent="0.3">
      <c r="A4306" s="1686">
        <v>43289</v>
      </c>
      <c r="B4306" s="1687">
        <v>0</v>
      </c>
      <c r="C4306">
        <v>10</v>
      </c>
      <c r="D4306">
        <v>20</v>
      </c>
      <c r="E4306">
        <v>11</v>
      </c>
      <c r="F4306">
        <v>0.2</v>
      </c>
      <c r="G4306">
        <v>99</v>
      </c>
    </row>
    <row r="4307" spans="1:7" x14ac:dyDescent="0.3">
      <c r="A4307" s="1686">
        <v>43289</v>
      </c>
      <c r="B4307" s="1687">
        <v>0.125</v>
      </c>
      <c r="C4307">
        <v>10</v>
      </c>
      <c r="D4307">
        <v>19</v>
      </c>
      <c r="E4307">
        <v>11</v>
      </c>
      <c r="G4307">
        <v>99</v>
      </c>
    </row>
    <row r="4308" spans="1:7" x14ac:dyDescent="0.3">
      <c r="A4308" s="1686">
        <v>43289</v>
      </c>
      <c r="B4308" s="1687">
        <v>0.25</v>
      </c>
      <c r="C4308">
        <v>9</v>
      </c>
      <c r="D4308">
        <v>17</v>
      </c>
      <c r="E4308">
        <v>10</v>
      </c>
      <c r="G4308">
        <v>97</v>
      </c>
    </row>
    <row r="4309" spans="1:7" x14ac:dyDescent="0.3">
      <c r="A4309" s="1686">
        <v>43289</v>
      </c>
      <c r="B4309" s="1687">
        <v>0.375</v>
      </c>
      <c r="C4309">
        <v>8</v>
      </c>
      <c r="D4309">
        <v>16</v>
      </c>
      <c r="E4309">
        <v>10</v>
      </c>
      <c r="G4309">
        <v>67</v>
      </c>
    </row>
    <row r="4310" spans="1:7" x14ac:dyDescent="0.3">
      <c r="A4310" s="1686">
        <v>43289</v>
      </c>
      <c r="B4310" s="1687">
        <v>0.5</v>
      </c>
      <c r="C4310">
        <v>8</v>
      </c>
      <c r="D4310">
        <v>13</v>
      </c>
      <c r="E4310">
        <v>12</v>
      </c>
      <c r="G4310">
        <v>13</v>
      </c>
    </row>
    <row r="4311" spans="1:7" x14ac:dyDescent="0.3">
      <c r="A4311" s="1686">
        <v>43289</v>
      </c>
      <c r="B4311" s="1687">
        <v>0.625</v>
      </c>
      <c r="C4311">
        <v>8</v>
      </c>
      <c r="D4311">
        <v>12</v>
      </c>
      <c r="E4311">
        <v>14</v>
      </c>
      <c r="G4311">
        <v>6</v>
      </c>
    </row>
    <row r="4312" spans="1:7" x14ac:dyDescent="0.3">
      <c r="A4312" s="1686">
        <v>43289</v>
      </c>
      <c r="B4312" s="1687">
        <v>0.75</v>
      </c>
      <c r="C4312">
        <v>6</v>
      </c>
      <c r="D4312">
        <v>11</v>
      </c>
      <c r="E4312">
        <v>12</v>
      </c>
      <c r="G4312">
        <v>61</v>
      </c>
    </row>
    <row r="4313" spans="1:7" x14ac:dyDescent="0.3">
      <c r="A4313" s="1686">
        <v>43289</v>
      </c>
      <c r="B4313" s="1687">
        <v>0.875</v>
      </c>
      <c r="C4313">
        <v>6</v>
      </c>
      <c r="D4313">
        <v>12</v>
      </c>
      <c r="E4313">
        <v>11</v>
      </c>
      <c r="G4313">
        <v>13</v>
      </c>
    </row>
    <row r="4314" spans="1:7" x14ac:dyDescent="0.3">
      <c r="A4314" s="1686">
        <v>43290</v>
      </c>
      <c r="B4314" s="1687">
        <v>0</v>
      </c>
      <c r="C4314">
        <v>5</v>
      </c>
      <c r="D4314">
        <v>10</v>
      </c>
      <c r="E4314">
        <v>10</v>
      </c>
      <c r="G4314">
        <v>10</v>
      </c>
    </row>
    <row r="4315" spans="1:7" x14ac:dyDescent="0.3">
      <c r="A4315" s="1686">
        <v>43290</v>
      </c>
      <c r="B4315" s="1687">
        <v>0.125</v>
      </c>
      <c r="C4315">
        <v>5</v>
      </c>
      <c r="D4315">
        <v>10</v>
      </c>
      <c r="E4315">
        <v>9</v>
      </c>
      <c r="G4315">
        <v>31</v>
      </c>
    </row>
    <row r="4316" spans="1:7" x14ac:dyDescent="0.3">
      <c r="A4316" s="1686">
        <v>43290</v>
      </c>
      <c r="B4316" s="1687">
        <v>0.25</v>
      </c>
      <c r="C4316">
        <v>5</v>
      </c>
      <c r="D4316">
        <v>11</v>
      </c>
      <c r="E4316">
        <v>8</v>
      </c>
    </row>
    <row r="4317" spans="1:7" x14ac:dyDescent="0.3">
      <c r="A4317" s="1686">
        <v>43290</v>
      </c>
      <c r="B4317" s="1687">
        <v>0.375</v>
      </c>
      <c r="C4317">
        <v>5</v>
      </c>
      <c r="D4317">
        <v>9</v>
      </c>
      <c r="E4317">
        <v>8</v>
      </c>
    </row>
    <row r="4318" spans="1:7" x14ac:dyDescent="0.3">
      <c r="A4318" s="1686">
        <v>43290</v>
      </c>
      <c r="B4318" s="1687">
        <v>0.5</v>
      </c>
      <c r="C4318">
        <v>5</v>
      </c>
      <c r="D4318">
        <v>7</v>
      </c>
      <c r="E4318">
        <v>11</v>
      </c>
    </row>
    <row r="4319" spans="1:7" x14ac:dyDescent="0.3">
      <c r="A4319" s="1686">
        <v>43290</v>
      </c>
      <c r="B4319" s="1687">
        <v>0.625</v>
      </c>
      <c r="C4319">
        <v>4</v>
      </c>
      <c r="D4319">
        <v>5</v>
      </c>
      <c r="E4319">
        <v>13</v>
      </c>
    </row>
    <row r="4320" spans="1:7" x14ac:dyDescent="0.3">
      <c r="A4320" s="1686">
        <v>43290</v>
      </c>
      <c r="B4320" s="1687">
        <v>0.75</v>
      </c>
      <c r="C4320">
        <v>3</v>
      </c>
      <c r="D4320">
        <v>4</v>
      </c>
      <c r="E4320">
        <v>11</v>
      </c>
    </row>
    <row r="4321" spans="1:7" x14ac:dyDescent="0.3">
      <c r="A4321" s="1686">
        <v>43290</v>
      </c>
      <c r="B4321" s="1687">
        <v>0.875</v>
      </c>
      <c r="C4321">
        <v>3</v>
      </c>
      <c r="D4321">
        <v>4</v>
      </c>
      <c r="E4321">
        <v>9</v>
      </c>
    </row>
    <row r="4322" spans="1:7" x14ac:dyDescent="0.3">
      <c r="A4322" s="1686">
        <v>43291</v>
      </c>
      <c r="B4322" s="1687">
        <v>0</v>
      </c>
      <c r="C4322">
        <v>2</v>
      </c>
      <c r="D4322">
        <v>3</v>
      </c>
      <c r="E4322">
        <v>8</v>
      </c>
    </row>
    <row r="4323" spans="1:7" x14ac:dyDescent="0.3">
      <c r="A4323" s="1686">
        <v>43291</v>
      </c>
      <c r="B4323" s="1687">
        <v>0.125</v>
      </c>
      <c r="C4323">
        <v>2</v>
      </c>
      <c r="D4323">
        <v>3</v>
      </c>
      <c r="E4323">
        <v>8</v>
      </c>
      <c r="G4323">
        <v>20</v>
      </c>
    </row>
    <row r="4324" spans="1:7" x14ac:dyDescent="0.3">
      <c r="A4324" s="1686">
        <v>43291</v>
      </c>
      <c r="B4324" s="1687">
        <v>0.25</v>
      </c>
      <c r="C4324">
        <v>2</v>
      </c>
      <c r="D4324">
        <v>3</v>
      </c>
      <c r="E4324">
        <v>7</v>
      </c>
    </row>
    <row r="4325" spans="1:7" x14ac:dyDescent="0.3">
      <c r="A4325" s="1686">
        <v>43291</v>
      </c>
      <c r="B4325" s="1687">
        <v>0.375</v>
      </c>
      <c r="C4325">
        <v>2</v>
      </c>
      <c r="D4325">
        <v>4</v>
      </c>
      <c r="E4325">
        <v>8</v>
      </c>
      <c r="G4325">
        <v>24</v>
      </c>
    </row>
    <row r="4326" spans="1:7" x14ac:dyDescent="0.3">
      <c r="A4326" s="1686">
        <v>43291</v>
      </c>
      <c r="B4326" s="1687">
        <v>0.5</v>
      </c>
      <c r="C4326">
        <v>6</v>
      </c>
      <c r="D4326">
        <v>9</v>
      </c>
      <c r="E4326">
        <v>12</v>
      </c>
      <c r="G4326">
        <v>27</v>
      </c>
    </row>
    <row r="4327" spans="1:7" x14ac:dyDescent="0.3">
      <c r="A4327" s="1686">
        <v>43291</v>
      </c>
      <c r="B4327" s="1687">
        <v>0.625</v>
      </c>
      <c r="C4327">
        <v>6</v>
      </c>
      <c r="D4327">
        <v>11</v>
      </c>
      <c r="E4327">
        <v>13</v>
      </c>
    </row>
    <row r="4328" spans="1:7" x14ac:dyDescent="0.3">
      <c r="A4328" s="1686">
        <v>43291</v>
      </c>
      <c r="B4328" s="1687">
        <v>0.75</v>
      </c>
      <c r="C4328">
        <v>6</v>
      </c>
      <c r="D4328">
        <v>11</v>
      </c>
      <c r="E4328">
        <v>12</v>
      </c>
    </row>
    <row r="4329" spans="1:7" x14ac:dyDescent="0.3">
      <c r="A4329" s="1686">
        <v>43291</v>
      </c>
      <c r="B4329" s="1687">
        <v>0.875</v>
      </c>
      <c r="C4329">
        <v>5</v>
      </c>
      <c r="D4329">
        <v>12</v>
      </c>
      <c r="E4329">
        <v>10</v>
      </c>
    </row>
    <row r="4330" spans="1:7" x14ac:dyDescent="0.3">
      <c r="A4330" s="1686">
        <v>43292</v>
      </c>
      <c r="B4330" s="1687">
        <v>0</v>
      </c>
      <c r="C4330">
        <v>7</v>
      </c>
      <c r="D4330">
        <v>16</v>
      </c>
      <c r="E4330">
        <v>10</v>
      </c>
    </row>
    <row r="4331" spans="1:7" x14ac:dyDescent="0.3">
      <c r="A4331" s="1686">
        <v>43292</v>
      </c>
      <c r="B4331" s="1687">
        <v>0.125</v>
      </c>
      <c r="C4331">
        <v>7</v>
      </c>
      <c r="D4331">
        <v>17</v>
      </c>
      <c r="E4331">
        <v>9</v>
      </c>
      <c r="G4331">
        <v>18</v>
      </c>
    </row>
    <row r="4332" spans="1:7" x14ac:dyDescent="0.3">
      <c r="A4332" s="1686">
        <v>43292</v>
      </c>
      <c r="B4332" s="1687">
        <v>0.25</v>
      </c>
      <c r="C4332">
        <v>6</v>
      </c>
      <c r="D4332">
        <v>16</v>
      </c>
      <c r="E4332">
        <v>9</v>
      </c>
      <c r="G4332">
        <v>99</v>
      </c>
    </row>
    <row r="4333" spans="1:7" x14ac:dyDescent="0.3">
      <c r="A4333" s="1686">
        <v>43292</v>
      </c>
      <c r="B4333" s="1687">
        <v>0.375</v>
      </c>
      <c r="C4333">
        <v>6</v>
      </c>
      <c r="D4333">
        <v>14</v>
      </c>
      <c r="E4333">
        <v>9</v>
      </c>
      <c r="G4333">
        <v>100</v>
      </c>
    </row>
    <row r="4334" spans="1:7" x14ac:dyDescent="0.3">
      <c r="A4334" s="1686">
        <v>43292</v>
      </c>
      <c r="B4334" s="1687">
        <v>0.5</v>
      </c>
      <c r="C4334">
        <v>7</v>
      </c>
      <c r="D4334">
        <v>13</v>
      </c>
      <c r="E4334">
        <v>12</v>
      </c>
      <c r="G4334">
        <v>100</v>
      </c>
    </row>
    <row r="4335" spans="1:7" x14ac:dyDescent="0.3">
      <c r="A4335" s="1686">
        <v>43292</v>
      </c>
      <c r="B4335" s="1687">
        <v>0.625</v>
      </c>
      <c r="C4335">
        <v>6</v>
      </c>
      <c r="D4335">
        <v>11</v>
      </c>
      <c r="E4335">
        <v>15</v>
      </c>
      <c r="G4335">
        <v>100</v>
      </c>
    </row>
    <row r="4336" spans="1:7" x14ac:dyDescent="0.3">
      <c r="A4336" s="1686">
        <v>43292</v>
      </c>
      <c r="B4336" s="1687">
        <v>0.75</v>
      </c>
      <c r="C4336">
        <v>5</v>
      </c>
      <c r="D4336">
        <v>11</v>
      </c>
      <c r="E4336">
        <v>13</v>
      </c>
      <c r="G4336">
        <v>100</v>
      </c>
    </row>
    <row r="4337" spans="1:7" x14ac:dyDescent="0.3">
      <c r="A4337" s="1686">
        <v>43292</v>
      </c>
      <c r="B4337" s="1687">
        <v>0.875</v>
      </c>
      <c r="C4337">
        <v>4</v>
      </c>
      <c r="D4337">
        <v>10</v>
      </c>
      <c r="E4337">
        <v>12</v>
      </c>
      <c r="G4337">
        <v>100</v>
      </c>
    </row>
    <row r="4338" spans="1:7" x14ac:dyDescent="0.3">
      <c r="A4338" s="1686">
        <v>43293</v>
      </c>
      <c r="B4338" s="1687">
        <v>0</v>
      </c>
      <c r="C4338">
        <v>4</v>
      </c>
      <c r="D4338">
        <v>8</v>
      </c>
      <c r="E4338">
        <v>11</v>
      </c>
      <c r="G4338">
        <v>100</v>
      </c>
    </row>
    <row r="4339" spans="1:7" x14ac:dyDescent="0.3">
      <c r="A4339" s="1686">
        <v>43293</v>
      </c>
      <c r="B4339" s="1687">
        <v>0.125</v>
      </c>
      <c r="C4339">
        <v>5</v>
      </c>
      <c r="D4339">
        <v>13</v>
      </c>
      <c r="E4339">
        <v>10</v>
      </c>
      <c r="G4339">
        <v>91</v>
      </c>
    </row>
    <row r="4340" spans="1:7" x14ac:dyDescent="0.3">
      <c r="A4340" s="1686">
        <v>43293</v>
      </c>
      <c r="B4340" s="1687">
        <v>0.25</v>
      </c>
      <c r="C4340">
        <v>6</v>
      </c>
      <c r="D4340">
        <v>16</v>
      </c>
      <c r="E4340">
        <v>10</v>
      </c>
    </row>
    <row r="4341" spans="1:7" x14ac:dyDescent="0.3">
      <c r="A4341" s="1686">
        <v>43293</v>
      </c>
      <c r="B4341" s="1687">
        <v>0.375</v>
      </c>
      <c r="C4341">
        <v>7</v>
      </c>
      <c r="D4341">
        <v>18</v>
      </c>
      <c r="E4341">
        <v>10</v>
      </c>
    </row>
    <row r="4342" spans="1:7" x14ac:dyDescent="0.3">
      <c r="A4342" s="1686">
        <v>43293</v>
      </c>
      <c r="B4342" s="1687">
        <v>0.5</v>
      </c>
      <c r="C4342">
        <v>8</v>
      </c>
      <c r="D4342">
        <v>15</v>
      </c>
      <c r="E4342">
        <v>14</v>
      </c>
    </row>
    <row r="4343" spans="1:7" x14ac:dyDescent="0.3">
      <c r="A4343" s="1686">
        <v>43293</v>
      </c>
      <c r="B4343" s="1687">
        <v>0.625</v>
      </c>
      <c r="C4343">
        <v>8</v>
      </c>
      <c r="D4343">
        <v>13</v>
      </c>
      <c r="E4343">
        <v>17</v>
      </c>
      <c r="G4343">
        <v>6</v>
      </c>
    </row>
    <row r="4344" spans="1:7" x14ac:dyDescent="0.3">
      <c r="A4344" s="1686">
        <v>43293</v>
      </c>
      <c r="B4344" s="1687">
        <v>0.75</v>
      </c>
      <c r="C4344">
        <v>5</v>
      </c>
      <c r="D4344">
        <v>12</v>
      </c>
      <c r="E4344">
        <v>15</v>
      </c>
      <c r="G4344">
        <v>54</v>
      </c>
    </row>
    <row r="4345" spans="1:7" x14ac:dyDescent="0.3">
      <c r="A4345" s="1686">
        <v>43293</v>
      </c>
      <c r="B4345" s="1687">
        <v>0.875</v>
      </c>
      <c r="C4345">
        <v>5</v>
      </c>
      <c r="D4345">
        <v>12</v>
      </c>
      <c r="E4345">
        <v>13</v>
      </c>
      <c r="G4345">
        <v>83</v>
      </c>
    </row>
    <row r="4346" spans="1:7" x14ac:dyDescent="0.3">
      <c r="A4346" s="1686">
        <v>43294</v>
      </c>
      <c r="B4346" s="1687">
        <v>0</v>
      </c>
      <c r="C4346">
        <v>7</v>
      </c>
      <c r="D4346">
        <v>17</v>
      </c>
      <c r="E4346">
        <v>12</v>
      </c>
      <c r="G4346">
        <v>88</v>
      </c>
    </row>
    <row r="4347" spans="1:7" x14ac:dyDescent="0.3">
      <c r="A4347" s="1686">
        <v>43294</v>
      </c>
      <c r="B4347" s="1687">
        <v>0.125</v>
      </c>
      <c r="C4347">
        <v>6</v>
      </c>
      <c r="D4347">
        <v>17</v>
      </c>
      <c r="E4347">
        <v>11</v>
      </c>
      <c r="G4347">
        <v>81</v>
      </c>
    </row>
    <row r="4348" spans="1:7" x14ac:dyDescent="0.3">
      <c r="A4348" s="1686">
        <v>43294</v>
      </c>
      <c r="B4348" s="1687">
        <v>0.25</v>
      </c>
      <c r="C4348">
        <v>5</v>
      </c>
      <c r="D4348">
        <v>13</v>
      </c>
      <c r="E4348">
        <v>10</v>
      </c>
      <c r="G4348">
        <v>95</v>
      </c>
    </row>
    <row r="4349" spans="1:7" x14ac:dyDescent="0.3">
      <c r="A4349" s="1686">
        <v>43294</v>
      </c>
      <c r="B4349" s="1687">
        <v>0.375</v>
      </c>
      <c r="C4349">
        <v>4</v>
      </c>
      <c r="D4349">
        <v>7</v>
      </c>
      <c r="E4349">
        <v>10</v>
      </c>
      <c r="G4349">
        <v>64</v>
      </c>
    </row>
    <row r="4350" spans="1:7" x14ac:dyDescent="0.3">
      <c r="A4350" s="1686">
        <v>43294</v>
      </c>
      <c r="B4350" s="1687">
        <v>0.5</v>
      </c>
      <c r="C4350">
        <v>4</v>
      </c>
      <c r="D4350">
        <v>7</v>
      </c>
      <c r="E4350">
        <v>15</v>
      </c>
      <c r="G4350">
        <v>81</v>
      </c>
    </row>
    <row r="4351" spans="1:7" x14ac:dyDescent="0.3">
      <c r="A4351" s="1686">
        <v>43294</v>
      </c>
      <c r="B4351" s="1687">
        <v>0.625</v>
      </c>
      <c r="C4351">
        <v>4</v>
      </c>
      <c r="D4351">
        <v>9</v>
      </c>
      <c r="E4351">
        <v>18</v>
      </c>
      <c r="G4351">
        <v>74</v>
      </c>
    </row>
    <row r="4352" spans="1:7" x14ac:dyDescent="0.3">
      <c r="A4352" s="1686">
        <v>43294</v>
      </c>
      <c r="B4352" s="1687">
        <v>0.75</v>
      </c>
      <c r="C4352">
        <v>3</v>
      </c>
      <c r="D4352">
        <v>5</v>
      </c>
      <c r="E4352">
        <v>15</v>
      </c>
      <c r="G4352">
        <v>100</v>
      </c>
    </row>
    <row r="4353" spans="1:7" x14ac:dyDescent="0.3">
      <c r="A4353" s="1686">
        <v>43294</v>
      </c>
      <c r="B4353" s="1687">
        <v>0.875</v>
      </c>
      <c r="C4353">
        <v>3</v>
      </c>
      <c r="D4353">
        <v>4</v>
      </c>
      <c r="E4353">
        <v>14</v>
      </c>
      <c r="G4353">
        <v>93</v>
      </c>
    </row>
    <row r="4354" spans="1:7" x14ac:dyDescent="0.3">
      <c r="A4354" s="1686">
        <v>43295</v>
      </c>
      <c r="B4354" s="1687">
        <v>0</v>
      </c>
      <c r="C4354">
        <v>4</v>
      </c>
      <c r="D4354">
        <v>10</v>
      </c>
      <c r="E4354">
        <v>13</v>
      </c>
      <c r="G4354">
        <v>46</v>
      </c>
    </row>
    <row r="4355" spans="1:7" x14ac:dyDescent="0.3">
      <c r="A4355" s="1686">
        <v>43295</v>
      </c>
      <c r="B4355" s="1687">
        <v>0.125</v>
      </c>
      <c r="C4355">
        <v>6</v>
      </c>
      <c r="D4355">
        <v>17</v>
      </c>
      <c r="E4355">
        <v>13</v>
      </c>
      <c r="G4355">
        <v>75</v>
      </c>
    </row>
    <row r="4356" spans="1:7" x14ac:dyDescent="0.3">
      <c r="A4356" s="1686">
        <v>43295</v>
      </c>
      <c r="B4356" s="1687">
        <v>0.25</v>
      </c>
      <c r="C4356">
        <v>6</v>
      </c>
      <c r="D4356">
        <v>17</v>
      </c>
      <c r="E4356">
        <v>12</v>
      </c>
      <c r="G4356">
        <v>95</v>
      </c>
    </row>
    <row r="4357" spans="1:7" x14ac:dyDescent="0.3">
      <c r="A4357" s="1686">
        <v>43295</v>
      </c>
      <c r="B4357" s="1687">
        <v>0.375</v>
      </c>
      <c r="C4357">
        <v>7</v>
      </c>
      <c r="D4357">
        <v>18</v>
      </c>
      <c r="E4357">
        <v>13</v>
      </c>
      <c r="G4357">
        <v>80</v>
      </c>
    </row>
    <row r="4358" spans="1:7" x14ac:dyDescent="0.3">
      <c r="A4358" s="1686">
        <v>43295</v>
      </c>
      <c r="B4358" s="1687">
        <v>0.5</v>
      </c>
      <c r="C4358">
        <v>7</v>
      </c>
      <c r="D4358">
        <v>15</v>
      </c>
      <c r="E4358">
        <v>17</v>
      </c>
      <c r="G4358">
        <v>87</v>
      </c>
    </row>
    <row r="4359" spans="1:7" x14ac:dyDescent="0.3">
      <c r="A4359" s="1686">
        <v>43295</v>
      </c>
      <c r="B4359" s="1687">
        <v>0.625</v>
      </c>
      <c r="C4359">
        <v>6</v>
      </c>
      <c r="D4359">
        <v>13</v>
      </c>
      <c r="E4359">
        <v>21</v>
      </c>
      <c r="G4359">
        <v>99</v>
      </c>
    </row>
    <row r="4360" spans="1:7" x14ac:dyDescent="0.3">
      <c r="A4360" s="1686">
        <v>43295</v>
      </c>
      <c r="B4360" s="1687">
        <v>0.75</v>
      </c>
      <c r="C4360">
        <v>3</v>
      </c>
      <c r="D4360">
        <v>4</v>
      </c>
      <c r="E4360">
        <v>18</v>
      </c>
      <c r="G4360">
        <v>100</v>
      </c>
    </row>
    <row r="4361" spans="1:7" x14ac:dyDescent="0.3">
      <c r="A4361" s="1686">
        <v>43295</v>
      </c>
      <c r="B4361" s="1687">
        <v>0.875</v>
      </c>
      <c r="C4361">
        <v>3</v>
      </c>
      <c r="D4361">
        <v>4</v>
      </c>
      <c r="E4361">
        <v>17</v>
      </c>
      <c r="G4361">
        <v>96</v>
      </c>
    </row>
    <row r="4362" spans="1:7" x14ac:dyDescent="0.3">
      <c r="A4362" s="1686">
        <v>43296</v>
      </c>
      <c r="B4362" s="1687">
        <v>0</v>
      </c>
      <c r="C4362">
        <v>5</v>
      </c>
      <c r="D4362">
        <v>13</v>
      </c>
      <c r="E4362">
        <v>15</v>
      </c>
      <c r="G4362">
        <v>100</v>
      </c>
    </row>
    <row r="4363" spans="1:7" x14ac:dyDescent="0.3">
      <c r="A4363" s="1686">
        <v>43296</v>
      </c>
      <c r="B4363" s="1687">
        <v>0.125</v>
      </c>
      <c r="C4363">
        <v>6</v>
      </c>
      <c r="D4363">
        <v>16</v>
      </c>
      <c r="E4363">
        <v>15</v>
      </c>
      <c r="G4363">
        <v>100</v>
      </c>
    </row>
    <row r="4364" spans="1:7" x14ac:dyDescent="0.3">
      <c r="A4364" s="1686">
        <v>43296</v>
      </c>
      <c r="B4364" s="1687">
        <v>0.25</v>
      </c>
      <c r="C4364">
        <v>7</v>
      </c>
      <c r="D4364">
        <v>17</v>
      </c>
      <c r="E4364">
        <v>14</v>
      </c>
      <c r="G4364">
        <v>100</v>
      </c>
    </row>
    <row r="4365" spans="1:7" x14ac:dyDescent="0.3">
      <c r="A4365" s="1686">
        <v>43296</v>
      </c>
      <c r="B4365" s="1687">
        <v>0.375</v>
      </c>
      <c r="C4365">
        <v>7</v>
      </c>
      <c r="D4365">
        <v>17</v>
      </c>
      <c r="E4365">
        <v>13</v>
      </c>
      <c r="G4365">
        <v>68</v>
      </c>
    </row>
    <row r="4366" spans="1:7" x14ac:dyDescent="0.3">
      <c r="A4366" s="1686">
        <v>43296</v>
      </c>
      <c r="B4366" s="1687">
        <v>0.5</v>
      </c>
      <c r="C4366">
        <v>7</v>
      </c>
      <c r="D4366">
        <v>12</v>
      </c>
      <c r="E4366">
        <v>16</v>
      </c>
      <c r="G4366">
        <v>100</v>
      </c>
    </row>
    <row r="4367" spans="1:7" x14ac:dyDescent="0.3">
      <c r="A4367" s="1686">
        <v>43296</v>
      </c>
      <c r="B4367" s="1687">
        <v>0.625</v>
      </c>
      <c r="C4367">
        <v>7</v>
      </c>
      <c r="D4367">
        <v>11</v>
      </c>
      <c r="E4367">
        <v>17</v>
      </c>
      <c r="G4367">
        <v>100</v>
      </c>
    </row>
    <row r="4368" spans="1:7" x14ac:dyDescent="0.3">
      <c r="A4368" s="1686">
        <v>43296</v>
      </c>
      <c r="B4368" s="1687">
        <v>0.75</v>
      </c>
      <c r="C4368">
        <v>7</v>
      </c>
      <c r="D4368">
        <v>13</v>
      </c>
      <c r="E4368">
        <v>15</v>
      </c>
      <c r="G4368">
        <v>100</v>
      </c>
    </row>
    <row r="4369" spans="1:7" x14ac:dyDescent="0.3">
      <c r="A4369" s="1686">
        <v>43296</v>
      </c>
      <c r="B4369" s="1687">
        <v>0.875</v>
      </c>
      <c r="C4369">
        <v>8</v>
      </c>
      <c r="D4369">
        <v>14</v>
      </c>
      <c r="E4369">
        <v>13</v>
      </c>
      <c r="G4369">
        <v>100</v>
      </c>
    </row>
    <row r="4370" spans="1:7" x14ac:dyDescent="0.3">
      <c r="A4370" s="1686">
        <v>43297</v>
      </c>
      <c r="B4370" s="1687">
        <v>0</v>
      </c>
      <c r="C4370">
        <v>7</v>
      </c>
      <c r="D4370">
        <v>14</v>
      </c>
      <c r="E4370">
        <v>12</v>
      </c>
      <c r="G4370">
        <v>100</v>
      </c>
    </row>
    <row r="4371" spans="1:7" x14ac:dyDescent="0.3">
      <c r="A4371" s="1686">
        <v>43297</v>
      </c>
      <c r="B4371" s="1687">
        <v>0.125</v>
      </c>
      <c r="C4371">
        <v>8</v>
      </c>
      <c r="D4371">
        <v>14</v>
      </c>
      <c r="E4371">
        <v>12</v>
      </c>
      <c r="G4371">
        <v>100</v>
      </c>
    </row>
    <row r="4372" spans="1:7" x14ac:dyDescent="0.3">
      <c r="A4372" s="1686">
        <v>43297</v>
      </c>
      <c r="B4372" s="1687">
        <v>0.25</v>
      </c>
      <c r="C4372">
        <v>8</v>
      </c>
      <c r="D4372">
        <v>14</v>
      </c>
      <c r="E4372">
        <v>12</v>
      </c>
      <c r="G4372">
        <v>100</v>
      </c>
    </row>
    <row r="4373" spans="1:7" x14ac:dyDescent="0.3">
      <c r="A4373" s="1686">
        <v>43297</v>
      </c>
      <c r="B4373" s="1687">
        <v>0.375</v>
      </c>
      <c r="C4373">
        <v>10</v>
      </c>
      <c r="D4373">
        <v>16</v>
      </c>
      <c r="E4373">
        <v>12</v>
      </c>
      <c r="G4373">
        <v>100</v>
      </c>
    </row>
    <row r="4374" spans="1:7" x14ac:dyDescent="0.3">
      <c r="A4374" s="1686">
        <v>43297</v>
      </c>
      <c r="B4374" s="1687">
        <v>0.5</v>
      </c>
      <c r="C4374">
        <v>11</v>
      </c>
      <c r="D4374">
        <v>16</v>
      </c>
      <c r="E4374">
        <v>13</v>
      </c>
      <c r="G4374">
        <v>100</v>
      </c>
    </row>
    <row r="4375" spans="1:7" x14ac:dyDescent="0.3">
      <c r="A4375" s="1686">
        <v>43297</v>
      </c>
      <c r="B4375" s="1687">
        <v>0.625</v>
      </c>
      <c r="C4375">
        <v>11</v>
      </c>
      <c r="D4375">
        <v>17</v>
      </c>
      <c r="E4375">
        <v>14</v>
      </c>
      <c r="G4375">
        <v>100</v>
      </c>
    </row>
    <row r="4376" spans="1:7" x14ac:dyDescent="0.3">
      <c r="A4376" s="1686">
        <v>43297</v>
      </c>
      <c r="B4376" s="1687">
        <v>0.75</v>
      </c>
      <c r="C4376">
        <v>11</v>
      </c>
      <c r="D4376">
        <v>18</v>
      </c>
      <c r="E4376">
        <v>12</v>
      </c>
      <c r="G4376">
        <v>100</v>
      </c>
    </row>
    <row r="4377" spans="1:7" x14ac:dyDescent="0.3">
      <c r="A4377" s="1686">
        <v>43297</v>
      </c>
      <c r="B4377" s="1687">
        <v>0.875</v>
      </c>
      <c r="C4377">
        <v>10</v>
      </c>
      <c r="D4377">
        <v>20</v>
      </c>
      <c r="E4377">
        <v>11</v>
      </c>
      <c r="G4377">
        <v>81</v>
      </c>
    </row>
    <row r="4378" spans="1:7" x14ac:dyDescent="0.3">
      <c r="A4378" s="1686">
        <v>43298</v>
      </c>
      <c r="B4378" s="1687">
        <v>0</v>
      </c>
      <c r="C4378">
        <v>10</v>
      </c>
      <c r="D4378">
        <v>20</v>
      </c>
      <c r="E4378">
        <v>11</v>
      </c>
      <c r="G4378">
        <v>9</v>
      </c>
    </row>
    <row r="4379" spans="1:7" x14ac:dyDescent="0.3">
      <c r="A4379" s="1686">
        <v>43298</v>
      </c>
      <c r="B4379" s="1687">
        <v>0.125</v>
      </c>
      <c r="C4379">
        <v>10</v>
      </c>
      <c r="D4379">
        <v>20</v>
      </c>
      <c r="E4379">
        <v>11</v>
      </c>
      <c r="G4379">
        <v>12</v>
      </c>
    </row>
    <row r="4380" spans="1:7" x14ac:dyDescent="0.3">
      <c r="A4380" s="1686">
        <v>43298</v>
      </c>
      <c r="B4380" s="1687">
        <v>0.25</v>
      </c>
      <c r="C4380">
        <v>10</v>
      </c>
      <c r="D4380">
        <v>21</v>
      </c>
      <c r="E4380">
        <v>12</v>
      </c>
      <c r="G4380">
        <v>14</v>
      </c>
    </row>
    <row r="4381" spans="1:7" x14ac:dyDescent="0.3">
      <c r="A4381" s="1686">
        <v>43298</v>
      </c>
      <c r="B4381" s="1687">
        <v>0.375</v>
      </c>
      <c r="C4381">
        <v>10</v>
      </c>
      <c r="D4381">
        <v>21</v>
      </c>
      <c r="E4381">
        <v>12</v>
      </c>
      <c r="G4381">
        <v>53</v>
      </c>
    </row>
    <row r="4382" spans="1:7" x14ac:dyDescent="0.3">
      <c r="A4382" s="1686">
        <v>43298</v>
      </c>
      <c r="B4382" s="1687">
        <v>0.5</v>
      </c>
      <c r="C4382">
        <v>10</v>
      </c>
      <c r="D4382">
        <v>19</v>
      </c>
      <c r="E4382">
        <v>12</v>
      </c>
      <c r="F4382">
        <v>0.4</v>
      </c>
      <c r="G4382">
        <v>100</v>
      </c>
    </row>
    <row r="4383" spans="1:7" x14ac:dyDescent="0.3">
      <c r="A4383" s="1686">
        <v>43298</v>
      </c>
      <c r="B4383" s="1687">
        <v>0.625</v>
      </c>
      <c r="C4383">
        <v>10</v>
      </c>
      <c r="D4383">
        <v>19</v>
      </c>
      <c r="E4383">
        <v>13</v>
      </c>
      <c r="F4383">
        <v>0.1</v>
      </c>
      <c r="G4383">
        <v>99</v>
      </c>
    </row>
    <row r="4384" spans="1:7" x14ac:dyDescent="0.3">
      <c r="A4384" s="1686">
        <v>43298</v>
      </c>
      <c r="B4384" s="1687">
        <v>0.75</v>
      </c>
      <c r="C4384">
        <v>10</v>
      </c>
      <c r="D4384">
        <v>20</v>
      </c>
      <c r="E4384">
        <v>13</v>
      </c>
      <c r="G4384">
        <v>98</v>
      </c>
    </row>
    <row r="4385" spans="1:7" x14ac:dyDescent="0.3">
      <c r="A4385" s="1686">
        <v>43298</v>
      </c>
      <c r="B4385" s="1687">
        <v>0.875</v>
      </c>
      <c r="C4385">
        <v>8</v>
      </c>
      <c r="D4385">
        <v>17</v>
      </c>
      <c r="E4385">
        <v>14</v>
      </c>
      <c r="G4385">
        <v>100</v>
      </c>
    </row>
    <row r="4386" spans="1:7" x14ac:dyDescent="0.3">
      <c r="A4386" s="1686">
        <v>43299</v>
      </c>
      <c r="B4386" s="1687">
        <v>0</v>
      </c>
      <c r="C4386">
        <v>5</v>
      </c>
      <c r="D4386">
        <v>12</v>
      </c>
      <c r="E4386">
        <v>14</v>
      </c>
      <c r="F4386">
        <v>0.9</v>
      </c>
      <c r="G4386">
        <v>100</v>
      </c>
    </row>
    <row r="4387" spans="1:7" x14ac:dyDescent="0.3">
      <c r="A4387" s="1686">
        <v>43299</v>
      </c>
      <c r="B4387" s="1687">
        <v>0.125</v>
      </c>
      <c r="C4387">
        <v>5</v>
      </c>
      <c r="D4387">
        <v>11</v>
      </c>
      <c r="E4387">
        <v>14</v>
      </c>
      <c r="F4387">
        <v>0.2</v>
      </c>
      <c r="G4387">
        <v>100</v>
      </c>
    </row>
    <row r="4388" spans="1:7" x14ac:dyDescent="0.3">
      <c r="A4388" s="1686">
        <v>43299</v>
      </c>
      <c r="B4388" s="1687">
        <v>0.25</v>
      </c>
      <c r="C4388">
        <v>5</v>
      </c>
      <c r="D4388">
        <v>11</v>
      </c>
      <c r="E4388">
        <v>14</v>
      </c>
      <c r="G4388">
        <v>100</v>
      </c>
    </row>
    <row r="4389" spans="1:7" x14ac:dyDescent="0.3">
      <c r="A4389" s="1686">
        <v>43299</v>
      </c>
      <c r="B4389" s="1687">
        <v>0.375</v>
      </c>
      <c r="C4389">
        <v>4</v>
      </c>
      <c r="D4389">
        <v>9</v>
      </c>
      <c r="E4389">
        <v>14</v>
      </c>
      <c r="G4389">
        <v>96</v>
      </c>
    </row>
    <row r="4390" spans="1:7" x14ac:dyDescent="0.3">
      <c r="A4390" s="1686">
        <v>43299</v>
      </c>
      <c r="B4390" s="1687">
        <v>0.5</v>
      </c>
      <c r="C4390">
        <v>5</v>
      </c>
      <c r="D4390">
        <v>11</v>
      </c>
      <c r="E4390">
        <v>15</v>
      </c>
      <c r="G4390">
        <v>98</v>
      </c>
    </row>
    <row r="4391" spans="1:7" x14ac:dyDescent="0.3">
      <c r="A4391" s="1686">
        <v>43299</v>
      </c>
      <c r="B4391" s="1687">
        <v>0.625</v>
      </c>
      <c r="C4391">
        <v>3</v>
      </c>
      <c r="D4391">
        <v>7</v>
      </c>
      <c r="E4391">
        <v>14</v>
      </c>
      <c r="F4391">
        <v>1.6</v>
      </c>
      <c r="G4391">
        <v>100</v>
      </c>
    </row>
    <row r="4392" spans="1:7" x14ac:dyDescent="0.3">
      <c r="A4392" s="1686">
        <v>43299</v>
      </c>
      <c r="B4392" s="1687">
        <v>0.75</v>
      </c>
      <c r="C4392">
        <v>3</v>
      </c>
      <c r="D4392">
        <v>4</v>
      </c>
      <c r="E4392">
        <v>14</v>
      </c>
      <c r="F4392">
        <v>0.8</v>
      </c>
      <c r="G4392">
        <v>100</v>
      </c>
    </row>
    <row r="4393" spans="1:7" x14ac:dyDescent="0.3">
      <c r="A4393" s="1686">
        <v>43299</v>
      </c>
      <c r="B4393" s="1687">
        <v>0.875</v>
      </c>
      <c r="C4393">
        <v>1</v>
      </c>
      <c r="D4393">
        <v>2</v>
      </c>
      <c r="E4393">
        <v>14</v>
      </c>
      <c r="F4393">
        <v>0.5</v>
      </c>
      <c r="G4393">
        <v>99</v>
      </c>
    </row>
    <row r="4394" spans="1:7" x14ac:dyDescent="0.3">
      <c r="A4394" s="1686">
        <v>43300</v>
      </c>
      <c r="B4394" s="1687">
        <v>0</v>
      </c>
      <c r="C4394">
        <v>3</v>
      </c>
      <c r="D4394">
        <v>5</v>
      </c>
      <c r="E4394">
        <v>14</v>
      </c>
      <c r="F4394">
        <v>0.6</v>
      </c>
      <c r="G4394">
        <v>99</v>
      </c>
    </row>
    <row r="4395" spans="1:7" x14ac:dyDescent="0.3">
      <c r="A4395" s="1686">
        <v>43300</v>
      </c>
      <c r="B4395" s="1687">
        <v>0.125</v>
      </c>
      <c r="C4395">
        <v>5</v>
      </c>
      <c r="D4395">
        <v>11</v>
      </c>
      <c r="E4395">
        <v>14</v>
      </c>
      <c r="F4395">
        <v>1.6</v>
      </c>
      <c r="G4395">
        <v>100</v>
      </c>
    </row>
    <row r="4396" spans="1:7" x14ac:dyDescent="0.3">
      <c r="A4396" s="1686">
        <v>43300</v>
      </c>
      <c r="B4396" s="1687">
        <v>0.25</v>
      </c>
      <c r="C4396">
        <v>5</v>
      </c>
      <c r="D4396">
        <v>11</v>
      </c>
      <c r="E4396">
        <v>14</v>
      </c>
      <c r="F4396">
        <v>1.3</v>
      </c>
      <c r="G4396">
        <v>100</v>
      </c>
    </row>
    <row r="4397" spans="1:7" x14ac:dyDescent="0.3">
      <c r="A4397" s="1686">
        <v>43300</v>
      </c>
      <c r="B4397" s="1687">
        <v>0.375</v>
      </c>
      <c r="C4397">
        <v>5</v>
      </c>
      <c r="D4397">
        <v>11</v>
      </c>
      <c r="E4397">
        <v>14</v>
      </c>
      <c r="F4397">
        <v>1.4</v>
      </c>
      <c r="G4397">
        <v>100</v>
      </c>
    </row>
    <row r="4398" spans="1:7" x14ac:dyDescent="0.3">
      <c r="A4398" s="1686">
        <v>43300</v>
      </c>
      <c r="B4398" s="1687">
        <v>0.5</v>
      </c>
      <c r="C4398">
        <v>7</v>
      </c>
      <c r="D4398">
        <v>14</v>
      </c>
      <c r="E4398">
        <v>14</v>
      </c>
      <c r="F4398">
        <v>1.7</v>
      </c>
      <c r="G4398">
        <v>100</v>
      </c>
    </row>
    <row r="4399" spans="1:7" x14ac:dyDescent="0.3">
      <c r="A4399" s="1686">
        <v>43300</v>
      </c>
      <c r="B4399" s="1687">
        <v>0.625</v>
      </c>
      <c r="C4399">
        <v>7</v>
      </c>
      <c r="D4399">
        <v>17</v>
      </c>
      <c r="E4399">
        <v>13</v>
      </c>
      <c r="F4399">
        <v>0.8</v>
      </c>
      <c r="G4399">
        <v>100</v>
      </c>
    </row>
    <row r="4400" spans="1:7" x14ac:dyDescent="0.3">
      <c r="A4400" s="1686">
        <v>43300</v>
      </c>
      <c r="B4400" s="1687">
        <v>0.75</v>
      </c>
      <c r="C4400">
        <v>8</v>
      </c>
      <c r="D4400">
        <v>17</v>
      </c>
      <c r="E4400">
        <v>13</v>
      </c>
      <c r="F4400">
        <v>0.6</v>
      </c>
      <c r="G4400">
        <v>100</v>
      </c>
    </row>
    <row r="4401" spans="1:7" x14ac:dyDescent="0.3">
      <c r="A4401" s="1686">
        <v>43300</v>
      </c>
      <c r="B4401" s="1687">
        <v>0.875</v>
      </c>
      <c r="C4401">
        <v>8</v>
      </c>
      <c r="D4401">
        <v>18</v>
      </c>
      <c r="E4401">
        <v>12</v>
      </c>
      <c r="G4401">
        <v>100</v>
      </c>
    </row>
    <row r="4402" spans="1:7" x14ac:dyDescent="0.3">
      <c r="A4402" s="1686">
        <v>43301</v>
      </c>
      <c r="B4402" s="1687">
        <v>0</v>
      </c>
      <c r="C4402">
        <v>9</v>
      </c>
      <c r="D4402">
        <v>20</v>
      </c>
      <c r="E4402">
        <v>11</v>
      </c>
      <c r="F4402">
        <v>0.5</v>
      </c>
      <c r="G4402">
        <v>100</v>
      </c>
    </row>
    <row r="4403" spans="1:7" x14ac:dyDescent="0.3">
      <c r="A4403" s="1686">
        <v>43301</v>
      </c>
      <c r="B4403" s="1687">
        <v>0.125</v>
      </c>
      <c r="C4403">
        <v>10</v>
      </c>
      <c r="D4403">
        <v>22</v>
      </c>
      <c r="E4403">
        <v>11</v>
      </c>
      <c r="G4403">
        <v>100</v>
      </c>
    </row>
    <row r="4404" spans="1:7" x14ac:dyDescent="0.3">
      <c r="A4404" s="1686">
        <v>43301</v>
      </c>
      <c r="B4404" s="1687">
        <v>0.25</v>
      </c>
      <c r="C4404">
        <v>12</v>
      </c>
      <c r="D4404">
        <v>22</v>
      </c>
      <c r="E4404">
        <v>10</v>
      </c>
      <c r="G4404">
        <v>100</v>
      </c>
    </row>
    <row r="4405" spans="1:7" x14ac:dyDescent="0.3">
      <c r="A4405" s="1686">
        <v>43301</v>
      </c>
      <c r="B4405" s="1687">
        <v>0.375</v>
      </c>
      <c r="C4405">
        <v>10</v>
      </c>
      <c r="D4405">
        <v>20</v>
      </c>
      <c r="E4405">
        <v>9</v>
      </c>
      <c r="G4405">
        <v>94</v>
      </c>
    </row>
    <row r="4406" spans="1:7" x14ac:dyDescent="0.3">
      <c r="A4406" s="1686">
        <v>43301</v>
      </c>
      <c r="B4406" s="1687">
        <v>0.5</v>
      </c>
      <c r="C4406">
        <v>12</v>
      </c>
      <c r="D4406">
        <v>20</v>
      </c>
      <c r="E4406">
        <v>10</v>
      </c>
      <c r="G4406">
        <v>97</v>
      </c>
    </row>
    <row r="4407" spans="1:7" x14ac:dyDescent="0.3">
      <c r="A4407" s="1686">
        <v>43301</v>
      </c>
      <c r="B4407" s="1687">
        <v>0.625</v>
      </c>
      <c r="C4407">
        <v>14</v>
      </c>
      <c r="D4407">
        <v>24</v>
      </c>
      <c r="E4407">
        <v>10</v>
      </c>
      <c r="G4407">
        <v>61</v>
      </c>
    </row>
    <row r="4408" spans="1:7" x14ac:dyDescent="0.3">
      <c r="A4408" s="1686">
        <v>43301</v>
      </c>
      <c r="B4408" s="1687">
        <v>0.75</v>
      </c>
      <c r="C4408">
        <v>14</v>
      </c>
      <c r="D4408">
        <v>26</v>
      </c>
      <c r="E4408">
        <v>9</v>
      </c>
      <c r="G4408">
        <v>94</v>
      </c>
    </row>
    <row r="4409" spans="1:7" x14ac:dyDescent="0.3">
      <c r="A4409" s="1686">
        <v>43301</v>
      </c>
      <c r="B4409" s="1687">
        <v>0.875</v>
      </c>
      <c r="C4409">
        <v>14</v>
      </c>
      <c r="D4409">
        <v>28</v>
      </c>
      <c r="E4409">
        <v>8</v>
      </c>
      <c r="G4409">
        <v>85</v>
      </c>
    </row>
    <row r="4410" spans="1:7" x14ac:dyDescent="0.3">
      <c r="A4410" s="1686">
        <v>43302</v>
      </c>
      <c r="B4410" s="1687">
        <v>0</v>
      </c>
      <c r="C4410">
        <v>14</v>
      </c>
      <c r="D4410">
        <v>30</v>
      </c>
      <c r="E4410">
        <v>7</v>
      </c>
    </row>
    <row r="4411" spans="1:7" x14ac:dyDescent="0.3">
      <c r="A4411" s="1686">
        <v>43302</v>
      </c>
      <c r="B4411" s="1687">
        <v>0.125</v>
      </c>
      <c r="C4411">
        <v>13</v>
      </c>
      <c r="D4411">
        <v>28</v>
      </c>
      <c r="E4411">
        <v>7</v>
      </c>
    </row>
    <row r="4412" spans="1:7" x14ac:dyDescent="0.3">
      <c r="A4412" s="1686">
        <v>43302</v>
      </c>
      <c r="B4412" s="1687">
        <v>0.25</v>
      </c>
      <c r="C4412">
        <v>11</v>
      </c>
      <c r="D4412">
        <v>27</v>
      </c>
      <c r="E4412">
        <v>7</v>
      </c>
    </row>
    <row r="4413" spans="1:7" x14ac:dyDescent="0.3">
      <c r="A4413" s="1686">
        <v>43302</v>
      </c>
      <c r="B4413" s="1687">
        <v>0.375</v>
      </c>
      <c r="C4413">
        <v>9</v>
      </c>
      <c r="D4413">
        <v>21</v>
      </c>
      <c r="E4413">
        <v>6</v>
      </c>
    </row>
    <row r="4414" spans="1:7" x14ac:dyDescent="0.3">
      <c r="A4414" s="1686">
        <v>43302</v>
      </c>
      <c r="B4414" s="1687">
        <v>0.5</v>
      </c>
      <c r="C4414">
        <v>8</v>
      </c>
      <c r="D4414">
        <v>15</v>
      </c>
      <c r="E4414">
        <v>11</v>
      </c>
    </row>
    <row r="4415" spans="1:7" x14ac:dyDescent="0.3">
      <c r="A4415" s="1686">
        <v>43302</v>
      </c>
      <c r="B4415" s="1687">
        <v>0.625</v>
      </c>
      <c r="C4415">
        <v>9</v>
      </c>
      <c r="D4415">
        <v>15</v>
      </c>
      <c r="E4415">
        <v>14</v>
      </c>
    </row>
    <row r="4416" spans="1:7" x14ac:dyDescent="0.3">
      <c r="A4416" s="1686">
        <v>43302</v>
      </c>
      <c r="B4416" s="1687">
        <v>0.75</v>
      </c>
      <c r="C4416">
        <v>6</v>
      </c>
      <c r="D4416">
        <v>13</v>
      </c>
      <c r="E4416">
        <v>12</v>
      </c>
    </row>
    <row r="4417" spans="1:7" x14ac:dyDescent="0.3">
      <c r="A4417" s="1686">
        <v>43302</v>
      </c>
      <c r="B4417" s="1687">
        <v>0.875</v>
      </c>
      <c r="C4417">
        <v>6</v>
      </c>
      <c r="D4417">
        <v>15</v>
      </c>
      <c r="E4417">
        <v>10</v>
      </c>
    </row>
    <row r="4418" spans="1:7" x14ac:dyDescent="0.3">
      <c r="A4418" s="1686">
        <v>43303</v>
      </c>
      <c r="B4418" s="1687">
        <v>0</v>
      </c>
      <c r="C4418">
        <v>8</v>
      </c>
      <c r="D4418">
        <v>21</v>
      </c>
      <c r="E4418">
        <v>10</v>
      </c>
      <c r="G4418">
        <v>19</v>
      </c>
    </row>
    <row r="4419" spans="1:7" x14ac:dyDescent="0.3">
      <c r="A4419" s="1686">
        <v>43303</v>
      </c>
      <c r="B4419" s="1687">
        <v>0.125</v>
      </c>
      <c r="C4419">
        <v>8</v>
      </c>
      <c r="D4419">
        <v>23</v>
      </c>
      <c r="E4419">
        <v>10</v>
      </c>
      <c r="G4419">
        <v>28</v>
      </c>
    </row>
    <row r="4420" spans="1:7" x14ac:dyDescent="0.3">
      <c r="A4420" s="1686">
        <v>43303</v>
      </c>
      <c r="B4420" s="1687">
        <v>0.25</v>
      </c>
      <c r="C4420">
        <v>8</v>
      </c>
      <c r="D4420">
        <v>20</v>
      </c>
      <c r="E4420">
        <v>9</v>
      </c>
      <c r="G4420">
        <v>38</v>
      </c>
    </row>
    <row r="4421" spans="1:7" x14ac:dyDescent="0.3">
      <c r="A4421" s="1686">
        <v>43303</v>
      </c>
      <c r="B4421" s="1687">
        <v>0.375</v>
      </c>
      <c r="C4421">
        <v>8</v>
      </c>
      <c r="D4421">
        <v>20</v>
      </c>
      <c r="E4421">
        <v>10</v>
      </c>
      <c r="G4421">
        <v>87</v>
      </c>
    </row>
    <row r="4422" spans="1:7" x14ac:dyDescent="0.3">
      <c r="A4422" s="1686">
        <v>43303</v>
      </c>
      <c r="B4422" s="1687">
        <v>0.5</v>
      </c>
      <c r="C4422">
        <v>7</v>
      </c>
      <c r="D4422">
        <v>14</v>
      </c>
      <c r="E4422">
        <v>13</v>
      </c>
      <c r="G4422">
        <v>100</v>
      </c>
    </row>
    <row r="4423" spans="1:7" x14ac:dyDescent="0.3">
      <c r="A4423" s="1686">
        <v>43303</v>
      </c>
      <c r="B4423" s="1687">
        <v>0.625</v>
      </c>
      <c r="C4423">
        <v>6</v>
      </c>
      <c r="D4423">
        <v>10</v>
      </c>
      <c r="E4423">
        <v>12</v>
      </c>
      <c r="G4423">
        <v>90</v>
      </c>
    </row>
    <row r="4424" spans="1:7" x14ac:dyDescent="0.3">
      <c r="A4424" s="1686">
        <v>43303</v>
      </c>
      <c r="B4424" s="1687">
        <v>0.75</v>
      </c>
      <c r="C4424">
        <v>4</v>
      </c>
      <c r="D4424">
        <v>7</v>
      </c>
      <c r="E4424">
        <v>11</v>
      </c>
      <c r="G4424">
        <v>49</v>
      </c>
    </row>
    <row r="4425" spans="1:7" x14ac:dyDescent="0.3">
      <c r="A4425" s="1686">
        <v>43303</v>
      </c>
      <c r="B4425" s="1687">
        <v>0.875</v>
      </c>
      <c r="C4425">
        <v>4</v>
      </c>
      <c r="D4425">
        <v>8</v>
      </c>
      <c r="E4425">
        <v>9</v>
      </c>
      <c r="G4425">
        <v>55</v>
      </c>
    </row>
    <row r="4426" spans="1:7" x14ac:dyDescent="0.3">
      <c r="A4426" s="1686">
        <v>43304</v>
      </c>
      <c r="B4426" s="1687">
        <v>0</v>
      </c>
      <c r="C4426">
        <v>8</v>
      </c>
      <c r="D4426">
        <v>20</v>
      </c>
      <c r="E4426">
        <v>10</v>
      </c>
    </row>
    <row r="4427" spans="1:7" x14ac:dyDescent="0.3">
      <c r="A4427" s="1686">
        <v>43304</v>
      </c>
      <c r="B4427" s="1687">
        <v>0.125</v>
      </c>
      <c r="C4427">
        <v>9</v>
      </c>
      <c r="D4427">
        <v>21</v>
      </c>
      <c r="E4427">
        <v>8</v>
      </c>
      <c r="G4427">
        <v>13</v>
      </c>
    </row>
    <row r="4428" spans="1:7" x14ac:dyDescent="0.3">
      <c r="A4428" s="1686">
        <v>43304</v>
      </c>
      <c r="B4428" s="1687">
        <v>0.25</v>
      </c>
      <c r="C4428">
        <v>8</v>
      </c>
      <c r="D4428">
        <v>19</v>
      </c>
      <c r="E4428">
        <v>7</v>
      </c>
      <c r="G4428">
        <v>50</v>
      </c>
    </row>
    <row r="4429" spans="1:7" x14ac:dyDescent="0.3">
      <c r="A4429" s="1686">
        <v>43304</v>
      </c>
      <c r="B4429" s="1687">
        <v>0.375</v>
      </c>
      <c r="C4429">
        <v>7</v>
      </c>
      <c r="D4429">
        <v>16</v>
      </c>
      <c r="E4429">
        <v>7</v>
      </c>
      <c r="G4429">
        <v>41</v>
      </c>
    </row>
    <row r="4430" spans="1:7" x14ac:dyDescent="0.3">
      <c r="A4430" s="1686">
        <v>43304</v>
      </c>
      <c r="B4430" s="1687">
        <v>0.5</v>
      </c>
      <c r="C4430">
        <v>8</v>
      </c>
      <c r="D4430">
        <v>12</v>
      </c>
      <c r="E4430">
        <v>10</v>
      </c>
    </row>
    <row r="4431" spans="1:7" x14ac:dyDescent="0.3">
      <c r="A4431" s="1686">
        <v>43304</v>
      </c>
      <c r="B4431" s="1687">
        <v>0.625</v>
      </c>
      <c r="C4431">
        <v>6</v>
      </c>
      <c r="D4431">
        <v>9</v>
      </c>
      <c r="E4431">
        <v>11</v>
      </c>
    </row>
    <row r="4432" spans="1:7" x14ac:dyDescent="0.3">
      <c r="A4432" s="1686">
        <v>43304</v>
      </c>
      <c r="B4432" s="1687">
        <v>0.75</v>
      </c>
      <c r="C4432">
        <v>4</v>
      </c>
      <c r="D4432">
        <v>6</v>
      </c>
      <c r="E4432">
        <v>9</v>
      </c>
    </row>
    <row r="4433" spans="1:7" x14ac:dyDescent="0.3">
      <c r="A4433" s="1686">
        <v>43304</v>
      </c>
      <c r="B4433" s="1687">
        <v>0.875</v>
      </c>
      <c r="C4433">
        <v>4</v>
      </c>
      <c r="D4433">
        <v>6</v>
      </c>
      <c r="E4433">
        <v>8</v>
      </c>
      <c r="G4433">
        <v>7</v>
      </c>
    </row>
    <row r="4434" spans="1:7" x14ac:dyDescent="0.3">
      <c r="A4434" s="1686">
        <v>43305</v>
      </c>
      <c r="B4434" s="1687">
        <v>0</v>
      </c>
      <c r="C4434">
        <v>3</v>
      </c>
      <c r="D4434">
        <v>5</v>
      </c>
      <c r="E4434">
        <v>7</v>
      </c>
    </row>
    <row r="4435" spans="1:7" x14ac:dyDescent="0.3">
      <c r="A4435" s="1686">
        <v>43305</v>
      </c>
      <c r="B4435" s="1687">
        <v>0.125</v>
      </c>
      <c r="C4435">
        <v>3</v>
      </c>
      <c r="D4435">
        <v>4</v>
      </c>
      <c r="E4435">
        <v>6</v>
      </c>
    </row>
    <row r="4436" spans="1:7" x14ac:dyDescent="0.3">
      <c r="A4436" s="1686">
        <v>43305</v>
      </c>
      <c r="B4436" s="1687">
        <v>0.25</v>
      </c>
      <c r="C4436">
        <v>3</v>
      </c>
      <c r="D4436">
        <v>5</v>
      </c>
      <c r="E4436">
        <v>6</v>
      </c>
    </row>
    <row r="4437" spans="1:7" x14ac:dyDescent="0.3">
      <c r="A4437" s="1686">
        <v>43305</v>
      </c>
      <c r="B4437" s="1687">
        <v>0.375</v>
      </c>
      <c r="C4437">
        <v>3</v>
      </c>
      <c r="D4437">
        <v>5</v>
      </c>
      <c r="E4437">
        <v>7</v>
      </c>
    </row>
    <row r="4438" spans="1:7" x14ac:dyDescent="0.3">
      <c r="A4438" s="1686">
        <v>43305</v>
      </c>
      <c r="B4438" s="1687">
        <v>0.5</v>
      </c>
      <c r="C4438">
        <v>5</v>
      </c>
      <c r="D4438">
        <v>8</v>
      </c>
      <c r="E4438">
        <v>11</v>
      </c>
    </row>
    <row r="4439" spans="1:7" x14ac:dyDescent="0.3">
      <c r="A4439" s="1686">
        <v>43305</v>
      </c>
      <c r="B4439" s="1687">
        <v>0.625</v>
      </c>
      <c r="C4439">
        <v>6</v>
      </c>
      <c r="D4439">
        <v>9</v>
      </c>
      <c r="E4439">
        <v>12</v>
      </c>
    </row>
    <row r="4440" spans="1:7" x14ac:dyDescent="0.3">
      <c r="A4440" s="1686">
        <v>43305</v>
      </c>
      <c r="B4440" s="1687">
        <v>0.75</v>
      </c>
      <c r="C4440">
        <v>6</v>
      </c>
      <c r="D4440">
        <v>9</v>
      </c>
      <c r="E4440">
        <v>10</v>
      </c>
      <c r="G4440">
        <v>27</v>
      </c>
    </row>
    <row r="4441" spans="1:7" x14ac:dyDescent="0.3">
      <c r="A4441" s="1686">
        <v>43305</v>
      </c>
      <c r="B4441" s="1687">
        <v>0.875</v>
      </c>
      <c r="C4441">
        <v>6</v>
      </c>
      <c r="D4441">
        <v>11</v>
      </c>
      <c r="E4441">
        <v>10</v>
      </c>
      <c r="G4441">
        <v>96</v>
      </c>
    </row>
    <row r="4442" spans="1:7" x14ac:dyDescent="0.3">
      <c r="A4442" s="1686">
        <v>43306</v>
      </c>
      <c r="B4442" s="1687">
        <v>0</v>
      </c>
      <c r="C4442">
        <v>6</v>
      </c>
      <c r="D4442">
        <v>14</v>
      </c>
      <c r="E4442">
        <v>10</v>
      </c>
      <c r="G4442">
        <v>10</v>
      </c>
    </row>
    <row r="4443" spans="1:7" x14ac:dyDescent="0.3">
      <c r="A4443" s="1686">
        <v>43306</v>
      </c>
      <c r="B4443" s="1687">
        <v>0.125</v>
      </c>
      <c r="C4443">
        <v>7</v>
      </c>
      <c r="D4443">
        <v>16</v>
      </c>
      <c r="E4443">
        <v>11</v>
      </c>
      <c r="G4443">
        <v>73</v>
      </c>
    </row>
    <row r="4444" spans="1:7" x14ac:dyDescent="0.3">
      <c r="A4444" s="1686">
        <v>43306</v>
      </c>
      <c r="B4444" s="1687">
        <v>0.25</v>
      </c>
      <c r="C4444">
        <v>7</v>
      </c>
      <c r="D4444">
        <v>16</v>
      </c>
      <c r="E4444">
        <v>11</v>
      </c>
      <c r="G4444">
        <v>100</v>
      </c>
    </row>
    <row r="4445" spans="1:7" x14ac:dyDescent="0.3">
      <c r="A4445" s="1686">
        <v>43306</v>
      </c>
      <c r="B4445" s="1687">
        <v>0.375</v>
      </c>
      <c r="C4445">
        <v>8</v>
      </c>
      <c r="D4445">
        <v>17</v>
      </c>
      <c r="E4445">
        <v>12</v>
      </c>
      <c r="G4445">
        <v>100</v>
      </c>
    </row>
    <row r="4446" spans="1:7" x14ac:dyDescent="0.3">
      <c r="A4446" s="1686">
        <v>43306</v>
      </c>
      <c r="B4446" s="1687">
        <v>0.5</v>
      </c>
      <c r="C4446">
        <v>10</v>
      </c>
      <c r="D4446">
        <v>18</v>
      </c>
      <c r="E4446">
        <v>13</v>
      </c>
      <c r="G4446">
        <v>100</v>
      </c>
    </row>
    <row r="4447" spans="1:7" x14ac:dyDescent="0.3">
      <c r="A4447" s="1686">
        <v>43306</v>
      </c>
      <c r="B4447" s="1687">
        <v>0.625</v>
      </c>
      <c r="C4447">
        <v>11</v>
      </c>
      <c r="D4447">
        <v>19</v>
      </c>
      <c r="E4447">
        <v>13</v>
      </c>
      <c r="F4447">
        <v>0.5</v>
      </c>
      <c r="G4447">
        <v>100</v>
      </c>
    </row>
    <row r="4448" spans="1:7" x14ac:dyDescent="0.3">
      <c r="A4448" s="1686">
        <v>43306</v>
      </c>
      <c r="B4448" s="1687">
        <v>0.75</v>
      </c>
      <c r="C4448">
        <v>11</v>
      </c>
      <c r="D4448">
        <v>20</v>
      </c>
      <c r="E4448">
        <v>12</v>
      </c>
      <c r="F4448">
        <v>2.2999999999999998</v>
      </c>
      <c r="G4448">
        <v>100</v>
      </c>
    </row>
    <row r="4449" spans="1:7" x14ac:dyDescent="0.3">
      <c r="A4449" s="1686">
        <v>43306</v>
      </c>
      <c r="B4449" s="1687">
        <v>0.875</v>
      </c>
      <c r="C4449">
        <v>11</v>
      </c>
      <c r="D4449">
        <v>21</v>
      </c>
      <c r="E4449">
        <v>12</v>
      </c>
      <c r="F4449">
        <v>1.6</v>
      </c>
      <c r="G4449">
        <v>100</v>
      </c>
    </row>
    <row r="4450" spans="1:7" x14ac:dyDescent="0.3">
      <c r="A4450" s="1686">
        <v>43307</v>
      </c>
      <c r="B4450" s="1687">
        <v>0</v>
      </c>
      <c r="C4450">
        <v>11</v>
      </c>
      <c r="D4450">
        <v>22</v>
      </c>
      <c r="E4450">
        <v>12</v>
      </c>
      <c r="F4450">
        <v>1.9</v>
      </c>
      <c r="G4450">
        <v>100</v>
      </c>
    </row>
    <row r="4451" spans="1:7" x14ac:dyDescent="0.3">
      <c r="A4451" s="1686">
        <v>43307</v>
      </c>
      <c r="B4451" s="1687">
        <v>0.125</v>
      </c>
      <c r="C4451">
        <v>10</v>
      </c>
      <c r="D4451">
        <v>21</v>
      </c>
      <c r="E4451">
        <v>13</v>
      </c>
      <c r="F4451">
        <v>1.5</v>
      </c>
      <c r="G4451">
        <v>100</v>
      </c>
    </row>
    <row r="4452" spans="1:7" x14ac:dyDescent="0.3">
      <c r="A4452" s="1686">
        <v>43307</v>
      </c>
      <c r="B4452" s="1687">
        <v>0.25</v>
      </c>
      <c r="C4452">
        <v>7</v>
      </c>
      <c r="D4452">
        <v>15</v>
      </c>
      <c r="E4452">
        <v>13</v>
      </c>
      <c r="F4452">
        <v>0.5</v>
      </c>
      <c r="G4452">
        <v>100</v>
      </c>
    </row>
    <row r="4453" spans="1:7" x14ac:dyDescent="0.3">
      <c r="A4453" s="1686">
        <v>43307</v>
      </c>
      <c r="B4453" s="1687">
        <v>0.375</v>
      </c>
      <c r="C4453">
        <v>6</v>
      </c>
      <c r="D4453">
        <v>13</v>
      </c>
      <c r="E4453">
        <v>13</v>
      </c>
      <c r="F4453">
        <v>0.2</v>
      </c>
      <c r="G4453">
        <v>100</v>
      </c>
    </row>
    <row r="4454" spans="1:7" x14ac:dyDescent="0.3">
      <c r="A4454" s="1686">
        <v>43307</v>
      </c>
      <c r="B4454" s="1687">
        <v>0.5</v>
      </c>
      <c r="C4454">
        <v>8</v>
      </c>
      <c r="D4454">
        <v>16</v>
      </c>
      <c r="E4454">
        <v>14</v>
      </c>
      <c r="F4454">
        <v>0.1</v>
      </c>
      <c r="G4454">
        <v>100</v>
      </c>
    </row>
    <row r="4455" spans="1:7" x14ac:dyDescent="0.3">
      <c r="A4455" s="1686">
        <v>43307</v>
      </c>
      <c r="B4455" s="1687">
        <v>0.625</v>
      </c>
      <c r="C4455">
        <v>6</v>
      </c>
      <c r="D4455">
        <v>12</v>
      </c>
      <c r="E4455">
        <v>14</v>
      </c>
      <c r="G4455">
        <v>98</v>
      </c>
    </row>
    <row r="4456" spans="1:7" x14ac:dyDescent="0.3">
      <c r="A4456" s="1686">
        <v>43307</v>
      </c>
      <c r="B4456" s="1687">
        <v>0.75</v>
      </c>
      <c r="C4456">
        <v>6</v>
      </c>
      <c r="D4456">
        <v>14</v>
      </c>
      <c r="E4456">
        <v>14</v>
      </c>
      <c r="G4456">
        <v>99</v>
      </c>
    </row>
    <row r="4457" spans="1:7" x14ac:dyDescent="0.3">
      <c r="A4457" s="1686">
        <v>43307</v>
      </c>
      <c r="B4457" s="1687">
        <v>0.875</v>
      </c>
      <c r="C4457">
        <v>5</v>
      </c>
      <c r="D4457">
        <v>10</v>
      </c>
      <c r="E4457">
        <v>14</v>
      </c>
      <c r="G4457">
        <v>86</v>
      </c>
    </row>
    <row r="4458" spans="1:7" x14ac:dyDescent="0.3">
      <c r="A4458" s="1686">
        <v>43308</v>
      </c>
      <c r="B4458" s="1687">
        <v>0</v>
      </c>
      <c r="C4458">
        <v>3</v>
      </c>
      <c r="D4458">
        <v>6</v>
      </c>
      <c r="E4458">
        <v>14</v>
      </c>
      <c r="G4458">
        <v>95</v>
      </c>
    </row>
    <row r="4459" spans="1:7" x14ac:dyDescent="0.3">
      <c r="A4459" s="1686">
        <v>43308</v>
      </c>
      <c r="B4459" s="1687">
        <v>0.125</v>
      </c>
      <c r="C4459">
        <v>2</v>
      </c>
      <c r="D4459">
        <v>3</v>
      </c>
      <c r="E4459">
        <v>13</v>
      </c>
      <c r="G4459">
        <v>92</v>
      </c>
    </row>
    <row r="4460" spans="1:7" x14ac:dyDescent="0.3">
      <c r="A4460" s="1686">
        <v>43308</v>
      </c>
      <c r="B4460" s="1687">
        <v>0.25</v>
      </c>
      <c r="C4460">
        <v>3</v>
      </c>
      <c r="D4460">
        <v>5</v>
      </c>
      <c r="E4460">
        <v>13</v>
      </c>
      <c r="F4460">
        <v>0.1</v>
      </c>
      <c r="G4460">
        <v>99</v>
      </c>
    </row>
    <row r="4461" spans="1:7" x14ac:dyDescent="0.3">
      <c r="A4461" s="1686">
        <v>43308</v>
      </c>
      <c r="B4461" s="1687">
        <v>0.375</v>
      </c>
      <c r="C4461">
        <v>3</v>
      </c>
      <c r="D4461">
        <v>7</v>
      </c>
      <c r="E4461">
        <v>13</v>
      </c>
      <c r="G4461">
        <v>95</v>
      </c>
    </row>
    <row r="4462" spans="1:7" x14ac:dyDescent="0.3">
      <c r="A4462" s="1686">
        <v>43308</v>
      </c>
      <c r="B4462" s="1687">
        <v>0.5</v>
      </c>
      <c r="C4462">
        <v>4</v>
      </c>
      <c r="D4462">
        <v>8</v>
      </c>
      <c r="E4462">
        <v>14</v>
      </c>
      <c r="F4462">
        <v>0.1</v>
      </c>
      <c r="G4462">
        <v>100</v>
      </c>
    </row>
    <row r="4463" spans="1:7" x14ac:dyDescent="0.3">
      <c r="A4463" s="1686">
        <v>43308</v>
      </c>
      <c r="B4463" s="1687">
        <v>0.625</v>
      </c>
      <c r="C4463">
        <v>1</v>
      </c>
      <c r="D4463">
        <v>2</v>
      </c>
      <c r="E4463">
        <v>14</v>
      </c>
      <c r="G4463">
        <v>100</v>
      </c>
    </row>
    <row r="4464" spans="1:7" x14ac:dyDescent="0.3">
      <c r="A4464" s="1686">
        <v>43308</v>
      </c>
      <c r="B4464" s="1687">
        <v>0.75</v>
      </c>
      <c r="C4464">
        <v>3</v>
      </c>
      <c r="D4464">
        <v>5</v>
      </c>
      <c r="E4464">
        <v>13</v>
      </c>
      <c r="G4464">
        <v>100</v>
      </c>
    </row>
    <row r="4465" spans="1:7" x14ac:dyDescent="0.3">
      <c r="A4465" s="1686">
        <v>43308</v>
      </c>
      <c r="B4465" s="1687">
        <v>0.875</v>
      </c>
      <c r="C4465">
        <v>6</v>
      </c>
      <c r="D4465">
        <v>14</v>
      </c>
      <c r="E4465">
        <v>13</v>
      </c>
      <c r="G4465">
        <v>100</v>
      </c>
    </row>
    <row r="4466" spans="1:7" x14ac:dyDescent="0.3">
      <c r="A4466" s="1686">
        <v>43309</v>
      </c>
      <c r="B4466" s="1687">
        <v>0</v>
      </c>
      <c r="C4466">
        <v>5</v>
      </c>
      <c r="D4466">
        <v>10</v>
      </c>
      <c r="E4466">
        <v>13</v>
      </c>
      <c r="G4466">
        <v>100</v>
      </c>
    </row>
    <row r="4467" spans="1:7" x14ac:dyDescent="0.3">
      <c r="A4467" s="1686">
        <v>43309</v>
      </c>
      <c r="B4467" s="1687">
        <v>0.125</v>
      </c>
      <c r="C4467">
        <v>1</v>
      </c>
      <c r="D4467">
        <v>3</v>
      </c>
      <c r="E4467">
        <v>13</v>
      </c>
      <c r="F4467">
        <v>0.1</v>
      </c>
      <c r="G4467">
        <v>100</v>
      </c>
    </row>
    <row r="4468" spans="1:7" x14ac:dyDescent="0.3">
      <c r="A4468" s="1686">
        <v>43309</v>
      </c>
      <c r="B4468" s="1687">
        <v>0.25</v>
      </c>
      <c r="C4468">
        <v>3</v>
      </c>
      <c r="D4468">
        <v>5</v>
      </c>
      <c r="E4468">
        <v>13</v>
      </c>
      <c r="G4468">
        <v>100</v>
      </c>
    </row>
    <row r="4469" spans="1:7" x14ac:dyDescent="0.3">
      <c r="A4469" s="1686">
        <v>43309</v>
      </c>
      <c r="B4469" s="1687">
        <v>0.375</v>
      </c>
      <c r="C4469">
        <v>4</v>
      </c>
      <c r="D4469">
        <v>8</v>
      </c>
      <c r="E4469">
        <v>12</v>
      </c>
      <c r="G4469">
        <v>100</v>
      </c>
    </row>
    <row r="4470" spans="1:7" x14ac:dyDescent="0.3">
      <c r="A4470" s="1686">
        <v>43309</v>
      </c>
      <c r="B4470" s="1687">
        <v>0.5</v>
      </c>
      <c r="C4470">
        <v>6</v>
      </c>
      <c r="D4470">
        <v>12</v>
      </c>
      <c r="E4470">
        <v>12</v>
      </c>
      <c r="F4470">
        <v>0.3</v>
      </c>
      <c r="G4470">
        <v>100</v>
      </c>
    </row>
    <row r="4471" spans="1:7" x14ac:dyDescent="0.3">
      <c r="A4471" s="1686">
        <v>43309</v>
      </c>
      <c r="B4471" s="1687">
        <v>0.625</v>
      </c>
      <c r="C4471">
        <v>6</v>
      </c>
      <c r="D4471">
        <v>12</v>
      </c>
      <c r="E4471">
        <v>12</v>
      </c>
      <c r="F4471">
        <v>0.7</v>
      </c>
      <c r="G4471">
        <v>100</v>
      </c>
    </row>
    <row r="4472" spans="1:7" x14ac:dyDescent="0.3">
      <c r="A4472" s="1686">
        <v>43309</v>
      </c>
      <c r="B4472" s="1687">
        <v>0.75</v>
      </c>
      <c r="C4472">
        <v>7</v>
      </c>
      <c r="D4472">
        <v>14</v>
      </c>
      <c r="E4472">
        <v>12</v>
      </c>
      <c r="F4472">
        <v>0.3</v>
      </c>
      <c r="G4472">
        <v>100</v>
      </c>
    </row>
    <row r="4473" spans="1:7" x14ac:dyDescent="0.3">
      <c r="A4473" s="1686">
        <v>43309</v>
      </c>
      <c r="B4473" s="1687">
        <v>0.875</v>
      </c>
      <c r="C4473">
        <v>8</v>
      </c>
      <c r="D4473">
        <v>16</v>
      </c>
      <c r="E4473">
        <v>11</v>
      </c>
      <c r="F4473">
        <v>0.3</v>
      </c>
      <c r="G4473">
        <v>97</v>
      </c>
    </row>
    <row r="4474" spans="1:7" x14ac:dyDescent="0.3">
      <c r="A4474" s="1686">
        <v>43310</v>
      </c>
      <c r="B4474" s="1687">
        <v>0</v>
      </c>
      <c r="C4474">
        <v>7</v>
      </c>
      <c r="D4474">
        <v>16</v>
      </c>
      <c r="E4474">
        <v>12</v>
      </c>
      <c r="F4474">
        <v>1.3</v>
      </c>
      <c r="G4474">
        <v>100</v>
      </c>
    </row>
    <row r="4475" spans="1:7" x14ac:dyDescent="0.3">
      <c r="A4475" s="1686">
        <v>43310</v>
      </c>
      <c r="B4475" s="1687">
        <v>0.125</v>
      </c>
      <c r="C4475">
        <v>10</v>
      </c>
      <c r="D4475">
        <v>21</v>
      </c>
      <c r="E4475">
        <v>12</v>
      </c>
      <c r="F4475">
        <v>0.2</v>
      </c>
      <c r="G4475">
        <v>99</v>
      </c>
    </row>
    <row r="4476" spans="1:7" x14ac:dyDescent="0.3">
      <c r="A4476" s="1686">
        <v>43310</v>
      </c>
      <c r="B4476" s="1687">
        <v>0.25</v>
      </c>
      <c r="C4476">
        <v>11</v>
      </c>
      <c r="D4476">
        <v>22</v>
      </c>
      <c r="E4476">
        <v>12</v>
      </c>
      <c r="G4476">
        <v>99</v>
      </c>
    </row>
    <row r="4477" spans="1:7" x14ac:dyDescent="0.3">
      <c r="A4477" s="1686">
        <v>43310</v>
      </c>
      <c r="B4477" s="1687">
        <v>0.375</v>
      </c>
      <c r="C4477">
        <v>11</v>
      </c>
      <c r="D4477">
        <v>22</v>
      </c>
      <c r="E4477">
        <v>11</v>
      </c>
      <c r="G4477">
        <v>99</v>
      </c>
    </row>
    <row r="4478" spans="1:7" x14ac:dyDescent="0.3">
      <c r="A4478" s="1686">
        <v>43310</v>
      </c>
      <c r="B4478" s="1687">
        <v>0.5</v>
      </c>
      <c r="C4478">
        <v>10</v>
      </c>
      <c r="D4478">
        <v>18</v>
      </c>
      <c r="E4478">
        <v>12</v>
      </c>
      <c r="G4478">
        <v>94</v>
      </c>
    </row>
    <row r="4479" spans="1:7" x14ac:dyDescent="0.3">
      <c r="A4479" s="1686">
        <v>43310</v>
      </c>
      <c r="B4479" s="1687">
        <v>0.625</v>
      </c>
      <c r="C4479">
        <v>10</v>
      </c>
      <c r="D4479">
        <v>17</v>
      </c>
      <c r="E4479">
        <v>15</v>
      </c>
      <c r="G4479">
        <v>52</v>
      </c>
    </row>
    <row r="4480" spans="1:7" x14ac:dyDescent="0.3">
      <c r="A4480" s="1686">
        <v>43310</v>
      </c>
      <c r="B4480" s="1687">
        <v>0.75</v>
      </c>
      <c r="C4480">
        <v>9</v>
      </c>
      <c r="D4480">
        <v>15</v>
      </c>
      <c r="E4480">
        <v>14</v>
      </c>
      <c r="G4480">
        <v>65</v>
      </c>
    </row>
    <row r="4481" spans="1:7" x14ac:dyDescent="0.3">
      <c r="A4481" s="1686">
        <v>43310</v>
      </c>
      <c r="B4481" s="1687">
        <v>0.875</v>
      </c>
      <c r="C4481">
        <v>6</v>
      </c>
      <c r="D4481">
        <v>13</v>
      </c>
      <c r="E4481">
        <v>12</v>
      </c>
      <c r="G4481">
        <v>78</v>
      </c>
    </row>
    <row r="4482" spans="1:7" x14ac:dyDescent="0.3">
      <c r="A4482" s="1686">
        <v>43311</v>
      </c>
      <c r="B4482" s="1687">
        <v>0</v>
      </c>
      <c r="C4482">
        <v>5</v>
      </c>
      <c r="D4482">
        <v>12</v>
      </c>
      <c r="E4482">
        <v>10</v>
      </c>
    </row>
    <row r="4483" spans="1:7" x14ac:dyDescent="0.3">
      <c r="A4483" s="1686">
        <v>43311</v>
      </c>
      <c r="B4483" s="1687">
        <v>0.125</v>
      </c>
      <c r="C4483">
        <v>6</v>
      </c>
      <c r="D4483">
        <v>13</v>
      </c>
      <c r="E4483">
        <v>9</v>
      </c>
    </row>
    <row r="4484" spans="1:7" x14ac:dyDescent="0.3">
      <c r="A4484" s="1686">
        <v>43311</v>
      </c>
      <c r="B4484" s="1687">
        <v>0.25</v>
      </c>
      <c r="C4484">
        <v>6</v>
      </c>
      <c r="D4484">
        <v>13</v>
      </c>
      <c r="E4484">
        <v>8</v>
      </c>
    </row>
    <row r="4485" spans="1:7" x14ac:dyDescent="0.3">
      <c r="A4485" s="1686">
        <v>43311</v>
      </c>
      <c r="B4485" s="1687">
        <v>0.375</v>
      </c>
      <c r="C4485">
        <v>6</v>
      </c>
      <c r="D4485">
        <v>13</v>
      </c>
      <c r="E4485">
        <v>9</v>
      </c>
      <c r="G4485">
        <v>33</v>
      </c>
    </row>
    <row r="4486" spans="1:7" x14ac:dyDescent="0.3">
      <c r="A4486" s="1686">
        <v>43311</v>
      </c>
      <c r="B4486" s="1687">
        <v>0.5</v>
      </c>
      <c r="C4486">
        <v>6</v>
      </c>
      <c r="D4486">
        <v>10</v>
      </c>
      <c r="E4486">
        <v>13</v>
      </c>
    </row>
    <row r="4487" spans="1:7" x14ac:dyDescent="0.3">
      <c r="A4487" s="1686">
        <v>43311</v>
      </c>
      <c r="B4487" s="1687">
        <v>0.625</v>
      </c>
      <c r="C4487">
        <v>7</v>
      </c>
      <c r="D4487">
        <v>12</v>
      </c>
      <c r="E4487">
        <v>16</v>
      </c>
      <c r="G4487">
        <v>17</v>
      </c>
    </row>
    <row r="4488" spans="1:7" x14ac:dyDescent="0.3">
      <c r="A4488" s="1686">
        <v>43311</v>
      </c>
      <c r="B4488" s="1687">
        <v>0.75</v>
      </c>
      <c r="C4488">
        <v>7</v>
      </c>
      <c r="D4488">
        <v>12</v>
      </c>
      <c r="E4488">
        <v>14</v>
      </c>
    </row>
    <row r="4489" spans="1:7" x14ac:dyDescent="0.3">
      <c r="A4489" s="1686">
        <v>43311</v>
      </c>
      <c r="B4489" s="1687">
        <v>0.875</v>
      </c>
      <c r="C4489">
        <v>7</v>
      </c>
      <c r="D4489">
        <v>15</v>
      </c>
      <c r="E4489">
        <v>12</v>
      </c>
    </row>
    <row r="4490" spans="1:7" x14ac:dyDescent="0.3">
      <c r="A4490" s="1686">
        <v>43312</v>
      </c>
      <c r="B4490" s="1687">
        <v>0</v>
      </c>
      <c r="C4490">
        <v>7</v>
      </c>
      <c r="D4490">
        <v>14</v>
      </c>
      <c r="E4490">
        <v>10</v>
      </c>
    </row>
    <row r="4491" spans="1:7" x14ac:dyDescent="0.3">
      <c r="A4491" s="1686">
        <v>43312</v>
      </c>
      <c r="B4491" s="1687">
        <v>0.125</v>
      </c>
      <c r="C4491">
        <v>7</v>
      </c>
      <c r="D4491">
        <v>14</v>
      </c>
      <c r="E4491">
        <v>9</v>
      </c>
    </row>
    <row r="4492" spans="1:7" x14ac:dyDescent="0.3">
      <c r="A4492" s="1686">
        <v>43312</v>
      </c>
      <c r="B4492" s="1687">
        <v>0.25</v>
      </c>
      <c r="C4492">
        <v>6</v>
      </c>
      <c r="D4492">
        <v>12</v>
      </c>
      <c r="E4492">
        <v>8</v>
      </c>
    </row>
    <row r="4493" spans="1:7" x14ac:dyDescent="0.3">
      <c r="A4493" s="1686">
        <v>43312</v>
      </c>
      <c r="B4493" s="1687">
        <v>0.375</v>
      </c>
      <c r="C4493">
        <v>6</v>
      </c>
      <c r="D4493">
        <v>12</v>
      </c>
      <c r="E4493">
        <v>7</v>
      </c>
    </row>
    <row r="4494" spans="1:7" x14ac:dyDescent="0.3">
      <c r="A4494" s="1686">
        <v>43312</v>
      </c>
      <c r="B4494" s="1687">
        <v>0.5</v>
      </c>
      <c r="C4494">
        <v>5</v>
      </c>
      <c r="D4494">
        <v>7</v>
      </c>
      <c r="E4494">
        <v>10</v>
      </c>
    </row>
    <row r="4495" spans="1:7" x14ac:dyDescent="0.3">
      <c r="A4495" s="1686">
        <v>43312</v>
      </c>
      <c r="B4495" s="1687">
        <v>0.625</v>
      </c>
      <c r="C4495">
        <v>4</v>
      </c>
      <c r="D4495">
        <v>6</v>
      </c>
      <c r="E4495">
        <v>12</v>
      </c>
    </row>
    <row r="4496" spans="1:7" x14ac:dyDescent="0.3">
      <c r="A4496" s="1686">
        <v>43312</v>
      </c>
      <c r="B4496" s="1687">
        <v>0.75</v>
      </c>
      <c r="C4496">
        <v>4</v>
      </c>
      <c r="D4496">
        <v>5</v>
      </c>
      <c r="E4496">
        <v>10</v>
      </c>
    </row>
    <row r="4497" spans="1:7" x14ac:dyDescent="0.3">
      <c r="A4497" s="1686">
        <v>43312</v>
      </c>
      <c r="B4497" s="1687">
        <v>0.875</v>
      </c>
      <c r="C4497">
        <v>2</v>
      </c>
      <c r="D4497">
        <v>4</v>
      </c>
      <c r="E4497">
        <v>8</v>
      </c>
    </row>
    <row r="4498" spans="1:7" x14ac:dyDescent="0.3">
      <c r="A4498" s="1686">
        <v>43313</v>
      </c>
      <c r="B4498" s="1687">
        <v>0</v>
      </c>
      <c r="C4498">
        <v>3</v>
      </c>
      <c r="D4498">
        <v>6</v>
      </c>
      <c r="E4498">
        <v>7</v>
      </c>
    </row>
    <row r="4499" spans="1:7" x14ac:dyDescent="0.3">
      <c r="A4499" s="1686">
        <v>43313</v>
      </c>
      <c r="B4499" s="1687">
        <v>0.125</v>
      </c>
      <c r="C4499">
        <v>4</v>
      </c>
      <c r="D4499">
        <v>7</v>
      </c>
      <c r="E4499">
        <v>6</v>
      </c>
    </row>
    <row r="4500" spans="1:7" x14ac:dyDescent="0.3">
      <c r="A4500" s="1686">
        <v>43313</v>
      </c>
      <c r="B4500" s="1687">
        <v>0.25</v>
      </c>
      <c r="C4500">
        <v>4</v>
      </c>
      <c r="D4500">
        <v>8</v>
      </c>
      <c r="E4500">
        <v>6</v>
      </c>
    </row>
    <row r="4501" spans="1:7" x14ac:dyDescent="0.3">
      <c r="A4501" s="1686">
        <v>43313</v>
      </c>
      <c r="B4501" s="1687">
        <v>0.375</v>
      </c>
      <c r="C4501">
        <v>5</v>
      </c>
      <c r="D4501">
        <v>9</v>
      </c>
      <c r="E4501">
        <v>6</v>
      </c>
    </row>
    <row r="4502" spans="1:7" x14ac:dyDescent="0.3">
      <c r="A4502" s="1686">
        <v>43313</v>
      </c>
      <c r="B4502" s="1687">
        <v>0.5</v>
      </c>
      <c r="C4502">
        <v>4</v>
      </c>
      <c r="D4502">
        <v>6</v>
      </c>
      <c r="E4502">
        <v>10</v>
      </c>
    </row>
    <row r="4503" spans="1:7" x14ac:dyDescent="0.3">
      <c r="A4503" s="1686">
        <v>43313</v>
      </c>
      <c r="B4503" s="1687">
        <v>0.625</v>
      </c>
      <c r="C4503">
        <v>3</v>
      </c>
      <c r="D4503">
        <v>4</v>
      </c>
      <c r="E4503">
        <v>13</v>
      </c>
    </row>
    <row r="4504" spans="1:7" x14ac:dyDescent="0.3">
      <c r="A4504" s="1686">
        <v>43313</v>
      </c>
      <c r="B4504" s="1687">
        <v>0.75</v>
      </c>
      <c r="C4504">
        <v>3</v>
      </c>
      <c r="D4504">
        <v>4</v>
      </c>
      <c r="E4504">
        <v>11</v>
      </c>
    </row>
    <row r="4505" spans="1:7" x14ac:dyDescent="0.3">
      <c r="A4505" s="1686">
        <v>43313</v>
      </c>
      <c r="B4505" s="1687">
        <v>0.875</v>
      </c>
      <c r="C4505">
        <v>3</v>
      </c>
      <c r="D4505">
        <v>6</v>
      </c>
      <c r="E4505">
        <v>9</v>
      </c>
    </row>
    <row r="4506" spans="1:7" x14ac:dyDescent="0.3">
      <c r="A4506" s="1686">
        <v>43314</v>
      </c>
      <c r="B4506" s="1687">
        <v>0</v>
      </c>
      <c r="C4506">
        <v>4</v>
      </c>
      <c r="D4506">
        <v>8</v>
      </c>
      <c r="E4506">
        <v>8</v>
      </c>
    </row>
    <row r="4507" spans="1:7" x14ac:dyDescent="0.3">
      <c r="A4507" s="1686">
        <v>43314</v>
      </c>
      <c r="B4507" s="1687">
        <v>0.125</v>
      </c>
      <c r="C4507">
        <v>4</v>
      </c>
      <c r="D4507">
        <v>7</v>
      </c>
      <c r="E4507">
        <v>7</v>
      </c>
      <c r="G4507">
        <v>8</v>
      </c>
    </row>
    <row r="4508" spans="1:7" x14ac:dyDescent="0.3">
      <c r="A4508" s="1686">
        <v>43314</v>
      </c>
      <c r="B4508" s="1687">
        <v>0.25</v>
      </c>
      <c r="C4508">
        <v>2</v>
      </c>
      <c r="D4508">
        <v>4</v>
      </c>
      <c r="E4508">
        <v>6</v>
      </c>
    </row>
    <row r="4509" spans="1:7" x14ac:dyDescent="0.3">
      <c r="A4509" s="1686">
        <v>43314</v>
      </c>
      <c r="B4509" s="1687">
        <v>0.375</v>
      </c>
      <c r="C4509">
        <v>2</v>
      </c>
      <c r="D4509">
        <v>3</v>
      </c>
      <c r="E4509">
        <v>7</v>
      </c>
    </row>
    <row r="4510" spans="1:7" x14ac:dyDescent="0.3">
      <c r="A4510" s="1686">
        <v>43314</v>
      </c>
      <c r="B4510" s="1687">
        <v>0.5</v>
      </c>
      <c r="C4510">
        <v>4</v>
      </c>
      <c r="D4510">
        <v>6</v>
      </c>
      <c r="E4510">
        <v>12</v>
      </c>
    </row>
    <row r="4511" spans="1:7" x14ac:dyDescent="0.3">
      <c r="A4511" s="1686">
        <v>43314</v>
      </c>
      <c r="B4511" s="1687">
        <v>0.625</v>
      </c>
      <c r="C4511">
        <v>6</v>
      </c>
      <c r="D4511">
        <v>9</v>
      </c>
      <c r="E4511">
        <v>13</v>
      </c>
    </row>
    <row r="4512" spans="1:7" x14ac:dyDescent="0.3">
      <c r="A4512" s="1686">
        <v>43314</v>
      </c>
      <c r="B4512" s="1687">
        <v>0.75</v>
      </c>
      <c r="C4512">
        <v>6</v>
      </c>
      <c r="D4512">
        <v>10</v>
      </c>
      <c r="E4512">
        <v>11</v>
      </c>
      <c r="G4512">
        <v>68</v>
      </c>
    </row>
    <row r="4513" spans="1:7" x14ac:dyDescent="0.3">
      <c r="A4513" s="1686">
        <v>43314</v>
      </c>
      <c r="B4513" s="1687">
        <v>0.875</v>
      </c>
      <c r="C4513">
        <v>6</v>
      </c>
      <c r="D4513">
        <v>12</v>
      </c>
      <c r="E4513">
        <v>10</v>
      </c>
      <c r="G4513">
        <v>63</v>
      </c>
    </row>
    <row r="4514" spans="1:7" x14ac:dyDescent="0.3">
      <c r="A4514" s="1686">
        <v>43315</v>
      </c>
      <c r="B4514" s="1687">
        <v>0</v>
      </c>
      <c r="C4514">
        <v>5</v>
      </c>
      <c r="D4514">
        <v>11</v>
      </c>
      <c r="E4514">
        <v>10</v>
      </c>
    </row>
    <row r="4515" spans="1:7" x14ac:dyDescent="0.3">
      <c r="A4515" s="1686">
        <v>43315</v>
      </c>
      <c r="B4515" s="1687">
        <v>0.125</v>
      </c>
      <c r="C4515">
        <v>6</v>
      </c>
      <c r="D4515">
        <v>13</v>
      </c>
      <c r="E4515">
        <v>9</v>
      </c>
    </row>
    <row r="4516" spans="1:7" x14ac:dyDescent="0.3">
      <c r="A4516" s="1686">
        <v>43315</v>
      </c>
      <c r="B4516" s="1687">
        <v>0.25</v>
      </c>
      <c r="C4516">
        <v>5</v>
      </c>
      <c r="D4516">
        <v>10</v>
      </c>
      <c r="E4516">
        <v>9</v>
      </c>
    </row>
    <row r="4517" spans="1:7" x14ac:dyDescent="0.3">
      <c r="A4517" s="1686">
        <v>43315</v>
      </c>
      <c r="B4517" s="1687">
        <v>0.375</v>
      </c>
      <c r="C4517">
        <v>4</v>
      </c>
      <c r="D4517">
        <v>9</v>
      </c>
      <c r="E4517">
        <v>10</v>
      </c>
    </row>
    <row r="4518" spans="1:7" x14ac:dyDescent="0.3">
      <c r="A4518" s="1686">
        <v>43315</v>
      </c>
      <c r="B4518" s="1687">
        <v>0.5</v>
      </c>
      <c r="C4518">
        <v>4</v>
      </c>
      <c r="D4518">
        <v>6</v>
      </c>
      <c r="E4518">
        <v>14</v>
      </c>
      <c r="G4518">
        <v>15</v>
      </c>
    </row>
    <row r="4519" spans="1:7" x14ac:dyDescent="0.3">
      <c r="A4519" s="1686">
        <v>43315</v>
      </c>
      <c r="B4519" s="1687">
        <v>0.625</v>
      </c>
      <c r="C4519">
        <v>3</v>
      </c>
      <c r="D4519">
        <v>4</v>
      </c>
      <c r="E4519">
        <v>15</v>
      </c>
      <c r="G4519">
        <v>69</v>
      </c>
    </row>
    <row r="4520" spans="1:7" x14ac:dyDescent="0.3">
      <c r="A4520" s="1686">
        <v>43315</v>
      </c>
      <c r="B4520" s="1687">
        <v>0.75</v>
      </c>
      <c r="C4520">
        <v>3</v>
      </c>
      <c r="D4520">
        <v>4</v>
      </c>
      <c r="E4520">
        <v>13</v>
      </c>
      <c r="G4520">
        <v>10</v>
      </c>
    </row>
    <row r="4521" spans="1:7" x14ac:dyDescent="0.3">
      <c r="A4521" s="1686">
        <v>43315</v>
      </c>
      <c r="B4521" s="1687">
        <v>0.875</v>
      </c>
      <c r="C4521">
        <v>4</v>
      </c>
      <c r="D4521">
        <v>7</v>
      </c>
      <c r="E4521">
        <v>11</v>
      </c>
      <c r="G4521">
        <v>32</v>
      </c>
    </row>
    <row r="4522" spans="1:7" x14ac:dyDescent="0.3">
      <c r="A4522" s="1686">
        <v>43316</v>
      </c>
      <c r="B4522" s="1687">
        <v>0</v>
      </c>
      <c r="C4522">
        <v>5</v>
      </c>
      <c r="D4522">
        <v>10</v>
      </c>
      <c r="E4522">
        <v>10</v>
      </c>
      <c r="G4522">
        <v>25</v>
      </c>
    </row>
    <row r="4523" spans="1:7" x14ac:dyDescent="0.3">
      <c r="A4523" s="1686">
        <v>43316</v>
      </c>
      <c r="B4523" s="1687">
        <v>0.125</v>
      </c>
      <c r="C4523">
        <v>6</v>
      </c>
      <c r="D4523">
        <v>14</v>
      </c>
      <c r="E4523">
        <v>10</v>
      </c>
      <c r="G4523">
        <v>34</v>
      </c>
    </row>
    <row r="4524" spans="1:7" x14ac:dyDescent="0.3">
      <c r="A4524" s="1686">
        <v>43316</v>
      </c>
      <c r="B4524" s="1687">
        <v>0.25</v>
      </c>
      <c r="C4524">
        <v>6</v>
      </c>
      <c r="D4524">
        <v>14</v>
      </c>
      <c r="E4524">
        <v>9</v>
      </c>
    </row>
    <row r="4525" spans="1:7" x14ac:dyDescent="0.3">
      <c r="A4525" s="1686">
        <v>43316</v>
      </c>
      <c r="B4525" s="1687">
        <v>0.375</v>
      </c>
      <c r="C4525">
        <v>7</v>
      </c>
      <c r="D4525">
        <v>14</v>
      </c>
      <c r="E4525">
        <v>9</v>
      </c>
      <c r="G4525">
        <v>6</v>
      </c>
    </row>
    <row r="4526" spans="1:7" x14ac:dyDescent="0.3">
      <c r="A4526" s="1686">
        <v>43316</v>
      </c>
      <c r="B4526" s="1687">
        <v>0.5</v>
      </c>
      <c r="C4526">
        <v>6</v>
      </c>
      <c r="D4526">
        <v>11</v>
      </c>
      <c r="E4526">
        <v>13</v>
      </c>
      <c r="G4526">
        <v>17</v>
      </c>
    </row>
    <row r="4527" spans="1:7" x14ac:dyDescent="0.3">
      <c r="A4527" s="1686">
        <v>43316</v>
      </c>
      <c r="B4527" s="1687">
        <v>0.625</v>
      </c>
      <c r="C4527">
        <v>4</v>
      </c>
      <c r="D4527">
        <v>6</v>
      </c>
      <c r="E4527">
        <v>16</v>
      </c>
      <c r="G4527">
        <v>52</v>
      </c>
    </row>
    <row r="4528" spans="1:7" x14ac:dyDescent="0.3">
      <c r="A4528" s="1686">
        <v>43316</v>
      </c>
      <c r="B4528" s="1687">
        <v>0.75</v>
      </c>
      <c r="C4528">
        <v>2</v>
      </c>
      <c r="D4528">
        <v>4</v>
      </c>
      <c r="E4528">
        <v>14</v>
      </c>
    </row>
    <row r="4529" spans="1:7" x14ac:dyDescent="0.3">
      <c r="A4529" s="1686">
        <v>43316</v>
      </c>
      <c r="B4529" s="1687">
        <v>0.875</v>
      </c>
      <c r="C4529">
        <v>3</v>
      </c>
      <c r="D4529">
        <v>4</v>
      </c>
      <c r="E4529">
        <v>12</v>
      </c>
    </row>
    <row r="4530" spans="1:7" x14ac:dyDescent="0.3">
      <c r="A4530" s="1686">
        <v>43317</v>
      </c>
      <c r="B4530" s="1687">
        <v>0</v>
      </c>
      <c r="C4530">
        <v>3</v>
      </c>
      <c r="D4530">
        <v>4</v>
      </c>
      <c r="E4530">
        <v>11</v>
      </c>
    </row>
    <row r="4531" spans="1:7" x14ac:dyDescent="0.3">
      <c r="A4531" s="1686">
        <v>43317</v>
      </c>
      <c r="B4531" s="1687">
        <v>0.125</v>
      </c>
      <c r="C4531">
        <v>3</v>
      </c>
      <c r="D4531">
        <v>6</v>
      </c>
      <c r="E4531">
        <v>9</v>
      </c>
      <c r="G4531">
        <v>20</v>
      </c>
    </row>
    <row r="4532" spans="1:7" x14ac:dyDescent="0.3">
      <c r="A4532" s="1686">
        <v>43317</v>
      </c>
      <c r="B4532" s="1687">
        <v>0.25</v>
      </c>
      <c r="C4532">
        <v>3</v>
      </c>
      <c r="D4532">
        <v>6</v>
      </c>
      <c r="E4532">
        <v>9</v>
      </c>
      <c r="G4532">
        <v>20</v>
      </c>
    </row>
    <row r="4533" spans="1:7" x14ac:dyDescent="0.3">
      <c r="A4533" s="1686">
        <v>43317</v>
      </c>
      <c r="B4533" s="1687">
        <v>0.375</v>
      </c>
      <c r="C4533">
        <v>4</v>
      </c>
      <c r="D4533">
        <v>7</v>
      </c>
      <c r="E4533">
        <v>9</v>
      </c>
      <c r="G4533">
        <v>13</v>
      </c>
    </row>
    <row r="4534" spans="1:7" x14ac:dyDescent="0.3">
      <c r="A4534" s="1686">
        <v>43317</v>
      </c>
      <c r="B4534" s="1687">
        <v>0.5</v>
      </c>
      <c r="C4534">
        <v>5</v>
      </c>
      <c r="D4534">
        <v>9</v>
      </c>
      <c r="E4534">
        <v>14</v>
      </c>
    </row>
    <row r="4535" spans="1:7" x14ac:dyDescent="0.3">
      <c r="A4535" s="1686">
        <v>43317</v>
      </c>
      <c r="B4535" s="1687">
        <v>0.625</v>
      </c>
      <c r="C4535">
        <v>5</v>
      </c>
      <c r="D4535">
        <v>8</v>
      </c>
      <c r="E4535">
        <v>18</v>
      </c>
    </row>
    <row r="4536" spans="1:7" x14ac:dyDescent="0.3">
      <c r="A4536" s="1686">
        <v>43317</v>
      </c>
      <c r="B4536" s="1687">
        <v>0.75</v>
      </c>
      <c r="C4536">
        <v>3</v>
      </c>
      <c r="D4536">
        <v>4</v>
      </c>
      <c r="E4536">
        <v>15</v>
      </c>
      <c r="G4536">
        <v>11</v>
      </c>
    </row>
    <row r="4537" spans="1:7" x14ac:dyDescent="0.3">
      <c r="A4537" s="1686">
        <v>43317</v>
      </c>
      <c r="B4537" s="1687">
        <v>0.875</v>
      </c>
      <c r="C4537">
        <v>5</v>
      </c>
      <c r="D4537">
        <v>10</v>
      </c>
      <c r="E4537">
        <v>13</v>
      </c>
      <c r="G4537">
        <v>10</v>
      </c>
    </row>
    <row r="4538" spans="1:7" x14ac:dyDescent="0.3">
      <c r="A4538" s="1686">
        <v>43318</v>
      </c>
      <c r="B4538" s="1687">
        <v>0</v>
      </c>
      <c r="C4538">
        <v>6</v>
      </c>
      <c r="D4538">
        <v>16</v>
      </c>
      <c r="E4538">
        <v>12</v>
      </c>
      <c r="G4538">
        <v>67</v>
      </c>
    </row>
    <row r="4539" spans="1:7" x14ac:dyDescent="0.3">
      <c r="A4539" s="1686">
        <v>43318</v>
      </c>
      <c r="B4539" s="1687">
        <v>0.125</v>
      </c>
      <c r="C4539">
        <v>6</v>
      </c>
      <c r="D4539">
        <v>16</v>
      </c>
      <c r="E4539">
        <v>11</v>
      </c>
      <c r="G4539">
        <v>77</v>
      </c>
    </row>
    <row r="4540" spans="1:7" x14ac:dyDescent="0.3">
      <c r="A4540" s="1686">
        <v>43318</v>
      </c>
      <c r="B4540" s="1687">
        <v>0.25</v>
      </c>
      <c r="C4540">
        <v>5</v>
      </c>
      <c r="D4540">
        <v>13</v>
      </c>
      <c r="E4540">
        <v>10</v>
      </c>
    </row>
    <row r="4541" spans="1:7" x14ac:dyDescent="0.3">
      <c r="A4541" s="1686">
        <v>43318</v>
      </c>
      <c r="B4541" s="1687">
        <v>0.375</v>
      </c>
      <c r="C4541">
        <v>6</v>
      </c>
      <c r="D4541">
        <v>13</v>
      </c>
      <c r="E4541">
        <v>11</v>
      </c>
    </row>
    <row r="4542" spans="1:7" x14ac:dyDescent="0.3">
      <c r="A4542" s="1686">
        <v>43318</v>
      </c>
      <c r="B4542" s="1687">
        <v>0.5</v>
      </c>
      <c r="C4542">
        <v>6</v>
      </c>
      <c r="D4542">
        <v>12</v>
      </c>
      <c r="E4542">
        <v>16</v>
      </c>
    </row>
    <row r="4543" spans="1:7" x14ac:dyDescent="0.3">
      <c r="A4543" s="1686">
        <v>43318</v>
      </c>
      <c r="B4543" s="1687">
        <v>0.625</v>
      </c>
      <c r="C4543">
        <v>7</v>
      </c>
      <c r="D4543">
        <v>12</v>
      </c>
      <c r="E4543">
        <v>19</v>
      </c>
    </row>
    <row r="4544" spans="1:7" x14ac:dyDescent="0.3">
      <c r="A4544" s="1686">
        <v>43318</v>
      </c>
      <c r="B4544" s="1687">
        <v>0.75</v>
      </c>
      <c r="C4544">
        <v>6</v>
      </c>
      <c r="D4544">
        <v>15</v>
      </c>
      <c r="E4544">
        <v>17</v>
      </c>
    </row>
    <row r="4545" spans="1:7" x14ac:dyDescent="0.3">
      <c r="A4545" s="1686">
        <v>43318</v>
      </c>
      <c r="B4545" s="1687">
        <v>0.875</v>
      </c>
      <c r="C4545">
        <v>8</v>
      </c>
      <c r="D4545">
        <v>22</v>
      </c>
      <c r="E4545">
        <v>15</v>
      </c>
    </row>
    <row r="4546" spans="1:7" x14ac:dyDescent="0.3">
      <c r="A4546" s="1686">
        <v>43319</v>
      </c>
      <c r="B4546" s="1687">
        <v>0</v>
      </c>
      <c r="C4546">
        <v>9</v>
      </c>
      <c r="D4546">
        <v>26</v>
      </c>
      <c r="E4546">
        <v>14</v>
      </c>
    </row>
    <row r="4547" spans="1:7" x14ac:dyDescent="0.3">
      <c r="A4547" s="1686">
        <v>43319</v>
      </c>
      <c r="B4547" s="1687">
        <v>0.125</v>
      </c>
      <c r="C4547">
        <v>10</v>
      </c>
      <c r="D4547">
        <v>29</v>
      </c>
      <c r="E4547">
        <v>14</v>
      </c>
      <c r="G4547">
        <v>17</v>
      </c>
    </row>
    <row r="4548" spans="1:7" x14ac:dyDescent="0.3">
      <c r="A4548" s="1686">
        <v>43319</v>
      </c>
      <c r="B4548" s="1687">
        <v>0.25</v>
      </c>
      <c r="C4548">
        <v>11</v>
      </c>
      <c r="D4548">
        <v>28</v>
      </c>
      <c r="E4548">
        <v>13</v>
      </c>
      <c r="G4548">
        <v>61</v>
      </c>
    </row>
    <row r="4549" spans="1:7" x14ac:dyDescent="0.3">
      <c r="A4549" s="1686">
        <v>43319</v>
      </c>
      <c r="B4549" s="1687">
        <v>0.375</v>
      </c>
      <c r="C4549">
        <v>11</v>
      </c>
      <c r="D4549">
        <v>27</v>
      </c>
      <c r="E4549">
        <v>14</v>
      </c>
      <c r="G4549">
        <v>66</v>
      </c>
    </row>
    <row r="4550" spans="1:7" x14ac:dyDescent="0.3">
      <c r="A4550" s="1686">
        <v>43319</v>
      </c>
      <c r="B4550" s="1687">
        <v>0.5</v>
      </c>
      <c r="C4550">
        <v>9</v>
      </c>
      <c r="D4550">
        <v>21</v>
      </c>
      <c r="E4550">
        <v>17</v>
      </c>
      <c r="G4550">
        <v>100</v>
      </c>
    </row>
    <row r="4551" spans="1:7" x14ac:dyDescent="0.3">
      <c r="A4551" s="1686">
        <v>43319</v>
      </c>
      <c r="B4551" s="1687">
        <v>0.625</v>
      </c>
      <c r="C4551">
        <v>9</v>
      </c>
      <c r="D4551">
        <v>17</v>
      </c>
      <c r="E4551">
        <v>20</v>
      </c>
      <c r="G4551">
        <v>100</v>
      </c>
    </row>
    <row r="4552" spans="1:7" x14ac:dyDescent="0.3">
      <c r="A4552" s="1686">
        <v>43319</v>
      </c>
      <c r="B4552" s="1687">
        <v>0.75</v>
      </c>
      <c r="C4552">
        <v>5</v>
      </c>
      <c r="D4552">
        <v>14</v>
      </c>
      <c r="E4552">
        <v>18</v>
      </c>
      <c r="G4552">
        <v>100</v>
      </c>
    </row>
    <row r="4553" spans="1:7" x14ac:dyDescent="0.3">
      <c r="A4553" s="1686">
        <v>43319</v>
      </c>
      <c r="B4553" s="1687">
        <v>0.875</v>
      </c>
      <c r="C4553">
        <v>5</v>
      </c>
      <c r="D4553">
        <v>16</v>
      </c>
      <c r="E4553">
        <v>16</v>
      </c>
      <c r="G4553">
        <v>100</v>
      </c>
    </row>
    <row r="4554" spans="1:7" x14ac:dyDescent="0.3">
      <c r="A4554" s="1686">
        <v>43320</v>
      </c>
      <c r="B4554" s="1687">
        <v>0</v>
      </c>
      <c r="C4554">
        <v>5</v>
      </c>
      <c r="D4554">
        <v>13</v>
      </c>
      <c r="E4554">
        <v>16</v>
      </c>
      <c r="G4554">
        <v>96</v>
      </c>
    </row>
    <row r="4555" spans="1:7" x14ac:dyDescent="0.3">
      <c r="A4555" s="1686">
        <v>43320</v>
      </c>
      <c r="B4555" s="1687">
        <v>0.125</v>
      </c>
      <c r="C4555">
        <v>9</v>
      </c>
      <c r="D4555">
        <v>19</v>
      </c>
      <c r="E4555">
        <v>15</v>
      </c>
      <c r="G4555">
        <v>95</v>
      </c>
    </row>
    <row r="4556" spans="1:7" x14ac:dyDescent="0.3">
      <c r="A4556" s="1686">
        <v>43320</v>
      </c>
      <c r="B4556" s="1687">
        <v>0.25</v>
      </c>
      <c r="C4556">
        <v>9</v>
      </c>
      <c r="D4556">
        <v>18</v>
      </c>
      <c r="E4556">
        <v>13</v>
      </c>
      <c r="F4556">
        <v>0.4</v>
      </c>
      <c r="G4556">
        <v>100</v>
      </c>
    </row>
    <row r="4557" spans="1:7" x14ac:dyDescent="0.3">
      <c r="A4557" s="1686">
        <v>43320</v>
      </c>
      <c r="B4557" s="1687">
        <v>0.375</v>
      </c>
      <c r="C4557">
        <v>8</v>
      </c>
      <c r="D4557">
        <v>16</v>
      </c>
      <c r="E4557">
        <v>11</v>
      </c>
      <c r="G4557">
        <v>92</v>
      </c>
    </row>
    <row r="4558" spans="1:7" x14ac:dyDescent="0.3">
      <c r="A4558" s="1686">
        <v>43320</v>
      </c>
      <c r="B4558" s="1687">
        <v>0.5</v>
      </c>
      <c r="C4558">
        <v>8</v>
      </c>
      <c r="D4558">
        <v>14</v>
      </c>
      <c r="E4558">
        <v>13</v>
      </c>
      <c r="G4558">
        <v>95</v>
      </c>
    </row>
    <row r="4559" spans="1:7" x14ac:dyDescent="0.3">
      <c r="A4559" s="1686">
        <v>43320</v>
      </c>
      <c r="B4559" s="1687">
        <v>0.625</v>
      </c>
      <c r="C4559">
        <v>6</v>
      </c>
      <c r="D4559">
        <v>9</v>
      </c>
      <c r="E4559">
        <v>13</v>
      </c>
      <c r="G4559">
        <v>73</v>
      </c>
    </row>
    <row r="4560" spans="1:7" x14ac:dyDescent="0.3">
      <c r="A4560" s="1686">
        <v>43320</v>
      </c>
      <c r="B4560" s="1687">
        <v>0.75</v>
      </c>
      <c r="C4560">
        <v>15</v>
      </c>
      <c r="D4560">
        <v>26</v>
      </c>
      <c r="E4560">
        <v>11</v>
      </c>
      <c r="F4560">
        <v>0.2</v>
      </c>
      <c r="G4560">
        <v>100</v>
      </c>
    </row>
    <row r="4561" spans="1:7" x14ac:dyDescent="0.3">
      <c r="A4561" s="1686">
        <v>43320</v>
      </c>
      <c r="B4561" s="1687">
        <v>0.875</v>
      </c>
      <c r="C4561">
        <v>17</v>
      </c>
      <c r="D4561">
        <v>32</v>
      </c>
      <c r="E4561">
        <v>10</v>
      </c>
      <c r="F4561">
        <v>1.2</v>
      </c>
      <c r="G4561">
        <v>100</v>
      </c>
    </row>
    <row r="4562" spans="1:7" x14ac:dyDescent="0.3">
      <c r="A4562" s="1686">
        <v>43321</v>
      </c>
      <c r="B4562" s="1687">
        <v>0</v>
      </c>
      <c r="C4562">
        <v>16</v>
      </c>
      <c r="D4562">
        <v>31</v>
      </c>
      <c r="E4562">
        <v>9</v>
      </c>
      <c r="F4562">
        <v>1</v>
      </c>
      <c r="G4562">
        <v>100</v>
      </c>
    </row>
    <row r="4563" spans="1:7" x14ac:dyDescent="0.3">
      <c r="A4563" s="1686">
        <v>43321</v>
      </c>
      <c r="B4563" s="1687">
        <v>0.125</v>
      </c>
      <c r="C4563">
        <v>15</v>
      </c>
      <c r="D4563">
        <v>29</v>
      </c>
      <c r="E4563">
        <v>9</v>
      </c>
      <c r="F4563">
        <v>0.2</v>
      </c>
      <c r="G4563">
        <v>99</v>
      </c>
    </row>
    <row r="4564" spans="1:7" x14ac:dyDescent="0.3">
      <c r="A4564" s="1686">
        <v>43321</v>
      </c>
      <c r="B4564" s="1687">
        <v>0.25</v>
      </c>
      <c r="C4564">
        <v>13</v>
      </c>
      <c r="D4564">
        <v>27</v>
      </c>
      <c r="E4564">
        <v>9</v>
      </c>
      <c r="G4564">
        <v>72</v>
      </c>
    </row>
    <row r="4565" spans="1:7" x14ac:dyDescent="0.3">
      <c r="A4565" s="1686">
        <v>43321</v>
      </c>
      <c r="B4565" s="1687">
        <v>0.375</v>
      </c>
      <c r="C4565">
        <v>12</v>
      </c>
      <c r="D4565">
        <v>23</v>
      </c>
      <c r="E4565">
        <v>9</v>
      </c>
      <c r="G4565">
        <v>88</v>
      </c>
    </row>
    <row r="4566" spans="1:7" x14ac:dyDescent="0.3">
      <c r="A4566" s="1686">
        <v>43321</v>
      </c>
      <c r="B4566" s="1687">
        <v>0.5</v>
      </c>
      <c r="C4566">
        <v>10</v>
      </c>
      <c r="D4566">
        <v>16</v>
      </c>
      <c r="E4566">
        <v>11</v>
      </c>
      <c r="G4566">
        <v>92</v>
      </c>
    </row>
    <row r="4567" spans="1:7" x14ac:dyDescent="0.3">
      <c r="A4567" s="1686">
        <v>43321</v>
      </c>
      <c r="B4567" s="1687">
        <v>0.625</v>
      </c>
      <c r="C4567">
        <v>8</v>
      </c>
      <c r="D4567">
        <v>12</v>
      </c>
      <c r="E4567">
        <v>13</v>
      </c>
      <c r="G4567">
        <v>15</v>
      </c>
    </row>
    <row r="4568" spans="1:7" x14ac:dyDescent="0.3">
      <c r="A4568" s="1686">
        <v>43321</v>
      </c>
      <c r="B4568" s="1687">
        <v>0.75</v>
      </c>
      <c r="C4568">
        <v>7</v>
      </c>
      <c r="D4568">
        <v>11</v>
      </c>
      <c r="E4568">
        <v>12</v>
      </c>
    </row>
    <row r="4569" spans="1:7" x14ac:dyDescent="0.3">
      <c r="A4569" s="1686">
        <v>43321</v>
      </c>
      <c r="B4569" s="1687">
        <v>0.875</v>
      </c>
      <c r="C4569">
        <v>7</v>
      </c>
      <c r="D4569">
        <v>13</v>
      </c>
      <c r="E4569">
        <v>9</v>
      </c>
      <c r="G4569">
        <v>16</v>
      </c>
    </row>
    <row r="4570" spans="1:7" x14ac:dyDescent="0.3">
      <c r="A4570" s="1686">
        <v>43322</v>
      </c>
      <c r="B4570" s="1687">
        <v>0</v>
      </c>
      <c r="C4570">
        <v>6</v>
      </c>
      <c r="D4570">
        <v>12</v>
      </c>
      <c r="E4570">
        <v>8</v>
      </c>
    </row>
    <row r="4571" spans="1:7" x14ac:dyDescent="0.3">
      <c r="A4571" s="1686">
        <v>43322</v>
      </c>
      <c r="B4571" s="1687">
        <v>0.125</v>
      </c>
      <c r="C4571">
        <v>5</v>
      </c>
      <c r="D4571">
        <v>10</v>
      </c>
      <c r="E4571">
        <v>7</v>
      </c>
    </row>
    <row r="4572" spans="1:7" x14ac:dyDescent="0.3">
      <c r="A4572" s="1686">
        <v>43322</v>
      </c>
      <c r="B4572" s="1687">
        <v>0.25</v>
      </c>
      <c r="C4572">
        <v>6</v>
      </c>
      <c r="D4572">
        <v>11</v>
      </c>
      <c r="E4572">
        <v>6</v>
      </c>
    </row>
    <row r="4573" spans="1:7" x14ac:dyDescent="0.3">
      <c r="A4573" s="1686">
        <v>43322</v>
      </c>
      <c r="B4573" s="1687">
        <v>0.375</v>
      </c>
      <c r="C4573">
        <v>5</v>
      </c>
      <c r="D4573">
        <v>10</v>
      </c>
      <c r="E4573">
        <v>6</v>
      </c>
    </row>
    <row r="4574" spans="1:7" x14ac:dyDescent="0.3">
      <c r="A4574" s="1686">
        <v>43322</v>
      </c>
      <c r="B4574" s="1687">
        <v>0.5</v>
      </c>
      <c r="C4574">
        <v>5</v>
      </c>
      <c r="D4574">
        <v>8</v>
      </c>
      <c r="E4574">
        <v>11</v>
      </c>
    </row>
    <row r="4575" spans="1:7" x14ac:dyDescent="0.3">
      <c r="A4575" s="1686">
        <v>43322</v>
      </c>
      <c r="B4575" s="1687">
        <v>0.625</v>
      </c>
      <c r="C4575">
        <v>5</v>
      </c>
      <c r="D4575">
        <v>8</v>
      </c>
      <c r="E4575">
        <v>14</v>
      </c>
    </row>
    <row r="4576" spans="1:7" x14ac:dyDescent="0.3">
      <c r="A4576" s="1686">
        <v>43322</v>
      </c>
      <c r="B4576" s="1687">
        <v>0.75</v>
      </c>
      <c r="C4576">
        <v>4</v>
      </c>
      <c r="D4576">
        <v>7</v>
      </c>
      <c r="E4576">
        <v>13</v>
      </c>
    </row>
    <row r="4577" spans="1:7" x14ac:dyDescent="0.3">
      <c r="A4577" s="1686">
        <v>43322</v>
      </c>
      <c r="B4577" s="1687">
        <v>0.875</v>
      </c>
      <c r="C4577">
        <v>2</v>
      </c>
      <c r="D4577">
        <v>4</v>
      </c>
      <c r="E4577">
        <v>11</v>
      </c>
    </row>
    <row r="4578" spans="1:7" x14ac:dyDescent="0.3">
      <c r="A4578" s="1686">
        <v>43323</v>
      </c>
      <c r="B4578" s="1687">
        <v>0</v>
      </c>
      <c r="C4578">
        <v>2</v>
      </c>
      <c r="D4578">
        <v>3</v>
      </c>
      <c r="E4578">
        <v>10</v>
      </c>
    </row>
    <row r="4579" spans="1:7" x14ac:dyDescent="0.3">
      <c r="A4579" s="1686">
        <v>43323</v>
      </c>
      <c r="B4579" s="1687">
        <v>0.125</v>
      </c>
      <c r="C4579">
        <v>1</v>
      </c>
      <c r="D4579">
        <v>2</v>
      </c>
      <c r="E4579">
        <v>9</v>
      </c>
    </row>
    <row r="4580" spans="1:7" x14ac:dyDescent="0.3">
      <c r="A4580" s="1686">
        <v>43323</v>
      </c>
      <c r="B4580" s="1687">
        <v>0.25</v>
      </c>
      <c r="C4580">
        <v>2</v>
      </c>
      <c r="D4580">
        <v>3</v>
      </c>
      <c r="E4580">
        <v>9</v>
      </c>
    </row>
    <row r="4581" spans="1:7" x14ac:dyDescent="0.3">
      <c r="A4581" s="1686">
        <v>43323</v>
      </c>
      <c r="B4581" s="1687">
        <v>0.375</v>
      </c>
      <c r="C4581">
        <v>2</v>
      </c>
      <c r="D4581">
        <v>2</v>
      </c>
      <c r="E4581">
        <v>10</v>
      </c>
    </row>
    <row r="4582" spans="1:7" x14ac:dyDescent="0.3">
      <c r="A4582" s="1686">
        <v>43323</v>
      </c>
      <c r="B4582" s="1687">
        <v>0.5</v>
      </c>
      <c r="C4582">
        <v>4</v>
      </c>
      <c r="D4582">
        <v>6</v>
      </c>
      <c r="E4582">
        <v>15</v>
      </c>
    </row>
    <row r="4583" spans="1:7" x14ac:dyDescent="0.3">
      <c r="A4583" s="1686">
        <v>43323</v>
      </c>
      <c r="B4583" s="1687">
        <v>0.625</v>
      </c>
      <c r="C4583">
        <v>5</v>
      </c>
      <c r="D4583">
        <v>7</v>
      </c>
      <c r="E4583">
        <v>16</v>
      </c>
      <c r="G4583">
        <v>45</v>
      </c>
    </row>
    <row r="4584" spans="1:7" x14ac:dyDescent="0.3">
      <c r="A4584" s="1686">
        <v>43323</v>
      </c>
      <c r="B4584" s="1687">
        <v>0.75</v>
      </c>
      <c r="C4584">
        <v>7</v>
      </c>
      <c r="D4584">
        <v>12</v>
      </c>
      <c r="E4584">
        <v>14</v>
      </c>
      <c r="G4584">
        <v>43</v>
      </c>
    </row>
    <row r="4585" spans="1:7" x14ac:dyDescent="0.3">
      <c r="A4585" s="1686">
        <v>43323</v>
      </c>
      <c r="B4585" s="1687">
        <v>0.875</v>
      </c>
      <c r="C4585">
        <v>8</v>
      </c>
      <c r="D4585">
        <v>16</v>
      </c>
      <c r="E4585">
        <v>13</v>
      </c>
      <c r="G4585">
        <v>43</v>
      </c>
    </row>
    <row r="4586" spans="1:7" x14ac:dyDescent="0.3">
      <c r="A4586" s="1686">
        <v>43324</v>
      </c>
      <c r="B4586" s="1687">
        <v>0</v>
      </c>
      <c r="C4586">
        <v>7</v>
      </c>
      <c r="D4586">
        <v>17</v>
      </c>
      <c r="E4586">
        <v>12</v>
      </c>
      <c r="G4586">
        <v>52</v>
      </c>
    </row>
    <row r="4587" spans="1:7" x14ac:dyDescent="0.3">
      <c r="A4587" s="1686">
        <v>43324</v>
      </c>
      <c r="B4587" s="1687">
        <v>0.125</v>
      </c>
      <c r="C4587">
        <v>6</v>
      </c>
      <c r="D4587">
        <v>15</v>
      </c>
      <c r="E4587">
        <v>12</v>
      </c>
      <c r="G4587">
        <v>45</v>
      </c>
    </row>
    <row r="4588" spans="1:7" x14ac:dyDescent="0.3">
      <c r="A4588" s="1686">
        <v>43324</v>
      </c>
      <c r="B4588" s="1687">
        <v>0.25</v>
      </c>
      <c r="C4588">
        <v>6</v>
      </c>
      <c r="D4588">
        <v>15</v>
      </c>
      <c r="E4588">
        <v>11</v>
      </c>
      <c r="G4588">
        <v>15</v>
      </c>
    </row>
    <row r="4589" spans="1:7" x14ac:dyDescent="0.3">
      <c r="A4589" s="1686">
        <v>43324</v>
      </c>
      <c r="B4589" s="1687">
        <v>0.375</v>
      </c>
      <c r="C4589">
        <v>6</v>
      </c>
      <c r="D4589">
        <v>15</v>
      </c>
      <c r="E4589">
        <v>12</v>
      </c>
      <c r="G4589">
        <v>21</v>
      </c>
    </row>
    <row r="4590" spans="1:7" x14ac:dyDescent="0.3">
      <c r="A4590" s="1686">
        <v>43324</v>
      </c>
      <c r="B4590" s="1687">
        <v>0.5</v>
      </c>
      <c r="C4590">
        <v>6</v>
      </c>
      <c r="D4590">
        <v>11</v>
      </c>
      <c r="E4590">
        <v>16</v>
      </c>
      <c r="G4590">
        <v>26</v>
      </c>
    </row>
    <row r="4591" spans="1:7" x14ac:dyDescent="0.3">
      <c r="A4591" s="1686">
        <v>43324</v>
      </c>
      <c r="B4591" s="1687">
        <v>0.625</v>
      </c>
      <c r="C4591">
        <v>5</v>
      </c>
      <c r="D4591">
        <v>8</v>
      </c>
      <c r="E4591">
        <v>19</v>
      </c>
      <c r="G4591">
        <v>42</v>
      </c>
    </row>
    <row r="4592" spans="1:7" x14ac:dyDescent="0.3">
      <c r="A4592" s="1686">
        <v>43324</v>
      </c>
      <c r="B4592" s="1687">
        <v>0.75</v>
      </c>
      <c r="C4592">
        <v>5</v>
      </c>
      <c r="D4592">
        <v>8</v>
      </c>
      <c r="E4592">
        <v>17</v>
      </c>
      <c r="G4592">
        <v>46</v>
      </c>
    </row>
    <row r="4593" spans="1:7" x14ac:dyDescent="0.3">
      <c r="A4593" s="1686">
        <v>43324</v>
      </c>
      <c r="B4593" s="1687">
        <v>0.875</v>
      </c>
      <c r="C4593">
        <v>5</v>
      </c>
      <c r="D4593">
        <v>12</v>
      </c>
      <c r="E4593">
        <v>15</v>
      </c>
      <c r="G4593">
        <v>72</v>
      </c>
    </row>
    <row r="4594" spans="1:7" x14ac:dyDescent="0.3">
      <c r="A4594" s="1686">
        <v>43325</v>
      </c>
      <c r="B4594" s="1687">
        <v>0</v>
      </c>
      <c r="C4594">
        <v>6</v>
      </c>
      <c r="D4594">
        <v>18</v>
      </c>
      <c r="E4594">
        <v>14</v>
      </c>
      <c r="G4594">
        <v>58</v>
      </c>
    </row>
    <row r="4595" spans="1:7" x14ac:dyDescent="0.3">
      <c r="A4595" s="1686">
        <v>43325</v>
      </c>
      <c r="B4595" s="1687">
        <v>0.125</v>
      </c>
      <c r="C4595">
        <v>5</v>
      </c>
      <c r="D4595">
        <v>15</v>
      </c>
      <c r="E4595">
        <v>13</v>
      </c>
      <c r="G4595">
        <v>63</v>
      </c>
    </row>
    <row r="4596" spans="1:7" x14ac:dyDescent="0.3">
      <c r="A4596" s="1686">
        <v>43325</v>
      </c>
      <c r="B4596" s="1687">
        <v>0.25</v>
      </c>
      <c r="C4596">
        <v>4</v>
      </c>
      <c r="D4596">
        <v>12</v>
      </c>
      <c r="E4596">
        <v>12</v>
      </c>
      <c r="G4596">
        <v>98</v>
      </c>
    </row>
    <row r="4597" spans="1:7" x14ac:dyDescent="0.3">
      <c r="A4597" s="1686">
        <v>43325</v>
      </c>
      <c r="B4597" s="1687">
        <v>0.375</v>
      </c>
      <c r="C4597">
        <v>4</v>
      </c>
      <c r="D4597">
        <v>9</v>
      </c>
      <c r="E4597">
        <v>13</v>
      </c>
      <c r="G4597">
        <v>90</v>
      </c>
    </row>
    <row r="4598" spans="1:7" x14ac:dyDescent="0.3">
      <c r="A4598" s="1686">
        <v>43325</v>
      </c>
      <c r="B4598" s="1687">
        <v>0.5</v>
      </c>
      <c r="C4598">
        <v>4</v>
      </c>
      <c r="D4598">
        <v>6</v>
      </c>
      <c r="E4598">
        <v>18</v>
      </c>
      <c r="G4598">
        <v>100</v>
      </c>
    </row>
    <row r="4599" spans="1:7" x14ac:dyDescent="0.3">
      <c r="A4599" s="1686">
        <v>43325</v>
      </c>
      <c r="B4599" s="1687">
        <v>0.625</v>
      </c>
      <c r="C4599">
        <v>4</v>
      </c>
      <c r="D4599">
        <v>6</v>
      </c>
      <c r="E4599">
        <v>18</v>
      </c>
      <c r="G4599">
        <v>99</v>
      </c>
    </row>
    <row r="4600" spans="1:7" x14ac:dyDescent="0.3">
      <c r="A4600" s="1686">
        <v>43325</v>
      </c>
      <c r="B4600" s="1687">
        <v>0.75</v>
      </c>
      <c r="C4600">
        <v>4</v>
      </c>
      <c r="D4600">
        <v>7</v>
      </c>
      <c r="E4600">
        <v>16</v>
      </c>
      <c r="G4600">
        <v>100</v>
      </c>
    </row>
    <row r="4601" spans="1:7" x14ac:dyDescent="0.3">
      <c r="A4601" s="1686">
        <v>43325</v>
      </c>
      <c r="B4601" s="1687">
        <v>0.875</v>
      </c>
      <c r="C4601">
        <v>2</v>
      </c>
      <c r="D4601">
        <v>2</v>
      </c>
      <c r="E4601">
        <v>15</v>
      </c>
      <c r="F4601">
        <v>0.6</v>
      </c>
      <c r="G4601">
        <v>100</v>
      </c>
    </row>
    <row r="4602" spans="1:7" x14ac:dyDescent="0.3">
      <c r="A4602" s="1686">
        <v>43326</v>
      </c>
      <c r="B4602" s="1687">
        <v>0</v>
      </c>
      <c r="C4602">
        <v>7</v>
      </c>
      <c r="D4602">
        <v>18</v>
      </c>
      <c r="E4602">
        <v>15</v>
      </c>
      <c r="F4602">
        <v>0.2</v>
      </c>
      <c r="G4602">
        <v>100</v>
      </c>
    </row>
    <row r="4603" spans="1:7" x14ac:dyDescent="0.3">
      <c r="A4603" s="1686">
        <v>43326</v>
      </c>
      <c r="B4603" s="1687">
        <v>0.125</v>
      </c>
      <c r="C4603">
        <v>10</v>
      </c>
      <c r="D4603">
        <v>22</v>
      </c>
      <c r="E4603">
        <v>13</v>
      </c>
      <c r="G4603">
        <v>89</v>
      </c>
    </row>
    <row r="4604" spans="1:7" x14ac:dyDescent="0.3">
      <c r="A4604" s="1686">
        <v>43326</v>
      </c>
      <c r="B4604" s="1687">
        <v>0.25</v>
      </c>
      <c r="C4604">
        <v>8</v>
      </c>
      <c r="D4604">
        <v>22</v>
      </c>
      <c r="E4604">
        <v>11</v>
      </c>
      <c r="G4604">
        <v>11</v>
      </c>
    </row>
    <row r="4605" spans="1:7" x14ac:dyDescent="0.3">
      <c r="A4605" s="1686">
        <v>43326</v>
      </c>
      <c r="B4605" s="1687">
        <v>0.375</v>
      </c>
      <c r="C4605">
        <v>8</v>
      </c>
      <c r="D4605">
        <v>15</v>
      </c>
      <c r="E4605">
        <v>11</v>
      </c>
    </row>
    <row r="4606" spans="1:7" x14ac:dyDescent="0.3">
      <c r="A4606" s="1686">
        <v>43326</v>
      </c>
      <c r="B4606" s="1687">
        <v>0.5</v>
      </c>
      <c r="C4606">
        <v>8</v>
      </c>
      <c r="D4606">
        <v>14</v>
      </c>
      <c r="E4606">
        <v>14</v>
      </c>
    </row>
    <row r="4607" spans="1:7" x14ac:dyDescent="0.3">
      <c r="A4607" s="1686">
        <v>43326</v>
      </c>
      <c r="B4607" s="1687">
        <v>0.625</v>
      </c>
      <c r="C4607">
        <v>9</v>
      </c>
      <c r="D4607">
        <v>14</v>
      </c>
      <c r="E4607">
        <v>16</v>
      </c>
    </row>
    <row r="4608" spans="1:7" x14ac:dyDescent="0.3">
      <c r="A4608" s="1686">
        <v>43326</v>
      </c>
      <c r="B4608" s="1687">
        <v>0.75</v>
      </c>
      <c r="C4608">
        <v>8</v>
      </c>
      <c r="D4608">
        <v>14</v>
      </c>
      <c r="E4608">
        <v>14</v>
      </c>
    </row>
    <row r="4609" spans="1:7" x14ac:dyDescent="0.3">
      <c r="A4609" s="1686">
        <v>43326</v>
      </c>
      <c r="B4609" s="1687">
        <v>0.875</v>
      </c>
      <c r="C4609">
        <v>7</v>
      </c>
      <c r="D4609">
        <v>15</v>
      </c>
      <c r="E4609">
        <v>12</v>
      </c>
    </row>
    <row r="4610" spans="1:7" x14ac:dyDescent="0.3">
      <c r="A4610" s="1686">
        <v>43327</v>
      </c>
      <c r="B4610" s="1687">
        <v>0</v>
      </c>
      <c r="C4610">
        <v>6</v>
      </c>
      <c r="D4610">
        <v>13</v>
      </c>
      <c r="E4610">
        <v>11</v>
      </c>
    </row>
    <row r="4611" spans="1:7" x14ac:dyDescent="0.3">
      <c r="A4611" s="1686">
        <v>43327</v>
      </c>
      <c r="B4611" s="1687">
        <v>0.125</v>
      </c>
      <c r="C4611">
        <v>5</v>
      </c>
      <c r="D4611">
        <v>10</v>
      </c>
      <c r="E4611">
        <v>10</v>
      </c>
    </row>
    <row r="4612" spans="1:7" x14ac:dyDescent="0.3">
      <c r="A4612" s="1686">
        <v>43327</v>
      </c>
      <c r="B4612" s="1687">
        <v>0.25</v>
      </c>
      <c r="C4612">
        <v>3</v>
      </c>
      <c r="D4612">
        <v>6</v>
      </c>
      <c r="E4612">
        <v>9</v>
      </c>
    </row>
    <row r="4613" spans="1:7" x14ac:dyDescent="0.3">
      <c r="A4613" s="1686">
        <v>43327</v>
      </c>
      <c r="B4613" s="1687">
        <v>0.375</v>
      </c>
      <c r="C4613">
        <v>2</v>
      </c>
      <c r="D4613">
        <v>3</v>
      </c>
      <c r="E4613">
        <v>10</v>
      </c>
      <c r="G4613">
        <v>7</v>
      </c>
    </row>
    <row r="4614" spans="1:7" x14ac:dyDescent="0.3">
      <c r="A4614" s="1686">
        <v>43327</v>
      </c>
      <c r="B4614" s="1687">
        <v>0.5</v>
      </c>
      <c r="C4614">
        <v>3</v>
      </c>
      <c r="D4614">
        <v>3</v>
      </c>
      <c r="E4614">
        <v>14</v>
      </c>
    </row>
    <row r="4615" spans="1:7" x14ac:dyDescent="0.3">
      <c r="A4615" s="1686">
        <v>43327</v>
      </c>
      <c r="B4615" s="1687">
        <v>0.625</v>
      </c>
      <c r="C4615">
        <v>3</v>
      </c>
      <c r="D4615">
        <v>3</v>
      </c>
      <c r="E4615">
        <v>16</v>
      </c>
      <c r="G4615">
        <v>6</v>
      </c>
    </row>
    <row r="4616" spans="1:7" x14ac:dyDescent="0.3">
      <c r="A4616" s="1686">
        <v>43327</v>
      </c>
      <c r="B4616" s="1687">
        <v>0.75</v>
      </c>
      <c r="C4616">
        <v>3</v>
      </c>
      <c r="D4616">
        <v>4</v>
      </c>
      <c r="E4616">
        <v>14</v>
      </c>
      <c r="G4616">
        <v>22</v>
      </c>
    </row>
    <row r="4617" spans="1:7" x14ac:dyDescent="0.3">
      <c r="A4617" s="1686">
        <v>43327</v>
      </c>
      <c r="B4617" s="1687">
        <v>0.875</v>
      </c>
      <c r="C4617">
        <v>4</v>
      </c>
      <c r="D4617">
        <v>7</v>
      </c>
      <c r="E4617">
        <v>12</v>
      </c>
      <c r="G4617">
        <v>39</v>
      </c>
    </row>
    <row r="4618" spans="1:7" x14ac:dyDescent="0.3">
      <c r="A4618" s="1686">
        <v>43328</v>
      </c>
      <c r="B4618" s="1687">
        <v>0</v>
      </c>
      <c r="C4618">
        <v>4</v>
      </c>
      <c r="D4618">
        <v>8</v>
      </c>
      <c r="E4618">
        <v>11</v>
      </c>
      <c r="G4618">
        <v>100</v>
      </c>
    </row>
    <row r="4619" spans="1:7" x14ac:dyDescent="0.3">
      <c r="A4619" s="1686">
        <v>43328</v>
      </c>
      <c r="B4619" s="1687">
        <v>0.125</v>
      </c>
      <c r="C4619">
        <v>5</v>
      </c>
      <c r="D4619">
        <v>10</v>
      </c>
      <c r="E4619">
        <v>10</v>
      </c>
      <c r="G4619">
        <v>100</v>
      </c>
    </row>
    <row r="4620" spans="1:7" x14ac:dyDescent="0.3">
      <c r="A4620" s="1686">
        <v>43328</v>
      </c>
      <c r="B4620" s="1687">
        <v>0.25</v>
      </c>
      <c r="C4620">
        <v>5</v>
      </c>
      <c r="D4620">
        <v>11</v>
      </c>
      <c r="E4620">
        <v>10</v>
      </c>
      <c r="G4620">
        <v>100</v>
      </c>
    </row>
    <row r="4621" spans="1:7" x14ac:dyDescent="0.3">
      <c r="A4621" s="1686">
        <v>43328</v>
      </c>
      <c r="B4621" s="1687">
        <v>0.375</v>
      </c>
      <c r="C4621">
        <v>6</v>
      </c>
      <c r="D4621">
        <v>13</v>
      </c>
      <c r="E4621">
        <v>11</v>
      </c>
      <c r="G4621">
        <v>67</v>
      </c>
    </row>
    <row r="4622" spans="1:7" x14ac:dyDescent="0.3">
      <c r="A4622" s="1686">
        <v>43328</v>
      </c>
      <c r="B4622" s="1687">
        <v>0.5</v>
      </c>
      <c r="C4622">
        <v>7</v>
      </c>
      <c r="D4622">
        <v>12</v>
      </c>
      <c r="E4622">
        <v>16</v>
      </c>
    </row>
    <row r="4623" spans="1:7" x14ac:dyDescent="0.3">
      <c r="A4623" s="1686">
        <v>43328</v>
      </c>
      <c r="B4623" s="1687">
        <v>0.625</v>
      </c>
      <c r="C4623">
        <v>7</v>
      </c>
      <c r="D4623">
        <v>11</v>
      </c>
      <c r="E4623">
        <v>18</v>
      </c>
    </row>
    <row r="4624" spans="1:7" x14ac:dyDescent="0.3">
      <c r="A4624" s="1686">
        <v>43328</v>
      </c>
      <c r="B4624" s="1687">
        <v>0.75</v>
      </c>
      <c r="C4624">
        <v>6</v>
      </c>
      <c r="D4624">
        <v>11</v>
      </c>
      <c r="E4624">
        <v>17</v>
      </c>
    </row>
    <row r="4625" spans="1:7" x14ac:dyDescent="0.3">
      <c r="A4625" s="1686">
        <v>43328</v>
      </c>
      <c r="B4625" s="1687">
        <v>0.875</v>
      </c>
      <c r="C4625">
        <v>6</v>
      </c>
      <c r="D4625">
        <v>13</v>
      </c>
      <c r="E4625">
        <v>14</v>
      </c>
    </row>
    <row r="4626" spans="1:7" x14ac:dyDescent="0.3">
      <c r="A4626" s="1686">
        <v>43329</v>
      </c>
      <c r="B4626" s="1687">
        <v>0</v>
      </c>
      <c r="C4626">
        <v>6</v>
      </c>
      <c r="D4626">
        <v>16</v>
      </c>
      <c r="E4626">
        <v>13</v>
      </c>
    </row>
    <row r="4627" spans="1:7" x14ac:dyDescent="0.3">
      <c r="A4627" s="1686">
        <v>43329</v>
      </c>
      <c r="B4627" s="1687">
        <v>0.125</v>
      </c>
      <c r="C4627">
        <v>6</v>
      </c>
      <c r="D4627">
        <v>18</v>
      </c>
      <c r="E4627">
        <v>12</v>
      </c>
    </row>
    <row r="4628" spans="1:7" x14ac:dyDescent="0.3">
      <c r="A4628" s="1686">
        <v>43329</v>
      </c>
      <c r="B4628" s="1687">
        <v>0.25</v>
      </c>
      <c r="C4628">
        <v>6</v>
      </c>
      <c r="D4628">
        <v>16</v>
      </c>
      <c r="E4628">
        <v>12</v>
      </c>
    </row>
    <row r="4629" spans="1:7" x14ac:dyDescent="0.3">
      <c r="A4629" s="1686">
        <v>43329</v>
      </c>
      <c r="B4629" s="1687">
        <v>0.375</v>
      </c>
      <c r="C4629">
        <v>6</v>
      </c>
      <c r="D4629">
        <v>14</v>
      </c>
      <c r="E4629">
        <v>13</v>
      </c>
    </row>
    <row r="4630" spans="1:7" x14ac:dyDescent="0.3">
      <c r="A4630" s="1686">
        <v>43329</v>
      </c>
      <c r="B4630" s="1687">
        <v>0.5</v>
      </c>
      <c r="C4630">
        <v>6</v>
      </c>
      <c r="D4630">
        <v>12</v>
      </c>
      <c r="E4630">
        <v>17</v>
      </c>
      <c r="G4630">
        <v>20</v>
      </c>
    </row>
    <row r="4631" spans="1:7" x14ac:dyDescent="0.3">
      <c r="A4631" s="1686">
        <v>43329</v>
      </c>
      <c r="B4631" s="1687">
        <v>0.625</v>
      </c>
      <c r="C4631">
        <v>6</v>
      </c>
      <c r="D4631">
        <v>12</v>
      </c>
      <c r="E4631">
        <v>21</v>
      </c>
      <c r="G4631">
        <v>30</v>
      </c>
    </row>
    <row r="4632" spans="1:7" x14ac:dyDescent="0.3">
      <c r="A4632" s="1686">
        <v>43329</v>
      </c>
      <c r="B4632" s="1687">
        <v>0.75</v>
      </c>
      <c r="C4632">
        <v>5</v>
      </c>
      <c r="D4632">
        <v>14</v>
      </c>
      <c r="E4632">
        <v>19</v>
      </c>
      <c r="G4632">
        <v>89</v>
      </c>
    </row>
    <row r="4633" spans="1:7" x14ac:dyDescent="0.3">
      <c r="A4633" s="1686">
        <v>43329</v>
      </c>
      <c r="B4633" s="1687">
        <v>0.875</v>
      </c>
      <c r="C4633">
        <v>5</v>
      </c>
      <c r="D4633">
        <v>15</v>
      </c>
      <c r="E4633">
        <v>17</v>
      </c>
      <c r="G4633">
        <v>78</v>
      </c>
    </row>
    <row r="4634" spans="1:7" x14ac:dyDescent="0.3">
      <c r="A4634" s="1686">
        <v>43330</v>
      </c>
      <c r="B4634" s="1687">
        <v>0</v>
      </c>
      <c r="C4634">
        <v>6</v>
      </c>
      <c r="D4634">
        <v>18</v>
      </c>
      <c r="E4634">
        <v>16</v>
      </c>
      <c r="G4634">
        <v>96</v>
      </c>
    </row>
    <row r="4635" spans="1:7" x14ac:dyDescent="0.3">
      <c r="A4635" s="1686">
        <v>43330</v>
      </c>
      <c r="B4635" s="1687">
        <v>0.125</v>
      </c>
      <c r="C4635">
        <v>7</v>
      </c>
      <c r="D4635">
        <v>24</v>
      </c>
      <c r="E4635">
        <v>17</v>
      </c>
      <c r="G4635">
        <v>99</v>
      </c>
    </row>
    <row r="4636" spans="1:7" x14ac:dyDescent="0.3">
      <c r="A4636" s="1686">
        <v>43330</v>
      </c>
      <c r="B4636" s="1687">
        <v>0.25</v>
      </c>
      <c r="C4636">
        <v>7</v>
      </c>
      <c r="D4636">
        <v>24</v>
      </c>
      <c r="E4636">
        <v>17</v>
      </c>
      <c r="G4636">
        <v>100</v>
      </c>
    </row>
    <row r="4637" spans="1:7" x14ac:dyDescent="0.3">
      <c r="A4637" s="1686">
        <v>43330</v>
      </c>
      <c r="B4637" s="1687">
        <v>0.375</v>
      </c>
      <c r="C4637">
        <v>8</v>
      </c>
      <c r="D4637">
        <v>23</v>
      </c>
      <c r="E4637">
        <v>18</v>
      </c>
      <c r="G4637">
        <v>100</v>
      </c>
    </row>
    <row r="4638" spans="1:7" x14ac:dyDescent="0.3">
      <c r="A4638" s="1686">
        <v>43330</v>
      </c>
      <c r="B4638" s="1687">
        <v>0.5</v>
      </c>
      <c r="C4638">
        <v>7</v>
      </c>
      <c r="D4638">
        <v>16</v>
      </c>
      <c r="E4638">
        <v>22</v>
      </c>
      <c r="G4638">
        <v>97</v>
      </c>
    </row>
    <row r="4639" spans="1:7" x14ac:dyDescent="0.3">
      <c r="A4639" s="1686">
        <v>43330</v>
      </c>
      <c r="B4639" s="1687">
        <v>0.625</v>
      </c>
      <c r="C4639">
        <v>7</v>
      </c>
      <c r="D4639">
        <v>13</v>
      </c>
      <c r="E4639">
        <v>21</v>
      </c>
      <c r="F4639">
        <v>0.6</v>
      </c>
      <c r="G4639">
        <v>96</v>
      </c>
    </row>
    <row r="4640" spans="1:7" x14ac:dyDescent="0.3">
      <c r="A4640" s="1686">
        <v>43330</v>
      </c>
      <c r="B4640" s="1687">
        <v>0.75</v>
      </c>
      <c r="C4640">
        <v>14</v>
      </c>
      <c r="D4640">
        <v>27</v>
      </c>
      <c r="E4640">
        <v>14</v>
      </c>
      <c r="F4640">
        <v>1</v>
      </c>
      <c r="G4640">
        <v>100</v>
      </c>
    </row>
    <row r="4641" spans="1:7" x14ac:dyDescent="0.3">
      <c r="A4641" s="1686">
        <v>43330</v>
      </c>
      <c r="B4641" s="1687">
        <v>0.875</v>
      </c>
      <c r="C4641">
        <v>13</v>
      </c>
      <c r="D4641">
        <v>25</v>
      </c>
      <c r="E4641">
        <v>12</v>
      </c>
      <c r="F4641">
        <v>0.6</v>
      </c>
      <c r="G4641">
        <v>100</v>
      </c>
    </row>
    <row r="4642" spans="1:7" x14ac:dyDescent="0.3">
      <c r="A4642" s="1686">
        <v>43331</v>
      </c>
      <c r="B4642" s="1687">
        <v>0</v>
      </c>
      <c r="C4642">
        <v>12</v>
      </c>
      <c r="D4642">
        <v>23</v>
      </c>
      <c r="E4642">
        <v>10</v>
      </c>
      <c r="F4642">
        <v>0.1</v>
      </c>
      <c r="G4642">
        <v>100</v>
      </c>
    </row>
    <row r="4643" spans="1:7" x14ac:dyDescent="0.3">
      <c r="A4643" s="1686">
        <v>43331</v>
      </c>
      <c r="B4643" s="1687">
        <v>0.125</v>
      </c>
      <c r="C4643">
        <v>9</v>
      </c>
      <c r="D4643">
        <v>20</v>
      </c>
      <c r="E4643">
        <v>9</v>
      </c>
      <c r="F4643">
        <v>2</v>
      </c>
      <c r="G4643">
        <v>100</v>
      </c>
    </row>
    <row r="4644" spans="1:7" x14ac:dyDescent="0.3">
      <c r="A4644" s="1686">
        <v>43331</v>
      </c>
      <c r="B4644" s="1687">
        <v>0.25</v>
      </c>
      <c r="C4644">
        <v>10</v>
      </c>
      <c r="D4644">
        <v>22</v>
      </c>
      <c r="E4644">
        <v>10</v>
      </c>
      <c r="F4644">
        <v>0.3</v>
      </c>
      <c r="G4644">
        <v>100</v>
      </c>
    </row>
    <row r="4645" spans="1:7" x14ac:dyDescent="0.3">
      <c r="A4645" s="1686">
        <v>43331</v>
      </c>
      <c r="B4645" s="1687">
        <v>0.375</v>
      </c>
      <c r="C4645">
        <v>11</v>
      </c>
      <c r="D4645">
        <v>20</v>
      </c>
      <c r="E4645">
        <v>10</v>
      </c>
      <c r="G4645">
        <v>85</v>
      </c>
    </row>
    <row r="4646" spans="1:7" x14ac:dyDescent="0.3">
      <c r="A4646" s="1686">
        <v>43331</v>
      </c>
      <c r="B4646" s="1687">
        <v>0.5</v>
      </c>
      <c r="C4646">
        <v>11</v>
      </c>
      <c r="D4646">
        <v>18</v>
      </c>
      <c r="E4646">
        <v>12</v>
      </c>
      <c r="G4646">
        <v>35</v>
      </c>
    </row>
    <row r="4647" spans="1:7" x14ac:dyDescent="0.3">
      <c r="A4647" s="1686">
        <v>43331</v>
      </c>
      <c r="B4647" s="1687">
        <v>0.625</v>
      </c>
      <c r="C4647">
        <v>11</v>
      </c>
      <c r="D4647">
        <v>16</v>
      </c>
      <c r="E4647">
        <v>12</v>
      </c>
      <c r="G4647">
        <v>30</v>
      </c>
    </row>
    <row r="4648" spans="1:7" x14ac:dyDescent="0.3">
      <c r="A4648" s="1686">
        <v>43331</v>
      </c>
      <c r="B4648" s="1687">
        <v>0.75</v>
      </c>
      <c r="C4648">
        <v>9</v>
      </c>
      <c r="D4648">
        <v>15</v>
      </c>
      <c r="E4648">
        <v>10</v>
      </c>
      <c r="G4648">
        <v>30</v>
      </c>
    </row>
    <row r="4649" spans="1:7" x14ac:dyDescent="0.3">
      <c r="A4649" s="1686">
        <v>43331</v>
      </c>
      <c r="B4649" s="1687">
        <v>0.875</v>
      </c>
      <c r="C4649">
        <v>9</v>
      </c>
      <c r="D4649">
        <v>17</v>
      </c>
      <c r="E4649">
        <v>9</v>
      </c>
      <c r="G4649">
        <v>35</v>
      </c>
    </row>
    <row r="4650" spans="1:7" x14ac:dyDescent="0.3">
      <c r="A4650" s="1686">
        <v>43332</v>
      </c>
      <c r="B4650" s="1687">
        <v>0</v>
      </c>
      <c r="C4650">
        <v>9</v>
      </c>
      <c r="D4650">
        <v>16</v>
      </c>
      <c r="E4650">
        <v>8</v>
      </c>
      <c r="G4650">
        <v>6</v>
      </c>
    </row>
    <row r="4651" spans="1:7" x14ac:dyDescent="0.3">
      <c r="A4651" s="1686">
        <v>43332</v>
      </c>
      <c r="B4651" s="1687">
        <v>0.125</v>
      </c>
      <c r="C4651">
        <v>7</v>
      </c>
      <c r="D4651">
        <v>14</v>
      </c>
      <c r="E4651">
        <v>6</v>
      </c>
      <c r="G4651">
        <v>23</v>
      </c>
    </row>
    <row r="4652" spans="1:7" x14ac:dyDescent="0.3">
      <c r="A4652" s="1686">
        <v>43332</v>
      </c>
      <c r="B4652" s="1687">
        <v>0.25</v>
      </c>
      <c r="C4652">
        <v>7</v>
      </c>
      <c r="D4652">
        <v>13</v>
      </c>
      <c r="E4652">
        <v>5</v>
      </c>
    </row>
    <row r="4653" spans="1:7" x14ac:dyDescent="0.3">
      <c r="A4653" s="1686">
        <v>43332</v>
      </c>
      <c r="B4653" s="1687">
        <v>0.375</v>
      </c>
      <c r="C4653">
        <v>7</v>
      </c>
      <c r="D4653">
        <v>13</v>
      </c>
      <c r="E4653">
        <v>6</v>
      </c>
    </row>
    <row r="4654" spans="1:7" x14ac:dyDescent="0.3">
      <c r="A4654" s="1686">
        <v>43332</v>
      </c>
      <c r="B4654" s="1687">
        <v>0.5</v>
      </c>
      <c r="C4654">
        <v>7</v>
      </c>
      <c r="D4654">
        <v>11</v>
      </c>
      <c r="E4654">
        <v>10</v>
      </c>
    </row>
    <row r="4655" spans="1:7" x14ac:dyDescent="0.3">
      <c r="A4655" s="1686">
        <v>43332</v>
      </c>
      <c r="B4655" s="1687">
        <v>0.625</v>
      </c>
      <c r="C4655">
        <v>7</v>
      </c>
      <c r="D4655">
        <v>10</v>
      </c>
      <c r="E4655">
        <v>12</v>
      </c>
    </row>
    <row r="4656" spans="1:7" x14ac:dyDescent="0.3">
      <c r="A4656" s="1686">
        <v>43332</v>
      </c>
      <c r="B4656" s="1687">
        <v>0.75</v>
      </c>
      <c r="C4656">
        <v>6</v>
      </c>
      <c r="D4656">
        <v>10</v>
      </c>
      <c r="E4656">
        <v>10</v>
      </c>
    </row>
    <row r="4657" spans="1:5" x14ac:dyDescent="0.3">
      <c r="A4657" s="1686">
        <v>43332</v>
      </c>
      <c r="B4657" s="1687">
        <v>0.875</v>
      </c>
      <c r="C4657">
        <v>5</v>
      </c>
      <c r="D4657">
        <v>10</v>
      </c>
      <c r="E4657">
        <v>8</v>
      </c>
    </row>
    <row r="4658" spans="1:5" x14ac:dyDescent="0.3">
      <c r="A4658" s="1686">
        <v>43333</v>
      </c>
      <c r="B4658" s="1687">
        <v>0</v>
      </c>
      <c r="C4658">
        <v>2</v>
      </c>
      <c r="D4658">
        <v>4</v>
      </c>
      <c r="E4658">
        <v>7</v>
      </c>
    </row>
    <row r="4659" spans="1:5" x14ac:dyDescent="0.3">
      <c r="A4659" s="1686">
        <v>43333</v>
      </c>
      <c r="B4659" s="1687">
        <v>0.125</v>
      </c>
      <c r="C4659">
        <v>3</v>
      </c>
      <c r="D4659">
        <v>5</v>
      </c>
      <c r="E4659">
        <v>6</v>
      </c>
    </row>
    <row r="4660" spans="1:5" x14ac:dyDescent="0.3">
      <c r="A4660" s="1686">
        <v>43333</v>
      </c>
      <c r="B4660" s="1687">
        <v>0.25</v>
      </c>
      <c r="C4660">
        <v>3</v>
      </c>
      <c r="D4660">
        <v>4</v>
      </c>
      <c r="E4660">
        <v>5</v>
      </c>
    </row>
    <row r="4661" spans="1:5" x14ac:dyDescent="0.3">
      <c r="A4661" s="1686">
        <v>43333</v>
      </c>
      <c r="B4661" s="1687">
        <v>0.375</v>
      </c>
      <c r="C4661">
        <v>2</v>
      </c>
      <c r="D4661">
        <v>2</v>
      </c>
      <c r="E4661">
        <v>7</v>
      </c>
    </row>
    <row r="4662" spans="1:5" x14ac:dyDescent="0.3">
      <c r="A4662" s="1686">
        <v>43333</v>
      </c>
      <c r="B4662" s="1687">
        <v>0.5</v>
      </c>
      <c r="C4662">
        <v>2</v>
      </c>
      <c r="D4662">
        <v>4</v>
      </c>
      <c r="E4662">
        <v>12</v>
      </c>
    </row>
    <row r="4663" spans="1:5" x14ac:dyDescent="0.3">
      <c r="A4663" s="1686">
        <v>43333</v>
      </c>
      <c r="B4663" s="1687">
        <v>0.625</v>
      </c>
      <c r="C4663">
        <v>4</v>
      </c>
      <c r="D4663">
        <v>6</v>
      </c>
      <c r="E4663">
        <v>14</v>
      </c>
    </row>
    <row r="4664" spans="1:5" x14ac:dyDescent="0.3">
      <c r="A4664" s="1686">
        <v>43333</v>
      </c>
      <c r="B4664" s="1687">
        <v>0.75</v>
      </c>
      <c r="C4664">
        <v>5</v>
      </c>
      <c r="D4664">
        <v>7</v>
      </c>
      <c r="E4664">
        <v>12</v>
      </c>
    </row>
    <row r="4665" spans="1:5" x14ac:dyDescent="0.3">
      <c r="A4665" s="1686">
        <v>43333</v>
      </c>
      <c r="B4665" s="1687">
        <v>0.875</v>
      </c>
      <c r="C4665">
        <v>5</v>
      </c>
      <c r="D4665">
        <v>9</v>
      </c>
      <c r="E4665">
        <v>10</v>
      </c>
    </row>
    <row r="4666" spans="1:5" x14ac:dyDescent="0.3">
      <c r="A4666" s="1686">
        <v>43334</v>
      </c>
      <c r="B4666" s="1687">
        <v>0</v>
      </c>
      <c r="C4666">
        <v>4</v>
      </c>
      <c r="D4666">
        <v>9</v>
      </c>
      <c r="E4666">
        <v>9</v>
      </c>
    </row>
    <row r="4667" spans="1:5" x14ac:dyDescent="0.3">
      <c r="A4667" s="1686">
        <v>43334</v>
      </c>
      <c r="B4667" s="1687">
        <v>0.125</v>
      </c>
      <c r="C4667">
        <v>4</v>
      </c>
      <c r="D4667">
        <v>8</v>
      </c>
      <c r="E4667">
        <v>8</v>
      </c>
    </row>
    <row r="4668" spans="1:5" x14ac:dyDescent="0.3">
      <c r="A4668" s="1686">
        <v>43334</v>
      </c>
      <c r="B4668" s="1687">
        <v>0.25</v>
      </c>
      <c r="C4668">
        <v>4</v>
      </c>
      <c r="D4668">
        <v>9</v>
      </c>
      <c r="E4668">
        <v>7</v>
      </c>
    </row>
    <row r="4669" spans="1:5" x14ac:dyDescent="0.3">
      <c r="A4669" s="1686">
        <v>43334</v>
      </c>
      <c r="B4669" s="1687">
        <v>0.375</v>
      </c>
      <c r="C4669">
        <v>5</v>
      </c>
      <c r="D4669">
        <v>9</v>
      </c>
      <c r="E4669">
        <v>9</v>
      </c>
    </row>
    <row r="4670" spans="1:5" x14ac:dyDescent="0.3">
      <c r="A4670" s="1686">
        <v>43334</v>
      </c>
      <c r="B4670" s="1687">
        <v>0.5</v>
      </c>
      <c r="C4670">
        <v>8</v>
      </c>
      <c r="D4670">
        <v>13</v>
      </c>
      <c r="E4670">
        <v>13</v>
      </c>
    </row>
    <row r="4671" spans="1:5" x14ac:dyDescent="0.3">
      <c r="A4671" s="1686">
        <v>43334</v>
      </c>
      <c r="B4671" s="1687">
        <v>0.625</v>
      </c>
      <c r="C4671">
        <v>9</v>
      </c>
      <c r="D4671">
        <v>14</v>
      </c>
      <c r="E4671">
        <v>16</v>
      </c>
    </row>
    <row r="4672" spans="1:5" x14ac:dyDescent="0.3">
      <c r="A4672" s="1686">
        <v>43334</v>
      </c>
      <c r="B4672" s="1687">
        <v>0.75</v>
      </c>
      <c r="C4672">
        <v>7</v>
      </c>
      <c r="D4672">
        <v>15</v>
      </c>
      <c r="E4672">
        <v>14</v>
      </c>
    </row>
    <row r="4673" spans="1:7" x14ac:dyDescent="0.3">
      <c r="A4673" s="1686">
        <v>43334</v>
      </c>
      <c r="B4673" s="1687">
        <v>0.875</v>
      </c>
      <c r="C4673">
        <v>8</v>
      </c>
      <c r="D4673">
        <v>19</v>
      </c>
      <c r="E4673">
        <v>12</v>
      </c>
    </row>
    <row r="4674" spans="1:7" x14ac:dyDescent="0.3">
      <c r="A4674" s="1686">
        <v>43335</v>
      </c>
      <c r="B4674" s="1687">
        <v>0</v>
      </c>
      <c r="C4674">
        <v>9</v>
      </c>
      <c r="D4674">
        <v>22</v>
      </c>
      <c r="E4674">
        <v>12</v>
      </c>
    </row>
    <row r="4675" spans="1:7" x14ac:dyDescent="0.3">
      <c r="A4675" s="1686">
        <v>43335</v>
      </c>
      <c r="B4675" s="1687">
        <v>0.125</v>
      </c>
      <c r="C4675">
        <v>9</v>
      </c>
      <c r="D4675">
        <v>23</v>
      </c>
      <c r="E4675">
        <v>11</v>
      </c>
      <c r="G4675">
        <v>6</v>
      </c>
    </row>
    <row r="4676" spans="1:7" x14ac:dyDescent="0.3">
      <c r="A4676" s="1686">
        <v>43335</v>
      </c>
      <c r="B4676" s="1687">
        <v>0.25</v>
      </c>
      <c r="C4676">
        <v>9</v>
      </c>
      <c r="D4676">
        <v>22</v>
      </c>
      <c r="E4676">
        <v>11</v>
      </c>
      <c r="G4676">
        <v>92</v>
      </c>
    </row>
    <row r="4677" spans="1:7" x14ac:dyDescent="0.3">
      <c r="A4677" s="1686">
        <v>43335</v>
      </c>
      <c r="B4677" s="1687">
        <v>0.375</v>
      </c>
      <c r="C4677">
        <v>9</v>
      </c>
      <c r="D4677">
        <v>18</v>
      </c>
      <c r="E4677">
        <v>11</v>
      </c>
      <c r="G4677">
        <v>48</v>
      </c>
    </row>
    <row r="4678" spans="1:7" x14ac:dyDescent="0.3">
      <c r="A4678" s="1686">
        <v>43335</v>
      </c>
      <c r="B4678" s="1687">
        <v>0.5</v>
      </c>
      <c r="C4678">
        <v>7</v>
      </c>
      <c r="D4678">
        <v>11</v>
      </c>
      <c r="E4678">
        <v>15</v>
      </c>
      <c r="G4678">
        <v>18</v>
      </c>
    </row>
    <row r="4679" spans="1:7" x14ac:dyDescent="0.3">
      <c r="A4679" s="1686">
        <v>43335</v>
      </c>
      <c r="B4679" s="1687">
        <v>0.625</v>
      </c>
      <c r="C4679">
        <v>7</v>
      </c>
      <c r="D4679">
        <v>11</v>
      </c>
      <c r="E4679">
        <v>17</v>
      </c>
      <c r="G4679">
        <v>89</v>
      </c>
    </row>
    <row r="4680" spans="1:7" x14ac:dyDescent="0.3">
      <c r="A4680" s="1686">
        <v>43335</v>
      </c>
      <c r="B4680" s="1687">
        <v>0.75</v>
      </c>
      <c r="C4680">
        <v>5</v>
      </c>
      <c r="D4680">
        <v>9</v>
      </c>
      <c r="E4680">
        <v>15</v>
      </c>
      <c r="G4680">
        <v>89</v>
      </c>
    </row>
    <row r="4681" spans="1:7" x14ac:dyDescent="0.3">
      <c r="A4681" s="1686">
        <v>43335</v>
      </c>
      <c r="B4681" s="1687">
        <v>0.875</v>
      </c>
      <c r="C4681">
        <v>4</v>
      </c>
      <c r="D4681">
        <v>8</v>
      </c>
      <c r="E4681">
        <v>13</v>
      </c>
      <c r="G4681">
        <v>76</v>
      </c>
    </row>
    <row r="4682" spans="1:7" x14ac:dyDescent="0.3">
      <c r="A4682" s="1686">
        <v>43336</v>
      </c>
      <c r="B4682" s="1687">
        <v>0</v>
      </c>
      <c r="C4682">
        <v>4</v>
      </c>
      <c r="D4682">
        <v>8</v>
      </c>
      <c r="E4682">
        <v>12</v>
      </c>
      <c r="G4682">
        <v>100</v>
      </c>
    </row>
    <row r="4683" spans="1:7" x14ac:dyDescent="0.3">
      <c r="A4683" s="1686">
        <v>43336</v>
      </c>
      <c r="B4683" s="1687">
        <v>0.125</v>
      </c>
      <c r="C4683">
        <v>4</v>
      </c>
      <c r="D4683">
        <v>8</v>
      </c>
      <c r="E4683">
        <v>12</v>
      </c>
      <c r="G4683">
        <v>100</v>
      </c>
    </row>
    <row r="4684" spans="1:7" x14ac:dyDescent="0.3">
      <c r="A4684" s="1686">
        <v>43336</v>
      </c>
      <c r="B4684" s="1687">
        <v>0.25</v>
      </c>
      <c r="C4684">
        <v>7</v>
      </c>
      <c r="D4684">
        <v>15</v>
      </c>
      <c r="E4684">
        <v>11</v>
      </c>
      <c r="G4684">
        <v>100</v>
      </c>
    </row>
    <row r="4685" spans="1:7" x14ac:dyDescent="0.3">
      <c r="A4685" s="1686">
        <v>43336</v>
      </c>
      <c r="B4685" s="1687">
        <v>0.375</v>
      </c>
      <c r="C4685">
        <v>9</v>
      </c>
      <c r="D4685">
        <v>18</v>
      </c>
      <c r="E4685">
        <v>11</v>
      </c>
      <c r="G4685">
        <v>88</v>
      </c>
    </row>
    <row r="4686" spans="1:7" x14ac:dyDescent="0.3">
      <c r="A4686" s="1686">
        <v>43336</v>
      </c>
      <c r="B4686" s="1687">
        <v>0.5</v>
      </c>
      <c r="C4686">
        <v>10</v>
      </c>
      <c r="D4686">
        <v>17</v>
      </c>
      <c r="E4686">
        <v>14</v>
      </c>
      <c r="G4686">
        <v>87</v>
      </c>
    </row>
    <row r="4687" spans="1:7" x14ac:dyDescent="0.3">
      <c r="A4687" s="1686">
        <v>43336</v>
      </c>
      <c r="B4687" s="1687">
        <v>0.625</v>
      </c>
      <c r="C4687">
        <v>10</v>
      </c>
      <c r="D4687">
        <v>19</v>
      </c>
      <c r="E4687">
        <v>14</v>
      </c>
      <c r="F4687">
        <v>0.4</v>
      </c>
      <c r="G4687">
        <v>98</v>
      </c>
    </row>
    <row r="4688" spans="1:7" x14ac:dyDescent="0.3">
      <c r="A4688" s="1686">
        <v>43336</v>
      </c>
      <c r="B4688" s="1687">
        <v>0.75</v>
      </c>
      <c r="C4688">
        <v>11</v>
      </c>
      <c r="D4688">
        <v>21</v>
      </c>
      <c r="E4688">
        <v>13</v>
      </c>
      <c r="F4688">
        <v>0.1</v>
      </c>
      <c r="G4688">
        <v>100</v>
      </c>
    </row>
    <row r="4689" spans="1:7" x14ac:dyDescent="0.3">
      <c r="A4689" s="1686">
        <v>43336</v>
      </c>
      <c r="B4689" s="1687">
        <v>0.875</v>
      </c>
      <c r="C4689">
        <v>11</v>
      </c>
      <c r="D4689">
        <v>23</v>
      </c>
      <c r="E4689">
        <v>12</v>
      </c>
      <c r="G4689">
        <v>95</v>
      </c>
    </row>
    <row r="4690" spans="1:7" x14ac:dyDescent="0.3">
      <c r="A4690" s="1686">
        <v>43337</v>
      </c>
      <c r="B4690" s="1687">
        <v>0</v>
      </c>
      <c r="C4690">
        <v>11</v>
      </c>
      <c r="D4690">
        <v>22</v>
      </c>
      <c r="E4690">
        <v>10</v>
      </c>
      <c r="G4690">
        <v>57</v>
      </c>
    </row>
    <row r="4691" spans="1:7" x14ac:dyDescent="0.3">
      <c r="A4691" s="1686">
        <v>43337</v>
      </c>
      <c r="B4691" s="1687">
        <v>0.125</v>
      </c>
      <c r="C4691">
        <v>10</v>
      </c>
      <c r="D4691">
        <v>22</v>
      </c>
      <c r="E4691">
        <v>8</v>
      </c>
      <c r="G4691">
        <v>29</v>
      </c>
    </row>
    <row r="4692" spans="1:7" x14ac:dyDescent="0.3">
      <c r="A4692" s="1686">
        <v>43337</v>
      </c>
      <c r="B4692" s="1687">
        <v>0.25</v>
      </c>
      <c r="C4692">
        <v>9</v>
      </c>
      <c r="D4692">
        <v>19</v>
      </c>
      <c r="E4692">
        <v>6</v>
      </c>
    </row>
    <row r="4693" spans="1:7" x14ac:dyDescent="0.3">
      <c r="A4693" s="1686">
        <v>43337</v>
      </c>
      <c r="B4693" s="1687">
        <v>0.375</v>
      </c>
      <c r="C4693">
        <v>8</v>
      </c>
      <c r="D4693">
        <v>16</v>
      </c>
      <c r="E4693">
        <v>7</v>
      </c>
    </row>
    <row r="4694" spans="1:7" x14ac:dyDescent="0.3">
      <c r="A4694" s="1686">
        <v>43337</v>
      </c>
      <c r="B4694" s="1687">
        <v>0.5</v>
      </c>
      <c r="C4694">
        <v>8</v>
      </c>
      <c r="D4694">
        <v>14</v>
      </c>
      <c r="E4694">
        <v>12</v>
      </c>
    </row>
    <row r="4695" spans="1:7" x14ac:dyDescent="0.3">
      <c r="A4695" s="1686">
        <v>43337</v>
      </c>
      <c r="B4695" s="1687">
        <v>0.625</v>
      </c>
      <c r="C4695">
        <v>9</v>
      </c>
      <c r="D4695">
        <v>15</v>
      </c>
      <c r="E4695">
        <v>14</v>
      </c>
    </row>
    <row r="4696" spans="1:7" x14ac:dyDescent="0.3">
      <c r="A4696" s="1686">
        <v>43337</v>
      </c>
      <c r="B4696" s="1687">
        <v>0.75</v>
      </c>
      <c r="C4696">
        <v>6</v>
      </c>
      <c r="D4696">
        <v>12</v>
      </c>
      <c r="E4696">
        <v>12</v>
      </c>
    </row>
    <row r="4697" spans="1:7" x14ac:dyDescent="0.3">
      <c r="A4697" s="1686">
        <v>43337</v>
      </c>
      <c r="B4697" s="1687">
        <v>0.875</v>
      </c>
      <c r="C4697">
        <v>4</v>
      </c>
      <c r="D4697">
        <v>8</v>
      </c>
      <c r="E4697">
        <v>10</v>
      </c>
    </row>
    <row r="4698" spans="1:7" x14ac:dyDescent="0.3">
      <c r="A4698" s="1686">
        <v>43338</v>
      </c>
      <c r="B4698" s="1687">
        <v>0</v>
      </c>
      <c r="C4698">
        <v>5</v>
      </c>
      <c r="D4698">
        <v>10</v>
      </c>
      <c r="E4698">
        <v>9</v>
      </c>
    </row>
    <row r="4699" spans="1:7" x14ac:dyDescent="0.3">
      <c r="A4699" s="1686">
        <v>43338</v>
      </c>
      <c r="B4699" s="1687">
        <v>0.125</v>
      </c>
      <c r="C4699">
        <v>7</v>
      </c>
      <c r="D4699">
        <v>17</v>
      </c>
      <c r="E4699">
        <v>8</v>
      </c>
    </row>
    <row r="4700" spans="1:7" x14ac:dyDescent="0.3">
      <c r="A4700" s="1686">
        <v>43338</v>
      </c>
      <c r="B4700" s="1687">
        <v>0.25</v>
      </c>
      <c r="C4700">
        <v>8</v>
      </c>
      <c r="D4700">
        <v>22</v>
      </c>
      <c r="E4700">
        <v>8</v>
      </c>
    </row>
    <row r="4701" spans="1:7" x14ac:dyDescent="0.3">
      <c r="A4701" s="1686">
        <v>43338</v>
      </c>
      <c r="B4701" s="1687">
        <v>0.375</v>
      </c>
      <c r="C4701">
        <v>9</v>
      </c>
      <c r="D4701">
        <v>22</v>
      </c>
      <c r="E4701">
        <v>9</v>
      </c>
    </row>
    <row r="4702" spans="1:7" x14ac:dyDescent="0.3">
      <c r="A4702" s="1686">
        <v>43338</v>
      </c>
      <c r="B4702" s="1687">
        <v>0.5</v>
      </c>
      <c r="C4702">
        <v>9</v>
      </c>
      <c r="D4702">
        <v>20</v>
      </c>
      <c r="E4702">
        <v>16</v>
      </c>
    </row>
    <row r="4703" spans="1:7" x14ac:dyDescent="0.3">
      <c r="A4703" s="1686">
        <v>43338</v>
      </c>
      <c r="B4703" s="1687">
        <v>0.625</v>
      </c>
      <c r="C4703">
        <v>9</v>
      </c>
      <c r="D4703">
        <v>17</v>
      </c>
      <c r="E4703">
        <v>19</v>
      </c>
    </row>
    <row r="4704" spans="1:7" x14ac:dyDescent="0.3">
      <c r="A4704" s="1686">
        <v>43338</v>
      </c>
      <c r="B4704" s="1687">
        <v>0.75</v>
      </c>
      <c r="C4704">
        <v>8</v>
      </c>
      <c r="D4704">
        <v>18</v>
      </c>
      <c r="E4704">
        <v>18</v>
      </c>
    </row>
    <row r="4705" spans="1:7" x14ac:dyDescent="0.3">
      <c r="A4705" s="1686">
        <v>43338</v>
      </c>
      <c r="B4705" s="1687">
        <v>0.875</v>
      </c>
      <c r="C4705">
        <v>9</v>
      </c>
      <c r="D4705">
        <v>24</v>
      </c>
      <c r="E4705">
        <v>15</v>
      </c>
    </row>
    <row r="4706" spans="1:7" x14ac:dyDescent="0.3">
      <c r="A4706" s="1686">
        <v>43339</v>
      </c>
      <c r="B4706" s="1687">
        <v>0</v>
      </c>
      <c r="C4706">
        <v>9</v>
      </c>
      <c r="D4706">
        <v>25</v>
      </c>
      <c r="E4706">
        <v>14</v>
      </c>
    </row>
    <row r="4707" spans="1:7" x14ac:dyDescent="0.3">
      <c r="A4707" s="1686">
        <v>43339</v>
      </c>
      <c r="B4707" s="1687">
        <v>0.125</v>
      </c>
      <c r="C4707">
        <v>8</v>
      </c>
      <c r="D4707">
        <v>23</v>
      </c>
      <c r="E4707">
        <v>13</v>
      </c>
    </row>
    <row r="4708" spans="1:7" x14ac:dyDescent="0.3">
      <c r="A4708" s="1686">
        <v>43339</v>
      </c>
      <c r="B4708" s="1687">
        <v>0.25</v>
      </c>
      <c r="C4708">
        <v>8</v>
      </c>
      <c r="D4708">
        <v>22</v>
      </c>
      <c r="E4708">
        <v>12</v>
      </c>
      <c r="G4708">
        <v>7</v>
      </c>
    </row>
    <row r="4709" spans="1:7" x14ac:dyDescent="0.3">
      <c r="A4709" s="1686">
        <v>43339</v>
      </c>
      <c r="B4709" s="1687">
        <v>0.375</v>
      </c>
      <c r="C4709">
        <v>9</v>
      </c>
      <c r="D4709">
        <v>20</v>
      </c>
      <c r="E4709">
        <v>12</v>
      </c>
      <c r="G4709">
        <v>28</v>
      </c>
    </row>
    <row r="4710" spans="1:7" x14ac:dyDescent="0.3">
      <c r="A4710" s="1686">
        <v>43339</v>
      </c>
      <c r="B4710" s="1687">
        <v>0.5</v>
      </c>
      <c r="C4710">
        <v>8</v>
      </c>
      <c r="D4710">
        <v>17</v>
      </c>
      <c r="E4710">
        <v>18</v>
      </c>
      <c r="G4710">
        <v>34</v>
      </c>
    </row>
    <row r="4711" spans="1:7" x14ac:dyDescent="0.3">
      <c r="A4711" s="1686">
        <v>43339</v>
      </c>
      <c r="B4711" s="1687">
        <v>0.625</v>
      </c>
      <c r="C4711">
        <v>8</v>
      </c>
      <c r="D4711">
        <v>16</v>
      </c>
      <c r="E4711">
        <v>21</v>
      </c>
      <c r="G4711">
        <v>62</v>
      </c>
    </row>
    <row r="4712" spans="1:7" x14ac:dyDescent="0.3">
      <c r="A4712" s="1686">
        <v>43339</v>
      </c>
      <c r="B4712" s="1687">
        <v>0.75</v>
      </c>
      <c r="C4712">
        <v>8</v>
      </c>
      <c r="D4712">
        <v>17</v>
      </c>
      <c r="E4712">
        <v>19</v>
      </c>
      <c r="G4712">
        <v>93</v>
      </c>
    </row>
    <row r="4713" spans="1:7" x14ac:dyDescent="0.3">
      <c r="A4713" s="1686">
        <v>43339</v>
      </c>
      <c r="B4713" s="1687">
        <v>0.875</v>
      </c>
      <c r="C4713">
        <v>8</v>
      </c>
      <c r="D4713">
        <v>22</v>
      </c>
      <c r="E4713">
        <v>16</v>
      </c>
      <c r="G4713">
        <v>97</v>
      </c>
    </row>
    <row r="4714" spans="1:7" x14ac:dyDescent="0.3">
      <c r="A4714" s="1686">
        <v>43340</v>
      </c>
      <c r="B4714" s="1687">
        <v>0</v>
      </c>
      <c r="C4714">
        <v>8</v>
      </c>
      <c r="D4714">
        <v>24</v>
      </c>
      <c r="E4714">
        <v>15</v>
      </c>
      <c r="G4714">
        <v>100</v>
      </c>
    </row>
    <row r="4715" spans="1:7" x14ac:dyDescent="0.3">
      <c r="A4715" s="1686">
        <v>43340</v>
      </c>
      <c r="B4715" s="1687">
        <v>0.125</v>
      </c>
      <c r="C4715">
        <v>6</v>
      </c>
      <c r="D4715">
        <v>20</v>
      </c>
      <c r="E4715">
        <v>14</v>
      </c>
      <c r="G4715">
        <v>100</v>
      </c>
    </row>
    <row r="4716" spans="1:7" x14ac:dyDescent="0.3">
      <c r="A4716" s="1686">
        <v>43340</v>
      </c>
      <c r="B4716" s="1687">
        <v>0.25</v>
      </c>
      <c r="C4716">
        <v>6</v>
      </c>
      <c r="D4716">
        <v>16</v>
      </c>
      <c r="E4716">
        <v>12</v>
      </c>
      <c r="G4716">
        <v>100</v>
      </c>
    </row>
    <row r="4717" spans="1:7" x14ac:dyDescent="0.3">
      <c r="A4717" s="1686">
        <v>43340</v>
      </c>
      <c r="B4717" s="1687">
        <v>0.375</v>
      </c>
      <c r="C4717">
        <v>7</v>
      </c>
      <c r="D4717">
        <v>15</v>
      </c>
      <c r="E4717">
        <v>13</v>
      </c>
      <c r="G4717">
        <v>100</v>
      </c>
    </row>
    <row r="4718" spans="1:7" x14ac:dyDescent="0.3">
      <c r="A4718" s="1686">
        <v>43340</v>
      </c>
      <c r="B4718" s="1687">
        <v>0.5</v>
      </c>
      <c r="C4718">
        <v>6</v>
      </c>
      <c r="D4718">
        <v>10</v>
      </c>
      <c r="E4718">
        <v>19</v>
      </c>
      <c r="G4718">
        <v>99</v>
      </c>
    </row>
    <row r="4719" spans="1:7" x14ac:dyDescent="0.3">
      <c r="A4719" s="1686">
        <v>43340</v>
      </c>
      <c r="B4719" s="1687">
        <v>0.625</v>
      </c>
      <c r="C4719">
        <v>5</v>
      </c>
      <c r="D4719">
        <v>7</v>
      </c>
      <c r="E4719">
        <v>23</v>
      </c>
      <c r="G4719">
        <v>65</v>
      </c>
    </row>
    <row r="4720" spans="1:7" x14ac:dyDescent="0.3">
      <c r="A4720" s="1686">
        <v>43340</v>
      </c>
      <c r="B4720" s="1687">
        <v>0.75</v>
      </c>
      <c r="C4720">
        <v>5</v>
      </c>
      <c r="D4720">
        <v>10</v>
      </c>
      <c r="E4720">
        <v>20</v>
      </c>
    </row>
    <row r="4721" spans="1:7" x14ac:dyDescent="0.3">
      <c r="A4721" s="1686">
        <v>43340</v>
      </c>
      <c r="B4721" s="1687">
        <v>0.875</v>
      </c>
      <c r="C4721">
        <v>6</v>
      </c>
      <c r="D4721">
        <v>13</v>
      </c>
      <c r="E4721">
        <v>17</v>
      </c>
      <c r="G4721">
        <v>14</v>
      </c>
    </row>
    <row r="4722" spans="1:7" x14ac:dyDescent="0.3">
      <c r="A4722" s="1686">
        <v>43341</v>
      </c>
      <c r="B4722" s="1687">
        <v>0</v>
      </c>
      <c r="C4722">
        <v>5</v>
      </c>
      <c r="D4722">
        <v>15</v>
      </c>
      <c r="E4722">
        <v>15</v>
      </c>
    </row>
    <row r="4723" spans="1:7" x14ac:dyDescent="0.3">
      <c r="A4723" s="1686">
        <v>43341</v>
      </c>
      <c r="B4723" s="1687">
        <v>0.125</v>
      </c>
      <c r="C4723">
        <v>4</v>
      </c>
      <c r="D4723">
        <v>12</v>
      </c>
      <c r="E4723">
        <v>15</v>
      </c>
    </row>
    <row r="4724" spans="1:7" x14ac:dyDescent="0.3">
      <c r="A4724" s="1686">
        <v>43341</v>
      </c>
      <c r="B4724" s="1687">
        <v>0.25</v>
      </c>
      <c r="C4724">
        <v>4</v>
      </c>
      <c r="D4724">
        <v>9</v>
      </c>
      <c r="E4724">
        <v>14</v>
      </c>
    </row>
    <row r="4725" spans="1:7" x14ac:dyDescent="0.3">
      <c r="A4725" s="1686">
        <v>43341</v>
      </c>
      <c r="B4725" s="1687">
        <v>0.375</v>
      </c>
      <c r="C4725">
        <v>5</v>
      </c>
      <c r="D4725">
        <v>10</v>
      </c>
      <c r="E4725">
        <v>16</v>
      </c>
    </row>
    <row r="4726" spans="1:7" x14ac:dyDescent="0.3">
      <c r="A4726" s="1686">
        <v>43341</v>
      </c>
      <c r="B4726" s="1687">
        <v>0.5</v>
      </c>
      <c r="C4726">
        <v>4</v>
      </c>
      <c r="D4726">
        <v>7</v>
      </c>
      <c r="E4726">
        <v>23</v>
      </c>
    </row>
    <row r="4727" spans="1:7" x14ac:dyDescent="0.3">
      <c r="A4727" s="1686">
        <v>43341</v>
      </c>
      <c r="B4727" s="1687">
        <v>0.625</v>
      </c>
      <c r="C4727">
        <v>7</v>
      </c>
      <c r="D4727">
        <v>11</v>
      </c>
      <c r="E4727">
        <v>26</v>
      </c>
    </row>
    <row r="4728" spans="1:7" x14ac:dyDescent="0.3">
      <c r="A4728" s="1686">
        <v>43341</v>
      </c>
      <c r="B4728" s="1687">
        <v>0.75</v>
      </c>
      <c r="C4728">
        <v>6</v>
      </c>
      <c r="D4728">
        <v>14</v>
      </c>
      <c r="E4728">
        <v>24</v>
      </c>
      <c r="G4728">
        <v>59</v>
      </c>
    </row>
    <row r="4729" spans="1:7" x14ac:dyDescent="0.3">
      <c r="A4729" s="1686">
        <v>43341</v>
      </c>
      <c r="B4729" s="1687">
        <v>0.875</v>
      </c>
      <c r="C4729">
        <v>5</v>
      </c>
      <c r="D4729">
        <v>10</v>
      </c>
      <c r="E4729">
        <v>21</v>
      </c>
      <c r="G4729">
        <v>28</v>
      </c>
    </row>
    <row r="4730" spans="1:7" x14ac:dyDescent="0.3">
      <c r="A4730" s="1686">
        <v>43342</v>
      </c>
      <c r="B4730" s="1687">
        <v>0</v>
      </c>
      <c r="C4730">
        <v>3</v>
      </c>
      <c r="D4730">
        <v>6</v>
      </c>
      <c r="E4730">
        <v>20</v>
      </c>
      <c r="F4730">
        <v>0.5</v>
      </c>
      <c r="G4730">
        <v>90</v>
      </c>
    </row>
    <row r="4731" spans="1:7" x14ac:dyDescent="0.3">
      <c r="A4731" s="1686">
        <v>43342</v>
      </c>
      <c r="B4731" s="1687">
        <v>0.125</v>
      </c>
      <c r="C4731">
        <v>6</v>
      </c>
      <c r="D4731">
        <v>12</v>
      </c>
      <c r="E4731">
        <v>17</v>
      </c>
      <c r="G4731">
        <v>10</v>
      </c>
    </row>
    <row r="4732" spans="1:7" x14ac:dyDescent="0.3">
      <c r="A4732" s="1686">
        <v>43342</v>
      </c>
      <c r="B4732" s="1687">
        <v>0.25</v>
      </c>
      <c r="C4732">
        <v>11</v>
      </c>
      <c r="D4732">
        <v>23</v>
      </c>
      <c r="E4732">
        <v>15</v>
      </c>
      <c r="F4732">
        <v>0.2</v>
      </c>
      <c r="G4732">
        <v>65</v>
      </c>
    </row>
    <row r="4733" spans="1:7" x14ac:dyDescent="0.3">
      <c r="A4733" s="1686">
        <v>43342</v>
      </c>
      <c r="B4733" s="1687">
        <v>0.375</v>
      </c>
      <c r="C4733">
        <v>12</v>
      </c>
      <c r="D4733">
        <v>24</v>
      </c>
      <c r="E4733">
        <v>14</v>
      </c>
      <c r="G4733">
        <v>63</v>
      </c>
    </row>
    <row r="4734" spans="1:7" x14ac:dyDescent="0.3">
      <c r="A4734" s="1686">
        <v>43342</v>
      </c>
      <c r="B4734" s="1687">
        <v>0.5</v>
      </c>
      <c r="C4734">
        <v>12</v>
      </c>
      <c r="D4734">
        <v>22</v>
      </c>
      <c r="E4734">
        <v>15</v>
      </c>
      <c r="G4734">
        <v>90</v>
      </c>
    </row>
    <row r="4735" spans="1:7" x14ac:dyDescent="0.3">
      <c r="A4735" s="1686">
        <v>43342</v>
      </c>
      <c r="B4735" s="1687">
        <v>0.625</v>
      </c>
      <c r="C4735">
        <v>12</v>
      </c>
      <c r="D4735">
        <v>21</v>
      </c>
      <c r="E4735">
        <v>12</v>
      </c>
      <c r="F4735">
        <v>0.2</v>
      </c>
      <c r="G4735">
        <v>100</v>
      </c>
    </row>
    <row r="4736" spans="1:7" x14ac:dyDescent="0.3">
      <c r="A4736" s="1686">
        <v>43342</v>
      </c>
      <c r="B4736" s="1687">
        <v>0.75</v>
      </c>
      <c r="C4736">
        <v>14</v>
      </c>
      <c r="D4736">
        <v>26</v>
      </c>
      <c r="E4736">
        <v>11</v>
      </c>
      <c r="F4736">
        <v>0.2</v>
      </c>
      <c r="G4736">
        <v>99</v>
      </c>
    </row>
    <row r="4737" spans="1:7" x14ac:dyDescent="0.3">
      <c r="A4737" s="1686">
        <v>43342</v>
      </c>
      <c r="B4737" s="1687">
        <v>0.875</v>
      </c>
      <c r="C4737">
        <v>14</v>
      </c>
      <c r="D4737">
        <v>26</v>
      </c>
      <c r="E4737">
        <v>11</v>
      </c>
      <c r="G4737">
        <v>100</v>
      </c>
    </row>
    <row r="4738" spans="1:7" x14ac:dyDescent="0.3">
      <c r="A4738" s="1686">
        <v>43343</v>
      </c>
      <c r="B4738" s="1687">
        <v>0</v>
      </c>
      <c r="C4738">
        <v>12</v>
      </c>
      <c r="D4738">
        <v>23</v>
      </c>
      <c r="E4738">
        <v>10</v>
      </c>
      <c r="G4738">
        <v>100</v>
      </c>
    </row>
    <row r="4739" spans="1:7" x14ac:dyDescent="0.3">
      <c r="A4739" s="1686">
        <v>43343</v>
      </c>
      <c r="B4739" s="1687">
        <v>0.125</v>
      </c>
      <c r="C4739">
        <v>12</v>
      </c>
      <c r="D4739">
        <v>21</v>
      </c>
      <c r="E4739">
        <v>9</v>
      </c>
      <c r="G4739">
        <v>100</v>
      </c>
    </row>
    <row r="4740" spans="1:7" x14ac:dyDescent="0.3">
      <c r="A4740" s="1686">
        <v>43343</v>
      </c>
      <c r="B4740" s="1687">
        <v>0.25</v>
      </c>
      <c r="C4740">
        <v>12</v>
      </c>
      <c r="D4740">
        <v>22</v>
      </c>
      <c r="E4740">
        <v>9</v>
      </c>
      <c r="G4740">
        <v>100</v>
      </c>
    </row>
    <row r="4741" spans="1:7" x14ac:dyDescent="0.3">
      <c r="A4741" s="1686">
        <v>43343</v>
      </c>
      <c r="B4741" s="1687">
        <v>0.375</v>
      </c>
      <c r="C4741">
        <v>12</v>
      </c>
      <c r="D4741">
        <v>21</v>
      </c>
      <c r="E4741">
        <v>9</v>
      </c>
      <c r="G4741">
        <v>100</v>
      </c>
    </row>
    <row r="4742" spans="1:7" x14ac:dyDescent="0.3">
      <c r="A4742" s="1686">
        <v>43343</v>
      </c>
      <c r="B4742" s="1687">
        <v>0.5</v>
      </c>
      <c r="C4742">
        <v>12</v>
      </c>
      <c r="D4742">
        <v>21</v>
      </c>
      <c r="E4742">
        <v>10</v>
      </c>
      <c r="F4742">
        <v>0.3</v>
      </c>
      <c r="G4742">
        <v>100</v>
      </c>
    </row>
    <row r="4743" spans="1:7" x14ac:dyDescent="0.3">
      <c r="A4743" s="1686">
        <v>43343</v>
      </c>
      <c r="B4743" s="1687">
        <v>0.625</v>
      </c>
      <c r="C4743">
        <v>12</v>
      </c>
      <c r="D4743">
        <v>19</v>
      </c>
      <c r="E4743">
        <v>12</v>
      </c>
      <c r="G4743">
        <v>78</v>
      </c>
    </row>
    <row r="4744" spans="1:7" x14ac:dyDescent="0.3">
      <c r="A4744" s="1686">
        <v>43343</v>
      </c>
      <c r="B4744" s="1687">
        <v>0.75</v>
      </c>
      <c r="C4744">
        <v>11</v>
      </c>
      <c r="D4744">
        <v>18</v>
      </c>
      <c r="E4744">
        <v>10</v>
      </c>
      <c r="G4744">
        <v>87</v>
      </c>
    </row>
    <row r="4745" spans="1:7" x14ac:dyDescent="0.3">
      <c r="A4745" s="1686">
        <v>43343</v>
      </c>
      <c r="B4745" s="1687">
        <v>0.875</v>
      </c>
      <c r="C4745">
        <v>11</v>
      </c>
      <c r="D4745">
        <v>19</v>
      </c>
      <c r="E4745">
        <v>10</v>
      </c>
      <c r="G4745">
        <v>99</v>
      </c>
    </row>
    <row r="4746" spans="1:7" x14ac:dyDescent="0.3">
      <c r="A4746" s="1686">
        <v>43344</v>
      </c>
      <c r="B4746" s="1687">
        <v>0</v>
      </c>
      <c r="C4746">
        <v>11</v>
      </c>
      <c r="D4746">
        <v>19</v>
      </c>
      <c r="E4746">
        <v>10</v>
      </c>
      <c r="G4746">
        <v>100</v>
      </c>
    </row>
    <row r="4747" spans="1:7" x14ac:dyDescent="0.3">
      <c r="A4747" s="1686">
        <v>43344</v>
      </c>
      <c r="B4747" s="1687">
        <v>0.125</v>
      </c>
      <c r="C4747">
        <v>10</v>
      </c>
      <c r="D4747">
        <v>18</v>
      </c>
      <c r="E4747">
        <v>10</v>
      </c>
      <c r="G4747">
        <v>100</v>
      </c>
    </row>
    <row r="4748" spans="1:7" x14ac:dyDescent="0.3">
      <c r="A4748" s="1686">
        <v>43344</v>
      </c>
      <c r="B4748" s="1687">
        <v>0.25</v>
      </c>
      <c r="C4748">
        <v>10</v>
      </c>
      <c r="D4748">
        <v>17</v>
      </c>
      <c r="E4748">
        <v>10</v>
      </c>
      <c r="G4748">
        <v>100</v>
      </c>
    </row>
    <row r="4749" spans="1:7" x14ac:dyDescent="0.3">
      <c r="A4749" s="1686">
        <v>43344</v>
      </c>
      <c r="B4749" s="1687">
        <v>0.375</v>
      </c>
      <c r="C4749">
        <v>10</v>
      </c>
      <c r="D4749">
        <v>18</v>
      </c>
      <c r="E4749">
        <v>10</v>
      </c>
      <c r="G4749">
        <v>100</v>
      </c>
    </row>
    <row r="4750" spans="1:7" x14ac:dyDescent="0.3">
      <c r="A4750" s="1686">
        <v>43344</v>
      </c>
      <c r="B4750" s="1687">
        <v>0.5</v>
      </c>
      <c r="C4750">
        <v>10</v>
      </c>
      <c r="D4750">
        <v>18</v>
      </c>
      <c r="E4750">
        <v>12</v>
      </c>
      <c r="G4750">
        <v>100</v>
      </c>
    </row>
    <row r="4751" spans="1:7" x14ac:dyDescent="0.3">
      <c r="A4751" s="1686">
        <v>43344</v>
      </c>
      <c r="B4751" s="1687">
        <v>0.625</v>
      </c>
      <c r="C4751">
        <v>11</v>
      </c>
      <c r="D4751">
        <v>18</v>
      </c>
      <c r="E4751">
        <v>13</v>
      </c>
      <c r="G4751">
        <v>100</v>
      </c>
    </row>
    <row r="4752" spans="1:7" x14ac:dyDescent="0.3">
      <c r="A4752" s="1686">
        <v>43344</v>
      </c>
      <c r="B4752" s="1687">
        <v>0.75</v>
      </c>
      <c r="C4752">
        <v>11</v>
      </c>
      <c r="D4752">
        <v>19</v>
      </c>
      <c r="E4752">
        <v>12</v>
      </c>
      <c r="F4752">
        <v>0.3</v>
      </c>
      <c r="G4752">
        <v>100</v>
      </c>
    </row>
    <row r="4753" spans="1:7" x14ac:dyDescent="0.3">
      <c r="A4753" s="1686">
        <v>43344</v>
      </c>
      <c r="B4753" s="1687">
        <v>0.875</v>
      </c>
      <c r="C4753">
        <v>10</v>
      </c>
      <c r="D4753">
        <v>18</v>
      </c>
      <c r="E4753">
        <v>12</v>
      </c>
      <c r="G4753">
        <v>98</v>
      </c>
    </row>
    <row r="4754" spans="1:7" x14ac:dyDescent="0.3">
      <c r="A4754" s="1686">
        <v>43345</v>
      </c>
      <c r="B4754" s="1687">
        <v>0</v>
      </c>
      <c r="C4754">
        <v>8</v>
      </c>
      <c r="D4754">
        <v>18</v>
      </c>
      <c r="E4754">
        <v>12</v>
      </c>
      <c r="G4754">
        <v>100</v>
      </c>
    </row>
    <row r="4755" spans="1:7" x14ac:dyDescent="0.3">
      <c r="A4755" s="1686">
        <v>43345</v>
      </c>
      <c r="B4755" s="1687">
        <v>0.125</v>
      </c>
      <c r="C4755">
        <v>7</v>
      </c>
      <c r="D4755">
        <v>15</v>
      </c>
      <c r="E4755">
        <v>11</v>
      </c>
      <c r="G4755">
        <v>100</v>
      </c>
    </row>
    <row r="4756" spans="1:7" x14ac:dyDescent="0.3">
      <c r="A4756" s="1686">
        <v>43345</v>
      </c>
      <c r="B4756" s="1687">
        <v>0.25</v>
      </c>
      <c r="C4756">
        <v>6</v>
      </c>
      <c r="D4756">
        <v>13</v>
      </c>
      <c r="E4756">
        <v>10</v>
      </c>
      <c r="G4756">
        <v>45</v>
      </c>
    </row>
    <row r="4757" spans="1:7" x14ac:dyDescent="0.3">
      <c r="A4757" s="1686">
        <v>43345</v>
      </c>
      <c r="B4757" s="1687">
        <v>0.375</v>
      </c>
      <c r="C4757">
        <v>6</v>
      </c>
      <c r="D4757">
        <v>11</v>
      </c>
      <c r="E4757">
        <v>12</v>
      </c>
      <c r="G4757">
        <v>20</v>
      </c>
    </row>
    <row r="4758" spans="1:7" x14ac:dyDescent="0.3">
      <c r="A4758" s="1686">
        <v>43345</v>
      </c>
      <c r="B4758" s="1687">
        <v>0.5</v>
      </c>
      <c r="C4758">
        <v>6</v>
      </c>
      <c r="D4758">
        <v>9</v>
      </c>
      <c r="E4758">
        <v>15</v>
      </c>
    </row>
    <row r="4759" spans="1:7" x14ac:dyDescent="0.3">
      <c r="A4759" s="1686">
        <v>43345</v>
      </c>
      <c r="B4759" s="1687">
        <v>0.625</v>
      </c>
      <c r="C4759">
        <v>7</v>
      </c>
      <c r="D4759">
        <v>9</v>
      </c>
      <c r="E4759">
        <v>17</v>
      </c>
    </row>
    <row r="4760" spans="1:7" x14ac:dyDescent="0.3">
      <c r="A4760" s="1686">
        <v>43345</v>
      </c>
      <c r="B4760" s="1687">
        <v>0.75</v>
      </c>
      <c r="C4760">
        <v>6</v>
      </c>
      <c r="D4760">
        <v>10</v>
      </c>
      <c r="E4760">
        <v>15</v>
      </c>
    </row>
    <row r="4761" spans="1:7" x14ac:dyDescent="0.3">
      <c r="A4761" s="1686">
        <v>43345</v>
      </c>
      <c r="B4761" s="1687">
        <v>0.875</v>
      </c>
      <c r="C4761">
        <v>5</v>
      </c>
      <c r="D4761">
        <v>10</v>
      </c>
      <c r="E4761">
        <v>13</v>
      </c>
    </row>
    <row r="4762" spans="1:7" x14ac:dyDescent="0.3">
      <c r="A4762" s="1686">
        <v>43346</v>
      </c>
      <c r="B4762" s="1687">
        <v>0</v>
      </c>
      <c r="C4762">
        <v>4</v>
      </c>
      <c r="D4762">
        <v>7</v>
      </c>
      <c r="E4762">
        <v>12</v>
      </c>
    </row>
    <row r="4763" spans="1:7" x14ac:dyDescent="0.3">
      <c r="A4763" s="1686">
        <v>43346</v>
      </c>
      <c r="B4763" s="1687">
        <v>0.125</v>
      </c>
      <c r="C4763">
        <v>3</v>
      </c>
      <c r="D4763">
        <v>4</v>
      </c>
      <c r="E4763">
        <v>11</v>
      </c>
    </row>
    <row r="4764" spans="1:7" x14ac:dyDescent="0.3">
      <c r="A4764" s="1686">
        <v>43346</v>
      </c>
      <c r="B4764" s="1687">
        <v>0.25</v>
      </c>
      <c r="C4764">
        <v>3</v>
      </c>
      <c r="D4764">
        <v>5</v>
      </c>
      <c r="E4764">
        <v>10</v>
      </c>
    </row>
    <row r="4765" spans="1:7" x14ac:dyDescent="0.3">
      <c r="A4765" s="1686">
        <v>43346</v>
      </c>
      <c r="B4765" s="1687">
        <v>0.375</v>
      </c>
      <c r="C4765">
        <v>4</v>
      </c>
      <c r="D4765">
        <v>7</v>
      </c>
      <c r="E4765">
        <v>12</v>
      </c>
    </row>
    <row r="4766" spans="1:7" x14ac:dyDescent="0.3">
      <c r="A4766" s="1686">
        <v>43346</v>
      </c>
      <c r="B4766" s="1687">
        <v>0.5</v>
      </c>
      <c r="C4766">
        <v>4</v>
      </c>
      <c r="D4766">
        <v>6</v>
      </c>
      <c r="E4766">
        <v>17</v>
      </c>
    </row>
    <row r="4767" spans="1:7" x14ac:dyDescent="0.3">
      <c r="A4767" s="1686">
        <v>43346</v>
      </c>
      <c r="B4767" s="1687">
        <v>0.625</v>
      </c>
      <c r="C4767">
        <v>4</v>
      </c>
      <c r="D4767">
        <v>5</v>
      </c>
      <c r="E4767">
        <v>19</v>
      </c>
      <c r="G4767">
        <v>7</v>
      </c>
    </row>
    <row r="4768" spans="1:7" x14ac:dyDescent="0.3">
      <c r="A4768" s="1686">
        <v>43346</v>
      </c>
      <c r="B4768" s="1687">
        <v>0.75</v>
      </c>
      <c r="C4768">
        <v>3</v>
      </c>
      <c r="D4768">
        <v>5</v>
      </c>
      <c r="E4768">
        <v>17</v>
      </c>
    </row>
    <row r="4769" spans="1:5" x14ac:dyDescent="0.3">
      <c r="A4769" s="1686">
        <v>43346</v>
      </c>
      <c r="B4769" s="1687">
        <v>0.875</v>
      </c>
      <c r="C4769">
        <v>2</v>
      </c>
      <c r="D4769">
        <v>3</v>
      </c>
      <c r="E4769">
        <v>14</v>
      </c>
    </row>
    <row r="4770" spans="1:5" x14ac:dyDescent="0.3">
      <c r="A4770" s="1686">
        <v>43347</v>
      </c>
      <c r="B4770" s="1687">
        <v>0</v>
      </c>
      <c r="C4770">
        <v>2</v>
      </c>
      <c r="D4770">
        <v>3</v>
      </c>
      <c r="E4770">
        <v>12</v>
      </c>
    </row>
    <row r="4771" spans="1:5" x14ac:dyDescent="0.3">
      <c r="A4771" s="1686">
        <v>43347</v>
      </c>
      <c r="B4771" s="1687">
        <v>0.125</v>
      </c>
      <c r="C4771">
        <v>3</v>
      </c>
      <c r="D4771">
        <v>4</v>
      </c>
      <c r="E4771">
        <v>11</v>
      </c>
    </row>
    <row r="4772" spans="1:5" x14ac:dyDescent="0.3">
      <c r="A4772" s="1686">
        <v>43347</v>
      </c>
      <c r="B4772" s="1687">
        <v>0.25</v>
      </c>
      <c r="C4772">
        <v>3</v>
      </c>
      <c r="D4772">
        <v>5</v>
      </c>
      <c r="E4772">
        <v>11</v>
      </c>
    </row>
    <row r="4773" spans="1:5" x14ac:dyDescent="0.3">
      <c r="A4773" s="1686">
        <v>43347</v>
      </c>
      <c r="B4773" s="1687">
        <v>0.375</v>
      </c>
      <c r="C4773">
        <v>5</v>
      </c>
      <c r="D4773">
        <v>9</v>
      </c>
      <c r="E4773">
        <v>12</v>
      </c>
    </row>
    <row r="4774" spans="1:5" x14ac:dyDescent="0.3">
      <c r="A4774" s="1686">
        <v>43347</v>
      </c>
      <c r="B4774" s="1687">
        <v>0.5</v>
      </c>
      <c r="C4774">
        <v>5</v>
      </c>
      <c r="D4774">
        <v>9</v>
      </c>
      <c r="E4774">
        <v>18</v>
      </c>
    </row>
    <row r="4775" spans="1:5" x14ac:dyDescent="0.3">
      <c r="A4775" s="1686">
        <v>43347</v>
      </c>
      <c r="B4775" s="1687">
        <v>0.625</v>
      </c>
      <c r="C4775">
        <v>6</v>
      </c>
      <c r="D4775">
        <v>10</v>
      </c>
      <c r="E4775">
        <v>21</v>
      </c>
    </row>
    <row r="4776" spans="1:5" x14ac:dyDescent="0.3">
      <c r="A4776" s="1686">
        <v>43347</v>
      </c>
      <c r="B4776" s="1687">
        <v>0.75</v>
      </c>
      <c r="C4776">
        <v>6</v>
      </c>
      <c r="D4776">
        <v>12</v>
      </c>
      <c r="E4776">
        <v>19</v>
      </c>
    </row>
    <row r="4777" spans="1:5" x14ac:dyDescent="0.3">
      <c r="A4777" s="1686">
        <v>43347</v>
      </c>
      <c r="B4777" s="1687">
        <v>0.875</v>
      </c>
      <c r="C4777">
        <v>7</v>
      </c>
      <c r="D4777">
        <v>17</v>
      </c>
      <c r="E4777">
        <v>16</v>
      </c>
    </row>
    <row r="4778" spans="1:5" x14ac:dyDescent="0.3">
      <c r="A4778" s="1686">
        <v>43348</v>
      </c>
      <c r="B4778" s="1687">
        <v>0</v>
      </c>
      <c r="C4778">
        <v>7</v>
      </c>
      <c r="D4778">
        <v>20</v>
      </c>
      <c r="E4778">
        <v>14</v>
      </c>
    </row>
    <row r="4779" spans="1:5" x14ac:dyDescent="0.3">
      <c r="A4779" s="1686">
        <v>43348</v>
      </c>
      <c r="B4779" s="1687">
        <v>0.125</v>
      </c>
      <c r="C4779">
        <v>7</v>
      </c>
      <c r="D4779">
        <v>20</v>
      </c>
      <c r="E4779">
        <v>14</v>
      </c>
    </row>
    <row r="4780" spans="1:5" x14ac:dyDescent="0.3">
      <c r="A4780" s="1686">
        <v>43348</v>
      </c>
      <c r="B4780" s="1687">
        <v>0.25</v>
      </c>
      <c r="C4780">
        <v>7</v>
      </c>
      <c r="D4780">
        <v>21</v>
      </c>
      <c r="E4780">
        <v>13</v>
      </c>
    </row>
    <row r="4781" spans="1:5" x14ac:dyDescent="0.3">
      <c r="A4781" s="1686">
        <v>43348</v>
      </c>
      <c r="B4781" s="1687">
        <v>0.375</v>
      </c>
      <c r="C4781">
        <v>8</v>
      </c>
      <c r="D4781">
        <v>19</v>
      </c>
      <c r="E4781">
        <v>15</v>
      </c>
    </row>
    <row r="4782" spans="1:5" x14ac:dyDescent="0.3">
      <c r="A4782" s="1686">
        <v>43348</v>
      </c>
      <c r="B4782" s="1687">
        <v>0.5</v>
      </c>
      <c r="C4782">
        <v>9</v>
      </c>
      <c r="D4782">
        <v>17</v>
      </c>
      <c r="E4782">
        <v>20</v>
      </c>
    </row>
    <row r="4783" spans="1:5" x14ac:dyDescent="0.3">
      <c r="A4783" s="1686">
        <v>43348</v>
      </c>
      <c r="B4783" s="1687">
        <v>0.625</v>
      </c>
      <c r="C4783">
        <v>9</v>
      </c>
      <c r="D4783">
        <v>16</v>
      </c>
      <c r="E4783">
        <v>22</v>
      </c>
    </row>
    <row r="4784" spans="1:5" x14ac:dyDescent="0.3">
      <c r="A4784" s="1686">
        <v>43348</v>
      </c>
      <c r="B4784" s="1687">
        <v>0.75</v>
      </c>
      <c r="C4784">
        <v>9</v>
      </c>
      <c r="D4784">
        <v>18</v>
      </c>
      <c r="E4784">
        <v>20</v>
      </c>
    </row>
    <row r="4785" spans="1:7" x14ac:dyDescent="0.3">
      <c r="A4785" s="1686">
        <v>43348</v>
      </c>
      <c r="B4785" s="1687">
        <v>0.875</v>
      </c>
      <c r="C4785">
        <v>8</v>
      </c>
      <c r="D4785">
        <v>22</v>
      </c>
      <c r="E4785">
        <v>17</v>
      </c>
    </row>
    <row r="4786" spans="1:7" x14ac:dyDescent="0.3">
      <c r="A4786" s="1686">
        <v>43349</v>
      </c>
      <c r="B4786" s="1687">
        <v>0</v>
      </c>
      <c r="C4786">
        <v>9</v>
      </c>
      <c r="D4786">
        <v>25</v>
      </c>
      <c r="E4786">
        <v>16</v>
      </c>
    </row>
    <row r="4787" spans="1:7" x14ac:dyDescent="0.3">
      <c r="A4787" s="1686">
        <v>43349</v>
      </c>
      <c r="B4787" s="1687">
        <v>0.125</v>
      </c>
      <c r="C4787">
        <v>7</v>
      </c>
      <c r="D4787">
        <v>24</v>
      </c>
      <c r="E4787">
        <v>15</v>
      </c>
    </row>
    <row r="4788" spans="1:7" x14ac:dyDescent="0.3">
      <c r="A4788" s="1686">
        <v>43349</v>
      </c>
      <c r="B4788" s="1687">
        <v>0.25</v>
      </c>
      <c r="C4788">
        <v>6</v>
      </c>
      <c r="D4788">
        <v>20</v>
      </c>
      <c r="E4788">
        <v>14</v>
      </c>
      <c r="G4788">
        <v>47</v>
      </c>
    </row>
    <row r="4789" spans="1:7" x14ac:dyDescent="0.3">
      <c r="A4789" s="1686">
        <v>43349</v>
      </c>
      <c r="B4789" s="1687">
        <v>0.375</v>
      </c>
      <c r="C4789">
        <v>7</v>
      </c>
      <c r="D4789">
        <v>16</v>
      </c>
      <c r="E4789">
        <v>16</v>
      </c>
    </row>
    <row r="4790" spans="1:7" x14ac:dyDescent="0.3">
      <c r="A4790" s="1686">
        <v>43349</v>
      </c>
      <c r="B4790" s="1687">
        <v>0.5</v>
      </c>
      <c r="C4790">
        <v>5</v>
      </c>
      <c r="D4790">
        <v>9</v>
      </c>
      <c r="E4790">
        <v>21</v>
      </c>
    </row>
    <row r="4791" spans="1:7" x14ac:dyDescent="0.3">
      <c r="A4791" s="1686">
        <v>43349</v>
      </c>
      <c r="B4791" s="1687">
        <v>0.625</v>
      </c>
      <c r="C4791">
        <v>2</v>
      </c>
      <c r="D4791">
        <v>5</v>
      </c>
      <c r="E4791">
        <v>26</v>
      </c>
    </row>
    <row r="4792" spans="1:7" x14ac:dyDescent="0.3">
      <c r="A4792" s="1686">
        <v>43349</v>
      </c>
      <c r="B4792" s="1687">
        <v>0.75</v>
      </c>
      <c r="C4792">
        <v>3</v>
      </c>
      <c r="D4792">
        <v>5</v>
      </c>
      <c r="E4792">
        <v>23</v>
      </c>
    </row>
    <row r="4793" spans="1:7" x14ac:dyDescent="0.3">
      <c r="A4793" s="1686">
        <v>43349</v>
      </c>
      <c r="B4793" s="1687">
        <v>0.875</v>
      </c>
      <c r="C4793">
        <v>0</v>
      </c>
      <c r="D4793">
        <v>2</v>
      </c>
      <c r="E4793">
        <v>19</v>
      </c>
    </row>
    <row r="4794" spans="1:7" x14ac:dyDescent="0.3">
      <c r="A4794" s="1686">
        <v>43350</v>
      </c>
      <c r="B4794" s="1687">
        <v>0</v>
      </c>
      <c r="C4794">
        <v>1</v>
      </c>
      <c r="D4794">
        <v>2</v>
      </c>
      <c r="E4794">
        <v>18</v>
      </c>
    </row>
    <row r="4795" spans="1:7" x14ac:dyDescent="0.3">
      <c r="A4795" s="1686">
        <v>43350</v>
      </c>
      <c r="B4795" s="1687">
        <v>0.125</v>
      </c>
      <c r="C4795">
        <v>2</v>
      </c>
      <c r="D4795">
        <v>3</v>
      </c>
      <c r="E4795">
        <v>17</v>
      </c>
    </row>
    <row r="4796" spans="1:7" x14ac:dyDescent="0.3">
      <c r="A4796" s="1686">
        <v>43350</v>
      </c>
      <c r="B4796" s="1687">
        <v>0.25</v>
      </c>
      <c r="C4796">
        <v>3</v>
      </c>
      <c r="D4796">
        <v>5</v>
      </c>
      <c r="E4796">
        <v>16</v>
      </c>
    </row>
    <row r="4797" spans="1:7" x14ac:dyDescent="0.3">
      <c r="A4797" s="1686">
        <v>43350</v>
      </c>
      <c r="B4797" s="1687">
        <v>0.375</v>
      </c>
      <c r="C4797">
        <v>4</v>
      </c>
      <c r="D4797">
        <v>8</v>
      </c>
      <c r="E4797">
        <v>18</v>
      </c>
    </row>
    <row r="4798" spans="1:7" x14ac:dyDescent="0.3">
      <c r="A4798" s="1686">
        <v>43350</v>
      </c>
      <c r="B4798" s="1687">
        <v>0.5</v>
      </c>
      <c r="C4798">
        <v>6</v>
      </c>
      <c r="D4798">
        <v>8</v>
      </c>
      <c r="E4798">
        <v>22</v>
      </c>
    </row>
    <row r="4799" spans="1:7" x14ac:dyDescent="0.3">
      <c r="A4799" s="1686">
        <v>43350</v>
      </c>
      <c r="B4799" s="1687">
        <v>0.625</v>
      </c>
      <c r="C4799">
        <v>8</v>
      </c>
      <c r="D4799">
        <v>11</v>
      </c>
      <c r="E4799">
        <v>22</v>
      </c>
    </row>
    <row r="4800" spans="1:7" x14ac:dyDescent="0.3">
      <c r="A4800" s="1686">
        <v>43350</v>
      </c>
      <c r="B4800" s="1687">
        <v>0.75</v>
      </c>
      <c r="C4800">
        <v>8</v>
      </c>
      <c r="D4800">
        <v>14</v>
      </c>
      <c r="E4800">
        <v>19</v>
      </c>
    </row>
    <row r="4801" spans="1:7" x14ac:dyDescent="0.3">
      <c r="A4801" s="1686">
        <v>43350</v>
      </c>
      <c r="B4801" s="1687">
        <v>0.875</v>
      </c>
      <c r="C4801">
        <v>8</v>
      </c>
      <c r="D4801">
        <v>17</v>
      </c>
      <c r="E4801">
        <v>17</v>
      </c>
    </row>
    <row r="4802" spans="1:7" x14ac:dyDescent="0.3">
      <c r="A4802" s="1686">
        <v>43351</v>
      </c>
      <c r="B4802" s="1687">
        <v>0</v>
      </c>
      <c r="C4802">
        <v>7</v>
      </c>
      <c r="D4802">
        <v>17</v>
      </c>
      <c r="E4802">
        <v>16</v>
      </c>
    </row>
    <row r="4803" spans="1:7" x14ac:dyDescent="0.3">
      <c r="A4803" s="1686">
        <v>43351</v>
      </c>
      <c r="B4803" s="1687">
        <v>0.125</v>
      </c>
      <c r="C4803">
        <v>6</v>
      </c>
      <c r="D4803">
        <v>15</v>
      </c>
      <c r="E4803">
        <v>15</v>
      </c>
    </row>
    <row r="4804" spans="1:7" x14ac:dyDescent="0.3">
      <c r="A4804" s="1686">
        <v>43351</v>
      </c>
      <c r="B4804" s="1687">
        <v>0.25</v>
      </c>
      <c r="C4804">
        <v>7</v>
      </c>
      <c r="D4804">
        <v>15</v>
      </c>
      <c r="E4804">
        <v>15</v>
      </c>
      <c r="F4804">
        <v>0.2</v>
      </c>
      <c r="G4804">
        <v>78</v>
      </c>
    </row>
    <row r="4805" spans="1:7" x14ac:dyDescent="0.3">
      <c r="A4805" s="1686">
        <v>43351</v>
      </c>
      <c r="B4805" s="1687">
        <v>0.375</v>
      </c>
      <c r="C4805">
        <v>8</v>
      </c>
      <c r="D4805">
        <v>17</v>
      </c>
      <c r="E4805">
        <v>16</v>
      </c>
      <c r="F4805">
        <v>0.4</v>
      </c>
      <c r="G4805">
        <v>73</v>
      </c>
    </row>
    <row r="4806" spans="1:7" x14ac:dyDescent="0.3">
      <c r="A4806" s="1686">
        <v>43351</v>
      </c>
      <c r="B4806" s="1687">
        <v>0.5</v>
      </c>
      <c r="C4806">
        <v>9</v>
      </c>
      <c r="D4806">
        <v>16</v>
      </c>
      <c r="E4806">
        <v>19</v>
      </c>
      <c r="G4806">
        <v>42</v>
      </c>
    </row>
    <row r="4807" spans="1:7" x14ac:dyDescent="0.3">
      <c r="A4807" s="1686">
        <v>43351</v>
      </c>
      <c r="B4807" s="1687">
        <v>0.625</v>
      </c>
      <c r="C4807">
        <v>10</v>
      </c>
      <c r="D4807">
        <v>16</v>
      </c>
      <c r="E4807">
        <v>20</v>
      </c>
      <c r="G4807">
        <v>21</v>
      </c>
    </row>
    <row r="4808" spans="1:7" x14ac:dyDescent="0.3">
      <c r="A4808" s="1686">
        <v>43351</v>
      </c>
      <c r="B4808" s="1687">
        <v>0.75</v>
      </c>
      <c r="C4808">
        <v>11</v>
      </c>
      <c r="D4808">
        <v>21</v>
      </c>
      <c r="E4808">
        <v>17</v>
      </c>
    </row>
    <row r="4809" spans="1:7" x14ac:dyDescent="0.3">
      <c r="A4809" s="1686">
        <v>43351</v>
      </c>
      <c r="B4809" s="1687">
        <v>0.875</v>
      </c>
      <c r="C4809">
        <v>10</v>
      </c>
      <c r="D4809">
        <v>22</v>
      </c>
      <c r="E4809">
        <v>15</v>
      </c>
      <c r="G4809">
        <v>8</v>
      </c>
    </row>
    <row r="4810" spans="1:7" x14ac:dyDescent="0.3">
      <c r="A4810" s="1686">
        <v>43352</v>
      </c>
      <c r="B4810" s="1687">
        <v>0</v>
      </c>
      <c r="C4810">
        <v>10</v>
      </c>
      <c r="D4810">
        <v>21</v>
      </c>
      <c r="E4810">
        <v>15</v>
      </c>
      <c r="G4810">
        <v>78</v>
      </c>
    </row>
    <row r="4811" spans="1:7" x14ac:dyDescent="0.3">
      <c r="A4811" s="1686">
        <v>43352</v>
      </c>
      <c r="B4811" s="1687">
        <v>0.125</v>
      </c>
      <c r="C4811">
        <v>10</v>
      </c>
      <c r="D4811">
        <v>21</v>
      </c>
      <c r="E4811">
        <v>14</v>
      </c>
      <c r="G4811">
        <v>80</v>
      </c>
    </row>
    <row r="4812" spans="1:7" x14ac:dyDescent="0.3">
      <c r="A4812" s="1686">
        <v>43352</v>
      </c>
      <c r="B4812" s="1687">
        <v>0.25</v>
      </c>
      <c r="C4812">
        <v>10</v>
      </c>
      <c r="D4812">
        <v>19</v>
      </c>
      <c r="E4812">
        <v>14</v>
      </c>
      <c r="F4812">
        <v>0.1</v>
      </c>
      <c r="G4812">
        <v>100</v>
      </c>
    </row>
    <row r="4813" spans="1:7" x14ac:dyDescent="0.3">
      <c r="A4813" s="1686">
        <v>43352</v>
      </c>
      <c r="B4813" s="1687">
        <v>0.375</v>
      </c>
      <c r="C4813">
        <v>9</v>
      </c>
      <c r="D4813">
        <v>17</v>
      </c>
      <c r="E4813">
        <v>14</v>
      </c>
      <c r="G4813">
        <v>93</v>
      </c>
    </row>
    <row r="4814" spans="1:7" x14ac:dyDescent="0.3">
      <c r="A4814" s="1686">
        <v>43352</v>
      </c>
      <c r="B4814" s="1687">
        <v>0.5</v>
      </c>
      <c r="C4814">
        <v>10</v>
      </c>
      <c r="D4814">
        <v>16</v>
      </c>
      <c r="E4814">
        <v>18</v>
      </c>
      <c r="G4814">
        <v>20</v>
      </c>
    </row>
    <row r="4815" spans="1:7" x14ac:dyDescent="0.3">
      <c r="A4815" s="1686">
        <v>43352</v>
      </c>
      <c r="B4815" s="1687">
        <v>0.625</v>
      </c>
      <c r="C4815">
        <v>10</v>
      </c>
      <c r="D4815">
        <v>14</v>
      </c>
      <c r="E4815">
        <v>19</v>
      </c>
      <c r="G4815">
        <v>21</v>
      </c>
    </row>
    <row r="4816" spans="1:7" x14ac:dyDescent="0.3">
      <c r="A4816" s="1686">
        <v>43352</v>
      </c>
      <c r="B4816" s="1687">
        <v>0.75</v>
      </c>
      <c r="C4816">
        <v>11</v>
      </c>
      <c r="D4816">
        <v>20</v>
      </c>
      <c r="E4816">
        <v>16</v>
      </c>
      <c r="G4816">
        <v>74</v>
      </c>
    </row>
    <row r="4817" spans="1:7" x14ac:dyDescent="0.3">
      <c r="A4817" s="1686">
        <v>43352</v>
      </c>
      <c r="B4817" s="1687">
        <v>0.875</v>
      </c>
      <c r="C4817">
        <v>11</v>
      </c>
      <c r="D4817">
        <v>23</v>
      </c>
      <c r="E4817">
        <v>15</v>
      </c>
      <c r="G4817">
        <v>48</v>
      </c>
    </row>
    <row r="4818" spans="1:7" x14ac:dyDescent="0.3">
      <c r="A4818" s="1686">
        <v>43353</v>
      </c>
      <c r="B4818" s="1687">
        <v>0</v>
      </c>
      <c r="C4818">
        <v>11</v>
      </c>
      <c r="D4818">
        <v>22</v>
      </c>
      <c r="E4818">
        <v>15</v>
      </c>
      <c r="G4818">
        <v>9</v>
      </c>
    </row>
    <row r="4819" spans="1:7" x14ac:dyDescent="0.3">
      <c r="A4819" s="1686">
        <v>43353</v>
      </c>
      <c r="B4819" s="1687">
        <v>0.125</v>
      </c>
      <c r="C4819">
        <v>7</v>
      </c>
      <c r="D4819">
        <v>14</v>
      </c>
      <c r="E4819">
        <v>14</v>
      </c>
      <c r="G4819">
        <v>31</v>
      </c>
    </row>
    <row r="4820" spans="1:7" x14ac:dyDescent="0.3">
      <c r="A4820" s="1686">
        <v>43353</v>
      </c>
      <c r="B4820" s="1687">
        <v>0.25</v>
      </c>
      <c r="C4820">
        <v>9</v>
      </c>
      <c r="D4820">
        <v>18</v>
      </c>
      <c r="E4820">
        <v>13</v>
      </c>
      <c r="F4820">
        <v>0.3</v>
      </c>
      <c r="G4820">
        <v>99</v>
      </c>
    </row>
    <row r="4821" spans="1:7" x14ac:dyDescent="0.3">
      <c r="A4821" s="1686">
        <v>43353</v>
      </c>
      <c r="B4821" s="1687">
        <v>0.375</v>
      </c>
      <c r="C4821">
        <v>9</v>
      </c>
      <c r="D4821">
        <v>17</v>
      </c>
      <c r="E4821">
        <v>14</v>
      </c>
      <c r="F4821">
        <v>0.1</v>
      </c>
      <c r="G4821">
        <v>92</v>
      </c>
    </row>
    <row r="4822" spans="1:7" x14ac:dyDescent="0.3">
      <c r="A4822" s="1686">
        <v>43353</v>
      </c>
      <c r="B4822" s="1687">
        <v>0.5</v>
      </c>
      <c r="C4822">
        <v>8</v>
      </c>
      <c r="D4822">
        <v>13</v>
      </c>
      <c r="E4822">
        <v>17</v>
      </c>
    </row>
    <row r="4823" spans="1:7" x14ac:dyDescent="0.3">
      <c r="A4823" s="1686">
        <v>43353</v>
      </c>
      <c r="B4823" s="1687">
        <v>0.625</v>
      </c>
      <c r="C4823">
        <v>9</v>
      </c>
      <c r="D4823">
        <v>11</v>
      </c>
      <c r="E4823">
        <v>19</v>
      </c>
    </row>
    <row r="4824" spans="1:7" x14ac:dyDescent="0.3">
      <c r="A4824" s="1686">
        <v>43353</v>
      </c>
      <c r="B4824" s="1687">
        <v>0.75</v>
      </c>
      <c r="C4824">
        <v>9</v>
      </c>
      <c r="D4824">
        <v>14</v>
      </c>
      <c r="E4824">
        <v>17</v>
      </c>
    </row>
    <row r="4825" spans="1:7" x14ac:dyDescent="0.3">
      <c r="A4825" s="1686">
        <v>43353</v>
      </c>
      <c r="B4825" s="1687">
        <v>0.875</v>
      </c>
      <c r="C4825">
        <v>8</v>
      </c>
      <c r="D4825">
        <v>17</v>
      </c>
      <c r="E4825">
        <v>14</v>
      </c>
      <c r="G4825">
        <v>7</v>
      </c>
    </row>
    <row r="4826" spans="1:7" x14ac:dyDescent="0.3">
      <c r="A4826" s="1686">
        <v>43354</v>
      </c>
      <c r="B4826" s="1687">
        <v>0</v>
      </c>
      <c r="C4826">
        <v>8</v>
      </c>
      <c r="D4826">
        <v>17</v>
      </c>
      <c r="E4826">
        <v>14</v>
      </c>
    </row>
    <row r="4827" spans="1:7" x14ac:dyDescent="0.3">
      <c r="A4827" s="1686">
        <v>43354</v>
      </c>
      <c r="B4827" s="1687">
        <v>0.125</v>
      </c>
      <c r="C4827">
        <v>7</v>
      </c>
      <c r="D4827">
        <v>16</v>
      </c>
      <c r="E4827">
        <v>13</v>
      </c>
    </row>
    <row r="4828" spans="1:7" x14ac:dyDescent="0.3">
      <c r="A4828" s="1686">
        <v>43354</v>
      </c>
      <c r="B4828" s="1687">
        <v>0.25</v>
      </c>
      <c r="C4828">
        <v>7</v>
      </c>
      <c r="D4828">
        <v>16</v>
      </c>
      <c r="E4828">
        <v>13</v>
      </c>
    </row>
    <row r="4829" spans="1:7" x14ac:dyDescent="0.3">
      <c r="A4829" s="1686">
        <v>43354</v>
      </c>
      <c r="B4829" s="1687">
        <v>0.375</v>
      </c>
      <c r="C4829">
        <v>8</v>
      </c>
      <c r="D4829">
        <v>16</v>
      </c>
      <c r="E4829">
        <v>14</v>
      </c>
    </row>
    <row r="4830" spans="1:7" x14ac:dyDescent="0.3">
      <c r="A4830" s="1686">
        <v>43354</v>
      </c>
      <c r="B4830" s="1687">
        <v>0.5</v>
      </c>
      <c r="C4830">
        <v>8</v>
      </c>
      <c r="D4830">
        <v>13</v>
      </c>
      <c r="E4830">
        <v>18</v>
      </c>
      <c r="G4830">
        <v>62</v>
      </c>
    </row>
    <row r="4831" spans="1:7" x14ac:dyDescent="0.3">
      <c r="A4831" s="1686">
        <v>43354</v>
      </c>
      <c r="B4831" s="1687">
        <v>0.625</v>
      </c>
      <c r="C4831">
        <v>8</v>
      </c>
      <c r="D4831">
        <v>13</v>
      </c>
      <c r="E4831">
        <v>20</v>
      </c>
      <c r="G4831">
        <v>39</v>
      </c>
    </row>
    <row r="4832" spans="1:7" x14ac:dyDescent="0.3">
      <c r="A4832" s="1686">
        <v>43354</v>
      </c>
      <c r="B4832" s="1687">
        <v>0.75</v>
      </c>
      <c r="C4832">
        <v>8</v>
      </c>
      <c r="D4832">
        <v>14</v>
      </c>
      <c r="E4832">
        <v>19</v>
      </c>
      <c r="G4832">
        <v>15</v>
      </c>
    </row>
    <row r="4833" spans="1:7" x14ac:dyDescent="0.3">
      <c r="A4833" s="1686">
        <v>43354</v>
      </c>
      <c r="B4833" s="1687">
        <v>0.875</v>
      </c>
      <c r="C4833">
        <v>9</v>
      </c>
      <c r="D4833">
        <v>18</v>
      </c>
      <c r="E4833">
        <v>18</v>
      </c>
      <c r="G4833">
        <v>50</v>
      </c>
    </row>
    <row r="4834" spans="1:7" x14ac:dyDescent="0.3">
      <c r="A4834" s="1686">
        <v>43355</v>
      </c>
      <c r="B4834" s="1687">
        <v>0</v>
      </c>
      <c r="C4834">
        <v>10</v>
      </c>
      <c r="D4834">
        <v>21</v>
      </c>
      <c r="E4834">
        <v>16</v>
      </c>
      <c r="G4834">
        <v>93</v>
      </c>
    </row>
    <row r="4835" spans="1:7" x14ac:dyDescent="0.3">
      <c r="A4835" s="1686">
        <v>43355</v>
      </c>
      <c r="B4835" s="1687">
        <v>0.125</v>
      </c>
      <c r="C4835">
        <v>10</v>
      </c>
      <c r="D4835">
        <v>21</v>
      </c>
      <c r="E4835">
        <v>15</v>
      </c>
      <c r="G4835">
        <v>97</v>
      </c>
    </row>
    <row r="4836" spans="1:7" x14ac:dyDescent="0.3">
      <c r="A4836" s="1686">
        <v>43355</v>
      </c>
      <c r="B4836" s="1687">
        <v>0.25</v>
      </c>
      <c r="C4836">
        <v>7</v>
      </c>
      <c r="D4836">
        <v>14</v>
      </c>
      <c r="E4836">
        <v>14</v>
      </c>
      <c r="G4836">
        <v>99</v>
      </c>
    </row>
    <row r="4837" spans="1:7" x14ac:dyDescent="0.3">
      <c r="A4837" s="1686">
        <v>43355</v>
      </c>
      <c r="B4837" s="1687">
        <v>0.375</v>
      </c>
      <c r="C4837">
        <v>6</v>
      </c>
      <c r="D4837">
        <v>12</v>
      </c>
      <c r="E4837">
        <v>13</v>
      </c>
      <c r="F4837">
        <v>0.2</v>
      </c>
      <c r="G4837">
        <v>100</v>
      </c>
    </row>
    <row r="4838" spans="1:7" x14ac:dyDescent="0.3">
      <c r="A4838" s="1686">
        <v>43355</v>
      </c>
      <c r="B4838" s="1687">
        <v>0.5</v>
      </c>
      <c r="C4838">
        <v>5</v>
      </c>
      <c r="D4838">
        <v>7</v>
      </c>
      <c r="E4838">
        <v>15</v>
      </c>
      <c r="G4838">
        <v>100</v>
      </c>
    </row>
    <row r="4839" spans="1:7" x14ac:dyDescent="0.3">
      <c r="A4839" s="1686">
        <v>43355</v>
      </c>
      <c r="B4839" s="1687">
        <v>0.625</v>
      </c>
      <c r="C4839">
        <v>5</v>
      </c>
      <c r="D4839">
        <v>8</v>
      </c>
      <c r="E4839">
        <v>18</v>
      </c>
      <c r="G4839">
        <v>100</v>
      </c>
    </row>
    <row r="4840" spans="1:7" x14ac:dyDescent="0.3">
      <c r="A4840" s="1686">
        <v>43355</v>
      </c>
      <c r="B4840" s="1687">
        <v>0.75</v>
      </c>
      <c r="C4840">
        <v>5</v>
      </c>
      <c r="D4840">
        <v>10</v>
      </c>
      <c r="E4840">
        <v>16</v>
      </c>
      <c r="F4840">
        <v>0.4</v>
      </c>
      <c r="G4840">
        <v>100</v>
      </c>
    </row>
    <row r="4841" spans="1:7" x14ac:dyDescent="0.3">
      <c r="A4841" s="1686">
        <v>43355</v>
      </c>
      <c r="B4841" s="1687">
        <v>0.875</v>
      </c>
      <c r="C4841">
        <v>8</v>
      </c>
      <c r="D4841">
        <v>16</v>
      </c>
      <c r="E4841">
        <v>15</v>
      </c>
      <c r="F4841">
        <v>0.4</v>
      </c>
      <c r="G4841">
        <v>100</v>
      </c>
    </row>
    <row r="4842" spans="1:7" x14ac:dyDescent="0.3">
      <c r="A4842" s="1686">
        <v>43356</v>
      </c>
      <c r="B4842" s="1687">
        <v>0</v>
      </c>
      <c r="C4842">
        <v>5</v>
      </c>
      <c r="D4842">
        <v>11</v>
      </c>
      <c r="E4842">
        <v>14</v>
      </c>
      <c r="G4842">
        <v>100</v>
      </c>
    </row>
    <row r="4843" spans="1:7" x14ac:dyDescent="0.3">
      <c r="A4843" s="1686">
        <v>43356</v>
      </c>
      <c r="B4843" s="1687">
        <v>0.125</v>
      </c>
      <c r="C4843">
        <v>4</v>
      </c>
      <c r="D4843">
        <v>9</v>
      </c>
      <c r="E4843">
        <v>14</v>
      </c>
      <c r="G4843">
        <v>97</v>
      </c>
    </row>
    <row r="4844" spans="1:7" x14ac:dyDescent="0.3">
      <c r="A4844" s="1686">
        <v>43356</v>
      </c>
      <c r="B4844" s="1687">
        <v>0.25</v>
      </c>
      <c r="C4844">
        <v>5</v>
      </c>
      <c r="D4844">
        <v>10</v>
      </c>
      <c r="E4844">
        <v>13</v>
      </c>
      <c r="G4844">
        <v>98</v>
      </c>
    </row>
    <row r="4845" spans="1:7" x14ac:dyDescent="0.3">
      <c r="A4845" s="1686">
        <v>43356</v>
      </c>
      <c r="B4845" s="1687">
        <v>0.375</v>
      </c>
      <c r="C4845">
        <v>6</v>
      </c>
      <c r="D4845">
        <v>11</v>
      </c>
      <c r="E4845">
        <v>15</v>
      </c>
      <c r="G4845">
        <v>94</v>
      </c>
    </row>
    <row r="4846" spans="1:7" x14ac:dyDescent="0.3">
      <c r="A4846" s="1686">
        <v>43356</v>
      </c>
      <c r="B4846" s="1687">
        <v>0.5</v>
      </c>
      <c r="C4846">
        <v>7</v>
      </c>
      <c r="D4846">
        <v>11</v>
      </c>
      <c r="E4846">
        <v>19</v>
      </c>
      <c r="G4846">
        <v>87</v>
      </c>
    </row>
    <row r="4847" spans="1:7" x14ac:dyDescent="0.3">
      <c r="A4847" s="1686">
        <v>43356</v>
      </c>
      <c r="B4847" s="1687">
        <v>0.625</v>
      </c>
      <c r="C4847">
        <v>7</v>
      </c>
      <c r="D4847">
        <v>9</v>
      </c>
      <c r="E4847">
        <v>21</v>
      </c>
      <c r="G4847">
        <v>93</v>
      </c>
    </row>
    <row r="4848" spans="1:7" x14ac:dyDescent="0.3">
      <c r="A4848" s="1686">
        <v>43356</v>
      </c>
      <c r="B4848" s="1687">
        <v>0.75</v>
      </c>
      <c r="C4848">
        <v>7</v>
      </c>
      <c r="D4848">
        <v>11</v>
      </c>
      <c r="E4848">
        <v>18</v>
      </c>
      <c r="G4848">
        <v>46</v>
      </c>
    </row>
    <row r="4849" spans="1:7" x14ac:dyDescent="0.3">
      <c r="A4849" s="1686">
        <v>43356</v>
      </c>
      <c r="B4849" s="1687">
        <v>0.875</v>
      </c>
      <c r="C4849">
        <v>5</v>
      </c>
      <c r="D4849">
        <v>10</v>
      </c>
      <c r="E4849">
        <v>16</v>
      </c>
      <c r="G4849">
        <v>47</v>
      </c>
    </row>
    <row r="4850" spans="1:7" x14ac:dyDescent="0.3">
      <c r="A4850" s="1686">
        <v>43357</v>
      </c>
      <c r="B4850" s="1687">
        <v>0</v>
      </c>
      <c r="C4850">
        <v>5</v>
      </c>
      <c r="D4850">
        <v>12</v>
      </c>
      <c r="E4850">
        <v>14</v>
      </c>
      <c r="G4850">
        <v>7</v>
      </c>
    </row>
    <row r="4851" spans="1:7" x14ac:dyDescent="0.3">
      <c r="A4851" s="1686">
        <v>43357</v>
      </c>
      <c r="B4851" s="1687">
        <v>0.125</v>
      </c>
      <c r="C4851">
        <v>4</v>
      </c>
      <c r="D4851">
        <v>8</v>
      </c>
      <c r="E4851">
        <v>14</v>
      </c>
      <c r="G4851">
        <v>10</v>
      </c>
    </row>
    <row r="4852" spans="1:7" x14ac:dyDescent="0.3">
      <c r="A4852" s="1686">
        <v>43357</v>
      </c>
      <c r="B4852" s="1687">
        <v>0.25</v>
      </c>
      <c r="C4852">
        <v>5</v>
      </c>
      <c r="D4852">
        <v>9</v>
      </c>
      <c r="E4852">
        <v>14</v>
      </c>
      <c r="G4852">
        <v>58</v>
      </c>
    </row>
    <row r="4853" spans="1:7" x14ac:dyDescent="0.3">
      <c r="A4853" s="1686">
        <v>43357</v>
      </c>
      <c r="B4853" s="1687">
        <v>0.375</v>
      </c>
      <c r="C4853">
        <v>5</v>
      </c>
      <c r="D4853">
        <v>9</v>
      </c>
      <c r="E4853">
        <v>15</v>
      </c>
      <c r="G4853">
        <v>93</v>
      </c>
    </row>
    <row r="4854" spans="1:7" x14ac:dyDescent="0.3">
      <c r="A4854" s="1686">
        <v>43357</v>
      </c>
      <c r="B4854" s="1687">
        <v>0.5</v>
      </c>
      <c r="C4854">
        <v>6</v>
      </c>
      <c r="D4854">
        <v>9</v>
      </c>
      <c r="E4854">
        <v>18</v>
      </c>
      <c r="G4854">
        <v>91</v>
      </c>
    </row>
    <row r="4855" spans="1:7" x14ac:dyDescent="0.3">
      <c r="A4855" s="1686">
        <v>43357</v>
      </c>
      <c r="B4855" s="1687">
        <v>0.625</v>
      </c>
      <c r="C4855">
        <v>6</v>
      </c>
      <c r="D4855">
        <v>10</v>
      </c>
      <c r="E4855">
        <v>18</v>
      </c>
      <c r="G4855">
        <v>92</v>
      </c>
    </row>
    <row r="4856" spans="1:7" x14ac:dyDescent="0.3">
      <c r="A4856" s="1686">
        <v>43357</v>
      </c>
      <c r="B4856" s="1687">
        <v>0.75</v>
      </c>
      <c r="C4856">
        <v>7</v>
      </c>
      <c r="D4856">
        <v>12</v>
      </c>
      <c r="E4856">
        <v>17</v>
      </c>
      <c r="G4856">
        <v>59</v>
      </c>
    </row>
    <row r="4857" spans="1:7" x14ac:dyDescent="0.3">
      <c r="A4857" s="1686">
        <v>43357</v>
      </c>
      <c r="B4857" s="1687">
        <v>0.875</v>
      </c>
      <c r="C4857">
        <v>6</v>
      </c>
      <c r="D4857">
        <v>12</v>
      </c>
      <c r="E4857">
        <v>15</v>
      </c>
      <c r="G4857">
        <v>43</v>
      </c>
    </row>
    <row r="4858" spans="1:7" x14ac:dyDescent="0.3">
      <c r="A4858" s="1686">
        <v>43358</v>
      </c>
      <c r="B4858" s="1687">
        <v>0</v>
      </c>
      <c r="C4858">
        <v>5</v>
      </c>
      <c r="D4858">
        <v>10</v>
      </c>
      <c r="E4858">
        <v>15</v>
      </c>
      <c r="G4858">
        <v>98</v>
      </c>
    </row>
    <row r="4859" spans="1:7" x14ac:dyDescent="0.3">
      <c r="A4859" s="1686">
        <v>43358</v>
      </c>
      <c r="B4859" s="1687">
        <v>0.125</v>
      </c>
      <c r="C4859">
        <v>4</v>
      </c>
      <c r="D4859">
        <v>7</v>
      </c>
      <c r="E4859">
        <v>14</v>
      </c>
      <c r="G4859">
        <v>100</v>
      </c>
    </row>
    <row r="4860" spans="1:7" x14ac:dyDescent="0.3">
      <c r="A4860" s="1686">
        <v>43358</v>
      </c>
      <c r="B4860" s="1687">
        <v>0.25</v>
      </c>
      <c r="C4860">
        <v>3</v>
      </c>
      <c r="D4860">
        <v>6</v>
      </c>
      <c r="E4860">
        <v>15</v>
      </c>
      <c r="G4860">
        <v>100</v>
      </c>
    </row>
    <row r="4861" spans="1:7" x14ac:dyDescent="0.3">
      <c r="A4861" s="1686">
        <v>43358</v>
      </c>
      <c r="B4861" s="1687">
        <v>0.375</v>
      </c>
      <c r="C4861">
        <v>4</v>
      </c>
      <c r="D4861">
        <v>7</v>
      </c>
      <c r="E4861">
        <v>15</v>
      </c>
      <c r="G4861">
        <v>100</v>
      </c>
    </row>
    <row r="4862" spans="1:7" x14ac:dyDescent="0.3">
      <c r="A4862" s="1686">
        <v>43358</v>
      </c>
      <c r="B4862" s="1687">
        <v>0.5</v>
      </c>
      <c r="C4862">
        <v>5</v>
      </c>
      <c r="D4862">
        <v>8</v>
      </c>
      <c r="E4862">
        <v>18</v>
      </c>
      <c r="G4862">
        <v>99</v>
      </c>
    </row>
    <row r="4863" spans="1:7" x14ac:dyDescent="0.3">
      <c r="A4863" s="1686">
        <v>43358</v>
      </c>
      <c r="B4863" s="1687">
        <v>0.625</v>
      </c>
      <c r="C4863">
        <v>5</v>
      </c>
      <c r="D4863">
        <v>11</v>
      </c>
      <c r="E4863">
        <v>18</v>
      </c>
      <c r="G4863">
        <v>97</v>
      </c>
    </row>
    <row r="4864" spans="1:7" x14ac:dyDescent="0.3">
      <c r="A4864" s="1686">
        <v>43358</v>
      </c>
      <c r="B4864" s="1687">
        <v>0.75</v>
      </c>
      <c r="C4864">
        <v>5</v>
      </c>
      <c r="D4864">
        <v>12</v>
      </c>
      <c r="E4864">
        <v>18</v>
      </c>
      <c r="G4864">
        <v>85</v>
      </c>
    </row>
    <row r="4865" spans="1:7" x14ac:dyDescent="0.3">
      <c r="A4865" s="1686">
        <v>43358</v>
      </c>
      <c r="B4865" s="1687">
        <v>0.875</v>
      </c>
      <c r="C4865">
        <v>6</v>
      </c>
      <c r="D4865">
        <v>16</v>
      </c>
      <c r="E4865">
        <v>17</v>
      </c>
      <c r="G4865">
        <v>60</v>
      </c>
    </row>
    <row r="4866" spans="1:7" x14ac:dyDescent="0.3">
      <c r="A4866" s="1686">
        <v>43359</v>
      </c>
      <c r="B4866" s="1687">
        <v>0</v>
      </c>
      <c r="C4866">
        <v>6</v>
      </c>
      <c r="D4866">
        <v>20</v>
      </c>
      <c r="E4866">
        <v>17</v>
      </c>
      <c r="F4866">
        <v>0.5</v>
      </c>
      <c r="G4866">
        <v>84</v>
      </c>
    </row>
    <row r="4867" spans="1:7" x14ac:dyDescent="0.3">
      <c r="A4867" s="1686">
        <v>43359</v>
      </c>
      <c r="B4867" s="1687">
        <v>0.125</v>
      </c>
      <c r="C4867">
        <v>6</v>
      </c>
      <c r="D4867">
        <v>15</v>
      </c>
      <c r="E4867">
        <v>16</v>
      </c>
      <c r="F4867">
        <v>0.3</v>
      </c>
      <c r="G4867">
        <v>85</v>
      </c>
    </row>
    <row r="4868" spans="1:7" x14ac:dyDescent="0.3">
      <c r="A4868" s="1686">
        <v>43359</v>
      </c>
      <c r="B4868" s="1687">
        <v>0.25</v>
      </c>
      <c r="C4868">
        <v>5</v>
      </c>
      <c r="D4868">
        <v>13</v>
      </c>
      <c r="E4868">
        <v>15</v>
      </c>
      <c r="G4868">
        <v>89</v>
      </c>
    </row>
    <row r="4869" spans="1:7" x14ac:dyDescent="0.3">
      <c r="A4869" s="1686">
        <v>43359</v>
      </c>
      <c r="B4869" s="1687">
        <v>0.375</v>
      </c>
      <c r="C4869">
        <v>5</v>
      </c>
      <c r="D4869">
        <v>11</v>
      </c>
      <c r="E4869">
        <v>16</v>
      </c>
      <c r="F4869">
        <v>0.4</v>
      </c>
      <c r="G4869">
        <v>99</v>
      </c>
    </row>
    <row r="4870" spans="1:7" x14ac:dyDescent="0.3">
      <c r="A4870" s="1686">
        <v>43359</v>
      </c>
      <c r="B4870" s="1687">
        <v>0.5</v>
      </c>
      <c r="C4870">
        <v>3</v>
      </c>
      <c r="D4870">
        <v>4</v>
      </c>
      <c r="E4870">
        <v>20</v>
      </c>
      <c r="G4870">
        <v>96</v>
      </c>
    </row>
    <row r="4871" spans="1:7" x14ac:dyDescent="0.3">
      <c r="A4871" s="1686">
        <v>43359</v>
      </c>
      <c r="B4871" s="1687">
        <v>0.625</v>
      </c>
      <c r="C4871">
        <v>2</v>
      </c>
      <c r="D4871">
        <v>2</v>
      </c>
      <c r="E4871">
        <v>24</v>
      </c>
      <c r="G4871">
        <v>93</v>
      </c>
    </row>
    <row r="4872" spans="1:7" x14ac:dyDescent="0.3">
      <c r="A4872" s="1686">
        <v>43359</v>
      </c>
      <c r="B4872" s="1687">
        <v>0.75</v>
      </c>
      <c r="C4872">
        <v>3</v>
      </c>
      <c r="D4872">
        <v>4</v>
      </c>
      <c r="E4872">
        <v>21</v>
      </c>
      <c r="G4872">
        <v>100</v>
      </c>
    </row>
    <row r="4873" spans="1:7" x14ac:dyDescent="0.3">
      <c r="A4873" s="1686">
        <v>43359</v>
      </c>
      <c r="B4873" s="1687">
        <v>0.875</v>
      </c>
      <c r="C4873">
        <v>4</v>
      </c>
      <c r="D4873">
        <v>6</v>
      </c>
      <c r="E4873">
        <v>18</v>
      </c>
      <c r="G4873">
        <v>99</v>
      </c>
    </row>
    <row r="4874" spans="1:7" x14ac:dyDescent="0.3">
      <c r="A4874" s="1686">
        <v>43360</v>
      </c>
      <c r="B4874" s="1687">
        <v>0</v>
      </c>
      <c r="C4874">
        <v>2</v>
      </c>
      <c r="D4874">
        <v>3</v>
      </c>
      <c r="E4874">
        <v>17</v>
      </c>
      <c r="G4874">
        <v>100</v>
      </c>
    </row>
    <row r="4875" spans="1:7" x14ac:dyDescent="0.3">
      <c r="A4875" s="1686">
        <v>43360</v>
      </c>
      <c r="B4875" s="1687">
        <v>0.125</v>
      </c>
      <c r="C4875">
        <v>2</v>
      </c>
      <c r="D4875">
        <v>3</v>
      </c>
      <c r="E4875">
        <v>16</v>
      </c>
      <c r="G4875">
        <v>100</v>
      </c>
    </row>
    <row r="4876" spans="1:7" x14ac:dyDescent="0.3">
      <c r="A4876" s="1686">
        <v>43360</v>
      </c>
      <c r="B4876" s="1687">
        <v>0.25</v>
      </c>
      <c r="C4876">
        <v>1</v>
      </c>
      <c r="D4876">
        <v>2</v>
      </c>
      <c r="E4876">
        <v>16</v>
      </c>
      <c r="G4876">
        <v>98</v>
      </c>
    </row>
    <row r="4877" spans="1:7" x14ac:dyDescent="0.3">
      <c r="A4877" s="1686">
        <v>43360</v>
      </c>
      <c r="B4877" s="1687">
        <v>0.375</v>
      </c>
      <c r="C4877">
        <v>1</v>
      </c>
      <c r="D4877">
        <v>2</v>
      </c>
      <c r="E4877">
        <v>19</v>
      </c>
      <c r="G4877">
        <v>80</v>
      </c>
    </row>
    <row r="4878" spans="1:7" x14ac:dyDescent="0.3">
      <c r="A4878" s="1686">
        <v>43360</v>
      </c>
      <c r="B4878" s="1687">
        <v>0.5</v>
      </c>
      <c r="C4878">
        <v>2</v>
      </c>
      <c r="D4878">
        <v>1</v>
      </c>
      <c r="E4878">
        <v>24</v>
      </c>
      <c r="G4878">
        <v>26</v>
      </c>
    </row>
    <row r="4879" spans="1:7" x14ac:dyDescent="0.3">
      <c r="A4879" s="1686">
        <v>43360</v>
      </c>
      <c r="B4879" s="1687">
        <v>0.625</v>
      </c>
      <c r="C4879">
        <v>4</v>
      </c>
      <c r="D4879">
        <v>3</v>
      </c>
      <c r="E4879">
        <v>25</v>
      </c>
      <c r="G4879">
        <v>17</v>
      </c>
    </row>
    <row r="4880" spans="1:7" x14ac:dyDescent="0.3">
      <c r="A4880" s="1686">
        <v>43360</v>
      </c>
      <c r="B4880" s="1687">
        <v>0.75</v>
      </c>
      <c r="C4880">
        <v>5</v>
      </c>
      <c r="D4880">
        <v>8</v>
      </c>
      <c r="E4880">
        <v>22</v>
      </c>
      <c r="G4880">
        <v>28</v>
      </c>
    </row>
    <row r="4881" spans="1:7" x14ac:dyDescent="0.3">
      <c r="A4881" s="1686">
        <v>43360</v>
      </c>
      <c r="B4881" s="1687">
        <v>0.875</v>
      </c>
      <c r="C4881">
        <v>4</v>
      </c>
      <c r="D4881">
        <v>7</v>
      </c>
      <c r="E4881">
        <v>19</v>
      </c>
      <c r="G4881">
        <v>6</v>
      </c>
    </row>
    <row r="4882" spans="1:7" x14ac:dyDescent="0.3">
      <c r="A4882" s="1686">
        <v>43361</v>
      </c>
      <c r="B4882" s="1687">
        <v>0</v>
      </c>
      <c r="C4882">
        <v>4</v>
      </c>
      <c r="D4882">
        <v>7</v>
      </c>
      <c r="E4882">
        <v>17</v>
      </c>
    </row>
    <row r="4883" spans="1:7" x14ac:dyDescent="0.3">
      <c r="A4883" s="1686">
        <v>43361</v>
      </c>
      <c r="B4883" s="1687">
        <v>0.125</v>
      </c>
      <c r="C4883">
        <v>4</v>
      </c>
      <c r="D4883">
        <v>7</v>
      </c>
      <c r="E4883">
        <v>16</v>
      </c>
    </row>
    <row r="4884" spans="1:7" x14ac:dyDescent="0.3">
      <c r="A4884" s="1686">
        <v>43361</v>
      </c>
      <c r="B4884" s="1687">
        <v>0.25</v>
      </c>
      <c r="C4884">
        <v>3</v>
      </c>
      <c r="D4884">
        <v>7</v>
      </c>
      <c r="E4884">
        <v>16</v>
      </c>
    </row>
    <row r="4885" spans="1:7" x14ac:dyDescent="0.3">
      <c r="A4885" s="1686">
        <v>43361</v>
      </c>
      <c r="B4885" s="1687">
        <v>0.375</v>
      </c>
      <c r="C4885">
        <v>5</v>
      </c>
      <c r="D4885">
        <v>11</v>
      </c>
      <c r="E4885">
        <v>18</v>
      </c>
      <c r="G4885">
        <v>16</v>
      </c>
    </row>
    <row r="4886" spans="1:7" x14ac:dyDescent="0.3">
      <c r="A4886" s="1686">
        <v>43361</v>
      </c>
      <c r="B4886" s="1687">
        <v>0.5</v>
      </c>
      <c r="C4886">
        <v>7</v>
      </c>
      <c r="D4886">
        <v>12</v>
      </c>
      <c r="E4886">
        <v>24</v>
      </c>
      <c r="G4886">
        <v>57</v>
      </c>
    </row>
    <row r="4887" spans="1:7" x14ac:dyDescent="0.3">
      <c r="A4887" s="1686">
        <v>43361</v>
      </c>
      <c r="B4887" s="1687">
        <v>0.625</v>
      </c>
      <c r="C4887">
        <v>8</v>
      </c>
      <c r="D4887">
        <v>13</v>
      </c>
      <c r="E4887">
        <v>26</v>
      </c>
      <c r="G4887">
        <v>82</v>
      </c>
    </row>
    <row r="4888" spans="1:7" x14ac:dyDescent="0.3">
      <c r="A4888" s="1686">
        <v>43361</v>
      </c>
      <c r="B4888" s="1687">
        <v>0.75</v>
      </c>
      <c r="C4888">
        <v>8</v>
      </c>
      <c r="D4888">
        <v>14</v>
      </c>
      <c r="E4888">
        <v>24</v>
      </c>
      <c r="G4888">
        <v>6</v>
      </c>
    </row>
    <row r="4889" spans="1:7" x14ac:dyDescent="0.3">
      <c r="A4889" s="1686">
        <v>43361</v>
      </c>
      <c r="B4889" s="1687">
        <v>0.875</v>
      </c>
      <c r="C4889">
        <v>5</v>
      </c>
      <c r="D4889">
        <v>13</v>
      </c>
      <c r="E4889">
        <v>20</v>
      </c>
      <c r="G4889">
        <v>50</v>
      </c>
    </row>
    <row r="4890" spans="1:7" x14ac:dyDescent="0.3">
      <c r="A4890" s="1686">
        <v>43362</v>
      </c>
      <c r="B4890" s="1687">
        <v>0</v>
      </c>
      <c r="C4890">
        <v>5</v>
      </c>
      <c r="D4890">
        <v>11</v>
      </c>
      <c r="E4890">
        <v>18</v>
      </c>
      <c r="F4890">
        <v>5.5</v>
      </c>
      <c r="G4890">
        <v>100</v>
      </c>
    </row>
    <row r="4891" spans="1:7" x14ac:dyDescent="0.3">
      <c r="A4891" s="1686">
        <v>43362</v>
      </c>
      <c r="B4891" s="1687">
        <v>0.125</v>
      </c>
      <c r="C4891">
        <v>5</v>
      </c>
      <c r="D4891">
        <v>10</v>
      </c>
      <c r="E4891">
        <v>15</v>
      </c>
      <c r="F4891">
        <v>0.1</v>
      </c>
      <c r="G4891">
        <v>100</v>
      </c>
    </row>
    <row r="4892" spans="1:7" x14ac:dyDescent="0.3">
      <c r="A4892" s="1686">
        <v>43362</v>
      </c>
      <c r="B4892" s="1687">
        <v>0.25</v>
      </c>
      <c r="C4892">
        <v>4</v>
      </c>
      <c r="D4892">
        <v>8</v>
      </c>
      <c r="E4892">
        <v>15</v>
      </c>
      <c r="G4892">
        <v>89</v>
      </c>
    </row>
    <row r="4893" spans="1:7" x14ac:dyDescent="0.3">
      <c r="A4893" s="1686">
        <v>43362</v>
      </c>
      <c r="B4893" s="1687">
        <v>0.375</v>
      </c>
      <c r="C4893">
        <v>8</v>
      </c>
      <c r="D4893">
        <v>18</v>
      </c>
      <c r="E4893">
        <v>16</v>
      </c>
      <c r="G4893">
        <v>32</v>
      </c>
    </row>
    <row r="4894" spans="1:7" x14ac:dyDescent="0.3">
      <c r="A4894" s="1686">
        <v>43362</v>
      </c>
      <c r="B4894" s="1687">
        <v>0.5</v>
      </c>
      <c r="C4894">
        <v>10</v>
      </c>
      <c r="D4894">
        <v>18</v>
      </c>
      <c r="E4894">
        <v>21</v>
      </c>
    </row>
    <row r="4895" spans="1:7" x14ac:dyDescent="0.3">
      <c r="A4895" s="1686">
        <v>43362</v>
      </c>
      <c r="B4895" s="1687">
        <v>0.625</v>
      </c>
      <c r="C4895">
        <v>12</v>
      </c>
      <c r="D4895">
        <v>23</v>
      </c>
      <c r="E4895">
        <v>22</v>
      </c>
    </row>
    <row r="4896" spans="1:7" x14ac:dyDescent="0.3">
      <c r="A4896" s="1686">
        <v>43362</v>
      </c>
      <c r="B4896" s="1687">
        <v>0.75</v>
      </c>
      <c r="C4896">
        <v>9</v>
      </c>
      <c r="D4896">
        <v>17</v>
      </c>
      <c r="E4896">
        <v>19</v>
      </c>
      <c r="G4896">
        <v>60</v>
      </c>
    </row>
    <row r="4897" spans="1:7" x14ac:dyDescent="0.3">
      <c r="A4897" s="1686">
        <v>43362</v>
      </c>
      <c r="B4897" s="1687">
        <v>0.875</v>
      </c>
      <c r="C4897">
        <v>5</v>
      </c>
      <c r="D4897">
        <v>10</v>
      </c>
      <c r="E4897">
        <v>16</v>
      </c>
      <c r="G4897">
        <v>31</v>
      </c>
    </row>
    <row r="4898" spans="1:7" x14ac:dyDescent="0.3">
      <c r="A4898" s="1686">
        <v>43363</v>
      </c>
      <c r="B4898" s="1687">
        <v>0</v>
      </c>
      <c r="C4898">
        <v>4</v>
      </c>
      <c r="D4898">
        <v>8</v>
      </c>
      <c r="E4898">
        <v>15</v>
      </c>
      <c r="G4898">
        <v>69</v>
      </c>
    </row>
    <row r="4899" spans="1:7" x14ac:dyDescent="0.3">
      <c r="A4899" s="1686">
        <v>43363</v>
      </c>
      <c r="B4899" s="1687">
        <v>0.125</v>
      </c>
      <c r="C4899">
        <v>4</v>
      </c>
      <c r="D4899">
        <v>7</v>
      </c>
      <c r="E4899">
        <v>14</v>
      </c>
      <c r="G4899">
        <v>78</v>
      </c>
    </row>
    <row r="4900" spans="1:7" x14ac:dyDescent="0.3">
      <c r="A4900" s="1686">
        <v>43363</v>
      </c>
      <c r="B4900" s="1687">
        <v>0.25</v>
      </c>
      <c r="C4900">
        <v>3</v>
      </c>
      <c r="D4900">
        <v>4</v>
      </c>
      <c r="E4900">
        <v>13</v>
      </c>
      <c r="G4900">
        <v>30</v>
      </c>
    </row>
    <row r="4901" spans="1:7" x14ac:dyDescent="0.3">
      <c r="A4901" s="1686">
        <v>43363</v>
      </c>
      <c r="B4901" s="1687">
        <v>0.375</v>
      </c>
      <c r="C4901">
        <v>3</v>
      </c>
      <c r="D4901">
        <v>5</v>
      </c>
      <c r="E4901">
        <v>16</v>
      </c>
      <c r="G4901">
        <v>34</v>
      </c>
    </row>
    <row r="4902" spans="1:7" x14ac:dyDescent="0.3">
      <c r="A4902" s="1686">
        <v>43363</v>
      </c>
      <c r="B4902" s="1687">
        <v>0.5</v>
      </c>
      <c r="C4902">
        <v>3</v>
      </c>
      <c r="D4902">
        <v>4</v>
      </c>
      <c r="E4902">
        <v>22</v>
      </c>
    </row>
    <row r="4903" spans="1:7" x14ac:dyDescent="0.3">
      <c r="A4903" s="1686">
        <v>43363</v>
      </c>
      <c r="B4903" s="1687">
        <v>0.625</v>
      </c>
      <c r="C4903">
        <v>6</v>
      </c>
      <c r="D4903">
        <v>8</v>
      </c>
      <c r="E4903">
        <v>23</v>
      </c>
    </row>
    <row r="4904" spans="1:7" x14ac:dyDescent="0.3">
      <c r="A4904" s="1686">
        <v>43363</v>
      </c>
      <c r="B4904" s="1687">
        <v>0.75</v>
      </c>
      <c r="C4904">
        <v>7</v>
      </c>
      <c r="D4904">
        <v>12</v>
      </c>
      <c r="E4904">
        <v>21</v>
      </c>
      <c r="G4904">
        <v>12</v>
      </c>
    </row>
    <row r="4905" spans="1:7" x14ac:dyDescent="0.3">
      <c r="A4905" s="1686">
        <v>43363</v>
      </c>
      <c r="B4905" s="1687">
        <v>0.875</v>
      </c>
      <c r="C4905">
        <v>5</v>
      </c>
      <c r="D4905">
        <v>11</v>
      </c>
      <c r="E4905">
        <v>17</v>
      </c>
    </row>
    <row r="4906" spans="1:7" x14ac:dyDescent="0.3">
      <c r="A4906" s="1686">
        <v>43364</v>
      </c>
      <c r="B4906" s="1687">
        <v>0</v>
      </c>
      <c r="C4906">
        <v>6</v>
      </c>
      <c r="D4906">
        <v>16</v>
      </c>
      <c r="E4906">
        <v>16</v>
      </c>
    </row>
    <row r="4907" spans="1:7" x14ac:dyDescent="0.3">
      <c r="A4907" s="1686">
        <v>43364</v>
      </c>
      <c r="B4907" s="1687">
        <v>0.125</v>
      </c>
      <c r="C4907">
        <v>6</v>
      </c>
      <c r="D4907">
        <v>19</v>
      </c>
      <c r="E4907">
        <v>15</v>
      </c>
      <c r="G4907">
        <v>48</v>
      </c>
    </row>
    <row r="4908" spans="1:7" x14ac:dyDescent="0.3">
      <c r="A4908" s="1686">
        <v>43364</v>
      </c>
      <c r="B4908" s="1687">
        <v>0.25</v>
      </c>
      <c r="C4908">
        <v>6</v>
      </c>
      <c r="D4908">
        <v>16</v>
      </c>
      <c r="E4908">
        <v>15</v>
      </c>
    </row>
    <row r="4909" spans="1:7" x14ac:dyDescent="0.3">
      <c r="A4909" s="1686">
        <v>43364</v>
      </c>
      <c r="B4909" s="1687">
        <v>0.375</v>
      </c>
      <c r="C4909">
        <v>7</v>
      </c>
      <c r="D4909">
        <v>14</v>
      </c>
      <c r="E4909">
        <v>17</v>
      </c>
      <c r="F4909">
        <v>0.1</v>
      </c>
      <c r="G4909">
        <v>35</v>
      </c>
    </row>
    <row r="4910" spans="1:7" x14ac:dyDescent="0.3">
      <c r="A4910" s="1686">
        <v>43364</v>
      </c>
      <c r="B4910" s="1687">
        <v>0.5</v>
      </c>
      <c r="C4910">
        <v>5</v>
      </c>
      <c r="D4910">
        <v>9</v>
      </c>
      <c r="E4910">
        <v>24</v>
      </c>
      <c r="G4910">
        <v>48</v>
      </c>
    </row>
    <row r="4911" spans="1:7" x14ac:dyDescent="0.3">
      <c r="A4911" s="1686">
        <v>43364</v>
      </c>
      <c r="B4911" s="1687">
        <v>0.625</v>
      </c>
      <c r="C4911">
        <v>6</v>
      </c>
      <c r="D4911">
        <v>10</v>
      </c>
      <c r="E4911">
        <v>28</v>
      </c>
      <c r="G4911">
        <v>49</v>
      </c>
    </row>
    <row r="4912" spans="1:7" x14ac:dyDescent="0.3">
      <c r="A4912" s="1686">
        <v>43364</v>
      </c>
      <c r="B4912" s="1687">
        <v>0.75</v>
      </c>
      <c r="C4912">
        <v>2</v>
      </c>
      <c r="D4912">
        <v>3</v>
      </c>
      <c r="E4912">
        <v>26</v>
      </c>
      <c r="G4912">
        <v>24</v>
      </c>
    </row>
    <row r="4913" spans="1:7" x14ac:dyDescent="0.3">
      <c r="A4913" s="1686">
        <v>43364</v>
      </c>
      <c r="B4913" s="1687">
        <v>0.875</v>
      </c>
      <c r="C4913">
        <v>3</v>
      </c>
      <c r="D4913">
        <v>5</v>
      </c>
      <c r="E4913">
        <v>22</v>
      </c>
      <c r="G4913">
        <v>16</v>
      </c>
    </row>
    <row r="4914" spans="1:7" x14ac:dyDescent="0.3">
      <c r="A4914" s="1686">
        <v>43365</v>
      </c>
      <c r="B4914" s="1687">
        <v>0</v>
      </c>
      <c r="C4914">
        <v>5</v>
      </c>
      <c r="D4914">
        <v>10</v>
      </c>
      <c r="E4914">
        <v>21</v>
      </c>
      <c r="G4914">
        <v>79</v>
      </c>
    </row>
    <row r="4915" spans="1:7" x14ac:dyDescent="0.3">
      <c r="A4915" s="1686">
        <v>43365</v>
      </c>
      <c r="B4915" s="1687">
        <v>0.125</v>
      </c>
      <c r="C4915">
        <v>6</v>
      </c>
      <c r="D4915">
        <v>16</v>
      </c>
      <c r="E4915">
        <v>20</v>
      </c>
      <c r="G4915">
        <v>89</v>
      </c>
    </row>
    <row r="4916" spans="1:7" x14ac:dyDescent="0.3">
      <c r="A4916" s="1686">
        <v>43365</v>
      </c>
      <c r="B4916" s="1687">
        <v>0.25</v>
      </c>
      <c r="C4916">
        <v>7</v>
      </c>
      <c r="D4916">
        <v>20</v>
      </c>
      <c r="E4916">
        <v>20</v>
      </c>
      <c r="G4916">
        <v>22</v>
      </c>
    </row>
    <row r="4917" spans="1:7" x14ac:dyDescent="0.3">
      <c r="A4917" s="1686">
        <v>43365</v>
      </c>
      <c r="B4917" s="1687">
        <v>0.375</v>
      </c>
      <c r="C4917">
        <v>9</v>
      </c>
      <c r="D4917">
        <v>20</v>
      </c>
      <c r="E4917">
        <v>22</v>
      </c>
      <c r="G4917">
        <v>29</v>
      </c>
    </row>
    <row r="4918" spans="1:7" x14ac:dyDescent="0.3">
      <c r="A4918" s="1686">
        <v>43365</v>
      </c>
      <c r="B4918" s="1687">
        <v>0.5</v>
      </c>
      <c r="C4918">
        <v>10</v>
      </c>
      <c r="D4918">
        <v>18</v>
      </c>
      <c r="E4918">
        <v>28</v>
      </c>
      <c r="G4918">
        <v>32</v>
      </c>
    </row>
    <row r="4919" spans="1:7" x14ac:dyDescent="0.3">
      <c r="A4919" s="1686">
        <v>43365</v>
      </c>
      <c r="B4919" s="1687">
        <v>0.625</v>
      </c>
      <c r="C4919">
        <v>11</v>
      </c>
      <c r="D4919">
        <v>23</v>
      </c>
      <c r="E4919">
        <v>27</v>
      </c>
      <c r="F4919">
        <v>3.6</v>
      </c>
      <c r="G4919">
        <v>61</v>
      </c>
    </row>
    <row r="4920" spans="1:7" x14ac:dyDescent="0.3">
      <c r="A4920" s="1686">
        <v>43365</v>
      </c>
      <c r="B4920" s="1687">
        <v>0.75</v>
      </c>
      <c r="C4920">
        <v>7</v>
      </c>
      <c r="D4920">
        <v>16</v>
      </c>
      <c r="E4920">
        <v>25</v>
      </c>
      <c r="F4920">
        <v>8.4</v>
      </c>
      <c r="G4920">
        <v>100</v>
      </c>
    </row>
    <row r="4921" spans="1:7" x14ac:dyDescent="0.3">
      <c r="A4921" s="1686">
        <v>43365</v>
      </c>
      <c r="B4921" s="1687">
        <v>0.875</v>
      </c>
      <c r="C4921">
        <v>7</v>
      </c>
      <c r="D4921">
        <v>18</v>
      </c>
      <c r="E4921">
        <v>24</v>
      </c>
      <c r="F4921">
        <v>4.5</v>
      </c>
      <c r="G4921">
        <v>90</v>
      </c>
    </row>
    <row r="4922" spans="1:7" x14ac:dyDescent="0.3">
      <c r="A4922" s="1686">
        <v>43366</v>
      </c>
      <c r="B4922" s="1687">
        <v>0</v>
      </c>
      <c r="C4922">
        <v>10</v>
      </c>
      <c r="D4922">
        <v>23</v>
      </c>
      <c r="E4922">
        <v>21</v>
      </c>
      <c r="G4922">
        <v>56</v>
      </c>
    </row>
    <row r="4923" spans="1:7" x14ac:dyDescent="0.3">
      <c r="A4923" s="1686">
        <v>43366</v>
      </c>
      <c r="B4923" s="1687">
        <v>0.125</v>
      </c>
      <c r="C4923">
        <v>8</v>
      </c>
      <c r="D4923">
        <v>20</v>
      </c>
      <c r="E4923">
        <v>20</v>
      </c>
      <c r="G4923">
        <v>63</v>
      </c>
    </row>
    <row r="4924" spans="1:7" x14ac:dyDescent="0.3">
      <c r="A4924" s="1686">
        <v>43366</v>
      </c>
      <c r="B4924" s="1687">
        <v>0.25</v>
      </c>
      <c r="C4924">
        <v>7</v>
      </c>
      <c r="D4924">
        <v>19</v>
      </c>
      <c r="E4924">
        <v>18</v>
      </c>
      <c r="G4924">
        <v>63</v>
      </c>
    </row>
    <row r="4925" spans="1:7" x14ac:dyDescent="0.3">
      <c r="A4925" s="1686">
        <v>43366</v>
      </c>
      <c r="B4925" s="1687">
        <v>0.375</v>
      </c>
      <c r="C4925">
        <v>7</v>
      </c>
      <c r="D4925">
        <v>15</v>
      </c>
      <c r="E4925">
        <v>20</v>
      </c>
      <c r="G4925">
        <v>46</v>
      </c>
    </row>
    <row r="4926" spans="1:7" x14ac:dyDescent="0.3">
      <c r="A4926" s="1686">
        <v>43366</v>
      </c>
      <c r="B4926" s="1687">
        <v>0.5</v>
      </c>
      <c r="C4926">
        <v>7</v>
      </c>
      <c r="D4926">
        <v>13</v>
      </c>
      <c r="E4926">
        <v>25</v>
      </c>
      <c r="G4926">
        <v>12</v>
      </c>
    </row>
    <row r="4927" spans="1:7" x14ac:dyDescent="0.3">
      <c r="A4927" s="1686">
        <v>43366</v>
      </c>
      <c r="B4927" s="1687">
        <v>0.625</v>
      </c>
      <c r="C4927">
        <v>8</v>
      </c>
      <c r="D4927">
        <v>13</v>
      </c>
      <c r="E4927">
        <v>25</v>
      </c>
      <c r="G4927">
        <v>8</v>
      </c>
    </row>
    <row r="4928" spans="1:7" x14ac:dyDescent="0.3">
      <c r="A4928" s="1686">
        <v>43366</v>
      </c>
      <c r="B4928" s="1687">
        <v>0.75</v>
      </c>
      <c r="C4928">
        <v>8</v>
      </c>
      <c r="D4928">
        <v>16</v>
      </c>
      <c r="E4928">
        <v>23</v>
      </c>
    </row>
    <row r="4929" spans="1:7" x14ac:dyDescent="0.3">
      <c r="A4929" s="1686">
        <v>43366</v>
      </c>
      <c r="B4929" s="1687">
        <v>0.875</v>
      </c>
      <c r="C4929">
        <v>7</v>
      </c>
      <c r="D4929">
        <v>17</v>
      </c>
      <c r="E4929">
        <v>19</v>
      </c>
    </row>
    <row r="4930" spans="1:7" x14ac:dyDescent="0.3">
      <c r="A4930" s="1686">
        <v>43367</v>
      </c>
      <c r="B4930" s="1687">
        <v>0</v>
      </c>
      <c r="C4930">
        <v>8</v>
      </c>
      <c r="D4930">
        <v>19</v>
      </c>
      <c r="E4930">
        <v>17</v>
      </c>
    </row>
    <row r="4931" spans="1:7" x14ac:dyDescent="0.3">
      <c r="A4931" s="1686">
        <v>43367</v>
      </c>
      <c r="B4931" s="1687">
        <v>0.125</v>
      </c>
      <c r="C4931">
        <v>8</v>
      </c>
      <c r="D4931">
        <v>20</v>
      </c>
      <c r="E4931">
        <v>17</v>
      </c>
    </row>
    <row r="4932" spans="1:7" x14ac:dyDescent="0.3">
      <c r="A4932" s="1686">
        <v>43367</v>
      </c>
      <c r="B4932" s="1687">
        <v>0.25</v>
      </c>
      <c r="C4932">
        <v>6</v>
      </c>
      <c r="D4932">
        <v>15</v>
      </c>
      <c r="E4932">
        <v>15</v>
      </c>
    </row>
    <row r="4933" spans="1:7" x14ac:dyDescent="0.3">
      <c r="A4933" s="1686">
        <v>43367</v>
      </c>
      <c r="B4933" s="1687">
        <v>0.375</v>
      </c>
      <c r="C4933">
        <v>6</v>
      </c>
      <c r="D4933">
        <v>12</v>
      </c>
      <c r="E4933">
        <v>18</v>
      </c>
    </row>
    <row r="4934" spans="1:7" x14ac:dyDescent="0.3">
      <c r="A4934" s="1686">
        <v>43367</v>
      </c>
      <c r="B4934" s="1687">
        <v>0.5</v>
      </c>
      <c r="C4934">
        <v>6</v>
      </c>
      <c r="D4934">
        <v>9</v>
      </c>
      <c r="E4934">
        <v>22</v>
      </c>
      <c r="G4934">
        <v>69</v>
      </c>
    </row>
    <row r="4935" spans="1:7" x14ac:dyDescent="0.3">
      <c r="A4935" s="1686">
        <v>43367</v>
      </c>
      <c r="B4935" s="1687">
        <v>0.625</v>
      </c>
      <c r="C4935">
        <v>4</v>
      </c>
      <c r="D4935">
        <v>4</v>
      </c>
      <c r="E4935">
        <v>23</v>
      </c>
      <c r="G4935">
        <v>92</v>
      </c>
    </row>
    <row r="4936" spans="1:7" x14ac:dyDescent="0.3">
      <c r="A4936" s="1686">
        <v>43367</v>
      </c>
      <c r="B4936" s="1687">
        <v>0.75</v>
      </c>
      <c r="C4936">
        <v>5</v>
      </c>
      <c r="D4936">
        <v>8</v>
      </c>
      <c r="E4936">
        <v>21</v>
      </c>
      <c r="G4936">
        <v>16</v>
      </c>
    </row>
    <row r="4937" spans="1:7" x14ac:dyDescent="0.3">
      <c r="A4937" s="1686">
        <v>43367</v>
      </c>
      <c r="B4937" s="1687">
        <v>0.875</v>
      </c>
      <c r="C4937">
        <v>5</v>
      </c>
      <c r="D4937">
        <v>10</v>
      </c>
      <c r="E4937">
        <v>18</v>
      </c>
      <c r="G4937">
        <v>29</v>
      </c>
    </row>
    <row r="4938" spans="1:7" x14ac:dyDescent="0.3">
      <c r="A4938" s="1686">
        <v>43368</v>
      </c>
      <c r="B4938" s="1687">
        <v>0</v>
      </c>
      <c r="C4938">
        <v>6</v>
      </c>
      <c r="D4938">
        <v>12</v>
      </c>
      <c r="E4938">
        <v>17</v>
      </c>
    </row>
    <row r="4939" spans="1:7" x14ac:dyDescent="0.3">
      <c r="A4939" s="1686">
        <v>43368</v>
      </c>
      <c r="B4939" s="1687">
        <v>0.125</v>
      </c>
      <c r="C4939">
        <v>6</v>
      </c>
      <c r="D4939">
        <v>14</v>
      </c>
      <c r="E4939">
        <v>15</v>
      </c>
    </row>
    <row r="4940" spans="1:7" x14ac:dyDescent="0.3">
      <c r="A4940" s="1686">
        <v>43368</v>
      </c>
      <c r="B4940" s="1687">
        <v>0.25</v>
      </c>
      <c r="C4940">
        <v>6</v>
      </c>
      <c r="D4940">
        <v>14</v>
      </c>
      <c r="E4940">
        <v>15</v>
      </c>
      <c r="G4940">
        <v>13</v>
      </c>
    </row>
    <row r="4941" spans="1:7" x14ac:dyDescent="0.3">
      <c r="A4941" s="1686">
        <v>43368</v>
      </c>
      <c r="B4941" s="1687">
        <v>0.375</v>
      </c>
      <c r="C4941">
        <v>8</v>
      </c>
      <c r="D4941">
        <v>16</v>
      </c>
      <c r="E4941">
        <v>17</v>
      </c>
    </row>
    <row r="4942" spans="1:7" x14ac:dyDescent="0.3">
      <c r="A4942" s="1686">
        <v>43368</v>
      </c>
      <c r="B4942" s="1687">
        <v>0.5</v>
      </c>
      <c r="C4942">
        <v>9</v>
      </c>
      <c r="D4942">
        <v>15</v>
      </c>
      <c r="E4942">
        <v>21</v>
      </c>
    </row>
    <row r="4943" spans="1:7" x14ac:dyDescent="0.3">
      <c r="A4943" s="1686">
        <v>43368</v>
      </c>
      <c r="B4943" s="1687">
        <v>0.625</v>
      </c>
      <c r="C4943">
        <v>9</v>
      </c>
      <c r="D4943">
        <v>15</v>
      </c>
      <c r="E4943">
        <v>22</v>
      </c>
    </row>
    <row r="4944" spans="1:7" x14ac:dyDescent="0.3">
      <c r="A4944" s="1686">
        <v>43368</v>
      </c>
      <c r="B4944" s="1687">
        <v>0.75</v>
      </c>
      <c r="C4944">
        <v>9</v>
      </c>
      <c r="D4944">
        <v>14</v>
      </c>
      <c r="E4944">
        <v>20</v>
      </c>
      <c r="G4944">
        <v>25</v>
      </c>
    </row>
    <row r="4945" spans="1:7" x14ac:dyDescent="0.3">
      <c r="A4945" s="1686">
        <v>43368</v>
      </c>
      <c r="B4945" s="1687">
        <v>0.875</v>
      </c>
      <c r="C4945">
        <v>6</v>
      </c>
      <c r="D4945">
        <v>13</v>
      </c>
      <c r="E4945">
        <v>18</v>
      </c>
      <c r="F4945">
        <v>0.1</v>
      </c>
      <c r="G4945">
        <v>66</v>
      </c>
    </row>
    <row r="4946" spans="1:7" x14ac:dyDescent="0.3">
      <c r="A4946" s="1686">
        <v>43369</v>
      </c>
      <c r="B4946" s="1687">
        <v>0</v>
      </c>
      <c r="C4946">
        <v>5</v>
      </c>
      <c r="D4946">
        <v>10</v>
      </c>
      <c r="E4946">
        <v>17</v>
      </c>
      <c r="G4946">
        <v>96</v>
      </c>
    </row>
    <row r="4947" spans="1:7" x14ac:dyDescent="0.3">
      <c r="A4947" s="1686">
        <v>43369</v>
      </c>
      <c r="B4947" s="1687">
        <v>0.125</v>
      </c>
      <c r="C4947">
        <v>4</v>
      </c>
      <c r="D4947">
        <v>6</v>
      </c>
      <c r="E4947">
        <v>17</v>
      </c>
      <c r="G4947">
        <v>90</v>
      </c>
    </row>
    <row r="4948" spans="1:7" x14ac:dyDescent="0.3">
      <c r="A4948" s="1686">
        <v>43369</v>
      </c>
      <c r="B4948" s="1687">
        <v>0.25</v>
      </c>
      <c r="C4948">
        <v>4</v>
      </c>
      <c r="D4948">
        <v>7</v>
      </c>
      <c r="E4948">
        <v>16</v>
      </c>
      <c r="G4948">
        <v>90</v>
      </c>
    </row>
    <row r="4949" spans="1:7" x14ac:dyDescent="0.3">
      <c r="A4949" s="1686">
        <v>43369</v>
      </c>
      <c r="B4949" s="1687">
        <v>0.375</v>
      </c>
      <c r="C4949">
        <v>5</v>
      </c>
      <c r="D4949">
        <v>9</v>
      </c>
      <c r="E4949">
        <v>18</v>
      </c>
      <c r="G4949">
        <v>84</v>
      </c>
    </row>
    <row r="4950" spans="1:7" x14ac:dyDescent="0.3">
      <c r="A4950" s="1686">
        <v>43369</v>
      </c>
      <c r="B4950" s="1687">
        <v>0.5</v>
      </c>
      <c r="C4950">
        <v>8</v>
      </c>
      <c r="D4950">
        <v>12</v>
      </c>
      <c r="E4950">
        <v>21</v>
      </c>
      <c r="G4950">
        <v>72</v>
      </c>
    </row>
    <row r="4951" spans="1:7" x14ac:dyDescent="0.3">
      <c r="A4951" s="1686">
        <v>43369</v>
      </c>
      <c r="B4951" s="1687">
        <v>0.625</v>
      </c>
      <c r="C4951">
        <v>9</v>
      </c>
      <c r="D4951">
        <v>13</v>
      </c>
      <c r="E4951">
        <v>22</v>
      </c>
      <c r="G4951">
        <v>89</v>
      </c>
    </row>
    <row r="4952" spans="1:7" x14ac:dyDescent="0.3">
      <c r="A4952" s="1686">
        <v>43369</v>
      </c>
      <c r="B4952" s="1687">
        <v>0.75</v>
      </c>
      <c r="C4952">
        <v>10</v>
      </c>
      <c r="D4952">
        <v>18</v>
      </c>
      <c r="E4952">
        <v>19</v>
      </c>
      <c r="G4952">
        <v>100</v>
      </c>
    </row>
    <row r="4953" spans="1:7" x14ac:dyDescent="0.3">
      <c r="A4953" s="1686">
        <v>43369</v>
      </c>
      <c r="B4953" s="1687">
        <v>0.875</v>
      </c>
      <c r="C4953">
        <v>12</v>
      </c>
      <c r="D4953">
        <v>23</v>
      </c>
      <c r="E4953">
        <v>17</v>
      </c>
      <c r="F4953">
        <v>0.2</v>
      </c>
      <c r="G4953">
        <v>99</v>
      </c>
    </row>
    <row r="4954" spans="1:7" x14ac:dyDescent="0.3">
      <c r="A4954" s="1686">
        <v>43370</v>
      </c>
      <c r="B4954" s="1687">
        <v>0</v>
      </c>
      <c r="C4954">
        <v>13</v>
      </c>
      <c r="D4954">
        <v>22</v>
      </c>
      <c r="E4954">
        <v>16</v>
      </c>
      <c r="G4954">
        <v>100</v>
      </c>
    </row>
    <row r="4955" spans="1:7" x14ac:dyDescent="0.3">
      <c r="A4955" s="1686">
        <v>43370</v>
      </c>
      <c r="B4955" s="1687">
        <v>0.125</v>
      </c>
      <c r="C4955">
        <v>11</v>
      </c>
      <c r="D4955">
        <v>20</v>
      </c>
      <c r="E4955">
        <v>15</v>
      </c>
      <c r="F4955">
        <v>0.3</v>
      </c>
      <c r="G4955">
        <v>100</v>
      </c>
    </row>
    <row r="4956" spans="1:7" x14ac:dyDescent="0.3">
      <c r="A4956" s="1686">
        <v>43370</v>
      </c>
      <c r="B4956" s="1687">
        <v>0.25</v>
      </c>
      <c r="C4956">
        <v>11</v>
      </c>
      <c r="D4956">
        <v>20</v>
      </c>
      <c r="E4956">
        <v>15</v>
      </c>
      <c r="G4956">
        <v>95</v>
      </c>
    </row>
    <row r="4957" spans="1:7" x14ac:dyDescent="0.3">
      <c r="A4957" s="1686">
        <v>43370</v>
      </c>
      <c r="B4957" s="1687">
        <v>0.375</v>
      </c>
      <c r="C4957">
        <v>11</v>
      </c>
      <c r="D4957">
        <v>19</v>
      </c>
      <c r="E4957">
        <v>16</v>
      </c>
      <c r="G4957">
        <v>81</v>
      </c>
    </row>
    <row r="4958" spans="1:7" x14ac:dyDescent="0.3">
      <c r="A4958" s="1686">
        <v>43370</v>
      </c>
      <c r="B4958" s="1687">
        <v>0.5</v>
      </c>
      <c r="C4958">
        <v>11</v>
      </c>
      <c r="D4958">
        <v>17</v>
      </c>
      <c r="E4958">
        <v>17</v>
      </c>
      <c r="G4958">
        <v>95</v>
      </c>
    </row>
    <row r="4959" spans="1:7" x14ac:dyDescent="0.3">
      <c r="A4959" s="1686">
        <v>43370</v>
      </c>
      <c r="B4959" s="1687">
        <v>0.625</v>
      </c>
      <c r="C4959">
        <v>10</v>
      </c>
      <c r="D4959">
        <v>16</v>
      </c>
      <c r="E4959">
        <v>19</v>
      </c>
      <c r="G4959">
        <v>62</v>
      </c>
    </row>
    <row r="4960" spans="1:7" x14ac:dyDescent="0.3">
      <c r="A4960" s="1686">
        <v>43370</v>
      </c>
      <c r="B4960" s="1687">
        <v>0.75</v>
      </c>
      <c r="C4960">
        <v>9</v>
      </c>
      <c r="D4960">
        <v>17</v>
      </c>
      <c r="E4960">
        <v>18</v>
      </c>
      <c r="G4960">
        <v>98</v>
      </c>
    </row>
    <row r="4961" spans="1:7" x14ac:dyDescent="0.3">
      <c r="A4961" s="1686">
        <v>43370</v>
      </c>
      <c r="B4961" s="1687">
        <v>0.875</v>
      </c>
      <c r="C4961">
        <v>9</v>
      </c>
      <c r="D4961">
        <v>19</v>
      </c>
      <c r="E4961">
        <v>17</v>
      </c>
      <c r="G4961">
        <v>100</v>
      </c>
    </row>
    <row r="4962" spans="1:7" x14ac:dyDescent="0.3">
      <c r="A4962" s="1686">
        <v>43371</v>
      </c>
      <c r="B4962" s="1687">
        <v>0</v>
      </c>
      <c r="C4962">
        <v>9</v>
      </c>
      <c r="D4962">
        <v>18</v>
      </c>
      <c r="E4962">
        <v>16</v>
      </c>
      <c r="G4962">
        <v>76</v>
      </c>
    </row>
    <row r="4963" spans="1:7" x14ac:dyDescent="0.3">
      <c r="A4963" s="1686">
        <v>43371</v>
      </c>
      <c r="B4963" s="1687">
        <v>0.125</v>
      </c>
      <c r="C4963">
        <v>8</v>
      </c>
      <c r="D4963">
        <v>16</v>
      </c>
      <c r="E4963">
        <v>16</v>
      </c>
      <c r="G4963">
        <v>98</v>
      </c>
    </row>
    <row r="4964" spans="1:7" x14ac:dyDescent="0.3">
      <c r="A4964" s="1686">
        <v>43371</v>
      </c>
      <c r="B4964" s="1687">
        <v>0.25</v>
      </c>
      <c r="C4964">
        <v>6</v>
      </c>
      <c r="D4964">
        <v>13</v>
      </c>
      <c r="E4964">
        <v>16</v>
      </c>
      <c r="G4964">
        <v>90</v>
      </c>
    </row>
    <row r="4965" spans="1:7" x14ac:dyDescent="0.3">
      <c r="A4965" s="1686">
        <v>43371</v>
      </c>
      <c r="B4965" s="1687">
        <v>0.375</v>
      </c>
      <c r="C4965">
        <v>6</v>
      </c>
      <c r="D4965">
        <v>12</v>
      </c>
      <c r="E4965">
        <v>16</v>
      </c>
      <c r="F4965">
        <v>0.2</v>
      </c>
      <c r="G4965">
        <v>92</v>
      </c>
    </row>
    <row r="4966" spans="1:7" x14ac:dyDescent="0.3">
      <c r="A4966" s="1686">
        <v>43371</v>
      </c>
      <c r="B4966" s="1687">
        <v>0.5</v>
      </c>
      <c r="C4966">
        <v>7</v>
      </c>
      <c r="D4966">
        <v>11</v>
      </c>
      <c r="E4966">
        <v>19</v>
      </c>
      <c r="F4966">
        <v>0.1</v>
      </c>
      <c r="G4966">
        <v>86</v>
      </c>
    </row>
    <row r="4967" spans="1:7" x14ac:dyDescent="0.3">
      <c r="A4967" s="1686">
        <v>43371</v>
      </c>
      <c r="B4967" s="1687">
        <v>0.625</v>
      </c>
      <c r="C4967">
        <v>7</v>
      </c>
      <c r="D4967">
        <v>13</v>
      </c>
      <c r="E4967">
        <v>20</v>
      </c>
      <c r="G4967">
        <v>95</v>
      </c>
    </row>
    <row r="4968" spans="1:7" x14ac:dyDescent="0.3">
      <c r="A4968" s="1686">
        <v>43371</v>
      </c>
      <c r="B4968" s="1687">
        <v>0.75</v>
      </c>
      <c r="C4968">
        <v>6</v>
      </c>
      <c r="D4968">
        <v>14</v>
      </c>
      <c r="E4968">
        <v>21</v>
      </c>
      <c r="G4968">
        <v>100</v>
      </c>
    </row>
    <row r="4969" spans="1:7" x14ac:dyDescent="0.3">
      <c r="A4969" s="1686">
        <v>43371</v>
      </c>
      <c r="B4969" s="1687">
        <v>0.875</v>
      </c>
      <c r="C4969">
        <v>6</v>
      </c>
      <c r="D4969">
        <v>16</v>
      </c>
      <c r="E4969">
        <v>20</v>
      </c>
      <c r="F4969">
        <v>0.2</v>
      </c>
      <c r="G4969">
        <v>98</v>
      </c>
    </row>
    <row r="4970" spans="1:7" x14ac:dyDescent="0.3">
      <c r="A4970" s="1686">
        <v>43372</v>
      </c>
      <c r="B4970" s="1687">
        <v>0</v>
      </c>
      <c r="C4970">
        <v>12</v>
      </c>
      <c r="D4970">
        <v>28</v>
      </c>
      <c r="E4970">
        <v>20</v>
      </c>
      <c r="F4970">
        <v>2.7</v>
      </c>
      <c r="G4970">
        <v>100</v>
      </c>
    </row>
    <row r="4971" spans="1:7" x14ac:dyDescent="0.3">
      <c r="A4971" s="1686">
        <v>43372</v>
      </c>
      <c r="B4971" s="1687">
        <v>0.125</v>
      </c>
      <c r="C4971">
        <v>8</v>
      </c>
      <c r="D4971">
        <v>24</v>
      </c>
      <c r="E4971">
        <v>21</v>
      </c>
      <c r="F4971">
        <v>0.1</v>
      </c>
      <c r="G4971">
        <v>100</v>
      </c>
    </row>
    <row r="4972" spans="1:7" x14ac:dyDescent="0.3">
      <c r="A4972" s="1686">
        <v>43372</v>
      </c>
      <c r="B4972" s="1687">
        <v>0.25</v>
      </c>
      <c r="C4972">
        <v>6</v>
      </c>
      <c r="D4972">
        <v>16</v>
      </c>
      <c r="E4972">
        <v>20</v>
      </c>
      <c r="F4972">
        <v>0.4</v>
      </c>
      <c r="G4972">
        <v>100</v>
      </c>
    </row>
    <row r="4973" spans="1:7" x14ac:dyDescent="0.3">
      <c r="A4973" s="1686">
        <v>43372</v>
      </c>
      <c r="B4973" s="1687">
        <v>0.375</v>
      </c>
      <c r="C4973">
        <v>7</v>
      </c>
      <c r="D4973">
        <v>18</v>
      </c>
      <c r="E4973">
        <v>21</v>
      </c>
      <c r="F4973">
        <v>1.9</v>
      </c>
      <c r="G4973">
        <v>100</v>
      </c>
    </row>
    <row r="4974" spans="1:7" x14ac:dyDescent="0.3">
      <c r="A4974" s="1686">
        <v>43372</v>
      </c>
      <c r="B4974" s="1687">
        <v>0.5</v>
      </c>
      <c r="C4974">
        <v>8</v>
      </c>
      <c r="D4974">
        <v>16</v>
      </c>
      <c r="E4974">
        <v>23</v>
      </c>
      <c r="G4974">
        <v>100</v>
      </c>
    </row>
    <row r="4975" spans="1:7" x14ac:dyDescent="0.3">
      <c r="A4975" s="1686">
        <v>43372</v>
      </c>
      <c r="B4975" s="1687">
        <v>0.625</v>
      </c>
      <c r="C4975">
        <v>5</v>
      </c>
      <c r="D4975">
        <v>9</v>
      </c>
      <c r="E4975">
        <v>25</v>
      </c>
      <c r="F4975">
        <v>0.1</v>
      </c>
      <c r="G4975">
        <v>100</v>
      </c>
    </row>
    <row r="4976" spans="1:7" x14ac:dyDescent="0.3">
      <c r="A4976" s="1686">
        <v>43372</v>
      </c>
      <c r="B4976" s="1687">
        <v>0.75</v>
      </c>
      <c r="C4976">
        <v>12</v>
      </c>
      <c r="D4976">
        <v>23</v>
      </c>
      <c r="E4976">
        <v>21</v>
      </c>
      <c r="F4976">
        <v>0.1</v>
      </c>
      <c r="G4976">
        <v>42</v>
      </c>
    </row>
    <row r="4977" spans="1:7" x14ac:dyDescent="0.3">
      <c r="A4977" s="1686">
        <v>43372</v>
      </c>
      <c r="B4977" s="1687">
        <v>0.875</v>
      </c>
      <c r="C4977">
        <v>7</v>
      </c>
      <c r="D4977">
        <v>18</v>
      </c>
      <c r="E4977">
        <v>18</v>
      </c>
      <c r="G4977">
        <v>51</v>
      </c>
    </row>
    <row r="4978" spans="1:7" x14ac:dyDescent="0.3">
      <c r="A4978" s="1686">
        <v>43373</v>
      </c>
      <c r="B4978" s="1687">
        <v>0</v>
      </c>
      <c r="C4978">
        <v>4</v>
      </c>
      <c r="D4978">
        <v>9</v>
      </c>
      <c r="E4978">
        <v>17</v>
      </c>
      <c r="G4978">
        <v>46</v>
      </c>
    </row>
    <row r="4979" spans="1:7" x14ac:dyDescent="0.3">
      <c r="A4979" s="1686">
        <v>43373</v>
      </c>
      <c r="B4979" s="1687">
        <v>0.125</v>
      </c>
      <c r="C4979">
        <v>5</v>
      </c>
      <c r="D4979">
        <v>11</v>
      </c>
      <c r="E4979">
        <v>16</v>
      </c>
      <c r="G4979">
        <v>62</v>
      </c>
    </row>
    <row r="4980" spans="1:7" x14ac:dyDescent="0.3">
      <c r="A4980" s="1686">
        <v>43373</v>
      </c>
      <c r="B4980" s="1687">
        <v>0.25</v>
      </c>
      <c r="C4980">
        <v>5</v>
      </c>
      <c r="D4980">
        <v>13</v>
      </c>
      <c r="E4980">
        <v>16</v>
      </c>
      <c r="G4980">
        <v>100</v>
      </c>
    </row>
    <row r="4981" spans="1:7" x14ac:dyDescent="0.3">
      <c r="A4981" s="1686">
        <v>43373</v>
      </c>
      <c r="B4981" s="1687">
        <v>0.375</v>
      </c>
      <c r="C4981">
        <v>9</v>
      </c>
      <c r="D4981">
        <v>17</v>
      </c>
      <c r="E4981">
        <v>18</v>
      </c>
      <c r="G4981">
        <v>100</v>
      </c>
    </row>
    <row r="4982" spans="1:7" x14ac:dyDescent="0.3">
      <c r="A4982" s="1686">
        <v>43373</v>
      </c>
      <c r="B4982" s="1687">
        <v>0.5</v>
      </c>
      <c r="C4982">
        <v>8</v>
      </c>
      <c r="D4982">
        <v>13</v>
      </c>
      <c r="E4982">
        <v>22</v>
      </c>
      <c r="G4982">
        <v>26</v>
      </c>
    </row>
    <row r="4983" spans="1:7" x14ac:dyDescent="0.3">
      <c r="A4983" s="1686">
        <v>43373</v>
      </c>
      <c r="B4983" s="1687">
        <v>0.625</v>
      </c>
      <c r="C4983">
        <v>7</v>
      </c>
      <c r="D4983">
        <v>13</v>
      </c>
      <c r="E4983">
        <v>20</v>
      </c>
      <c r="F4983">
        <v>1.3</v>
      </c>
      <c r="G4983">
        <v>69</v>
      </c>
    </row>
    <row r="4984" spans="1:7" x14ac:dyDescent="0.3">
      <c r="A4984" s="1686">
        <v>43373</v>
      </c>
      <c r="B4984" s="1687">
        <v>0.75</v>
      </c>
      <c r="C4984">
        <v>8</v>
      </c>
      <c r="D4984">
        <v>17</v>
      </c>
      <c r="E4984">
        <v>18</v>
      </c>
      <c r="F4984">
        <v>1.9</v>
      </c>
      <c r="G4984">
        <v>100</v>
      </c>
    </row>
    <row r="4985" spans="1:7" x14ac:dyDescent="0.3">
      <c r="A4985" s="1686">
        <v>43373</v>
      </c>
      <c r="B4985" s="1687">
        <v>0.875</v>
      </c>
      <c r="C4985">
        <v>9</v>
      </c>
      <c r="D4985">
        <v>18</v>
      </c>
      <c r="E4985">
        <v>17</v>
      </c>
      <c r="G4985">
        <v>58</v>
      </c>
    </row>
    <row r="4986" spans="1:7" x14ac:dyDescent="0.3">
      <c r="A4986" s="1686">
        <v>43374</v>
      </c>
      <c r="B4986" s="1687">
        <v>0</v>
      </c>
      <c r="C4986">
        <v>14</v>
      </c>
      <c r="D4986">
        <v>26</v>
      </c>
      <c r="E4986">
        <v>15</v>
      </c>
      <c r="G4986">
        <v>74</v>
      </c>
    </row>
    <row r="4987" spans="1:7" x14ac:dyDescent="0.3">
      <c r="A4987" s="1686">
        <v>43374</v>
      </c>
      <c r="B4987" s="1687">
        <v>0.125</v>
      </c>
      <c r="C4987">
        <v>12</v>
      </c>
      <c r="D4987">
        <v>24</v>
      </c>
      <c r="E4987">
        <v>14</v>
      </c>
      <c r="G4987">
        <v>74</v>
      </c>
    </row>
    <row r="4988" spans="1:7" x14ac:dyDescent="0.3">
      <c r="A4988" s="1686">
        <v>43374</v>
      </c>
      <c r="B4988" s="1687">
        <v>0.25</v>
      </c>
      <c r="C4988">
        <v>10</v>
      </c>
      <c r="D4988">
        <v>19</v>
      </c>
      <c r="E4988">
        <v>14</v>
      </c>
      <c r="G4988">
        <v>96</v>
      </c>
    </row>
    <row r="4989" spans="1:7" x14ac:dyDescent="0.3">
      <c r="A4989" s="1686">
        <v>43374</v>
      </c>
      <c r="B4989" s="1687">
        <v>0.375</v>
      </c>
      <c r="C4989">
        <v>13</v>
      </c>
      <c r="D4989">
        <v>22</v>
      </c>
      <c r="E4989">
        <v>14</v>
      </c>
      <c r="G4989">
        <v>92</v>
      </c>
    </row>
    <row r="4990" spans="1:7" x14ac:dyDescent="0.3">
      <c r="A4990" s="1686">
        <v>43374</v>
      </c>
      <c r="B4990" s="1687">
        <v>0.5</v>
      </c>
      <c r="C4990">
        <v>7</v>
      </c>
      <c r="D4990">
        <v>17</v>
      </c>
      <c r="E4990">
        <v>13</v>
      </c>
      <c r="G4990">
        <v>100</v>
      </c>
    </row>
    <row r="4991" spans="1:7" x14ac:dyDescent="0.3">
      <c r="A4991" s="1686">
        <v>43374</v>
      </c>
      <c r="B4991" s="1687">
        <v>0.625</v>
      </c>
      <c r="C4991">
        <v>8</v>
      </c>
      <c r="D4991">
        <v>13</v>
      </c>
      <c r="E4991">
        <v>17</v>
      </c>
      <c r="G4991">
        <v>74</v>
      </c>
    </row>
    <row r="4992" spans="1:7" x14ac:dyDescent="0.3">
      <c r="A4992" s="1686">
        <v>43374</v>
      </c>
      <c r="B4992" s="1687">
        <v>0.75</v>
      </c>
      <c r="C4992">
        <v>8</v>
      </c>
      <c r="D4992">
        <v>12</v>
      </c>
      <c r="E4992">
        <v>15</v>
      </c>
    </row>
    <row r="4993" spans="1:7" x14ac:dyDescent="0.3">
      <c r="A4993" s="1686">
        <v>43374</v>
      </c>
      <c r="B4993" s="1687">
        <v>0.875</v>
      </c>
      <c r="C4993">
        <v>5</v>
      </c>
      <c r="D4993">
        <v>9</v>
      </c>
      <c r="E4993">
        <v>12</v>
      </c>
    </row>
    <row r="4994" spans="1:7" x14ac:dyDescent="0.3">
      <c r="A4994" s="1686">
        <v>43375</v>
      </c>
      <c r="B4994" s="1687">
        <v>0</v>
      </c>
      <c r="C4994">
        <v>4</v>
      </c>
      <c r="D4994">
        <v>6</v>
      </c>
      <c r="E4994">
        <v>11</v>
      </c>
    </row>
    <row r="4995" spans="1:7" x14ac:dyDescent="0.3">
      <c r="A4995" s="1686">
        <v>43375</v>
      </c>
      <c r="B4995" s="1687">
        <v>0.125</v>
      </c>
      <c r="C4995">
        <v>3</v>
      </c>
      <c r="D4995">
        <v>5</v>
      </c>
      <c r="E4995">
        <v>10</v>
      </c>
    </row>
    <row r="4996" spans="1:7" x14ac:dyDescent="0.3">
      <c r="A4996" s="1686">
        <v>43375</v>
      </c>
      <c r="B4996" s="1687">
        <v>0.25</v>
      </c>
      <c r="C4996">
        <v>3</v>
      </c>
      <c r="D4996">
        <v>4</v>
      </c>
      <c r="E4996">
        <v>9</v>
      </c>
    </row>
    <row r="4997" spans="1:7" x14ac:dyDescent="0.3">
      <c r="A4997" s="1686">
        <v>43375</v>
      </c>
      <c r="B4997" s="1687">
        <v>0.375</v>
      </c>
      <c r="C4997">
        <v>4</v>
      </c>
      <c r="D4997">
        <v>6</v>
      </c>
      <c r="E4997">
        <v>12</v>
      </c>
    </row>
    <row r="4998" spans="1:7" x14ac:dyDescent="0.3">
      <c r="A4998" s="1686">
        <v>43375</v>
      </c>
      <c r="B4998" s="1687">
        <v>0.5</v>
      </c>
      <c r="C4998">
        <v>2</v>
      </c>
      <c r="D4998">
        <v>4</v>
      </c>
      <c r="E4998">
        <v>19</v>
      </c>
      <c r="G4998">
        <v>19</v>
      </c>
    </row>
    <row r="4999" spans="1:7" x14ac:dyDescent="0.3">
      <c r="A4999" s="1686">
        <v>43375</v>
      </c>
      <c r="B4999" s="1687">
        <v>0.625</v>
      </c>
      <c r="C4999">
        <v>3</v>
      </c>
      <c r="D4999">
        <v>3</v>
      </c>
      <c r="E4999">
        <v>21</v>
      </c>
      <c r="G4999">
        <v>14</v>
      </c>
    </row>
    <row r="5000" spans="1:7" x14ac:dyDescent="0.3">
      <c r="A5000" s="1686">
        <v>43375</v>
      </c>
      <c r="B5000" s="1687">
        <v>0.75</v>
      </c>
      <c r="C5000">
        <v>4</v>
      </c>
      <c r="D5000">
        <v>5</v>
      </c>
      <c r="E5000">
        <v>18</v>
      </c>
    </row>
    <row r="5001" spans="1:7" x14ac:dyDescent="0.3">
      <c r="A5001" s="1686">
        <v>43375</v>
      </c>
      <c r="B5001" s="1687">
        <v>0.875</v>
      </c>
      <c r="C5001">
        <v>4</v>
      </c>
      <c r="D5001">
        <v>6</v>
      </c>
      <c r="E5001">
        <v>14</v>
      </c>
    </row>
    <row r="5002" spans="1:7" x14ac:dyDescent="0.3">
      <c r="A5002" s="1686">
        <v>43376</v>
      </c>
      <c r="B5002" s="1687">
        <v>0</v>
      </c>
      <c r="C5002">
        <v>5</v>
      </c>
      <c r="D5002">
        <v>8</v>
      </c>
      <c r="E5002">
        <v>13</v>
      </c>
    </row>
    <row r="5003" spans="1:7" x14ac:dyDescent="0.3">
      <c r="A5003" s="1686">
        <v>43376</v>
      </c>
      <c r="B5003" s="1687">
        <v>0.125</v>
      </c>
      <c r="C5003">
        <v>5</v>
      </c>
      <c r="D5003">
        <v>9</v>
      </c>
      <c r="E5003">
        <v>12</v>
      </c>
    </row>
    <row r="5004" spans="1:7" x14ac:dyDescent="0.3">
      <c r="A5004" s="1686">
        <v>43376</v>
      </c>
      <c r="B5004" s="1687">
        <v>0.25</v>
      </c>
      <c r="C5004">
        <v>6</v>
      </c>
      <c r="D5004">
        <v>12</v>
      </c>
      <c r="E5004">
        <v>11</v>
      </c>
    </row>
    <row r="5005" spans="1:7" x14ac:dyDescent="0.3">
      <c r="A5005" s="1686">
        <v>43376</v>
      </c>
      <c r="B5005" s="1687">
        <v>0.375</v>
      </c>
      <c r="C5005">
        <v>5</v>
      </c>
      <c r="D5005">
        <v>9</v>
      </c>
      <c r="E5005">
        <v>14</v>
      </c>
    </row>
    <row r="5006" spans="1:7" x14ac:dyDescent="0.3">
      <c r="A5006" s="1686">
        <v>43376</v>
      </c>
      <c r="B5006" s="1687">
        <v>0.5</v>
      </c>
      <c r="C5006">
        <v>6</v>
      </c>
      <c r="D5006">
        <v>12</v>
      </c>
      <c r="E5006">
        <v>20</v>
      </c>
    </row>
    <row r="5007" spans="1:7" x14ac:dyDescent="0.3">
      <c r="A5007" s="1686">
        <v>43376</v>
      </c>
      <c r="B5007" s="1687">
        <v>0.625</v>
      </c>
      <c r="C5007">
        <v>8</v>
      </c>
      <c r="D5007">
        <v>13</v>
      </c>
      <c r="E5007">
        <v>22</v>
      </c>
    </row>
    <row r="5008" spans="1:7" x14ac:dyDescent="0.3">
      <c r="A5008" s="1686">
        <v>43376</v>
      </c>
      <c r="B5008" s="1687">
        <v>0.75</v>
      </c>
      <c r="C5008">
        <v>7</v>
      </c>
      <c r="D5008">
        <v>15</v>
      </c>
      <c r="E5008">
        <v>20</v>
      </c>
      <c r="G5008">
        <v>31</v>
      </c>
    </row>
    <row r="5009" spans="1:7" x14ac:dyDescent="0.3">
      <c r="A5009" s="1686">
        <v>43376</v>
      </c>
      <c r="B5009" s="1687">
        <v>0.875</v>
      </c>
      <c r="C5009">
        <v>5</v>
      </c>
      <c r="D5009">
        <v>10</v>
      </c>
      <c r="E5009">
        <v>17</v>
      </c>
    </row>
    <row r="5010" spans="1:7" x14ac:dyDescent="0.3">
      <c r="A5010" s="1686">
        <v>43377</v>
      </c>
      <c r="B5010" s="1687">
        <v>0</v>
      </c>
      <c r="C5010">
        <v>5</v>
      </c>
      <c r="D5010">
        <v>10</v>
      </c>
      <c r="E5010">
        <v>15</v>
      </c>
    </row>
    <row r="5011" spans="1:7" x14ac:dyDescent="0.3">
      <c r="A5011" s="1686">
        <v>43377</v>
      </c>
      <c r="B5011" s="1687">
        <v>0.125</v>
      </c>
      <c r="C5011">
        <v>5</v>
      </c>
      <c r="D5011">
        <v>10</v>
      </c>
      <c r="E5011">
        <v>13</v>
      </c>
    </row>
    <row r="5012" spans="1:7" x14ac:dyDescent="0.3">
      <c r="A5012" s="1686">
        <v>43377</v>
      </c>
      <c r="B5012" s="1687">
        <v>0.25</v>
      </c>
      <c r="C5012">
        <v>5</v>
      </c>
      <c r="D5012">
        <v>9</v>
      </c>
      <c r="E5012">
        <v>12</v>
      </c>
    </row>
    <row r="5013" spans="1:7" x14ac:dyDescent="0.3">
      <c r="A5013" s="1686">
        <v>43377</v>
      </c>
      <c r="B5013" s="1687">
        <v>0.375</v>
      </c>
      <c r="C5013">
        <v>5</v>
      </c>
      <c r="D5013">
        <v>10</v>
      </c>
      <c r="E5013">
        <v>14</v>
      </c>
    </row>
    <row r="5014" spans="1:7" x14ac:dyDescent="0.3">
      <c r="A5014" s="1686">
        <v>43377</v>
      </c>
      <c r="B5014" s="1687">
        <v>0.5</v>
      </c>
      <c r="C5014">
        <v>5</v>
      </c>
      <c r="D5014">
        <v>8</v>
      </c>
      <c r="E5014">
        <v>19</v>
      </c>
    </row>
    <row r="5015" spans="1:7" x14ac:dyDescent="0.3">
      <c r="A5015" s="1686">
        <v>43377</v>
      </c>
      <c r="B5015" s="1687">
        <v>0.625</v>
      </c>
      <c r="C5015">
        <v>3</v>
      </c>
      <c r="D5015">
        <v>6</v>
      </c>
      <c r="E5015">
        <v>21</v>
      </c>
    </row>
    <row r="5016" spans="1:7" x14ac:dyDescent="0.3">
      <c r="A5016" s="1686">
        <v>43377</v>
      </c>
      <c r="B5016" s="1687">
        <v>0.75</v>
      </c>
      <c r="C5016">
        <v>4</v>
      </c>
      <c r="D5016">
        <v>7</v>
      </c>
      <c r="E5016">
        <v>19</v>
      </c>
    </row>
    <row r="5017" spans="1:7" x14ac:dyDescent="0.3">
      <c r="A5017" s="1686">
        <v>43377</v>
      </c>
      <c r="B5017" s="1687">
        <v>0.875</v>
      </c>
      <c r="C5017">
        <v>2</v>
      </c>
      <c r="D5017">
        <v>3</v>
      </c>
      <c r="E5017">
        <v>16</v>
      </c>
      <c r="G5017">
        <v>10</v>
      </c>
    </row>
    <row r="5018" spans="1:7" x14ac:dyDescent="0.3">
      <c r="A5018" s="1686">
        <v>43378</v>
      </c>
      <c r="B5018" s="1687">
        <v>0</v>
      </c>
      <c r="C5018">
        <v>2</v>
      </c>
      <c r="D5018">
        <v>3</v>
      </c>
      <c r="E5018">
        <v>14</v>
      </c>
    </row>
    <row r="5019" spans="1:7" x14ac:dyDescent="0.3">
      <c r="A5019" s="1686">
        <v>43378</v>
      </c>
      <c r="B5019" s="1687">
        <v>0.125</v>
      </c>
      <c r="C5019">
        <v>5</v>
      </c>
      <c r="D5019">
        <v>9</v>
      </c>
      <c r="E5019">
        <v>13</v>
      </c>
      <c r="G5019">
        <v>6</v>
      </c>
    </row>
    <row r="5020" spans="1:7" x14ac:dyDescent="0.3">
      <c r="A5020" s="1686">
        <v>43378</v>
      </c>
      <c r="B5020" s="1687">
        <v>0.25</v>
      </c>
      <c r="C5020">
        <v>5</v>
      </c>
      <c r="D5020">
        <v>9</v>
      </c>
      <c r="E5020">
        <v>12</v>
      </c>
    </row>
    <row r="5021" spans="1:7" x14ac:dyDescent="0.3">
      <c r="A5021" s="1686">
        <v>43378</v>
      </c>
      <c r="B5021" s="1687">
        <v>0.375</v>
      </c>
      <c r="C5021">
        <v>5</v>
      </c>
      <c r="D5021">
        <v>7</v>
      </c>
      <c r="E5021">
        <v>14</v>
      </c>
    </row>
    <row r="5022" spans="1:7" x14ac:dyDescent="0.3">
      <c r="A5022" s="1686">
        <v>43378</v>
      </c>
      <c r="B5022" s="1687">
        <v>0.5</v>
      </c>
      <c r="C5022">
        <v>4</v>
      </c>
      <c r="D5022">
        <v>4</v>
      </c>
      <c r="E5022">
        <v>18</v>
      </c>
      <c r="G5022">
        <v>8</v>
      </c>
    </row>
    <row r="5023" spans="1:7" x14ac:dyDescent="0.3">
      <c r="A5023" s="1686">
        <v>43378</v>
      </c>
      <c r="B5023" s="1687">
        <v>0.625</v>
      </c>
      <c r="C5023">
        <v>5</v>
      </c>
      <c r="D5023">
        <v>5</v>
      </c>
      <c r="E5023">
        <v>20</v>
      </c>
      <c r="G5023">
        <v>19</v>
      </c>
    </row>
    <row r="5024" spans="1:7" x14ac:dyDescent="0.3">
      <c r="A5024" s="1686">
        <v>43378</v>
      </c>
      <c r="B5024" s="1687">
        <v>0.75</v>
      </c>
      <c r="C5024">
        <v>7</v>
      </c>
      <c r="D5024">
        <v>9</v>
      </c>
      <c r="E5024">
        <v>17</v>
      </c>
    </row>
    <row r="5025" spans="1:7" x14ac:dyDescent="0.3">
      <c r="A5025" s="1686">
        <v>43378</v>
      </c>
      <c r="B5025" s="1687">
        <v>0.875</v>
      </c>
      <c r="C5025">
        <v>6</v>
      </c>
      <c r="D5025">
        <v>11</v>
      </c>
      <c r="E5025">
        <v>14</v>
      </c>
      <c r="G5025">
        <v>31</v>
      </c>
    </row>
    <row r="5026" spans="1:7" x14ac:dyDescent="0.3">
      <c r="A5026" s="1686">
        <v>43379</v>
      </c>
      <c r="B5026" s="1687">
        <v>0</v>
      </c>
      <c r="C5026">
        <v>6</v>
      </c>
      <c r="D5026">
        <v>11</v>
      </c>
      <c r="E5026">
        <v>13</v>
      </c>
    </row>
    <row r="5027" spans="1:7" x14ac:dyDescent="0.3">
      <c r="A5027" s="1686">
        <v>43379</v>
      </c>
      <c r="B5027" s="1687">
        <v>0.125</v>
      </c>
      <c r="C5027">
        <v>5</v>
      </c>
      <c r="D5027">
        <v>10</v>
      </c>
      <c r="E5027">
        <v>12</v>
      </c>
    </row>
    <row r="5028" spans="1:7" x14ac:dyDescent="0.3">
      <c r="A5028" s="1686">
        <v>43379</v>
      </c>
      <c r="B5028" s="1687">
        <v>0.25</v>
      </c>
      <c r="C5028">
        <v>6</v>
      </c>
      <c r="D5028">
        <v>11</v>
      </c>
      <c r="E5028">
        <v>11</v>
      </c>
    </row>
    <row r="5029" spans="1:7" x14ac:dyDescent="0.3">
      <c r="A5029" s="1686">
        <v>43379</v>
      </c>
      <c r="B5029" s="1687">
        <v>0.375</v>
      </c>
      <c r="C5029">
        <v>6</v>
      </c>
      <c r="D5029">
        <v>10</v>
      </c>
      <c r="E5029">
        <v>14</v>
      </c>
    </row>
    <row r="5030" spans="1:7" x14ac:dyDescent="0.3">
      <c r="A5030" s="1686">
        <v>43379</v>
      </c>
      <c r="B5030" s="1687">
        <v>0.5</v>
      </c>
      <c r="C5030">
        <v>5</v>
      </c>
      <c r="D5030">
        <v>7</v>
      </c>
      <c r="E5030">
        <v>20</v>
      </c>
    </row>
    <row r="5031" spans="1:7" x14ac:dyDescent="0.3">
      <c r="A5031" s="1686">
        <v>43379</v>
      </c>
      <c r="B5031" s="1687">
        <v>0.625</v>
      </c>
      <c r="C5031">
        <v>6</v>
      </c>
      <c r="D5031">
        <v>7</v>
      </c>
      <c r="E5031">
        <v>23</v>
      </c>
      <c r="G5031">
        <v>7</v>
      </c>
    </row>
    <row r="5032" spans="1:7" x14ac:dyDescent="0.3">
      <c r="A5032" s="1686">
        <v>43379</v>
      </c>
      <c r="B5032" s="1687">
        <v>0.75</v>
      </c>
      <c r="C5032">
        <v>6</v>
      </c>
      <c r="D5032">
        <v>10</v>
      </c>
      <c r="E5032">
        <v>21</v>
      </c>
    </row>
    <row r="5033" spans="1:7" x14ac:dyDescent="0.3">
      <c r="A5033" s="1686">
        <v>43379</v>
      </c>
      <c r="B5033" s="1687">
        <v>0.875</v>
      </c>
      <c r="C5033">
        <v>6</v>
      </c>
      <c r="D5033">
        <v>13</v>
      </c>
      <c r="E5033">
        <v>17</v>
      </c>
    </row>
    <row r="5034" spans="1:7" x14ac:dyDescent="0.3">
      <c r="A5034" s="1686">
        <v>43380</v>
      </c>
      <c r="B5034" s="1687">
        <v>0</v>
      </c>
      <c r="C5034">
        <v>6</v>
      </c>
      <c r="D5034">
        <v>16</v>
      </c>
      <c r="E5034">
        <v>16</v>
      </c>
    </row>
    <row r="5035" spans="1:7" x14ac:dyDescent="0.3">
      <c r="A5035" s="1686">
        <v>43380</v>
      </c>
      <c r="B5035" s="1687">
        <v>0.125</v>
      </c>
      <c r="C5035">
        <v>6</v>
      </c>
      <c r="D5035">
        <v>15</v>
      </c>
      <c r="E5035">
        <v>15</v>
      </c>
    </row>
    <row r="5036" spans="1:7" x14ac:dyDescent="0.3">
      <c r="A5036" s="1686">
        <v>43380</v>
      </c>
      <c r="B5036" s="1687">
        <v>0.25</v>
      </c>
      <c r="C5036">
        <v>5</v>
      </c>
      <c r="D5036">
        <v>12</v>
      </c>
      <c r="E5036">
        <v>14</v>
      </c>
    </row>
    <row r="5037" spans="1:7" x14ac:dyDescent="0.3">
      <c r="A5037" s="1686">
        <v>43380</v>
      </c>
      <c r="B5037" s="1687">
        <v>0.375</v>
      </c>
      <c r="C5037">
        <v>5</v>
      </c>
      <c r="D5037">
        <v>10</v>
      </c>
      <c r="E5037">
        <v>17</v>
      </c>
    </row>
    <row r="5038" spans="1:7" x14ac:dyDescent="0.3">
      <c r="A5038" s="1686">
        <v>43380</v>
      </c>
      <c r="B5038" s="1687">
        <v>0.5</v>
      </c>
      <c r="C5038">
        <v>5</v>
      </c>
      <c r="D5038">
        <v>7</v>
      </c>
      <c r="E5038">
        <v>24</v>
      </c>
    </row>
    <row r="5039" spans="1:7" x14ac:dyDescent="0.3">
      <c r="A5039" s="1686">
        <v>43380</v>
      </c>
      <c r="B5039" s="1687">
        <v>0.625</v>
      </c>
      <c r="C5039">
        <v>6</v>
      </c>
      <c r="D5039">
        <v>8</v>
      </c>
      <c r="E5039">
        <v>26</v>
      </c>
    </row>
    <row r="5040" spans="1:7" x14ac:dyDescent="0.3">
      <c r="A5040" s="1686">
        <v>43380</v>
      </c>
      <c r="B5040" s="1687">
        <v>0.75</v>
      </c>
      <c r="C5040">
        <v>7</v>
      </c>
      <c r="D5040">
        <v>12</v>
      </c>
      <c r="E5040">
        <v>24</v>
      </c>
    </row>
    <row r="5041" spans="1:7" x14ac:dyDescent="0.3">
      <c r="A5041" s="1686">
        <v>43380</v>
      </c>
      <c r="B5041" s="1687">
        <v>0.875</v>
      </c>
      <c r="C5041">
        <v>6</v>
      </c>
      <c r="D5041">
        <v>13</v>
      </c>
      <c r="E5041">
        <v>20</v>
      </c>
    </row>
    <row r="5042" spans="1:7" x14ac:dyDescent="0.3">
      <c r="A5042" s="1686">
        <v>43381</v>
      </c>
      <c r="B5042" s="1687">
        <v>0</v>
      </c>
      <c r="C5042">
        <v>6</v>
      </c>
      <c r="D5042">
        <v>15</v>
      </c>
      <c r="E5042">
        <v>18</v>
      </c>
    </row>
    <row r="5043" spans="1:7" x14ac:dyDescent="0.3">
      <c r="A5043" s="1686">
        <v>43381</v>
      </c>
      <c r="B5043" s="1687">
        <v>0.125</v>
      </c>
      <c r="C5043">
        <v>6</v>
      </c>
      <c r="D5043">
        <v>18</v>
      </c>
      <c r="E5043">
        <v>18</v>
      </c>
    </row>
    <row r="5044" spans="1:7" x14ac:dyDescent="0.3">
      <c r="A5044" s="1686">
        <v>43381</v>
      </c>
      <c r="B5044" s="1687">
        <v>0.25</v>
      </c>
      <c r="C5044">
        <v>6</v>
      </c>
      <c r="D5044">
        <v>18</v>
      </c>
      <c r="E5044">
        <v>18</v>
      </c>
    </row>
    <row r="5045" spans="1:7" x14ac:dyDescent="0.3">
      <c r="A5045" s="1686">
        <v>43381</v>
      </c>
      <c r="B5045" s="1687">
        <v>0.375</v>
      </c>
      <c r="C5045">
        <v>7</v>
      </c>
      <c r="D5045">
        <v>16</v>
      </c>
      <c r="E5045">
        <v>21</v>
      </c>
    </row>
    <row r="5046" spans="1:7" x14ac:dyDescent="0.3">
      <c r="A5046" s="1686">
        <v>43381</v>
      </c>
      <c r="B5046" s="1687">
        <v>0.5</v>
      </c>
      <c r="C5046">
        <v>8</v>
      </c>
      <c r="D5046">
        <v>14</v>
      </c>
      <c r="E5046">
        <v>28</v>
      </c>
    </row>
    <row r="5047" spans="1:7" x14ac:dyDescent="0.3">
      <c r="A5047" s="1686">
        <v>43381</v>
      </c>
      <c r="B5047" s="1687">
        <v>0.625</v>
      </c>
      <c r="C5047">
        <v>8</v>
      </c>
      <c r="D5047">
        <v>13</v>
      </c>
      <c r="E5047">
        <v>30</v>
      </c>
    </row>
    <row r="5048" spans="1:7" x14ac:dyDescent="0.3">
      <c r="A5048" s="1686">
        <v>43381</v>
      </c>
      <c r="B5048" s="1687">
        <v>0.75</v>
      </c>
      <c r="C5048">
        <v>2</v>
      </c>
      <c r="D5048">
        <v>5</v>
      </c>
      <c r="E5048">
        <v>25</v>
      </c>
      <c r="F5048">
        <v>4.0999999999999996</v>
      </c>
      <c r="G5048">
        <v>99</v>
      </c>
    </row>
    <row r="5049" spans="1:7" x14ac:dyDescent="0.3">
      <c r="A5049" s="1686">
        <v>43381</v>
      </c>
      <c r="B5049" s="1687">
        <v>0.875</v>
      </c>
      <c r="C5049">
        <v>3</v>
      </c>
      <c r="D5049">
        <v>6</v>
      </c>
      <c r="E5049">
        <v>23</v>
      </c>
      <c r="F5049">
        <v>0.3</v>
      </c>
      <c r="G5049">
        <v>93</v>
      </c>
    </row>
    <row r="5050" spans="1:7" x14ac:dyDescent="0.3">
      <c r="A5050" s="1686">
        <v>43382</v>
      </c>
      <c r="B5050" s="1687">
        <v>0</v>
      </c>
      <c r="C5050">
        <v>7</v>
      </c>
      <c r="D5050">
        <v>16</v>
      </c>
      <c r="E5050">
        <v>21</v>
      </c>
      <c r="G5050">
        <v>39</v>
      </c>
    </row>
    <row r="5051" spans="1:7" x14ac:dyDescent="0.3">
      <c r="A5051" s="1686">
        <v>43382</v>
      </c>
      <c r="B5051" s="1687">
        <v>0.125</v>
      </c>
      <c r="C5051">
        <v>9</v>
      </c>
      <c r="D5051">
        <v>24</v>
      </c>
      <c r="E5051">
        <v>19</v>
      </c>
      <c r="F5051">
        <v>0.2</v>
      </c>
      <c r="G5051">
        <v>91</v>
      </c>
    </row>
    <row r="5052" spans="1:7" x14ac:dyDescent="0.3">
      <c r="A5052" s="1686">
        <v>43382</v>
      </c>
      <c r="B5052" s="1687">
        <v>0.25</v>
      </c>
      <c r="C5052">
        <v>7</v>
      </c>
      <c r="D5052">
        <v>21</v>
      </c>
      <c r="E5052">
        <v>18</v>
      </c>
      <c r="G5052">
        <v>5</v>
      </c>
    </row>
    <row r="5053" spans="1:7" x14ac:dyDescent="0.3">
      <c r="A5053" s="1686">
        <v>43382</v>
      </c>
      <c r="B5053" s="1687">
        <v>0.375</v>
      </c>
      <c r="C5053">
        <v>10</v>
      </c>
      <c r="D5053">
        <v>21</v>
      </c>
      <c r="E5053">
        <v>19</v>
      </c>
      <c r="G5053">
        <v>63</v>
      </c>
    </row>
    <row r="5054" spans="1:7" x14ac:dyDescent="0.3">
      <c r="A5054" s="1686">
        <v>43382</v>
      </c>
      <c r="B5054" s="1687">
        <v>0.5</v>
      </c>
      <c r="C5054">
        <v>9</v>
      </c>
      <c r="D5054">
        <v>15</v>
      </c>
      <c r="E5054">
        <v>21</v>
      </c>
      <c r="G5054">
        <v>67</v>
      </c>
    </row>
    <row r="5055" spans="1:7" x14ac:dyDescent="0.3">
      <c r="A5055" s="1686">
        <v>43382</v>
      </c>
      <c r="B5055" s="1687">
        <v>0.625</v>
      </c>
      <c r="C5055">
        <v>8</v>
      </c>
      <c r="D5055">
        <v>13</v>
      </c>
      <c r="E5055">
        <v>23</v>
      </c>
      <c r="G5055">
        <v>55</v>
      </c>
    </row>
    <row r="5056" spans="1:7" x14ac:dyDescent="0.3">
      <c r="A5056" s="1686">
        <v>43382</v>
      </c>
      <c r="B5056" s="1687">
        <v>0.75</v>
      </c>
      <c r="C5056">
        <v>9</v>
      </c>
      <c r="D5056">
        <v>14</v>
      </c>
      <c r="E5056">
        <v>20</v>
      </c>
      <c r="G5056">
        <v>100</v>
      </c>
    </row>
    <row r="5057" spans="1:7" x14ac:dyDescent="0.3">
      <c r="A5057" s="1686">
        <v>43382</v>
      </c>
      <c r="B5057" s="1687">
        <v>0.875</v>
      </c>
      <c r="C5057">
        <v>7</v>
      </c>
      <c r="D5057">
        <v>15</v>
      </c>
      <c r="E5057">
        <v>19</v>
      </c>
      <c r="G5057">
        <v>68</v>
      </c>
    </row>
    <row r="5058" spans="1:7" x14ac:dyDescent="0.3">
      <c r="A5058" s="1686">
        <v>43383</v>
      </c>
      <c r="B5058" s="1687">
        <v>0</v>
      </c>
      <c r="C5058">
        <v>7</v>
      </c>
      <c r="D5058">
        <v>14</v>
      </c>
      <c r="E5058">
        <v>17</v>
      </c>
      <c r="G5058">
        <v>100</v>
      </c>
    </row>
    <row r="5059" spans="1:7" x14ac:dyDescent="0.3">
      <c r="A5059" s="1686">
        <v>43383</v>
      </c>
      <c r="B5059" s="1687">
        <v>0.125</v>
      </c>
      <c r="C5059">
        <v>5</v>
      </c>
      <c r="D5059">
        <v>11</v>
      </c>
      <c r="E5059">
        <v>16</v>
      </c>
      <c r="G5059">
        <v>99</v>
      </c>
    </row>
    <row r="5060" spans="1:7" x14ac:dyDescent="0.3">
      <c r="A5060" s="1686">
        <v>43383</v>
      </c>
      <c r="B5060" s="1687">
        <v>0.25</v>
      </c>
      <c r="C5060">
        <v>6</v>
      </c>
      <c r="D5060">
        <v>13</v>
      </c>
      <c r="E5060">
        <v>14</v>
      </c>
      <c r="G5060">
        <v>30</v>
      </c>
    </row>
    <row r="5061" spans="1:7" x14ac:dyDescent="0.3">
      <c r="A5061" s="1686">
        <v>43383</v>
      </c>
      <c r="B5061" s="1687">
        <v>0.375</v>
      </c>
      <c r="C5061">
        <v>5</v>
      </c>
      <c r="D5061">
        <v>11</v>
      </c>
      <c r="E5061">
        <v>16</v>
      </c>
    </row>
    <row r="5062" spans="1:7" x14ac:dyDescent="0.3">
      <c r="A5062" s="1686">
        <v>43383</v>
      </c>
      <c r="B5062" s="1687">
        <v>0.5</v>
      </c>
      <c r="C5062">
        <v>6</v>
      </c>
      <c r="D5062">
        <v>8</v>
      </c>
      <c r="E5062">
        <v>20</v>
      </c>
    </row>
    <row r="5063" spans="1:7" x14ac:dyDescent="0.3">
      <c r="A5063" s="1686">
        <v>43383</v>
      </c>
      <c r="B5063" s="1687">
        <v>0.625</v>
      </c>
      <c r="C5063">
        <v>7</v>
      </c>
      <c r="D5063">
        <v>8</v>
      </c>
      <c r="E5063">
        <v>21</v>
      </c>
    </row>
    <row r="5064" spans="1:7" x14ac:dyDescent="0.3">
      <c r="A5064" s="1686">
        <v>43383</v>
      </c>
      <c r="B5064" s="1687">
        <v>0.75</v>
      </c>
      <c r="C5064">
        <v>8</v>
      </c>
      <c r="D5064">
        <v>10</v>
      </c>
      <c r="E5064">
        <v>19</v>
      </c>
    </row>
    <row r="5065" spans="1:7" x14ac:dyDescent="0.3">
      <c r="A5065" s="1686">
        <v>43383</v>
      </c>
      <c r="B5065" s="1687">
        <v>0.875</v>
      </c>
      <c r="C5065">
        <v>8</v>
      </c>
      <c r="D5065">
        <v>14</v>
      </c>
      <c r="E5065">
        <v>16</v>
      </c>
      <c r="G5065">
        <v>10</v>
      </c>
    </row>
    <row r="5066" spans="1:7" x14ac:dyDescent="0.3">
      <c r="A5066" s="1686">
        <v>43384</v>
      </c>
      <c r="B5066" s="1687">
        <v>0</v>
      </c>
      <c r="C5066">
        <v>8</v>
      </c>
      <c r="D5066">
        <v>13</v>
      </c>
      <c r="E5066">
        <v>15</v>
      </c>
      <c r="G5066">
        <v>96</v>
      </c>
    </row>
    <row r="5067" spans="1:7" x14ac:dyDescent="0.3">
      <c r="A5067" s="1686">
        <v>43384</v>
      </c>
      <c r="B5067" s="1687">
        <v>0.125</v>
      </c>
      <c r="C5067">
        <v>7</v>
      </c>
      <c r="D5067">
        <v>12</v>
      </c>
      <c r="E5067">
        <v>14</v>
      </c>
      <c r="G5067">
        <v>94</v>
      </c>
    </row>
    <row r="5068" spans="1:7" x14ac:dyDescent="0.3">
      <c r="A5068" s="1686">
        <v>43384</v>
      </c>
      <c r="B5068" s="1687">
        <v>0.25</v>
      </c>
      <c r="C5068">
        <v>7</v>
      </c>
      <c r="D5068">
        <v>12</v>
      </c>
      <c r="E5068">
        <v>13</v>
      </c>
      <c r="G5068">
        <v>100</v>
      </c>
    </row>
    <row r="5069" spans="1:7" x14ac:dyDescent="0.3">
      <c r="A5069" s="1686">
        <v>43384</v>
      </c>
      <c r="B5069" s="1687">
        <v>0.375</v>
      </c>
      <c r="C5069">
        <v>7</v>
      </c>
      <c r="D5069">
        <v>12</v>
      </c>
      <c r="E5069">
        <v>13</v>
      </c>
      <c r="F5069">
        <v>0.2</v>
      </c>
      <c r="G5069">
        <v>100</v>
      </c>
    </row>
    <row r="5070" spans="1:7" x14ac:dyDescent="0.3">
      <c r="A5070" s="1686">
        <v>43384</v>
      </c>
      <c r="B5070" s="1687">
        <v>0.5</v>
      </c>
      <c r="C5070">
        <v>9</v>
      </c>
      <c r="D5070">
        <v>12</v>
      </c>
      <c r="E5070">
        <v>16</v>
      </c>
      <c r="G5070">
        <v>98</v>
      </c>
    </row>
    <row r="5071" spans="1:7" x14ac:dyDescent="0.3">
      <c r="A5071" s="1686">
        <v>43384</v>
      </c>
      <c r="B5071" s="1687">
        <v>0.625</v>
      </c>
      <c r="C5071">
        <v>7</v>
      </c>
      <c r="D5071">
        <v>12</v>
      </c>
      <c r="E5071">
        <v>12</v>
      </c>
      <c r="F5071">
        <v>0.8</v>
      </c>
      <c r="G5071">
        <v>100</v>
      </c>
    </row>
    <row r="5072" spans="1:7" x14ac:dyDescent="0.3">
      <c r="A5072" s="1686">
        <v>43384</v>
      </c>
      <c r="B5072" s="1687">
        <v>0.75</v>
      </c>
      <c r="C5072">
        <v>8</v>
      </c>
      <c r="D5072">
        <v>14</v>
      </c>
      <c r="E5072">
        <v>13</v>
      </c>
      <c r="F5072">
        <v>0.1</v>
      </c>
      <c r="G5072">
        <v>99</v>
      </c>
    </row>
    <row r="5073" spans="1:7" x14ac:dyDescent="0.3">
      <c r="A5073" s="1686">
        <v>43384</v>
      </c>
      <c r="B5073" s="1687">
        <v>0.875</v>
      </c>
      <c r="C5073">
        <v>9</v>
      </c>
      <c r="D5073">
        <v>16</v>
      </c>
      <c r="E5073">
        <v>12</v>
      </c>
      <c r="F5073">
        <v>0.1</v>
      </c>
      <c r="G5073">
        <v>100</v>
      </c>
    </row>
    <row r="5074" spans="1:7" x14ac:dyDescent="0.3">
      <c r="A5074" s="1686">
        <v>43385</v>
      </c>
      <c r="B5074" s="1687">
        <v>0</v>
      </c>
      <c r="C5074">
        <v>8</v>
      </c>
      <c r="D5074">
        <v>14</v>
      </c>
      <c r="E5074">
        <v>12</v>
      </c>
      <c r="F5074">
        <v>0.1</v>
      </c>
      <c r="G5074">
        <v>99</v>
      </c>
    </row>
    <row r="5075" spans="1:7" x14ac:dyDescent="0.3">
      <c r="A5075" s="1686">
        <v>43385</v>
      </c>
      <c r="B5075" s="1687">
        <v>0.125</v>
      </c>
      <c r="C5075">
        <v>7</v>
      </c>
      <c r="D5075">
        <v>13</v>
      </c>
      <c r="E5075">
        <v>12</v>
      </c>
      <c r="F5075">
        <v>0.1</v>
      </c>
      <c r="G5075">
        <v>100</v>
      </c>
    </row>
    <row r="5076" spans="1:7" x14ac:dyDescent="0.3">
      <c r="A5076" s="1686">
        <v>43385</v>
      </c>
      <c r="B5076" s="1687">
        <v>0.25</v>
      </c>
      <c r="C5076">
        <v>5</v>
      </c>
      <c r="D5076">
        <v>10</v>
      </c>
      <c r="E5076">
        <v>12</v>
      </c>
      <c r="G5076">
        <v>100</v>
      </c>
    </row>
    <row r="5077" spans="1:7" x14ac:dyDescent="0.3">
      <c r="A5077" s="1686">
        <v>43385</v>
      </c>
      <c r="B5077" s="1687">
        <v>0.375</v>
      </c>
      <c r="C5077">
        <v>5</v>
      </c>
      <c r="D5077">
        <v>9</v>
      </c>
      <c r="E5077">
        <v>14</v>
      </c>
      <c r="G5077">
        <v>99</v>
      </c>
    </row>
    <row r="5078" spans="1:7" x14ac:dyDescent="0.3">
      <c r="A5078" s="1686">
        <v>43385</v>
      </c>
      <c r="B5078" s="1687">
        <v>0.5</v>
      </c>
      <c r="C5078">
        <v>7</v>
      </c>
      <c r="D5078">
        <v>8</v>
      </c>
      <c r="E5078">
        <v>18</v>
      </c>
      <c r="G5078">
        <v>66</v>
      </c>
    </row>
    <row r="5079" spans="1:7" x14ac:dyDescent="0.3">
      <c r="A5079" s="1686">
        <v>43385</v>
      </c>
      <c r="B5079" s="1687">
        <v>0.625</v>
      </c>
      <c r="C5079">
        <v>5</v>
      </c>
      <c r="D5079">
        <v>6</v>
      </c>
      <c r="E5079">
        <v>17</v>
      </c>
      <c r="G5079">
        <v>75</v>
      </c>
    </row>
    <row r="5080" spans="1:7" x14ac:dyDescent="0.3">
      <c r="A5080" s="1686">
        <v>43385</v>
      </c>
      <c r="B5080" s="1687">
        <v>0.75</v>
      </c>
      <c r="C5080">
        <v>5</v>
      </c>
      <c r="D5080">
        <v>7</v>
      </c>
      <c r="E5080">
        <v>17</v>
      </c>
      <c r="G5080">
        <v>54</v>
      </c>
    </row>
    <row r="5081" spans="1:7" x14ac:dyDescent="0.3">
      <c r="A5081" s="1686">
        <v>43385</v>
      </c>
      <c r="B5081" s="1687">
        <v>0.875</v>
      </c>
      <c r="C5081">
        <v>4</v>
      </c>
      <c r="D5081">
        <v>7</v>
      </c>
      <c r="E5081">
        <v>14</v>
      </c>
      <c r="G5081">
        <v>46</v>
      </c>
    </row>
    <row r="5082" spans="1:7" x14ac:dyDescent="0.3">
      <c r="A5082" s="1686">
        <v>43386</v>
      </c>
      <c r="B5082" s="1687">
        <v>0</v>
      </c>
      <c r="C5082">
        <v>4</v>
      </c>
      <c r="D5082">
        <v>8</v>
      </c>
      <c r="E5082">
        <v>13</v>
      </c>
    </row>
    <row r="5083" spans="1:7" x14ac:dyDescent="0.3">
      <c r="A5083" s="1686">
        <v>43386</v>
      </c>
      <c r="B5083" s="1687">
        <v>0.125</v>
      </c>
      <c r="C5083">
        <v>2</v>
      </c>
      <c r="D5083">
        <v>4</v>
      </c>
      <c r="E5083">
        <v>12</v>
      </c>
    </row>
    <row r="5084" spans="1:7" x14ac:dyDescent="0.3">
      <c r="A5084" s="1686">
        <v>43386</v>
      </c>
      <c r="B5084" s="1687">
        <v>0.25</v>
      </c>
      <c r="C5084">
        <v>2</v>
      </c>
      <c r="D5084">
        <v>4</v>
      </c>
      <c r="E5084">
        <v>11</v>
      </c>
    </row>
    <row r="5085" spans="1:7" x14ac:dyDescent="0.3">
      <c r="A5085" s="1686">
        <v>43386</v>
      </c>
      <c r="B5085" s="1687">
        <v>0.375</v>
      </c>
      <c r="C5085">
        <v>5</v>
      </c>
      <c r="D5085">
        <v>9</v>
      </c>
      <c r="E5085">
        <v>15</v>
      </c>
    </row>
    <row r="5086" spans="1:7" x14ac:dyDescent="0.3">
      <c r="A5086" s="1686">
        <v>43386</v>
      </c>
      <c r="B5086" s="1687">
        <v>0.5</v>
      </c>
      <c r="C5086">
        <v>5</v>
      </c>
      <c r="D5086">
        <v>8</v>
      </c>
      <c r="E5086">
        <v>21</v>
      </c>
    </row>
    <row r="5087" spans="1:7" x14ac:dyDescent="0.3">
      <c r="A5087" s="1686">
        <v>43386</v>
      </c>
      <c r="B5087" s="1687">
        <v>0.625</v>
      </c>
      <c r="C5087">
        <v>3</v>
      </c>
      <c r="D5087">
        <v>6</v>
      </c>
      <c r="E5087">
        <v>24</v>
      </c>
    </row>
    <row r="5088" spans="1:7" x14ac:dyDescent="0.3">
      <c r="A5088" s="1686">
        <v>43386</v>
      </c>
      <c r="B5088" s="1687">
        <v>0.75</v>
      </c>
      <c r="C5088">
        <v>1</v>
      </c>
      <c r="D5088">
        <v>4</v>
      </c>
      <c r="E5088">
        <v>22</v>
      </c>
    </row>
    <row r="5089" spans="1:5" x14ac:dyDescent="0.3">
      <c r="A5089" s="1686">
        <v>43386</v>
      </c>
      <c r="B5089" s="1687">
        <v>0.875</v>
      </c>
      <c r="C5089">
        <v>4</v>
      </c>
      <c r="D5089">
        <v>6</v>
      </c>
      <c r="E5089">
        <v>18</v>
      </c>
    </row>
    <row r="5090" spans="1:5" x14ac:dyDescent="0.3">
      <c r="A5090" s="1686">
        <v>43387</v>
      </c>
      <c r="B5090" s="1687">
        <v>0</v>
      </c>
      <c r="C5090">
        <v>6</v>
      </c>
      <c r="D5090">
        <v>12</v>
      </c>
      <c r="E5090">
        <v>16</v>
      </c>
    </row>
    <row r="5091" spans="1:5" x14ac:dyDescent="0.3">
      <c r="A5091" s="1686">
        <v>43387</v>
      </c>
      <c r="B5091" s="1687">
        <v>0.125</v>
      </c>
      <c r="C5091">
        <v>6</v>
      </c>
      <c r="D5091">
        <v>14</v>
      </c>
      <c r="E5091">
        <v>15</v>
      </c>
    </row>
    <row r="5092" spans="1:5" x14ac:dyDescent="0.3">
      <c r="A5092" s="1686">
        <v>43387</v>
      </c>
      <c r="B5092" s="1687">
        <v>0.25</v>
      </c>
      <c r="C5092">
        <v>6</v>
      </c>
      <c r="D5092">
        <v>12</v>
      </c>
      <c r="E5092">
        <v>13</v>
      </c>
    </row>
    <row r="5093" spans="1:5" x14ac:dyDescent="0.3">
      <c r="A5093" s="1686">
        <v>43387</v>
      </c>
      <c r="B5093" s="1687">
        <v>0.375</v>
      </c>
      <c r="C5093">
        <v>6</v>
      </c>
      <c r="D5093">
        <v>12</v>
      </c>
      <c r="E5093">
        <v>17</v>
      </c>
    </row>
    <row r="5094" spans="1:5" x14ac:dyDescent="0.3">
      <c r="A5094" s="1686">
        <v>43387</v>
      </c>
      <c r="B5094" s="1687">
        <v>0.5</v>
      </c>
      <c r="C5094">
        <v>6</v>
      </c>
      <c r="D5094">
        <v>10</v>
      </c>
      <c r="E5094">
        <v>23</v>
      </c>
    </row>
    <row r="5095" spans="1:5" x14ac:dyDescent="0.3">
      <c r="A5095" s="1686">
        <v>43387</v>
      </c>
      <c r="B5095" s="1687">
        <v>0.625</v>
      </c>
      <c r="C5095">
        <v>7</v>
      </c>
      <c r="D5095">
        <v>10</v>
      </c>
      <c r="E5095">
        <v>26</v>
      </c>
    </row>
    <row r="5096" spans="1:5" x14ac:dyDescent="0.3">
      <c r="A5096" s="1686">
        <v>43387</v>
      </c>
      <c r="B5096" s="1687">
        <v>0.75</v>
      </c>
      <c r="C5096">
        <v>6</v>
      </c>
      <c r="D5096">
        <v>11</v>
      </c>
      <c r="E5096">
        <v>24</v>
      </c>
    </row>
    <row r="5097" spans="1:5" x14ac:dyDescent="0.3">
      <c r="A5097" s="1686">
        <v>43387</v>
      </c>
      <c r="B5097" s="1687">
        <v>0.875</v>
      </c>
      <c r="C5097">
        <v>6</v>
      </c>
      <c r="D5097">
        <v>13</v>
      </c>
      <c r="E5097">
        <v>20</v>
      </c>
    </row>
    <row r="5098" spans="1:5" x14ac:dyDescent="0.3">
      <c r="A5098" s="1686">
        <v>43388</v>
      </c>
      <c r="B5098" s="1687">
        <v>0</v>
      </c>
      <c r="C5098">
        <v>7</v>
      </c>
      <c r="D5098">
        <v>15</v>
      </c>
      <c r="E5098">
        <v>18</v>
      </c>
    </row>
    <row r="5099" spans="1:5" x14ac:dyDescent="0.3">
      <c r="A5099" s="1686">
        <v>43388</v>
      </c>
      <c r="B5099" s="1687">
        <v>0.125</v>
      </c>
      <c r="C5099">
        <v>7</v>
      </c>
      <c r="D5099">
        <v>17</v>
      </c>
      <c r="E5099">
        <v>16</v>
      </c>
    </row>
    <row r="5100" spans="1:5" x14ac:dyDescent="0.3">
      <c r="A5100" s="1686">
        <v>43388</v>
      </c>
      <c r="B5100" s="1687">
        <v>0.25</v>
      </c>
      <c r="C5100">
        <v>6</v>
      </c>
      <c r="D5100">
        <v>16</v>
      </c>
      <c r="E5100">
        <v>15</v>
      </c>
    </row>
    <row r="5101" spans="1:5" x14ac:dyDescent="0.3">
      <c r="A5101" s="1686">
        <v>43388</v>
      </c>
      <c r="B5101" s="1687">
        <v>0.375</v>
      </c>
      <c r="C5101">
        <v>6</v>
      </c>
      <c r="D5101">
        <v>13</v>
      </c>
      <c r="E5101">
        <v>19</v>
      </c>
    </row>
    <row r="5102" spans="1:5" x14ac:dyDescent="0.3">
      <c r="A5102" s="1686">
        <v>43388</v>
      </c>
      <c r="B5102" s="1687">
        <v>0.5</v>
      </c>
      <c r="C5102">
        <v>6</v>
      </c>
      <c r="D5102">
        <v>10</v>
      </c>
      <c r="E5102">
        <v>26</v>
      </c>
    </row>
    <row r="5103" spans="1:5" x14ac:dyDescent="0.3">
      <c r="A5103" s="1686">
        <v>43388</v>
      </c>
      <c r="B5103" s="1687">
        <v>0.625</v>
      </c>
      <c r="C5103">
        <v>6</v>
      </c>
      <c r="D5103">
        <v>9</v>
      </c>
      <c r="E5103">
        <v>28</v>
      </c>
    </row>
    <row r="5104" spans="1:5" x14ac:dyDescent="0.3">
      <c r="A5104" s="1686">
        <v>43388</v>
      </c>
      <c r="B5104" s="1687">
        <v>0.75</v>
      </c>
      <c r="C5104">
        <v>7</v>
      </c>
      <c r="D5104">
        <v>11</v>
      </c>
      <c r="E5104">
        <v>26</v>
      </c>
    </row>
    <row r="5105" spans="1:7" x14ac:dyDescent="0.3">
      <c r="A5105" s="1686">
        <v>43388</v>
      </c>
      <c r="B5105" s="1687">
        <v>0.875</v>
      </c>
      <c r="C5105">
        <v>7</v>
      </c>
      <c r="D5105">
        <v>15</v>
      </c>
      <c r="E5105">
        <v>21</v>
      </c>
    </row>
    <row r="5106" spans="1:7" x14ac:dyDescent="0.3">
      <c r="A5106" s="1686">
        <v>43389</v>
      </c>
      <c r="B5106" s="1687">
        <v>0</v>
      </c>
      <c r="C5106">
        <v>7</v>
      </c>
      <c r="D5106">
        <v>16</v>
      </c>
      <c r="E5106">
        <v>19</v>
      </c>
    </row>
    <row r="5107" spans="1:7" x14ac:dyDescent="0.3">
      <c r="A5107" s="1686">
        <v>43389</v>
      </c>
      <c r="B5107" s="1687">
        <v>0.125</v>
      </c>
      <c r="C5107">
        <v>6</v>
      </c>
      <c r="D5107">
        <v>17</v>
      </c>
      <c r="E5107">
        <v>18</v>
      </c>
    </row>
    <row r="5108" spans="1:7" x14ac:dyDescent="0.3">
      <c r="A5108" s="1686">
        <v>43389</v>
      </c>
      <c r="B5108" s="1687">
        <v>0.25</v>
      </c>
      <c r="C5108">
        <v>6</v>
      </c>
      <c r="D5108">
        <v>15</v>
      </c>
      <c r="E5108">
        <v>17</v>
      </c>
    </row>
    <row r="5109" spans="1:7" x14ac:dyDescent="0.3">
      <c r="A5109" s="1686">
        <v>43389</v>
      </c>
      <c r="B5109" s="1687">
        <v>0.375</v>
      </c>
      <c r="C5109">
        <v>6</v>
      </c>
      <c r="D5109">
        <v>12</v>
      </c>
      <c r="E5109">
        <v>20</v>
      </c>
    </row>
    <row r="5110" spans="1:7" x14ac:dyDescent="0.3">
      <c r="A5110" s="1686">
        <v>43389</v>
      </c>
      <c r="B5110" s="1687">
        <v>0.5</v>
      </c>
      <c r="C5110">
        <v>5</v>
      </c>
      <c r="D5110">
        <v>8</v>
      </c>
      <c r="E5110">
        <v>27</v>
      </c>
    </row>
    <row r="5111" spans="1:7" x14ac:dyDescent="0.3">
      <c r="A5111" s="1686">
        <v>43389</v>
      </c>
      <c r="B5111" s="1687">
        <v>0.625</v>
      </c>
      <c r="C5111">
        <v>6</v>
      </c>
      <c r="D5111">
        <v>7</v>
      </c>
      <c r="E5111">
        <v>28</v>
      </c>
    </row>
    <row r="5112" spans="1:7" x14ac:dyDescent="0.3">
      <c r="A5112" s="1686">
        <v>43389</v>
      </c>
      <c r="B5112" s="1687">
        <v>0.75</v>
      </c>
      <c r="C5112">
        <v>7</v>
      </c>
      <c r="D5112">
        <v>11</v>
      </c>
      <c r="E5112">
        <v>26</v>
      </c>
    </row>
    <row r="5113" spans="1:7" x14ac:dyDescent="0.3">
      <c r="A5113" s="1686">
        <v>43389</v>
      </c>
      <c r="B5113" s="1687">
        <v>0.875</v>
      </c>
      <c r="C5113">
        <v>5</v>
      </c>
      <c r="D5113">
        <v>10</v>
      </c>
      <c r="E5113">
        <v>22</v>
      </c>
    </row>
    <row r="5114" spans="1:7" x14ac:dyDescent="0.3">
      <c r="A5114" s="1686">
        <v>43390</v>
      </c>
      <c r="B5114" s="1687">
        <v>0</v>
      </c>
      <c r="C5114">
        <v>5</v>
      </c>
      <c r="D5114">
        <v>10</v>
      </c>
      <c r="E5114">
        <v>21</v>
      </c>
    </row>
    <row r="5115" spans="1:7" x14ac:dyDescent="0.3">
      <c r="A5115" s="1686">
        <v>43390</v>
      </c>
      <c r="B5115" s="1687">
        <v>0.125</v>
      </c>
      <c r="C5115">
        <v>5</v>
      </c>
      <c r="D5115">
        <v>9</v>
      </c>
      <c r="E5115">
        <v>20</v>
      </c>
      <c r="G5115">
        <v>40</v>
      </c>
    </row>
    <row r="5116" spans="1:7" x14ac:dyDescent="0.3">
      <c r="A5116" s="1686">
        <v>43390</v>
      </c>
      <c r="B5116" s="1687">
        <v>0.25</v>
      </c>
      <c r="C5116">
        <v>3</v>
      </c>
      <c r="D5116">
        <v>6</v>
      </c>
      <c r="E5116">
        <v>19</v>
      </c>
      <c r="G5116">
        <v>28</v>
      </c>
    </row>
    <row r="5117" spans="1:7" x14ac:dyDescent="0.3">
      <c r="A5117" s="1686">
        <v>43390</v>
      </c>
      <c r="B5117" s="1687">
        <v>0.375</v>
      </c>
      <c r="C5117">
        <v>4</v>
      </c>
      <c r="D5117">
        <v>8</v>
      </c>
      <c r="E5117">
        <v>23</v>
      </c>
      <c r="G5117">
        <v>36</v>
      </c>
    </row>
    <row r="5118" spans="1:7" x14ac:dyDescent="0.3">
      <c r="A5118" s="1686">
        <v>43390</v>
      </c>
      <c r="B5118" s="1687">
        <v>0.5</v>
      </c>
      <c r="C5118">
        <v>4</v>
      </c>
      <c r="D5118">
        <v>5</v>
      </c>
      <c r="E5118">
        <v>29</v>
      </c>
      <c r="G5118">
        <v>86</v>
      </c>
    </row>
    <row r="5119" spans="1:7" x14ac:dyDescent="0.3">
      <c r="A5119" s="1686">
        <v>43390</v>
      </c>
      <c r="B5119" s="1687">
        <v>0.625</v>
      </c>
      <c r="C5119">
        <v>7</v>
      </c>
      <c r="D5119">
        <v>7</v>
      </c>
      <c r="E5119">
        <v>29</v>
      </c>
    </row>
    <row r="5120" spans="1:7" x14ac:dyDescent="0.3">
      <c r="A5120" s="1686">
        <v>43390</v>
      </c>
      <c r="B5120" s="1687">
        <v>0.75</v>
      </c>
      <c r="C5120">
        <v>6</v>
      </c>
      <c r="D5120">
        <v>9</v>
      </c>
      <c r="E5120">
        <v>26</v>
      </c>
    </row>
    <row r="5121" spans="1:7" x14ac:dyDescent="0.3">
      <c r="A5121" s="1686">
        <v>43390</v>
      </c>
      <c r="B5121" s="1687">
        <v>0.875</v>
      </c>
      <c r="C5121">
        <v>7</v>
      </c>
      <c r="D5121">
        <v>13</v>
      </c>
      <c r="E5121">
        <v>22</v>
      </c>
    </row>
    <row r="5122" spans="1:7" x14ac:dyDescent="0.3">
      <c r="A5122" s="1686">
        <v>43391</v>
      </c>
      <c r="B5122" s="1687">
        <v>0</v>
      </c>
      <c r="C5122">
        <v>4</v>
      </c>
      <c r="D5122">
        <v>7</v>
      </c>
      <c r="E5122">
        <v>21</v>
      </c>
      <c r="G5122">
        <v>54</v>
      </c>
    </row>
    <row r="5123" spans="1:7" x14ac:dyDescent="0.3">
      <c r="A5123" s="1686">
        <v>43391</v>
      </c>
      <c r="B5123" s="1687">
        <v>0.125</v>
      </c>
      <c r="C5123">
        <v>6</v>
      </c>
      <c r="D5123">
        <v>13</v>
      </c>
      <c r="E5123">
        <v>20</v>
      </c>
      <c r="G5123">
        <v>82</v>
      </c>
    </row>
    <row r="5124" spans="1:7" x14ac:dyDescent="0.3">
      <c r="A5124" s="1686">
        <v>43391</v>
      </c>
      <c r="B5124" s="1687">
        <v>0.25</v>
      </c>
      <c r="C5124">
        <v>6</v>
      </c>
      <c r="D5124">
        <v>12</v>
      </c>
      <c r="E5124">
        <v>19</v>
      </c>
      <c r="G5124">
        <v>100</v>
      </c>
    </row>
    <row r="5125" spans="1:7" x14ac:dyDescent="0.3">
      <c r="A5125" s="1686">
        <v>43391</v>
      </c>
      <c r="B5125" s="1687">
        <v>0.375</v>
      </c>
      <c r="C5125">
        <v>7</v>
      </c>
      <c r="D5125">
        <v>15</v>
      </c>
      <c r="E5125">
        <v>21</v>
      </c>
      <c r="G5125">
        <v>90</v>
      </c>
    </row>
    <row r="5126" spans="1:7" x14ac:dyDescent="0.3">
      <c r="A5126" s="1686">
        <v>43391</v>
      </c>
      <c r="B5126" s="1687">
        <v>0.5</v>
      </c>
      <c r="C5126">
        <v>9</v>
      </c>
      <c r="D5126">
        <v>14</v>
      </c>
      <c r="E5126">
        <v>24</v>
      </c>
      <c r="G5126">
        <v>100</v>
      </c>
    </row>
    <row r="5127" spans="1:7" x14ac:dyDescent="0.3">
      <c r="A5127" s="1686">
        <v>43391</v>
      </c>
      <c r="B5127" s="1687">
        <v>0.625</v>
      </c>
      <c r="C5127">
        <v>10</v>
      </c>
      <c r="D5127">
        <v>15</v>
      </c>
      <c r="E5127">
        <v>25</v>
      </c>
      <c r="G5127">
        <v>55</v>
      </c>
    </row>
    <row r="5128" spans="1:7" x14ac:dyDescent="0.3">
      <c r="A5128" s="1686">
        <v>43391</v>
      </c>
      <c r="B5128" s="1687">
        <v>0.75</v>
      </c>
      <c r="C5128">
        <v>11</v>
      </c>
      <c r="D5128">
        <v>20</v>
      </c>
      <c r="E5128">
        <v>22</v>
      </c>
    </row>
    <row r="5129" spans="1:7" x14ac:dyDescent="0.3">
      <c r="A5129" s="1686">
        <v>43391</v>
      </c>
      <c r="B5129" s="1687">
        <v>0.875</v>
      </c>
      <c r="C5129">
        <v>11</v>
      </c>
      <c r="D5129">
        <v>22</v>
      </c>
      <c r="E5129">
        <v>19</v>
      </c>
    </row>
    <row r="5130" spans="1:7" x14ac:dyDescent="0.3">
      <c r="A5130" s="1686">
        <v>43392</v>
      </c>
      <c r="B5130" s="1687">
        <v>0</v>
      </c>
      <c r="C5130">
        <v>10</v>
      </c>
      <c r="D5130">
        <v>20</v>
      </c>
      <c r="E5130">
        <v>17</v>
      </c>
    </row>
    <row r="5131" spans="1:7" x14ac:dyDescent="0.3">
      <c r="A5131" s="1686">
        <v>43392</v>
      </c>
      <c r="B5131" s="1687">
        <v>0.125</v>
      </c>
      <c r="C5131">
        <v>10</v>
      </c>
      <c r="D5131">
        <v>20</v>
      </c>
      <c r="E5131">
        <v>16</v>
      </c>
    </row>
    <row r="5132" spans="1:7" x14ac:dyDescent="0.3">
      <c r="A5132" s="1686">
        <v>43392</v>
      </c>
      <c r="B5132" s="1687">
        <v>0.25</v>
      </c>
      <c r="C5132">
        <v>9</v>
      </c>
      <c r="D5132">
        <v>18</v>
      </c>
      <c r="E5132">
        <v>14</v>
      </c>
    </row>
    <row r="5133" spans="1:7" x14ac:dyDescent="0.3">
      <c r="A5133" s="1686">
        <v>43392</v>
      </c>
      <c r="B5133" s="1687">
        <v>0.375</v>
      </c>
      <c r="C5133">
        <v>10</v>
      </c>
      <c r="D5133">
        <v>16</v>
      </c>
      <c r="E5133">
        <v>16</v>
      </c>
      <c r="G5133">
        <v>22</v>
      </c>
    </row>
    <row r="5134" spans="1:7" x14ac:dyDescent="0.3">
      <c r="A5134" s="1686">
        <v>43392</v>
      </c>
      <c r="B5134" s="1687">
        <v>0.5</v>
      </c>
      <c r="C5134">
        <v>10</v>
      </c>
      <c r="D5134">
        <v>15</v>
      </c>
      <c r="E5134">
        <v>19</v>
      </c>
      <c r="G5134">
        <v>74</v>
      </c>
    </row>
    <row r="5135" spans="1:7" x14ac:dyDescent="0.3">
      <c r="A5135" s="1686">
        <v>43392</v>
      </c>
      <c r="B5135" s="1687">
        <v>0.625</v>
      </c>
      <c r="C5135">
        <v>11</v>
      </c>
      <c r="D5135">
        <v>15</v>
      </c>
      <c r="E5135">
        <v>20</v>
      </c>
      <c r="G5135">
        <v>59</v>
      </c>
    </row>
    <row r="5136" spans="1:7" x14ac:dyDescent="0.3">
      <c r="A5136" s="1686">
        <v>43392</v>
      </c>
      <c r="B5136" s="1687">
        <v>0.75</v>
      </c>
      <c r="C5136">
        <v>11</v>
      </c>
      <c r="D5136">
        <v>19</v>
      </c>
      <c r="E5136">
        <v>18</v>
      </c>
    </row>
    <row r="5137" spans="1:7" x14ac:dyDescent="0.3">
      <c r="A5137" s="1686">
        <v>43392</v>
      </c>
      <c r="B5137" s="1687">
        <v>0.875</v>
      </c>
      <c r="C5137">
        <v>10</v>
      </c>
      <c r="D5137">
        <v>20</v>
      </c>
      <c r="E5137">
        <v>16</v>
      </c>
      <c r="G5137">
        <v>15</v>
      </c>
    </row>
    <row r="5138" spans="1:7" x14ac:dyDescent="0.3">
      <c r="A5138" s="1686">
        <v>43393</v>
      </c>
      <c r="B5138" s="1687">
        <v>0</v>
      </c>
      <c r="C5138">
        <v>9</v>
      </c>
      <c r="D5138">
        <v>18</v>
      </c>
      <c r="E5138">
        <v>16</v>
      </c>
      <c r="G5138">
        <v>100</v>
      </c>
    </row>
    <row r="5139" spans="1:7" x14ac:dyDescent="0.3">
      <c r="A5139" s="1686">
        <v>43393</v>
      </c>
      <c r="B5139" s="1687">
        <v>0.125</v>
      </c>
      <c r="C5139">
        <v>9</v>
      </c>
      <c r="D5139">
        <v>16</v>
      </c>
      <c r="E5139">
        <v>15</v>
      </c>
      <c r="G5139">
        <v>92</v>
      </c>
    </row>
    <row r="5140" spans="1:7" x14ac:dyDescent="0.3">
      <c r="A5140" s="1686">
        <v>43393</v>
      </c>
      <c r="B5140" s="1687">
        <v>0.25</v>
      </c>
      <c r="C5140">
        <v>8</v>
      </c>
      <c r="D5140">
        <v>14</v>
      </c>
      <c r="E5140">
        <v>15</v>
      </c>
      <c r="G5140">
        <v>88</v>
      </c>
    </row>
    <row r="5141" spans="1:7" x14ac:dyDescent="0.3">
      <c r="A5141" s="1686">
        <v>43393</v>
      </c>
      <c r="B5141" s="1687">
        <v>0.375</v>
      </c>
      <c r="C5141">
        <v>9</v>
      </c>
      <c r="D5141">
        <v>14</v>
      </c>
      <c r="E5141">
        <v>16</v>
      </c>
      <c r="G5141">
        <v>92</v>
      </c>
    </row>
    <row r="5142" spans="1:7" x14ac:dyDescent="0.3">
      <c r="A5142" s="1686">
        <v>43393</v>
      </c>
      <c r="B5142" s="1687">
        <v>0.5</v>
      </c>
      <c r="C5142">
        <v>8</v>
      </c>
      <c r="D5142">
        <v>11</v>
      </c>
      <c r="E5142">
        <v>19</v>
      </c>
      <c r="G5142">
        <v>70</v>
      </c>
    </row>
    <row r="5143" spans="1:7" x14ac:dyDescent="0.3">
      <c r="A5143" s="1686">
        <v>43393</v>
      </c>
      <c r="B5143" s="1687">
        <v>0.625</v>
      </c>
      <c r="C5143">
        <v>8</v>
      </c>
      <c r="D5143">
        <v>10</v>
      </c>
      <c r="E5143">
        <v>21</v>
      </c>
      <c r="G5143">
        <v>28</v>
      </c>
    </row>
    <row r="5144" spans="1:7" x14ac:dyDescent="0.3">
      <c r="A5144" s="1686">
        <v>43393</v>
      </c>
      <c r="B5144" s="1687">
        <v>0.75</v>
      </c>
      <c r="C5144">
        <v>9</v>
      </c>
      <c r="D5144">
        <v>13</v>
      </c>
      <c r="E5144">
        <v>19</v>
      </c>
      <c r="G5144">
        <v>92</v>
      </c>
    </row>
    <row r="5145" spans="1:7" x14ac:dyDescent="0.3">
      <c r="A5145" s="1686">
        <v>43393</v>
      </c>
      <c r="B5145" s="1687">
        <v>0.875</v>
      </c>
      <c r="C5145">
        <v>9</v>
      </c>
      <c r="D5145">
        <v>17</v>
      </c>
      <c r="E5145">
        <v>16</v>
      </c>
      <c r="G5145">
        <v>89</v>
      </c>
    </row>
    <row r="5146" spans="1:7" x14ac:dyDescent="0.3">
      <c r="A5146" s="1686">
        <v>43394</v>
      </c>
      <c r="B5146" s="1687">
        <v>0</v>
      </c>
      <c r="C5146">
        <v>8</v>
      </c>
      <c r="D5146">
        <v>16</v>
      </c>
      <c r="E5146">
        <v>17</v>
      </c>
      <c r="G5146">
        <v>91</v>
      </c>
    </row>
    <row r="5147" spans="1:7" x14ac:dyDescent="0.3">
      <c r="A5147" s="1686">
        <v>43394</v>
      </c>
      <c r="B5147" s="1687">
        <v>0.125</v>
      </c>
      <c r="C5147">
        <v>8</v>
      </c>
      <c r="D5147">
        <v>16</v>
      </c>
      <c r="E5147">
        <v>16</v>
      </c>
      <c r="G5147">
        <v>92</v>
      </c>
    </row>
    <row r="5148" spans="1:7" x14ac:dyDescent="0.3">
      <c r="A5148" s="1686">
        <v>43394</v>
      </c>
      <c r="B5148" s="1687">
        <v>0.25</v>
      </c>
      <c r="C5148">
        <v>8</v>
      </c>
      <c r="D5148">
        <v>16</v>
      </c>
      <c r="E5148">
        <v>15</v>
      </c>
      <c r="G5148">
        <v>100</v>
      </c>
    </row>
    <row r="5149" spans="1:7" x14ac:dyDescent="0.3">
      <c r="A5149" s="1686">
        <v>43394</v>
      </c>
      <c r="B5149" s="1687">
        <v>0.375</v>
      </c>
      <c r="C5149">
        <v>8</v>
      </c>
      <c r="D5149">
        <v>14</v>
      </c>
      <c r="E5149">
        <v>17</v>
      </c>
      <c r="G5149">
        <v>75</v>
      </c>
    </row>
    <row r="5150" spans="1:7" x14ac:dyDescent="0.3">
      <c r="A5150" s="1686">
        <v>43394</v>
      </c>
      <c r="B5150" s="1687">
        <v>0.5</v>
      </c>
      <c r="C5150">
        <v>7</v>
      </c>
      <c r="D5150">
        <v>11</v>
      </c>
      <c r="E5150">
        <v>22</v>
      </c>
      <c r="G5150">
        <v>34</v>
      </c>
    </row>
    <row r="5151" spans="1:7" x14ac:dyDescent="0.3">
      <c r="A5151" s="1686">
        <v>43394</v>
      </c>
      <c r="B5151" s="1687">
        <v>0.625</v>
      </c>
      <c r="C5151">
        <v>5</v>
      </c>
      <c r="D5151">
        <v>8</v>
      </c>
      <c r="E5151">
        <v>22</v>
      </c>
      <c r="G5151">
        <v>83</v>
      </c>
    </row>
    <row r="5152" spans="1:7" x14ac:dyDescent="0.3">
      <c r="A5152" s="1686">
        <v>43394</v>
      </c>
      <c r="B5152" s="1687">
        <v>0.75</v>
      </c>
      <c r="C5152">
        <v>4</v>
      </c>
      <c r="D5152">
        <v>7</v>
      </c>
      <c r="E5152">
        <v>22</v>
      </c>
      <c r="G5152">
        <v>100</v>
      </c>
    </row>
    <row r="5153" spans="1:7" x14ac:dyDescent="0.3">
      <c r="A5153" s="1686">
        <v>43394</v>
      </c>
      <c r="B5153" s="1687">
        <v>0.875</v>
      </c>
      <c r="C5153">
        <v>4</v>
      </c>
      <c r="D5153">
        <v>7</v>
      </c>
      <c r="E5153">
        <v>19</v>
      </c>
      <c r="G5153">
        <v>99</v>
      </c>
    </row>
    <row r="5154" spans="1:7" x14ac:dyDescent="0.3">
      <c r="A5154" s="1686">
        <v>43395</v>
      </c>
      <c r="B5154" s="1687">
        <v>0</v>
      </c>
      <c r="C5154">
        <v>3</v>
      </c>
      <c r="D5154">
        <v>4</v>
      </c>
      <c r="E5154">
        <v>17</v>
      </c>
      <c r="G5154">
        <v>63</v>
      </c>
    </row>
    <row r="5155" spans="1:7" x14ac:dyDescent="0.3">
      <c r="A5155" s="1686">
        <v>43395</v>
      </c>
      <c r="B5155" s="1687">
        <v>0.125</v>
      </c>
      <c r="C5155">
        <v>2</v>
      </c>
      <c r="D5155">
        <v>3</v>
      </c>
      <c r="E5155">
        <v>16</v>
      </c>
      <c r="G5155">
        <v>21</v>
      </c>
    </row>
    <row r="5156" spans="1:7" x14ac:dyDescent="0.3">
      <c r="A5156" s="1686">
        <v>43395</v>
      </c>
      <c r="B5156" s="1687">
        <v>0.25</v>
      </c>
      <c r="C5156">
        <v>4</v>
      </c>
      <c r="D5156">
        <v>7</v>
      </c>
      <c r="E5156">
        <v>15</v>
      </c>
      <c r="G5156">
        <v>37</v>
      </c>
    </row>
    <row r="5157" spans="1:7" x14ac:dyDescent="0.3">
      <c r="A5157" s="1686">
        <v>43395</v>
      </c>
      <c r="B5157" s="1687">
        <v>0.375</v>
      </c>
      <c r="C5157">
        <v>5</v>
      </c>
      <c r="D5157">
        <v>9</v>
      </c>
      <c r="E5157">
        <v>19</v>
      </c>
      <c r="G5157">
        <v>33</v>
      </c>
    </row>
    <row r="5158" spans="1:7" x14ac:dyDescent="0.3">
      <c r="A5158" s="1686">
        <v>43395</v>
      </c>
      <c r="B5158" s="1687">
        <v>0.5</v>
      </c>
      <c r="C5158">
        <v>6</v>
      </c>
      <c r="D5158">
        <v>8</v>
      </c>
      <c r="E5158">
        <v>24</v>
      </c>
      <c r="G5158">
        <v>21</v>
      </c>
    </row>
    <row r="5159" spans="1:7" x14ac:dyDescent="0.3">
      <c r="A5159" s="1686">
        <v>43395</v>
      </c>
      <c r="B5159" s="1687">
        <v>0.625</v>
      </c>
      <c r="C5159">
        <v>7</v>
      </c>
      <c r="D5159">
        <v>11</v>
      </c>
      <c r="E5159">
        <v>25</v>
      </c>
      <c r="G5159">
        <v>21</v>
      </c>
    </row>
    <row r="5160" spans="1:7" x14ac:dyDescent="0.3">
      <c r="A5160" s="1686">
        <v>43395</v>
      </c>
      <c r="B5160" s="1687">
        <v>0.75</v>
      </c>
      <c r="C5160">
        <v>6</v>
      </c>
      <c r="D5160">
        <v>11</v>
      </c>
      <c r="E5160">
        <v>22</v>
      </c>
      <c r="G5160">
        <v>80</v>
      </c>
    </row>
    <row r="5161" spans="1:7" x14ac:dyDescent="0.3">
      <c r="A5161" s="1686">
        <v>43395</v>
      </c>
      <c r="B5161" s="1687">
        <v>0.875</v>
      </c>
      <c r="C5161">
        <v>4</v>
      </c>
      <c r="D5161">
        <v>9</v>
      </c>
      <c r="E5161">
        <v>20</v>
      </c>
      <c r="G5161">
        <v>91</v>
      </c>
    </row>
    <row r="5162" spans="1:7" x14ac:dyDescent="0.3">
      <c r="A5162" s="1686">
        <v>43396</v>
      </c>
      <c r="B5162" s="1687">
        <v>0</v>
      </c>
      <c r="C5162">
        <v>8</v>
      </c>
      <c r="D5162">
        <v>15</v>
      </c>
      <c r="E5162">
        <v>18</v>
      </c>
      <c r="G5162">
        <v>45</v>
      </c>
    </row>
    <row r="5163" spans="1:7" x14ac:dyDescent="0.3">
      <c r="A5163" s="1686">
        <v>43396</v>
      </c>
      <c r="B5163" s="1687">
        <v>0.125</v>
      </c>
      <c r="C5163">
        <v>7</v>
      </c>
      <c r="D5163">
        <v>13</v>
      </c>
      <c r="E5163">
        <v>16</v>
      </c>
      <c r="G5163">
        <v>20</v>
      </c>
    </row>
    <row r="5164" spans="1:7" x14ac:dyDescent="0.3">
      <c r="A5164" s="1686">
        <v>43396</v>
      </c>
      <c r="B5164" s="1687">
        <v>0.25</v>
      </c>
      <c r="C5164">
        <v>8</v>
      </c>
      <c r="D5164">
        <v>15</v>
      </c>
      <c r="E5164">
        <v>15</v>
      </c>
    </row>
    <row r="5165" spans="1:7" x14ac:dyDescent="0.3">
      <c r="A5165" s="1686">
        <v>43396</v>
      </c>
      <c r="B5165" s="1687">
        <v>0.375</v>
      </c>
      <c r="C5165">
        <v>8</v>
      </c>
      <c r="D5165">
        <v>12</v>
      </c>
      <c r="E5165">
        <v>16</v>
      </c>
    </row>
    <row r="5166" spans="1:7" x14ac:dyDescent="0.3">
      <c r="A5166" s="1686">
        <v>43396</v>
      </c>
      <c r="B5166" s="1687">
        <v>0.5</v>
      </c>
      <c r="C5166">
        <v>9</v>
      </c>
      <c r="D5166">
        <v>11</v>
      </c>
      <c r="E5166">
        <v>19</v>
      </c>
    </row>
    <row r="5167" spans="1:7" x14ac:dyDescent="0.3">
      <c r="A5167" s="1686">
        <v>43396</v>
      </c>
      <c r="B5167" s="1687">
        <v>0.625</v>
      </c>
      <c r="C5167">
        <v>10</v>
      </c>
      <c r="D5167">
        <v>12</v>
      </c>
      <c r="E5167">
        <v>19</v>
      </c>
    </row>
    <row r="5168" spans="1:7" x14ac:dyDescent="0.3">
      <c r="A5168" s="1686">
        <v>43396</v>
      </c>
      <c r="B5168" s="1687">
        <v>0.75</v>
      </c>
      <c r="C5168">
        <v>11</v>
      </c>
      <c r="D5168">
        <v>15</v>
      </c>
      <c r="E5168">
        <v>17</v>
      </c>
    </row>
    <row r="5169" spans="1:7" x14ac:dyDescent="0.3">
      <c r="A5169" s="1686">
        <v>43396</v>
      </c>
      <c r="B5169" s="1687">
        <v>0.875</v>
      </c>
      <c r="C5169">
        <v>9</v>
      </c>
      <c r="D5169">
        <v>17</v>
      </c>
      <c r="E5169">
        <v>15</v>
      </c>
    </row>
    <row r="5170" spans="1:7" x14ac:dyDescent="0.3">
      <c r="A5170" s="1686">
        <v>43397</v>
      </c>
      <c r="B5170" s="1687">
        <v>0</v>
      </c>
      <c r="C5170">
        <v>9</v>
      </c>
      <c r="D5170">
        <v>15</v>
      </c>
      <c r="E5170">
        <v>15</v>
      </c>
      <c r="G5170">
        <v>63</v>
      </c>
    </row>
    <row r="5171" spans="1:7" x14ac:dyDescent="0.3">
      <c r="A5171" s="1686">
        <v>43397</v>
      </c>
      <c r="B5171" s="1687">
        <v>0.125</v>
      </c>
      <c r="C5171">
        <v>9</v>
      </c>
      <c r="D5171">
        <v>15</v>
      </c>
      <c r="E5171">
        <v>14</v>
      </c>
      <c r="G5171">
        <v>76</v>
      </c>
    </row>
    <row r="5172" spans="1:7" x14ac:dyDescent="0.3">
      <c r="A5172" s="1686">
        <v>43397</v>
      </c>
      <c r="B5172" s="1687">
        <v>0.25</v>
      </c>
      <c r="C5172">
        <v>9</v>
      </c>
      <c r="D5172">
        <v>17</v>
      </c>
      <c r="E5172">
        <v>13</v>
      </c>
      <c r="G5172">
        <v>55</v>
      </c>
    </row>
    <row r="5173" spans="1:7" x14ac:dyDescent="0.3">
      <c r="A5173" s="1686">
        <v>43397</v>
      </c>
      <c r="B5173" s="1687">
        <v>0.375</v>
      </c>
      <c r="C5173">
        <v>7</v>
      </c>
      <c r="D5173">
        <v>12</v>
      </c>
      <c r="E5173">
        <v>14</v>
      </c>
      <c r="G5173">
        <v>84</v>
      </c>
    </row>
    <row r="5174" spans="1:7" x14ac:dyDescent="0.3">
      <c r="A5174" s="1686">
        <v>43397</v>
      </c>
      <c r="B5174" s="1687">
        <v>0.5</v>
      </c>
      <c r="C5174">
        <v>8</v>
      </c>
      <c r="D5174">
        <v>11</v>
      </c>
      <c r="E5174">
        <v>18</v>
      </c>
      <c r="G5174">
        <v>86</v>
      </c>
    </row>
    <row r="5175" spans="1:7" x14ac:dyDescent="0.3">
      <c r="A5175" s="1686">
        <v>43397</v>
      </c>
      <c r="B5175" s="1687">
        <v>0.625</v>
      </c>
      <c r="C5175">
        <v>8</v>
      </c>
      <c r="D5175">
        <v>15</v>
      </c>
      <c r="E5175">
        <v>12</v>
      </c>
      <c r="F5175">
        <v>2.9</v>
      </c>
      <c r="G5175">
        <v>100</v>
      </c>
    </row>
    <row r="5176" spans="1:7" x14ac:dyDescent="0.3">
      <c r="A5176" s="1686">
        <v>43397</v>
      </c>
      <c r="B5176" s="1687">
        <v>0.75</v>
      </c>
      <c r="C5176">
        <v>8</v>
      </c>
      <c r="D5176">
        <v>15</v>
      </c>
      <c r="E5176">
        <v>13</v>
      </c>
      <c r="F5176">
        <v>0.7</v>
      </c>
      <c r="G5176">
        <v>100</v>
      </c>
    </row>
    <row r="5177" spans="1:7" x14ac:dyDescent="0.3">
      <c r="A5177" s="1686">
        <v>43397</v>
      </c>
      <c r="B5177" s="1687">
        <v>0.875</v>
      </c>
      <c r="C5177">
        <v>7</v>
      </c>
      <c r="D5177">
        <v>16</v>
      </c>
      <c r="E5177">
        <v>15</v>
      </c>
      <c r="G5177">
        <v>100</v>
      </c>
    </row>
    <row r="5178" spans="1:7" x14ac:dyDescent="0.3">
      <c r="A5178" s="1686">
        <v>43398</v>
      </c>
      <c r="B5178" s="1687">
        <v>0</v>
      </c>
      <c r="C5178">
        <v>5</v>
      </c>
      <c r="D5178">
        <v>11</v>
      </c>
      <c r="E5178">
        <v>15</v>
      </c>
      <c r="G5178">
        <v>96</v>
      </c>
    </row>
    <row r="5179" spans="1:7" x14ac:dyDescent="0.3">
      <c r="A5179" s="1686">
        <v>43398</v>
      </c>
      <c r="B5179" s="1687">
        <v>0.125</v>
      </c>
      <c r="C5179">
        <v>5</v>
      </c>
      <c r="D5179">
        <v>11</v>
      </c>
      <c r="E5179">
        <v>15</v>
      </c>
      <c r="G5179">
        <v>71</v>
      </c>
    </row>
    <row r="5180" spans="1:7" x14ac:dyDescent="0.3">
      <c r="A5180" s="1686">
        <v>43398</v>
      </c>
      <c r="B5180" s="1687">
        <v>0.25</v>
      </c>
      <c r="C5180">
        <v>3</v>
      </c>
      <c r="D5180">
        <v>6</v>
      </c>
      <c r="E5180">
        <v>14</v>
      </c>
    </row>
    <row r="5181" spans="1:7" x14ac:dyDescent="0.3">
      <c r="A5181" s="1686">
        <v>43398</v>
      </c>
      <c r="B5181" s="1687">
        <v>0.375</v>
      </c>
      <c r="C5181">
        <v>5</v>
      </c>
      <c r="D5181">
        <v>8</v>
      </c>
      <c r="E5181">
        <v>17</v>
      </c>
      <c r="G5181">
        <v>6</v>
      </c>
    </row>
    <row r="5182" spans="1:7" x14ac:dyDescent="0.3">
      <c r="A5182" s="1686">
        <v>43398</v>
      </c>
      <c r="B5182" s="1687">
        <v>0.5</v>
      </c>
      <c r="C5182">
        <v>5</v>
      </c>
      <c r="D5182">
        <v>6</v>
      </c>
      <c r="E5182">
        <v>22</v>
      </c>
      <c r="G5182">
        <v>78</v>
      </c>
    </row>
    <row r="5183" spans="1:7" x14ac:dyDescent="0.3">
      <c r="A5183" s="1686">
        <v>43398</v>
      </c>
      <c r="B5183" s="1687">
        <v>0.625</v>
      </c>
      <c r="C5183">
        <v>4</v>
      </c>
      <c r="D5183">
        <v>6</v>
      </c>
      <c r="E5183">
        <v>24</v>
      </c>
      <c r="G5183">
        <v>100</v>
      </c>
    </row>
    <row r="5184" spans="1:7" x14ac:dyDescent="0.3">
      <c r="A5184" s="1686">
        <v>43398</v>
      </c>
      <c r="B5184" s="1687">
        <v>0.75</v>
      </c>
      <c r="C5184">
        <v>5</v>
      </c>
      <c r="D5184">
        <v>8</v>
      </c>
      <c r="E5184">
        <v>22</v>
      </c>
      <c r="G5184">
        <v>58</v>
      </c>
    </row>
    <row r="5185" spans="1:7" x14ac:dyDescent="0.3">
      <c r="A5185" s="1686">
        <v>43398</v>
      </c>
      <c r="B5185" s="1687">
        <v>0.875</v>
      </c>
      <c r="C5185">
        <v>4</v>
      </c>
      <c r="D5185">
        <v>8</v>
      </c>
      <c r="E5185">
        <v>18</v>
      </c>
      <c r="G5185">
        <v>63</v>
      </c>
    </row>
    <row r="5186" spans="1:7" x14ac:dyDescent="0.3">
      <c r="A5186" s="1686">
        <v>43399</v>
      </c>
      <c r="B5186" s="1687">
        <v>0</v>
      </c>
      <c r="C5186">
        <v>3</v>
      </c>
      <c r="D5186">
        <v>6</v>
      </c>
      <c r="E5186">
        <v>17</v>
      </c>
      <c r="G5186">
        <v>99</v>
      </c>
    </row>
    <row r="5187" spans="1:7" x14ac:dyDescent="0.3">
      <c r="A5187" s="1686">
        <v>43399</v>
      </c>
      <c r="B5187" s="1687">
        <v>0.125</v>
      </c>
      <c r="C5187">
        <v>3</v>
      </c>
      <c r="D5187">
        <v>4</v>
      </c>
      <c r="E5187">
        <v>16</v>
      </c>
      <c r="G5187">
        <v>100</v>
      </c>
    </row>
    <row r="5188" spans="1:7" x14ac:dyDescent="0.3">
      <c r="A5188" s="1686">
        <v>43399</v>
      </c>
      <c r="B5188" s="1687">
        <v>0.25</v>
      </c>
      <c r="C5188">
        <v>4</v>
      </c>
      <c r="D5188">
        <v>8</v>
      </c>
      <c r="E5188">
        <v>15</v>
      </c>
      <c r="G5188">
        <v>100</v>
      </c>
    </row>
    <row r="5189" spans="1:7" x14ac:dyDescent="0.3">
      <c r="A5189" s="1686">
        <v>43399</v>
      </c>
      <c r="B5189" s="1687">
        <v>0.375</v>
      </c>
      <c r="C5189">
        <v>6</v>
      </c>
      <c r="D5189">
        <v>10</v>
      </c>
      <c r="E5189">
        <v>17</v>
      </c>
      <c r="G5189">
        <v>100</v>
      </c>
    </row>
    <row r="5190" spans="1:7" x14ac:dyDescent="0.3">
      <c r="A5190" s="1686">
        <v>43399</v>
      </c>
      <c r="B5190" s="1687">
        <v>0.5</v>
      </c>
      <c r="C5190">
        <v>6</v>
      </c>
      <c r="D5190">
        <v>8</v>
      </c>
      <c r="E5190">
        <v>21</v>
      </c>
      <c r="G5190">
        <v>100</v>
      </c>
    </row>
    <row r="5191" spans="1:7" x14ac:dyDescent="0.3">
      <c r="A5191" s="1686">
        <v>43399</v>
      </c>
      <c r="B5191" s="1687">
        <v>0.625</v>
      </c>
      <c r="C5191">
        <v>6</v>
      </c>
      <c r="D5191">
        <v>6</v>
      </c>
      <c r="E5191">
        <v>21</v>
      </c>
      <c r="G5191">
        <v>100</v>
      </c>
    </row>
    <row r="5192" spans="1:7" x14ac:dyDescent="0.3">
      <c r="A5192" s="1686">
        <v>43399</v>
      </c>
      <c r="B5192" s="1687">
        <v>0.75</v>
      </c>
      <c r="C5192">
        <v>6</v>
      </c>
      <c r="D5192">
        <v>7</v>
      </c>
      <c r="E5192">
        <v>20</v>
      </c>
      <c r="G5192">
        <v>30</v>
      </c>
    </row>
    <row r="5193" spans="1:7" x14ac:dyDescent="0.3">
      <c r="A5193" s="1686">
        <v>43399</v>
      </c>
      <c r="B5193" s="1687">
        <v>0.875</v>
      </c>
      <c r="C5193">
        <v>6</v>
      </c>
      <c r="D5193">
        <v>10</v>
      </c>
      <c r="E5193">
        <v>17</v>
      </c>
      <c r="G5193">
        <v>11</v>
      </c>
    </row>
    <row r="5194" spans="1:7" x14ac:dyDescent="0.3">
      <c r="A5194" s="1686">
        <v>43400</v>
      </c>
      <c r="B5194" s="1687">
        <v>0</v>
      </c>
      <c r="C5194">
        <v>5</v>
      </c>
      <c r="D5194">
        <v>9</v>
      </c>
      <c r="E5194">
        <v>16</v>
      </c>
      <c r="G5194">
        <v>9</v>
      </c>
    </row>
    <row r="5195" spans="1:7" x14ac:dyDescent="0.3">
      <c r="A5195" s="1686">
        <v>43400</v>
      </c>
      <c r="B5195" s="1687">
        <v>0.125</v>
      </c>
      <c r="C5195">
        <v>4</v>
      </c>
      <c r="D5195">
        <v>7</v>
      </c>
      <c r="E5195">
        <v>15</v>
      </c>
      <c r="G5195">
        <v>48</v>
      </c>
    </row>
    <row r="5196" spans="1:7" x14ac:dyDescent="0.3">
      <c r="A5196" s="1686">
        <v>43400</v>
      </c>
      <c r="B5196" s="1687">
        <v>0.25</v>
      </c>
      <c r="C5196">
        <v>5</v>
      </c>
      <c r="D5196">
        <v>9</v>
      </c>
      <c r="E5196">
        <v>14</v>
      </c>
    </row>
    <row r="5197" spans="1:7" x14ac:dyDescent="0.3">
      <c r="A5197" s="1686">
        <v>43400</v>
      </c>
      <c r="B5197" s="1687">
        <v>0.375</v>
      </c>
      <c r="C5197">
        <v>3</v>
      </c>
      <c r="D5197">
        <v>5</v>
      </c>
      <c r="E5197">
        <v>18</v>
      </c>
      <c r="G5197">
        <v>7</v>
      </c>
    </row>
    <row r="5198" spans="1:7" x14ac:dyDescent="0.3">
      <c r="A5198" s="1686">
        <v>43400</v>
      </c>
      <c r="B5198" s="1687">
        <v>0.5</v>
      </c>
      <c r="C5198">
        <v>3</v>
      </c>
      <c r="D5198">
        <v>3</v>
      </c>
      <c r="E5198">
        <v>22</v>
      </c>
      <c r="G5198">
        <v>39</v>
      </c>
    </row>
    <row r="5199" spans="1:7" x14ac:dyDescent="0.3">
      <c r="A5199" s="1686">
        <v>43400</v>
      </c>
      <c r="B5199" s="1687">
        <v>0.625</v>
      </c>
      <c r="C5199">
        <v>4</v>
      </c>
      <c r="D5199">
        <v>4</v>
      </c>
      <c r="E5199">
        <v>23</v>
      </c>
      <c r="G5199">
        <v>29</v>
      </c>
    </row>
    <row r="5200" spans="1:7" x14ac:dyDescent="0.3">
      <c r="A5200" s="1686">
        <v>43400</v>
      </c>
      <c r="B5200" s="1687">
        <v>0.75</v>
      </c>
      <c r="C5200">
        <v>6</v>
      </c>
      <c r="D5200">
        <v>6</v>
      </c>
      <c r="E5200">
        <v>21</v>
      </c>
      <c r="G5200">
        <v>44</v>
      </c>
    </row>
    <row r="5201" spans="1:7" x14ac:dyDescent="0.3">
      <c r="A5201" s="1686">
        <v>43400</v>
      </c>
      <c r="B5201" s="1687">
        <v>0.875</v>
      </c>
      <c r="C5201">
        <v>6</v>
      </c>
      <c r="D5201">
        <v>12</v>
      </c>
      <c r="E5201">
        <v>17</v>
      </c>
      <c r="G5201">
        <v>40</v>
      </c>
    </row>
    <row r="5202" spans="1:7" x14ac:dyDescent="0.3">
      <c r="A5202" s="1686">
        <v>43401</v>
      </c>
      <c r="B5202" s="1687">
        <v>0</v>
      </c>
      <c r="C5202">
        <v>5</v>
      </c>
      <c r="D5202">
        <v>11</v>
      </c>
      <c r="E5202">
        <v>17</v>
      </c>
      <c r="G5202">
        <v>96</v>
      </c>
    </row>
    <row r="5203" spans="1:7" x14ac:dyDescent="0.3">
      <c r="A5203" s="1686">
        <v>43401</v>
      </c>
      <c r="B5203" s="1687">
        <v>0.125</v>
      </c>
      <c r="C5203">
        <v>4</v>
      </c>
      <c r="D5203">
        <v>7</v>
      </c>
      <c r="E5203">
        <v>15</v>
      </c>
      <c r="G5203">
        <v>95</v>
      </c>
    </row>
    <row r="5204" spans="1:7" x14ac:dyDescent="0.3">
      <c r="A5204" s="1686">
        <v>43401</v>
      </c>
      <c r="B5204" s="1687">
        <v>0.25</v>
      </c>
      <c r="C5204">
        <v>3</v>
      </c>
      <c r="D5204">
        <v>5</v>
      </c>
      <c r="E5204">
        <v>15</v>
      </c>
      <c r="G5204">
        <v>100</v>
      </c>
    </row>
    <row r="5205" spans="1:7" x14ac:dyDescent="0.3">
      <c r="A5205" s="1686">
        <v>43401</v>
      </c>
      <c r="B5205" s="1687">
        <v>0.375</v>
      </c>
      <c r="C5205">
        <v>3</v>
      </c>
      <c r="D5205">
        <v>5</v>
      </c>
      <c r="E5205">
        <v>19</v>
      </c>
      <c r="G5205">
        <v>91</v>
      </c>
    </row>
    <row r="5206" spans="1:7" x14ac:dyDescent="0.3">
      <c r="A5206" s="1686">
        <v>43401</v>
      </c>
      <c r="B5206" s="1687">
        <v>0.5</v>
      </c>
      <c r="C5206">
        <v>3</v>
      </c>
      <c r="D5206">
        <v>3</v>
      </c>
      <c r="E5206">
        <v>25</v>
      </c>
      <c r="G5206">
        <v>94</v>
      </c>
    </row>
    <row r="5207" spans="1:7" x14ac:dyDescent="0.3">
      <c r="A5207" s="1686">
        <v>43401</v>
      </c>
      <c r="B5207" s="1687">
        <v>0.625</v>
      </c>
      <c r="C5207">
        <v>5</v>
      </c>
      <c r="D5207">
        <v>4</v>
      </c>
      <c r="E5207">
        <v>25</v>
      </c>
      <c r="G5207">
        <v>100</v>
      </c>
    </row>
    <row r="5208" spans="1:7" x14ac:dyDescent="0.3">
      <c r="A5208" s="1686">
        <v>43401</v>
      </c>
      <c r="B5208" s="1687">
        <v>0.75</v>
      </c>
      <c r="C5208">
        <v>7</v>
      </c>
      <c r="D5208">
        <v>9</v>
      </c>
      <c r="E5208">
        <v>23</v>
      </c>
      <c r="G5208">
        <v>96</v>
      </c>
    </row>
    <row r="5209" spans="1:7" x14ac:dyDescent="0.3">
      <c r="A5209" s="1686">
        <v>43401</v>
      </c>
      <c r="B5209" s="1687">
        <v>0.875</v>
      </c>
      <c r="C5209">
        <v>6</v>
      </c>
      <c r="D5209">
        <v>12</v>
      </c>
      <c r="E5209">
        <v>20</v>
      </c>
      <c r="G5209">
        <v>92</v>
      </c>
    </row>
    <row r="5210" spans="1:7" x14ac:dyDescent="0.3">
      <c r="A5210" s="1686">
        <v>43402</v>
      </c>
      <c r="B5210" s="1687">
        <v>0</v>
      </c>
      <c r="C5210">
        <v>6</v>
      </c>
      <c r="D5210">
        <v>12</v>
      </c>
      <c r="E5210">
        <v>18</v>
      </c>
      <c r="G5210">
        <v>24</v>
      </c>
    </row>
    <row r="5211" spans="1:7" x14ac:dyDescent="0.3">
      <c r="A5211" s="1686">
        <v>43402</v>
      </c>
      <c r="B5211" s="1687">
        <v>0.125</v>
      </c>
      <c r="C5211">
        <v>7</v>
      </c>
      <c r="D5211">
        <v>17</v>
      </c>
      <c r="E5211">
        <v>18</v>
      </c>
      <c r="G5211">
        <v>9</v>
      </c>
    </row>
    <row r="5212" spans="1:7" x14ac:dyDescent="0.3">
      <c r="A5212" s="1686">
        <v>43402</v>
      </c>
      <c r="B5212" s="1687">
        <v>0.25</v>
      </c>
      <c r="C5212">
        <v>7</v>
      </c>
      <c r="D5212">
        <v>17</v>
      </c>
      <c r="E5212">
        <v>17</v>
      </c>
      <c r="G5212">
        <v>17</v>
      </c>
    </row>
    <row r="5213" spans="1:7" x14ac:dyDescent="0.3">
      <c r="A5213" s="1686">
        <v>43402</v>
      </c>
      <c r="B5213" s="1687">
        <v>0.375</v>
      </c>
      <c r="C5213">
        <v>8</v>
      </c>
      <c r="D5213">
        <v>16</v>
      </c>
      <c r="E5213">
        <v>21</v>
      </c>
      <c r="G5213">
        <v>49</v>
      </c>
    </row>
    <row r="5214" spans="1:7" x14ac:dyDescent="0.3">
      <c r="A5214" s="1686">
        <v>43402</v>
      </c>
      <c r="B5214" s="1687">
        <v>0.5</v>
      </c>
      <c r="C5214">
        <v>8</v>
      </c>
      <c r="D5214">
        <v>12</v>
      </c>
      <c r="E5214">
        <v>26</v>
      </c>
      <c r="G5214">
        <v>70</v>
      </c>
    </row>
    <row r="5215" spans="1:7" x14ac:dyDescent="0.3">
      <c r="A5215" s="1686">
        <v>43402</v>
      </c>
      <c r="B5215" s="1687">
        <v>0.625</v>
      </c>
      <c r="C5215">
        <v>8</v>
      </c>
      <c r="D5215">
        <v>12</v>
      </c>
      <c r="E5215">
        <v>27</v>
      </c>
      <c r="G5215">
        <v>65</v>
      </c>
    </row>
    <row r="5216" spans="1:7" x14ac:dyDescent="0.3">
      <c r="A5216" s="1686">
        <v>43402</v>
      </c>
      <c r="B5216" s="1687">
        <v>0.75</v>
      </c>
      <c r="C5216">
        <v>8</v>
      </c>
      <c r="D5216">
        <v>12</v>
      </c>
      <c r="E5216">
        <v>26</v>
      </c>
      <c r="G5216">
        <v>100</v>
      </c>
    </row>
    <row r="5217" spans="1:7" x14ac:dyDescent="0.3">
      <c r="A5217" s="1686">
        <v>43402</v>
      </c>
      <c r="B5217" s="1687">
        <v>0.875</v>
      </c>
      <c r="C5217">
        <v>7</v>
      </c>
      <c r="D5217">
        <v>15</v>
      </c>
      <c r="E5217">
        <v>23</v>
      </c>
      <c r="G5217">
        <v>100</v>
      </c>
    </row>
    <row r="5218" spans="1:7" x14ac:dyDescent="0.3">
      <c r="A5218" s="1686">
        <v>43403</v>
      </c>
      <c r="B5218" s="1687">
        <v>0</v>
      </c>
      <c r="C5218">
        <v>8</v>
      </c>
      <c r="D5218">
        <v>20</v>
      </c>
      <c r="E5218">
        <v>21</v>
      </c>
      <c r="G5218">
        <v>82</v>
      </c>
    </row>
    <row r="5219" spans="1:7" x14ac:dyDescent="0.3">
      <c r="A5219" s="1686">
        <v>43403</v>
      </c>
      <c r="B5219" s="1687">
        <v>0.125</v>
      </c>
      <c r="C5219">
        <v>9</v>
      </c>
      <c r="D5219">
        <v>22</v>
      </c>
      <c r="E5219">
        <v>20</v>
      </c>
      <c r="G5219">
        <v>81</v>
      </c>
    </row>
    <row r="5220" spans="1:7" x14ac:dyDescent="0.3">
      <c r="A5220" s="1686">
        <v>43403</v>
      </c>
      <c r="B5220" s="1687">
        <v>0.25</v>
      </c>
      <c r="C5220">
        <v>8</v>
      </c>
      <c r="D5220">
        <v>19</v>
      </c>
      <c r="E5220">
        <v>19</v>
      </c>
      <c r="G5220">
        <v>100</v>
      </c>
    </row>
    <row r="5221" spans="1:7" x14ac:dyDescent="0.3">
      <c r="A5221" s="1686">
        <v>43403</v>
      </c>
      <c r="B5221" s="1687">
        <v>0.375</v>
      </c>
      <c r="C5221">
        <v>5</v>
      </c>
      <c r="D5221">
        <v>13</v>
      </c>
      <c r="E5221">
        <v>19</v>
      </c>
      <c r="F5221">
        <v>1.3</v>
      </c>
      <c r="G5221">
        <v>100</v>
      </c>
    </row>
    <row r="5222" spans="1:7" x14ac:dyDescent="0.3">
      <c r="A5222" s="1686">
        <v>43403</v>
      </c>
      <c r="B5222" s="1687">
        <v>0.5</v>
      </c>
      <c r="C5222">
        <v>5</v>
      </c>
      <c r="D5222">
        <v>9</v>
      </c>
      <c r="E5222">
        <v>19</v>
      </c>
      <c r="F5222">
        <v>1.7</v>
      </c>
      <c r="G5222">
        <v>100</v>
      </c>
    </row>
    <row r="5223" spans="1:7" x14ac:dyDescent="0.3">
      <c r="A5223" s="1686">
        <v>43403</v>
      </c>
      <c r="B5223" s="1687">
        <v>0.625</v>
      </c>
      <c r="C5223">
        <v>4</v>
      </c>
      <c r="D5223">
        <v>8</v>
      </c>
      <c r="E5223">
        <v>18</v>
      </c>
      <c r="F5223">
        <v>4.7</v>
      </c>
      <c r="G5223">
        <v>100</v>
      </c>
    </row>
    <row r="5224" spans="1:7" x14ac:dyDescent="0.3">
      <c r="A5224" s="1686">
        <v>43403</v>
      </c>
      <c r="B5224" s="1687">
        <v>0.75</v>
      </c>
      <c r="C5224">
        <v>2</v>
      </c>
      <c r="D5224">
        <v>5</v>
      </c>
      <c r="E5224">
        <v>18</v>
      </c>
      <c r="F5224">
        <v>1.5</v>
      </c>
      <c r="G5224">
        <v>100</v>
      </c>
    </row>
    <row r="5225" spans="1:7" x14ac:dyDescent="0.3">
      <c r="A5225" s="1686">
        <v>43403</v>
      </c>
      <c r="B5225" s="1687">
        <v>0.875</v>
      </c>
      <c r="C5225">
        <v>1</v>
      </c>
      <c r="D5225">
        <v>1</v>
      </c>
      <c r="E5225">
        <v>18</v>
      </c>
      <c r="G5225">
        <v>92</v>
      </c>
    </row>
    <row r="5226" spans="1:7" x14ac:dyDescent="0.3">
      <c r="A5226" s="1686">
        <v>43404</v>
      </c>
      <c r="B5226" s="1687">
        <v>0</v>
      </c>
      <c r="C5226">
        <v>4</v>
      </c>
      <c r="D5226">
        <v>10</v>
      </c>
      <c r="E5226">
        <v>17</v>
      </c>
    </row>
    <row r="5227" spans="1:7" x14ac:dyDescent="0.3">
      <c r="A5227" s="1686">
        <v>43404</v>
      </c>
      <c r="B5227" s="1687">
        <v>0.125</v>
      </c>
      <c r="C5227">
        <v>5</v>
      </c>
      <c r="D5227">
        <v>11</v>
      </c>
      <c r="E5227">
        <v>16</v>
      </c>
    </row>
    <row r="5228" spans="1:7" x14ac:dyDescent="0.3">
      <c r="A5228" s="1686">
        <v>43404</v>
      </c>
      <c r="B5228" s="1687">
        <v>0.25</v>
      </c>
      <c r="C5228">
        <v>7</v>
      </c>
      <c r="D5228">
        <v>19</v>
      </c>
      <c r="E5228">
        <v>16</v>
      </c>
      <c r="G5228">
        <v>27</v>
      </c>
    </row>
    <row r="5229" spans="1:7" x14ac:dyDescent="0.3">
      <c r="A5229" s="1686">
        <v>43404</v>
      </c>
      <c r="B5229" s="1687">
        <v>0.375</v>
      </c>
      <c r="C5229">
        <v>7</v>
      </c>
      <c r="D5229">
        <v>13</v>
      </c>
      <c r="E5229">
        <v>19</v>
      </c>
    </row>
    <row r="5230" spans="1:7" x14ac:dyDescent="0.3">
      <c r="A5230" s="1686">
        <v>43404</v>
      </c>
      <c r="B5230" s="1687">
        <v>0.5</v>
      </c>
      <c r="C5230">
        <v>8</v>
      </c>
      <c r="D5230">
        <v>12</v>
      </c>
      <c r="E5230">
        <v>23</v>
      </c>
      <c r="G5230">
        <v>23</v>
      </c>
    </row>
    <row r="5231" spans="1:7" x14ac:dyDescent="0.3">
      <c r="A5231" s="1686">
        <v>43404</v>
      </c>
      <c r="B5231" s="1687">
        <v>0.625</v>
      </c>
      <c r="C5231">
        <v>10</v>
      </c>
      <c r="D5231">
        <v>12</v>
      </c>
      <c r="E5231">
        <v>23</v>
      </c>
      <c r="G5231">
        <v>67</v>
      </c>
    </row>
    <row r="5232" spans="1:7" x14ac:dyDescent="0.3">
      <c r="A5232" s="1686">
        <v>43404</v>
      </c>
      <c r="B5232" s="1687">
        <v>0.75</v>
      </c>
      <c r="C5232">
        <v>10</v>
      </c>
      <c r="D5232">
        <v>14</v>
      </c>
      <c r="E5232">
        <v>17</v>
      </c>
      <c r="G5232">
        <v>88</v>
      </c>
    </row>
    <row r="5233" spans="1:7" x14ac:dyDescent="0.3">
      <c r="A5233" s="1686">
        <v>43404</v>
      </c>
      <c r="B5233" s="1687">
        <v>0.875</v>
      </c>
      <c r="C5233">
        <v>9</v>
      </c>
      <c r="D5233">
        <v>15</v>
      </c>
      <c r="E5233">
        <v>16</v>
      </c>
      <c r="G5233">
        <v>74</v>
      </c>
    </row>
    <row r="5234" spans="1:7" x14ac:dyDescent="0.3">
      <c r="A5234" s="1686">
        <v>43405</v>
      </c>
      <c r="B5234" s="1687">
        <v>0</v>
      </c>
      <c r="C5234">
        <v>10</v>
      </c>
      <c r="D5234">
        <v>16</v>
      </c>
      <c r="E5234">
        <v>14</v>
      </c>
      <c r="G5234">
        <v>67</v>
      </c>
    </row>
    <row r="5235" spans="1:7" x14ac:dyDescent="0.3">
      <c r="A5235" s="1686">
        <v>43405</v>
      </c>
      <c r="B5235" s="1687">
        <v>0.125</v>
      </c>
      <c r="C5235">
        <v>8</v>
      </c>
      <c r="D5235">
        <v>14</v>
      </c>
      <c r="E5235">
        <v>12</v>
      </c>
      <c r="G5235">
        <v>60</v>
      </c>
    </row>
    <row r="5236" spans="1:7" x14ac:dyDescent="0.3">
      <c r="A5236" s="1686">
        <v>43405</v>
      </c>
      <c r="B5236" s="1687">
        <v>0.25</v>
      </c>
      <c r="C5236">
        <v>7</v>
      </c>
      <c r="D5236">
        <v>12</v>
      </c>
      <c r="E5236">
        <v>10</v>
      </c>
    </row>
    <row r="5237" spans="1:7" x14ac:dyDescent="0.3">
      <c r="A5237" s="1686">
        <v>43405</v>
      </c>
      <c r="B5237" s="1687">
        <v>0.375</v>
      </c>
      <c r="C5237">
        <v>6</v>
      </c>
      <c r="D5237">
        <v>9</v>
      </c>
      <c r="E5237">
        <v>13</v>
      </c>
    </row>
    <row r="5238" spans="1:7" x14ac:dyDescent="0.3">
      <c r="A5238" s="1686">
        <v>43405</v>
      </c>
      <c r="B5238" s="1687">
        <v>0.5</v>
      </c>
      <c r="C5238">
        <v>6</v>
      </c>
      <c r="D5238">
        <v>7</v>
      </c>
      <c r="E5238">
        <v>18</v>
      </c>
    </row>
    <row r="5239" spans="1:7" x14ac:dyDescent="0.3">
      <c r="A5239" s="1686">
        <v>43405</v>
      </c>
      <c r="B5239" s="1687">
        <v>0.625</v>
      </c>
      <c r="C5239">
        <v>5</v>
      </c>
      <c r="D5239">
        <v>6</v>
      </c>
      <c r="E5239">
        <v>20</v>
      </c>
    </row>
    <row r="5240" spans="1:7" x14ac:dyDescent="0.3">
      <c r="A5240" s="1686">
        <v>43405</v>
      </c>
      <c r="B5240" s="1687">
        <v>0.75</v>
      </c>
      <c r="C5240">
        <v>7</v>
      </c>
      <c r="D5240">
        <v>9</v>
      </c>
      <c r="E5240">
        <v>18</v>
      </c>
    </row>
    <row r="5241" spans="1:7" x14ac:dyDescent="0.3">
      <c r="A5241" s="1686">
        <v>43405</v>
      </c>
      <c r="B5241" s="1687">
        <v>0.875</v>
      </c>
      <c r="C5241">
        <v>7</v>
      </c>
      <c r="D5241">
        <v>11</v>
      </c>
      <c r="E5241">
        <v>14</v>
      </c>
    </row>
    <row r="5242" spans="1:7" x14ac:dyDescent="0.3">
      <c r="A5242" s="1686">
        <v>43406</v>
      </c>
      <c r="B5242" s="1687">
        <v>0</v>
      </c>
      <c r="C5242">
        <v>8</v>
      </c>
      <c r="D5242">
        <v>14</v>
      </c>
      <c r="E5242">
        <v>14</v>
      </c>
    </row>
    <row r="5243" spans="1:7" x14ac:dyDescent="0.3">
      <c r="A5243" s="1686">
        <v>43406</v>
      </c>
      <c r="B5243" s="1687">
        <v>0.125</v>
      </c>
      <c r="C5243">
        <v>8</v>
      </c>
      <c r="D5243">
        <v>16</v>
      </c>
      <c r="E5243">
        <v>13</v>
      </c>
    </row>
    <row r="5244" spans="1:7" x14ac:dyDescent="0.3">
      <c r="A5244" s="1686">
        <v>43406</v>
      </c>
      <c r="B5244" s="1687">
        <v>0.25</v>
      </c>
      <c r="C5244">
        <v>9</v>
      </c>
      <c r="D5244">
        <v>17</v>
      </c>
      <c r="E5244">
        <v>12</v>
      </c>
    </row>
    <row r="5245" spans="1:7" x14ac:dyDescent="0.3">
      <c r="A5245" s="1686">
        <v>43406</v>
      </c>
      <c r="B5245" s="1687">
        <v>0.375</v>
      </c>
      <c r="C5245">
        <v>9</v>
      </c>
      <c r="D5245">
        <v>16</v>
      </c>
      <c r="E5245">
        <v>15</v>
      </c>
    </row>
    <row r="5246" spans="1:7" x14ac:dyDescent="0.3">
      <c r="A5246" s="1686">
        <v>43406</v>
      </c>
      <c r="B5246" s="1687">
        <v>0.5</v>
      </c>
      <c r="C5246">
        <v>9</v>
      </c>
      <c r="D5246">
        <v>15</v>
      </c>
      <c r="E5246">
        <v>21</v>
      </c>
    </row>
    <row r="5247" spans="1:7" x14ac:dyDescent="0.3">
      <c r="A5247" s="1686">
        <v>43406</v>
      </c>
      <c r="B5247" s="1687">
        <v>0.625</v>
      </c>
      <c r="C5247">
        <v>5</v>
      </c>
      <c r="D5247">
        <v>8</v>
      </c>
      <c r="E5247">
        <v>19</v>
      </c>
      <c r="G5247">
        <v>68</v>
      </c>
    </row>
    <row r="5248" spans="1:7" x14ac:dyDescent="0.3">
      <c r="A5248" s="1686">
        <v>43406</v>
      </c>
      <c r="B5248" s="1687">
        <v>0.75</v>
      </c>
      <c r="C5248">
        <v>9</v>
      </c>
      <c r="D5248">
        <v>19</v>
      </c>
      <c r="E5248">
        <v>17</v>
      </c>
      <c r="F5248">
        <v>1.6</v>
      </c>
      <c r="G5248">
        <v>100</v>
      </c>
    </row>
    <row r="5249" spans="1:7" x14ac:dyDescent="0.3">
      <c r="A5249" s="1686">
        <v>43406</v>
      </c>
      <c r="B5249" s="1687">
        <v>0.875</v>
      </c>
      <c r="C5249">
        <v>8</v>
      </c>
      <c r="D5249">
        <v>16</v>
      </c>
      <c r="E5249">
        <v>16</v>
      </c>
      <c r="F5249">
        <v>2.5</v>
      </c>
      <c r="G5249">
        <v>100</v>
      </c>
    </row>
    <row r="5250" spans="1:7" x14ac:dyDescent="0.3">
      <c r="A5250" s="1686">
        <v>43407</v>
      </c>
      <c r="B5250" s="1687">
        <v>0</v>
      </c>
      <c r="C5250">
        <v>6</v>
      </c>
      <c r="D5250">
        <v>13</v>
      </c>
      <c r="E5250">
        <v>16</v>
      </c>
      <c r="F5250">
        <v>0.6</v>
      </c>
      <c r="G5250">
        <v>74</v>
      </c>
    </row>
    <row r="5251" spans="1:7" x14ac:dyDescent="0.3">
      <c r="A5251" s="1686">
        <v>43407</v>
      </c>
      <c r="B5251" s="1687">
        <v>0.125</v>
      </c>
      <c r="C5251">
        <v>6</v>
      </c>
      <c r="D5251">
        <v>14</v>
      </c>
      <c r="E5251">
        <v>15</v>
      </c>
      <c r="G5251">
        <v>55</v>
      </c>
    </row>
    <row r="5252" spans="1:7" x14ac:dyDescent="0.3">
      <c r="A5252" s="1686">
        <v>43407</v>
      </c>
      <c r="B5252" s="1687">
        <v>0.25</v>
      </c>
      <c r="C5252">
        <v>3</v>
      </c>
      <c r="D5252">
        <v>6</v>
      </c>
      <c r="E5252">
        <v>14</v>
      </c>
    </row>
    <row r="5253" spans="1:7" x14ac:dyDescent="0.3">
      <c r="A5253" s="1686">
        <v>43407</v>
      </c>
      <c r="B5253" s="1687">
        <v>0.375</v>
      </c>
      <c r="C5253">
        <v>2</v>
      </c>
      <c r="D5253">
        <v>4</v>
      </c>
      <c r="E5253">
        <v>19</v>
      </c>
    </row>
    <row r="5254" spans="1:7" x14ac:dyDescent="0.3">
      <c r="A5254" s="1686">
        <v>43407</v>
      </c>
      <c r="B5254" s="1687">
        <v>0.5</v>
      </c>
      <c r="C5254">
        <v>4</v>
      </c>
      <c r="D5254">
        <v>7</v>
      </c>
      <c r="E5254">
        <v>25</v>
      </c>
    </row>
    <row r="5255" spans="1:7" x14ac:dyDescent="0.3">
      <c r="A5255" s="1686">
        <v>43407</v>
      </c>
      <c r="B5255" s="1687">
        <v>0.625</v>
      </c>
      <c r="C5255">
        <v>5</v>
      </c>
      <c r="D5255">
        <v>9</v>
      </c>
      <c r="E5255">
        <v>27</v>
      </c>
    </row>
    <row r="5256" spans="1:7" x14ac:dyDescent="0.3">
      <c r="A5256" s="1686">
        <v>43407</v>
      </c>
      <c r="B5256" s="1687">
        <v>0.75</v>
      </c>
      <c r="C5256">
        <v>3</v>
      </c>
      <c r="D5256">
        <v>6</v>
      </c>
      <c r="E5256">
        <v>25</v>
      </c>
    </row>
    <row r="5257" spans="1:7" x14ac:dyDescent="0.3">
      <c r="A5257" s="1686">
        <v>43407</v>
      </c>
      <c r="B5257" s="1687">
        <v>0.875</v>
      </c>
      <c r="C5257">
        <v>4</v>
      </c>
      <c r="D5257">
        <v>7</v>
      </c>
      <c r="E5257">
        <v>20</v>
      </c>
    </row>
    <row r="5258" spans="1:7" x14ac:dyDescent="0.3">
      <c r="A5258" s="1686">
        <v>43408</v>
      </c>
      <c r="B5258" s="1687">
        <v>0</v>
      </c>
      <c r="C5258">
        <v>4</v>
      </c>
      <c r="D5258">
        <v>6</v>
      </c>
      <c r="E5258">
        <v>19</v>
      </c>
    </row>
    <row r="5259" spans="1:7" x14ac:dyDescent="0.3">
      <c r="A5259" s="1686">
        <v>43408</v>
      </c>
      <c r="B5259" s="1687">
        <v>0.125</v>
      </c>
      <c r="C5259">
        <v>3</v>
      </c>
      <c r="D5259">
        <v>6</v>
      </c>
      <c r="E5259">
        <v>17</v>
      </c>
    </row>
    <row r="5260" spans="1:7" x14ac:dyDescent="0.3">
      <c r="A5260" s="1686">
        <v>43408</v>
      </c>
      <c r="B5260" s="1687">
        <v>0.25</v>
      </c>
      <c r="C5260">
        <v>3</v>
      </c>
      <c r="D5260">
        <v>6</v>
      </c>
      <c r="E5260">
        <v>16</v>
      </c>
    </row>
    <row r="5261" spans="1:7" x14ac:dyDescent="0.3">
      <c r="A5261" s="1686">
        <v>43408</v>
      </c>
      <c r="B5261" s="1687">
        <v>0.375</v>
      </c>
      <c r="C5261">
        <v>4</v>
      </c>
      <c r="D5261">
        <v>8</v>
      </c>
      <c r="E5261">
        <v>22</v>
      </c>
    </row>
    <row r="5262" spans="1:7" x14ac:dyDescent="0.3">
      <c r="A5262" s="1686">
        <v>43408</v>
      </c>
      <c r="B5262" s="1687">
        <v>0.5</v>
      </c>
      <c r="C5262">
        <v>6</v>
      </c>
      <c r="D5262">
        <v>8</v>
      </c>
      <c r="E5262">
        <v>26</v>
      </c>
    </row>
    <row r="5263" spans="1:7" x14ac:dyDescent="0.3">
      <c r="A5263" s="1686">
        <v>43408</v>
      </c>
      <c r="B5263" s="1687">
        <v>0.625</v>
      </c>
      <c r="C5263">
        <v>8</v>
      </c>
      <c r="D5263">
        <v>10</v>
      </c>
      <c r="E5263">
        <v>28</v>
      </c>
    </row>
    <row r="5264" spans="1:7" x14ac:dyDescent="0.3">
      <c r="A5264" s="1686">
        <v>43408</v>
      </c>
      <c r="B5264" s="1687">
        <v>0.75</v>
      </c>
      <c r="C5264">
        <v>8</v>
      </c>
      <c r="D5264">
        <v>12</v>
      </c>
      <c r="E5264">
        <v>26</v>
      </c>
    </row>
    <row r="5265" spans="1:7" x14ac:dyDescent="0.3">
      <c r="A5265" s="1686">
        <v>43408</v>
      </c>
      <c r="B5265" s="1687">
        <v>0.875</v>
      </c>
      <c r="C5265">
        <v>8</v>
      </c>
      <c r="D5265">
        <v>17</v>
      </c>
      <c r="E5265">
        <v>22</v>
      </c>
      <c r="G5265">
        <v>17</v>
      </c>
    </row>
    <row r="5266" spans="1:7" x14ac:dyDescent="0.3">
      <c r="A5266" s="1686">
        <v>43409</v>
      </c>
      <c r="B5266" s="1687">
        <v>0</v>
      </c>
      <c r="C5266">
        <v>9</v>
      </c>
      <c r="D5266">
        <v>23</v>
      </c>
      <c r="E5266">
        <v>21</v>
      </c>
      <c r="G5266">
        <v>46</v>
      </c>
    </row>
    <row r="5267" spans="1:7" x14ac:dyDescent="0.3">
      <c r="A5267" s="1686">
        <v>43409</v>
      </c>
      <c r="B5267" s="1687">
        <v>0.125</v>
      </c>
      <c r="C5267">
        <v>9</v>
      </c>
      <c r="D5267">
        <v>24</v>
      </c>
      <c r="E5267">
        <v>20</v>
      </c>
      <c r="G5267">
        <v>57</v>
      </c>
    </row>
    <row r="5268" spans="1:7" x14ac:dyDescent="0.3">
      <c r="A5268" s="1686">
        <v>43409</v>
      </c>
      <c r="B5268" s="1687">
        <v>0.25</v>
      </c>
      <c r="C5268">
        <v>6</v>
      </c>
      <c r="D5268">
        <v>16</v>
      </c>
      <c r="E5268">
        <v>19</v>
      </c>
      <c r="G5268">
        <v>94</v>
      </c>
    </row>
    <row r="5269" spans="1:7" x14ac:dyDescent="0.3">
      <c r="A5269" s="1686">
        <v>43409</v>
      </c>
      <c r="B5269" s="1687">
        <v>0.375</v>
      </c>
      <c r="C5269">
        <v>7</v>
      </c>
      <c r="D5269">
        <v>13</v>
      </c>
      <c r="E5269">
        <v>22</v>
      </c>
      <c r="G5269">
        <v>96</v>
      </c>
    </row>
    <row r="5270" spans="1:7" x14ac:dyDescent="0.3">
      <c r="A5270" s="1686">
        <v>43409</v>
      </c>
      <c r="B5270" s="1687">
        <v>0.5</v>
      </c>
      <c r="C5270">
        <v>4</v>
      </c>
      <c r="D5270">
        <v>6</v>
      </c>
      <c r="E5270">
        <v>27</v>
      </c>
      <c r="G5270">
        <v>80</v>
      </c>
    </row>
    <row r="5271" spans="1:7" x14ac:dyDescent="0.3">
      <c r="A5271" s="1686">
        <v>43409</v>
      </c>
      <c r="B5271" s="1687">
        <v>0.625</v>
      </c>
      <c r="C5271">
        <v>6</v>
      </c>
      <c r="D5271">
        <v>7</v>
      </c>
      <c r="E5271">
        <v>28</v>
      </c>
      <c r="G5271">
        <v>84</v>
      </c>
    </row>
    <row r="5272" spans="1:7" x14ac:dyDescent="0.3">
      <c r="A5272" s="1686">
        <v>43409</v>
      </c>
      <c r="B5272" s="1687">
        <v>0.75</v>
      </c>
      <c r="C5272">
        <v>7</v>
      </c>
      <c r="D5272">
        <v>10</v>
      </c>
      <c r="E5272">
        <v>26</v>
      </c>
    </row>
    <row r="5273" spans="1:7" x14ac:dyDescent="0.3">
      <c r="A5273" s="1686">
        <v>43409</v>
      </c>
      <c r="B5273" s="1687">
        <v>0.875</v>
      </c>
      <c r="C5273">
        <v>5</v>
      </c>
      <c r="D5273">
        <v>8</v>
      </c>
      <c r="E5273">
        <v>23</v>
      </c>
    </row>
    <row r="5274" spans="1:7" x14ac:dyDescent="0.3">
      <c r="A5274" s="1686">
        <v>43410</v>
      </c>
      <c r="B5274" s="1687">
        <v>0</v>
      </c>
      <c r="C5274">
        <v>3</v>
      </c>
      <c r="D5274">
        <v>6</v>
      </c>
      <c r="E5274">
        <v>21</v>
      </c>
    </row>
    <row r="5275" spans="1:7" x14ac:dyDescent="0.3">
      <c r="A5275" s="1686">
        <v>43410</v>
      </c>
      <c r="B5275" s="1687">
        <v>0.125</v>
      </c>
      <c r="C5275">
        <v>1</v>
      </c>
      <c r="D5275">
        <v>1</v>
      </c>
      <c r="E5275">
        <v>20</v>
      </c>
      <c r="G5275">
        <v>25</v>
      </c>
    </row>
    <row r="5276" spans="1:7" x14ac:dyDescent="0.3">
      <c r="A5276" s="1686">
        <v>43410</v>
      </c>
      <c r="B5276" s="1687">
        <v>0.25</v>
      </c>
      <c r="C5276">
        <v>7</v>
      </c>
      <c r="D5276">
        <v>14</v>
      </c>
      <c r="E5276">
        <v>19</v>
      </c>
      <c r="F5276">
        <v>0.3</v>
      </c>
      <c r="G5276">
        <v>98</v>
      </c>
    </row>
    <row r="5277" spans="1:7" x14ac:dyDescent="0.3">
      <c r="A5277" s="1686">
        <v>43410</v>
      </c>
      <c r="B5277" s="1687">
        <v>0.375</v>
      </c>
      <c r="C5277">
        <v>7</v>
      </c>
      <c r="D5277">
        <v>13</v>
      </c>
      <c r="E5277">
        <v>21</v>
      </c>
      <c r="G5277">
        <v>93</v>
      </c>
    </row>
    <row r="5278" spans="1:7" x14ac:dyDescent="0.3">
      <c r="A5278" s="1686">
        <v>43410</v>
      </c>
      <c r="B5278" s="1687">
        <v>0.5</v>
      </c>
      <c r="C5278">
        <v>9</v>
      </c>
      <c r="D5278">
        <v>13</v>
      </c>
      <c r="E5278">
        <v>26</v>
      </c>
      <c r="G5278">
        <v>98</v>
      </c>
    </row>
    <row r="5279" spans="1:7" x14ac:dyDescent="0.3">
      <c r="A5279" s="1686">
        <v>43410</v>
      </c>
      <c r="B5279" s="1687">
        <v>0.625</v>
      </c>
      <c r="C5279">
        <v>10</v>
      </c>
      <c r="D5279">
        <v>14</v>
      </c>
      <c r="E5279">
        <v>27</v>
      </c>
      <c r="G5279">
        <v>98</v>
      </c>
    </row>
    <row r="5280" spans="1:7" x14ac:dyDescent="0.3">
      <c r="A5280" s="1686">
        <v>43410</v>
      </c>
      <c r="B5280" s="1687">
        <v>0.75</v>
      </c>
      <c r="C5280">
        <v>9</v>
      </c>
      <c r="D5280">
        <v>14</v>
      </c>
      <c r="E5280">
        <v>24</v>
      </c>
      <c r="G5280">
        <v>100</v>
      </c>
    </row>
    <row r="5281" spans="1:7" x14ac:dyDescent="0.3">
      <c r="A5281" s="1686">
        <v>43410</v>
      </c>
      <c r="B5281" s="1687">
        <v>0.875</v>
      </c>
      <c r="C5281">
        <v>7</v>
      </c>
      <c r="D5281">
        <v>13</v>
      </c>
      <c r="E5281">
        <v>21</v>
      </c>
      <c r="G5281">
        <v>100</v>
      </c>
    </row>
    <row r="5282" spans="1:7" x14ac:dyDescent="0.3">
      <c r="A5282" s="1686">
        <v>43411</v>
      </c>
      <c r="B5282" s="1687">
        <v>0</v>
      </c>
      <c r="C5282">
        <v>8</v>
      </c>
      <c r="D5282">
        <v>14</v>
      </c>
      <c r="E5282">
        <v>19</v>
      </c>
      <c r="G5282">
        <v>15</v>
      </c>
    </row>
    <row r="5283" spans="1:7" x14ac:dyDescent="0.3">
      <c r="A5283" s="1686">
        <v>43411</v>
      </c>
      <c r="B5283" s="1687">
        <v>0.125</v>
      </c>
      <c r="C5283">
        <v>8</v>
      </c>
      <c r="D5283">
        <v>14</v>
      </c>
      <c r="E5283">
        <v>17</v>
      </c>
      <c r="G5283">
        <v>9</v>
      </c>
    </row>
    <row r="5284" spans="1:7" x14ac:dyDescent="0.3">
      <c r="A5284" s="1686">
        <v>43411</v>
      </c>
      <c r="B5284" s="1687">
        <v>0.25</v>
      </c>
      <c r="C5284">
        <v>7</v>
      </c>
      <c r="D5284">
        <v>13</v>
      </c>
      <c r="E5284">
        <v>17</v>
      </c>
    </row>
    <row r="5285" spans="1:7" x14ac:dyDescent="0.3">
      <c r="A5285" s="1686">
        <v>43411</v>
      </c>
      <c r="B5285" s="1687">
        <v>0.375</v>
      </c>
      <c r="C5285">
        <v>7</v>
      </c>
      <c r="D5285">
        <v>11</v>
      </c>
      <c r="E5285">
        <v>20</v>
      </c>
      <c r="G5285">
        <v>21</v>
      </c>
    </row>
    <row r="5286" spans="1:7" x14ac:dyDescent="0.3">
      <c r="A5286" s="1686">
        <v>43411</v>
      </c>
      <c r="B5286" s="1687">
        <v>0.5</v>
      </c>
      <c r="C5286">
        <v>8</v>
      </c>
      <c r="D5286">
        <v>10</v>
      </c>
      <c r="E5286">
        <v>22</v>
      </c>
      <c r="G5286">
        <v>79</v>
      </c>
    </row>
    <row r="5287" spans="1:7" x14ac:dyDescent="0.3">
      <c r="A5287" s="1686">
        <v>43411</v>
      </c>
      <c r="B5287" s="1687">
        <v>0.625</v>
      </c>
      <c r="C5287">
        <v>8</v>
      </c>
      <c r="D5287">
        <v>10</v>
      </c>
      <c r="E5287">
        <v>23</v>
      </c>
      <c r="G5287">
        <v>55</v>
      </c>
    </row>
    <row r="5288" spans="1:7" x14ac:dyDescent="0.3">
      <c r="A5288" s="1686">
        <v>43411</v>
      </c>
      <c r="B5288" s="1687">
        <v>0.75</v>
      </c>
      <c r="C5288">
        <v>8</v>
      </c>
      <c r="D5288">
        <v>12</v>
      </c>
      <c r="E5288">
        <v>22</v>
      </c>
    </row>
    <row r="5289" spans="1:7" x14ac:dyDescent="0.3">
      <c r="A5289" s="1686">
        <v>43411</v>
      </c>
      <c r="B5289" s="1687">
        <v>0.875</v>
      </c>
      <c r="C5289">
        <v>7</v>
      </c>
      <c r="D5289">
        <v>15</v>
      </c>
      <c r="E5289">
        <v>19</v>
      </c>
    </row>
    <row r="5290" spans="1:7" x14ac:dyDescent="0.3">
      <c r="A5290" s="1686">
        <v>43412</v>
      </c>
      <c r="B5290" s="1687">
        <v>0</v>
      </c>
      <c r="C5290">
        <v>8</v>
      </c>
      <c r="D5290">
        <v>19</v>
      </c>
      <c r="E5290">
        <v>19</v>
      </c>
    </row>
    <row r="5291" spans="1:7" x14ac:dyDescent="0.3">
      <c r="A5291" s="1686">
        <v>43412</v>
      </c>
      <c r="B5291" s="1687">
        <v>0.125</v>
      </c>
      <c r="C5291">
        <v>10</v>
      </c>
      <c r="D5291">
        <v>22</v>
      </c>
      <c r="E5291">
        <v>18</v>
      </c>
    </row>
    <row r="5292" spans="1:7" x14ac:dyDescent="0.3">
      <c r="A5292" s="1686">
        <v>43412</v>
      </c>
      <c r="B5292" s="1687">
        <v>0.25</v>
      </c>
      <c r="C5292">
        <v>9</v>
      </c>
      <c r="D5292">
        <v>21</v>
      </c>
      <c r="E5292">
        <v>16</v>
      </c>
    </row>
    <row r="5293" spans="1:7" x14ac:dyDescent="0.3">
      <c r="A5293" s="1686">
        <v>43412</v>
      </c>
      <c r="B5293" s="1687">
        <v>0.375</v>
      </c>
      <c r="C5293">
        <v>9</v>
      </c>
      <c r="D5293">
        <v>17</v>
      </c>
      <c r="E5293">
        <v>20</v>
      </c>
    </row>
    <row r="5294" spans="1:7" x14ac:dyDescent="0.3">
      <c r="A5294" s="1686">
        <v>43412</v>
      </c>
      <c r="B5294" s="1687">
        <v>0.5</v>
      </c>
      <c r="C5294">
        <v>8</v>
      </c>
      <c r="D5294">
        <v>13</v>
      </c>
      <c r="E5294">
        <v>25</v>
      </c>
      <c r="G5294">
        <v>24</v>
      </c>
    </row>
    <row r="5295" spans="1:7" x14ac:dyDescent="0.3">
      <c r="A5295" s="1686">
        <v>43412</v>
      </c>
      <c r="B5295" s="1687">
        <v>0.625</v>
      </c>
      <c r="C5295">
        <v>8</v>
      </c>
      <c r="D5295">
        <v>12</v>
      </c>
      <c r="E5295">
        <v>28</v>
      </c>
      <c r="G5295">
        <v>17</v>
      </c>
    </row>
    <row r="5296" spans="1:7" x14ac:dyDescent="0.3">
      <c r="A5296" s="1686">
        <v>43412</v>
      </c>
      <c r="B5296" s="1687">
        <v>0.75</v>
      </c>
      <c r="C5296">
        <v>8</v>
      </c>
      <c r="D5296">
        <v>14</v>
      </c>
      <c r="E5296">
        <v>27</v>
      </c>
    </row>
    <row r="5297" spans="1:7" x14ac:dyDescent="0.3">
      <c r="A5297" s="1686">
        <v>43412</v>
      </c>
      <c r="B5297" s="1687">
        <v>0.875</v>
      </c>
      <c r="C5297">
        <v>6</v>
      </c>
      <c r="D5297">
        <v>15</v>
      </c>
      <c r="E5297">
        <v>24</v>
      </c>
    </row>
    <row r="5298" spans="1:7" x14ac:dyDescent="0.3">
      <c r="A5298" s="1686">
        <v>43413</v>
      </c>
      <c r="B5298" s="1687">
        <v>0</v>
      </c>
      <c r="C5298">
        <v>8</v>
      </c>
      <c r="D5298">
        <v>23</v>
      </c>
      <c r="E5298">
        <v>23</v>
      </c>
    </row>
    <row r="5299" spans="1:7" x14ac:dyDescent="0.3">
      <c r="A5299" s="1686">
        <v>43413</v>
      </c>
      <c r="B5299" s="1687">
        <v>0.125</v>
      </c>
      <c r="C5299">
        <v>8</v>
      </c>
      <c r="D5299">
        <v>25</v>
      </c>
      <c r="E5299">
        <v>22</v>
      </c>
    </row>
    <row r="5300" spans="1:7" x14ac:dyDescent="0.3">
      <c r="A5300" s="1686">
        <v>43413</v>
      </c>
      <c r="B5300" s="1687">
        <v>0.25</v>
      </c>
      <c r="C5300">
        <v>7</v>
      </c>
      <c r="D5300">
        <v>22</v>
      </c>
      <c r="E5300">
        <v>22</v>
      </c>
      <c r="G5300">
        <v>25</v>
      </c>
    </row>
    <row r="5301" spans="1:7" x14ac:dyDescent="0.3">
      <c r="A5301" s="1686">
        <v>43413</v>
      </c>
      <c r="B5301" s="1687">
        <v>0.375</v>
      </c>
      <c r="C5301">
        <v>8</v>
      </c>
      <c r="D5301">
        <v>16</v>
      </c>
      <c r="E5301">
        <v>26</v>
      </c>
      <c r="F5301">
        <v>0.1</v>
      </c>
    </row>
    <row r="5302" spans="1:7" x14ac:dyDescent="0.3">
      <c r="A5302" s="1686">
        <v>43413</v>
      </c>
      <c r="B5302" s="1687">
        <v>0.5</v>
      </c>
      <c r="C5302">
        <v>8</v>
      </c>
      <c r="D5302">
        <v>13</v>
      </c>
      <c r="E5302">
        <v>32</v>
      </c>
      <c r="F5302">
        <v>0.1</v>
      </c>
    </row>
    <row r="5303" spans="1:7" x14ac:dyDescent="0.3">
      <c r="A5303" s="1686">
        <v>43413</v>
      </c>
      <c r="B5303" s="1687">
        <v>0.625</v>
      </c>
      <c r="C5303">
        <v>7</v>
      </c>
      <c r="D5303">
        <v>11</v>
      </c>
      <c r="E5303">
        <v>33</v>
      </c>
      <c r="G5303">
        <v>10</v>
      </c>
    </row>
    <row r="5304" spans="1:7" x14ac:dyDescent="0.3">
      <c r="A5304" s="1686">
        <v>43413</v>
      </c>
      <c r="B5304" s="1687">
        <v>0.75</v>
      </c>
      <c r="C5304">
        <v>7</v>
      </c>
      <c r="D5304">
        <v>12</v>
      </c>
      <c r="E5304">
        <v>31</v>
      </c>
      <c r="G5304">
        <v>47</v>
      </c>
    </row>
    <row r="5305" spans="1:7" x14ac:dyDescent="0.3">
      <c r="A5305" s="1686">
        <v>43413</v>
      </c>
      <c r="B5305" s="1687">
        <v>0.875</v>
      </c>
      <c r="C5305">
        <v>7</v>
      </c>
      <c r="D5305">
        <v>19</v>
      </c>
      <c r="E5305">
        <v>28</v>
      </c>
      <c r="F5305">
        <v>0.9</v>
      </c>
      <c r="G5305">
        <v>37</v>
      </c>
    </row>
    <row r="5306" spans="1:7" x14ac:dyDescent="0.3">
      <c r="A5306" s="1686">
        <v>43414</v>
      </c>
      <c r="B5306" s="1687">
        <v>0</v>
      </c>
      <c r="C5306">
        <v>10</v>
      </c>
      <c r="D5306">
        <v>26</v>
      </c>
      <c r="E5306">
        <v>26</v>
      </c>
      <c r="F5306">
        <v>0.4</v>
      </c>
      <c r="G5306">
        <v>46</v>
      </c>
    </row>
    <row r="5307" spans="1:7" x14ac:dyDescent="0.3">
      <c r="A5307" s="1686">
        <v>43414</v>
      </c>
      <c r="B5307" s="1687">
        <v>0.125</v>
      </c>
      <c r="C5307">
        <v>10</v>
      </c>
      <c r="D5307">
        <v>26</v>
      </c>
      <c r="E5307">
        <v>26</v>
      </c>
      <c r="F5307">
        <v>0.3</v>
      </c>
      <c r="G5307">
        <v>78</v>
      </c>
    </row>
    <row r="5308" spans="1:7" x14ac:dyDescent="0.3">
      <c r="A5308" s="1686">
        <v>43414</v>
      </c>
      <c r="B5308" s="1687">
        <v>0.25</v>
      </c>
      <c r="C5308">
        <v>6</v>
      </c>
      <c r="D5308">
        <v>19</v>
      </c>
      <c r="E5308">
        <v>23</v>
      </c>
      <c r="F5308">
        <v>1.6</v>
      </c>
      <c r="G5308">
        <v>100</v>
      </c>
    </row>
    <row r="5309" spans="1:7" x14ac:dyDescent="0.3">
      <c r="A5309" s="1686">
        <v>43414</v>
      </c>
      <c r="B5309" s="1687">
        <v>0.375</v>
      </c>
      <c r="C5309">
        <v>3</v>
      </c>
      <c r="D5309">
        <v>5</v>
      </c>
      <c r="E5309">
        <v>23</v>
      </c>
      <c r="F5309">
        <v>1.4</v>
      </c>
      <c r="G5309">
        <v>100</v>
      </c>
    </row>
    <row r="5310" spans="1:7" x14ac:dyDescent="0.3">
      <c r="A5310" s="1686">
        <v>43414</v>
      </c>
      <c r="B5310" s="1687">
        <v>0.5</v>
      </c>
      <c r="C5310">
        <v>5</v>
      </c>
      <c r="D5310">
        <v>9</v>
      </c>
      <c r="E5310">
        <v>25</v>
      </c>
      <c r="F5310">
        <v>0.4</v>
      </c>
      <c r="G5310">
        <v>100</v>
      </c>
    </row>
    <row r="5311" spans="1:7" x14ac:dyDescent="0.3">
      <c r="A5311" s="1686">
        <v>43414</v>
      </c>
      <c r="B5311" s="1687">
        <v>0.625</v>
      </c>
      <c r="C5311">
        <v>6</v>
      </c>
      <c r="D5311">
        <v>13</v>
      </c>
      <c r="E5311">
        <v>25</v>
      </c>
      <c r="F5311">
        <v>0.7</v>
      </c>
      <c r="G5311">
        <v>100</v>
      </c>
    </row>
    <row r="5312" spans="1:7" x14ac:dyDescent="0.3">
      <c r="A5312" s="1686">
        <v>43414</v>
      </c>
      <c r="B5312" s="1687">
        <v>0.75</v>
      </c>
      <c r="C5312">
        <v>2</v>
      </c>
      <c r="D5312">
        <v>4</v>
      </c>
      <c r="E5312">
        <v>26</v>
      </c>
      <c r="F5312">
        <v>0.7</v>
      </c>
      <c r="G5312">
        <v>100</v>
      </c>
    </row>
    <row r="5313" spans="1:7" x14ac:dyDescent="0.3">
      <c r="A5313" s="1686">
        <v>43414</v>
      </c>
      <c r="B5313" s="1687">
        <v>0.875</v>
      </c>
      <c r="C5313">
        <v>11</v>
      </c>
      <c r="D5313">
        <v>24</v>
      </c>
      <c r="E5313">
        <v>21</v>
      </c>
      <c r="F5313">
        <v>3.9</v>
      </c>
      <c r="G5313">
        <v>100</v>
      </c>
    </row>
    <row r="5314" spans="1:7" x14ac:dyDescent="0.3">
      <c r="A5314" s="1686">
        <v>43415</v>
      </c>
      <c r="B5314" s="1687">
        <v>0</v>
      </c>
      <c r="C5314">
        <v>8</v>
      </c>
      <c r="D5314">
        <v>18</v>
      </c>
      <c r="E5314">
        <v>21</v>
      </c>
      <c r="F5314">
        <v>4.5</v>
      </c>
      <c r="G5314">
        <v>100</v>
      </c>
    </row>
    <row r="5315" spans="1:7" x14ac:dyDescent="0.3">
      <c r="A5315" s="1686">
        <v>43415</v>
      </c>
      <c r="B5315" s="1687">
        <v>0.125</v>
      </c>
      <c r="C5315">
        <v>8</v>
      </c>
      <c r="D5315">
        <v>17</v>
      </c>
      <c r="E5315">
        <v>21</v>
      </c>
      <c r="F5315">
        <v>0.7</v>
      </c>
      <c r="G5315">
        <v>100</v>
      </c>
    </row>
    <row r="5316" spans="1:7" x14ac:dyDescent="0.3">
      <c r="A5316" s="1686">
        <v>43415</v>
      </c>
      <c r="B5316" s="1687">
        <v>0.25</v>
      </c>
      <c r="C5316">
        <v>6</v>
      </c>
      <c r="D5316">
        <v>15</v>
      </c>
      <c r="E5316">
        <v>21</v>
      </c>
      <c r="F5316">
        <v>0.2</v>
      </c>
      <c r="G5316">
        <v>100</v>
      </c>
    </row>
    <row r="5317" spans="1:7" x14ac:dyDescent="0.3">
      <c r="A5317" s="1686">
        <v>43415</v>
      </c>
      <c r="B5317" s="1687">
        <v>0.375</v>
      </c>
      <c r="C5317">
        <v>7</v>
      </c>
      <c r="D5317">
        <v>14</v>
      </c>
      <c r="E5317">
        <v>21</v>
      </c>
      <c r="F5317">
        <v>4</v>
      </c>
      <c r="G5317">
        <v>100</v>
      </c>
    </row>
    <row r="5318" spans="1:7" x14ac:dyDescent="0.3">
      <c r="A5318" s="1686">
        <v>43415</v>
      </c>
      <c r="B5318" s="1687">
        <v>0.5</v>
      </c>
      <c r="C5318">
        <v>7</v>
      </c>
      <c r="D5318">
        <v>12</v>
      </c>
      <c r="E5318">
        <v>26</v>
      </c>
      <c r="F5318">
        <v>1.1000000000000001</v>
      </c>
      <c r="G5318">
        <v>100</v>
      </c>
    </row>
    <row r="5319" spans="1:7" x14ac:dyDescent="0.3">
      <c r="A5319" s="1686">
        <v>43415</v>
      </c>
      <c r="B5319" s="1687">
        <v>0.625</v>
      </c>
      <c r="C5319">
        <v>7</v>
      </c>
      <c r="D5319">
        <v>11</v>
      </c>
      <c r="E5319">
        <v>30</v>
      </c>
      <c r="G5319">
        <v>82</v>
      </c>
    </row>
    <row r="5320" spans="1:7" x14ac:dyDescent="0.3">
      <c r="A5320" s="1686">
        <v>43415</v>
      </c>
      <c r="B5320" s="1687">
        <v>0.75</v>
      </c>
      <c r="C5320">
        <v>7</v>
      </c>
      <c r="D5320">
        <v>12</v>
      </c>
      <c r="E5320">
        <v>24</v>
      </c>
      <c r="F5320">
        <v>0.9</v>
      </c>
      <c r="G5320">
        <v>100</v>
      </c>
    </row>
    <row r="5321" spans="1:7" x14ac:dyDescent="0.3">
      <c r="A5321" s="1686">
        <v>43415</v>
      </c>
      <c r="B5321" s="1687">
        <v>0.875</v>
      </c>
      <c r="C5321">
        <v>9</v>
      </c>
      <c r="D5321">
        <v>19</v>
      </c>
      <c r="E5321">
        <v>23</v>
      </c>
      <c r="F5321">
        <v>0.2</v>
      </c>
      <c r="G5321">
        <v>100</v>
      </c>
    </row>
    <row r="5322" spans="1:7" x14ac:dyDescent="0.3">
      <c r="A5322" s="1686">
        <v>43416</v>
      </c>
      <c r="B5322" s="1687">
        <v>0</v>
      </c>
      <c r="C5322">
        <v>7</v>
      </c>
      <c r="D5322">
        <v>18</v>
      </c>
      <c r="E5322">
        <v>23</v>
      </c>
      <c r="F5322">
        <v>2.1</v>
      </c>
      <c r="G5322">
        <v>100</v>
      </c>
    </row>
    <row r="5323" spans="1:7" x14ac:dyDescent="0.3">
      <c r="A5323" s="1686">
        <v>43416</v>
      </c>
      <c r="B5323" s="1687">
        <v>0.125</v>
      </c>
      <c r="C5323">
        <v>9</v>
      </c>
      <c r="D5323">
        <v>22</v>
      </c>
      <c r="E5323">
        <v>23</v>
      </c>
      <c r="G5323">
        <v>100</v>
      </c>
    </row>
    <row r="5324" spans="1:7" x14ac:dyDescent="0.3">
      <c r="A5324" s="1686">
        <v>43416</v>
      </c>
      <c r="B5324" s="1687">
        <v>0.25</v>
      </c>
      <c r="C5324">
        <v>6</v>
      </c>
      <c r="D5324">
        <v>16</v>
      </c>
      <c r="E5324">
        <v>22</v>
      </c>
      <c r="G5324">
        <v>100</v>
      </c>
    </row>
    <row r="5325" spans="1:7" x14ac:dyDescent="0.3">
      <c r="A5325" s="1686">
        <v>43416</v>
      </c>
      <c r="B5325" s="1687">
        <v>0.375</v>
      </c>
      <c r="C5325">
        <v>5</v>
      </c>
      <c r="D5325">
        <v>13</v>
      </c>
      <c r="E5325">
        <v>23</v>
      </c>
      <c r="F5325">
        <v>1.3</v>
      </c>
      <c r="G5325">
        <v>100</v>
      </c>
    </row>
    <row r="5326" spans="1:7" x14ac:dyDescent="0.3">
      <c r="A5326" s="1686">
        <v>43416</v>
      </c>
      <c r="B5326" s="1687">
        <v>0.5</v>
      </c>
      <c r="C5326">
        <v>8</v>
      </c>
      <c r="D5326">
        <v>14</v>
      </c>
      <c r="E5326">
        <v>25</v>
      </c>
      <c r="F5326">
        <v>1.9</v>
      </c>
      <c r="G5326">
        <v>100</v>
      </c>
    </row>
    <row r="5327" spans="1:7" x14ac:dyDescent="0.3">
      <c r="A5327" s="1686">
        <v>43416</v>
      </c>
      <c r="B5327" s="1687">
        <v>0.625</v>
      </c>
      <c r="C5327">
        <v>12</v>
      </c>
      <c r="D5327">
        <v>23</v>
      </c>
      <c r="E5327">
        <v>29</v>
      </c>
      <c r="G5327">
        <v>100</v>
      </c>
    </row>
    <row r="5328" spans="1:7" x14ac:dyDescent="0.3">
      <c r="A5328" s="1686">
        <v>43416</v>
      </c>
      <c r="B5328" s="1687">
        <v>0.75</v>
      </c>
      <c r="C5328">
        <v>11</v>
      </c>
      <c r="D5328">
        <v>24</v>
      </c>
      <c r="E5328">
        <v>27</v>
      </c>
      <c r="G5328">
        <v>100</v>
      </c>
    </row>
    <row r="5329" spans="1:7" x14ac:dyDescent="0.3">
      <c r="A5329" s="1686">
        <v>43416</v>
      </c>
      <c r="B5329" s="1687">
        <v>0.875</v>
      </c>
      <c r="C5329">
        <v>7</v>
      </c>
      <c r="D5329">
        <v>20</v>
      </c>
      <c r="E5329">
        <v>24</v>
      </c>
      <c r="F5329">
        <v>3.3</v>
      </c>
      <c r="G5329">
        <v>100</v>
      </c>
    </row>
    <row r="5330" spans="1:7" x14ac:dyDescent="0.3">
      <c r="A5330" s="1686">
        <v>43417</v>
      </c>
      <c r="B5330" s="1687">
        <v>0</v>
      </c>
      <c r="C5330">
        <v>6</v>
      </c>
      <c r="D5330">
        <v>23</v>
      </c>
      <c r="E5330">
        <v>23</v>
      </c>
      <c r="F5330">
        <v>5.5</v>
      </c>
      <c r="G5330">
        <v>100</v>
      </c>
    </row>
    <row r="5331" spans="1:7" x14ac:dyDescent="0.3">
      <c r="A5331" s="1686">
        <v>43417</v>
      </c>
      <c r="B5331" s="1687">
        <v>0.125</v>
      </c>
      <c r="C5331">
        <v>7</v>
      </c>
      <c r="D5331">
        <v>22</v>
      </c>
      <c r="E5331">
        <v>23</v>
      </c>
      <c r="F5331">
        <v>4.9000000000000004</v>
      </c>
      <c r="G5331">
        <v>100</v>
      </c>
    </row>
    <row r="5332" spans="1:7" x14ac:dyDescent="0.3">
      <c r="A5332" s="1686">
        <v>43417</v>
      </c>
      <c r="B5332" s="1687">
        <v>0.25</v>
      </c>
      <c r="C5332">
        <v>4</v>
      </c>
      <c r="D5332">
        <v>13</v>
      </c>
      <c r="E5332">
        <v>22</v>
      </c>
      <c r="F5332">
        <v>4.3</v>
      </c>
      <c r="G5332">
        <v>100</v>
      </c>
    </row>
    <row r="5333" spans="1:7" x14ac:dyDescent="0.3">
      <c r="A5333" s="1686">
        <v>43417</v>
      </c>
      <c r="B5333" s="1687">
        <v>0.375</v>
      </c>
      <c r="C5333">
        <v>5</v>
      </c>
      <c r="D5333">
        <v>13</v>
      </c>
      <c r="E5333">
        <v>23</v>
      </c>
      <c r="F5333">
        <v>1.6</v>
      </c>
      <c r="G5333">
        <v>100</v>
      </c>
    </row>
    <row r="5334" spans="1:7" x14ac:dyDescent="0.3">
      <c r="A5334" s="1686">
        <v>43417</v>
      </c>
      <c r="B5334" s="1687">
        <v>0.5</v>
      </c>
      <c r="C5334">
        <v>4</v>
      </c>
      <c r="D5334">
        <v>7</v>
      </c>
      <c r="E5334">
        <v>25</v>
      </c>
      <c r="F5334">
        <v>0.1</v>
      </c>
      <c r="G5334">
        <v>100</v>
      </c>
    </row>
    <row r="5335" spans="1:7" x14ac:dyDescent="0.3">
      <c r="A5335" s="1686">
        <v>43417</v>
      </c>
      <c r="B5335" s="1687">
        <v>0.625</v>
      </c>
      <c r="C5335">
        <v>7</v>
      </c>
      <c r="D5335">
        <v>11</v>
      </c>
      <c r="E5335">
        <v>28</v>
      </c>
      <c r="F5335">
        <v>0.1</v>
      </c>
      <c r="G5335">
        <v>92</v>
      </c>
    </row>
    <row r="5336" spans="1:7" x14ac:dyDescent="0.3">
      <c r="A5336" s="1686">
        <v>43417</v>
      </c>
      <c r="B5336" s="1687">
        <v>0.75</v>
      </c>
      <c r="C5336">
        <v>12</v>
      </c>
      <c r="D5336">
        <v>19</v>
      </c>
      <c r="E5336">
        <v>23</v>
      </c>
      <c r="F5336">
        <v>0.2</v>
      </c>
      <c r="G5336">
        <v>80</v>
      </c>
    </row>
    <row r="5337" spans="1:7" x14ac:dyDescent="0.3">
      <c r="A5337" s="1686">
        <v>43417</v>
      </c>
      <c r="B5337" s="1687">
        <v>0.875</v>
      </c>
      <c r="C5337">
        <v>11</v>
      </c>
      <c r="D5337">
        <v>19</v>
      </c>
      <c r="E5337">
        <v>20</v>
      </c>
      <c r="G5337">
        <v>85</v>
      </c>
    </row>
    <row r="5338" spans="1:7" x14ac:dyDescent="0.3">
      <c r="A5338" s="1686">
        <v>43418</v>
      </c>
      <c r="B5338" s="1687">
        <v>0</v>
      </c>
      <c r="C5338">
        <v>10</v>
      </c>
      <c r="D5338">
        <v>22</v>
      </c>
      <c r="E5338">
        <v>18</v>
      </c>
      <c r="G5338">
        <v>65</v>
      </c>
    </row>
    <row r="5339" spans="1:7" x14ac:dyDescent="0.3">
      <c r="A5339" s="1686">
        <v>43418</v>
      </c>
      <c r="B5339" s="1687">
        <v>0.125</v>
      </c>
      <c r="C5339">
        <v>12</v>
      </c>
      <c r="D5339">
        <v>23</v>
      </c>
      <c r="E5339">
        <v>17</v>
      </c>
      <c r="G5339">
        <v>23</v>
      </c>
    </row>
    <row r="5340" spans="1:7" x14ac:dyDescent="0.3">
      <c r="A5340" s="1686">
        <v>43418</v>
      </c>
      <c r="B5340" s="1687">
        <v>0.25</v>
      </c>
      <c r="C5340">
        <v>16</v>
      </c>
      <c r="D5340">
        <v>33</v>
      </c>
      <c r="E5340">
        <v>17</v>
      </c>
      <c r="G5340">
        <v>58</v>
      </c>
    </row>
    <row r="5341" spans="1:7" x14ac:dyDescent="0.3">
      <c r="A5341" s="1686">
        <v>43418</v>
      </c>
      <c r="B5341" s="1687">
        <v>0.375</v>
      </c>
      <c r="C5341">
        <v>14</v>
      </c>
      <c r="D5341">
        <v>27</v>
      </c>
      <c r="E5341">
        <v>21</v>
      </c>
      <c r="G5341">
        <v>10</v>
      </c>
    </row>
    <row r="5342" spans="1:7" x14ac:dyDescent="0.3">
      <c r="A5342" s="1686">
        <v>43418</v>
      </c>
      <c r="B5342" s="1687">
        <v>0.5</v>
      </c>
      <c r="C5342">
        <v>14</v>
      </c>
      <c r="D5342">
        <v>26</v>
      </c>
      <c r="E5342">
        <v>25</v>
      </c>
    </row>
    <row r="5343" spans="1:7" x14ac:dyDescent="0.3">
      <c r="A5343" s="1686">
        <v>43418</v>
      </c>
      <c r="B5343" s="1687">
        <v>0.625</v>
      </c>
      <c r="C5343">
        <v>13</v>
      </c>
      <c r="D5343">
        <v>22</v>
      </c>
      <c r="E5343">
        <v>26</v>
      </c>
    </row>
    <row r="5344" spans="1:7" x14ac:dyDescent="0.3">
      <c r="A5344" s="1686">
        <v>43418</v>
      </c>
      <c r="B5344" s="1687">
        <v>0.75</v>
      </c>
      <c r="C5344">
        <v>10</v>
      </c>
      <c r="D5344">
        <v>18</v>
      </c>
      <c r="E5344">
        <v>25</v>
      </c>
    </row>
    <row r="5345" spans="1:7" x14ac:dyDescent="0.3">
      <c r="A5345" s="1686">
        <v>43418</v>
      </c>
      <c r="B5345" s="1687">
        <v>0.875</v>
      </c>
      <c r="C5345">
        <v>6</v>
      </c>
      <c r="D5345">
        <v>15</v>
      </c>
      <c r="E5345">
        <v>22</v>
      </c>
    </row>
    <row r="5346" spans="1:7" x14ac:dyDescent="0.3">
      <c r="A5346" s="1686">
        <v>43419</v>
      </c>
      <c r="B5346" s="1687">
        <v>0</v>
      </c>
      <c r="C5346">
        <v>6</v>
      </c>
      <c r="D5346">
        <v>12</v>
      </c>
      <c r="E5346">
        <v>20</v>
      </c>
    </row>
    <row r="5347" spans="1:7" x14ac:dyDescent="0.3">
      <c r="A5347" s="1686">
        <v>43419</v>
      </c>
      <c r="B5347" s="1687">
        <v>0.125</v>
      </c>
      <c r="C5347">
        <v>7</v>
      </c>
      <c r="D5347">
        <v>16</v>
      </c>
      <c r="E5347">
        <v>19</v>
      </c>
    </row>
    <row r="5348" spans="1:7" x14ac:dyDescent="0.3">
      <c r="A5348" s="1686">
        <v>43419</v>
      </c>
      <c r="B5348" s="1687">
        <v>0.25</v>
      </c>
      <c r="C5348">
        <v>6</v>
      </c>
      <c r="D5348">
        <v>15</v>
      </c>
      <c r="E5348">
        <v>18</v>
      </c>
    </row>
    <row r="5349" spans="1:7" x14ac:dyDescent="0.3">
      <c r="A5349" s="1686">
        <v>43419</v>
      </c>
      <c r="B5349" s="1687">
        <v>0.375</v>
      </c>
      <c r="C5349">
        <v>6</v>
      </c>
      <c r="D5349">
        <v>12</v>
      </c>
      <c r="E5349">
        <v>23</v>
      </c>
    </row>
    <row r="5350" spans="1:7" x14ac:dyDescent="0.3">
      <c r="A5350" s="1686">
        <v>43419</v>
      </c>
      <c r="B5350" s="1687">
        <v>0.5</v>
      </c>
      <c r="C5350">
        <v>6</v>
      </c>
      <c r="D5350">
        <v>9</v>
      </c>
      <c r="E5350">
        <v>28</v>
      </c>
    </row>
    <row r="5351" spans="1:7" x14ac:dyDescent="0.3">
      <c r="A5351" s="1686">
        <v>43419</v>
      </c>
      <c r="B5351" s="1687">
        <v>0.625</v>
      </c>
      <c r="C5351">
        <v>8</v>
      </c>
      <c r="D5351">
        <v>11</v>
      </c>
      <c r="E5351">
        <v>29</v>
      </c>
    </row>
    <row r="5352" spans="1:7" x14ac:dyDescent="0.3">
      <c r="A5352" s="1686">
        <v>43419</v>
      </c>
      <c r="B5352" s="1687">
        <v>0.75</v>
      </c>
      <c r="C5352">
        <v>8</v>
      </c>
      <c r="D5352">
        <v>10</v>
      </c>
      <c r="E5352">
        <v>27</v>
      </c>
    </row>
    <row r="5353" spans="1:7" x14ac:dyDescent="0.3">
      <c r="A5353" s="1686">
        <v>43419</v>
      </c>
      <c r="B5353" s="1687">
        <v>0.875</v>
      </c>
      <c r="C5353">
        <v>9</v>
      </c>
      <c r="D5353">
        <v>16</v>
      </c>
      <c r="E5353">
        <v>23</v>
      </c>
    </row>
    <row r="5354" spans="1:7" x14ac:dyDescent="0.3">
      <c r="A5354" s="1686">
        <v>43420</v>
      </c>
      <c r="B5354" s="1687">
        <v>0</v>
      </c>
      <c r="C5354">
        <v>11</v>
      </c>
      <c r="D5354">
        <v>19</v>
      </c>
      <c r="E5354">
        <v>20</v>
      </c>
      <c r="G5354">
        <v>25</v>
      </c>
    </row>
    <row r="5355" spans="1:7" x14ac:dyDescent="0.3">
      <c r="A5355" s="1686">
        <v>43420</v>
      </c>
      <c r="B5355" s="1687">
        <v>0.125</v>
      </c>
      <c r="C5355">
        <v>10</v>
      </c>
      <c r="D5355">
        <v>17</v>
      </c>
      <c r="E5355">
        <v>15</v>
      </c>
      <c r="F5355">
        <v>0.4</v>
      </c>
      <c r="G5355">
        <v>59</v>
      </c>
    </row>
    <row r="5356" spans="1:7" x14ac:dyDescent="0.3">
      <c r="A5356" s="1686">
        <v>43420</v>
      </c>
      <c r="B5356" s="1687">
        <v>0.25</v>
      </c>
      <c r="C5356">
        <v>9</v>
      </c>
      <c r="D5356">
        <v>17</v>
      </c>
      <c r="E5356">
        <v>14</v>
      </c>
      <c r="F5356">
        <v>0.2</v>
      </c>
      <c r="G5356">
        <v>96</v>
      </c>
    </row>
    <row r="5357" spans="1:7" x14ac:dyDescent="0.3">
      <c r="A5357" s="1686">
        <v>43420</v>
      </c>
      <c r="B5357" s="1687">
        <v>0.375</v>
      </c>
      <c r="C5357">
        <v>9</v>
      </c>
      <c r="D5357">
        <v>13</v>
      </c>
      <c r="E5357">
        <v>18</v>
      </c>
      <c r="G5357">
        <v>39</v>
      </c>
    </row>
    <row r="5358" spans="1:7" x14ac:dyDescent="0.3">
      <c r="A5358" s="1686">
        <v>43420</v>
      </c>
      <c r="B5358" s="1687">
        <v>0.5</v>
      </c>
      <c r="C5358">
        <v>9</v>
      </c>
      <c r="D5358">
        <v>12</v>
      </c>
      <c r="E5358">
        <v>21</v>
      </c>
    </row>
    <row r="5359" spans="1:7" x14ac:dyDescent="0.3">
      <c r="A5359" s="1686">
        <v>43420</v>
      </c>
      <c r="B5359" s="1687">
        <v>0.625</v>
      </c>
      <c r="C5359">
        <v>9</v>
      </c>
      <c r="D5359">
        <v>12</v>
      </c>
      <c r="E5359">
        <v>22</v>
      </c>
    </row>
    <row r="5360" spans="1:7" x14ac:dyDescent="0.3">
      <c r="A5360" s="1686">
        <v>43420</v>
      </c>
      <c r="B5360" s="1687">
        <v>0.75</v>
      </c>
      <c r="C5360">
        <v>10</v>
      </c>
      <c r="D5360">
        <v>16</v>
      </c>
      <c r="E5360">
        <v>21</v>
      </c>
      <c r="G5360">
        <v>7</v>
      </c>
    </row>
    <row r="5361" spans="1:7" x14ac:dyDescent="0.3">
      <c r="A5361" s="1686">
        <v>43420</v>
      </c>
      <c r="B5361" s="1687">
        <v>0.875</v>
      </c>
      <c r="C5361">
        <v>9</v>
      </c>
      <c r="D5361">
        <v>18</v>
      </c>
      <c r="E5361">
        <v>20</v>
      </c>
      <c r="G5361">
        <v>19</v>
      </c>
    </row>
    <row r="5362" spans="1:7" x14ac:dyDescent="0.3">
      <c r="A5362" s="1686">
        <v>43421</v>
      </c>
      <c r="B5362" s="1687">
        <v>0</v>
      </c>
      <c r="C5362">
        <v>10</v>
      </c>
      <c r="D5362">
        <v>21</v>
      </c>
      <c r="E5362">
        <v>20</v>
      </c>
    </row>
    <row r="5363" spans="1:7" x14ac:dyDescent="0.3">
      <c r="A5363" s="1686">
        <v>43421</v>
      </c>
      <c r="B5363" s="1687">
        <v>0.125</v>
      </c>
      <c r="C5363">
        <v>10</v>
      </c>
      <c r="D5363">
        <v>22</v>
      </c>
      <c r="E5363">
        <v>18</v>
      </c>
      <c r="G5363">
        <v>6</v>
      </c>
    </row>
    <row r="5364" spans="1:7" x14ac:dyDescent="0.3">
      <c r="A5364" s="1686">
        <v>43421</v>
      </c>
      <c r="B5364" s="1687">
        <v>0.25</v>
      </c>
      <c r="C5364">
        <v>10</v>
      </c>
      <c r="D5364">
        <v>23</v>
      </c>
      <c r="E5364">
        <v>18</v>
      </c>
      <c r="G5364">
        <v>89</v>
      </c>
    </row>
    <row r="5365" spans="1:7" x14ac:dyDescent="0.3">
      <c r="A5365" s="1686">
        <v>43421</v>
      </c>
      <c r="B5365" s="1687">
        <v>0.375</v>
      </c>
      <c r="C5365">
        <v>9</v>
      </c>
      <c r="D5365">
        <v>18</v>
      </c>
      <c r="E5365">
        <v>21</v>
      </c>
      <c r="G5365">
        <v>35</v>
      </c>
    </row>
    <row r="5366" spans="1:7" x14ac:dyDescent="0.3">
      <c r="A5366" s="1686">
        <v>43421</v>
      </c>
      <c r="B5366" s="1687">
        <v>0.5</v>
      </c>
      <c r="C5366">
        <v>5</v>
      </c>
      <c r="D5366">
        <v>9</v>
      </c>
      <c r="E5366">
        <v>26</v>
      </c>
      <c r="F5366">
        <v>0.2</v>
      </c>
      <c r="G5366">
        <v>100</v>
      </c>
    </row>
    <row r="5367" spans="1:7" x14ac:dyDescent="0.3">
      <c r="A5367" s="1686">
        <v>43421</v>
      </c>
      <c r="B5367" s="1687">
        <v>0.625</v>
      </c>
      <c r="C5367">
        <v>7</v>
      </c>
      <c r="D5367">
        <v>13</v>
      </c>
      <c r="E5367">
        <v>24</v>
      </c>
      <c r="F5367">
        <v>1.1000000000000001</v>
      </c>
      <c r="G5367">
        <v>64</v>
      </c>
    </row>
    <row r="5368" spans="1:7" x14ac:dyDescent="0.3">
      <c r="A5368" s="1686">
        <v>43421</v>
      </c>
      <c r="B5368" s="1687">
        <v>0.75</v>
      </c>
      <c r="C5368">
        <v>10</v>
      </c>
      <c r="D5368">
        <v>17</v>
      </c>
      <c r="E5368">
        <v>25</v>
      </c>
    </row>
    <row r="5369" spans="1:7" x14ac:dyDescent="0.3">
      <c r="A5369" s="1686">
        <v>43421</v>
      </c>
      <c r="B5369" s="1687">
        <v>0.875</v>
      </c>
      <c r="C5369">
        <v>9</v>
      </c>
      <c r="D5369">
        <v>19</v>
      </c>
      <c r="E5369">
        <v>22</v>
      </c>
      <c r="G5369">
        <v>11</v>
      </c>
    </row>
    <row r="5370" spans="1:7" x14ac:dyDescent="0.3">
      <c r="A5370" s="1686">
        <v>43422</v>
      </c>
      <c r="B5370" s="1687">
        <v>0</v>
      </c>
      <c r="C5370">
        <v>10</v>
      </c>
      <c r="D5370">
        <v>20</v>
      </c>
      <c r="E5370">
        <v>20</v>
      </c>
    </row>
    <row r="5371" spans="1:7" x14ac:dyDescent="0.3">
      <c r="A5371" s="1686">
        <v>43422</v>
      </c>
      <c r="B5371" s="1687">
        <v>0.125</v>
      </c>
      <c r="C5371">
        <v>9</v>
      </c>
      <c r="D5371">
        <v>19</v>
      </c>
      <c r="E5371">
        <v>17</v>
      </c>
    </row>
    <row r="5372" spans="1:7" x14ac:dyDescent="0.3">
      <c r="A5372" s="1686">
        <v>43422</v>
      </c>
      <c r="B5372" s="1687">
        <v>0.25</v>
      </c>
      <c r="C5372">
        <v>7</v>
      </c>
      <c r="D5372">
        <v>16</v>
      </c>
      <c r="E5372">
        <v>16</v>
      </c>
    </row>
    <row r="5373" spans="1:7" x14ac:dyDescent="0.3">
      <c r="A5373" s="1686">
        <v>43422</v>
      </c>
      <c r="B5373" s="1687">
        <v>0.375</v>
      </c>
      <c r="C5373">
        <v>10</v>
      </c>
      <c r="D5373">
        <v>19</v>
      </c>
      <c r="E5373">
        <v>19</v>
      </c>
    </row>
    <row r="5374" spans="1:7" x14ac:dyDescent="0.3">
      <c r="A5374" s="1686">
        <v>43422</v>
      </c>
      <c r="B5374" s="1687">
        <v>0.5</v>
      </c>
      <c r="C5374">
        <v>9</v>
      </c>
      <c r="D5374">
        <v>15</v>
      </c>
      <c r="E5374">
        <v>23</v>
      </c>
    </row>
    <row r="5375" spans="1:7" x14ac:dyDescent="0.3">
      <c r="A5375" s="1686">
        <v>43422</v>
      </c>
      <c r="B5375" s="1687">
        <v>0.625</v>
      </c>
      <c r="C5375">
        <v>7</v>
      </c>
      <c r="D5375">
        <v>11</v>
      </c>
      <c r="E5375">
        <v>24</v>
      </c>
    </row>
    <row r="5376" spans="1:7" x14ac:dyDescent="0.3">
      <c r="A5376" s="1686">
        <v>43422</v>
      </c>
      <c r="B5376" s="1687">
        <v>0.75</v>
      </c>
      <c r="C5376">
        <v>6</v>
      </c>
      <c r="D5376">
        <v>9</v>
      </c>
      <c r="E5376">
        <v>23</v>
      </c>
    </row>
    <row r="5377" spans="1:5" x14ac:dyDescent="0.3">
      <c r="A5377" s="1686">
        <v>43422</v>
      </c>
      <c r="B5377" s="1687">
        <v>0.875</v>
      </c>
      <c r="C5377">
        <v>3</v>
      </c>
      <c r="D5377">
        <v>6</v>
      </c>
      <c r="E5377">
        <v>20</v>
      </c>
    </row>
    <row r="5378" spans="1:5" x14ac:dyDescent="0.3">
      <c r="A5378" s="1686">
        <v>43423</v>
      </c>
      <c r="B5378" s="1687">
        <v>0</v>
      </c>
      <c r="C5378">
        <v>5</v>
      </c>
      <c r="D5378">
        <v>8</v>
      </c>
      <c r="E5378">
        <v>19</v>
      </c>
    </row>
    <row r="5379" spans="1:5" x14ac:dyDescent="0.3">
      <c r="A5379" s="1686">
        <v>43423</v>
      </c>
      <c r="B5379" s="1687">
        <v>0.125</v>
      </c>
      <c r="C5379">
        <v>5</v>
      </c>
      <c r="D5379">
        <v>11</v>
      </c>
      <c r="E5379">
        <v>17</v>
      </c>
    </row>
    <row r="5380" spans="1:5" x14ac:dyDescent="0.3">
      <c r="A5380" s="1686">
        <v>43423</v>
      </c>
      <c r="B5380" s="1687">
        <v>0.25</v>
      </c>
      <c r="C5380">
        <v>5</v>
      </c>
      <c r="D5380">
        <v>10</v>
      </c>
      <c r="E5380">
        <v>16</v>
      </c>
    </row>
    <row r="5381" spans="1:5" x14ac:dyDescent="0.3">
      <c r="A5381" s="1686">
        <v>43423</v>
      </c>
      <c r="B5381" s="1687">
        <v>0.375</v>
      </c>
      <c r="C5381">
        <v>7</v>
      </c>
      <c r="D5381">
        <v>14</v>
      </c>
      <c r="E5381">
        <v>21</v>
      </c>
    </row>
    <row r="5382" spans="1:5" x14ac:dyDescent="0.3">
      <c r="A5382" s="1686">
        <v>43423</v>
      </c>
      <c r="B5382" s="1687">
        <v>0.5</v>
      </c>
      <c r="C5382">
        <v>7</v>
      </c>
      <c r="D5382">
        <v>9</v>
      </c>
      <c r="E5382">
        <v>27</v>
      </c>
    </row>
    <row r="5383" spans="1:5" x14ac:dyDescent="0.3">
      <c r="A5383" s="1686">
        <v>43423</v>
      </c>
      <c r="B5383" s="1687">
        <v>0.625</v>
      </c>
      <c r="C5383">
        <v>6</v>
      </c>
      <c r="D5383">
        <v>7</v>
      </c>
      <c r="E5383">
        <v>29</v>
      </c>
    </row>
    <row r="5384" spans="1:5" x14ac:dyDescent="0.3">
      <c r="A5384" s="1686">
        <v>43423</v>
      </c>
      <c r="B5384" s="1687">
        <v>0.75</v>
      </c>
      <c r="C5384">
        <v>9</v>
      </c>
      <c r="D5384">
        <v>12</v>
      </c>
      <c r="E5384">
        <v>27</v>
      </c>
    </row>
    <row r="5385" spans="1:5" x14ac:dyDescent="0.3">
      <c r="A5385" s="1686">
        <v>43423</v>
      </c>
      <c r="B5385" s="1687">
        <v>0.875</v>
      </c>
      <c r="C5385">
        <v>8</v>
      </c>
      <c r="D5385">
        <v>19</v>
      </c>
      <c r="E5385">
        <v>22</v>
      </c>
    </row>
    <row r="5386" spans="1:5" x14ac:dyDescent="0.3">
      <c r="A5386" s="1686">
        <v>43424</v>
      </c>
      <c r="B5386" s="1687">
        <v>0</v>
      </c>
      <c r="C5386">
        <v>8</v>
      </c>
      <c r="D5386">
        <v>19</v>
      </c>
      <c r="E5386">
        <v>20</v>
      </c>
    </row>
    <row r="5387" spans="1:5" x14ac:dyDescent="0.3">
      <c r="A5387" s="1686">
        <v>43424</v>
      </c>
      <c r="B5387" s="1687">
        <v>0.125</v>
      </c>
      <c r="C5387">
        <v>7</v>
      </c>
      <c r="D5387">
        <v>18</v>
      </c>
      <c r="E5387">
        <v>19</v>
      </c>
    </row>
    <row r="5388" spans="1:5" x14ac:dyDescent="0.3">
      <c r="A5388" s="1686">
        <v>43424</v>
      </c>
      <c r="B5388" s="1687">
        <v>0.25</v>
      </c>
      <c r="C5388">
        <v>8</v>
      </c>
      <c r="D5388">
        <v>20</v>
      </c>
      <c r="E5388">
        <v>18</v>
      </c>
    </row>
    <row r="5389" spans="1:5" x14ac:dyDescent="0.3">
      <c r="A5389" s="1686">
        <v>43424</v>
      </c>
      <c r="B5389" s="1687">
        <v>0.375</v>
      </c>
      <c r="C5389">
        <v>8</v>
      </c>
      <c r="D5389">
        <v>17</v>
      </c>
      <c r="E5389">
        <v>23</v>
      </c>
    </row>
    <row r="5390" spans="1:5" x14ac:dyDescent="0.3">
      <c r="A5390" s="1686">
        <v>43424</v>
      </c>
      <c r="B5390" s="1687">
        <v>0.5</v>
      </c>
      <c r="C5390">
        <v>8</v>
      </c>
      <c r="D5390">
        <v>12</v>
      </c>
      <c r="E5390">
        <v>28</v>
      </c>
    </row>
    <row r="5391" spans="1:5" x14ac:dyDescent="0.3">
      <c r="A5391" s="1686">
        <v>43424</v>
      </c>
      <c r="B5391" s="1687">
        <v>0.625</v>
      </c>
      <c r="C5391">
        <v>8</v>
      </c>
      <c r="D5391">
        <v>11</v>
      </c>
      <c r="E5391">
        <v>31</v>
      </c>
    </row>
    <row r="5392" spans="1:5" x14ac:dyDescent="0.3">
      <c r="A5392" s="1686">
        <v>43424</v>
      </c>
      <c r="B5392" s="1687">
        <v>0.75</v>
      </c>
      <c r="C5392">
        <v>9</v>
      </c>
      <c r="D5392">
        <v>13</v>
      </c>
      <c r="E5392">
        <v>29</v>
      </c>
    </row>
    <row r="5393" spans="1:7" x14ac:dyDescent="0.3">
      <c r="A5393" s="1686">
        <v>43424</v>
      </c>
      <c r="B5393" s="1687">
        <v>0.875</v>
      </c>
      <c r="C5393">
        <v>9</v>
      </c>
      <c r="D5393">
        <v>21</v>
      </c>
      <c r="E5393">
        <v>25</v>
      </c>
    </row>
    <row r="5394" spans="1:7" x14ac:dyDescent="0.3">
      <c r="A5394" s="1686">
        <v>43425</v>
      </c>
      <c r="B5394" s="1687">
        <v>0</v>
      </c>
      <c r="C5394">
        <v>8</v>
      </c>
      <c r="D5394">
        <v>22</v>
      </c>
      <c r="E5394">
        <v>23</v>
      </c>
    </row>
    <row r="5395" spans="1:7" x14ac:dyDescent="0.3">
      <c r="A5395" s="1686">
        <v>43425</v>
      </c>
      <c r="B5395" s="1687">
        <v>0.125</v>
      </c>
      <c r="C5395">
        <v>7</v>
      </c>
      <c r="D5395">
        <v>19</v>
      </c>
      <c r="E5395">
        <v>22</v>
      </c>
    </row>
    <row r="5396" spans="1:7" x14ac:dyDescent="0.3">
      <c r="A5396" s="1686">
        <v>43425</v>
      </c>
      <c r="B5396" s="1687">
        <v>0.25</v>
      </c>
      <c r="C5396">
        <v>7</v>
      </c>
      <c r="D5396">
        <v>19</v>
      </c>
      <c r="E5396">
        <v>20</v>
      </c>
    </row>
    <row r="5397" spans="1:7" x14ac:dyDescent="0.3">
      <c r="A5397" s="1686">
        <v>43425</v>
      </c>
      <c r="B5397" s="1687">
        <v>0.375</v>
      </c>
      <c r="C5397">
        <v>8</v>
      </c>
      <c r="D5397">
        <v>17</v>
      </c>
      <c r="E5397">
        <v>25</v>
      </c>
    </row>
    <row r="5398" spans="1:7" x14ac:dyDescent="0.3">
      <c r="A5398" s="1686">
        <v>43425</v>
      </c>
      <c r="B5398" s="1687">
        <v>0.5</v>
      </c>
      <c r="C5398">
        <v>7</v>
      </c>
      <c r="D5398">
        <v>13</v>
      </c>
      <c r="E5398">
        <v>31</v>
      </c>
    </row>
    <row r="5399" spans="1:7" x14ac:dyDescent="0.3">
      <c r="A5399" s="1686">
        <v>43425</v>
      </c>
      <c r="B5399" s="1687">
        <v>0.625</v>
      </c>
      <c r="C5399">
        <v>8</v>
      </c>
      <c r="D5399">
        <v>12</v>
      </c>
      <c r="E5399">
        <v>34</v>
      </c>
    </row>
    <row r="5400" spans="1:7" x14ac:dyDescent="0.3">
      <c r="A5400" s="1686">
        <v>43425</v>
      </c>
      <c r="B5400" s="1687">
        <v>0.75</v>
      </c>
      <c r="C5400">
        <v>9</v>
      </c>
      <c r="D5400">
        <v>14</v>
      </c>
      <c r="E5400">
        <v>32</v>
      </c>
    </row>
    <row r="5401" spans="1:7" x14ac:dyDescent="0.3">
      <c r="A5401" s="1686">
        <v>43425</v>
      </c>
      <c r="B5401" s="1687">
        <v>0.875</v>
      </c>
      <c r="C5401">
        <v>8</v>
      </c>
      <c r="D5401">
        <v>20</v>
      </c>
      <c r="E5401">
        <v>27</v>
      </c>
    </row>
    <row r="5402" spans="1:7" x14ac:dyDescent="0.3">
      <c r="A5402" s="1686">
        <v>43426</v>
      </c>
      <c r="B5402" s="1687">
        <v>0</v>
      </c>
      <c r="C5402">
        <v>7</v>
      </c>
      <c r="D5402">
        <v>19</v>
      </c>
      <c r="E5402">
        <v>25</v>
      </c>
      <c r="G5402">
        <v>5</v>
      </c>
    </row>
    <row r="5403" spans="1:7" x14ac:dyDescent="0.3">
      <c r="A5403" s="1686">
        <v>43426</v>
      </c>
      <c r="B5403" s="1687">
        <v>0.125</v>
      </c>
      <c r="C5403">
        <v>8</v>
      </c>
      <c r="D5403">
        <v>22</v>
      </c>
      <c r="E5403">
        <v>25</v>
      </c>
    </row>
    <row r="5404" spans="1:7" x14ac:dyDescent="0.3">
      <c r="A5404" s="1686">
        <v>43426</v>
      </c>
      <c r="B5404" s="1687">
        <v>0.25</v>
      </c>
      <c r="C5404">
        <v>8</v>
      </c>
      <c r="D5404">
        <v>24</v>
      </c>
      <c r="E5404">
        <v>24</v>
      </c>
    </row>
    <row r="5405" spans="1:7" x14ac:dyDescent="0.3">
      <c r="A5405" s="1686">
        <v>43426</v>
      </c>
      <c r="B5405" s="1687">
        <v>0.375</v>
      </c>
      <c r="C5405">
        <v>5</v>
      </c>
      <c r="D5405">
        <v>12</v>
      </c>
      <c r="E5405">
        <v>28</v>
      </c>
      <c r="G5405">
        <v>11</v>
      </c>
    </row>
    <row r="5406" spans="1:7" x14ac:dyDescent="0.3">
      <c r="A5406" s="1686">
        <v>43426</v>
      </c>
      <c r="B5406" s="1687">
        <v>0.5</v>
      </c>
      <c r="C5406">
        <v>4</v>
      </c>
      <c r="D5406">
        <v>7</v>
      </c>
      <c r="E5406">
        <v>27</v>
      </c>
      <c r="F5406">
        <v>0.3</v>
      </c>
      <c r="G5406">
        <v>99</v>
      </c>
    </row>
    <row r="5407" spans="1:7" x14ac:dyDescent="0.3">
      <c r="A5407" s="1686">
        <v>43426</v>
      </c>
      <c r="B5407" s="1687">
        <v>0.625</v>
      </c>
      <c r="C5407">
        <v>6</v>
      </c>
      <c r="D5407">
        <v>8</v>
      </c>
      <c r="E5407">
        <v>29</v>
      </c>
      <c r="F5407">
        <v>1.7</v>
      </c>
      <c r="G5407">
        <v>85</v>
      </c>
    </row>
    <row r="5408" spans="1:7" x14ac:dyDescent="0.3">
      <c r="A5408" s="1686">
        <v>43426</v>
      </c>
      <c r="B5408" s="1687">
        <v>0.75</v>
      </c>
      <c r="C5408">
        <v>12</v>
      </c>
      <c r="D5408">
        <v>21</v>
      </c>
      <c r="E5408">
        <v>23</v>
      </c>
      <c r="F5408">
        <v>1</v>
      </c>
      <c r="G5408">
        <v>100</v>
      </c>
    </row>
    <row r="5409" spans="1:7" x14ac:dyDescent="0.3">
      <c r="A5409" s="1686">
        <v>43426</v>
      </c>
      <c r="B5409" s="1687">
        <v>0.875</v>
      </c>
      <c r="C5409">
        <v>13</v>
      </c>
      <c r="D5409">
        <v>21</v>
      </c>
      <c r="E5409">
        <v>20</v>
      </c>
      <c r="G5409">
        <v>100</v>
      </c>
    </row>
    <row r="5410" spans="1:7" x14ac:dyDescent="0.3">
      <c r="A5410" s="1686">
        <v>43427</v>
      </c>
      <c r="B5410" s="1687">
        <v>0</v>
      </c>
      <c r="C5410">
        <v>11</v>
      </c>
      <c r="D5410">
        <v>19</v>
      </c>
      <c r="E5410">
        <v>18</v>
      </c>
      <c r="G5410">
        <v>100</v>
      </c>
    </row>
    <row r="5411" spans="1:7" x14ac:dyDescent="0.3">
      <c r="A5411" s="1686">
        <v>43427</v>
      </c>
      <c r="B5411" s="1687">
        <v>0.125</v>
      </c>
      <c r="C5411">
        <v>11</v>
      </c>
      <c r="D5411">
        <v>19</v>
      </c>
      <c r="E5411">
        <v>16</v>
      </c>
      <c r="G5411">
        <v>100</v>
      </c>
    </row>
    <row r="5412" spans="1:7" x14ac:dyDescent="0.3">
      <c r="A5412" s="1686">
        <v>43427</v>
      </c>
      <c r="B5412" s="1687">
        <v>0.25</v>
      </c>
      <c r="C5412">
        <v>11</v>
      </c>
      <c r="D5412">
        <v>19</v>
      </c>
      <c r="E5412">
        <v>16</v>
      </c>
      <c r="G5412">
        <v>100</v>
      </c>
    </row>
    <row r="5413" spans="1:7" x14ac:dyDescent="0.3">
      <c r="A5413" s="1686">
        <v>43427</v>
      </c>
      <c r="B5413" s="1687">
        <v>0.375</v>
      </c>
      <c r="C5413">
        <v>11</v>
      </c>
      <c r="D5413">
        <v>21</v>
      </c>
      <c r="E5413">
        <v>16</v>
      </c>
      <c r="G5413">
        <v>100</v>
      </c>
    </row>
    <row r="5414" spans="1:7" x14ac:dyDescent="0.3">
      <c r="A5414" s="1686">
        <v>43427</v>
      </c>
      <c r="B5414" s="1687">
        <v>0.5</v>
      </c>
      <c r="C5414">
        <v>12</v>
      </c>
      <c r="D5414">
        <v>20</v>
      </c>
      <c r="E5414">
        <v>19</v>
      </c>
      <c r="G5414">
        <v>100</v>
      </c>
    </row>
    <row r="5415" spans="1:7" x14ac:dyDescent="0.3">
      <c r="A5415" s="1686">
        <v>43427</v>
      </c>
      <c r="B5415" s="1687">
        <v>0.625</v>
      </c>
      <c r="C5415">
        <v>11</v>
      </c>
      <c r="D5415">
        <v>18</v>
      </c>
      <c r="E5415">
        <v>19</v>
      </c>
      <c r="G5415">
        <v>100</v>
      </c>
    </row>
    <row r="5416" spans="1:7" x14ac:dyDescent="0.3">
      <c r="A5416" s="1686">
        <v>43427</v>
      </c>
      <c r="B5416" s="1687">
        <v>0.75</v>
      </c>
      <c r="C5416">
        <v>11</v>
      </c>
      <c r="D5416">
        <v>18</v>
      </c>
      <c r="E5416">
        <v>19</v>
      </c>
      <c r="G5416">
        <v>100</v>
      </c>
    </row>
    <row r="5417" spans="1:7" x14ac:dyDescent="0.3">
      <c r="A5417" s="1686">
        <v>43427</v>
      </c>
      <c r="B5417" s="1687">
        <v>0.875</v>
      </c>
      <c r="C5417">
        <v>11</v>
      </c>
      <c r="D5417">
        <v>19</v>
      </c>
      <c r="E5417">
        <v>18</v>
      </c>
      <c r="G5417">
        <v>95</v>
      </c>
    </row>
    <row r="5418" spans="1:7" x14ac:dyDescent="0.3">
      <c r="A5418" s="1686">
        <v>43428</v>
      </c>
      <c r="B5418" s="1687">
        <v>0</v>
      </c>
      <c r="C5418">
        <v>9</v>
      </c>
      <c r="D5418">
        <v>17</v>
      </c>
      <c r="E5418">
        <v>17</v>
      </c>
      <c r="G5418">
        <v>47</v>
      </c>
    </row>
    <row r="5419" spans="1:7" x14ac:dyDescent="0.3">
      <c r="A5419" s="1686">
        <v>43428</v>
      </c>
      <c r="B5419" s="1687">
        <v>0.125</v>
      </c>
      <c r="C5419">
        <v>8</v>
      </c>
      <c r="D5419">
        <v>15</v>
      </c>
      <c r="E5419">
        <v>16</v>
      </c>
      <c r="G5419">
        <v>38</v>
      </c>
    </row>
    <row r="5420" spans="1:7" x14ac:dyDescent="0.3">
      <c r="A5420" s="1686">
        <v>43428</v>
      </c>
      <c r="B5420" s="1687">
        <v>0.25</v>
      </c>
      <c r="C5420">
        <v>8</v>
      </c>
      <c r="D5420">
        <v>14</v>
      </c>
      <c r="E5420">
        <v>15</v>
      </c>
      <c r="G5420">
        <v>67</v>
      </c>
    </row>
    <row r="5421" spans="1:7" x14ac:dyDescent="0.3">
      <c r="A5421" s="1686">
        <v>43428</v>
      </c>
      <c r="B5421" s="1687">
        <v>0.375</v>
      </c>
      <c r="C5421">
        <v>8</v>
      </c>
      <c r="D5421">
        <v>11</v>
      </c>
      <c r="E5421">
        <v>18</v>
      </c>
      <c r="G5421">
        <v>74</v>
      </c>
    </row>
    <row r="5422" spans="1:7" x14ac:dyDescent="0.3">
      <c r="A5422" s="1686">
        <v>43428</v>
      </c>
      <c r="B5422" s="1687">
        <v>0.5</v>
      </c>
      <c r="C5422">
        <v>7</v>
      </c>
      <c r="D5422">
        <v>10</v>
      </c>
      <c r="E5422">
        <v>22</v>
      </c>
    </row>
    <row r="5423" spans="1:7" x14ac:dyDescent="0.3">
      <c r="A5423" s="1686">
        <v>43428</v>
      </c>
      <c r="B5423" s="1687">
        <v>0.625</v>
      </c>
      <c r="C5423">
        <v>7</v>
      </c>
      <c r="D5423">
        <v>10</v>
      </c>
      <c r="E5423">
        <v>24</v>
      </c>
    </row>
    <row r="5424" spans="1:7" x14ac:dyDescent="0.3">
      <c r="A5424" s="1686">
        <v>43428</v>
      </c>
      <c r="B5424" s="1687">
        <v>0.75</v>
      </c>
      <c r="C5424">
        <v>7</v>
      </c>
      <c r="D5424">
        <v>10</v>
      </c>
      <c r="E5424">
        <v>23</v>
      </c>
    </row>
    <row r="5425" spans="1:7" x14ac:dyDescent="0.3">
      <c r="A5425" s="1686">
        <v>43428</v>
      </c>
      <c r="B5425" s="1687">
        <v>0.875</v>
      </c>
      <c r="C5425">
        <v>7</v>
      </c>
      <c r="D5425">
        <v>11</v>
      </c>
      <c r="E5425">
        <v>20</v>
      </c>
    </row>
    <row r="5426" spans="1:7" x14ac:dyDescent="0.3">
      <c r="A5426" s="1686">
        <v>43429</v>
      </c>
      <c r="B5426" s="1687">
        <v>0</v>
      </c>
      <c r="C5426">
        <v>6</v>
      </c>
      <c r="D5426">
        <v>9</v>
      </c>
      <c r="E5426">
        <v>18</v>
      </c>
    </row>
    <row r="5427" spans="1:7" x14ac:dyDescent="0.3">
      <c r="A5427" s="1686">
        <v>43429</v>
      </c>
      <c r="B5427" s="1687">
        <v>0.125</v>
      </c>
      <c r="C5427">
        <v>3</v>
      </c>
      <c r="D5427">
        <v>5</v>
      </c>
      <c r="E5427">
        <v>17</v>
      </c>
    </row>
    <row r="5428" spans="1:7" x14ac:dyDescent="0.3">
      <c r="A5428" s="1686">
        <v>43429</v>
      </c>
      <c r="B5428" s="1687">
        <v>0.25</v>
      </c>
      <c r="C5428">
        <v>3</v>
      </c>
      <c r="D5428">
        <v>4</v>
      </c>
      <c r="E5428">
        <v>16</v>
      </c>
    </row>
    <row r="5429" spans="1:7" x14ac:dyDescent="0.3">
      <c r="A5429" s="1686">
        <v>43429</v>
      </c>
      <c r="B5429" s="1687">
        <v>0.375</v>
      </c>
      <c r="C5429">
        <v>2</v>
      </c>
      <c r="D5429">
        <v>3</v>
      </c>
      <c r="E5429">
        <v>21</v>
      </c>
    </row>
    <row r="5430" spans="1:7" x14ac:dyDescent="0.3">
      <c r="A5430" s="1686">
        <v>43429</v>
      </c>
      <c r="B5430" s="1687">
        <v>0.5</v>
      </c>
      <c r="C5430">
        <v>4</v>
      </c>
      <c r="D5430">
        <v>3</v>
      </c>
      <c r="E5430">
        <v>26</v>
      </c>
      <c r="G5430">
        <v>29</v>
      </c>
    </row>
    <row r="5431" spans="1:7" x14ac:dyDescent="0.3">
      <c r="A5431" s="1686">
        <v>43429</v>
      </c>
      <c r="B5431" s="1687">
        <v>0.625</v>
      </c>
      <c r="C5431">
        <v>6</v>
      </c>
      <c r="D5431">
        <v>5</v>
      </c>
      <c r="E5431">
        <v>27</v>
      </c>
      <c r="G5431">
        <v>71</v>
      </c>
    </row>
    <row r="5432" spans="1:7" x14ac:dyDescent="0.3">
      <c r="A5432" s="1686">
        <v>43429</v>
      </c>
      <c r="B5432" s="1687">
        <v>0.75</v>
      </c>
      <c r="C5432">
        <v>6</v>
      </c>
      <c r="D5432">
        <v>10</v>
      </c>
      <c r="E5432">
        <v>25</v>
      </c>
      <c r="G5432">
        <v>100</v>
      </c>
    </row>
    <row r="5433" spans="1:7" x14ac:dyDescent="0.3">
      <c r="A5433" s="1686">
        <v>43429</v>
      </c>
      <c r="B5433" s="1687">
        <v>0.875</v>
      </c>
      <c r="C5433">
        <v>4</v>
      </c>
      <c r="D5433">
        <v>8</v>
      </c>
      <c r="E5433">
        <v>22</v>
      </c>
      <c r="G5433">
        <v>100</v>
      </c>
    </row>
    <row r="5434" spans="1:7" x14ac:dyDescent="0.3">
      <c r="A5434" s="1686">
        <v>43430</v>
      </c>
      <c r="B5434" s="1687">
        <v>0</v>
      </c>
      <c r="C5434">
        <v>4</v>
      </c>
      <c r="D5434">
        <v>7</v>
      </c>
      <c r="E5434">
        <v>21</v>
      </c>
      <c r="G5434">
        <v>100</v>
      </c>
    </row>
    <row r="5435" spans="1:7" x14ac:dyDescent="0.3">
      <c r="A5435" s="1686">
        <v>43430</v>
      </c>
      <c r="B5435" s="1687">
        <v>0.125</v>
      </c>
      <c r="C5435">
        <v>5</v>
      </c>
      <c r="D5435">
        <v>10</v>
      </c>
      <c r="E5435">
        <v>20</v>
      </c>
      <c r="G5435">
        <v>100</v>
      </c>
    </row>
    <row r="5436" spans="1:7" x14ac:dyDescent="0.3">
      <c r="A5436" s="1686">
        <v>43430</v>
      </c>
      <c r="B5436" s="1687">
        <v>0.25</v>
      </c>
      <c r="C5436">
        <v>3</v>
      </c>
      <c r="D5436">
        <v>6</v>
      </c>
      <c r="E5436">
        <v>19</v>
      </c>
      <c r="G5436">
        <v>100</v>
      </c>
    </row>
    <row r="5437" spans="1:7" x14ac:dyDescent="0.3">
      <c r="A5437" s="1686">
        <v>43430</v>
      </c>
      <c r="B5437" s="1687">
        <v>0.375</v>
      </c>
      <c r="C5437">
        <v>5</v>
      </c>
      <c r="D5437">
        <v>10</v>
      </c>
      <c r="E5437">
        <v>22</v>
      </c>
      <c r="G5437">
        <v>100</v>
      </c>
    </row>
    <row r="5438" spans="1:7" x14ac:dyDescent="0.3">
      <c r="A5438" s="1686">
        <v>43430</v>
      </c>
      <c r="B5438" s="1687">
        <v>0.5</v>
      </c>
      <c r="C5438">
        <v>8</v>
      </c>
      <c r="D5438">
        <v>11</v>
      </c>
      <c r="E5438">
        <v>27</v>
      </c>
      <c r="G5438">
        <v>100</v>
      </c>
    </row>
    <row r="5439" spans="1:7" x14ac:dyDescent="0.3">
      <c r="A5439" s="1686">
        <v>43430</v>
      </c>
      <c r="B5439" s="1687">
        <v>0.625</v>
      </c>
      <c r="C5439">
        <v>8</v>
      </c>
      <c r="D5439">
        <v>13</v>
      </c>
      <c r="E5439">
        <v>27</v>
      </c>
      <c r="G5439">
        <v>100</v>
      </c>
    </row>
    <row r="5440" spans="1:7" x14ac:dyDescent="0.3">
      <c r="A5440" s="1686">
        <v>43430</v>
      </c>
      <c r="B5440" s="1687">
        <v>0.75</v>
      </c>
      <c r="C5440">
        <v>8</v>
      </c>
      <c r="D5440">
        <v>14</v>
      </c>
      <c r="E5440">
        <v>25</v>
      </c>
      <c r="G5440">
        <v>100</v>
      </c>
    </row>
    <row r="5441" spans="1:7" x14ac:dyDescent="0.3">
      <c r="A5441" s="1686">
        <v>43430</v>
      </c>
      <c r="B5441" s="1687">
        <v>0.875</v>
      </c>
      <c r="C5441">
        <v>5</v>
      </c>
      <c r="D5441">
        <v>11</v>
      </c>
      <c r="E5441">
        <v>22</v>
      </c>
      <c r="G5441">
        <v>100</v>
      </c>
    </row>
    <row r="5442" spans="1:7" x14ac:dyDescent="0.3">
      <c r="A5442" s="1686">
        <v>43431</v>
      </c>
      <c r="B5442" s="1687">
        <v>0</v>
      </c>
      <c r="C5442">
        <v>5</v>
      </c>
      <c r="D5442">
        <v>12</v>
      </c>
      <c r="E5442">
        <v>21</v>
      </c>
      <c r="G5442">
        <v>100</v>
      </c>
    </row>
    <row r="5443" spans="1:7" x14ac:dyDescent="0.3">
      <c r="A5443" s="1686">
        <v>43431</v>
      </c>
      <c r="B5443" s="1687">
        <v>0.125</v>
      </c>
      <c r="C5443">
        <v>5</v>
      </c>
      <c r="D5443">
        <v>13</v>
      </c>
      <c r="E5443">
        <v>20</v>
      </c>
      <c r="G5443">
        <v>97</v>
      </c>
    </row>
    <row r="5444" spans="1:7" x14ac:dyDescent="0.3">
      <c r="A5444" s="1686">
        <v>43431</v>
      </c>
      <c r="B5444" s="1687">
        <v>0.25</v>
      </c>
      <c r="C5444">
        <v>7</v>
      </c>
      <c r="D5444">
        <v>17</v>
      </c>
      <c r="E5444">
        <v>19</v>
      </c>
      <c r="G5444">
        <v>66</v>
      </c>
    </row>
    <row r="5445" spans="1:7" x14ac:dyDescent="0.3">
      <c r="A5445" s="1686">
        <v>43431</v>
      </c>
      <c r="B5445" s="1687">
        <v>0.375</v>
      </c>
      <c r="C5445">
        <v>10</v>
      </c>
      <c r="D5445">
        <v>18</v>
      </c>
      <c r="E5445">
        <v>22</v>
      </c>
      <c r="G5445">
        <v>54</v>
      </c>
    </row>
    <row r="5446" spans="1:7" x14ac:dyDescent="0.3">
      <c r="A5446" s="1686">
        <v>43431</v>
      </c>
      <c r="B5446" s="1687">
        <v>0.5</v>
      </c>
      <c r="C5446">
        <v>10</v>
      </c>
      <c r="D5446">
        <v>16</v>
      </c>
      <c r="E5446">
        <v>25</v>
      </c>
      <c r="G5446">
        <v>100</v>
      </c>
    </row>
    <row r="5447" spans="1:7" x14ac:dyDescent="0.3">
      <c r="A5447" s="1686">
        <v>43431</v>
      </c>
      <c r="B5447" s="1687">
        <v>0.625</v>
      </c>
      <c r="C5447">
        <v>8</v>
      </c>
      <c r="D5447">
        <v>15</v>
      </c>
      <c r="E5447">
        <v>25</v>
      </c>
      <c r="G5447">
        <v>100</v>
      </c>
    </row>
    <row r="5448" spans="1:7" x14ac:dyDescent="0.3">
      <c r="A5448" s="1686">
        <v>43431</v>
      </c>
      <c r="B5448" s="1687">
        <v>0.75</v>
      </c>
      <c r="C5448">
        <v>7</v>
      </c>
      <c r="D5448">
        <v>12</v>
      </c>
      <c r="E5448">
        <v>23</v>
      </c>
      <c r="G5448">
        <v>100</v>
      </c>
    </row>
    <row r="5449" spans="1:7" x14ac:dyDescent="0.3">
      <c r="A5449" s="1686">
        <v>43431</v>
      </c>
      <c r="B5449" s="1687">
        <v>0.875</v>
      </c>
      <c r="C5449">
        <v>9</v>
      </c>
      <c r="D5449">
        <v>16</v>
      </c>
      <c r="E5449">
        <v>21</v>
      </c>
      <c r="G5449">
        <v>86</v>
      </c>
    </row>
    <row r="5450" spans="1:7" x14ac:dyDescent="0.3">
      <c r="A5450" s="1686">
        <v>43432</v>
      </c>
      <c r="B5450" s="1687">
        <v>0</v>
      </c>
      <c r="C5450">
        <v>8</v>
      </c>
      <c r="D5450">
        <v>16</v>
      </c>
      <c r="E5450">
        <v>20</v>
      </c>
    </row>
    <row r="5451" spans="1:7" x14ac:dyDescent="0.3">
      <c r="A5451" s="1686">
        <v>43432</v>
      </c>
      <c r="B5451" s="1687">
        <v>0.125</v>
      </c>
      <c r="C5451">
        <v>7</v>
      </c>
      <c r="D5451">
        <v>15</v>
      </c>
      <c r="E5451">
        <v>20</v>
      </c>
      <c r="G5451">
        <v>68</v>
      </c>
    </row>
    <row r="5452" spans="1:7" x14ac:dyDescent="0.3">
      <c r="A5452" s="1686">
        <v>43432</v>
      </c>
      <c r="B5452" s="1687">
        <v>0.25</v>
      </c>
      <c r="C5452">
        <v>8</v>
      </c>
      <c r="D5452">
        <v>15</v>
      </c>
      <c r="E5452">
        <v>20</v>
      </c>
      <c r="G5452">
        <v>82</v>
      </c>
    </row>
    <row r="5453" spans="1:7" x14ac:dyDescent="0.3">
      <c r="A5453" s="1686">
        <v>43432</v>
      </c>
      <c r="B5453" s="1687">
        <v>0.375</v>
      </c>
      <c r="C5453">
        <v>10</v>
      </c>
      <c r="D5453">
        <v>16</v>
      </c>
      <c r="E5453">
        <v>20</v>
      </c>
      <c r="G5453">
        <v>83</v>
      </c>
    </row>
    <row r="5454" spans="1:7" x14ac:dyDescent="0.3">
      <c r="A5454" s="1686">
        <v>43432</v>
      </c>
      <c r="B5454" s="1687">
        <v>0.5</v>
      </c>
      <c r="C5454">
        <v>11</v>
      </c>
      <c r="D5454">
        <v>16</v>
      </c>
      <c r="E5454">
        <v>22</v>
      </c>
      <c r="F5454">
        <v>0.1</v>
      </c>
      <c r="G5454">
        <v>97</v>
      </c>
    </row>
    <row r="5455" spans="1:7" x14ac:dyDescent="0.3">
      <c r="A5455" s="1686">
        <v>43432</v>
      </c>
      <c r="B5455" s="1687">
        <v>0.625</v>
      </c>
      <c r="C5455">
        <v>12</v>
      </c>
      <c r="D5455">
        <v>16</v>
      </c>
      <c r="E5455">
        <v>23</v>
      </c>
      <c r="G5455">
        <v>78</v>
      </c>
    </row>
    <row r="5456" spans="1:7" x14ac:dyDescent="0.3">
      <c r="A5456" s="1686">
        <v>43432</v>
      </c>
      <c r="B5456" s="1687">
        <v>0.75</v>
      </c>
      <c r="C5456">
        <v>12</v>
      </c>
      <c r="D5456">
        <v>18</v>
      </c>
      <c r="E5456">
        <v>22</v>
      </c>
      <c r="G5456">
        <v>55</v>
      </c>
    </row>
    <row r="5457" spans="1:7" x14ac:dyDescent="0.3">
      <c r="A5457" s="1686">
        <v>43432</v>
      </c>
      <c r="B5457" s="1687">
        <v>0.875</v>
      </c>
      <c r="C5457">
        <v>11</v>
      </c>
      <c r="D5457">
        <v>18</v>
      </c>
      <c r="E5457">
        <v>20</v>
      </c>
      <c r="G5457">
        <v>42</v>
      </c>
    </row>
    <row r="5458" spans="1:7" x14ac:dyDescent="0.3">
      <c r="A5458" s="1686">
        <v>43433</v>
      </c>
      <c r="B5458" s="1687">
        <v>0</v>
      </c>
      <c r="C5458">
        <v>9</v>
      </c>
      <c r="D5458">
        <v>16</v>
      </c>
      <c r="E5458">
        <v>20</v>
      </c>
      <c r="G5458">
        <v>93</v>
      </c>
    </row>
    <row r="5459" spans="1:7" x14ac:dyDescent="0.3">
      <c r="A5459" s="1686">
        <v>43433</v>
      </c>
      <c r="B5459" s="1687">
        <v>0.125</v>
      </c>
      <c r="C5459">
        <v>8</v>
      </c>
      <c r="D5459">
        <v>14</v>
      </c>
      <c r="E5459">
        <v>20</v>
      </c>
      <c r="G5459">
        <v>75</v>
      </c>
    </row>
    <row r="5460" spans="1:7" x14ac:dyDescent="0.3">
      <c r="A5460" s="1686">
        <v>43433</v>
      </c>
      <c r="B5460" s="1687">
        <v>0.25</v>
      </c>
      <c r="C5460">
        <v>7</v>
      </c>
      <c r="D5460">
        <v>14</v>
      </c>
      <c r="E5460">
        <v>19</v>
      </c>
      <c r="G5460">
        <v>89</v>
      </c>
    </row>
    <row r="5461" spans="1:7" x14ac:dyDescent="0.3">
      <c r="A5461" s="1686">
        <v>43433</v>
      </c>
      <c r="B5461" s="1687">
        <v>0.375</v>
      </c>
      <c r="C5461">
        <v>8</v>
      </c>
      <c r="D5461">
        <v>14</v>
      </c>
      <c r="E5461">
        <v>21</v>
      </c>
      <c r="G5461">
        <v>82</v>
      </c>
    </row>
    <row r="5462" spans="1:7" x14ac:dyDescent="0.3">
      <c r="A5462" s="1686">
        <v>43433</v>
      </c>
      <c r="B5462" s="1687">
        <v>0.5</v>
      </c>
      <c r="C5462">
        <v>8</v>
      </c>
      <c r="D5462">
        <v>11</v>
      </c>
      <c r="E5462">
        <v>24</v>
      </c>
      <c r="G5462">
        <v>76</v>
      </c>
    </row>
    <row r="5463" spans="1:7" x14ac:dyDescent="0.3">
      <c r="A5463" s="1686">
        <v>43433</v>
      </c>
      <c r="B5463" s="1687">
        <v>0.625</v>
      </c>
      <c r="C5463">
        <v>8</v>
      </c>
      <c r="D5463">
        <v>11</v>
      </c>
      <c r="E5463">
        <v>24</v>
      </c>
      <c r="G5463">
        <v>77</v>
      </c>
    </row>
    <row r="5464" spans="1:7" x14ac:dyDescent="0.3">
      <c r="A5464" s="1686">
        <v>43433</v>
      </c>
      <c r="B5464" s="1687">
        <v>0.75</v>
      </c>
      <c r="C5464">
        <v>9</v>
      </c>
      <c r="D5464">
        <v>12</v>
      </c>
      <c r="E5464">
        <v>23</v>
      </c>
      <c r="G5464">
        <v>97</v>
      </c>
    </row>
    <row r="5465" spans="1:7" x14ac:dyDescent="0.3">
      <c r="A5465" s="1686">
        <v>43433</v>
      </c>
      <c r="B5465" s="1687">
        <v>0.875</v>
      </c>
      <c r="C5465">
        <v>7</v>
      </c>
      <c r="D5465">
        <v>12</v>
      </c>
      <c r="E5465">
        <v>21</v>
      </c>
      <c r="G5465">
        <v>60</v>
      </c>
    </row>
    <row r="5466" spans="1:7" x14ac:dyDescent="0.3">
      <c r="A5466" s="1686">
        <v>43434</v>
      </c>
      <c r="B5466" s="1687">
        <v>0</v>
      </c>
      <c r="C5466">
        <v>6</v>
      </c>
      <c r="D5466">
        <v>11</v>
      </c>
      <c r="E5466">
        <v>20</v>
      </c>
      <c r="G5466">
        <v>17</v>
      </c>
    </row>
    <row r="5467" spans="1:7" x14ac:dyDescent="0.3">
      <c r="A5467" s="1686">
        <v>43434</v>
      </c>
      <c r="B5467" s="1687">
        <v>0.125</v>
      </c>
      <c r="C5467">
        <v>5</v>
      </c>
      <c r="D5467">
        <v>8</v>
      </c>
      <c r="E5467">
        <v>20</v>
      </c>
      <c r="G5467">
        <v>36</v>
      </c>
    </row>
    <row r="5468" spans="1:7" x14ac:dyDescent="0.3">
      <c r="A5468" s="1686">
        <v>43434</v>
      </c>
      <c r="B5468" s="1687">
        <v>0.25</v>
      </c>
      <c r="C5468">
        <v>3</v>
      </c>
      <c r="D5468">
        <v>5</v>
      </c>
      <c r="E5468">
        <v>19</v>
      </c>
      <c r="G5468">
        <v>54</v>
      </c>
    </row>
    <row r="5469" spans="1:7" x14ac:dyDescent="0.3">
      <c r="A5469" s="1686">
        <v>43434</v>
      </c>
      <c r="B5469" s="1687">
        <v>0.375</v>
      </c>
      <c r="C5469">
        <v>3</v>
      </c>
      <c r="D5469">
        <v>3</v>
      </c>
      <c r="E5469">
        <v>23</v>
      </c>
      <c r="G5469">
        <v>33</v>
      </c>
    </row>
    <row r="5470" spans="1:7" x14ac:dyDescent="0.3">
      <c r="A5470" s="1686">
        <v>43434</v>
      </c>
      <c r="B5470" s="1687">
        <v>0.5</v>
      </c>
      <c r="C5470">
        <v>3</v>
      </c>
      <c r="D5470">
        <v>4</v>
      </c>
      <c r="E5470">
        <v>27</v>
      </c>
      <c r="G5470">
        <v>49</v>
      </c>
    </row>
    <row r="5471" spans="1:7" x14ac:dyDescent="0.3">
      <c r="A5471" s="1686">
        <v>43434</v>
      </c>
      <c r="B5471" s="1687">
        <v>0.625</v>
      </c>
      <c r="C5471">
        <v>3</v>
      </c>
      <c r="D5471">
        <v>5</v>
      </c>
      <c r="E5471">
        <v>28</v>
      </c>
      <c r="G5471">
        <v>96</v>
      </c>
    </row>
    <row r="5472" spans="1:7" x14ac:dyDescent="0.3">
      <c r="A5472" s="1686">
        <v>43434</v>
      </c>
      <c r="B5472" s="1687">
        <v>0.75</v>
      </c>
      <c r="C5472">
        <v>4</v>
      </c>
      <c r="D5472">
        <v>4</v>
      </c>
      <c r="E5472">
        <v>26</v>
      </c>
      <c r="G5472">
        <v>100</v>
      </c>
    </row>
    <row r="5473" spans="1:7" x14ac:dyDescent="0.3">
      <c r="A5473" s="1686">
        <v>43434</v>
      </c>
      <c r="B5473" s="1687">
        <v>0.875</v>
      </c>
      <c r="C5473">
        <v>3</v>
      </c>
      <c r="D5473">
        <v>5</v>
      </c>
      <c r="E5473">
        <v>22</v>
      </c>
      <c r="F5473">
        <v>0.2</v>
      </c>
      <c r="G5473">
        <v>100</v>
      </c>
    </row>
    <row r="5474" spans="1:7" x14ac:dyDescent="0.3">
      <c r="A5474" s="1686">
        <v>43435</v>
      </c>
      <c r="B5474" s="1687">
        <v>0</v>
      </c>
      <c r="C5474">
        <v>6</v>
      </c>
      <c r="D5474">
        <v>10</v>
      </c>
      <c r="E5474">
        <v>21</v>
      </c>
      <c r="F5474">
        <v>1</v>
      </c>
      <c r="G5474">
        <v>100</v>
      </c>
    </row>
    <row r="5475" spans="1:7" x14ac:dyDescent="0.3">
      <c r="A5475" s="1686">
        <v>43435</v>
      </c>
      <c r="B5475" s="1687">
        <v>0.125</v>
      </c>
      <c r="C5475">
        <v>12</v>
      </c>
      <c r="D5475">
        <v>22</v>
      </c>
      <c r="E5475">
        <v>18</v>
      </c>
      <c r="G5475">
        <v>100</v>
      </c>
    </row>
    <row r="5476" spans="1:7" x14ac:dyDescent="0.3">
      <c r="A5476" s="1686">
        <v>43435</v>
      </c>
      <c r="B5476" s="1687">
        <v>0.25</v>
      </c>
      <c r="C5476">
        <v>13</v>
      </c>
      <c r="D5476">
        <v>26</v>
      </c>
      <c r="E5476">
        <v>15</v>
      </c>
      <c r="G5476">
        <v>55</v>
      </c>
    </row>
    <row r="5477" spans="1:7" x14ac:dyDescent="0.3">
      <c r="A5477" s="1686">
        <v>43435</v>
      </c>
      <c r="B5477" s="1687">
        <v>0.375</v>
      </c>
      <c r="C5477">
        <v>12</v>
      </c>
      <c r="D5477">
        <v>21</v>
      </c>
      <c r="E5477">
        <v>17</v>
      </c>
      <c r="G5477">
        <v>27</v>
      </c>
    </row>
    <row r="5478" spans="1:7" x14ac:dyDescent="0.3">
      <c r="A5478" s="1686">
        <v>43435</v>
      </c>
      <c r="B5478" s="1687">
        <v>0.5</v>
      </c>
      <c r="C5478">
        <v>11</v>
      </c>
      <c r="D5478">
        <v>17</v>
      </c>
      <c r="E5478">
        <v>21</v>
      </c>
    </row>
    <row r="5479" spans="1:7" x14ac:dyDescent="0.3">
      <c r="A5479" s="1686">
        <v>43435</v>
      </c>
      <c r="B5479" s="1687">
        <v>0.625</v>
      </c>
      <c r="C5479">
        <v>12</v>
      </c>
      <c r="D5479">
        <v>18</v>
      </c>
      <c r="E5479">
        <v>22</v>
      </c>
    </row>
    <row r="5480" spans="1:7" x14ac:dyDescent="0.3">
      <c r="A5480" s="1686">
        <v>43435</v>
      </c>
      <c r="B5480" s="1687">
        <v>0.75</v>
      </c>
      <c r="C5480">
        <v>11</v>
      </c>
      <c r="D5480">
        <v>17</v>
      </c>
      <c r="E5480">
        <v>20</v>
      </c>
      <c r="G5480">
        <v>36</v>
      </c>
    </row>
    <row r="5481" spans="1:7" x14ac:dyDescent="0.3">
      <c r="A5481" s="1686">
        <v>43435</v>
      </c>
      <c r="B5481" s="1687">
        <v>0.875</v>
      </c>
      <c r="C5481">
        <v>11</v>
      </c>
      <c r="D5481">
        <v>17</v>
      </c>
      <c r="E5481">
        <v>17</v>
      </c>
      <c r="G5481">
        <v>39</v>
      </c>
    </row>
    <row r="5482" spans="1:7" x14ac:dyDescent="0.3">
      <c r="A5482" s="1686">
        <v>43436</v>
      </c>
      <c r="B5482" s="1687">
        <v>0</v>
      </c>
      <c r="C5482">
        <v>10</v>
      </c>
      <c r="D5482">
        <v>16</v>
      </c>
      <c r="E5482">
        <v>15</v>
      </c>
    </row>
    <row r="5483" spans="1:7" x14ac:dyDescent="0.3">
      <c r="A5483" s="1686">
        <v>43436</v>
      </c>
      <c r="B5483" s="1687">
        <v>0.125</v>
      </c>
      <c r="C5483">
        <v>9</v>
      </c>
      <c r="D5483">
        <v>16</v>
      </c>
      <c r="E5483">
        <v>13</v>
      </c>
    </row>
    <row r="5484" spans="1:7" x14ac:dyDescent="0.3">
      <c r="A5484" s="1686">
        <v>43436</v>
      </c>
      <c r="B5484" s="1687">
        <v>0.25</v>
      </c>
      <c r="C5484">
        <v>7</v>
      </c>
      <c r="D5484">
        <v>13</v>
      </c>
      <c r="E5484">
        <v>12</v>
      </c>
    </row>
    <row r="5485" spans="1:7" x14ac:dyDescent="0.3">
      <c r="A5485" s="1686">
        <v>43436</v>
      </c>
      <c r="B5485" s="1687">
        <v>0.375</v>
      </c>
      <c r="C5485">
        <v>7</v>
      </c>
      <c r="D5485">
        <v>10</v>
      </c>
      <c r="E5485">
        <v>15</v>
      </c>
    </row>
    <row r="5486" spans="1:7" x14ac:dyDescent="0.3">
      <c r="A5486" s="1686">
        <v>43436</v>
      </c>
      <c r="B5486" s="1687">
        <v>0.5</v>
      </c>
      <c r="C5486">
        <v>6</v>
      </c>
      <c r="D5486">
        <v>9</v>
      </c>
      <c r="E5486">
        <v>19</v>
      </c>
    </row>
    <row r="5487" spans="1:7" x14ac:dyDescent="0.3">
      <c r="A5487" s="1686">
        <v>43436</v>
      </c>
      <c r="B5487" s="1687">
        <v>0.625</v>
      </c>
      <c r="C5487">
        <v>6</v>
      </c>
      <c r="D5487">
        <v>8</v>
      </c>
      <c r="E5487">
        <v>21</v>
      </c>
    </row>
    <row r="5488" spans="1:7" x14ac:dyDescent="0.3">
      <c r="A5488" s="1686">
        <v>43436</v>
      </c>
      <c r="B5488" s="1687">
        <v>0.75</v>
      </c>
      <c r="C5488">
        <v>6</v>
      </c>
      <c r="D5488">
        <v>7</v>
      </c>
      <c r="E5488">
        <v>20</v>
      </c>
    </row>
    <row r="5489" spans="1:7" x14ac:dyDescent="0.3">
      <c r="A5489" s="1686">
        <v>43436</v>
      </c>
      <c r="B5489" s="1687">
        <v>0.875</v>
      </c>
      <c r="C5489">
        <v>3</v>
      </c>
      <c r="D5489">
        <v>4</v>
      </c>
      <c r="E5489">
        <v>17</v>
      </c>
    </row>
    <row r="5490" spans="1:7" x14ac:dyDescent="0.3">
      <c r="A5490" s="1686">
        <v>43437</v>
      </c>
      <c r="B5490" s="1687">
        <v>0</v>
      </c>
      <c r="C5490">
        <v>4</v>
      </c>
      <c r="D5490">
        <v>7</v>
      </c>
      <c r="E5490">
        <v>16</v>
      </c>
    </row>
    <row r="5491" spans="1:7" x14ac:dyDescent="0.3">
      <c r="A5491" s="1686">
        <v>43437</v>
      </c>
      <c r="B5491" s="1687">
        <v>0.125</v>
      </c>
      <c r="C5491">
        <v>8</v>
      </c>
      <c r="D5491">
        <v>18</v>
      </c>
      <c r="E5491">
        <v>14</v>
      </c>
    </row>
    <row r="5492" spans="1:7" x14ac:dyDescent="0.3">
      <c r="A5492" s="1686">
        <v>43437</v>
      </c>
      <c r="B5492" s="1687">
        <v>0.25</v>
      </c>
      <c r="C5492">
        <v>9</v>
      </c>
      <c r="D5492">
        <v>21</v>
      </c>
      <c r="E5492">
        <v>13</v>
      </c>
    </row>
    <row r="5493" spans="1:7" x14ac:dyDescent="0.3">
      <c r="A5493" s="1686">
        <v>43437</v>
      </c>
      <c r="B5493" s="1687">
        <v>0.375</v>
      </c>
      <c r="C5493">
        <v>10</v>
      </c>
      <c r="D5493">
        <v>20</v>
      </c>
      <c r="E5493">
        <v>19</v>
      </c>
      <c r="G5493">
        <v>8</v>
      </c>
    </row>
    <row r="5494" spans="1:7" x14ac:dyDescent="0.3">
      <c r="A5494" s="1686">
        <v>43437</v>
      </c>
      <c r="B5494" s="1687">
        <v>0.5</v>
      </c>
      <c r="C5494">
        <v>10</v>
      </c>
      <c r="D5494">
        <v>15</v>
      </c>
      <c r="E5494">
        <v>25</v>
      </c>
      <c r="G5494">
        <v>90</v>
      </c>
    </row>
    <row r="5495" spans="1:7" x14ac:dyDescent="0.3">
      <c r="A5495" s="1686">
        <v>43437</v>
      </c>
      <c r="B5495" s="1687">
        <v>0.625</v>
      </c>
      <c r="C5495">
        <v>10</v>
      </c>
      <c r="D5495">
        <v>14</v>
      </c>
      <c r="E5495">
        <v>28</v>
      </c>
      <c r="G5495">
        <v>55</v>
      </c>
    </row>
    <row r="5496" spans="1:7" x14ac:dyDescent="0.3">
      <c r="A5496" s="1686">
        <v>43437</v>
      </c>
      <c r="B5496" s="1687">
        <v>0.75</v>
      </c>
      <c r="C5496">
        <v>9</v>
      </c>
      <c r="D5496">
        <v>14</v>
      </c>
      <c r="E5496">
        <v>27</v>
      </c>
    </row>
    <row r="5497" spans="1:7" x14ac:dyDescent="0.3">
      <c r="A5497" s="1686">
        <v>43437</v>
      </c>
      <c r="B5497" s="1687">
        <v>0.875</v>
      </c>
      <c r="C5497">
        <v>6</v>
      </c>
      <c r="D5497">
        <v>14</v>
      </c>
      <c r="E5497">
        <v>23</v>
      </c>
    </row>
    <row r="5498" spans="1:7" x14ac:dyDescent="0.3">
      <c r="A5498" s="1686">
        <v>43438</v>
      </c>
      <c r="B5498" s="1687">
        <v>0</v>
      </c>
      <c r="C5498">
        <v>7</v>
      </c>
      <c r="D5498">
        <v>17</v>
      </c>
      <c r="E5498">
        <v>21</v>
      </c>
    </row>
    <row r="5499" spans="1:7" x14ac:dyDescent="0.3">
      <c r="A5499" s="1686">
        <v>43438</v>
      </c>
      <c r="B5499" s="1687">
        <v>0.125</v>
      </c>
      <c r="C5499">
        <v>5</v>
      </c>
      <c r="D5499">
        <v>9</v>
      </c>
      <c r="E5499">
        <v>19</v>
      </c>
    </row>
    <row r="5500" spans="1:7" x14ac:dyDescent="0.3">
      <c r="A5500" s="1686">
        <v>43438</v>
      </c>
      <c r="B5500" s="1687">
        <v>0.25</v>
      </c>
      <c r="C5500">
        <v>4</v>
      </c>
      <c r="D5500">
        <v>5</v>
      </c>
      <c r="E5500">
        <v>17</v>
      </c>
    </row>
    <row r="5501" spans="1:7" x14ac:dyDescent="0.3">
      <c r="A5501" s="1686">
        <v>43438</v>
      </c>
      <c r="B5501" s="1687">
        <v>0.375</v>
      </c>
      <c r="C5501">
        <v>4</v>
      </c>
      <c r="D5501">
        <v>4</v>
      </c>
      <c r="E5501">
        <v>21</v>
      </c>
    </row>
    <row r="5502" spans="1:7" x14ac:dyDescent="0.3">
      <c r="A5502" s="1686">
        <v>43438</v>
      </c>
      <c r="B5502" s="1687">
        <v>0.5</v>
      </c>
      <c r="C5502">
        <v>5</v>
      </c>
      <c r="D5502">
        <v>5</v>
      </c>
      <c r="E5502">
        <v>25</v>
      </c>
    </row>
    <row r="5503" spans="1:7" x14ac:dyDescent="0.3">
      <c r="A5503" s="1686">
        <v>43438</v>
      </c>
      <c r="B5503" s="1687">
        <v>0.625</v>
      </c>
      <c r="C5503">
        <v>6</v>
      </c>
      <c r="D5503">
        <v>8</v>
      </c>
      <c r="E5503">
        <v>26</v>
      </c>
    </row>
    <row r="5504" spans="1:7" x14ac:dyDescent="0.3">
      <c r="A5504" s="1686">
        <v>43438</v>
      </c>
      <c r="B5504" s="1687">
        <v>0.75</v>
      </c>
      <c r="C5504">
        <v>8</v>
      </c>
      <c r="D5504">
        <v>11</v>
      </c>
      <c r="E5504">
        <v>24</v>
      </c>
    </row>
    <row r="5505" spans="1:7" x14ac:dyDescent="0.3">
      <c r="A5505" s="1686">
        <v>43438</v>
      </c>
      <c r="B5505" s="1687">
        <v>0.875</v>
      </c>
      <c r="C5505">
        <v>6</v>
      </c>
      <c r="D5505">
        <v>10</v>
      </c>
      <c r="E5505">
        <v>19</v>
      </c>
    </row>
    <row r="5506" spans="1:7" x14ac:dyDescent="0.3">
      <c r="A5506" s="1686">
        <v>43439</v>
      </c>
      <c r="B5506" s="1687">
        <v>0</v>
      </c>
      <c r="C5506">
        <v>6</v>
      </c>
      <c r="D5506">
        <v>9</v>
      </c>
      <c r="E5506">
        <v>18</v>
      </c>
    </row>
    <row r="5507" spans="1:7" x14ac:dyDescent="0.3">
      <c r="A5507" s="1686">
        <v>43439</v>
      </c>
      <c r="B5507" s="1687">
        <v>0.125</v>
      </c>
      <c r="C5507">
        <v>7</v>
      </c>
      <c r="D5507">
        <v>11</v>
      </c>
      <c r="E5507">
        <v>17</v>
      </c>
    </row>
    <row r="5508" spans="1:7" x14ac:dyDescent="0.3">
      <c r="A5508" s="1686">
        <v>43439</v>
      </c>
      <c r="B5508" s="1687">
        <v>0.25</v>
      </c>
      <c r="C5508">
        <v>6</v>
      </c>
      <c r="D5508">
        <v>10</v>
      </c>
      <c r="E5508">
        <v>16</v>
      </c>
    </row>
    <row r="5509" spans="1:7" x14ac:dyDescent="0.3">
      <c r="A5509" s="1686">
        <v>43439</v>
      </c>
      <c r="B5509" s="1687">
        <v>0.375</v>
      </c>
      <c r="C5509">
        <v>5</v>
      </c>
      <c r="D5509">
        <v>7</v>
      </c>
      <c r="E5509">
        <v>19</v>
      </c>
    </row>
    <row r="5510" spans="1:7" x14ac:dyDescent="0.3">
      <c r="A5510" s="1686">
        <v>43439</v>
      </c>
      <c r="B5510" s="1687">
        <v>0.5</v>
      </c>
      <c r="C5510">
        <v>6</v>
      </c>
      <c r="D5510">
        <v>7</v>
      </c>
      <c r="E5510">
        <v>24</v>
      </c>
      <c r="G5510">
        <v>34</v>
      </c>
    </row>
    <row r="5511" spans="1:7" x14ac:dyDescent="0.3">
      <c r="A5511" s="1686">
        <v>43439</v>
      </c>
      <c r="B5511" s="1687">
        <v>0.625</v>
      </c>
      <c r="C5511">
        <v>7</v>
      </c>
      <c r="D5511">
        <v>9</v>
      </c>
      <c r="E5511">
        <v>25</v>
      </c>
      <c r="G5511">
        <v>14</v>
      </c>
    </row>
    <row r="5512" spans="1:7" x14ac:dyDescent="0.3">
      <c r="A5512" s="1686">
        <v>43439</v>
      </c>
      <c r="B5512" s="1687">
        <v>0.75</v>
      </c>
      <c r="C5512">
        <v>8</v>
      </c>
      <c r="D5512">
        <v>10</v>
      </c>
      <c r="E5512">
        <v>23</v>
      </c>
      <c r="G5512">
        <v>67</v>
      </c>
    </row>
    <row r="5513" spans="1:7" x14ac:dyDescent="0.3">
      <c r="A5513" s="1686">
        <v>43439</v>
      </c>
      <c r="B5513" s="1687">
        <v>0.875</v>
      </c>
      <c r="C5513">
        <v>6</v>
      </c>
      <c r="D5513">
        <v>9</v>
      </c>
      <c r="E5513">
        <v>20</v>
      </c>
      <c r="G5513">
        <v>99</v>
      </c>
    </row>
    <row r="5514" spans="1:7" x14ac:dyDescent="0.3">
      <c r="A5514" s="1686">
        <v>43440</v>
      </c>
      <c r="B5514" s="1687">
        <v>0</v>
      </c>
      <c r="C5514">
        <v>6</v>
      </c>
      <c r="D5514">
        <v>9</v>
      </c>
      <c r="E5514">
        <v>19</v>
      </c>
      <c r="G5514">
        <v>29</v>
      </c>
    </row>
    <row r="5515" spans="1:7" x14ac:dyDescent="0.3">
      <c r="A5515" s="1686">
        <v>43440</v>
      </c>
      <c r="B5515" s="1687">
        <v>0.125</v>
      </c>
      <c r="C5515">
        <v>8</v>
      </c>
      <c r="D5515">
        <v>13</v>
      </c>
      <c r="E5515">
        <v>18</v>
      </c>
      <c r="G5515">
        <v>18</v>
      </c>
    </row>
    <row r="5516" spans="1:7" x14ac:dyDescent="0.3">
      <c r="A5516" s="1686">
        <v>43440</v>
      </c>
      <c r="B5516" s="1687">
        <v>0.25</v>
      </c>
      <c r="C5516">
        <v>9</v>
      </c>
      <c r="D5516">
        <v>16</v>
      </c>
      <c r="E5516">
        <v>15</v>
      </c>
      <c r="G5516">
        <v>8</v>
      </c>
    </row>
    <row r="5517" spans="1:7" x14ac:dyDescent="0.3">
      <c r="A5517" s="1686">
        <v>43440</v>
      </c>
      <c r="B5517" s="1687">
        <v>0.375</v>
      </c>
      <c r="C5517">
        <v>8</v>
      </c>
      <c r="D5517">
        <v>12</v>
      </c>
      <c r="E5517">
        <v>16</v>
      </c>
      <c r="G5517">
        <v>56</v>
      </c>
    </row>
    <row r="5518" spans="1:7" x14ac:dyDescent="0.3">
      <c r="A5518" s="1686">
        <v>43440</v>
      </c>
      <c r="B5518" s="1687">
        <v>0.5</v>
      </c>
      <c r="C5518">
        <v>7</v>
      </c>
      <c r="D5518">
        <v>9</v>
      </c>
      <c r="E5518">
        <v>21</v>
      </c>
      <c r="G5518">
        <v>54</v>
      </c>
    </row>
    <row r="5519" spans="1:7" x14ac:dyDescent="0.3">
      <c r="A5519" s="1686">
        <v>43440</v>
      </c>
      <c r="B5519" s="1687">
        <v>0.625</v>
      </c>
      <c r="C5519">
        <v>7</v>
      </c>
      <c r="D5519">
        <v>9</v>
      </c>
      <c r="E5519">
        <v>23</v>
      </c>
      <c r="G5519">
        <v>58</v>
      </c>
    </row>
    <row r="5520" spans="1:7" x14ac:dyDescent="0.3">
      <c r="A5520" s="1686">
        <v>43440</v>
      </c>
      <c r="B5520" s="1687">
        <v>0.75</v>
      </c>
      <c r="C5520">
        <v>9</v>
      </c>
      <c r="D5520">
        <v>10</v>
      </c>
      <c r="E5520">
        <v>20</v>
      </c>
    </row>
    <row r="5521" spans="1:7" x14ac:dyDescent="0.3">
      <c r="A5521" s="1686">
        <v>43440</v>
      </c>
      <c r="B5521" s="1687">
        <v>0.875</v>
      </c>
      <c r="C5521">
        <v>8</v>
      </c>
      <c r="D5521">
        <v>13</v>
      </c>
      <c r="E5521">
        <v>17</v>
      </c>
      <c r="G5521">
        <v>27</v>
      </c>
    </row>
    <row r="5522" spans="1:7" x14ac:dyDescent="0.3">
      <c r="A5522" s="1686">
        <v>43441</v>
      </c>
      <c r="B5522" s="1687">
        <v>0</v>
      </c>
      <c r="C5522">
        <v>7</v>
      </c>
      <c r="D5522">
        <v>11</v>
      </c>
      <c r="E5522">
        <v>16</v>
      </c>
      <c r="G5522">
        <v>61</v>
      </c>
    </row>
    <row r="5523" spans="1:7" x14ac:dyDescent="0.3">
      <c r="A5523" s="1686">
        <v>43441</v>
      </c>
      <c r="B5523" s="1687">
        <v>0.125</v>
      </c>
      <c r="C5523">
        <v>3</v>
      </c>
      <c r="D5523">
        <v>5</v>
      </c>
      <c r="E5523">
        <v>15</v>
      </c>
      <c r="G5523">
        <v>12</v>
      </c>
    </row>
    <row r="5524" spans="1:7" x14ac:dyDescent="0.3">
      <c r="A5524" s="1686">
        <v>43441</v>
      </c>
      <c r="B5524" s="1687">
        <v>0.25</v>
      </c>
      <c r="C5524">
        <v>1</v>
      </c>
      <c r="D5524">
        <v>3</v>
      </c>
      <c r="E5524">
        <v>14</v>
      </c>
    </row>
    <row r="5525" spans="1:7" x14ac:dyDescent="0.3">
      <c r="A5525" s="1686">
        <v>43441</v>
      </c>
      <c r="B5525" s="1687">
        <v>0.375</v>
      </c>
      <c r="C5525">
        <v>2</v>
      </c>
      <c r="D5525">
        <v>3</v>
      </c>
      <c r="E5525">
        <v>19</v>
      </c>
    </row>
    <row r="5526" spans="1:7" x14ac:dyDescent="0.3">
      <c r="A5526" s="1686">
        <v>43441</v>
      </c>
      <c r="B5526" s="1687">
        <v>0.5</v>
      </c>
      <c r="C5526">
        <v>4</v>
      </c>
      <c r="D5526">
        <v>6</v>
      </c>
      <c r="E5526">
        <v>23</v>
      </c>
    </row>
    <row r="5527" spans="1:7" x14ac:dyDescent="0.3">
      <c r="A5527" s="1686">
        <v>43441</v>
      </c>
      <c r="B5527" s="1687">
        <v>0.625</v>
      </c>
      <c r="C5527">
        <v>3</v>
      </c>
      <c r="D5527">
        <v>6</v>
      </c>
      <c r="E5527">
        <v>25</v>
      </c>
    </row>
    <row r="5528" spans="1:7" x14ac:dyDescent="0.3">
      <c r="A5528" s="1686">
        <v>43441</v>
      </c>
      <c r="B5528" s="1687">
        <v>0.75</v>
      </c>
      <c r="C5528">
        <v>5</v>
      </c>
      <c r="D5528">
        <v>5</v>
      </c>
      <c r="E5528">
        <v>23</v>
      </c>
    </row>
    <row r="5529" spans="1:7" x14ac:dyDescent="0.3">
      <c r="A5529" s="1686">
        <v>43441</v>
      </c>
      <c r="B5529" s="1687">
        <v>0.875</v>
      </c>
      <c r="C5529">
        <v>5</v>
      </c>
      <c r="D5529">
        <v>9</v>
      </c>
      <c r="E5529">
        <v>20</v>
      </c>
    </row>
    <row r="5530" spans="1:7" x14ac:dyDescent="0.3">
      <c r="A5530" s="1686">
        <v>43442</v>
      </c>
      <c r="B5530" s="1687">
        <v>0</v>
      </c>
      <c r="C5530">
        <v>6</v>
      </c>
      <c r="D5530">
        <v>11</v>
      </c>
      <c r="E5530">
        <v>18</v>
      </c>
    </row>
    <row r="5531" spans="1:7" x14ac:dyDescent="0.3">
      <c r="A5531" s="1686">
        <v>43442</v>
      </c>
      <c r="B5531" s="1687">
        <v>0.125</v>
      </c>
      <c r="C5531">
        <v>5</v>
      </c>
      <c r="D5531">
        <v>10</v>
      </c>
      <c r="E5531">
        <v>16</v>
      </c>
    </row>
    <row r="5532" spans="1:7" x14ac:dyDescent="0.3">
      <c r="A5532" s="1686">
        <v>43442</v>
      </c>
      <c r="B5532" s="1687">
        <v>0.25</v>
      </c>
      <c r="C5532">
        <v>6</v>
      </c>
      <c r="D5532">
        <v>12</v>
      </c>
      <c r="E5532">
        <v>15</v>
      </c>
    </row>
    <row r="5533" spans="1:7" x14ac:dyDescent="0.3">
      <c r="A5533" s="1686">
        <v>43442</v>
      </c>
      <c r="B5533" s="1687">
        <v>0.375</v>
      </c>
      <c r="C5533">
        <v>7</v>
      </c>
      <c r="D5533">
        <v>12</v>
      </c>
      <c r="E5533">
        <v>20</v>
      </c>
    </row>
    <row r="5534" spans="1:7" x14ac:dyDescent="0.3">
      <c r="A5534" s="1686">
        <v>43442</v>
      </c>
      <c r="B5534" s="1687">
        <v>0.5</v>
      </c>
      <c r="C5534">
        <v>7</v>
      </c>
      <c r="D5534">
        <v>9</v>
      </c>
      <c r="E5534">
        <v>25</v>
      </c>
    </row>
    <row r="5535" spans="1:7" x14ac:dyDescent="0.3">
      <c r="A5535" s="1686">
        <v>43442</v>
      </c>
      <c r="B5535" s="1687">
        <v>0.625</v>
      </c>
      <c r="C5535">
        <v>8</v>
      </c>
      <c r="D5535">
        <v>11</v>
      </c>
      <c r="E5535">
        <v>28</v>
      </c>
    </row>
    <row r="5536" spans="1:7" x14ac:dyDescent="0.3">
      <c r="A5536" s="1686">
        <v>43442</v>
      </c>
      <c r="B5536" s="1687">
        <v>0.75</v>
      </c>
      <c r="C5536">
        <v>9</v>
      </c>
      <c r="D5536">
        <v>13</v>
      </c>
      <c r="E5536">
        <v>27</v>
      </c>
    </row>
    <row r="5537" spans="1:7" x14ac:dyDescent="0.3">
      <c r="A5537" s="1686">
        <v>43442</v>
      </c>
      <c r="B5537" s="1687">
        <v>0.875</v>
      </c>
      <c r="C5537">
        <v>7</v>
      </c>
      <c r="D5537">
        <v>17</v>
      </c>
      <c r="E5537">
        <v>22</v>
      </c>
    </row>
    <row r="5538" spans="1:7" x14ac:dyDescent="0.3">
      <c r="A5538" s="1686">
        <v>43443</v>
      </c>
      <c r="B5538" s="1687">
        <v>0</v>
      </c>
      <c r="C5538">
        <v>7</v>
      </c>
      <c r="D5538">
        <v>19</v>
      </c>
      <c r="E5538">
        <v>21</v>
      </c>
    </row>
    <row r="5539" spans="1:7" x14ac:dyDescent="0.3">
      <c r="A5539" s="1686">
        <v>43443</v>
      </c>
      <c r="B5539" s="1687">
        <v>0.125</v>
      </c>
      <c r="C5539">
        <v>7</v>
      </c>
      <c r="D5539">
        <v>19</v>
      </c>
      <c r="E5539">
        <v>20</v>
      </c>
    </row>
    <row r="5540" spans="1:7" x14ac:dyDescent="0.3">
      <c r="A5540" s="1686">
        <v>43443</v>
      </c>
      <c r="B5540" s="1687">
        <v>0.25</v>
      </c>
      <c r="C5540">
        <v>7</v>
      </c>
      <c r="D5540">
        <v>19</v>
      </c>
      <c r="E5540">
        <v>19</v>
      </c>
    </row>
    <row r="5541" spans="1:7" x14ac:dyDescent="0.3">
      <c r="A5541" s="1686">
        <v>43443</v>
      </c>
      <c r="B5541" s="1687">
        <v>0.375</v>
      </c>
      <c r="C5541">
        <v>8</v>
      </c>
      <c r="D5541">
        <v>16</v>
      </c>
      <c r="E5541">
        <v>24</v>
      </c>
      <c r="G5541">
        <v>23</v>
      </c>
    </row>
    <row r="5542" spans="1:7" x14ac:dyDescent="0.3">
      <c r="A5542" s="1686">
        <v>43443</v>
      </c>
      <c r="B5542" s="1687">
        <v>0.5</v>
      </c>
      <c r="C5542">
        <v>7</v>
      </c>
      <c r="D5542">
        <v>11</v>
      </c>
      <c r="E5542">
        <v>29</v>
      </c>
      <c r="G5542">
        <v>100</v>
      </c>
    </row>
    <row r="5543" spans="1:7" x14ac:dyDescent="0.3">
      <c r="A5543" s="1686">
        <v>43443</v>
      </c>
      <c r="B5543" s="1687">
        <v>0.625</v>
      </c>
      <c r="C5543">
        <v>8</v>
      </c>
      <c r="D5543">
        <v>12</v>
      </c>
      <c r="E5543">
        <v>27</v>
      </c>
      <c r="G5543">
        <v>75</v>
      </c>
    </row>
    <row r="5544" spans="1:7" x14ac:dyDescent="0.3">
      <c r="A5544" s="1686">
        <v>43443</v>
      </c>
      <c r="B5544" s="1687">
        <v>0.75</v>
      </c>
      <c r="C5544">
        <v>5</v>
      </c>
      <c r="D5544">
        <v>9</v>
      </c>
      <c r="E5544">
        <v>21</v>
      </c>
      <c r="F5544">
        <v>0.5</v>
      </c>
      <c r="G5544">
        <v>100</v>
      </c>
    </row>
    <row r="5545" spans="1:7" x14ac:dyDescent="0.3">
      <c r="A5545" s="1686">
        <v>43443</v>
      </c>
      <c r="B5545" s="1687">
        <v>0.875</v>
      </c>
      <c r="C5545">
        <v>4</v>
      </c>
      <c r="D5545">
        <v>6</v>
      </c>
      <c r="E5545">
        <v>21</v>
      </c>
      <c r="F5545">
        <v>0.9</v>
      </c>
      <c r="G5545">
        <v>83</v>
      </c>
    </row>
    <row r="5546" spans="1:7" x14ac:dyDescent="0.3">
      <c r="A5546" s="1686">
        <v>43444</v>
      </c>
      <c r="B5546" s="1687">
        <v>0</v>
      </c>
      <c r="C5546">
        <v>4</v>
      </c>
      <c r="D5546">
        <v>6</v>
      </c>
      <c r="E5546">
        <v>20</v>
      </c>
    </row>
    <row r="5547" spans="1:7" x14ac:dyDescent="0.3">
      <c r="A5547" s="1686">
        <v>43444</v>
      </c>
      <c r="B5547" s="1687">
        <v>0.125</v>
      </c>
      <c r="C5547">
        <v>3</v>
      </c>
      <c r="D5547">
        <v>5</v>
      </c>
      <c r="E5547">
        <v>18</v>
      </c>
    </row>
    <row r="5548" spans="1:7" x14ac:dyDescent="0.3">
      <c r="A5548" s="1686">
        <v>43444</v>
      </c>
      <c r="B5548" s="1687">
        <v>0.25</v>
      </c>
      <c r="C5548">
        <v>3</v>
      </c>
      <c r="D5548">
        <v>5</v>
      </c>
      <c r="E5548">
        <v>18</v>
      </c>
    </row>
    <row r="5549" spans="1:7" x14ac:dyDescent="0.3">
      <c r="A5549" s="1686">
        <v>43444</v>
      </c>
      <c r="B5549" s="1687">
        <v>0.375</v>
      </c>
      <c r="C5549">
        <v>3</v>
      </c>
      <c r="D5549">
        <v>5</v>
      </c>
      <c r="E5549">
        <v>23</v>
      </c>
    </row>
    <row r="5550" spans="1:7" x14ac:dyDescent="0.3">
      <c r="A5550" s="1686">
        <v>43444</v>
      </c>
      <c r="B5550" s="1687">
        <v>0.5</v>
      </c>
      <c r="C5550">
        <v>0</v>
      </c>
      <c r="D5550">
        <v>3</v>
      </c>
      <c r="E5550">
        <v>32</v>
      </c>
    </row>
    <row r="5551" spans="1:7" x14ac:dyDescent="0.3">
      <c r="A5551" s="1686">
        <v>43444</v>
      </c>
      <c r="B5551" s="1687">
        <v>0.625</v>
      </c>
      <c r="C5551">
        <v>4</v>
      </c>
      <c r="D5551">
        <v>5</v>
      </c>
      <c r="E5551">
        <v>34</v>
      </c>
    </row>
    <row r="5552" spans="1:7" x14ac:dyDescent="0.3">
      <c r="A5552" s="1686">
        <v>43444</v>
      </c>
      <c r="B5552" s="1687">
        <v>0.75</v>
      </c>
      <c r="C5552">
        <v>8</v>
      </c>
      <c r="D5552">
        <v>10</v>
      </c>
      <c r="E5552">
        <v>31</v>
      </c>
    </row>
    <row r="5553" spans="1:7" x14ac:dyDescent="0.3">
      <c r="A5553" s="1686">
        <v>43444</v>
      </c>
      <c r="B5553" s="1687">
        <v>0.875</v>
      </c>
      <c r="C5553">
        <v>6</v>
      </c>
      <c r="D5553">
        <v>14</v>
      </c>
      <c r="E5553">
        <v>26</v>
      </c>
    </row>
    <row r="5554" spans="1:7" x14ac:dyDescent="0.3">
      <c r="A5554" s="1686">
        <v>43445</v>
      </c>
      <c r="B5554" s="1687">
        <v>0</v>
      </c>
      <c r="C5554">
        <v>8</v>
      </c>
      <c r="D5554">
        <v>20</v>
      </c>
      <c r="E5554">
        <v>24</v>
      </c>
      <c r="G5554">
        <v>53</v>
      </c>
    </row>
    <row r="5555" spans="1:7" x14ac:dyDescent="0.3">
      <c r="A5555" s="1686">
        <v>43445</v>
      </c>
      <c r="B5555" s="1687">
        <v>0.125</v>
      </c>
      <c r="C5555">
        <v>9</v>
      </c>
      <c r="D5555">
        <v>24</v>
      </c>
      <c r="E5555">
        <v>24</v>
      </c>
      <c r="G5555">
        <v>85</v>
      </c>
    </row>
    <row r="5556" spans="1:7" x14ac:dyDescent="0.3">
      <c r="A5556" s="1686">
        <v>43445</v>
      </c>
      <c r="B5556" s="1687">
        <v>0.25</v>
      </c>
      <c r="C5556">
        <v>9</v>
      </c>
      <c r="D5556">
        <v>25</v>
      </c>
      <c r="E5556">
        <v>24</v>
      </c>
      <c r="G5556">
        <v>100</v>
      </c>
    </row>
    <row r="5557" spans="1:7" x14ac:dyDescent="0.3">
      <c r="A5557" s="1686">
        <v>43445</v>
      </c>
      <c r="B5557" s="1687">
        <v>0.375</v>
      </c>
      <c r="C5557">
        <v>8</v>
      </c>
      <c r="D5557">
        <v>22</v>
      </c>
      <c r="E5557">
        <v>25</v>
      </c>
      <c r="F5557">
        <v>0.2</v>
      </c>
      <c r="G5557">
        <v>100</v>
      </c>
    </row>
    <row r="5558" spans="1:7" x14ac:dyDescent="0.3">
      <c r="A5558" s="1686">
        <v>43445</v>
      </c>
      <c r="B5558" s="1687">
        <v>0.5</v>
      </c>
      <c r="C5558">
        <v>5</v>
      </c>
      <c r="D5558">
        <v>11</v>
      </c>
      <c r="E5558">
        <v>27</v>
      </c>
      <c r="F5558">
        <v>1.4</v>
      </c>
      <c r="G5558">
        <v>100</v>
      </c>
    </row>
    <row r="5559" spans="1:7" x14ac:dyDescent="0.3">
      <c r="A5559" s="1686">
        <v>43445</v>
      </c>
      <c r="B5559" s="1687">
        <v>0.625</v>
      </c>
      <c r="C5559">
        <v>7</v>
      </c>
      <c r="D5559">
        <v>13</v>
      </c>
      <c r="E5559">
        <v>29</v>
      </c>
      <c r="F5559">
        <v>1.6</v>
      </c>
      <c r="G5559">
        <v>100</v>
      </c>
    </row>
    <row r="5560" spans="1:7" x14ac:dyDescent="0.3">
      <c r="A5560" s="1686">
        <v>43445</v>
      </c>
      <c r="B5560" s="1687">
        <v>0.75</v>
      </c>
      <c r="C5560">
        <v>5</v>
      </c>
      <c r="D5560">
        <v>10</v>
      </c>
      <c r="E5560">
        <v>26</v>
      </c>
      <c r="F5560">
        <v>8.3000000000000007</v>
      </c>
      <c r="G5560">
        <v>99</v>
      </c>
    </row>
    <row r="5561" spans="1:7" x14ac:dyDescent="0.3">
      <c r="A5561" s="1686">
        <v>43445</v>
      </c>
      <c r="B5561" s="1687">
        <v>0.875</v>
      </c>
      <c r="C5561">
        <v>3</v>
      </c>
      <c r="D5561">
        <v>6</v>
      </c>
      <c r="E5561">
        <v>24</v>
      </c>
      <c r="G5561">
        <v>100</v>
      </c>
    </row>
    <row r="5562" spans="1:7" x14ac:dyDescent="0.3">
      <c r="A5562" s="1686">
        <v>43446</v>
      </c>
      <c r="B5562" s="1687">
        <v>0</v>
      </c>
      <c r="C5562">
        <v>4</v>
      </c>
      <c r="D5562">
        <v>8</v>
      </c>
      <c r="E5562">
        <v>23</v>
      </c>
      <c r="G5562">
        <v>96</v>
      </c>
    </row>
    <row r="5563" spans="1:7" x14ac:dyDescent="0.3">
      <c r="A5563" s="1686">
        <v>43446</v>
      </c>
      <c r="B5563" s="1687">
        <v>0.125</v>
      </c>
      <c r="C5563">
        <v>2</v>
      </c>
      <c r="D5563">
        <v>2</v>
      </c>
      <c r="E5563">
        <v>21</v>
      </c>
      <c r="G5563">
        <v>93</v>
      </c>
    </row>
    <row r="5564" spans="1:7" x14ac:dyDescent="0.3">
      <c r="A5564" s="1686">
        <v>43446</v>
      </c>
      <c r="B5564" s="1687">
        <v>0.25</v>
      </c>
      <c r="C5564">
        <v>4</v>
      </c>
      <c r="D5564">
        <v>7</v>
      </c>
      <c r="E5564">
        <v>21</v>
      </c>
      <c r="G5564">
        <v>59</v>
      </c>
    </row>
    <row r="5565" spans="1:7" x14ac:dyDescent="0.3">
      <c r="A5565" s="1686">
        <v>43446</v>
      </c>
      <c r="B5565" s="1687">
        <v>0.375</v>
      </c>
      <c r="C5565">
        <v>6</v>
      </c>
      <c r="D5565">
        <v>13</v>
      </c>
      <c r="E5565">
        <v>26</v>
      </c>
    </row>
    <row r="5566" spans="1:7" x14ac:dyDescent="0.3">
      <c r="A5566" s="1686">
        <v>43446</v>
      </c>
      <c r="B5566" s="1687">
        <v>0.5</v>
      </c>
      <c r="C5566">
        <v>6</v>
      </c>
      <c r="D5566">
        <v>7</v>
      </c>
      <c r="E5566">
        <v>30</v>
      </c>
    </row>
    <row r="5567" spans="1:7" x14ac:dyDescent="0.3">
      <c r="A5567" s="1686">
        <v>43446</v>
      </c>
      <c r="B5567" s="1687">
        <v>0.625</v>
      </c>
      <c r="C5567">
        <v>8</v>
      </c>
      <c r="D5567">
        <v>7</v>
      </c>
      <c r="E5567">
        <v>31</v>
      </c>
      <c r="G5567">
        <v>6</v>
      </c>
    </row>
    <row r="5568" spans="1:7" x14ac:dyDescent="0.3">
      <c r="A5568" s="1686">
        <v>43446</v>
      </c>
      <c r="B5568" s="1687">
        <v>0.75</v>
      </c>
      <c r="C5568">
        <v>10</v>
      </c>
      <c r="D5568">
        <v>14</v>
      </c>
      <c r="E5568">
        <v>28</v>
      </c>
    </row>
    <row r="5569" spans="1:7" x14ac:dyDescent="0.3">
      <c r="A5569" s="1686">
        <v>43446</v>
      </c>
      <c r="B5569" s="1687">
        <v>0.875</v>
      </c>
      <c r="C5569">
        <v>8</v>
      </c>
      <c r="D5569">
        <v>16</v>
      </c>
      <c r="E5569">
        <v>24</v>
      </c>
      <c r="G5569">
        <v>22</v>
      </c>
    </row>
    <row r="5570" spans="1:7" x14ac:dyDescent="0.3">
      <c r="A5570" s="1686">
        <v>43447</v>
      </c>
      <c r="B5570" s="1687">
        <v>0</v>
      </c>
      <c r="C5570">
        <v>9</v>
      </c>
      <c r="D5570">
        <v>21</v>
      </c>
      <c r="E5570">
        <v>23</v>
      </c>
    </row>
    <row r="5571" spans="1:7" x14ac:dyDescent="0.3">
      <c r="A5571" s="1686">
        <v>43447</v>
      </c>
      <c r="B5571" s="1687">
        <v>0.125</v>
      </c>
      <c r="C5571">
        <v>9</v>
      </c>
      <c r="D5571">
        <v>21</v>
      </c>
      <c r="E5571">
        <v>21</v>
      </c>
    </row>
    <row r="5572" spans="1:7" x14ac:dyDescent="0.3">
      <c r="A5572" s="1686">
        <v>43447</v>
      </c>
      <c r="B5572" s="1687">
        <v>0.25</v>
      </c>
      <c r="C5572">
        <v>10</v>
      </c>
      <c r="D5572">
        <v>21</v>
      </c>
      <c r="E5572">
        <v>21</v>
      </c>
      <c r="G5572">
        <v>43</v>
      </c>
    </row>
    <row r="5573" spans="1:7" x14ac:dyDescent="0.3">
      <c r="A5573" s="1686">
        <v>43447</v>
      </c>
      <c r="B5573" s="1687">
        <v>0.375</v>
      </c>
      <c r="C5573">
        <v>12</v>
      </c>
      <c r="D5573">
        <v>24</v>
      </c>
      <c r="E5573">
        <v>23</v>
      </c>
      <c r="G5573">
        <v>69</v>
      </c>
    </row>
    <row r="5574" spans="1:7" x14ac:dyDescent="0.3">
      <c r="A5574" s="1686">
        <v>43447</v>
      </c>
      <c r="B5574" s="1687">
        <v>0.5</v>
      </c>
      <c r="C5574">
        <v>13</v>
      </c>
      <c r="D5574">
        <v>24</v>
      </c>
      <c r="E5574">
        <v>26</v>
      </c>
      <c r="F5574">
        <v>0.1</v>
      </c>
      <c r="G5574">
        <v>100</v>
      </c>
    </row>
    <row r="5575" spans="1:7" x14ac:dyDescent="0.3">
      <c r="A5575" s="1686">
        <v>43447</v>
      </c>
      <c r="B5575" s="1687">
        <v>0.625</v>
      </c>
      <c r="C5575">
        <v>10</v>
      </c>
      <c r="D5575">
        <v>21</v>
      </c>
      <c r="E5575">
        <v>21</v>
      </c>
      <c r="F5575">
        <v>3.2</v>
      </c>
      <c r="G5575">
        <v>100</v>
      </c>
    </row>
    <row r="5576" spans="1:7" x14ac:dyDescent="0.3">
      <c r="A5576" s="1686">
        <v>43447</v>
      </c>
      <c r="B5576" s="1687">
        <v>0.75</v>
      </c>
      <c r="C5576">
        <v>12</v>
      </c>
      <c r="D5576">
        <v>26</v>
      </c>
      <c r="E5576">
        <v>21</v>
      </c>
      <c r="F5576">
        <v>5.5</v>
      </c>
      <c r="G5576">
        <v>100</v>
      </c>
    </row>
    <row r="5577" spans="1:7" x14ac:dyDescent="0.3">
      <c r="A5577" s="1686">
        <v>43447</v>
      </c>
      <c r="B5577" s="1687">
        <v>0.875</v>
      </c>
      <c r="C5577">
        <v>11</v>
      </c>
      <c r="D5577">
        <v>25</v>
      </c>
      <c r="E5577">
        <v>22</v>
      </c>
      <c r="F5577">
        <v>2</v>
      </c>
      <c r="G5577">
        <v>100</v>
      </c>
    </row>
    <row r="5578" spans="1:7" x14ac:dyDescent="0.3">
      <c r="A5578" s="1686">
        <v>43448</v>
      </c>
      <c r="B5578" s="1687">
        <v>0</v>
      </c>
      <c r="C5578">
        <v>7</v>
      </c>
      <c r="D5578">
        <v>19</v>
      </c>
      <c r="E5578">
        <v>22</v>
      </c>
      <c r="F5578">
        <v>2.2000000000000002</v>
      </c>
      <c r="G5578">
        <v>100</v>
      </c>
    </row>
    <row r="5579" spans="1:7" x14ac:dyDescent="0.3">
      <c r="A5579" s="1686">
        <v>43448</v>
      </c>
      <c r="B5579" s="1687">
        <v>0.125</v>
      </c>
      <c r="C5579">
        <v>6</v>
      </c>
      <c r="D5579">
        <v>16</v>
      </c>
      <c r="E5579">
        <v>20</v>
      </c>
      <c r="F5579">
        <v>0.8</v>
      </c>
      <c r="G5579">
        <v>100</v>
      </c>
    </row>
    <row r="5580" spans="1:7" x14ac:dyDescent="0.3">
      <c r="A5580" s="1686">
        <v>43448</v>
      </c>
      <c r="B5580" s="1687">
        <v>0.25</v>
      </c>
      <c r="C5580">
        <v>4</v>
      </c>
      <c r="D5580">
        <v>7</v>
      </c>
      <c r="E5580">
        <v>20</v>
      </c>
      <c r="F5580">
        <v>2</v>
      </c>
      <c r="G5580">
        <v>100</v>
      </c>
    </row>
    <row r="5581" spans="1:7" x14ac:dyDescent="0.3">
      <c r="A5581" s="1686">
        <v>43448</v>
      </c>
      <c r="B5581" s="1687">
        <v>0.375</v>
      </c>
      <c r="C5581">
        <v>5</v>
      </c>
      <c r="D5581">
        <v>9</v>
      </c>
      <c r="E5581">
        <v>22</v>
      </c>
      <c r="G5581">
        <v>100</v>
      </c>
    </row>
    <row r="5582" spans="1:7" x14ac:dyDescent="0.3">
      <c r="A5582" s="1686">
        <v>43448</v>
      </c>
      <c r="B5582" s="1687">
        <v>0.5</v>
      </c>
      <c r="C5582">
        <v>7</v>
      </c>
      <c r="D5582">
        <v>14</v>
      </c>
      <c r="E5582">
        <v>23</v>
      </c>
      <c r="F5582">
        <v>0.9</v>
      </c>
      <c r="G5582">
        <v>100</v>
      </c>
    </row>
    <row r="5583" spans="1:7" x14ac:dyDescent="0.3">
      <c r="A5583" s="1686">
        <v>43448</v>
      </c>
      <c r="B5583" s="1687">
        <v>0.625</v>
      </c>
      <c r="C5583">
        <v>11</v>
      </c>
      <c r="D5583">
        <v>17</v>
      </c>
      <c r="E5583">
        <v>29</v>
      </c>
      <c r="G5583">
        <v>30</v>
      </c>
    </row>
    <row r="5584" spans="1:7" x14ac:dyDescent="0.3">
      <c r="A5584" s="1686">
        <v>43448</v>
      </c>
      <c r="B5584" s="1687">
        <v>0.75</v>
      </c>
      <c r="C5584">
        <v>12</v>
      </c>
      <c r="D5584">
        <v>20</v>
      </c>
      <c r="E5584">
        <v>27</v>
      </c>
    </row>
    <row r="5585" spans="1:7" x14ac:dyDescent="0.3">
      <c r="A5585" s="1686">
        <v>43448</v>
      </c>
      <c r="B5585" s="1687">
        <v>0.875</v>
      </c>
      <c r="C5585">
        <v>11</v>
      </c>
      <c r="D5585">
        <v>25</v>
      </c>
      <c r="E5585">
        <v>23</v>
      </c>
    </row>
    <row r="5586" spans="1:7" x14ac:dyDescent="0.3">
      <c r="A5586" s="1686">
        <v>43449</v>
      </c>
      <c r="B5586" s="1687">
        <v>0</v>
      </c>
      <c r="C5586">
        <v>10</v>
      </c>
      <c r="D5586">
        <v>23</v>
      </c>
      <c r="E5586">
        <v>21</v>
      </c>
    </row>
    <row r="5587" spans="1:7" x14ac:dyDescent="0.3">
      <c r="A5587" s="1686">
        <v>43449</v>
      </c>
      <c r="B5587" s="1687">
        <v>0.125</v>
      </c>
      <c r="C5587">
        <v>8</v>
      </c>
      <c r="D5587">
        <v>19</v>
      </c>
      <c r="E5587">
        <v>20</v>
      </c>
    </row>
    <row r="5588" spans="1:7" x14ac:dyDescent="0.3">
      <c r="A5588" s="1686">
        <v>43449</v>
      </c>
      <c r="B5588" s="1687">
        <v>0.25</v>
      </c>
      <c r="C5588">
        <v>4</v>
      </c>
      <c r="D5588">
        <v>8</v>
      </c>
      <c r="E5588">
        <v>18</v>
      </c>
    </row>
    <row r="5589" spans="1:7" x14ac:dyDescent="0.3">
      <c r="A5589" s="1686">
        <v>43449</v>
      </c>
      <c r="B5589" s="1687">
        <v>0.375</v>
      </c>
      <c r="C5589">
        <v>4</v>
      </c>
      <c r="D5589">
        <v>8</v>
      </c>
      <c r="E5589">
        <v>23</v>
      </c>
      <c r="G5589">
        <v>14</v>
      </c>
    </row>
    <row r="5590" spans="1:7" x14ac:dyDescent="0.3">
      <c r="A5590" s="1686">
        <v>43449</v>
      </c>
      <c r="B5590" s="1687">
        <v>0.5</v>
      </c>
      <c r="C5590">
        <v>1</v>
      </c>
      <c r="D5590">
        <v>3</v>
      </c>
      <c r="E5590">
        <v>30</v>
      </c>
    </row>
    <row r="5591" spans="1:7" x14ac:dyDescent="0.3">
      <c r="A5591" s="1686">
        <v>43449</v>
      </c>
      <c r="B5591" s="1687">
        <v>0.625</v>
      </c>
      <c r="C5591">
        <v>5</v>
      </c>
      <c r="D5591">
        <v>7</v>
      </c>
      <c r="E5591">
        <v>30</v>
      </c>
      <c r="G5591">
        <v>25</v>
      </c>
    </row>
    <row r="5592" spans="1:7" x14ac:dyDescent="0.3">
      <c r="A5592" s="1686">
        <v>43449</v>
      </c>
      <c r="B5592" s="1687">
        <v>0.75</v>
      </c>
      <c r="C5592">
        <v>5</v>
      </c>
      <c r="D5592">
        <v>7</v>
      </c>
      <c r="E5592">
        <v>28</v>
      </c>
    </row>
    <row r="5593" spans="1:7" x14ac:dyDescent="0.3">
      <c r="A5593" s="1686">
        <v>43449</v>
      </c>
      <c r="B5593" s="1687">
        <v>0.875</v>
      </c>
      <c r="C5593">
        <v>5</v>
      </c>
      <c r="D5593">
        <v>9</v>
      </c>
      <c r="E5593">
        <v>23</v>
      </c>
    </row>
    <row r="5594" spans="1:7" x14ac:dyDescent="0.3">
      <c r="A5594" s="1686">
        <v>43450</v>
      </c>
      <c r="B5594" s="1687">
        <v>0</v>
      </c>
      <c r="C5594">
        <v>5</v>
      </c>
      <c r="D5594">
        <v>9</v>
      </c>
      <c r="E5594">
        <v>21</v>
      </c>
    </row>
    <row r="5595" spans="1:7" x14ac:dyDescent="0.3">
      <c r="A5595" s="1686">
        <v>43450</v>
      </c>
      <c r="B5595" s="1687">
        <v>0.125</v>
      </c>
      <c r="C5595">
        <v>6</v>
      </c>
      <c r="D5595">
        <v>15</v>
      </c>
      <c r="E5595">
        <v>20</v>
      </c>
    </row>
    <row r="5596" spans="1:7" x14ac:dyDescent="0.3">
      <c r="A5596" s="1686">
        <v>43450</v>
      </c>
      <c r="B5596" s="1687">
        <v>0.25</v>
      </c>
      <c r="C5596">
        <v>5</v>
      </c>
      <c r="D5596">
        <v>12</v>
      </c>
      <c r="E5596">
        <v>19</v>
      </c>
    </row>
    <row r="5597" spans="1:7" x14ac:dyDescent="0.3">
      <c r="A5597" s="1686">
        <v>43450</v>
      </c>
      <c r="B5597" s="1687">
        <v>0.375</v>
      </c>
      <c r="C5597">
        <v>6</v>
      </c>
      <c r="D5597">
        <v>11</v>
      </c>
      <c r="E5597">
        <v>23</v>
      </c>
    </row>
    <row r="5598" spans="1:7" x14ac:dyDescent="0.3">
      <c r="A5598" s="1686">
        <v>43450</v>
      </c>
      <c r="B5598" s="1687">
        <v>0.5</v>
      </c>
      <c r="C5598">
        <v>6</v>
      </c>
      <c r="D5598">
        <v>11</v>
      </c>
      <c r="E5598">
        <v>30</v>
      </c>
    </row>
    <row r="5599" spans="1:7" x14ac:dyDescent="0.3">
      <c r="A5599" s="1686">
        <v>43450</v>
      </c>
      <c r="B5599" s="1687">
        <v>0.625</v>
      </c>
      <c r="C5599">
        <v>7</v>
      </c>
      <c r="D5599">
        <v>10</v>
      </c>
      <c r="E5599">
        <v>33</v>
      </c>
    </row>
    <row r="5600" spans="1:7" x14ac:dyDescent="0.3">
      <c r="A5600" s="1686">
        <v>43450</v>
      </c>
      <c r="B5600" s="1687">
        <v>0.75</v>
      </c>
      <c r="C5600">
        <v>8</v>
      </c>
      <c r="D5600">
        <v>11</v>
      </c>
      <c r="E5600">
        <v>31</v>
      </c>
      <c r="G5600">
        <v>11</v>
      </c>
    </row>
    <row r="5601" spans="1:7" x14ac:dyDescent="0.3">
      <c r="A5601" s="1686">
        <v>43450</v>
      </c>
      <c r="B5601" s="1687">
        <v>0.875</v>
      </c>
      <c r="C5601">
        <v>6</v>
      </c>
      <c r="D5601">
        <v>13</v>
      </c>
      <c r="E5601">
        <v>28</v>
      </c>
      <c r="G5601">
        <v>15</v>
      </c>
    </row>
    <row r="5602" spans="1:7" x14ac:dyDescent="0.3">
      <c r="A5602" s="1686">
        <v>43451</v>
      </c>
      <c r="B5602" s="1687">
        <v>0</v>
      </c>
      <c r="C5602">
        <v>4</v>
      </c>
      <c r="D5602">
        <v>7</v>
      </c>
      <c r="E5602">
        <v>26</v>
      </c>
      <c r="F5602">
        <v>0.7</v>
      </c>
      <c r="G5602">
        <v>53</v>
      </c>
    </row>
    <row r="5603" spans="1:7" x14ac:dyDescent="0.3">
      <c r="A5603" s="1686">
        <v>43451</v>
      </c>
      <c r="B5603" s="1687">
        <v>0.125</v>
      </c>
      <c r="C5603">
        <v>6</v>
      </c>
      <c r="D5603">
        <v>13</v>
      </c>
      <c r="E5603">
        <v>23</v>
      </c>
      <c r="F5603">
        <v>4.3</v>
      </c>
      <c r="G5603">
        <v>71</v>
      </c>
    </row>
    <row r="5604" spans="1:7" x14ac:dyDescent="0.3">
      <c r="A5604" s="1686">
        <v>43451</v>
      </c>
      <c r="B5604" s="1687">
        <v>0.25</v>
      </c>
      <c r="C5604">
        <v>4</v>
      </c>
      <c r="D5604">
        <v>8</v>
      </c>
      <c r="E5604">
        <v>23</v>
      </c>
      <c r="F5604">
        <v>2.2000000000000002</v>
      </c>
      <c r="G5604">
        <v>100</v>
      </c>
    </row>
    <row r="5605" spans="1:7" x14ac:dyDescent="0.3">
      <c r="A5605" s="1686">
        <v>43451</v>
      </c>
      <c r="B5605" s="1687">
        <v>0.375</v>
      </c>
      <c r="C5605">
        <v>3</v>
      </c>
      <c r="D5605">
        <v>7</v>
      </c>
      <c r="E5605">
        <v>28</v>
      </c>
      <c r="F5605">
        <v>0.8</v>
      </c>
      <c r="G5605">
        <v>71</v>
      </c>
    </row>
    <row r="5606" spans="1:7" x14ac:dyDescent="0.3">
      <c r="A5606" s="1686">
        <v>43451</v>
      </c>
      <c r="B5606" s="1687">
        <v>0.5</v>
      </c>
      <c r="C5606">
        <v>11</v>
      </c>
      <c r="D5606">
        <v>15</v>
      </c>
      <c r="E5606">
        <v>29</v>
      </c>
      <c r="F5606">
        <v>0.2</v>
      </c>
      <c r="G5606">
        <v>54</v>
      </c>
    </row>
    <row r="5607" spans="1:7" x14ac:dyDescent="0.3">
      <c r="A5607" s="1686">
        <v>43451</v>
      </c>
      <c r="B5607" s="1687">
        <v>0.625</v>
      </c>
      <c r="C5607">
        <v>11</v>
      </c>
      <c r="D5607">
        <v>15</v>
      </c>
      <c r="E5607">
        <v>27</v>
      </c>
      <c r="G5607">
        <v>82</v>
      </c>
    </row>
    <row r="5608" spans="1:7" x14ac:dyDescent="0.3">
      <c r="A5608" s="1686">
        <v>43451</v>
      </c>
      <c r="B5608" s="1687">
        <v>0.75</v>
      </c>
      <c r="C5608">
        <v>13</v>
      </c>
      <c r="D5608">
        <v>18</v>
      </c>
      <c r="E5608">
        <v>23</v>
      </c>
      <c r="G5608">
        <v>100</v>
      </c>
    </row>
    <row r="5609" spans="1:7" x14ac:dyDescent="0.3">
      <c r="A5609" s="1686">
        <v>43451</v>
      </c>
      <c r="B5609" s="1687">
        <v>0.875</v>
      </c>
      <c r="C5609">
        <v>12</v>
      </c>
      <c r="D5609">
        <v>19</v>
      </c>
      <c r="E5609">
        <v>21</v>
      </c>
      <c r="G5609">
        <v>83</v>
      </c>
    </row>
    <row r="5610" spans="1:7" x14ac:dyDescent="0.3">
      <c r="A5610" s="1686">
        <v>43452</v>
      </c>
      <c r="B5610" s="1687">
        <v>0</v>
      </c>
      <c r="C5610">
        <v>12</v>
      </c>
      <c r="D5610">
        <v>20</v>
      </c>
      <c r="E5610">
        <v>19</v>
      </c>
      <c r="G5610">
        <v>100</v>
      </c>
    </row>
    <row r="5611" spans="1:7" x14ac:dyDescent="0.3">
      <c r="A5611" s="1686">
        <v>43452</v>
      </c>
      <c r="B5611" s="1687">
        <v>0.125</v>
      </c>
      <c r="C5611">
        <v>10</v>
      </c>
      <c r="D5611">
        <v>18</v>
      </c>
      <c r="E5611">
        <v>18</v>
      </c>
      <c r="G5611">
        <v>100</v>
      </c>
    </row>
    <row r="5612" spans="1:7" x14ac:dyDescent="0.3">
      <c r="A5612" s="1686">
        <v>43452</v>
      </c>
      <c r="B5612" s="1687">
        <v>0.25</v>
      </c>
      <c r="C5612">
        <v>10</v>
      </c>
      <c r="D5612">
        <v>17</v>
      </c>
      <c r="E5612">
        <v>18</v>
      </c>
      <c r="G5612">
        <v>100</v>
      </c>
    </row>
    <row r="5613" spans="1:7" x14ac:dyDescent="0.3">
      <c r="A5613" s="1686">
        <v>43452</v>
      </c>
      <c r="B5613" s="1687">
        <v>0.375</v>
      </c>
      <c r="C5613">
        <v>9</v>
      </c>
      <c r="D5613">
        <v>15</v>
      </c>
      <c r="E5613">
        <v>20</v>
      </c>
      <c r="G5613">
        <v>100</v>
      </c>
    </row>
    <row r="5614" spans="1:7" x14ac:dyDescent="0.3">
      <c r="A5614" s="1686">
        <v>43452</v>
      </c>
      <c r="B5614" s="1687">
        <v>0.5</v>
      </c>
      <c r="C5614">
        <v>8</v>
      </c>
      <c r="D5614">
        <v>11</v>
      </c>
      <c r="E5614">
        <v>23</v>
      </c>
      <c r="G5614">
        <v>98</v>
      </c>
    </row>
    <row r="5615" spans="1:7" x14ac:dyDescent="0.3">
      <c r="A5615" s="1686">
        <v>43452</v>
      </c>
      <c r="B5615" s="1687">
        <v>0.625</v>
      </c>
      <c r="C5615">
        <v>8</v>
      </c>
      <c r="D5615">
        <v>9</v>
      </c>
      <c r="E5615">
        <v>25</v>
      </c>
      <c r="G5615">
        <v>83</v>
      </c>
    </row>
    <row r="5616" spans="1:7" x14ac:dyDescent="0.3">
      <c r="A5616" s="1686">
        <v>43452</v>
      </c>
      <c r="B5616" s="1687">
        <v>0.75</v>
      </c>
      <c r="C5616">
        <v>9</v>
      </c>
      <c r="D5616">
        <v>11</v>
      </c>
      <c r="E5616">
        <v>23</v>
      </c>
      <c r="G5616">
        <v>86</v>
      </c>
    </row>
    <row r="5617" spans="1:7" x14ac:dyDescent="0.3">
      <c r="A5617" s="1686">
        <v>43452</v>
      </c>
      <c r="B5617" s="1687">
        <v>0.875</v>
      </c>
      <c r="C5617">
        <v>7</v>
      </c>
      <c r="D5617">
        <v>13</v>
      </c>
      <c r="E5617">
        <v>20</v>
      </c>
      <c r="G5617">
        <v>100</v>
      </c>
    </row>
    <row r="5618" spans="1:7" x14ac:dyDescent="0.3">
      <c r="A5618" s="1686">
        <v>43453</v>
      </c>
      <c r="B5618" s="1687">
        <v>0</v>
      </c>
      <c r="C5618">
        <v>6</v>
      </c>
      <c r="D5618">
        <v>10</v>
      </c>
      <c r="E5618">
        <v>20</v>
      </c>
      <c r="G5618">
        <v>99</v>
      </c>
    </row>
    <row r="5619" spans="1:7" x14ac:dyDescent="0.3">
      <c r="A5619" s="1686">
        <v>43453</v>
      </c>
      <c r="B5619" s="1687">
        <v>0.125</v>
      </c>
      <c r="C5619">
        <v>4</v>
      </c>
      <c r="D5619">
        <v>6</v>
      </c>
      <c r="E5619">
        <v>20</v>
      </c>
      <c r="G5619">
        <v>93</v>
      </c>
    </row>
    <row r="5620" spans="1:7" x14ac:dyDescent="0.3">
      <c r="A5620" s="1686">
        <v>43453</v>
      </c>
      <c r="B5620" s="1687">
        <v>0.25</v>
      </c>
      <c r="C5620">
        <v>4</v>
      </c>
      <c r="D5620">
        <v>9</v>
      </c>
      <c r="E5620">
        <v>20</v>
      </c>
      <c r="F5620">
        <v>0.1</v>
      </c>
      <c r="G5620">
        <v>100</v>
      </c>
    </row>
    <row r="5621" spans="1:7" x14ac:dyDescent="0.3">
      <c r="A5621" s="1686">
        <v>43453</v>
      </c>
      <c r="B5621" s="1687">
        <v>0.375</v>
      </c>
      <c r="C5621">
        <v>5</v>
      </c>
      <c r="D5621">
        <v>7</v>
      </c>
      <c r="E5621">
        <v>21</v>
      </c>
      <c r="F5621">
        <v>0.1</v>
      </c>
      <c r="G5621">
        <v>99</v>
      </c>
    </row>
    <row r="5622" spans="1:7" x14ac:dyDescent="0.3">
      <c r="A5622" s="1686">
        <v>43453</v>
      </c>
      <c r="B5622" s="1687">
        <v>0.5</v>
      </c>
      <c r="C5622">
        <v>5</v>
      </c>
      <c r="D5622">
        <v>5</v>
      </c>
      <c r="E5622">
        <v>27</v>
      </c>
      <c r="G5622">
        <v>78</v>
      </c>
    </row>
    <row r="5623" spans="1:7" x14ac:dyDescent="0.3">
      <c r="A5623" s="1686">
        <v>43453</v>
      </c>
      <c r="B5623" s="1687">
        <v>0.625</v>
      </c>
      <c r="C5623">
        <v>6</v>
      </c>
      <c r="D5623">
        <v>6</v>
      </c>
      <c r="E5623">
        <v>26</v>
      </c>
      <c r="G5623">
        <v>100</v>
      </c>
    </row>
    <row r="5624" spans="1:7" x14ac:dyDescent="0.3">
      <c r="A5624" s="1686">
        <v>43453</v>
      </c>
      <c r="B5624" s="1687">
        <v>0.75</v>
      </c>
      <c r="C5624">
        <v>6</v>
      </c>
      <c r="D5624">
        <v>7</v>
      </c>
      <c r="E5624">
        <v>26</v>
      </c>
      <c r="G5624">
        <v>63</v>
      </c>
    </row>
    <row r="5625" spans="1:7" x14ac:dyDescent="0.3">
      <c r="A5625" s="1686">
        <v>43453</v>
      </c>
      <c r="B5625" s="1687">
        <v>0.875</v>
      </c>
      <c r="C5625">
        <v>5</v>
      </c>
      <c r="D5625">
        <v>10</v>
      </c>
      <c r="E5625">
        <v>23</v>
      </c>
      <c r="G5625">
        <v>43</v>
      </c>
    </row>
    <row r="5626" spans="1:7" x14ac:dyDescent="0.3">
      <c r="A5626" s="1686">
        <v>43454</v>
      </c>
      <c r="B5626" s="1687">
        <v>0</v>
      </c>
      <c r="C5626">
        <v>5</v>
      </c>
      <c r="D5626">
        <v>10</v>
      </c>
      <c r="E5626">
        <v>22</v>
      </c>
      <c r="G5626">
        <v>100</v>
      </c>
    </row>
    <row r="5627" spans="1:7" x14ac:dyDescent="0.3">
      <c r="A5627" s="1686">
        <v>43454</v>
      </c>
      <c r="B5627" s="1687">
        <v>0.125</v>
      </c>
      <c r="C5627">
        <v>5</v>
      </c>
      <c r="D5627">
        <v>9</v>
      </c>
      <c r="E5627">
        <v>21</v>
      </c>
      <c r="G5627">
        <v>24</v>
      </c>
    </row>
    <row r="5628" spans="1:7" x14ac:dyDescent="0.3">
      <c r="A5628" s="1686">
        <v>43454</v>
      </c>
      <c r="B5628" s="1687">
        <v>0.25</v>
      </c>
      <c r="C5628">
        <v>3</v>
      </c>
      <c r="D5628">
        <v>4</v>
      </c>
      <c r="E5628">
        <v>20</v>
      </c>
    </row>
    <row r="5629" spans="1:7" x14ac:dyDescent="0.3">
      <c r="A5629" s="1686">
        <v>43454</v>
      </c>
      <c r="B5629" s="1687">
        <v>0.375</v>
      </c>
      <c r="C5629">
        <v>3</v>
      </c>
      <c r="D5629">
        <v>4</v>
      </c>
      <c r="E5629">
        <v>25</v>
      </c>
    </row>
    <row r="5630" spans="1:7" x14ac:dyDescent="0.3">
      <c r="A5630" s="1686">
        <v>43454</v>
      </c>
      <c r="B5630" s="1687">
        <v>0.5</v>
      </c>
      <c r="C5630">
        <v>4</v>
      </c>
      <c r="D5630">
        <v>3</v>
      </c>
      <c r="E5630">
        <v>29</v>
      </c>
    </row>
    <row r="5631" spans="1:7" x14ac:dyDescent="0.3">
      <c r="A5631" s="1686">
        <v>43454</v>
      </c>
      <c r="B5631" s="1687">
        <v>0.625</v>
      </c>
      <c r="C5631">
        <v>5</v>
      </c>
      <c r="D5631">
        <v>5</v>
      </c>
      <c r="E5631">
        <v>29</v>
      </c>
      <c r="F5631">
        <v>1.2</v>
      </c>
      <c r="G5631">
        <v>77</v>
      </c>
    </row>
    <row r="5632" spans="1:7" x14ac:dyDescent="0.3">
      <c r="A5632" s="1686">
        <v>43454</v>
      </c>
      <c r="B5632" s="1687">
        <v>0.75</v>
      </c>
      <c r="C5632">
        <v>3</v>
      </c>
      <c r="D5632">
        <v>5</v>
      </c>
      <c r="E5632">
        <v>24</v>
      </c>
      <c r="F5632">
        <v>4.5</v>
      </c>
      <c r="G5632">
        <v>100</v>
      </c>
    </row>
    <row r="5633" spans="1:7" x14ac:dyDescent="0.3">
      <c r="A5633" s="1686">
        <v>43454</v>
      </c>
      <c r="B5633" s="1687">
        <v>0.875</v>
      </c>
      <c r="C5633">
        <v>2</v>
      </c>
      <c r="D5633">
        <v>4</v>
      </c>
      <c r="E5633">
        <v>23</v>
      </c>
      <c r="G5633">
        <v>90</v>
      </c>
    </row>
    <row r="5634" spans="1:7" x14ac:dyDescent="0.3">
      <c r="A5634" s="1686">
        <v>43455</v>
      </c>
      <c r="B5634" s="1687">
        <v>0</v>
      </c>
      <c r="C5634">
        <v>4</v>
      </c>
      <c r="D5634">
        <v>6</v>
      </c>
      <c r="E5634">
        <v>22</v>
      </c>
      <c r="G5634">
        <v>22</v>
      </c>
    </row>
    <row r="5635" spans="1:7" x14ac:dyDescent="0.3">
      <c r="A5635" s="1686">
        <v>43455</v>
      </c>
      <c r="B5635" s="1687">
        <v>0.125</v>
      </c>
      <c r="C5635">
        <v>5</v>
      </c>
      <c r="D5635">
        <v>10</v>
      </c>
      <c r="E5635">
        <v>21</v>
      </c>
      <c r="G5635">
        <v>65</v>
      </c>
    </row>
    <row r="5636" spans="1:7" x14ac:dyDescent="0.3">
      <c r="A5636" s="1686">
        <v>43455</v>
      </c>
      <c r="B5636" s="1687">
        <v>0.25</v>
      </c>
      <c r="C5636">
        <v>6</v>
      </c>
      <c r="D5636">
        <v>13</v>
      </c>
      <c r="E5636">
        <v>20</v>
      </c>
      <c r="G5636">
        <v>36</v>
      </c>
    </row>
    <row r="5637" spans="1:7" x14ac:dyDescent="0.3">
      <c r="A5637" s="1686">
        <v>43455</v>
      </c>
      <c r="B5637" s="1687">
        <v>0.375</v>
      </c>
      <c r="C5637">
        <v>6</v>
      </c>
      <c r="D5637">
        <v>11</v>
      </c>
      <c r="E5637">
        <v>23</v>
      </c>
      <c r="G5637">
        <v>35</v>
      </c>
    </row>
    <row r="5638" spans="1:7" x14ac:dyDescent="0.3">
      <c r="A5638" s="1686">
        <v>43455</v>
      </c>
      <c r="B5638" s="1687">
        <v>0.5</v>
      </c>
      <c r="C5638">
        <v>7</v>
      </c>
      <c r="D5638">
        <v>11</v>
      </c>
      <c r="E5638">
        <v>28</v>
      </c>
    </row>
    <row r="5639" spans="1:7" x14ac:dyDescent="0.3">
      <c r="A5639" s="1686">
        <v>43455</v>
      </c>
      <c r="B5639" s="1687">
        <v>0.625</v>
      </c>
      <c r="C5639">
        <v>9</v>
      </c>
      <c r="D5639">
        <v>13</v>
      </c>
      <c r="E5639">
        <v>29</v>
      </c>
    </row>
    <row r="5640" spans="1:7" x14ac:dyDescent="0.3">
      <c r="A5640" s="1686">
        <v>43455</v>
      </c>
      <c r="B5640" s="1687">
        <v>0.75</v>
      </c>
      <c r="C5640">
        <v>10</v>
      </c>
      <c r="D5640">
        <v>15</v>
      </c>
      <c r="E5640">
        <v>28</v>
      </c>
    </row>
    <row r="5641" spans="1:7" x14ac:dyDescent="0.3">
      <c r="A5641" s="1686">
        <v>43455</v>
      </c>
      <c r="B5641" s="1687">
        <v>0.875</v>
      </c>
      <c r="C5641">
        <v>8</v>
      </c>
      <c r="D5641">
        <v>15</v>
      </c>
      <c r="E5641">
        <v>24</v>
      </c>
    </row>
    <row r="5642" spans="1:7" x14ac:dyDescent="0.3">
      <c r="A5642" s="1686">
        <v>43456</v>
      </c>
      <c r="B5642" s="1687">
        <v>0</v>
      </c>
      <c r="C5642">
        <v>7</v>
      </c>
      <c r="D5642">
        <v>12</v>
      </c>
      <c r="E5642">
        <v>22</v>
      </c>
    </row>
    <row r="5643" spans="1:7" x14ac:dyDescent="0.3">
      <c r="A5643" s="1686">
        <v>43456</v>
      </c>
      <c r="B5643" s="1687">
        <v>0.125</v>
      </c>
      <c r="C5643">
        <v>4</v>
      </c>
      <c r="D5643">
        <v>6</v>
      </c>
      <c r="E5643">
        <v>21</v>
      </c>
    </row>
    <row r="5644" spans="1:7" x14ac:dyDescent="0.3">
      <c r="A5644" s="1686">
        <v>43456</v>
      </c>
      <c r="B5644" s="1687">
        <v>0.25</v>
      </c>
      <c r="C5644">
        <v>4</v>
      </c>
      <c r="D5644">
        <v>7</v>
      </c>
      <c r="E5644">
        <v>19</v>
      </c>
    </row>
    <row r="5645" spans="1:7" x14ac:dyDescent="0.3">
      <c r="A5645" s="1686">
        <v>43456</v>
      </c>
      <c r="B5645" s="1687">
        <v>0.375</v>
      </c>
      <c r="C5645">
        <v>4</v>
      </c>
      <c r="D5645">
        <v>6</v>
      </c>
      <c r="E5645">
        <v>23</v>
      </c>
    </row>
    <row r="5646" spans="1:7" x14ac:dyDescent="0.3">
      <c r="A5646" s="1686">
        <v>43456</v>
      </c>
      <c r="B5646" s="1687">
        <v>0.5</v>
      </c>
      <c r="C5646">
        <v>4</v>
      </c>
      <c r="D5646">
        <v>6</v>
      </c>
      <c r="E5646">
        <v>28</v>
      </c>
    </row>
    <row r="5647" spans="1:7" x14ac:dyDescent="0.3">
      <c r="A5647" s="1686">
        <v>43456</v>
      </c>
      <c r="B5647" s="1687">
        <v>0.625</v>
      </c>
      <c r="C5647">
        <v>5</v>
      </c>
      <c r="D5647">
        <v>8</v>
      </c>
      <c r="E5647">
        <v>30</v>
      </c>
    </row>
    <row r="5648" spans="1:7" x14ac:dyDescent="0.3">
      <c r="A5648" s="1686">
        <v>43456</v>
      </c>
      <c r="B5648" s="1687">
        <v>0.75</v>
      </c>
      <c r="C5648">
        <v>5</v>
      </c>
      <c r="D5648">
        <v>7</v>
      </c>
      <c r="E5648">
        <v>28</v>
      </c>
    </row>
    <row r="5649" spans="1:5" x14ac:dyDescent="0.3">
      <c r="A5649" s="1686">
        <v>43456</v>
      </c>
      <c r="B5649" s="1687">
        <v>0.875</v>
      </c>
      <c r="C5649">
        <v>4</v>
      </c>
      <c r="D5649">
        <v>7</v>
      </c>
      <c r="E5649">
        <v>23</v>
      </c>
    </row>
    <row r="5650" spans="1:5" x14ac:dyDescent="0.3">
      <c r="A5650" s="1686">
        <v>43457</v>
      </c>
      <c r="B5650" s="1687">
        <v>0</v>
      </c>
      <c r="C5650">
        <v>6</v>
      </c>
      <c r="D5650">
        <v>10</v>
      </c>
      <c r="E5650">
        <v>21</v>
      </c>
    </row>
    <row r="5651" spans="1:5" x14ac:dyDescent="0.3">
      <c r="A5651" s="1686">
        <v>43457</v>
      </c>
      <c r="B5651" s="1687">
        <v>0.125</v>
      </c>
      <c r="C5651">
        <v>5</v>
      </c>
      <c r="D5651">
        <v>9</v>
      </c>
      <c r="E5651">
        <v>20</v>
      </c>
    </row>
    <row r="5652" spans="1:5" x14ac:dyDescent="0.3">
      <c r="A5652" s="1686">
        <v>43457</v>
      </c>
      <c r="B5652" s="1687">
        <v>0.25</v>
      </c>
      <c r="C5652">
        <v>4</v>
      </c>
      <c r="D5652">
        <v>7</v>
      </c>
      <c r="E5652">
        <v>19</v>
      </c>
    </row>
    <row r="5653" spans="1:5" x14ac:dyDescent="0.3">
      <c r="A5653" s="1686">
        <v>43457</v>
      </c>
      <c r="B5653" s="1687">
        <v>0.375</v>
      </c>
      <c r="C5653">
        <v>3</v>
      </c>
      <c r="D5653">
        <v>5</v>
      </c>
      <c r="E5653">
        <v>24</v>
      </c>
    </row>
    <row r="5654" spans="1:5" x14ac:dyDescent="0.3">
      <c r="A5654" s="1686">
        <v>43457</v>
      </c>
      <c r="B5654" s="1687">
        <v>0.5</v>
      </c>
      <c r="C5654">
        <v>2</v>
      </c>
      <c r="D5654">
        <v>2</v>
      </c>
      <c r="E5654">
        <v>31</v>
      </c>
    </row>
    <row r="5655" spans="1:5" x14ac:dyDescent="0.3">
      <c r="A5655" s="1686">
        <v>43457</v>
      </c>
      <c r="B5655" s="1687">
        <v>0.625</v>
      </c>
      <c r="C5655">
        <v>4</v>
      </c>
      <c r="D5655">
        <v>4</v>
      </c>
      <c r="E5655">
        <v>33</v>
      </c>
    </row>
    <row r="5656" spans="1:5" x14ac:dyDescent="0.3">
      <c r="A5656" s="1686">
        <v>43457</v>
      </c>
      <c r="B5656" s="1687">
        <v>0.75</v>
      </c>
      <c r="C5656">
        <v>7</v>
      </c>
      <c r="D5656">
        <v>8</v>
      </c>
      <c r="E5656">
        <v>31</v>
      </c>
    </row>
    <row r="5657" spans="1:5" x14ac:dyDescent="0.3">
      <c r="A5657" s="1686">
        <v>43457</v>
      </c>
      <c r="B5657" s="1687">
        <v>0.875</v>
      </c>
      <c r="C5657">
        <v>6</v>
      </c>
      <c r="D5657">
        <v>10</v>
      </c>
      <c r="E5657">
        <v>26</v>
      </c>
    </row>
    <row r="5658" spans="1:5" x14ac:dyDescent="0.3">
      <c r="A5658" s="1686">
        <v>43458</v>
      </c>
      <c r="B5658" s="1687">
        <v>0</v>
      </c>
      <c r="C5658">
        <v>5</v>
      </c>
      <c r="D5658">
        <v>9</v>
      </c>
      <c r="E5658">
        <v>24</v>
      </c>
    </row>
    <row r="5659" spans="1:5" x14ac:dyDescent="0.3">
      <c r="A5659" s="1686">
        <v>43458</v>
      </c>
      <c r="B5659" s="1687">
        <v>0.125</v>
      </c>
      <c r="C5659">
        <v>5</v>
      </c>
      <c r="D5659">
        <v>10</v>
      </c>
      <c r="E5659">
        <v>23</v>
      </c>
    </row>
    <row r="5660" spans="1:5" x14ac:dyDescent="0.3">
      <c r="A5660" s="1686">
        <v>43458</v>
      </c>
      <c r="B5660" s="1687">
        <v>0.25</v>
      </c>
      <c r="C5660">
        <v>5</v>
      </c>
      <c r="D5660">
        <v>9</v>
      </c>
      <c r="E5660">
        <v>21</v>
      </c>
    </row>
    <row r="5661" spans="1:5" x14ac:dyDescent="0.3">
      <c r="A5661" s="1686">
        <v>43458</v>
      </c>
      <c r="B5661" s="1687">
        <v>0.375</v>
      </c>
      <c r="C5661">
        <v>4</v>
      </c>
      <c r="D5661">
        <v>6</v>
      </c>
      <c r="E5661">
        <v>26</v>
      </c>
    </row>
    <row r="5662" spans="1:5" x14ac:dyDescent="0.3">
      <c r="A5662" s="1686">
        <v>43458</v>
      </c>
      <c r="B5662" s="1687">
        <v>0.5</v>
      </c>
      <c r="C5662">
        <v>4</v>
      </c>
      <c r="D5662">
        <v>5</v>
      </c>
      <c r="E5662">
        <v>31</v>
      </c>
    </row>
    <row r="5663" spans="1:5" x14ac:dyDescent="0.3">
      <c r="A5663" s="1686">
        <v>43458</v>
      </c>
      <c r="B5663" s="1687">
        <v>0.625</v>
      </c>
      <c r="C5663">
        <v>7</v>
      </c>
      <c r="D5663">
        <v>10</v>
      </c>
      <c r="E5663">
        <v>32</v>
      </c>
    </row>
    <row r="5664" spans="1:5" x14ac:dyDescent="0.3">
      <c r="A5664" s="1686">
        <v>43458</v>
      </c>
      <c r="B5664" s="1687">
        <v>0.75</v>
      </c>
      <c r="C5664">
        <v>7</v>
      </c>
      <c r="D5664">
        <v>11</v>
      </c>
      <c r="E5664">
        <v>31</v>
      </c>
    </row>
    <row r="5665" spans="1:5" x14ac:dyDescent="0.3">
      <c r="A5665" s="1686">
        <v>43458</v>
      </c>
      <c r="B5665" s="1687">
        <v>0.875</v>
      </c>
      <c r="C5665">
        <v>7</v>
      </c>
      <c r="D5665">
        <v>13</v>
      </c>
      <c r="E5665">
        <v>27</v>
      </c>
    </row>
    <row r="5666" spans="1:5" x14ac:dyDescent="0.3">
      <c r="A5666" s="1686">
        <v>43459</v>
      </c>
      <c r="B5666" s="1687">
        <v>0</v>
      </c>
      <c r="C5666">
        <v>8</v>
      </c>
      <c r="D5666">
        <v>17</v>
      </c>
      <c r="E5666">
        <v>24</v>
      </c>
    </row>
    <row r="5667" spans="1:5" x14ac:dyDescent="0.3">
      <c r="A5667" s="1686">
        <v>43459</v>
      </c>
      <c r="B5667" s="1687">
        <v>0.125</v>
      </c>
      <c r="C5667">
        <v>8</v>
      </c>
      <c r="D5667">
        <v>18</v>
      </c>
      <c r="E5667">
        <v>23</v>
      </c>
    </row>
    <row r="5668" spans="1:5" x14ac:dyDescent="0.3">
      <c r="A5668" s="1686">
        <v>43459</v>
      </c>
      <c r="B5668" s="1687">
        <v>0.25</v>
      </c>
      <c r="C5668">
        <v>7</v>
      </c>
      <c r="D5668">
        <v>15</v>
      </c>
      <c r="E5668">
        <v>21</v>
      </c>
    </row>
    <row r="5669" spans="1:5" x14ac:dyDescent="0.3">
      <c r="A5669" s="1686">
        <v>43459</v>
      </c>
      <c r="B5669" s="1687">
        <v>0.375</v>
      </c>
      <c r="C5669">
        <v>6</v>
      </c>
      <c r="D5669">
        <v>11</v>
      </c>
      <c r="E5669">
        <v>25</v>
      </c>
    </row>
    <row r="5670" spans="1:5" x14ac:dyDescent="0.3">
      <c r="A5670" s="1686">
        <v>43459</v>
      </c>
      <c r="B5670" s="1687">
        <v>0.5</v>
      </c>
      <c r="C5670">
        <v>7</v>
      </c>
      <c r="D5670">
        <v>9</v>
      </c>
      <c r="E5670">
        <v>30</v>
      </c>
    </row>
    <row r="5671" spans="1:5" x14ac:dyDescent="0.3">
      <c r="A5671" s="1686">
        <v>43459</v>
      </c>
      <c r="B5671" s="1687">
        <v>0.625</v>
      </c>
      <c r="C5671">
        <v>7</v>
      </c>
      <c r="D5671">
        <v>9</v>
      </c>
      <c r="E5671">
        <v>32</v>
      </c>
    </row>
    <row r="5672" spans="1:5" x14ac:dyDescent="0.3">
      <c r="A5672" s="1686">
        <v>43459</v>
      </c>
      <c r="B5672" s="1687">
        <v>0.75</v>
      </c>
      <c r="C5672">
        <v>7</v>
      </c>
      <c r="D5672">
        <v>10</v>
      </c>
      <c r="E5672">
        <v>31</v>
      </c>
    </row>
    <row r="5673" spans="1:5" x14ac:dyDescent="0.3">
      <c r="A5673" s="1686">
        <v>43459</v>
      </c>
      <c r="B5673" s="1687">
        <v>0.875</v>
      </c>
      <c r="C5673">
        <v>5</v>
      </c>
      <c r="D5673">
        <v>10</v>
      </c>
      <c r="E5673">
        <v>27</v>
      </c>
    </row>
    <row r="5674" spans="1:5" x14ac:dyDescent="0.3">
      <c r="A5674" s="1686">
        <v>43460</v>
      </c>
      <c r="B5674" s="1687">
        <v>0</v>
      </c>
      <c r="C5674">
        <v>6</v>
      </c>
      <c r="D5674">
        <v>15</v>
      </c>
      <c r="E5674">
        <v>25</v>
      </c>
    </row>
    <row r="5675" spans="1:5" x14ac:dyDescent="0.3">
      <c r="A5675" s="1686">
        <v>43460</v>
      </c>
      <c r="B5675" s="1687">
        <v>0.125</v>
      </c>
      <c r="C5675">
        <v>6</v>
      </c>
      <c r="D5675">
        <v>13</v>
      </c>
      <c r="E5675">
        <v>24</v>
      </c>
    </row>
    <row r="5676" spans="1:5" x14ac:dyDescent="0.3">
      <c r="A5676" s="1686">
        <v>43460</v>
      </c>
      <c r="B5676" s="1687">
        <v>0.25</v>
      </c>
      <c r="C5676">
        <v>5</v>
      </c>
      <c r="D5676">
        <v>10</v>
      </c>
      <c r="E5676">
        <v>23</v>
      </c>
    </row>
    <row r="5677" spans="1:5" x14ac:dyDescent="0.3">
      <c r="A5677" s="1686">
        <v>43460</v>
      </c>
      <c r="B5677" s="1687">
        <v>0.375</v>
      </c>
      <c r="C5677">
        <v>5</v>
      </c>
      <c r="D5677">
        <v>8</v>
      </c>
      <c r="E5677">
        <v>26</v>
      </c>
    </row>
    <row r="5678" spans="1:5" x14ac:dyDescent="0.3">
      <c r="A5678" s="1686">
        <v>43460</v>
      </c>
      <c r="B5678" s="1687">
        <v>0.5</v>
      </c>
      <c r="C5678">
        <v>6</v>
      </c>
      <c r="D5678">
        <v>7</v>
      </c>
      <c r="E5678">
        <v>31</v>
      </c>
    </row>
    <row r="5679" spans="1:5" x14ac:dyDescent="0.3">
      <c r="A5679" s="1686">
        <v>43460</v>
      </c>
      <c r="B5679" s="1687">
        <v>0.625</v>
      </c>
      <c r="C5679">
        <v>8</v>
      </c>
      <c r="D5679">
        <v>9</v>
      </c>
      <c r="E5679">
        <v>33</v>
      </c>
    </row>
    <row r="5680" spans="1:5" x14ac:dyDescent="0.3">
      <c r="A5680" s="1686">
        <v>43460</v>
      </c>
      <c r="B5680" s="1687">
        <v>0.75</v>
      </c>
      <c r="C5680">
        <v>8</v>
      </c>
      <c r="D5680">
        <v>12</v>
      </c>
      <c r="E5680">
        <v>31</v>
      </c>
    </row>
    <row r="5681" spans="1:7" x14ac:dyDescent="0.3">
      <c r="A5681" s="1686">
        <v>43460</v>
      </c>
      <c r="B5681" s="1687">
        <v>0.875</v>
      </c>
      <c r="C5681">
        <v>7</v>
      </c>
      <c r="D5681">
        <v>12</v>
      </c>
      <c r="E5681">
        <v>28</v>
      </c>
    </row>
    <row r="5682" spans="1:7" x14ac:dyDescent="0.3">
      <c r="A5682" s="1686">
        <v>43461</v>
      </c>
      <c r="B5682" s="1687">
        <v>0</v>
      </c>
      <c r="C5682">
        <v>9</v>
      </c>
      <c r="D5682">
        <v>20</v>
      </c>
      <c r="E5682">
        <v>27</v>
      </c>
    </row>
    <row r="5683" spans="1:7" x14ac:dyDescent="0.3">
      <c r="A5683" s="1686">
        <v>43461</v>
      </c>
      <c r="B5683" s="1687">
        <v>0.125</v>
      </c>
      <c r="C5683">
        <v>9</v>
      </c>
      <c r="D5683">
        <v>20</v>
      </c>
      <c r="E5683">
        <v>25</v>
      </c>
      <c r="G5683">
        <v>12</v>
      </c>
    </row>
    <row r="5684" spans="1:7" x14ac:dyDescent="0.3">
      <c r="A5684" s="1686">
        <v>43461</v>
      </c>
      <c r="B5684" s="1687">
        <v>0.25</v>
      </c>
      <c r="C5684">
        <v>7</v>
      </c>
      <c r="D5684">
        <v>17</v>
      </c>
      <c r="E5684">
        <v>24</v>
      </c>
      <c r="G5684">
        <v>97</v>
      </c>
    </row>
    <row r="5685" spans="1:7" x14ac:dyDescent="0.3">
      <c r="A5685" s="1686">
        <v>43461</v>
      </c>
      <c r="B5685" s="1687">
        <v>0.375</v>
      </c>
      <c r="C5685">
        <v>6</v>
      </c>
      <c r="D5685">
        <v>12</v>
      </c>
      <c r="E5685">
        <v>26</v>
      </c>
      <c r="G5685">
        <v>97</v>
      </c>
    </row>
    <row r="5686" spans="1:7" x14ac:dyDescent="0.3">
      <c r="A5686" s="1686">
        <v>43461</v>
      </c>
      <c r="B5686" s="1687">
        <v>0.5</v>
      </c>
      <c r="C5686">
        <v>7</v>
      </c>
      <c r="D5686">
        <v>12</v>
      </c>
      <c r="E5686">
        <v>31</v>
      </c>
      <c r="G5686">
        <v>100</v>
      </c>
    </row>
    <row r="5687" spans="1:7" x14ac:dyDescent="0.3">
      <c r="A5687" s="1686">
        <v>43461</v>
      </c>
      <c r="B5687" s="1687">
        <v>0.625</v>
      </c>
      <c r="C5687">
        <v>3</v>
      </c>
      <c r="D5687">
        <v>5</v>
      </c>
      <c r="E5687">
        <v>33</v>
      </c>
      <c r="G5687">
        <v>100</v>
      </c>
    </row>
    <row r="5688" spans="1:7" x14ac:dyDescent="0.3">
      <c r="A5688" s="1686">
        <v>43461</v>
      </c>
      <c r="B5688" s="1687">
        <v>0.75</v>
      </c>
      <c r="C5688">
        <v>3</v>
      </c>
      <c r="D5688">
        <v>4</v>
      </c>
      <c r="E5688">
        <v>33</v>
      </c>
      <c r="G5688">
        <v>100</v>
      </c>
    </row>
    <row r="5689" spans="1:7" x14ac:dyDescent="0.3">
      <c r="A5689" s="1686">
        <v>43461</v>
      </c>
      <c r="B5689" s="1687">
        <v>0.875</v>
      </c>
      <c r="C5689">
        <v>3</v>
      </c>
      <c r="D5689">
        <v>6</v>
      </c>
      <c r="E5689">
        <v>29</v>
      </c>
      <c r="G5689">
        <v>75</v>
      </c>
    </row>
    <row r="5690" spans="1:7" x14ac:dyDescent="0.3">
      <c r="A5690" s="1686">
        <v>43462</v>
      </c>
      <c r="B5690" s="1687">
        <v>0</v>
      </c>
      <c r="C5690">
        <v>3</v>
      </c>
      <c r="D5690">
        <v>6</v>
      </c>
      <c r="E5690">
        <v>27</v>
      </c>
    </row>
    <row r="5691" spans="1:7" x14ac:dyDescent="0.3">
      <c r="A5691" s="1686">
        <v>43462</v>
      </c>
      <c r="B5691" s="1687">
        <v>0.125</v>
      </c>
      <c r="C5691">
        <v>2</v>
      </c>
      <c r="D5691">
        <v>3</v>
      </c>
      <c r="E5691">
        <v>26</v>
      </c>
    </row>
    <row r="5692" spans="1:7" x14ac:dyDescent="0.3">
      <c r="A5692" s="1686">
        <v>43462</v>
      </c>
      <c r="B5692" s="1687">
        <v>0.25</v>
      </c>
      <c r="C5692">
        <v>3</v>
      </c>
      <c r="D5692">
        <v>5</v>
      </c>
      <c r="E5692">
        <v>25</v>
      </c>
      <c r="G5692">
        <v>44</v>
      </c>
    </row>
    <row r="5693" spans="1:7" x14ac:dyDescent="0.3">
      <c r="A5693" s="1686">
        <v>43462</v>
      </c>
      <c r="B5693" s="1687">
        <v>0.375</v>
      </c>
      <c r="C5693">
        <v>6</v>
      </c>
      <c r="D5693">
        <v>8</v>
      </c>
      <c r="E5693">
        <v>29</v>
      </c>
    </row>
    <row r="5694" spans="1:7" x14ac:dyDescent="0.3">
      <c r="A5694" s="1686">
        <v>43462</v>
      </c>
      <c r="B5694" s="1687">
        <v>0.5</v>
      </c>
      <c r="C5694">
        <v>8</v>
      </c>
      <c r="D5694">
        <v>7</v>
      </c>
      <c r="E5694">
        <v>32</v>
      </c>
    </row>
    <row r="5695" spans="1:7" x14ac:dyDescent="0.3">
      <c r="A5695" s="1686">
        <v>43462</v>
      </c>
      <c r="B5695" s="1687">
        <v>0.625</v>
      </c>
      <c r="C5695">
        <v>8</v>
      </c>
      <c r="D5695">
        <v>8</v>
      </c>
      <c r="E5695">
        <v>33</v>
      </c>
      <c r="G5695">
        <v>9</v>
      </c>
    </row>
    <row r="5696" spans="1:7" x14ac:dyDescent="0.3">
      <c r="A5696" s="1686">
        <v>43462</v>
      </c>
      <c r="B5696" s="1687">
        <v>0.75</v>
      </c>
      <c r="C5696">
        <v>10</v>
      </c>
      <c r="D5696">
        <v>14</v>
      </c>
      <c r="E5696">
        <v>31</v>
      </c>
      <c r="G5696">
        <v>7</v>
      </c>
    </row>
    <row r="5697" spans="1:7" x14ac:dyDescent="0.3">
      <c r="A5697" s="1686">
        <v>43462</v>
      </c>
      <c r="B5697" s="1687">
        <v>0.875</v>
      </c>
      <c r="C5697">
        <v>10</v>
      </c>
      <c r="D5697">
        <v>21</v>
      </c>
      <c r="E5697">
        <v>26</v>
      </c>
      <c r="F5697">
        <v>0.9</v>
      </c>
      <c r="G5697">
        <v>20</v>
      </c>
    </row>
    <row r="5698" spans="1:7" x14ac:dyDescent="0.3">
      <c r="A5698" s="1686">
        <v>43463</v>
      </c>
      <c r="B5698" s="1687">
        <v>0</v>
      </c>
      <c r="C5698">
        <v>9</v>
      </c>
      <c r="D5698">
        <v>20</v>
      </c>
      <c r="E5698">
        <v>25</v>
      </c>
      <c r="F5698">
        <v>1.2</v>
      </c>
      <c r="G5698">
        <v>46</v>
      </c>
    </row>
    <row r="5699" spans="1:7" x14ac:dyDescent="0.3">
      <c r="A5699" s="1686">
        <v>43463</v>
      </c>
      <c r="B5699" s="1687">
        <v>0.125</v>
      </c>
      <c r="C5699">
        <v>8</v>
      </c>
      <c r="D5699">
        <v>19</v>
      </c>
      <c r="E5699">
        <v>24</v>
      </c>
      <c r="F5699">
        <v>1.7</v>
      </c>
      <c r="G5699">
        <v>100</v>
      </c>
    </row>
    <row r="5700" spans="1:7" x14ac:dyDescent="0.3">
      <c r="A5700" s="1686">
        <v>43463</v>
      </c>
      <c r="B5700" s="1687">
        <v>0.25</v>
      </c>
      <c r="C5700">
        <v>7</v>
      </c>
      <c r="D5700">
        <v>19</v>
      </c>
      <c r="E5700">
        <v>24</v>
      </c>
      <c r="F5700">
        <v>0.4</v>
      </c>
      <c r="G5700">
        <v>64</v>
      </c>
    </row>
    <row r="5701" spans="1:7" x14ac:dyDescent="0.3">
      <c r="A5701" s="1686">
        <v>43463</v>
      </c>
      <c r="B5701" s="1687">
        <v>0.375</v>
      </c>
      <c r="C5701">
        <v>6</v>
      </c>
      <c r="D5701">
        <v>11</v>
      </c>
      <c r="E5701">
        <v>27</v>
      </c>
      <c r="F5701">
        <v>0.1</v>
      </c>
      <c r="G5701">
        <v>7</v>
      </c>
    </row>
    <row r="5702" spans="1:7" x14ac:dyDescent="0.3">
      <c r="A5702" s="1686">
        <v>43463</v>
      </c>
      <c r="B5702" s="1687">
        <v>0.5</v>
      </c>
      <c r="C5702">
        <v>6</v>
      </c>
      <c r="D5702">
        <v>10</v>
      </c>
      <c r="E5702">
        <v>32</v>
      </c>
      <c r="F5702">
        <v>0.1</v>
      </c>
    </row>
    <row r="5703" spans="1:7" x14ac:dyDescent="0.3">
      <c r="A5703" s="1686">
        <v>43463</v>
      </c>
      <c r="B5703" s="1687">
        <v>0.625</v>
      </c>
      <c r="C5703">
        <v>6</v>
      </c>
      <c r="D5703">
        <v>8</v>
      </c>
      <c r="E5703">
        <v>34</v>
      </c>
      <c r="G5703">
        <v>17</v>
      </c>
    </row>
    <row r="5704" spans="1:7" x14ac:dyDescent="0.3">
      <c r="A5704" s="1686">
        <v>43463</v>
      </c>
      <c r="B5704" s="1687">
        <v>0.75</v>
      </c>
      <c r="C5704">
        <v>7</v>
      </c>
      <c r="D5704">
        <v>11</v>
      </c>
      <c r="E5704">
        <v>34</v>
      </c>
      <c r="G5704">
        <v>7</v>
      </c>
    </row>
    <row r="5705" spans="1:7" x14ac:dyDescent="0.3">
      <c r="A5705" s="1686">
        <v>43463</v>
      </c>
      <c r="B5705" s="1687">
        <v>0.875</v>
      </c>
      <c r="C5705">
        <v>5</v>
      </c>
      <c r="D5705">
        <v>10</v>
      </c>
      <c r="E5705">
        <v>30</v>
      </c>
    </row>
    <row r="5706" spans="1:7" x14ac:dyDescent="0.3">
      <c r="A5706" s="1686">
        <v>43464</v>
      </c>
      <c r="B5706" s="1687">
        <v>0</v>
      </c>
      <c r="C5706">
        <v>6</v>
      </c>
      <c r="D5706">
        <v>14</v>
      </c>
      <c r="E5706">
        <v>29</v>
      </c>
    </row>
    <row r="5707" spans="1:7" x14ac:dyDescent="0.3">
      <c r="A5707" s="1686">
        <v>43464</v>
      </c>
      <c r="B5707" s="1687">
        <v>0.125</v>
      </c>
      <c r="C5707">
        <v>5</v>
      </c>
      <c r="D5707">
        <v>12</v>
      </c>
      <c r="E5707">
        <v>27</v>
      </c>
      <c r="F5707">
        <v>0.7</v>
      </c>
      <c r="G5707">
        <v>62</v>
      </c>
    </row>
    <row r="5708" spans="1:7" x14ac:dyDescent="0.3">
      <c r="A5708" s="1686">
        <v>43464</v>
      </c>
      <c r="B5708" s="1687">
        <v>0.25</v>
      </c>
      <c r="C5708">
        <v>8</v>
      </c>
      <c r="D5708">
        <v>17</v>
      </c>
      <c r="E5708">
        <v>24</v>
      </c>
      <c r="F5708">
        <v>10.3</v>
      </c>
      <c r="G5708">
        <v>100</v>
      </c>
    </row>
    <row r="5709" spans="1:7" x14ac:dyDescent="0.3">
      <c r="A5709" s="1686">
        <v>43464</v>
      </c>
      <c r="B5709" s="1687">
        <v>0.375</v>
      </c>
      <c r="C5709">
        <v>10</v>
      </c>
      <c r="D5709">
        <v>18</v>
      </c>
      <c r="E5709">
        <v>25</v>
      </c>
      <c r="G5709">
        <v>100</v>
      </c>
    </row>
    <row r="5710" spans="1:7" x14ac:dyDescent="0.3">
      <c r="A5710" s="1686">
        <v>43464</v>
      </c>
      <c r="B5710" s="1687">
        <v>0.5</v>
      </c>
      <c r="C5710">
        <v>8</v>
      </c>
      <c r="D5710">
        <v>12</v>
      </c>
      <c r="E5710">
        <v>28</v>
      </c>
      <c r="G5710">
        <v>98</v>
      </c>
    </row>
    <row r="5711" spans="1:7" x14ac:dyDescent="0.3">
      <c r="A5711" s="1686">
        <v>43464</v>
      </c>
      <c r="B5711" s="1687">
        <v>0.625</v>
      </c>
      <c r="C5711">
        <v>6</v>
      </c>
      <c r="D5711">
        <v>9</v>
      </c>
      <c r="E5711">
        <v>30</v>
      </c>
      <c r="G5711">
        <v>19</v>
      </c>
    </row>
    <row r="5712" spans="1:7" x14ac:dyDescent="0.3">
      <c r="A5712" s="1686">
        <v>43464</v>
      </c>
      <c r="B5712" s="1687">
        <v>0.75</v>
      </c>
      <c r="C5712">
        <v>5</v>
      </c>
      <c r="D5712">
        <v>7</v>
      </c>
      <c r="E5712">
        <v>29</v>
      </c>
    </row>
    <row r="5713" spans="1:7" x14ac:dyDescent="0.3">
      <c r="A5713" s="1686">
        <v>43464</v>
      </c>
      <c r="B5713" s="1687">
        <v>0.875</v>
      </c>
      <c r="C5713">
        <v>4</v>
      </c>
      <c r="D5713">
        <v>7</v>
      </c>
      <c r="E5713">
        <v>25</v>
      </c>
    </row>
    <row r="5714" spans="1:7" x14ac:dyDescent="0.3">
      <c r="A5714" s="1686">
        <v>43465</v>
      </c>
      <c r="B5714" s="1687">
        <v>0</v>
      </c>
      <c r="C5714">
        <v>7</v>
      </c>
      <c r="D5714">
        <v>12</v>
      </c>
      <c r="E5714">
        <v>23</v>
      </c>
    </row>
    <row r="5715" spans="1:7" x14ac:dyDescent="0.3">
      <c r="A5715" s="1686">
        <v>43465</v>
      </c>
      <c r="B5715" s="1687">
        <v>0.125</v>
      </c>
      <c r="C5715">
        <v>8</v>
      </c>
      <c r="D5715">
        <v>14</v>
      </c>
      <c r="E5715">
        <v>21</v>
      </c>
      <c r="G5715">
        <v>9</v>
      </c>
    </row>
    <row r="5716" spans="1:7" x14ac:dyDescent="0.3">
      <c r="A5716" s="1686">
        <v>43465</v>
      </c>
      <c r="B5716" s="1687">
        <v>0.25</v>
      </c>
      <c r="C5716">
        <v>7</v>
      </c>
      <c r="D5716">
        <v>14</v>
      </c>
      <c r="E5716">
        <v>20</v>
      </c>
    </row>
    <row r="5717" spans="1:7" x14ac:dyDescent="0.3">
      <c r="A5717" s="1686">
        <v>43465</v>
      </c>
      <c r="B5717" s="1687">
        <v>0.375</v>
      </c>
      <c r="C5717">
        <v>8</v>
      </c>
      <c r="D5717">
        <v>12</v>
      </c>
      <c r="E5717">
        <v>23</v>
      </c>
    </row>
    <row r="5718" spans="1:7" x14ac:dyDescent="0.3">
      <c r="A5718" s="1686">
        <v>43465</v>
      </c>
      <c r="B5718" s="1687">
        <v>0.5</v>
      </c>
      <c r="C5718">
        <v>8</v>
      </c>
      <c r="D5718">
        <v>11</v>
      </c>
      <c r="E5718">
        <v>26</v>
      </c>
    </row>
    <row r="5719" spans="1:7" x14ac:dyDescent="0.3">
      <c r="A5719" s="1686">
        <v>43465</v>
      </c>
      <c r="B5719" s="1687">
        <v>0.625</v>
      </c>
      <c r="C5719">
        <v>8</v>
      </c>
      <c r="D5719">
        <v>10</v>
      </c>
      <c r="E5719">
        <v>29</v>
      </c>
    </row>
    <row r="5720" spans="1:7" x14ac:dyDescent="0.3">
      <c r="A5720" s="1686">
        <v>43465</v>
      </c>
      <c r="B5720" s="1687">
        <v>0.75</v>
      </c>
      <c r="C5720">
        <v>8</v>
      </c>
      <c r="D5720">
        <v>12</v>
      </c>
      <c r="E5720">
        <v>29</v>
      </c>
    </row>
    <row r="5721" spans="1:7" x14ac:dyDescent="0.3">
      <c r="A5721" s="1686">
        <v>43465</v>
      </c>
      <c r="B5721" s="1687">
        <v>0.875</v>
      </c>
      <c r="C5721">
        <v>7</v>
      </c>
      <c r="D5721">
        <v>14</v>
      </c>
      <c r="E5721">
        <v>25</v>
      </c>
    </row>
    <row r="5722" spans="1:7" x14ac:dyDescent="0.3">
      <c r="A5722" s="1686">
        <v>43466</v>
      </c>
      <c r="B5722" s="1687">
        <v>0</v>
      </c>
      <c r="C5722">
        <v>5</v>
      </c>
      <c r="D5722">
        <v>14</v>
      </c>
      <c r="E5722">
        <v>25</v>
      </c>
    </row>
    <row r="5723" spans="1:7" x14ac:dyDescent="0.3">
      <c r="A5723" s="1686">
        <v>43466</v>
      </c>
      <c r="B5723" s="1687">
        <v>0.125</v>
      </c>
      <c r="C5723">
        <v>5</v>
      </c>
      <c r="D5723">
        <v>12</v>
      </c>
      <c r="E5723">
        <v>23</v>
      </c>
    </row>
    <row r="5724" spans="1:7" x14ac:dyDescent="0.3">
      <c r="A5724" s="1686">
        <v>43466</v>
      </c>
      <c r="B5724" s="1687">
        <v>0.25</v>
      </c>
      <c r="C5724">
        <v>5</v>
      </c>
      <c r="D5724">
        <v>10</v>
      </c>
      <c r="E5724">
        <v>23</v>
      </c>
      <c r="F5724">
        <v>0.2</v>
      </c>
    </row>
    <row r="5725" spans="1:7" x14ac:dyDescent="0.3">
      <c r="A5725" s="1686">
        <v>43466</v>
      </c>
      <c r="B5725" s="1687">
        <v>0.375</v>
      </c>
      <c r="C5725">
        <v>6</v>
      </c>
      <c r="D5725">
        <v>11</v>
      </c>
      <c r="E5725">
        <v>25</v>
      </c>
      <c r="F5725">
        <v>1</v>
      </c>
      <c r="G5725">
        <v>32</v>
      </c>
    </row>
    <row r="5726" spans="1:7" x14ac:dyDescent="0.3">
      <c r="A5726" s="1686">
        <v>43466</v>
      </c>
      <c r="B5726" s="1687">
        <v>0.5</v>
      </c>
      <c r="C5726">
        <v>7</v>
      </c>
      <c r="D5726">
        <v>10</v>
      </c>
      <c r="E5726">
        <v>30</v>
      </c>
      <c r="F5726">
        <v>0.4</v>
      </c>
      <c r="G5726">
        <v>15</v>
      </c>
    </row>
    <row r="5727" spans="1:7" x14ac:dyDescent="0.3">
      <c r="A5727" s="1686">
        <v>43466</v>
      </c>
      <c r="B5727" s="1687">
        <v>0.625</v>
      </c>
      <c r="C5727">
        <v>7</v>
      </c>
      <c r="D5727">
        <v>10</v>
      </c>
      <c r="E5727">
        <v>33</v>
      </c>
      <c r="F5727">
        <v>0.4</v>
      </c>
      <c r="G5727">
        <v>55</v>
      </c>
    </row>
    <row r="5728" spans="1:7" x14ac:dyDescent="0.3">
      <c r="A5728" s="1686">
        <v>43466</v>
      </c>
      <c r="B5728" s="1687">
        <v>0.75</v>
      </c>
      <c r="C5728">
        <v>7</v>
      </c>
      <c r="D5728">
        <v>10</v>
      </c>
      <c r="E5728">
        <v>31</v>
      </c>
      <c r="F5728">
        <v>0.4</v>
      </c>
      <c r="G5728">
        <v>100</v>
      </c>
    </row>
    <row r="5729" spans="1:7" x14ac:dyDescent="0.3">
      <c r="A5729" s="1686">
        <v>43466</v>
      </c>
      <c r="B5729" s="1687">
        <v>0.875</v>
      </c>
      <c r="C5729">
        <v>6</v>
      </c>
      <c r="D5729">
        <v>13</v>
      </c>
      <c r="E5729">
        <v>29</v>
      </c>
      <c r="G5729">
        <v>95</v>
      </c>
    </row>
    <row r="5730" spans="1:7" x14ac:dyDescent="0.3">
      <c r="A5730" s="1686">
        <v>43467</v>
      </c>
      <c r="B5730" s="1687">
        <v>0</v>
      </c>
      <c r="C5730">
        <v>5</v>
      </c>
      <c r="D5730">
        <v>12</v>
      </c>
      <c r="E5730">
        <v>28</v>
      </c>
      <c r="G5730">
        <v>58</v>
      </c>
    </row>
    <row r="5731" spans="1:7" x14ac:dyDescent="0.3">
      <c r="A5731" s="1686">
        <v>43467</v>
      </c>
      <c r="B5731" s="1687">
        <v>0.125</v>
      </c>
      <c r="C5731">
        <v>4</v>
      </c>
      <c r="D5731">
        <v>9</v>
      </c>
      <c r="E5731">
        <v>26</v>
      </c>
      <c r="F5731">
        <v>0.5</v>
      </c>
      <c r="G5731">
        <v>33</v>
      </c>
    </row>
    <row r="5732" spans="1:7" x14ac:dyDescent="0.3">
      <c r="A5732" s="1686">
        <v>43467</v>
      </c>
      <c r="B5732" s="1687">
        <v>0.25</v>
      </c>
      <c r="C5732">
        <v>5</v>
      </c>
      <c r="D5732">
        <v>11</v>
      </c>
      <c r="E5732">
        <v>26</v>
      </c>
      <c r="F5732">
        <v>0.2</v>
      </c>
      <c r="G5732">
        <v>98</v>
      </c>
    </row>
    <row r="5733" spans="1:7" x14ac:dyDescent="0.3">
      <c r="A5733" s="1686">
        <v>43467</v>
      </c>
      <c r="B5733" s="1687">
        <v>0.375</v>
      </c>
      <c r="C5733">
        <v>6</v>
      </c>
      <c r="D5733">
        <v>12</v>
      </c>
      <c r="E5733">
        <v>30</v>
      </c>
      <c r="F5733">
        <v>0.2</v>
      </c>
      <c r="G5733">
        <v>49</v>
      </c>
    </row>
    <row r="5734" spans="1:7" x14ac:dyDescent="0.3">
      <c r="A5734" s="1686">
        <v>43467</v>
      </c>
      <c r="B5734" s="1687">
        <v>0.5</v>
      </c>
      <c r="C5734">
        <v>6</v>
      </c>
      <c r="D5734">
        <v>7</v>
      </c>
      <c r="E5734">
        <v>33</v>
      </c>
      <c r="F5734">
        <v>0.4</v>
      </c>
      <c r="G5734">
        <v>83</v>
      </c>
    </row>
    <row r="5735" spans="1:7" x14ac:dyDescent="0.3">
      <c r="A5735" s="1686">
        <v>43467</v>
      </c>
      <c r="B5735" s="1687">
        <v>0.625</v>
      </c>
      <c r="C5735">
        <v>4</v>
      </c>
      <c r="D5735">
        <v>8</v>
      </c>
      <c r="E5735">
        <v>34</v>
      </c>
      <c r="F5735">
        <v>0.1</v>
      </c>
      <c r="G5735">
        <v>96</v>
      </c>
    </row>
    <row r="5736" spans="1:7" x14ac:dyDescent="0.3">
      <c r="A5736" s="1686">
        <v>43467</v>
      </c>
      <c r="B5736" s="1687">
        <v>0.75</v>
      </c>
      <c r="C5736">
        <v>4</v>
      </c>
      <c r="D5736">
        <v>7</v>
      </c>
      <c r="E5736">
        <v>31</v>
      </c>
      <c r="F5736">
        <v>1.8</v>
      </c>
      <c r="G5736">
        <v>98</v>
      </c>
    </row>
    <row r="5737" spans="1:7" x14ac:dyDescent="0.3">
      <c r="A5737" s="1686">
        <v>43467</v>
      </c>
      <c r="B5737" s="1687">
        <v>0.875</v>
      </c>
      <c r="C5737">
        <v>8</v>
      </c>
      <c r="D5737">
        <v>15</v>
      </c>
      <c r="E5737">
        <v>28</v>
      </c>
      <c r="F5737">
        <v>0.5</v>
      </c>
      <c r="G5737">
        <v>100</v>
      </c>
    </row>
    <row r="5738" spans="1:7" x14ac:dyDescent="0.3">
      <c r="A5738" s="1686">
        <v>43468</v>
      </c>
      <c r="B5738" s="1687">
        <v>0</v>
      </c>
      <c r="C5738">
        <v>11</v>
      </c>
      <c r="D5738">
        <v>22</v>
      </c>
      <c r="E5738">
        <v>26</v>
      </c>
      <c r="F5738">
        <v>0.2</v>
      </c>
      <c r="G5738">
        <v>100</v>
      </c>
    </row>
    <row r="5739" spans="1:7" x14ac:dyDescent="0.3">
      <c r="A5739" s="1686">
        <v>43468</v>
      </c>
      <c r="B5739" s="1687">
        <v>0.125</v>
      </c>
      <c r="C5739">
        <v>13</v>
      </c>
      <c r="D5739">
        <v>23</v>
      </c>
      <c r="E5739">
        <v>23</v>
      </c>
      <c r="G5739">
        <v>100</v>
      </c>
    </row>
    <row r="5740" spans="1:7" x14ac:dyDescent="0.3">
      <c r="A5740" s="1686">
        <v>43468</v>
      </c>
      <c r="B5740" s="1687">
        <v>0.25</v>
      </c>
      <c r="C5740">
        <v>13</v>
      </c>
      <c r="D5740">
        <v>26</v>
      </c>
      <c r="E5740">
        <v>20</v>
      </c>
      <c r="G5740">
        <v>100</v>
      </c>
    </row>
    <row r="5741" spans="1:7" x14ac:dyDescent="0.3">
      <c r="A5741" s="1686">
        <v>43468</v>
      </c>
      <c r="B5741" s="1687">
        <v>0.375</v>
      </c>
      <c r="C5741">
        <v>8</v>
      </c>
      <c r="D5741">
        <v>14</v>
      </c>
      <c r="E5741">
        <v>20</v>
      </c>
      <c r="G5741">
        <v>100</v>
      </c>
    </row>
    <row r="5742" spans="1:7" x14ac:dyDescent="0.3">
      <c r="A5742" s="1686">
        <v>43468</v>
      </c>
      <c r="B5742" s="1687">
        <v>0.5</v>
      </c>
      <c r="C5742">
        <v>6</v>
      </c>
      <c r="D5742">
        <v>9</v>
      </c>
      <c r="E5742">
        <v>25</v>
      </c>
      <c r="G5742">
        <v>96</v>
      </c>
    </row>
    <row r="5743" spans="1:7" x14ac:dyDescent="0.3">
      <c r="A5743" s="1686">
        <v>43468</v>
      </c>
      <c r="B5743" s="1687">
        <v>0.625</v>
      </c>
      <c r="C5743">
        <v>3</v>
      </c>
      <c r="D5743">
        <v>6</v>
      </c>
      <c r="E5743">
        <v>28</v>
      </c>
      <c r="G5743">
        <v>95</v>
      </c>
    </row>
    <row r="5744" spans="1:7" x14ac:dyDescent="0.3">
      <c r="A5744" s="1686">
        <v>43468</v>
      </c>
      <c r="B5744" s="1687">
        <v>0.75</v>
      </c>
      <c r="C5744">
        <v>2</v>
      </c>
      <c r="D5744">
        <v>5</v>
      </c>
      <c r="E5744">
        <v>27</v>
      </c>
      <c r="G5744">
        <v>84</v>
      </c>
    </row>
    <row r="5745" spans="1:7" x14ac:dyDescent="0.3">
      <c r="A5745" s="1686">
        <v>43468</v>
      </c>
      <c r="B5745" s="1687">
        <v>0.875</v>
      </c>
      <c r="C5745">
        <v>2</v>
      </c>
      <c r="D5745">
        <v>3</v>
      </c>
      <c r="E5745">
        <v>22</v>
      </c>
      <c r="G5745">
        <v>32</v>
      </c>
    </row>
    <row r="5746" spans="1:7" x14ac:dyDescent="0.3">
      <c r="A5746" s="1686">
        <v>43469</v>
      </c>
      <c r="B5746" s="1687">
        <v>0</v>
      </c>
      <c r="C5746">
        <v>6</v>
      </c>
      <c r="D5746">
        <v>10</v>
      </c>
      <c r="E5746">
        <v>20</v>
      </c>
    </row>
    <row r="5747" spans="1:7" x14ac:dyDescent="0.3">
      <c r="A5747" s="1686">
        <v>43469</v>
      </c>
      <c r="B5747" s="1687">
        <v>0.125</v>
      </c>
      <c r="C5747">
        <v>7</v>
      </c>
      <c r="D5747">
        <v>13</v>
      </c>
      <c r="E5747">
        <v>19</v>
      </c>
    </row>
    <row r="5748" spans="1:7" x14ac:dyDescent="0.3">
      <c r="A5748" s="1686">
        <v>43469</v>
      </c>
      <c r="B5748" s="1687">
        <v>0.25</v>
      </c>
      <c r="C5748">
        <v>6</v>
      </c>
      <c r="D5748">
        <v>13</v>
      </c>
      <c r="E5748">
        <v>18</v>
      </c>
    </row>
    <row r="5749" spans="1:7" x14ac:dyDescent="0.3">
      <c r="A5749" s="1686">
        <v>43469</v>
      </c>
      <c r="B5749" s="1687">
        <v>0.375</v>
      </c>
      <c r="C5749">
        <v>5</v>
      </c>
      <c r="D5749">
        <v>9</v>
      </c>
      <c r="E5749">
        <v>22</v>
      </c>
    </row>
    <row r="5750" spans="1:7" x14ac:dyDescent="0.3">
      <c r="A5750" s="1686">
        <v>43469</v>
      </c>
      <c r="B5750" s="1687">
        <v>0.5</v>
      </c>
      <c r="C5750">
        <v>3</v>
      </c>
      <c r="D5750">
        <v>5</v>
      </c>
      <c r="E5750">
        <v>29</v>
      </c>
    </row>
    <row r="5751" spans="1:7" x14ac:dyDescent="0.3">
      <c r="A5751" s="1686">
        <v>43469</v>
      </c>
      <c r="B5751" s="1687">
        <v>0.625</v>
      </c>
      <c r="C5751">
        <v>1</v>
      </c>
      <c r="D5751">
        <v>3</v>
      </c>
      <c r="E5751">
        <v>33</v>
      </c>
    </row>
    <row r="5752" spans="1:7" x14ac:dyDescent="0.3">
      <c r="A5752" s="1686">
        <v>43469</v>
      </c>
      <c r="B5752" s="1687">
        <v>0.75</v>
      </c>
      <c r="C5752">
        <v>5</v>
      </c>
      <c r="D5752">
        <v>5</v>
      </c>
      <c r="E5752">
        <v>30</v>
      </c>
    </row>
    <row r="5753" spans="1:7" x14ac:dyDescent="0.3">
      <c r="A5753" s="1686">
        <v>43469</v>
      </c>
      <c r="B5753" s="1687">
        <v>0.875</v>
      </c>
      <c r="C5753">
        <v>6</v>
      </c>
      <c r="D5753">
        <v>10</v>
      </c>
      <c r="E5753">
        <v>25</v>
      </c>
    </row>
    <row r="5754" spans="1:7" x14ac:dyDescent="0.3">
      <c r="A5754" s="1686">
        <v>43470</v>
      </c>
      <c r="B5754" s="1687">
        <v>0</v>
      </c>
      <c r="C5754">
        <v>4</v>
      </c>
      <c r="D5754">
        <v>7</v>
      </c>
      <c r="E5754">
        <v>23</v>
      </c>
    </row>
    <row r="5755" spans="1:7" x14ac:dyDescent="0.3">
      <c r="A5755" s="1686">
        <v>43470</v>
      </c>
      <c r="B5755" s="1687">
        <v>0.125</v>
      </c>
      <c r="C5755">
        <v>6</v>
      </c>
      <c r="D5755">
        <v>11</v>
      </c>
      <c r="E5755">
        <v>22</v>
      </c>
    </row>
    <row r="5756" spans="1:7" x14ac:dyDescent="0.3">
      <c r="A5756" s="1686">
        <v>43470</v>
      </c>
      <c r="B5756" s="1687">
        <v>0.25</v>
      </c>
      <c r="C5756">
        <v>6</v>
      </c>
      <c r="D5756">
        <v>13</v>
      </c>
      <c r="E5756">
        <v>21</v>
      </c>
    </row>
    <row r="5757" spans="1:7" x14ac:dyDescent="0.3">
      <c r="A5757" s="1686">
        <v>43470</v>
      </c>
      <c r="B5757" s="1687">
        <v>0.375</v>
      </c>
      <c r="C5757">
        <v>7</v>
      </c>
      <c r="D5757">
        <v>13</v>
      </c>
      <c r="E5757">
        <v>25</v>
      </c>
    </row>
    <row r="5758" spans="1:7" x14ac:dyDescent="0.3">
      <c r="A5758" s="1686">
        <v>43470</v>
      </c>
      <c r="B5758" s="1687">
        <v>0.5</v>
      </c>
      <c r="C5758">
        <v>7</v>
      </c>
      <c r="D5758">
        <v>10</v>
      </c>
      <c r="E5758">
        <v>29</v>
      </c>
    </row>
    <row r="5759" spans="1:7" x14ac:dyDescent="0.3">
      <c r="A5759" s="1686">
        <v>43470</v>
      </c>
      <c r="B5759" s="1687">
        <v>0.625</v>
      </c>
      <c r="C5759">
        <v>7</v>
      </c>
      <c r="D5759">
        <v>10</v>
      </c>
      <c r="E5759">
        <v>31</v>
      </c>
    </row>
    <row r="5760" spans="1:7" x14ac:dyDescent="0.3">
      <c r="A5760" s="1686">
        <v>43470</v>
      </c>
      <c r="B5760" s="1687">
        <v>0.75</v>
      </c>
      <c r="C5760">
        <v>7</v>
      </c>
      <c r="D5760">
        <v>10</v>
      </c>
      <c r="E5760">
        <v>30</v>
      </c>
    </row>
    <row r="5761" spans="1:7" x14ac:dyDescent="0.3">
      <c r="A5761" s="1686">
        <v>43470</v>
      </c>
      <c r="B5761" s="1687">
        <v>0.875</v>
      </c>
      <c r="C5761">
        <v>7</v>
      </c>
      <c r="D5761">
        <v>13</v>
      </c>
      <c r="E5761">
        <v>26</v>
      </c>
      <c r="G5761">
        <v>6</v>
      </c>
    </row>
    <row r="5762" spans="1:7" x14ac:dyDescent="0.3">
      <c r="A5762" s="1686">
        <v>43471</v>
      </c>
      <c r="B5762" s="1687">
        <v>0</v>
      </c>
      <c r="C5762">
        <v>8</v>
      </c>
      <c r="D5762">
        <v>18</v>
      </c>
      <c r="E5762">
        <v>25</v>
      </c>
    </row>
    <row r="5763" spans="1:7" x14ac:dyDescent="0.3">
      <c r="A5763" s="1686">
        <v>43471</v>
      </c>
      <c r="B5763" s="1687">
        <v>0.125</v>
      </c>
      <c r="C5763">
        <v>7</v>
      </c>
      <c r="D5763">
        <v>17</v>
      </c>
      <c r="E5763">
        <v>24</v>
      </c>
    </row>
    <row r="5764" spans="1:7" x14ac:dyDescent="0.3">
      <c r="A5764" s="1686">
        <v>43471</v>
      </c>
      <c r="B5764" s="1687">
        <v>0.25</v>
      </c>
      <c r="C5764">
        <v>7</v>
      </c>
      <c r="D5764">
        <v>16</v>
      </c>
      <c r="E5764">
        <v>23</v>
      </c>
      <c r="G5764">
        <v>33</v>
      </c>
    </row>
    <row r="5765" spans="1:7" x14ac:dyDescent="0.3">
      <c r="A5765" s="1686">
        <v>43471</v>
      </c>
      <c r="B5765" s="1687">
        <v>0.375</v>
      </c>
      <c r="C5765">
        <v>8</v>
      </c>
      <c r="D5765">
        <v>16</v>
      </c>
      <c r="E5765">
        <v>24</v>
      </c>
      <c r="G5765">
        <v>87</v>
      </c>
    </row>
    <row r="5766" spans="1:7" x14ac:dyDescent="0.3">
      <c r="A5766" s="1686">
        <v>43471</v>
      </c>
      <c r="B5766" s="1687">
        <v>0.5</v>
      </c>
      <c r="C5766">
        <v>7</v>
      </c>
      <c r="D5766">
        <v>14</v>
      </c>
      <c r="E5766">
        <v>27</v>
      </c>
      <c r="G5766">
        <v>100</v>
      </c>
    </row>
    <row r="5767" spans="1:7" x14ac:dyDescent="0.3">
      <c r="A5767" s="1686">
        <v>43471</v>
      </c>
      <c r="B5767" s="1687">
        <v>0.625</v>
      </c>
      <c r="C5767">
        <v>1</v>
      </c>
      <c r="D5767">
        <v>3</v>
      </c>
      <c r="E5767">
        <v>33</v>
      </c>
      <c r="G5767">
        <v>100</v>
      </c>
    </row>
    <row r="5768" spans="1:7" x14ac:dyDescent="0.3">
      <c r="A5768" s="1686">
        <v>43471</v>
      </c>
      <c r="B5768" s="1687">
        <v>0.75</v>
      </c>
      <c r="C5768">
        <v>4</v>
      </c>
      <c r="D5768">
        <v>6</v>
      </c>
      <c r="E5768">
        <v>30</v>
      </c>
      <c r="F5768">
        <v>0.1</v>
      </c>
      <c r="G5768">
        <v>100</v>
      </c>
    </row>
    <row r="5769" spans="1:7" x14ac:dyDescent="0.3">
      <c r="A5769" s="1686">
        <v>43471</v>
      </c>
      <c r="B5769" s="1687">
        <v>0.875</v>
      </c>
      <c r="C5769">
        <v>1</v>
      </c>
      <c r="D5769">
        <v>3</v>
      </c>
      <c r="E5769">
        <v>27</v>
      </c>
      <c r="F5769">
        <v>0.5</v>
      </c>
      <c r="G5769">
        <v>90</v>
      </c>
    </row>
    <row r="5770" spans="1:7" x14ac:dyDescent="0.3">
      <c r="A5770" s="1686">
        <v>43472</v>
      </c>
      <c r="B5770" s="1687">
        <v>0</v>
      </c>
      <c r="C5770">
        <v>4</v>
      </c>
      <c r="D5770">
        <v>7</v>
      </c>
      <c r="E5770">
        <v>25</v>
      </c>
      <c r="F5770">
        <v>0.6</v>
      </c>
      <c r="G5770">
        <v>100</v>
      </c>
    </row>
    <row r="5771" spans="1:7" x14ac:dyDescent="0.3">
      <c r="A5771" s="1686">
        <v>43472</v>
      </c>
      <c r="B5771" s="1687">
        <v>0.125</v>
      </c>
      <c r="C5771">
        <v>2</v>
      </c>
      <c r="D5771">
        <v>3</v>
      </c>
      <c r="E5771">
        <v>24</v>
      </c>
      <c r="G5771">
        <v>100</v>
      </c>
    </row>
    <row r="5772" spans="1:7" x14ac:dyDescent="0.3">
      <c r="A5772" s="1686">
        <v>43472</v>
      </c>
      <c r="B5772" s="1687">
        <v>0.25</v>
      </c>
      <c r="C5772">
        <v>5</v>
      </c>
      <c r="D5772">
        <v>8</v>
      </c>
      <c r="E5772">
        <v>24</v>
      </c>
      <c r="G5772">
        <v>100</v>
      </c>
    </row>
    <row r="5773" spans="1:7" x14ac:dyDescent="0.3">
      <c r="A5773" s="1686">
        <v>43472</v>
      </c>
      <c r="B5773" s="1687">
        <v>0.375</v>
      </c>
      <c r="C5773">
        <v>6</v>
      </c>
      <c r="D5773">
        <v>11</v>
      </c>
      <c r="E5773">
        <v>24</v>
      </c>
      <c r="G5773">
        <v>100</v>
      </c>
    </row>
    <row r="5774" spans="1:7" x14ac:dyDescent="0.3">
      <c r="A5774" s="1686">
        <v>43472</v>
      </c>
      <c r="B5774" s="1687">
        <v>0.5</v>
      </c>
      <c r="C5774">
        <v>8</v>
      </c>
      <c r="D5774">
        <v>14</v>
      </c>
      <c r="E5774">
        <v>27</v>
      </c>
      <c r="G5774">
        <v>100</v>
      </c>
    </row>
    <row r="5775" spans="1:7" x14ac:dyDescent="0.3">
      <c r="A5775" s="1686">
        <v>43472</v>
      </c>
      <c r="B5775" s="1687">
        <v>0.625</v>
      </c>
      <c r="C5775">
        <v>5</v>
      </c>
      <c r="D5775">
        <v>9</v>
      </c>
      <c r="E5775">
        <v>28</v>
      </c>
      <c r="G5775">
        <v>99</v>
      </c>
    </row>
    <row r="5776" spans="1:7" x14ac:dyDescent="0.3">
      <c r="A5776" s="1686">
        <v>43472</v>
      </c>
      <c r="B5776" s="1687">
        <v>0.75</v>
      </c>
      <c r="C5776">
        <v>5</v>
      </c>
      <c r="D5776">
        <v>10</v>
      </c>
      <c r="E5776">
        <v>29</v>
      </c>
      <c r="G5776">
        <v>100</v>
      </c>
    </row>
    <row r="5777" spans="1:7" x14ac:dyDescent="0.3">
      <c r="A5777" s="1686">
        <v>43472</v>
      </c>
      <c r="B5777" s="1687">
        <v>0.875</v>
      </c>
      <c r="C5777">
        <v>3</v>
      </c>
      <c r="D5777">
        <v>6</v>
      </c>
      <c r="E5777">
        <v>26</v>
      </c>
      <c r="G5777">
        <v>57</v>
      </c>
    </row>
    <row r="5778" spans="1:7" x14ac:dyDescent="0.3">
      <c r="A5778" s="1686">
        <v>43473</v>
      </c>
      <c r="B5778" s="1687">
        <v>0</v>
      </c>
      <c r="C5778">
        <v>6</v>
      </c>
      <c r="D5778">
        <v>12</v>
      </c>
      <c r="E5778">
        <v>24</v>
      </c>
    </row>
    <row r="5779" spans="1:7" x14ac:dyDescent="0.3">
      <c r="A5779" s="1686">
        <v>43473</v>
      </c>
      <c r="B5779" s="1687">
        <v>0.125</v>
      </c>
      <c r="C5779">
        <v>6</v>
      </c>
      <c r="D5779">
        <v>13</v>
      </c>
      <c r="E5779">
        <v>23</v>
      </c>
    </row>
    <row r="5780" spans="1:7" x14ac:dyDescent="0.3">
      <c r="A5780" s="1686">
        <v>43473</v>
      </c>
      <c r="B5780" s="1687">
        <v>0.25</v>
      </c>
      <c r="C5780">
        <v>6</v>
      </c>
      <c r="D5780">
        <v>15</v>
      </c>
      <c r="E5780">
        <v>22</v>
      </c>
    </row>
    <row r="5781" spans="1:7" x14ac:dyDescent="0.3">
      <c r="A5781" s="1686">
        <v>43473</v>
      </c>
      <c r="B5781" s="1687">
        <v>0.375</v>
      </c>
      <c r="C5781">
        <v>6</v>
      </c>
      <c r="D5781">
        <v>12</v>
      </c>
      <c r="E5781">
        <v>27</v>
      </c>
    </row>
    <row r="5782" spans="1:7" x14ac:dyDescent="0.3">
      <c r="A5782" s="1686">
        <v>43473</v>
      </c>
      <c r="B5782" s="1687">
        <v>0.5</v>
      </c>
      <c r="C5782">
        <v>4</v>
      </c>
      <c r="D5782">
        <v>6</v>
      </c>
      <c r="E5782">
        <v>33</v>
      </c>
    </row>
    <row r="5783" spans="1:7" x14ac:dyDescent="0.3">
      <c r="A5783" s="1686">
        <v>43473</v>
      </c>
      <c r="B5783" s="1687">
        <v>0.625</v>
      </c>
      <c r="C5783">
        <v>8</v>
      </c>
      <c r="D5783">
        <v>8</v>
      </c>
      <c r="E5783">
        <v>34</v>
      </c>
      <c r="G5783">
        <v>6</v>
      </c>
    </row>
    <row r="5784" spans="1:7" x14ac:dyDescent="0.3">
      <c r="A5784" s="1686">
        <v>43473</v>
      </c>
      <c r="B5784" s="1687">
        <v>0.75</v>
      </c>
      <c r="C5784">
        <v>9</v>
      </c>
      <c r="D5784">
        <v>12</v>
      </c>
      <c r="E5784">
        <v>32</v>
      </c>
      <c r="G5784">
        <v>6</v>
      </c>
    </row>
    <row r="5785" spans="1:7" x14ac:dyDescent="0.3">
      <c r="A5785" s="1686">
        <v>43473</v>
      </c>
      <c r="B5785" s="1687">
        <v>0.875</v>
      </c>
      <c r="C5785">
        <v>7</v>
      </c>
      <c r="D5785">
        <v>14</v>
      </c>
      <c r="E5785">
        <v>28</v>
      </c>
      <c r="G5785">
        <v>21</v>
      </c>
    </row>
    <row r="5786" spans="1:7" x14ac:dyDescent="0.3">
      <c r="A5786" s="1686">
        <v>43474</v>
      </c>
      <c r="B5786" s="1687">
        <v>0</v>
      </c>
      <c r="C5786">
        <v>9</v>
      </c>
      <c r="D5786">
        <v>20</v>
      </c>
      <c r="E5786">
        <v>27</v>
      </c>
    </row>
    <row r="5787" spans="1:7" x14ac:dyDescent="0.3">
      <c r="A5787" s="1686">
        <v>43474</v>
      </c>
      <c r="B5787" s="1687">
        <v>0.125</v>
      </c>
      <c r="C5787">
        <v>6</v>
      </c>
      <c r="D5787">
        <v>19</v>
      </c>
      <c r="E5787">
        <v>24</v>
      </c>
      <c r="F5787">
        <v>2.1</v>
      </c>
      <c r="G5787">
        <v>40</v>
      </c>
    </row>
    <row r="5788" spans="1:7" x14ac:dyDescent="0.3">
      <c r="A5788" s="1686">
        <v>43474</v>
      </c>
      <c r="B5788" s="1687">
        <v>0.25</v>
      </c>
      <c r="C5788">
        <v>2</v>
      </c>
      <c r="D5788">
        <v>3</v>
      </c>
      <c r="E5788">
        <v>24</v>
      </c>
      <c r="F5788">
        <v>3.8</v>
      </c>
      <c r="G5788">
        <v>100</v>
      </c>
    </row>
    <row r="5789" spans="1:7" x14ac:dyDescent="0.3">
      <c r="A5789" s="1686">
        <v>43474</v>
      </c>
      <c r="B5789" s="1687">
        <v>0.375</v>
      </c>
      <c r="C5789">
        <v>2</v>
      </c>
      <c r="D5789">
        <v>5</v>
      </c>
      <c r="E5789">
        <v>28</v>
      </c>
      <c r="F5789">
        <v>0.2</v>
      </c>
      <c r="G5789">
        <v>84</v>
      </c>
    </row>
    <row r="5790" spans="1:7" x14ac:dyDescent="0.3">
      <c r="A5790" s="1686">
        <v>43474</v>
      </c>
      <c r="B5790" s="1687">
        <v>0.5</v>
      </c>
      <c r="C5790">
        <v>5</v>
      </c>
      <c r="D5790">
        <v>6</v>
      </c>
      <c r="E5790">
        <v>32</v>
      </c>
      <c r="G5790">
        <v>6</v>
      </c>
    </row>
    <row r="5791" spans="1:7" x14ac:dyDescent="0.3">
      <c r="A5791" s="1686">
        <v>43474</v>
      </c>
      <c r="B5791" s="1687">
        <v>0.625</v>
      </c>
      <c r="C5791">
        <v>2</v>
      </c>
      <c r="D5791">
        <v>3</v>
      </c>
      <c r="E5791">
        <v>33</v>
      </c>
      <c r="G5791">
        <v>41</v>
      </c>
    </row>
    <row r="5792" spans="1:7" x14ac:dyDescent="0.3">
      <c r="A5792" s="1686">
        <v>43474</v>
      </c>
      <c r="B5792" s="1687">
        <v>0.75</v>
      </c>
      <c r="C5792">
        <v>5</v>
      </c>
      <c r="D5792">
        <v>9</v>
      </c>
      <c r="E5792">
        <v>26</v>
      </c>
      <c r="F5792">
        <v>5.8</v>
      </c>
      <c r="G5792">
        <v>100</v>
      </c>
    </row>
    <row r="5793" spans="1:7" x14ac:dyDescent="0.3">
      <c r="A5793" s="1686">
        <v>43474</v>
      </c>
      <c r="B5793" s="1687">
        <v>0.875</v>
      </c>
      <c r="C5793">
        <v>4</v>
      </c>
      <c r="D5793">
        <v>7</v>
      </c>
      <c r="E5793">
        <v>26</v>
      </c>
      <c r="F5793">
        <v>2.1</v>
      </c>
      <c r="G5793">
        <v>98</v>
      </c>
    </row>
    <row r="5794" spans="1:7" x14ac:dyDescent="0.3">
      <c r="A5794" s="1686">
        <v>43475</v>
      </c>
      <c r="B5794" s="1687">
        <v>0</v>
      </c>
      <c r="C5794">
        <v>8</v>
      </c>
      <c r="D5794">
        <v>12</v>
      </c>
      <c r="E5794">
        <v>24</v>
      </c>
      <c r="F5794">
        <v>0.9</v>
      </c>
      <c r="G5794">
        <v>100</v>
      </c>
    </row>
    <row r="5795" spans="1:7" x14ac:dyDescent="0.3">
      <c r="A5795" s="1686">
        <v>43475</v>
      </c>
      <c r="B5795" s="1687">
        <v>0.125</v>
      </c>
      <c r="C5795">
        <v>10</v>
      </c>
      <c r="D5795">
        <v>18</v>
      </c>
      <c r="E5795">
        <v>21</v>
      </c>
      <c r="F5795">
        <v>2.9</v>
      </c>
      <c r="G5795">
        <v>100</v>
      </c>
    </row>
    <row r="5796" spans="1:7" x14ac:dyDescent="0.3">
      <c r="A5796" s="1686">
        <v>43475</v>
      </c>
      <c r="B5796" s="1687">
        <v>0.25</v>
      </c>
      <c r="C5796">
        <v>10</v>
      </c>
      <c r="D5796">
        <v>19</v>
      </c>
      <c r="E5796">
        <v>20</v>
      </c>
      <c r="F5796">
        <v>4</v>
      </c>
      <c r="G5796">
        <v>100</v>
      </c>
    </row>
    <row r="5797" spans="1:7" x14ac:dyDescent="0.3">
      <c r="A5797" s="1686">
        <v>43475</v>
      </c>
      <c r="B5797" s="1687">
        <v>0.375</v>
      </c>
      <c r="C5797">
        <v>9</v>
      </c>
      <c r="D5797">
        <v>17</v>
      </c>
      <c r="E5797">
        <v>21</v>
      </c>
      <c r="F5797">
        <v>1.7</v>
      </c>
      <c r="G5797">
        <v>100</v>
      </c>
    </row>
    <row r="5798" spans="1:7" x14ac:dyDescent="0.3">
      <c r="A5798" s="1686">
        <v>43475</v>
      </c>
      <c r="B5798" s="1687">
        <v>0.5</v>
      </c>
      <c r="C5798">
        <v>9</v>
      </c>
      <c r="D5798">
        <v>16</v>
      </c>
      <c r="E5798">
        <v>20</v>
      </c>
      <c r="F5798">
        <v>0.4</v>
      </c>
      <c r="G5798">
        <v>100</v>
      </c>
    </row>
    <row r="5799" spans="1:7" x14ac:dyDescent="0.3">
      <c r="A5799" s="1686">
        <v>43475</v>
      </c>
      <c r="B5799" s="1687">
        <v>0.625</v>
      </c>
      <c r="C5799">
        <v>9</v>
      </c>
      <c r="D5799">
        <v>16</v>
      </c>
      <c r="E5799">
        <v>20</v>
      </c>
      <c r="F5799">
        <v>0.7</v>
      </c>
      <c r="G5799">
        <v>100</v>
      </c>
    </row>
    <row r="5800" spans="1:7" x14ac:dyDescent="0.3">
      <c r="A5800" s="1686">
        <v>43475</v>
      </c>
      <c r="B5800" s="1687">
        <v>0.75</v>
      </c>
      <c r="C5800">
        <v>7</v>
      </c>
      <c r="D5800">
        <v>12</v>
      </c>
      <c r="E5800">
        <v>21</v>
      </c>
      <c r="G5800">
        <v>95</v>
      </c>
    </row>
    <row r="5801" spans="1:7" x14ac:dyDescent="0.3">
      <c r="A5801" s="1686">
        <v>43475</v>
      </c>
      <c r="B5801" s="1687">
        <v>0.875</v>
      </c>
      <c r="C5801">
        <v>9</v>
      </c>
      <c r="D5801">
        <v>15</v>
      </c>
      <c r="E5801">
        <v>20</v>
      </c>
      <c r="G5801">
        <v>31</v>
      </c>
    </row>
    <row r="5802" spans="1:7" x14ac:dyDescent="0.3">
      <c r="A5802" s="1686">
        <v>43476</v>
      </c>
      <c r="B5802" s="1687">
        <v>0</v>
      </c>
      <c r="C5802">
        <v>8</v>
      </c>
      <c r="D5802">
        <v>15</v>
      </c>
      <c r="E5802">
        <v>18</v>
      </c>
      <c r="G5802">
        <v>5</v>
      </c>
    </row>
    <row r="5803" spans="1:7" x14ac:dyDescent="0.3">
      <c r="A5803" s="1686">
        <v>43476</v>
      </c>
      <c r="B5803" s="1687">
        <v>0.125</v>
      </c>
      <c r="C5803">
        <v>6</v>
      </c>
      <c r="D5803">
        <v>10</v>
      </c>
      <c r="E5803">
        <v>16</v>
      </c>
    </row>
    <row r="5804" spans="1:7" x14ac:dyDescent="0.3">
      <c r="A5804" s="1686">
        <v>43476</v>
      </c>
      <c r="B5804" s="1687">
        <v>0.25</v>
      </c>
      <c r="C5804">
        <v>4</v>
      </c>
      <c r="D5804">
        <v>7</v>
      </c>
      <c r="E5804">
        <v>16</v>
      </c>
    </row>
    <row r="5805" spans="1:7" x14ac:dyDescent="0.3">
      <c r="A5805" s="1686">
        <v>43476</v>
      </c>
      <c r="B5805" s="1687">
        <v>0.375</v>
      </c>
      <c r="C5805">
        <v>5</v>
      </c>
      <c r="D5805">
        <v>7</v>
      </c>
      <c r="E5805">
        <v>20</v>
      </c>
    </row>
    <row r="5806" spans="1:7" x14ac:dyDescent="0.3">
      <c r="A5806" s="1686">
        <v>43476</v>
      </c>
      <c r="B5806" s="1687">
        <v>0.5</v>
      </c>
      <c r="C5806">
        <v>4</v>
      </c>
      <c r="D5806">
        <v>4</v>
      </c>
      <c r="E5806">
        <v>24</v>
      </c>
    </row>
    <row r="5807" spans="1:7" x14ac:dyDescent="0.3">
      <c r="A5807" s="1686">
        <v>43476</v>
      </c>
      <c r="B5807" s="1687">
        <v>0.625</v>
      </c>
      <c r="C5807">
        <v>7</v>
      </c>
      <c r="D5807">
        <v>7</v>
      </c>
      <c r="E5807">
        <v>26</v>
      </c>
    </row>
    <row r="5808" spans="1:7" x14ac:dyDescent="0.3">
      <c r="A5808" s="1686">
        <v>43476</v>
      </c>
      <c r="B5808" s="1687">
        <v>0.75</v>
      </c>
      <c r="C5808">
        <v>7</v>
      </c>
      <c r="D5808">
        <v>9</v>
      </c>
      <c r="E5808">
        <v>24</v>
      </c>
    </row>
    <row r="5809" spans="1:7" x14ac:dyDescent="0.3">
      <c r="A5809" s="1686">
        <v>43476</v>
      </c>
      <c r="B5809" s="1687">
        <v>0.875</v>
      </c>
      <c r="C5809">
        <v>6</v>
      </c>
      <c r="D5809">
        <v>11</v>
      </c>
      <c r="E5809">
        <v>21</v>
      </c>
    </row>
    <row r="5810" spans="1:7" x14ac:dyDescent="0.3">
      <c r="A5810" s="1686">
        <v>43477</v>
      </c>
      <c r="B5810" s="1687">
        <v>0</v>
      </c>
      <c r="C5810">
        <v>7</v>
      </c>
      <c r="D5810">
        <v>14</v>
      </c>
      <c r="E5810">
        <v>21</v>
      </c>
    </row>
    <row r="5811" spans="1:7" x14ac:dyDescent="0.3">
      <c r="A5811" s="1686">
        <v>43477</v>
      </c>
      <c r="B5811" s="1687">
        <v>0.125</v>
      </c>
      <c r="C5811">
        <v>7</v>
      </c>
      <c r="D5811">
        <v>13</v>
      </c>
      <c r="E5811">
        <v>20</v>
      </c>
    </row>
    <row r="5812" spans="1:7" x14ac:dyDescent="0.3">
      <c r="A5812" s="1686">
        <v>43477</v>
      </c>
      <c r="B5812" s="1687">
        <v>0.25</v>
      </c>
      <c r="C5812">
        <v>6</v>
      </c>
      <c r="D5812">
        <v>12</v>
      </c>
      <c r="E5812">
        <v>19</v>
      </c>
    </row>
    <row r="5813" spans="1:7" x14ac:dyDescent="0.3">
      <c r="A5813" s="1686">
        <v>43477</v>
      </c>
      <c r="B5813" s="1687">
        <v>0.375</v>
      </c>
      <c r="C5813">
        <v>5</v>
      </c>
      <c r="D5813">
        <v>9</v>
      </c>
      <c r="E5813">
        <v>23</v>
      </c>
    </row>
    <row r="5814" spans="1:7" x14ac:dyDescent="0.3">
      <c r="A5814" s="1686">
        <v>43477</v>
      </c>
      <c r="B5814" s="1687">
        <v>0.5</v>
      </c>
      <c r="C5814">
        <v>5</v>
      </c>
      <c r="D5814">
        <v>6</v>
      </c>
      <c r="E5814">
        <v>28</v>
      </c>
    </row>
    <row r="5815" spans="1:7" x14ac:dyDescent="0.3">
      <c r="A5815" s="1686">
        <v>43477</v>
      </c>
      <c r="B5815" s="1687">
        <v>0.625</v>
      </c>
      <c r="C5815">
        <v>6</v>
      </c>
      <c r="D5815">
        <v>6</v>
      </c>
      <c r="E5815">
        <v>30</v>
      </c>
    </row>
    <row r="5816" spans="1:7" x14ac:dyDescent="0.3">
      <c r="A5816" s="1686">
        <v>43477</v>
      </c>
      <c r="B5816" s="1687">
        <v>0.75</v>
      </c>
      <c r="C5816">
        <v>7</v>
      </c>
      <c r="D5816">
        <v>9</v>
      </c>
      <c r="E5816">
        <v>29</v>
      </c>
    </row>
    <row r="5817" spans="1:7" x14ac:dyDescent="0.3">
      <c r="A5817" s="1686">
        <v>43477</v>
      </c>
      <c r="B5817" s="1687">
        <v>0.875</v>
      </c>
      <c r="C5817">
        <v>6</v>
      </c>
      <c r="D5817">
        <v>11</v>
      </c>
      <c r="E5817">
        <v>25</v>
      </c>
    </row>
    <row r="5818" spans="1:7" x14ac:dyDescent="0.3">
      <c r="A5818" s="1686">
        <v>43478</v>
      </c>
      <c r="B5818" s="1687">
        <v>0</v>
      </c>
      <c r="C5818">
        <v>6</v>
      </c>
      <c r="D5818">
        <v>13</v>
      </c>
      <c r="E5818">
        <v>24</v>
      </c>
    </row>
    <row r="5819" spans="1:7" x14ac:dyDescent="0.3">
      <c r="A5819" s="1686">
        <v>43478</v>
      </c>
      <c r="B5819" s="1687">
        <v>0.125</v>
      </c>
      <c r="C5819">
        <v>5</v>
      </c>
      <c r="D5819">
        <v>12</v>
      </c>
      <c r="E5819">
        <v>23</v>
      </c>
    </row>
    <row r="5820" spans="1:7" x14ac:dyDescent="0.3">
      <c r="A5820" s="1686">
        <v>43478</v>
      </c>
      <c r="B5820" s="1687">
        <v>0.25</v>
      </c>
      <c r="C5820">
        <v>4</v>
      </c>
      <c r="D5820">
        <v>9</v>
      </c>
      <c r="E5820">
        <v>22</v>
      </c>
    </row>
    <row r="5821" spans="1:7" x14ac:dyDescent="0.3">
      <c r="A5821" s="1686">
        <v>43478</v>
      </c>
      <c r="B5821" s="1687">
        <v>0.375</v>
      </c>
      <c r="C5821">
        <v>5</v>
      </c>
      <c r="D5821">
        <v>7</v>
      </c>
      <c r="E5821">
        <v>25</v>
      </c>
      <c r="G5821">
        <v>19</v>
      </c>
    </row>
    <row r="5822" spans="1:7" x14ac:dyDescent="0.3">
      <c r="A5822" s="1686">
        <v>43478</v>
      </c>
      <c r="B5822" s="1687">
        <v>0.5</v>
      </c>
      <c r="C5822">
        <v>7</v>
      </c>
      <c r="D5822">
        <v>8</v>
      </c>
      <c r="E5822">
        <v>29</v>
      </c>
      <c r="G5822">
        <v>92</v>
      </c>
    </row>
    <row r="5823" spans="1:7" x14ac:dyDescent="0.3">
      <c r="A5823" s="1686">
        <v>43478</v>
      </c>
      <c r="B5823" s="1687">
        <v>0.625</v>
      </c>
      <c r="C5823">
        <v>7</v>
      </c>
      <c r="D5823">
        <v>8</v>
      </c>
      <c r="E5823">
        <v>29</v>
      </c>
      <c r="G5823">
        <v>69</v>
      </c>
    </row>
    <row r="5824" spans="1:7" x14ac:dyDescent="0.3">
      <c r="A5824" s="1686">
        <v>43478</v>
      </c>
      <c r="B5824" s="1687">
        <v>0.75</v>
      </c>
      <c r="C5824">
        <v>7</v>
      </c>
      <c r="D5824">
        <v>9</v>
      </c>
      <c r="E5824">
        <v>28</v>
      </c>
    </row>
    <row r="5825" spans="1:7" x14ac:dyDescent="0.3">
      <c r="A5825" s="1686">
        <v>43478</v>
      </c>
      <c r="B5825" s="1687">
        <v>0.875</v>
      </c>
      <c r="C5825">
        <v>6</v>
      </c>
      <c r="D5825">
        <v>11</v>
      </c>
      <c r="E5825">
        <v>25</v>
      </c>
      <c r="G5825">
        <v>15</v>
      </c>
    </row>
    <row r="5826" spans="1:7" x14ac:dyDescent="0.3">
      <c r="A5826" s="1686">
        <v>43479</v>
      </c>
      <c r="B5826" s="1687">
        <v>0</v>
      </c>
      <c r="C5826">
        <v>5</v>
      </c>
      <c r="D5826">
        <v>10</v>
      </c>
      <c r="E5826">
        <v>24</v>
      </c>
    </row>
    <row r="5827" spans="1:7" x14ac:dyDescent="0.3">
      <c r="A5827" s="1686">
        <v>43479</v>
      </c>
      <c r="B5827" s="1687">
        <v>0.125</v>
      </c>
      <c r="C5827">
        <v>3</v>
      </c>
      <c r="D5827">
        <v>5</v>
      </c>
      <c r="E5827">
        <v>23</v>
      </c>
    </row>
    <row r="5828" spans="1:7" x14ac:dyDescent="0.3">
      <c r="A5828" s="1686">
        <v>43479</v>
      </c>
      <c r="B5828" s="1687">
        <v>0.25</v>
      </c>
      <c r="C5828">
        <v>5</v>
      </c>
      <c r="D5828">
        <v>9</v>
      </c>
      <c r="E5828">
        <v>22</v>
      </c>
    </row>
    <row r="5829" spans="1:7" x14ac:dyDescent="0.3">
      <c r="A5829" s="1686">
        <v>43479</v>
      </c>
      <c r="B5829" s="1687">
        <v>0.375</v>
      </c>
      <c r="C5829">
        <v>6</v>
      </c>
      <c r="D5829">
        <v>9</v>
      </c>
      <c r="E5829">
        <v>25</v>
      </c>
    </row>
    <row r="5830" spans="1:7" x14ac:dyDescent="0.3">
      <c r="A5830" s="1686">
        <v>43479</v>
      </c>
      <c r="B5830" s="1687">
        <v>0.5</v>
      </c>
      <c r="C5830">
        <v>6</v>
      </c>
      <c r="D5830">
        <v>9</v>
      </c>
      <c r="E5830">
        <v>29</v>
      </c>
    </row>
    <row r="5831" spans="1:7" x14ac:dyDescent="0.3">
      <c r="A5831" s="1686">
        <v>43479</v>
      </c>
      <c r="B5831" s="1687">
        <v>0.625</v>
      </c>
      <c r="C5831">
        <v>6</v>
      </c>
      <c r="D5831">
        <v>7</v>
      </c>
      <c r="E5831">
        <v>31</v>
      </c>
      <c r="G5831">
        <v>28</v>
      </c>
    </row>
    <row r="5832" spans="1:7" x14ac:dyDescent="0.3">
      <c r="A5832" s="1686">
        <v>43479</v>
      </c>
      <c r="B5832" s="1687">
        <v>0.75</v>
      </c>
      <c r="C5832">
        <v>9</v>
      </c>
      <c r="D5832">
        <v>12</v>
      </c>
      <c r="E5832">
        <v>28</v>
      </c>
      <c r="G5832">
        <v>20</v>
      </c>
    </row>
    <row r="5833" spans="1:7" x14ac:dyDescent="0.3">
      <c r="A5833" s="1686">
        <v>43479</v>
      </c>
      <c r="B5833" s="1687">
        <v>0.875</v>
      </c>
      <c r="C5833">
        <v>9</v>
      </c>
      <c r="D5833">
        <v>16</v>
      </c>
      <c r="E5833">
        <v>25</v>
      </c>
      <c r="G5833">
        <v>6</v>
      </c>
    </row>
    <row r="5834" spans="1:7" x14ac:dyDescent="0.3">
      <c r="A5834" s="1686">
        <v>43480</v>
      </c>
      <c r="B5834" s="1687">
        <v>0</v>
      </c>
      <c r="C5834">
        <v>8</v>
      </c>
      <c r="D5834">
        <v>15</v>
      </c>
      <c r="E5834">
        <v>24</v>
      </c>
      <c r="G5834">
        <v>6</v>
      </c>
    </row>
    <row r="5835" spans="1:7" x14ac:dyDescent="0.3">
      <c r="A5835" s="1686">
        <v>43480</v>
      </c>
      <c r="B5835" s="1687">
        <v>0.125</v>
      </c>
      <c r="C5835">
        <v>6</v>
      </c>
      <c r="D5835">
        <v>11</v>
      </c>
      <c r="E5835">
        <v>23</v>
      </c>
    </row>
    <row r="5836" spans="1:7" x14ac:dyDescent="0.3">
      <c r="A5836" s="1686">
        <v>43480</v>
      </c>
      <c r="B5836" s="1687">
        <v>0.25</v>
      </c>
      <c r="C5836">
        <v>6</v>
      </c>
      <c r="D5836">
        <v>11</v>
      </c>
      <c r="E5836">
        <v>23</v>
      </c>
      <c r="G5836">
        <v>8</v>
      </c>
    </row>
    <row r="5837" spans="1:7" x14ac:dyDescent="0.3">
      <c r="A5837" s="1686">
        <v>43480</v>
      </c>
      <c r="B5837" s="1687">
        <v>0.375</v>
      </c>
      <c r="C5837">
        <v>5</v>
      </c>
      <c r="D5837">
        <v>8</v>
      </c>
      <c r="E5837">
        <v>25</v>
      </c>
      <c r="G5837">
        <v>6</v>
      </c>
    </row>
    <row r="5838" spans="1:7" x14ac:dyDescent="0.3">
      <c r="A5838" s="1686">
        <v>43480</v>
      </c>
      <c r="B5838" s="1687">
        <v>0.5</v>
      </c>
      <c r="C5838">
        <v>7</v>
      </c>
      <c r="D5838">
        <v>8</v>
      </c>
      <c r="E5838">
        <v>29</v>
      </c>
    </row>
    <row r="5839" spans="1:7" x14ac:dyDescent="0.3">
      <c r="A5839" s="1686">
        <v>43480</v>
      </c>
      <c r="B5839" s="1687">
        <v>0.625</v>
      </c>
      <c r="C5839">
        <v>8</v>
      </c>
      <c r="D5839">
        <v>12</v>
      </c>
      <c r="E5839">
        <v>27</v>
      </c>
      <c r="F5839">
        <v>0.2</v>
      </c>
      <c r="G5839">
        <v>86</v>
      </c>
    </row>
    <row r="5840" spans="1:7" x14ac:dyDescent="0.3">
      <c r="A5840" s="1686">
        <v>43480</v>
      </c>
      <c r="B5840" s="1687">
        <v>0.75</v>
      </c>
      <c r="C5840">
        <v>9</v>
      </c>
      <c r="D5840">
        <v>14</v>
      </c>
      <c r="E5840">
        <v>26</v>
      </c>
      <c r="F5840">
        <v>0.7</v>
      </c>
      <c r="G5840">
        <v>62</v>
      </c>
    </row>
    <row r="5841" spans="1:7" x14ac:dyDescent="0.3">
      <c r="A5841" s="1686">
        <v>43480</v>
      </c>
      <c r="B5841" s="1687">
        <v>0.875</v>
      </c>
      <c r="C5841">
        <v>6</v>
      </c>
      <c r="D5841">
        <v>10</v>
      </c>
      <c r="E5841">
        <v>24</v>
      </c>
      <c r="G5841">
        <v>33</v>
      </c>
    </row>
    <row r="5842" spans="1:7" x14ac:dyDescent="0.3">
      <c r="A5842" s="1686">
        <v>43481</v>
      </c>
      <c r="B5842" s="1687">
        <v>0</v>
      </c>
      <c r="C5842">
        <v>4</v>
      </c>
      <c r="D5842">
        <v>7</v>
      </c>
      <c r="E5842">
        <v>23</v>
      </c>
    </row>
    <row r="5843" spans="1:7" x14ac:dyDescent="0.3">
      <c r="A5843" s="1686">
        <v>43481</v>
      </c>
      <c r="B5843" s="1687">
        <v>0.125</v>
      </c>
      <c r="C5843">
        <v>3</v>
      </c>
      <c r="D5843">
        <v>5</v>
      </c>
      <c r="E5843">
        <v>21</v>
      </c>
    </row>
    <row r="5844" spans="1:7" x14ac:dyDescent="0.3">
      <c r="A5844" s="1686">
        <v>43481</v>
      </c>
      <c r="B5844" s="1687">
        <v>0.25</v>
      </c>
      <c r="C5844">
        <v>3</v>
      </c>
      <c r="D5844">
        <v>4</v>
      </c>
      <c r="E5844">
        <v>20</v>
      </c>
    </row>
    <row r="5845" spans="1:7" x14ac:dyDescent="0.3">
      <c r="A5845" s="1686">
        <v>43481</v>
      </c>
      <c r="B5845" s="1687">
        <v>0.375</v>
      </c>
      <c r="C5845">
        <v>2</v>
      </c>
      <c r="D5845">
        <v>3</v>
      </c>
      <c r="E5845">
        <v>24</v>
      </c>
    </row>
    <row r="5846" spans="1:7" x14ac:dyDescent="0.3">
      <c r="A5846" s="1686">
        <v>43481</v>
      </c>
      <c r="B5846" s="1687">
        <v>0.5</v>
      </c>
      <c r="C5846">
        <v>0</v>
      </c>
      <c r="D5846">
        <v>2</v>
      </c>
      <c r="E5846">
        <v>31</v>
      </c>
    </row>
    <row r="5847" spans="1:7" x14ac:dyDescent="0.3">
      <c r="A5847" s="1686">
        <v>43481</v>
      </c>
      <c r="B5847" s="1687">
        <v>0.625</v>
      </c>
      <c r="C5847">
        <v>1</v>
      </c>
      <c r="D5847">
        <v>3</v>
      </c>
      <c r="E5847">
        <v>34</v>
      </c>
    </row>
    <row r="5848" spans="1:7" x14ac:dyDescent="0.3">
      <c r="A5848" s="1686">
        <v>43481</v>
      </c>
      <c r="B5848" s="1687">
        <v>0.75</v>
      </c>
      <c r="C5848">
        <v>3</v>
      </c>
      <c r="D5848">
        <v>3</v>
      </c>
      <c r="E5848">
        <v>32</v>
      </c>
    </row>
    <row r="5849" spans="1:7" x14ac:dyDescent="0.3">
      <c r="A5849" s="1686">
        <v>43481</v>
      </c>
      <c r="B5849" s="1687">
        <v>0.875</v>
      </c>
      <c r="C5849">
        <v>3</v>
      </c>
      <c r="D5849">
        <v>4</v>
      </c>
      <c r="E5849">
        <v>27</v>
      </c>
    </row>
    <row r="5850" spans="1:7" x14ac:dyDescent="0.3">
      <c r="A5850" s="1686">
        <v>43482</v>
      </c>
      <c r="B5850" s="1687">
        <v>0</v>
      </c>
      <c r="C5850">
        <v>4</v>
      </c>
      <c r="D5850">
        <v>8</v>
      </c>
      <c r="E5850">
        <v>25</v>
      </c>
    </row>
    <row r="5851" spans="1:7" x14ac:dyDescent="0.3">
      <c r="A5851" s="1686">
        <v>43482</v>
      </c>
      <c r="B5851" s="1687">
        <v>0.125</v>
      </c>
      <c r="C5851">
        <v>10</v>
      </c>
      <c r="D5851">
        <v>19</v>
      </c>
      <c r="E5851">
        <v>23</v>
      </c>
    </row>
    <row r="5852" spans="1:7" x14ac:dyDescent="0.3">
      <c r="A5852" s="1686">
        <v>43482</v>
      </c>
      <c r="B5852" s="1687">
        <v>0.25</v>
      </c>
      <c r="C5852">
        <v>11</v>
      </c>
      <c r="D5852">
        <v>21</v>
      </c>
      <c r="E5852">
        <v>21</v>
      </c>
      <c r="G5852">
        <v>20</v>
      </c>
    </row>
    <row r="5853" spans="1:7" x14ac:dyDescent="0.3">
      <c r="A5853" s="1686">
        <v>43482</v>
      </c>
      <c r="B5853" s="1687">
        <v>0.375</v>
      </c>
      <c r="C5853">
        <v>12</v>
      </c>
      <c r="D5853">
        <v>20</v>
      </c>
      <c r="E5853">
        <v>21</v>
      </c>
      <c r="G5853">
        <v>43</v>
      </c>
    </row>
    <row r="5854" spans="1:7" x14ac:dyDescent="0.3">
      <c r="A5854" s="1686">
        <v>43482</v>
      </c>
      <c r="B5854" s="1687">
        <v>0.5</v>
      </c>
      <c r="C5854">
        <v>11</v>
      </c>
      <c r="D5854">
        <v>17</v>
      </c>
      <c r="E5854">
        <v>25</v>
      </c>
      <c r="G5854">
        <v>98</v>
      </c>
    </row>
    <row r="5855" spans="1:7" x14ac:dyDescent="0.3">
      <c r="A5855" s="1686">
        <v>43482</v>
      </c>
      <c r="B5855" s="1687">
        <v>0.625</v>
      </c>
      <c r="C5855">
        <v>12</v>
      </c>
      <c r="D5855">
        <v>17</v>
      </c>
      <c r="E5855">
        <v>26</v>
      </c>
      <c r="G5855">
        <v>49</v>
      </c>
    </row>
    <row r="5856" spans="1:7" x14ac:dyDescent="0.3">
      <c r="A5856" s="1686">
        <v>43482</v>
      </c>
      <c r="B5856" s="1687">
        <v>0.75</v>
      </c>
      <c r="C5856">
        <v>14</v>
      </c>
      <c r="D5856">
        <v>19</v>
      </c>
      <c r="E5856">
        <v>24</v>
      </c>
      <c r="G5856">
        <v>45</v>
      </c>
    </row>
    <row r="5857" spans="1:7" x14ac:dyDescent="0.3">
      <c r="A5857" s="1686">
        <v>43482</v>
      </c>
      <c r="B5857" s="1687">
        <v>0.875</v>
      </c>
      <c r="C5857">
        <v>13</v>
      </c>
      <c r="D5857">
        <v>21</v>
      </c>
      <c r="E5857">
        <v>21</v>
      </c>
      <c r="G5857">
        <v>61</v>
      </c>
    </row>
    <row r="5858" spans="1:7" x14ac:dyDescent="0.3">
      <c r="A5858" s="1686">
        <v>43483</v>
      </c>
      <c r="B5858" s="1687">
        <v>0</v>
      </c>
      <c r="C5858">
        <v>11</v>
      </c>
      <c r="D5858">
        <v>18</v>
      </c>
      <c r="E5858">
        <v>20</v>
      </c>
      <c r="G5858">
        <v>100</v>
      </c>
    </row>
    <row r="5859" spans="1:7" x14ac:dyDescent="0.3">
      <c r="A5859" s="1686">
        <v>43483</v>
      </c>
      <c r="B5859" s="1687">
        <v>0.125</v>
      </c>
      <c r="C5859">
        <v>7</v>
      </c>
      <c r="D5859">
        <v>13</v>
      </c>
      <c r="E5859">
        <v>18</v>
      </c>
      <c r="F5859">
        <v>0.5</v>
      </c>
      <c r="G5859">
        <v>95</v>
      </c>
    </row>
    <row r="5860" spans="1:7" x14ac:dyDescent="0.3">
      <c r="A5860" s="1686">
        <v>43483</v>
      </c>
      <c r="B5860" s="1687">
        <v>0.25</v>
      </c>
      <c r="C5860">
        <v>7</v>
      </c>
      <c r="D5860">
        <v>13</v>
      </c>
      <c r="E5860">
        <v>18</v>
      </c>
      <c r="F5860">
        <v>0.4</v>
      </c>
      <c r="G5860">
        <v>100</v>
      </c>
    </row>
    <row r="5861" spans="1:7" x14ac:dyDescent="0.3">
      <c r="A5861" s="1686">
        <v>43483</v>
      </c>
      <c r="B5861" s="1687">
        <v>0.375</v>
      </c>
      <c r="C5861">
        <v>8</v>
      </c>
      <c r="D5861">
        <v>13</v>
      </c>
      <c r="E5861">
        <v>19</v>
      </c>
      <c r="G5861">
        <v>100</v>
      </c>
    </row>
    <row r="5862" spans="1:7" x14ac:dyDescent="0.3">
      <c r="A5862" s="1686">
        <v>43483</v>
      </c>
      <c r="B5862" s="1687">
        <v>0.5</v>
      </c>
      <c r="C5862">
        <v>8</v>
      </c>
      <c r="D5862">
        <v>12</v>
      </c>
      <c r="E5862">
        <v>22</v>
      </c>
      <c r="G5862">
        <v>97</v>
      </c>
    </row>
    <row r="5863" spans="1:7" x14ac:dyDescent="0.3">
      <c r="A5863" s="1686">
        <v>43483</v>
      </c>
      <c r="B5863" s="1687">
        <v>0.625</v>
      </c>
      <c r="C5863">
        <v>9</v>
      </c>
      <c r="D5863">
        <v>13</v>
      </c>
      <c r="E5863">
        <v>24</v>
      </c>
      <c r="F5863">
        <v>0.1</v>
      </c>
      <c r="G5863">
        <v>79</v>
      </c>
    </row>
    <row r="5864" spans="1:7" x14ac:dyDescent="0.3">
      <c r="A5864" s="1686">
        <v>43483</v>
      </c>
      <c r="B5864" s="1687">
        <v>0.75</v>
      </c>
      <c r="C5864">
        <v>10</v>
      </c>
      <c r="D5864">
        <v>14</v>
      </c>
      <c r="E5864">
        <v>24</v>
      </c>
      <c r="F5864">
        <v>0.1</v>
      </c>
      <c r="G5864">
        <v>18</v>
      </c>
    </row>
    <row r="5865" spans="1:7" x14ac:dyDescent="0.3">
      <c r="A5865" s="1686">
        <v>43483</v>
      </c>
      <c r="B5865" s="1687">
        <v>0.875</v>
      </c>
      <c r="C5865">
        <v>9</v>
      </c>
      <c r="D5865">
        <v>15</v>
      </c>
      <c r="E5865">
        <v>21</v>
      </c>
      <c r="G5865">
        <v>17</v>
      </c>
    </row>
    <row r="5866" spans="1:7" x14ac:dyDescent="0.3">
      <c r="A5866" s="1686">
        <v>43484</v>
      </c>
      <c r="B5866" s="1687">
        <v>0</v>
      </c>
      <c r="C5866">
        <v>8</v>
      </c>
      <c r="D5866">
        <v>14</v>
      </c>
      <c r="E5866">
        <v>21</v>
      </c>
    </row>
    <row r="5867" spans="1:7" x14ac:dyDescent="0.3">
      <c r="A5867" s="1686">
        <v>43484</v>
      </c>
      <c r="B5867" s="1687">
        <v>0.125</v>
      </c>
      <c r="C5867">
        <v>6</v>
      </c>
      <c r="D5867">
        <v>10</v>
      </c>
      <c r="E5867">
        <v>20</v>
      </c>
    </row>
    <row r="5868" spans="1:7" x14ac:dyDescent="0.3">
      <c r="A5868" s="1686">
        <v>43484</v>
      </c>
      <c r="B5868" s="1687">
        <v>0.25</v>
      </c>
      <c r="C5868">
        <v>2</v>
      </c>
      <c r="D5868">
        <v>5</v>
      </c>
      <c r="E5868">
        <v>19</v>
      </c>
      <c r="G5868">
        <v>10</v>
      </c>
    </row>
    <row r="5869" spans="1:7" x14ac:dyDescent="0.3">
      <c r="A5869" s="1686">
        <v>43484</v>
      </c>
      <c r="B5869" s="1687">
        <v>0.375</v>
      </c>
      <c r="C5869">
        <v>3</v>
      </c>
      <c r="D5869">
        <v>5</v>
      </c>
      <c r="E5869">
        <v>22</v>
      </c>
      <c r="G5869">
        <v>5</v>
      </c>
    </row>
    <row r="5870" spans="1:7" x14ac:dyDescent="0.3">
      <c r="A5870" s="1686">
        <v>43484</v>
      </c>
      <c r="B5870" s="1687">
        <v>0.5</v>
      </c>
      <c r="C5870">
        <v>5</v>
      </c>
      <c r="D5870">
        <v>6</v>
      </c>
      <c r="E5870">
        <v>25</v>
      </c>
      <c r="G5870">
        <v>37</v>
      </c>
    </row>
    <row r="5871" spans="1:7" x14ac:dyDescent="0.3">
      <c r="A5871" s="1686">
        <v>43484</v>
      </c>
      <c r="B5871" s="1687">
        <v>0.625</v>
      </c>
      <c r="C5871">
        <v>7</v>
      </c>
      <c r="D5871">
        <v>7</v>
      </c>
      <c r="E5871">
        <v>26</v>
      </c>
      <c r="G5871">
        <v>44</v>
      </c>
    </row>
    <row r="5872" spans="1:7" x14ac:dyDescent="0.3">
      <c r="A5872" s="1686">
        <v>43484</v>
      </c>
      <c r="B5872" s="1687">
        <v>0.75</v>
      </c>
      <c r="C5872">
        <v>8</v>
      </c>
      <c r="D5872">
        <v>10</v>
      </c>
      <c r="E5872">
        <v>25</v>
      </c>
    </row>
    <row r="5873" spans="1:7" x14ac:dyDescent="0.3">
      <c r="A5873" s="1686">
        <v>43484</v>
      </c>
      <c r="B5873" s="1687">
        <v>0.875</v>
      </c>
      <c r="C5873">
        <v>7</v>
      </c>
      <c r="D5873">
        <v>12</v>
      </c>
      <c r="E5873">
        <v>22</v>
      </c>
    </row>
    <row r="5874" spans="1:7" x14ac:dyDescent="0.3">
      <c r="A5874" s="1686">
        <v>43485</v>
      </c>
      <c r="B5874" s="1687">
        <v>0</v>
      </c>
      <c r="C5874">
        <v>7</v>
      </c>
      <c r="D5874">
        <v>14</v>
      </c>
      <c r="E5874">
        <v>21</v>
      </c>
    </row>
    <row r="5875" spans="1:7" x14ac:dyDescent="0.3">
      <c r="A5875" s="1686">
        <v>43485</v>
      </c>
      <c r="B5875" s="1687">
        <v>0.125</v>
      </c>
      <c r="C5875">
        <v>8</v>
      </c>
      <c r="D5875">
        <v>14</v>
      </c>
      <c r="E5875">
        <v>20</v>
      </c>
    </row>
    <row r="5876" spans="1:7" x14ac:dyDescent="0.3">
      <c r="A5876" s="1686">
        <v>43485</v>
      </c>
      <c r="B5876" s="1687">
        <v>0.25</v>
      </c>
      <c r="C5876">
        <v>7</v>
      </c>
      <c r="D5876">
        <v>14</v>
      </c>
      <c r="E5876">
        <v>19</v>
      </c>
    </row>
    <row r="5877" spans="1:7" x14ac:dyDescent="0.3">
      <c r="A5877" s="1686">
        <v>43485</v>
      </c>
      <c r="B5877" s="1687">
        <v>0.375</v>
      </c>
      <c r="C5877">
        <v>7</v>
      </c>
      <c r="D5877">
        <v>11</v>
      </c>
      <c r="E5877">
        <v>21</v>
      </c>
    </row>
    <row r="5878" spans="1:7" x14ac:dyDescent="0.3">
      <c r="A5878" s="1686">
        <v>43485</v>
      </c>
      <c r="B5878" s="1687">
        <v>0.5</v>
      </c>
      <c r="C5878">
        <v>7</v>
      </c>
      <c r="D5878">
        <v>9</v>
      </c>
      <c r="E5878">
        <v>25</v>
      </c>
    </row>
    <row r="5879" spans="1:7" x14ac:dyDescent="0.3">
      <c r="A5879" s="1686">
        <v>43485</v>
      </c>
      <c r="B5879" s="1687">
        <v>0.625</v>
      </c>
      <c r="C5879">
        <v>7</v>
      </c>
      <c r="D5879">
        <v>10</v>
      </c>
      <c r="E5879">
        <v>28</v>
      </c>
    </row>
    <row r="5880" spans="1:7" x14ac:dyDescent="0.3">
      <c r="A5880" s="1686">
        <v>43485</v>
      </c>
      <c r="B5880" s="1687">
        <v>0.75</v>
      </c>
      <c r="C5880">
        <v>7</v>
      </c>
      <c r="D5880">
        <v>10</v>
      </c>
      <c r="E5880">
        <v>27</v>
      </c>
    </row>
    <row r="5881" spans="1:7" x14ac:dyDescent="0.3">
      <c r="A5881" s="1686">
        <v>43485</v>
      </c>
      <c r="B5881" s="1687">
        <v>0.875</v>
      </c>
      <c r="C5881">
        <v>5</v>
      </c>
      <c r="D5881">
        <v>8</v>
      </c>
      <c r="E5881">
        <v>23</v>
      </c>
      <c r="G5881">
        <v>17</v>
      </c>
    </row>
    <row r="5882" spans="1:7" x14ac:dyDescent="0.3">
      <c r="A5882" s="1686">
        <v>43486</v>
      </c>
      <c r="B5882" s="1687">
        <v>0</v>
      </c>
      <c r="C5882">
        <v>7</v>
      </c>
      <c r="D5882">
        <v>14</v>
      </c>
      <c r="E5882">
        <v>22</v>
      </c>
    </row>
    <row r="5883" spans="1:7" x14ac:dyDescent="0.3">
      <c r="A5883" s="1686">
        <v>43486</v>
      </c>
      <c r="B5883" s="1687">
        <v>0.125</v>
      </c>
      <c r="C5883">
        <v>6</v>
      </c>
      <c r="D5883">
        <v>14</v>
      </c>
      <c r="E5883">
        <v>21</v>
      </c>
    </row>
    <row r="5884" spans="1:7" x14ac:dyDescent="0.3">
      <c r="A5884" s="1686">
        <v>43486</v>
      </c>
      <c r="B5884" s="1687">
        <v>0.25</v>
      </c>
      <c r="C5884">
        <v>6</v>
      </c>
      <c r="D5884">
        <v>13</v>
      </c>
      <c r="E5884">
        <v>20</v>
      </c>
    </row>
    <row r="5885" spans="1:7" x14ac:dyDescent="0.3">
      <c r="A5885" s="1686">
        <v>43486</v>
      </c>
      <c r="B5885" s="1687">
        <v>0.375</v>
      </c>
      <c r="C5885">
        <v>7</v>
      </c>
      <c r="D5885">
        <v>12</v>
      </c>
      <c r="E5885">
        <v>23</v>
      </c>
    </row>
    <row r="5886" spans="1:7" x14ac:dyDescent="0.3">
      <c r="A5886" s="1686">
        <v>43486</v>
      </c>
      <c r="B5886" s="1687">
        <v>0.5</v>
      </c>
      <c r="C5886">
        <v>5</v>
      </c>
      <c r="D5886">
        <v>8</v>
      </c>
      <c r="E5886">
        <v>29</v>
      </c>
    </row>
    <row r="5887" spans="1:7" x14ac:dyDescent="0.3">
      <c r="A5887" s="1686">
        <v>43486</v>
      </c>
      <c r="B5887" s="1687">
        <v>0.625</v>
      </c>
      <c r="C5887">
        <v>5</v>
      </c>
      <c r="D5887">
        <v>9</v>
      </c>
      <c r="E5887">
        <v>30</v>
      </c>
      <c r="G5887">
        <v>39</v>
      </c>
    </row>
    <row r="5888" spans="1:7" x14ac:dyDescent="0.3">
      <c r="A5888" s="1686">
        <v>43486</v>
      </c>
      <c r="B5888" s="1687">
        <v>0.75</v>
      </c>
      <c r="C5888">
        <v>4</v>
      </c>
      <c r="D5888">
        <v>8</v>
      </c>
      <c r="E5888">
        <v>31</v>
      </c>
      <c r="G5888">
        <v>8</v>
      </c>
    </row>
    <row r="5889" spans="1:7" x14ac:dyDescent="0.3">
      <c r="A5889" s="1686">
        <v>43486</v>
      </c>
      <c r="B5889" s="1687">
        <v>0.875</v>
      </c>
      <c r="C5889">
        <v>5</v>
      </c>
      <c r="D5889">
        <v>9</v>
      </c>
      <c r="E5889">
        <v>27</v>
      </c>
    </row>
    <row r="5890" spans="1:7" x14ac:dyDescent="0.3">
      <c r="A5890" s="1686">
        <v>43487</v>
      </c>
      <c r="B5890" s="1687">
        <v>0</v>
      </c>
      <c r="C5890">
        <v>7</v>
      </c>
      <c r="D5890">
        <v>18</v>
      </c>
      <c r="E5890">
        <v>26</v>
      </c>
    </row>
    <row r="5891" spans="1:7" x14ac:dyDescent="0.3">
      <c r="A5891" s="1686">
        <v>43487</v>
      </c>
      <c r="B5891" s="1687">
        <v>0.125</v>
      </c>
      <c r="C5891">
        <v>6</v>
      </c>
      <c r="D5891">
        <v>17</v>
      </c>
      <c r="E5891">
        <v>24</v>
      </c>
    </row>
    <row r="5892" spans="1:7" x14ac:dyDescent="0.3">
      <c r="A5892" s="1686">
        <v>43487</v>
      </c>
      <c r="B5892" s="1687">
        <v>0.25</v>
      </c>
      <c r="C5892">
        <v>6</v>
      </c>
      <c r="D5892">
        <v>13</v>
      </c>
      <c r="E5892">
        <v>23</v>
      </c>
    </row>
    <row r="5893" spans="1:7" x14ac:dyDescent="0.3">
      <c r="A5893" s="1686">
        <v>43487</v>
      </c>
      <c r="B5893" s="1687">
        <v>0.375</v>
      </c>
      <c r="C5893">
        <v>6</v>
      </c>
      <c r="D5893">
        <v>11</v>
      </c>
      <c r="E5893">
        <v>27</v>
      </c>
    </row>
    <row r="5894" spans="1:7" x14ac:dyDescent="0.3">
      <c r="A5894" s="1686">
        <v>43487</v>
      </c>
      <c r="B5894" s="1687">
        <v>0.5</v>
      </c>
      <c r="C5894">
        <v>5</v>
      </c>
      <c r="D5894">
        <v>8</v>
      </c>
      <c r="E5894">
        <v>32</v>
      </c>
    </row>
    <row r="5895" spans="1:7" x14ac:dyDescent="0.3">
      <c r="A5895" s="1686">
        <v>43487</v>
      </c>
      <c r="B5895" s="1687">
        <v>0.625</v>
      </c>
      <c r="C5895">
        <v>5</v>
      </c>
      <c r="D5895">
        <v>9</v>
      </c>
      <c r="E5895">
        <v>33</v>
      </c>
      <c r="G5895">
        <v>38</v>
      </c>
    </row>
    <row r="5896" spans="1:7" x14ac:dyDescent="0.3">
      <c r="A5896" s="1686">
        <v>43487</v>
      </c>
      <c r="B5896" s="1687">
        <v>0.75</v>
      </c>
      <c r="C5896">
        <v>6</v>
      </c>
      <c r="D5896">
        <v>9</v>
      </c>
      <c r="E5896">
        <v>34</v>
      </c>
      <c r="G5896">
        <v>28</v>
      </c>
    </row>
    <row r="5897" spans="1:7" x14ac:dyDescent="0.3">
      <c r="A5897" s="1686">
        <v>43487</v>
      </c>
      <c r="B5897" s="1687">
        <v>0.875</v>
      </c>
      <c r="C5897">
        <v>4</v>
      </c>
      <c r="D5897">
        <v>9</v>
      </c>
      <c r="E5897">
        <v>30</v>
      </c>
      <c r="G5897">
        <v>84</v>
      </c>
    </row>
    <row r="5898" spans="1:7" x14ac:dyDescent="0.3">
      <c r="A5898" s="1686">
        <v>43488</v>
      </c>
      <c r="B5898" s="1687">
        <v>0</v>
      </c>
      <c r="C5898">
        <v>6</v>
      </c>
      <c r="D5898">
        <v>15</v>
      </c>
      <c r="E5898">
        <v>28</v>
      </c>
      <c r="G5898">
        <v>43</v>
      </c>
    </row>
    <row r="5899" spans="1:7" x14ac:dyDescent="0.3">
      <c r="A5899" s="1686">
        <v>43488</v>
      </c>
      <c r="B5899" s="1687">
        <v>0.125</v>
      </c>
      <c r="C5899">
        <v>5</v>
      </c>
      <c r="D5899">
        <v>11</v>
      </c>
      <c r="E5899">
        <v>27</v>
      </c>
      <c r="G5899">
        <v>58</v>
      </c>
    </row>
    <row r="5900" spans="1:7" x14ac:dyDescent="0.3">
      <c r="A5900" s="1686">
        <v>43488</v>
      </c>
      <c r="B5900" s="1687">
        <v>0.25</v>
      </c>
      <c r="C5900">
        <v>3</v>
      </c>
      <c r="D5900">
        <v>4</v>
      </c>
      <c r="E5900">
        <v>25</v>
      </c>
      <c r="F5900">
        <v>0.4</v>
      </c>
      <c r="G5900">
        <v>97</v>
      </c>
    </row>
    <row r="5901" spans="1:7" x14ac:dyDescent="0.3">
      <c r="A5901" s="1686">
        <v>43488</v>
      </c>
      <c r="B5901" s="1687">
        <v>0.375</v>
      </c>
      <c r="C5901">
        <v>10</v>
      </c>
      <c r="D5901">
        <v>17</v>
      </c>
      <c r="E5901">
        <v>26</v>
      </c>
      <c r="F5901">
        <v>0.3</v>
      </c>
      <c r="G5901">
        <v>49</v>
      </c>
    </row>
    <row r="5902" spans="1:7" x14ac:dyDescent="0.3">
      <c r="A5902" s="1686">
        <v>43488</v>
      </c>
      <c r="B5902" s="1687">
        <v>0.5</v>
      </c>
      <c r="C5902">
        <v>11</v>
      </c>
      <c r="D5902">
        <v>17</v>
      </c>
      <c r="E5902">
        <v>28</v>
      </c>
      <c r="F5902">
        <v>0.5</v>
      </c>
    </row>
    <row r="5903" spans="1:7" x14ac:dyDescent="0.3">
      <c r="A5903" s="1686">
        <v>43488</v>
      </c>
      <c r="B5903" s="1687">
        <v>0.625</v>
      </c>
      <c r="C5903">
        <v>11</v>
      </c>
      <c r="D5903">
        <v>15</v>
      </c>
      <c r="E5903">
        <v>30</v>
      </c>
      <c r="G5903">
        <v>50</v>
      </c>
    </row>
    <row r="5904" spans="1:7" x14ac:dyDescent="0.3">
      <c r="A5904" s="1686">
        <v>43488</v>
      </c>
      <c r="B5904" s="1687">
        <v>0.75</v>
      </c>
      <c r="C5904">
        <v>12</v>
      </c>
      <c r="D5904">
        <v>20</v>
      </c>
      <c r="E5904">
        <v>28</v>
      </c>
    </row>
    <row r="5905" spans="1:7" x14ac:dyDescent="0.3">
      <c r="A5905" s="1686">
        <v>43488</v>
      </c>
      <c r="B5905" s="1687">
        <v>0.875</v>
      </c>
      <c r="C5905">
        <v>11</v>
      </c>
      <c r="D5905">
        <v>21</v>
      </c>
      <c r="E5905">
        <v>25</v>
      </c>
      <c r="G5905">
        <v>14</v>
      </c>
    </row>
    <row r="5906" spans="1:7" x14ac:dyDescent="0.3">
      <c r="A5906" s="1686">
        <v>43489</v>
      </c>
      <c r="B5906" s="1687">
        <v>0</v>
      </c>
      <c r="C5906">
        <v>10</v>
      </c>
      <c r="D5906">
        <v>20</v>
      </c>
      <c r="E5906">
        <v>24</v>
      </c>
    </row>
    <row r="5907" spans="1:7" x14ac:dyDescent="0.3">
      <c r="A5907" s="1686">
        <v>43489</v>
      </c>
      <c r="B5907" s="1687">
        <v>0.125</v>
      </c>
      <c r="C5907">
        <v>8</v>
      </c>
      <c r="D5907">
        <v>17</v>
      </c>
      <c r="E5907">
        <v>24</v>
      </c>
    </row>
    <row r="5908" spans="1:7" x14ac:dyDescent="0.3">
      <c r="A5908" s="1686">
        <v>43489</v>
      </c>
      <c r="B5908" s="1687">
        <v>0.25</v>
      </c>
      <c r="C5908">
        <v>7</v>
      </c>
      <c r="D5908">
        <v>16</v>
      </c>
      <c r="E5908">
        <v>23</v>
      </c>
    </row>
    <row r="5909" spans="1:7" x14ac:dyDescent="0.3">
      <c r="A5909" s="1686">
        <v>43489</v>
      </c>
      <c r="B5909" s="1687">
        <v>0.375</v>
      </c>
      <c r="C5909">
        <v>8</v>
      </c>
      <c r="D5909">
        <v>16</v>
      </c>
      <c r="E5909">
        <v>26</v>
      </c>
      <c r="G5909">
        <v>29</v>
      </c>
    </row>
    <row r="5910" spans="1:7" x14ac:dyDescent="0.3">
      <c r="A5910" s="1686">
        <v>43489</v>
      </c>
      <c r="B5910" s="1687">
        <v>0.5</v>
      </c>
      <c r="C5910">
        <v>9</v>
      </c>
      <c r="D5910">
        <v>15</v>
      </c>
      <c r="E5910">
        <v>31</v>
      </c>
      <c r="G5910">
        <v>66</v>
      </c>
    </row>
    <row r="5911" spans="1:7" x14ac:dyDescent="0.3">
      <c r="A5911" s="1686">
        <v>43489</v>
      </c>
      <c r="B5911" s="1687">
        <v>0.625</v>
      </c>
      <c r="C5911">
        <v>9</v>
      </c>
      <c r="D5911">
        <v>15</v>
      </c>
      <c r="E5911">
        <v>34</v>
      </c>
      <c r="G5911">
        <v>28</v>
      </c>
    </row>
    <row r="5912" spans="1:7" x14ac:dyDescent="0.3">
      <c r="A5912" s="1686">
        <v>43489</v>
      </c>
      <c r="B5912" s="1687">
        <v>0.75</v>
      </c>
      <c r="C5912">
        <v>10</v>
      </c>
      <c r="D5912">
        <v>16</v>
      </c>
      <c r="E5912">
        <v>33</v>
      </c>
    </row>
    <row r="5913" spans="1:7" x14ac:dyDescent="0.3">
      <c r="A5913" s="1686">
        <v>43489</v>
      </c>
      <c r="B5913" s="1687">
        <v>0.875</v>
      </c>
      <c r="C5913">
        <v>9</v>
      </c>
      <c r="D5913">
        <v>18</v>
      </c>
      <c r="E5913">
        <v>29</v>
      </c>
      <c r="G5913">
        <v>5</v>
      </c>
    </row>
    <row r="5914" spans="1:7" x14ac:dyDescent="0.3">
      <c r="A5914" s="1686">
        <v>43490</v>
      </c>
      <c r="B5914" s="1687">
        <v>0</v>
      </c>
      <c r="C5914">
        <v>11</v>
      </c>
      <c r="D5914">
        <v>23</v>
      </c>
      <c r="E5914">
        <v>27</v>
      </c>
    </row>
    <row r="5915" spans="1:7" x14ac:dyDescent="0.3">
      <c r="A5915" s="1686">
        <v>43490</v>
      </c>
      <c r="B5915" s="1687">
        <v>0.125</v>
      </c>
      <c r="C5915">
        <v>10</v>
      </c>
      <c r="D5915">
        <v>22</v>
      </c>
      <c r="E5915">
        <v>24</v>
      </c>
      <c r="G5915">
        <v>7</v>
      </c>
    </row>
    <row r="5916" spans="1:7" x14ac:dyDescent="0.3">
      <c r="A5916" s="1686">
        <v>43490</v>
      </c>
      <c r="B5916" s="1687">
        <v>0.25</v>
      </c>
      <c r="C5916">
        <v>10</v>
      </c>
      <c r="D5916">
        <v>21</v>
      </c>
      <c r="E5916">
        <v>23</v>
      </c>
      <c r="G5916">
        <v>82</v>
      </c>
    </row>
    <row r="5917" spans="1:7" x14ac:dyDescent="0.3">
      <c r="A5917" s="1686">
        <v>43490</v>
      </c>
      <c r="B5917" s="1687">
        <v>0.375</v>
      </c>
      <c r="C5917">
        <v>11</v>
      </c>
      <c r="D5917">
        <v>20</v>
      </c>
      <c r="E5917">
        <v>25</v>
      </c>
      <c r="G5917">
        <v>83</v>
      </c>
    </row>
    <row r="5918" spans="1:7" x14ac:dyDescent="0.3">
      <c r="A5918" s="1686">
        <v>43490</v>
      </c>
      <c r="B5918" s="1687">
        <v>0.5</v>
      </c>
      <c r="C5918">
        <v>8</v>
      </c>
      <c r="D5918">
        <v>14</v>
      </c>
      <c r="E5918">
        <v>29</v>
      </c>
      <c r="G5918">
        <v>100</v>
      </c>
    </row>
    <row r="5919" spans="1:7" x14ac:dyDescent="0.3">
      <c r="A5919" s="1686">
        <v>43490</v>
      </c>
      <c r="B5919" s="1687">
        <v>0.625</v>
      </c>
      <c r="C5919">
        <v>8</v>
      </c>
      <c r="D5919">
        <v>14</v>
      </c>
      <c r="E5919">
        <v>30</v>
      </c>
      <c r="G5919">
        <v>100</v>
      </c>
    </row>
    <row r="5920" spans="1:7" x14ac:dyDescent="0.3">
      <c r="A5920" s="1686">
        <v>43490</v>
      </c>
      <c r="B5920" s="1687">
        <v>0.75</v>
      </c>
      <c r="C5920">
        <v>8</v>
      </c>
      <c r="D5920">
        <v>15</v>
      </c>
      <c r="E5920">
        <v>31</v>
      </c>
      <c r="G5920">
        <v>100</v>
      </c>
    </row>
    <row r="5921" spans="1:7" x14ac:dyDescent="0.3">
      <c r="A5921" s="1686">
        <v>43490</v>
      </c>
      <c r="B5921" s="1687">
        <v>0.875</v>
      </c>
      <c r="C5921">
        <v>6</v>
      </c>
      <c r="D5921">
        <v>16</v>
      </c>
      <c r="E5921">
        <v>27</v>
      </c>
      <c r="G5921">
        <v>100</v>
      </c>
    </row>
    <row r="5922" spans="1:7" x14ac:dyDescent="0.3">
      <c r="A5922" s="1686">
        <v>43491</v>
      </c>
      <c r="B5922" s="1687">
        <v>0</v>
      </c>
      <c r="C5922">
        <v>3</v>
      </c>
      <c r="D5922">
        <v>9</v>
      </c>
      <c r="E5922">
        <v>26</v>
      </c>
      <c r="G5922">
        <v>94</v>
      </c>
    </row>
    <row r="5923" spans="1:7" x14ac:dyDescent="0.3">
      <c r="A5923" s="1686">
        <v>43491</v>
      </c>
      <c r="B5923" s="1687">
        <v>0.125</v>
      </c>
      <c r="C5923">
        <v>1</v>
      </c>
      <c r="D5923">
        <v>2</v>
      </c>
      <c r="E5923">
        <v>25</v>
      </c>
      <c r="G5923">
        <v>100</v>
      </c>
    </row>
    <row r="5924" spans="1:7" x14ac:dyDescent="0.3">
      <c r="A5924" s="1686">
        <v>43491</v>
      </c>
      <c r="B5924" s="1687">
        <v>0.25</v>
      </c>
      <c r="C5924">
        <v>1</v>
      </c>
      <c r="D5924">
        <v>1</v>
      </c>
      <c r="E5924">
        <v>25</v>
      </c>
      <c r="G5924">
        <v>100</v>
      </c>
    </row>
    <row r="5925" spans="1:7" x14ac:dyDescent="0.3">
      <c r="A5925" s="1686">
        <v>43491</v>
      </c>
      <c r="B5925" s="1687">
        <v>0.375</v>
      </c>
      <c r="C5925">
        <v>3</v>
      </c>
      <c r="D5925">
        <v>4</v>
      </c>
      <c r="E5925">
        <v>26</v>
      </c>
      <c r="G5925">
        <v>99</v>
      </c>
    </row>
    <row r="5926" spans="1:7" x14ac:dyDescent="0.3">
      <c r="A5926" s="1686">
        <v>43491</v>
      </c>
      <c r="B5926" s="1687">
        <v>0.5</v>
      </c>
      <c r="C5926">
        <v>2</v>
      </c>
      <c r="D5926">
        <v>3</v>
      </c>
      <c r="E5926">
        <v>31</v>
      </c>
      <c r="G5926">
        <v>100</v>
      </c>
    </row>
    <row r="5927" spans="1:7" x14ac:dyDescent="0.3">
      <c r="A5927" s="1686">
        <v>43491</v>
      </c>
      <c r="B5927" s="1687">
        <v>0.625</v>
      </c>
      <c r="C5927">
        <v>2</v>
      </c>
      <c r="D5927">
        <v>3</v>
      </c>
      <c r="E5927">
        <v>32</v>
      </c>
      <c r="G5927">
        <v>100</v>
      </c>
    </row>
    <row r="5928" spans="1:7" x14ac:dyDescent="0.3">
      <c r="A5928" s="1686">
        <v>43491</v>
      </c>
      <c r="B5928" s="1687">
        <v>0.75</v>
      </c>
      <c r="C5928">
        <v>4</v>
      </c>
      <c r="D5928">
        <v>5</v>
      </c>
      <c r="E5928">
        <v>32</v>
      </c>
      <c r="G5928">
        <v>100</v>
      </c>
    </row>
    <row r="5929" spans="1:7" x14ac:dyDescent="0.3">
      <c r="A5929" s="1686">
        <v>43491</v>
      </c>
      <c r="B5929" s="1687">
        <v>0.875</v>
      </c>
      <c r="C5929">
        <v>6</v>
      </c>
      <c r="D5929">
        <v>10</v>
      </c>
      <c r="E5929">
        <v>29</v>
      </c>
      <c r="G5929">
        <v>100</v>
      </c>
    </row>
    <row r="5930" spans="1:7" x14ac:dyDescent="0.3">
      <c r="A5930" s="1686">
        <v>43492</v>
      </c>
      <c r="B5930" s="1687">
        <v>0</v>
      </c>
      <c r="C5930">
        <v>7</v>
      </c>
      <c r="D5930">
        <v>14</v>
      </c>
      <c r="E5930">
        <v>27</v>
      </c>
      <c r="G5930">
        <v>98</v>
      </c>
    </row>
    <row r="5931" spans="1:7" x14ac:dyDescent="0.3">
      <c r="A5931" s="1686">
        <v>43492</v>
      </c>
      <c r="B5931" s="1687">
        <v>0.125</v>
      </c>
      <c r="C5931">
        <v>6</v>
      </c>
      <c r="D5931">
        <v>12</v>
      </c>
      <c r="E5931">
        <v>26</v>
      </c>
      <c r="G5931">
        <v>98</v>
      </c>
    </row>
    <row r="5932" spans="1:7" x14ac:dyDescent="0.3">
      <c r="A5932" s="1686">
        <v>43492</v>
      </c>
      <c r="B5932" s="1687">
        <v>0.25</v>
      </c>
      <c r="C5932">
        <v>5</v>
      </c>
      <c r="D5932">
        <v>10</v>
      </c>
      <c r="E5932">
        <v>25</v>
      </c>
      <c r="G5932">
        <v>81</v>
      </c>
    </row>
    <row r="5933" spans="1:7" x14ac:dyDescent="0.3">
      <c r="A5933" s="1686">
        <v>43492</v>
      </c>
      <c r="B5933" s="1687">
        <v>0.375</v>
      </c>
      <c r="C5933">
        <v>5</v>
      </c>
      <c r="D5933">
        <v>7</v>
      </c>
      <c r="E5933">
        <v>28</v>
      </c>
      <c r="G5933">
        <v>71</v>
      </c>
    </row>
    <row r="5934" spans="1:7" x14ac:dyDescent="0.3">
      <c r="A5934" s="1686">
        <v>43492</v>
      </c>
      <c r="B5934" s="1687">
        <v>0.5</v>
      </c>
      <c r="C5934">
        <v>5</v>
      </c>
      <c r="D5934">
        <v>6</v>
      </c>
      <c r="E5934">
        <v>33</v>
      </c>
      <c r="G5934">
        <v>71</v>
      </c>
    </row>
    <row r="5935" spans="1:7" x14ac:dyDescent="0.3">
      <c r="A5935" s="1686">
        <v>43492</v>
      </c>
      <c r="B5935" s="1687">
        <v>0.625</v>
      </c>
      <c r="C5935">
        <v>6</v>
      </c>
      <c r="D5935">
        <v>8</v>
      </c>
      <c r="E5935">
        <v>34</v>
      </c>
      <c r="G5935">
        <v>38</v>
      </c>
    </row>
    <row r="5936" spans="1:7" x14ac:dyDescent="0.3">
      <c r="A5936" s="1686">
        <v>43492</v>
      </c>
      <c r="B5936" s="1687">
        <v>0.75</v>
      </c>
      <c r="C5936">
        <v>7</v>
      </c>
      <c r="D5936">
        <v>10</v>
      </c>
      <c r="E5936">
        <v>33</v>
      </c>
      <c r="G5936">
        <v>14</v>
      </c>
    </row>
    <row r="5937" spans="1:7" x14ac:dyDescent="0.3">
      <c r="A5937" s="1686">
        <v>43492</v>
      </c>
      <c r="B5937" s="1687">
        <v>0.875</v>
      </c>
      <c r="C5937">
        <v>6</v>
      </c>
      <c r="D5937">
        <v>11</v>
      </c>
      <c r="E5937">
        <v>29</v>
      </c>
      <c r="G5937">
        <v>11</v>
      </c>
    </row>
    <row r="5938" spans="1:7" x14ac:dyDescent="0.3">
      <c r="A5938" s="1686">
        <v>43493</v>
      </c>
      <c r="B5938" s="1687">
        <v>0</v>
      </c>
      <c r="C5938">
        <v>5</v>
      </c>
      <c r="D5938">
        <v>9</v>
      </c>
      <c r="E5938">
        <v>28</v>
      </c>
    </row>
    <row r="5939" spans="1:7" x14ac:dyDescent="0.3">
      <c r="A5939" s="1686">
        <v>43493</v>
      </c>
      <c r="B5939" s="1687">
        <v>0.125</v>
      </c>
      <c r="C5939">
        <v>4</v>
      </c>
      <c r="D5939">
        <v>10</v>
      </c>
      <c r="E5939">
        <v>27</v>
      </c>
      <c r="F5939">
        <v>0.3</v>
      </c>
    </row>
    <row r="5940" spans="1:7" x14ac:dyDescent="0.3">
      <c r="A5940" s="1686">
        <v>43493</v>
      </c>
      <c r="B5940" s="1687">
        <v>0.25</v>
      </c>
      <c r="C5940">
        <v>4</v>
      </c>
      <c r="D5940">
        <v>7</v>
      </c>
      <c r="E5940">
        <v>26</v>
      </c>
      <c r="F5940">
        <v>1.7</v>
      </c>
      <c r="G5940">
        <v>41</v>
      </c>
    </row>
    <row r="5941" spans="1:7" x14ac:dyDescent="0.3">
      <c r="A5941" s="1686">
        <v>43493</v>
      </c>
      <c r="B5941" s="1687">
        <v>0.375</v>
      </c>
      <c r="C5941">
        <v>5</v>
      </c>
      <c r="D5941">
        <v>9</v>
      </c>
      <c r="E5941">
        <v>29</v>
      </c>
    </row>
    <row r="5942" spans="1:7" x14ac:dyDescent="0.3">
      <c r="A5942" s="1686">
        <v>43493</v>
      </c>
      <c r="B5942" s="1687">
        <v>0.5</v>
      </c>
      <c r="C5942">
        <v>4</v>
      </c>
      <c r="D5942">
        <v>8</v>
      </c>
      <c r="E5942">
        <v>35</v>
      </c>
    </row>
    <row r="5943" spans="1:7" x14ac:dyDescent="0.3">
      <c r="A5943" s="1686">
        <v>43493</v>
      </c>
      <c r="B5943" s="1687">
        <v>0.625</v>
      </c>
      <c r="C5943">
        <v>5</v>
      </c>
      <c r="D5943">
        <v>9</v>
      </c>
      <c r="E5943">
        <v>35</v>
      </c>
      <c r="G5943">
        <v>20</v>
      </c>
    </row>
    <row r="5944" spans="1:7" x14ac:dyDescent="0.3">
      <c r="A5944" s="1686">
        <v>43493</v>
      </c>
      <c r="B5944" s="1687">
        <v>0.75</v>
      </c>
      <c r="C5944">
        <v>5</v>
      </c>
      <c r="D5944">
        <v>8</v>
      </c>
      <c r="E5944">
        <v>35</v>
      </c>
      <c r="G5944">
        <v>82</v>
      </c>
    </row>
    <row r="5945" spans="1:7" x14ac:dyDescent="0.3">
      <c r="A5945" s="1686">
        <v>43493</v>
      </c>
      <c r="B5945" s="1687">
        <v>0.875</v>
      </c>
      <c r="C5945">
        <v>7</v>
      </c>
      <c r="D5945">
        <v>16</v>
      </c>
      <c r="E5945">
        <v>32</v>
      </c>
      <c r="G5945">
        <v>52</v>
      </c>
    </row>
    <row r="5946" spans="1:7" x14ac:dyDescent="0.3">
      <c r="A5946" s="1686">
        <v>43494</v>
      </c>
      <c r="B5946" s="1687">
        <v>0</v>
      </c>
      <c r="C5946">
        <v>8</v>
      </c>
      <c r="D5946">
        <v>19</v>
      </c>
      <c r="E5946">
        <v>29</v>
      </c>
    </row>
    <row r="5947" spans="1:7" x14ac:dyDescent="0.3">
      <c r="A5947" s="1686">
        <v>43494</v>
      </c>
      <c r="B5947" s="1687">
        <v>0.125</v>
      </c>
      <c r="C5947">
        <v>7</v>
      </c>
      <c r="D5947">
        <v>19</v>
      </c>
      <c r="E5947">
        <v>28</v>
      </c>
    </row>
    <row r="5948" spans="1:7" x14ac:dyDescent="0.3">
      <c r="A5948" s="1686">
        <v>43494</v>
      </c>
      <c r="B5948" s="1687">
        <v>0.25</v>
      </c>
      <c r="C5948">
        <v>7</v>
      </c>
      <c r="D5948">
        <v>21</v>
      </c>
      <c r="E5948">
        <v>27</v>
      </c>
      <c r="G5948">
        <v>10</v>
      </c>
    </row>
    <row r="5949" spans="1:7" x14ac:dyDescent="0.3">
      <c r="A5949" s="1686">
        <v>43494</v>
      </c>
      <c r="B5949" s="1687">
        <v>0.375</v>
      </c>
      <c r="C5949">
        <v>9</v>
      </c>
      <c r="D5949">
        <v>18</v>
      </c>
      <c r="E5949">
        <v>31</v>
      </c>
    </row>
    <row r="5950" spans="1:7" x14ac:dyDescent="0.3">
      <c r="A5950" s="1686">
        <v>43494</v>
      </c>
      <c r="B5950" s="1687">
        <v>0.5</v>
      </c>
      <c r="C5950">
        <v>8</v>
      </c>
      <c r="D5950">
        <v>12</v>
      </c>
      <c r="E5950">
        <v>36</v>
      </c>
    </row>
    <row r="5951" spans="1:7" x14ac:dyDescent="0.3">
      <c r="A5951" s="1686">
        <v>43494</v>
      </c>
      <c r="B5951" s="1687">
        <v>0.625</v>
      </c>
      <c r="C5951">
        <v>6</v>
      </c>
      <c r="D5951">
        <v>11</v>
      </c>
      <c r="E5951">
        <v>36</v>
      </c>
      <c r="G5951">
        <v>34</v>
      </c>
    </row>
    <row r="5952" spans="1:7" x14ac:dyDescent="0.3">
      <c r="A5952" s="1686">
        <v>43494</v>
      </c>
      <c r="B5952" s="1687">
        <v>0.75</v>
      </c>
      <c r="C5952">
        <v>6</v>
      </c>
      <c r="D5952">
        <v>10</v>
      </c>
      <c r="E5952">
        <v>36</v>
      </c>
      <c r="G5952">
        <v>69</v>
      </c>
    </row>
    <row r="5953" spans="1:7" x14ac:dyDescent="0.3">
      <c r="A5953" s="1686">
        <v>43494</v>
      </c>
      <c r="B5953" s="1687">
        <v>0.875</v>
      </c>
      <c r="C5953">
        <v>7</v>
      </c>
      <c r="D5953">
        <v>15</v>
      </c>
      <c r="E5953">
        <v>33</v>
      </c>
      <c r="G5953">
        <v>62</v>
      </c>
    </row>
    <row r="5954" spans="1:7" x14ac:dyDescent="0.3">
      <c r="A5954" s="1686">
        <v>43495</v>
      </c>
      <c r="B5954" s="1687">
        <v>0</v>
      </c>
      <c r="C5954">
        <v>8</v>
      </c>
      <c r="D5954">
        <v>20</v>
      </c>
      <c r="E5954">
        <v>31</v>
      </c>
      <c r="G5954">
        <v>31</v>
      </c>
    </row>
    <row r="5955" spans="1:7" x14ac:dyDescent="0.3">
      <c r="A5955" s="1686">
        <v>43495</v>
      </c>
      <c r="B5955" s="1687">
        <v>0.125</v>
      </c>
      <c r="C5955">
        <v>7</v>
      </c>
      <c r="D5955">
        <v>20</v>
      </c>
      <c r="E5955">
        <v>28</v>
      </c>
      <c r="F5955">
        <v>0.8</v>
      </c>
      <c r="G5955">
        <v>100</v>
      </c>
    </row>
    <row r="5956" spans="1:7" x14ac:dyDescent="0.3">
      <c r="A5956" s="1686">
        <v>43495</v>
      </c>
      <c r="B5956" s="1687">
        <v>0.25</v>
      </c>
      <c r="C5956">
        <v>7</v>
      </c>
      <c r="D5956">
        <v>14</v>
      </c>
      <c r="E5956">
        <v>27</v>
      </c>
      <c r="F5956">
        <v>3.5</v>
      </c>
      <c r="G5956">
        <v>100</v>
      </c>
    </row>
    <row r="5957" spans="1:7" x14ac:dyDescent="0.3">
      <c r="A5957" s="1686">
        <v>43495</v>
      </c>
      <c r="B5957" s="1687">
        <v>0.375</v>
      </c>
      <c r="C5957">
        <v>5</v>
      </c>
      <c r="D5957">
        <v>10</v>
      </c>
      <c r="E5957">
        <v>28</v>
      </c>
      <c r="F5957">
        <v>0.1</v>
      </c>
      <c r="G5957">
        <v>100</v>
      </c>
    </row>
    <row r="5958" spans="1:7" x14ac:dyDescent="0.3">
      <c r="A5958" s="1686">
        <v>43495</v>
      </c>
      <c r="B5958" s="1687">
        <v>0.5</v>
      </c>
      <c r="C5958">
        <v>6</v>
      </c>
      <c r="D5958">
        <v>11</v>
      </c>
      <c r="E5958">
        <v>32</v>
      </c>
      <c r="G5958">
        <v>100</v>
      </c>
    </row>
    <row r="5959" spans="1:7" x14ac:dyDescent="0.3">
      <c r="A5959" s="1686">
        <v>43495</v>
      </c>
      <c r="B5959" s="1687">
        <v>0.625</v>
      </c>
      <c r="C5959">
        <v>8</v>
      </c>
      <c r="D5959">
        <v>15</v>
      </c>
      <c r="E5959">
        <v>31</v>
      </c>
      <c r="G5959">
        <v>100</v>
      </c>
    </row>
    <row r="5960" spans="1:7" x14ac:dyDescent="0.3">
      <c r="A5960" s="1686">
        <v>43495</v>
      </c>
      <c r="B5960" s="1687">
        <v>0.75</v>
      </c>
      <c r="C5960">
        <v>6</v>
      </c>
      <c r="D5960">
        <v>11</v>
      </c>
      <c r="E5960">
        <v>33</v>
      </c>
      <c r="G5960">
        <v>100</v>
      </c>
    </row>
    <row r="5961" spans="1:7" x14ac:dyDescent="0.3">
      <c r="A5961" s="1686">
        <v>43495</v>
      </c>
      <c r="B5961" s="1687">
        <v>0.875</v>
      </c>
      <c r="C5961">
        <v>3</v>
      </c>
      <c r="D5961">
        <v>4</v>
      </c>
      <c r="E5961">
        <v>29</v>
      </c>
      <c r="G5961">
        <v>97</v>
      </c>
    </row>
    <row r="5962" spans="1:7" x14ac:dyDescent="0.3">
      <c r="A5962" s="1686">
        <v>43496</v>
      </c>
      <c r="B5962" s="1687">
        <v>0</v>
      </c>
      <c r="C5962">
        <v>3</v>
      </c>
      <c r="D5962">
        <v>6</v>
      </c>
      <c r="E5962">
        <v>27</v>
      </c>
      <c r="G5962">
        <v>96</v>
      </c>
    </row>
    <row r="5963" spans="1:7" x14ac:dyDescent="0.3">
      <c r="A5963" s="1686">
        <v>43496</v>
      </c>
      <c r="B5963" s="1687">
        <v>0.125</v>
      </c>
      <c r="C5963">
        <v>7</v>
      </c>
      <c r="D5963">
        <v>13</v>
      </c>
      <c r="E5963">
        <v>25</v>
      </c>
      <c r="G5963">
        <v>39</v>
      </c>
    </row>
    <row r="5964" spans="1:7" x14ac:dyDescent="0.3">
      <c r="A5964" s="1686">
        <v>43496</v>
      </c>
      <c r="B5964" s="1687">
        <v>0.25</v>
      </c>
      <c r="C5964">
        <v>8</v>
      </c>
      <c r="D5964">
        <v>15</v>
      </c>
      <c r="E5964">
        <v>23</v>
      </c>
      <c r="G5964">
        <v>83</v>
      </c>
    </row>
    <row r="5965" spans="1:7" x14ac:dyDescent="0.3">
      <c r="A5965" s="1686">
        <v>43496</v>
      </c>
      <c r="B5965" s="1687">
        <v>0.375</v>
      </c>
      <c r="C5965">
        <v>7</v>
      </c>
      <c r="D5965">
        <v>12</v>
      </c>
      <c r="E5965">
        <v>24</v>
      </c>
      <c r="G5965">
        <v>85</v>
      </c>
    </row>
    <row r="5966" spans="1:7" x14ac:dyDescent="0.3">
      <c r="A5966" s="1686">
        <v>43496</v>
      </c>
      <c r="B5966" s="1687">
        <v>0.5</v>
      </c>
      <c r="C5966">
        <v>7</v>
      </c>
      <c r="D5966">
        <v>10</v>
      </c>
      <c r="E5966">
        <v>28</v>
      </c>
      <c r="G5966">
        <v>47</v>
      </c>
    </row>
    <row r="5967" spans="1:7" x14ac:dyDescent="0.3">
      <c r="A5967" s="1686">
        <v>43496</v>
      </c>
      <c r="B5967" s="1687">
        <v>0.625</v>
      </c>
      <c r="C5967">
        <v>8</v>
      </c>
      <c r="D5967">
        <v>10</v>
      </c>
      <c r="E5967">
        <v>31</v>
      </c>
      <c r="G5967">
        <v>27</v>
      </c>
    </row>
    <row r="5968" spans="1:7" x14ac:dyDescent="0.3">
      <c r="A5968" s="1686">
        <v>43496</v>
      </c>
      <c r="B5968" s="1687">
        <v>0.75</v>
      </c>
      <c r="C5968">
        <v>8</v>
      </c>
      <c r="D5968">
        <v>12</v>
      </c>
      <c r="E5968">
        <v>29</v>
      </c>
    </row>
    <row r="5969" spans="1:7" x14ac:dyDescent="0.3">
      <c r="A5969" s="1686">
        <v>43496</v>
      </c>
      <c r="B5969" s="1687">
        <v>0.875</v>
      </c>
      <c r="C5969">
        <v>5</v>
      </c>
      <c r="D5969">
        <v>10</v>
      </c>
      <c r="E5969">
        <v>26</v>
      </c>
      <c r="G5969">
        <v>34</v>
      </c>
    </row>
    <row r="5970" spans="1:7" x14ac:dyDescent="0.3">
      <c r="A5970" s="1686">
        <v>43497</v>
      </c>
      <c r="B5970" s="1687">
        <v>0</v>
      </c>
      <c r="C5970">
        <v>4</v>
      </c>
      <c r="D5970">
        <v>7</v>
      </c>
      <c r="E5970">
        <v>26</v>
      </c>
      <c r="G5970">
        <v>100</v>
      </c>
    </row>
    <row r="5971" spans="1:7" x14ac:dyDescent="0.3">
      <c r="A5971" s="1686">
        <v>43497</v>
      </c>
      <c r="B5971" s="1687">
        <v>0.125</v>
      </c>
      <c r="C5971">
        <v>3</v>
      </c>
      <c r="D5971">
        <v>6</v>
      </c>
      <c r="E5971">
        <v>26</v>
      </c>
      <c r="G5971">
        <v>100</v>
      </c>
    </row>
    <row r="5972" spans="1:7" x14ac:dyDescent="0.3">
      <c r="A5972" s="1686">
        <v>43497</v>
      </c>
      <c r="B5972" s="1687">
        <v>0.25</v>
      </c>
      <c r="C5972">
        <v>3</v>
      </c>
      <c r="D5972">
        <v>5</v>
      </c>
      <c r="E5972">
        <v>25</v>
      </c>
      <c r="F5972">
        <v>0.1</v>
      </c>
      <c r="G5972">
        <v>100</v>
      </c>
    </row>
    <row r="5973" spans="1:7" x14ac:dyDescent="0.3">
      <c r="A5973" s="1686">
        <v>43497</v>
      </c>
      <c r="B5973" s="1687">
        <v>0.375</v>
      </c>
      <c r="C5973">
        <v>4</v>
      </c>
      <c r="D5973">
        <v>8</v>
      </c>
      <c r="E5973">
        <v>28</v>
      </c>
      <c r="G5973">
        <v>100</v>
      </c>
    </row>
    <row r="5974" spans="1:7" x14ac:dyDescent="0.3">
      <c r="A5974" s="1686">
        <v>43497</v>
      </c>
      <c r="B5974" s="1687">
        <v>0.5</v>
      </c>
      <c r="C5974">
        <v>3</v>
      </c>
      <c r="D5974">
        <v>6</v>
      </c>
      <c r="E5974">
        <v>34</v>
      </c>
      <c r="G5974">
        <v>100</v>
      </c>
    </row>
    <row r="5975" spans="1:7" x14ac:dyDescent="0.3">
      <c r="A5975" s="1686">
        <v>43497</v>
      </c>
      <c r="B5975" s="1687">
        <v>0.625</v>
      </c>
      <c r="C5975">
        <v>2</v>
      </c>
      <c r="D5975">
        <v>5</v>
      </c>
      <c r="E5975">
        <v>36</v>
      </c>
      <c r="G5975">
        <v>100</v>
      </c>
    </row>
    <row r="5976" spans="1:7" x14ac:dyDescent="0.3">
      <c r="A5976" s="1686">
        <v>43497</v>
      </c>
      <c r="B5976" s="1687">
        <v>0.75</v>
      </c>
      <c r="C5976">
        <v>3</v>
      </c>
      <c r="D5976">
        <v>7</v>
      </c>
      <c r="E5976">
        <v>34</v>
      </c>
      <c r="G5976">
        <v>100</v>
      </c>
    </row>
    <row r="5977" spans="1:7" x14ac:dyDescent="0.3">
      <c r="A5977" s="1686">
        <v>43497</v>
      </c>
      <c r="B5977" s="1687">
        <v>0.875</v>
      </c>
      <c r="C5977">
        <v>5</v>
      </c>
      <c r="D5977">
        <v>8</v>
      </c>
      <c r="E5977">
        <v>29</v>
      </c>
      <c r="G5977">
        <v>100</v>
      </c>
    </row>
    <row r="5978" spans="1:7" x14ac:dyDescent="0.3">
      <c r="A5978" s="1686">
        <v>43498</v>
      </c>
      <c r="B5978" s="1687">
        <v>0</v>
      </c>
      <c r="C5978">
        <v>5</v>
      </c>
      <c r="D5978">
        <v>12</v>
      </c>
      <c r="E5978">
        <v>27</v>
      </c>
      <c r="G5978">
        <v>100</v>
      </c>
    </row>
    <row r="5979" spans="1:7" x14ac:dyDescent="0.3">
      <c r="A5979" s="1686">
        <v>43498</v>
      </c>
      <c r="B5979" s="1687">
        <v>0.125</v>
      </c>
      <c r="C5979">
        <v>8</v>
      </c>
      <c r="D5979">
        <v>16</v>
      </c>
      <c r="E5979">
        <v>25</v>
      </c>
      <c r="G5979">
        <v>100</v>
      </c>
    </row>
    <row r="5980" spans="1:7" x14ac:dyDescent="0.3">
      <c r="A5980" s="1686">
        <v>43498</v>
      </c>
      <c r="B5980" s="1687">
        <v>0.25</v>
      </c>
      <c r="C5980">
        <v>12</v>
      </c>
      <c r="D5980">
        <v>20</v>
      </c>
      <c r="E5980">
        <v>25</v>
      </c>
      <c r="G5980">
        <v>75</v>
      </c>
    </row>
    <row r="5981" spans="1:7" x14ac:dyDescent="0.3">
      <c r="A5981" s="1686">
        <v>43498</v>
      </c>
      <c r="B5981" s="1687">
        <v>0.375</v>
      </c>
      <c r="C5981">
        <v>11</v>
      </c>
      <c r="D5981">
        <v>17</v>
      </c>
      <c r="E5981">
        <v>25</v>
      </c>
      <c r="G5981">
        <v>36</v>
      </c>
    </row>
    <row r="5982" spans="1:7" x14ac:dyDescent="0.3">
      <c r="A5982" s="1686">
        <v>43498</v>
      </c>
      <c r="B5982" s="1687">
        <v>0.5</v>
      </c>
      <c r="C5982">
        <v>10</v>
      </c>
      <c r="D5982">
        <v>14</v>
      </c>
      <c r="E5982">
        <v>28</v>
      </c>
    </row>
    <row r="5983" spans="1:7" x14ac:dyDescent="0.3">
      <c r="A5983" s="1686">
        <v>43498</v>
      </c>
      <c r="B5983" s="1687">
        <v>0.625</v>
      </c>
      <c r="C5983">
        <v>8</v>
      </c>
      <c r="D5983">
        <v>11</v>
      </c>
      <c r="E5983">
        <v>29</v>
      </c>
    </row>
    <row r="5984" spans="1:7" x14ac:dyDescent="0.3">
      <c r="A5984" s="1686">
        <v>43498</v>
      </c>
      <c r="B5984" s="1687">
        <v>0.75</v>
      </c>
      <c r="C5984">
        <v>11</v>
      </c>
      <c r="D5984">
        <v>13</v>
      </c>
      <c r="E5984">
        <v>26</v>
      </c>
    </row>
    <row r="5985" spans="1:7" x14ac:dyDescent="0.3">
      <c r="A5985" s="1686">
        <v>43498</v>
      </c>
      <c r="B5985" s="1687">
        <v>0.875</v>
      </c>
      <c r="C5985">
        <v>10</v>
      </c>
      <c r="D5985">
        <v>14</v>
      </c>
      <c r="E5985">
        <v>23</v>
      </c>
      <c r="G5985">
        <v>14</v>
      </c>
    </row>
    <row r="5986" spans="1:7" x14ac:dyDescent="0.3">
      <c r="A5986" s="1686">
        <v>43499</v>
      </c>
      <c r="B5986" s="1687">
        <v>0</v>
      </c>
      <c r="C5986">
        <v>10</v>
      </c>
      <c r="D5986">
        <v>16</v>
      </c>
      <c r="E5986">
        <v>21</v>
      </c>
    </row>
    <row r="5987" spans="1:7" x14ac:dyDescent="0.3">
      <c r="A5987" s="1686">
        <v>43499</v>
      </c>
      <c r="B5987" s="1687">
        <v>0.125</v>
      </c>
      <c r="C5987">
        <v>8</v>
      </c>
      <c r="D5987">
        <v>13</v>
      </c>
      <c r="E5987">
        <v>19</v>
      </c>
    </row>
    <row r="5988" spans="1:7" x14ac:dyDescent="0.3">
      <c r="A5988" s="1686">
        <v>43499</v>
      </c>
      <c r="B5988" s="1687">
        <v>0.25</v>
      </c>
      <c r="C5988">
        <v>7</v>
      </c>
      <c r="D5988">
        <v>12</v>
      </c>
      <c r="E5988">
        <v>18</v>
      </c>
      <c r="G5988">
        <v>6</v>
      </c>
    </row>
    <row r="5989" spans="1:7" x14ac:dyDescent="0.3">
      <c r="A5989" s="1686">
        <v>43499</v>
      </c>
      <c r="B5989" s="1687">
        <v>0.375</v>
      </c>
      <c r="C5989">
        <v>7</v>
      </c>
      <c r="D5989">
        <v>9</v>
      </c>
      <c r="E5989">
        <v>20</v>
      </c>
      <c r="G5989">
        <v>17</v>
      </c>
    </row>
    <row r="5990" spans="1:7" x14ac:dyDescent="0.3">
      <c r="A5990" s="1686">
        <v>43499</v>
      </c>
      <c r="B5990" s="1687">
        <v>0.5</v>
      </c>
      <c r="C5990">
        <v>6</v>
      </c>
      <c r="D5990">
        <v>8</v>
      </c>
      <c r="E5990">
        <v>24</v>
      </c>
      <c r="G5990">
        <v>34</v>
      </c>
    </row>
    <row r="5991" spans="1:7" x14ac:dyDescent="0.3">
      <c r="A5991" s="1686">
        <v>43499</v>
      </c>
      <c r="B5991" s="1687">
        <v>0.625</v>
      </c>
      <c r="C5991">
        <v>8</v>
      </c>
      <c r="D5991">
        <v>9</v>
      </c>
      <c r="E5991">
        <v>26</v>
      </c>
      <c r="G5991">
        <v>13</v>
      </c>
    </row>
    <row r="5992" spans="1:7" x14ac:dyDescent="0.3">
      <c r="A5992" s="1686">
        <v>43499</v>
      </c>
      <c r="B5992" s="1687">
        <v>0.75</v>
      </c>
      <c r="C5992">
        <v>9</v>
      </c>
      <c r="D5992">
        <v>10</v>
      </c>
      <c r="E5992">
        <v>25</v>
      </c>
    </row>
    <row r="5993" spans="1:7" x14ac:dyDescent="0.3">
      <c r="A5993" s="1686">
        <v>43499</v>
      </c>
      <c r="B5993" s="1687">
        <v>0.875</v>
      </c>
      <c r="C5993">
        <v>7</v>
      </c>
      <c r="D5993">
        <v>12</v>
      </c>
      <c r="E5993">
        <v>22</v>
      </c>
    </row>
    <row r="5994" spans="1:7" x14ac:dyDescent="0.3">
      <c r="A5994" s="1686">
        <v>43500</v>
      </c>
      <c r="B5994" s="1687">
        <v>0</v>
      </c>
      <c r="C5994">
        <v>8</v>
      </c>
      <c r="D5994">
        <v>13</v>
      </c>
      <c r="E5994">
        <v>21</v>
      </c>
    </row>
    <row r="5995" spans="1:7" x14ac:dyDescent="0.3">
      <c r="A5995" s="1686">
        <v>43500</v>
      </c>
      <c r="B5995" s="1687">
        <v>0.125</v>
      </c>
      <c r="C5995">
        <v>5</v>
      </c>
      <c r="D5995">
        <v>9</v>
      </c>
      <c r="E5995">
        <v>20</v>
      </c>
    </row>
    <row r="5996" spans="1:7" x14ac:dyDescent="0.3">
      <c r="A5996" s="1686">
        <v>43500</v>
      </c>
      <c r="B5996" s="1687">
        <v>0.25</v>
      </c>
      <c r="C5996">
        <v>4</v>
      </c>
      <c r="D5996">
        <v>6</v>
      </c>
      <c r="E5996">
        <v>18</v>
      </c>
    </row>
    <row r="5997" spans="1:7" x14ac:dyDescent="0.3">
      <c r="A5997" s="1686">
        <v>43500</v>
      </c>
      <c r="B5997" s="1687">
        <v>0.375</v>
      </c>
      <c r="C5997">
        <v>4</v>
      </c>
      <c r="D5997">
        <v>5</v>
      </c>
      <c r="E5997">
        <v>22</v>
      </c>
    </row>
    <row r="5998" spans="1:7" x14ac:dyDescent="0.3">
      <c r="A5998" s="1686">
        <v>43500</v>
      </c>
      <c r="B5998" s="1687">
        <v>0.5</v>
      </c>
      <c r="C5998">
        <v>5</v>
      </c>
      <c r="D5998">
        <v>5</v>
      </c>
      <c r="E5998">
        <v>26</v>
      </c>
    </row>
    <row r="5999" spans="1:7" x14ac:dyDescent="0.3">
      <c r="A5999" s="1686">
        <v>43500</v>
      </c>
      <c r="B5999" s="1687">
        <v>0.625</v>
      </c>
      <c r="C5999">
        <v>7</v>
      </c>
      <c r="D5999">
        <v>7</v>
      </c>
      <c r="E5999">
        <v>27</v>
      </c>
    </row>
    <row r="6000" spans="1:7" x14ac:dyDescent="0.3">
      <c r="A6000" s="1686">
        <v>43500</v>
      </c>
      <c r="B6000" s="1687">
        <v>0.75</v>
      </c>
      <c r="C6000">
        <v>7</v>
      </c>
      <c r="D6000">
        <v>9</v>
      </c>
      <c r="E6000">
        <v>26</v>
      </c>
    </row>
    <row r="6001" spans="1:5" x14ac:dyDescent="0.3">
      <c r="A6001" s="1686">
        <v>43500</v>
      </c>
      <c r="B6001" s="1687">
        <v>0.875</v>
      </c>
      <c r="C6001">
        <v>6</v>
      </c>
      <c r="D6001">
        <v>10</v>
      </c>
      <c r="E6001">
        <v>23</v>
      </c>
    </row>
    <row r="6002" spans="1:5" x14ac:dyDescent="0.3">
      <c r="A6002" s="1686">
        <v>43501</v>
      </c>
      <c r="B6002" s="1687">
        <v>0</v>
      </c>
      <c r="C6002">
        <v>5</v>
      </c>
      <c r="D6002">
        <v>10</v>
      </c>
      <c r="E6002">
        <v>22</v>
      </c>
    </row>
    <row r="6003" spans="1:5" x14ac:dyDescent="0.3">
      <c r="A6003" s="1686">
        <v>43501</v>
      </c>
      <c r="B6003" s="1687">
        <v>0.125</v>
      </c>
      <c r="C6003">
        <v>5</v>
      </c>
      <c r="D6003">
        <v>9</v>
      </c>
      <c r="E6003">
        <v>21</v>
      </c>
    </row>
    <row r="6004" spans="1:5" x14ac:dyDescent="0.3">
      <c r="A6004" s="1686">
        <v>43501</v>
      </c>
      <c r="B6004" s="1687">
        <v>0.25</v>
      </c>
      <c r="C6004">
        <v>5</v>
      </c>
      <c r="D6004">
        <v>8</v>
      </c>
      <c r="E6004">
        <v>20</v>
      </c>
    </row>
    <row r="6005" spans="1:5" x14ac:dyDescent="0.3">
      <c r="A6005" s="1686">
        <v>43501</v>
      </c>
      <c r="B6005" s="1687">
        <v>0.375</v>
      </c>
      <c r="C6005">
        <v>5</v>
      </c>
      <c r="D6005">
        <v>7</v>
      </c>
      <c r="E6005">
        <v>22</v>
      </c>
    </row>
    <row r="6006" spans="1:5" x14ac:dyDescent="0.3">
      <c r="A6006" s="1686">
        <v>43501</v>
      </c>
      <c r="B6006" s="1687">
        <v>0.5</v>
      </c>
      <c r="C6006">
        <v>5</v>
      </c>
      <c r="D6006">
        <v>7</v>
      </c>
      <c r="E6006">
        <v>27</v>
      </c>
    </row>
    <row r="6007" spans="1:5" x14ac:dyDescent="0.3">
      <c r="A6007" s="1686">
        <v>43501</v>
      </c>
      <c r="B6007" s="1687">
        <v>0.625</v>
      </c>
      <c r="C6007">
        <v>7</v>
      </c>
      <c r="D6007">
        <v>8</v>
      </c>
      <c r="E6007">
        <v>29</v>
      </c>
    </row>
    <row r="6008" spans="1:5" x14ac:dyDescent="0.3">
      <c r="A6008" s="1686">
        <v>43501</v>
      </c>
      <c r="B6008" s="1687">
        <v>0.75</v>
      </c>
      <c r="C6008">
        <v>6</v>
      </c>
      <c r="D6008">
        <v>9</v>
      </c>
      <c r="E6008">
        <v>28</v>
      </c>
    </row>
    <row r="6009" spans="1:5" x14ac:dyDescent="0.3">
      <c r="A6009" s="1686">
        <v>43501</v>
      </c>
      <c r="B6009" s="1687">
        <v>0.875</v>
      </c>
      <c r="C6009">
        <v>7</v>
      </c>
      <c r="D6009">
        <v>12</v>
      </c>
      <c r="E6009">
        <v>25</v>
      </c>
    </row>
    <row r="6010" spans="1:5" x14ac:dyDescent="0.3">
      <c r="A6010" s="1686">
        <v>43502</v>
      </c>
      <c r="B6010" s="1687">
        <v>0</v>
      </c>
      <c r="C6010">
        <v>6</v>
      </c>
      <c r="D6010">
        <v>13</v>
      </c>
      <c r="E6010">
        <v>24</v>
      </c>
    </row>
    <row r="6011" spans="1:5" x14ac:dyDescent="0.3">
      <c r="A6011" s="1686">
        <v>43502</v>
      </c>
      <c r="B6011" s="1687">
        <v>0.125</v>
      </c>
      <c r="C6011">
        <v>5</v>
      </c>
      <c r="D6011">
        <v>10</v>
      </c>
      <c r="E6011">
        <v>22</v>
      </c>
    </row>
    <row r="6012" spans="1:5" x14ac:dyDescent="0.3">
      <c r="A6012" s="1686">
        <v>43502</v>
      </c>
      <c r="B6012" s="1687">
        <v>0.25</v>
      </c>
      <c r="C6012">
        <v>5</v>
      </c>
      <c r="D6012">
        <v>11</v>
      </c>
      <c r="E6012">
        <v>21</v>
      </c>
    </row>
    <row r="6013" spans="1:5" x14ac:dyDescent="0.3">
      <c r="A6013" s="1686">
        <v>43502</v>
      </c>
      <c r="B6013" s="1687">
        <v>0.375</v>
      </c>
      <c r="C6013">
        <v>7</v>
      </c>
      <c r="D6013">
        <v>12</v>
      </c>
      <c r="E6013">
        <v>24</v>
      </c>
    </row>
    <row r="6014" spans="1:5" x14ac:dyDescent="0.3">
      <c r="A6014" s="1686">
        <v>43502</v>
      </c>
      <c r="B6014" s="1687">
        <v>0.5</v>
      </c>
      <c r="C6014">
        <v>7</v>
      </c>
      <c r="D6014">
        <v>10</v>
      </c>
      <c r="E6014">
        <v>28</v>
      </c>
    </row>
    <row r="6015" spans="1:5" x14ac:dyDescent="0.3">
      <c r="A6015" s="1686">
        <v>43502</v>
      </c>
      <c r="B6015" s="1687">
        <v>0.625</v>
      </c>
      <c r="C6015">
        <v>8</v>
      </c>
      <c r="D6015">
        <v>10</v>
      </c>
      <c r="E6015">
        <v>30</v>
      </c>
    </row>
    <row r="6016" spans="1:5" x14ac:dyDescent="0.3">
      <c r="A6016" s="1686">
        <v>43502</v>
      </c>
      <c r="B6016" s="1687">
        <v>0.75</v>
      </c>
      <c r="C6016">
        <v>7</v>
      </c>
      <c r="D6016">
        <v>10</v>
      </c>
      <c r="E6016">
        <v>29</v>
      </c>
    </row>
    <row r="6017" spans="1:7" x14ac:dyDescent="0.3">
      <c r="A6017" s="1686">
        <v>43502</v>
      </c>
      <c r="B6017" s="1687">
        <v>0.875</v>
      </c>
      <c r="C6017">
        <v>5</v>
      </c>
      <c r="D6017">
        <v>8</v>
      </c>
      <c r="E6017">
        <v>26</v>
      </c>
    </row>
    <row r="6018" spans="1:7" x14ac:dyDescent="0.3">
      <c r="A6018" s="1686">
        <v>43503</v>
      </c>
      <c r="B6018" s="1687">
        <v>0</v>
      </c>
      <c r="C6018">
        <v>7</v>
      </c>
      <c r="D6018">
        <v>14</v>
      </c>
      <c r="E6018">
        <v>24</v>
      </c>
    </row>
    <row r="6019" spans="1:7" x14ac:dyDescent="0.3">
      <c r="A6019" s="1686">
        <v>43503</v>
      </c>
      <c r="B6019" s="1687">
        <v>0.125</v>
      </c>
      <c r="C6019">
        <v>6</v>
      </c>
      <c r="D6019">
        <v>13</v>
      </c>
      <c r="E6019">
        <v>23</v>
      </c>
    </row>
    <row r="6020" spans="1:7" x14ac:dyDescent="0.3">
      <c r="A6020" s="1686">
        <v>43503</v>
      </c>
      <c r="B6020" s="1687">
        <v>0.25</v>
      </c>
      <c r="C6020">
        <v>6</v>
      </c>
      <c r="D6020">
        <v>13</v>
      </c>
      <c r="E6020">
        <v>22</v>
      </c>
    </row>
    <row r="6021" spans="1:7" x14ac:dyDescent="0.3">
      <c r="A6021" s="1686">
        <v>43503</v>
      </c>
      <c r="B6021" s="1687">
        <v>0.375</v>
      </c>
      <c r="C6021">
        <v>5</v>
      </c>
      <c r="D6021">
        <v>8</v>
      </c>
      <c r="E6021">
        <v>25</v>
      </c>
    </row>
    <row r="6022" spans="1:7" x14ac:dyDescent="0.3">
      <c r="A6022" s="1686">
        <v>43503</v>
      </c>
      <c r="B6022" s="1687">
        <v>0.5</v>
      </c>
      <c r="C6022">
        <v>5</v>
      </c>
      <c r="D6022">
        <v>7</v>
      </c>
      <c r="E6022">
        <v>30</v>
      </c>
    </row>
    <row r="6023" spans="1:7" x14ac:dyDescent="0.3">
      <c r="A6023" s="1686">
        <v>43503</v>
      </c>
      <c r="B6023" s="1687">
        <v>0.625</v>
      </c>
      <c r="C6023">
        <v>6</v>
      </c>
      <c r="D6023">
        <v>8</v>
      </c>
      <c r="E6023">
        <v>33</v>
      </c>
    </row>
    <row r="6024" spans="1:7" x14ac:dyDescent="0.3">
      <c r="A6024" s="1686">
        <v>43503</v>
      </c>
      <c r="B6024" s="1687">
        <v>0.75</v>
      </c>
      <c r="C6024">
        <v>7</v>
      </c>
      <c r="D6024">
        <v>9</v>
      </c>
      <c r="E6024">
        <v>32</v>
      </c>
    </row>
    <row r="6025" spans="1:7" x14ac:dyDescent="0.3">
      <c r="A6025" s="1686">
        <v>43503</v>
      </c>
      <c r="B6025" s="1687">
        <v>0.875</v>
      </c>
      <c r="C6025">
        <v>7</v>
      </c>
      <c r="D6025">
        <v>13</v>
      </c>
      <c r="E6025">
        <v>28</v>
      </c>
    </row>
    <row r="6026" spans="1:7" x14ac:dyDescent="0.3">
      <c r="A6026" s="1686">
        <v>43504</v>
      </c>
      <c r="B6026" s="1687">
        <v>0</v>
      </c>
      <c r="C6026">
        <v>6</v>
      </c>
      <c r="D6026">
        <v>17</v>
      </c>
      <c r="E6026">
        <v>26</v>
      </c>
    </row>
    <row r="6027" spans="1:7" x14ac:dyDescent="0.3">
      <c r="A6027" s="1686">
        <v>43504</v>
      </c>
      <c r="B6027" s="1687">
        <v>0.125</v>
      </c>
      <c r="C6027">
        <v>5</v>
      </c>
      <c r="D6027">
        <v>14</v>
      </c>
      <c r="E6027">
        <v>25</v>
      </c>
    </row>
    <row r="6028" spans="1:7" x14ac:dyDescent="0.3">
      <c r="A6028" s="1686">
        <v>43504</v>
      </c>
      <c r="B6028" s="1687">
        <v>0.25</v>
      </c>
      <c r="C6028">
        <v>6</v>
      </c>
      <c r="D6028">
        <v>15</v>
      </c>
      <c r="E6028">
        <v>24</v>
      </c>
      <c r="G6028">
        <v>20</v>
      </c>
    </row>
    <row r="6029" spans="1:7" x14ac:dyDescent="0.3">
      <c r="A6029" s="1686">
        <v>43504</v>
      </c>
      <c r="B6029" s="1687">
        <v>0.375</v>
      </c>
      <c r="C6029">
        <v>6</v>
      </c>
      <c r="D6029">
        <v>11</v>
      </c>
      <c r="E6029">
        <v>27</v>
      </c>
    </row>
    <row r="6030" spans="1:7" x14ac:dyDescent="0.3">
      <c r="A6030" s="1686">
        <v>43504</v>
      </c>
      <c r="B6030" s="1687">
        <v>0.5</v>
      </c>
      <c r="C6030">
        <v>4</v>
      </c>
      <c r="D6030">
        <v>6</v>
      </c>
      <c r="E6030">
        <v>34</v>
      </c>
      <c r="G6030">
        <v>15</v>
      </c>
    </row>
    <row r="6031" spans="1:7" x14ac:dyDescent="0.3">
      <c r="A6031" s="1686">
        <v>43504</v>
      </c>
      <c r="B6031" s="1687">
        <v>0.625</v>
      </c>
      <c r="C6031">
        <v>5</v>
      </c>
      <c r="D6031">
        <v>7</v>
      </c>
      <c r="E6031">
        <v>36</v>
      </c>
      <c r="G6031">
        <v>25</v>
      </c>
    </row>
    <row r="6032" spans="1:7" x14ac:dyDescent="0.3">
      <c r="A6032" s="1686">
        <v>43504</v>
      </c>
      <c r="B6032" s="1687">
        <v>0.75</v>
      </c>
      <c r="C6032">
        <v>5</v>
      </c>
      <c r="D6032">
        <v>7</v>
      </c>
      <c r="E6032">
        <v>33</v>
      </c>
      <c r="G6032">
        <v>99</v>
      </c>
    </row>
    <row r="6033" spans="1:7" x14ac:dyDescent="0.3">
      <c r="A6033" s="1686">
        <v>43504</v>
      </c>
      <c r="B6033" s="1687">
        <v>0.875</v>
      </c>
      <c r="C6033">
        <v>5</v>
      </c>
      <c r="D6033">
        <v>13</v>
      </c>
      <c r="E6033">
        <v>31</v>
      </c>
      <c r="G6033">
        <v>100</v>
      </c>
    </row>
    <row r="6034" spans="1:7" x14ac:dyDescent="0.3">
      <c r="A6034" s="1686">
        <v>43505</v>
      </c>
      <c r="B6034" s="1687">
        <v>0</v>
      </c>
      <c r="C6034">
        <v>2</v>
      </c>
      <c r="D6034">
        <v>5</v>
      </c>
      <c r="E6034">
        <v>27</v>
      </c>
      <c r="F6034">
        <v>0.6</v>
      </c>
      <c r="G6034">
        <v>100</v>
      </c>
    </row>
    <row r="6035" spans="1:7" x14ac:dyDescent="0.3">
      <c r="A6035" s="1686">
        <v>43505</v>
      </c>
      <c r="B6035" s="1687">
        <v>0.125</v>
      </c>
      <c r="C6035">
        <v>5</v>
      </c>
      <c r="D6035">
        <v>10</v>
      </c>
      <c r="E6035">
        <v>26</v>
      </c>
      <c r="G6035">
        <v>100</v>
      </c>
    </row>
    <row r="6036" spans="1:7" x14ac:dyDescent="0.3">
      <c r="A6036" s="1686">
        <v>43505</v>
      </c>
      <c r="B6036" s="1687">
        <v>0.25</v>
      </c>
      <c r="C6036">
        <v>4</v>
      </c>
      <c r="D6036">
        <v>6</v>
      </c>
      <c r="E6036">
        <v>25</v>
      </c>
      <c r="F6036">
        <v>0.4</v>
      </c>
      <c r="G6036">
        <v>100</v>
      </c>
    </row>
    <row r="6037" spans="1:7" x14ac:dyDescent="0.3">
      <c r="A6037" s="1686">
        <v>43505</v>
      </c>
      <c r="B6037" s="1687">
        <v>0.375</v>
      </c>
      <c r="C6037">
        <v>3</v>
      </c>
      <c r="D6037">
        <v>5</v>
      </c>
      <c r="E6037">
        <v>27</v>
      </c>
      <c r="F6037">
        <v>1.1000000000000001</v>
      </c>
      <c r="G6037">
        <v>100</v>
      </c>
    </row>
    <row r="6038" spans="1:7" x14ac:dyDescent="0.3">
      <c r="A6038" s="1686">
        <v>43505</v>
      </c>
      <c r="B6038" s="1687">
        <v>0.5</v>
      </c>
      <c r="C6038">
        <v>4</v>
      </c>
      <c r="D6038">
        <v>7</v>
      </c>
      <c r="E6038">
        <v>33</v>
      </c>
      <c r="G6038">
        <v>100</v>
      </c>
    </row>
    <row r="6039" spans="1:7" x14ac:dyDescent="0.3">
      <c r="A6039" s="1686">
        <v>43505</v>
      </c>
      <c r="B6039" s="1687">
        <v>0.625</v>
      </c>
      <c r="C6039">
        <v>6</v>
      </c>
      <c r="D6039">
        <v>11</v>
      </c>
      <c r="E6039">
        <v>36</v>
      </c>
      <c r="G6039">
        <v>93</v>
      </c>
    </row>
    <row r="6040" spans="1:7" x14ac:dyDescent="0.3">
      <c r="A6040" s="1686">
        <v>43505</v>
      </c>
      <c r="B6040" s="1687">
        <v>0.75</v>
      </c>
      <c r="C6040">
        <v>6</v>
      </c>
      <c r="D6040">
        <v>10</v>
      </c>
      <c r="E6040">
        <v>36</v>
      </c>
    </row>
    <row r="6041" spans="1:7" x14ac:dyDescent="0.3">
      <c r="A6041" s="1686">
        <v>43505</v>
      </c>
      <c r="B6041" s="1687">
        <v>0.875</v>
      </c>
      <c r="C6041">
        <v>2</v>
      </c>
      <c r="D6041">
        <v>5</v>
      </c>
      <c r="E6041">
        <v>31</v>
      </c>
    </row>
    <row r="6042" spans="1:7" x14ac:dyDescent="0.3">
      <c r="A6042" s="1686">
        <v>43506</v>
      </c>
      <c r="B6042" s="1687">
        <v>0</v>
      </c>
      <c r="C6042">
        <v>3</v>
      </c>
      <c r="D6042">
        <v>5</v>
      </c>
      <c r="E6042">
        <v>29</v>
      </c>
    </row>
    <row r="6043" spans="1:7" x14ac:dyDescent="0.3">
      <c r="A6043" s="1686">
        <v>43506</v>
      </c>
      <c r="B6043" s="1687">
        <v>0.125</v>
      </c>
      <c r="C6043">
        <v>4</v>
      </c>
      <c r="D6043">
        <v>7</v>
      </c>
      <c r="E6043">
        <v>27</v>
      </c>
    </row>
    <row r="6044" spans="1:7" x14ac:dyDescent="0.3">
      <c r="A6044" s="1686">
        <v>43506</v>
      </c>
      <c r="B6044" s="1687">
        <v>0.25</v>
      </c>
      <c r="C6044">
        <v>5</v>
      </c>
      <c r="D6044">
        <v>9</v>
      </c>
      <c r="E6044">
        <v>26</v>
      </c>
    </row>
    <row r="6045" spans="1:7" x14ac:dyDescent="0.3">
      <c r="A6045" s="1686">
        <v>43506</v>
      </c>
      <c r="B6045" s="1687">
        <v>0.375</v>
      </c>
      <c r="C6045">
        <v>4</v>
      </c>
      <c r="D6045">
        <v>8</v>
      </c>
      <c r="E6045">
        <v>29</v>
      </c>
      <c r="G6045">
        <v>14</v>
      </c>
    </row>
    <row r="6046" spans="1:7" x14ac:dyDescent="0.3">
      <c r="A6046" s="1686">
        <v>43506</v>
      </c>
      <c r="B6046" s="1687">
        <v>0.5</v>
      </c>
      <c r="C6046">
        <v>5</v>
      </c>
      <c r="D6046">
        <v>8</v>
      </c>
      <c r="E6046">
        <v>35</v>
      </c>
      <c r="G6046">
        <v>9</v>
      </c>
    </row>
    <row r="6047" spans="1:7" x14ac:dyDescent="0.3">
      <c r="A6047" s="1686">
        <v>43506</v>
      </c>
      <c r="B6047" s="1687">
        <v>0.625</v>
      </c>
      <c r="C6047">
        <v>5</v>
      </c>
      <c r="D6047">
        <v>7</v>
      </c>
      <c r="E6047">
        <v>35</v>
      </c>
      <c r="G6047">
        <v>13</v>
      </c>
    </row>
    <row r="6048" spans="1:7" x14ac:dyDescent="0.3">
      <c r="A6048" s="1686">
        <v>43506</v>
      </c>
      <c r="B6048" s="1687">
        <v>0.75</v>
      </c>
      <c r="C6048">
        <v>4</v>
      </c>
      <c r="D6048">
        <v>7</v>
      </c>
      <c r="E6048">
        <v>34</v>
      </c>
      <c r="G6048">
        <v>61</v>
      </c>
    </row>
    <row r="6049" spans="1:7" x14ac:dyDescent="0.3">
      <c r="A6049" s="1686">
        <v>43506</v>
      </c>
      <c r="B6049" s="1687">
        <v>0.875</v>
      </c>
      <c r="C6049">
        <v>6</v>
      </c>
      <c r="D6049">
        <v>13</v>
      </c>
      <c r="E6049">
        <v>31</v>
      </c>
      <c r="G6049">
        <v>35</v>
      </c>
    </row>
    <row r="6050" spans="1:7" x14ac:dyDescent="0.3">
      <c r="A6050" s="1686">
        <v>43507</v>
      </c>
      <c r="B6050" s="1687">
        <v>0</v>
      </c>
      <c r="C6050">
        <v>10</v>
      </c>
      <c r="D6050">
        <v>23</v>
      </c>
      <c r="E6050">
        <v>30</v>
      </c>
      <c r="G6050">
        <v>33</v>
      </c>
    </row>
    <row r="6051" spans="1:7" x14ac:dyDescent="0.3">
      <c r="A6051" s="1686">
        <v>43507</v>
      </c>
      <c r="B6051" s="1687">
        <v>0.125</v>
      </c>
      <c r="C6051">
        <v>4</v>
      </c>
      <c r="D6051">
        <v>7</v>
      </c>
      <c r="E6051">
        <v>27</v>
      </c>
      <c r="F6051">
        <v>0.4</v>
      </c>
      <c r="G6051">
        <v>65</v>
      </c>
    </row>
    <row r="6052" spans="1:7" x14ac:dyDescent="0.3">
      <c r="A6052" s="1686">
        <v>43507</v>
      </c>
      <c r="B6052" s="1687">
        <v>0.25</v>
      </c>
      <c r="C6052">
        <v>4</v>
      </c>
      <c r="D6052">
        <v>7</v>
      </c>
      <c r="E6052">
        <v>26</v>
      </c>
      <c r="F6052">
        <v>0.1</v>
      </c>
      <c r="G6052">
        <v>100</v>
      </c>
    </row>
    <row r="6053" spans="1:7" x14ac:dyDescent="0.3">
      <c r="A6053" s="1686">
        <v>43507</v>
      </c>
      <c r="B6053" s="1687">
        <v>0.375</v>
      </c>
      <c r="C6053">
        <v>9</v>
      </c>
      <c r="D6053">
        <v>15</v>
      </c>
      <c r="E6053">
        <v>23</v>
      </c>
      <c r="F6053">
        <v>0.2</v>
      </c>
      <c r="G6053">
        <v>98</v>
      </c>
    </row>
    <row r="6054" spans="1:7" x14ac:dyDescent="0.3">
      <c r="A6054" s="1686">
        <v>43507</v>
      </c>
      <c r="B6054" s="1687">
        <v>0.5</v>
      </c>
      <c r="C6054">
        <v>10</v>
      </c>
      <c r="D6054">
        <v>16</v>
      </c>
      <c r="E6054">
        <v>23</v>
      </c>
      <c r="G6054">
        <v>100</v>
      </c>
    </row>
    <row r="6055" spans="1:7" x14ac:dyDescent="0.3">
      <c r="A6055" s="1686">
        <v>43507</v>
      </c>
      <c r="B6055" s="1687">
        <v>0.625</v>
      </c>
      <c r="C6055">
        <v>12</v>
      </c>
      <c r="D6055">
        <v>18</v>
      </c>
      <c r="E6055">
        <v>27</v>
      </c>
      <c r="G6055">
        <v>84</v>
      </c>
    </row>
    <row r="6056" spans="1:7" x14ac:dyDescent="0.3">
      <c r="A6056" s="1686">
        <v>43507</v>
      </c>
      <c r="B6056" s="1687">
        <v>0.75</v>
      </c>
      <c r="C6056">
        <v>12</v>
      </c>
      <c r="D6056">
        <v>17</v>
      </c>
      <c r="E6056">
        <v>26</v>
      </c>
      <c r="G6056">
        <v>20</v>
      </c>
    </row>
    <row r="6057" spans="1:7" x14ac:dyDescent="0.3">
      <c r="A6057" s="1686">
        <v>43507</v>
      </c>
      <c r="B6057" s="1687">
        <v>0.875</v>
      </c>
      <c r="C6057">
        <v>13</v>
      </c>
      <c r="D6057">
        <v>19</v>
      </c>
      <c r="E6057">
        <v>23</v>
      </c>
      <c r="G6057">
        <v>13</v>
      </c>
    </row>
    <row r="6058" spans="1:7" x14ac:dyDescent="0.3">
      <c r="A6058" s="1686">
        <v>43508</v>
      </c>
      <c r="B6058" s="1687">
        <v>0</v>
      </c>
      <c r="C6058">
        <v>11</v>
      </c>
      <c r="D6058">
        <v>19</v>
      </c>
      <c r="E6058">
        <v>20</v>
      </c>
    </row>
    <row r="6059" spans="1:7" x14ac:dyDescent="0.3">
      <c r="A6059" s="1686">
        <v>43508</v>
      </c>
      <c r="B6059" s="1687">
        <v>0.125</v>
      </c>
      <c r="C6059">
        <v>12</v>
      </c>
      <c r="D6059">
        <v>18</v>
      </c>
      <c r="E6059">
        <v>18</v>
      </c>
    </row>
    <row r="6060" spans="1:7" x14ac:dyDescent="0.3">
      <c r="A6060" s="1686">
        <v>43508</v>
      </c>
      <c r="B6060" s="1687">
        <v>0.25</v>
      </c>
      <c r="C6060">
        <v>10</v>
      </c>
      <c r="D6060">
        <v>17</v>
      </c>
      <c r="E6060">
        <v>16</v>
      </c>
    </row>
    <row r="6061" spans="1:7" x14ac:dyDescent="0.3">
      <c r="A6061" s="1686">
        <v>43508</v>
      </c>
      <c r="B6061" s="1687">
        <v>0.375</v>
      </c>
      <c r="C6061">
        <v>10</v>
      </c>
      <c r="D6061">
        <v>16</v>
      </c>
      <c r="E6061">
        <v>17</v>
      </c>
    </row>
    <row r="6062" spans="1:7" x14ac:dyDescent="0.3">
      <c r="A6062" s="1686">
        <v>43508</v>
      </c>
      <c r="B6062" s="1687">
        <v>0.5</v>
      </c>
      <c r="C6062">
        <v>8</v>
      </c>
      <c r="D6062">
        <v>11</v>
      </c>
      <c r="E6062">
        <v>21</v>
      </c>
    </row>
    <row r="6063" spans="1:7" x14ac:dyDescent="0.3">
      <c r="A6063" s="1686">
        <v>43508</v>
      </c>
      <c r="B6063" s="1687">
        <v>0.625</v>
      </c>
      <c r="C6063">
        <v>7</v>
      </c>
      <c r="D6063">
        <v>11</v>
      </c>
      <c r="E6063">
        <v>24</v>
      </c>
    </row>
    <row r="6064" spans="1:7" x14ac:dyDescent="0.3">
      <c r="A6064" s="1686">
        <v>43508</v>
      </c>
      <c r="B6064" s="1687">
        <v>0.75</v>
      </c>
      <c r="C6064">
        <v>6</v>
      </c>
      <c r="D6064">
        <v>9</v>
      </c>
      <c r="E6064">
        <v>24</v>
      </c>
    </row>
    <row r="6065" spans="1:7" x14ac:dyDescent="0.3">
      <c r="A6065" s="1686">
        <v>43508</v>
      </c>
      <c r="B6065" s="1687">
        <v>0.875</v>
      </c>
      <c r="C6065">
        <v>4</v>
      </c>
      <c r="D6065">
        <v>7</v>
      </c>
      <c r="E6065">
        <v>21</v>
      </c>
    </row>
    <row r="6066" spans="1:7" x14ac:dyDescent="0.3">
      <c r="A6066" s="1686">
        <v>43509</v>
      </c>
      <c r="B6066" s="1687">
        <v>0</v>
      </c>
      <c r="C6066">
        <v>7</v>
      </c>
      <c r="D6066">
        <v>12</v>
      </c>
      <c r="E6066">
        <v>19</v>
      </c>
    </row>
    <row r="6067" spans="1:7" x14ac:dyDescent="0.3">
      <c r="A6067" s="1686">
        <v>43509</v>
      </c>
      <c r="B6067" s="1687">
        <v>0.125</v>
      </c>
      <c r="C6067">
        <v>6</v>
      </c>
      <c r="D6067">
        <v>10</v>
      </c>
      <c r="E6067">
        <v>17</v>
      </c>
    </row>
    <row r="6068" spans="1:7" x14ac:dyDescent="0.3">
      <c r="A6068" s="1686">
        <v>43509</v>
      </c>
      <c r="B6068" s="1687">
        <v>0.25</v>
      </c>
      <c r="C6068">
        <v>6</v>
      </c>
      <c r="D6068">
        <v>9</v>
      </c>
      <c r="E6068">
        <v>17</v>
      </c>
    </row>
    <row r="6069" spans="1:7" x14ac:dyDescent="0.3">
      <c r="A6069" s="1686">
        <v>43509</v>
      </c>
      <c r="B6069" s="1687">
        <v>0.375</v>
      </c>
      <c r="C6069">
        <v>6</v>
      </c>
      <c r="D6069">
        <v>9</v>
      </c>
      <c r="E6069">
        <v>19</v>
      </c>
    </row>
    <row r="6070" spans="1:7" x14ac:dyDescent="0.3">
      <c r="A6070" s="1686">
        <v>43509</v>
      </c>
      <c r="B6070" s="1687">
        <v>0.5</v>
      </c>
      <c r="C6070">
        <v>6</v>
      </c>
      <c r="D6070">
        <v>9</v>
      </c>
      <c r="E6070">
        <v>23</v>
      </c>
    </row>
    <row r="6071" spans="1:7" x14ac:dyDescent="0.3">
      <c r="A6071" s="1686">
        <v>43509</v>
      </c>
      <c r="B6071" s="1687">
        <v>0.625</v>
      </c>
      <c r="C6071">
        <v>5</v>
      </c>
      <c r="D6071">
        <v>7</v>
      </c>
      <c r="E6071">
        <v>27</v>
      </c>
    </row>
    <row r="6072" spans="1:7" x14ac:dyDescent="0.3">
      <c r="A6072" s="1686">
        <v>43509</v>
      </c>
      <c r="B6072" s="1687">
        <v>0.75</v>
      </c>
      <c r="C6072">
        <v>5</v>
      </c>
      <c r="D6072">
        <v>6</v>
      </c>
      <c r="E6072">
        <v>26</v>
      </c>
    </row>
    <row r="6073" spans="1:7" x14ac:dyDescent="0.3">
      <c r="A6073" s="1686">
        <v>43509</v>
      </c>
      <c r="B6073" s="1687">
        <v>0.875</v>
      </c>
      <c r="C6073">
        <v>6</v>
      </c>
      <c r="D6073">
        <v>10</v>
      </c>
      <c r="E6073">
        <v>23</v>
      </c>
    </row>
    <row r="6074" spans="1:7" x14ac:dyDescent="0.3">
      <c r="A6074" s="1686">
        <v>43510</v>
      </c>
      <c r="B6074" s="1687">
        <v>0</v>
      </c>
      <c r="C6074">
        <v>5</v>
      </c>
      <c r="D6074">
        <v>10</v>
      </c>
      <c r="E6074">
        <v>22</v>
      </c>
      <c r="G6074">
        <v>48</v>
      </c>
    </row>
    <row r="6075" spans="1:7" x14ac:dyDescent="0.3">
      <c r="A6075" s="1686">
        <v>43510</v>
      </c>
      <c r="B6075" s="1687">
        <v>0.125</v>
      </c>
      <c r="C6075">
        <v>6</v>
      </c>
      <c r="D6075">
        <v>10</v>
      </c>
      <c r="E6075">
        <v>21</v>
      </c>
      <c r="G6075">
        <v>41</v>
      </c>
    </row>
    <row r="6076" spans="1:7" x14ac:dyDescent="0.3">
      <c r="A6076" s="1686">
        <v>43510</v>
      </c>
      <c r="B6076" s="1687">
        <v>0.25</v>
      </c>
      <c r="C6076">
        <v>5</v>
      </c>
      <c r="D6076">
        <v>9</v>
      </c>
      <c r="E6076">
        <v>19</v>
      </c>
      <c r="F6076">
        <v>0.2</v>
      </c>
      <c r="G6076">
        <v>100</v>
      </c>
    </row>
    <row r="6077" spans="1:7" x14ac:dyDescent="0.3">
      <c r="A6077" s="1686">
        <v>43510</v>
      </c>
      <c r="B6077" s="1687">
        <v>0.375</v>
      </c>
      <c r="C6077">
        <v>2</v>
      </c>
      <c r="D6077">
        <v>4</v>
      </c>
      <c r="E6077">
        <v>18</v>
      </c>
      <c r="F6077">
        <v>1.2</v>
      </c>
      <c r="G6077">
        <v>100</v>
      </c>
    </row>
    <row r="6078" spans="1:7" x14ac:dyDescent="0.3">
      <c r="A6078" s="1686">
        <v>43510</v>
      </c>
      <c r="B6078" s="1687">
        <v>0.5</v>
      </c>
      <c r="C6078">
        <v>4</v>
      </c>
      <c r="D6078">
        <v>6</v>
      </c>
      <c r="E6078">
        <v>23</v>
      </c>
      <c r="G6078">
        <v>89</v>
      </c>
    </row>
    <row r="6079" spans="1:7" x14ac:dyDescent="0.3">
      <c r="A6079" s="1686">
        <v>43510</v>
      </c>
      <c r="B6079" s="1687">
        <v>0.625</v>
      </c>
      <c r="C6079">
        <v>6</v>
      </c>
      <c r="D6079">
        <v>5</v>
      </c>
      <c r="E6079">
        <v>27</v>
      </c>
      <c r="G6079">
        <v>34</v>
      </c>
    </row>
    <row r="6080" spans="1:7" x14ac:dyDescent="0.3">
      <c r="A6080" s="1686">
        <v>43510</v>
      </c>
      <c r="B6080" s="1687">
        <v>0.75</v>
      </c>
      <c r="C6080">
        <v>8</v>
      </c>
      <c r="D6080">
        <v>8</v>
      </c>
      <c r="E6080">
        <v>25</v>
      </c>
      <c r="F6080">
        <v>0.1</v>
      </c>
      <c r="G6080">
        <v>25</v>
      </c>
    </row>
    <row r="6081" spans="1:7" x14ac:dyDescent="0.3">
      <c r="A6081" s="1686">
        <v>43510</v>
      </c>
      <c r="B6081" s="1687">
        <v>0.875</v>
      </c>
      <c r="C6081">
        <v>6</v>
      </c>
      <c r="D6081">
        <v>9</v>
      </c>
      <c r="E6081">
        <v>21</v>
      </c>
      <c r="G6081">
        <v>6</v>
      </c>
    </row>
    <row r="6082" spans="1:7" x14ac:dyDescent="0.3">
      <c r="A6082" s="1686">
        <v>43511</v>
      </c>
      <c r="B6082" s="1687">
        <v>0</v>
      </c>
      <c r="C6082">
        <v>4</v>
      </c>
      <c r="D6082">
        <v>6</v>
      </c>
      <c r="E6082">
        <v>21</v>
      </c>
    </row>
    <row r="6083" spans="1:7" x14ac:dyDescent="0.3">
      <c r="A6083" s="1686">
        <v>43511</v>
      </c>
      <c r="B6083" s="1687">
        <v>0.125</v>
      </c>
      <c r="C6083">
        <v>3</v>
      </c>
      <c r="D6083">
        <v>5</v>
      </c>
      <c r="E6083">
        <v>20</v>
      </c>
    </row>
    <row r="6084" spans="1:7" x14ac:dyDescent="0.3">
      <c r="A6084" s="1686">
        <v>43511</v>
      </c>
      <c r="B6084" s="1687">
        <v>0.25</v>
      </c>
      <c r="C6084">
        <v>0</v>
      </c>
      <c r="D6084">
        <v>1</v>
      </c>
      <c r="E6084">
        <v>19</v>
      </c>
    </row>
    <row r="6085" spans="1:7" x14ac:dyDescent="0.3">
      <c r="A6085" s="1686">
        <v>43511</v>
      </c>
      <c r="B6085" s="1687">
        <v>0.375</v>
      </c>
      <c r="C6085">
        <v>3</v>
      </c>
      <c r="D6085">
        <v>5</v>
      </c>
      <c r="E6085">
        <v>23</v>
      </c>
    </row>
    <row r="6086" spans="1:7" x14ac:dyDescent="0.3">
      <c r="A6086" s="1686">
        <v>43511</v>
      </c>
      <c r="B6086" s="1687">
        <v>0.5</v>
      </c>
      <c r="C6086">
        <v>4</v>
      </c>
      <c r="D6086">
        <v>6</v>
      </c>
      <c r="E6086">
        <v>27</v>
      </c>
    </row>
    <row r="6087" spans="1:7" x14ac:dyDescent="0.3">
      <c r="A6087" s="1686">
        <v>43511</v>
      </c>
      <c r="B6087" s="1687">
        <v>0.625</v>
      </c>
      <c r="C6087">
        <v>6</v>
      </c>
      <c r="D6087">
        <v>8</v>
      </c>
      <c r="E6087">
        <v>29</v>
      </c>
    </row>
    <row r="6088" spans="1:7" x14ac:dyDescent="0.3">
      <c r="A6088" s="1686">
        <v>43511</v>
      </c>
      <c r="B6088" s="1687">
        <v>0.75</v>
      </c>
      <c r="C6088">
        <v>7</v>
      </c>
      <c r="D6088">
        <v>9</v>
      </c>
      <c r="E6088">
        <v>28</v>
      </c>
    </row>
    <row r="6089" spans="1:7" x14ac:dyDescent="0.3">
      <c r="A6089" s="1686">
        <v>43511</v>
      </c>
      <c r="B6089" s="1687">
        <v>0.875</v>
      </c>
      <c r="C6089">
        <v>5</v>
      </c>
      <c r="D6089">
        <v>9</v>
      </c>
      <c r="E6089">
        <v>24</v>
      </c>
    </row>
    <row r="6090" spans="1:7" x14ac:dyDescent="0.3">
      <c r="A6090" s="1686">
        <v>43512</v>
      </c>
      <c r="B6090" s="1687">
        <v>0</v>
      </c>
      <c r="C6090">
        <v>4</v>
      </c>
      <c r="D6090">
        <v>7</v>
      </c>
      <c r="E6090">
        <v>22</v>
      </c>
    </row>
    <row r="6091" spans="1:7" x14ac:dyDescent="0.3">
      <c r="A6091" s="1686">
        <v>43512</v>
      </c>
      <c r="B6091" s="1687">
        <v>0.125</v>
      </c>
      <c r="C6091">
        <v>3</v>
      </c>
      <c r="D6091">
        <v>5</v>
      </c>
      <c r="E6091">
        <v>21</v>
      </c>
    </row>
    <row r="6092" spans="1:7" x14ac:dyDescent="0.3">
      <c r="A6092" s="1686">
        <v>43512</v>
      </c>
      <c r="B6092" s="1687">
        <v>0.25</v>
      </c>
      <c r="C6092">
        <v>3</v>
      </c>
      <c r="D6092">
        <v>5</v>
      </c>
      <c r="E6092">
        <v>20</v>
      </c>
    </row>
    <row r="6093" spans="1:7" x14ac:dyDescent="0.3">
      <c r="A6093" s="1686">
        <v>43512</v>
      </c>
      <c r="B6093" s="1687">
        <v>0.375</v>
      </c>
      <c r="C6093">
        <v>3</v>
      </c>
      <c r="D6093">
        <v>4</v>
      </c>
      <c r="E6093">
        <v>24</v>
      </c>
    </row>
    <row r="6094" spans="1:7" x14ac:dyDescent="0.3">
      <c r="A6094" s="1686">
        <v>43512</v>
      </c>
      <c r="B6094" s="1687">
        <v>0.5</v>
      </c>
      <c r="C6094">
        <v>3</v>
      </c>
      <c r="D6094">
        <v>5</v>
      </c>
      <c r="E6094">
        <v>30</v>
      </c>
    </row>
    <row r="6095" spans="1:7" x14ac:dyDescent="0.3">
      <c r="A6095" s="1686">
        <v>43512</v>
      </c>
      <c r="B6095" s="1687">
        <v>0.625</v>
      </c>
      <c r="C6095">
        <v>6</v>
      </c>
      <c r="D6095">
        <v>7</v>
      </c>
      <c r="E6095">
        <v>31</v>
      </c>
    </row>
    <row r="6096" spans="1:7" x14ac:dyDescent="0.3">
      <c r="A6096" s="1686">
        <v>43512</v>
      </c>
      <c r="B6096" s="1687">
        <v>0.75</v>
      </c>
      <c r="C6096">
        <v>7</v>
      </c>
      <c r="D6096">
        <v>9</v>
      </c>
      <c r="E6096">
        <v>30</v>
      </c>
    </row>
    <row r="6097" spans="1:5" x14ac:dyDescent="0.3">
      <c r="A6097" s="1686">
        <v>43512</v>
      </c>
      <c r="B6097" s="1687">
        <v>0.875</v>
      </c>
      <c r="C6097">
        <v>5</v>
      </c>
      <c r="D6097">
        <v>10</v>
      </c>
      <c r="E6097">
        <v>25</v>
      </c>
    </row>
    <row r="6098" spans="1:5" x14ac:dyDescent="0.3">
      <c r="A6098" s="1686">
        <v>43513</v>
      </c>
      <c r="B6098" s="1687">
        <v>0</v>
      </c>
      <c r="C6098">
        <v>6</v>
      </c>
      <c r="D6098">
        <v>12</v>
      </c>
      <c r="E6098">
        <v>24</v>
      </c>
    </row>
    <row r="6099" spans="1:5" x14ac:dyDescent="0.3">
      <c r="A6099" s="1686">
        <v>43513</v>
      </c>
      <c r="B6099" s="1687">
        <v>0.125</v>
      </c>
      <c r="C6099">
        <v>5</v>
      </c>
      <c r="D6099">
        <v>10</v>
      </c>
      <c r="E6099">
        <v>23</v>
      </c>
    </row>
    <row r="6100" spans="1:5" x14ac:dyDescent="0.3">
      <c r="A6100" s="1686">
        <v>43513</v>
      </c>
      <c r="B6100" s="1687">
        <v>0.25</v>
      </c>
      <c r="C6100">
        <v>6</v>
      </c>
      <c r="D6100">
        <v>12</v>
      </c>
      <c r="E6100">
        <v>22</v>
      </c>
    </row>
    <row r="6101" spans="1:5" x14ac:dyDescent="0.3">
      <c r="A6101" s="1686">
        <v>43513</v>
      </c>
      <c r="B6101" s="1687">
        <v>0.375</v>
      </c>
      <c r="C6101">
        <v>5</v>
      </c>
      <c r="D6101">
        <v>9</v>
      </c>
      <c r="E6101">
        <v>24</v>
      </c>
    </row>
    <row r="6102" spans="1:5" x14ac:dyDescent="0.3">
      <c r="A6102" s="1686">
        <v>43513</v>
      </c>
      <c r="B6102" s="1687">
        <v>0.5</v>
      </c>
      <c r="C6102">
        <v>5</v>
      </c>
      <c r="D6102">
        <v>6</v>
      </c>
      <c r="E6102">
        <v>30</v>
      </c>
    </row>
    <row r="6103" spans="1:5" x14ac:dyDescent="0.3">
      <c r="A6103" s="1686">
        <v>43513</v>
      </c>
      <c r="B6103" s="1687">
        <v>0.625</v>
      </c>
      <c r="C6103">
        <v>6</v>
      </c>
      <c r="D6103">
        <v>7</v>
      </c>
      <c r="E6103">
        <v>32</v>
      </c>
    </row>
    <row r="6104" spans="1:5" x14ac:dyDescent="0.3">
      <c r="A6104" s="1686">
        <v>43513</v>
      </c>
      <c r="B6104" s="1687">
        <v>0.75</v>
      </c>
      <c r="C6104">
        <v>7</v>
      </c>
      <c r="D6104">
        <v>9</v>
      </c>
      <c r="E6104">
        <v>31</v>
      </c>
    </row>
    <row r="6105" spans="1:5" x14ac:dyDescent="0.3">
      <c r="A6105" s="1686">
        <v>43513</v>
      </c>
      <c r="B6105" s="1687">
        <v>0.875</v>
      </c>
      <c r="C6105">
        <v>7</v>
      </c>
      <c r="D6105">
        <v>12</v>
      </c>
      <c r="E6105">
        <v>27</v>
      </c>
    </row>
    <row r="6106" spans="1:5" x14ac:dyDescent="0.3">
      <c r="A6106" s="1686">
        <v>43514</v>
      </c>
      <c r="B6106" s="1687">
        <v>0</v>
      </c>
      <c r="C6106">
        <v>8</v>
      </c>
      <c r="D6106">
        <v>20</v>
      </c>
      <c r="E6106">
        <v>26</v>
      </c>
    </row>
    <row r="6107" spans="1:5" x14ac:dyDescent="0.3">
      <c r="A6107" s="1686">
        <v>43514</v>
      </c>
      <c r="B6107" s="1687">
        <v>0.125</v>
      </c>
      <c r="C6107">
        <v>7</v>
      </c>
      <c r="D6107">
        <v>18</v>
      </c>
      <c r="E6107">
        <v>24</v>
      </c>
    </row>
    <row r="6108" spans="1:5" x14ac:dyDescent="0.3">
      <c r="A6108" s="1686">
        <v>43514</v>
      </c>
      <c r="B6108" s="1687">
        <v>0.25</v>
      </c>
      <c r="C6108">
        <v>7</v>
      </c>
      <c r="D6108">
        <v>17</v>
      </c>
      <c r="E6108">
        <v>23</v>
      </c>
    </row>
    <row r="6109" spans="1:5" x14ac:dyDescent="0.3">
      <c r="A6109" s="1686">
        <v>43514</v>
      </c>
      <c r="B6109" s="1687">
        <v>0.375</v>
      </c>
      <c r="C6109">
        <v>7</v>
      </c>
      <c r="D6109">
        <v>13</v>
      </c>
      <c r="E6109">
        <v>25</v>
      </c>
    </row>
    <row r="6110" spans="1:5" x14ac:dyDescent="0.3">
      <c r="A6110" s="1686">
        <v>43514</v>
      </c>
      <c r="B6110" s="1687">
        <v>0.5</v>
      </c>
      <c r="C6110">
        <v>5</v>
      </c>
      <c r="D6110">
        <v>8</v>
      </c>
      <c r="E6110">
        <v>31</v>
      </c>
    </row>
    <row r="6111" spans="1:5" x14ac:dyDescent="0.3">
      <c r="A6111" s="1686">
        <v>43514</v>
      </c>
      <c r="B6111" s="1687">
        <v>0.625</v>
      </c>
      <c r="C6111">
        <v>6</v>
      </c>
      <c r="D6111">
        <v>8</v>
      </c>
      <c r="E6111">
        <v>34</v>
      </c>
    </row>
    <row r="6112" spans="1:5" x14ac:dyDescent="0.3">
      <c r="A6112" s="1686">
        <v>43514</v>
      </c>
      <c r="B6112" s="1687">
        <v>0.75</v>
      </c>
      <c r="C6112">
        <v>7</v>
      </c>
      <c r="D6112">
        <v>9</v>
      </c>
      <c r="E6112">
        <v>34</v>
      </c>
    </row>
    <row r="6113" spans="1:7" x14ac:dyDescent="0.3">
      <c r="A6113" s="1686">
        <v>43514</v>
      </c>
      <c r="B6113" s="1687">
        <v>0.875</v>
      </c>
      <c r="C6113">
        <v>9</v>
      </c>
      <c r="D6113">
        <v>18</v>
      </c>
      <c r="E6113">
        <v>29</v>
      </c>
    </row>
    <row r="6114" spans="1:7" x14ac:dyDescent="0.3">
      <c r="A6114" s="1686">
        <v>43515</v>
      </c>
      <c r="B6114" s="1687">
        <v>0</v>
      </c>
      <c r="C6114">
        <v>7</v>
      </c>
      <c r="D6114">
        <v>18</v>
      </c>
      <c r="E6114">
        <v>28</v>
      </c>
    </row>
    <row r="6115" spans="1:7" x14ac:dyDescent="0.3">
      <c r="A6115" s="1686">
        <v>43515</v>
      </c>
      <c r="B6115" s="1687">
        <v>0.125</v>
      </c>
      <c r="C6115">
        <v>7</v>
      </c>
      <c r="D6115">
        <v>18</v>
      </c>
      <c r="E6115">
        <v>26</v>
      </c>
    </row>
    <row r="6116" spans="1:7" x14ac:dyDescent="0.3">
      <c r="A6116" s="1686">
        <v>43515</v>
      </c>
      <c r="B6116" s="1687">
        <v>0.25</v>
      </c>
      <c r="C6116">
        <v>6</v>
      </c>
      <c r="D6116">
        <v>18</v>
      </c>
      <c r="E6116">
        <v>25</v>
      </c>
    </row>
    <row r="6117" spans="1:7" x14ac:dyDescent="0.3">
      <c r="A6117" s="1686">
        <v>43515</v>
      </c>
      <c r="B6117" s="1687">
        <v>0.375</v>
      </c>
      <c r="C6117">
        <v>7</v>
      </c>
      <c r="D6117">
        <v>14</v>
      </c>
      <c r="E6117">
        <v>28</v>
      </c>
    </row>
    <row r="6118" spans="1:7" x14ac:dyDescent="0.3">
      <c r="A6118" s="1686">
        <v>43515</v>
      </c>
      <c r="B6118" s="1687">
        <v>0.5</v>
      </c>
      <c r="C6118">
        <v>5</v>
      </c>
      <c r="D6118">
        <v>9</v>
      </c>
      <c r="E6118">
        <v>35</v>
      </c>
    </row>
    <row r="6119" spans="1:7" x14ac:dyDescent="0.3">
      <c r="A6119" s="1686">
        <v>43515</v>
      </c>
      <c r="B6119" s="1687">
        <v>0.625</v>
      </c>
      <c r="C6119">
        <v>3</v>
      </c>
      <c r="D6119">
        <v>7</v>
      </c>
      <c r="E6119">
        <v>38</v>
      </c>
    </row>
    <row r="6120" spans="1:7" x14ac:dyDescent="0.3">
      <c r="A6120" s="1686">
        <v>43515</v>
      </c>
      <c r="B6120" s="1687">
        <v>0.75</v>
      </c>
      <c r="C6120">
        <v>5</v>
      </c>
      <c r="D6120">
        <v>8</v>
      </c>
      <c r="E6120">
        <v>35</v>
      </c>
      <c r="G6120">
        <v>54</v>
      </c>
    </row>
    <row r="6121" spans="1:7" x14ac:dyDescent="0.3">
      <c r="A6121" s="1686">
        <v>43515</v>
      </c>
      <c r="B6121" s="1687">
        <v>0.875</v>
      </c>
      <c r="C6121">
        <v>7</v>
      </c>
      <c r="D6121">
        <v>13</v>
      </c>
      <c r="E6121">
        <v>32</v>
      </c>
      <c r="G6121">
        <v>60</v>
      </c>
    </row>
    <row r="6122" spans="1:7" x14ac:dyDescent="0.3">
      <c r="A6122" s="1686">
        <v>43516</v>
      </c>
      <c r="B6122" s="1687">
        <v>0</v>
      </c>
      <c r="C6122">
        <v>8</v>
      </c>
      <c r="D6122">
        <v>19</v>
      </c>
      <c r="E6122">
        <v>30</v>
      </c>
      <c r="G6122">
        <v>54</v>
      </c>
    </row>
    <row r="6123" spans="1:7" x14ac:dyDescent="0.3">
      <c r="A6123" s="1686">
        <v>43516</v>
      </c>
      <c r="B6123" s="1687">
        <v>0.125</v>
      </c>
      <c r="C6123">
        <v>6</v>
      </c>
      <c r="D6123">
        <v>18</v>
      </c>
      <c r="E6123">
        <v>28</v>
      </c>
      <c r="G6123">
        <v>8</v>
      </c>
    </row>
    <row r="6124" spans="1:7" x14ac:dyDescent="0.3">
      <c r="A6124" s="1686">
        <v>43516</v>
      </c>
      <c r="B6124" s="1687">
        <v>0.25</v>
      </c>
      <c r="C6124">
        <v>4</v>
      </c>
      <c r="D6124">
        <v>9</v>
      </c>
      <c r="E6124">
        <v>26</v>
      </c>
      <c r="G6124">
        <v>8</v>
      </c>
    </row>
    <row r="6125" spans="1:7" x14ac:dyDescent="0.3">
      <c r="A6125" s="1686">
        <v>43516</v>
      </c>
      <c r="B6125" s="1687">
        <v>0.375</v>
      </c>
      <c r="C6125">
        <v>4</v>
      </c>
      <c r="D6125">
        <v>6</v>
      </c>
      <c r="E6125">
        <v>29</v>
      </c>
    </row>
    <row r="6126" spans="1:7" x14ac:dyDescent="0.3">
      <c r="A6126" s="1686">
        <v>43516</v>
      </c>
      <c r="B6126" s="1687">
        <v>0.5</v>
      </c>
      <c r="C6126">
        <v>5</v>
      </c>
      <c r="D6126">
        <v>9</v>
      </c>
      <c r="E6126">
        <v>36</v>
      </c>
    </row>
    <row r="6127" spans="1:7" x14ac:dyDescent="0.3">
      <c r="A6127" s="1686">
        <v>43516</v>
      </c>
      <c r="B6127" s="1687">
        <v>0.625</v>
      </c>
      <c r="C6127">
        <v>7</v>
      </c>
      <c r="D6127">
        <v>10</v>
      </c>
      <c r="E6127">
        <v>39</v>
      </c>
    </row>
    <row r="6128" spans="1:7" x14ac:dyDescent="0.3">
      <c r="A6128" s="1686">
        <v>43516</v>
      </c>
      <c r="B6128" s="1687">
        <v>0.75</v>
      </c>
      <c r="C6128">
        <v>6</v>
      </c>
      <c r="D6128">
        <v>10</v>
      </c>
      <c r="E6128">
        <v>38</v>
      </c>
      <c r="G6128">
        <v>16</v>
      </c>
    </row>
    <row r="6129" spans="1:7" x14ac:dyDescent="0.3">
      <c r="A6129" s="1686">
        <v>43516</v>
      </c>
      <c r="B6129" s="1687">
        <v>0.875</v>
      </c>
      <c r="C6129">
        <v>9</v>
      </c>
      <c r="D6129">
        <v>20</v>
      </c>
      <c r="E6129">
        <v>33</v>
      </c>
    </row>
    <row r="6130" spans="1:7" x14ac:dyDescent="0.3">
      <c r="A6130" s="1686">
        <v>43517</v>
      </c>
      <c r="B6130" s="1687">
        <v>0</v>
      </c>
      <c r="C6130">
        <v>10</v>
      </c>
      <c r="D6130">
        <v>23</v>
      </c>
      <c r="E6130">
        <v>32</v>
      </c>
    </row>
    <row r="6131" spans="1:7" x14ac:dyDescent="0.3">
      <c r="A6131" s="1686">
        <v>43517</v>
      </c>
      <c r="B6131" s="1687">
        <v>0.125</v>
      </c>
      <c r="C6131">
        <v>9</v>
      </c>
      <c r="D6131">
        <v>22</v>
      </c>
      <c r="E6131">
        <v>30</v>
      </c>
      <c r="G6131">
        <v>5</v>
      </c>
    </row>
    <row r="6132" spans="1:7" x14ac:dyDescent="0.3">
      <c r="A6132" s="1686">
        <v>43517</v>
      </c>
      <c r="B6132" s="1687">
        <v>0.25</v>
      </c>
      <c r="C6132">
        <v>7</v>
      </c>
      <c r="D6132">
        <v>19</v>
      </c>
      <c r="E6132">
        <v>28</v>
      </c>
      <c r="G6132">
        <v>79</v>
      </c>
    </row>
    <row r="6133" spans="1:7" x14ac:dyDescent="0.3">
      <c r="A6133" s="1686">
        <v>43517</v>
      </c>
      <c r="B6133" s="1687">
        <v>0.375</v>
      </c>
      <c r="C6133">
        <v>5</v>
      </c>
      <c r="D6133">
        <v>12</v>
      </c>
      <c r="E6133">
        <v>30</v>
      </c>
      <c r="G6133">
        <v>100</v>
      </c>
    </row>
    <row r="6134" spans="1:7" x14ac:dyDescent="0.3">
      <c r="A6134" s="1686">
        <v>43517</v>
      </c>
      <c r="B6134" s="1687">
        <v>0.5</v>
      </c>
      <c r="C6134">
        <v>8</v>
      </c>
      <c r="D6134">
        <v>13</v>
      </c>
      <c r="E6134">
        <v>35</v>
      </c>
      <c r="G6134">
        <v>46</v>
      </c>
    </row>
    <row r="6135" spans="1:7" x14ac:dyDescent="0.3">
      <c r="A6135" s="1686">
        <v>43517</v>
      </c>
      <c r="B6135" s="1687">
        <v>0.625</v>
      </c>
      <c r="C6135">
        <v>8</v>
      </c>
      <c r="D6135">
        <v>13</v>
      </c>
      <c r="E6135">
        <v>38</v>
      </c>
      <c r="G6135">
        <v>21</v>
      </c>
    </row>
    <row r="6136" spans="1:7" x14ac:dyDescent="0.3">
      <c r="A6136" s="1686">
        <v>43517</v>
      </c>
      <c r="B6136" s="1687">
        <v>0.75</v>
      </c>
      <c r="C6136">
        <v>9</v>
      </c>
      <c r="D6136">
        <v>14</v>
      </c>
      <c r="E6136">
        <v>37</v>
      </c>
      <c r="G6136">
        <v>100</v>
      </c>
    </row>
    <row r="6137" spans="1:7" x14ac:dyDescent="0.3">
      <c r="A6137" s="1686">
        <v>43517</v>
      </c>
      <c r="B6137" s="1687">
        <v>0.875</v>
      </c>
      <c r="C6137">
        <v>7</v>
      </c>
      <c r="D6137">
        <v>18</v>
      </c>
      <c r="E6137">
        <v>32</v>
      </c>
      <c r="G6137">
        <v>41</v>
      </c>
    </row>
    <row r="6138" spans="1:7" x14ac:dyDescent="0.3">
      <c r="A6138" s="1686">
        <v>43518</v>
      </c>
      <c r="B6138" s="1687">
        <v>0</v>
      </c>
      <c r="C6138">
        <v>8</v>
      </c>
      <c r="D6138">
        <v>22</v>
      </c>
      <c r="E6138">
        <v>31</v>
      </c>
    </row>
    <row r="6139" spans="1:7" x14ac:dyDescent="0.3">
      <c r="A6139" s="1686">
        <v>43518</v>
      </c>
      <c r="B6139" s="1687">
        <v>0.125</v>
      </c>
      <c r="C6139">
        <v>8</v>
      </c>
      <c r="D6139">
        <v>21</v>
      </c>
      <c r="E6139">
        <v>29</v>
      </c>
      <c r="G6139">
        <v>40</v>
      </c>
    </row>
    <row r="6140" spans="1:7" x14ac:dyDescent="0.3">
      <c r="A6140" s="1686">
        <v>43518</v>
      </c>
      <c r="B6140" s="1687">
        <v>0.25</v>
      </c>
      <c r="C6140">
        <v>6</v>
      </c>
      <c r="D6140">
        <v>19</v>
      </c>
      <c r="E6140">
        <v>28</v>
      </c>
      <c r="G6140">
        <v>100</v>
      </c>
    </row>
    <row r="6141" spans="1:7" x14ac:dyDescent="0.3">
      <c r="A6141" s="1686">
        <v>43518</v>
      </c>
      <c r="B6141" s="1687">
        <v>0.375</v>
      </c>
      <c r="C6141">
        <v>8</v>
      </c>
      <c r="D6141">
        <v>19</v>
      </c>
      <c r="E6141">
        <v>30</v>
      </c>
      <c r="G6141">
        <v>99</v>
      </c>
    </row>
    <row r="6142" spans="1:7" x14ac:dyDescent="0.3">
      <c r="A6142" s="1686">
        <v>43518</v>
      </c>
      <c r="B6142" s="1687">
        <v>0.5</v>
      </c>
      <c r="C6142">
        <v>7</v>
      </c>
      <c r="D6142">
        <v>11</v>
      </c>
      <c r="E6142">
        <v>35</v>
      </c>
      <c r="G6142">
        <v>100</v>
      </c>
    </row>
    <row r="6143" spans="1:7" x14ac:dyDescent="0.3">
      <c r="A6143" s="1686">
        <v>43518</v>
      </c>
      <c r="B6143" s="1687">
        <v>0.625</v>
      </c>
      <c r="C6143">
        <v>3</v>
      </c>
      <c r="D6143">
        <v>7</v>
      </c>
      <c r="E6143">
        <v>37</v>
      </c>
      <c r="G6143">
        <v>100</v>
      </c>
    </row>
    <row r="6144" spans="1:7" x14ac:dyDescent="0.3">
      <c r="A6144" s="1686">
        <v>43518</v>
      </c>
      <c r="B6144" s="1687">
        <v>0.75</v>
      </c>
      <c r="C6144">
        <v>6</v>
      </c>
      <c r="D6144">
        <v>7</v>
      </c>
      <c r="E6144">
        <v>35</v>
      </c>
      <c r="G6144">
        <v>78</v>
      </c>
    </row>
    <row r="6145" spans="1:7" x14ac:dyDescent="0.3">
      <c r="A6145" s="1686">
        <v>43518</v>
      </c>
      <c r="B6145" s="1687">
        <v>0.875</v>
      </c>
      <c r="C6145">
        <v>4</v>
      </c>
      <c r="D6145">
        <v>7</v>
      </c>
      <c r="E6145">
        <v>30</v>
      </c>
      <c r="F6145">
        <v>0.4</v>
      </c>
      <c r="G6145">
        <v>74</v>
      </c>
    </row>
    <row r="6146" spans="1:7" x14ac:dyDescent="0.3">
      <c r="A6146" s="1686">
        <v>43519</v>
      </c>
      <c r="B6146" s="1687">
        <v>0</v>
      </c>
      <c r="C6146">
        <v>6</v>
      </c>
      <c r="D6146">
        <v>11</v>
      </c>
      <c r="E6146">
        <v>28</v>
      </c>
      <c r="G6146">
        <v>99</v>
      </c>
    </row>
    <row r="6147" spans="1:7" x14ac:dyDescent="0.3">
      <c r="A6147" s="1686">
        <v>43519</v>
      </c>
      <c r="B6147" s="1687">
        <v>0.125</v>
      </c>
      <c r="C6147">
        <v>5</v>
      </c>
      <c r="D6147">
        <v>10</v>
      </c>
      <c r="E6147">
        <v>25</v>
      </c>
      <c r="F6147">
        <v>3.4</v>
      </c>
      <c r="G6147">
        <v>100</v>
      </c>
    </row>
    <row r="6148" spans="1:7" x14ac:dyDescent="0.3">
      <c r="A6148" s="1686">
        <v>43519</v>
      </c>
      <c r="B6148" s="1687">
        <v>0.25</v>
      </c>
      <c r="C6148">
        <v>6</v>
      </c>
      <c r="D6148">
        <v>11</v>
      </c>
      <c r="E6148">
        <v>25</v>
      </c>
      <c r="G6148">
        <v>48</v>
      </c>
    </row>
    <row r="6149" spans="1:7" x14ac:dyDescent="0.3">
      <c r="A6149" s="1686">
        <v>43519</v>
      </c>
      <c r="B6149" s="1687">
        <v>0.375</v>
      </c>
      <c r="C6149">
        <v>2</v>
      </c>
      <c r="D6149">
        <v>2</v>
      </c>
      <c r="E6149">
        <v>25</v>
      </c>
      <c r="F6149">
        <v>1.5</v>
      </c>
      <c r="G6149">
        <v>82</v>
      </c>
    </row>
    <row r="6150" spans="1:7" x14ac:dyDescent="0.3">
      <c r="A6150" s="1686">
        <v>43519</v>
      </c>
      <c r="B6150" s="1687">
        <v>0.5</v>
      </c>
      <c r="C6150">
        <v>3</v>
      </c>
      <c r="D6150">
        <v>5</v>
      </c>
      <c r="E6150">
        <v>25</v>
      </c>
      <c r="F6150">
        <v>3.6</v>
      </c>
      <c r="G6150">
        <v>100</v>
      </c>
    </row>
    <row r="6151" spans="1:7" x14ac:dyDescent="0.3">
      <c r="A6151" s="1686">
        <v>43519</v>
      </c>
      <c r="B6151" s="1687">
        <v>0.625</v>
      </c>
      <c r="C6151">
        <v>1</v>
      </c>
      <c r="D6151">
        <v>3</v>
      </c>
      <c r="E6151">
        <v>27</v>
      </c>
      <c r="F6151">
        <v>0.8</v>
      </c>
      <c r="G6151">
        <v>93</v>
      </c>
    </row>
    <row r="6152" spans="1:7" x14ac:dyDescent="0.3">
      <c r="A6152" s="1686">
        <v>43519</v>
      </c>
      <c r="B6152" s="1687">
        <v>0.75</v>
      </c>
      <c r="C6152">
        <v>6</v>
      </c>
      <c r="D6152">
        <v>11</v>
      </c>
      <c r="E6152">
        <v>24</v>
      </c>
      <c r="F6152">
        <v>2.7</v>
      </c>
      <c r="G6152">
        <v>100</v>
      </c>
    </row>
    <row r="6153" spans="1:7" x14ac:dyDescent="0.3">
      <c r="A6153" s="1686">
        <v>43519</v>
      </c>
      <c r="B6153" s="1687">
        <v>0.875</v>
      </c>
      <c r="C6153">
        <v>3</v>
      </c>
      <c r="D6153">
        <v>5</v>
      </c>
      <c r="E6153">
        <v>24</v>
      </c>
      <c r="F6153">
        <v>3.8</v>
      </c>
      <c r="G6153">
        <v>100</v>
      </c>
    </row>
    <row r="6154" spans="1:7" x14ac:dyDescent="0.3">
      <c r="A6154" s="1686">
        <v>43520</v>
      </c>
      <c r="B6154" s="1687">
        <v>0</v>
      </c>
      <c r="C6154">
        <v>2</v>
      </c>
      <c r="D6154">
        <v>2</v>
      </c>
      <c r="E6154">
        <v>23</v>
      </c>
      <c r="F6154">
        <v>0.1</v>
      </c>
      <c r="G6154">
        <v>48</v>
      </c>
    </row>
    <row r="6155" spans="1:7" x14ac:dyDescent="0.3">
      <c r="A6155" s="1686">
        <v>43520</v>
      </c>
      <c r="B6155" s="1687">
        <v>0.125</v>
      </c>
      <c r="C6155">
        <v>3</v>
      </c>
      <c r="D6155">
        <v>5</v>
      </c>
      <c r="E6155">
        <v>23</v>
      </c>
      <c r="G6155">
        <v>33</v>
      </c>
    </row>
    <row r="6156" spans="1:7" x14ac:dyDescent="0.3">
      <c r="A6156" s="1686">
        <v>43520</v>
      </c>
      <c r="B6156" s="1687">
        <v>0.25</v>
      </c>
      <c r="C6156">
        <v>7</v>
      </c>
      <c r="D6156">
        <v>12</v>
      </c>
      <c r="E6156">
        <v>22</v>
      </c>
      <c r="G6156">
        <v>98</v>
      </c>
    </row>
    <row r="6157" spans="1:7" x14ac:dyDescent="0.3">
      <c r="A6157" s="1686">
        <v>43520</v>
      </c>
      <c r="B6157" s="1687">
        <v>0.375</v>
      </c>
      <c r="C6157">
        <v>10</v>
      </c>
      <c r="D6157">
        <v>16</v>
      </c>
      <c r="E6157">
        <v>21</v>
      </c>
      <c r="G6157">
        <v>77</v>
      </c>
    </row>
    <row r="6158" spans="1:7" x14ac:dyDescent="0.3">
      <c r="A6158" s="1686">
        <v>43520</v>
      </c>
      <c r="B6158" s="1687">
        <v>0.5</v>
      </c>
      <c r="C6158">
        <v>9</v>
      </c>
      <c r="D6158">
        <v>11</v>
      </c>
      <c r="E6158">
        <v>24</v>
      </c>
      <c r="G6158">
        <v>7</v>
      </c>
    </row>
    <row r="6159" spans="1:7" x14ac:dyDescent="0.3">
      <c r="A6159" s="1686">
        <v>43520</v>
      </c>
      <c r="B6159" s="1687">
        <v>0.625</v>
      </c>
      <c r="C6159">
        <v>7</v>
      </c>
      <c r="D6159">
        <v>7</v>
      </c>
      <c r="E6159">
        <v>26</v>
      </c>
      <c r="G6159">
        <v>47</v>
      </c>
    </row>
    <row r="6160" spans="1:7" x14ac:dyDescent="0.3">
      <c r="A6160" s="1686">
        <v>43520</v>
      </c>
      <c r="B6160" s="1687">
        <v>0.75</v>
      </c>
      <c r="C6160">
        <v>7</v>
      </c>
      <c r="D6160">
        <v>8</v>
      </c>
      <c r="E6160">
        <v>24</v>
      </c>
      <c r="G6160">
        <v>33</v>
      </c>
    </row>
    <row r="6161" spans="1:7" x14ac:dyDescent="0.3">
      <c r="A6161" s="1686">
        <v>43520</v>
      </c>
      <c r="B6161" s="1687">
        <v>0.875</v>
      </c>
      <c r="C6161">
        <v>5</v>
      </c>
      <c r="D6161">
        <v>8</v>
      </c>
      <c r="E6161">
        <v>22</v>
      </c>
      <c r="G6161">
        <v>22</v>
      </c>
    </row>
    <row r="6162" spans="1:7" x14ac:dyDescent="0.3">
      <c r="A6162" s="1686">
        <v>43521</v>
      </c>
      <c r="B6162" s="1687">
        <v>0</v>
      </c>
      <c r="C6162">
        <v>8</v>
      </c>
      <c r="D6162">
        <v>10</v>
      </c>
      <c r="E6162">
        <v>21</v>
      </c>
    </row>
    <row r="6163" spans="1:7" x14ac:dyDescent="0.3">
      <c r="A6163" s="1686">
        <v>43521</v>
      </c>
      <c r="B6163" s="1687">
        <v>0.125</v>
      </c>
      <c r="C6163">
        <v>8</v>
      </c>
      <c r="D6163">
        <v>14</v>
      </c>
      <c r="E6163">
        <v>20</v>
      </c>
      <c r="G6163">
        <v>26</v>
      </c>
    </row>
    <row r="6164" spans="1:7" x14ac:dyDescent="0.3">
      <c r="A6164" s="1686">
        <v>43521</v>
      </c>
      <c r="B6164" s="1687">
        <v>0.25</v>
      </c>
      <c r="C6164">
        <v>7</v>
      </c>
      <c r="D6164">
        <v>11</v>
      </c>
      <c r="E6164">
        <v>19</v>
      </c>
    </row>
    <row r="6165" spans="1:7" x14ac:dyDescent="0.3">
      <c r="A6165" s="1686">
        <v>43521</v>
      </c>
      <c r="B6165" s="1687">
        <v>0.375</v>
      </c>
      <c r="C6165">
        <v>8</v>
      </c>
      <c r="D6165">
        <v>12</v>
      </c>
      <c r="E6165">
        <v>19</v>
      </c>
    </row>
    <row r="6166" spans="1:7" x14ac:dyDescent="0.3">
      <c r="A6166" s="1686">
        <v>43521</v>
      </c>
      <c r="B6166" s="1687">
        <v>0.5</v>
      </c>
      <c r="C6166">
        <v>5</v>
      </c>
      <c r="D6166">
        <v>6</v>
      </c>
      <c r="E6166">
        <v>22</v>
      </c>
    </row>
    <row r="6167" spans="1:7" x14ac:dyDescent="0.3">
      <c r="A6167" s="1686">
        <v>43521</v>
      </c>
      <c r="B6167" s="1687">
        <v>0.625</v>
      </c>
      <c r="C6167">
        <v>4</v>
      </c>
      <c r="D6167">
        <v>8</v>
      </c>
      <c r="E6167">
        <v>24</v>
      </c>
      <c r="G6167">
        <v>10</v>
      </c>
    </row>
    <row r="6168" spans="1:7" x14ac:dyDescent="0.3">
      <c r="A6168" s="1686">
        <v>43521</v>
      </c>
      <c r="B6168" s="1687">
        <v>0.75</v>
      </c>
      <c r="C6168">
        <v>5</v>
      </c>
      <c r="D6168">
        <v>8</v>
      </c>
      <c r="E6168">
        <v>23</v>
      </c>
      <c r="G6168">
        <v>96</v>
      </c>
    </row>
    <row r="6169" spans="1:7" x14ac:dyDescent="0.3">
      <c r="A6169" s="1686">
        <v>43521</v>
      </c>
      <c r="B6169" s="1687">
        <v>0.875</v>
      </c>
      <c r="C6169">
        <v>6</v>
      </c>
      <c r="D6169">
        <v>9</v>
      </c>
      <c r="E6169">
        <v>21</v>
      </c>
      <c r="G6169">
        <v>58</v>
      </c>
    </row>
    <row r="6170" spans="1:7" x14ac:dyDescent="0.3">
      <c r="A6170" s="1686">
        <v>43522</v>
      </c>
      <c r="B6170" s="1687">
        <v>0</v>
      </c>
      <c r="C6170">
        <v>8</v>
      </c>
      <c r="D6170">
        <v>14</v>
      </c>
      <c r="E6170">
        <v>19</v>
      </c>
    </row>
    <row r="6171" spans="1:7" x14ac:dyDescent="0.3">
      <c r="A6171" s="1686">
        <v>43522</v>
      </c>
      <c r="B6171" s="1687">
        <v>0.125</v>
      </c>
      <c r="C6171">
        <v>7</v>
      </c>
      <c r="D6171">
        <v>14</v>
      </c>
      <c r="E6171">
        <v>17</v>
      </c>
    </row>
    <row r="6172" spans="1:7" x14ac:dyDescent="0.3">
      <c r="A6172" s="1686">
        <v>43522</v>
      </c>
      <c r="B6172" s="1687">
        <v>0.25</v>
      </c>
      <c r="C6172">
        <v>5</v>
      </c>
      <c r="D6172">
        <v>9</v>
      </c>
      <c r="E6172">
        <v>15</v>
      </c>
    </row>
    <row r="6173" spans="1:7" x14ac:dyDescent="0.3">
      <c r="A6173" s="1686">
        <v>43522</v>
      </c>
      <c r="B6173" s="1687">
        <v>0.375</v>
      </c>
      <c r="C6173">
        <v>6</v>
      </c>
      <c r="D6173">
        <v>10</v>
      </c>
      <c r="E6173">
        <v>17</v>
      </c>
    </row>
    <row r="6174" spans="1:7" x14ac:dyDescent="0.3">
      <c r="A6174" s="1686">
        <v>43522</v>
      </c>
      <c r="B6174" s="1687">
        <v>0.5</v>
      </c>
      <c r="C6174">
        <v>7</v>
      </c>
      <c r="D6174">
        <v>11</v>
      </c>
      <c r="E6174">
        <v>20</v>
      </c>
    </row>
    <row r="6175" spans="1:7" x14ac:dyDescent="0.3">
      <c r="A6175" s="1686">
        <v>43522</v>
      </c>
      <c r="B6175" s="1687">
        <v>0.625</v>
      </c>
      <c r="C6175">
        <v>7</v>
      </c>
      <c r="D6175">
        <v>13</v>
      </c>
      <c r="E6175">
        <v>23</v>
      </c>
    </row>
    <row r="6176" spans="1:7" x14ac:dyDescent="0.3">
      <c r="A6176" s="1686">
        <v>43522</v>
      </c>
      <c r="B6176" s="1687">
        <v>0.75</v>
      </c>
      <c r="C6176">
        <v>6</v>
      </c>
      <c r="D6176">
        <v>11</v>
      </c>
      <c r="E6176">
        <v>23</v>
      </c>
    </row>
    <row r="6177" spans="1:7" x14ac:dyDescent="0.3">
      <c r="A6177" s="1686">
        <v>43522</v>
      </c>
      <c r="B6177" s="1687">
        <v>0.875</v>
      </c>
      <c r="C6177">
        <v>2</v>
      </c>
      <c r="D6177">
        <v>4</v>
      </c>
      <c r="E6177">
        <v>19</v>
      </c>
    </row>
    <row r="6178" spans="1:7" x14ac:dyDescent="0.3">
      <c r="A6178" s="1686">
        <v>43523</v>
      </c>
      <c r="B6178" s="1687">
        <v>0</v>
      </c>
      <c r="C6178">
        <v>5</v>
      </c>
      <c r="D6178">
        <v>8</v>
      </c>
      <c r="E6178">
        <v>18</v>
      </c>
    </row>
    <row r="6179" spans="1:7" x14ac:dyDescent="0.3">
      <c r="A6179" s="1686">
        <v>43523</v>
      </c>
      <c r="B6179" s="1687">
        <v>0.125</v>
      </c>
      <c r="C6179">
        <v>7</v>
      </c>
      <c r="D6179">
        <v>14</v>
      </c>
      <c r="E6179">
        <v>16</v>
      </c>
    </row>
    <row r="6180" spans="1:7" x14ac:dyDescent="0.3">
      <c r="A6180" s="1686">
        <v>43523</v>
      </c>
      <c r="B6180" s="1687">
        <v>0.25</v>
      </c>
      <c r="C6180">
        <v>7</v>
      </c>
      <c r="D6180">
        <v>16</v>
      </c>
      <c r="E6180">
        <v>15</v>
      </c>
    </row>
    <row r="6181" spans="1:7" x14ac:dyDescent="0.3">
      <c r="A6181" s="1686">
        <v>43523</v>
      </c>
      <c r="B6181" s="1687">
        <v>0.375</v>
      </c>
      <c r="C6181">
        <v>8</v>
      </c>
      <c r="D6181">
        <v>17</v>
      </c>
      <c r="E6181">
        <v>18</v>
      </c>
    </row>
    <row r="6182" spans="1:7" x14ac:dyDescent="0.3">
      <c r="A6182" s="1686">
        <v>43523</v>
      </c>
      <c r="B6182" s="1687">
        <v>0.5</v>
      </c>
      <c r="C6182">
        <v>9</v>
      </c>
      <c r="D6182">
        <v>15</v>
      </c>
      <c r="E6182">
        <v>25</v>
      </c>
    </row>
    <row r="6183" spans="1:7" x14ac:dyDescent="0.3">
      <c r="A6183" s="1686">
        <v>43523</v>
      </c>
      <c r="B6183" s="1687">
        <v>0.625</v>
      </c>
      <c r="C6183">
        <v>6</v>
      </c>
      <c r="D6183">
        <v>11</v>
      </c>
      <c r="E6183">
        <v>28</v>
      </c>
    </row>
    <row r="6184" spans="1:7" x14ac:dyDescent="0.3">
      <c r="A6184" s="1686">
        <v>43523</v>
      </c>
      <c r="B6184" s="1687">
        <v>0.75</v>
      </c>
      <c r="C6184">
        <v>7</v>
      </c>
      <c r="D6184">
        <v>14</v>
      </c>
      <c r="E6184">
        <v>28</v>
      </c>
    </row>
    <row r="6185" spans="1:7" x14ac:dyDescent="0.3">
      <c r="A6185" s="1686">
        <v>43523</v>
      </c>
      <c r="B6185" s="1687">
        <v>0.875</v>
      </c>
      <c r="C6185">
        <v>7</v>
      </c>
      <c r="D6185">
        <v>14</v>
      </c>
      <c r="E6185">
        <v>24</v>
      </c>
      <c r="G6185">
        <v>22</v>
      </c>
    </row>
    <row r="6186" spans="1:7" x14ac:dyDescent="0.3">
      <c r="A6186" s="1686">
        <v>43524</v>
      </c>
      <c r="B6186" s="1687">
        <v>0</v>
      </c>
      <c r="C6186">
        <v>5</v>
      </c>
      <c r="D6186">
        <v>13</v>
      </c>
      <c r="E6186">
        <v>22</v>
      </c>
      <c r="G6186">
        <v>70</v>
      </c>
    </row>
    <row r="6187" spans="1:7" x14ac:dyDescent="0.3">
      <c r="A6187" s="1686">
        <v>43524</v>
      </c>
      <c r="B6187" s="1687">
        <v>0.125</v>
      </c>
      <c r="C6187">
        <v>3</v>
      </c>
      <c r="D6187">
        <v>7</v>
      </c>
      <c r="E6187">
        <v>19</v>
      </c>
      <c r="G6187">
        <v>70</v>
      </c>
    </row>
    <row r="6188" spans="1:7" x14ac:dyDescent="0.3">
      <c r="A6188" s="1686">
        <v>43524</v>
      </c>
      <c r="B6188" s="1687">
        <v>0.25</v>
      </c>
      <c r="C6188">
        <v>4</v>
      </c>
      <c r="D6188">
        <v>7</v>
      </c>
      <c r="E6188">
        <v>18</v>
      </c>
      <c r="G6188">
        <v>38</v>
      </c>
    </row>
    <row r="6189" spans="1:7" x14ac:dyDescent="0.3">
      <c r="A6189" s="1686">
        <v>43524</v>
      </c>
      <c r="B6189" s="1687">
        <v>0.375</v>
      </c>
      <c r="C6189">
        <v>4</v>
      </c>
      <c r="D6189">
        <v>6</v>
      </c>
      <c r="E6189">
        <v>20</v>
      </c>
      <c r="G6189">
        <v>34</v>
      </c>
    </row>
    <row r="6190" spans="1:7" x14ac:dyDescent="0.3">
      <c r="A6190" s="1686">
        <v>43524</v>
      </c>
      <c r="B6190" s="1687">
        <v>0.5</v>
      </c>
      <c r="C6190">
        <v>3</v>
      </c>
      <c r="D6190">
        <v>4</v>
      </c>
      <c r="E6190">
        <v>26</v>
      </c>
    </row>
    <row r="6191" spans="1:7" x14ac:dyDescent="0.3">
      <c r="A6191" s="1686">
        <v>43524</v>
      </c>
      <c r="B6191" s="1687">
        <v>0.625</v>
      </c>
      <c r="C6191">
        <v>3</v>
      </c>
      <c r="D6191">
        <v>6</v>
      </c>
      <c r="E6191">
        <v>29</v>
      </c>
    </row>
    <row r="6192" spans="1:7" x14ac:dyDescent="0.3">
      <c r="A6192" s="1686">
        <v>43524</v>
      </c>
      <c r="B6192" s="1687">
        <v>0.75</v>
      </c>
      <c r="C6192">
        <v>5</v>
      </c>
      <c r="D6192">
        <v>5</v>
      </c>
      <c r="E6192">
        <v>27</v>
      </c>
    </row>
    <row r="6193" spans="1:7" x14ac:dyDescent="0.3">
      <c r="A6193" s="1686">
        <v>43524</v>
      </c>
      <c r="B6193" s="1687">
        <v>0.875</v>
      </c>
      <c r="C6193">
        <v>6</v>
      </c>
      <c r="D6193">
        <v>9</v>
      </c>
      <c r="E6193">
        <v>23</v>
      </c>
    </row>
    <row r="6194" spans="1:7" x14ac:dyDescent="0.3">
      <c r="A6194" s="1686">
        <v>43525</v>
      </c>
      <c r="B6194" s="1687">
        <v>0</v>
      </c>
      <c r="C6194">
        <v>6</v>
      </c>
      <c r="D6194">
        <v>12</v>
      </c>
      <c r="E6194">
        <v>21</v>
      </c>
    </row>
    <row r="6195" spans="1:7" x14ac:dyDescent="0.3">
      <c r="A6195" s="1686">
        <v>43525</v>
      </c>
      <c r="B6195" s="1687">
        <v>0.125</v>
      </c>
      <c r="C6195">
        <v>7</v>
      </c>
      <c r="D6195">
        <v>14</v>
      </c>
      <c r="E6195">
        <v>20</v>
      </c>
    </row>
    <row r="6196" spans="1:7" x14ac:dyDescent="0.3">
      <c r="A6196" s="1686">
        <v>43525</v>
      </c>
      <c r="B6196" s="1687">
        <v>0.25</v>
      </c>
      <c r="C6196">
        <v>7</v>
      </c>
      <c r="D6196">
        <v>16</v>
      </c>
      <c r="E6196">
        <v>19</v>
      </c>
    </row>
    <row r="6197" spans="1:7" x14ac:dyDescent="0.3">
      <c r="A6197" s="1686">
        <v>43525</v>
      </c>
      <c r="B6197" s="1687">
        <v>0.375</v>
      </c>
      <c r="C6197">
        <v>8</v>
      </c>
      <c r="D6197">
        <v>18</v>
      </c>
      <c r="E6197">
        <v>22</v>
      </c>
    </row>
    <row r="6198" spans="1:7" x14ac:dyDescent="0.3">
      <c r="A6198" s="1686">
        <v>43525</v>
      </c>
      <c r="B6198" s="1687">
        <v>0.5</v>
      </c>
      <c r="C6198">
        <v>10</v>
      </c>
      <c r="D6198">
        <v>18</v>
      </c>
      <c r="E6198">
        <v>29</v>
      </c>
      <c r="G6198">
        <v>98</v>
      </c>
    </row>
    <row r="6199" spans="1:7" x14ac:dyDescent="0.3">
      <c r="A6199" s="1686">
        <v>43525</v>
      </c>
      <c r="B6199" s="1687">
        <v>0.625</v>
      </c>
      <c r="C6199">
        <v>11</v>
      </c>
      <c r="D6199">
        <v>18</v>
      </c>
      <c r="E6199">
        <v>33</v>
      </c>
      <c r="G6199">
        <v>95</v>
      </c>
    </row>
    <row r="6200" spans="1:7" x14ac:dyDescent="0.3">
      <c r="A6200" s="1686">
        <v>43525</v>
      </c>
      <c r="B6200" s="1687">
        <v>0.75</v>
      </c>
      <c r="C6200">
        <v>10</v>
      </c>
      <c r="D6200">
        <v>18</v>
      </c>
      <c r="E6200">
        <v>33</v>
      </c>
      <c r="G6200">
        <v>92</v>
      </c>
    </row>
    <row r="6201" spans="1:7" x14ac:dyDescent="0.3">
      <c r="A6201" s="1686">
        <v>43525</v>
      </c>
      <c r="B6201" s="1687">
        <v>0.875</v>
      </c>
      <c r="C6201">
        <v>9</v>
      </c>
      <c r="D6201">
        <v>22</v>
      </c>
      <c r="E6201">
        <v>29</v>
      </c>
      <c r="G6201">
        <v>85</v>
      </c>
    </row>
    <row r="6202" spans="1:7" x14ac:dyDescent="0.3">
      <c r="A6202" s="1686">
        <v>43526</v>
      </c>
      <c r="B6202" s="1687">
        <v>0</v>
      </c>
      <c r="C6202">
        <v>6</v>
      </c>
      <c r="D6202">
        <v>15</v>
      </c>
      <c r="E6202">
        <v>26</v>
      </c>
      <c r="F6202">
        <v>0.3</v>
      </c>
      <c r="G6202">
        <v>45</v>
      </c>
    </row>
    <row r="6203" spans="1:7" x14ac:dyDescent="0.3">
      <c r="A6203" s="1686">
        <v>43526</v>
      </c>
      <c r="B6203" s="1687">
        <v>0.125</v>
      </c>
      <c r="C6203">
        <v>8</v>
      </c>
      <c r="D6203">
        <v>16</v>
      </c>
      <c r="E6203">
        <v>24</v>
      </c>
      <c r="G6203">
        <v>34</v>
      </c>
    </row>
    <row r="6204" spans="1:7" x14ac:dyDescent="0.3">
      <c r="A6204" s="1686">
        <v>43526</v>
      </c>
      <c r="B6204" s="1687">
        <v>0.25</v>
      </c>
      <c r="C6204">
        <v>8</v>
      </c>
      <c r="D6204">
        <v>14</v>
      </c>
      <c r="E6204">
        <v>21</v>
      </c>
    </row>
    <row r="6205" spans="1:7" x14ac:dyDescent="0.3">
      <c r="A6205" s="1686">
        <v>43526</v>
      </c>
      <c r="B6205" s="1687">
        <v>0.375</v>
      </c>
      <c r="C6205">
        <v>8</v>
      </c>
      <c r="D6205">
        <v>13</v>
      </c>
      <c r="E6205">
        <v>20</v>
      </c>
    </row>
    <row r="6206" spans="1:7" x14ac:dyDescent="0.3">
      <c r="A6206" s="1686">
        <v>43526</v>
      </c>
      <c r="B6206" s="1687">
        <v>0.5</v>
      </c>
      <c r="C6206">
        <v>6</v>
      </c>
      <c r="D6206">
        <v>8</v>
      </c>
      <c r="E6206">
        <v>25</v>
      </c>
    </row>
    <row r="6207" spans="1:7" x14ac:dyDescent="0.3">
      <c r="A6207" s="1686">
        <v>43526</v>
      </c>
      <c r="B6207" s="1687">
        <v>0.625</v>
      </c>
      <c r="C6207">
        <v>4</v>
      </c>
      <c r="D6207">
        <v>7</v>
      </c>
      <c r="E6207">
        <v>28</v>
      </c>
    </row>
    <row r="6208" spans="1:7" x14ac:dyDescent="0.3">
      <c r="A6208" s="1686">
        <v>43526</v>
      </c>
      <c r="B6208" s="1687">
        <v>0.75</v>
      </c>
      <c r="C6208">
        <v>3</v>
      </c>
      <c r="D6208">
        <v>6</v>
      </c>
      <c r="E6208">
        <v>27</v>
      </c>
    </row>
    <row r="6209" spans="1:7" x14ac:dyDescent="0.3">
      <c r="A6209" s="1686">
        <v>43526</v>
      </c>
      <c r="B6209" s="1687">
        <v>0.875</v>
      </c>
      <c r="C6209">
        <v>3</v>
      </c>
      <c r="D6209">
        <v>5</v>
      </c>
      <c r="E6209">
        <v>23</v>
      </c>
    </row>
    <row r="6210" spans="1:7" x14ac:dyDescent="0.3">
      <c r="A6210" s="1686">
        <v>43527</v>
      </c>
      <c r="B6210" s="1687">
        <v>0</v>
      </c>
      <c r="C6210">
        <v>5</v>
      </c>
      <c r="D6210">
        <v>8</v>
      </c>
      <c r="E6210">
        <v>22</v>
      </c>
    </row>
    <row r="6211" spans="1:7" x14ac:dyDescent="0.3">
      <c r="A6211" s="1686">
        <v>43527</v>
      </c>
      <c r="B6211" s="1687">
        <v>0.125</v>
      </c>
      <c r="C6211">
        <v>5</v>
      </c>
      <c r="D6211">
        <v>9</v>
      </c>
      <c r="E6211">
        <v>20</v>
      </c>
    </row>
    <row r="6212" spans="1:7" x14ac:dyDescent="0.3">
      <c r="A6212" s="1686">
        <v>43527</v>
      </c>
      <c r="B6212" s="1687">
        <v>0.25</v>
      </c>
      <c r="C6212">
        <v>6</v>
      </c>
      <c r="D6212">
        <v>11</v>
      </c>
      <c r="E6212">
        <v>19</v>
      </c>
    </row>
    <row r="6213" spans="1:7" x14ac:dyDescent="0.3">
      <c r="A6213" s="1686">
        <v>43527</v>
      </c>
      <c r="B6213" s="1687">
        <v>0.375</v>
      </c>
      <c r="C6213">
        <v>7</v>
      </c>
      <c r="D6213">
        <v>12</v>
      </c>
      <c r="E6213">
        <v>21</v>
      </c>
    </row>
    <row r="6214" spans="1:7" x14ac:dyDescent="0.3">
      <c r="A6214" s="1686">
        <v>43527</v>
      </c>
      <c r="B6214" s="1687">
        <v>0.5</v>
      </c>
      <c r="C6214">
        <v>8</v>
      </c>
      <c r="D6214">
        <v>11</v>
      </c>
      <c r="E6214">
        <v>25</v>
      </c>
    </row>
    <row r="6215" spans="1:7" x14ac:dyDescent="0.3">
      <c r="A6215" s="1686">
        <v>43527</v>
      </c>
      <c r="B6215" s="1687">
        <v>0.625</v>
      </c>
      <c r="C6215">
        <v>7</v>
      </c>
      <c r="D6215">
        <v>10</v>
      </c>
      <c r="E6215">
        <v>29</v>
      </c>
    </row>
    <row r="6216" spans="1:7" x14ac:dyDescent="0.3">
      <c r="A6216" s="1686">
        <v>43527</v>
      </c>
      <c r="B6216" s="1687">
        <v>0.75</v>
      </c>
      <c r="C6216">
        <v>7</v>
      </c>
      <c r="D6216">
        <v>11</v>
      </c>
      <c r="E6216">
        <v>29</v>
      </c>
      <c r="G6216">
        <v>44</v>
      </c>
    </row>
    <row r="6217" spans="1:7" x14ac:dyDescent="0.3">
      <c r="A6217" s="1686">
        <v>43527</v>
      </c>
      <c r="B6217" s="1687">
        <v>0.875</v>
      </c>
      <c r="C6217">
        <v>9</v>
      </c>
      <c r="D6217">
        <v>19</v>
      </c>
      <c r="E6217">
        <v>25</v>
      </c>
      <c r="G6217">
        <v>31</v>
      </c>
    </row>
    <row r="6218" spans="1:7" x14ac:dyDescent="0.3">
      <c r="A6218" s="1686">
        <v>43528</v>
      </c>
      <c r="B6218" s="1687">
        <v>0</v>
      </c>
      <c r="C6218">
        <v>10</v>
      </c>
      <c r="D6218">
        <v>23</v>
      </c>
      <c r="E6218">
        <v>24</v>
      </c>
      <c r="G6218">
        <v>85</v>
      </c>
    </row>
    <row r="6219" spans="1:7" x14ac:dyDescent="0.3">
      <c r="A6219" s="1686">
        <v>43528</v>
      </c>
      <c r="B6219" s="1687">
        <v>0.125</v>
      </c>
      <c r="C6219">
        <v>9</v>
      </c>
      <c r="D6219">
        <v>22</v>
      </c>
      <c r="E6219">
        <v>24</v>
      </c>
      <c r="G6219">
        <v>99</v>
      </c>
    </row>
    <row r="6220" spans="1:7" x14ac:dyDescent="0.3">
      <c r="A6220" s="1686">
        <v>43528</v>
      </c>
      <c r="B6220" s="1687">
        <v>0.25</v>
      </c>
      <c r="C6220">
        <v>5</v>
      </c>
      <c r="D6220">
        <v>10</v>
      </c>
      <c r="E6220">
        <v>21</v>
      </c>
      <c r="F6220">
        <v>1.6</v>
      </c>
      <c r="G6220">
        <v>100</v>
      </c>
    </row>
    <row r="6221" spans="1:7" x14ac:dyDescent="0.3">
      <c r="A6221" s="1686">
        <v>43528</v>
      </c>
      <c r="B6221" s="1687">
        <v>0.375</v>
      </c>
      <c r="C6221">
        <v>8</v>
      </c>
      <c r="D6221">
        <v>21</v>
      </c>
      <c r="E6221">
        <v>22</v>
      </c>
      <c r="F6221">
        <v>1.9</v>
      </c>
      <c r="G6221">
        <v>100</v>
      </c>
    </row>
    <row r="6222" spans="1:7" x14ac:dyDescent="0.3">
      <c r="A6222" s="1686">
        <v>43528</v>
      </c>
      <c r="B6222" s="1687">
        <v>0.5</v>
      </c>
      <c r="C6222">
        <v>9</v>
      </c>
      <c r="D6222">
        <v>18</v>
      </c>
      <c r="E6222">
        <v>23</v>
      </c>
      <c r="F6222">
        <v>0.3</v>
      </c>
      <c r="G6222">
        <v>100</v>
      </c>
    </row>
    <row r="6223" spans="1:7" x14ac:dyDescent="0.3">
      <c r="A6223" s="1686">
        <v>43528</v>
      </c>
      <c r="B6223" s="1687">
        <v>0.625</v>
      </c>
      <c r="C6223">
        <v>6</v>
      </c>
      <c r="D6223">
        <v>11</v>
      </c>
      <c r="E6223">
        <v>26</v>
      </c>
      <c r="G6223">
        <v>100</v>
      </c>
    </row>
    <row r="6224" spans="1:7" x14ac:dyDescent="0.3">
      <c r="A6224" s="1686">
        <v>43528</v>
      </c>
      <c r="B6224" s="1687">
        <v>0.75</v>
      </c>
      <c r="C6224">
        <v>4</v>
      </c>
      <c r="D6224">
        <v>5</v>
      </c>
      <c r="E6224">
        <v>27</v>
      </c>
      <c r="G6224">
        <v>95</v>
      </c>
    </row>
    <row r="6225" spans="1:7" x14ac:dyDescent="0.3">
      <c r="A6225" s="1686">
        <v>43528</v>
      </c>
      <c r="B6225" s="1687">
        <v>0.875</v>
      </c>
      <c r="C6225">
        <v>1</v>
      </c>
      <c r="D6225">
        <v>3</v>
      </c>
      <c r="E6225">
        <v>24</v>
      </c>
      <c r="G6225">
        <v>46</v>
      </c>
    </row>
    <row r="6226" spans="1:7" x14ac:dyDescent="0.3">
      <c r="A6226" s="1686">
        <v>43529</v>
      </c>
      <c r="B6226" s="1687">
        <v>0</v>
      </c>
      <c r="C6226">
        <v>2</v>
      </c>
      <c r="D6226">
        <v>4</v>
      </c>
      <c r="E6226">
        <v>23</v>
      </c>
    </row>
    <row r="6227" spans="1:7" x14ac:dyDescent="0.3">
      <c r="A6227" s="1686">
        <v>43529</v>
      </c>
      <c r="B6227" s="1687">
        <v>0.125</v>
      </c>
      <c r="C6227">
        <v>1</v>
      </c>
      <c r="D6227">
        <v>2</v>
      </c>
      <c r="E6227">
        <v>22</v>
      </c>
    </row>
    <row r="6228" spans="1:7" x14ac:dyDescent="0.3">
      <c r="A6228" s="1686">
        <v>43529</v>
      </c>
      <c r="B6228" s="1687">
        <v>0.25</v>
      </c>
      <c r="C6228">
        <v>2</v>
      </c>
      <c r="D6228">
        <v>2</v>
      </c>
      <c r="E6228">
        <v>21</v>
      </c>
    </row>
    <row r="6229" spans="1:7" x14ac:dyDescent="0.3">
      <c r="A6229" s="1686">
        <v>43529</v>
      </c>
      <c r="B6229" s="1687">
        <v>0.375</v>
      </c>
      <c r="C6229">
        <v>3</v>
      </c>
      <c r="D6229">
        <v>4</v>
      </c>
      <c r="E6229">
        <v>24</v>
      </c>
    </row>
    <row r="6230" spans="1:7" x14ac:dyDescent="0.3">
      <c r="A6230" s="1686">
        <v>43529</v>
      </c>
      <c r="B6230" s="1687">
        <v>0.5</v>
      </c>
      <c r="C6230">
        <v>3</v>
      </c>
      <c r="D6230">
        <v>3</v>
      </c>
      <c r="E6230">
        <v>29</v>
      </c>
    </row>
    <row r="6231" spans="1:7" x14ac:dyDescent="0.3">
      <c r="A6231" s="1686">
        <v>43529</v>
      </c>
      <c r="B6231" s="1687">
        <v>0.625</v>
      </c>
      <c r="C6231">
        <v>5</v>
      </c>
      <c r="D6231">
        <v>4</v>
      </c>
      <c r="E6231">
        <v>31</v>
      </c>
    </row>
    <row r="6232" spans="1:7" x14ac:dyDescent="0.3">
      <c r="A6232" s="1686">
        <v>43529</v>
      </c>
      <c r="B6232" s="1687">
        <v>0.75</v>
      </c>
      <c r="C6232">
        <v>7</v>
      </c>
      <c r="D6232">
        <v>9</v>
      </c>
      <c r="E6232">
        <v>29</v>
      </c>
    </row>
    <row r="6233" spans="1:7" x14ac:dyDescent="0.3">
      <c r="A6233" s="1686">
        <v>43529</v>
      </c>
      <c r="B6233" s="1687">
        <v>0.875</v>
      </c>
      <c r="C6233">
        <v>6</v>
      </c>
      <c r="D6233">
        <v>10</v>
      </c>
      <c r="E6233">
        <v>25</v>
      </c>
    </row>
    <row r="6234" spans="1:7" x14ac:dyDescent="0.3">
      <c r="A6234" s="1686">
        <v>43530</v>
      </c>
      <c r="B6234" s="1687">
        <v>0</v>
      </c>
      <c r="C6234">
        <v>6</v>
      </c>
      <c r="D6234">
        <v>12</v>
      </c>
      <c r="E6234">
        <v>24</v>
      </c>
      <c r="G6234">
        <v>33</v>
      </c>
    </row>
    <row r="6235" spans="1:7" x14ac:dyDescent="0.3">
      <c r="A6235" s="1686">
        <v>43530</v>
      </c>
      <c r="B6235" s="1687">
        <v>0.125</v>
      </c>
      <c r="C6235">
        <v>5</v>
      </c>
      <c r="D6235">
        <v>10</v>
      </c>
      <c r="E6235">
        <v>23</v>
      </c>
      <c r="G6235">
        <v>13</v>
      </c>
    </row>
    <row r="6236" spans="1:7" x14ac:dyDescent="0.3">
      <c r="A6236" s="1686">
        <v>43530</v>
      </c>
      <c r="B6236" s="1687">
        <v>0.25</v>
      </c>
      <c r="C6236">
        <v>5</v>
      </c>
      <c r="D6236">
        <v>11</v>
      </c>
      <c r="E6236">
        <v>22</v>
      </c>
      <c r="G6236">
        <v>5</v>
      </c>
    </row>
    <row r="6237" spans="1:7" x14ac:dyDescent="0.3">
      <c r="A6237" s="1686">
        <v>43530</v>
      </c>
      <c r="B6237" s="1687">
        <v>0.375</v>
      </c>
      <c r="C6237">
        <v>5</v>
      </c>
      <c r="D6237">
        <v>11</v>
      </c>
      <c r="E6237">
        <v>25</v>
      </c>
    </row>
    <row r="6238" spans="1:7" x14ac:dyDescent="0.3">
      <c r="A6238" s="1686">
        <v>43530</v>
      </c>
      <c r="B6238" s="1687">
        <v>0.5</v>
      </c>
      <c r="C6238">
        <v>5</v>
      </c>
      <c r="D6238">
        <v>10</v>
      </c>
      <c r="E6238">
        <v>31</v>
      </c>
    </row>
    <row r="6239" spans="1:7" x14ac:dyDescent="0.3">
      <c r="A6239" s="1686">
        <v>43530</v>
      </c>
      <c r="B6239" s="1687">
        <v>0.625</v>
      </c>
      <c r="C6239">
        <v>5</v>
      </c>
      <c r="D6239">
        <v>10</v>
      </c>
      <c r="E6239">
        <v>35</v>
      </c>
    </row>
    <row r="6240" spans="1:7" x14ac:dyDescent="0.3">
      <c r="A6240" s="1686">
        <v>43530</v>
      </c>
      <c r="B6240" s="1687">
        <v>0.75</v>
      </c>
      <c r="C6240">
        <v>4</v>
      </c>
      <c r="D6240">
        <v>7</v>
      </c>
      <c r="E6240">
        <v>34</v>
      </c>
      <c r="G6240">
        <v>17</v>
      </c>
    </row>
    <row r="6241" spans="1:7" x14ac:dyDescent="0.3">
      <c r="A6241" s="1686">
        <v>43530</v>
      </c>
      <c r="B6241" s="1687">
        <v>0.875</v>
      </c>
      <c r="C6241">
        <v>6</v>
      </c>
      <c r="D6241">
        <v>14</v>
      </c>
      <c r="E6241">
        <v>30</v>
      </c>
    </row>
    <row r="6242" spans="1:7" x14ac:dyDescent="0.3">
      <c r="A6242" s="1686">
        <v>43531</v>
      </c>
      <c r="B6242" s="1687">
        <v>0</v>
      </c>
      <c r="C6242">
        <v>6</v>
      </c>
      <c r="D6242">
        <v>14</v>
      </c>
      <c r="E6242">
        <v>28</v>
      </c>
    </row>
    <row r="6243" spans="1:7" x14ac:dyDescent="0.3">
      <c r="A6243" s="1686">
        <v>43531</v>
      </c>
      <c r="B6243" s="1687">
        <v>0.125</v>
      </c>
      <c r="C6243">
        <v>6</v>
      </c>
      <c r="D6243">
        <v>17</v>
      </c>
      <c r="E6243">
        <v>27</v>
      </c>
    </row>
    <row r="6244" spans="1:7" x14ac:dyDescent="0.3">
      <c r="A6244" s="1686">
        <v>43531</v>
      </c>
      <c r="B6244" s="1687">
        <v>0.25</v>
      </c>
      <c r="C6244">
        <v>6</v>
      </c>
      <c r="D6244">
        <v>15</v>
      </c>
      <c r="E6244">
        <v>26</v>
      </c>
    </row>
    <row r="6245" spans="1:7" x14ac:dyDescent="0.3">
      <c r="A6245" s="1686">
        <v>43531</v>
      </c>
      <c r="B6245" s="1687">
        <v>0.375</v>
      </c>
      <c r="C6245">
        <v>7</v>
      </c>
      <c r="D6245">
        <v>14</v>
      </c>
      <c r="E6245">
        <v>28</v>
      </c>
    </row>
    <row r="6246" spans="1:7" x14ac:dyDescent="0.3">
      <c r="A6246" s="1686">
        <v>43531</v>
      </c>
      <c r="B6246" s="1687">
        <v>0.5</v>
      </c>
      <c r="C6246">
        <v>7</v>
      </c>
      <c r="D6246">
        <v>11</v>
      </c>
      <c r="E6246">
        <v>34</v>
      </c>
    </row>
    <row r="6247" spans="1:7" x14ac:dyDescent="0.3">
      <c r="A6247" s="1686">
        <v>43531</v>
      </c>
      <c r="B6247" s="1687">
        <v>0.625</v>
      </c>
      <c r="C6247">
        <v>2</v>
      </c>
      <c r="D6247">
        <v>6</v>
      </c>
      <c r="E6247">
        <v>33</v>
      </c>
      <c r="G6247">
        <v>30</v>
      </c>
    </row>
    <row r="6248" spans="1:7" x14ac:dyDescent="0.3">
      <c r="A6248" s="1686">
        <v>43531</v>
      </c>
      <c r="B6248" s="1687">
        <v>0.75</v>
      </c>
      <c r="C6248">
        <v>1</v>
      </c>
      <c r="D6248">
        <v>2</v>
      </c>
      <c r="E6248">
        <v>31</v>
      </c>
      <c r="G6248">
        <v>96</v>
      </c>
    </row>
    <row r="6249" spans="1:7" x14ac:dyDescent="0.3">
      <c r="A6249" s="1686">
        <v>43531</v>
      </c>
      <c r="B6249" s="1687">
        <v>0.875</v>
      </c>
      <c r="C6249">
        <v>5</v>
      </c>
      <c r="D6249">
        <v>10</v>
      </c>
      <c r="E6249">
        <v>27</v>
      </c>
      <c r="F6249">
        <v>8.3000000000000007</v>
      </c>
      <c r="G6249">
        <v>99</v>
      </c>
    </row>
    <row r="6250" spans="1:7" x14ac:dyDescent="0.3">
      <c r="A6250" s="1686">
        <v>43532</v>
      </c>
      <c r="B6250" s="1687">
        <v>0</v>
      </c>
      <c r="C6250">
        <v>8</v>
      </c>
      <c r="D6250">
        <v>16</v>
      </c>
      <c r="E6250">
        <v>26</v>
      </c>
      <c r="F6250">
        <v>13.2</v>
      </c>
      <c r="G6250">
        <v>100</v>
      </c>
    </row>
    <row r="6251" spans="1:7" x14ac:dyDescent="0.3">
      <c r="A6251" s="1686">
        <v>43532</v>
      </c>
      <c r="B6251" s="1687">
        <v>0.125</v>
      </c>
      <c r="C6251">
        <v>14</v>
      </c>
      <c r="D6251">
        <v>27</v>
      </c>
      <c r="E6251">
        <v>22</v>
      </c>
      <c r="F6251">
        <v>0.1</v>
      </c>
      <c r="G6251">
        <v>100</v>
      </c>
    </row>
    <row r="6252" spans="1:7" x14ac:dyDescent="0.3">
      <c r="A6252" s="1686">
        <v>43532</v>
      </c>
      <c r="B6252" s="1687">
        <v>0.25</v>
      </c>
      <c r="C6252">
        <v>13</v>
      </c>
      <c r="D6252">
        <v>26</v>
      </c>
      <c r="E6252">
        <v>21</v>
      </c>
      <c r="G6252">
        <v>100</v>
      </c>
    </row>
    <row r="6253" spans="1:7" x14ac:dyDescent="0.3">
      <c r="A6253" s="1686">
        <v>43532</v>
      </c>
      <c r="B6253" s="1687">
        <v>0.375</v>
      </c>
      <c r="C6253">
        <v>12</v>
      </c>
      <c r="D6253">
        <v>22</v>
      </c>
      <c r="E6253">
        <v>20</v>
      </c>
      <c r="G6253">
        <v>100</v>
      </c>
    </row>
    <row r="6254" spans="1:7" x14ac:dyDescent="0.3">
      <c r="A6254" s="1686">
        <v>43532</v>
      </c>
      <c r="B6254" s="1687">
        <v>0.5</v>
      </c>
      <c r="C6254">
        <v>12</v>
      </c>
      <c r="D6254">
        <v>19</v>
      </c>
      <c r="E6254">
        <v>23</v>
      </c>
      <c r="G6254">
        <v>100</v>
      </c>
    </row>
    <row r="6255" spans="1:7" x14ac:dyDescent="0.3">
      <c r="A6255" s="1686">
        <v>43532</v>
      </c>
      <c r="B6255" s="1687">
        <v>0.625</v>
      </c>
      <c r="C6255">
        <v>11</v>
      </c>
      <c r="D6255">
        <v>15</v>
      </c>
      <c r="E6255">
        <v>24</v>
      </c>
      <c r="G6255">
        <v>91</v>
      </c>
    </row>
    <row r="6256" spans="1:7" x14ac:dyDescent="0.3">
      <c r="A6256" s="1686">
        <v>43532</v>
      </c>
      <c r="B6256" s="1687">
        <v>0.75</v>
      </c>
      <c r="C6256">
        <v>12</v>
      </c>
      <c r="D6256">
        <v>16</v>
      </c>
      <c r="E6256">
        <v>23</v>
      </c>
      <c r="G6256">
        <v>28</v>
      </c>
    </row>
    <row r="6257" spans="1:7" x14ac:dyDescent="0.3">
      <c r="A6257" s="1686">
        <v>43532</v>
      </c>
      <c r="B6257" s="1687">
        <v>0.875</v>
      </c>
      <c r="C6257">
        <v>12</v>
      </c>
      <c r="D6257">
        <v>18</v>
      </c>
      <c r="E6257">
        <v>20</v>
      </c>
      <c r="G6257">
        <v>41</v>
      </c>
    </row>
    <row r="6258" spans="1:7" x14ac:dyDescent="0.3">
      <c r="A6258" s="1686">
        <v>43533</v>
      </c>
      <c r="B6258" s="1687">
        <v>0</v>
      </c>
      <c r="C6258">
        <v>11</v>
      </c>
      <c r="D6258">
        <v>17</v>
      </c>
      <c r="E6258">
        <v>17</v>
      </c>
      <c r="G6258">
        <v>82</v>
      </c>
    </row>
    <row r="6259" spans="1:7" x14ac:dyDescent="0.3">
      <c r="A6259" s="1686">
        <v>43533</v>
      </c>
      <c r="B6259" s="1687">
        <v>0.125</v>
      </c>
      <c r="C6259">
        <v>9</v>
      </c>
      <c r="D6259">
        <v>16</v>
      </c>
      <c r="E6259">
        <v>16</v>
      </c>
      <c r="G6259">
        <v>41</v>
      </c>
    </row>
    <row r="6260" spans="1:7" x14ac:dyDescent="0.3">
      <c r="A6260" s="1686">
        <v>43533</v>
      </c>
      <c r="B6260" s="1687">
        <v>0.25</v>
      </c>
      <c r="C6260">
        <v>9</v>
      </c>
      <c r="D6260">
        <v>17</v>
      </c>
      <c r="E6260">
        <v>15</v>
      </c>
      <c r="G6260">
        <v>9</v>
      </c>
    </row>
    <row r="6261" spans="1:7" x14ac:dyDescent="0.3">
      <c r="A6261" s="1686">
        <v>43533</v>
      </c>
      <c r="B6261" s="1687">
        <v>0.375</v>
      </c>
      <c r="C6261">
        <v>9</v>
      </c>
      <c r="D6261">
        <v>15</v>
      </c>
      <c r="E6261">
        <v>16</v>
      </c>
      <c r="G6261">
        <v>12</v>
      </c>
    </row>
    <row r="6262" spans="1:7" x14ac:dyDescent="0.3">
      <c r="A6262" s="1686">
        <v>43533</v>
      </c>
      <c r="B6262" s="1687">
        <v>0.5</v>
      </c>
      <c r="C6262">
        <v>9</v>
      </c>
      <c r="D6262">
        <v>13</v>
      </c>
      <c r="E6262">
        <v>20</v>
      </c>
      <c r="G6262">
        <v>17</v>
      </c>
    </row>
    <row r="6263" spans="1:7" x14ac:dyDescent="0.3">
      <c r="A6263" s="1686">
        <v>43533</v>
      </c>
      <c r="B6263" s="1687">
        <v>0.625</v>
      </c>
      <c r="C6263">
        <v>9</v>
      </c>
      <c r="D6263">
        <v>12</v>
      </c>
      <c r="E6263">
        <v>22</v>
      </c>
      <c r="G6263">
        <v>16</v>
      </c>
    </row>
    <row r="6264" spans="1:7" x14ac:dyDescent="0.3">
      <c r="A6264" s="1686">
        <v>43533</v>
      </c>
      <c r="B6264" s="1687">
        <v>0.75</v>
      </c>
      <c r="C6264">
        <v>10</v>
      </c>
      <c r="D6264">
        <v>14</v>
      </c>
      <c r="E6264">
        <v>21</v>
      </c>
      <c r="G6264">
        <v>37</v>
      </c>
    </row>
    <row r="6265" spans="1:7" x14ac:dyDescent="0.3">
      <c r="A6265" s="1686">
        <v>43533</v>
      </c>
      <c r="B6265" s="1687">
        <v>0.875</v>
      </c>
      <c r="C6265">
        <v>9</v>
      </c>
      <c r="D6265">
        <v>15</v>
      </c>
      <c r="E6265">
        <v>20</v>
      </c>
      <c r="G6265">
        <v>16</v>
      </c>
    </row>
    <row r="6266" spans="1:7" x14ac:dyDescent="0.3">
      <c r="A6266" s="1686">
        <v>43534</v>
      </c>
      <c r="B6266" s="1687">
        <v>0</v>
      </c>
      <c r="C6266">
        <v>8</v>
      </c>
      <c r="D6266">
        <v>14</v>
      </c>
      <c r="E6266">
        <v>19</v>
      </c>
      <c r="G6266">
        <v>28</v>
      </c>
    </row>
    <row r="6267" spans="1:7" x14ac:dyDescent="0.3">
      <c r="A6267" s="1686">
        <v>43534</v>
      </c>
      <c r="B6267" s="1687">
        <v>0.125</v>
      </c>
      <c r="C6267">
        <v>6</v>
      </c>
      <c r="D6267">
        <v>11</v>
      </c>
      <c r="E6267">
        <v>19</v>
      </c>
      <c r="G6267">
        <v>80</v>
      </c>
    </row>
    <row r="6268" spans="1:7" x14ac:dyDescent="0.3">
      <c r="A6268" s="1686">
        <v>43534</v>
      </c>
      <c r="B6268" s="1687">
        <v>0.25</v>
      </c>
      <c r="C6268">
        <v>4</v>
      </c>
      <c r="D6268">
        <v>8</v>
      </c>
      <c r="E6268">
        <v>18</v>
      </c>
      <c r="G6268">
        <v>62</v>
      </c>
    </row>
    <row r="6269" spans="1:7" x14ac:dyDescent="0.3">
      <c r="A6269" s="1686">
        <v>43534</v>
      </c>
      <c r="B6269" s="1687">
        <v>0.375</v>
      </c>
      <c r="C6269">
        <v>6</v>
      </c>
      <c r="D6269">
        <v>10</v>
      </c>
      <c r="E6269">
        <v>20</v>
      </c>
      <c r="G6269">
        <v>61</v>
      </c>
    </row>
    <row r="6270" spans="1:7" x14ac:dyDescent="0.3">
      <c r="A6270" s="1686">
        <v>43534</v>
      </c>
      <c r="B6270" s="1687">
        <v>0.5</v>
      </c>
      <c r="C6270">
        <v>7</v>
      </c>
      <c r="D6270">
        <v>9</v>
      </c>
      <c r="E6270">
        <v>23</v>
      </c>
    </row>
    <row r="6271" spans="1:7" x14ac:dyDescent="0.3">
      <c r="A6271" s="1686">
        <v>43534</v>
      </c>
      <c r="B6271" s="1687">
        <v>0.625</v>
      </c>
      <c r="C6271">
        <v>8</v>
      </c>
      <c r="D6271">
        <v>9</v>
      </c>
      <c r="E6271">
        <v>24</v>
      </c>
      <c r="G6271">
        <v>6</v>
      </c>
    </row>
    <row r="6272" spans="1:7" x14ac:dyDescent="0.3">
      <c r="A6272" s="1686">
        <v>43534</v>
      </c>
      <c r="B6272" s="1687">
        <v>0.75</v>
      </c>
      <c r="C6272">
        <v>9</v>
      </c>
      <c r="D6272">
        <v>11</v>
      </c>
      <c r="E6272">
        <v>23</v>
      </c>
    </row>
    <row r="6273" spans="1:7" x14ac:dyDescent="0.3">
      <c r="A6273" s="1686">
        <v>43534</v>
      </c>
      <c r="B6273" s="1687">
        <v>0.875</v>
      </c>
      <c r="C6273">
        <v>9</v>
      </c>
      <c r="D6273">
        <v>16</v>
      </c>
      <c r="E6273">
        <v>21</v>
      </c>
    </row>
    <row r="6274" spans="1:7" x14ac:dyDescent="0.3">
      <c r="A6274" s="1686">
        <v>43535</v>
      </c>
      <c r="B6274" s="1687">
        <v>0</v>
      </c>
      <c r="C6274">
        <v>9</v>
      </c>
      <c r="D6274">
        <v>17</v>
      </c>
      <c r="E6274">
        <v>21</v>
      </c>
      <c r="G6274">
        <v>29</v>
      </c>
    </row>
    <row r="6275" spans="1:7" x14ac:dyDescent="0.3">
      <c r="A6275" s="1686">
        <v>43535</v>
      </c>
      <c r="B6275" s="1687">
        <v>0.125</v>
      </c>
      <c r="C6275">
        <v>8</v>
      </c>
      <c r="D6275">
        <v>16</v>
      </c>
      <c r="E6275">
        <v>19</v>
      </c>
      <c r="G6275">
        <v>28</v>
      </c>
    </row>
    <row r="6276" spans="1:7" x14ac:dyDescent="0.3">
      <c r="A6276" s="1686">
        <v>43535</v>
      </c>
      <c r="B6276" s="1687">
        <v>0.25</v>
      </c>
      <c r="C6276">
        <v>7</v>
      </c>
      <c r="D6276">
        <v>14</v>
      </c>
      <c r="E6276">
        <v>18</v>
      </c>
    </row>
    <row r="6277" spans="1:7" x14ac:dyDescent="0.3">
      <c r="A6277" s="1686">
        <v>43535</v>
      </c>
      <c r="B6277" s="1687">
        <v>0.375</v>
      </c>
      <c r="C6277">
        <v>7</v>
      </c>
      <c r="D6277">
        <v>12</v>
      </c>
      <c r="E6277">
        <v>19</v>
      </c>
      <c r="G6277">
        <v>50</v>
      </c>
    </row>
    <row r="6278" spans="1:7" x14ac:dyDescent="0.3">
      <c r="A6278" s="1686">
        <v>43535</v>
      </c>
      <c r="B6278" s="1687">
        <v>0.5</v>
      </c>
      <c r="C6278">
        <v>7</v>
      </c>
      <c r="D6278">
        <v>10</v>
      </c>
      <c r="E6278">
        <v>23</v>
      </c>
    </row>
    <row r="6279" spans="1:7" x14ac:dyDescent="0.3">
      <c r="A6279" s="1686">
        <v>43535</v>
      </c>
      <c r="B6279" s="1687">
        <v>0.625</v>
      </c>
      <c r="C6279">
        <v>6</v>
      </c>
      <c r="D6279">
        <v>9</v>
      </c>
      <c r="E6279">
        <v>26</v>
      </c>
    </row>
    <row r="6280" spans="1:7" x14ac:dyDescent="0.3">
      <c r="A6280" s="1686">
        <v>43535</v>
      </c>
      <c r="B6280" s="1687">
        <v>0.75</v>
      </c>
      <c r="C6280">
        <v>4</v>
      </c>
      <c r="D6280">
        <v>5</v>
      </c>
      <c r="E6280">
        <v>24</v>
      </c>
      <c r="G6280">
        <v>63</v>
      </c>
    </row>
    <row r="6281" spans="1:7" x14ac:dyDescent="0.3">
      <c r="A6281" s="1686">
        <v>43535</v>
      </c>
      <c r="B6281" s="1687">
        <v>0.875</v>
      </c>
      <c r="C6281">
        <v>6</v>
      </c>
      <c r="D6281">
        <v>11</v>
      </c>
      <c r="E6281">
        <v>23</v>
      </c>
      <c r="G6281">
        <v>99</v>
      </c>
    </row>
    <row r="6282" spans="1:7" x14ac:dyDescent="0.3">
      <c r="A6282" s="1686">
        <v>43536</v>
      </c>
      <c r="B6282" s="1687">
        <v>0</v>
      </c>
      <c r="C6282">
        <v>6</v>
      </c>
      <c r="D6282">
        <v>11</v>
      </c>
      <c r="E6282">
        <v>21</v>
      </c>
      <c r="F6282">
        <v>0.4</v>
      </c>
      <c r="G6282">
        <v>100</v>
      </c>
    </row>
    <row r="6283" spans="1:7" x14ac:dyDescent="0.3">
      <c r="A6283" s="1686">
        <v>43536</v>
      </c>
      <c r="B6283" s="1687">
        <v>0.125</v>
      </c>
      <c r="C6283">
        <v>5</v>
      </c>
      <c r="D6283">
        <v>10</v>
      </c>
      <c r="E6283">
        <v>21</v>
      </c>
      <c r="F6283">
        <v>1.4</v>
      </c>
      <c r="G6283">
        <v>100</v>
      </c>
    </row>
    <row r="6284" spans="1:7" x14ac:dyDescent="0.3">
      <c r="A6284" s="1686">
        <v>43536</v>
      </c>
      <c r="B6284" s="1687">
        <v>0.25</v>
      </c>
      <c r="C6284">
        <v>3</v>
      </c>
      <c r="D6284">
        <v>6</v>
      </c>
      <c r="E6284">
        <v>20</v>
      </c>
      <c r="F6284">
        <v>2.2000000000000002</v>
      </c>
      <c r="G6284">
        <v>100</v>
      </c>
    </row>
    <row r="6285" spans="1:7" x14ac:dyDescent="0.3">
      <c r="A6285" s="1686">
        <v>43536</v>
      </c>
      <c r="B6285" s="1687">
        <v>0.375</v>
      </c>
      <c r="C6285">
        <v>6</v>
      </c>
      <c r="D6285">
        <v>11</v>
      </c>
      <c r="E6285">
        <v>20</v>
      </c>
      <c r="F6285">
        <v>4.0999999999999996</v>
      </c>
      <c r="G6285">
        <v>100</v>
      </c>
    </row>
    <row r="6286" spans="1:7" x14ac:dyDescent="0.3">
      <c r="A6286" s="1686">
        <v>43536</v>
      </c>
      <c r="B6286" s="1687">
        <v>0.5</v>
      </c>
      <c r="C6286">
        <v>7</v>
      </c>
      <c r="D6286">
        <v>11</v>
      </c>
      <c r="E6286">
        <v>22</v>
      </c>
      <c r="F6286">
        <v>0.7</v>
      </c>
      <c r="G6286">
        <v>96</v>
      </c>
    </row>
    <row r="6287" spans="1:7" x14ac:dyDescent="0.3">
      <c r="A6287" s="1686">
        <v>43536</v>
      </c>
      <c r="B6287" s="1687">
        <v>0.625</v>
      </c>
      <c r="C6287">
        <v>4</v>
      </c>
      <c r="D6287">
        <v>5</v>
      </c>
      <c r="E6287">
        <v>24</v>
      </c>
      <c r="F6287">
        <v>1.6</v>
      </c>
      <c r="G6287">
        <v>72</v>
      </c>
    </row>
    <row r="6288" spans="1:7" x14ac:dyDescent="0.3">
      <c r="A6288" s="1686">
        <v>43536</v>
      </c>
      <c r="B6288" s="1687">
        <v>0.75</v>
      </c>
      <c r="C6288">
        <v>6</v>
      </c>
      <c r="D6288">
        <v>10</v>
      </c>
      <c r="E6288">
        <v>22</v>
      </c>
      <c r="F6288">
        <v>2.6</v>
      </c>
      <c r="G6288">
        <v>91</v>
      </c>
    </row>
    <row r="6289" spans="1:7" x14ac:dyDescent="0.3">
      <c r="A6289" s="1686">
        <v>43536</v>
      </c>
      <c r="B6289" s="1687">
        <v>0.875</v>
      </c>
      <c r="C6289">
        <v>7</v>
      </c>
      <c r="D6289">
        <v>13</v>
      </c>
      <c r="E6289">
        <v>21</v>
      </c>
      <c r="G6289">
        <v>28</v>
      </c>
    </row>
    <row r="6290" spans="1:7" x14ac:dyDescent="0.3">
      <c r="A6290" s="1686">
        <v>43537</v>
      </c>
      <c r="B6290" s="1687">
        <v>0</v>
      </c>
      <c r="C6290">
        <v>6</v>
      </c>
      <c r="D6290">
        <v>12</v>
      </c>
      <c r="E6290">
        <v>19</v>
      </c>
    </row>
    <row r="6291" spans="1:7" x14ac:dyDescent="0.3">
      <c r="A6291" s="1686">
        <v>43537</v>
      </c>
      <c r="B6291" s="1687">
        <v>0.125</v>
      </c>
      <c r="C6291">
        <v>7</v>
      </c>
      <c r="D6291">
        <v>13</v>
      </c>
      <c r="E6291">
        <v>18</v>
      </c>
      <c r="G6291">
        <v>15</v>
      </c>
    </row>
    <row r="6292" spans="1:7" x14ac:dyDescent="0.3">
      <c r="A6292" s="1686">
        <v>43537</v>
      </c>
      <c r="B6292" s="1687">
        <v>0.25</v>
      </c>
      <c r="C6292">
        <v>7</v>
      </c>
      <c r="D6292">
        <v>15</v>
      </c>
      <c r="E6292">
        <v>17</v>
      </c>
      <c r="G6292">
        <v>41</v>
      </c>
    </row>
    <row r="6293" spans="1:7" x14ac:dyDescent="0.3">
      <c r="A6293" s="1686">
        <v>43537</v>
      </c>
      <c r="B6293" s="1687">
        <v>0.375</v>
      </c>
      <c r="C6293">
        <v>7</v>
      </c>
      <c r="D6293">
        <v>13</v>
      </c>
      <c r="E6293">
        <v>19</v>
      </c>
      <c r="G6293">
        <v>28</v>
      </c>
    </row>
    <row r="6294" spans="1:7" x14ac:dyDescent="0.3">
      <c r="A6294" s="1686">
        <v>43537</v>
      </c>
      <c r="B6294" s="1687">
        <v>0.5</v>
      </c>
      <c r="C6294">
        <v>7</v>
      </c>
      <c r="D6294">
        <v>12</v>
      </c>
      <c r="E6294">
        <v>24</v>
      </c>
    </row>
    <row r="6295" spans="1:7" x14ac:dyDescent="0.3">
      <c r="A6295" s="1686">
        <v>43537</v>
      </c>
      <c r="B6295" s="1687">
        <v>0.625</v>
      </c>
      <c r="C6295">
        <v>8</v>
      </c>
      <c r="D6295">
        <v>12</v>
      </c>
      <c r="E6295">
        <v>26</v>
      </c>
      <c r="G6295">
        <v>27</v>
      </c>
    </row>
    <row r="6296" spans="1:7" x14ac:dyDescent="0.3">
      <c r="A6296" s="1686">
        <v>43537</v>
      </c>
      <c r="B6296" s="1687">
        <v>0.75</v>
      </c>
      <c r="C6296">
        <v>8</v>
      </c>
      <c r="D6296">
        <v>12</v>
      </c>
      <c r="E6296">
        <v>24</v>
      </c>
      <c r="G6296">
        <v>25</v>
      </c>
    </row>
    <row r="6297" spans="1:7" x14ac:dyDescent="0.3">
      <c r="A6297" s="1686">
        <v>43537</v>
      </c>
      <c r="B6297" s="1687">
        <v>0.875</v>
      </c>
      <c r="C6297">
        <v>8</v>
      </c>
      <c r="D6297">
        <v>13</v>
      </c>
      <c r="E6297">
        <v>21</v>
      </c>
      <c r="G6297">
        <v>38</v>
      </c>
    </row>
    <row r="6298" spans="1:7" x14ac:dyDescent="0.3">
      <c r="A6298" s="1686">
        <v>43538</v>
      </c>
      <c r="B6298" s="1687">
        <v>0</v>
      </c>
      <c r="C6298">
        <v>6</v>
      </c>
      <c r="D6298">
        <v>11</v>
      </c>
      <c r="E6298">
        <v>20</v>
      </c>
    </row>
    <row r="6299" spans="1:7" x14ac:dyDescent="0.3">
      <c r="A6299" s="1686">
        <v>43538</v>
      </c>
      <c r="B6299" s="1687">
        <v>0.125</v>
      </c>
      <c r="C6299">
        <v>5</v>
      </c>
      <c r="D6299">
        <v>8</v>
      </c>
      <c r="E6299">
        <v>19</v>
      </c>
    </row>
    <row r="6300" spans="1:7" x14ac:dyDescent="0.3">
      <c r="A6300" s="1686">
        <v>43538</v>
      </c>
      <c r="B6300" s="1687">
        <v>0.25</v>
      </c>
      <c r="C6300">
        <v>4</v>
      </c>
      <c r="D6300">
        <v>7</v>
      </c>
      <c r="E6300">
        <v>18</v>
      </c>
    </row>
    <row r="6301" spans="1:7" x14ac:dyDescent="0.3">
      <c r="A6301" s="1686">
        <v>43538</v>
      </c>
      <c r="B6301" s="1687">
        <v>0.375</v>
      </c>
      <c r="C6301">
        <v>5</v>
      </c>
      <c r="D6301">
        <v>8</v>
      </c>
      <c r="E6301">
        <v>20</v>
      </c>
    </row>
    <row r="6302" spans="1:7" x14ac:dyDescent="0.3">
      <c r="A6302" s="1686">
        <v>43538</v>
      </c>
      <c r="B6302" s="1687">
        <v>0.5</v>
      </c>
      <c r="C6302">
        <v>5</v>
      </c>
      <c r="D6302">
        <v>7</v>
      </c>
      <c r="E6302">
        <v>25</v>
      </c>
    </row>
    <row r="6303" spans="1:7" x14ac:dyDescent="0.3">
      <c r="A6303" s="1686">
        <v>43538</v>
      </c>
      <c r="B6303" s="1687">
        <v>0.625</v>
      </c>
      <c r="C6303">
        <v>5</v>
      </c>
      <c r="D6303">
        <v>7</v>
      </c>
      <c r="E6303">
        <v>28</v>
      </c>
    </row>
    <row r="6304" spans="1:7" x14ac:dyDescent="0.3">
      <c r="A6304" s="1686">
        <v>43538</v>
      </c>
      <c r="B6304" s="1687">
        <v>0.75</v>
      </c>
      <c r="C6304">
        <v>4</v>
      </c>
      <c r="D6304">
        <v>7</v>
      </c>
      <c r="E6304">
        <v>26</v>
      </c>
    </row>
    <row r="6305" spans="1:7" x14ac:dyDescent="0.3">
      <c r="A6305" s="1686">
        <v>43538</v>
      </c>
      <c r="B6305" s="1687">
        <v>0.875</v>
      </c>
      <c r="C6305">
        <v>5</v>
      </c>
      <c r="D6305">
        <v>9</v>
      </c>
      <c r="E6305">
        <v>23</v>
      </c>
    </row>
    <row r="6306" spans="1:7" x14ac:dyDescent="0.3">
      <c r="A6306" s="1686">
        <v>43539</v>
      </c>
      <c r="B6306" s="1687">
        <v>0</v>
      </c>
      <c r="C6306">
        <v>5</v>
      </c>
      <c r="D6306">
        <v>9</v>
      </c>
      <c r="E6306">
        <v>22</v>
      </c>
    </row>
    <row r="6307" spans="1:7" x14ac:dyDescent="0.3">
      <c r="A6307" s="1686">
        <v>43539</v>
      </c>
      <c r="B6307" s="1687">
        <v>0.125</v>
      </c>
      <c r="C6307">
        <v>4</v>
      </c>
      <c r="D6307">
        <v>7</v>
      </c>
      <c r="E6307">
        <v>21</v>
      </c>
    </row>
    <row r="6308" spans="1:7" x14ac:dyDescent="0.3">
      <c r="A6308" s="1686">
        <v>43539</v>
      </c>
      <c r="B6308" s="1687">
        <v>0.25</v>
      </c>
      <c r="C6308">
        <v>3</v>
      </c>
      <c r="D6308">
        <v>7</v>
      </c>
      <c r="E6308">
        <v>20</v>
      </c>
    </row>
    <row r="6309" spans="1:7" x14ac:dyDescent="0.3">
      <c r="A6309" s="1686">
        <v>43539</v>
      </c>
      <c r="B6309" s="1687">
        <v>0.375</v>
      </c>
      <c r="C6309">
        <v>5</v>
      </c>
      <c r="D6309">
        <v>10</v>
      </c>
      <c r="E6309">
        <v>23</v>
      </c>
    </row>
    <row r="6310" spans="1:7" x14ac:dyDescent="0.3">
      <c r="A6310" s="1686">
        <v>43539</v>
      </c>
      <c r="B6310" s="1687">
        <v>0.5</v>
      </c>
      <c r="C6310">
        <v>8</v>
      </c>
      <c r="D6310">
        <v>12</v>
      </c>
      <c r="E6310">
        <v>26</v>
      </c>
      <c r="G6310">
        <v>33</v>
      </c>
    </row>
    <row r="6311" spans="1:7" x14ac:dyDescent="0.3">
      <c r="A6311" s="1686">
        <v>43539</v>
      </c>
      <c r="B6311" s="1687">
        <v>0.625</v>
      </c>
      <c r="C6311">
        <v>10</v>
      </c>
      <c r="D6311">
        <v>13</v>
      </c>
      <c r="E6311">
        <v>27</v>
      </c>
      <c r="G6311">
        <v>41</v>
      </c>
    </row>
    <row r="6312" spans="1:7" x14ac:dyDescent="0.3">
      <c r="A6312" s="1686">
        <v>43539</v>
      </c>
      <c r="B6312" s="1687">
        <v>0.75</v>
      </c>
      <c r="C6312">
        <v>11</v>
      </c>
      <c r="D6312">
        <v>17</v>
      </c>
      <c r="E6312">
        <v>25</v>
      </c>
      <c r="G6312">
        <v>46</v>
      </c>
    </row>
    <row r="6313" spans="1:7" x14ac:dyDescent="0.3">
      <c r="A6313" s="1686">
        <v>43539</v>
      </c>
      <c r="B6313" s="1687">
        <v>0.875</v>
      </c>
      <c r="C6313">
        <v>10</v>
      </c>
      <c r="D6313">
        <v>20</v>
      </c>
      <c r="E6313">
        <v>24</v>
      </c>
      <c r="G6313">
        <v>25</v>
      </c>
    </row>
    <row r="6314" spans="1:7" x14ac:dyDescent="0.3">
      <c r="A6314" s="1686">
        <v>43540</v>
      </c>
      <c r="B6314" s="1687">
        <v>0</v>
      </c>
      <c r="C6314">
        <v>10</v>
      </c>
      <c r="D6314">
        <v>19</v>
      </c>
      <c r="E6314">
        <v>23</v>
      </c>
      <c r="F6314">
        <v>0.1</v>
      </c>
      <c r="G6314">
        <v>90</v>
      </c>
    </row>
    <row r="6315" spans="1:7" x14ac:dyDescent="0.3">
      <c r="A6315" s="1686">
        <v>43540</v>
      </c>
      <c r="B6315" s="1687">
        <v>0.125</v>
      </c>
      <c r="C6315">
        <v>8</v>
      </c>
      <c r="D6315">
        <v>15</v>
      </c>
      <c r="E6315">
        <v>22</v>
      </c>
      <c r="G6315">
        <v>78</v>
      </c>
    </row>
    <row r="6316" spans="1:7" x14ac:dyDescent="0.3">
      <c r="A6316" s="1686">
        <v>43540</v>
      </c>
      <c r="B6316" s="1687">
        <v>0.25</v>
      </c>
      <c r="C6316">
        <v>6</v>
      </c>
      <c r="D6316">
        <v>12</v>
      </c>
      <c r="E6316">
        <v>21</v>
      </c>
      <c r="G6316">
        <v>10</v>
      </c>
    </row>
    <row r="6317" spans="1:7" x14ac:dyDescent="0.3">
      <c r="A6317" s="1686">
        <v>43540</v>
      </c>
      <c r="B6317" s="1687">
        <v>0.375</v>
      </c>
      <c r="C6317">
        <v>7</v>
      </c>
      <c r="D6317">
        <v>13</v>
      </c>
      <c r="E6317">
        <v>22</v>
      </c>
      <c r="F6317">
        <v>0.1</v>
      </c>
      <c r="G6317">
        <v>34</v>
      </c>
    </row>
    <row r="6318" spans="1:7" x14ac:dyDescent="0.3">
      <c r="A6318" s="1686">
        <v>43540</v>
      </c>
      <c r="B6318" s="1687">
        <v>0.5</v>
      </c>
      <c r="C6318">
        <v>6</v>
      </c>
      <c r="D6318">
        <v>9</v>
      </c>
      <c r="E6318">
        <v>27</v>
      </c>
      <c r="F6318">
        <v>0.1</v>
      </c>
      <c r="G6318">
        <v>70</v>
      </c>
    </row>
    <row r="6319" spans="1:7" x14ac:dyDescent="0.3">
      <c r="A6319" s="1686">
        <v>43540</v>
      </c>
      <c r="B6319" s="1687">
        <v>0.625</v>
      </c>
      <c r="C6319">
        <v>7</v>
      </c>
      <c r="D6319">
        <v>10</v>
      </c>
      <c r="E6319">
        <v>27</v>
      </c>
      <c r="G6319">
        <v>98</v>
      </c>
    </row>
    <row r="6320" spans="1:7" x14ac:dyDescent="0.3">
      <c r="A6320" s="1686">
        <v>43540</v>
      </c>
      <c r="B6320" s="1687">
        <v>0.75</v>
      </c>
      <c r="C6320">
        <v>4</v>
      </c>
      <c r="D6320">
        <v>8</v>
      </c>
      <c r="E6320">
        <v>25</v>
      </c>
      <c r="F6320">
        <v>0.3</v>
      </c>
      <c r="G6320">
        <v>100</v>
      </c>
    </row>
    <row r="6321" spans="1:7" x14ac:dyDescent="0.3">
      <c r="A6321" s="1686">
        <v>43540</v>
      </c>
      <c r="B6321" s="1687">
        <v>0.875</v>
      </c>
      <c r="C6321">
        <v>6</v>
      </c>
      <c r="D6321">
        <v>11</v>
      </c>
      <c r="E6321">
        <v>23</v>
      </c>
      <c r="F6321">
        <v>0.9</v>
      </c>
      <c r="G6321">
        <v>100</v>
      </c>
    </row>
    <row r="6322" spans="1:7" x14ac:dyDescent="0.3">
      <c r="A6322" s="1686">
        <v>43541</v>
      </c>
      <c r="B6322" s="1687">
        <v>0</v>
      </c>
      <c r="C6322">
        <v>5</v>
      </c>
      <c r="D6322">
        <v>13</v>
      </c>
      <c r="E6322">
        <v>23</v>
      </c>
      <c r="F6322">
        <v>0.6</v>
      </c>
      <c r="G6322">
        <v>47</v>
      </c>
    </row>
    <row r="6323" spans="1:7" x14ac:dyDescent="0.3">
      <c r="A6323" s="1686">
        <v>43541</v>
      </c>
      <c r="B6323" s="1687">
        <v>0.125</v>
      </c>
      <c r="C6323">
        <v>5</v>
      </c>
      <c r="D6323">
        <v>11</v>
      </c>
      <c r="E6323">
        <v>22</v>
      </c>
      <c r="F6323">
        <v>1.9</v>
      </c>
      <c r="G6323">
        <v>59</v>
      </c>
    </row>
    <row r="6324" spans="1:7" x14ac:dyDescent="0.3">
      <c r="A6324" s="1686">
        <v>43541</v>
      </c>
      <c r="B6324" s="1687">
        <v>0.25</v>
      </c>
      <c r="C6324">
        <v>4</v>
      </c>
      <c r="D6324">
        <v>10</v>
      </c>
      <c r="E6324">
        <v>21</v>
      </c>
      <c r="F6324">
        <v>0.9</v>
      </c>
      <c r="G6324">
        <v>99</v>
      </c>
    </row>
    <row r="6325" spans="1:7" x14ac:dyDescent="0.3">
      <c r="A6325" s="1686">
        <v>43541</v>
      </c>
      <c r="B6325" s="1687">
        <v>0.375</v>
      </c>
      <c r="C6325">
        <v>9</v>
      </c>
      <c r="D6325">
        <v>18</v>
      </c>
      <c r="E6325">
        <v>22</v>
      </c>
      <c r="F6325">
        <v>3.8</v>
      </c>
      <c r="G6325">
        <v>100</v>
      </c>
    </row>
    <row r="6326" spans="1:7" x14ac:dyDescent="0.3">
      <c r="A6326" s="1686">
        <v>43541</v>
      </c>
      <c r="B6326" s="1687">
        <v>0.5</v>
      </c>
      <c r="C6326">
        <v>7</v>
      </c>
      <c r="D6326">
        <v>14</v>
      </c>
      <c r="E6326">
        <v>23</v>
      </c>
      <c r="F6326">
        <v>0.8</v>
      </c>
      <c r="G6326">
        <v>99</v>
      </c>
    </row>
    <row r="6327" spans="1:7" x14ac:dyDescent="0.3">
      <c r="A6327" s="1686">
        <v>43541</v>
      </c>
      <c r="B6327" s="1687">
        <v>0.625</v>
      </c>
      <c r="C6327">
        <v>5</v>
      </c>
      <c r="D6327">
        <v>8</v>
      </c>
      <c r="E6327">
        <v>26</v>
      </c>
      <c r="F6327">
        <v>0.4</v>
      </c>
      <c r="G6327">
        <v>93</v>
      </c>
    </row>
    <row r="6328" spans="1:7" x14ac:dyDescent="0.3">
      <c r="A6328" s="1686">
        <v>43541</v>
      </c>
      <c r="B6328" s="1687">
        <v>0.75</v>
      </c>
      <c r="C6328">
        <v>3</v>
      </c>
      <c r="D6328">
        <v>5</v>
      </c>
      <c r="E6328">
        <v>25</v>
      </c>
      <c r="F6328">
        <v>0.3</v>
      </c>
      <c r="G6328">
        <v>87</v>
      </c>
    </row>
    <row r="6329" spans="1:7" x14ac:dyDescent="0.3">
      <c r="A6329" s="1686">
        <v>43541</v>
      </c>
      <c r="B6329" s="1687">
        <v>0.875</v>
      </c>
      <c r="C6329">
        <v>3</v>
      </c>
      <c r="D6329">
        <v>5</v>
      </c>
      <c r="E6329">
        <v>23</v>
      </c>
      <c r="G6329">
        <v>17</v>
      </c>
    </row>
    <row r="6330" spans="1:7" x14ac:dyDescent="0.3">
      <c r="A6330" s="1686">
        <v>43542</v>
      </c>
      <c r="B6330" s="1687">
        <v>0</v>
      </c>
      <c r="C6330">
        <v>3</v>
      </c>
      <c r="D6330">
        <v>5</v>
      </c>
      <c r="E6330">
        <v>23</v>
      </c>
    </row>
    <row r="6331" spans="1:7" x14ac:dyDescent="0.3">
      <c r="A6331" s="1686">
        <v>43542</v>
      </c>
      <c r="B6331" s="1687">
        <v>0.125</v>
      </c>
      <c r="C6331">
        <v>2</v>
      </c>
      <c r="D6331">
        <v>3</v>
      </c>
      <c r="E6331">
        <v>22</v>
      </c>
    </row>
    <row r="6332" spans="1:7" x14ac:dyDescent="0.3">
      <c r="A6332" s="1686">
        <v>43542</v>
      </c>
      <c r="B6332" s="1687">
        <v>0.25</v>
      </c>
      <c r="C6332">
        <v>4</v>
      </c>
      <c r="D6332">
        <v>7</v>
      </c>
      <c r="E6332">
        <v>21</v>
      </c>
    </row>
    <row r="6333" spans="1:7" x14ac:dyDescent="0.3">
      <c r="A6333" s="1686">
        <v>43542</v>
      </c>
      <c r="B6333" s="1687">
        <v>0.375</v>
      </c>
      <c r="C6333">
        <v>6</v>
      </c>
      <c r="D6333">
        <v>11</v>
      </c>
      <c r="E6333">
        <v>23</v>
      </c>
    </row>
    <row r="6334" spans="1:7" x14ac:dyDescent="0.3">
      <c r="A6334" s="1686">
        <v>43542</v>
      </c>
      <c r="B6334" s="1687">
        <v>0.5</v>
      </c>
      <c r="C6334">
        <v>7</v>
      </c>
      <c r="D6334">
        <v>11</v>
      </c>
      <c r="E6334">
        <v>28</v>
      </c>
    </row>
    <row r="6335" spans="1:7" x14ac:dyDescent="0.3">
      <c r="A6335" s="1686">
        <v>43542</v>
      </c>
      <c r="B6335" s="1687">
        <v>0.625</v>
      </c>
      <c r="C6335">
        <v>6</v>
      </c>
      <c r="D6335">
        <v>10</v>
      </c>
      <c r="E6335">
        <v>30</v>
      </c>
    </row>
    <row r="6336" spans="1:7" x14ac:dyDescent="0.3">
      <c r="A6336" s="1686">
        <v>43542</v>
      </c>
      <c r="B6336" s="1687">
        <v>0.75</v>
      </c>
      <c r="C6336">
        <v>5</v>
      </c>
      <c r="D6336">
        <v>9</v>
      </c>
      <c r="E6336">
        <v>29</v>
      </c>
    </row>
    <row r="6337" spans="1:7" x14ac:dyDescent="0.3">
      <c r="A6337" s="1686">
        <v>43542</v>
      </c>
      <c r="B6337" s="1687">
        <v>0.875</v>
      </c>
      <c r="C6337">
        <v>3</v>
      </c>
      <c r="D6337">
        <v>8</v>
      </c>
      <c r="E6337">
        <v>25</v>
      </c>
    </row>
    <row r="6338" spans="1:7" x14ac:dyDescent="0.3">
      <c r="A6338" s="1686">
        <v>43543</v>
      </c>
      <c r="B6338" s="1687">
        <v>0</v>
      </c>
      <c r="C6338">
        <v>10</v>
      </c>
      <c r="D6338">
        <v>19</v>
      </c>
      <c r="E6338">
        <v>23</v>
      </c>
    </row>
    <row r="6339" spans="1:7" x14ac:dyDescent="0.3">
      <c r="A6339" s="1686">
        <v>43543</v>
      </c>
      <c r="B6339" s="1687">
        <v>0.125</v>
      </c>
      <c r="C6339">
        <v>10</v>
      </c>
      <c r="D6339">
        <v>18</v>
      </c>
      <c r="E6339">
        <v>21</v>
      </c>
    </row>
    <row r="6340" spans="1:7" x14ac:dyDescent="0.3">
      <c r="A6340" s="1686">
        <v>43543</v>
      </c>
      <c r="B6340" s="1687">
        <v>0.25</v>
      </c>
      <c r="C6340">
        <v>9</v>
      </c>
      <c r="D6340">
        <v>17</v>
      </c>
      <c r="E6340">
        <v>19</v>
      </c>
    </row>
    <row r="6341" spans="1:7" x14ac:dyDescent="0.3">
      <c r="A6341" s="1686">
        <v>43543</v>
      </c>
      <c r="B6341" s="1687">
        <v>0.375</v>
      </c>
      <c r="C6341">
        <v>10</v>
      </c>
      <c r="D6341">
        <v>16</v>
      </c>
      <c r="E6341">
        <v>20</v>
      </c>
    </row>
    <row r="6342" spans="1:7" x14ac:dyDescent="0.3">
      <c r="A6342" s="1686">
        <v>43543</v>
      </c>
      <c r="B6342" s="1687">
        <v>0.5</v>
      </c>
      <c r="C6342">
        <v>10</v>
      </c>
      <c r="D6342">
        <v>15</v>
      </c>
      <c r="E6342">
        <v>20</v>
      </c>
      <c r="G6342">
        <v>63</v>
      </c>
    </row>
    <row r="6343" spans="1:7" x14ac:dyDescent="0.3">
      <c r="A6343" s="1686">
        <v>43543</v>
      </c>
      <c r="B6343" s="1687">
        <v>0.625</v>
      </c>
      <c r="C6343">
        <v>13</v>
      </c>
      <c r="D6343">
        <v>19</v>
      </c>
      <c r="E6343">
        <v>18</v>
      </c>
      <c r="G6343">
        <v>78</v>
      </c>
    </row>
    <row r="6344" spans="1:7" x14ac:dyDescent="0.3">
      <c r="A6344" s="1686">
        <v>43543</v>
      </c>
      <c r="B6344" s="1687">
        <v>0.75</v>
      </c>
      <c r="C6344">
        <v>8</v>
      </c>
      <c r="D6344">
        <v>14</v>
      </c>
      <c r="E6344">
        <v>15</v>
      </c>
      <c r="F6344">
        <v>1.1000000000000001</v>
      </c>
      <c r="G6344">
        <v>100</v>
      </c>
    </row>
    <row r="6345" spans="1:7" x14ac:dyDescent="0.3">
      <c r="A6345" s="1686">
        <v>43543</v>
      </c>
      <c r="B6345" s="1687">
        <v>0.875</v>
      </c>
      <c r="C6345">
        <v>8</v>
      </c>
      <c r="D6345">
        <v>15</v>
      </c>
      <c r="E6345">
        <v>17</v>
      </c>
      <c r="G6345">
        <v>98</v>
      </c>
    </row>
    <row r="6346" spans="1:7" x14ac:dyDescent="0.3">
      <c r="A6346" s="1686">
        <v>43544</v>
      </c>
      <c r="B6346" s="1687">
        <v>0</v>
      </c>
      <c r="C6346">
        <v>6</v>
      </c>
      <c r="D6346">
        <v>11</v>
      </c>
      <c r="E6346">
        <v>17</v>
      </c>
      <c r="G6346">
        <v>95</v>
      </c>
    </row>
    <row r="6347" spans="1:7" x14ac:dyDescent="0.3">
      <c r="A6347" s="1686">
        <v>43544</v>
      </c>
      <c r="B6347" s="1687">
        <v>0.125</v>
      </c>
      <c r="C6347">
        <v>7</v>
      </c>
      <c r="D6347">
        <v>13</v>
      </c>
      <c r="E6347">
        <v>17</v>
      </c>
      <c r="G6347">
        <v>71</v>
      </c>
    </row>
    <row r="6348" spans="1:7" x14ac:dyDescent="0.3">
      <c r="A6348" s="1686">
        <v>43544</v>
      </c>
      <c r="B6348" s="1687">
        <v>0.25</v>
      </c>
      <c r="C6348">
        <v>5</v>
      </c>
      <c r="D6348">
        <v>10</v>
      </c>
      <c r="E6348">
        <v>16</v>
      </c>
    </row>
    <row r="6349" spans="1:7" x14ac:dyDescent="0.3">
      <c r="A6349" s="1686">
        <v>43544</v>
      </c>
      <c r="B6349" s="1687">
        <v>0.375</v>
      </c>
      <c r="C6349">
        <v>7</v>
      </c>
      <c r="D6349">
        <v>11</v>
      </c>
      <c r="E6349">
        <v>16</v>
      </c>
    </row>
    <row r="6350" spans="1:7" x14ac:dyDescent="0.3">
      <c r="A6350" s="1686">
        <v>43544</v>
      </c>
      <c r="B6350" s="1687">
        <v>0.5</v>
      </c>
      <c r="C6350">
        <v>7</v>
      </c>
      <c r="D6350">
        <v>11</v>
      </c>
      <c r="E6350">
        <v>20</v>
      </c>
    </row>
    <row r="6351" spans="1:7" x14ac:dyDescent="0.3">
      <c r="A6351" s="1686">
        <v>43544</v>
      </c>
      <c r="B6351" s="1687">
        <v>0.625</v>
      </c>
      <c r="C6351">
        <v>8</v>
      </c>
      <c r="D6351">
        <v>11</v>
      </c>
      <c r="E6351">
        <v>22</v>
      </c>
    </row>
    <row r="6352" spans="1:7" x14ac:dyDescent="0.3">
      <c r="A6352" s="1686">
        <v>43544</v>
      </c>
      <c r="B6352" s="1687">
        <v>0.75</v>
      </c>
      <c r="C6352">
        <v>8</v>
      </c>
      <c r="D6352">
        <v>10</v>
      </c>
      <c r="E6352">
        <v>20</v>
      </c>
    </row>
    <row r="6353" spans="1:7" x14ac:dyDescent="0.3">
      <c r="A6353" s="1686">
        <v>43544</v>
      </c>
      <c r="B6353" s="1687">
        <v>0.875</v>
      </c>
      <c r="C6353">
        <v>7</v>
      </c>
      <c r="D6353">
        <v>10</v>
      </c>
      <c r="E6353">
        <v>17</v>
      </c>
    </row>
    <row r="6354" spans="1:7" x14ac:dyDescent="0.3">
      <c r="A6354" s="1686">
        <v>43545</v>
      </c>
      <c r="B6354" s="1687">
        <v>0</v>
      </c>
      <c r="C6354">
        <v>6</v>
      </c>
      <c r="D6354">
        <v>9</v>
      </c>
      <c r="E6354">
        <v>16</v>
      </c>
    </row>
    <row r="6355" spans="1:7" x14ac:dyDescent="0.3">
      <c r="A6355" s="1686">
        <v>43545</v>
      </c>
      <c r="B6355" s="1687">
        <v>0.125</v>
      </c>
      <c r="C6355">
        <v>5</v>
      </c>
      <c r="D6355">
        <v>8</v>
      </c>
      <c r="E6355">
        <v>15</v>
      </c>
    </row>
    <row r="6356" spans="1:7" x14ac:dyDescent="0.3">
      <c r="A6356" s="1686">
        <v>43545</v>
      </c>
      <c r="B6356" s="1687">
        <v>0.25</v>
      </c>
      <c r="C6356">
        <v>4</v>
      </c>
      <c r="D6356">
        <v>7</v>
      </c>
      <c r="E6356">
        <v>14</v>
      </c>
    </row>
    <row r="6357" spans="1:7" x14ac:dyDescent="0.3">
      <c r="A6357" s="1686">
        <v>43545</v>
      </c>
      <c r="B6357" s="1687">
        <v>0.375</v>
      </c>
      <c r="C6357">
        <v>4</v>
      </c>
      <c r="D6357">
        <v>5</v>
      </c>
      <c r="E6357">
        <v>16</v>
      </c>
    </row>
    <row r="6358" spans="1:7" x14ac:dyDescent="0.3">
      <c r="A6358" s="1686">
        <v>43545</v>
      </c>
      <c r="B6358" s="1687">
        <v>0.5</v>
      </c>
      <c r="C6358">
        <v>2</v>
      </c>
      <c r="D6358">
        <v>3</v>
      </c>
      <c r="E6358">
        <v>21</v>
      </c>
    </row>
    <row r="6359" spans="1:7" x14ac:dyDescent="0.3">
      <c r="A6359" s="1686">
        <v>43545</v>
      </c>
      <c r="B6359" s="1687">
        <v>0.625</v>
      </c>
      <c r="C6359">
        <v>4</v>
      </c>
      <c r="D6359">
        <v>3</v>
      </c>
      <c r="E6359">
        <v>23</v>
      </c>
    </row>
    <row r="6360" spans="1:7" x14ac:dyDescent="0.3">
      <c r="A6360" s="1686">
        <v>43545</v>
      </c>
      <c r="B6360" s="1687">
        <v>0.75</v>
      </c>
      <c r="C6360">
        <v>7</v>
      </c>
      <c r="D6360">
        <v>7</v>
      </c>
      <c r="E6360">
        <v>20</v>
      </c>
      <c r="G6360">
        <v>17</v>
      </c>
    </row>
    <row r="6361" spans="1:7" x14ac:dyDescent="0.3">
      <c r="A6361" s="1686">
        <v>43545</v>
      </c>
      <c r="B6361" s="1687">
        <v>0.875</v>
      </c>
      <c r="C6361">
        <v>6</v>
      </c>
      <c r="D6361">
        <v>9</v>
      </c>
      <c r="E6361">
        <v>18</v>
      </c>
      <c r="G6361">
        <v>47</v>
      </c>
    </row>
    <row r="6362" spans="1:7" x14ac:dyDescent="0.3">
      <c r="A6362" s="1686">
        <v>43546</v>
      </c>
      <c r="B6362" s="1687">
        <v>0</v>
      </c>
      <c r="C6362">
        <v>6</v>
      </c>
      <c r="D6362">
        <v>10</v>
      </c>
      <c r="E6362">
        <v>17</v>
      </c>
      <c r="G6362">
        <v>100</v>
      </c>
    </row>
    <row r="6363" spans="1:7" x14ac:dyDescent="0.3">
      <c r="A6363" s="1686">
        <v>43546</v>
      </c>
      <c r="B6363" s="1687">
        <v>0.125</v>
      </c>
      <c r="C6363">
        <v>5</v>
      </c>
      <c r="D6363">
        <v>8</v>
      </c>
      <c r="E6363">
        <v>16</v>
      </c>
      <c r="G6363">
        <v>59</v>
      </c>
    </row>
    <row r="6364" spans="1:7" x14ac:dyDescent="0.3">
      <c r="A6364" s="1686">
        <v>43546</v>
      </c>
      <c r="B6364" s="1687">
        <v>0.25</v>
      </c>
      <c r="C6364">
        <v>5</v>
      </c>
      <c r="D6364">
        <v>8</v>
      </c>
      <c r="E6364">
        <v>15</v>
      </c>
      <c r="G6364">
        <v>49</v>
      </c>
    </row>
    <row r="6365" spans="1:7" x14ac:dyDescent="0.3">
      <c r="A6365" s="1686">
        <v>43546</v>
      </c>
      <c r="B6365" s="1687">
        <v>0.375</v>
      </c>
      <c r="C6365">
        <v>5</v>
      </c>
      <c r="D6365">
        <v>8</v>
      </c>
      <c r="E6365">
        <v>17</v>
      </c>
      <c r="G6365">
        <v>71</v>
      </c>
    </row>
    <row r="6366" spans="1:7" x14ac:dyDescent="0.3">
      <c r="A6366" s="1686">
        <v>43546</v>
      </c>
      <c r="B6366" s="1687">
        <v>0.5</v>
      </c>
      <c r="C6366">
        <v>4</v>
      </c>
      <c r="D6366">
        <v>4</v>
      </c>
      <c r="E6366">
        <v>22</v>
      </c>
    </row>
    <row r="6367" spans="1:7" x14ac:dyDescent="0.3">
      <c r="A6367" s="1686">
        <v>43546</v>
      </c>
      <c r="B6367" s="1687">
        <v>0.625</v>
      </c>
      <c r="C6367">
        <v>4</v>
      </c>
      <c r="D6367">
        <v>4</v>
      </c>
      <c r="E6367">
        <v>24</v>
      </c>
    </row>
    <row r="6368" spans="1:7" x14ac:dyDescent="0.3">
      <c r="A6368" s="1686">
        <v>43546</v>
      </c>
      <c r="B6368" s="1687">
        <v>0.75</v>
      </c>
      <c r="C6368">
        <v>4</v>
      </c>
      <c r="D6368">
        <v>5</v>
      </c>
      <c r="E6368">
        <v>23</v>
      </c>
    </row>
    <row r="6369" spans="1:7" x14ac:dyDescent="0.3">
      <c r="A6369" s="1686">
        <v>43546</v>
      </c>
      <c r="B6369" s="1687">
        <v>0.875</v>
      </c>
      <c r="C6369">
        <v>5</v>
      </c>
      <c r="D6369">
        <v>9</v>
      </c>
      <c r="E6369">
        <v>20</v>
      </c>
    </row>
    <row r="6370" spans="1:7" x14ac:dyDescent="0.3">
      <c r="A6370" s="1686">
        <v>43547</v>
      </c>
      <c r="B6370" s="1687">
        <v>0</v>
      </c>
      <c r="C6370">
        <v>5</v>
      </c>
      <c r="D6370">
        <v>9</v>
      </c>
      <c r="E6370">
        <v>19</v>
      </c>
    </row>
    <row r="6371" spans="1:7" x14ac:dyDescent="0.3">
      <c r="A6371" s="1686">
        <v>43547</v>
      </c>
      <c r="B6371" s="1687">
        <v>0.125</v>
      </c>
      <c r="C6371">
        <v>4</v>
      </c>
      <c r="D6371">
        <v>8</v>
      </c>
      <c r="E6371">
        <v>18</v>
      </c>
    </row>
    <row r="6372" spans="1:7" x14ac:dyDescent="0.3">
      <c r="A6372" s="1686">
        <v>43547</v>
      </c>
      <c r="B6372" s="1687">
        <v>0.25</v>
      </c>
      <c r="C6372">
        <v>5</v>
      </c>
      <c r="D6372">
        <v>9</v>
      </c>
      <c r="E6372">
        <v>17</v>
      </c>
    </row>
    <row r="6373" spans="1:7" x14ac:dyDescent="0.3">
      <c r="A6373" s="1686">
        <v>43547</v>
      </c>
      <c r="B6373" s="1687">
        <v>0.375</v>
      </c>
      <c r="C6373">
        <v>5</v>
      </c>
      <c r="D6373">
        <v>10</v>
      </c>
      <c r="E6373">
        <v>19</v>
      </c>
    </row>
    <row r="6374" spans="1:7" x14ac:dyDescent="0.3">
      <c r="A6374" s="1686">
        <v>43547</v>
      </c>
      <c r="B6374" s="1687">
        <v>0.5</v>
      </c>
      <c r="C6374">
        <v>6</v>
      </c>
      <c r="D6374">
        <v>8</v>
      </c>
      <c r="E6374">
        <v>24</v>
      </c>
      <c r="G6374">
        <v>34</v>
      </c>
    </row>
    <row r="6375" spans="1:7" x14ac:dyDescent="0.3">
      <c r="A6375" s="1686">
        <v>43547</v>
      </c>
      <c r="B6375" s="1687">
        <v>0.625</v>
      </c>
      <c r="C6375">
        <v>5</v>
      </c>
      <c r="D6375">
        <v>7</v>
      </c>
      <c r="E6375">
        <v>27</v>
      </c>
      <c r="G6375">
        <v>67</v>
      </c>
    </row>
    <row r="6376" spans="1:7" x14ac:dyDescent="0.3">
      <c r="A6376" s="1686">
        <v>43547</v>
      </c>
      <c r="B6376" s="1687">
        <v>0.75</v>
      </c>
      <c r="C6376">
        <v>6</v>
      </c>
      <c r="D6376">
        <v>9</v>
      </c>
      <c r="E6376">
        <v>26</v>
      </c>
      <c r="G6376">
        <v>77</v>
      </c>
    </row>
    <row r="6377" spans="1:7" x14ac:dyDescent="0.3">
      <c r="A6377" s="1686">
        <v>43547</v>
      </c>
      <c r="B6377" s="1687">
        <v>0.875</v>
      </c>
      <c r="C6377">
        <v>7</v>
      </c>
      <c r="D6377">
        <v>16</v>
      </c>
      <c r="E6377">
        <v>23</v>
      </c>
      <c r="G6377">
        <v>38</v>
      </c>
    </row>
    <row r="6378" spans="1:7" x14ac:dyDescent="0.3">
      <c r="A6378" s="1686">
        <v>43548</v>
      </c>
      <c r="B6378" s="1687">
        <v>0</v>
      </c>
      <c r="C6378">
        <v>8</v>
      </c>
      <c r="D6378">
        <v>20</v>
      </c>
      <c r="E6378">
        <v>21</v>
      </c>
    </row>
    <row r="6379" spans="1:7" x14ac:dyDescent="0.3">
      <c r="A6379" s="1686">
        <v>43548</v>
      </c>
      <c r="B6379" s="1687">
        <v>0.125</v>
      </c>
      <c r="C6379">
        <v>9</v>
      </c>
      <c r="D6379">
        <v>23</v>
      </c>
      <c r="E6379">
        <v>20</v>
      </c>
    </row>
    <row r="6380" spans="1:7" x14ac:dyDescent="0.3">
      <c r="A6380" s="1686">
        <v>43548</v>
      </c>
      <c r="B6380" s="1687">
        <v>0.25</v>
      </c>
      <c r="C6380">
        <v>9</v>
      </c>
      <c r="D6380">
        <v>20</v>
      </c>
      <c r="E6380">
        <v>19</v>
      </c>
      <c r="G6380">
        <v>10</v>
      </c>
    </row>
    <row r="6381" spans="1:7" x14ac:dyDescent="0.3">
      <c r="A6381" s="1686">
        <v>43548</v>
      </c>
      <c r="B6381" s="1687">
        <v>0.375</v>
      </c>
      <c r="C6381">
        <v>10</v>
      </c>
      <c r="D6381">
        <v>18</v>
      </c>
      <c r="E6381">
        <v>18</v>
      </c>
    </row>
    <row r="6382" spans="1:7" x14ac:dyDescent="0.3">
      <c r="A6382" s="1686">
        <v>43548</v>
      </c>
      <c r="B6382" s="1687">
        <v>0.5</v>
      </c>
      <c r="C6382">
        <v>10</v>
      </c>
      <c r="D6382">
        <v>16</v>
      </c>
      <c r="E6382">
        <v>21</v>
      </c>
    </row>
    <row r="6383" spans="1:7" x14ac:dyDescent="0.3">
      <c r="A6383" s="1686">
        <v>43548</v>
      </c>
      <c r="B6383" s="1687">
        <v>0.625</v>
      </c>
      <c r="C6383">
        <v>10</v>
      </c>
      <c r="D6383">
        <v>16</v>
      </c>
      <c r="E6383">
        <v>23</v>
      </c>
    </row>
    <row r="6384" spans="1:7" x14ac:dyDescent="0.3">
      <c r="A6384" s="1686">
        <v>43548</v>
      </c>
      <c r="B6384" s="1687">
        <v>0.75</v>
      </c>
      <c r="C6384">
        <v>10</v>
      </c>
      <c r="D6384">
        <v>16</v>
      </c>
      <c r="E6384">
        <v>21</v>
      </c>
      <c r="G6384">
        <v>36</v>
      </c>
    </row>
    <row r="6385" spans="1:7" x14ac:dyDescent="0.3">
      <c r="A6385" s="1686">
        <v>43548</v>
      </c>
      <c r="B6385" s="1687">
        <v>0.875</v>
      </c>
      <c r="C6385">
        <v>10</v>
      </c>
      <c r="D6385">
        <v>18</v>
      </c>
      <c r="E6385">
        <v>18</v>
      </c>
    </row>
    <row r="6386" spans="1:7" x14ac:dyDescent="0.3">
      <c r="A6386" s="1686">
        <v>43549</v>
      </c>
      <c r="B6386" s="1687">
        <v>0</v>
      </c>
      <c r="C6386">
        <v>9</v>
      </c>
      <c r="D6386">
        <v>16</v>
      </c>
      <c r="E6386">
        <v>16</v>
      </c>
    </row>
    <row r="6387" spans="1:7" x14ac:dyDescent="0.3">
      <c r="A6387" s="1686">
        <v>43549</v>
      </c>
      <c r="B6387" s="1687">
        <v>0.125</v>
      </c>
      <c r="C6387">
        <v>8</v>
      </c>
      <c r="D6387">
        <v>15</v>
      </c>
      <c r="E6387">
        <v>14</v>
      </c>
    </row>
    <row r="6388" spans="1:7" x14ac:dyDescent="0.3">
      <c r="A6388" s="1686">
        <v>43549</v>
      </c>
      <c r="B6388" s="1687">
        <v>0.25</v>
      </c>
      <c r="C6388">
        <v>7</v>
      </c>
      <c r="D6388">
        <v>14</v>
      </c>
      <c r="E6388">
        <v>13</v>
      </c>
      <c r="G6388">
        <v>23</v>
      </c>
    </row>
    <row r="6389" spans="1:7" x14ac:dyDescent="0.3">
      <c r="A6389" s="1686">
        <v>43549</v>
      </c>
      <c r="B6389" s="1687">
        <v>0.375</v>
      </c>
      <c r="C6389">
        <v>7</v>
      </c>
      <c r="D6389">
        <v>12</v>
      </c>
      <c r="E6389">
        <v>15</v>
      </c>
      <c r="G6389">
        <v>10</v>
      </c>
    </row>
    <row r="6390" spans="1:7" x14ac:dyDescent="0.3">
      <c r="A6390" s="1686">
        <v>43549</v>
      </c>
      <c r="B6390" s="1687">
        <v>0.5</v>
      </c>
      <c r="C6390">
        <v>6</v>
      </c>
      <c r="D6390">
        <v>8</v>
      </c>
      <c r="E6390">
        <v>19</v>
      </c>
      <c r="G6390">
        <v>7</v>
      </c>
    </row>
    <row r="6391" spans="1:7" x14ac:dyDescent="0.3">
      <c r="A6391" s="1686">
        <v>43549</v>
      </c>
      <c r="B6391" s="1687">
        <v>0.625</v>
      </c>
      <c r="C6391">
        <v>7</v>
      </c>
      <c r="D6391">
        <v>9</v>
      </c>
      <c r="E6391">
        <v>21</v>
      </c>
    </row>
    <row r="6392" spans="1:7" x14ac:dyDescent="0.3">
      <c r="A6392" s="1686">
        <v>43549</v>
      </c>
      <c r="B6392" s="1687">
        <v>0.75</v>
      </c>
      <c r="C6392">
        <v>8</v>
      </c>
      <c r="D6392">
        <v>10</v>
      </c>
      <c r="E6392">
        <v>20</v>
      </c>
      <c r="G6392">
        <v>7</v>
      </c>
    </row>
    <row r="6393" spans="1:7" x14ac:dyDescent="0.3">
      <c r="A6393" s="1686">
        <v>43549</v>
      </c>
      <c r="B6393" s="1687">
        <v>0.875</v>
      </c>
      <c r="C6393">
        <v>8</v>
      </c>
      <c r="D6393">
        <v>12</v>
      </c>
      <c r="E6393">
        <v>17</v>
      </c>
      <c r="G6393">
        <v>18</v>
      </c>
    </row>
    <row r="6394" spans="1:7" x14ac:dyDescent="0.3">
      <c r="A6394" s="1686">
        <v>43550</v>
      </c>
      <c r="B6394" s="1687">
        <v>0</v>
      </c>
      <c r="C6394">
        <v>7</v>
      </c>
      <c r="D6394">
        <v>13</v>
      </c>
      <c r="E6394">
        <v>16</v>
      </c>
      <c r="G6394">
        <v>13</v>
      </c>
    </row>
    <row r="6395" spans="1:7" x14ac:dyDescent="0.3">
      <c r="A6395" s="1686">
        <v>43550</v>
      </c>
      <c r="B6395" s="1687">
        <v>0.125</v>
      </c>
      <c r="C6395">
        <v>7</v>
      </c>
      <c r="D6395">
        <v>13</v>
      </c>
      <c r="E6395">
        <v>15</v>
      </c>
      <c r="G6395">
        <v>49</v>
      </c>
    </row>
    <row r="6396" spans="1:7" x14ac:dyDescent="0.3">
      <c r="A6396" s="1686">
        <v>43550</v>
      </c>
      <c r="B6396" s="1687">
        <v>0.25</v>
      </c>
      <c r="C6396">
        <v>7</v>
      </c>
      <c r="D6396">
        <v>13</v>
      </c>
      <c r="E6396">
        <v>14</v>
      </c>
      <c r="G6396">
        <v>37</v>
      </c>
    </row>
    <row r="6397" spans="1:7" x14ac:dyDescent="0.3">
      <c r="A6397" s="1686">
        <v>43550</v>
      </c>
      <c r="B6397" s="1687">
        <v>0.375</v>
      </c>
      <c r="C6397">
        <v>7</v>
      </c>
      <c r="D6397">
        <v>13</v>
      </c>
      <c r="E6397">
        <v>16</v>
      </c>
      <c r="G6397">
        <v>15</v>
      </c>
    </row>
    <row r="6398" spans="1:7" x14ac:dyDescent="0.3">
      <c r="A6398" s="1686">
        <v>43550</v>
      </c>
      <c r="B6398" s="1687">
        <v>0.5</v>
      </c>
      <c r="C6398">
        <v>8</v>
      </c>
      <c r="D6398">
        <v>11</v>
      </c>
      <c r="E6398">
        <v>21</v>
      </c>
    </row>
    <row r="6399" spans="1:7" x14ac:dyDescent="0.3">
      <c r="A6399" s="1686">
        <v>43550</v>
      </c>
      <c r="B6399" s="1687">
        <v>0.625</v>
      </c>
      <c r="C6399">
        <v>10</v>
      </c>
      <c r="D6399">
        <v>14</v>
      </c>
      <c r="E6399">
        <v>21</v>
      </c>
      <c r="F6399">
        <v>0.1</v>
      </c>
      <c r="G6399">
        <v>54</v>
      </c>
    </row>
    <row r="6400" spans="1:7" x14ac:dyDescent="0.3">
      <c r="A6400" s="1686">
        <v>43550</v>
      </c>
      <c r="B6400" s="1687">
        <v>0.75</v>
      </c>
      <c r="C6400">
        <v>10</v>
      </c>
      <c r="D6400">
        <v>15</v>
      </c>
      <c r="E6400">
        <v>20</v>
      </c>
      <c r="G6400">
        <v>40</v>
      </c>
    </row>
    <row r="6401" spans="1:7" x14ac:dyDescent="0.3">
      <c r="A6401" s="1686">
        <v>43550</v>
      </c>
      <c r="B6401" s="1687">
        <v>0.875</v>
      </c>
      <c r="C6401">
        <v>8</v>
      </c>
      <c r="D6401">
        <v>15</v>
      </c>
      <c r="E6401">
        <v>19</v>
      </c>
      <c r="G6401">
        <v>10</v>
      </c>
    </row>
    <row r="6402" spans="1:7" x14ac:dyDescent="0.3">
      <c r="A6402" s="1686">
        <v>43551</v>
      </c>
      <c r="B6402" s="1687">
        <v>0</v>
      </c>
      <c r="C6402">
        <v>7</v>
      </c>
      <c r="D6402">
        <v>13</v>
      </c>
      <c r="E6402">
        <v>18</v>
      </c>
    </row>
    <row r="6403" spans="1:7" x14ac:dyDescent="0.3">
      <c r="A6403" s="1686">
        <v>43551</v>
      </c>
      <c r="B6403" s="1687">
        <v>0.125</v>
      </c>
      <c r="C6403">
        <v>4</v>
      </c>
      <c r="D6403">
        <v>9</v>
      </c>
      <c r="E6403">
        <v>17</v>
      </c>
    </row>
    <row r="6404" spans="1:7" x14ac:dyDescent="0.3">
      <c r="A6404" s="1686">
        <v>43551</v>
      </c>
      <c r="B6404" s="1687">
        <v>0.25</v>
      </c>
      <c r="C6404">
        <v>3</v>
      </c>
      <c r="D6404">
        <v>7</v>
      </c>
      <c r="E6404">
        <v>16</v>
      </c>
    </row>
    <row r="6405" spans="1:7" x14ac:dyDescent="0.3">
      <c r="A6405" s="1686">
        <v>43551</v>
      </c>
      <c r="B6405" s="1687">
        <v>0.375</v>
      </c>
      <c r="C6405">
        <v>5</v>
      </c>
      <c r="D6405">
        <v>8</v>
      </c>
      <c r="E6405">
        <v>18</v>
      </c>
    </row>
    <row r="6406" spans="1:7" x14ac:dyDescent="0.3">
      <c r="A6406" s="1686">
        <v>43551</v>
      </c>
      <c r="B6406" s="1687">
        <v>0.5</v>
      </c>
      <c r="C6406">
        <v>7</v>
      </c>
      <c r="D6406">
        <v>9</v>
      </c>
      <c r="E6406">
        <v>22</v>
      </c>
    </row>
    <row r="6407" spans="1:7" x14ac:dyDescent="0.3">
      <c r="A6407" s="1686">
        <v>43551</v>
      </c>
      <c r="B6407" s="1687">
        <v>0.625</v>
      </c>
      <c r="C6407">
        <v>7</v>
      </c>
      <c r="D6407">
        <v>9</v>
      </c>
      <c r="E6407">
        <v>23</v>
      </c>
    </row>
    <row r="6408" spans="1:7" x14ac:dyDescent="0.3">
      <c r="A6408" s="1686">
        <v>43551</v>
      </c>
      <c r="B6408" s="1687">
        <v>0.75</v>
      </c>
      <c r="C6408">
        <v>7</v>
      </c>
      <c r="D6408">
        <v>10</v>
      </c>
      <c r="E6408">
        <v>22</v>
      </c>
    </row>
    <row r="6409" spans="1:7" x14ac:dyDescent="0.3">
      <c r="A6409" s="1686">
        <v>43551</v>
      </c>
      <c r="B6409" s="1687">
        <v>0.875</v>
      </c>
      <c r="C6409">
        <v>6</v>
      </c>
      <c r="D6409">
        <v>12</v>
      </c>
      <c r="E6409">
        <v>20</v>
      </c>
    </row>
    <row r="6410" spans="1:7" x14ac:dyDescent="0.3">
      <c r="A6410" s="1686">
        <v>43552</v>
      </c>
      <c r="B6410" s="1687">
        <v>0</v>
      </c>
      <c r="C6410">
        <v>6</v>
      </c>
      <c r="D6410">
        <v>13</v>
      </c>
      <c r="E6410">
        <v>19</v>
      </c>
      <c r="G6410">
        <v>29</v>
      </c>
    </row>
    <row r="6411" spans="1:7" x14ac:dyDescent="0.3">
      <c r="A6411" s="1686">
        <v>43552</v>
      </c>
      <c r="B6411" s="1687">
        <v>0.125</v>
      </c>
      <c r="C6411">
        <v>8</v>
      </c>
      <c r="D6411">
        <v>17</v>
      </c>
      <c r="E6411">
        <v>18</v>
      </c>
      <c r="G6411">
        <v>30</v>
      </c>
    </row>
    <row r="6412" spans="1:7" x14ac:dyDescent="0.3">
      <c r="A6412" s="1686">
        <v>43552</v>
      </c>
      <c r="B6412" s="1687">
        <v>0.25</v>
      </c>
      <c r="C6412">
        <v>8</v>
      </c>
      <c r="D6412">
        <v>17</v>
      </c>
      <c r="E6412">
        <v>17</v>
      </c>
    </row>
    <row r="6413" spans="1:7" x14ac:dyDescent="0.3">
      <c r="A6413" s="1686">
        <v>43552</v>
      </c>
      <c r="B6413" s="1687">
        <v>0.375</v>
      </c>
      <c r="C6413">
        <v>8</v>
      </c>
      <c r="D6413">
        <v>15</v>
      </c>
      <c r="E6413">
        <v>19</v>
      </c>
    </row>
    <row r="6414" spans="1:7" x14ac:dyDescent="0.3">
      <c r="A6414" s="1686">
        <v>43552</v>
      </c>
      <c r="B6414" s="1687">
        <v>0.5</v>
      </c>
      <c r="C6414">
        <v>7</v>
      </c>
      <c r="D6414">
        <v>11</v>
      </c>
      <c r="E6414">
        <v>23</v>
      </c>
    </row>
    <row r="6415" spans="1:7" x14ac:dyDescent="0.3">
      <c r="A6415" s="1686">
        <v>43552</v>
      </c>
      <c r="B6415" s="1687">
        <v>0.625</v>
      </c>
      <c r="C6415">
        <v>6</v>
      </c>
      <c r="D6415">
        <v>10</v>
      </c>
      <c r="E6415">
        <v>26</v>
      </c>
    </row>
    <row r="6416" spans="1:7" x14ac:dyDescent="0.3">
      <c r="A6416" s="1686">
        <v>43552</v>
      </c>
      <c r="B6416" s="1687">
        <v>0.75</v>
      </c>
      <c r="C6416">
        <v>5</v>
      </c>
      <c r="D6416">
        <v>8</v>
      </c>
      <c r="E6416">
        <v>25</v>
      </c>
    </row>
    <row r="6417" spans="1:7" x14ac:dyDescent="0.3">
      <c r="A6417" s="1686">
        <v>43552</v>
      </c>
      <c r="B6417" s="1687">
        <v>0.875</v>
      </c>
      <c r="C6417">
        <v>9</v>
      </c>
      <c r="D6417">
        <v>17</v>
      </c>
      <c r="E6417">
        <v>23</v>
      </c>
      <c r="G6417">
        <v>19</v>
      </c>
    </row>
    <row r="6418" spans="1:7" x14ac:dyDescent="0.3">
      <c r="A6418" s="1686">
        <v>43553</v>
      </c>
      <c r="B6418" s="1687">
        <v>0</v>
      </c>
      <c r="C6418">
        <v>7</v>
      </c>
      <c r="D6418">
        <v>16</v>
      </c>
      <c r="E6418">
        <v>22</v>
      </c>
      <c r="G6418">
        <v>97</v>
      </c>
    </row>
    <row r="6419" spans="1:7" x14ac:dyDescent="0.3">
      <c r="A6419" s="1686">
        <v>43553</v>
      </c>
      <c r="B6419" s="1687">
        <v>0.125</v>
      </c>
      <c r="C6419">
        <v>8</v>
      </c>
      <c r="D6419">
        <v>18</v>
      </c>
      <c r="E6419">
        <v>20</v>
      </c>
      <c r="F6419">
        <v>0.1</v>
      </c>
      <c r="G6419">
        <v>98</v>
      </c>
    </row>
    <row r="6420" spans="1:7" x14ac:dyDescent="0.3">
      <c r="A6420" s="1686">
        <v>43553</v>
      </c>
      <c r="B6420" s="1687">
        <v>0.25</v>
      </c>
      <c r="C6420">
        <v>7</v>
      </c>
      <c r="D6420">
        <v>16</v>
      </c>
      <c r="E6420">
        <v>19</v>
      </c>
      <c r="F6420">
        <v>0.2</v>
      </c>
      <c r="G6420">
        <v>100</v>
      </c>
    </row>
    <row r="6421" spans="1:7" x14ac:dyDescent="0.3">
      <c r="A6421" s="1686">
        <v>43553</v>
      </c>
      <c r="B6421" s="1687">
        <v>0.375</v>
      </c>
      <c r="C6421">
        <v>7</v>
      </c>
      <c r="D6421">
        <v>14</v>
      </c>
      <c r="E6421">
        <v>20</v>
      </c>
      <c r="G6421">
        <v>95</v>
      </c>
    </row>
    <row r="6422" spans="1:7" x14ac:dyDescent="0.3">
      <c r="A6422" s="1686">
        <v>43553</v>
      </c>
      <c r="B6422" s="1687">
        <v>0.5</v>
      </c>
      <c r="C6422">
        <v>6</v>
      </c>
      <c r="D6422">
        <v>11</v>
      </c>
      <c r="E6422">
        <v>22</v>
      </c>
      <c r="G6422">
        <v>100</v>
      </c>
    </row>
    <row r="6423" spans="1:7" x14ac:dyDescent="0.3">
      <c r="A6423" s="1686">
        <v>43553</v>
      </c>
      <c r="B6423" s="1687">
        <v>0.625</v>
      </c>
      <c r="C6423">
        <v>6</v>
      </c>
      <c r="D6423">
        <v>8</v>
      </c>
      <c r="E6423">
        <v>27</v>
      </c>
      <c r="G6423">
        <v>72</v>
      </c>
    </row>
    <row r="6424" spans="1:7" x14ac:dyDescent="0.3">
      <c r="A6424" s="1686">
        <v>43553</v>
      </c>
      <c r="B6424" s="1687">
        <v>0.75</v>
      </c>
      <c r="C6424">
        <v>6</v>
      </c>
      <c r="D6424">
        <v>9</v>
      </c>
      <c r="E6424">
        <v>26</v>
      </c>
      <c r="G6424">
        <v>100</v>
      </c>
    </row>
    <row r="6425" spans="1:7" x14ac:dyDescent="0.3">
      <c r="A6425" s="1686">
        <v>43553</v>
      </c>
      <c r="B6425" s="1687">
        <v>0.875</v>
      </c>
      <c r="C6425">
        <v>7</v>
      </c>
      <c r="D6425">
        <v>15</v>
      </c>
      <c r="E6425">
        <v>24</v>
      </c>
      <c r="G6425">
        <v>83</v>
      </c>
    </row>
    <row r="6426" spans="1:7" x14ac:dyDescent="0.3">
      <c r="A6426" s="1686">
        <v>43554</v>
      </c>
      <c r="B6426" s="1687">
        <v>0</v>
      </c>
      <c r="C6426">
        <v>6</v>
      </c>
      <c r="D6426">
        <v>15</v>
      </c>
      <c r="E6426">
        <v>23</v>
      </c>
      <c r="G6426">
        <v>29</v>
      </c>
    </row>
    <row r="6427" spans="1:7" x14ac:dyDescent="0.3">
      <c r="A6427" s="1686">
        <v>43554</v>
      </c>
      <c r="B6427" s="1687">
        <v>0.125</v>
      </c>
      <c r="C6427">
        <v>4</v>
      </c>
      <c r="D6427">
        <v>10</v>
      </c>
      <c r="E6427">
        <v>22</v>
      </c>
      <c r="G6427">
        <v>17</v>
      </c>
    </row>
    <row r="6428" spans="1:7" x14ac:dyDescent="0.3">
      <c r="A6428" s="1686">
        <v>43554</v>
      </c>
      <c r="B6428" s="1687">
        <v>0.25</v>
      </c>
      <c r="C6428">
        <v>3</v>
      </c>
      <c r="D6428">
        <v>9</v>
      </c>
      <c r="E6428">
        <v>22</v>
      </c>
      <c r="G6428">
        <v>50</v>
      </c>
    </row>
    <row r="6429" spans="1:7" x14ac:dyDescent="0.3">
      <c r="A6429" s="1686">
        <v>43554</v>
      </c>
      <c r="B6429" s="1687">
        <v>0.375</v>
      </c>
      <c r="C6429">
        <v>3</v>
      </c>
      <c r="D6429">
        <v>6</v>
      </c>
      <c r="E6429">
        <v>24</v>
      </c>
      <c r="G6429">
        <v>39</v>
      </c>
    </row>
    <row r="6430" spans="1:7" x14ac:dyDescent="0.3">
      <c r="A6430" s="1686">
        <v>43554</v>
      </c>
      <c r="B6430" s="1687">
        <v>0.5</v>
      </c>
      <c r="C6430">
        <v>3</v>
      </c>
      <c r="D6430">
        <v>4</v>
      </c>
      <c r="E6430">
        <v>30</v>
      </c>
      <c r="G6430">
        <v>5</v>
      </c>
    </row>
    <row r="6431" spans="1:7" x14ac:dyDescent="0.3">
      <c r="A6431" s="1686">
        <v>43554</v>
      </c>
      <c r="B6431" s="1687">
        <v>0.625</v>
      </c>
      <c r="C6431">
        <v>5</v>
      </c>
      <c r="D6431">
        <v>4</v>
      </c>
      <c r="E6431">
        <v>30</v>
      </c>
      <c r="G6431">
        <v>28</v>
      </c>
    </row>
    <row r="6432" spans="1:7" x14ac:dyDescent="0.3">
      <c r="A6432" s="1686">
        <v>43554</v>
      </c>
      <c r="B6432" s="1687">
        <v>0.75</v>
      </c>
      <c r="C6432">
        <v>5</v>
      </c>
      <c r="D6432">
        <v>7</v>
      </c>
      <c r="E6432">
        <v>29</v>
      </c>
      <c r="G6432">
        <v>38</v>
      </c>
    </row>
    <row r="6433" spans="1:7" x14ac:dyDescent="0.3">
      <c r="A6433" s="1686">
        <v>43554</v>
      </c>
      <c r="B6433" s="1687">
        <v>0.875</v>
      </c>
      <c r="C6433">
        <v>4</v>
      </c>
      <c r="D6433">
        <v>7</v>
      </c>
      <c r="E6433">
        <v>25</v>
      </c>
      <c r="G6433">
        <v>55</v>
      </c>
    </row>
    <row r="6434" spans="1:7" x14ac:dyDescent="0.3">
      <c r="A6434" s="1686">
        <v>43555</v>
      </c>
      <c r="B6434" s="1687">
        <v>0</v>
      </c>
      <c r="C6434">
        <v>3</v>
      </c>
      <c r="D6434">
        <v>6</v>
      </c>
      <c r="E6434">
        <v>24</v>
      </c>
      <c r="G6434">
        <v>83</v>
      </c>
    </row>
    <row r="6435" spans="1:7" x14ac:dyDescent="0.3">
      <c r="A6435" s="1686">
        <v>43555</v>
      </c>
      <c r="B6435" s="1687">
        <v>0.125</v>
      </c>
      <c r="C6435">
        <v>2</v>
      </c>
      <c r="D6435">
        <v>3</v>
      </c>
      <c r="E6435">
        <v>23</v>
      </c>
      <c r="G6435">
        <v>74</v>
      </c>
    </row>
    <row r="6436" spans="1:7" x14ac:dyDescent="0.3">
      <c r="A6436" s="1686">
        <v>43555</v>
      </c>
      <c r="B6436" s="1687">
        <v>0.25</v>
      </c>
      <c r="C6436">
        <v>3</v>
      </c>
      <c r="D6436">
        <v>4</v>
      </c>
      <c r="E6436">
        <v>22</v>
      </c>
      <c r="G6436">
        <v>38</v>
      </c>
    </row>
    <row r="6437" spans="1:7" x14ac:dyDescent="0.3">
      <c r="A6437" s="1686">
        <v>43555</v>
      </c>
      <c r="B6437" s="1687">
        <v>0.375</v>
      </c>
      <c r="C6437">
        <v>3</v>
      </c>
      <c r="D6437">
        <v>5</v>
      </c>
      <c r="E6437">
        <v>24</v>
      </c>
    </row>
    <row r="6438" spans="1:7" x14ac:dyDescent="0.3">
      <c r="A6438" s="1686">
        <v>43555</v>
      </c>
      <c r="B6438" s="1687">
        <v>0.5</v>
      </c>
      <c r="C6438">
        <v>6</v>
      </c>
      <c r="D6438">
        <v>9</v>
      </c>
      <c r="E6438">
        <v>28</v>
      </c>
      <c r="G6438">
        <v>74</v>
      </c>
    </row>
    <row r="6439" spans="1:7" x14ac:dyDescent="0.3">
      <c r="A6439" s="1686">
        <v>43555</v>
      </c>
      <c r="B6439" s="1687">
        <v>0.625</v>
      </c>
      <c r="C6439">
        <v>8</v>
      </c>
      <c r="D6439">
        <v>10</v>
      </c>
      <c r="E6439">
        <v>29</v>
      </c>
      <c r="G6439">
        <v>49</v>
      </c>
    </row>
    <row r="6440" spans="1:7" x14ac:dyDescent="0.3">
      <c r="A6440" s="1686">
        <v>43555</v>
      </c>
      <c r="B6440" s="1687">
        <v>0.75</v>
      </c>
      <c r="C6440">
        <v>7</v>
      </c>
      <c r="D6440">
        <v>13</v>
      </c>
      <c r="E6440">
        <v>27</v>
      </c>
      <c r="G6440">
        <v>100</v>
      </c>
    </row>
    <row r="6441" spans="1:7" x14ac:dyDescent="0.3">
      <c r="A6441" s="1686">
        <v>43555</v>
      </c>
      <c r="B6441" s="1687">
        <v>0.875</v>
      </c>
      <c r="C6441">
        <v>7</v>
      </c>
      <c r="D6441">
        <v>16</v>
      </c>
      <c r="E6441">
        <v>24</v>
      </c>
      <c r="G6441">
        <v>100</v>
      </c>
    </row>
    <row r="6442" spans="1:7" x14ac:dyDescent="0.3">
      <c r="A6442" s="1686">
        <v>43556</v>
      </c>
      <c r="B6442" s="1687">
        <v>0</v>
      </c>
      <c r="C6442">
        <v>7</v>
      </c>
      <c r="D6442">
        <v>16</v>
      </c>
      <c r="E6442">
        <v>24</v>
      </c>
      <c r="G6442">
        <v>99</v>
      </c>
    </row>
    <row r="6443" spans="1:7" x14ac:dyDescent="0.3">
      <c r="A6443" s="1686">
        <v>43556</v>
      </c>
      <c r="B6443" s="1687">
        <v>0.125</v>
      </c>
      <c r="C6443">
        <v>5</v>
      </c>
      <c r="D6443">
        <v>11</v>
      </c>
      <c r="E6443">
        <v>22</v>
      </c>
      <c r="G6443">
        <v>98</v>
      </c>
    </row>
    <row r="6444" spans="1:7" x14ac:dyDescent="0.3">
      <c r="A6444" s="1686">
        <v>43556</v>
      </c>
      <c r="B6444" s="1687">
        <v>0.25</v>
      </c>
      <c r="C6444">
        <v>4</v>
      </c>
      <c r="D6444">
        <v>7</v>
      </c>
      <c r="E6444">
        <v>22</v>
      </c>
      <c r="G6444">
        <v>96</v>
      </c>
    </row>
    <row r="6445" spans="1:7" x14ac:dyDescent="0.3">
      <c r="A6445" s="1686">
        <v>43556</v>
      </c>
      <c r="B6445" s="1687">
        <v>0.375</v>
      </c>
      <c r="C6445">
        <v>5</v>
      </c>
      <c r="D6445">
        <v>10</v>
      </c>
      <c r="E6445">
        <v>23</v>
      </c>
      <c r="G6445">
        <v>94</v>
      </c>
    </row>
    <row r="6446" spans="1:7" x14ac:dyDescent="0.3">
      <c r="A6446" s="1686">
        <v>43556</v>
      </c>
      <c r="B6446" s="1687">
        <v>0.5</v>
      </c>
      <c r="C6446">
        <v>5</v>
      </c>
      <c r="D6446">
        <v>9</v>
      </c>
      <c r="E6446">
        <v>27</v>
      </c>
      <c r="G6446">
        <v>100</v>
      </c>
    </row>
    <row r="6447" spans="1:7" x14ac:dyDescent="0.3">
      <c r="A6447" s="1686">
        <v>43556</v>
      </c>
      <c r="B6447" s="1687">
        <v>0.625</v>
      </c>
      <c r="C6447">
        <v>6</v>
      </c>
      <c r="D6447">
        <v>8</v>
      </c>
      <c r="E6447">
        <v>29</v>
      </c>
      <c r="G6447">
        <v>94</v>
      </c>
    </row>
    <row r="6448" spans="1:7" x14ac:dyDescent="0.3">
      <c r="A6448" s="1686">
        <v>43556</v>
      </c>
      <c r="B6448" s="1687">
        <v>0.75</v>
      </c>
      <c r="C6448">
        <v>7</v>
      </c>
      <c r="D6448">
        <v>11</v>
      </c>
      <c r="E6448">
        <v>27</v>
      </c>
      <c r="G6448">
        <v>100</v>
      </c>
    </row>
    <row r="6449" spans="1:7" x14ac:dyDescent="0.3">
      <c r="A6449" s="1686">
        <v>43556</v>
      </c>
      <c r="B6449" s="1687">
        <v>0.875</v>
      </c>
      <c r="C6449">
        <v>6</v>
      </c>
      <c r="D6449">
        <v>13</v>
      </c>
      <c r="E6449">
        <v>24</v>
      </c>
      <c r="G6449">
        <v>100</v>
      </c>
    </row>
    <row r="6450" spans="1:7" x14ac:dyDescent="0.3">
      <c r="A6450" s="1686">
        <v>43557</v>
      </c>
      <c r="B6450" s="1687">
        <v>0</v>
      </c>
      <c r="C6450">
        <v>4</v>
      </c>
      <c r="D6450">
        <v>8</v>
      </c>
      <c r="E6450">
        <v>23</v>
      </c>
      <c r="G6450">
        <v>94</v>
      </c>
    </row>
    <row r="6451" spans="1:7" x14ac:dyDescent="0.3">
      <c r="A6451" s="1686">
        <v>43557</v>
      </c>
      <c r="B6451" s="1687">
        <v>0.125</v>
      </c>
      <c r="C6451">
        <v>4</v>
      </c>
      <c r="D6451">
        <v>10</v>
      </c>
      <c r="E6451">
        <v>23</v>
      </c>
      <c r="G6451">
        <v>87</v>
      </c>
    </row>
    <row r="6452" spans="1:7" x14ac:dyDescent="0.3">
      <c r="A6452" s="1686">
        <v>43557</v>
      </c>
      <c r="B6452" s="1687">
        <v>0.25</v>
      </c>
      <c r="C6452">
        <v>4</v>
      </c>
      <c r="D6452">
        <v>8</v>
      </c>
      <c r="E6452">
        <v>22</v>
      </c>
    </row>
    <row r="6453" spans="1:7" x14ac:dyDescent="0.3">
      <c r="A6453" s="1686">
        <v>43557</v>
      </c>
      <c r="B6453" s="1687">
        <v>0.375</v>
      </c>
      <c r="C6453">
        <v>4</v>
      </c>
      <c r="D6453">
        <v>8</v>
      </c>
      <c r="E6453">
        <v>23</v>
      </c>
    </row>
    <row r="6454" spans="1:7" x14ac:dyDescent="0.3">
      <c r="A6454" s="1686">
        <v>43557</v>
      </c>
      <c r="B6454" s="1687">
        <v>0.5</v>
      </c>
      <c r="C6454">
        <v>4</v>
      </c>
      <c r="D6454">
        <v>8</v>
      </c>
      <c r="E6454">
        <v>30</v>
      </c>
    </row>
    <row r="6455" spans="1:7" x14ac:dyDescent="0.3">
      <c r="A6455" s="1686">
        <v>43557</v>
      </c>
      <c r="B6455" s="1687">
        <v>0.625</v>
      </c>
      <c r="C6455">
        <v>5</v>
      </c>
      <c r="D6455">
        <v>10</v>
      </c>
      <c r="E6455">
        <v>31</v>
      </c>
      <c r="G6455">
        <v>18</v>
      </c>
    </row>
    <row r="6456" spans="1:7" x14ac:dyDescent="0.3">
      <c r="A6456" s="1686">
        <v>43557</v>
      </c>
      <c r="B6456" s="1687">
        <v>0.75</v>
      </c>
      <c r="C6456">
        <v>4</v>
      </c>
      <c r="D6456">
        <v>10</v>
      </c>
      <c r="E6456">
        <v>31</v>
      </c>
      <c r="G6456">
        <v>37</v>
      </c>
    </row>
    <row r="6457" spans="1:7" x14ac:dyDescent="0.3">
      <c r="A6457" s="1686">
        <v>43557</v>
      </c>
      <c r="B6457" s="1687">
        <v>0.875</v>
      </c>
      <c r="C6457">
        <v>3</v>
      </c>
      <c r="D6457">
        <v>4</v>
      </c>
      <c r="E6457">
        <v>27</v>
      </c>
      <c r="G6457">
        <v>38</v>
      </c>
    </row>
    <row r="6458" spans="1:7" x14ac:dyDescent="0.3">
      <c r="A6458" s="1686">
        <v>43558</v>
      </c>
      <c r="B6458" s="1687">
        <v>0</v>
      </c>
      <c r="C6458">
        <v>11</v>
      </c>
      <c r="D6458">
        <v>22</v>
      </c>
      <c r="E6458">
        <v>24</v>
      </c>
      <c r="F6458">
        <v>0.2</v>
      </c>
      <c r="G6458">
        <v>7</v>
      </c>
    </row>
    <row r="6459" spans="1:7" x14ac:dyDescent="0.3">
      <c r="A6459" s="1686">
        <v>43558</v>
      </c>
      <c r="B6459" s="1687">
        <v>0.125</v>
      </c>
      <c r="C6459">
        <v>10</v>
      </c>
      <c r="D6459">
        <v>19</v>
      </c>
      <c r="E6459">
        <v>21</v>
      </c>
      <c r="G6459">
        <v>14</v>
      </c>
    </row>
    <row r="6460" spans="1:7" x14ac:dyDescent="0.3">
      <c r="A6460" s="1686">
        <v>43558</v>
      </c>
      <c r="B6460" s="1687">
        <v>0.25</v>
      </c>
      <c r="C6460">
        <v>8</v>
      </c>
      <c r="D6460">
        <v>14</v>
      </c>
      <c r="E6460">
        <v>20</v>
      </c>
    </row>
    <row r="6461" spans="1:7" x14ac:dyDescent="0.3">
      <c r="A6461" s="1686">
        <v>43558</v>
      </c>
      <c r="B6461" s="1687">
        <v>0.375</v>
      </c>
      <c r="C6461">
        <v>7</v>
      </c>
      <c r="D6461">
        <v>11</v>
      </c>
      <c r="E6461">
        <v>20</v>
      </c>
    </row>
    <row r="6462" spans="1:7" x14ac:dyDescent="0.3">
      <c r="A6462" s="1686">
        <v>43558</v>
      </c>
      <c r="B6462" s="1687">
        <v>0.5</v>
      </c>
      <c r="C6462">
        <v>5</v>
      </c>
      <c r="D6462">
        <v>6</v>
      </c>
      <c r="E6462">
        <v>24</v>
      </c>
    </row>
    <row r="6463" spans="1:7" x14ac:dyDescent="0.3">
      <c r="A6463" s="1686">
        <v>43558</v>
      </c>
      <c r="B6463" s="1687">
        <v>0.625</v>
      </c>
      <c r="C6463">
        <v>5</v>
      </c>
      <c r="D6463">
        <v>4</v>
      </c>
      <c r="E6463">
        <v>26</v>
      </c>
    </row>
    <row r="6464" spans="1:7" x14ac:dyDescent="0.3">
      <c r="A6464" s="1686">
        <v>43558</v>
      </c>
      <c r="B6464" s="1687">
        <v>0.75</v>
      </c>
      <c r="C6464">
        <v>6</v>
      </c>
      <c r="D6464">
        <v>8</v>
      </c>
      <c r="E6464">
        <v>24</v>
      </c>
    </row>
    <row r="6465" spans="1:7" x14ac:dyDescent="0.3">
      <c r="A6465" s="1686">
        <v>43558</v>
      </c>
      <c r="B6465" s="1687">
        <v>0.875</v>
      </c>
      <c r="C6465">
        <v>6</v>
      </c>
      <c r="D6465">
        <v>11</v>
      </c>
      <c r="E6465">
        <v>21</v>
      </c>
    </row>
    <row r="6466" spans="1:7" x14ac:dyDescent="0.3">
      <c r="A6466" s="1686">
        <v>43559</v>
      </c>
      <c r="B6466" s="1687">
        <v>0</v>
      </c>
      <c r="C6466">
        <v>7</v>
      </c>
      <c r="D6466">
        <v>13</v>
      </c>
      <c r="E6466">
        <v>21</v>
      </c>
      <c r="G6466">
        <v>23</v>
      </c>
    </row>
    <row r="6467" spans="1:7" x14ac:dyDescent="0.3">
      <c r="A6467" s="1686">
        <v>43559</v>
      </c>
      <c r="B6467" s="1687">
        <v>0.125</v>
      </c>
      <c r="C6467">
        <v>6</v>
      </c>
      <c r="D6467">
        <v>12</v>
      </c>
      <c r="E6467">
        <v>20</v>
      </c>
      <c r="G6467">
        <v>16</v>
      </c>
    </row>
    <row r="6468" spans="1:7" x14ac:dyDescent="0.3">
      <c r="A6468" s="1686">
        <v>43559</v>
      </c>
      <c r="B6468" s="1687">
        <v>0.25</v>
      </c>
      <c r="C6468">
        <v>5</v>
      </c>
      <c r="D6468">
        <v>12</v>
      </c>
      <c r="E6468">
        <v>20</v>
      </c>
    </row>
    <row r="6469" spans="1:7" x14ac:dyDescent="0.3">
      <c r="A6469" s="1686">
        <v>43559</v>
      </c>
      <c r="B6469" s="1687">
        <v>0.375</v>
      </c>
      <c r="C6469">
        <v>7</v>
      </c>
      <c r="D6469">
        <v>18</v>
      </c>
      <c r="E6469">
        <v>22</v>
      </c>
      <c r="F6469">
        <v>1</v>
      </c>
      <c r="G6469">
        <v>20</v>
      </c>
    </row>
    <row r="6470" spans="1:7" x14ac:dyDescent="0.3">
      <c r="A6470" s="1686">
        <v>43559</v>
      </c>
      <c r="B6470" s="1687">
        <v>0.5</v>
      </c>
      <c r="C6470">
        <v>9</v>
      </c>
      <c r="D6470">
        <v>18</v>
      </c>
      <c r="E6470">
        <v>25</v>
      </c>
      <c r="F6470">
        <v>1.2</v>
      </c>
      <c r="G6470">
        <v>100</v>
      </c>
    </row>
    <row r="6471" spans="1:7" x14ac:dyDescent="0.3">
      <c r="A6471" s="1686">
        <v>43559</v>
      </c>
      <c r="B6471" s="1687">
        <v>0.625</v>
      </c>
      <c r="C6471">
        <v>12</v>
      </c>
      <c r="D6471">
        <v>20</v>
      </c>
      <c r="E6471">
        <v>24</v>
      </c>
      <c r="F6471">
        <v>0.1</v>
      </c>
      <c r="G6471">
        <v>73</v>
      </c>
    </row>
    <row r="6472" spans="1:7" x14ac:dyDescent="0.3">
      <c r="A6472" s="1686">
        <v>43559</v>
      </c>
      <c r="B6472" s="1687">
        <v>0.75</v>
      </c>
      <c r="C6472">
        <v>13</v>
      </c>
      <c r="D6472">
        <v>22</v>
      </c>
      <c r="E6472">
        <v>22</v>
      </c>
      <c r="G6472">
        <v>100</v>
      </c>
    </row>
    <row r="6473" spans="1:7" x14ac:dyDescent="0.3">
      <c r="A6473" s="1686">
        <v>43559</v>
      </c>
      <c r="B6473" s="1687">
        <v>0.875</v>
      </c>
      <c r="C6473">
        <v>11</v>
      </c>
      <c r="D6473">
        <v>22</v>
      </c>
      <c r="E6473">
        <v>21</v>
      </c>
      <c r="G6473">
        <v>100</v>
      </c>
    </row>
    <row r="6474" spans="1:7" x14ac:dyDescent="0.3">
      <c r="A6474" s="1686">
        <v>43560</v>
      </c>
      <c r="B6474" s="1687">
        <v>0</v>
      </c>
      <c r="C6474">
        <v>12</v>
      </c>
      <c r="D6474">
        <v>25</v>
      </c>
      <c r="E6474">
        <v>19</v>
      </c>
      <c r="G6474">
        <v>88</v>
      </c>
    </row>
    <row r="6475" spans="1:7" x14ac:dyDescent="0.3">
      <c r="A6475" s="1686">
        <v>43560</v>
      </c>
      <c r="B6475" s="1687">
        <v>0.125</v>
      </c>
      <c r="C6475">
        <v>11</v>
      </c>
      <c r="D6475">
        <v>23</v>
      </c>
      <c r="E6475">
        <v>17</v>
      </c>
      <c r="G6475">
        <v>84</v>
      </c>
    </row>
    <row r="6476" spans="1:7" x14ac:dyDescent="0.3">
      <c r="A6476" s="1686">
        <v>43560</v>
      </c>
      <c r="B6476" s="1687">
        <v>0.25</v>
      </c>
      <c r="C6476">
        <v>10</v>
      </c>
      <c r="D6476">
        <v>21</v>
      </c>
      <c r="E6476">
        <v>16</v>
      </c>
      <c r="G6476">
        <v>16</v>
      </c>
    </row>
    <row r="6477" spans="1:7" x14ac:dyDescent="0.3">
      <c r="A6477" s="1686">
        <v>43560</v>
      </c>
      <c r="B6477" s="1687">
        <v>0.375</v>
      </c>
      <c r="C6477">
        <v>10</v>
      </c>
      <c r="D6477">
        <v>18</v>
      </c>
      <c r="E6477">
        <v>17</v>
      </c>
      <c r="G6477">
        <v>12</v>
      </c>
    </row>
    <row r="6478" spans="1:7" x14ac:dyDescent="0.3">
      <c r="A6478" s="1686">
        <v>43560</v>
      </c>
      <c r="B6478" s="1687">
        <v>0.5</v>
      </c>
      <c r="C6478">
        <v>8</v>
      </c>
      <c r="D6478">
        <v>13</v>
      </c>
      <c r="E6478">
        <v>20</v>
      </c>
    </row>
    <row r="6479" spans="1:7" x14ac:dyDescent="0.3">
      <c r="A6479" s="1686">
        <v>43560</v>
      </c>
      <c r="B6479" s="1687">
        <v>0.625</v>
      </c>
      <c r="C6479">
        <v>7</v>
      </c>
      <c r="D6479">
        <v>11</v>
      </c>
      <c r="E6479">
        <v>23</v>
      </c>
    </row>
    <row r="6480" spans="1:7" x14ac:dyDescent="0.3">
      <c r="A6480" s="1686">
        <v>43560</v>
      </c>
      <c r="B6480" s="1687">
        <v>0.75</v>
      </c>
      <c r="C6480">
        <v>7</v>
      </c>
      <c r="D6480">
        <v>10</v>
      </c>
      <c r="E6480">
        <v>21</v>
      </c>
    </row>
    <row r="6481" spans="1:7" x14ac:dyDescent="0.3">
      <c r="A6481" s="1686">
        <v>43560</v>
      </c>
      <c r="B6481" s="1687">
        <v>0.875</v>
      </c>
      <c r="C6481">
        <v>5</v>
      </c>
      <c r="D6481">
        <v>8</v>
      </c>
      <c r="E6481">
        <v>19</v>
      </c>
    </row>
    <row r="6482" spans="1:7" x14ac:dyDescent="0.3">
      <c r="A6482" s="1686">
        <v>43561</v>
      </c>
      <c r="B6482" s="1687">
        <v>0</v>
      </c>
      <c r="C6482">
        <v>2</v>
      </c>
      <c r="D6482">
        <v>5</v>
      </c>
      <c r="E6482">
        <v>18</v>
      </c>
    </row>
    <row r="6483" spans="1:7" x14ac:dyDescent="0.3">
      <c r="A6483" s="1686">
        <v>43561</v>
      </c>
      <c r="B6483" s="1687">
        <v>0.125</v>
      </c>
      <c r="C6483">
        <v>2</v>
      </c>
      <c r="D6483">
        <v>3</v>
      </c>
      <c r="E6483">
        <v>16</v>
      </c>
    </row>
    <row r="6484" spans="1:7" x14ac:dyDescent="0.3">
      <c r="A6484" s="1686">
        <v>43561</v>
      </c>
      <c r="B6484" s="1687">
        <v>0.25</v>
      </c>
      <c r="C6484">
        <v>3</v>
      </c>
      <c r="D6484">
        <v>5</v>
      </c>
      <c r="E6484">
        <v>15</v>
      </c>
    </row>
    <row r="6485" spans="1:7" x14ac:dyDescent="0.3">
      <c r="A6485" s="1686">
        <v>43561</v>
      </c>
      <c r="B6485" s="1687">
        <v>0.375</v>
      </c>
      <c r="C6485">
        <v>3</v>
      </c>
      <c r="D6485">
        <v>5</v>
      </c>
      <c r="E6485">
        <v>17</v>
      </c>
      <c r="G6485">
        <v>20</v>
      </c>
    </row>
    <row r="6486" spans="1:7" x14ac:dyDescent="0.3">
      <c r="A6486" s="1686">
        <v>43561</v>
      </c>
      <c r="B6486" s="1687">
        <v>0.5</v>
      </c>
      <c r="C6486">
        <v>2</v>
      </c>
      <c r="D6486">
        <v>2</v>
      </c>
      <c r="E6486">
        <v>22</v>
      </c>
      <c r="G6486">
        <v>94</v>
      </c>
    </row>
    <row r="6487" spans="1:7" x14ac:dyDescent="0.3">
      <c r="A6487" s="1686">
        <v>43561</v>
      </c>
      <c r="B6487" s="1687">
        <v>0.625</v>
      </c>
      <c r="C6487">
        <v>3</v>
      </c>
      <c r="D6487">
        <v>3</v>
      </c>
      <c r="E6487">
        <v>24</v>
      </c>
      <c r="G6487">
        <v>56</v>
      </c>
    </row>
    <row r="6488" spans="1:7" x14ac:dyDescent="0.3">
      <c r="A6488" s="1686">
        <v>43561</v>
      </c>
      <c r="B6488" s="1687">
        <v>0.75</v>
      </c>
      <c r="C6488">
        <v>5</v>
      </c>
      <c r="D6488">
        <v>5</v>
      </c>
      <c r="E6488">
        <v>22</v>
      </c>
      <c r="G6488">
        <v>31</v>
      </c>
    </row>
    <row r="6489" spans="1:7" x14ac:dyDescent="0.3">
      <c r="A6489" s="1686">
        <v>43561</v>
      </c>
      <c r="B6489" s="1687">
        <v>0.875</v>
      </c>
      <c r="C6489">
        <v>5</v>
      </c>
      <c r="D6489">
        <v>8</v>
      </c>
      <c r="E6489">
        <v>19</v>
      </c>
      <c r="G6489">
        <v>29</v>
      </c>
    </row>
    <row r="6490" spans="1:7" x14ac:dyDescent="0.3">
      <c r="A6490" s="1686">
        <v>43562</v>
      </c>
      <c r="B6490" s="1687">
        <v>0</v>
      </c>
      <c r="C6490">
        <v>4</v>
      </c>
      <c r="D6490">
        <v>7</v>
      </c>
      <c r="E6490">
        <v>18</v>
      </c>
      <c r="G6490">
        <v>19</v>
      </c>
    </row>
    <row r="6491" spans="1:7" x14ac:dyDescent="0.3">
      <c r="A6491" s="1686">
        <v>43562</v>
      </c>
      <c r="B6491" s="1687">
        <v>0.125</v>
      </c>
      <c r="C6491">
        <v>4</v>
      </c>
      <c r="D6491">
        <v>7</v>
      </c>
      <c r="E6491">
        <v>16</v>
      </c>
      <c r="G6491">
        <v>10</v>
      </c>
    </row>
    <row r="6492" spans="1:7" x14ac:dyDescent="0.3">
      <c r="A6492" s="1686">
        <v>43562</v>
      </c>
      <c r="B6492" s="1687">
        <v>0.25</v>
      </c>
      <c r="C6492">
        <v>4</v>
      </c>
      <c r="D6492">
        <v>6</v>
      </c>
      <c r="E6492">
        <v>15</v>
      </c>
    </row>
    <row r="6493" spans="1:7" x14ac:dyDescent="0.3">
      <c r="A6493" s="1686">
        <v>43562</v>
      </c>
      <c r="B6493" s="1687">
        <v>0.375</v>
      </c>
      <c r="C6493">
        <v>4</v>
      </c>
      <c r="D6493">
        <v>6</v>
      </c>
      <c r="E6493">
        <v>17</v>
      </c>
    </row>
    <row r="6494" spans="1:7" x14ac:dyDescent="0.3">
      <c r="A6494" s="1686">
        <v>43562</v>
      </c>
      <c r="B6494" s="1687">
        <v>0.5</v>
      </c>
      <c r="C6494">
        <v>4</v>
      </c>
      <c r="D6494">
        <v>5</v>
      </c>
      <c r="E6494">
        <v>24</v>
      </c>
    </row>
    <row r="6495" spans="1:7" x14ac:dyDescent="0.3">
      <c r="A6495" s="1686">
        <v>43562</v>
      </c>
      <c r="B6495" s="1687">
        <v>0.625</v>
      </c>
      <c r="C6495">
        <v>3</v>
      </c>
      <c r="D6495">
        <v>5</v>
      </c>
      <c r="E6495">
        <v>27</v>
      </c>
    </row>
    <row r="6496" spans="1:7" x14ac:dyDescent="0.3">
      <c r="A6496" s="1686">
        <v>43562</v>
      </c>
      <c r="B6496" s="1687">
        <v>0.75</v>
      </c>
      <c r="C6496">
        <v>4</v>
      </c>
      <c r="D6496">
        <v>6</v>
      </c>
      <c r="E6496">
        <v>25</v>
      </c>
    </row>
    <row r="6497" spans="1:5" x14ac:dyDescent="0.3">
      <c r="A6497" s="1686">
        <v>43562</v>
      </c>
      <c r="B6497" s="1687">
        <v>0.875</v>
      </c>
      <c r="C6497">
        <v>5</v>
      </c>
      <c r="D6497">
        <v>9</v>
      </c>
      <c r="E6497">
        <v>21</v>
      </c>
    </row>
    <row r="6498" spans="1:5" x14ac:dyDescent="0.3">
      <c r="A6498" s="1686">
        <v>43563</v>
      </c>
      <c r="B6498" s="1687">
        <v>0</v>
      </c>
      <c r="C6498">
        <v>5</v>
      </c>
      <c r="D6498">
        <v>9</v>
      </c>
      <c r="E6498">
        <v>19</v>
      </c>
    </row>
    <row r="6499" spans="1:5" x14ac:dyDescent="0.3">
      <c r="A6499" s="1686">
        <v>43563</v>
      </c>
      <c r="B6499" s="1687">
        <v>0.125</v>
      </c>
      <c r="C6499">
        <v>5</v>
      </c>
      <c r="D6499">
        <v>9</v>
      </c>
      <c r="E6499">
        <v>18</v>
      </c>
    </row>
    <row r="6500" spans="1:5" x14ac:dyDescent="0.3">
      <c r="A6500" s="1686">
        <v>43563</v>
      </c>
      <c r="B6500" s="1687">
        <v>0.25</v>
      </c>
      <c r="C6500">
        <v>4</v>
      </c>
      <c r="D6500">
        <v>7</v>
      </c>
      <c r="E6500">
        <v>17</v>
      </c>
    </row>
    <row r="6501" spans="1:5" x14ac:dyDescent="0.3">
      <c r="A6501" s="1686">
        <v>43563</v>
      </c>
      <c r="B6501" s="1687">
        <v>0.375</v>
      </c>
      <c r="C6501">
        <v>4</v>
      </c>
      <c r="D6501">
        <v>7</v>
      </c>
      <c r="E6501">
        <v>18</v>
      </c>
    </row>
    <row r="6502" spans="1:5" x14ac:dyDescent="0.3">
      <c r="A6502" s="1686">
        <v>43563</v>
      </c>
      <c r="B6502" s="1687">
        <v>0.5</v>
      </c>
      <c r="C6502">
        <v>3</v>
      </c>
      <c r="D6502">
        <v>4</v>
      </c>
      <c r="E6502">
        <v>26</v>
      </c>
    </row>
    <row r="6503" spans="1:5" x14ac:dyDescent="0.3">
      <c r="A6503" s="1686">
        <v>43563</v>
      </c>
      <c r="B6503" s="1687">
        <v>0.625</v>
      </c>
      <c r="C6503">
        <v>4</v>
      </c>
      <c r="D6503">
        <v>5</v>
      </c>
      <c r="E6503">
        <v>28</v>
      </c>
    </row>
    <row r="6504" spans="1:5" x14ac:dyDescent="0.3">
      <c r="A6504" s="1686">
        <v>43563</v>
      </c>
      <c r="B6504" s="1687">
        <v>0.75</v>
      </c>
      <c r="C6504">
        <v>5</v>
      </c>
      <c r="D6504">
        <v>8</v>
      </c>
      <c r="E6504">
        <v>25</v>
      </c>
    </row>
    <row r="6505" spans="1:5" x14ac:dyDescent="0.3">
      <c r="A6505" s="1686">
        <v>43563</v>
      </c>
      <c r="B6505" s="1687">
        <v>0.875</v>
      </c>
      <c r="C6505">
        <v>4</v>
      </c>
      <c r="D6505">
        <v>6</v>
      </c>
      <c r="E6505">
        <v>22</v>
      </c>
    </row>
    <row r="6506" spans="1:5" x14ac:dyDescent="0.3">
      <c r="A6506" s="1686">
        <v>43564</v>
      </c>
      <c r="B6506" s="1687">
        <v>0</v>
      </c>
      <c r="C6506">
        <v>5</v>
      </c>
      <c r="D6506">
        <v>9</v>
      </c>
      <c r="E6506">
        <v>21</v>
      </c>
    </row>
    <row r="6507" spans="1:5" x14ac:dyDescent="0.3">
      <c r="A6507" s="1686">
        <v>43564</v>
      </c>
      <c r="B6507" s="1687">
        <v>0.125</v>
      </c>
      <c r="C6507">
        <v>5</v>
      </c>
      <c r="D6507">
        <v>9</v>
      </c>
      <c r="E6507">
        <v>19</v>
      </c>
    </row>
    <row r="6508" spans="1:5" x14ac:dyDescent="0.3">
      <c r="A6508" s="1686">
        <v>43564</v>
      </c>
      <c r="B6508" s="1687">
        <v>0.25</v>
      </c>
      <c r="C6508">
        <v>4</v>
      </c>
      <c r="D6508">
        <v>8</v>
      </c>
      <c r="E6508">
        <v>18</v>
      </c>
    </row>
    <row r="6509" spans="1:5" x14ac:dyDescent="0.3">
      <c r="A6509" s="1686">
        <v>43564</v>
      </c>
      <c r="B6509" s="1687">
        <v>0.375</v>
      </c>
      <c r="C6509">
        <v>5</v>
      </c>
      <c r="D6509">
        <v>10</v>
      </c>
      <c r="E6509">
        <v>20</v>
      </c>
    </row>
    <row r="6510" spans="1:5" x14ac:dyDescent="0.3">
      <c r="A6510" s="1686">
        <v>43564</v>
      </c>
      <c r="B6510" s="1687">
        <v>0.5</v>
      </c>
      <c r="C6510">
        <v>5</v>
      </c>
      <c r="D6510">
        <v>10</v>
      </c>
      <c r="E6510">
        <v>25</v>
      </c>
    </row>
    <row r="6511" spans="1:5" x14ac:dyDescent="0.3">
      <c r="A6511" s="1686">
        <v>43564</v>
      </c>
      <c r="B6511" s="1687">
        <v>0.625</v>
      </c>
      <c r="C6511">
        <v>6</v>
      </c>
      <c r="D6511">
        <v>11</v>
      </c>
      <c r="E6511">
        <v>28</v>
      </c>
    </row>
    <row r="6512" spans="1:5" x14ac:dyDescent="0.3">
      <c r="A6512" s="1686">
        <v>43564</v>
      </c>
      <c r="B6512" s="1687">
        <v>0.75</v>
      </c>
      <c r="C6512">
        <v>5</v>
      </c>
      <c r="D6512">
        <v>10</v>
      </c>
      <c r="E6512">
        <v>26</v>
      </c>
    </row>
    <row r="6513" spans="1:7" x14ac:dyDescent="0.3">
      <c r="A6513" s="1686">
        <v>43564</v>
      </c>
      <c r="B6513" s="1687">
        <v>0.875</v>
      </c>
      <c r="C6513">
        <v>4</v>
      </c>
      <c r="D6513">
        <v>8</v>
      </c>
      <c r="E6513">
        <v>23</v>
      </c>
    </row>
    <row r="6514" spans="1:7" x14ac:dyDescent="0.3">
      <c r="A6514" s="1686">
        <v>43565</v>
      </c>
      <c r="B6514" s="1687">
        <v>0</v>
      </c>
      <c r="C6514">
        <v>7</v>
      </c>
      <c r="D6514">
        <v>18</v>
      </c>
      <c r="E6514">
        <v>21</v>
      </c>
    </row>
    <row r="6515" spans="1:7" x14ac:dyDescent="0.3">
      <c r="A6515" s="1686">
        <v>43565</v>
      </c>
      <c r="B6515" s="1687">
        <v>0.125</v>
      </c>
      <c r="C6515">
        <v>7</v>
      </c>
      <c r="D6515">
        <v>18</v>
      </c>
      <c r="E6515">
        <v>20</v>
      </c>
    </row>
    <row r="6516" spans="1:7" x14ac:dyDescent="0.3">
      <c r="A6516" s="1686">
        <v>43565</v>
      </c>
      <c r="B6516" s="1687">
        <v>0.25</v>
      </c>
      <c r="C6516">
        <v>6</v>
      </c>
      <c r="D6516">
        <v>15</v>
      </c>
      <c r="E6516">
        <v>19</v>
      </c>
    </row>
    <row r="6517" spans="1:7" x14ac:dyDescent="0.3">
      <c r="A6517" s="1686">
        <v>43565</v>
      </c>
      <c r="B6517" s="1687">
        <v>0.375</v>
      </c>
      <c r="C6517">
        <v>6</v>
      </c>
      <c r="D6517">
        <v>10</v>
      </c>
      <c r="E6517">
        <v>20</v>
      </c>
      <c r="G6517">
        <v>28</v>
      </c>
    </row>
    <row r="6518" spans="1:7" x14ac:dyDescent="0.3">
      <c r="A6518" s="1686">
        <v>43565</v>
      </c>
      <c r="B6518" s="1687">
        <v>0.5</v>
      </c>
      <c r="C6518">
        <v>5</v>
      </c>
      <c r="D6518">
        <v>7</v>
      </c>
      <c r="E6518">
        <v>26</v>
      </c>
      <c r="G6518">
        <v>100</v>
      </c>
    </row>
    <row r="6519" spans="1:7" x14ac:dyDescent="0.3">
      <c r="A6519" s="1686">
        <v>43565</v>
      </c>
      <c r="B6519" s="1687">
        <v>0.625</v>
      </c>
      <c r="C6519">
        <v>3</v>
      </c>
      <c r="D6519">
        <v>6</v>
      </c>
      <c r="E6519">
        <v>28</v>
      </c>
      <c r="G6519">
        <v>100</v>
      </c>
    </row>
    <row r="6520" spans="1:7" x14ac:dyDescent="0.3">
      <c r="A6520" s="1686">
        <v>43565</v>
      </c>
      <c r="B6520" s="1687">
        <v>0.75</v>
      </c>
      <c r="C6520">
        <v>2</v>
      </c>
      <c r="D6520">
        <v>6</v>
      </c>
      <c r="E6520">
        <v>25</v>
      </c>
      <c r="F6520">
        <v>0.1</v>
      </c>
      <c r="G6520">
        <v>100</v>
      </c>
    </row>
    <row r="6521" spans="1:7" x14ac:dyDescent="0.3">
      <c r="A6521" s="1686">
        <v>43565</v>
      </c>
      <c r="B6521" s="1687">
        <v>0.875</v>
      </c>
      <c r="C6521">
        <v>3</v>
      </c>
      <c r="D6521">
        <v>5</v>
      </c>
      <c r="E6521">
        <v>23</v>
      </c>
      <c r="G6521">
        <v>86</v>
      </c>
    </row>
    <row r="6522" spans="1:7" x14ac:dyDescent="0.3">
      <c r="A6522" s="1686">
        <v>43566</v>
      </c>
      <c r="B6522" s="1687">
        <v>0</v>
      </c>
      <c r="C6522">
        <v>6</v>
      </c>
      <c r="D6522">
        <v>11</v>
      </c>
      <c r="E6522">
        <v>20</v>
      </c>
      <c r="F6522">
        <v>0.6</v>
      </c>
    </row>
    <row r="6523" spans="1:7" x14ac:dyDescent="0.3">
      <c r="A6523" s="1686">
        <v>43566</v>
      </c>
      <c r="B6523" s="1687">
        <v>0.125</v>
      </c>
      <c r="C6523">
        <v>7</v>
      </c>
      <c r="D6523">
        <v>15</v>
      </c>
      <c r="E6523">
        <v>19</v>
      </c>
      <c r="F6523">
        <v>0.1</v>
      </c>
      <c r="G6523">
        <v>16</v>
      </c>
    </row>
    <row r="6524" spans="1:7" x14ac:dyDescent="0.3">
      <c r="A6524" s="1686">
        <v>43566</v>
      </c>
      <c r="B6524" s="1687">
        <v>0.25</v>
      </c>
      <c r="C6524">
        <v>9</v>
      </c>
      <c r="D6524">
        <v>17</v>
      </c>
      <c r="E6524">
        <v>18</v>
      </c>
      <c r="G6524">
        <v>65</v>
      </c>
    </row>
    <row r="6525" spans="1:7" x14ac:dyDescent="0.3">
      <c r="A6525" s="1686">
        <v>43566</v>
      </c>
      <c r="B6525" s="1687">
        <v>0.375</v>
      </c>
      <c r="C6525">
        <v>10</v>
      </c>
      <c r="D6525">
        <v>18</v>
      </c>
      <c r="E6525">
        <v>17</v>
      </c>
      <c r="G6525">
        <v>79</v>
      </c>
    </row>
    <row r="6526" spans="1:7" x14ac:dyDescent="0.3">
      <c r="A6526" s="1686">
        <v>43566</v>
      </c>
      <c r="B6526" s="1687">
        <v>0.5</v>
      </c>
      <c r="C6526">
        <v>9</v>
      </c>
      <c r="D6526">
        <v>13</v>
      </c>
      <c r="E6526">
        <v>18</v>
      </c>
      <c r="G6526">
        <v>94</v>
      </c>
    </row>
    <row r="6527" spans="1:7" x14ac:dyDescent="0.3">
      <c r="A6527" s="1686">
        <v>43566</v>
      </c>
      <c r="B6527" s="1687">
        <v>0.625</v>
      </c>
      <c r="C6527">
        <v>6</v>
      </c>
      <c r="D6527">
        <v>10</v>
      </c>
      <c r="E6527">
        <v>20</v>
      </c>
      <c r="G6527">
        <v>79</v>
      </c>
    </row>
    <row r="6528" spans="1:7" x14ac:dyDescent="0.3">
      <c r="A6528" s="1686">
        <v>43566</v>
      </c>
      <c r="B6528" s="1687">
        <v>0.75</v>
      </c>
      <c r="C6528">
        <v>5</v>
      </c>
      <c r="D6528">
        <v>8</v>
      </c>
      <c r="E6528">
        <v>20</v>
      </c>
    </row>
    <row r="6529" spans="1:7" x14ac:dyDescent="0.3">
      <c r="A6529" s="1686">
        <v>43566</v>
      </c>
      <c r="B6529" s="1687">
        <v>0.875</v>
      </c>
      <c r="C6529">
        <v>3</v>
      </c>
      <c r="D6529">
        <v>7</v>
      </c>
      <c r="E6529">
        <v>18</v>
      </c>
    </row>
    <row r="6530" spans="1:7" x14ac:dyDescent="0.3">
      <c r="A6530" s="1686">
        <v>43567</v>
      </c>
      <c r="B6530" s="1687">
        <v>0</v>
      </c>
      <c r="C6530">
        <v>2</v>
      </c>
      <c r="D6530">
        <v>4</v>
      </c>
      <c r="E6530">
        <v>17</v>
      </c>
    </row>
    <row r="6531" spans="1:7" x14ac:dyDescent="0.3">
      <c r="A6531" s="1686">
        <v>43567</v>
      </c>
      <c r="B6531" s="1687">
        <v>0.125</v>
      </c>
      <c r="C6531">
        <v>2</v>
      </c>
      <c r="D6531">
        <v>4</v>
      </c>
      <c r="E6531">
        <v>16</v>
      </c>
    </row>
    <row r="6532" spans="1:7" x14ac:dyDescent="0.3">
      <c r="A6532" s="1686">
        <v>43567</v>
      </c>
      <c r="B6532" s="1687">
        <v>0.25</v>
      </c>
      <c r="C6532">
        <v>0</v>
      </c>
      <c r="D6532">
        <v>2</v>
      </c>
      <c r="E6532">
        <v>15</v>
      </c>
    </row>
    <row r="6533" spans="1:7" x14ac:dyDescent="0.3">
      <c r="A6533" s="1686">
        <v>43567</v>
      </c>
      <c r="B6533" s="1687">
        <v>0.375</v>
      </c>
      <c r="C6533">
        <v>1</v>
      </c>
      <c r="D6533">
        <v>1</v>
      </c>
      <c r="E6533">
        <v>17</v>
      </c>
    </row>
    <row r="6534" spans="1:7" x14ac:dyDescent="0.3">
      <c r="A6534" s="1686">
        <v>43567</v>
      </c>
      <c r="B6534" s="1687">
        <v>0.5</v>
      </c>
      <c r="C6534">
        <v>3</v>
      </c>
      <c r="D6534">
        <v>4</v>
      </c>
      <c r="E6534">
        <v>21</v>
      </c>
    </row>
    <row r="6535" spans="1:7" x14ac:dyDescent="0.3">
      <c r="A6535" s="1686">
        <v>43567</v>
      </c>
      <c r="B6535" s="1687">
        <v>0.625</v>
      </c>
      <c r="C6535">
        <v>4</v>
      </c>
      <c r="D6535">
        <v>6</v>
      </c>
      <c r="E6535">
        <v>23</v>
      </c>
    </row>
    <row r="6536" spans="1:7" x14ac:dyDescent="0.3">
      <c r="A6536" s="1686">
        <v>43567</v>
      </c>
      <c r="B6536" s="1687">
        <v>0.75</v>
      </c>
      <c r="C6536">
        <v>5</v>
      </c>
      <c r="D6536">
        <v>8</v>
      </c>
      <c r="E6536">
        <v>21</v>
      </c>
    </row>
    <row r="6537" spans="1:7" x14ac:dyDescent="0.3">
      <c r="A6537" s="1686">
        <v>43567</v>
      </c>
      <c r="B6537" s="1687">
        <v>0.875</v>
      </c>
      <c r="C6537">
        <v>6</v>
      </c>
      <c r="D6537">
        <v>13</v>
      </c>
      <c r="E6537">
        <v>18</v>
      </c>
    </row>
    <row r="6538" spans="1:7" x14ac:dyDescent="0.3">
      <c r="A6538" s="1686">
        <v>43568</v>
      </c>
      <c r="B6538" s="1687">
        <v>0</v>
      </c>
      <c r="C6538">
        <v>6</v>
      </c>
      <c r="D6538">
        <v>13</v>
      </c>
      <c r="E6538">
        <v>17</v>
      </c>
    </row>
    <row r="6539" spans="1:7" x14ac:dyDescent="0.3">
      <c r="A6539" s="1686">
        <v>43568</v>
      </c>
      <c r="B6539" s="1687">
        <v>0.125</v>
      </c>
      <c r="C6539">
        <v>6</v>
      </c>
      <c r="D6539">
        <v>12</v>
      </c>
      <c r="E6539">
        <v>16</v>
      </c>
    </row>
    <row r="6540" spans="1:7" x14ac:dyDescent="0.3">
      <c r="A6540" s="1686">
        <v>43568</v>
      </c>
      <c r="B6540" s="1687">
        <v>0.25</v>
      </c>
      <c r="C6540">
        <v>6</v>
      </c>
      <c r="D6540">
        <v>12</v>
      </c>
      <c r="E6540">
        <v>15</v>
      </c>
    </row>
    <row r="6541" spans="1:7" x14ac:dyDescent="0.3">
      <c r="A6541" s="1686">
        <v>43568</v>
      </c>
      <c r="B6541" s="1687">
        <v>0.375</v>
      </c>
      <c r="C6541">
        <v>6</v>
      </c>
      <c r="D6541">
        <v>11</v>
      </c>
      <c r="E6541">
        <v>16</v>
      </c>
    </row>
    <row r="6542" spans="1:7" x14ac:dyDescent="0.3">
      <c r="A6542" s="1686">
        <v>43568</v>
      </c>
      <c r="B6542" s="1687">
        <v>0.5</v>
      </c>
      <c r="C6542">
        <v>5</v>
      </c>
      <c r="D6542">
        <v>8</v>
      </c>
      <c r="E6542">
        <v>23</v>
      </c>
    </row>
    <row r="6543" spans="1:7" x14ac:dyDescent="0.3">
      <c r="A6543" s="1686">
        <v>43568</v>
      </c>
      <c r="B6543" s="1687">
        <v>0.625</v>
      </c>
      <c r="C6543">
        <v>5</v>
      </c>
      <c r="D6543">
        <v>6</v>
      </c>
      <c r="E6543">
        <v>26</v>
      </c>
    </row>
    <row r="6544" spans="1:7" x14ac:dyDescent="0.3">
      <c r="A6544" s="1686">
        <v>43568</v>
      </c>
      <c r="B6544" s="1687">
        <v>0.75</v>
      </c>
      <c r="C6544">
        <v>5</v>
      </c>
      <c r="D6544">
        <v>8</v>
      </c>
      <c r="E6544">
        <v>24</v>
      </c>
      <c r="G6544">
        <v>35</v>
      </c>
    </row>
    <row r="6545" spans="1:7" x14ac:dyDescent="0.3">
      <c r="A6545" s="1686">
        <v>43568</v>
      </c>
      <c r="B6545" s="1687">
        <v>0.875</v>
      </c>
      <c r="C6545">
        <v>4</v>
      </c>
      <c r="D6545">
        <v>8</v>
      </c>
      <c r="E6545">
        <v>21</v>
      </c>
      <c r="G6545">
        <v>45</v>
      </c>
    </row>
    <row r="6546" spans="1:7" x14ac:dyDescent="0.3">
      <c r="A6546" s="1686">
        <v>43569</v>
      </c>
      <c r="B6546" s="1687">
        <v>0</v>
      </c>
      <c r="C6546">
        <v>5</v>
      </c>
      <c r="D6546">
        <v>8</v>
      </c>
      <c r="E6546">
        <v>20</v>
      </c>
      <c r="G6546">
        <v>100</v>
      </c>
    </row>
    <row r="6547" spans="1:7" x14ac:dyDescent="0.3">
      <c r="A6547" s="1686">
        <v>43569</v>
      </c>
      <c r="B6547" s="1687">
        <v>0.125</v>
      </c>
      <c r="C6547">
        <v>6</v>
      </c>
      <c r="D6547">
        <v>12</v>
      </c>
      <c r="E6547">
        <v>19</v>
      </c>
      <c r="G6547">
        <v>97</v>
      </c>
    </row>
    <row r="6548" spans="1:7" x14ac:dyDescent="0.3">
      <c r="A6548" s="1686">
        <v>43569</v>
      </c>
      <c r="B6548" s="1687">
        <v>0.25</v>
      </c>
      <c r="C6548">
        <v>5</v>
      </c>
      <c r="D6548">
        <v>12</v>
      </c>
      <c r="E6548">
        <v>19</v>
      </c>
      <c r="G6548">
        <v>100</v>
      </c>
    </row>
    <row r="6549" spans="1:7" x14ac:dyDescent="0.3">
      <c r="A6549" s="1686">
        <v>43569</v>
      </c>
      <c r="B6549" s="1687">
        <v>0.375</v>
      </c>
      <c r="C6549">
        <v>4</v>
      </c>
      <c r="D6549">
        <v>8</v>
      </c>
      <c r="E6549">
        <v>19</v>
      </c>
      <c r="F6549">
        <v>0.6</v>
      </c>
      <c r="G6549">
        <v>100</v>
      </c>
    </row>
    <row r="6550" spans="1:7" x14ac:dyDescent="0.3">
      <c r="A6550" s="1686">
        <v>43569</v>
      </c>
      <c r="B6550" s="1687">
        <v>0.5</v>
      </c>
      <c r="C6550">
        <v>4</v>
      </c>
      <c r="D6550">
        <v>8</v>
      </c>
      <c r="E6550">
        <v>24</v>
      </c>
      <c r="F6550">
        <v>0.4</v>
      </c>
      <c r="G6550">
        <v>82</v>
      </c>
    </row>
    <row r="6551" spans="1:7" x14ac:dyDescent="0.3">
      <c r="A6551" s="1686">
        <v>43569</v>
      </c>
      <c r="B6551" s="1687">
        <v>0.625</v>
      </c>
      <c r="C6551">
        <v>5</v>
      </c>
      <c r="D6551">
        <v>9</v>
      </c>
      <c r="E6551">
        <v>28</v>
      </c>
      <c r="G6551">
        <v>49</v>
      </c>
    </row>
    <row r="6552" spans="1:7" x14ac:dyDescent="0.3">
      <c r="A6552" s="1686">
        <v>43569</v>
      </c>
      <c r="B6552" s="1687">
        <v>0.75</v>
      </c>
      <c r="C6552">
        <v>5</v>
      </c>
      <c r="D6552">
        <v>8</v>
      </c>
      <c r="E6552">
        <v>26</v>
      </c>
    </row>
    <row r="6553" spans="1:7" x14ac:dyDescent="0.3">
      <c r="A6553" s="1686">
        <v>43569</v>
      </c>
      <c r="B6553" s="1687">
        <v>0.875</v>
      </c>
      <c r="C6553">
        <v>6</v>
      </c>
      <c r="D6553">
        <v>12</v>
      </c>
      <c r="E6553">
        <v>23</v>
      </c>
    </row>
    <row r="6554" spans="1:7" x14ac:dyDescent="0.3">
      <c r="A6554" s="1686">
        <v>43570</v>
      </c>
      <c r="B6554" s="1687">
        <v>0</v>
      </c>
      <c r="C6554">
        <v>6</v>
      </c>
      <c r="D6554">
        <v>14</v>
      </c>
      <c r="E6554">
        <v>21</v>
      </c>
      <c r="G6554">
        <v>74</v>
      </c>
    </row>
    <row r="6555" spans="1:7" x14ac:dyDescent="0.3">
      <c r="A6555" s="1686">
        <v>43570</v>
      </c>
      <c r="B6555" s="1687">
        <v>0.125</v>
      </c>
      <c r="C6555">
        <v>7</v>
      </c>
      <c r="D6555">
        <v>15</v>
      </c>
      <c r="E6555">
        <v>20</v>
      </c>
      <c r="G6555">
        <v>88</v>
      </c>
    </row>
    <row r="6556" spans="1:7" x14ac:dyDescent="0.3">
      <c r="A6556" s="1686">
        <v>43570</v>
      </c>
      <c r="B6556" s="1687">
        <v>0.25</v>
      </c>
      <c r="C6556">
        <v>9</v>
      </c>
      <c r="D6556">
        <v>18</v>
      </c>
      <c r="E6556">
        <v>19</v>
      </c>
      <c r="G6556">
        <v>100</v>
      </c>
    </row>
    <row r="6557" spans="1:7" x14ac:dyDescent="0.3">
      <c r="A6557" s="1686">
        <v>43570</v>
      </c>
      <c r="B6557" s="1687">
        <v>0.375</v>
      </c>
      <c r="C6557">
        <v>11</v>
      </c>
      <c r="D6557">
        <v>19</v>
      </c>
      <c r="E6557">
        <v>20</v>
      </c>
      <c r="G6557">
        <v>100</v>
      </c>
    </row>
    <row r="6558" spans="1:7" x14ac:dyDescent="0.3">
      <c r="A6558" s="1686">
        <v>43570</v>
      </c>
      <c r="B6558" s="1687">
        <v>0.5</v>
      </c>
      <c r="C6558">
        <v>11</v>
      </c>
      <c r="D6558">
        <v>17</v>
      </c>
      <c r="E6558">
        <v>21</v>
      </c>
      <c r="G6558">
        <v>100</v>
      </c>
    </row>
    <row r="6559" spans="1:7" x14ac:dyDescent="0.3">
      <c r="A6559" s="1686">
        <v>43570</v>
      </c>
      <c r="B6559" s="1687">
        <v>0.625</v>
      </c>
      <c r="C6559">
        <v>11</v>
      </c>
      <c r="D6559">
        <v>19</v>
      </c>
      <c r="E6559">
        <v>20</v>
      </c>
      <c r="G6559">
        <v>100</v>
      </c>
    </row>
    <row r="6560" spans="1:7" x14ac:dyDescent="0.3">
      <c r="A6560" s="1686">
        <v>43570</v>
      </c>
      <c r="B6560" s="1687">
        <v>0.75</v>
      </c>
      <c r="C6560">
        <v>9</v>
      </c>
      <c r="D6560">
        <v>15</v>
      </c>
      <c r="E6560">
        <v>20</v>
      </c>
      <c r="G6560">
        <v>100</v>
      </c>
    </row>
    <row r="6561" spans="1:7" x14ac:dyDescent="0.3">
      <c r="A6561" s="1686">
        <v>43570</v>
      </c>
      <c r="B6561" s="1687">
        <v>0.875</v>
      </c>
      <c r="C6561">
        <v>9</v>
      </c>
      <c r="D6561">
        <v>16</v>
      </c>
      <c r="E6561">
        <v>19</v>
      </c>
      <c r="G6561">
        <v>90</v>
      </c>
    </row>
    <row r="6562" spans="1:7" x14ac:dyDescent="0.3">
      <c r="A6562" s="1686">
        <v>43571</v>
      </c>
      <c r="B6562" s="1687">
        <v>0</v>
      </c>
      <c r="C6562">
        <v>8</v>
      </c>
      <c r="D6562">
        <v>15</v>
      </c>
      <c r="E6562">
        <v>18</v>
      </c>
    </row>
    <row r="6563" spans="1:7" x14ac:dyDescent="0.3">
      <c r="A6563" s="1686">
        <v>43571</v>
      </c>
      <c r="B6563" s="1687">
        <v>0.125</v>
      </c>
      <c r="C6563">
        <v>6</v>
      </c>
      <c r="D6563">
        <v>13</v>
      </c>
      <c r="E6563">
        <v>18</v>
      </c>
    </row>
    <row r="6564" spans="1:7" x14ac:dyDescent="0.3">
      <c r="A6564" s="1686">
        <v>43571</v>
      </c>
      <c r="B6564" s="1687">
        <v>0.25</v>
      </c>
      <c r="C6564">
        <v>5</v>
      </c>
      <c r="D6564">
        <v>11</v>
      </c>
      <c r="E6564">
        <v>17</v>
      </c>
    </row>
    <row r="6565" spans="1:7" x14ac:dyDescent="0.3">
      <c r="A6565" s="1686">
        <v>43571</v>
      </c>
      <c r="B6565" s="1687">
        <v>0.375</v>
      </c>
      <c r="C6565">
        <v>5</v>
      </c>
      <c r="D6565">
        <v>10</v>
      </c>
      <c r="E6565">
        <v>18</v>
      </c>
    </row>
    <row r="6566" spans="1:7" x14ac:dyDescent="0.3">
      <c r="A6566" s="1686">
        <v>43571</v>
      </c>
      <c r="B6566" s="1687">
        <v>0.5</v>
      </c>
      <c r="C6566">
        <v>7</v>
      </c>
      <c r="D6566">
        <v>10</v>
      </c>
      <c r="E6566">
        <v>21</v>
      </c>
    </row>
    <row r="6567" spans="1:7" x14ac:dyDescent="0.3">
      <c r="A6567" s="1686">
        <v>43571</v>
      </c>
      <c r="B6567" s="1687">
        <v>0.625</v>
      </c>
      <c r="C6567">
        <v>6</v>
      </c>
      <c r="D6567">
        <v>9</v>
      </c>
      <c r="E6567">
        <v>23</v>
      </c>
    </row>
    <row r="6568" spans="1:7" x14ac:dyDescent="0.3">
      <c r="A6568" s="1686">
        <v>43571</v>
      </c>
      <c r="B6568" s="1687">
        <v>0.75</v>
      </c>
      <c r="C6568">
        <v>5</v>
      </c>
      <c r="D6568">
        <v>7</v>
      </c>
      <c r="E6568">
        <v>22</v>
      </c>
    </row>
    <row r="6569" spans="1:7" x14ac:dyDescent="0.3">
      <c r="A6569" s="1686">
        <v>43571</v>
      </c>
      <c r="B6569" s="1687">
        <v>0.875</v>
      </c>
      <c r="C6569">
        <v>6</v>
      </c>
      <c r="D6569">
        <v>12</v>
      </c>
      <c r="E6569">
        <v>20</v>
      </c>
    </row>
    <row r="6570" spans="1:7" x14ac:dyDescent="0.3">
      <c r="A6570" s="1686">
        <v>43572</v>
      </c>
      <c r="B6570" s="1687">
        <v>0</v>
      </c>
      <c r="C6570">
        <v>8</v>
      </c>
      <c r="D6570">
        <v>17</v>
      </c>
      <c r="E6570">
        <v>19</v>
      </c>
    </row>
    <row r="6571" spans="1:7" x14ac:dyDescent="0.3">
      <c r="A6571" s="1686">
        <v>43572</v>
      </c>
      <c r="B6571" s="1687">
        <v>0.125</v>
      </c>
      <c r="C6571">
        <v>6</v>
      </c>
      <c r="D6571">
        <v>14</v>
      </c>
      <c r="E6571">
        <v>17</v>
      </c>
    </row>
    <row r="6572" spans="1:7" x14ac:dyDescent="0.3">
      <c r="A6572" s="1686">
        <v>43572</v>
      </c>
      <c r="B6572" s="1687">
        <v>0.25</v>
      </c>
      <c r="C6572">
        <v>6</v>
      </c>
      <c r="D6572">
        <v>13</v>
      </c>
      <c r="E6572">
        <v>16</v>
      </c>
    </row>
    <row r="6573" spans="1:7" x14ac:dyDescent="0.3">
      <c r="A6573" s="1686">
        <v>43572</v>
      </c>
      <c r="B6573" s="1687">
        <v>0.375</v>
      </c>
      <c r="C6573">
        <v>6</v>
      </c>
      <c r="D6573">
        <v>12</v>
      </c>
      <c r="E6573">
        <v>17</v>
      </c>
    </row>
    <row r="6574" spans="1:7" x14ac:dyDescent="0.3">
      <c r="A6574" s="1686">
        <v>43572</v>
      </c>
      <c r="B6574" s="1687">
        <v>0.5</v>
      </c>
      <c r="C6574">
        <v>5</v>
      </c>
      <c r="D6574">
        <v>8</v>
      </c>
      <c r="E6574">
        <v>23</v>
      </c>
    </row>
    <row r="6575" spans="1:7" x14ac:dyDescent="0.3">
      <c r="A6575" s="1686">
        <v>43572</v>
      </c>
      <c r="B6575" s="1687">
        <v>0.625</v>
      </c>
      <c r="C6575">
        <v>5</v>
      </c>
      <c r="D6575">
        <v>8</v>
      </c>
      <c r="E6575">
        <v>26</v>
      </c>
    </row>
    <row r="6576" spans="1:7" x14ac:dyDescent="0.3">
      <c r="A6576" s="1686">
        <v>43572</v>
      </c>
      <c r="B6576" s="1687">
        <v>0.75</v>
      </c>
      <c r="C6576">
        <v>5</v>
      </c>
      <c r="D6576">
        <v>8</v>
      </c>
      <c r="E6576">
        <v>24</v>
      </c>
      <c r="G6576">
        <v>20</v>
      </c>
    </row>
    <row r="6577" spans="1:7" x14ac:dyDescent="0.3">
      <c r="A6577" s="1686">
        <v>43572</v>
      </c>
      <c r="B6577" s="1687">
        <v>0.875</v>
      </c>
      <c r="C6577">
        <v>6</v>
      </c>
      <c r="D6577">
        <v>15</v>
      </c>
      <c r="E6577">
        <v>21</v>
      </c>
      <c r="G6577">
        <v>13</v>
      </c>
    </row>
    <row r="6578" spans="1:7" x14ac:dyDescent="0.3">
      <c r="A6578" s="1686">
        <v>43573</v>
      </c>
      <c r="B6578" s="1687">
        <v>0</v>
      </c>
      <c r="C6578">
        <v>6</v>
      </c>
      <c r="D6578">
        <v>14</v>
      </c>
      <c r="E6578">
        <v>20</v>
      </c>
      <c r="G6578">
        <v>28</v>
      </c>
    </row>
    <row r="6579" spans="1:7" x14ac:dyDescent="0.3">
      <c r="A6579" s="1686">
        <v>43573</v>
      </c>
      <c r="B6579" s="1687">
        <v>0.125</v>
      </c>
      <c r="C6579">
        <v>6</v>
      </c>
      <c r="D6579">
        <v>14</v>
      </c>
      <c r="E6579">
        <v>18</v>
      </c>
      <c r="G6579">
        <v>59</v>
      </c>
    </row>
    <row r="6580" spans="1:7" x14ac:dyDescent="0.3">
      <c r="A6580" s="1686">
        <v>43573</v>
      </c>
      <c r="B6580" s="1687">
        <v>0.25</v>
      </c>
      <c r="C6580">
        <v>5</v>
      </c>
      <c r="D6580">
        <v>11</v>
      </c>
      <c r="E6580">
        <v>17</v>
      </c>
      <c r="G6580">
        <v>100</v>
      </c>
    </row>
    <row r="6581" spans="1:7" x14ac:dyDescent="0.3">
      <c r="A6581" s="1686">
        <v>43573</v>
      </c>
      <c r="B6581" s="1687">
        <v>0.375</v>
      </c>
      <c r="C6581">
        <v>5</v>
      </c>
      <c r="D6581">
        <v>10</v>
      </c>
      <c r="E6581">
        <v>18</v>
      </c>
      <c r="G6581">
        <v>100</v>
      </c>
    </row>
    <row r="6582" spans="1:7" x14ac:dyDescent="0.3">
      <c r="A6582" s="1686">
        <v>43573</v>
      </c>
      <c r="B6582" s="1687">
        <v>0.5</v>
      </c>
      <c r="C6582">
        <v>5</v>
      </c>
      <c r="D6582">
        <v>8</v>
      </c>
      <c r="E6582">
        <v>24</v>
      </c>
      <c r="G6582">
        <v>99</v>
      </c>
    </row>
    <row r="6583" spans="1:7" x14ac:dyDescent="0.3">
      <c r="A6583" s="1686">
        <v>43573</v>
      </c>
      <c r="B6583" s="1687">
        <v>0.625</v>
      </c>
      <c r="C6583">
        <v>3</v>
      </c>
      <c r="D6583">
        <v>4</v>
      </c>
      <c r="E6583">
        <v>27</v>
      </c>
      <c r="G6583">
        <v>100</v>
      </c>
    </row>
    <row r="6584" spans="1:7" x14ac:dyDescent="0.3">
      <c r="A6584" s="1686">
        <v>43573</v>
      </c>
      <c r="B6584" s="1687">
        <v>0.75</v>
      </c>
      <c r="C6584">
        <v>5</v>
      </c>
      <c r="D6584">
        <v>8</v>
      </c>
      <c r="E6584">
        <v>24</v>
      </c>
      <c r="G6584">
        <v>100</v>
      </c>
    </row>
    <row r="6585" spans="1:7" x14ac:dyDescent="0.3">
      <c r="A6585" s="1686">
        <v>43573</v>
      </c>
      <c r="B6585" s="1687">
        <v>0.875</v>
      </c>
      <c r="C6585">
        <v>5</v>
      </c>
      <c r="D6585">
        <v>12</v>
      </c>
      <c r="E6585">
        <v>22</v>
      </c>
      <c r="G6585">
        <v>81</v>
      </c>
    </row>
    <row r="6586" spans="1:7" x14ac:dyDescent="0.3">
      <c r="A6586" s="1686">
        <v>43574</v>
      </c>
      <c r="B6586" s="1687">
        <v>0</v>
      </c>
      <c r="C6586">
        <v>6</v>
      </c>
      <c r="D6586">
        <v>14</v>
      </c>
      <c r="E6586">
        <v>21</v>
      </c>
      <c r="G6586">
        <v>71</v>
      </c>
    </row>
    <row r="6587" spans="1:7" x14ac:dyDescent="0.3">
      <c r="A6587" s="1686">
        <v>43574</v>
      </c>
      <c r="B6587" s="1687">
        <v>0.125</v>
      </c>
      <c r="C6587">
        <v>6</v>
      </c>
      <c r="D6587">
        <v>14</v>
      </c>
      <c r="E6587">
        <v>20</v>
      </c>
      <c r="G6587">
        <v>81</v>
      </c>
    </row>
    <row r="6588" spans="1:7" x14ac:dyDescent="0.3">
      <c r="A6588" s="1686">
        <v>43574</v>
      </c>
      <c r="B6588" s="1687">
        <v>0.25</v>
      </c>
      <c r="C6588">
        <v>5</v>
      </c>
      <c r="D6588">
        <v>13</v>
      </c>
      <c r="E6588">
        <v>18</v>
      </c>
      <c r="G6588">
        <v>92</v>
      </c>
    </row>
    <row r="6589" spans="1:7" x14ac:dyDescent="0.3">
      <c r="A6589" s="1686">
        <v>43574</v>
      </c>
      <c r="B6589" s="1687">
        <v>0.375</v>
      </c>
      <c r="C6589">
        <v>5</v>
      </c>
      <c r="D6589">
        <v>10</v>
      </c>
      <c r="E6589">
        <v>20</v>
      </c>
      <c r="G6589">
        <v>96</v>
      </c>
    </row>
    <row r="6590" spans="1:7" x14ac:dyDescent="0.3">
      <c r="A6590" s="1686">
        <v>43574</v>
      </c>
      <c r="B6590" s="1687">
        <v>0.5</v>
      </c>
      <c r="C6590">
        <v>5</v>
      </c>
      <c r="D6590">
        <v>10</v>
      </c>
      <c r="E6590">
        <v>26</v>
      </c>
      <c r="G6590">
        <v>98</v>
      </c>
    </row>
    <row r="6591" spans="1:7" x14ac:dyDescent="0.3">
      <c r="A6591" s="1686">
        <v>43574</v>
      </c>
      <c r="B6591" s="1687">
        <v>0.625</v>
      </c>
      <c r="C6591">
        <v>6</v>
      </c>
      <c r="D6591">
        <v>11</v>
      </c>
      <c r="E6591">
        <v>30</v>
      </c>
      <c r="G6591">
        <v>69</v>
      </c>
    </row>
    <row r="6592" spans="1:7" x14ac:dyDescent="0.3">
      <c r="A6592" s="1686">
        <v>43574</v>
      </c>
      <c r="B6592" s="1687">
        <v>0.75</v>
      </c>
      <c r="C6592">
        <v>3</v>
      </c>
      <c r="D6592">
        <v>7</v>
      </c>
      <c r="E6592">
        <v>28</v>
      </c>
      <c r="G6592">
        <v>36</v>
      </c>
    </row>
    <row r="6593" spans="1:7" x14ac:dyDescent="0.3">
      <c r="A6593" s="1686">
        <v>43574</v>
      </c>
      <c r="B6593" s="1687">
        <v>0.875</v>
      </c>
      <c r="C6593">
        <v>3</v>
      </c>
      <c r="D6593">
        <v>4</v>
      </c>
      <c r="E6593">
        <v>25</v>
      </c>
      <c r="G6593">
        <v>63</v>
      </c>
    </row>
    <row r="6594" spans="1:7" x14ac:dyDescent="0.3">
      <c r="A6594" s="1686">
        <v>43575</v>
      </c>
      <c r="B6594" s="1687">
        <v>0</v>
      </c>
      <c r="C6594">
        <v>4</v>
      </c>
      <c r="D6594">
        <v>6</v>
      </c>
      <c r="E6594">
        <v>23</v>
      </c>
      <c r="G6594">
        <v>99</v>
      </c>
    </row>
    <row r="6595" spans="1:7" x14ac:dyDescent="0.3">
      <c r="A6595" s="1686">
        <v>43575</v>
      </c>
      <c r="B6595" s="1687">
        <v>0.125</v>
      </c>
      <c r="C6595">
        <v>6</v>
      </c>
      <c r="D6595">
        <v>12</v>
      </c>
      <c r="E6595">
        <v>21</v>
      </c>
      <c r="G6595">
        <v>100</v>
      </c>
    </row>
    <row r="6596" spans="1:7" x14ac:dyDescent="0.3">
      <c r="A6596" s="1686">
        <v>43575</v>
      </c>
      <c r="B6596" s="1687">
        <v>0.25</v>
      </c>
      <c r="C6596">
        <v>8</v>
      </c>
      <c r="D6596">
        <v>17</v>
      </c>
      <c r="E6596">
        <v>19</v>
      </c>
      <c r="G6596">
        <v>99</v>
      </c>
    </row>
    <row r="6597" spans="1:7" x14ac:dyDescent="0.3">
      <c r="A6597" s="1686">
        <v>43575</v>
      </c>
      <c r="B6597" s="1687">
        <v>0.375</v>
      </c>
      <c r="C6597">
        <v>8</v>
      </c>
      <c r="D6597">
        <v>16</v>
      </c>
      <c r="E6597">
        <v>19</v>
      </c>
      <c r="G6597">
        <v>100</v>
      </c>
    </row>
    <row r="6598" spans="1:7" x14ac:dyDescent="0.3">
      <c r="A6598" s="1686">
        <v>43575</v>
      </c>
      <c r="B6598" s="1687">
        <v>0.5</v>
      </c>
      <c r="C6598">
        <v>7</v>
      </c>
      <c r="D6598">
        <v>10</v>
      </c>
      <c r="E6598">
        <v>21</v>
      </c>
      <c r="G6598">
        <v>100</v>
      </c>
    </row>
    <row r="6599" spans="1:7" x14ac:dyDescent="0.3">
      <c r="A6599" s="1686">
        <v>43575</v>
      </c>
      <c r="B6599" s="1687">
        <v>0.625</v>
      </c>
      <c r="C6599">
        <v>6</v>
      </c>
      <c r="D6599">
        <v>8</v>
      </c>
      <c r="E6599">
        <v>23</v>
      </c>
      <c r="G6599">
        <v>72</v>
      </c>
    </row>
    <row r="6600" spans="1:7" x14ac:dyDescent="0.3">
      <c r="A6600" s="1686">
        <v>43575</v>
      </c>
      <c r="B6600" s="1687">
        <v>0.75</v>
      </c>
      <c r="C6600">
        <v>4</v>
      </c>
      <c r="D6600">
        <v>7</v>
      </c>
      <c r="E6600">
        <v>21</v>
      </c>
      <c r="G6600">
        <v>55</v>
      </c>
    </row>
    <row r="6601" spans="1:7" x14ac:dyDescent="0.3">
      <c r="A6601" s="1686">
        <v>43575</v>
      </c>
      <c r="B6601" s="1687">
        <v>0.875</v>
      </c>
      <c r="C6601">
        <v>4</v>
      </c>
      <c r="D6601">
        <v>8</v>
      </c>
      <c r="E6601">
        <v>20</v>
      </c>
      <c r="G6601">
        <v>11</v>
      </c>
    </row>
    <row r="6602" spans="1:7" x14ac:dyDescent="0.3">
      <c r="A6602" s="1686">
        <v>43576</v>
      </c>
      <c r="B6602" s="1687">
        <v>0</v>
      </c>
      <c r="C6602">
        <v>3</v>
      </c>
      <c r="D6602">
        <v>6</v>
      </c>
      <c r="E6602">
        <v>18</v>
      </c>
      <c r="G6602">
        <v>22</v>
      </c>
    </row>
    <row r="6603" spans="1:7" x14ac:dyDescent="0.3">
      <c r="A6603" s="1686">
        <v>43576</v>
      </c>
      <c r="B6603" s="1687">
        <v>0.125</v>
      </c>
      <c r="C6603">
        <v>0</v>
      </c>
      <c r="D6603">
        <v>2</v>
      </c>
      <c r="E6603">
        <v>17</v>
      </c>
    </row>
    <row r="6604" spans="1:7" x14ac:dyDescent="0.3">
      <c r="A6604" s="1686">
        <v>43576</v>
      </c>
      <c r="B6604" s="1687">
        <v>0.25</v>
      </c>
      <c r="C6604">
        <v>2</v>
      </c>
      <c r="D6604">
        <v>4</v>
      </c>
      <c r="E6604">
        <v>16</v>
      </c>
      <c r="G6604">
        <v>14</v>
      </c>
    </row>
    <row r="6605" spans="1:7" x14ac:dyDescent="0.3">
      <c r="A6605" s="1686">
        <v>43576</v>
      </c>
      <c r="B6605" s="1687">
        <v>0.375</v>
      </c>
      <c r="C6605">
        <v>4</v>
      </c>
      <c r="D6605">
        <v>7</v>
      </c>
      <c r="E6605">
        <v>17</v>
      </c>
      <c r="G6605">
        <v>62</v>
      </c>
    </row>
    <row r="6606" spans="1:7" x14ac:dyDescent="0.3">
      <c r="A6606" s="1686">
        <v>43576</v>
      </c>
      <c r="B6606" s="1687">
        <v>0.5</v>
      </c>
      <c r="C6606">
        <v>5</v>
      </c>
      <c r="D6606">
        <v>6</v>
      </c>
      <c r="E6606">
        <v>20</v>
      </c>
      <c r="G6606">
        <v>81</v>
      </c>
    </row>
    <row r="6607" spans="1:7" x14ac:dyDescent="0.3">
      <c r="A6607" s="1686">
        <v>43576</v>
      </c>
      <c r="B6607" s="1687">
        <v>0.625</v>
      </c>
      <c r="C6607">
        <v>5</v>
      </c>
      <c r="D6607">
        <v>7</v>
      </c>
      <c r="E6607">
        <v>22</v>
      </c>
      <c r="G6607">
        <v>34</v>
      </c>
    </row>
    <row r="6608" spans="1:7" x14ac:dyDescent="0.3">
      <c r="A6608" s="1686">
        <v>43576</v>
      </c>
      <c r="B6608" s="1687">
        <v>0.75</v>
      </c>
      <c r="C6608">
        <v>3</v>
      </c>
      <c r="D6608">
        <v>7</v>
      </c>
      <c r="E6608">
        <v>20</v>
      </c>
    </row>
    <row r="6609" spans="1:7" x14ac:dyDescent="0.3">
      <c r="A6609" s="1686">
        <v>43576</v>
      </c>
      <c r="B6609" s="1687">
        <v>0.875</v>
      </c>
      <c r="C6609">
        <v>1</v>
      </c>
      <c r="D6609">
        <v>3</v>
      </c>
      <c r="E6609">
        <v>18</v>
      </c>
      <c r="G6609">
        <v>6</v>
      </c>
    </row>
    <row r="6610" spans="1:7" x14ac:dyDescent="0.3">
      <c r="A6610" s="1686">
        <v>43577</v>
      </c>
      <c r="B6610" s="1687">
        <v>0</v>
      </c>
      <c r="C6610">
        <v>1</v>
      </c>
      <c r="D6610">
        <v>1</v>
      </c>
      <c r="E6610">
        <v>17</v>
      </c>
      <c r="G6610">
        <v>59</v>
      </c>
    </row>
    <row r="6611" spans="1:7" x14ac:dyDescent="0.3">
      <c r="A6611" s="1686">
        <v>43577</v>
      </c>
      <c r="B6611" s="1687">
        <v>0.125</v>
      </c>
      <c r="C6611">
        <v>3</v>
      </c>
      <c r="D6611">
        <v>5</v>
      </c>
      <c r="E6611">
        <v>16</v>
      </c>
      <c r="G6611">
        <v>69</v>
      </c>
    </row>
    <row r="6612" spans="1:7" x14ac:dyDescent="0.3">
      <c r="A6612" s="1686">
        <v>43577</v>
      </c>
      <c r="B6612" s="1687">
        <v>0.25</v>
      </c>
      <c r="C6612">
        <v>3</v>
      </c>
      <c r="D6612">
        <v>6</v>
      </c>
      <c r="E6612">
        <v>15</v>
      </c>
      <c r="G6612">
        <v>98</v>
      </c>
    </row>
    <row r="6613" spans="1:7" x14ac:dyDescent="0.3">
      <c r="A6613" s="1686">
        <v>43577</v>
      </c>
      <c r="B6613" s="1687">
        <v>0.375</v>
      </c>
      <c r="C6613">
        <v>5</v>
      </c>
      <c r="D6613">
        <v>9</v>
      </c>
      <c r="E6613">
        <v>17</v>
      </c>
      <c r="G6613">
        <v>96</v>
      </c>
    </row>
    <row r="6614" spans="1:7" x14ac:dyDescent="0.3">
      <c r="A6614" s="1686">
        <v>43577</v>
      </c>
      <c r="B6614" s="1687">
        <v>0.5</v>
      </c>
      <c r="C6614">
        <v>5</v>
      </c>
      <c r="D6614">
        <v>6</v>
      </c>
      <c r="E6614">
        <v>20</v>
      </c>
      <c r="G6614">
        <v>88</v>
      </c>
    </row>
    <row r="6615" spans="1:7" x14ac:dyDescent="0.3">
      <c r="A6615" s="1686">
        <v>43577</v>
      </c>
      <c r="B6615" s="1687">
        <v>0.625</v>
      </c>
      <c r="C6615">
        <v>5</v>
      </c>
      <c r="D6615">
        <v>7</v>
      </c>
      <c r="E6615">
        <v>21</v>
      </c>
      <c r="G6615">
        <v>100</v>
      </c>
    </row>
    <row r="6616" spans="1:7" x14ac:dyDescent="0.3">
      <c r="A6616" s="1686">
        <v>43577</v>
      </c>
      <c r="B6616" s="1687">
        <v>0.75</v>
      </c>
      <c r="C6616">
        <v>4</v>
      </c>
      <c r="D6616">
        <v>7</v>
      </c>
      <c r="E6616">
        <v>19</v>
      </c>
      <c r="G6616">
        <v>99</v>
      </c>
    </row>
    <row r="6617" spans="1:7" x14ac:dyDescent="0.3">
      <c r="A6617" s="1686">
        <v>43577</v>
      </c>
      <c r="B6617" s="1687">
        <v>0.875</v>
      </c>
      <c r="C6617">
        <v>4</v>
      </c>
      <c r="D6617">
        <v>8</v>
      </c>
      <c r="E6617">
        <v>18</v>
      </c>
      <c r="G6617">
        <v>31</v>
      </c>
    </row>
    <row r="6618" spans="1:7" x14ac:dyDescent="0.3">
      <c r="A6618" s="1686">
        <v>43578</v>
      </c>
      <c r="B6618" s="1687">
        <v>0</v>
      </c>
      <c r="C6618">
        <v>5</v>
      </c>
      <c r="D6618">
        <v>10</v>
      </c>
      <c r="E6618">
        <v>17</v>
      </c>
    </row>
    <row r="6619" spans="1:7" x14ac:dyDescent="0.3">
      <c r="A6619" s="1686">
        <v>43578</v>
      </c>
      <c r="B6619" s="1687">
        <v>0.125</v>
      </c>
      <c r="C6619">
        <v>7</v>
      </c>
      <c r="D6619">
        <v>11</v>
      </c>
      <c r="E6619">
        <v>15</v>
      </c>
      <c r="G6619">
        <v>16</v>
      </c>
    </row>
    <row r="6620" spans="1:7" x14ac:dyDescent="0.3">
      <c r="A6620" s="1686">
        <v>43578</v>
      </c>
      <c r="B6620" s="1687">
        <v>0.25</v>
      </c>
      <c r="C6620">
        <v>5</v>
      </c>
      <c r="D6620">
        <v>9</v>
      </c>
      <c r="E6620">
        <v>14</v>
      </c>
    </row>
    <row r="6621" spans="1:7" x14ac:dyDescent="0.3">
      <c r="A6621" s="1686">
        <v>43578</v>
      </c>
      <c r="B6621" s="1687">
        <v>0.375</v>
      </c>
      <c r="C6621">
        <v>5</v>
      </c>
      <c r="D6621">
        <v>8</v>
      </c>
      <c r="E6621">
        <v>15</v>
      </c>
      <c r="G6621">
        <v>17</v>
      </c>
    </row>
    <row r="6622" spans="1:7" x14ac:dyDescent="0.3">
      <c r="A6622" s="1686">
        <v>43578</v>
      </c>
      <c r="B6622" s="1687">
        <v>0.5</v>
      </c>
      <c r="C6622">
        <v>5</v>
      </c>
      <c r="D6622">
        <v>6</v>
      </c>
      <c r="E6622">
        <v>19</v>
      </c>
      <c r="G6622">
        <v>67</v>
      </c>
    </row>
    <row r="6623" spans="1:7" x14ac:dyDescent="0.3">
      <c r="A6623" s="1686">
        <v>43578</v>
      </c>
      <c r="B6623" s="1687">
        <v>0.625</v>
      </c>
      <c r="C6623">
        <v>5</v>
      </c>
      <c r="D6623">
        <v>6</v>
      </c>
      <c r="E6623">
        <v>20</v>
      </c>
      <c r="G6623">
        <v>59</v>
      </c>
    </row>
    <row r="6624" spans="1:7" x14ac:dyDescent="0.3">
      <c r="A6624" s="1686">
        <v>43578</v>
      </c>
      <c r="B6624" s="1687">
        <v>0.75</v>
      </c>
      <c r="C6624">
        <v>5</v>
      </c>
      <c r="D6624">
        <v>7</v>
      </c>
      <c r="E6624">
        <v>18</v>
      </c>
    </row>
    <row r="6625" spans="1:7" x14ac:dyDescent="0.3">
      <c r="A6625" s="1686">
        <v>43578</v>
      </c>
      <c r="B6625" s="1687">
        <v>0.875</v>
      </c>
      <c r="C6625">
        <v>5</v>
      </c>
      <c r="D6625">
        <v>9</v>
      </c>
      <c r="E6625">
        <v>17</v>
      </c>
    </row>
    <row r="6626" spans="1:7" x14ac:dyDescent="0.3">
      <c r="A6626" s="1686">
        <v>43579</v>
      </c>
      <c r="B6626" s="1687">
        <v>0</v>
      </c>
      <c r="C6626">
        <v>4</v>
      </c>
      <c r="D6626">
        <v>9</v>
      </c>
      <c r="E6626">
        <v>17</v>
      </c>
    </row>
    <row r="6627" spans="1:7" x14ac:dyDescent="0.3">
      <c r="A6627" s="1686">
        <v>43579</v>
      </c>
      <c r="B6627" s="1687">
        <v>0.125</v>
      </c>
      <c r="C6627">
        <v>3</v>
      </c>
      <c r="D6627">
        <v>6</v>
      </c>
      <c r="E6627">
        <v>16</v>
      </c>
    </row>
    <row r="6628" spans="1:7" x14ac:dyDescent="0.3">
      <c r="A6628" s="1686">
        <v>43579</v>
      </c>
      <c r="B6628" s="1687">
        <v>0.25</v>
      </c>
      <c r="C6628">
        <v>3</v>
      </c>
      <c r="D6628">
        <v>5</v>
      </c>
      <c r="E6628">
        <v>16</v>
      </c>
      <c r="G6628">
        <v>15</v>
      </c>
    </row>
    <row r="6629" spans="1:7" x14ac:dyDescent="0.3">
      <c r="A6629" s="1686">
        <v>43579</v>
      </c>
      <c r="B6629" s="1687">
        <v>0.375</v>
      </c>
      <c r="C6629">
        <v>5</v>
      </c>
      <c r="D6629">
        <v>9</v>
      </c>
      <c r="E6629">
        <v>17</v>
      </c>
    </row>
    <row r="6630" spans="1:7" x14ac:dyDescent="0.3">
      <c r="A6630" s="1686">
        <v>43579</v>
      </c>
      <c r="B6630" s="1687">
        <v>0.5</v>
      </c>
      <c r="C6630">
        <v>7</v>
      </c>
      <c r="D6630">
        <v>11</v>
      </c>
      <c r="E6630">
        <v>21</v>
      </c>
      <c r="G6630">
        <v>33</v>
      </c>
    </row>
    <row r="6631" spans="1:7" x14ac:dyDescent="0.3">
      <c r="A6631" s="1686">
        <v>43579</v>
      </c>
      <c r="B6631" s="1687">
        <v>0.625</v>
      </c>
      <c r="C6631">
        <v>9</v>
      </c>
      <c r="D6631">
        <v>12</v>
      </c>
      <c r="E6631">
        <v>22</v>
      </c>
      <c r="G6631">
        <v>50</v>
      </c>
    </row>
    <row r="6632" spans="1:7" x14ac:dyDescent="0.3">
      <c r="A6632" s="1686">
        <v>43579</v>
      </c>
      <c r="B6632" s="1687">
        <v>0.75</v>
      </c>
      <c r="C6632">
        <v>9</v>
      </c>
      <c r="D6632">
        <v>15</v>
      </c>
      <c r="E6632">
        <v>21</v>
      </c>
      <c r="G6632">
        <v>100</v>
      </c>
    </row>
    <row r="6633" spans="1:7" x14ac:dyDescent="0.3">
      <c r="A6633" s="1686">
        <v>43579</v>
      </c>
      <c r="B6633" s="1687">
        <v>0.875</v>
      </c>
      <c r="C6633">
        <v>10</v>
      </c>
      <c r="D6633">
        <v>18</v>
      </c>
      <c r="E6633">
        <v>20</v>
      </c>
      <c r="G6633">
        <v>100</v>
      </c>
    </row>
    <row r="6634" spans="1:7" x14ac:dyDescent="0.3">
      <c r="A6634" s="1686">
        <v>43580</v>
      </c>
      <c r="B6634" s="1687">
        <v>0</v>
      </c>
      <c r="C6634">
        <v>11</v>
      </c>
      <c r="D6634">
        <v>19</v>
      </c>
      <c r="E6634">
        <v>20</v>
      </c>
      <c r="G6634">
        <v>100</v>
      </c>
    </row>
    <row r="6635" spans="1:7" x14ac:dyDescent="0.3">
      <c r="A6635" s="1686">
        <v>43580</v>
      </c>
      <c r="B6635" s="1687">
        <v>0.125</v>
      </c>
      <c r="C6635">
        <v>11</v>
      </c>
      <c r="D6635">
        <v>20</v>
      </c>
      <c r="E6635">
        <v>19</v>
      </c>
      <c r="G6635">
        <v>100</v>
      </c>
    </row>
    <row r="6636" spans="1:7" x14ac:dyDescent="0.3">
      <c r="A6636" s="1686">
        <v>43580</v>
      </c>
      <c r="B6636" s="1687">
        <v>0.25</v>
      </c>
      <c r="C6636">
        <v>10</v>
      </c>
      <c r="D6636">
        <v>18</v>
      </c>
      <c r="E6636">
        <v>18</v>
      </c>
      <c r="G6636">
        <v>100</v>
      </c>
    </row>
    <row r="6637" spans="1:7" x14ac:dyDescent="0.3">
      <c r="A6637" s="1686">
        <v>43580</v>
      </c>
      <c r="B6637" s="1687">
        <v>0.375</v>
      </c>
      <c r="C6637">
        <v>11</v>
      </c>
      <c r="D6637">
        <v>19</v>
      </c>
      <c r="E6637">
        <v>19</v>
      </c>
      <c r="G6637">
        <v>94</v>
      </c>
    </row>
    <row r="6638" spans="1:7" x14ac:dyDescent="0.3">
      <c r="A6638" s="1686">
        <v>43580</v>
      </c>
      <c r="B6638" s="1687">
        <v>0.5</v>
      </c>
      <c r="C6638">
        <v>12</v>
      </c>
      <c r="D6638">
        <v>19</v>
      </c>
      <c r="E6638">
        <v>21</v>
      </c>
      <c r="G6638">
        <v>98</v>
      </c>
    </row>
    <row r="6639" spans="1:7" x14ac:dyDescent="0.3">
      <c r="A6639" s="1686">
        <v>43580</v>
      </c>
      <c r="B6639" s="1687">
        <v>0.625</v>
      </c>
      <c r="C6639">
        <v>11</v>
      </c>
      <c r="D6639">
        <v>17</v>
      </c>
      <c r="E6639">
        <v>22</v>
      </c>
      <c r="G6639">
        <v>86</v>
      </c>
    </row>
    <row r="6640" spans="1:7" x14ac:dyDescent="0.3">
      <c r="A6640" s="1686">
        <v>43580</v>
      </c>
      <c r="B6640" s="1687">
        <v>0.75</v>
      </c>
      <c r="C6640">
        <v>10</v>
      </c>
      <c r="D6640">
        <v>18</v>
      </c>
      <c r="E6640">
        <v>20</v>
      </c>
      <c r="G6640">
        <v>98</v>
      </c>
    </row>
    <row r="6641" spans="1:7" x14ac:dyDescent="0.3">
      <c r="A6641" s="1686">
        <v>43580</v>
      </c>
      <c r="B6641" s="1687">
        <v>0.875</v>
      </c>
      <c r="C6641">
        <v>10</v>
      </c>
      <c r="D6641">
        <v>21</v>
      </c>
      <c r="E6641">
        <v>21</v>
      </c>
      <c r="G6641">
        <v>99</v>
      </c>
    </row>
    <row r="6642" spans="1:7" x14ac:dyDescent="0.3">
      <c r="A6642" s="1686">
        <v>43581</v>
      </c>
      <c r="B6642" s="1687">
        <v>0</v>
      </c>
      <c r="C6642">
        <v>13</v>
      </c>
      <c r="D6642">
        <v>24</v>
      </c>
      <c r="E6642">
        <v>19</v>
      </c>
      <c r="F6642">
        <v>0.1</v>
      </c>
      <c r="G6642">
        <v>96</v>
      </c>
    </row>
    <row r="6643" spans="1:7" x14ac:dyDescent="0.3">
      <c r="A6643" s="1686">
        <v>43581</v>
      </c>
      <c r="B6643" s="1687">
        <v>0.125</v>
      </c>
      <c r="C6643">
        <v>11</v>
      </c>
      <c r="D6643">
        <v>22</v>
      </c>
      <c r="E6643">
        <v>18</v>
      </c>
      <c r="F6643">
        <v>1.5</v>
      </c>
      <c r="G6643">
        <v>85</v>
      </c>
    </row>
    <row r="6644" spans="1:7" x14ac:dyDescent="0.3">
      <c r="A6644" s="1686">
        <v>43581</v>
      </c>
      <c r="B6644" s="1687">
        <v>0.25</v>
      </c>
      <c r="C6644">
        <v>11</v>
      </c>
      <c r="D6644">
        <v>22</v>
      </c>
      <c r="E6644">
        <v>18</v>
      </c>
      <c r="F6644">
        <v>1.9</v>
      </c>
      <c r="G6644">
        <v>100</v>
      </c>
    </row>
    <row r="6645" spans="1:7" x14ac:dyDescent="0.3">
      <c r="A6645" s="1686">
        <v>43581</v>
      </c>
      <c r="B6645" s="1687">
        <v>0.375</v>
      </c>
      <c r="C6645">
        <v>13</v>
      </c>
      <c r="D6645">
        <v>23</v>
      </c>
      <c r="E6645">
        <v>18</v>
      </c>
      <c r="F6645">
        <v>0.7</v>
      </c>
      <c r="G6645">
        <v>100</v>
      </c>
    </row>
    <row r="6646" spans="1:7" x14ac:dyDescent="0.3">
      <c r="A6646" s="1686">
        <v>43581</v>
      </c>
      <c r="B6646" s="1687">
        <v>0.5</v>
      </c>
      <c r="C6646">
        <v>11</v>
      </c>
      <c r="D6646">
        <v>21</v>
      </c>
      <c r="E6646">
        <v>18</v>
      </c>
      <c r="F6646">
        <v>0.1</v>
      </c>
      <c r="G6646">
        <v>100</v>
      </c>
    </row>
    <row r="6647" spans="1:7" x14ac:dyDescent="0.3">
      <c r="A6647" s="1686">
        <v>43581</v>
      </c>
      <c r="B6647" s="1687">
        <v>0.625</v>
      </c>
      <c r="C6647">
        <v>9</v>
      </c>
      <c r="D6647">
        <v>18</v>
      </c>
      <c r="E6647">
        <v>18</v>
      </c>
      <c r="F6647">
        <v>1.3</v>
      </c>
      <c r="G6647">
        <v>100</v>
      </c>
    </row>
    <row r="6648" spans="1:7" x14ac:dyDescent="0.3">
      <c r="A6648" s="1686">
        <v>43581</v>
      </c>
      <c r="B6648" s="1687">
        <v>0.75</v>
      </c>
      <c r="C6648">
        <v>8</v>
      </c>
      <c r="D6648">
        <v>17</v>
      </c>
      <c r="E6648">
        <v>18</v>
      </c>
      <c r="F6648">
        <v>0.9</v>
      </c>
      <c r="G6648">
        <v>100</v>
      </c>
    </row>
    <row r="6649" spans="1:7" x14ac:dyDescent="0.3">
      <c r="A6649" s="1686">
        <v>43581</v>
      </c>
      <c r="B6649" s="1687">
        <v>0.875</v>
      </c>
      <c r="C6649">
        <v>5</v>
      </c>
      <c r="D6649">
        <v>12</v>
      </c>
      <c r="E6649">
        <v>18</v>
      </c>
      <c r="F6649">
        <v>0.6</v>
      </c>
      <c r="G6649">
        <v>100</v>
      </c>
    </row>
    <row r="6650" spans="1:7" x14ac:dyDescent="0.3">
      <c r="A6650" s="1686">
        <v>43582</v>
      </c>
      <c r="B6650" s="1687">
        <v>0</v>
      </c>
      <c r="C6650">
        <v>2</v>
      </c>
      <c r="D6650">
        <v>4</v>
      </c>
      <c r="E6650">
        <v>18</v>
      </c>
      <c r="F6650">
        <v>0.1</v>
      </c>
      <c r="G6650">
        <v>92</v>
      </c>
    </row>
    <row r="6651" spans="1:7" x14ac:dyDescent="0.3">
      <c r="A6651" s="1686">
        <v>43582</v>
      </c>
      <c r="B6651" s="1687">
        <v>0.125</v>
      </c>
      <c r="C6651">
        <v>4</v>
      </c>
      <c r="D6651">
        <v>9</v>
      </c>
      <c r="E6651">
        <v>18</v>
      </c>
      <c r="G6651">
        <v>96</v>
      </c>
    </row>
    <row r="6652" spans="1:7" x14ac:dyDescent="0.3">
      <c r="A6652" s="1686">
        <v>43582</v>
      </c>
      <c r="B6652" s="1687">
        <v>0.25</v>
      </c>
      <c r="C6652">
        <v>6</v>
      </c>
      <c r="D6652">
        <v>13</v>
      </c>
      <c r="E6652">
        <v>18</v>
      </c>
      <c r="G6652">
        <v>97</v>
      </c>
    </row>
    <row r="6653" spans="1:7" x14ac:dyDescent="0.3">
      <c r="A6653" s="1686">
        <v>43582</v>
      </c>
      <c r="B6653" s="1687">
        <v>0.375</v>
      </c>
      <c r="C6653">
        <v>7</v>
      </c>
      <c r="D6653">
        <v>15</v>
      </c>
      <c r="E6653">
        <v>18</v>
      </c>
      <c r="G6653">
        <v>91</v>
      </c>
    </row>
    <row r="6654" spans="1:7" x14ac:dyDescent="0.3">
      <c r="A6654" s="1686">
        <v>43582</v>
      </c>
      <c r="B6654" s="1687">
        <v>0.5</v>
      </c>
      <c r="C6654">
        <v>8</v>
      </c>
      <c r="D6654">
        <v>14</v>
      </c>
      <c r="E6654">
        <v>18</v>
      </c>
      <c r="G6654">
        <v>98</v>
      </c>
    </row>
    <row r="6655" spans="1:7" x14ac:dyDescent="0.3">
      <c r="A6655" s="1686">
        <v>43582</v>
      </c>
      <c r="B6655" s="1687">
        <v>0.625</v>
      </c>
      <c r="C6655">
        <v>7</v>
      </c>
      <c r="D6655">
        <v>12</v>
      </c>
      <c r="E6655">
        <v>20</v>
      </c>
      <c r="G6655">
        <v>96</v>
      </c>
    </row>
    <row r="6656" spans="1:7" x14ac:dyDescent="0.3">
      <c r="A6656" s="1686">
        <v>43582</v>
      </c>
      <c r="B6656" s="1687">
        <v>0.75</v>
      </c>
      <c r="C6656">
        <v>6</v>
      </c>
      <c r="D6656">
        <v>11</v>
      </c>
      <c r="E6656">
        <v>19</v>
      </c>
      <c r="G6656">
        <v>98</v>
      </c>
    </row>
    <row r="6657" spans="1:7" x14ac:dyDescent="0.3">
      <c r="A6657" s="1686">
        <v>43582</v>
      </c>
      <c r="B6657" s="1687">
        <v>0.875</v>
      </c>
      <c r="C6657">
        <v>4</v>
      </c>
      <c r="D6657">
        <v>9</v>
      </c>
      <c r="E6657">
        <v>18</v>
      </c>
      <c r="G6657">
        <v>72</v>
      </c>
    </row>
    <row r="6658" spans="1:7" x14ac:dyDescent="0.3">
      <c r="A6658" s="1686">
        <v>43583</v>
      </c>
      <c r="B6658" s="1687">
        <v>0</v>
      </c>
      <c r="C6658">
        <v>4</v>
      </c>
      <c r="D6658">
        <v>6</v>
      </c>
      <c r="E6658">
        <v>17</v>
      </c>
      <c r="G6658">
        <v>58</v>
      </c>
    </row>
    <row r="6659" spans="1:7" x14ac:dyDescent="0.3">
      <c r="A6659" s="1686">
        <v>43583</v>
      </c>
      <c r="B6659" s="1687">
        <v>0.125</v>
      </c>
      <c r="C6659">
        <v>3</v>
      </c>
      <c r="D6659">
        <v>5</v>
      </c>
      <c r="E6659">
        <v>16</v>
      </c>
      <c r="G6659">
        <v>42</v>
      </c>
    </row>
    <row r="6660" spans="1:7" x14ac:dyDescent="0.3">
      <c r="A6660" s="1686">
        <v>43583</v>
      </c>
      <c r="B6660" s="1687">
        <v>0.25</v>
      </c>
      <c r="C6660">
        <v>3</v>
      </c>
      <c r="D6660">
        <v>5</v>
      </c>
      <c r="E6660">
        <v>15</v>
      </c>
    </row>
    <row r="6661" spans="1:7" x14ac:dyDescent="0.3">
      <c r="A6661" s="1686">
        <v>43583</v>
      </c>
      <c r="B6661" s="1687">
        <v>0.375</v>
      </c>
      <c r="C6661">
        <v>4</v>
      </c>
      <c r="D6661">
        <v>7</v>
      </c>
      <c r="E6661">
        <v>16</v>
      </c>
    </row>
    <row r="6662" spans="1:7" x14ac:dyDescent="0.3">
      <c r="A6662" s="1686">
        <v>43583</v>
      </c>
      <c r="B6662" s="1687">
        <v>0.5</v>
      </c>
      <c r="C6662">
        <v>3</v>
      </c>
      <c r="D6662">
        <v>4</v>
      </c>
      <c r="E6662">
        <v>22</v>
      </c>
    </row>
    <row r="6663" spans="1:7" x14ac:dyDescent="0.3">
      <c r="A6663" s="1686">
        <v>43583</v>
      </c>
      <c r="B6663" s="1687">
        <v>0.625</v>
      </c>
      <c r="C6663">
        <v>4</v>
      </c>
      <c r="D6663">
        <v>6</v>
      </c>
      <c r="E6663">
        <v>24</v>
      </c>
    </row>
    <row r="6664" spans="1:7" x14ac:dyDescent="0.3">
      <c r="A6664" s="1686">
        <v>43583</v>
      </c>
      <c r="B6664" s="1687">
        <v>0.75</v>
      </c>
      <c r="C6664">
        <v>3</v>
      </c>
      <c r="D6664">
        <v>5</v>
      </c>
      <c r="E6664">
        <v>22</v>
      </c>
    </row>
    <row r="6665" spans="1:7" x14ac:dyDescent="0.3">
      <c r="A6665" s="1686">
        <v>43583</v>
      </c>
      <c r="B6665" s="1687">
        <v>0.875</v>
      </c>
      <c r="C6665">
        <v>4</v>
      </c>
      <c r="D6665">
        <v>6</v>
      </c>
      <c r="E6665">
        <v>18</v>
      </c>
    </row>
    <row r="6666" spans="1:7" x14ac:dyDescent="0.3">
      <c r="A6666" s="1686">
        <v>43584</v>
      </c>
      <c r="B6666" s="1687">
        <v>0</v>
      </c>
      <c r="C6666">
        <v>4</v>
      </c>
      <c r="D6666">
        <v>7</v>
      </c>
      <c r="E6666">
        <v>17</v>
      </c>
    </row>
    <row r="6667" spans="1:7" x14ac:dyDescent="0.3">
      <c r="A6667" s="1686">
        <v>43584</v>
      </c>
      <c r="B6667" s="1687">
        <v>0.125</v>
      </c>
      <c r="C6667">
        <v>4</v>
      </c>
      <c r="D6667">
        <v>8</v>
      </c>
      <c r="E6667">
        <v>16</v>
      </c>
    </row>
    <row r="6668" spans="1:7" x14ac:dyDescent="0.3">
      <c r="A6668" s="1686">
        <v>43584</v>
      </c>
      <c r="B6668" s="1687">
        <v>0.25</v>
      </c>
      <c r="C6668">
        <v>5</v>
      </c>
      <c r="D6668">
        <v>10</v>
      </c>
      <c r="E6668">
        <v>15</v>
      </c>
    </row>
    <row r="6669" spans="1:7" x14ac:dyDescent="0.3">
      <c r="A6669" s="1686">
        <v>43584</v>
      </c>
      <c r="B6669" s="1687">
        <v>0.375</v>
      </c>
      <c r="C6669">
        <v>6</v>
      </c>
      <c r="D6669">
        <v>12</v>
      </c>
      <c r="E6669">
        <v>16</v>
      </c>
    </row>
    <row r="6670" spans="1:7" x14ac:dyDescent="0.3">
      <c r="A6670" s="1686">
        <v>43584</v>
      </c>
      <c r="B6670" s="1687">
        <v>0.5</v>
      </c>
      <c r="C6670">
        <v>6</v>
      </c>
      <c r="D6670">
        <v>10</v>
      </c>
      <c r="E6670">
        <v>22</v>
      </c>
    </row>
    <row r="6671" spans="1:7" x14ac:dyDescent="0.3">
      <c r="A6671" s="1686">
        <v>43584</v>
      </c>
      <c r="B6671" s="1687">
        <v>0.625</v>
      </c>
      <c r="C6671">
        <v>6</v>
      </c>
      <c r="D6671">
        <v>9</v>
      </c>
      <c r="E6671">
        <v>25</v>
      </c>
    </row>
    <row r="6672" spans="1:7" x14ac:dyDescent="0.3">
      <c r="A6672" s="1686">
        <v>43584</v>
      </c>
      <c r="B6672" s="1687">
        <v>0.75</v>
      </c>
      <c r="C6672">
        <v>4</v>
      </c>
      <c r="D6672">
        <v>8</v>
      </c>
      <c r="E6672">
        <v>22</v>
      </c>
      <c r="G6672">
        <v>10</v>
      </c>
    </row>
    <row r="6673" spans="1:7" x14ac:dyDescent="0.3">
      <c r="A6673" s="1686">
        <v>43584</v>
      </c>
      <c r="B6673" s="1687">
        <v>0.875</v>
      </c>
      <c r="C6673">
        <v>7</v>
      </c>
      <c r="D6673">
        <v>17</v>
      </c>
      <c r="E6673">
        <v>19</v>
      </c>
      <c r="G6673">
        <v>26</v>
      </c>
    </row>
    <row r="6674" spans="1:7" x14ac:dyDescent="0.3">
      <c r="A6674" s="1686">
        <v>43585</v>
      </c>
      <c r="B6674" s="1687">
        <v>0</v>
      </c>
      <c r="C6674">
        <v>7</v>
      </c>
      <c r="D6674">
        <v>17</v>
      </c>
      <c r="E6674">
        <v>17</v>
      </c>
      <c r="G6674">
        <v>56</v>
      </c>
    </row>
    <row r="6675" spans="1:7" x14ac:dyDescent="0.3">
      <c r="A6675" s="1686">
        <v>43585</v>
      </c>
      <c r="B6675" s="1687">
        <v>0.125</v>
      </c>
      <c r="C6675">
        <v>8</v>
      </c>
      <c r="D6675">
        <v>18</v>
      </c>
      <c r="E6675">
        <v>16</v>
      </c>
      <c r="G6675">
        <v>76</v>
      </c>
    </row>
    <row r="6676" spans="1:7" x14ac:dyDescent="0.3">
      <c r="A6676" s="1686">
        <v>43585</v>
      </c>
      <c r="B6676" s="1687">
        <v>0.25</v>
      </c>
      <c r="C6676">
        <v>7</v>
      </c>
      <c r="D6676">
        <v>16</v>
      </c>
      <c r="E6676">
        <v>15</v>
      </c>
      <c r="G6676">
        <v>100</v>
      </c>
    </row>
    <row r="6677" spans="1:7" x14ac:dyDescent="0.3">
      <c r="A6677" s="1686">
        <v>43585</v>
      </c>
      <c r="B6677" s="1687">
        <v>0.375</v>
      </c>
      <c r="C6677">
        <v>7</v>
      </c>
      <c r="D6677">
        <v>14</v>
      </c>
      <c r="E6677">
        <v>16</v>
      </c>
      <c r="G6677">
        <v>100</v>
      </c>
    </row>
    <row r="6678" spans="1:7" x14ac:dyDescent="0.3">
      <c r="A6678" s="1686">
        <v>43585</v>
      </c>
      <c r="B6678" s="1687">
        <v>0.5</v>
      </c>
      <c r="C6678">
        <v>6</v>
      </c>
      <c r="D6678">
        <v>10</v>
      </c>
      <c r="E6678">
        <v>17</v>
      </c>
      <c r="G6678">
        <v>100</v>
      </c>
    </row>
    <row r="6679" spans="1:7" x14ac:dyDescent="0.3">
      <c r="A6679" s="1686">
        <v>43585</v>
      </c>
      <c r="B6679" s="1687">
        <v>0.625</v>
      </c>
      <c r="C6679">
        <v>5</v>
      </c>
      <c r="D6679">
        <v>7</v>
      </c>
      <c r="E6679">
        <v>18</v>
      </c>
      <c r="G6679">
        <v>100</v>
      </c>
    </row>
    <row r="6680" spans="1:7" x14ac:dyDescent="0.3">
      <c r="A6680" s="1686">
        <v>43585</v>
      </c>
      <c r="B6680" s="1687">
        <v>0.75</v>
      </c>
      <c r="C6680">
        <v>4</v>
      </c>
      <c r="D6680">
        <v>6</v>
      </c>
      <c r="E6680">
        <v>16</v>
      </c>
      <c r="G6680">
        <v>100</v>
      </c>
    </row>
    <row r="6681" spans="1:7" x14ac:dyDescent="0.3">
      <c r="A6681" s="1686">
        <v>43585</v>
      </c>
      <c r="B6681" s="1687">
        <v>0.875</v>
      </c>
      <c r="C6681">
        <v>3</v>
      </c>
      <c r="D6681">
        <v>6</v>
      </c>
      <c r="E6681">
        <v>15</v>
      </c>
      <c r="G6681">
        <v>50</v>
      </c>
    </row>
    <row r="6682" spans="1:7" x14ac:dyDescent="0.3">
      <c r="A6682" s="1686">
        <v>43586</v>
      </c>
      <c r="B6682" s="1687">
        <v>0</v>
      </c>
      <c r="C6682">
        <v>3</v>
      </c>
      <c r="D6682">
        <v>6</v>
      </c>
      <c r="E6682">
        <v>14</v>
      </c>
    </row>
    <row r="6683" spans="1:7" x14ac:dyDescent="0.3">
      <c r="A6683" s="1686">
        <v>43586</v>
      </c>
      <c r="B6683" s="1687">
        <v>0.125</v>
      </c>
      <c r="C6683">
        <v>4</v>
      </c>
      <c r="D6683">
        <v>7</v>
      </c>
      <c r="E6683">
        <v>13</v>
      </c>
    </row>
    <row r="6684" spans="1:7" x14ac:dyDescent="0.3">
      <c r="A6684" s="1686">
        <v>43586</v>
      </c>
      <c r="B6684" s="1687">
        <v>0.25</v>
      </c>
      <c r="C6684">
        <v>4</v>
      </c>
      <c r="D6684">
        <v>8</v>
      </c>
      <c r="E6684">
        <v>12</v>
      </c>
    </row>
    <row r="6685" spans="1:7" x14ac:dyDescent="0.3">
      <c r="A6685" s="1686">
        <v>43586</v>
      </c>
      <c r="B6685" s="1687">
        <v>0.375</v>
      </c>
      <c r="C6685">
        <v>4</v>
      </c>
      <c r="D6685">
        <v>8</v>
      </c>
      <c r="E6685">
        <v>13</v>
      </c>
    </row>
    <row r="6686" spans="1:7" x14ac:dyDescent="0.3">
      <c r="A6686" s="1686">
        <v>43586</v>
      </c>
      <c r="B6686" s="1687">
        <v>0.5</v>
      </c>
      <c r="C6686">
        <v>5</v>
      </c>
      <c r="D6686">
        <v>8</v>
      </c>
      <c r="E6686">
        <v>18</v>
      </c>
    </row>
    <row r="6687" spans="1:7" x14ac:dyDescent="0.3">
      <c r="A6687" s="1686">
        <v>43586</v>
      </c>
      <c r="B6687" s="1687">
        <v>0.625</v>
      </c>
      <c r="C6687">
        <v>5</v>
      </c>
      <c r="D6687">
        <v>9</v>
      </c>
      <c r="E6687">
        <v>21</v>
      </c>
      <c r="G6687">
        <v>6</v>
      </c>
    </row>
    <row r="6688" spans="1:7" x14ac:dyDescent="0.3">
      <c r="A6688" s="1686">
        <v>43586</v>
      </c>
      <c r="B6688" s="1687">
        <v>0.75</v>
      </c>
      <c r="C6688">
        <v>5</v>
      </c>
      <c r="D6688">
        <v>10</v>
      </c>
      <c r="E6688">
        <v>19</v>
      </c>
      <c r="G6688">
        <v>97</v>
      </c>
    </row>
    <row r="6689" spans="1:7" x14ac:dyDescent="0.3">
      <c r="A6689" s="1686">
        <v>43586</v>
      </c>
      <c r="B6689" s="1687">
        <v>0.875</v>
      </c>
      <c r="C6689">
        <v>7</v>
      </c>
      <c r="D6689">
        <v>17</v>
      </c>
      <c r="E6689">
        <v>17</v>
      </c>
      <c r="G6689">
        <v>91</v>
      </c>
    </row>
    <row r="6690" spans="1:7" x14ac:dyDescent="0.3">
      <c r="A6690" s="1686">
        <v>43587</v>
      </c>
      <c r="B6690" s="1687">
        <v>0</v>
      </c>
      <c r="C6690">
        <v>8</v>
      </c>
      <c r="D6690">
        <v>21</v>
      </c>
      <c r="E6690">
        <v>16</v>
      </c>
      <c r="G6690">
        <v>72</v>
      </c>
    </row>
    <row r="6691" spans="1:7" x14ac:dyDescent="0.3">
      <c r="A6691" s="1686">
        <v>43587</v>
      </c>
      <c r="B6691" s="1687">
        <v>0.125</v>
      </c>
      <c r="C6691">
        <v>8</v>
      </c>
      <c r="D6691">
        <v>23</v>
      </c>
      <c r="E6691">
        <v>16</v>
      </c>
      <c r="G6691">
        <v>83</v>
      </c>
    </row>
    <row r="6692" spans="1:7" x14ac:dyDescent="0.3">
      <c r="A6692" s="1686">
        <v>43587</v>
      </c>
      <c r="B6692" s="1687">
        <v>0.25</v>
      </c>
      <c r="C6692">
        <v>9</v>
      </c>
      <c r="D6692">
        <v>26</v>
      </c>
      <c r="E6692">
        <v>16</v>
      </c>
      <c r="G6692">
        <v>98</v>
      </c>
    </row>
    <row r="6693" spans="1:7" x14ac:dyDescent="0.3">
      <c r="A6693" s="1686">
        <v>43587</v>
      </c>
      <c r="B6693" s="1687">
        <v>0.375</v>
      </c>
      <c r="C6693">
        <v>10</v>
      </c>
      <c r="D6693">
        <v>27</v>
      </c>
      <c r="E6693">
        <v>17</v>
      </c>
      <c r="G6693">
        <v>93</v>
      </c>
    </row>
    <row r="6694" spans="1:7" x14ac:dyDescent="0.3">
      <c r="A6694" s="1686">
        <v>43587</v>
      </c>
      <c r="B6694" s="1687">
        <v>0.5</v>
      </c>
      <c r="C6694">
        <v>11</v>
      </c>
      <c r="D6694">
        <v>22</v>
      </c>
      <c r="E6694">
        <v>23</v>
      </c>
      <c r="G6694">
        <v>76</v>
      </c>
    </row>
    <row r="6695" spans="1:7" x14ac:dyDescent="0.3">
      <c r="A6695" s="1686">
        <v>43587</v>
      </c>
      <c r="B6695" s="1687">
        <v>0.625</v>
      </c>
      <c r="C6695">
        <v>7</v>
      </c>
      <c r="D6695">
        <v>13</v>
      </c>
      <c r="E6695">
        <v>26</v>
      </c>
      <c r="G6695">
        <v>97</v>
      </c>
    </row>
    <row r="6696" spans="1:7" x14ac:dyDescent="0.3">
      <c r="A6696" s="1686">
        <v>43587</v>
      </c>
      <c r="B6696" s="1687">
        <v>0.75</v>
      </c>
      <c r="C6696">
        <v>3</v>
      </c>
      <c r="D6696">
        <v>4</v>
      </c>
      <c r="E6696">
        <v>23</v>
      </c>
      <c r="G6696">
        <v>98</v>
      </c>
    </row>
    <row r="6697" spans="1:7" x14ac:dyDescent="0.3">
      <c r="A6697" s="1686">
        <v>43587</v>
      </c>
      <c r="B6697" s="1687">
        <v>0.875</v>
      </c>
      <c r="C6697">
        <v>4</v>
      </c>
      <c r="D6697">
        <v>9</v>
      </c>
      <c r="E6697">
        <v>20</v>
      </c>
      <c r="G6697">
        <v>98</v>
      </c>
    </row>
    <row r="6698" spans="1:7" x14ac:dyDescent="0.3">
      <c r="A6698" s="1686">
        <v>43588</v>
      </c>
      <c r="B6698" s="1687">
        <v>0</v>
      </c>
      <c r="C6698">
        <v>5</v>
      </c>
      <c r="D6698">
        <v>12</v>
      </c>
      <c r="E6698">
        <v>18</v>
      </c>
      <c r="G6698">
        <v>97</v>
      </c>
    </row>
    <row r="6699" spans="1:7" x14ac:dyDescent="0.3">
      <c r="A6699" s="1686">
        <v>43588</v>
      </c>
      <c r="B6699" s="1687">
        <v>0.125</v>
      </c>
      <c r="C6699">
        <v>5</v>
      </c>
      <c r="D6699">
        <v>14</v>
      </c>
      <c r="E6699">
        <v>17</v>
      </c>
      <c r="G6699">
        <v>96</v>
      </c>
    </row>
    <row r="6700" spans="1:7" x14ac:dyDescent="0.3">
      <c r="A6700" s="1686">
        <v>43588</v>
      </c>
      <c r="B6700" s="1687">
        <v>0.25</v>
      </c>
      <c r="C6700">
        <v>4</v>
      </c>
      <c r="D6700">
        <v>8</v>
      </c>
      <c r="E6700">
        <v>17</v>
      </c>
      <c r="G6700">
        <v>90</v>
      </c>
    </row>
    <row r="6701" spans="1:7" x14ac:dyDescent="0.3">
      <c r="A6701" s="1686">
        <v>43588</v>
      </c>
      <c r="B6701" s="1687">
        <v>0.375</v>
      </c>
      <c r="C6701">
        <v>2</v>
      </c>
      <c r="D6701">
        <v>4</v>
      </c>
      <c r="E6701">
        <v>18</v>
      </c>
      <c r="G6701">
        <v>96</v>
      </c>
    </row>
    <row r="6702" spans="1:7" x14ac:dyDescent="0.3">
      <c r="A6702" s="1686">
        <v>43588</v>
      </c>
      <c r="B6702" s="1687">
        <v>0.5</v>
      </c>
      <c r="C6702">
        <v>3</v>
      </c>
      <c r="D6702">
        <v>6</v>
      </c>
      <c r="E6702">
        <v>21</v>
      </c>
      <c r="G6702">
        <v>70</v>
      </c>
    </row>
    <row r="6703" spans="1:7" x14ac:dyDescent="0.3">
      <c r="A6703" s="1686">
        <v>43588</v>
      </c>
      <c r="B6703" s="1687">
        <v>0.625</v>
      </c>
      <c r="C6703">
        <v>4</v>
      </c>
      <c r="D6703">
        <v>7</v>
      </c>
      <c r="E6703">
        <v>25</v>
      </c>
      <c r="G6703">
        <v>56</v>
      </c>
    </row>
    <row r="6704" spans="1:7" x14ac:dyDescent="0.3">
      <c r="A6704" s="1686">
        <v>43588</v>
      </c>
      <c r="B6704" s="1687">
        <v>0.75</v>
      </c>
      <c r="C6704">
        <v>3</v>
      </c>
      <c r="D6704">
        <v>5</v>
      </c>
      <c r="E6704">
        <v>22</v>
      </c>
    </row>
    <row r="6705" spans="1:7" x14ac:dyDescent="0.3">
      <c r="A6705" s="1686">
        <v>43588</v>
      </c>
      <c r="B6705" s="1687">
        <v>0.875</v>
      </c>
      <c r="C6705">
        <v>3</v>
      </c>
      <c r="D6705">
        <v>4</v>
      </c>
      <c r="E6705">
        <v>20</v>
      </c>
      <c r="G6705">
        <v>15</v>
      </c>
    </row>
    <row r="6706" spans="1:7" x14ac:dyDescent="0.3">
      <c r="A6706" s="1686">
        <v>43589</v>
      </c>
      <c r="B6706" s="1687">
        <v>0</v>
      </c>
      <c r="C6706">
        <v>4</v>
      </c>
      <c r="D6706">
        <v>8</v>
      </c>
      <c r="E6706">
        <v>19</v>
      </c>
      <c r="G6706">
        <v>57</v>
      </c>
    </row>
    <row r="6707" spans="1:7" x14ac:dyDescent="0.3">
      <c r="A6707" s="1686">
        <v>43589</v>
      </c>
      <c r="B6707" s="1687">
        <v>0.125</v>
      </c>
      <c r="C6707">
        <v>6</v>
      </c>
      <c r="D6707">
        <v>13</v>
      </c>
      <c r="E6707">
        <v>18</v>
      </c>
      <c r="G6707">
        <v>58</v>
      </c>
    </row>
    <row r="6708" spans="1:7" x14ac:dyDescent="0.3">
      <c r="A6708" s="1686">
        <v>43589</v>
      </c>
      <c r="B6708" s="1687">
        <v>0.25</v>
      </c>
      <c r="C6708">
        <v>6</v>
      </c>
      <c r="D6708">
        <v>15</v>
      </c>
      <c r="E6708">
        <v>17</v>
      </c>
      <c r="G6708">
        <v>13</v>
      </c>
    </row>
    <row r="6709" spans="1:7" x14ac:dyDescent="0.3">
      <c r="A6709" s="1686">
        <v>43589</v>
      </c>
      <c r="B6709" s="1687">
        <v>0.375</v>
      </c>
      <c r="C6709">
        <v>8</v>
      </c>
      <c r="D6709">
        <v>15</v>
      </c>
      <c r="E6709">
        <v>18</v>
      </c>
    </row>
    <row r="6710" spans="1:7" x14ac:dyDescent="0.3">
      <c r="A6710" s="1686">
        <v>43589</v>
      </c>
      <c r="B6710" s="1687">
        <v>0.5</v>
      </c>
      <c r="C6710">
        <v>9</v>
      </c>
      <c r="D6710">
        <v>16</v>
      </c>
      <c r="E6710">
        <v>21</v>
      </c>
      <c r="G6710">
        <v>8</v>
      </c>
    </row>
    <row r="6711" spans="1:7" x14ac:dyDescent="0.3">
      <c r="A6711" s="1686">
        <v>43589</v>
      </c>
      <c r="B6711" s="1687">
        <v>0.625</v>
      </c>
      <c r="C6711">
        <v>8</v>
      </c>
      <c r="D6711">
        <v>18</v>
      </c>
      <c r="E6711">
        <v>20</v>
      </c>
      <c r="G6711">
        <v>71</v>
      </c>
    </row>
    <row r="6712" spans="1:7" x14ac:dyDescent="0.3">
      <c r="A6712" s="1686">
        <v>43589</v>
      </c>
      <c r="B6712" s="1687">
        <v>0.75</v>
      </c>
      <c r="C6712">
        <v>10</v>
      </c>
      <c r="D6712">
        <v>20</v>
      </c>
      <c r="E6712">
        <v>20</v>
      </c>
      <c r="G6712">
        <v>98</v>
      </c>
    </row>
    <row r="6713" spans="1:7" x14ac:dyDescent="0.3">
      <c r="A6713" s="1686">
        <v>43589</v>
      </c>
      <c r="B6713" s="1687">
        <v>0.875</v>
      </c>
      <c r="C6713">
        <v>8</v>
      </c>
      <c r="D6713">
        <v>18</v>
      </c>
      <c r="E6713">
        <v>19</v>
      </c>
      <c r="G6713">
        <v>96</v>
      </c>
    </row>
    <row r="6714" spans="1:7" x14ac:dyDescent="0.3">
      <c r="A6714" s="1686">
        <v>43590</v>
      </c>
      <c r="B6714" s="1687">
        <v>0</v>
      </c>
      <c r="C6714">
        <v>5</v>
      </c>
      <c r="D6714">
        <v>11</v>
      </c>
      <c r="E6714">
        <v>19</v>
      </c>
      <c r="F6714">
        <v>1.1000000000000001</v>
      </c>
      <c r="G6714">
        <v>100</v>
      </c>
    </row>
    <row r="6715" spans="1:7" x14ac:dyDescent="0.3">
      <c r="A6715" s="1686">
        <v>43590</v>
      </c>
      <c r="B6715" s="1687">
        <v>0.125</v>
      </c>
      <c r="C6715">
        <v>4</v>
      </c>
      <c r="D6715">
        <v>9</v>
      </c>
      <c r="E6715">
        <v>19</v>
      </c>
      <c r="F6715">
        <v>0.2</v>
      </c>
      <c r="G6715">
        <v>98</v>
      </c>
    </row>
    <row r="6716" spans="1:7" x14ac:dyDescent="0.3">
      <c r="A6716" s="1686">
        <v>43590</v>
      </c>
      <c r="B6716" s="1687">
        <v>0.25</v>
      </c>
      <c r="C6716">
        <v>5</v>
      </c>
      <c r="D6716">
        <v>11</v>
      </c>
      <c r="E6716">
        <v>19</v>
      </c>
      <c r="G6716">
        <v>100</v>
      </c>
    </row>
    <row r="6717" spans="1:7" x14ac:dyDescent="0.3">
      <c r="A6717" s="1686">
        <v>43590</v>
      </c>
      <c r="B6717" s="1687">
        <v>0.375</v>
      </c>
      <c r="C6717">
        <v>5</v>
      </c>
      <c r="D6717">
        <v>10</v>
      </c>
      <c r="E6717">
        <v>20</v>
      </c>
      <c r="G6717">
        <v>99</v>
      </c>
    </row>
    <row r="6718" spans="1:7" x14ac:dyDescent="0.3">
      <c r="A6718" s="1686">
        <v>43590</v>
      </c>
      <c r="B6718" s="1687">
        <v>0.5</v>
      </c>
      <c r="C6718">
        <v>6</v>
      </c>
      <c r="D6718">
        <v>11</v>
      </c>
      <c r="E6718">
        <v>22</v>
      </c>
      <c r="F6718">
        <v>0.1</v>
      </c>
      <c r="G6718">
        <v>100</v>
      </c>
    </row>
    <row r="6719" spans="1:7" x14ac:dyDescent="0.3">
      <c r="A6719" s="1686">
        <v>43590</v>
      </c>
      <c r="B6719" s="1687">
        <v>0.625</v>
      </c>
      <c r="C6719">
        <v>8</v>
      </c>
      <c r="D6719">
        <v>18</v>
      </c>
      <c r="E6719">
        <v>20</v>
      </c>
      <c r="F6719">
        <v>0.9</v>
      </c>
      <c r="G6719">
        <v>100</v>
      </c>
    </row>
    <row r="6720" spans="1:7" x14ac:dyDescent="0.3">
      <c r="A6720" s="1686">
        <v>43590</v>
      </c>
      <c r="B6720" s="1687">
        <v>0.75</v>
      </c>
      <c r="C6720">
        <v>8</v>
      </c>
      <c r="D6720">
        <v>20</v>
      </c>
      <c r="E6720">
        <v>20</v>
      </c>
      <c r="F6720">
        <v>0.9</v>
      </c>
      <c r="G6720">
        <v>98</v>
      </c>
    </row>
    <row r="6721" spans="1:7" x14ac:dyDescent="0.3">
      <c r="A6721" s="1686">
        <v>43590</v>
      </c>
      <c r="B6721" s="1687">
        <v>0.875</v>
      </c>
      <c r="C6721">
        <v>9</v>
      </c>
      <c r="D6721">
        <v>19</v>
      </c>
      <c r="E6721">
        <v>19</v>
      </c>
      <c r="F6721">
        <v>0.1</v>
      </c>
      <c r="G6721">
        <v>100</v>
      </c>
    </row>
    <row r="6722" spans="1:7" x14ac:dyDescent="0.3">
      <c r="A6722" s="1686">
        <v>43591</v>
      </c>
      <c r="B6722" s="1687">
        <v>0</v>
      </c>
      <c r="C6722">
        <v>8</v>
      </c>
      <c r="D6722">
        <v>19</v>
      </c>
      <c r="E6722">
        <v>19</v>
      </c>
      <c r="G6722">
        <v>98</v>
      </c>
    </row>
    <row r="6723" spans="1:7" x14ac:dyDescent="0.3">
      <c r="A6723" s="1686">
        <v>43591</v>
      </c>
      <c r="B6723" s="1687">
        <v>0.125</v>
      </c>
      <c r="C6723">
        <v>8</v>
      </c>
      <c r="D6723">
        <v>18</v>
      </c>
      <c r="E6723">
        <v>17</v>
      </c>
      <c r="G6723">
        <v>64</v>
      </c>
    </row>
    <row r="6724" spans="1:7" x14ac:dyDescent="0.3">
      <c r="A6724" s="1686">
        <v>43591</v>
      </c>
      <c r="B6724" s="1687">
        <v>0.25</v>
      </c>
      <c r="C6724">
        <v>8</v>
      </c>
      <c r="D6724">
        <v>19</v>
      </c>
      <c r="E6724">
        <v>16</v>
      </c>
      <c r="G6724">
        <v>17</v>
      </c>
    </row>
    <row r="6725" spans="1:7" x14ac:dyDescent="0.3">
      <c r="A6725" s="1686">
        <v>43591</v>
      </c>
      <c r="B6725" s="1687">
        <v>0.375</v>
      </c>
      <c r="C6725">
        <v>8</v>
      </c>
      <c r="D6725">
        <v>17</v>
      </c>
      <c r="E6725">
        <v>16</v>
      </c>
      <c r="G6725">
        <v>11</v>
      </c>
    </row>
    <row r="6726" spans="1:7" x14ac:dyDescent="0.3">
      <c r="A6726" s="1686">
        <v>43591</v>
      </c>
      <c r="B6726" s="1687">
        <v>0.5</v>
      </c>
      <c r="C6726">
        <v>7</v>
      </c>
      <c r="D6726">
        <v>12</v>
      </c>
      <c r="E6726">
        <v>19</v>
      </c>
    </row>
    <row r="6727" spans="1:7" x14ac:dyDescent="0.3">
      <c r="A6727" s="1686">
        <v>43591</v>
      </c>
      <c r="B6727" s="1687">
        <v>0.625</v>
      </c>
      <c r="C6727">
        <v>6</v>
      </c>
      <c r="D6727">
        <v>10</v>
      </c>
      <c r="E6727">
        <v>21</v>
      </c>
    </row>
    <row r="6728" spans="1:7" x14ac:dyDescent="0.3">
      <c r="A6728" s="1686">
        <v>43591</v>
      </c>
      <c r="B6728" s="1687">
        <v>0.75</v>
      </c>
      <c r="C6728">
        <v>5</v>
      </c>
      <c r="D6728">
        <v>9</v>
      </c>
      <c r="E6728">
        <v>19</v>
      </c>
      <c r="G6728">
        <v>15</v>
      </c>
    </row>
    <row r="6729" spans="1:7" x14ac:dyDescent="0.3">
      <c r="A6729" s="1686">
        <v>43591</v>
      </c>
      <c r="B6729" s="1687">
        <v>0.875</v>
      </c>
      <c r="C6729">
        <v>5</v>
      </c>
      <c r="D6729">
        <v>10</v>
      </c>
      <c r="E6729">
        <v>17</v>
      </c>
      <c r="G6729">
        <v>23</v>
      </c>
    </row>
    <row r="6730" spans="1:7" x14ac:dyDescent="0.3">
      <c r="A6730" s="1686">
        <v>43592</v>
      </c>
      <c r="B6730" s="1687">
        <v>0</v>
      </c>
      <c r="C6730">
        <v>6</v>
      </c>
      <c r="D6730">
        <v>12</v>
      </c>
      <c r="E6730">
        <v>16</v>
      </c>
      <c r="G6730">
        <v>24</v>
      </c>
    </row>
    <row r="6731" spans="1:7" x14ac:dyDescent="0.3">
      <c r="A6731" s="1686">
        <v>43592</v>
      </c>
      <c r="B6731" s="1687">
        <v>0.125</v>
      </c>
      <c r="C6731">
        <v>5</v>
      </c>
      <c r="D6731">
        <v>12</v>
      </c>
      <c r="E6731">
        <v>15</v>
      </c>
      <c r="G6731">
        <v>28</v>
      </c>
    </row>
    <row r="6732" spans="1:7" x14ac:dyDescent="0.3">
      <c r="A6732" s="1686">
        <v>43592</v>
      </c>
      <c r="B6732" s="1687">
        <v>0.25</v>
      </c>
      <c r="C6732">
        <v>5</v>
      </c>
      <c r="D6732">
        <v>10</v>
      </c>
      <c r="E6732">
        <v>14</v>
      </c>
    </row>
    <row r="6733" spans="1:7" x14ac:dyDescent="0.3">
      <c r="A6733" s="1686">
        <v>43592</v>
      </c>
      <c r="B6733" s="1687">
        <v>0.375</v>
      </c>
      <c r="C6733">
        <v>7</v>
      </c>
      <c r="D6733">
        <v>14</v>
      </c>
      <c r="E6733">
        <v>15</v>
      </c>
      <c r="G6733">
        <v>32</v>
      </c>
    </row>
    <row r="6734" spans="1:7" x14ac:dyDescent="0.3">
      <c r="A6734" s="1686">
        <v>43592</v>
      </c>
      <c r="B6734" s="1687">
        <v>0.5</v>
      </c>
      <c r="C6734">
        <v>8</v>
      </c>
      <c r="D6734">
        <v>14</v>
      </c>
      <c r="E6734">
        <v>17</v>
      </c>
      <c r="G6734">
        <v>99</v>
      </c>
    </row>
    <row r="6735" spans="1:7" x14ac:dyDescent="0.3">
      <c r="A6735" s="1686">
        <v>43592</v>
      </c>
      <c r="B6735" s="1687">
        <v>0.625</v>
      </c>
      <c r="C6735">
        <v>8</v>
      </c>
      <c r="D6735">
        <v>13</v>
      </c>
      <c r="E6735">
        <v>19</v>
      </c>
      <c r="G6735">
        <v>92</v>
      </c>
    </row>
    <row r="6736" spans="1:7" x14ac:dyDescent="0.3">
      <c r="A6736" s="1686">
        <v>43592</v>
      </c>
      <c r="B6736" s="1687">
        <v>0.75</v>
      </c>
      <c r="C6736">
        <v>7</v>
      </c>
      <c r="D6736">
        <v>14</v>
      </c>
      <c r="E6736">
        <v>17</v>
      </c>
      <c r="G6736">
        <v>93</v>
      </c>
    </row>
    <row r="6737" spans="1:7" x14ac:dyDescent="0.3">
      <c r="A6737" s="1686">
        <v>43592</v>
      </c>
      <c r="B6737" s="1687">
        <v>0.875</v>
      </c>
      <c r="C6737">
        <v>8</v>
      </c>
      <c r="D6737">
        <v>18</v>
      </c>
      <c r="E6737">
        <v>17</v>
      </c>
      <c r="G6737">
        <v>94</v>
      </c>
    </row>
    <row r="6738" spans="1:7" x14ac:dyDescent="0.3">
      <c r="A6738" s="1686">
        <v>43593</v>
      </c>
      <c r="B6738" s="1687">
        <v>0</v>
      </c>
      <c r="C6738">
        <v>7</v>
      </c>
      <c r="D6738">
        <v>15</v>
      </c>
      <c r="E6738">
        <v>17</v>
      </c>
      <c r="G6738">
        <v>97</v>
      </c>
    </row>
    <row r="6739" spans="1:7" x14ac:dyDescent="0.3">
      <c r="A6739" s="1686">
        <v>43593</v>
      </c>
      <c r="B6739" s="1687">
        <v>0.125</v>
      </c>
      <c r="C6739">
        <v>7</v>
      </c>
      <c r="D6739">
        <v>15</v>
      </c>
      <c r="E6739">
        <v>16</v>
      </c>
      <c r="G6739">
        <v>93</v>
      </c>
    </row>
    <row r="6740" spans="1:7" x14ac:dyDescent="0.3">
      <c r="A6740" s="1686">
        <v>43593</v>
      </c>
      <c r="B6740" s="1687">
        <v>0.25</v>
      </c>
      <c r="C6740">
        <v>7</v>
      </c>
      <c r="D6740">
        <v>16</v>
      </c>
      <c r="E6740">
        <v>15</v>
      </c>
      <c r="G6740">
        <v>97</v>
      </c>
    </row>
    <row r="6741" spans="1:7" x14ac:dyDescent="0.3">
      <c r="A6741" s="1686">
        <v>43593</v>
      </c>
      <c r="B6741" s="1687">
        <v>0.375</v>
      </c>
      <c r="C6741">
        <v>6</v>
      </c>
      <c r="D6741">
        <v>13</v>
      </c>
      <c r="E6741">
        <v>16</v>
      </c>
      <c r="G6741">
        <v>56</v>
      </c>
    </row>
    <row r="6742" spans="1:7" x14ac:dyDescent="0.3">
      <c r="A6742" s="1686">
        <v>43593</v>
      </c>
      <c r="B6742" s="1687">
        <v>0.5</v>
      </c>
      <c r="C6742">
        <v>6</v>
      </c>
      <c r="D6742">
        <v>9</v>
      </c>
      <c r="E6742">
        <v>19</v>
      </c>
    </row>
    <row r="6743" spans="1:7" x14ac:dyDescent="0.3">
      <c r="A6743" s="1686">
        <v>43593</v>
      </c>
      <c r="B6743" s="1687">
        <v>0.625</v>
      </c>
      <c r="C6743">
        <v>6</v>
      </c>
      <c r="D6743">
        <v>8</v>
      </c>
      <c r="E6743">
        <v>21</v>
      </c>
    </row>
    <row r="6744" spans="1:7" x14ac:dyDescent="0.3">
      <c r="A6744" s="1686">
        <v>43593</v>
      </c>
      <c r="B6744" s="1687">
        <v>0.75</v>
      </c>
      <c r="C6744">
        <v>7</v>
      </c>
      <c r="D6744">
        <v>12</v>
      </c>
      <c r="E6744">
        <v>19</v>
      </c>
    </row>
    <row r="6745" spans="1:7" x14ac:dyDescent="0.3">
      <c r="A6745" s="1686">
        <v>43593</v>
      </c>
      <c r="B6745" s="1687">
        <v>0.875</v>
      </c>
      <c r="C6745">
        <v>7</v>
      </c>
      <c r="D6745">
        <v>15</v>
      </c>
      <c r="E6745">
        <v>17</v>
      </c>
    </row>
    <row r="6746" spans="1:7" x14ac:dyDescent="0.3">
      <c r="A6746" s="1686">
        <v>43594</v>
      </c>
      <c r="B6746" s="1687">
        <v>0</v>
      </c>
      <c r="C6746">
        <v>7</v>
      </c>
      <c r="D6746">
        <v>17</v>
      </c>
      <c r="E6746">
        <v>17</v>
      </c>
      <c r="G6746">
        <v>62</v>
      </c>
    </row>
    <row r="6747" spans="1:7" x14ac:dyDescent="0.3">
      <c r="A6747" s="1686">
        <v>43594</v>
      </c>
      <c r="B6747" s="1687">
        <v>0.125</v>
      </c>
      <c r="C6747">
        <v>7</v>
      </c>
      <c r="D6747">
        <v>17</v>
      </c>
      <c r="E6747">
        <v>16</v>
      </c>
      <c r="G6747">
        <v>100</v>
      </c>
    </row>
    <row r="6748" spans="1:7" x14ac:dyDescent="0.3">
      <c r="A6748" s="1686">
        <v>43594</v>
      </c>
      <c r="B6748" s="1687">
        <v>0.25</v>
      </c>
      <c r="C6748">
        <v>7</v>
      </c>
      <c r="D6748">
        <v>16</v>
      </c>
      <c r="E6748">
        <v>16</v>
      </c>
      <c r="G6748">
        <v>100</v>
      </c>
    </row>
    <row r="6749" spans="1:7" x14ac:dyDescent="0.3">
      <c r="A6749" s="1686">
        <v>43594</v>
      </c>
      <c r="B6749" s="1687">
        <v>0.375</v>
      </c>
      <c r="C6749">
        <v>8</v>
      </c>
      <c r="D6749">
        <v>18</v>
      </c>
      <c r="E6749">
        <v>16</v>
      </c>
      <c r="G6749">
        <v>100</v>
      </c>
    </row>
    <row r="6750" spans="1:7" x14ac:dyDescent="0.3">
      <c r="A6750" s="1686">
        <v>43594</v>
      </c>
      <c r="B6750" s="1687">
        <v>0.5</v>
      </c>
      <c r="C6750">
        <v>8</v>
      </c>
      <c r="D6750">
        <v>16</v>
      </c>
      <c r="E6750">
        <v>19</v>
      </c>
      <c r="G6750">
        <v>100</v>
      </c>
    </row>
    <row r="6751" spans="1:7" x14ac:dyDescent="0.3">
      <c r="A6751" s="1686">
        <v>43594</v>
      </c>
      <c r="B6751" s="1687">
        <v>0.625</v>
      </c>
      <c r="C6751">
        <v>6</v>
      </c>
      <c r="D6751">
        <v>15</v>
      </c>
      <c r="E6751">
        <v>19</v>
      </c>
      <c r="F6751">
        <v>1.5</v>
      </c>
      <c r="G6751">
        <v>100</v>
      </c>
    </row>
    <row r="6752" spans="1:7" x14ac:dyDescent="0.3">
      <c r="A6752" s="1686">
        <v>43594</v>
      </c>
      <c r="B6752" s="1687">
        <v>0.75</v>
      </c>
      <c r="C6752">
        <v>5</v>
      </c>
      <c r="D6752">
        <v>13</v>
      </c>
      <c r="E6752">
        <v>18</v>
      </c>
      <c r="F6752">
        <v>2.5</v>
      </c>
      <c r="G6752">
        <v>100</v>
      </c>
    </row>
    <row r="6753" spans="1:7" x14ac:dyDescent="0.3">
      <c r="A6753" s="1686">
        <v>43594</v>
      </c>
      <c r="B6753" s="1687">
        <v>0.875</v>
      </c>
      <c r="C6753">
        <v>1</v>
      </c>
      <c r="D6753">
        <v>2</v>
      </c>
      <c r="E6753">
        <v>19</v>
      </c>
      <c r="F6753">
        <v>0.9</v>
      </c>
      <c r="G6753">
        <v>100</v>
      </c>
    </row>
    <row r="6754" spans="1:7" x14ac:dyDescent="0.3">
      <c r="A6754" s="1686">
        <v>43595</v>
      </c>
      <c r="B6754" s="1687">
        <v>0</v>
      </c>
      <c r="C6754">
        <v>5</v>
      </c>
      <c r="D6754">
        <v>12</v>
      </c>
      <c r="E6754">
        <v>18</v>
      </c>
      <c r="G6754">
        <v>71</v>
      </c>
    </row>
    <row r="6755" spans="1:7" x14ac:dyDescent="0.3">
      <c r="A6755" s="1686">
        <v>43595</v>
      </c>
      <c r="B6755" s="1687">
        <v>0.125</v>
      </c>
      <c r="C6755">
        <v>8</v>
      </c>
      <c r="D6755">
        <v>18</v>
      </c>
      <c r="E6755">
        <v>17</v>
      </c>
      <c r="G6755">
        <v>41</v>
      </c>
    </row>
    <row r="6756" spans="1:7" x14ac:dyDescent="0.3">
      <c r="A6756" s="1686">
        <v>43595</v>
      </c>
      <c r="B6756" s="1687">
        <v>0.25</v>
      </c>
      <c r="C6756">
        <v>9</v>
      </c>
      <c r="D6756">
        <v>19</v>
      </c>
      <c r="E6756">
        <v>16</v>
      </c>
      <c r="G6756">
        <v>95</v>
      </c>
    </row>
    <row r="6757" spans="1:7" x14ac:dyDescent="0.3">
      <c r="A6757" s="1686">
        <v>43595</v>
      </c>
      <c r="B6757" s="1687">
        <v>0.375</v>
      </c>
      <c r="C6757">
        <v>11</v>
      </c>
      <c r="D6757">
        <v>20</v>
      </c>
      <c r="E6757">
        <v>15</v>
      </c>
      <c r="G6757">
        <v>98</v>
      </c>
    </row>
    <row r="6758" spans="1:7" x14ac:dyDescent="0.3">
      <c r="A6758" s="1686">
        <v>43595</v>
      </c>
      <c r="B6758" s="1687">
        <v>0.5</v>
      </c>
      <c r="C6758">
        <v>10</v>
      </c>
      <c r="D6758">
        <v>19</v>
      </c>
      <c r="E6758">
        <v>16</v>
      </c>
      <c r="G6758">
        <v>98</v>
      </c>
    </row>
    <row r="6759" spans="1:7" x14ac:dyDescent="0.3">
      <c r="A6759" s="1686">
        <v>43595</v>
      </c>
      <c r="B6759" s="1687">
        <v>0.625</v>
      </c>
      <c r="C6759">
        <v>10</v>
      </c>
      <c r="D6759">
        <v>19</v>
      </c>
      <c r="E6759">
        <v>20</v>
      </c>
      <c r="G6759">
        <v>44</v>
      </c>
    </row>
    <row r="6760" spans="1:7" x14ac:dyDescent="0.3">
      <c r="A6760" s="1686">
        <v>43595</v>
      </c>
      <c r="B6760" s="1687">
        <v>0.75</v>
      </c>
      <c r="C6760">
        <v>10</v>
      </c>
      <c r="D6760">
        <v>20</v>
      </c>
      <c r="E6760">
        <v>18</v>
      </c>
    </row>
    <row r="6761" spans="1:7" x14ac:dyDescent="0.3">
      <c r="A6761" s="1686">
        <v>43595</v>
      </c>
      <c r="B6761" s="1687">
        <v>0.875</v>
      </c>
      <c r="C6761">
        <v>10</v>
      </c>
      <c r="D6761">
        <v>21</v>
      </c>
      <c r="E6761">
        <v>15</v>
      </c>
    </row>
    <row r="6762" spans="1:7" x14ac:dyDescent="0.3">
      <c r="A6762" s="1686">
        <v>43596</v>
      </c>
      <c r="B6762" s="1687">
        <v>0</v>
      </c>
      <c r="C6762">
        <v>9</v>
      </c>
      <c r="D6762">
        <v>22</v>
      </c>
      <c r="E6762">
        <v>14</v>
      </c>
    </row>
    <row r="6763" spans="1:7" x14ac:dyDescent="0.3">
      <c r="A6763" s="1686">
        <v>43596</v>
      </c>
      <c r="B6763" s="1687">
        <v>0.125</v>
      </c>
      <c r="C6763">
        <v>8</v>
      </c>
      <c r="D6763">
        <v>19</v>
      </c>
      <c r="E6763">
        <v>13</v>
      </c>
    </row>
    <row r="6764" spans="1:7" x14ac:dyDescent="0.3">
      <c r="A6764" s="1686">
        <v>43596</v>
      </c>
      <c r="B6764" s="1687">
        <v>0.25</v>
      </c>
      <c r="C6764">
        <v>7</v>
      </c>
      <c r="D6764">
        <v>17</v>
      </c>
      <c r="E6764">
        <v>12</v>
      </c>
    </row>
    <row r="6765" spans="1:7" x14ac:dyDescent="0.3">
      <c r="A6765" s="1686">
        <v>43596</v>
      </c>
      <c r="B6765" s="1687">
        <v>0.375</v>
      </c>
      <c r="C6765">
        <v>7</v>
      </c>
      <c r="D6765">
        <v>14</v>
      </c>
      <c r="E6765">
        <v>13</v>
      </c>
    </row>
    <row r="6766" spans="1:7" x14ac:dyDescent="0.3">
      <c r="A6766" s="1686">
        <v>43596</v>
      </c>
      <c r="B6766" s="1687">
        <v>0.5</v>
      </c>
      <c r="C6766">
        <v>6</v>
      </c>
      <c r="D6766">
        <v>11</v>
      </c>
      <c r="E6766">
        <v>17</v>
      </c>
    </row>
    <row r="6767" spans="1:7" x14ac:dyDescent="0.3">
      <c r="A6767" s="1686">
        <v>43596</v>
      </c>
      <c r="B6767" s="1687">
        <v>0.625</v>
      </c>
      <c r="C6767">
        <v>7</v>
      </c>
      <c r="D6767">
        <v>11</v>
      </c>
      <c r="E6767">
        <v>20</v>
      </c>
    </row>
    <row r="6768" spans="1:7" x14ac:dyDescent="0.3">
      <c r="A6768" s="1686">
        <v>43596</v>
      </c>
      <c r="B6768" s="1687">
        <v>0.75</v>
      </c>
      <c r="C6768">
        <v>5</v>
      </c>
      <c r="D6768">
        <v>9</v>
      </c>
      <c r="E6768">
        <v>17</v>
      </c>
    </row>
    <row r="6769" spans="1:5" x14ac:dyDescent="0.3">
      <c r="A6769" s="1686">
        <v>43596</v>
      </c>
      <c r="B6769" s="1687">
        <v>0.875</v>
      </c>
      <c r="C6769">
        <v>3</v>
      </c>
      <c r="D6769">
        <v>5</v>
      </c>
      <c r="E6769">
        <v>15</v>
      </c>
    </row>
    <row r="6770" spans="1:5" x14ac:dyDescent="0.3">
      <c r="A6770" s="1686">
        <v>43597</v>
      </c>
      <c r="B6770" s="1687">
        <v>0</v>
      </c>
      <c r="C6770">
        <v>4</v>
      </c>
      <c r="D6770">
        <v>6</v>
      </c>
      <c r="E6770">
        <v>14</v>
      </c>
    </row>
    <row r="6771" spans="1:5" x14ac:dyDescent="0.3">
      <c r="A6771" s="1686">
        <v>43597</v>
      </c>
      <c r="B6771" s="1687">
        <v>0.125</v>
      </c>
      <c r="C6771">
        <v>4</v>
      </c>
      <c r="D6771">
        <v>8</v>
      </c>
      <c r="E6771">
        <v>13</v>
      </c>
    </row>
    <row r="6772" spans="1:5" x14ac:dyDescent="0.3">
      <c r="A6772" s="1686">
        <v>43597</v>
      </c>
      <c r="B6772" s="1687">
        <v>0.25</v>
      </c>
      <c r="C6772">
        <v>5</v>
      </c>
      <c r="D6772">
        <v>8</v>
      </c>
      <c r="E6772">
        <v>12</v>
      </c>
    </row>
    <row r="6773" spans="1:5" x14ac:dyDescent="0.3">
      <c r="A6773" s="1686">
        <v>43597</v>
      </c>
      <c r="B6773" s="1687">
        <v>0.375</v>
      </c>
      <c r="C6773">
        <v>5</v>
      </c>
      <c r="D6773">
        <v>10</v>
      </c>
      <c r="E6773">
        <v>13</v>
      </c>
    </row>
    <row r="6774" spans="1:5" x14ac:dyDescent="0.3">
      <c r="A6774" s="1686">
        <v>43597</v>
      </c>
      <c r="B6774" s="1687">
        <v>0.5</v>
      </c>
      <c r="C6774">
        <v>5</v>
      </c>
      <c r="D6774">
        <v>9</v>
      </c>
      <c r="E6774">
        <v>19</v>
      </c>
    </row>
    <row r="6775" spans="1:5" x14ac:dyDescent="0.3">
      <c r="A6775" s="1686">
        <v>43597</v>
      </c>
      <c r="B6775" s="1687">
        <v>0.625</v>
      </c>
      <c r="C6775">
        <v>5</v>
      </c>
      <c r="D6775">
        <v>9</v>
      </c>
      <c r="E6775">
        <v>22</v>
      </c>
    </row>
    <row r="6776" spans="1:5" x14ac:dyDescent="0.3">
      <c r="A6776" s="1686">
        <v>43597</v>
      </c>
      <c r="B6776" s="1687">
        <v>0.75</v>
      </c>
      <c r="C6776">
        <v>4</v>
      </c>
      <c r="D6776">
        <v>8</v>
      </c>
      <c r="E6776">
        <v>19</v>
      </c>
    </row>
    <row r="6777" spans="1:5" x14ac:dyDescent="0.3">
      <c r="A6777" s="1686">
        <v>43597</v>
      </c>
      <c r="B6777" s="1687">
        <v>0.875</v>
      </c>
      <c r="C6777">
        <v>5</v>
      </c>
      <c r="D6777">
        <v>10</v>
      </c>
      <c r="E6777">
        <v>16</v>
      </c>
    </row>
    <row r="6778" spans="1:5" x14ac:dyDescent="0.3">
      <c r="A6778" s="1686">
        <v>43598</v>
      </c>
      <c r="B6778" s="1687">
        <v>0</v>
      </c>
      <c r="C6778">
        <v>6</v>
      </c>
      <c r="D6778">
        <v>13</v>
      </c>
      <c r="E6778">
        <v>15</v>
      </c>
    </row>
    <row r="6779" spans="1:5" x14ac:dyDescent="0.3">
      <c r="A6779" s="1686">
        <v>43598</v>
      </c>
      <c r="B6779" s="1687">
        <v>0.125</v>
      </c>
      <c r="C6779">
        <v>5</v>
      </c>
      <c r="D6779">
        <v>11</v>
      </c>
      <c r="E6779">
        <v>14</v>
      </c>
    </row>
    <row r="6780" spans="1:5" x14ac:dyDescent="0.3">
      <c r="A6780" s="1686">
        <v>43598</v>
      </c>
      <c r="B6780" s="1687">
        <v>0.25</v>
      </c>
      <c r="C6780">
        <v>4</v>
      </c>
      <c r="D6780">
        <v>8</v>
      </c>
      <c r="E6780">
        <v>13</v>
      </c>
    </row>
    <row r="6781" spans="1:5" x14ac:dyDescent="0.3">
      <c r="A6781" s="1686">
        <v>43598</v>
      </c>
      <c r="B6781" s="1687">
        <v>0.375</v>
      </c>
      <c r="C6781">
        <v>4</v>
      </c>
      <c r="D6781">
        <v>9</v>
      </c>
      <c r="E6781">
        <v>14</v>
      </c>
    </row>
    <row r="6782" spans="1:5" x14ac:dyDescent="0.3">
      <c r="A6782" s="1686">
        <v>43598</v>
      </c>
      <c r="B6782" s="1687">
        <v>0.5</v>
      </c>
      <c r="C6782">
        <v>4</v>
      </c>
      <c r="D6782">
        <v>9</v>
      </c>
      <c r="E6782">
        <v>20</v>
      </c>
    </row>
    <row r="6783" spans="1:5" x14ac:dyDescent="0.3">
      <c r="A6783" s="1686">
        <v>43598</v>
      </c>
      <c r="B6783" s="1687">
        <v>0.625</v>
      </c>
      <c r="C6783">
        <v>5</v>
      </c>
      <c r="D6783">
        <v>9</v>
      </c>
      <c r="E6783">
        <v>23</v>
      </c>
    </row>
    <row r="6784" spans="1:5" x14ac:dyDescent="0.3">
      <c r="A6784" s="1686">
        <v>43598</v>
      </c>
      <c r="B6784" s="1687">
        <v>0.75</v>
      </c>
      <c r="C6784">
        <v>6</v>
      </c>
      <c r="D6784">
        <v>12</v>
      </c>
      <c r="E6784">
        <v>20</v>
      </c>
    </row>
    <row r="6785" spans="1:5" x14ac:dyDescent="0.3">
      <c r="A6785" s="1686">
        <v>43598</v>
      </c>
      <c r="B6785" s="1687">
        <v>0.875</v>
      </c>
      <c r="C6785">
        <v>8</v>
      </c>
      <c r="D6785">
        <v>16</v>
      </c>
      <c r="E6785">
        <v>18</v>
      </c>
    </row>
    <row r="6786" spans="1:5" x14ac:dyDescent="0.3">
      <c r="A6786" s="1686">
        <v>43599</v>
      </c>
      <c r="B6786" s="1687">
        <v>0</v>
      </c>
      <c r="C6786">
        <v>8</v>
      </c>
      <c r="D6786">
        <v>16</v>
      </c>
      <c r="E6786">
        <v>16</v>
      </c>
    </row>
    <row r="6787" spans="1:5" x14ac:dyDescent="0.3">
      <c r="A6787" s="1686">
        <v>43599</v>
      </c>
      <c r="B6787" s="1687">
        <v>0.125</v>
      </c>
      <c r="C6787">
        <v>7</v>
      </c>
      <c r="D6787">
        <v>14</v>
      </c>
      <c r="E6787">
        <v>14</v>
      </c>
    </row>
    <row r="6788" spans="1:5" x14ac:dyDescent="0.3">
      <c r="A6788" s="1686">
        <v>43599</v>
      </c>
      <c r="B6788" s="1687">
        <v>0.25</v>
      </c>
      <c r="C6788">
        <v>6</v>
      </c>
      <c r="D6788">
        <v>13</v>
      </c>
      <c r="E6788">
        <v>13</v>
      </c>
    </row>
    <row r="6789" spans="1:5" x14ac:dyDescent="0.3">
      <c r="A6789" s="1686">
        <v>43599</v>
      </c>
      <c r="B6789" s="1687">
        <v>0.375</v>
      </c>
      <c r="C6789">
        <v>7</v>
      </c>
      <c r="D6789">
        <v>13</v>
      </c>
      <c r="E6789">
        <v>14</v>
      </c>
    </row>
    <row r="6790" spans="1:5" x14ac:dyDescent="0.3">
      <c r="A6790" s="1686">
        <v>43599</v>
      </c>
      <c r="B6790" s="1687">
        <v>0.5</v>
      </c>
      <c r="C6790">
        <v>7</v>
      </c>
      <c r="D6790">
        <v>10</v>
      </c>
      <c r="E6790">
        <v>17</v>
      </c>
    </row>
    <row r="6791" spans="1:5" x14ac:dyDescent="0.3">
      <c r="A6791" s="1686">
        <v>43599</v>
      </c>
      <c r="B6791" s="1687">
        <v>0.625</v>
      </c>
      <c r="C6791">
        <v>7</v>
      </c>
      <c r="D6791">
        <v>9</v>
      </c>
      <c r="E6791">
        <v>18</v>
      </c>
    </row>
    <row r="6792" spans="1:5" x14ac:dyDescent="0.3">
      <c r="A6792" s="1686">
        <v>43599</v>
      </c>
      <c r="B6792" s="1687">
        <v>0.75</v>
      </c>
      <c r="C6792">
        <v>6</v>
      </c>
      <c r="D6792">
        <v>11</v>
      </c>
      <c r="E6792">
        <v>16</v>
      </c>
    </row>
    <row r="6793" spans="1:5" x14ac:dyDescent="0.3">
      <c r="A6793" s="1686">
        <v>43599</v>
      </c>
      <c r="B6793" s="1687">
        <v>0.875</v>
      </c>
      <c r="C6793">
        <v>5</v>
      </c>
      <c r="D6793">
        <v>10</v>
      </c>
      <c r="E6793">
        <v>15</v>
      </c>
    </row>
    <row r="6794" spans="1:5" x14ac:dyDescent="0.3">
      <c r="A6794" s="1686">
        <v>43600</v>
      </c>
      <c r="B6794" s="1687">
        <v>0</v>
      </c>
      <c r="C6794">
        <v>5</v>
      </c>
      <c r="D6794">
        <v>10</v>
      </c>
      <c r="E6794">
        <v>14</v>
      </c>
    </row>
    <row r="6795" spans="1:5" x14ac:dyDescent="0.3">
      <c r="A6795" s="1686">
        <v>43600</v>
      </c>
      <c r="B6795" s="1687">
        <v>0.125</v>
      </c>
      <c r="C6795">
        <v>5</v>
      </c>
      <c r="D6795">
        <v>10</v>
      </c>
      <c r="E6795">
        <v>14</v>
      </c>
    </row>
    <row r="6796" spans="1:5" x14ac:dyDescent="0.3">
      <c r="A6796" s="1686">
        <v>43600</v>
      </c>
      <c r="B6796" s="1687">
        <v>0.25</v>
      </c>
      <c r="C6796">
        <v>5</v>
      </c>
      <c r="D6796">
        <v>10</v>
      </c>
      <c r="E6796">
        <v>13</v>
      </c>
    </row>
    <row r="6797" spans="1:5" x14ac:dyDescent="0.3">
      <c r="A6797" s="1686">
        <v>43600</v>
      </c>
      <c r="B6797" s="1687">
        <v>0.375</v>
      </c>
      <c r="C6797">
        <v>5</v>
      </c>
      <c r="D6797">
        <v>10</v>
      </c>
      <c r="E6797">
        <v>13</v>
      </c>
    </row>
    <row r="6798" spans="1:5" x14ac:dyDescent="0.3">
      <c r="A6798" s="1686">
        <v>43600</v>
      </c>
      <c r="B6798" s="1687">
        <v>0.5</v>
      </c>
      <c r="C6798">
        <v>5</v>
      </c>
      <c r="D6798">
        <v>9</v>
      </c>
      <c r="E6798">
        <v>18</v>
      </c>
    </row>
    <row r="6799" spans="1:5" x14ac:dyDescent="0.3">
      <c r="A6799" s="1686">
        <v>43600</v>
      </c>
      <c r="B6799" s="1687">
        <v>0.625</v>
      </c>
      <c r="C6799">
        <v>5</v>
      </c>
      <c r="D6799">
        <v>8</v>
      </c>
      <c r="E6799">
        <v>20</v>
      </c>
    </row>
    <row r="6800" spans="1:5" x14ac:dyDescent="0.3">
      <c r="A6800" s="1686">
        <v>43600</v>
      </c>
      <c r="B6800" s="1687">
        <v>0.75</v>
      </c>
      <c r="C6800">
        <v>4</v>
      </c>
      <c r="D6800">
        <v>7</v>
      </c>
      <c r="E6800">
        <v>17</v>
      </c>
    </row>
    <row r="6801" spans="1:7" x14ac:dyDescent="0.3">
      <c r="A6801" s="1686">
        <v>43600</v>
      </c>
      <c r="B6801" s="1687">
        <v>0.875</v>
      </c>
      <c r="C6801">
        <v>4</v>
      </c>
      <c r="D6801">
        <v>9</v>
      </c>
      <c r="E6801">
        <v>16</v>
      </c>
    </row>
    <row r="6802" spans="1:7" x14ac:dyDescent="0.3">
      <c r="A6802" s="1686">
        <v>43601</v>
      </c>
      <c r="B6802" s="1687">
        <v>0</v>
      </c>
      <c r="C6802">
        <v>5</v>
      </c>
      <c r="D6802">
        <v>10</v>
      </c>
      <c r="E6802">
        <v>15</v>
      </c>
    </row>
    <row r="6803" spans="1:7" x14ac:dyDescent="0.3">
      <c r="A6803" s="1686">
        <v>43601</v>
      </c>
      <c r="B6803" s="1687">
        <v>0.125</v>
      </c>
      <c r="C6803">
        <v>5</v>
      </c>
      <c r="D6803">
        <v>12</v>
      </c>
      <c r="E6803">
        <v>14</v>
      </c>
    </row>
    <row r="6804" spans="1:7" x14ac:dyDescent="0.3">
      <c r="A6804" s="1686">
        <v>43601</v>
      </c>
      <c r="B6804" s="1687">
        <v>0.25</v>
      </c>
      <c r="C6804">
        <v>5</v>
      </c>
      <c r="D6804">
        <v>13</v>
      </c>
      <c r="E6804">
        <v>14</v>
      </c>
    </row>
    <row r="6805" spans="1:7" x14ac:dyDescent="0.3">
      <c r="A6805" s="1686">
        <v>43601</v>
      </c>
      <c r="B6805" s="1687">
        <v>0.375</v>
      </c>
      <c r="C6805">
        <v>6</v>
      </c>
      <c r="D6805">
        <v>15</v>
      </c>
      <c r="E6805">
        <v>15</v>
      </c>
    </row>
    <row r="6806" spans="1:7" x14ac:dyDescent="0.3">
      <c r="A6806" s="1686">
        <v>43601</v>
      </c>
      <c r="B6806" s="1687">
        <v>0.5</v>
      </c>
      <c r="C6806">
        <v>7</v>
      </c>
      <c r="D6806">
        <v>14</v>
      </c>
      <c r="E6806">
        <v>20</v>
      </c>
    </row>
    <row r="6807" spans="1:7" x14ac:dyDescent="0.3">
      <c r="A6807" s="1686">
        <v>43601</v>
      </c>
      <c r="B6807" s="1687">
        <v>0.625</v>
      </c>
      <c r="C6807">
        <v>8</v>
      </c>
      <c r="D6807">
        <v>14</v>
      </c>
      <c r="E6807">
        <v>22</v>
      </c>
      <c r="G6807">
        <v>8</v>
      </c>
    </row>
    <row r="6808" spans="1:7" x14ac:dyDescent="0.3">
      <c r="A6808" s="1686">
        <v>43601</v>
      </c>
      <c r="B6808" s="1687">
        <v>0.75</v>
      </c>
      <c r="C6808">
        <v>6</v>
      </c>
      <c r="D6808">
        <v>14</v>
      </c>
      <c r="E6808">
        <v>20</v>
      </c>
    </row>
    <row r="6809" spans="1:7" x14ac:dyDescent="0.3">
      <c r="A6809" s="1686">
        <v>43601</v>
      </c>
      <c r="B6809" s="1687">
        <v>0.875</v>
      </c>
      <c r="C6809">
        <v>8</v>
      </c>
      <c r="D6809">
        <v>19</v>
      </c>
      <c r="E6809">
        <v>19</v>
      </c>
    </row>
    <row r="6810" spans="1:7" x14ac:dyDescent="0.3">
      <c r="A6810" s="1686">
        <v>43602</v>
      </c>
      <c r="B6810" s="1687">
        <v>0</v>
      </c>
      <c r="C6810">
        <v>9</v>
      </c>
      <c r="D6810">
        <v>23</v>
      </c>
      <c r="E6810">
        <v>18</v>
      </c>
      <c r="G6810">
        <v>67</v>
      </c>
    </row>
    <row r="6811" spans="1:7" x14ac:dyDescent="0.3">
      <c r="A6811" s="1686">
        <v>43602</v>
      </c>
      <c r="B6811" s="1687">
        <v>0.125</v>
      </c>
      <c r="C6811">
        <v>9</v>
      </c>
      <c r="D6811">
        <v>23</v>
      </c>
      <c r="E6811">
        <v>18</v>
      </c>
      <c r="G6811">
        <v>100</v>
      </c>
    </row>
    <row r="6812" spans="1:7" x14ac:dyDescent="0.3">
      <c r="A6812" s="1686">
        <v>43602</v>
      </c>
      <c r="B6812" s="1687">
        <v>0.25</v>
      </c>
      <c r="C6812">
        <v>8</v>
      </c>
      <c r="D6812">
        <v>22</v>
      </c>
      <c r="E6812">
        <v>17</v>
      </c>
      <c r="G6812">
        <v>100</v>
      </c>
    </row>
    <row r="6813" spans="1:7" x14ac:dyDescent="0.3">
      <c r="A6813" s="1686">
        <v>43602</v>
      </c>
      <c r="B6813" s="1687">
        <v>0.375</v>
      </c>
      <c r="C6813">
        <v>8</v>
      </c>
      <c r="D6813">
        <v>20</v>
      </c>
      <c r="E6813">
        <v>17</v>
      </c>
      <c r="G6813">
        <v>100</v>
      </c>
    </row>
    <row r="6814" spans="1:7" x14ac:dyDescent="0.3">
      <c r="A6814" s="1686">
        <v>43602</v>
      </c>
      <c r="B6814" s="1687">
        <v>0.5</v>
      </c>
      <c r="C6814">
        <v>8</v>
      </c>
      <c r="D6814">
        <v>16</v>
      </c>
      <c r="E6814">
        <v>21</v>
      </c>
      <c r="G6814">
        <v>97</v>
      </c>
    </row>
    <row r="6815" spans="1:7" x14ac:dyDescent="0.3">
      <c r="A6815" s="1686">
        <v>43602</v>
      </c>
      <c r="B6815" s="1687">
        <v>0.625</v>
      </c>
      <c r="C6815">
        <v>7</v>
      </c>
      <c r="D6815">
        <v>13</v>
      </c>
      <c r="E6815">
        <v>23</v>
      </c>
      <c r="G6815">
        <v>76</v>
      </c>
    </row>
    <row r="6816" spans="1:7" x14ac:dyDescent="0.3">
      <c r="A6816" s="1686">
        <v>43602</v>
      </c>
      <c r="B6816" s="1687">
        <v>0.75</v>
      </c>
      <c r="C6816">
        <v>6</v>
      </c>
      <c r="D6816">
        <v>15</v>
      </c>
      <c r="E6816">
        <v>21</v>
      </c>
      <c r="G6816">
        <v>95</v>
      </c>
    </row>
    <row r="6817" spans="1:7" x14ac:dyDescent="0.3">
      <c r="A6817" s="1686">
        <v>43602</v>
      </c>
      <c r="B6817" s="1687">
        <v>0.875</v>
      </c>
      <c r="C6817">
        <v>7</v>
      </c>
      <c r="D6817">
        <v>19</v>
      </c>
      <c r="E6817">
        <v>20</v>
      </c>
      <c r="G6817">
        <v>100</v>
      </c>
    </row>
    <row r="6818" spans="1:7" x14ac:dyDescent="0.3">
      <c r="A6818" s="1686">
        <v>43603</v>
      </c>
      <c r="B6818" s="1687">
        <v>0</v>
      </c>
      <c r="C6818">
        <v>9</v>
      </c>
      <c r="D6818">
        <v>23</v>
      </c>
      <c r="E6818">
        <v>20</v>
      </c>
      <c r="G6818">
        <v>95</v>
      </c>
    </row>
    <row r="6819" spans="1:7" x14ac:dyDescent="0.3">
      <c r="A6819" s="1686">
        <v>43603</v>
      </c>
      <c r="B6819" s="1687">
        <v>0.125</v>
      </c>
      <c r="C6819">
        <v>8</v>
      </c>
      <c r="D6819">
        <v>20</v>
      </c>
      <c r="E6819">
        <v>18</v>
      </c>
      <c r="G6819">
        <v>82</v>
      </c>
    </row>
    <row r="6820" spans="1:7" x14ac:dyDescent="0.3">
      <c r="A6820" s="1686">
        <v>43603</v>
      </c>
      <c r="B6820" s="1687">
        <v>0.25</v>
      </c>
      <c r="C6820">
        <v>8</v>
      </c>
      <c r="D6820">
        <v>20</v>
      </c>
      <c r="E6820">
        <v>18</v>
      </c>
      <c r="F6820">
        <v>0.1</v>
      </c>
      <c r="G6820">
        <v>76</v>
      </c>
    </row>
    <row r="6821" spans="1:7" x14ac:dyDescent="0.3">
      <c r="A6821" s="1686">
        <v>43603</v>
      </c>
      <c r="B6821" s="1687">
        <v>0.375</v>
      </c>
      <c r="C6821">
        <v>8</v>
      </c>
      <c r="D6821">
        <v>19</v>
      </c>
      <c r="E6821">
        <v>18</v>
      </c>
      <c r="F6821">
        <v>0.2</v>
      </c>
      <c r="G6821">
        <v>81</v>
      </c>
    </row>
    <row r="6822" spans="1:7" x14ac:dyDescent="0.3">
      <c r="A6822" s="1686">
        <v>43603</v>
      </c>
      <c r="B6822" s="1687">
        <v>0.5</v>
      </c>
      <c r="C6822">
        <v>7</v>
      </c>
      <c r="D6822">
        <v>15</v>
      </c>
      <c r="E6822">
        <v>22</v>
      </c>
      <c r="G6822">
        <v>82</v>
      </c>
    </row>
    <row r="6823" spans="1:7" x14ac:dyDescent="0.3">
      <c r="A6823" s="1686">
        <v>43603</v>
      </c>
      <c r="B6823" s="1687">
        <v>0.625</v>
      </c>
      <c r="C6823">
        <v>7</v>
      </c>
      <c r="D6823">
        <v>12</v>
      </c>
      <c r="E6823">
        <v>25</v>
      </c>
      <c r="G6823">
        <v>68</v>
      </c>
    </row>
    <row r="6824" spans="1:7" x14ac:dyDescent="0.3">
      <c r="A6824" s="1686">
        <v>43603</v>
      </c>
      <c r="B6824" s="1687">
        <v>0.75</v>
      </c>
      <c r="C6824">
        <v>4</v>
      </c>
      <c r="D6824">
        <v>10</v>
      </c>
      <c r="E6824">
        <v>22</v>
      </c>
      <c r="F6824">
        <v>0.2</v>
      </c>
      <c r="G6824">
        <v>99</v>
      </c>
    </row>
    <row r="6825" spans="1:7" x14ac:dyDescent="0.3">
      <c r="A6825" s="1686">
        <v>43603</v>
      </c>
      <c r="B6825" s="1687">
        <v>0.875</v>
      </c>
      <c r="C6825">
        <v>4</v>
      </c>
      <c r="D6825">
        <v>8</v>
      </c>
      <c r="E6825">
        <v>19</v>
      </c>
      <c r="F6825">
        <v>1.4</v>
      </c>
      <c r="G6825">
        <v>92</v>
      </c>
    </row>
    <row r="6826" spans="1:7" x14ac:dyDescent="0.3">
      <c r="A6826" s="1686">
        <v>43604</v>
      </c>
      <c r="B6826" s="1687">
        <v>0</v>
      </c>
      <c r="C6826">
        <v>4</v>
      </c>
      <c r="D6826">
        <v>10</v>
      </c>
      <c r="E6826">
        <v>18</v>
      </c>
      <c r="F6826">
        <v>0.6</v>
      </c>
      <c r="G6826">
        <v>91</v>
      </c>
    </row>
    <row r="6827" spans="1:7" x14ac:dyDescent="0.3">
      <c r="A6827" s="1686">
        <v>43604</v>
      </c>
      <c r="B6827" s="1687">
        <v>0.125</v>
      </c>
      <c r="C6827">
        <v>7</v>
      </c>
      <c r="D6827">
        <v>15</v>
      </c>
      <c r="E6827">
        <v>16</v>
      </c>
      <c r="F6827">
        <v>0.7</v>
      </c>
      <c r="G6827">
        <v>83</v>
      </c>
    </row>
    <row r="6828" spans="1:7" x14ac:dyDescent="0.3">
      <c r="A6828" s="1686">
        <v>43604</v>
      </c>
      <c r="B6828" s="1687">
        <v>0.25</v>
      </c>
      <c r="C6828">
        <v>7</v>
      </c>
      <c r="D6828">
        <v>15</v>
      </c>
      <c r="E6828">
        <v>14</v>
      </c>
      <c r="F6828">
        <v>0.3</v>
      </c>
      <c r="G6828">
        <v>32</v>
      </c>
    </row>
    <row r="6829" spans="1:7" x14ac:dyDescent="0.3">
      <c r="A6829" s="1686">
        <v>43604</v>
      </c>
      <c r="B6829" s="1687">
        <v>0.375</v>
      </c>
      <c r="C6829">
        <v>7</v>
      </c>
      <c r="D6829">
        <v>14</v>
      </c>
      <c r="E6829">
        <v>14</v>
      </c>
      <c r="G6829">
        <v>11</v>
      </c>
    </row>
    <row r="6830" spans="1:7" x14ac:dyDescent="0.3">
      <c r="A6830" s="1686">
        <v>43604</v>
      </c>
      <c r="B6830" s="1687">
        <v>0.5</v>
      </c>
      <c r="C6830">
        <v>6</v>
      </c>
      <c r="D6830">
        <v>10</v>
      </c>
      <c r="E6830">
        <v>17</v>
      </c>
    </row>
    <row r="6831" spans="1:7" x14ac:dyDescent="0.3">
      <c r="A6831" s="1686">
        <v>43604</v>
      </c>
      <c r="B6831" s="1687">
        <v>0.625</v>
      </c>
      <c r="C6831">
        <v>5</v>
      </c>
      <c r="D6831">
        <v>8</v>
      </c>
      <c r="E6831">
        <v>19</v>
      </c>
    </row>
    <row r="6832" spans="1:7" x14ac:dyDescent="0.3">
      <c r="A6832" s="1686">
        <v>43604</v>
      </c>
      <c r="B6832" s="1687">
        <v>0.75</v>
      </c>
      <c r="C6832">
        <v>5</v>
      </c>
      <c r="D6832">
        <v>8</v>
      </c>
      <c r="E6832">
        <v>17</v>
      </c>
    </row>
    <row r="6833" spans="1:7" x14ac:dyDescent="0.3">
      <c r="A6833" s="1686">
        <v>43604</v>
      </c>
      <c r="B6833" s="1687">
        <v>0.875</v>
      </c>
      <c r="C6833">
        <v>4</v>
      </c>
      <c r="D6833">
        <v>8</v>
      </c>
      <c r="E6833">
        <v>15</v>
      </c>
    </row>
    <row r="6834" spans="1:7" x14ac:dyDescent="0.3">
      <c r="A6834" s="1686">
        <v>43605</v>
      </c>
      <c r="B6834" s="1687">
        <v>0</v>
      </c>
      <c r="C6834">
        <v>5</v>
      </c>
      <c r="D6834">
        <v>9</v>
      </c>
      <c r="E6834">
        <v>15</v>
      </c>
      <c r="G6834">
        <v>56</v>
      </c>
    </row>
    <row r="6835" spans="1:7" x14ac:dyDescent="0.3">
      <c r="A6835" s="1686">
        <v>43605</v>
      </c>
      <c r="B6835" s="1687">
        <v>0.125</v>
      </c>
      <c r="C6835">
        <v>5</v>
      </c>
      <c r="D6835">
        <v>11</v>
      </c>
      <c r="E6835">
        <v>15</v>
      </c>
      <c r="G6835">
        <v>77</v>
      </c>
    </row>
    <row r="6836" spans="1:7" x14ac:dyDescent="0.3">
      <c r="A6836" s="1686">
        <v>43605</v>
      </c>
      <c r="B6836" s="1687">
        <v>0.25</v>
      </c>
      <c r="C6836">
        <v>6</v>
      </c>
      <c r="D6836">
        <v>14</v>
      </c>
      <c r="E6836">
        <v>15</v>
      </c>
      <c r="G6836">
        <v>100</v>
      </c>
    </row>
    <row r="6837" spans="1:7" x14ac:dyDescent="0.3">
      <c r="A6837" s="1686">
        <v>43605</v>
      </c>
      <c r="B6837" s="1687">
        <v>0.375</v>
      </c>
      <c r="C6837">
        <v>9</v>
      </c>
      <c r="D6837">
        <v>17</v>
      </c>
      <c r="E6837">
        <v>16</v>
      </c>
      <c r="G6837">
        <v>100</v>
      </c>
    </row>
    <row r="6838" spans="1:7" x14ac:dyDescent="0.3">
      <c r="A6838" s="1686">
        <v>43605</v>
      </c>
      <c r="B6838" s="1687">
        <v>0.5</v>
      </c>
      <c r="C6838">
        <v>9</v>
      </c>
      <c r="D6838">
        <v>17</v>
      </c>
      <c r="E6838">
        <v>17</v>
      </c>
      <c r="G6838">
        <v>100</v>
      </c>
    </row>
    <row r="6839" spans="1:7" x14ac:dyDescent="0.3">
      <c r="A6839" s="1686">
        <v>43605</v>
      </c>
      <c r="B6839" s="1687">
        <v>0.625</v>
      </c>
      <c r="C6839">
        <v>11</v>
      </c>
      <c r="D6839">
        <v>21</v>
      </c>
      <c r="E6839">
        <v>17</v>
      </c>
      <c r="F6839">
        <v>0.2</v>
      </c>
      <c r="G6839">
        <v>100</v>
      </c>
    </row>
    <row r="6840" spans="1:7" x14ac:dyDescent="0.3">
      <c r="A6840" s="1686">
        <v>43605</v>
      </c>
      <c r="B6840" s="1687">
        <v>0.75</v>
      </c>
      <c r="C6840">
        <v>12</v>
      </c>
      <c r="D6840">
        <v>22</v>
      </c>
      <c r="E6840">
        <v>16</v>
      </c>
      <c r="F6840">
        <v>0.5</v>
      </c>
      <c r="G6840">
        <v>100</v>
      </c>
    </row>
    <row r="6841" spans="1:7" x14ac:dyDescent="0.3">
      <c r="A6841" s="1686">
        <v>43605</v>
      </c>
      <c r="B6841" s="1687">
        <v>0.875</v>
      </c>
      <c r="C6841">
        <v>12</v>
      </c>
      <c r="D6841">
        <v>24</v>
      </c>
      <c r="E6841">
        <v>16</v>
      </c>
      <c r="F6841">
        <v>3</v>
      </c>
      <c r="G6841">
        <v>100</v>
      </c>
    </row>
    <row r="6842" spans="1:7" x14ac:dyDescent="0.3">
      <c r="A6842" s="1686">
        <v>43606</v>
      </c>
      <c r="B6842" s="1687">
        <v>0</v>
      </c>
      <c r="C6842">
        <v>14</v>
      </c>
      <c r="D6842">
        <v>26</v>
      </c>
      <c r="E6842">
        <v>16</v>
      </c>
      <c r="F6842">
        <v>1</v>
      </c>
      <c r="G6842">
        <v>100</v>
      </c>
    </row>
    <row r="6843" spans="1:7" x14ac:dyDescent="0.3">
      <c r="A6843" s="1686">
        <v>43606</v>
      </c>
      <c r="B6843" s="1687">
        <v>0.125</v>
      </c>
      <c r="C6843">
        <v>13</v>
      </c>
      <c r="D6843">
        <v>26</v>
      </c>
      <c r="E6843">
        <v>16</v>
      </c>
      <c r="F6843">
        <v>0.1</v>
      </c>
      <c r="G6843">
        <v>100</v>
      </c>
    </row>
    <row r="6844" spans="1:7" x14ac:dyDescent="0.3">
      <c r="A6844" s="1686">
        <v>43606</v>
      </c>
      <c r="B6844" s="1687">
        <v>0.25</v>
      </c>
      <c r="C6844">
        <v>12</v>
      </c>
      <c r="D6844">
        <v>23</v>
      </c>
      <c r="E6844">
        <v>16</v>
      </c>
      <c r="G6844">
        <v>100</v>
      </c>
    </row>
    <row r="6845" spans="1:7" x14ac:dyDescent="0.3">
      <c r="A6845" s="1686">
        <v>43606</v>
      </c>
      <c r="B6845" s="1687">
        <v>0.375</v>
      </c>
      <c r="C6845">
        <v>12</v>
      </c>
      <c r="D6845">
        <v>21</v>
      </c>
      <c r="E6845">
        <v>15</v>
      </c>
      <c r="G6845">
        <v>100</v>
      </c>
    </row>
    <row r="6846" spans="1:7" x14ac:dyDescent="0.3">
      <c r="A6846" s="1686">
        <v>43606</v>
      </c>
      <c r="B6846" s="1687">
        <v>0.5</v>
      </c>
      <c r="C6846">
        <v>12</v>
      </c>
      <c r="D6846">
        <v>21</v>
      </c>
      <c r="E6846">
        <v>15</v>
      </c>
      <c r="G6846">
        <v>98</v>
      </c>
    </row>
    <row r="6847" spans="1:7" x14ac:dyDescent="0.3">
      <c r="A6847" s="1686">
        <v>43606</v>
      </c>
      <c r="B6847" s="1687">
        <v>0.625</v>
      </c>
      <c r="C6847">
        <v>12</v>
      </c>
      <c r="D6847">
        <v>20</v>
      </c>
      <c r="E6847">
        <v>16</v>
      </c>
      <c r="G6847">
        <v>86</v>
      </c>
    </row>
    <row r="6848" spans="1:7" x14ac:dyDescent="0.3">
      <c r="A6848" s="1686">
        <v>43606</v>
      </c>
      <c r="B6848" s="1687">
        <v>0.75</v>
      </c>
      <c r="C6848">
        <v>10</v>
      </c>
      <c r="D6848">
        <v>19</v>
      </c>
      <c r="E6848">
        <v>15</v>
      </c>
      <c r="G6848">
        <v>94</v>
      </c>
    </row>
    <row r="6849" spans="1:7" x14ac:dyDescent="0.3">
      <c r="A6849" s="1686">
        <v>43606</v>
      </c>
      <c r="B6849" s="1687">
        <v>0.875</v>
      </c>
      <c r="C6849">
        <v>9</v>
      </c>
      <c r="D6849">
        <v>17</v>
      </c>
      <c r="E6849">
        <v>15</v>
      </c>
      <c r="G6849">
        <v>93</v>
      </c>
    </row>
    <row r="6850" spans="1:7" x14ac:dyDescent="0.3">
      <c r="A6850" s="1686">
        <v>43607</v>
      </c>
      <c r="B6850" s="1687">
        <v>0</v>
      </c>
      <c r="C6850">
        <v>8</v>
      </c>
      <c r="D6850">
        <v>16</v>
      </c>
      <c r="E6850">
        <v>14</v>
      </c>
      <c r="G6850">
        <v>90</v>
      </c>
    </row>
    <row r="6851" spans="1:7" x14ac:dyDescent="0.3">
      <c r="A6851" s="1686">
        <v>43607</v>
      </c>
      <c r="B6851" s="1687">
        <v>0.125</v>
      </c>
      <c r="C6851">
        <v>8</v>
      </c>
      <c r="D6851">
        <v>17</v>
      </c>
      <c r="E6851">
        <v>13</v>
      </c>
      <c r="G6851">
        <v>58</v>
      </c>
    </row>
    <row r="6852" spans="1:7" x14ac:dyDescent="0.3">
      <c r="A6852" s="1686">
        <v>43607</v>
      </c>
      <c r="B6852" s="1687">
        <v>0.25</v>
      </c>
      <c r="C6852">
        <v>7</v>
      </c>
      <c r="D6852">
        <v>15</v>
      </c>
      <c r="E6852">
        <v>13</v>
      </c>
      <c r="G6852">
        <v>82</v>
      </c>
    </row>
    <row r="6853" spans="1:7" x14ac:dyDescent="0.3">
      <c r="A6853" s="1686">
        <v>43607</v>
      </c>
      <c r="B6853" s="1687">
        <v>0.375</v>
      </c>
      <c r="C6853">
        <v>7</v>
      </c>
      <c r="D6853">
        <v>13</v>
      </c>
      <c r="E6853">
        <v>13</v>
      </c>
      <c r="G6853">
        <v>91</v>
      </c>
    </row>
    <row r="6854" spans="1:7" x14ac:dyDescent="0.3">
      <c r="A6854" s="1686">
        <v>43607</v>
      </c>
      <c r="B6854" s="1687">
        <v>0.5</v>
      </c>
      <c r="C6854">
        <v>6</v>
      </c>
      <c r="D6854">
        <v>10</v>
      </c>
      <c r="E6854">
        <v>15</v>
      </c>
      <c r="G6854">
        <v>100</v>
      </c>
    </row>
    <row r="6855" spans="1:7" x14ac:dyDescent="0.3">
      <c r="A6855" s="1686">
        <v>43607</v>
      </c>
      <c r="B6855" s="1687">
        <v>0.625</v>
      </c>
      <c r="C6855">
        <v>4</v>
      </c>
      <c r="D6855">
        <v>6</v>
      </c>
      <c r="E6855">
        <v>18</v>
      </c>
      <c r="G6855">
        <v>96</v>
      </c>
    </row>
    <row r="6856" spans="1:7" x14ac:dyDescent="0.3">
      <c r="A6856" s="1686">
        <v>43607</v>
      </c>
      <c r="B6856" s="1687">
        <v>0.75</v>
      </c>
      <c r="C6856">
        <v>4</v>
      </c>
      <c r="D6856">
        <v>7</v>
      </c>
      <c r="E6856">
        <v>16</v>
      </c>
      <c r="G6856">
        <v>100</v>
      </c>
    </row>
    <row r="6857" spans="1:7" x14ac:dyDescent="0.3">
      <c r="A6857" s="1686">
        <v>43607</v>
      </c>
      <c r="B6857" s="1687">
        <v>0.875</v>
      </c>
      <c r="C6857">
        <v>5</v>
      </c>
      <c r="D6857">
        <v>11</v>
      </c>
      <c r="E6857">
        <v>14</v>
      </c>
      <c r="G6857">
        <v>61</v>
      </c>
    </row>
    <row r="6858" spans="1:7" x14ac:dyDescent="0.3">
      <c r="A6858" s="1686">
        <v>43608</v>
      </c>
      <c r="B6858" s="1687">
        <v>0</v>
      </c>
      <c r="C6858">
        <v>3</v>
      </c>
      <c r="D6858">
        <v>6</v>
      </c>
      <c r="E6858">
        <v>13</v>
      </c>
      <c r="G6858">
        <v>12</v>
      </c>
    </row>
    <row r="6859" spans="1:7" x14ac:dyDescent="0.3">
      <c r="A6859" s="1686">
        <v>43608</v>
      </c>
      <c r="B6859" s="1687">
        <v>0.125</v>
      </c>
      <c r="C6859">
        <v>4</v>
      </c>
      <c r="D6859">
        <v>6</v>
      </c>
      <c r="E6859">
        <v>11</v>
      </c>
    </row>
    <row r="6860" spans="1:7" x14ac:dyDescent="0.3">
      <c r="A6860" s="1686">
        <v>43608</v>
      </c>
      <c r="B6860" s="1687">
        <v>0.25</v>
      </c>
      <c r="C6860">
        <v>4</v>
      </c>
      <c r="D6860">
        <v>7</v>
      </c>
      <c r="E6860">
        <v>10</v>
      </c>
    </row>
    <row r="6861" spans="1:7" x14ac:dyDescent="0.3">
      <c r="A6861" s="1686">
        <v>43608</v>
      </c>
      <c r="B6861" s="1687">
        <v>0.375</v>
      </c>
      <c r="C6861">
        <v>5</v>
      </c>
      <c r="D6861">
        <v>9</v>
      </c>
      <c r="E6861">
        <v>10</v>
      </c>
    </row>
    <row r="6862" spans="1:7" x14ac:dyDescent="0.3">
      <c r="A6862" s="1686">
        <v>43608</v>
      </c>
      <c r="B6862" s="1687">
        <v>0.5</v>
      </c>
      <c r="C6862">
        <v>4</v>
      </c>
      <c r="D6862">
        <v>7</v>
      </c>
      <c r="E6862">
        <v>15</v>
      </c>
    </row>
    <row r="6863" spans="1:7" x14ac:dyDescent="0.3">
      <c r="A6863" s="1686">
        <v>43608</v>
      </c>
      <c r="B6863" s="1687">
        <v>0.625</v>
      </c>
      <c r="C6863">
        <v>4</v>
      </c>
      <c r="D6863">
        <v>7</v>
      </c>
      <c r="E6863">
        <v>17</v>
      </c>
    </row>
    <row r="6864" spans="1:7" x14ac:dyDescent="0.3">
      <c r="A6864" s="1686">
        <v>43608</v>
      </c>
      <c r="B6864" s="1687">
        <v>0.75</v>
      </c>
      <c r="C6864">
        <v>4</v>
      </c>
      <c r="D6864">
        <v>8</v>
      </c>
      <c r="E6864">
        <v>15</v>
      </c>
    </row>
    <row r="6865" spans="1:7" x14ac:dyDescent="0.3">
      <c r="A6865" s="1686">
        <v>43608</v>
      </c>
      <c r="B6865" s="1687">
        <v>0.875</v>
      </c>
      <c r="C6865">
        <v>4</v>
      </c>
      <c r="D6865">
        <v>8</v>
      </c>
      <c r="E6865">
        <v>12</v>
      </c>
    </row>
    <row r="6866" spans="1:7" x14ac:dyDescent="0.3">
      <c r="A6866" s="1686">
        <v>43609</v>
      </c>
      <c r="B6866" s="1687">
        <v>0</v>
      </c>
      <c r="C6866">
        <v>4</v>
      </c>
      <c r="D6866">
        <v>7</v>
      </c>
      <c r="E6866">
        <v>11</v>
      </c>
    </row>
    <row r="6867" spans="1:7" x14ac:dyDescent="0.3">
      <c r="A6867" s="1686">
        <v>43609</v>
      </c>
      <c r="B6867" s="1687">
        <v>0.125</v>
      </c>
      <c r="C6867">
        <v>4</v>
      </c>
      <c r="D6867">
        <v>8</v>
      </c>
      <c r="E6867">
        <v>10</v>
      </c>
    </row>
    <row r="6868" spans="1:7" x14ac:dyDescent="0.3">
      <c r="A6868" s="1686">
        <v>43609</v>
      </c>
      <c r="B6868" s="1687">
        <v>0.25</v>
      </c>
      <c r="C6868">
        <v>4</v>
      </c>
      <c r="D6868">
        <v>7</v>
      </c>
      <c r="E6868">
        <v>10</v>
      </c>
    </row>
    <row r="6869" spans="1:7" x14ac:dyDescent="0.3">
      <c r="A6869" s="1686">
        <v>43609</v>
      </c>
      <c r="B6869" s="1687">
        <v>0.375</v>
      </c>
      <c r="C6869">
        <v>4</v>
      </c>
      <c r="D6869">
        <v>8</v>
      </c>
      <c r="E6869">
        <v>10</v>
      </c>
    </row>
    <row r="6870" spans="1:7" x14ac:dyDescent="0.3">
      <c r="A6870" s="1686">
        <v>43609</v>
      </c>
      <c r="B6870" s="1687">
        <v>0.5</v>
      </c>
      <c r="C6870">
        <v>4</v>
      </c>
      <c r="D6870">
        <v>8</v>
      </c>
      <c r="E6870">
        <v>16</v>
      </c>
    </row>
    <row r="6871" spans="1:7" x14ac:dyDescent="0.3">
      <c r="A6871" s="1686">
        <v>43609</v>
      </c>
      <c r="B6871" s="1687">
        <v>0.625</v>
      </c>
      <c r="C6871">
        <v>5</v>
      </c>
      <c r="D6871">
        <v>9</v>
      </c>
      <c r="E6871">
        <v>19</v>
      </c>
    </row>
    <row r="6872" spans="1:7" x14ac:dyDescent="0.3">
      <c r="A6872" s="1686">
        <v>43609</v>
      </c>
      <c r="B6872" s="1687">
        <v>0.75</v>
      </c>
      <c r="C6872">
        <v>4</v>
      </c>
      <c r="D6872">
        <v>9</v>
      </c>
      <c r="E6872">
        <v>16</v>
      </c>
    </row>
    <row r="6873" spans="1:7" x14ac:dyDescent="0.3">
      <c r="A6873" s="1686">
        <v>43609</v>
      </c>
      <c r="B6873" s="1687">
        <v>0.875</v>
      </c>
      <c r="C6873">
        <v>5</v>
      </c>
      <c r="D6873">
        <v>11</v>
      </c>
      <c r="E6873">
        <v>14</v>
      </c>
    </row>
    <row r="6874" spans="1:7" x14ac:dyDescent="0.3">
      <c r="A6874" s="1686">
        <v>43610</v>
      </c>
      <c r="B6874" s="1687">
        <v>0</v>
      </c>
      <c r="C6874">
        <v>5</v>
      </c>
      <c r="D6874">
        <v>12</v>
      </c>
      <c r="E6874">
        <v>13</v>
      </c>
      <c r="G6874">
        <v>19</v>
      </c>
    </row>
    <row r="6875" spans="1:7" x14ac:dyDescent="0.3">
      <c r="A6875" s="1686">
        <v>43610</v>
      </c>
      <c r="B6875" s="1687">
        <v>0.125</v>
      </c>
      <c r="C6875">
        <v>6</v>
      </c>
      <c r="D6875">
        <v>13</v>
      </c>
      <c r="E6875">
        <v>12</v>
      </c>
    </row>
    <row r="6876" spans="1:7" x14ac:dyDescent="0.3">
      <c r="A6876" s="1686">
        <v>43610</v>
      </c>
      <c r="B6876" s="1687">
        <v>0.25</v>
      </c>
      <c r="C6876">
        <v>5</v>
      </c>
      <c r="D6876">
        <v>12</v>
      </c>
      <c r="E6876">
        <v>11</v>
      </c>
    </row>
    <row r="6877" spans="1:7" x14ac:dyDescent="0.3">
      <c r="A6877" s="1686">
        <v>43610</v>
      </c>
      <c r="B6877" s="1687">
        <v>0.375</v>
      </c>
      <c r="C6877">
        <v>5</v>
      </c>
      <c r="D6877">
        <v>13</v>
      </c>
      <c r="E6877">
        <v>12</v>
      </c>
    </row>
    <row r="6878" spans="1:7" x14ac:dyDescent="0.3">
      <c r="A6878" s="1686">
        <v>43610</v>
      </c>
      <c r="B6878" s="1687">
        <v>0.5</v>
      </c>
      <c r="C6878">
        <v>6</v>
      </c>
      <c r="D6878">
        <v>12</v>
      </c>
      <c r="E6878">
        <v>17</v>
      </c>
      <c r="G6878">
        <v>33</v>
      </c>
    </row>
    <row r="6879" spans="1:7" x14ac:dyDescent="0.3">
      <c r="A6879" s="1686">
        <v>43610</v>
      </c>
      <c r="B6879" s="1687">
        <v>0.625</v>
      </c>
      <c r="C6879">
        <v>6</v>
      </c>
      <c r="D6879">
        <v>12</v>
      </c>
      <c r="E6879">
        <v>19</v>
      </c>
      <c r="G6879">
        <v>79</v>
      </c>
    </row>
    <row r="6880" spans="1:7" x14ac:dyDescent="0.3">
      <c r="A6880" s="1686">
        <v>43610</v>
      </c>
      <c r="B6880" s="1687">
        <v>0.75</v>
      </c>
      <c r="C6880">
        <v>5</v>
      </c>
      <c r="D6880">
        <v>13</v>
      </c>
      <c r="E6880">
        <v>17</v>
      </c>
      <c r="G6880">
        <v>100</v>
      </c>
    </row>
    <row r="6881" spans="1:7" x14ac:dyDescent="0.3">
      <c r="A6881" s="1686">
        <v>43610</v>
      </c>
      <c r="B6881" s="1687">
        <v>0.875</v>
      </c>
      <c r="C6881">
        <v>6</v>
      </c>
      <c r="D6881">
        <v>18</v>
      </c>
      <c r="E6881">
        <v>15</v>
      </c>
      <c r="G6881">
        <v>100</v>
      </c>
    </row>
    <row r="6882" spans="1:7" x14ac:dyDescent="0.3">
      <c r="A6882" s="1686">
        <v>43611</v>
      </c>
      <c r="B6882" s="1687">
        <v>0</v>
      </c>
      <c r="C6882">
        <v>7</v>
      </c>
      <c r="D6882">
        <v>19</v>
      </c>
      <c r="E6882">
        <v>14</v>
      </c>
      <c r="G6882">
        <v>100</v>
      </c>
    </row>
    <row r="6883" spans="1:7" x14ac:dyDescent="0.3">
      <c r="A6883" s="1686">
        <v>43611</v>
      </c>
      <c r="B6883" s="1687">
        <v>0.125</v>
      </c>
      <c r="C6883">
        <v>7</v>
      </c>
      <c r="D6883">
        <v>19</v>
      </c>
      <c r="E6883">
        <v>14</v>
      </c>
      <c r="G6883">
        <v>100</v>
      </c>
    </row>
    <row r="6884" spans="1:7" x14ac:dyDescent="0.3">
      <c r="A6884" s="1686">
        <v>43611</v>
      </c>
      <c r="B6884" s="1687">
        <v>0.25</v>
      </c>
      <c r="C6884">
        <v>6</v>
      </c>
      <c r="D6884">
        <v>18</v>
      </c>
      <c r="E6884">
        <v>14</v>
      </c>
      <c r="G6884">
        <v>100</v>
      </c>
    </row>
    <row r="6885" spans="1:7" x14ac:dyDescent="0.3">
      <c r="A6885" s="1686">
        <v>43611</v>
      </c>
      <c r="B6885" s="1687">
        <v>0.375</v>
      </c>
      <c r="C6885">
        <v>6</v>
      </c>
      <c r="D6885">
        <v>15</v>
      </c>
      <c r="E6885">
        <v>14</v>
      </c>
      <c r="G6885">
        <v>100</v>
      </c>
    </row>
    <row r="6886" spans="1:7" x14ac:dyDescent="0.3">
      <c r="A6886" s="1686">
        <v>43611</v>
      </c>
      <c r="B6886" s="1687">
        <v>0.5</v>
      </c>
      <c r="C6886">
        <v>5</v>
      </c>
      <c r="D6886">
        <v>9</v>
      </c>
      <c r="E6886">
        <v>17</v>
      </c>
      <c r="G6886">
        <v>100</v>
      </c>
    </row>
    <row r="6887" spans="1:7" x14ac:dyDescent="0.3">
      <c r="A6887" s="1686">
        <v>43611</v>
      </c>
      <c r="B6887" s="1687">
        <v>0.625</v>
      </c>
      <c r="C6887">
        <v>4</v>
      </c>
      <c r="D6887">
        <v>7</v>
      </c>
      <c r="E6887">
        <v>19</v>
      </c>
      <c r="G6887">
        <v>100</v>
      </c>
    </row>
    <row r="6888" spans="1:7" x14ac:dyDescent="0.3">
      <c r="A6888" s="1686">
        <v>43611</v>
      </c>
      <c r="B6888" s="1687">
        <v>0.75</v>
      </c>
      <c r="C6888">
        <v>4</v>
      </c>
      <c r="D6888">
        <v>6</v>
      </c>
      <c r="E6888">
        <v>17</v>
      </c>
      <c r="G6888">
        <v>100</v>
      </c>
    </row>
    <row r="6889" spans="1:7" x14ac:dyDescent="0.3">
      <c r="A6889" s="1686">
        <v>43611</v>
      </c>
      <c r="B6889" s="1687">
        <v>0.875</v>
      </c>
      <c r="C6889">
        <v>2</v>
      </c>
      <c r="D6889">
        <v>4</v>
      </c>
      <c r="E6889">
        <v>16</v>
      </c>
      <c r="G6889">
        <v>97</v>
      </c>
    </row>
    <row r="6890" spans="1:7" x14ac:dyDescent="0.3">
      <c r="A6890" s="1686">
        <v>43612</v>
      </c>
      <c r="B6890" s="1687">
        <v>0</v>
      </c>
      <c r="C6890">
        <v>2</v>
      </c>
      <c r="D6890">
        <v>3</v>
      </c>
      <c r="E6890">
        <v>16</v>
      </c>
      <c r="G6890">
        <v>97</v>
      </c>
    </row>
    <row r="6891" spans="1:7" x14ac:dyDescent="0.3">
      <c r="A6891" s="1686">
        <v>43612</v>
      </c>
      <c r="B6891" s="1687">
        <v>0.125</v>
      </c>
      <c r="C6891">
        <v>1</v>
      </c>
      <c r="D6891">
        <v>2</v>
      </c>
      <c r="E6891">
        <v>15</v>
      </c>
      <c r="G6891">
        <v>72</v>
      </c>
    </row>
    <row r="6892" spans="1:7" x14ac:dyDescent="0.3">
      <c r="A6892" s="1686">
        <v>43612</v>
      </c>
      <c r="B6892" s="1687">
        <v>0.25</v>
      </c>
      <c r="C6892">
        <v>3</v>
      </c>
      <c r="D6892">
        <v>5</v>
      </c>
      <c r="E6892">
        <v>15</v>
      </c>
      <c r="G6892">
        <v>63</v>
      </c>
    </row>
    <row r="6893" spans="1:7" x14ac:dyDescent="0.3">
      <c r="A6893" s="1686">
        <v>43612</v>
      </c>
      <c r="B6893" s="1687">
        <v>0.375</v>
      </c>
      <c r="C6893">
        <v>4</v>
      </c>
      <c r="D6893">
        <v>8</v>
      </c>
      <c r="E6893">
        <v>15</v>
      </c>
      <c r="G6893">
        <v>70</v>
      </c>
    </row>
    <row r="6894" spans="1:7" x14ac:dyDescent="0.3">
      <c r="A6894" s="1686">
        <v>43612</v>
      </c>
      <c r="B6894" s="1687">
        <v>0.5</v>
      </c>
      <c r="C6894">
        <v>4</v>
      </c>
      <c r="D6894">
        <v>5</v>
      </c>
      <c r="E6894">
        <v>18</v>
      </c>
      <c r="G6894">
        <v>100</v>
      </c>
    </row>
    <row r="6895" spans="1:7" x14ac:dyDescent="0.3">
      <c r="A6895" s="1686">
        <v>43612</v>
      </c>
      <c r="B6895" s="1687">
        <v>0.625</v>
      </c>
      <c r="C6895">
        <v>4</v>
      </c>
      <c r="D6895">
        <v>5</v>
      </c>
      <c r="E6895">
        <v>20</v>
      </c>
      <c r="G6895">
        <v>100</v>
      </c>
    </row>
    <row r="6896" spans="1:7" x14ac:dyDescent="0.3">
      <c r="A6896" s="1686">
        <v>43612</v>
      </c>
      <c r="B6896" s="1687">
        <v>0.75</v>
      </c>
      <c r="C6896">
        <v>3</v>
      </c>
      <c r="D6896">
        <v>6</v>
      </c>
      <c r="E6896">
        <v>17</v>
      </c>
      <c r="G6896">
        <v>100</v>
      </c>
    </row>
    <row r="6897" spans="1:7" x14ac:dyDescent="0.3">
      <c r="A6897" s="1686">
        <v>43612</v>
      </c>
      <c r="B6897" s="1687">
        <v>0.875</v>
      </c>
      <c r="C6897">
        <v>2</v>
      </c>
      <c r="D6897">
        <v>4</v>
      </c>
      <c r="E6897">
        <v>16</v>
      </c>
      <c r="G6897">
        <v>100</v>
      </c>
    </row>
    <row r="6898" spans="1:7" x14ac:dyDescent="0.3">
      <c r="A6898" s="1686">
        <v>43613</v>
      </c>
      <c r="B6898" s="1687">
        <v>0</v>
      </c>
      <c r="C6898">
        <v>4</v>
      </c>
      <c r="D6898">
        <v>6</v>
      </c>
      <c r="E6898">
        <v>16</v>
      </c>
      <c r="F6898">
        <v>0.2</v>
      </c>
      <c r="G6898">
        <v>100</v>
      </c>
    </row>
    <row r="6899" spans="1:7" x14ac:dyDescent="0.3">
      <c r="A6899" s="1686">
        <v>43613</v>
      </c>
      <c r="B6899" s="1687">
        <v>0.125</v>
      </c>
      <c r="C6899">
        <v>3</v>
      </c>
      <c r="D6899">
        <v>5</v>
      </c>
      <c r="E6899">
        <v>15</v>
      </c>
      <c r="G6899">
        <v>100</v>
      </c>
    </row>
    <row r="6900" spans="1:7" x14ac:dyDescent="0.3">
      <c r="A6900" s="1686">
        <v>43613</v>
      </c>
      <c r="B6900" s="1687">
        <v>0.25</v>
      </c>
      <c r="C6900">
        <v>4</v>
      </c>
      <c r="D6900">
        <v>6</v>
      </c>
      <c r="E6900">
        <v>14</v>
      </c>
      <c r="G6900">
        <v>100</v>
      </c>
    </row>
    <row r="6901" spans="1:7" x14ac:dyDescent="0.3">
      <c r="A6901" s="1686">
        <v>43613</v>
      </c>
      <c r="B6901" s="1687">
        <v>0.375</v>
      </c>
      <c r="C6901">
        <v>3</v>
      </c>
      <c r="D6901">
        <v>6</v>
      </c>
      <c r="E6901">
        <v>14</v>
      </c>
      <c r="G6901">
        <v>100</v>
      </c>
    </row>
    <row r="6902" spans="1:7" x14ac:dyDescent="0.3">
      <c r="A6902" s="1686">
        <v>43613</v>
      </c>
      <c r="B6902" s="1687">
        <v>0.5</v>
      </c>
      <c r="C6902">
        <v>3</v>
      </c>
      <c r="D6902">
        <v>4</v>
      </c>
      <c r="E6902">
        <v>18</v>
      </c>
      <c r="G6902">
        <v>97</v>
      </c>
    </row>
    <row r="6903" spans="1:7" x14ac:dyDescent="0.3">
      <c r="A6903" s="1686">
        <v>43613</v>
      </c>
      <c r="B6903" s="1687">
        <v>0.625</v>
      </c>
      <c r="C6903">
        <v>3</v>
      </c>
      <c r="D6903">
        <v>5</v>
      </c>
      <c r="E6903">
        <v>20</v>
      </c>
      <c r="G6903">
        <v>34</v>
      </c>
    </row>
    <row r="6904" spans="1:7" x14ac:dyDescent="0.3">
      <c r="A6904" s="1686">
        <v>43613</v>
      </c>
      <c r="B6904" s="1687">
        <v>0.75</v>
      </c>
      <c r="C6904">
        <v>3</v>
      </c>
      <c r="D6904">
        <v>4</v>
      </c>
      <c r="E6904">
        <v>17</v>
      </c>
    </row>
    <row r="6905" spans="1:7" x14ac:dyDescent="0.3">
      <c r="A6905" s="1686">
        <v>43613</v>
      </c>
      <c r="B6905" s="1687">
        <v>0.875</v>
      </c>
      <c r="C6905">
        <v>3</v>
      </c>
      <c r="D6905">
        <v>5</v>
      </c>
      <c r="E6905">
        <v>15</v>
      </c>
    </row>
    <row r="6906" spans="1:7" x14ac:dyDescent="0.3">
      <c r="A6906" s="1686">
        <v>43614</v>
      </c>
      <c r="B6906" s="1687">
        <v>0</v>
      </c>
      <c r="C6906">
        <v>3</v>
      </c>
      <c r="D6906">
        <v>5</v>
      </c>
      <c r="E6906">
        <v>14</v>
      </c>
    </row>
    <row r="6907" spans="1:7" x14ac:dyDescent="0.3">
      <c r="A6907" s="1686">
        <v>43614</v>
      </c>
      <c r="B6907" s="1687">
        <v>0.125</v>
      </c>
      <c r="C6907">
        <v>3</v>
      </c>
      <c r="D6907">
        <v>5</v>
      </c>
      <c r="E6907">
        <v>12</v>
      </c>
    </row>
    <row r="6908" spans="1:7" x14ac:dyDescent="0.3">
      <c r="A6908" s="1686">
        <v>43614</v>
      </c>
      <c r="B6908" s="1687">
        <v>0.25</v>
      </c>
      <c r="C6908">
        <v>4</v>
      </c>
      <c r="D6908">
        <v>9</v>
      </c>
      <c r="E6908">
        <v>12</v>
      </c>
      <c r="G6908">
        <v>23</v>
      </c>
    </row>
    <row r="6909" spans="1:7" x14ac:dyDescent="0.3">
      <c r="A6909" s="1686">
        <v>43614</v>
      </c>
      <c r="B6909" s="1687">
        <v>0.375</v>
      </c>
      <c r="C6909">
        <v>6</v>
      </c>
      <c r="D6909">
        <v>13</v>
      </c>
      <c r="E6909">
        <v>12</v>
      </c>
      <c r="G6909">
        <v>23</v>
      </c>
    </row>
    <row r="6910" spans="1:7" x14ac:dyDescent="0.3">
      <c r="A6910" s="1686">
        <v>43614</v>
      </c>
      <c r="B6910" s="1687">
        <v>0.5</v>
      </c>
      <c r="C6910">
        <v>6</v>
      </c>
      <c r="D6910">
        <v>10</v>
      </c>
      <c r="E6910">
        <v>15</v>
      </c>
      <c r="G6910">
        <v>90</v>
      </c>
    </row>
    <row r="6911" spans="1:7" x14ac:dyDescent="0.3">
      <c r="A6911" s="1686">
        <v>43614</v>
      </c>
      <c r="B6911" s="1687">
        <v>0.625</v>
      </c>
      <c r="C6911">
        <v>6</v>
      </c>
      <c r="D6911">
        <v>9</v>
      </c>
      <c r="E6911">
        <v>16</v>
      </c>
      <c r="G6911">
        <v>73</v>
      </c>
    </row>
    <row r="6912" spans="1:7" x14ac:dyDescent="0.3">
      <c r="A6912" s="1686">
        <v>43614</v>
      </c>
      <c r="B6912" s="1687">
        <v>0.75</v>
      </c>
      <c r="C6912">
        <v>6</v>
      </c>
      <c r="D6912">
        <v>10</v>
      </c>
      <c r="E6912">
        <v>14</v>
      </c>
      <c r="G6912">
        <v>100</v>
      </c>
    </row>
    <row r="6913" spans="1:7" x14ac:dyDescent="0.3">
      <c r="A6913" s="1686">
        <v>43614</v>
      </c>
      <c r="B6913" s="1687">
        <v>0.875</v>
      </c>
      <c r="C6913">
        <v>7</v>
      </c>
      <c r="D6913">
        <v>14</v>
      </c>
      <c r="E6913">
        <v>14</v>
      </c>
      <c r="G6913">
        <v>100</v>
      </c>
    </row>
    <row r="6914" spans="1:7" x14ac:dyDescent="0.3">
      <c r="A6914" s="1686">
        <v>43615</v>
      </c>
      <c r="B6914" s="1687">
        <v>0</v>
      </c>
      <c r="C6914">
        <v>8</v>
      </c>
      <c r="D6914">
        <v>16</v>
      </c>
      <c r="E6914">
        <v>13</v>
      </c>
      <c r="G6914">
        <v>100</v>
      </c>
    </row>
    <row r="6915" spans="1:7" x14ac:dyDescent="0.3">
      <c r="A6915" s="1686">
        <v>43615</v>
      </c>
      <c r="B6915" s="1687">
        <v>0.125</v>
      </c>
      <c r="C6915">
        <v>7</v>
      </c>
      <c r="D6915">
        <v>15</v>
      </c>
      <c r="E6915">
        <v>13</v>
      </c>
      <c r="G6915">
        <v>100</v>
      </c>
    </row>
    <row r="6916" spans="1:7" x14ac:dyDescent="0.3">
      <c r="A6916" s="1686">
        <v>43615</v>
      </c>
      <c r="B6916" s="1687">
        <v>0.25</v>
      </c>
      <c r="C6916">
        <v>7</v>
      </c>
      <c r="D6916">
        <v>16</v>
      </c>
      <c r="E6916">
        <v>13</v>
      </c>
      <c r="G6916">
        <v>100</v>
      </c>
    </row>
    <row r="6917" spans="1:7" x14ac:dyDescent="0.3">
      <c r="A6917" s="1686">
        <v>43615</v>
      </c>
      <c r="B6917" s="1687">
        <v>0.375</v>
      </c>
      <c r="C6917">
        <v>9</v>
      </c>
      <c r="D6917">
        <v>18</v>
      </c>
      <c r="E6917">
        <v>13</v>
      </c>
      <c r="G6917">
        <v>100</v>
      </c>
    </row>
    <row r="6918" spans="1:7" x14ac:dyDescent="0.3">
      <c r="A6918" s="1686">
        <v>43615</v>
      </c>
      <c r="B6918" s="1687">
        <v>0.5</v>
      </c>
      <c r="C6918">
        <v>9</v>
      </c>
      <c r="D6918">
        <v>16</v>
      </c>
      <c r="E6918">
        <v>14</v>
      </c>
      <c r="G6918">
        <v>100</v>
      </c>
    </row>
    <row r="6919" spans="1:7" x14ac:dyDescent="0.3">
      <c r="A6919" s="1686">
        <v>43615</v>
      </c>
      <c r="B6919" s="1687">
        <v>0.625</v>
      </c>
      <c r="C6919">
        <v>9</v>
      </c>
      <c r="D6919">
        <v>16</v>
      </c>
      <c r="E6919">
        <v>13</v>
      </c>
      <c r="F6919">
        <v>0.6</v>
      </c>
      <c r="G6919">
        <v>100</v>
      </c>
    </row>
    <row r="6920" spans="1:7" x14ac:dyDescent="0.3">
      <c r="A6920" s="1686">
        <v>43615</v>
      </c>
      <c r="B6920" s="1687">
        <v>0.75</v>
      </c>
      <c r="C6920">
        <v>7</v>
      </c>
      <c r="D6920">
        <v>14</v>
      </c>
      <c r="E6920">
        <v>12</v>
      </c>
      <c r="F6920">
        <v>0.8</v>
      </c>
      <c r="G6920">
        <v>100</v>
      </c>
    </row>
    <row r="6921" spans="1:7" x14ac:dyDescent="0.3">
      <c r="A6921" s="1686">
        <v>43615</v>
      </c>
      <c r="B6921" s="1687">
        <v>0.875</v>
      </c>
      <c r="C6921">
        <v>7</v>
      </c>
      <c r="D6921">
        <v>15</v>
      </c>
      <c r="E6921">
        <v>12</v>
      </c>
      <c r="G6921">
        <v>96</v>
      </c>
    </row>
    <row r="6922" spans="1:7" x14ac:dyDescent="0.3">
      <c r="A6922" s="1686">
        <v>43616</v>
      </c>
      <c r="B6922" s="1687">
        <v>0</v>
      </c>
      <c r="C6922">
        <v>7</v>
      </c>
      <c r="D6922">
        <v>13</v>
      </c>
      <c r="E6922">
        <v>12</v>
      </c>
      <c r="G6922">
        <v>80</v>
      </c>
    </row>
    <row r="6923" spans="1:7" x14ac:dyDescent="0.3">
      <c r="A6923" s="1686">
        <v>43616</v>
      </c>
      <c r="B6923" s="1687">
        <v>0.125</v>
      </c>
      <c r="C6923">
        <v>6</v>
      </c>
      <c r="D6923">
        <v>12</v>
      </c>
      <c r="E6923">
        <v>13</v>
      </c>
      <c r="G6923">
        <v>73</v>
      </c>
    </row>
    <row r="6924" spans="1:7" x14ac:dyDescent="0.3">
      <c r="A6924" s="1686">
        <v>43616</v>
      </c>
      <c r="B6924" s="1687">
        <v>0.25</v>
      </c>
      <c r="C6924">
        <v>4</v>
      </c>
      <c r="D6924">
        <v>7</v>
      </c>
      <c r="E6924">
        <v>13</v>
      </c>
      <c r="G6924">
        <v>100</v>
      </c>
    </row>
    <row r="6925" spans="1:7" x14ac:dyDescent="0.3">
      <c r="A6925" s="1686">
        <v>43616</v>
      </c>
      <c r="B6925" s="1687">
        <v>0.375</v>
      </c>
      <c r="C6925">
        <v>4</v>
      </c>
      <c r="D6925">
        <v>8</v>
      </c>
      <c r="E6925">
        <v>13</v>
      </c>
      <c r="G6925">
        <v>100</v>
      </c>
    </row>
    <row r="6926" spans="1:7" x14ac:dyDescent="0.3">
      <c r="A6926" s="1686">
        <v>43616</v>
      </c>
      <c r="B6926" s="1687">
        <v>0.5</v>
      </c>
      <c r="C6926">
        <v>5</v>
      </c>
      <c r="D6926">
        <v>8</v>
      </c>
      <c r="E6926">
        <v>16</v>
      </c>
      <c r="G6926">
        <v>56</v>
      </c>
    </row>
    <row r="6927" spans="1:7" x14ac:dyDescent="0.3">
      <c r="A6927" s="1686">
        <v>43616</v>
      </c>
      <c r="B6927" s="1687">
        <v>0.625</v>
      </c>
      <c r="C6927">
        <v>3</v>
      </c>
      <c r="D6927">
        <v>4</v>
      </c>
      <c r="E6927">
        <v>18</v>
      </c>
      <c r="G6927">
        <v>19</v>
      </c>
    </row>
    <row r="6928" spans="1:7" x14ac:dyDescent="0.3">
      <c r="A6928" s="1686">
        <v>43616</v>
      </c>
      <c r="B6928" s="1687">
        <v>0.75</v>
      </c>
      <c r="C6928">
        <v>3</v>
      </c>
      <c r="D6928">
        <v>4</v>
      </c>
      <c r="E6928">
        <v>15</v>
      </c>
      <c r="G6928">
        <v>29</v>
      </c>
    </row>
    <row r="6929" spans="1:7" x14ac:dyDescent="0.3">
      <c r="A6929" s="1686">
        <v>43616</v>
      </c>
      <c r="B6929" s="1687">
        <v>0.875</v>
      </c>
      <c r="C6929">
        <v>3</v>
      </c>
      <c r="D6929">
        <v>5</v>
      </c>
      <c r="E6929">
        <v>14</v>
      </c>
      <c r="G6929">
        <v>14</v>
      </c>
    </row>
    <row r="6930" spans="1:7" x14ac:dyDescent="0.3">
      <c r="A6930" s="1686">
        <v>43617</v>
      </c>
      <c r="B6930" s="1687">
        <v>0</v>
      </c>
      <c r="C6930">
        <v>3</v>
      </c>
      <c r="D6930">
        <v>4</v>
      </c>
      <c r="E6930">
        <v>13</v>
      </c>
      <c r="G6930">
        <v>76</v>
      </c>
    </row>
    <row r="6931" spans="1:7" x14ac:dyDescent="0.3">
      <c r="A6931" s="1686">
        <v>43617</v>
      </c>
      <c r="B6931" s="1687">
        <v>0.125</v>
      </c>
      <c r="C6931">
        <v>3</v>
      </c>
      <c r="D6931">
        <v>5</v>
      </c>
      <c r="E6931">
        <v>12</v>
      </c>
      <c r="G6931">
        <v>28</v>
      </c>
    </row>
    <row r="6932" spans="1:7" x14ac:dyDescent="0.3">
      <c r="A6932" s="1686">
        <v>43617</v>
      </c>
      <c r="B6932" s="1687">
        <v>0.25</v>
      </c>
      <c r="C6932">
        <v>3</v>
      </c>
      <c r="D6932">
        <v>6</v>
      </c>
      <c r="E6932">
        <v>12</v>
      </c>
      <c r="G6932">
        <v>45</v>
      </c>
    </row>
    <row r="6933" spans="1:7" x14ac:dyDescent="0.3">
      <c r="A6933" s="1686">
        <v>43617</v>
      </c>
      <c r="B6933" s="1687">
        <v>0.375</v>
      </c>
      <c r="C6933">
        <v>4</v>
      </c>
      <c r="D6933">
        <v>8</v>
      </c>
      <c r="E6933">
        <v>13</v>
      </c>
      <c r="G6933">
        <v>73</v>
      </c>
    </row>
    <row r="6934" spans="1:7" x14ac:dyDescent="0.3">
      <c r="A6934" s="1686">
        <v>43617</v>
      </c>
      <c r="B6934" s="1687">
        <v>0.5</v>
      </c>
      <c r="C6934">
        <v>4</v>
      </c>
      <c r="D6934">
        <v>9</v>
      </c>
      <c r="E6934">
        <v>14</v>
      </c>
      <c r="F6934">
        <v>0.2</v>
      </c>
      <c r="G6934">
        <v>100</v>
      </c>
    </row>
    <row r="6935" spans="1:7" x14ac:dyDescent="0.3">
      <c r="A6935" s="1686">
        <v>43617</v>
      </c>
      <c r="B6935" s="1687">
        <v>0.625</v>
      </c>
      <c r="C6935">
        <v>5</v>
      </c>
      <c r="D6935">
        <v>9</v>
      </c>
      <c r="E6935">
        <v>18</v>
      </c>
      <c r="F6935">
        <v>0.2</v>
      </c>
      <c r="G6935">
        <v>86</v>
      </c>
    </row>
    <row r="6936" spans="1:7" x14ac:dyDescent="0.3">
      <c r="A6936" s="1686">
        <v>43617</v>
      </c>
      <c r="B6936" s="1687">
        <v>0.75</v>
      </c>
      <c r="C6936">
        <v>3</v>
      </c>
      <c r="D6936">
        <v>6</v>
      </c>
      <c r="E6936">
        <v>16</v>
      </c>
      <c r="G6936">
        <v>8</v>
      </c>
    </row>
    <row r="6937" spans="1:7" x14ac:dyDescent="0.3">
      <c r="A6937" s="1686">
        <v>43617</v>
      </c>
      <c r="B6937" s="1687">
        <v>0.875</v>
      </c>
      <c r="C6937">
        <v>3</v>
      </c>
      <c r="D6937">
        <v>6</v>
      </c>
      <c r="E6937">
        <v>15</v>
      </c>
      <c r="G6937">
        <v>21</v>
      </c>
    </row>
    <row r="6938" spans="1:7" x14ac:dyDescent="0.3">
      <c r="A6938" s="1686">
        <v>43618</v>
      </c>
      <c r="B6938" s="1687">
        <v>0</v>
      </c>
      <c r="C6938">
        <v>3</v>
      </c>
      <c r="D6938">
        <v>5</v>
      </c>
      <c r="E6938">
        <v>14</v>
      </c>
      <c r="G6938">
        <v>20</v>
      </c>
    </row>
    <row r="6939" spans="1:7" x14ac:dyDescent="0.3">
      <c r="A6939" s="1686">
        <v>43618</v>
      </c>
      <c r="B6939" s="1687">
        <v>0.125</v>
      </c>
      <c r="C6939">
        <v>3</v>
      </c>
      <c r="D6939">
        <v>5</v>
      </c>
      <c r="E6939">
        <v>13</v>
      </c>
      <c r="G6939">
        <v>22</v>
      </c>
    </row>
    <row r="6940" spans="1:7" x14ac:dyDescent="0.3">
      <c r="A6940" s="1686">
        <v>43618</v>
      </c>
      <c r="B6940" s="1687">
        <v>0.25</v>
      </c>
      <c r="C6940">
        <v>3</v>
      </c>
      <c r="D6940">
        <v>5</v>
      </c>
      <c r="E6940">
        <v>12</v>
      </c>
    </row>
    <row r="6941" spans="1:7" x14ac:dyDescent="0.3">
      <c r="A6941" s="1686">
        <v>43618</v>
      </c>
      <c r="B6941" s="1687">
        <v>0.375</v>
      </c>
      <c r="C6941">
        <v>4</v>
      </c>
      <c r="D6941">
        <v>7</v>
      </c>
      <c r="E6941">
        <v>13</v>
      </c>
    </row>
    <row r="6942" spans="1:7" x14ac:dyDescent="0.3">
      <c r="A6942" s="1686">
        <v>43618</v>
      </c>
      <c r="B6942" s="1687">
        <v>0.5</v>
      </c>
      <c r="C6942">
        <v>4</v>
      </c>
      <c r="D6942">
        <v>7</v>
      </c>
      <c r="E6942">
        <v>18</v>
      </c>
      <c r="G6942">
        <v>34</v>
      </c>
    </row>
    <row r="6943" spans="1:7" x14ac:dyDescent="0.3">
      <c r="A6943" s="1686">
        <v>43618</v>
      </c>
      <c r="B6943" s="1687">
        <v>0.625</v>
      </c>
      <c r="C6943">
        <v>2</v>
      </c>
      <c r="D6943">
        <v>4</v>
      </c>
      <c r="E6943">
        <v>20</v>
      </c>
      <c r="G6943">
        <v>56</v>
      </c>
    </row>
    <row r="6944" spans="1:7" x14ac:dyDescent="0.3">
      <c r="A6944" s="1686">
        <v>43618</v>
      </c>
      <c r="B6944" s="1687">
        <v>0.75</v>
      </c>
      <c r="C6944">
        <v>2</v>
      </c>
      <c r="D6944">
        <v>4</v>
      </c>
      <c r="E6944">
        <v>17</v>
      </c>
      <c r="G6944">
        <v>22</v>
      </c>
    </row>
    <row r="6945" spans="1:7" x14ac:dyDescent="0.3">
      <c r="A6945" s="1686">
        <v>43618</v>
      </c>
      <c r="B6945" s="1687">
        <v>0.875</v>
      </c>
      <c r="C6945">
        <v>4</v>
      </c>
      <c r="D6945">
        <v>6</v>
      </c>
      <c r="E6945">
        <v>15</v>
      </c>
    </row>
    <row r="6946" spans="1:7" x14ac:dyDescent="0.3">
      <c r="A6946" s="1686">
        <v>43619</v>
      </c>
      <c r="B6946" s="1687">
        <v>0</v>
      </c>
      <c r="C6946">
        <v>4</v>
      </c>
      <c r="D6946">
        <v>9</v>
      </c>
      <c r="E6946">
        <v>14</v>
      </c>
      <c r="G6946">
        <v>38</v>
      </c>
    </row>
    <row r="6947" spans="1:7" x14ac:dyDescent="0.3">
      <c r="A6947" s="1686">
        <v>43619</v>
      </c>
      <c r="B6947" s="1687">
        <v>0.125</v>
      </c>
      <c r="C6947">
        <v>6</v>
      </c>
      <c r="D6947">
        <v>14</v>
      </c>
      <c r="E6947">
        <v>14</v>
      </c>
      <c r="G6947">
        <v>58</v>
      </c>
    </row>
    <row r="6948" spans="1:7" x14ac:dyDescent="0.3">
      <c r="A6948" s="1686">
        <v>43619</v>
      </c>
      <c r="B6948" s="1687">
        <v>0.25</v>
      </c>
      <c r="C6948">
        <v>5</v>
      </c>
      <c r="D6948">
        <v>14</v>
      </c>
      <c r="E6948">
        <v>13</v>
      </c>
    </row>
    <row r="6949" spans="1:7" x14ac:dyDescent="0.3">
      <c r="A6949" s="1686">
        <v>43619</v>
      </c>
      <c r="B6949" s="1687">
        <v>0.375</v>
      </c>
      <c r="C6949">
        <v>5</v>
      </c>
      <c r="D6949">
        <v>12</v>
      </c>
      <c r="E6949">
        <v>13</v>
      </c>
    </row>
    <row r="6950" spans="1:7" x14ac:dyDescent="0.3">
      <c r="A6950" s="1686">
        <v>43619</v>
      </c>
      <c r="B6950" s="1687">
        <v>0.5</v>
      </c>
      <c r="C6950">
        <v>4</v>
      </c>
      <c r="D6950">
        <v>8</v>
      </c>
      <c r="E6950">
        <v>17</v>
      </c>
    </row>
    <row r="6951" spans="1:7" x14ac:dyDescent="0.3">
      <c r="A6951" s="1686">
        <v>43619</v>
      </c>
      <c r="B6951" s="1687">
        <v>0.625</v>
      </c>
      <c r="C6951">
        <v>3</v>
      </c>
      <c r="D6951">
        <v>6</v>
      </c>
      <c r="E6951">
        <v>20</v>
      </c>
    </row>
    <row r="6952" spans="1:7" x14ac:dyDescent="0.3">
      <c r="A6952" s="1686">
        <v>43619</v>
      </c>
      <c r="B6952" s="1687">
        <v>0.75</v>
      </c>
      <c r="C6952">
        <v>1</v>
      </c>
      <c r="D6952">
        <v>2</v>
      </c>
      <c r="E6952">
        <v>17</v>
      </c>
    </row>
    <row r="6953" spans="1:7" x14ac:dyDescent="0.3">
      <c r="A6953" s="1686">
        <v>43619</v>
      </c>
      <c r="B6953" s="1687">
        <v>0.875</v>
      </c>
      <c r="C6953">
        <v>3</v>
      </c>
      <c r="D6953">
        <v>5</v>
      </c>
      <c r="E6953">
        <v>15</v>
      </c>
    </row>
    <row r="6954" spans="1:7" x14ac:dyDescent="0.3">
      <c r="A6954" s="1686">
        <v>43620</v>
      </c>
      <c r="B6954" s="1687">
        <v>0</v>
      </c>
      <c r="C6954">
        <v>4</v>
      </c>
      <c r="D6954">
        <v>7</v>
      </c>
      <c r="E6954">
        <v>14</v>
      </c>
    </row>
    <row r="6955" spans="1:7" x14ac:dyDescent="0.3">
      <c r="A6955" s="1686">
        <v>43620</v>
      </c>
      <c r="B6955" s="1687">
        <v>0.125</v>
      </c>
      <c r="C6955">
        <v>5</v>
      </c>
      <c r="D6955">
        <v>10</v>
      </c>
      <c r="E6955">
        <v>13</v>
      </c>
    </row>
    <row r="6956" spans="1:7" x14ac:dyDescent="0.3">
      <c r="A6956" s="1686">
        <v>43620</v>
      </c>
      <c r="B6956" s="1687">
        <v>0.25</v>
      </c>
      <c r="C6956">
        <v>5</v>
      </c>
      <c r="D6956">
        <v>13</v>
      </c>
      <c r="E6956">
        <v>13</v>
      </c>
      <c r="G6956">
        <v>17</v>
      </c>
    </row>
    <row r="6957" spans="1:7" x14ac:dyDescent="0.3">
      <c r="A6957" s="1686">
        <v>43620</v>
      </c>
      <c r="B6957" s="1687">
        <v>0.375</v>
      </c>
      <c r="C6957">
        <v>6</v>
      </c>
      <c r="D6957">
        <v>14</v>
      </c>
      <c r="E6957">
        <v>13</v>
      </c>
      <c r="G6957">
        <v>7</v>
      </c>
    </row>
    <row r="6958" spans="1:7" x14ac:dyDescent="0.3">
      <c r="A6958" s="1686">
        <v>43620</v>
      </c>
      <c r="B6958" s="1687">
        <v>0.5</v>
      </c>
      <c r="C6958">
        <v>7</v>
      </c>
      <c r="D6958">
        <v>13</v>
      </c>
      <c r="E6958">
        <v>17</v>
      </c>
      <c r="G6958">
        <v>29</v>
      </c>
    </row>
    <row r="6959" spans="1:7" x14ac:dyDescent="0.3">
      <c r="A6959" s="1686">
        <v>43620</v>
      </c>
      <c r="B6959" s="1687">
        <v>0.625</v>
      </c>
      <c r="C6959">
        <v>8</v>
      </c>
      <c r="D6959">
        <v>14</v>
      </c>
      <c r="E6959">
        <v>20</v>
      </c>
      <c r="G6959">
        <v>44</v>
      </c>
    </row>
    <row r="6960" spans="1:7" x14ac:dyDescent="0.3">
      <c r="A6960" s="1686">
        <v>43620</v>
      </c>
      <c r="B6960" s="1687">
        <v>0.75</v>
      </c>
      <c r="C6960">
        <v>7</v>
      </c>
      <c r="D6960">
        <v>16</v>
      </c>
      <c r="E6960">
        <v>17</v>
      </c>
      <c r="G6960">
        <v>27</v>
      </c>
    </row>
    <row r="6961" spans="1:7" x14ac:dyDescent="0.3">
      <c r="A6961" s="1686">
        <v>43620</v>
      </c>
      <c r="B6961" s="1687">
        <v>0.875</v>
      </c>
      <c r="C6961">
        <v>9</v>
      </c>
      <c r="D6961">
        <v>22</v>
      </c>
      <c r="E6961">
        <v>16</v>
      </c>
      <c r="G6961">
        <v>15</v>
      </c>
    </row>
    <row r="6962" spans="1:7" x14ac:dyDescent="0.3">
      <c r="A6962" s="1686">
        <v>43621</v>
      </c>
      <c r="B6962" s="1687">
        <v>0</v>
      </c>
      <c r="C6962">
        <v>10</v>
      </c>
      <c r="D6962">
        <v>24</v>
      </c>
      <c r="E6962">
        <v>15</v>
      </c>
      <c r="G6962">
        <v>31</v>
      </c>
    </row>
    <row r="6963" spans="1:7" x14ac:dyDescent="0.3">
      <c r="A6963" s="1686">
        <v>43621</v>
      </c>
      <c r="B6963" s="1687">
        <v>0.125</v>
      </c>
      <c r="C6963">
        <v>10</v>
      </c>
      <c r="D6963">
        <v>25</v>
      </c>
      <c r="E6963">
        <v>15</v>
      </c>
      <c r="G6963">
        <v>78</v>
      </c>
    </row>
    <row r="6964" spans="1:7" x14ac:dyDescent="0.3">
      <c r="A6964" s="1686">
        <v>43621</v>
      </c>
      <c r="B6964" s="1687">
        <v>0.25</v>
      </c>
      <c r="C6964">
        <v>9</v>
      </c>
      <c r="D6964">
        <v>25</v>
      </c>
      <c r="E6964">
        <v>14</v>
      </c>
      <c r="G6964">
        <v>73</v>
      </c>
    </row>
    <row r="6965" spans="1:7" x14ac:dyDescent="0.3">
      <c r="A6965" s="1686">
        <v>43621</v>
      </c>
      <c r="B6965" s="1687">
        <v>0.375</v>
      </c>
      <c r="C6965">
        <v>10</v>
      </c>
      <c r="D6965">
        <v>25</v>
      </c>
      <c r="E6965">
        <v>14</v>
      </c>
      <c r="G6965">
        <v>49</v>
      </c>
    </row>
    <row r="6966" spans="1:7" x14ac:dyDescent="0.3">
      <c r="A6966" s="1686">
        <v>43621</v>
      </c>
      <c r="B6966" s="1687">
        <v>0.5</v>
      </c>
      <c r="C6966">
        <v>10</v>
      </c>
      <c r="D6966">
        <v>21</v>
      </c>
      <c r="E6966">
        <v>18</v>
      </c>
      <c r="G6966">
        <v>81</v>
      </c>
    </row>
    <row r="6967" spans="1:7" x14ac:dyDescent="0.3">
      <c r="A6967" s="1686">
        <v>43621</v>
      </c>
      <c r="B6967" s="1687">
        <v>0.625</v>
      </c>
      <c r="C6967">
        <v>9</v>
      </c>
      <c r="D6967">
        <v>18</v>
      </c>
      <c r="E6967">
        <v>20</v>
      </c>
      <c r="G6967">
        <v>94</v>
      </c>
    </row>
    <row r="6968" spans="1:7" x14ac:dyDescent="0.3">
      <c r="A6968" s="1686">
        <v>43621</v>
      </c>
      <c r="B6968" s="1687">
        <v>0.75</v>
      </c>
      <c r="C6968">
        <v>6</v>
      </c>
      <c r="D6968">
        <v>18</v>
      </c>
      <c r="E6968">
        <v>18</v>
      </c>
      <c r="G6968">
        <v>99</v>
      </c>
    </row>
    <row r="6969" spans="1:7" x14ac:dyDescent="0.3">
      <c r="A6969" s="1686">
        <v>43621</v>
      </c>
      <c r="B6969" s="1687">
        <v>0.875</v>
      </c>
      <c r="C6969">
        <v>7</v>
      </c>
      <c r="D6969">
        <v>22</v>
      </c>
      <c r="E6969">
        <v>17</v>
      </c>
      <c r="G6969">
        <v>100</v>
      </c>
    </row>
    <row r="6970" spans="1:7" x14ac:dyDescent="0.3">
      <c r="A6970" s="1686">
        <v>43622</v>
      </c>
      <c r="B6970" s="1687">
        <v>0</v>
      </c>
      <c r="C6970">
        <v>8</v>
      </c>
      <c r="D6970">
        <v>24</v>
      </c>
      <c r="E6970">
        <v>17</v>
      </c>
      <c r="G6970">
        <v>100</v>
      </c>
    </row>
    <row r="6971" spans="1:7" x14ac:dyDescent="0.3">
      <c r="A6971" s="1686">
        <v>43622</v>
      </c>
      <c r="B6971" s="1687">
        <v>0.125</v>
      </c>
      <c r="C6971">
        <v>8</v>
      </c>
      <c r="D6971">
        <v>25</v>
      </c>
      <c r="E6971">
        <v>16</v>
      </c>
      <c r="G6971">
        <v>98</v>
      </c>
    </row>
    <row r="6972" spans="1:7" x14ac:dyDescent="0.3">
      <c r="A6972" s="1686">
        <v>43622</v>
      </c>
      <c r="B6972" s="1687">
        <v>0.25</v>
      </c>
      <c r="C6972">
        <v>8</v>
      </c>
      <c r="D6972">
        <v>23</v>
      </c>
      <c r="E6972">
        <v>16</v>
      </c>
      <c r="G6972">
        <v>91</v>
      </c>
    </row>
    <row r="6973" spans="1:7" x14ac:dyDescent="0.3">
      <c r="A6973" s="1686">
        <v>43622</v>
      </c>
      <c r="B6973" s="1687">
        <v>0.375</v>
      </c>
      <c r="C6973">
        <v>9</v>
      </c>
      <c r="D6973">
        <v>20</v>
      </c>
      <c r="E6973">
        <v>16</v>
      </c>
      <c r="G6973">
        <v>83</v>
      </c>
    </row>
    <row r="6974" spans="1:7" x14ac:dyDescent="0.3">
      <c r="A6974" s="1686">
        <v>43622</v>
      </c>
      <c r="B6974" s="1687">
        <v>0.5</v>
      </c>
      <c r="C6974">
        <v>8</v>
      </c>
      <c r="D6974">
        <v>15</v>
      </c>
      <c r="E6974">
        <v>17</v>
      </c>
      <c r="G6974">
        <v>100</v>
      </c>
    </row>
    <row r="6975" spans="1:7" x14ac:dyDescent="0.3">
      <c r="A6975" s="1686">
        <v>43622</v>
      </c>
      <c r="B6975" s="1687">
        <v>0.625</v>
      </c>
      <c r="C6975">
        <v>6</v>
      </c>
      <c r="D6975">
        <v>12</v>
      </c>
      <c r="E6975">
        <v>21</v>
      </c>
      <c r="G6975">
        <v>93</v>
      </c>
    </row>
    <row r="6976" spans="1:7" x14ac:dyDescent="0.3">
      <c r="A6976" s="1686">
        <v>43622</v>
      </c>
      <c r="B6976" s="1687">
        <v>0.75</v>
      </c>
      <c r="C6976">
        <v>2</v>
      </c>
      <c r="D6976">
        <v>5</v>
      </c>
      <c r="E6976">
        <v>19</v>
      </c>
      <c r="G6976">
        <v>99</v>
      </c>
    </row>
    <row r="6977" spans="1:7" x14ac:dyDescent="0.3">
      <c r="A6977" s="1686">
        <v>43622</v>
      </c>
      <c r="B6977" s="1687">
        <v>0.875</v>
      </c>
      <c r="C6977">
        <v>4</v>
      </c>
      <c r="D6977">
        <v>9</v>
      </c>
      <c r="E6977">
        <v>18</v>
      </c>
      <c r="F6977">
        <v>0.4</v>
      </c>
      <c r="G6977">
        <v>100</v>
      </c>
    </row>
    <row r="6978" spans="1:7" x14ac:dyDescent="0.3">
      <c r="A6978" s="1686">
        <v>43623</v>
      </c>
      <c r="B6978" s="1687">
        <v>0</v>
      </c>
      <c r="C6978">
        <v>5</v>
      </c>
      <c r="D6978">
        <v>12</v>
      </c>
      <c r="E6978">
        <v>17</v>
      </c>
      <c r="F6978">
        <v>0.6</v>
      </c>
      <c r="G6978">
        <v>100</v>
      </c>
    </row>
    <row r="6979" spans="1:7" x14ac:dyDescent="0.3">
      <c r="A6979" s="1686">
        <v>43623</v>
      </c>
      <c r="B6979" s="1687">
        <v>0.125</v>
      </c>
      <c r="C6979">
        <v>7</v>
      </c>
      <c r="D6979">
        <v>17</v>
      </c>
      <c r="E6979">
        <v>17</v>
      </c>
      <c r="F6979">
        <v>0.9</v>
      </c>
      <c r="G6979">
        <v>100</v>
      </c>
    </row>
    <row r="6980" spans="1:7" x14ac:dyDescent="0.3">
      <c r="A6980" s="1686">
        <v>43623</v>
      </c>
      <c r="B6980" s="1687">
        <v>0.25</v>
      </c>
      <c r="C6980">
        <v>7</v>
      </c>
      <c r="D6980">
        <v>21</v>
      </c>
      <c r="E6980">
        <v>16</v>
      </c>
      <c r="G6980">
        <v>100</v>
      </c>
    </row>
    <row r="6981" spans="1:7" x14ac:dyDescent="0.3">
      <c r="A6981" s="1686">
        <v>43623</v>
      </c>
      <c r="B6981" s="1687">
        <v>0.375</v>
      </c>
      <c r="C6981">
        <v>8</v>
      </c>
      <c r="D6981">
        <v>22</v>
      </c>
      <c r="E6981">
        <v>14</v>
      </c>
      <c r="G6981">
        <v>69</v>
      </c>
    </row>
    <row r="6982" spans="1:7" x14ac:dyDescent="0.3">
      <c r="A6982" s="1686">
        <v>43623</v>
      </c>
      <c r="B6982" s="1687">
        <v>0.5</v>
      </c>
      <c r="C6982">
        <v>7</v>
      </c>
      <c r="D6982">
        <v>13</v>
      </c>
      <c r="E6982">
        <v>17</v>
      </c>
    </row>
    <row r="6983" spans="1:7" x14ac:dyDescent="0.3">
      <c r="A6983" s="1686">
        <v>43623</v>
      </c>
      <c r="B6983" s="1687">
        <v>0.625</v>
      </c>
      <c r="C6983">
        <v>7</v>
      </c>
      <c r="D6983">
        <v>12</v>
      </c>
      <c r="E6983">
        <v>17</v>
      </c>
    </row>
    <row r="6984" spans="1:7" x14ac:dyDescent="0.3">
      <c r="A6984" s="1686">
        <v>43623</v>
      </c>
      <c r="B6984" s="1687">
        <v>0.75</v>
      </c>
      <c r="C6984">
        <v>5</v>
      </c>
      <c r="D6984">
        <v>10</v>
      </c>
      <c r="E6984">
        <v>15</v>
      </c>
    </row>
    <row r="6985" spans="1:7" x14ac:dyDescent="0.3">
      <c r="A6985" s="1686">
        <v>43623</v>
      </c>
      <c r="B6985" s="1687">
        <v>0.875</v>
      </c>
      <c r="C6985">
        <v>4</v>
      </c>
      <c r="D6985">
        <v>7</v>
      </c>
      <c r="E6985">
        <v>13</v>
      </c>
    </row>
    <row r="6986" spans="1:7" x14ac:dyDescent="0.3">
      <c r="A6986" s="1686">
        <v>43624</v>
      </c>
      <c r="B6986" s="1687">
        <v>0</v>
      </c>
      <c r="C6986">
        <v>4</v>
      </c>
      <c r="D6986">
        <v>8</v>
      </c>
      <c r="E6986">
        <v>11</v>
      </c>
    </row>
    <row r="6987" spans="1:7" x14ac:dyDescent="0.3">
      <c r="A6987" s="1686">
        <v>43624</v>
      </c>
      <c r="B6987" s="1687">
        <v>0.125</v>
      </c>
      <c r="C6987">
        <v>5</v>
      </c>
      <c r="D6987">
        <v>9</v>
      </c>
      <c r="E6987">
        <v>11</v>
      </c>
    </row>
    <row r="6988" spans="1:7" x14ac:dyDescent="0.3">
      <c r="A6988" s="1686">
        <v>43624</v>
      </c>
      <c r="B6988" s="1687">
        <v>0.25</v>
      </c>
      <c r="C6988">
        <v>5</v>
      </c>
      <c r="D6988">
        <v>11</v>
      </c>
      <c r="E6988">
        <v>10</v>
      </c>
    </row>
    <row r="6989" spans="1:7" x14ac:dyDescent="0.3">
      <c r="A6989" s="1686">
        <v>43624</v>
      </c>
      <c r="B6989" s="1687">
        <v>0.375</v>
      </c>
      <c r="C6989">
        <v>5</v>
      </c>
      <c r="D6989">
        <v>12</v>
      </c>
      <c r="E6989">
        <v>11</v>
      </c>
    </row>
    <row r="6990" spans="1:7" x14ac:dyDescent="0.3">
      <c r="A6990" s="1686">
        <v>43624</v>
      </c>
      <c r="B6990" s="1687">
        <v>0.5</v>
      </c>
      <c r="C6990">
        <v>6</v>
      </c>
      <c r="D6990">
        <v>11</v>
      </c>
      <c r="E6990">
        <v>16</v>
      </c>
    </row>
    <row r="6991" spans="1:7" x14ac:dyDescent="0.3">
      <c r="A6991" s="1686">
        <v>43624</v>
      </c>
      <c r="B6991" s="1687">
        <v>0.625</v>
      </c>
      <c r="C6991">
        <v>6</v>
      </c>
      <c r="D6991">
        <v>11</v>
      </c>
      <c r="E6991">
        <v>19</v>
      </c>
    </row>
    <row r="6992" spans="1:7" x14ac:dyDescent="0.3">
      <c r="A6992" s="1686">
        <v>43624</v>
      </c>
      <c r="B6992" s="1687">
        <v>0.75</v>
      </c>
      <c r="C6992">
        <v>4</v>
      </c>
      <c r="D6992">
        <v>8</v>
      </c>
      <c r="E6992">
        <v>16</v>
      </c>
    </row>
    <row r="6993" spans="1:7" x14ac:dyDescent="0.3">
      <c r="A6993" s="1686">
        <v>43624</v>
      </c>
      <c r="B6993" s="1687">
        <v>0.875</v>
      </c>
      <c r="C6993">
        <v>4</v>
      </c>
      <c r="D6993">
        <v>6</v>
      </c>
      <c r="E6993">
        <v>14</v>
      </c>
    </row>
    <row r="6994" spans="1:7" x14ac:dyDescent="0.3">
      <c r="A6994" s="1686">
        <v>43625</v>
      </c>
      <c r="B6994" s="1687">
        <v>0</v>
      </c>
      <c r="C6994">
        <v>5</v>
      </c>
      <c r="D6994">
        <v>10</v>
      </c>
      <c r="E6994">
        <v>13</v>
      </c>
    </row>
    <row r="6995" spans="1:7" x14ac:dyDescent="0.3">
      <c r="A6995" s="1686">
        <v>43625</v>
      </c>
      <c r="B6995" s="1687">
        <v>0.125</v>
      </c>
      <c r="C6995">
        <v>6</v>
      </c>
      <c r="D6995">
        <v>14</v>
      </c>
      <c r="E6995">
        <v>12</v>
      </c>
    </row>
    <row r="6996" spans="1:7" x14ac:dyDescent="0.3">
      <c r="A6996" s="1686">
        <v>43625</v>
      </c>
      <c r="B6996" s="1687">
        <v>0.25</v>
      </c>
      <c r="C6996">
        <v>5</v>
      </c>
      <c r="D6996">
        <v>12</v>
      </c>
      <c r="E6996">
        <v>11</v>
      </c>
    </row>
    <row r="6997" spans="1:7" x14ac:dyDescent="0.3">
      <c r="A6997" s="1686">
        <v>43625</v>
      </c>
      <c r="B6997" s="1687">
        <v>0.375</v>
      </c>
      <c r="C6997">
        <v>5</v>
      </c>
      <c r="D6997">
        <v>11</v>
      </c>
      <c r="E6997">
        <v>11</v>
      </c>
    </row>
    <row r="6998" spans="1:7" x14ac:dyDescent="0.3">
      <c r="A6998" s="1686">
        <v>43625</v>
      </c>
      <c r="B6998" s="1687">
        <v>0.5</v>
      </c>
      <c r="C6998">
        <v>5</v>
      </c>
      <c r="D6998">
        <v>10</v>
      </c>
      <c r="E6998">
        <v>17</v>
      </c>
    </row>
    <row r="6999" spans="1:7" x14ac:dyDescent="0.3">
      <c r="A6999" s="1686">
        <v>43625</v>
      </c>
      <c r="B6999" s="1687">
        <v>0.625</v>
      </c>
      <c r="C6999">
        <v>5</v>
      </c>
      <c r="D6999">
        <v>11</v>
      </c>
      <c r="E6999">
        <v>20</v>
      </c>
    </row>
    <row r="7000" spans="1:7" x14ac:dyDescent="0.3">
      <c r="A7000" s="1686">
        <v>43625</v>
      </c>
      <c r="B7000" s="1687">
        <v>0.75</v>
      </c>
      <c r="C7000">
        <v>3</v>
      </c>
      <c r="D7000">
        <v>6</v>
      </c>
      <c r="E7000">
        <v>17</v>
      </c>
    </row>
    <row r="7001" spans="1:7" x14ac:dyDescent="0.3">
      <c r="A7001" s="1686">
        <v>43625</v>
      </c>
      <c r="B7001" s="1687">
        <v>0.875</v>
      </c>
      <c r="C7001">
        <v>4</v>
      </c>
      <c r="D7001">
        <v>13</v>
      </c>
      <c r="E7001">
        <v>17</v>
      </c>
      <c r="G7001">
        <v>59</v>
      </c>
    </row>
    <row r="7002" spans="1:7" x14ac:dyDescent="0.3">
      <c r="A7002" s="1686">
        <v>43626</v>
      </c>
      <c r="B7002" s="1687">
        <v>0</v>
      </c>
      <c r="C7002">
        <v>4</v>
      </c>
      <c r="D7002">
        <v>11</v>
      </c>
      <c r="E7002">
        <v>17</v>
      </c>
      <c r="F7002">
        <v>0.2</v>
      </c>
      <c r="G7002">
        <v>96</v>
      </c>
    </row>
    <row r="7003" spans="1:7" x14ac:dyDescent="0.3">
      <c r="A7003" s="1686">
        <v>43626</v>
      </c>
      <c r="B7003" s="1687">
        <v>0.125</v>
      </c>
      <c r="C7003">
        <v>5</v>
      </c>
      <c r="D7003">
        <v>16</v>
      </c>
      <c r="E7003">
        <v>17</v>
      </c>
      <c r="F7003">
        <v>0.3</v>
      </c>
      <c r="G7003">
        <v>91</v>
      </c>
    </row>
    <row r="7004" spans="1:7" x14ac:dyDescent="0.3">
      <c r="A7004" s="1686">
        <v>43626</v>
      </c>
      <c r="B7004" s="1687">
        <v>0.25</v>
      </c>
      <c r="C7004">
        <v>6</v>
      </c>
      <c r="D7004">
        <v>17</v>
      </c>
      <c r="E7004">
        <v>17</v>
      </c>
      <c r="F7004">
        <v>0.3</v>
      </c>
      <c r="G7004">
        <v>92</v>
      </c>
    </row>
    <row r="7005" spans="1:7" x14ac:dyDescent="0.3">
      <c r="A7005" s="1686">
        <v>43626</v>
      </c>
      <c r="B7005" s="1687">
        <v>0.375</v>
      </c>
      <c r="C7005">
        <v>5</v>
      </c>
      <c r="D7005">
        <v>12</v>
      </c>
      <c r="E7005">
        <v>16</v>
      </c>
      <c r="G7005">
        <v>92</v>
      </c>
    </row>
    <row r="7006" spans="1:7" x14ac:dyDescent="0.3">
      <c r="A7006" s="1686">
        <v>43626</v>
      </c>
      <c r="B7006" s="1687">
        <v>0.5</v>
      </c>
      <c r="C7006">
        <v>4</v>
      </c>
      <c r="D7006">
        <v>7</v>
      </c>
      <c r="E7006">
        <v>19</v>
      </c>
    </row>
    <row r="7007" spans="1:7" x14ac:dyDescent="0.3">
      <c r="A7007" s="1686">
        <v>43626</v>
      </c>
      <c r="B7007" s="1687">
        <v>0.625</v>
      </c>
      <c r="C7007">
        <v>2</v>
      </c>
      <c r="D7007">
        <v>4</v>
      </c>
      <c r="E7007">
        <v>20</v>
      </c>
      <c r="G7007">
        <v>67</v>
      </c>
    </row>
    <row r="7008" spans="1:7" x14ac:dyDescent="0.3">
      <c r="A7008" s="1686">
        <v>43626</v>
      </c>
      <c r="B7008" s="1687">
        <v>0.75</v>
      </c>
      <c r="C7008">
        <v>2</v>
      </c>
      <c r="D7008">
        <v>3</v>
      </c>
      <c r="E7008">
        <v>18</v>
      </c>
      <c r="G7008">
        <v>38</v>
      </c>
    </row>
    <row r="7009" spans="1:7" x14ac:dyDescent="0.3">
      <c r="A7009" s="1686">
        <v>43626</v>
      </c>
      <c r="B7009" s="1687">
        <v>0.875</v>
      </c>
      <c r="C7009">
        <v>2</v>
      </c>
      <c r="D7009">
        <v>3</v>
      </c>
      <c r="E7009">
        <v>16</v>
      </c>
      <c r="G7009">
        <v>17</v>
      </c>
    </row>
    <row r="7010" spans="1:7" x14ac:dyDescent="0.3">
      <c r="A7010" s="1686">
        <v>43627</v>
      </c>
      <c r="B7010" s="1687">
        <v>0</v>
      </c>
      <c r="C7010">
        <v>3</v>
      </c>
      <c r="D7010">
        <v>6</v>
      </c>
      <c r="E7010">
        <v>16</v>
      </c>
      <c r="G7010">
        <v>12</v>
      </c>
    </row>
    <row r="7011" spans="1:7" x14ac:dyDescent="0.3">
      <c r="A7011" s="1686">
        <v>43627</v>
      </c>
      <c r="B7011" s="1687">
        <v>0.125</v>
      </c>
      <c r="C7011">
        <v>4</v>
      </c>
      <c r="D7011">
        <v>9</v>
      </c>
      <c r="E7011">
        <v>15</v>
      </c>
      <c r="G7011">
        <v>11</v>
      </c>
    </row>
    <row r="7012" spans="1:7" x14ac:dyDescent="0.3">
      <c r="A7012" s="1686">
        <v>43627</v>
      </c>
      <c r="B7012" s="1687">
        <v>0.25</v>
      </c>
      <c r="C7012">
        <v>7</v>
      </c>
      <c r="D7012">
        <v>17</v>
      </c>
      <c r="E7012">
        <v>15</v>
      </c>
      <c r="G7012">
        <v>15</v>
      </c>
    </row>
    <row r="7013" spans="1:7" x14ac:dyDescent="0.3">
      <c r="A7013" s="1686">
        <v>43627</v>
      </c>
      <c r="B7013" s="1687">
        <v>0.375</v>
      </c>
      <c r="C7013">
        <v>8</v>
      </c>
      <c r="D7013">
        <v>17</v>
      </c>
      <c r="E7013">
        <v>16</v>
      </c>
      <c r="G7013">
        <v>55</v>
      </c>
    </row>
    <row r="7014" spans="1:7" x14ac:dyDescent="0.3">
      <c r="A7014" s="1686">
        <v>43627</v>
      </c>
      <c r="B7014" s="1687">
        <v>0.5</v>
      </c>
      <c r="C7014">
        <v>9</v>
      </c>
      <c r="D7014">
        <v>17</v>
      </c>
      <c r="E7014">
        <v>17</v>
      </c>
      <c r="G7014">
        <v>64</v>
      </c>
    </row>
    <row r="7015" spans="1:7" x14ac:dyDescent="0.3">
      <c r="A7015" s="1686">
        <v>43627</v>
      </c>
      <c r="B7015" s="1687">
        <v>0.625</v>
      </c>
      <c r="C7015">
        <v>8</v>
      </c>
      <c r="D7015">
        <v>16</v>
      </c>
      <c r="E7015">
        <v>16</v>
      </c>
      <c r="F7015">
        <v>0.4</v>
      </c>
      <c r="G7015">
        <v>93</v>
      </c>
    </row>
    <row r="7016" spans="1:7" x14ac:dyDescent="0.3">
      <c r="A7016" s="1686">
        <v>43627</v>
      </c>
      <c r="B7016" s="1687">
        <v>0.75</v>
      </c>
      <c r="C7016">
        <v>6</v>
      </c>
      <c r="D7016">
        <v>12</v>
      </c>
      <c r="E7016">
        <v>16</v>
      </c>
      <c r="F7016">
        <v>0.8</v>
      </c>
      <c r="G7016">
        <v>100</v>
      </c>
    </row>
    <row r="7017" spans="1:7" x14ac:dyDescent="0.3">
      <c r="A7017" s="1686">
        <v>43627</v>
      </c>
      <c r="B7017" s="1687">
        <v>0.875</v>
      </c>
      <c r="C7017">
        <v>4</v>
      </c>
      <c r="D7017">
        <v>14</v>
      </c>
      <c r="E7017">
        <v>17</v>
      </c>
      <c r="F7017">
        <v>1.8</v>
      </c>
      <c r="G7017">
        <v>99</v>
      </c>
    </row>
    <row r="7018" spans="1:7" x14ac:dyDescent="0.3">
      <c r="A7018" s="1686">
        <v>43628</v>
      </c>
      <c r="B7018" s="1687">
        <v>0</v>
      </c>
      <c r="C7018">
        <v>6</v>
      </c>
      <c r="D7018">
        <v>17</v>
      </c>
      <c r="E7018">
        <v>18</v>
      </c>
      <c r="F7018">
        <v>1.7</v>
      </c>
      <c r="G7018">
        <v>87</v>
      </c>
    </row>
    <row r="7019" spans="1:7" x14ac:dyDescent="0.3">
      <c r="A7019" s="1686">
        <v>43628</v>
      </c>
      <c r="B7019" s="1687">
        <v>0.125</v>
      </c>
      <c r="C7019">
        <v>6</v>
      </c>
      <c r="D7019">
        <v>20</v>
      </c>
      <c r="E7019">
        <v>18</v>
      </c>
      <c r="F7019">
        <v>1.9</v>
      </c>
      <c r="G7019">
        <v>86</v>
      </c>
    </row>
    <row r="7020" spans="1:7" x14ac:dyDescent="0.3">
      <c r="A7020" s="1686">
        <v>43628</v>
      </c>
      <c r="B7020" s="1687">
        <v>0.25</v>
      </c>
      <c r="C7020">
        <v>5</v>
      </c>
      <c r="D7020">
        <v>16</v>
      </c>
      <c r="E7020">
        <v>18</v>
      </c>
      <c r="F7020">
        <v>1.6</v>
      </c>
      <c r="G7020">
        <v>99</v>
      </c>
    </row>
    <row r="7021" spans="1:7" x14ac:dyDescent="0.3">
      <c r="A7021" s="1686">
        <v>43628</v>
      </c>
      <c r="B7021" s="1687">
        <v>0.375</v>
      </c>
      <c r="C7021">
        <v>5</v>
      </c>
      <c r="D7021">
        <v>14</v>
      </c>
      <c r="E7021">
        <v>18</v>
      </c>
      <c r="F7021">
        <v>0.9</v>
      </c>
      <c r="G7021">
        <v>91</v>
      </c>
    </row>
    <row r="7022" spans="1:7" x14ac:dyDescent="0.3">
      <c r="A7022" s="1686">
        <v>43628</v>
      </c>
      <c r="B7022" s="1687">
        <v>0.5</v>
      </c>
      <c r="C7022">
        <v>5</v>
      </c>
      <c r="D7022">
        <v>12</v>
      </c>
      <c r="E7022">
        <v>20</v>
      </c>
      <c r="F7022">
        <v>0.2</v>
      </c>
      <c r="G7022">
        <v>88</v>
      </c>
    </row>
    <row r="7023" spans="1:7" x14ac:dyDescent="0.3">
      <c r="A7023" s="1686">
        <v>43628</v>
      </c>
      <c r="B7023" s="1687">
        <v>0.625</v>
      </c>
      <c r="C7023">
        <v>2</v>
      </c>
      <c r="D7023">
        <v>4</v>
      </c>
      <c r="E7023">
        <v>21</v>
      </c>
      <c r="G7023">
        <v>97</v>
      </c>
    </row>
    <row r="7024" spans="1:7" x14ac:dyDescent="0.3">
      <c r="A7024" s="1686">
        <v>43628</v>
      </c>
      <c r="B7024" s="1687">
        <v>0.75</v>
      </c>
      <c r="C7024">
        <v>2</v>
      </c>
      <c r="D7024">
        <v>3</v>
      </c>
      <c r="E7024">
        <v>19</v>
      </c>
      <c r="F7024">
        <v>0.1</v>
      </c>
      <c r="G7024">
        <v>89</v>
      </c>
    </row>
    <row r="7025" spans="1:7" x14ac:dyDescent="0.3">
      <c r="A7025" s="1686">
        <v>43628</v>
      </c>
      <c r="B7025" s="1687">
        <v>0.875</v>
      </c>
      <c r="C7025">
        <v>1</v>
      </c>
      <c r="D7025">
        <v>2</v>
      </c>
      <c r="E7025">
        <v>19</v>
      </c>
      <c r="G7025">
        <v>78</v>
      </c>
    </row>
    <row r="7026" spans="1:7" x14ac:dyDescent="0.3">
      <c r="A7026" s="1686">
        <v>43629</v>
      </c>
      <c r="B7026" s="1687">
        <v>0</v>
      </c>
      <c r="C7026">
        <v>2</v>
      </c>
      <c r="D7026">
        <v>4</v>
      </c>
      <c r="E7026">
        <v>19</v>
      </c>
      <c r="G7026">
        <v>53</v>
      </c>
    </row>
    <row r="7027" spans="1:7" x14ac:dyDescent="0.3">
      <c r="A7027" s="1686">
        <v>43629</v>
      </c>
      <c r="B7027" s="1687">
        <v>0.125</v>
      </c>
      <c r="C7027">
        <v>5</v>
      </c>
      <c r="D7027">
        <v>10</v>
      </c>
      <c r="E7027">
        <v>18</v>
      </c>
      <c r="G7027">
        <v>39</v>
      </c>
    </row>
    <row r="7028" spans="1:7" x14ac:dyDescent="0.3">
      <c r="A7028" s="1686">
        <v>43629</v>
      </c>
      <c r="B7028" s="1687">
        <v>0.25</v>
      </c>
      <c r="C7028">
        <v>9</v>
      </c>
      <c r="D7028">
        <v>19</v>
      </c>
      <c r="E7028">
        <v>17</v>
      </c>
      <c r="G7028">
        <v>88</v>
      </c>
    </row>
    <row r="7029" spans="1:7" x14ac:dyDescent="0.3">
      <c r="A7029" s="1686">
        <v>43629</v>
      </c>
      <c r="B7029" s="1687">
        <v>0.375</v>
      </c>
      <c r="C7029">
        <v>9</v>
      </c>
      <c r="D7029">
        <v>20</v>
      </c>
      <c r="E7029">
        <v>17</v>
      </c>
      <c r="F7029">
        <v>0.4</v>
      </c>
      <c r="G7029">
        <v>92</v>
      </c>
    </row>
    <row r="7030" spans="1:7" x14ac:dyDescent="0.3">
      <c r="A7030" s="1686">
        <v>43629</v>
      </c>
      <c r="B7030" s="1687">
        <v>0.5</v>
      </c>
      <c r="C7030">
        <v>9</v>
      </c>
      <c r="D7030">
        <v>16</v>
      </c>
      <c r="E7030">
        <v>19</v>
      </c>
      <c r="F7030">
        <v>0.9</v>
      </c>
      <c r="G7030">
        <v>90</v>
      </c>
    </row>
    <row r="7031" spans="1:7" x14ac:dyDescent="0.3">
      <c r="A7031" s="1686">
        <v>43629</v>
      </c>
      <c r="B7031" s="1687">
        <v>0.625</v>
      </c>
      <c r="C7031">
        <v>5</v>
      </c>
      <c r="D7031">
        <v>8</v>
      </c>
      <c r="E7031">
        <v>19</v>
      </c>
      <c r="G7031">
        <v>95</v>
      </c>
    </row>
    <row r="7032" spans="1:7" x14ac:dyDescent="0.3">
      <c r="A7032" s="1686">
        <v>43629</v>
      </c>
      <c r="B7032" s="1687">
        <v>0.75</v>
      </c>
      <c r="C7032">
        <v>5</v>
      </c>
      <c r="D7032">
        <v>7</v>
      </c>
      <c r="E7032">
        <v>19</v>
      </c>
      <c r="F7032">
        <v>0.8</v>
      </c>
      <c r="G7032">
        <v>97</v>
      </c>
    </row>
    <row r="7033" spans="1:7" x14ac:dyDescent="0.3">
      <c r="A7033" s="1686">
        <v>43629</v>
      </c>
      <c r="B7033" s="1687">
        <v>0.875</v>
      </c>
      <c r="C7033">
        <v>1</v>
      </c>
      <c r="D7033">
        <v>4</v>
      </c>
      <c r="E7033">
        <v>19</v>
      </c>
      <c r="F7033">
        <v>1.3</v>
      </c>
      <c r="G7033">
        <v>83</v>
      </c>
    </row>
    <row r="7034" spans="1:7" x14ac:dyDescent="0.3">
      <c r="A7034" s="1686">
        <v>43630</v>
      </c>
      <c r="B7034" s="1687">
        <v>0</v>
      </c>
      <c r="C7034">
        <v>4</v>
      </c>
      <c r="D7034">
        <v>10</v>
      </c>
      <c r="E7034">
        <v>19</v>
      </c>
      <c r="F7034">
        <v>0.5</v>
      </c>
      <c r="G7034">
        <v>85</v>
      </c>
    </row>
    <row r="7035" spans="1:7" x14ac:dyDescent="0.3">
      <c r="A7035" s="1686">
        <v>43630</v>
      </c>
      <c r="B7035" s="1687">
        <v>0.125</v>
      </c>
      <c r="C7035">
        <v>8</v>
      </c>
      <c r="D7035">
        <v>16</v>
      </c>
      <c r="E7035">
        <v>18</v>
      </c>
      <c r="G7035">
        <v>97</v>
      </c>
    </row>
    <row r="7036" spans="1:7" x14ac:dyDescent="0.3">
      <c r="A7036" s="1686">
        <v>43630</v>
      </c>
      <c r="B7036" s="1687">
        <v>0.25</v>
      </c>
      <c r="C7036">
        <v>9</v>
      </c>
      <c r="D7036">
        <v>19</v>
      </c>
      <c r="E7036">
        <v>17</v>
      </c>
      <c r="G7036">
        <v>75</v>
      </c>
    </row>
    <row r="7037" spans="1:7" x14ac:dyDescent="0.3">
      <c r="A7037" s="1686">
        <v>43630</v>
      </c>
      <c r="B7037" s="1687">
        <v>0.375</v>
      </c>
      <c r="C7037">
        <v>7</v>
      </c>
      <c r="D7037">
        <v>14</v>
      </c>
      <c r="E7037">
        <v>16</v>
      </c>
      <c r="G7037">
        <v>87</v>
      </c>
    </row>
    <row r="7038" spans="1:7" x14ac:dyDescent="0.3">
      <c r="A7038" s="1686">
        <v>43630</v>
      </c>
      <c r="B7038" s="1687">
        <v>0.5</v>
      </c>
      <c r="C7038">
        <v>2</v>
      </c>
      <c r="D7038">
        <v>4</v>
      </c>
      <c r="E7038">
        <v>19</v>
      </c>
      <c r="G7038">
        <v>32</v>
      </c>
    </row>
    <row r="7039" spans="1:7" x14ac:dyDescent="0.3">
      <c r="A7039" s="1686">
        <v>43630</v>
      </c>
      <c r="B7039" s="1687">
        <v>0.625</v>
      </c>
      <c r="C7039">
        <v>2</v>
      </c>
      <c r="D7039">
        <v>3</v>
      </c>
      <c r="E7039">
        <v>20</v>
      </c>
      <c r="G7039">
        <v>17</v>
      </c>
    </row>
    <row r="7040" spans="1:7" x14ac:dyDescent="0.3">
      <c r="A7040" s="1686">
        <v>43630</v>
      </c>
      <c r="B7040" s="1687">
        <v>0.75</v>
      </c>
      <c r="C7040">
        <v>3</v>
      </c>
      <c r="D7040">
        <v>6</v>
      </c>
      <c r="E7040">
        <v>17</v>
      </c>
      <c r="G7040">
        <v>7</v>
      </c>
    </row>
    <row r="7041" spans="1:7" x14ac:dyDescent="0.3">
      <c r="A7041" s="1686">
        <v>43630</v>
      </c>
      <c r="B7041" s="1687">
        <v>0.875</v>
      </c>
      <c r="C7041">
        <v>6</v>
      </c>
      <c r="D7041">
        <v>13</v>
      </c>
      <c r="E7041">
        <v>15</v>
      </c>
    </row>
    <row r="7042" spans="1:7" x14ac:dyDescent="0.3">
      <c r="A7042" s="1686">
        <v>43631</v>
      </c>
      <c r="B7042" s="1687">
        <v>0</v>
      </c>
      <c r="C7042">
        <v>7</v>
      </c>
      <c r="D7042">
        <v>14</v>
      </c>
      <c r="E7042">
        <v>14</v>
      </c>
      <c r="G7042">
        <v>9</v>
      </c>
    </row>
    <row r="7043" spans="1:7" x14ac:dyDescent="0.3">
      <c r="A7043" s="1686">
        <v>43631</v>
      </c>
      <c r="B7043" s="1687">
        <v>0.125</v>
      </c>
      <c r="C7043">
        <v>8</v>
      </c>
      <c r="D7043">
        <v>16</v>
      </c>
      <c r="E7043">
        <v>14</v>
      </c>
      <c r="G7043">
        <v>62</v>
      </c>
    </row>
    <row r="7044" spans="1:7" x14ac:dyDescent="0.3">
      <c r="A7044" s="1686">
        <v>43631</v>
      </c>
      <c r="B7044" s="1687">
        <v>0.25</v>
      </c>
      <c r="C7044">
        <v>10</v>
      </c>
      <c r="D7044">
        <v>18</v>
      </c>
      <c r="E7044">
        <v>14</v>
      </c>
      <c r="G7044">
        <v>100</v>
      </c>
    </row>
    <row r="7045" spans="1:7" x14ac:dyDescent="0.3">
      <c r="A7045" s="1686">
        <v>43631</v>
      </c>
      <c r="B7045" s="1687">
        <v>0.375</v>
      </c>
      <c r="C7045">
        <v>10</v>
      </c>
      <c r="D7045">
        <v>19</v>
      </c>
      <c r="E7045">
        <v>13</v>
      </c>
      <c r="F7045">
        <v>0.2</v>
      </c>
      <c r="G7045">
        <v>100</v>
      </c>
    </row>
    <row r="7046" spans="1:7" x14ac:dyDescent="0.3">
      <c r="A7046" s="1686">
        <v>43631</v>
      </c>
      <c r="B7046" s="1687">
        <v>0.5</v>
      </c>
      <c r="C7046">
        <v>10</v>
      </c>
      <c r="D7046">
        <v>19</v>
      </c>
      <c r="E7046">
        <v>13</v>
      </c>
      <c r="F7046">
        <v>0.2</v>
      </c>
      <c r="G7046">
        <v>100</v>
      </c>
    </row>
    <row r="7047" spans="1:7" x14ac:dyDescent="0.3">
      <c r="A7047" s="1686">
        <v>43631</v>
      </c>
      <c r="B7047" s="1687">
        <v>0.625</v>
      </c>
      <c r="C7047">
        <v>14</v>
      </c>
      <c r="D7047">
        <v>27</v>
      </c>
      <c r="E7047">
        <v>13</v>
      </c>
      <c r="F7047">
        <v>0.2</v>
      </c>
      <c r="G7047">
        <v>100</v>
      </c>
    </row>
    <row r="7048" spans="1:7" x14ac:dyDescent="0.3">
      <c r="A7048" s="1686">
        <v>43631</v>
      </c>
      <c r="B7048" s="1687">
        <v>0.75</v>
      </c>
      <c r="C7048">
        <v>14</v>
      </c>
      <c r="D7048">
        <v>27</v>
      </c>
      <c r="E7048">
        <v>13</v>
      </c>
      <c r="F7048">
        <v>0.2</v>
      </c>
      <c r="G7048">
        <v>100</v>
      </c>
    </row>
    <row r="7049" spans="1:7" x14ac:dyDescent="0.3">
      <c r="A7049" s="1686">
        <v>43631</v>
      </c>
      <c r="B7049" s="1687">
        <v>0.875</v>
      </c>
      <c r="C7049">
        <v>14</v>
      </c>
      <c r="D7049">
        <v>27</v>
      </c>
      <c r="E7049">
        <v>14</v>
      </c>
      <c r="G7049">
        <v>100</v>
      </c>
    </row>
    <row r="7050" spans="1:7" x14ac:dyDescent="0.3">
      <c r="A7050" s="1686">
        <v>43632</v>
      </c>
      <c r="B7050" s="1687">
        <v>0</v>
      </c>
      <c r="C7050">
        <v>14</v>
      </c>
      <c r="D7050">
        <v>28</v>
      </c>
      <c r="E7050">
        <v>14</v>
      </c>
      <c r="G7050">
        <v>100</v>
      </c>
    </row>
    <row r="7051" spans="1:7" x14ac:dyDescent="0.3">
      <c r="A7051" s="1686">
        <v>43632</v>
      </c>
      <c r="B7051" s="1687">
        <v>0.125</v>
      </c>
      <c r="C7051">
        <v>16</v>
      </c>
      <c r="D7051">
        <v>31</v>
      </c>
      <c r="E7051">
        <v>14</v>
      </c>
      <c r="F7051">
        <v>0.2</v>
      </c>
      <c r="G7051">
        <v>100</v>
      </c>
    </row>
    <row r="7052" spans="1:7" x14ac:dyDescent="0.3">
      <c r="A7052" s="1686">
        <v>43632</v>
      </c>
      <c r="B7052" s="1687">
        <v>0.25</v>
      </c>
      <c r="C7052">
        <v>13</v>
      </c>
      <c r="D7052">
        <v>26</v>
      </c>
      <c r="E7052">
        <v>14</v>
      </c>
      <c r="F7052">
        <v>0.6</v>
      </c>
      <c r="G7052">
        <v>100</v>
      </c>
    </row>
    <row r="7053" spans="1:7" x14ac:dyDescent="0.3">
      <c r="A7053" s="1686">
        <v>43632</v>
      </c>
      <c r="B7053" s="1687">
        <v>0.375</v>
      </c>
      <c r="C7053">
        <v>15</v>
      </c>
      <c r="D7053">
        <v>28</v>
      </c>
      <c r="E7053">
        <v>15</v>
      </c>
      <c r="F7053">
        <v>0.4</v>
      </c>
      <c r="G7053">
        <v>100</v>
      </c>
    </row>
    <row r="7054" spans="1:7" x14ac:dyDescent="0.3">
      <c r="A7054" s="1686">
        <v>43632</v>
      </c>
      <c r="B7054" s="1687">
        <v>0.5</v>
      </c>
      <c r="C7054">
        <v>14</v>
      </c>
      <c r="D7054">
        <v>26</v>
      </c>
      <c r="E7054">
        <v>15</v>
      </c>
      <c r="F7054">
        <v>1</v>
      </c>
      <c r="G7054">
        <v>100</v>
      </c>
    </row>
    <row r="7055" spans="1:7" x14ac:dyDescent="0.3">
      <c r="A7055" s="1686">
        <v>43632</v>
      </c>
      <c r="B7055" s="1687">
        <v>0.625</v>
      </c>
      <c r="C7055">
        <v>13</v>
      </c>
      <c r="D7055">
        <v>25</v>
      </c>
      <c r="E7055">
        <v>17</v>
      </c>
      <c r="F7055">
        <v>1</v>
      </c>
      <c r="G7055">
        <v>100</v>
      </c>
    </row>
    <row r="7056" spans="1:7" x14ac:dyDescent="0.3">
      <c r="A7056" s="1686">
        <v>43632</v>
      </c>
      <c r="B7056" s="1687">
        <v>0.75</v>
      </c>
      <c r="C7056">
        <v>10</v>
      </c>
      <c r="D7056">
        <v>25</v>
      </c>
      <c r="E7056">
        <v>17</v>
      </c>
      <c r="F7056">
        <v>1.4</v>
      </c>
      <c r="G7056">
        <v>100</v>
      </c>
    </row>
    <row r="7057" spans="1:7" x14ac:dyDescent="0.3">
      <c r="A7057" s="1686">
        <v>43632</v>
      </c>
      <c r="B7057" s="1687">
        <v>0.875</v>
      </c>
      <c r="C7057">
        <v>8</v>
      </c>
      <c r="D7057">
        <v>21</v>
      </c>
      <c r="E7057">
        <v>17</v>
      </c>
      <c r="F7057">
        <v>0.5</v>
      </c>
      <c r="G7057">
        <v>100</v>
      </c>
    </row>
    <row r="7058" spans="1:7" x14ac:dyDescent="0.3">
      <c r="A7058" s="1686">
        <v>43633</v>
      </c>
      <c r="B7058" s="1687">
        <v>0</v>
      </c>
      <c r="C7058">
        <v>5</v>
      </c>
      <c r="D7058">
        <v>12</v>
      </c>
      <c r="E7058">
        <v>17</v>
      </c>
      <c r="F7058">
        <v>0.2</v>
      </c>
      <c r="G7058">
        <v>100</v>
      </c>
    </row>
    <row r="7059" spans="1:7" x14ac:dyDescent="0.3">
      <c r="A7059" s="1686">
        <v>43633</v>
      </c>
      <c r="B7059" s="1687">
        <v>0.125</v>
      </c>
      <c r="C7059">
        <v>2</v>
      </c>
      <c r="D7059">
        <v>4</v>
      </c>
      <c r="E7059">
        <v>17</v>
      </c>
      <c r="F7059">
        <v>0.2</v>
      </c>
      <c r="G7059">
        <v>100</v>
      </c>
    </row>
    <row r="7060" spans="1:7" x14ac:dyDescent="0.3">
      <c r="A7060" s="1686">
        <v>43633</v>
      </c>
      <c r="B7060" s="1687">
        <v>0.25</v>
      </c>
      <c r="C7060">
        <v>3</v>
      </c>
      <c r="D7060">
        <v>4</v>
      </c>
      <c r="E7060">
        <v>16</v>
      </c>
      <c r="F7060">
        <v>0.1</v>
      </c>
      <c r="G7060">
        <v>100</v>
      </c>
    </row>
    <row r="7061" spans="1:7" x14ac:dyDescent="0.3">
      <c r="A7061" s="1686">
        <v>43633</v>
      </c>
      <c r="B7061" s="1687">
        <v>0.375</v>
      </c>
      <c r="C7061">
        <v>4</v>
      </c>
      <c r="D7061">
        <v>7</v>
      </c>
      <c r="E7061">
        <v>16</v>
      </c>
      <c r="G7061">
        <v>100</v>
      </c>
    </row>
    <row r="7062" spans="1:7" x14ac:dyDescent="0.3">
      <c r="A7062" s="1686">
        <v>43633</v>
      </c>
      <c r="B7062" s="1687">
        <v>0.5</v>
      </c>
      <c r="C7062">
        <v>4</v>
      </c>
      <c r="D7062">
        <v>8</v>
      </c>
      <c r="E7062">
        <v>17</v>
      </c>
      <c r="F7062">
        <v>0.1</v>
      </c>
      <c r="G7062">
        <v>100</v>
      </c>
    </row>
    <row r="7063" spans="1:7" x14ac:dyDescent="0.3">
      <c r="A7063" s="1686">
        <v>43633</v>
      </c>
      <c r="B7063" s="1687">
        <v>0.625</v>
      </c>
      <c r="C7063">
        <v>6</v>
      </c>
      <c r="D7063">
        <v>14</v>
      </c>
      <c r="E7063">
        <v>16</v>
      </c>
      <c r="F7063">
        <v>3.6</v>
      </c>
      <c r="G7063">
        <v>100</v>
      </c>
    </row>
    <row r="7064" spans="1:7" x14ac:dyDescent="0.3">
      <c r="A7064" s="1686">
        <v>43633</v>
      </c>
      <c r="B7064" s="1687">
        <v>0.75</v>
      </c>
      <c r="C7064">
        <v>5</v>
      </c>
      <c r="D7064">
        <v>12</v>
      </c>
      <c r="E7064">
        <v>15</v>
      </c>
      <c r="F7064">
        <v>4.9000000000000004</v>
      </c>
      <c r="G7064">
        <v>100</v>
      </c>
    </row>
    <row r="7065" spans="1:7" x14ac:dyDescent="0.3">
      <c r="A7065" s="1686">
        <v>43633</v>
      </c>
      <c r="B7065" s="1687">
        <v>0.875</v>
      </c>
      <c r="C7065">
        <v>3</v>
      </c>
      <c r="D7065">
        <v>6</v>
      </c>
      <c r="E7065">
        <v>14</v>
      </c>
      <c r="F7065">
        <v>0.4</v>
      </c>
      <c r="G7065">
        <v>100</v>
      </c>
    </row>
    <row r="7066" spans="1:7" x14ac:dyDescent="0.3">
      <c r="A7066" s="1686">
        <v>43634</v>
      </c>
      <c r="B7066" s="1687">
        <v>0</v>
      </c>
      <c r="C7066">
        <v>3</v>
      </c>
      <c r="D7066">
        <v>6</v>
      </c>
      <c r="E7066">
        <v>13</v>
      </c>
      <c r="F7066">
        <v>2.1</v>
      </c>
      <c r="G7066">
        <v>100</v>
      </c>
    </row>
    <row r="7067" spans="1:7" x14ac:dyDescent="0.3">
      <c r="A7067" s="1686">
        <v>43634</v>
      </c>
      <c r="B7067" s="1687">
        <v>0.125</v>
      </c>
      <c r="C7067">
        <v>3</v>
      </c>
      <c r="D7067">
        <v>6</v>
      </c>
      <c r="E7067">
        <v>13</v>
      </c>
      <c r="F7067">
        <v>4.3</v>
      </c>
      <c r="G7067">
        <v>99</v>
      </c>
    </row>
    <row r="7068" spans="1:7" x14ac:dyDescent="0.3">
      <c r="A7068" s="1686">
        <v>43634</v>
      </c>
      <c r="B7068" s="1687">
        <v>0.25</v>
      </c>
      <c r="C7068">
        <v>8</v>
      </c>
      <c r="D7068">
        <v>18</v>
      </c>
      <c r="E7068">
        <v>13</v>
      </c>
      <c r="F7068">
        <v>2.2000000000000002</v>
      </c>
      <c r="G7068">
        <v>100</v>
      </c>
    </row>
    <row r="7069" spans="1:7" x14ac:dyDescent="0.3">
      <c r="A7069" s="1686">
        <v>43634</v>
      </c>
      <c r="B7069" s="1687">
        <v>0.375</v>
      </c>
      <c r="C7069">
        <v>9</v>
      </c>
      <c r="D7069">
        <v>18</v>
      </c>
      <c r="E7069">
        <v>11</v>
      </c>
      <c r="F7069">
        <v>1.3</v>
      </c>
      <c r="G7069">
        <v>100</v>
      </c>
    </row>
    <row r="7070" spans="1:7" x14ac:dyDescent="0.3">
      <c r="A7070" s="1686">
        <v>43634</v>
      </c>
      <c r="B7070" s="1687">
        <v>0.5</v>
      </c>
      <c r="C7070">
        <v>12</v>
      </c>
      <c r="D7070">
        <v>20</v>
      </c>
      <c r="E7070">
        <v>13</v>
      </c>
      <c r="G7070">
        <v>51</v>
      </c>
    </row>
    <row r="7071" spans="1:7" x14ac:dyDescent="0.3">
      <c r="A7071" s="1686">
        <v>43634</v>
      </c>
      <c r="B7071" s="1687">
        <v>0.625</v>
      </c>
      <c r="C7071">
        <v>13</v>
      </c>
      <c r="D7071">
        <v>24</v>
      </c>
      <c r="E7071">
        <v>12</v>
      </c>
      <c r="G7071">
        <v>56</v>
      </c>
    </row>
    <row r="7072" spans="1:7" x14ac:dyDescent="0.3">
      <c r="A7072" s="1686">
        <v>43634</v>
      </c>
      <c r="B7072" s="1687">
        <v>0.75</v>
      </c>
      <c r="C7072">
        <v>11</v>
      </c>
      <c r="D7072">
        <v>29</v>
      </c>
      <c r="E7072">
        <v>12</v>
      </c>
      <c r="G7072">
        <v>47</v>
      </c>
    </row>
    <row r="7073" spans="1:7" x14ac:dyDescent="0.3">
      <c r="A7073" s="1686">
        <v>43634</v>
      </c>
      <c r="B7073" s="1687">
        <v>0.875</v>
      </c>
      <c r="C7073">
        <v>13</v>
      </c>
      <c r="D7073">
        <v>32</v>
      </c>
      <c r="E7073">
        <v>13</v>
      </c>
      <c r="G7073">
        <v>14</v>
      </c>
    </row>
    <row r="7074" spans="1:7" x14ac:dyDescent="0.3">
      <c r="A7074" s="1686">
        <v>43635</v>
      </c>
      <c r="B7074" s="1687">
        <v>0</v>
      </c>
      <c r="C7074">
        <v>15</v>
      </c>
      <c r="D7074">
        <v>34</v>
      </c>
      <c r="E7074">
        <v>12</v>
      </c>
    </row>
    <row r="7075" spans="1:7" x14ac:dyDescent="0.3">
      <c r="A7075" s="1686">
        <v>43635</v>
      </c>
      <c r="B7075" s="1687">
        <v>0.125</v>
      </c>
      <c r="C7075">
        <v>15</v>
      </c>
      <c r="D7075">
        <v>32</v>
      </c>
      <c r="E7075">
        <v>12</v>
      </c>
      <c r="G7075">
        <v>31</v>
      </c>
    </row>
    <row r="7076" spans="1:7" x14ac:dyDescent="0.3">
      <c r="A7076" s="1686">
        <v>43635</v>
      </c>
      <c r="B7076" s="1687">
        <v>0.25</v>
      </c>
      <c r="C7076">
        <v>14</v>
      </c>
      <c r="D7076">
        <v>31</v>
      </c>
      <c r="E7076">
        <v>11</v>
      </c>
      <c r="G7076">
        <v>73</v>
      </c>
    </row>
    <row r="7077" spans="1:7" x14ac:dyDescent="0.3">
      <c r="A7077" s="1686">
        <v>43635</v>
      </c>
      <c r="B7077" s="1687">
        <v>0.375</v>
      </c>
      <c r="C7077">
        <v>13</v>
      </c>
      <c r="D7077">
        <v>30</v>
      </c>
      <c r="E7077">
        <v>11</v>
      </c>
      <c r="G7077">
        <v>43</v>
      </c>
    </row>
    <row r="7078" spans="1:7" x14ac:dyDescent="0.3">
      <c r="A7078" s="1686">
        <v>43635</v>
      </c>
      <c r="B7078" s="1687">
        <v>0.5</v>
      </c>
      <c r="C7078">
        <v>12</v>
      </c>
      <c r="D7078">
        <v>22</v>
      </c>
      <c r="E7078">
        <v>13</v>
      </c>
    </row>
    <row r="7079" spans="1:7" x14ac:dyDescent="0.3">
      <c r="A7079" s="1686">
        <v>43635</v>
      </c>
      <c r="B7079" s="1687">
        <v>0.625</v>
      </c>
      <c r="C7079">
        <v>11</v>
      </c>
      <c r="D7079">
        <v>20</v>
      </c>
      <c r="E7079">
        <v>15</v>
      </c>
      <c r="G7079">
        <v>13</v>
      </c>
    </row>
    <row r="7080" spans="1:7" x14ac:dyDescent="0.3">
      <c r="A7080" s="1686">
        <v>43635</v>
      </c>
      <c r="B7080" s="1687">
        <v>0.75</v>
      </c>
      <c r="C7080">
        <v>9</v>
      </c>
      <c r="D7080">
        <v>22</v>
      </c>
      <c r="E7080">
        <v>13</v>
      </c>
    </row>
    <row r="7081" spans="1:7" x14ac:dyDescent="0.3">
      <c r="A7081" s="1686">
        <v>43635</v>
      </c>
      <c r="B7081" s="1687">
        <v>0.875</v>
      </c>
      <c r="C7081">
        <v>7</v>
      </c>
      <c r="D7081">
        <v>19</v>
      </c>
      <c r="E7081">
        <v>12</v>
      </c>
    </row>
    <row r="7082" spans="1:7" x14ac:dyDescent="0.3">
      <c r="A7082" s="1686">
        <v>43636</v>
      </c>
      <c r="B7082" s="1687">
        <v>0</v>
      </c>
      <c r="C7082">
        <v>6</v>
      </c>
      <c r="D7082">
        <v>13</v>
      </c>
      <c r="E7082">
        <v>10</v>
      </c>
      <c r="G7082">
        <v>7</v>
      </c>
    </row>
    <row r="7083" spans="1:7" x14ac:dyDescent="0.3">
      <c r="A7083" s="1686">
        <v>43636</v>
      </c>
      <c r="B7083" s="1687">
        <v>0.125</v>
      </c>
      <c r="C7083">
        <v>4</v>
      </c>
      <c r="D7083">
        <v>7</v>
      </c>
      <c r="E7083">
        <v>10</v>
      </c>
    </row>
    <row r="7084" spans="1:7" x14ac:dyDescent="0.3">
      <c r="A7084" s="1686">
        <v>43636</v>
      </c>
      <c r="B7084" s="1687">
        <v>0.25</v>
      </c>
      <c r="C7084">
        <v>3</v>
      </c>
      <c r="D7084">
        <v>5</v>
      </c>
      <c r="E7084">
        <v>9</v>
      </c>
    </row>
    <row r="7085" spans="1:7" x14ac:dyDescent="0.3">
      <c r="A7085" s="1686">
        <v>43636</v>
      </c>
      <c r="B7085" s="1687">
        <v>0.375</v>
      </c>
      <c r="C7085">
        <v>0</v>
      </c>
      <c r="D7085">
        <v>1</v>
      </c>
      <c r="E7085">
        <v>9</v>
      </c>
    </row>
    <row r="7086" spans="1:7" x14ac:dyDescent="0.3">
      <c r="A7086" s="1686">
        <v>43636</v>
      </c>
      <c r="B7086" s="1687">
        <v>0.5</v>
      </c>
      <c r="C7086">
        <v>3</v>
      </c>
      <c r="D7086">
        <v>4</v>
      </c>
      <c r="E7086">
        <v>14</v>
      </c>
    </row>
    <row r="7087" spans="1:7" x14ac:dyDescent="0.3">
      <c r="A7087" s="1686">
        <v>43636</v>
      </c>
      <c r="B7087" s="1687">
        <v>0.625</v>
      </c>
      <c r="C7087">
        <v>4</v>
      </c>
      <c r="D7087">
        <v>7</v>
      </c>
      <c r="E7087">
        <v>15</v>
      </c>
      <c r="G7087">
        <v>26</v>
      </c>
    </row>
    <row r="7088" spans="1:7" x14ac:dyDescent="0.3">
      <c r="A7088" s="1686">
        <v>43636</v>
      </c>
      <c r="B7088" s="1687">
        <v>0.75</v>
      </c>
      <c r="C7088">
        <v>4</v>
      </c>
      <c r="D7088">
        <v>6</v>
      </c>
      <c r="E7088">
        <v>13</v>
      </c>
      <c r="G7088">
        <v>71</v>
      </c>
    </row>
    <row r="7089" spans="1:7" x14ac:dyDescent="0.3">
      <c r="A7089" s="1686">
        <v>43636</v>
      </c>
      <c r="B7089" s="1687">
        <v>0.875</v>
      </c>
      <c r="C7089">
        <v>5</v>
      </c>
      <c r="D7089">
        <v>8</v>
      </c>
      <c r="E7089">
        <v>11</v>
      </c>
      <c r="G7089">
        <v>62</v>
      </c>
    </row>
    <row r="7090" spans="1:7" x14ac:dyDescent="0.3">
      <c r="A7090" s="1686">
        <v>43637</v>
      </c>
      <c r="B7090" s="1687">
        <v>0</v>
      </c>
      <c r="C7090">
        <v>6</v>
      </c>
      <c r="D7090">
        <v>13</v>
      </c>
      <c r="E7090">
        <v>10</v>
      </c>
      <c r="G7090">
        <v>7</v>
      </c>
    </row>
    <row r="7091" spans="1:7" x14ac:dyDescent="0.3">
      <c r="A7091" s="1686">
        <v>43637</v>
      </c>
      <c r="B7091" s="1687">
        <v>0.125</v>
      </c>
      <c r="C7091">
        <v>7</v>
      </c>
      <c r="D7091">
        <v>17</v>
      </c>
      <c r="E7091">
        <v>11</v>
      </c>
      <c r="G7091">
        <v>36</v>
      </c>
    </row>
    <row r="7092" spans="1:7" x14ac:dyDescent="0.3">
      <c r="A7092" s="1686">
        <v>43637</v>
      </c>
      <c r="B7092" s="1687">
        <v>0.25</v>
      </c>
      <c r="C7092">
        <v>5</v>
      </c>
      <c r="D7092">
        <v>16</v>
      </c>
      <c r="E7092">
        <v>10</v>
      </c>
      <c r="G7092">
        <v>100</v>
      </c>
    </row>
    <row r="7093" spans="1:7" x14ac:dyDescent="0.3">
      <c r="A7093" s="1686">
        <v>43637</v>
      </c>
      <c r="B7093" s="1687">
        <v>0.375</v>
      </c>
      <c r="C7093">
        <v>5</v>
      </c>
      <c r="D7093">
        <v>14</v>
      </c>
      <c r="E7093">
        <v>10</v>
      </c>
      <c r="G7093">
        <v>100</v>
      </c>
    </row>
    <row r="7094" spans="1:7" x14ac:dyDescent="0.3">
      <c r="A7094" s="1686">
        <v>43637</v>
      </c>
      <c r="B7094" s="1687">
        <v>0.5</v>
      </c>
      <c r="C7094">
        <v>5</v>
      </c>
      <c r="D7094">
        <v>10</v>
      </c>
      <c r="E7094">
        <v>14</v>
      </c>
      <c r="G7094">
        <v>100</v>
      </c>
    </row>
    <row r="7095" spans="1:7" x14ac:dyDescent="0.3">
      <c r="A7095" s="1686">
        <v>43637</v>
      </c>
      <c r="B7095" s="1687">
        <v>0.625</v>
      </c>
      <c r="C7095">
        <v>5</v>
      </c>
      <c r="D7095">
        <v>11</v>
      </c>
      <c r="E7095">
        <v>14</v>
      </c>
      <c r="G7095">
        <v>100</v>
      </c>
    </row>
    <row r="7096" spans="1:7" x14ac:dyDescent="0.3">
      <c r="A7096" s="1686">
        <v>43637</v>
      </c>
      <c r="B7096" s="1687">
        <v>0.75</v>
      </c>
      <c r="C7096">
        <v>4</v>
      </c>
      <c r="D7096">
        <v>10</v>
      </c>
      <c r="E7096">
        <v>14</v>
      </c>
      <c r="G7096">
        <v>100</v>
      </c>
    </row>
    <row r="7097" spans="1:7" x14ac:dyDescent="0.3">
      <c r="A7097" s="1686">
        <v>43637</v>
      </c>
      <c r="B7097" s="1687">
        <v>0.875</v>
      </c>
      <c r="C7097">
        <v>5</v>
      </c>
      <c r="D7097">
        <v>14</v>
      </c>
      <c r="E7097">
        <v>13</v>
      </c>
      <c r="G7097">
        <v>100</v>
      </c>
    </row>
    <row r="7098" spans="1:7" x14ac:dyDescent="0.3">
      <c r="A7098" s="1686">
        <v>43638</v>
      </c>
      <c r="B7098" s="1687">
        <v>0</v>
      </c>
      <c r="C7098">
        <v>4</v>
      </c>
      <c r="D7098">
        <v>10</v>
      </c>
      <c r="E7098">
        <v>13</v>
      </c>
      <c r="G7098">
        <v>89</v>
      </c>
    </row>
    <row r="7099" spans="1:7" x14ac:dyDescent="0.3">
      <c r="A7099" s="1686">
        <v>43638</v>
      </c>
      <c r="B7099" s="1687">
        <v>0.125</v>
      </c>
      <c r="C7099">
        <v>2</v>
      </c>
      <c r="D7099">
        <v>5</v>
      </c>
      <c r="E7099">
        <v>14</v>
      </c>
      <c r="G7099">
        <v>99</v>
      </c>
    </row>
    <row r="7100" spans="1:7" x14ac:dyDescent="0.3">
      <c r="A7100" s="1686">
        <v>43638</v>
      </c>
      <c r="B7100" s="1687">
        <v>0.25</v>
      </c>
      <c r="C7100">
        <v>3</v>
      </c>
      <c r="D7100">
        <v>7</v>
      </c>
      <c r="E7100">
        <v>13</v>
      </c>
      <c r="G7100">
        <v>72</v>
      </c>
    </row>
    <row r="7101" spans="1:7" x14ac:dyDescent="0.3">
      <c r="A7101" s="1686">
        <v>43638</v>
      </c>
      <c r="B7101" s="1687">
        <v>0.375</v>
      </c>
      <c r="C7101">
        <v>2</v>
      </c>
      <c r="D7101">
        <v>4</v>
      </c>
      <c r="E7101">
        <v>14</v>
      </c>
      <c r="G7101">
        <v>95</v>
      </c>
    </row>
    <row r="7102" spans="1:7" x14ac:dyDescent="0.3">
      <c r="A7102" s="1686">
        <v>43638</v>
      </c>
      <c r="B7102" s="1687">
        <v>0.5</v>
      </c>
      <c r="C7102">
        <v>2</v>
      </c>
      <c r="D7102">
        <v>2</v>
      </c>
      <c r="E7102">
        <v>17</v>
      </c>
      <c r="G7102">
        <v>42</v>
      </c>
    </row>
    <row r="7103" spans="1:7" x14ac:dyDescent="0.3">
      <c r="A7103" s="1686">
        <v>43638</v>
      </c>
      <c r="B7103" s="1687">
        <v>0.625</v>
      </c>
      <c r="C7103">
        <v>4</v>
      </c>
      <c r="D7103">
        <v>6</v>
      </c>
      <c r="E7103">
        <v>18</v>
      </c>
      <c r="G7103">
        <v>82</v>
      </c>
    </row>
    <row r="7104" spans="1:7" x14ac:dyDescent="0.3">
      <c r="A7104" s="1686">
        <v>43638</v>
      </c>
      <c r="B7104" s="1687">
        <v>0.75</v>
      </c>
      <c r="C7104">
        <v>3</v>
      </c>
      <c r="D7104">
        <v>5</v>
      </c>
      <c r="E7104">
        <v>16</v>
      </c>
      <c r="G7104">
        <v>66</v>
      </c>
    </row>
    <row r="7105" spans="1:7" x14ac:dyDescent="0.3">
      <c r="A7105" s="1686">
        <v>43638</v>
      </c>
      <c r="B7105" s="1687">
        <v>0.875</v>
      </c>
      <c r="C7105">
        <v>2</v>
      </c>
      <c r="D7105">
        <v>2</v>
      </c>
      <c r="E7105">
        <v>16</v>
      </c>
      <c r="G7105">
        <v>96</v>
      </c>
    </row>
    <row r="7106" spans="1:7" x14ac:dyDescent="0.3">
      <c r="A7106" s="1686">
        <v>43639</v>
      </c>
      <c r="B7106" s="1687">
        <v>0</v>
      </c>
      <c r="C7106">
        <v>2</v>
      </c>
      <c r="D7106">
        <v>3</v>
      </c>
      <c r="E7106">
        <v>17</v>
      </c>
      <c r="G7106">
        <v>100</v>
      </c>
    </row>
    <row r="7107" spans="1:7" x14ac:dyDescent="0.3">
      <c r="A7107" s="1686">
        <v>43639</v>
      </c>
      <c r="B7107" s="1687">
        <v>0.125</v>
      </c>
      <c r="C7107">
        <v>4</v>
      </c>
      <c r="D7107">
        <v>10</v>
      </c>
      <c r="E7107">
        <v>18</v>
      </c>
      <c r="G7107">
        <v>100</v>
      </c>
    </row>
    <row r="7108" spans="1:7" x14ac:dyDescent="0.3">
      <c r="A7108" s="1686">
        <v>43639</v>
      </c>
      <c r="B7108" s="1687">
        <v>0.25</v>
      </c>
      <c r="C7108">
        <v>3</v>
      </c>
      <c r="D7108">
        <v>10</v>
      </c>
      <c r="E7108">
        <v>17</v>
      </c>
      <c r="G7108">
        <v>89</v>
      </c>
    </row>
    <row r="7109" spans="1:7" x14ac:dyDescent="0.3">
      <c r="A7109" s="1686">
        <v>43639</v>
      </c>
      <c r="B7109" s="1687">
        <v>0.375</v>
      </c>
      <c r="C7109">
        <v>3</v>
      </c>
      <c r="D7109">
        <v>10</v>
      </c>
      <c r="E7109">
        <v>17</v>
      </c>
      <c r="G7109">
        <v>96</v>
      </c>
    </row>
    <row r="7110" spans="1:7" x14ac:dyDescent="0.3">
      <c r="A7110" s="1686">
        <v>43639</v>
      </c>
      <c r="B7110" s="1687">
        <v>0.5</v>
      </c>
      <c r="C7110">
        <v>3</v>
      </c>
      <c r="D7110">
        <v>9</v>
      </c>
      <c r="E7110">
        <v>18</v>
      </c>
      <c r="G7110">
        <v>100</v>
      </c>
    </row>
    <row r="7111" spans="1:7" x14ac:dyDescent="0.3">
      <c r="A7111" s="1686">
        <v>43639</v>
      </c>
      <c r="B7111" s="1687">
        <v>0.625</v>
      </c>
      <c r="C7111">
        <v>5</v>
      </c>
      <c r="D7111">
        <v>13</v>
      </c>
      <c r="E7111">
        <v>19</v>
      </c>
      <c r="G7111">
        <v>100</v>
      </c>
    </row>
    <row r="7112" spans="1:7" x14ac:dyDescent="0.3">
      <c r="A7112" s="1686">
        <v>43639</v>
      </c>
      <c r="B7112" s="1687">
        <v>0.75</v>
      </c>
      <c r="C7112">
        <v>2</v>
      </c>
      <c r="D7112">
        <v>6</v>
      </c>
      <c r="E7112">
        <v>17</v>
      </c>
      <c r="F7112">
        <v>0.2</v>
      </c>
      <c r="G7112">
        <v>100</v>
      </c>
    </row>
    <row r="7113" spans="1:7" x14ac:dyDescent="0.3">
      <c r="A7113" s="1686">
        <v>43639</v>
      </c>
      <c r="B7113" s="1687">
        <v>0.875</v>
      </c>
      <c r="C7113">
        <v>4</v>
      </c>
      <c r="D7113">
        <v>10</v>
      </c>
      <c r="E7113">
        <v>16</v>
      </c>
      <c r="G7113">
        <v>100</v>
      </c>
    </row>
    <row r="7114" spans="1:7" x14ac:dyDescent="0.3">
      <c r="A7114" s="1686">
        <v>43640</v>
      </c>
      <c r="B7114" s="1687">
        <v>0</v>
      </c>
      <c r="C7114">
        <v>3</v>
      </c>
      <c r="D7114">
        <v>6</v>
      </c>
      <c r="E7114">
        <v>14</v>
      </c>
      <c r="G7114">
        <v>82</v>
      </c>
    </row>
    <row r="7115" spans="1:7" x14ac:dyDescent="0.3">
      <c r="A7115" s="1686">
        <v>43640</v>
      </c>
      <c r="B7115" s="1687">
        <v>0.125</v>
      </c>
      <c r="C7115">
        <v>3</v>
      </c>
      <c r="D7115">
        <v>3</v>
      </c>
      <c r="E7115">
        <v>14</v>
      </c>
      <c r="G7115">
        <v>98</v>
      </c>
    </row>
    <row r="7116" spans="1:7" x14ac:dyDescent="0.3">
      <c r="A7116" s="1686">
        <v>43640</v>
      </c>
      <c r="B7116" s="1687">
        <v>0.25</v>
      </c>
      <c r="C7116">
        <v>3</v>
      </c>
      <c r="D7116">
        <v>6</v>
      </c>
      <c r="E7116">
        <v>13</v>
      </c>
      <c r="G7116">
        <v>100</v>
      </c>
    </row>
    <row r="7117" spans="1:7" x14ac:dyDescent="0.3">
      <c r="A7117" s="1686">
        <v>43640</v>
      </c>
      <c r="B7117" s="1687">
        <v>0.375</v>
      </c>
      <c r="C7117">
        <v>4</v>
      </c>
      <c r="D7117">
        <v>10</v>
      </c>
      <c r="E7117">
        <v>13</v>
      </c>
      <c r="G7117">
        <v>100</v>
      </c>
    </row>
    <row r="7118" spans="1:7" x14ac:dyDescent="0.3">
      <c r="A7118" s="1686">
        <v>43640</v>
      </c>
      <c r="B7118" s="1687">
        <v>0.5</v>
      </c>
      <c r="C7118">
        <v>6</v>
      </c>
      <c r="D7118">
        <v>11</v>
      </c>
      <c r="E7118">
        <v>16</v>
      </c>
      <c r="G7118">
        <v>100</v>
      </c>
    </row>
    <row r="7119" spans="1:7" x14ac:dyDescent="0.3">
      <c r="A7119" s="1686">
        <v>43640</v>
      </c>
      <c r="B7119" s="1687">
        <v>0.625</v>
      </c>
      <c r="C7119">
        <v>6</v>
      </c>
      <c r="D7119">
        <v>11</v>
      </c>
      <c r="E7119">
        <v>16</v>
      </c>
      <c r="G7119">
        <v>100</v>
      </c>
    </row>
    <row r="7120" spans="1:7" x14ac:dyDescent="0.3">
      <c r="A7120" s="1686">
        <v>43640</v>
      </c>
      <c r="B7120" s="1687">
        <v>0.75</v>
      </c>
      <c r="C7120">
        <v>6</v>
      </c>
      <c r="D7120">
        <v>12</v>
      </c>
      <c r="E7120">
        <v>16</v>
      </c>
      <c r="G7120">
        <v>100</v>
      </c>
    </row>
    <row r="7121" spans="1:7" x14ac:dyDescent="0.3">
      <c r="A7121" s="1686">
        <v>43640</v>
      </c>
      <c r="B7121" s="1687">
        <v>0.875</v>
      </c>
      <c r="C7121">
        <v>3</v>
      </c>
      <c r="D7121">
        <v>5</v>
      </c>
      <c r="E7121">
        <v>16</v>
      </c>
      <c r="F7121">
        <v>0.6</v>
      </c>
      <c r="G7121">
        <v>100</v>
      </c>
    </row>
    <row r="7122" spans="1:7" x14ac:dyDescent="0.3">
      <c r="A7122" s="1686">
        <v>43641</v>
      </c>
      <c r="B7122" s="1687">
        <v>0</v>
      </c>
      <c r="C7122">
        <v>8</v>
      </c>
      <c r="D7122">
        <v>16</v>
      </c>
      <c r="E7122">
        <v>14</v>
      </c>
      <c r="F7122">
        <v>0.6</v>
      </c>
      <c r="G7122">
        <v>100</v>
      </c>
    </row>
    <row r="7123" spans="1:7" x14ac:dyDescent="0.3">
      <c r="A7123" s="1686">
        <v>43641</v>
      </c>
      <c r="B7123" s="1687">
        <v>0.125</v>
      </c>
      <c r="C7123">
        <v>13</v>
      </c>
      <c r="D7123">
        <v>26</v>
      </c>
      <c r="E7123">
        <v>13</v>
      </c>
      <c r="F7123">
        <v>0.4</v>
      </c>
      <c r="G7123">
        <v>100</v>
      </c>
    </row>
    <row r="7124" spans="1:7" x14ac:dyDescent="0.3">
      <c r="A7124" s="1686">
        <v>43641</v>
      </c>
      <c r="B7124" s="1687">
        <v>0.25</v>
      </c>
      <c r="C7124">
        <v>13</v>
      </c>
      <c r="D7124">
        <v>29</v>
      </c>
      <c r="E7124">
        <v>12</v>
      </c>
      <c r="F7124">
        <v>0.1</v>
      </c>
      <c r="G7124">
        <v>100</v>
      </c>
    </row>
    <row r="7125" spans="1:7" x14ac:dyDescent="0.3">
      <c r="A7125" s="1686">
        <v>43641</v>
      </c>
      <c r="B7125" s="1687">
        <v>0.375</v>
      </c>
      <c r="C7125">
        <v>16</v>
      </c>
      <c r="D7125">
        <v>32</v>
      </c>
      <c r="E7125">
        <v>9</v>
      </c>
      <c r="G7125">
        <v>100</v>
      </c>
    </row>
    <row r="7126" spans="1:7" x14ac:dyDescent="0.3">
      <c r="A7126" s="1686">
        <v>43641</v>
      </c>
      <c r="B7126" s="1687">
        <v>0.5</v>
      </c>
      <c r="C7126">
        <v>14</v>
      </c>
      <c r="D7126">
        <v>27</v>
      </c>
      <c r="E7126">
        <v>10</v>
      </c>
      <c r="G7126">
        <v>93</v>
      </c>
    </row>
    <row r="7127" spans="1:7" x14ac:dyDescent="0.3">
      <c r="A7127" s="1686">
        <v>43641</v>
      </c>
      <c r="B7127" s="1687">
        <v>0.625</v>
      </c>
      <c r="C7127">
        <v>12</v>
      </c>
      <c r="D7127">
        <v>24</v>
      </c>
      <c r="E7127">
        <v>12</v>
      </c>
      <c r="G7127">
        <v>45</v>
      </c>
    </row>
    <row r="7128" spans="1:7" x14ac:dyDescent="0.3">
      <c r="A7128" s="1686">
        <v>43641</v>
      </c>
      <c r="B7128" s="1687">
        <v>0.75</v>
      </c>
      <c r="C7128">
        <v>9</v>
      </c>
      <c r="D7128">
        <v>22</v>
      </c>
      <c r="E7128">
        <v>10</v>
      </c>
    </row>
    <row r="7129" spans="1:7" x14ac:dyDescent="0.3">
      <c r="A7129" s="1686">
        <v>43641</v>
      </c>
      <c r="B7129" s="1687">
        <v>0.875</v>
      </c>
      <c r="C7129">
        <v>7</v>
      </c>
      <c r="D7129">
        <v>19</v>
      </c>
      <c r="E7129">
        <v>9</v>
      </c>
    </row>
    <row r="7130" spans="1:7" x14ac:dyDescent="0.3">
      <c r="A7130" s="1686">
        <v>43642</v>
      </c>
      <c r="B7130" s="1687">
        <v>0</v>
      </c>
      <c r="C7130">
        <v>6</v>
      </c>
      <c r="D7130">
        <v>15</v>
      </c>
      <c r="E7130">
        <v>7</v>
      </c>
    </row>
    <row r="7131" spans="1:7" x14ac:dyDescent="0.3">
      <c r="A7131" s="1686">
        <v>43642</v>
      </c>
      <c r="B7131" s="1687">
        <v>0.125</v>
      </c>
      <c r="C7131">
        <v>6</v>
      </c>
      <c r="D7131">
        <v>14</v>
      </c>
      <c r="E7131">
        <v>7</v>
      </c>
    </row>
    <row r="7132" spans="1:7" x14ac:dyDescent="0.3">
      <c r="A7132" s="1686">
        <v>43642</v>
      </c>
      <c r="B7132" s="1687">
        <v>0.25</v>
      </c>
      <c r="C7132">
        <v>5</v>
      </c>
      <c r="D7132">
        <v>11</v>
      </c>
      <c r="E7132">
        <v>6</v>
      </c>
    </row>
    <row r="7133" spans="1:7" x14ac:dyDescent="0.3">
      <c r="A7133" s="1686">
        <v>43642</v>
      </c>
      <c r="B7133" s="1687">
        <v>0.375</v>
      </c>
      <c r="C7133">
        <v>6</v>
      </c>
      <c r="D7133">
        <v>12</v>
      </c>
      <c r="E7133">
        <v>6</v>
      </c>
      <c r="G7133">
        <v>29</v>
      </c>
    </row>
    <row r="7134" spans="1:7" x14ac:dyDescent="0.3">
      <c r="A7134" s="1686">
        <v>43642</v>
      </c>
      <c r="B7134" s="1687">
        <v>0.5</v>
      </c>
      <c r="C7134">
        <v>7</v>
      </c>
      <c r="D7134">
        <v>13</v>
      </c>
      <c r="E7134">
        <v>10</v>
      </c>
      <c r="G7134">
        <v>100</v>
      </c>
    </row>
    <row r="7135" spans="1:7" x14ac:dyDescent="0.3">
      <c r="A7135" s="1686">
        <v>43642</v>
      </c>
      <c r="B7135" s="1687">
        <v>0.625</v>
      </c>
      <c r="C7135">
        <v>8</v>
      </c>
      <c r="D7135">
        <v>16</v>
      </c>
      <c r="E7135">
        <v>13</v>
      </c>
      <c r="G7135">
        <v>98</v>
      </c>
    </row>
    <row r="7136" spans="1:7" x14ac:dyDescent="0.3">
      <c r="A7136" s="1686">
        <v>43642</v>
      </c>
      <c r="B7136" s="1687">
        <v>0.75</v>
      </c>
      <c r="C7136">
        <v>7</v>
      </c>
      <c r="D7136">
        <v>16</v>
      </c>
      <c r="E7136">
        <v>10</v>
      </c>
      <c r="G7136">
        <v>100</v>
      </c>
    </row>
    <row r="7137" spans="1:7" x14ac:dyDescent="0.3">
      <c r="A7137" s="1686">
        <v>43642</v>
      </c>
      <c r="B7137" s="1687">
        <v>0.875</v>
      </c>
      <c r="C7137">
        <v>9</v>
      </c>
      <c r="D7137">
        <v>24</v>
      </c>
      <c r="E7137">
        <v>10</v>
      </c>
      <c r="G7137">
        <v>91</v>
      </c>
    </row>
    <row r="7138" spans="1:7" x14ac:dyDescent="0.3">
      <c r="A7138" s="1686">
        <v>43643</v>
      </c>
      <c r="B7138" s="1687">
        <v>0</v>
      </c>
      <c r="C7138">
        <v>9</v>
      </c>
      <c r="D7138">
        <v>24</v>
      </c>
      <c r="E7138">
        <v>9</v>
      </c>
      <c r="G7138">
        <v>97</v>
      </c>
    </row>
    <row r="7139" spans="1:7" x14ac:dyDescent="0.3">
      <c r="A7139" s="1686">
        <v>43643</v>
      </c>
      <c r="B7139" s="1687">
        <v>0.125</v>
      </c>
      <c r="C7139">
        <v>8</v>
      </c>
      <c r="D7139">
        <v>23</v>
      </c>
      <c r="E7139">
        <v>8</v>
      </c>
      <c r="G7139">
        <v>90</v>
      </c>
    </row>
    <row r="7140" spans="1:7" x14ac:dyDescent="0.3">
      <c r="A7140" s="1686">
        <v>43643</v>
      </c>
      <c r="B7140" s="1687">
        <v>0.25</v>
      </c>
      <c r="C7140">
        <v>8</v>
      </c>
      <c r="D7140">
        <v>23</v>
      </c>
      <c r="E7140">
        <v>7</v>
      </c>
    </row>
    <row r="7141" spans="1:7" x14ac:dyDescent="0.3">
      <c r="A7141" s="1686">
        <v>43643</v>
      </c>
      <c r="B7141" s="1687">
        <v>0.375</v>
      </c>
      <c r="C7141">
        <v>8</v>
      </c>
      <c r="D7141">
        <v>22</v>
      </c>
      <c r="E7141">
        <v>7</v>
      </c>
    </row>
    <row r="7142" spans="1:7" x14ac:dyDescent="0.3">
      <c r="A7142" s="1686">
        <v>43643</v>
      </c>
      <c r="B7142" s="1687">
        <v>0.5</v>
      </c>
      <c r="C7142">
        <v>9</v>
      </c>
      <c r="D7142">
        <v>19</v>
      </c>
      <c r="E7142">
        <v>11</v>
      </c>
    </row>
    <row r="7143" spans="1:7" x14ac:dyDescent="0.3">
      <c r="A7143" s="1686">
        <v>43643</v>
      </c>
      <c r="B7143" s="1687">
        <v>0.625</v>
      </c>
      <c r="C7143">
        <v>7</v>
      </c>
      <c r="D7143">
        <v>13</v>
      </c>
      <c r="E7143">
        <v>14</v>
      </c>
      <c r="G7143">
        <v>38</v>
      </c>
    </row>
    <row r="7144" spans="1:7" x14ac:dyDescent="0.3">
      <c r="A7144" s="1686">
        <v>43643</v>
      </c>
      <c r="B7144" s="1687">
        <v>0.75</v>
      </c>
      <c r="C7144">
        <v>6</v>
      </c>
      <c r="D7144">
        <v>13</v>
      </c>
      <c r="E7144">
        <v>11</v>
      </c>
      <c r="G7144">
        <v>23</v>
      </c>
    </row>
    <row r="7145" spans="1:7" x14ac:dyDescent="0.3">
      <c r="A7145" s="1686">
        <v>43643</v>
      </c>
      <c r="B7145" s="1687">
        <v>0.875</v>
      </c>
      <c r="C7145">
        <v>8</v>
      </c>
      <c r="D7145">
        <v>19</v>
      </c>
      <c r="E7145">
        <v>11</v>
      </c>
      <c r="G7145">
        <v>51</v>
      </c>
    </row>
    <row r="7146" spans="1:7" x14ac:dyDescent="0.3">
      <c r="A7146" s="1686">
        <v>43644</v>
      </c>
      <c r="B7146" s="1687">
        <v>0</v>
      </c>
      <c r="C7146">
        <v>7</v>
      </c>
      <c r="D7146">
        <v>22</v>
      </c>
      <c r="E7146">
        <v>10</v>
      </c>
      <c r="G7146">
        <v>17</v>
      </c>
    </row>
    <row r="7147" spans="1:7" x14ac:dyDescent="0.3">
      <c r="A7147" s="1686">
        <v>43644</v>
      </c>
      <c r="B7147" s="1687">
        <v>0.125</v>
      </c>
      <c r="C7147">
        <v>5</v>
      </c>
      <c r="D7147">
        <v>15</v>
      </c>
      <c r="E7147">
        <v>10</v>
      </c>
      <c r="G7147">
        <v>45</v>
      </c>
    </row>
    <row r="7148" spans="1:7" x14ac:dyDescent="0.3">
      <c r="A7148" s="1686">
        <v>43644</v>
      </c>
      <c r="B7148" s="1687">
        <v>0.25</v>
      </c>
      <c r="C7148">
        <v>4</v>
      </c>
      <c r="D7148">
        <v>9</v>
      </c>
      <c r="E7148">
        <v>11</v>
      </c>
      <c r="G7148">
        <v>100</v>
      </c>
    </row>
    <row r="7149" spans="1:7" x14ac:dyDescent="0.3">
      <c r="A7149" s="1686">
        <v>43644</v>
      </c>
      <c r="B7149" s="1687">
        <v>0.375</v>
      </c>
      <c r="C7149">
        <v>2</v>
      </c>
      <c r="D7149">
        <v>5</v>
      </c>
      <c r="E7149">
        <v>12</v>
      </c>
      <c r="G7149">
        <v>100</v>
      </c>
    </row>
    <row r="7150" spans="1:7" x14ac:dyDescent="0.3">
      <c r="A7150" s="1686">
        <v>43644</v>
      </c>
      <c r="B7150" s="1687">
        <v>0.5</v>
      </c>
      <c r="C7150">
        <v>2</v>
      </c>
      <c r="D7150">
        <v>3</v>
      </c>
      <c r="E7150">
        <v>13</v>
      </c>
      <c r="F7150">
        <v>0.1</v>
      </c>
      <c r="G7150">
        <v>100</v>
      </c>
    </row>
    <row r="7151" spans="1:7" x14ac:dyDescent="0.3">
      <c r="A7151" s="1686">
        <v>43644</v>
      </c>
      <c r="B7151" s="1687">
        <v>0.625</v>
      </c>
      <c r="C7151">
        <v>4</v>
      </c>
      <c r="D7151">
        <v>8</v>
      </c>
      <c r="E7151">
        <v>13</v>
      </c>
      <c r="F7151">
        <v>0.2</v>
      </c>
      <c r="G7151">
        <v>100</v>
      </c>
    </row>
    <row r="7152" spans="1:7" x14ac:dyDescent="0.3">
      <c r="A7152" s="1686">
        <v>43644</v>
      </c>
      <c r="B7152" s="1687">
        <v>0.75</v>
      </c>
      <c r="C7152">
        <v>5</v>
      </c>
      <c r="D7152">
        <v>11</v>
      </c>
      <c r="E7152">
        <v>13</v>
      </c>
      <c r="G7152">
        <v>97</v>
      </c>
    </row>
    <row r="7153" spans="1:7" x14ac:dyDescent="0.3">
      <c r="A7153" s="1686">
        <v>43644</v>
      </c>
      <c r="B7153" s="1687">
        <v>0.875</v>
      </c>
      <c r="C7153">
        <v>5</v>
      </c>
      <c r="D7153">
        <v>11</v>
      </c>
      <c r="E7153">
        <v>13</v>
      </c>
      <c r="G7153">
        <v>100</v>
      </c>
    </row>
    <row r="7154" spans="1:7" x14ac:dyDescent="0.3">
      <c r="A7154" s="1686">
        <v>43645</v>
      </c>
      <c r="B7154" s="1687">
        <v>0</v>
      </c>
      <c r="C7154">
        <v>5</v>
      </c>
      <c r="D7154">
        <v>9</v>
      </c>
      <c r="E7154">
        <v>13</v>
      </c>
      <c r="G7154">
        <v>100</v>
      </c>
    </row>
    <row r="7155" spans="1:7" x14ac:dyDescent="0.3">
      <c r="A7155" s="1686">
        <v>43645</v>
      </c>
      <c r="B7155" s="1687">
        <v>0.125</v>
      </c>
      <c r="C7155">
        <v>4</v>
      </c>
      <c r="D7155">
        <v>8</v>
      </c>
      <c r="E7155">
        <v>13</v>
      </c>
      <c r="G7155">
        <v>100</v>
      </c>
    </row>
    <row r="7156" spans="1:7" x14ac:dyDescent="0.3">
      <c r="A7156" s="1686">
        <v>43645</v>
      </c>
      <c r="B7156" s="1687">
        <v>0.25</v>
      </c>
      <c r="C7156">
        <v>6</v>
      </c>
      <c r="D7156">
        <v>12</v>
      </c>
      <c r="E7156">
        <v>13</v>
      </c>
      <c r="G7156">
        <v>98</v>
      </c>
    </row>
    <row r="7157" spans="1:7" x14ac:dyDescent="0.3">
      <c r="A7157" s="1686">
        <v>43645</v>
      </c>
      <c r="B7157" s="1687">
        <v>0.375</v>
      </c>
      <c r="C7157">
        <v>6</v>
      </c>
      <c r="D7157">
        <v>12</v>
      </c>
      <c r="E7157">
        <v>13</v>
      </c>
      <c r="F7157">
        <v>0.1</v>
      </c>
      <c r="G7157">
        <v>100</v>
      </c>
    </row>
    <row r="7158" spans="1:7" x14ac:dyDescent="0.3">
      <c r="A7158" s="1686">
        <v>43645</v>
      </c>
      <c r="B7158" s="1687">
        <v>0.5</v>
      </c>
      <c r="C7158">
        <v>6</v>
      </c>
      <c r="D7158">
        <v>11</v>
      </c>
      <c r="E7158">
        <v>14</v>
      </c>
      <c r="G7158">
        <v>100</v>
      </c>
    </row>
    <row r="7159" spans="1:7" x14ac:dyDescent="0.3">
      <c r="A7159" s="1686">
        <v>43645</v>
      </c>
      <c r="B7159" s="1687">
        <v>0.625</v>
      </c>
      <c r="C7159">
        <v>5</v>
      </c>
      <c r="D7159">
        <v>10</v>
      </c>
      <c r="E7159">
        <v>13</v>
      </c>
      <c r="G7159">
        <v>100</v>
      </c>
    </row>
    <row r="7160" spans="1:7" x14ac:dyDescent="0.3">
      <c r="A7160" s="1686">
        <v>43645</v>
      </c>
      <c r="B7160" s="1687">
        <v>0.75</v>
      </c>
      <c r="C7160">
        <v>5</v>
      </c>
      <c r="D7160">
        <v>9</v>
      </c>
      <c r="E7160">
        <v>12</v>
      </c>
      <c r="F7160">
        <v>0.1</v>
      </c>
      <c r="G7160">
        <v>100</v>
      </c>
    </row>
    <row r="7161" spans="1:7" x14ac:dyDescent="0.3">
      <c r="A7161" s="1686">
        <v>43645</v>
      </c>
      <c r="B7161" s="1687">
        <v>0.875</v>
      </c>
      <c r="C7161">
        <v>6</v>
      </c>
      <c r="D7161">
        <v>13</v>
      </c>
      <c r="E7161">
        <v>12</v>
      </c>
      <c r="G7161">
        <v>99</v>
      </c>
    </row>
    <row r="7162" spans="1:7" x14ac:dyDescent="0.3">
      <c r="A7162" s="1686">
        <v>43646</v>
      </c>
      <c r="B7162" s="1687">
        <v>0</v>
      </c>
      <c r="C7162">
        <v>6</v>
      </c>
      <c r="D7162">
        <v>11</v>
      </c>
      <c r="E7162">
        <v>12</v>
      </c>
      <c r="G7162">
        <v>98</v>
      </c>
    </row>
    <row r="7163" spans="1:7" x14ac:dyDescent="0.3">
      <c r="A7163" s="1686">
        <v>43646</v>
      </c>
      <c r="B7163" s="1687">
        <v>0.125</v>
      </c>
      <c r="C7163">
        <v>8</v>
      </c>
      <c r="D7163">
        <v>17</v>
      </c>
      <c r="E7163">
        <v>10</v>
      </c>
      <c r="G7163">
        <v>89</v>
      </c>
    </row>
    <row r="7164" spans="1:7" x14ac:dyDescent="0.3">
      <c r="A7164" s="1686">
        <v>43646</v>
      </c>
      <c r="B7164" s="1687">
        <v>0.25</v>
      </c>
      <c r="C7164">
        <v>8</v>
      </c>
      <c r="D7164">
        <v>15</v>
      </c>
      <c r="E7164">
        <v>9</v>
      </c>
      <c r="G7164">
        <v>92</v>
      </c>
    </row>
    <row r="7165" spans="1:7" x14ac:dyDescent="0.3">
      <c r="A7165" s="1686">
        <v>43646</v>
      </c>
      <c r="B7165" s="1687">
        <v>0.375</v>
      </c>
      <c r="C7165">
        <v>6</v>
      </c>
      <c r="D7165">
        <v>11</v>
      </c>
      <c r="E7165">
        <v>9</v>
      </c>
      <c r="G7165">
        <v>96</v>
      </c>
    </row>
    <row r="7166" spans="1:7" x14ac:dyDescent="0.3">
      <c r="A7166" s="1686">
        <v>43646</v>
      </c>
      <c r="B7166" s="1687">
        <v>0.5</v>
      </c>
      <c r="C7166">
        <v>4</v>
      </c>
      <c r="D7166">
        <v>6</v>
      </c>
      <c r="E7166">
        <v>11</v>
      </c>
      <c r="G7166">
        <v>99</v>
      </c>
    </row>
    <row r="7167" spans="1:7" x14ac:dyDescent="0.3">
      <c r="A7167" s="1686">
        <v>43646</v>
      </c>
      <c r="B7167" s="1687">
        <v>0.625</v>
      </c>
      <c r="C7167">
        <v>8</v>
      </c>
      <c r="D7167">
        <v>12</v>
      </c>
      <c r="E7167">
        <v>12</v>
      </c>
      <c r="G7167">
        <v>98</v>
      </c>
    </row>
    <row r="7168" spans="1:7" x14ac:dyDescent="0.3">
      <c r="A7168" s="1686">
        <v>43646</v>
      </c>
      <c r="B7168" s="1687">
        <v>0.75</v>
      </c>
      <c r="C7168">
        <v>7</v>
      </c>
      <c r="D7168">
        <v>13</v>
      </c>
      <c r="E7168">
        <v>11</v>
      </c>
      <c r="G7168">
        <v>75</v>
      </c>
    </row>
    <row r="7169" spans="1:7" x14ac:dyDescent="0.3">
      <c r="A7169" s="1686">
        <v>43646</v>
      </c>
      <c r="B7169" s="1687">
        <v>0.875</v>
      </c>
      <c r="C7169">
        <v>6</v>
      </c>
      <c r="D7169">
        <v>13</v>
      </c>
      <c r="E7169">
        <v>9</v>
      </c>
      <c r="G7169">
        <v>53</v>
      </c>
    </row>
    <row r="7170" spans="1:7" x14ac:dyDescent="0.3">
      <c r="A7170" s="1686">
        <v>43647</v>
      </c>
      <c r="B7170" s="1687">
        <v>0</v>
      </c>
      <c r="C7170">
        <v>6</v>
      </c>
      <c r="D7170">
        <v>13</v>
      </c>
      <c r="E7170">
        <v>8</v>
      </c>
    </row>
    <row r="7171" spans="1:7" x14ac:dyDescent="0.3">
      <c r="A7171" s="1686">
        <v>43647</v>
      </c>
      <c r="B7171" s="1687">
        <v>0.125</v>
      </c>
      <c r="C7171">
        <v>5</v>
      </c>
      <c r="D7171">
        <v>10</v>
      </c>
      <c r="E7171">
        <v>7</v>
      </c>
    </row>
    <row r="7172" spans="1:7" x14ac:dyDescent="0.3">
      <c r="A7172" s="1686">
        <v>43647</v>
      </c>
      <c r="B7172" s="1687">
        <v>0.25</v>
      </c>
      <c r="C7172">
        <v>5</v>
      </c>
      <c r="D7172">
        <v>9</v>
      </c>
      <c r="E7172">
        <v>6</v>
      </c>
    </row>
    <row r="7173" spans="1:7" x14ac:dyDescent="0.3">
      <c r="A7173" s="1686">
        <v>43647</v>
      </c>
      <c r="B7173" s="1687">
        <v>0.375</v>
      </c>
      <c r="C7173">
        <v>3</v>
      </c>
      <c r="D7173">
        <v>6</v>
      </c>
      <c r="E7173">
        <v>5</v>
      </c>
    </row>
    <row r="7174" spans="1:7" x14ac:dyDescent="0.3">
      <c r="A7174" s="1686">
        <v>43647</v>
      </c>
      <c r="B7174" s="1687">
        <v>0.5</v>
      </c>
      <c r="C7174">
        <v>6</v>
      </c>
      <c r="D7174">
        <v>10</v>
      </c>
      <c r="E7174">
        <v>9</v>
      </c>
    </row>
    <row r="7175" spans="1:7" x14ac:dyDescent="0.3">
      <c r="A7175" s="1686">
        <v>43647</v>
      </c>
      <c r="B7175" s="1687">
        <v>0.625</v>
      </c>
      <c r="C7175">
        <v>7</v>
      </c>
      <c r="D7175">
        <v>12</v>
      </c>
      <c r="E7175">
        <v>11</v>
      </c>
    </row>
    <row r="7176" spans="1:7" x14ac:dyDescent="0.3">
      <c r="A7176" s="1686">
        <v>43647</v>
      </c>
      <c r="B7176" s="1687">
        <v>0.75</v>
      </c>
      <c r="C7176">
        <v>6</v>
      </c>
      <c r="D7176">
        <v>13</v>
      </c>
      <c r="E7176">
        <v>10</v>
      </c>
    </row>
    <row r="7177" spans="1:7" x14ac:dyDescent="0.3">
      <c r="A7177" s="1686">
        <v>43647</v>
      </c>
      <c r="B7177" s="1687">
        <v>0.875</v>
      </c>
      <c r="C7177">
        <v>9</v>
      </c>
      <c r="D7177">
        <v>23</v>
      </c>
      <c r="E7177">
        <v>9</v>
      </c>
    </row>
    <row r="7178" spans="1:7" x14ac:dyDescent="0.3">
      <c r="A7178" s="1686">
        <v>43648</v>
      </c>
      <c r="B7178" s="1687">
        <v>0</v>
      </c>
      <c r="C7178">
        <v>11</v>
      </c>
      <c r="D7178">
        <v>28</v>
      </c>
      <c r="E7178">
        <v>9</v>
      </c>
    </row>
    <row r="7179" spans="1:7" x14ac:dyDescent="0.3">
      <c r="A7179" s="1686">
        <v>43648</v>
      </c>
      <c r="B7179" s="1687">
        <v>0.125</v>
      </c>
      <c r="C7179">
        <v>10</v>
      </c>
      <c r="D7179">
        <v>29</v>
      </c>
      <c r="E7179">
        <v>8</v>
      </c>
    </row>
    <row r="7180" spans="1:7" x14ac:dyDescent="0.3">
      <c r="A7180" s="1686">
        <v>43648</v>
      </c>
      <c r="B7180" s="1687">
        <v>0.25</v>
      </c>
      <c r="C7180">
        <v>9</v>
      </c>
      <c r="D7180">
        <v>25</v>
      </c>
      <c r="E7180">
        <v>8</v>
      </c>
      <c r="G7180">
        <v>29</v>
      </c>
    </row>
    <row r="7181" spans="1:7" x14ac:dyDescent="0.3">
      <c r="A7181" s="1686">
        <v>43648</v>
      </c>
      <c r="B7181" s="1687">
        <v>0.375</v>
      </c>
      <c r="C7181">
        <v>9</v>
      </c>
      <c r="D7181">
        <v>22</v>
      </c>
      <c r="E7181">
        <v>8</v>
      </c>
      <c r="G7181">
        <v>89</v>
      </c>
    </row>
    <row r="7182" spans="1:7" x14ac:dyDescent="0.3">
      <c r="A7182" s="1686">
        <v>43648</v>
      </c>
      <c r="B7182" s="1687">
        <v>0.5</v>
      </c>
      <c r="C7182">
        <v>9</v>
      </c>
      <c r="D7182">
        <v>18</v>
      </c>
      <c r="E7182">
        <v>12</v>
      </c>
      <c r="G7182">
        <v>92</v>
      </c>
    </row>
    <row r="7183" spans="1:7" x14ac:dyDescent="0.3">
      <c r="A7183" s="1686">
        <v>43648</v>
      </c>
      <c r="B7183" s="1687">
        <v>0.625</v>
      </c>
      <c r="C7183">
        <v>11</v>
      </c>
      <c r="D7183">
        <v>23</v>
      </c>
      <c r="E7183">
        <v>15</v>
      </c>
      <c r="G7183">
        <v>71</v>
      </c>
    </row>
    <row r="7184" spans="1:7" x14ac:dyDescent="0.3">
      <c r="A7184" s="1686">
        <v>43648</v>
      </c>
      <c r="B7184" s="1687">
        <v>0.75</v>
      </c>
      <c r="C7184">
        <v>11</v>
      </c>
      <c r="D7184">
        <v>26</v>
      </c>
      <c r="E7184">
        <v>13</v>
      </c>
      <c r="G7184">
        <v>77</v>
      </c>
    </row>
    <row r="7185" spans="1:7" x14ac:dyDescent="0.3">
      <c r="A7185" s="1686">
        <v>43648</v>
      </c>
      <c r="B7185" s="1687">
        <v>0.875</v>
      </c>
      <c r="C7185">
        <v>11</v>
      </c>
      <c r="D7185">
        <v>26</v>
      </c>
      <c r="E7185">
        <v>11</v>
      </c>
      <c r="G7185">
        <v>53</v>
      </c>
    </row>
    <row r="7186" spans="1:7" x14ac:dyDescent="0.3">
      <c r="A7186" s="1686">
        <v>43649</v>
      </c>
      <c r="B7186" s="1687">
        <v>0</v>
      </c>
      <c r="C7186">
        <v>11</v>
      </c>
      <c r="D7186">
        <v>25</v>
      </c>
      <c r="E7186">
        <v>9</v>
      </c>
    </row>
    <row r="7187" spans="1:7" x14ac:dyDescent="0.3">
      <c r="A7187" s="1686">
        <v>43649</v>
      </c>
      <c r="B7187" s="1687">
        <v>0.125</v>
      </c>
      <c r="C7187">
        <v>10</v>
      </c>
      <c r="D7187">
        <v>24</v>
      </c>
      <c r="E7187">
        <v>7</v>
      </c>
    </row>
    <row r="7188" spans="1:7" x14ac:dyDescent="0.3">
      <c r="A7188" s="1686">
        <v>43649</v>
      </c>
      <c r="B7188" s="1687">
        <v>0.25</v>
      </c>
      <c r="C7188">
        <v>8</v>
      </c>
      <c r="D7188">
        <v>19</v>
      </c>
      <c r="E7188">
        <v>6</v>
      </c>
      <c r="G7188">
        <v>8</v>
      </c>
    </row>
    <row r="7189" spans="1:7" x14ac:dyDescent="0.3">
      <c r="A7189" s="1686">
        <v>43649</v>
      </c>
      <c r="B7189" s="1687">
        <v>0.375</v>
      </c>
      <c r="C7189">
        <v>9</v>
      </c>
      <c r="D7189">
        <v>20</v>
      </c>
      <c r="E7189">
        <v>5</v>
      </c>
      <c r="G7189">
        <v>13</v>
      </c>
    </row>
    <row r="7190" spans="1:7" x14ac:dyDescent="0.3">
      <c r="A7190" s="1686">
        <v>43649</v>
      </c>
      <c r="B7190" s="1687">
        <v>0.5</v>
      </c>
      <c r="C7190">
        <v>10</v>
      </c>
      <c r="D7190">
        <v>17</v>
      </c>
      <c r="E7190">
        <v>8</v>
      </c>
      <c r="G7190">
        <v>77</v>
      </c>
    </row>
    <row r="7191" spans="1:7" x14ac:dyDescent="0.3">
      <c r="A7191" s="1686">
        <v>43649</v>
      </c>
      <c r="B7191" s="1687">
        <v>0.625</v>
      </c>
      <c r="C7191">
        <v>11</v>
      </c>
      <c r="D7191">
        <v>19</v>
      </c>
      <c r="E7191">
        <v>10</v>
      </c>
      <c r="G7191">
        <v>22</v>
      </c>
    </row>
    <row r="7192" spans="1:7" x14ac:dyDescent="0.3">
      <c r="A7192" s="1686">
        <v>43649</v>
      </c>
      <c r="B7192" s="1687">
        <v>0.75</v>
      </c>
      <c r="C7192">
        <v>8</v>
      </c>
      <c r="D7192">
        <v>17</v>
      </c>
      <c r="E7192">
        <v>8</v>
      </c>
    </row>
    <row r="7193" spans="1:7" x14ac:dyDescent="0.3">
      <c r="A7193" s="1686">
        <v>43649</v>
      </c>
      <c r="B7193" s="1687">
        <v>0.875</v>
      </c>
      <c r="C7193">
        <v>7</v>
      </c>
      <c r="D7193">
        <v>17</v>
      </c>
      <c r="E7193">
        <v>7</v>
      </c>
    </row>
    <row r="7194" spans="1:7" x14ac:dyDescent="0.3">
      <c r="A7194" s="1686">
        <v>43650</v>
      </c>
      <c r="B7194" s="1687">
        <v>0</v>
      </c>
      <c r="C7194">
        <v>7</v>
      </c>
      <c r="D7194">
        <v>15</v>
      </c>
      <c r="E7194">
        <v>7</v>
      </c>
    </row>
    <row r="7195" spans="1:7" x14ac:dyDescent="0.3">
      <c r="A7195" s="1686">
        <v>43650</v>
      </c>
      <c r="B7195" s="1687">
        <v>0.125</v>
      </c>
      <c r="C7195">
        <v>7</v>
      </c>
      <c r="D7195">
        <v>16</v>
      </c>
      <c r="E7195">
        <v>6</v>
      </c>
      <c r="G7195">
        <v>11</v>
      </c>
    </row>
    <row r="7196" spans="1:7" x14ac:dyDescent="0.3">
      <c r="A7196" s="1686">
        <v>43650</v>
      </c>
      <c r="B7196" s="1687">
        <v>0.25</v>
      </c>
      <c r="C7196">
        <v>7</v>
      </c>
      <c r="D7196">
        <v>16</v>
      </c>
      <c r="E7196">
        <v>5</v>
      </c>
      <c r="G7196">
        <v>7</v>
      </c>
    </row>
    <row r="7197" spans="1:7" x14ac:dyDescent="0.3">
      <c r="A7197" s="1686">
        <v>43650</v>
      </c>
      <c r="B7197" s="1687">
        <v>0.375</v>
      </c>
      <c r="C7197">
        <v>8</v>
      </c>
      <c r="D7197">
        <v>18</v>
      </c>
      <c r="E7197">
        <v>5</v>
      </c>
      <c r="G7197">
        <v>12</v>
      </c>
    </row>
    <row r="7198" spans="1:7" x14ac:dyDescent="0.3">
      <c r="A7198" s="1686">
        <v>43650</v>
      </c>
      <c r="B7198" s="1687">
        <v>0.5</v>
      </c>
      <c r="C7198">
        <v>9</v>
      </c>
      <c r="D7198">
        <v>16</v>
      </c>
      <c r="E7198">
        <v>8</v>
      </c>
    </row>
    <row r="7199" spans="1:7" x14ac:dyDescent="0.3">
      <c r="A7199" s="1686">
        <v>43650</v>
      </c>
      <c r="B7199" s="1687">
        <v>0.625</v>
      </c>
      <c r="C7199">
        <v>10</v>
      </c>
      <c r="D7199">
        <v>17</v>
      </c>
      <c r="E7199">
        <v>9</v>
      </c>
    </row>
    <row r="7200" spans="1:7" x14ac:dyDescent="0.3">
      <c r="A7200" s="1686">
        <v>43650</v>
      </c>
      <c r="B7200" s="1687">
        <v>0.75</v>
      </c>
      <c r="C7200">
        <v>9</v>
      </c>
      <c r="D7200">
        <v>18</v>
      </c>
      <c r="E7200">
        <v>7</v>
      </c>
    </row>
    <row r="7201" spans="1:7" x14ac:dyDescent="0.3">
      <c r="A7201" s="1686">
        <v>43650</v>
      </c>
      <c r="B7201" s="1687">
        <v>0.875</v>
      </c>
      <c r="C7201">
        <v>8</v>
      </c>
      <c r="D7201">
        <v>19</v>
      </c>
      <c r="E7201">
        <v>6</v>
      </c>
    </row>
    <row r="7202" spans="1:7" x14ac:dyDescent="0.3">
      <c r="A7202" s="1686">
        <v>43651</v>
      </c>
      <c r="B7202" s="1687">
        <v>0</v>
      </c>
      <c r="C7202">
        <v>9</v>
      </c>
      <c r="D7202">
        <v>20</v>
      </c>
      <c r="E7202">
        <v>5</v>
      </c>
    </row>
    <row r="7203" spans="1:7" x14ac:dyDescent="0.3">
      <c r="A7203" s="1686">
        <v>43651</v>
      </c>
      <c r="B7203" s="1687">
        <v>0.125</v>
      </c>
      <c r="C7203">
        <v>9</v>
      </c>
      <c r="D7203">
        <v>20</v>
      </c>
      <c r="E7203">
        <v>5</v>
      </c>
    </row>
    <row r="7204" spans="1:7" x14ac:dyDescent="0.3">
      <c r="A7204" s="1686">
        <v>43651</v>
      </c>
      <c r="B7204" s="1687">
        <v>0.25</v>
      </c>
      <c r="C7204">
        <v>8</v>
      </c>
      <c r="D7204">
        <v>20</v>
      </c>
      <c r="E7204">
        <v>4</v>
      </c>
    </row>
    <row r="7205" spans="1:7" x14ac:dyDescent="0.3">
      <c r="A7205" s="1686">
        <v>43651</v>
      </c>
      <c r="B7205" s="1687">
        <v>0.375</v>
      </c>
      <c r="C7205">
        <v>8</v>
      </c>
      <c r="D7205">
        <v>19</v>
      </c>
      <c r="E7205">
        <v>3</v>
      </c>
    </row>
    <row r="7206" spans="1:7" x14ac:dyDescent="0.3">
      <c r="A7206" s="1686">
        <v>43651</v>
      </c>
      <c r="B7206" s="1687">
        <v>0.5</v>
      </c>
      <c r="C7206">
        <v>8</v>
      </c>
      <c r="D7206">
        <v>14</v>
      </c>
      <c r="E7206">
        <v>7</v>
      </c>
    </row>
    <row r="7207" spans="1:7" x14ac:dyDescent="0.3">
      <c r="A7207" s="1686">
        <v>43651</v>
      </c>
      <c r="B7207" s="1687">
        <v>0.625</v>
      </c>
      <c r="C7207">
        <v>8</v>
      </c>
      <c r="D7207">
        <v>13</v>
      </c>
      <c r="E7207">
        <v>9</v>
      </c>
    </row>
    <row r="7208" spans="1:7" x14ac:dyDescent="0.3">
      <c r="A7208" s="1686">
        <v>43651</v>
      </c>
      <c r="B7208" s="1687">
        <v>0.75</v>
      </c>
      <c r="C7208">
        <v>6</v>
      </c>
      <c r="D7208">
        <v>12</v>
      </c>
      <c r="E7208">
        <v>7</v>
      </c>
      <c r="G7208">
        <v>8</v>
      </c>
    </row>
    <row r="7209" spans="1:7" x14ac:dyDescent="0.3">
      <c r="A7209" s="1686">
        <v>43651</v>
      </c>
      <c r="B7209" s="1687">
        <v>0.875</v>
      </c>
      <c r="C7209">
        <v>5</v>
      </c>
      <c r="D7209">
        <v>9</v>
      </c>
      <c r="E7209">
        <v>5</v>
      </c>
      <c r="G7209">
        <v>5</v>
      </c>
    </row>
    <row r="7210" spans="1:7" x14ac:dyDescent="0.3">
      <c r="A7210" s="1686">
        <v>43652</v>
      </c>
      <c r="B7210" s="1687">
        <v>0</v>
      </c>
      <c r="C7210">
        <v>4</v>
      </c>
      <c r="D7210">
        <v>7</v>
      </c>
      <c r="E7210">
        <v>4</v>
      </c>
    </row>
    <row r="7211" spans="1:7" x14ac:dyDescent="0.3">
      <c r="A7211" s="1686">
        <v>43652</v>
      </c>
      <c r="B7211" s="1687">
        <v>0.125</v>
      </c>
      <c r="C7211">
        <v>4</v>
      </c>
      <c r="D7211">
        <v>6</v>
      </c>
      <c r="E7211">
        <v>3</v>
      </c>
    </row>
    <row r="7212" spans="1:7" x14ac:dyDescent="0.3">
      <c r="A7212" s="1686">
        <v>43652</v>
      </c>
      <c r="B7212" s="1687">
        <v>0.25</v>
      </c>
      <c r="C7212">
        <v>4</v>
      </c>
      <c r="D7212">
        <v>5</v>
      </c>
      <c r="E7212">
        <v>2</v>
      </c>
    </row>
    <row r="7213" spans="1:7" x14ac:dyDescent="0.3">
      <c r="A7213" s="1686">
        <v>43652</v>
      </c>
      <c r="B7213" s="1687">
        <v>0.375</v>
      </c>
      <c r="C7213">
        <v>3</v>
      </c>
      <c r="D7213">
        <v>5</v>
      </c>
      <c r="E7213">
        <v>3</v>
      </c>
    </row>
    <row r="7214" spans="1:7" x14ac:dyDescent="0.3">
      <c r="A7214" s="1686">
        <v>43652</v>
      </c>
      <c r="B7214" s="1687">
        <v>0.5</v>
      </c>
      <c r="C7214">
        <v>4</v>
      </c>
      <c r="D7214">
        <v>6</v>
      </c>
      <c r="E7214">
        <v>8</v>
      </c>
    </row>
    <row r="7215" spans="1:7" x14ac:dyDescent="0.3">
      <c r="A7215" s="1686">
        <v>43652</v>
      </c>
      <c r="B7215" s="1687">
        <v>0.625</v>
      </c>
      <c r="C7215">
        <v>5</v>
      </c>
      <c r="D7215">
        <v>8</v>
      </c>
      <c r="E7215">
        <v>10</v>
      </c>
    </row>
    <row r="7216" spans="1:7" x14ac:dyDescent="0.3">
      <c r="A7216" s="1686">
        <v>43652</v>
      </c>
      <c r="B7216" s="1687">
        <v>0.75</v>
      </c>
      <c r="C7216">
        <v>3</v>
      </c>
      <c r="D7216">
        <v>6</v>
      </c>
      <c r="E7216">
        <v>8</v>
      </c>
    </row>
    <row r="7217" spans="1:7" x14ac:dyDescent="0.3">
      <c r="A7217" s="1686">
        <v>43652</v>
      </c>
      <c r="B7217" s="1687">
        <v>0.875</v>
      </c>
      <c r="C7217">
        <v>4</v>
      </c>
      <c r="D7217">
        <v>8</v>
      </c>
      <c r="E7217">
        <v>6</v>
      </c>
    </row>
    <row r="7218" spans="1:7" x14ac:dyDescent="0.3">
      <c r="A7218" s="1686">
        <v>43653</v>
      </c>
      <c r="B7218" s="1687">
        <v>0</v>
      </c>
      <c r="C7218">
        <v>5</v>
      </c>
      <c r="D7218">
        <v>8</v>
      </c>
      <c r="E7218">
        <v>5</v>
      </c>
    </row>
    <row r="7219" spans="1:7" x14ac:dyDescent="0.3">
      <c r="A7219" s="1686">
        <v>43653</v>
      </c>
      <c r="B7219" s="1687">
        <v>0.125</v>
      </c>
      <c r="C7219">
        <v>5</v>
      </c>
      <c r="D7219">
        <v>8</v>
      </c>
      <c r="E7219">
        <v>4</v>
      </c>
    </row>
    <row r="7220" spans="1:7" x14ac:dyDescent="0.3">
      <c r="A7220" s="1686">
        <v>43653</v>
      </c>
      <c r="B7220" s="1687">
        <v>0.25</v>
      </c>
      <c r="C7220">
        <v>4</v>
      </c>
      <c r="D7220">
        <v>7</v>
      </c>
      <c r="E7220">
        <v>4</v>
      </c>
      <c r="G7220">
        <v>14</v>
      </c>
    </row>
    <row r="7221" spans="1:7" x14ac:dyDescent="0.3">
      <c r="A7221" s="1686">
        <v>43653</v>
      </c>
      <c r="B7221" s="1687">
        <v>0.375</v>
      </c>
      <c r="C7221">
        <v>4</v>
      </c>
      <c r="D7221">
        <v>8</v>
      </c>
      <c r="E7221">
        <v>4</v>
      </c>
      <c r="G7221">
        <v>36</v>
      </c>
    </row>
    <row r="7222" spans="1:7" x14ac:dyDescent="0.3">
      <c r="A7222" s="1686">
        <v>43653</v>
      </c>
      <c r="B7222" s="1687">
        <v>0.5</v>
      </c>
      <c r="C7222">
        <v>4</v>
      </c>
      <c r="D7222">
        <v>8</v>
      </c>
      <c r="E7222">
        <v>9</v>
      </c>
      <c r="G7222">
        <v>97</v>
      </c>
    </row>
    <row r="7223" spans="1:7" x14ac:dyDescent="0.3">
      <c r="A7223" s="1686">
        <v>43653</v>
      </c>
      <c r="B7223" s="1687">
        <v>0.625</v>
      </c>
      <c r="C7223">
        <v>5</v>
      </c>
      <c r="D7223">
        <v>8</v>
      </c>
      <c r="E7223">
        <v>11</v>
      </c>
      <c r="G7223">
        <v>98</v>
      </c>
    </row>
    <row r="7224" spans="1:7" x14ac:dyDescent="0.3">
      <c r="A7224" s="1686">
        <v>43653</v>
      </c>
      <c r="B7224" s="1687">
        <v>0.75</v>
      </c>
      <c r="C7224">
        <v>6</v>
      </c>
      <c r="D7224">
        <v>11</v>
      </c>
      <c r="E7224">
        <v>9</v>
      </c>
      <c r="G7224">
        <v>100</v>
      </c>
    </row>
    <row r="7225" spans="1:7" x14ac:dyDescent="0.3">
      <c r="A7225" s="1686">
        <v>43653</v>
      </c>
      <c r="B7225" s="1687">
        <v>0.875</v>
      </c>
      <c r="C7225">
        <v>6</v>
      </c>
      <c r="D7225">
        <v>14</v>
      </c>
      <c r="E7225">
        <v>8</v>
      </c>
      <c r="G7225">
        <v>100</v>
      </c>
    </row>
    <row r="7226" spans="1:7" x14ac:dyDescent="0.3">
      <c r="A7226" s="1686">
        <v>43654</v>
      </c>
      <c r="B7226" s="1687">
        <v>0</v>
      </c>
      <c r="C7226">
        <v>6</v>
      </c>
      <c r="D7226">
        <v>15</v>
      </c>
      <c r="E7226">
        <v>7</v>
      </c>
      <c r="G7226">
        <v>100</v>
      </c>
    </row>
    <row r="7227" spans="1:7" x14ac:dyDescent="0.3">
      <c r="A7227" s="1686">
        <v>43654</v>
      </c>
      <c r="B7227" s="1687">
        <v>0.125</v>
      </c>
      <c r="C7227">
        <v>6</v>
      </c>
      <c r="D7227">
        <v>16</v>
      </c>
      <c r="E7227">
        <v>7</v>
      </c>
      <c r="G7227">
        <v>94</v>
      </c>
    </row>
    <row r="7228" spans="1:7" x14ac:dyDescent="0.3">
      <c r="A7228" s="1686">
        <v>43654</v>
      </c>
      <c r="B7228" s="1687">
        <v>0.25</v>
      </c>
      <c r="C7228">
        <v>5</v>
      </c>
      <c r="D7228">
        <v>12</v>
      </c>
      <c r="E7228">
        <v>6</v>
      </c>
      <c r="G7228">
        <v>22</v>
      </c>
    </row>
    <row r="7229" spans="1:7" x14ac:dyDescent="0.3">
      <c r="A7229" s="1686">
        <v>43654</v>
      </c>
      <c r="B7229" s="1687">
        <v>0.375</v>
      </c>
      <c r="C7229">
        <v>6</v>
      </c>
      <c r="D7229">
        <v>13</v>
      </c>
      <c r="E7229">
        <v>6</v>
      </c>
      <c r="G7229">
        <v>50</v>
      </c>
    </row>
    <row r="7230" spans="1:7" x14ac:dyDescent="0.3">
      <c r="A7230" s="1686">
        <v>43654</v>
      </c>
      <c r="B7230" s="1687">
        <v>0.5</v>
      </c>
      <c r="C7230">
        <v>4</v>
      </c>
      <c r="D7230">
        <v>9</v>
      </c>
      <c r="E7230">
        <v>11</v>
      </c>
      <c r="G7230">
        <v>49</v>
      </c>
    </row>
    <row r="7231" spans="1:7" x14ac:dyDescent="0.3">
      <c r="A7231" s="1686">
        <v>43654</v>
      </c>
      <c r="B7231" s="1687">
        <v>0.625</v>
      </c>
      <c r="C7231">
        <v>4</v>
      </c>
      <c r="D7231">
        <v>6</v>
      </c>
      <c r="E7231">
        <v>13</v>
      </c>
      <c r="G7231">
        <v>52</v>
      </c>
    </row>
    <row r="7232" spans="1:7" x14ac:dyDescent="0.3">
      <c r="A7232" s="1686">
        <v>43654</v>
      </c>
      <c r="B7232" s="1687">
        <v>0.75</v>
      </c>
      <c r="C7232">
        <v>4</v>
      </c>
      <c r="D7232">
        <v>7</v>
      </c>
      <c r="E7232">
        <v>11</v>
      </c>
      <c r="G7232">
        <v>89</v>
      </c>
    </row>
    <row r="7233" spans="1:7" x14ac:dyDescent="0.3">
      <c r="A7233" s="1686">
        <v>43654</v>
      </c>
      <c r="B7233" s="1687">
        <v>0.875</v>
      </c>
      <c r="C7233">
        <v>6</v>
      </c>
      <c r="D7233">
        <v>13</v>
      </c>
      <c r="E7233">
        <v>10</v>
      </c>
      <c r="G7233">
        <v>78</v>
      </c>
    </row>
    <row r="7234" spans="1:7" x14ac:dyDescent="0.3">
      <c r="A7234" s="1686">
        <v>43655</v>
      </c>
      <c r="B7234" s="1687">
        <v>0</v>
      </c>
      <c r="C7234">
        <v>6</v>
      </c>
      <c r="D7234">
        <v>16</v>
      </c>
      <c r="E7234">
        <v>9</v>
      </c>
      <c r="G7234">
        <v>100</v>
      </c>
    </row>
    <row r="7235" spans="1:7" x14ac:dyDescent="0.3">
      <c r="A7235" s="1686">
        <v>43655</v>
      </c>
      <c r="B7235" s="1687">
        <v>0.125</v>
      </c>
      <c r="C7235">
        <v>3</v>
      </c>
      <c r="D7235">
        <v>7</v>
      </c>
      <c r="E7235">
        <v>9</v>
      </c>
      <c r="G7235">
        <v>100</v>
      </c>
    </row>
    <row r="7236" spans="1:7" x14ac:dyDescent="0.3">
      <c r="A7236" s="1686">
        <v>43655</v>
      </c>
      <c r="B7236" s="1687">
        <v>0.25</v>
      </c>
      <c r="C7236">
        <v>4</v>
      </c>
      <c r="D7236">
        <v>7</v>
      </c>
      <c r="E7236">
        <v>9</v>
      </c>
      <c r="G7236">
        <v>100</v>
      </c>
    </row>
    <row r="7237" spans="1:7" x14ac:dyDescent="0.3">
      <c r="A7237" s="1686">
        <v>43655</v>
      </c>
      <c r="B7237" s="1687">
        <v>0.375</v>
      </c>
      <c r="C7237">
        <v>4</v>
      </c>
      <c r="D7237">
        <v>9</v>
      </c>
      <c r="E7237">
        <v>11</v>
      </c>
      <c r="G7237">
        <v>100</v>
      </c>
    </row>
    <row r="7238" spans="1:7" x14ac:dyDescent="0.3">
      <c r="A7238" s="1686">
        <v>43655</v>
      </c>
      <c r="B7238" s="1687">
        <v>0.5</v>
      </c>
      <c r="C7238">
        <v>4</v>
      </c>
      <c r="D7238">
        <v>7</v>
      </c>
      <c r="E7238">
        <v>14</v>
      </c>
      <c r="G7238">
        <v>96</v>
      </c>
    </row>
    <row r="7239" spans="1:7" x14ac:dyDescent="0.3">
      <c r="A7239" s="1686">
        <v>43655</v>
      </c>
      <c r="B7239" s="1687">
        <v>0.625</v>
      </c>
      <c r="C7239">
        <v>3</v>
      </c>
      <c r="D7239">
        <v>4</v>
      </c>
      <c r="E7239">
        <v>16</v>
      </c>
      <c r="G7239">
        <v>97</v>
      </c>
    </row>
    <row r="7240" spans="1:7" x14ac:dyDescent="0.3">
      <c r="A7240" s="1686">
        <v>43655</v>
      </c>
      <c r="B7240" s="1687">
        <v>0.75</v>
      </c>
      <c r="C7240">
        <v>3</v>
      </c>
      <c r="D7240">
        <v>4</v>
      </c>
      <c r="E7240">
        <v>13</v>
      </c>
      <c r="G7240">
        <v>97</v>
      </c>
    </row>
    <row r="7241" spans="1:7" x14ac:dyDescent="0.3">
      <c r="A7241" s="1686">
        <v>43655</v>
      </c>
      <c r="B7241" s="1687">
        <v>0.875</v>
      </c>
      <c r="C7241">
        <v>4</v>
      </c>
      <c r="D7241">
        <v>6</v>
      </c>
      <c r="E7241">
        <v>13</v>
      </c>
      <c r="G7241">
        <v>99</v>
      </c>
    </row>
    <row r="7242" spans="1:7" x14ac:dyDescent="0.3">
      <c r="A7242" s="1686">
        <v>43656</v>
      </c>
      <c r="B7242" s="1687">
        <v>0</v>
      </c>
      <c r="C7242">
        <v>3</v>
      </c>
      <c r="D7242">
        <v>4</v>
      </c>
      <c r="E7242">
        <v>12</v>
      </c>
      <c r="G7242">
        <v>99</v>
      </c>
    </row>
    <row r="7243" spans="1:7" x14ac:dyDescent="0.3">
      <c r="A7243" s="1686">
        <v>43656</v>
      </c>
      <c r="B7243" s="1687">
        <v>0.125</v>
      </c>
      <c r="C7243">
        <v>2</v>
      </c>
      <c r="D7243">
        <v>3</v>
      </c>
      <c r="E7243">
        <v>13</v>
      </c>
      <c r="G7243">
        <v>100</v>
      </c>
    </row>
    <row r="7244" spans="1:7" x14ac:dyDescent="0.3">
      <c r="A7244" s="1686">
        <v>43656</v>
      </c>
      <c r="B7244" s="1687">
        <v>0.25</v>
      </c>
      <c r="C7244">
        <v>1</v>
      </c>
      <c r="D7244">
        <v>1</v>
      </c>
      <c r="E7244">
        <v>12</v>
      </c>
      <c r="G7244">
        <v>100</v>
      </c>
    </row>
    <row r="7245" spans="1:7" x14ac:dyDescent="0.3">
      <c r="A7245" s="1686">
        <v>43656</v>
      </c>
      <c r="B7245" s="1687">
        <v>0.375</v>
      </c>
      <c r="C7245">
        <v>1</v>
      </c>
      <c r="D7245">
        <v>1</v>
      </c>
      <c r="E7245">
        <v>13</v>
      </c>
      <c r="G7245">
        <v>97</v>
      </c>
    </row>
    <row r="7246" spans="1:7" x14ac:dyDescent="0.3">
      <c r="A7246" s="1686">
        <v>43656</v>
      </c>
      <c r="B7246" s="1687">
        <v>0.5</v>
      </c>
      <c r="C7246">
        <v>2</v>
      </c>
      <c r="D7246">
        <v>3</v>
      </c>
      <c r="E7246">
        <v>14</v>
      </c>
      <c r="G7246">
        <v>100</v>
      </c>
    </row>
    <row r="7247" spans="1:7" x14ac:dyDescent="0.3">
      <c r="A7247" s="1686">
        <v>43656</v>
      </c>
      <c r="B7247" s="1687">
        <v>0.625</v>
      </c>
      <c r="C7247">
        <v>3</v>
      </c>
      <c r="D7247">
        <v>6</v>
      </c>
      <c r="E7247">
        <v>14</v>
      </c>
      <c r="G7247">
        <v>100</v>
      </c>
    </row>
    <row r="7248" spans="1:7" x14ac:dyDescent="0.3">
      <c r="A7248" s="1686">
        <v>43656</v>
      </c>
      <c r="B7248" s="1687">
        <v>0.75</v>
      </c>
      <c r="C7248">
        <v>1</v>
      </c>
      <c r="D7248">
        <v>2</v>
      </c>
      <c r="E7248">
        <v>13</v>
      </c>
      <c r="G7248">
        <v>92</v>
      </c>
    </row>
    <row r="7249" spans="1:7" x14ac:dyDescent="0.3">
      <c r="A7249" s="1686">
        <v>43656</v>
      </c>
      <c r="B7249" s="1687">
        <v>0.875</v>
      </c>
      <c r="C7249">
        <v>1</v>
      </c>
      <c r="D7249">
        <v>2</v>
      </c>
      <c r="E7249">
        <v>13</v>
      </c>
      <c r="G7249">
        <v>91</v>
      </c>
    </row>
    <row r="7250" spans="1:7" x14ac:dyDescent="0.3">
      <c r="A7250" s="1686">
        <v>43657</v>
      </c>
      <c r="B7250" s="1687">
        <v>0</v>
      </c>
      <c r="C7250">
        <v>1</v>
      </c>
      <c r="D7250">
        <v>2</v>
      </c>
      <c r="E7250">
        <v>12</v>
      </c>
      <c r="G7250">
        <v>35</v>
      </c>
    </row>
    <row r="7251" spans="1:7" x14ac:dyDescent="0.3">
      <c r="A7251" s="1686">
        <v>43657</v>
      </c>
      <c r="B7251" s="1687">
        <v>0.125</v>
      </c>
      <c r="C7251">
        <v>2</v>
      </c>
      <c r="D7251">
        <v>3</v>
      </c>
      <c r="E7251">
        <v>11</v>
      </c>
      <c r="G7251">
        <v>63</v>
      </c>
    </row>
    <row r="7252" spans="1:7" x14ac:dyDescent="0.3">
      <c r="A7252" s="1686">
        <v>43657</v>
      </c>
      <c r="B7252" s="1687">
        <v>0.25</v>
      </c>
      <c r="C7252">
        <v>3</v>
      </c>
      <c r="D7252">
        <v>4</v>
      </c>
      <c r="E7252">
        <v>11</v>
      </c>
      <c r="G7252">
        <v>100</v>
      </c>
    </row>
    <row r="7253" spans="1:7" x14ac:dyDescent="0.3">
      <c r="A7253" s="1686">
        <v>43657</v>
      </c>
      <c r="B7253" s="1687">
        <v>0.375</v>
      </c>
      <c r="C7253">
        <v>4</v>
      </c>
      <c r="D7253">
        <v>9</v>
      </c>
      <c r="E7253">
        <v>12</v>
      </c>
      <c r="G7253">
        <v>100</v>
      </c>
    </row>
    <row r="7254" spans="1:7" x14ac:dyDescent="0.3">
      <c r="A7254" s="1686">
        <v>43657</v>
      </c>
      <c r="B7254" s="1687">
        <v>0.5</v>
      </c>
      <c r="C7254">
        <v>5</v>
      </c>
      <c r="D7254">
        <v>8</v>
      </c>
      <c r="E7254">
        <v>15</v>
      </c>
      <c r="G7254">
        <v>100</v>
      </c>
    </row>
    <row r="7255" spans="1:7" x14ac:dyDescent="0.3">
      <c r="A7255" s="1686">
        <v>43657</v>
      </c>
      <c r="B7255" s="1687">
        <v>0.625</v>
      </c>
      <c r="C7255">
        <v>6</v>
      </c>
      <c r="D7255">
        <v>10</v>
      </c>
      <c r="E7255">
        <v>16</v>
      </c>
      <c r="G7255">
        <v>100</v>
      </c>
    </row>
    <row r="7256" spans="1:7" x14ac:dyDescent="0.3">
      <c r="A7256" s="1686">
        <v>43657</v>
      </c>
      <c r="B7256" s="1687">
        <v>0.75</v>
      </c>
      <c r="C7256">
        <v>5</v>
      </c>
      <c r="D7256">
        <v>10</v>
      </c>
      <c r="E7256">
        <v>14</v>
      </c>
      <c r="F7256">
        <v>0.6</v>
      </c>
      <c r="G7256">
        <v>100</v>
      </c>
    </row>
    <row r="7257" spans="1:7" x14ac:dyDescent="0.3">
      <c r="A7257" s="1686">
        <v>43657</v>
      </c>
      <c r="B7257" s="1687">
        <v>0.875</v>
      </c>
      <c r="C7257">
        <v>2</v>
      </c>
      <c r="D7257">
        <v>5</v>
      </c>
      <c r="E7257">
        <v>15</v>
      </c>
      <c r="F7257">
        <v>0.9</v>
      </c>
      <c r="G7257">
        <v>100</v>
      </c>
    </row>
    <row r="7258" spans="1:7" x14ac:dyDescent="0.3">
      <c r="A7258" s="1686">
        <v>43658</v>
      </c>
      <c r="B7258" s="1687">
        <v>0</v>
      </c>
      <c r="C7258">
        <v>2</v>
      </c>
      <c r="D7258">
        <v>3</v>
      </c>
      <c r="E7258">
        <v>14</v>
      </c>
      <c r="F7258">
        <v>0.9</v>
      </c>
      <c r="G7258">
        <v>100</v>
      </c>
    </row>
    <row r="7259" spans="1:7" x14ac:dyDescent="0.3">
      <c r="A7259" s="1686">
        <v>43658</v>
      </c>
      <c r="B7259" s="1687">
        <v>0.125</v>
      </c>
      <c r="C7259">
        <v>5</v>
      </c>
      <c r="D7259">
        <v>9</v>
      </c>
      <c r="E7259">
        <v>14</v>
      </c>
      <c r="F7259">
        <v>0.7</v>
      </c>
      <c r="G7259">
        <v>100</v>
      </c>
    </row>
    <row r="7260" spans="1:7" x14ac:dyDescent="0.3">
      <c r="A7260" s="1686">
        <v>43658</v>
      </c>
      <c r="B7260" s="1687">
        <v>0.25</v>
      </c>
      <c r="C7260">
        <v>6</v>
      </c>
      <c r="D7260">
        <v>12</v>
      </c>
      <c r="E7260">
        <v>13</v>
      </c>
      <c r="F7260">
        <v>0.4</v>
      </c>
      <c r="G7260">
        <v>100</v>
      </c>
    </row>
    <row r="7261" spans="1:7" x14ac:dyDescent="0.3">
      <c r="A7261" s="1686">
        <v>43658</v>
      </c>
      <c r="B7261" s="1687">
        <v>0.375</v>
      </c>
      <c r="C7261">
        <v>6</v>
      </c>
      <c r="D7261">
        <v>13</v>
      </c>
      <c r="E7261">
        <v>13</v>
      </c>
      <c r="G7261">
        <v>99</v>
      </c>
    </row>
    <row r="7262" spans="1:7" x14ac:dyDescent="0.3">
      <c r="A7262" s="1686">
        <v>43658</v>
      </c>
      <c r="B7262" s="1687">
        <v>0.5</v>
      </c>
      <c r="C7262">
        <v>7</v>
      </c>
      <c r="D7262">
        <v>12</v>
      </c>
      <c r="E7262">
        <v>15</v>
      </c>
      <c r="G7262">
        <v>93</v>
      </c>
    </row>
    <row r="7263" spans="1:7" x14ac:dyDescent="0.3">
      <c r="A7263" s="1686">
        <v>43658</v>
      </c>
      <c r="B7263" s="1687">
        <v>0.625</v>
      </c>
      <c r="C7263">
        <v>7</v>
      </c>
      <c r="D7263">
        <v>12</v>
      </c>
      <c r="E7263">
        <v>15</v>
      </c>
      <c r="G7263">
        <v>92</v>
      </c>
    </row>
    <row r="7264" spans="1:7" x14ac:dyDescent="0.3">
      <c r="A7264" s="1686">
        <v>43658</v>
      </c>
      <c r="B7264" s="1687">
        <v>0.75</v>
      </c>
      <c r="C7264">
        <v>4</v>
      </c>
      <c r="D7264">
        <v>8</v>
      </c>
      <c r="E7264">
        <v>13</v>
      </c>
      <c r="G7264">
        <v>44</v>
      </c>
    </row>
    <row r="7265" spans="1:7" x14ac:dyDescent="0.3">
      <c r="A7265" s="1686">
        <v>43658</v>
      </c>
      <c r="B7265" s="1687">
        <v>0.875</v>
      </c>
      <c r="C7265">
        <v>4</v>
      </c>
      <c r="D7265">
        <v>11</v>
      </c>
      <c r="E7265">
        <v>12</v>
      </c>
      <c r="G7265">
        <v>6</v>
      </c>
    </row>
    <row r="7266" spans="1:7" x14ac:dyDescent="0.3">
      <c r="A7266" s="1686">
        <v>43659</v>
      </c>
      <c r="B7266" s="1687">
        <v>0</v>
      </c>
      <c r="C7266">
        <v>4</v>
      </c>
      <c r="D7266">
        <v>10</v>
      </c>
      <c r="E7266">
        <v>11</v>
      </c>
    </row>
    <row r="7267" spans="1:7" x14ac:dyDescent="0.3">
      <c r="A7267" s="1686">
        <v>43659</v>
      </c>
      <c r="B7267" s="1687">
        <v>0.125</v>
      </c>
      <c r="C7267">
        <v>4</v>
      </c>
      <c r="D7267">
        <v>8</v>
      </c>
      <c r="E7267">
        <v>10</v>
      </c>
    </row>
    <row r="7268" spans="1:7" x14ac:dyDescent="0.3">
      <c r="A7268" s="1686">
        <v>43659</v>
      </c>
      <c r="B7268" s="1687">
        <v>0.25</v>
      </c>
      <c r="C7268">
        <v>3</v>
      </c>
      <c r="D7268">
        <v>5</v>
      </c>
      <c r="E7268">
        <v>10</v>
      </c>
    </row>
    <row r="7269" spans="1:7" x14ac:dyDescent="0.3">
      <c r="A7269" s="1686">
        <v>43659</v>
      </c>
      <c r="B7269" s="1687">
        <v>0.375</v>
      </c>
      <c r="C7269">
        <v>5</v>
      </c>
      <c r="D7269">
        <v>9</v>
      </c>
      <c r="E7269">
        <v>10</v>
      </c>
    </row>
    <row r="7270" spans="1:7" x14ac:dyDescent="0.3">
      <c r="A7270" s="1686">
        <v>43659</v>
      </c>
      <c r="B7270" s="1687">
        <v>0.5</v>
      </c>
      <c r="C7270">
        <v>3</v>
      </c>
      <c r="D7270">
        <v>5</v>
      </c>
      <c r="E7270">
        <v>13</v>
      </c>
    </row>
    <row r="7271" spans="1:7" x14ac:dyDescent="0.3">
      <c r="A7271" s="1686">
        <v>43659</v>
      </c>
      <c r="B7271" s="1687">
        <v>0.625</v>
      </c>
      <c r="C7271">
        <v>3</v>
      </c>
      <c r="D7271">
        <v>4</v>
      </c>
      <c r="E7271">
        <v>14</v>
      </c>
    </row>
    <row r="7272" spans="1:7" x14ac:dyDescent="0.3">
      <c r="A7272" s="1686">
        <v>43659</v>
      </c>
      <c r="B7272" s="1687">
        <v>0.75</v>
      </c>
      <c r="C7272">
        <v>3</v>
      </c>
      <c r="D7272">
        <v>5</v>
      </c>
      <c r="E7272">
        <v>11</v>
      </c>
    </row>
    <row r="7273" spans="1:7" x14ac:dyDescent="0.3">
      <c r="A7273" s="1686">
        <v>43659</v>
      </c>
      <c r="B7273" s="1687">
        <v>0.875</v>
      </c>
      <c r="C7273">
        <v>2</v>
      </c>
      <c r="D7273">
        <v>4</v>
      </c>
      <c r="E7273">
        <v>10</v>
      </c>
    </row>
    <row r="7274" spans="1:7" x14ac:dyDescent="0.3">
      <c r="A7274" s="1686">
        <v>43660</v>
      </c>
      <c r="B7274" s="1687">
        <v>0</v>
      </c>
      <c r="C7274">
        <v>2</v>
      </c>
      <c r="D7274">
        <v>2</v>
      </c>
      <c r="E7274">
        <v>9</v>
      </c>
    </row>
    <row r="7275" spans="1:7" x14ac:dyDescent="0.3">
      <c r="A7275" s="1686">
        <v>43660</v>
      </c>
      <c r="B7275" s="1687">
        <v>0.125</v>
      </c>
      <c r="C7275">
        <v>1</v>
      </c>
      <c r="D7275">
        <v>1</v>
      </c>
      <c r="E7275">
        <v>8</v>
      </c>
    </row>
    <row r="7276" spans="1:7" x14ac:dyDescent="0.3">
      <c r="A7276" s="1686">
        <v>43660</v>
      </c>
      <c r="B7276" s="1687">
        <v>0.25</v>
      </c>
      <c r="C7276">
        <v>1</v>
      </c>
      <c r="D7276">
        <v>2</v>
      </c>
      <c r="E7276">
        <v>8</v>
      </c>
    </row>
    <row r="7277" spans="1:7" x14ac:dyDescent="0.3">
      <c r="A7277" s="1686">
        <v>43660</v>
      </c>
      <c r="B7277" s="1687">
        <v>0.375</v>
      </c>
      <c r="C7277">
        <v>1</v>
      </c>
      <c r="D7277">
        <v>1</v>
      </c>
      <c r="E7277">
        <v>8</v>
      </c>
    </row>
    <row r="7278" spans="1:7" x14ac:dyDescent="0.3">
      <c r="A7278" s="1686">
        <v>43660</v>
      </c>
      <c r="B7278" s="1687">
        <v>0.5</v>
      </c>
      <c r="C7278">
        <v>2</v>
      </c>
      <c r="D7278">
        <v>2</v>
      </c>
      <c r="E7278">
        <v>13</v>
      </c>
    </row>
    <row r="7279" spans="1:7" x14ac:dyDescent="0.3">
      <c r="A7279" s="1686">
        <v>43660</v>
      </c>
      <c r="B7279" s="1687">
        <v>0.625</v>
      </c>
      <c r="C7279">
        <v>4</v>
      </c>
      <c r="D7279">
        <v>4</v>
      </c>
      <c r="E7279">
        <v>14</v>
      </c>
    </row>
    <row r="7280" spans="1:7" x14ac:dyDescent="0.3">
      <c r="A7280" s="1686">
        <v>43660</v>
      </c>
      <c r="B7280" s="1687">
        <v>0.75</v>
      </c>
      <c r="C7280">
        <v>4</v>
      </c>
      <c r="D7280">
        <v>6</v>
      </c>
      <c r="E7280">
        <v>11</v>
      </c>
      <c r="G7280">
        <v>55</v>
      </c>
    </row>
    <row r="7281" spans="1:7" x14ac:dyDescent="0.3">
      <c r="A7281" s="1686">
        <v>43660</v>
      </c>
      <c r="B7281" s="1687">
        <v>0.875</v>
      </c>
      <c r="C7281">
        <v>3</v>
      </c>
      <c r="D7281">
        <v>5</v>
      </c>
      <c r="E7281">
        <v>10</v>
      </c>
      <c r="G7281">
        <v>36</v>
      </c>
    </row>
    <row r="7282" spans="1:7" x14ac:dyDescent="0.3">
      <c r="A7282" s="1686">
        <v>43661</v>
      </c>
      <c r="B7282" s="1687">
        <v>0</v>
      </c>
      <c r="C7282">
        <v>4</v>
      </c>
      <c r="D7282">
        <v>7</v>
      </c>
      <c r="E7282">
        <v>10</v>
      </c>
      <c r="G7282">
        <v>17</v>
      </c>
    </row>
    <row r="7283" spans="1:7" x14ac:dyDescent="0.3">
      <c r="A7283" s="1686">
        <v>43661</v>
      </c>
      <c r="B7283" s="1687">
        <v>0.125</v>
      </c>
      <c r="C7283">
        <v>2</v>
      </c>
      <c r="D7283">
        <v>3</v>
      </c>
      <c r="E7283">
        <v>9</v>
      </c>
      <c r="G7283">
        <v>48</v>
      </c>
    </row>
    <row r="7284" spans="1:7" x14ac:dyDescent="0.3">
      <c r="A7284" s="1686">
        <v>43661</v>
      </c>
      <c r="B7284" s="1687">
        <v>0.25</v>
      </c>
      <c r="C7284">
        <v>3</v>
      </c>
      <c r="D7284">
        <v>5</v>
      </c>
      <c r="E7284">
        <v>10</v>
      </c>
      <c r="G7284">
        <v>91</v>
      </c>
    </row>
    <row r="7285" spans="1:7" x14ac:dyDescent="0.3">
      <c r="A7285" s="1686">
        <v>43661</v>
      </c>
      <c r="B7285" s="1687">
        <v>0.375</v>
      </c>
      <c r="C7285">
        <v>4</v>
      </c>
      <c r="D7285">
        <v>10</v>
      </c>
      <c r="E7285">
        <v>10</v>
      </c>
      <c r="G7285">
        <v>80</v>
      </c>
    </row>
    <row r="7286" spans="1:7" x14ac:dyDescent="0.3">
      <c r="A7286" s="1686">
        <v>43661</v>
      </c>
      <c r="B7286" s="1687">
        <v>0.5</v>
      </c>
      <c r="C7286">
        <v>6</v>
      </c>
      <c r="D7286">
        <v>11</v>
      </c>
      <c r="E7286">
        <v>14</v>
      </c>
    </row>
    <row r="7287" spans="1:7" x14ac:dyDescent="0.3">
      <c r="A7287" s="1686">
        <v>43661</v>
      </c>
      <c r="B7287" s="1687">
        <v>0.625</v>
      </c>
      <c r="C7287">
        <v>8</v>
      </c>
      <c r="D7287">
        <v>13</v>
      </c>
      <c r="E7287">
        <v>16</v>
      </c>
      <c r="G7287">
        <v>7</v>
      </c>
    </row>
    <row r="7288" spans="1:7" x14ac:dyDescent="0.3">
      <c r="A7288" s="1686">
        <v>43661</v>
      </c>
      <c r="B7288" s="1687">
        <v>0.75</v>
      </c>
      <c r="C7288">
        <v>5</v>
      </c>
      <c r="D7288">
        <v>9</v>
      </c>
      <c r="E7288">
        <v>12</v>
      </c>
    </row>
    <row r="7289" spans="1:7" x14ac:dyDescent="0.3">
      <c r="A7289" s="1686">
        <v>43661</v>
      </c>
      <c r="B7289" s="1687">
        <v>0.875</v>
      </c>
      <c r="C7289">
        <v>3</v>
      </c>
      <c r="D7289">
        <v>6</v>
      </c>
      <c r="E7289">
        <v>11</v>
      </c>
    </row>
    <row r="7290" spans="1:7" x14ac:dyDescent="0.3">
      <c r="A7290" s="1686">
        <v>43662</v>
      </c>
      <c r="B7290" s="1687">
        <v>0</v>
      </c>
      <c r="C7290">
        <v>2</v>
      </c>
      <c r="D7290">
        <v>3</v>
      </c>
      <c r="E7290">
        <v>9</v>
      </c>
    </row>
    <row r="7291" spans="1:7" x14ac:dyDescent="0.3">
      <c r="A7291" s="1686">
        <v>43662</v>
      </c>
      <c r="B7291" s="1687">
        <v>0.125</v>
      </c>
      <c r="C7291">
        <v>2</v>
      </c>
      <c r="D7291">
        <v>2</v>
      </c>
      <c r="E7291">
        <v>8</v>
      </c>
    </row>
    <row r="7292" spans="1:7" x14ac:dyDescent="0.3">
      <c r="A7292" s="1686">
        <v>43662</v>
      </c>
      <c r="B7292" s="1687">
        <v>0.25</v>
      </c>
      <c r="C7292">
        <v>2</v>
      </c>
      <c r="D7292">
        <v>2</v>
      </c>
      <c r="E7292">
        <v>8</v>
      </c>
    </row>
    <row r="7293" spans="1:7" x14ac:dyDescent="0.3">
      <c r="A7293" s="1686">
        <v>43662</v>
      </c>
      <c r="B7293" s="1687">
        <v>0.375</v>
      </c>
      <c r="C7293">
        <v>3</v>
      </c>
      <c r="D7293">
        <v>4</v>
      </c>
      <c r="E7293">
        <v>8</v>
      </c>
    </row>
    <row r="7294" spans="1:7" x14ac:dyDescent="0.3">
      <c r="A7294" s="1686">
        <v>43662</v>
      </c>
      <c r="B7294" s="1687">
        <v>0.5</v>
      </c>
      <c r="C7294">
        <v>5</v>
      </c>
      <c r="D7294">
        <v>8</v>
      </c>
      <c r="E7294">
        <v>13</v>
      </c>
    </row>
    <row r="7295" spans="1:7" x14ac:dyDescent="0.3">
      <c r="A7295" s="1686">
        <v>43662</v>
      </c>
      <c r="B7295" s="1687">
        <v>0.625</v>
      </c>
      <c r="C7295">
        <v>6</v>
      </c>
      <c r="D7295">
        <v>9</v>
      </c>
      <c r="E7295">
        <v>15</v>
      </c>
    </row>
    <row r="7296" spans="1:7" x14ac:dyDescent="0.3">
      <c r="A7296" s="1686">
        <v>43662</v>
      </c>
      <c r="B7296" s="1687">
        <v>0.75</v>
      </c>
      <c r="C7296">
        <v>5</v>
      </c>
      <c r="D7296">
        <v>10</v>
      </c>
      <c r="E7296">
        <v>12</v>
      </c>
    </row>
    <row r="7297" spans="1:7" x14ac:dyDescent="0.3">
      <c r="A7297" s="1686">
        <v>43662</v>
      </c>
      <c r="B7297" s="1687">
        <v>0.875</v>
      </c>
      <c r="C7297">
        <v>6</v>
      </c>
      <c r="D7297">
        <v>12</v>
      </c>
      <c r="E7297">
        <v>10</v>
      </c>
    </row>
    <row r="7298" spans="1:7" x14ac:dyDescent="0.3">
      <c r="A7298" s="1686">
        <v>43663</v>
      </c>
      <c r="B7298" s="1687">
        <v>0</v>
      </c>
      <c r="C7298">
        <v>7</v>
      </c>
      <c r="D7298">
        <v>18</v>
      </c>
      <c r="E7298">
        <v>10</v>
      </c>
    </row>
    <row r="7299" spans="1:7" x14ac:dyDescent="0.3">
      <c r="A7299" s="1686">
        <v>43663</v>
      </c>
      <c r="B7299" s="1687">
        <v>0.125</v>
      </c>
      <c r="C7299">
        <v>6</v>
      </c>
      <c r="D7299">
        <v>17</v>
      </c>
      <c r="E7299">
        <v>9</v>
      </c>
    </row>
    <row r="7300" spans="1:7" x14ac:dyDescent="0.3">
      <c r="A7300" s="1686">
        <v>43663</v>
      </c>
      <c r="B7300" s="1687">
        <v>0.25</v>
      </c>
      <c r="C7300">
        <v>7</v>
      </c>
      <c r="D7300">
        <v>18</v>
      </c>
      <c r="E7300">
        <v>8</v>
      </c>
    </row>
    <row r="7301" spans="1:7" x14ac:dyDescent="0.3">
      <c r="A7301" s="1686">
        <v>43663</v>
      </c>
      <c r="B7301" s="1687">
        <v>0.375</v>
      </c>
      <c r="C7301">
        <v>7</v>
      </c>
      <c r="D7301">
        <v>18</v>
      </c>
      <c r="E7301">
        <v>9</v>
      </c>
    </row>
    <row r="7302" spans="1:7" x14ac:dyDescent="0.3">
      <c r="A7302" s="1686">
        <v>43663</v>
      </c>
      <c r="B7302" s="1687">
        <v>0.5</v>
      </c>
      <c r="C7302">
        <v>9</v>
      </c>
      <c r="D7302">
        <v>17</v>
      </c>
      <c r="E7302">
        <v>13</v>
      </c>
    </row>
    <row r="7303" spans="1:7" x14ac:dyDescent="0.3">
      <c r="A7303" s="1686">
        <v>43663</v>
      </c>
      <c r="B7303" s="1687">
        <v>0.625</v>
      </c>
      <c r="C7303">
        <v>9</v>
      </c>
      <c r="D7303">
        <v>17</v>
      </c>
      <c r="E7303">
        <v>15</v>
      </c>
      <c r="G7303">
        <v>24</v>
      </c>
    </row>
    <row r="7304" spans="1:7" x14ac:dyDescent="0.3">
      <c r="A7304" s="1686">
        <v>43663</v>
      </c>
      <c r="B7304" s="1687">
        <v>0.75</v>
      </c>
      <c r="C7304">
        <v>8</v>
      </c>
      <c r="D7304">
        <v>20</v>
      </c>
      <c r="E7304">
        <v>13</v>
      </c>
      <c r="G7304">
        <v>61</v>
      </c>
    </row>
    <row r="7305" spans="1:7" x14ac:dyDescent="0.3">
      <c r="A7305" s="1686">
        <v>43663</v>
      </c>
      <c r="B7305" s="1687">
        <v>0.875</v>
      </c>
      <c r="C7305">
        <v>10</v>
      </c>
      <c r="D7305">
        <v>26</v>
      </c>
      <c r="E7305">
        <v>13</v>
      </c>
      <c r="G7305">
        <v>86</v>
      </c>
    </row>
    <row r="7306" spans="1:7" x14ac:dyDescent="0.3">
      <c r="A7306" s="1686">
        <v>43664</v>
      </c>
      <c r="B7306" s="1687">
        <v>0</v>
      </c>
      <c r="C7306">
        <v>9</v>
      </c>
      <c r="D7306">
        <v>28</v>
      </c>
      <c r="E7306">
        <v>12</v>
      </c>
      <c r="G7306">
        <v>97</v>
      </c>
    </row>
    <row r="7307" spans="1:7" x14ac:dyDescent="0.3">
      <c r="A7307" s="1686">
        <v>43664</v>
      </c>
      <c r="B7307" s="1687">
        <v>0.125</v>
      </c>
      <c r="C7307">
        <v>7</v>
      </c>
      <c r="D7307">
        <v>22</v>
      </c>
      <c r="E7307">
        <v>11</v>
      </c>
      <c r="G7307">
        <v>98</v>
      </c>
    </row>
    <row r="7308" spans="1:7" x14ac:dyDescent="0.3">
      <c r="A7308" s="1686">
        <v>43664</v>
      </c>
      <c r="B7308" s="1687">
        <v>0.25</v>
      </c>
      <c r="C7308">
        <v>6</v>
      </c>
      <c r="D7308">
        <v>17</v>
      </c>
      <c r="E7308">
        <v>10</v>
      </c>
    </row>
    <row r="7309" spans="1:7" x14ac:dyDescent="0.3">
      <c r="A7309" s="1686">
        <v>43664</v>
      </c>
      <c r="B7309" s="1687">
        <v>0.375</v>
      </c>
      <c r="C7309">
        <v>6</v>
      </c>
      <c r="D7309">
        <v>15</v>
      </c>
      <c r="E7309">
        <v>11</v>
      </c>
      <c r="G7309">
        <v>60</v>
      </c>
    </row>
    <row r="7310" spans="1:7" x14ac:dyDescent="0.3">
      <c r="A7310" s="1686">
        <v>43664</v>
      </c>
      <c r="B7310" s="1687">
        <v>0.5</v>
      </c>
      <c r="C7310">
        <v>2</v>
      </c>
      <c r="D7310">
        <v>5</v>
      </c>
      <c r="E7310">
        <v>15</v>
      </c>
      <c r="G7310">
        <v>45</v>
      </c>
    </row>
    <row r="7311" spans="1:7" x14ac:dyDescent="0.3">
      <c r="A7311" s="1686">
        <v>43664</v>
      </c>
      <c r="B7311" s="1687">
        <v>0.625</v>
      </c>
      <c r="C7311">
        <v>1</v>
      </c>
      <c r="D7311">
        <v>2</v>
      </c>
      <c r="E7311">
        <v>16</v>
      </c>
      <c r="G7311">
        <v>68</v>
      </c>
    </row>
    <row r="7312" spans="1:7" x14ac:dyDescent="0.3">
      <c r="A7312" s="1686">
        <v>43664</v>
      </c>
      <c r="B7312" s="1687">
        <v>0.75</v>
      </c>
      <c r="C7312">
        <v>3</v>
      </c>
      <c r="D7312">
        <v>4</v>
      </c>
      <c r="E7312">
        <v>14</v>
      </c>
      <c r="G7312">
        <v>100</v>
      </c>
    </row>
    <row r="7313" spans="1:7" x14ac:dyDescent="0.3">
      <c r="A7313" s="1686">
        <v>43664</v>
      </c>
      <c r="B7313" s="1687">
        <v>0.875</v>
      </c>
      <c r="C7313">
        <v>3</v>
      </c>
      <c r="D7313">
        <v>4</v>
      </c>
      <c r="E7313">
        <v>14</v>
      </c>
      <c r="G7313">
        <v>100</v>
      </c>
    </row>
    <row r="7314" spans="1:7" x14ac:dyDescent="0.3">
      <c r="A7314" s="1686">
        <v>43665</v>
      </c>
      <c r="B7314" s="1687">
        <v>0</v>
      </c>
      <c r="C7314">
        <v>2</v>
      </c>
      <c r="D7314">
        <v>4</v>
      </c>
      <c r="E7314">
        <v>13</v>
      </c>
      <c r="G7314">
        <v>89</v>
      </c>
    </row>
    <row r="7315" spans="1:7" x14ac:dyDescent="0.3">
      <c r="A7315" s="1686">
        <v>43665</v>
      </c>
      <c r="B7315" s="1687">
        <v>0.125</v>
      </c>
      <c r="C7315">
        <v>4</v>
      </c>
      <c r="D7315">
        <v>8</v>
      </c>
      <c r="E7315">
        <v>13</v>
      </c>
      <c r="G7315">
        <v>92</v>
      </c>
    </row>
    <row r="7316" spans="1:7" x14ac:dyDescent="0.3">
      <c r="A7316" s="1686">
        <v>43665</v>
      </c>
      <c r="B7316" s="1687">
        <v>0.25</v>
      </c>
      <c r="C7316">
        <v>2</v>
      </c>
      <c r="D7316">
        <v>4</v>
      </c>
      <c r="E7316">
        <v>13</v>
      </c>
      <c r="G7316">
        <v>84</v>
      </c>
    </row>
    <row r="7317" spans="1:7" x14ac:dyDescent="0.3">
      <c r="A7317" s="1686">
        <v>43665</v>
      </c>
      <c r="B7317" s="1687">
        <v>0.375</v>
      </c>
      <c r="C7317">
        <v>3</v>
      </c>
      <c r="D7317">
        <v>6</v>
      </c>
      <c r="E7317">
        <v>13</v>
      </c>
      <c r="G7317">
        <v>65</v>
      </c>
    </row>
    <row r="7318" spans="1:7" x14ac:dyDescent="0.3">
      <c r="A7318" s="1686">
        <v>43665</v>
      </c>
      <c r="B7318" s="1687">
        <v>0.5</v>
      </c>
      <c r="C7318">
        <v>5</v>
      </c>
      <c r="D7318">
        <v>8</v>
      </c>
      <c r="E7318">
        <v>16</v>
      </c>
      <c r="G7318">
        <v>53</v>
      </c>
    </row>
    <row r="7319" spans="1:7" x14ac:dyDescent="0.3">
      <c r="A7319" s="1686">
        <v>43665</v>
      </c>
      <c r="B7319" s="1687">
        <v>0.625</v>
      </c>
      <c r="C7319">
        <v>5</v>
      </c>
      <c r="D7319">
        <v>7</v>
      </c>
      <c r="E7319">
        <v>18</v>
      </c>
      <c r="G7319">
        <v>36</v>
      </c>
    </row>
    <row r="7320" spans="1:7" x14ac:dyDescent="0.3">
      <c r="A7320" s="1686">
        <v>43665</v>
      </c>
      <c r="B7320" s="1687">
        <v>0.75</v>
      </c>
      <c r="C7320">
        <v>5</v>
      </c>
      <c r="D7320">
        <v>10</v>
      </c>
      <c r="E7320">
        <v>16</v>
      </c>
      <c r="G7320">
        <v>41</v>
      </c>
    </row>
    <row r="7321" spans="1:7" x14ac:dyDescent="0.3">
      <c r="A7321" s="1686">
        <v>43665</v>
      </c>
      <c r="B7321" s="1687">
        <v>0.875</v>
      </c>
      <c r="C7321">
        <v>4</v>
      </c>
      <c r="D7321">
        <v>8</v>
      </c>
      <c r="E7321">
        <v>15</v>
      </c>
      <c r="G7321">
        <v>58</v>
      </c>
    </row>
    <row r="7322" spans="1:7" x14ac:dyDescent="0.3">
      <c r="A7322" s="1686">
        <v>43666</v>
      </c>
      <c r="B7322" s="1687">
        <v>0</v>
      </c>
      <c r="C7322">
        <v>1</v>
      </c>
      <c r="D7322">
        <v>2</v>
      </c>
      <c r="E7322">
        <v>15</v>
      </c>
      <c r="G7322">
        <v>100</v>
      </c>
    </row>
    <row r="7323" spans="1:7" x14ac:dyDescent="0.3">
      <c r="A7323" s="1686">
        <v>43666</v>
      </c>
      <c r="B7323" s="1687">
        <v>0.125</v>
      </c>
      <c r="C7323">
        <v>3</v>
      </c>
      <c r="D7323">
        <v>5</v>
      </c>
      <c r="E7323">
        <v>15</v>
      </c>
      <c r="G7323">
        <v>95</v>
      </c>
    </row>
    <row r="7324" spans="1:7" x14ac:dyDescent="0.3">
      <c r="A7324" s="1686">
        <v>43666</v>
      </c>
      <c r="B7324" s="1687">
        <v>0.25</v>
      </c>
      <c r="C7324">
        <v>4</v>
      </c>
      <c r="D7324">
        <v>7</v>
      </c>
      <c r="E7324">
        <v>14</v>
      </c>
      <c r="G7324">
        <v>24</v>
      </c>
    </row>
    <row r="7325" spans="1:7" x14ac:dyDescent="0.3">
      <c r="A7325" s="1686">
        <v>43666</v>
      </c>
      <c r="B7325" s="1687">
        <v>0.375</v>
      </c>
      <c r="C7325">
        <v>5</v>
      </c>
      <c r="D7325">
        <v>12</v>
      </c>
      <c r="E7325">
        <v>14</v>
      </c>
      <c r="G7325">
        <v>32</v>
      </c>
    </row>
    <row r="7326" spans="1:7" x14ac:dyDescent="0.3">
      <c r="A7326" s="1686">
        <v>43666</v>
      </c>
      <c r="B7326" s="1687">
        <v>0.5</v>
      </c>
      <c r="C7326">
        <v>6</v>
      </c>
      <c r="D7326">
        <v>11</v>
      </c>
      <c r="E7326">
        <v>16</v>
      </c>
      <c r="G7326">
        <v>93</v>
      </c>
    </row>
    <row r="7327" spans="1:7" x14ac:dyDescent="0.3">
      <c r="A7327" s="1686">
        <v>43666</v>
      </c>
      <c r="B7327" s="1687">
        <v>0.625</v>
      </c>
      <c r="C7327">
        <v>8</v>
      </c>
      <c r="D7327">
        <v>17</v>
      </c>
      <c r="E7327">
        <v>20</v>
      </c>
      <c r="G7327">
        <v>90</v>
      </c>
    </row>
    <row r="7328" spans="1:7" x14ac:dyDescent="0.3">
      <c r="A7328" s="1686">
        <v>43666</v>
      </c>
      <c r="B7328" s="1687">
        <v>0.75</v>
      </c>
      <c r="C7328">
        <v>8</v>
      </c>
      <c r="D7328">
        <v>20</v>
      </c>
      <c r="E7328">
        <v>19</v>
      </c>
      <c r="G7328">
        <v>86</v>
      </c>
    </row>
    <row r="7329" spans="1:7" x14ac:dyDescent="0.3">
      <c r="A7329" s="1686">
        <v>43666</v>
      </c>
      <c r="B7329" s="1687">
        <v>0.875</v>
      </c>
      <c r="C7329">
        <v>9</v>
      </c>
      <c r="D7329">
        <v>25</v>
      </c>
      <c r="E7329">
        <v>19</v>
      </c>
      <c r="F7329">
        <v>0.1</v>
      </c>
      <c r="G7329">
        <v>96</v>
      </c>
    </row>
    <row r="7330" spans="1:7" x14ac:dyDescent="0.3">
      <c r="A7330" s="1686">
        <v>43667</v>
      </c>
      <c r="B7330" s="1687">
        <v>0</v>
      </c>
      <c r="C7330">
        <v>9</v>
      </c>
      <c r="D7330">
        <v>27</v>
      </c>
      <c r="E7330">
        <v>19</v>
      </c>
      <c r="G7330">
        <v>100</v>
      </c>
    </row>
    <row r="7331" spans="1:7" x14ac:dyDescent="0.3">
      <c r="A7331" s="1686">
        <v>43667</v>
      </c>
      <c r="B7331" s="1687">
        <v>0.125</v>
      </c>
      <c r="C7331">
        <v>9</v>
      </c>
      <c r="D7331">
        <v>26</v>
      </c>
      <c r="E7331">
        <v>18</v>
      </c>
      <c r="G7331">
        <v>97</v>
      </c>
    </row>
    <row r="7332" spans="1:7" x14ac:dyDescent="0.3">
      <c r="A7332" s="1686">
        <v>43667</v>
      </c>
      <c r="B7332" s="1687">
        <v>0.25</v>
      </c>
      <c r="C7332">
        <v>9</v>
      </c>
      <c r="D7332">
        <v>29</v>
      </c>
      <c r="E7332">
        <v>18</v>
      </c>
      <c r="G7332">
        <v>100</v>
      </c>
    </row>
    <row r="7333" spans="1:7" x14ac:dyDescent="0.3">
      <c r="A7333" s="1686">
        <v>43667</v>
      </c>
      <c r="B7333" s="1687">
        <v>0.375</v>
      </c>
      <c r="C7333">
        <v>10</v>
      </c>
      <c r="D7333">
        <v>31</v>
      </c>
      <c r="E7333">
        <v>20</v>
      </c>
      <c r="G7333">
        <v>100</v>
      </c>
    </row>
    <row r="7334" spans="1:7" x14ac:dyDescent="0.3">
      <c r="A7334" s="1686">
        <v>43667</v>
      </c>
      <c r="B7334" s="1687">
        <v>0.5</v>
      </c>
      <c r="C7334">
        <v>13</v>
      </c>
      <c r="D7334">
        <v>30</v>
      </c>
      <c r="E7334">
        <v>23</v>
      </c>
      <c r="F7334">
        <v>0.1</v>
      </c>
      <c r="G7334">
        <v>100</v>
      </c>
    </row>
    <row r="7335" spans="1:7" x14ac:dyDescent="0.3">
      <c r="A7335" s="1686">
        <v>43667</v>
      </c>
      <c r="B7335" s="1687">
        <v>0.625</v>
      </c>
      <c r="C7335">
        <v>12</v>
      </c>
      <c r="D7335">
        <v>28</v>
      </c>
      <c r="E7335">
        <v>24</v>
      </c>
      <c r="F7335">
        <v>0.5</v>
      </c>
      <c r="G7335">
        <v>100</v>
      </c>
    </row>
    <row r="7336" spans="1:7" x14ac:dyDescent="0.3">
      <c r="A7336" s="1686">
        <v>43667</v>
      </c>
      <c r="B7336" s="1687">
        <v>0.75</v>
      </c>
      <c r="C7336">
        <v>4</v>
      </c>
      <c r="D7336">
        <v>20</v>
      </c>
      <c r="E7336">
        <v>21</v>
      </c>
      <c r="F7336">
        <v>0.7</v>
      </c>
      <c r="G7336">
        <v>100</v>
      </c>
    </row>
    <row r="7337" spans="1:7" x14ac:dyDescent="0.3">
      <c r="A7337" s="1686">
        <v>43667</v>
      </c>
      <c r="B7337" s="1687">
        <v>0.875</v>
      </c>
      <c r="C7337">
        <v>13</v>
      </c>
      <c r="D7337">
        <v>28</v>
      </c>
      <c r="E7337">
        <v>14</v>
      </c>
      <c r="F7337">
        <v>2</v>
      </c>
      <c r="G7337">
        <v>100</v>
      </c>
    </row>
    <row r="7338" spans="1:7" x14ac:dyDescent="0.3">
      <c r="A7338" s="1686">
        <v>43668</v>
      </c>
      <c r="B7338" s="1687">
        <v>0</v>
      </c>
      <c r="C7338">
        <v>10</v>
      </c>
      <c r="D7338">
        <v>22</v>
      </c>
      <c r="E7338">
        <v>14</v>
      </c>
      <c r="F7338">
        <v>0.4</v>
      </c>
      <c r="G7338">
        <v>100</v>
      </c>
    </row>
    <row r="7339" spans="1:7" x14ac:dyDescent="0.3">
      <c r="A7339" s="1686">
        <v>43668</v>
      </c>
      <c r="B7339" s="1687">
        <v>0.125</v>
      </c>
      <c r="C7339">
        <v>8</v>
      </c>
      <c r="D7339">
        <v>18</v>
      </c>
      <c r="E7339">
        <v>14</v>
      </c>
      <c r="G7339">
        <v>100</v>
      </c>
    </row>
    <row r="7340" spans="1:7" x14ac:dyDescent="0.3">
      <c r="A7340" s="1686">
        <v>43668</v>
      </c>
      <c r="B7340" s="1687">
        <v>0.25</v>
      </c>
      <c r="C7340">
        <v>7</v>
      </c>
      <c r="D7340">
        <v>17</v>
      </c>
      <c r="E7340">
        <v>13</v>
      </c>
      <c r="G7340">
        <v>100</v>
      </c>
    </row>
    <row r="7341" spans="1:7" x14ac:dyDescent="0.3">
      <c r="A7341" s="1686">
        <v>43668</v>
      </c>
      <c r="B7341" s="1687">
        <v>0.375</v>
      </c>
      <c r="C7341">
        <v>5</v>
      </c>
      <c r="D7341">
        <v>13</v>
      </c>
      <c r="E7341">
        <v>12</v>
      </c>
      <c r="G7341">
        <v>84</v>
      </c>
    </row>
    <row r="7342" spans="1:7" x14ac:dyDescent="0.3">
      <c r="A7342" s="1686">
        <v>43668</v>
      </c>
      <c r="B7342" s="1687">
        <v>0.5</v>
      </c>
      <c r="C7342">
        <v>7</v>
      </c>
      <c r="D7342">
        <v>13</v>
      </c>
      <c r="E7342">
        <v>15</v>
      </c>
      <c r="G7342">
        <v>100</v>
      </c>
    </row>
    <row r="7343" spans="1:7" x14ac:dyDescent="0.3">
      <c r="A7343" s="1686">
        <v>43668</v>
      </c>
      <c r="B7343" s="1687">
        <v>0.625</v>
      </c>
      <c r="C7343">
        <v>7</v>
      </c>
      <c r="D7343">
        <v>12</v>
      </c>
      <c r="E7343">
        <v>15</v>
      </c>
      <c r="G7343">
        <v>100</v>
      </c>
    </row>
    <row r="7344" spans="1:7" x14ac:dyDescent="0.3">
      <c r="A7344" s="1686">
        <v>43668</v>
      </c>
      <c r="B7344" s="1687">
        <v>0.75</v>
      </c>
      <c r="C7344">
        <v>6</v>
      </c>
      <c r="D7344">
        <v>11</v>
      </c>
      <c r="E7344">
        <v>13</v>
      </c>
      <c r="G7344">
        <v>100</v>
      </c>
    </row>
    <row r="7345" spans="1:7" x14ac:dyDescent="0.3">
      <c r="A7345" s="1686">
        <v>43668</v>
      </c>
      <c r="B7345" s="1687">
        <v>0.875</v>
      </c>
      <c r="C7345">
        <v>7</v>
      </c>
      <c r="D7345">
        <v>16</v>
      </c>
      <c r="E7345">
        <v>12</v>
      </c>
      <c r="G7345">
        <v>100</v>
      </c>
    </row>
    <row r="7346" spans="1:7" x14ac:dyDescent="0.3">
      <c r="A7346" s="1686">
        <v>43669</v>
      </c>
      <c r="B7346" s="1687">
        <v>0</v>
      </c>
      <c r="C7346">
        <v>7</v>
      </c>
      <c r="D7346">
        <v>14</v>
      </c>
      <c r="E7346">
        <v>11</v>
      </c>
      <c r="G7346">
        <v>96</v>
      </c>
    </row>
    <row r="7347" spans="1:7" x14ac:dyDescent="0.3">
      <c r="A7347" s="1686">
        <v>43669</v>
      </c>
      <c r="B7347" s="1687">
        <v>0.125</v>
      </c>
      <c r="C7347">
        <v>6</v>
      </c>
      <c r="D7347">
        <v>13</v>
      </c>
      <c r="E7347">
        <v>11</v>
      </c>
      <c r="G7347">
        <v>83</v>
      </c>
    </row>
    <row r="7348" spans="1:7" x14ac:dyDescent="0.3">
      <c r="A7348" s="1686">
        <v>43669</v>
      </c>
      <c r="B7348" s="1687">
        <v>0.25</v>
      </c>
      <c r="C7348">
        <v>7</v>
      </c>
      <c r="D7348">
        <v>14</v>
      </c>
      <c r="E7348">
        <v>10</v>
      </c>
      <c r="G7348">
        <v>65</v>
      </c>
    </row>
    <row r="7349" spans="1:7" x14ac:dyDescent="0.3">
      <c r="A7349" s="1686">
        <v>43669</v>
      </c>
      <c r="B7349" s="1687">
        <v>0.375</v>
      </c>
      <c r="C7349">
        <v>5</v>
      </c>
      <c r="D7349">
        <v>12</v>
      </c>
      <c r="E7349">
        <v>10</v>
      </c>
      <c r="G7349">
        <v>93</v>
      </c>
    </row>
    <row r="7350" spans="1:7" x14ac:dyDescent="0.3">
      <c r="A7350" s="1686">
        <v>43669</v>
      </c>
      <c r="B7350" s="1687">
        <v>0.5</v>
      </c>
      <c r="C7350">
        <v>7</v>
      </c>
      <c r="D7350">
        <v>12</v>
      </c>
      <c r="E7350">
        <v>12</v>
      </c>
      <c r="G7350">
        <v>100</v>
      </c>
    </row>
    <row r="7351" spans="1:7" x14ac:dyDescent="0.3">
      <c r="A7351" s="1686">
        <v>43669</v>
      </c>
      <c r="B7351" s="1687">
        <v>0.625</v>
      </c>
      <c r="C7351">
        <v>8</v>
      </c>
      <c r="D7351">
        <v>14</v>
      </c>
      <c r="E7351">
        <v>12</v>
      </c>
      <c r="G7351">
        <v>100</v>
      </c>
    </row>
    <row r="7352" spans="1:7" x14ac:dyDescent="0.3">
      <c r="A7352" s="1686">
        <v>43669</v>
      </c>
      <c r="B7352" s="1687">
        <v>0.75</v>
      </c>
      <c r="C7352">
        <v>5</v>
      </c>
      <c r="D7352">
        <v>10</v>
      </c>
      <c r="E7352">
        <v>11</v>
      </c>
      <c r="G7352">
        <v>100</v>
      </c>
    </row>
    <row r="7353" spans="1:7" x14ac:dyDescent="0.3">
      <c r="A7353" s="1686">
        <v>43669</v>
      </c>
      <c r="B7353" s="1687">
        <v>0.875</v>
      </c>
      <c r="C7353">
        <v>5</v>
      </c>
      <c r="D7353">
        <v>11</v>
      </c>
      <c r="E7353">
        <v>10</v>
      </c>
      <c r="F7353">
        <v>0.2</v>
      </c>
      <c r="G7353">
        <v>100</v>
      </c>
    </row>
    <row r="7354" spans="1:7" x14ac:dyDescent="0.3">
      <c r="A7354" s="1686">
        <v>43670</v>
      </c>
      <c r="B7354" s="1687">
        <v>0</v>
      </c>
      <c r="C7354">
        <v>7</v>
      </c>
      <c r="D7354">
        <v>14</v>
      </c>
      <c r="E7354">
        <v>10</v>
      </c>
      <c r="G7354">
        <v>99</v>
      </c>
    </row>
    <row r="7355" spans="1:7" x14ac:dyDescent="0.3">
      <c r="A7355" s="1686">
        <v>43670</v>
      </c>
      <c r="B7355" s="1687">
        <v>0.125</v>
      </c>
      <c r="C7355">
        <v>5</v>
      </c>
      <c r="D7355">
        <v>11</v>
      </c>
      <c r="E7355">
        <v>10</v>
      </c>
      <c r="G7355">
        <v>100</v>
      </c>
    </row>
    <row r="7356" spans="1:7" x14ac:dyDescent="0.3">
      <c r="A7356" s="1686">
        <v>43670</v>
      </c>
      <c r="B7356" s="1687">
        <v>0.25</v>
      </c>
      <c r="C7356">
        <v>6</v>
      </c>
      <c r="D7356">
        <v>11</v>
      </c>
      <c r="E7356">
        <v>9</v>
      </c>
      <c r="G7356">
        <v>35</v>
      </c>
    </row>
    <row r="7357" spans="1:7" x14ac:dyDescent="0.3">
      <c r="A7357" s="1686">
        <v>43670</v>
      </c>
      <c r="B7357" s="1687">
        <v>0.375</v>
      </c>
      <c r="C7357">
        <v>5</v>
      </c>
      <c r="D7357">
        <v>10</v>
      </c>
      <c r="E7357">
        <v>9</v>
      </c>
      <c r="G7357">
        <v>24</v>
      </c>
    </row>
    <row r="7358" spans="1:7" x14ac:dyDescent="0.3">
      <c r="A7358" s="1686">
        <v>43670</v>
      </c>
      <c r="B7358" s="1687">
        <v>0.5</v>
      </c>
      <c r="C7358">
        <v>6</v>
      </c>
      <c r="D7358">
        <v>11</v>
      </c>
      <c r="E7358">
        <v>12</v>
      </c>
      <c r="G7358">
        <v>82</v>
      </c>
    </row>
    <row r="7359" spans="1:7" x14ac:dyDescent="0.3">
      <c r="A7359" s="1686">
        <v>43670</v>
      </c>
      <c r="B7359" s="1687">
        <v>0.625</v>
      </c>
      <c r="C7359">
        <v>5</v>
      </c>
      <c r="D7359">
        <v>8</v>
      </c>
      <c r="E7359">
        <v>13</v>
      </c>
      <c r="G7359">
        <v>87</v>
      </c>
    </row>
    <row r="7360" spans="1:7" x14ac:dyDescent="0.3">
      <c r="A7360" s="1686">
        <v>43670</v>
      </c>
      <c r="B7360" s="1687">
        <v>0.75</v>
      </c>
      <c r="C7360">
        <v>4</v>
      </c>
      <c r="D7360">
        <v>7</v>
      </c>
      <c r="E7360">
        <v>10</v>
      </c>
      <c r="G7360">
        <v>100</v>
      </c>
    </row>
    <row r="7361" spans="1:7" x14ac:dyDescent="0.3">
      <c r="A7361" s="1686">
        <v>43670</v>
      </c>
      <c r="B7361" s="1687">
        <v>0.875</v>
      </c>
      <c r="C7361">
        <v>5</v>
      </c>
      <c r="D7361">
        <v>9</v>
      </c>
      <c r="E7361">
        <v>10</v>
      </c>
      <c r="G7361">
        <v>100</v>
      </c>
    </row>
    <row r="7362" spans="1:7" x14ac:dyDescent="0.3">
      <c r="A7362" s="1686">
        <v>43671</v>
      </c>
      <c r="B7362" s="1687">
        <v>0</v>
      </c>
      <c r="C7362">
        <v>6</v>
      </c>
      <c r="D7362">
        <v>11</v>
      </c>
      <c r="E7362">
        <v>9</v>
      </c>
      <c r="G7362">
        <v>100</v>
      </c>
    </row>
    <row r="7363" spans="1:7" x14ac:dyDescent="0.3">
      <c r="A7363" s="1686">
        <v>43671</v>
      </c>
      <c r="B7363" s="1687">
        <v>0.125</v>
      </c>
      <c r="C7363">
        <v>7</v>
      </c>
      <c r="D7363">
        <v>14</v>
      </c>
      <c r="E7363">
        <v>9</v>
      </c>
      <c r="G7363">
        <v>100</v>
      </c>
    </row>
    <row r="7364" spans="1:7" x14ac:dyDescent="0.3">
      <c r="A7364" s="1686">
        <v>43671</v>
      </c>
      <c r="B7364" s="1687">
        <v>0.25</v>
      </c>
      <c r="C7364">
        <v>8</v>
      </c>
      <c r="D7364">
        <v>16</v>
      </c>
      <c r="E7364">
        <v>9</v>
      </c>
      <c r="G7364">
        <v>100</v>
      </c>
    </row>
    <row r="7365" spans="1:7" x14ac:dyDescent="0.3">
      <c r="A7365" s="1686">
        <v>43671</v>
      </c>
      <c r="B7365" s="1687">
        <v>0.375</v>
      </c>
      <c r="C7365">
        <v>9</v>
      </c>
      <c r="D7365">
        <v>18</v>
      </c>
      <c r="E7365">
        <v>10</v>
      </c>
      <c r="G7365">
        <v>100</v>
      </c>
    </row>
    <row r="7366" spans="1:7" x14ac:dyDescent="0.3">
      <c r="A7366" s="1686">
        <v>43671</v>
      </c>
      <c r="B7366" s="1687">
        <v>0.5</v>
      </c>
      <c r="C7366">
        <v>9</v>
      </c>
      <c r="D7366">
        <v>14</v>
      </c>
      <c r="E7366">
        <v>12</v>
      </c>
      <c r="G7366">
        <v>100</v>
      </c>
    </row>
    <row r="7367" spans="1:7" x14ac:dyDescent="0.3">
      <c r="A7367" s="1686">
        <v>43671</v>
      </c>
      <c r="B7367" s="1687">
        <v>0.625</v>
      </c>
      <c r="C7367">
        <v>10</v>
      </c>
      <c r="D7367">
        <v>16</v>
      </c>
      <c r="E7367">
        <v>12</v>
      </c>
      <c r="F7367">
        <v>0.2</v>
      </c>
      <c r="G7367">
        <v>100</v>
      </c>
    </row>
    <row r="7368" spans="1:7" x14ac:dyDescent="0.3">
      <c r="A7368" s="1686">
        <v>43671</v>
      </c>
      <c r="B7368" s="1687">
        <v>0.75</v>
      </c>
      <c r="C7368">
        <v>11</v>
      </c>
      <c r="D7368">
        <v>21</v>
      </c>
      <c r="E7368">
        <v>11</v>
      </c>
      <c r="F7368">
        <v>1</v>
      </c>
      <c r="G7368">
        <v>100</v>
      </c>
    </row>
    <row r="7369" spans="1:7" x14ac:dyDescent="0.3">
      <c r="A7369" s="1686">
        <v>43671</v>
      </c>
      <c r="B7369" s="1687">
        <v>0.875</v>
      </c>
      <c r="C7369">
        <v>13</v>
      </c>
      <c r="D7369">
        <v>24</v>
      </c>
      <c r="E7369">
        <v>11</v>
      </c>
      <c r="F7369">
        <v>1.4</v>
      </c>
      <c r="G7369">
        <v>100</v>
      </c>
    </row>
    <row r="7370" spans="1:7" x14ac:dyDescent="0.3">
      <c r="A7370" s="1686">
        <v>43672</v>
      </c>
      <c r="B7370" s="1687">
        <v>0</v>
      </c>
      <c r="C7370">
        <v>11</v>
      </c>
      <c r="D7370">
        <v>21</v>
      </c>
      <c r="E7370">
        <v>11</v>
      </c>
      <c r="F7370">
        <v>0.8</v>
      </c>
      <c r="G7370">
        <v>100</v>
      </c>
    </row>
    <row r="7371" spans="1:7" x14ac:dyDescent="0.3">
      <c r="A7371" s="1686">
        <v>43672</v>
      </c>
      <c r="B7371" s="1687">
        <v>0.125</v>
      </c>
      <c r="C7371">
        <v>8</v>
      </c>
      <c r="D7371">
        <v>15</v>
      </c>
      <c r="E7371">
        <v>12</v>
      </c>
      <c r="F7371">
        <v>0.1</v>
      </c>
      <c r="G7371">
        <v>100</v>
      </c>
    </row>
    <row r="7372" spans="1:7" x14ac:dyDescent="0.3">
      <c r="A7372" s="1686">
        <v>43672</v>
      </c>
      <c r="B7372" s="1687">
        <v>0.25</v>
      </c>
      <c r="C7372">
        <v>5</v>
      </c>
      <c r="D7372">
        <v>11</v>
      </c>
      <c r="E7372">
        <v>12</v>
      </c>
      <c r="G7372">
        <v>100</v>
      </c>
    </row>
    <row r="7373" spans="1:7" x14ac:dyDescent="0.3">
      <c r="A7373" s="1686">
        <v>43672</v>
      </c>
      <c r="B7373" s="1687">
        <v>0.375</v>
      </c>
      <c r="C7373">
        <v>4</v>
      </c>
      <c r="D7373">
        <v>9</v>
      </c>
      <c r="E7373">
        <v>12</v>
      </c>
      <c r="G7373">
        <v>100</v>
      </c>
    </row>
    <row r="7374" spans="1:7" x14ac:dyDescent="0.3">
      <c r="A7374" s="1686">
        <v>43672</v>
      </c>
      <c r="B7374" s="1687">
        <v>0.5</v>
      </c>
      <c r="C7374">
        <v>6</v>
      </c>
      <c r="D7374">
        <v>11</v>
      </c>
      <c r="E7374">
        <v>12</v>
      </c>
      <c r="G7374">
        <v>100</v>
      </c>
    </row>
    <row r="7375" spans="1:7" x14ac:dyDescent="0.3">
      <c r="A7375" s="1686">
        <v>43672</v>
      </c>
      <c r="B7375" s="1687">
        <v>0.625</v>
      </c>
      <c r="C7375">
        <v>7</v>
      </c>
      <c r="D7375">
        <v>14</v>
      </c>
      <c r="E7375">
        <v>12</v>
      </c>
      <c r="G7375">
        <v>100</v>
      </c>
    </row>
    <row r="7376" spans="1:7" x14ac:dyDescent="0.3">
      <c r="A7376" s="1686">
        <v>43672</v>
      </c>
      <c r="B7376" s="1687">
        <v>0.75</v>
      </c>
      <c r="C7376">
        <v>6</v>
      </c>
      <c r="D7376">
        <v>13</v>
      </c>
      <c r="E7376">
        <v>12</v>
      </c>
      <c r="G7376">
        <v>91</v>
      </c>
    </row>
    <row r="7377" spans="1:7" x14ac:dyDescent="0.3">
      <c r="A7377" s="1686">
        <v>43672</v>
      </c>
      <c r="B7377" s="1687">
        <v>0.875</v>
      </c>
      <c r="C7377">
        <v>5</v>
      </c>
      <c r="D7377">
        <v>13</v>
      </c>
      <c r="E7377">
        <v>12</v>
      </c>
      <c r="G7377">
        <v>95</v>
      </c>
    </row>
    <row r="7378" spans="1:7" x14ac:dyDescent="0.3">
      <c r="A7378" s="1686">
        <v>43673</v>
      </c>
      <c r="B7378" s="1687">
        <v>0</v>
      </c>
      <c r="C7378">
        <v>3</v>
      </c>
      <c r="D7378">
        <v>6</v>
      </c>
      <c r="E7378">
        <v>11</v>
      </c>
      <c r="G7378">
        <v>82</v>
      </c>
    </row>
    <row r="7379" spans="1:7" x14ac:dyDescent="0.3">
      <c r="A7379" s="1686">
        <v>43673</v>
      </c>
      <c r="B7379" s="1687">
        <v>0.125</v>
      </c>
      <c r="C7379">
        <v>3</v>
      </c>
      <c r="D7379">
        <v>5</v>
      </c>
      <c r="E7379">
        <v>11</v>
      </c>
      <c r="G7379">
        <v>88</v>
      </c>
    </row>
    <row r="7380" spans="1:7" x14ac:dyDescent="0.3">
      <c r="A7380" s="1686">
        <v>43673</v>
      </c>
      <c r="B7380" s="1687">
        <v>0.25</v>
      </c>
      <c r="C7380">
        <v>4</v>
      </c>
      <c r="D7380">
        <v>7</v>
      </c>
      <c r="E7380">
        <v>10</v>
      </c>
      <c r="G7380">
        <v>21</v>
      </c>
    </row>
    <row r="7381" spans="1:7" x14ac:dyDescent="0.3">
      <c r="A7381" s="1686">
        <v>43673</v>
      </c>
      <c r="B7381" s="1687">
        <v>0.375</v>
      </c>
      <c r="C7381">
        <v>3</v>
      </c>
      <c r="D7381">
        <v>4</v>
      </c>
      <c r="E7381">
        <v>9</v>
      </c>
      <c r="G7381">
        <v>6</v>
      </c>
    </row>
    <row r="7382" spans="1:7" x14ac:dyDescent="0.3">
      <c r="A7382" s="1686">
        <v>43673</v>
      </c>
      <c r="B7382" s="1687">
        <v>0.5</v>
      </c>
      <c r="C7382">
        <v>2</v>
      </c>
      <c r="D7382">
        <v>2</v>
      </c>
      <c r="E7382">
        <v>14</v>
      </c>
    </row>
    <row r="7383" spans="1:7" x14ac:dyDescent="0.3">
      <c r="A7383" s="1686">
        <v>43673</v>
      </c>
      <c r="B7383" s="1687">
        <v>0.625</v>
      </c>
      <c r="C7383">
        <v>2</v>
      </c>
      <c r="D7383">
        <v>4</v>
      </c>
      <c r="E7383">
        <v>16</v>
      </c>
    </row>
    <row r="7384" spans="1:7" x14ac:dyDescent="0.3">
      <c r="A7384" s="1686">
        <v>43673</v>
      </c>
      <c r="B7384" s="1687">
        <v>0.75</v>
      </c>
      <c r="C7384">
        <v>1</v>
      </c>
      <c r="D7384">
        <v>3</v>
      </c>
      <c r="E7384">
        <v>13</v>
      </c>
      <c r="G7384">
        <v>20</v>
      </c>
    </row>
    <row r="7385" spans="1:7" x14ac:dyDescent="0.3">
      <c r="A7385" s="1686">
        <v>43673</v>
      </c>
      <c r="B7385" s="1687">
        <v>0.875</v>
      </c>
      <c r="C7385">
        <v>3</v>
      </c>
      <c r="D7385">
        <v>4</v>
      </c>
      <c r="E7385">
        <v>11</v>
      </c>
      <c r="G7385">
        <v>5</v>
      </c>
    </row>
    <row r="7386" spans="1:7" x14ac:dyDescent="0.3">
      <c r="A7386" s="1686">
        <v>43674</v>
      </c>
      <c r="B7386" s="1687">
        <v>0</v>
      </c>
      <c r="C7386">
        <v>5</v>
      </c>
      <c r="D7386">
        <v>9</v>
      </c>
      <c r="E7386">
        <v>10</v>
      </c>
      <c r="G7386">
        <v>17</v>
      </c>
    </row>
    <row r="7387" spans="1:7" x14ac:dyDescent="0.3">
      <c r="A7387" s="1686">
        <v>43674</v>
      </c>
      <c r="B7387" s="1687">
        <v>0.125</v>
      </c>
      <c r="C7387">
        <v>4</v>
      </c>
      <c r="D7387">
        <v>7</v>
      </c>
      <c r="E7387">
        <v>9</v>
      </c>
      <c r="G7387">
        <v>28</v>
      </c>
    </row>
    <row r="7388" spans="1:7" x14ac:dyDescent="0.3">
      <c r="A7388" s="1686">
        <v>43674</v>
      </c>
      <c r="B7388" s="1687">
        <v>0.25</v>
      </c>
      <c r="C7388">
        <v>4</v>
      </c>
      <c r="D7388">
        <v>7</v>
      </c>
      <c r="E7388">
        <v>9</v>
      </c>
      <c r="G7388">
        <v>94</v>
      </c>
    </row>
    <row r="7389" spans="1:7" x14ac:dyDescent="0.3">
      <c r="A7389" s="1686">
        <v>43674</v>
      </c>
      <c r="B7389" s="1687">
        <v>0.375</v>
      </c>
      <c r="C7389">
        <v>5</v>
      </c>
      <c r="D7389">
        <v>11</v>
      </c>
      <c r="E7389">
        <v>10</v>
      </c>
      <c r="G7389">
        <v>100</v>
      </c>
    </row>
    <row r="7390" spans="1:7" x14ac:dyDescent="0.3">
      <c r="A7390" s="1686">
        <v>43674</v>
      </c>
      <c r="B7390" s="1687">
        <v>0.5</v>
      </c>
      <c r="C7390">
        <v>6</v>
      </c>
      <c r="D7390">
        <v>11</v>
      </c>
      <c r="E7390">
        <v>14</v>
      </c>
      <c r="G7390">
        <v>100</v>
      </c>
    </row>
    <row r="7391" spans="1:7" x14ac:dyDescent="0.3">
      <c r="A7391" s="1686">
        <v>43674</v>
      </c>
      <c r="B7391" s="1687">
        <v>0.625</v>
      </c>
      <c r="C7391">
        <v>7</v>
      </c>
      <c r="D7391">
        <v>11</v>
      </c>
      <c r="E7391">
        <v>15</v>
      </c>
      <c r="G7391">
        <v>100</v>
      </c>
    </row>
    <row r="7392" spans="1:7" x14ac:dyDescent="0.3">
      <c r="A7392" s="1686">
        <v>43674</v>
      </c>
      <c r="B7392" s="1687">
        <v>0.75</v>
      </c>
      <c r="C7392">
        <v>6</v>
      </c>
      <c r="D7392">
        <v>11</v>
      </c>
      <c r="E7392">
        <v>13</v>
      </c>
      <c r="G7392">
        <v>43</v>
      </c>
    </row>
    <row r="7393" spans="1:7" x14ac:dyDescent="0.3">
      <c r="A7393" s="1686">
        <v>43674</v>
      </c>
      <c r="B7393" s="1687">
        <v>0.875</v>
      </c>
      <c r="C7393">
        <v>6</v>
      </c>
      <c r="D7393">
        <v>13</v>
      </c>
      <c r="E7393">
        <v>13</v>
      </c>
      <c r="G7393">
        <v>85</v>
      </c>
    </row>
    <row r="7394" spans="1:7" x14ac:dyDescent="0.3">
      <c r="A7394" s="1686">
        <v>43675</v>
      </c>
      <c r="B7394" s="1687">
        <v>0</v>
      </c>
      <c r="C7394">
        <v>7</v>
      </c>
      <c r="D7394">
        <v>13</v>
      </c>
      <c r="E7394">
        <v>13</v>
      </c>
      <c r="G7394">
        <v>100</v>
      </c>
    </row>
    <row r="7395" spans="1:7" x14ac:dyDescent="0.3">
      <c r="A7395" s="1686">
        <v>43675</v>
      </c>
      <c r="B7395" s="1687">
        <v>0.125</v>
      </c>
      <c r="C7395">
        <v>5</v>
      </c>
      <c r="D7395">
        <v>9</v>
      </c>
      <c r="E7395">
        <v>12</v>
      </c>
      <c r="G7395">
        <v>100</v>
      </c>
    </row>
    <row r="7396" spans="1:7" x14ac:dyDescent="0.3">
      <c r="A7396" s="1686">
        <v>43675</v>
      </c>
      <c r="B7396" s="1687">
        <v>0.25</v>
      </c>
      <c r="C7396">
        <v>3</v>
      </c>
      <c r="D7396">
        <v>6</v>
      </c>
      <c r="E7396">
        <v>12</v>
      </c>
      <c r="G7396">
        <v>100</v>
      </c>
    </row>
    <row r="7397" spans="1:7" x14ac:dyDescent="0.3">
      <c r="A7397" s="1686">
        <v>43675</v>
      </c>
      <c r="B7397" s="1687">
        <v>0.375</v>
      </c>
      <c r="C7397">
        <v>4</v>
      </c>
      <c r="D7397">
        <v>6</v>
      </c>
      <c r="E7397">
        <v>11</v>
      </c>
      <c r="G7397">
        <v>100</v>
      </c>
    </row>
    <row r="7398" spans="1:7" x14ac:dyDescent="0.3">
      <c r="A7398" s="1686">
        <v>43675</v>
      </c>
      <c r="B7398" s="1687">
        <v>0.5</v>
      </c>
      <c r="C7398">
        <v>2</v>
      </c>
      <c r="D7398">
        <v>2</v>
      </c>
      <c r="E7398">
        <v>15</v>
      </c>
      <c r="G7398">
        <v>92</v>
      </c>
    </row>
    <row r="7399" spans="1:7" x14ac:dyDescent="0.3">
      <c r="A7399" s="1686">
        <v>43675</v>
      </c>
      <c r="B7399" s="1687">
        <v>0.625</v>
      </c>
      <c r="C7399">
        <v>2</v>
      </c>
      <c r="D7399">
        <v>5</v>
      </c>
      <c r="E7399">
        <v>15</v>
      </c>
      <c r="G7399">
        <v>94</v>
      </c>
    </row>
    <row r="7400" spans="1:7" x14ac:dyDescent="0.3">
      <c r="A7400" s="1686">
        <v>43675</v>
      </c>
      <c r="B7400" s="1687">
        <v>0.75</v>
      </c>
      <c r="C7400">
        <v>3</v>
      </c>
      <c r="D7400">
        <v>6</v>
      </c>
      <c r="E7400">
        <v>14</v>
      </c>
      <c r="G7400">
        <v>100</v>
      </c>
    </row>
    <row r="7401" spans="1:7" x14ac:dyDescent="0.3">
      <c r="A7401" s="1686">
        <v>43675</v>
      </c>
      <c r="B7401" s="1687">
        <v>0.875</v>
      </c>
      <c r="C7401">
        <v>1</v>
      </c>
      <c r="D7401">
        <v>2</v>
      </c>
      <c r="E7401">
        <v>12</v>
      </c>
      <c r="G7401">
        <v>95</v>
      </c>
    </row>
    <row r="7402" spans="1:7" x14ac:dyDescent="0.3">
      <c r="A7402" s="1686">
        <v>43676</v>
      </c>
      <c r="B7402" s="1687">
        <v>0</v>
      </c>
      <c r="C7402">
        <v>3</v>
      </c>
      <c r="D7402">
        <v>4</v>
      </c>
      <c r="E7402">
        <v>11</v>
      </c>
      <c r="G7402">
        <v>56</v>
      </c>
    </row>
    <row r="7403" spans="1:7" x14ac:dyDescent="0.3">
      <c r="A7403" s="1686">
        <v>43676</v>
      </c>
      <c r="B7403" s="1687">
        <v>0.125</v>
      </c>
      <c r="C7403">
        <v>4</v>
      </c>
      <c r="D7403">
        <v>7</v>
      </c>
      <c r="E7403">
        <v>10</v>
      </c>
      <c r="G7403">
        <v>20</v>
      </c>
    </row>
    <row r="7404" spans="1:7" x14ac:dyDescent="0.3">
      <c r="A7404" s="1686">
        <v>43676</v>
      </c>
      <c r="B7404" s="1687">
        <v>0.25</v>
      </c>
      <c r="C7404">
        <v>4</v>
      </c>
      <c r="D7404">
        <v>7</v>
      </c>
      <c r="E7404">
        <v>9</v>
      </c>
      <c r="G7404">
        <v>97</v>
      </c>
    </row>
    <row r="7405" spans="1:7" x14ac:dyDescent="0.3">
      <c r="A7405" s="1686">
        <v>43676</v>
      </c>
      <c r="B7405" s="1687">
        <v>0.375</v>
      </c>
      <c r="C7405">
        <v>5</v>
      </c>
      <c r="D7405">
        <v>9</v>
      </c>
      <c r="E7405">
        <v>10</v>
      </c>
      <c r="G7405">
        <v>88</v>
      </c>
    </row>
    <row r="7406" spans="1:7" x14ac:dyDescent="0.3">
      <c r="A7406" s="1686">
        <v>43676</v>
      </c>
      <c r="B7406" s="1687">
        <v>0.5</v>
      </c>
      <c r="C7406">
        <v>4</v>
      </c>
      <c r="D7406">
        <v>8</v>
      </c>
      <c r="E7406">
        <v>15</v>
      </c>
      <c r="G7406">
        <v>57</v>
      </c>
    </row>
    <row r="7407" spans="1:7" x14ac:dyDescent="0.3">
      <c r="A7407" s="1686">
        <v>43676</v>
      </c>
      <c r="B7407" s="1687">
        <v>0.625</v>
      </c>
      <c r="C7407">
        <v>4</v>
      </c>
      <c r="D7407">
        <v>6</v>
      </c>
      <c r="E7407">
        <v>17</v>
      </c>
      <c r="G7407">
        <v>54</v>
      </c>
    </row>
    <row r="7408" spans="1:7" x14ac:dyDescent="0.3">
      <c r="A7408" s="1686">
        <v>43676</v>
      </c>
      <c r="B7408" s="1687">
        <v>0.75</v>
      </c>
      <c r="C7408">
        <v>3</v>
      </c>
      <c r="D7408">
        <v>7</v>
      </c>
      <c r="E7408">
        <v>15</v>
      </c>
    </row>
    <row r="7409" spans="1:7" x14ac:dyDescent="0.3">
      <c r="A7409" s="1686">
        <v>43676</v>
      </c>
      <c r="B7409" s="1687">
        <v>0.875</v>
      </c>
      <c r="C7409">
        <v>5</v>
      </c>
      <c r="D7409">
        <v>10</v>
      </c>
      <c r="E7409">
        <v>12</v>
      </c>
      <c r="G7409">
        <v>14</v>
      </c>
    </row>
    <row r="7410" spans="1:7" x14ac:dyDescent="0.3">
      <c r="A7410" s="1686">
        <v>43677</v>
      </c>
      <c r="B7410" s="1687">
        <v>0</v>
      </c>
      <c r="C7410">
        <v>7</v>
      </c>
      <c r="D7410">
        <v>18</v>
      </c>
      <c r="E7410">
        <v>12</v>
      </c>
      <c r="G7410">
        <v>44</v>
      </c>
    </row>
    <row r="7411" spans="1:7" x14ac:dyDescent="0.3">
      <c r="A7411" s="1686">
        <v>43677</v>
      </c>
      <c r="B7411" s="1687">
        <v>0.125</v>
      </c>
      <c r="C7411">
        <v>6</v>
      </c>
      <c r="D7411">
        <v>17</v>
      </c>
      <c r="E7411">
        <v>11</v>
      </c>
      <c r="G7411">
        <v>62</v>
      </c>
    </row>
    <row r="7412" spans="1:7" x14ac:dyDescent="0.3">
      <c r="A7412" s="1686">
        <v>43677</v>
      </c>
      <c r="B7412" s="1687">
        <v>0.25</v>
      </c>
      <c r="C7412">
        <v>6</v>
      </c>
      <c r="D7412">
        <v>17</v>
      </c>
      <c r="E7412">
        <v>11</v>
      </c>
      <c r="G7412">
        <v>52</v>
      </c>
    </row>
    <row r="7413" spans="1:7" x14ac:dyDescent="0.3">
      <c r="A7413" s="1686">
        <v>43677</v>
      </c>
      <c r="B7413" s="1687">
        <v>0.375</v>
      </c>
      <c r="C7413">
        <v>7</v>
      </c>
      <c r="D7413">
        <v>17</v>
      </c>
      <c r="E7413">
        <v>11</v>
      </c>
      <c r="G7413">
        <v>44</v>
      </c>
    </row>
    <row r="7414" spans="1:7" x14ac:dyDescent="0.3">
      <c r="A7414" s="1686">
        <v>43677</v>
      </c>
      <c r="B7414" s="1687">
        <v>0.5</v>
      </c>
      <c r="C7414">
        <v>6</v>
      </c>
      <c r="D7414">
        <v>13</v>
      </c>
      <c r="E7414">
        <v>16</v>
      </c>
      <c r="G7414">
        <v>69</v>
      </c>
    </row>
    <row r="7415" spans="1:7" x14ac:dyDescent="0.3">
      <c r="A7415" s="1686">
        <v>43677</v>
      </c>
      <c r="B7415" s="1687">
        <v>0.625</v>
      </c>
      <c r="C7415">
        <v>8</v>
      </c>
      <c r="D7415">
        <v>15</v>
      </c>
      <c r="E7415">
        <v>19</v>
      </c>
      <c r="G7415">
        <v>77</v>
      </c>
    </row>
    <row r="7416" spans="1:7" x14ac:dyDescent="0.3">
      <c r="A7416" s="1686">
        <v>43677</v>
      </c>
      <c r="B7416" s="1687">
        <v>0.75</v>
      </c>
      <c r="C7416">
        <v>4</v>
      </c>
      <c r="D7416">
        <v>10</v>
      </c>
      <c r="E7416">
        <v>17</v>
      </c>
      <c r="G7416">
        <v>100</v>
      </c>
    </row>
    <row r="7417" spans="1:7" x14ac:dyDescent="0.3">
      <c r="A7417" s="1686">
        <v>43677</v>
      </c>
      <c r="B7417" s="1687">
        <v>0.875</v>
      </c>
      <c r="C7417">
        <v>4</v>
      </c>
      <c r="D7417">
        <v>11</v>
      </c>
      <c r="E7417">
        <v>16</v>
      </c>
      <c r="G7417">
        <v>99</v>
      </c>
    </row>
    <row r="7418" spans="1:7" x14ac:dyDescent="0.3">
      <c r="A7418" s="1686">
        <v>43678</v>
      </c>
      <c r="B7418" s="1687">
        <v>0</v>
      </c>
      <c r="C7418">
        <v>5</v>
      </c>
      <c r="D7418">
        <v>12</v>
      </c>
      <c r="E7418">
        <v>14</v>
      </c>
      <c r="G7418">
        <v>86</v>
      </c>
    </row>
    <row r="7419" spans="1:7" x14ac:dyDescent="0.3">
      <c r="A7419" s="1686">
        <v>43678</v>
      </c>
      <c r="B7419" s="1687">
        <v>0.125</v>
      </c>
      <c r="C7419">
        <v>9</v>
      </c>
      <c r="D7419">
        <v>22</v>
      </c>
      <c r="E7419">
        <v>13</v>
      </c>
      <c r="G7419">
        <v>71</v>
      </c>
    </row>
    <row r="7420" spans="1:7" x14ac:dyDescent="0.3">
      <c r="A7420" s="1686">
        <v>43678</v>
      </c>
      <c r="B7420" s="1687">
        <v>0.25</v>
      </c>
      <c r="C7420">
        <v>9</v>
      </c>
      <c r="D7420">
        <v>22</v>
      </c>
      <c r="E7420">
        <v>12</v>
      </c>
      <c r="G7420">
        <v>74</v>
      </c>
    </row>
    <row r="7421" spans="1:7" x14ac:dyDescent="0.3">
      <c r="A7421" s="1686">
        <v>43678</v>
      </c>
      <c r="B7421" s="1687">
        <v>0.375</v>
      </c>
      <c r="C7421">
        <v>6</v>
      </c>
      <c r="D7421">
        <v>18</v>
      </c>
      <c r="E7421">
        <v>13</v>
      </c>
      <c r="G7421">
        <v>86</v>
      </c>
    </row>
    <row r="7422" spans="1:7" x14ac:dyDescent="0.3">
      <c r="A7422" s="1686">
        <v>43678</v>
      </c>
      <c r="B7422" s="1687">
        <v>0.5</v>
      </c>
      <c r="C7422">
        <v>9</v>
      </c>
      <c r="D7422">
        <v>16</v>
      </c>
      <c r="E7422">
        <v>14</v>
      </c>
      <c r="G7422">
        <v>98</v>
      </c>
    </row>
    <row r="7423" spans="1:7" x14ac:dyDescent="0.3">
      <c r="A7423" s="1686">
        <v>43678</v>
      </c>
      <c r="B7423" s="1687">
        <v>0.625</v>
      </c>
      <c r="C7423">
        <v>13</v>
      </c>
      <c r="D7423">
        <v>25</v>
      </c>
      <c r="E7423">
        <v>16</v>
      </c>
      <c r="G7423">
        <v>100</v>
      </c>
    </row>
    <row r="7424" spans="1:7" x14ac:dyDescent="0.3">
      <c r="A7424" s="1686">
        <v>43678</v>
      </c>
      <c r="B7424" s="1687">
        <v>0.75</v>
      </c>
      <c r="C7424">
        <v>10</v>
      </c>
      <c r="D7424">
        <v>22</v>
      </c>
      <c r="E7424">
        <v>13</v>
      </c>
    </row>
    <row r="7425" spans="1:7" x14ac:dyDescent="0.3">
      <c r="A7425" s="1686">
        <v>43678</v>
      </c>
      <c r="B7425" s="1687">
        <v>0.875</v>
      </c>
      <c r="C7425">
        <v>8</v>
      </c>
      <c r="D7425">
        <v>23</v>
      </c>
      <c r="E7425">
        <v>11</v>
      </c>
    </row>
    <row r="7426" spans="1:7" x14ac:dyDescent="0.3">
      <c r="A7426" s="1686">
        <v>43679</v>
      </c>
      <c r="B7426" s="1687">
        <v>0</v>
      </c>
      <c r="C7426">
        <v>9</v>
      </c>
      <c r="D7426">
        <v>24</v>
      </c>
      <c r="E7426">
        <v>10</v>
      </c>
    </row>
    <row r="7427" spans="1:7" x14ac:dyDescent="0.3">
      <c r="A7427" s="1686">
        <v>43679</v>
      </c>
      <c r="B7427" s="1687">
        <v>0.125</v>
      </c>
      <c r="C7427">
        <v>10</v>
      </c>
      <c r="D7427">
        <v>26</v>
      </c>
      <c r="E7427">
        <v>9</v>
      </c>
    </row>
    <row r="7428" spans="1:7" x14ac:dyDescent="0.3">
      <c r="A7428" s="1686">
        <v>43679</v>
      </c>
      <c r="B7428" s="1687">
        <v>0.25</v>
      </c>
      <c r="C7428">
        <v>9</v>
      </c>
      <c r="D7428">
        <v>22</v>
      </c>
      <c r="E7428">
        <v>8</v>
      </c>
    </row>
    <row r="7429" spans="1:7" x14ac:dyDescent="0.3">
      <c r="A7429" s="1686">
        <v>43679</v>
      </c>
      <c r="B7429" s="1687">
        <v>0.375</v>
      </c>
      <c r="C7429">
        <v>11</v>
      </c>
      <c r="D7429">
        <v>23</v>
      </c>
      <c r="E7429">
        <v>8</v>
      </c>
    </row>
    <row r="7430" spans="1:7" x14ac:dyDescent="0.3">
      <c r="A7430" s="1686">
        <v>43679</v>
      </c>
      <c r="B7430" s="1687">
        <v>0.5</v>
      </c>
      <c r="C7430">
        <v>11</v>
      </c>
      <c r="D7430">
        <v>20</v>
      </c>
      <c r="E7430">
        <v>12</v>
      </c>
    </row>
    <row r="7431" spans="1:7" x14ac:dyDescent="0.3">
      <c r="A7431" s="1686">
        <v>43679</v>
      </c>
      <c r="B7431" s="1687">
        <v>0.625</v>
      </c>
      <c r="C7431">
        <v>11</v>
      </c>
      <c r="D7431">
        <v>20</v>
      </c>
      <c r="E7431">
        <v>14</v>
      </c>
    </row>
    <row r="7432" spans="1:7" x14ac:dyDescent="0.3">
      <c r="A7432" s="1686">
        <v>43679</v>
      </c>
      <c r="B7432" s="1687">
        <v>0.75</v>
      </c>
      <c r="C7432">
        <v>7</v>
      </c>
      <c r="D7432">
        <v>17</v>
      </c>
      <c r="E7432">
        <v>12</v>
      </c>
    </row>
    <row r="7433" spans="1:7" x14ac:dyDescent="0.3">
      <c r="A7433" s="1686">
        <v>43679</v>
      </c>
      <c r="B7433" s="1687">
        <v>0.875</v>
      </c>
      <c r="C7433">
        <v>6</v>
      </c>
      <c r="D7433">
        <v>15</v>
      </c>
      <c r="E7433">
        <v>10</v>
      </c>
    </row>
    <row r="7434" spans="1:7" x14ac:dyDescent="0.3">
      <c r="A7434" s="1686">
        <v>43680</v>
      </c>
      <c r="B7434" s="1687">
        <v>0</v>
      </c>
      <c r="C7434">
        <v>6</v>
      </c>
      <c r="D7434">
        <v>13</v>
      </c>
      <c r="E7434">
        <v>8</v>
      </c>
    </row>
    <row r="7435" spans="1:7" x14ac:dyDescent="0.3">
      <c r="A7435" s="1686">
        <v>43680</v>
      </c>
      <c r="B7435" s="1687">
        <v>0.125</v>
      </c>
      <c r="C7435">
        <v>6</v>
      </c>
      <c r="D7435">
        <v>13</v>
      </c>
      <c r="E7435">
        <v>7</v>
      </c>
    </row>
    <row r="7436" spans="1:7" x14ac:dyDescent="0.3">
      <c r="A7436" s="1686">
        <v>43680</v>
      </c>
      <c r="B7436" s="1687">
        <v>0.25</v>
      </c>
      <c r="C7436">
        <v>6</v>
      </c>
      <c r="D7436">
        <v>11</v>
      </c>
      <c r="E7436">
        <v>6</v>
      </c>
    </row>
    <row r="7437" spans="1:7" x14ac:dyDescent="0.3">
      <c r="A7437" s="1686">
        <v>43680</v>
      </c>
      <c r="B7437" s="1687">
        <v>0.375</v>
      </c>
      <c r="C7437">
        <v>5</v>
      </c>
      <c r="D7437">
        <v>12</v>
      </c>
      <c r="E7437">
        <v>7</v>
      </c>
      <c r="G7437">
        <v>15</v>
      </c>
    </row>
    <row r="7438" spans="1:7" x14ac:dyDescent="0.3">
      <c r="A7438" s="1686">
        <v>43680</v>
      </c>
      <c r="B7438" s="1687">
        <v>0.5</v>
      </c>
      <c r="C7438">
        <v>5</v>
      </c>
      <c r="D7438">
        <v>10</v>
      </c>
      <c r="E7438">
        <v>13</v>
      </c>
    </row>
    <row r="7439" spans="1:7" x14ac:dyDescent="0.3">
      <c r="A7439" s="1686">
        <v>43680</v>
      </c>
      <c r="B7439" s="1687">
        <v>0.625</v>
      </c>
      <c r="C7439">
        <v>4</v>
      </c>
      <c r="D7439">
        <v>8</v>
      </c>
      <c r="E7439">
        <v>15</v>
      </c>
    </row>
    <row r="7440" spans="1:7" x14ac:dyDescent="0.3">
      <c r="A7440" s="1686">
        <v>43680</v>
      </c>
      <c r="B7440" s="1687">
        <v>0.75</v>
      </c>
      <c r="C7440">
        <v>3</v>
      </c>
      <c r="D7440">
        <v>5</v>
      </c>
      <c r="E7440">
        <v>12</v>
      </c>
    </row>
    <row r="7441" spans="1:7" x14ac:dyDescent="0.3">
      <c r="A7441" s="1686">
        <v>43680</v>
      </c>
      <c r="B7441" s="1687">
        <v>0.875</v>
      </c>
      <c r="C7441">
        <v>3</v>
      </c>
      <c r="D7441">
        <v>6</v>
      </c>
      <c r="E7441">
        <v>10</v>
      </c>
    </row>
    <row r="7442" spans="1:7" x14ac:dyDescent="0.3">
      <c r="A7442" s="1686">
        <v>43681</v>
      </c>
      <c r="B7442" s="1687">
        <v>0</v>
      </c>
      <c r="C7442">
        <v>4</v>
      </c>
      <c r="D7442">
        <v>6</v>
      </c>
      <c r="E7442">
        <v>9</v>
      </c>
    </row>
    <row r="7443" spans="1:7" x14ac:dyDescent="0.3">
      <c r="A7443" s="1686">
        <v>43681</v>
      </c>
      <c r="B7443" s="1687">
        <v>0.125</v>
      </c>
      <c r="C7443">
        <v>4</v>
      </c>
      <c r="D7443">
        <v>7</v>
      </c>
      <c r="E7443">
        <v>8</v>
      </c>
    </row>
    <row r="7444" spans="1:7" x14ac:dyDescent="0.3">
      <c r="A7444" s="1686">
        <v>43681</v>
      </c>
      <c r="B7444" s="1687">
        <v>0.25</v>
      </c>
      <c r="C7444">
        <v>5</v>
      </c>
      <c r="D7444">
        <v>11</v>
      </c>
      <c r="E7444">
        <v>7</v>
      </c>
    </row>
    <row r="7445" spans="1:7" x14ac:dyDescent="0.3">
      <c r="A7445" s="1686">
        <v>43681</v>
      </c>
      <c r="B7445" s="1687">
        <v>0.375</v>
      </c>
      <c r="C7445">
        <v>6</v>
      </c>
      <c r="D7445">
        <v>13</v>
      </c>
      <c r="E7445">
        <v>7</v>
      </c>
    </row>
    <row r="7446" spans="1:7" x14ac:dyDescent="0.3">
      <c r="A7446" s="1686">
        <v>43681</v>
      </c>
      <c r="B7446" s="1687">
        <v>0.5</v>
      </c>
      <c r="C7446">
        <v>7</v>
      </c>
      <c r="D7446">
        <v>15</v>
      </c>
      <c r="E7446">
        <v>13</v>
      </c>
    </row>
    <row r="7447" spans="1:7" x14ac:dyDescent="0.3">
      <c r="A7447" s="1686">
        <v>43681</v>
      </c>
      <c r="B7447" s="1687">
        <v>0.625</v>
      </c>
      <c r="C7447">
        <v>7</v>
      </c>
      <c r="D7447">
        <v>12</v>
      </c>
      <c r="E7447">
        <v>16</v>
      </c>
    </row>
    <row r="7448" spans="1:7" x14ac:dyDescent="0.3">
      <c r="A7448" s="1686">
        <v>43681</v>
      </c>
      <c r="B7448" s="1687">
        <v>0.75</v>
      </c>
      <c r="C7448">
        <v>7</v>
      </c>
      <c r="D7448">
        <v>16</v>
      </c>
      <c r="E7448">
        <v>14</v>
      </c>
      <c r="G7448">
        <v>8</v>
      </c>
    </row>
    <row r="7449" spans="1:7" x14ac:dyDescent="0.3">
      <c r="A7449" s="1686">
        <v>43681</v>
      </c>
      <c r="B7449" s="1687">
        <v>0.875</v>
      </c>
      <c r="C7449">
        <v>8</v>
      </c>
      <c r="D7449">
        <v>22</v>
      </c>
      <c r="E7449">
        <v>11</v>
      </c>
      <c r="G7449">
        <v>5</v>
      </c>
    </row>
    <row r="7450" spans="1:7" x14ac:dyDescent="0.3">
      <c r="A7450" s="1686">
        <v>43682</v>
      </c>
      <c r="B7450" s="1687">
        <v>0</v>
      </c>
      <c r="C7450">
        <v>9</v>
      </c>
      <c r="D7450">
        <v>24</v>
      </c>
      <c r="E7450">
        <v>10</v>
      </c>
    </row>
    <row r="7451" spans="1:7" x14ac:dyDescent="0.3">
      <c r="A7451" s="1686">
        <v>43682</v>
      </c>
      <c r="B7451" s="1687">
        <v>0.125</v>
      </c>
      <c r="C7451">
        <v>9</v>
      </c>
      <c r="D7451">
        <v>26</v>
      </c>
      <c r="E7451">
        <v>10</v>
      </c>
      <c r="G7451">
        <v>7</v>
      </c>
    </row>
    <row r="7452" spans="1:7" x14ac:dyDescent="0.3">
      <c r="A7452" s="1686">
        <v>43682</v>
      </c>
      <c r="B7452" s="1687">
        <v>0.25</v>
      </c>
      <c r="C7452">
        <v>8</v>
      </c>
      <c r="D7452">
        <v>25</v>
      </c>
      <c r="E7452">
        <v>9</v>
      </c>
    </row>
    <row r="7453" spans="1:7" x14ac:dyDescent="0.3">
      <c r="A7453" s="1686">
        <v>43682</v>
      </c>
      <c r="B7453" s="1687">
        <v>0.375</v>
      </c>
      <c r="C7453">
        <v>8</v>
      </c>
      <c r="D7453">
        <v>20</v>
      </c>
      <c r="E7453">
        <v>9</v>
      </c>
    </row>
    <row r="7454" spans="1:7" x14ac:dyDescent="0.3">
      <c r="A7454" s="1686">
        <v>43682</v>
      </c>
      <c r="B7454" s="1687">
        <v>0.5</v>
      </c>
      <c r="C7454">
        <v>8</v>
      </c>
      <c r="D7454">
        <v>17</v>
      </c>
      <c r="E7454">
        <v>14</v>
      </c>
    </row>
    <row r="7455" spans="1:7" x14ac:dyDescent="0.3">
      <c r="A7455" s="1686">
        <v>43682</v>
      </c>
      <c r="B7455" s="1687">
        <v>0.625</v>
      </c>
      <c r="C7455">
        <v>9</v>
      </c>
      <c r="D7455">
        <v>17</v>
      </c>
      <c r="E7455">
        <v>17</v>
      </c>
    </row>
    <row r="7456" spans="1:7" x14ac:dyDescent="0.3">
      <c r="A7456" s="1686">
        <v>43682</v>
      </c>
      <c r="B7456" s="1687">
        <v>0.75</v>
      </c>
      <c r="C7456">
        <v>9</v>
      </c>
      <c r="D7456">
        <v>21</v>
      </c>
      <c r="E7456">
        <v>15</v>
      </c>
    </row>
    <row r="7457" spans="1:7" x14ac:dyDescent="0.3">
      <c r="A7457" s="1686">
        <v>43682</v>
      </c>
      <c r="B7457" s="1687">
        <v>0.875</v>
      </c>
      <c r="C7457">
        <v>10</v>
      </c>
      <c r="D7457">
        <v>27</v>
      </c>
      <c r="E7457">
        <v>13</v>
      </c>
    </row>
    <row r="7458" spans="1:7" x14ac:dyDescent="0.3">
      <c r="A7458" s="1686">
        <v>43683</v>
      </c>
      <c r="B7458" s="1687">
        <v>0</v>
      </c>
      <c r="C7458">
        <v>10</v>
      </c>
      <c r="D7458">
        <v>28</v>
      </c>
      <c r="E7458">
        <v>12</v>
      </c>
    </row>
    <row r="7459" spans="1:7" x14ac:dyDescent="0.3">
      <c r="A7459" s="1686">
        <v>43683</v>
      </c>
      <c r="B7459" s="1687">
        <v>0.125</v>
      </c>
      <c r="C7459">
        <v>10</v>
      </c>
      <c r="D7459">
        <v>29</v>
      </c>
      <c r="E7459">
        <v>12</v>
      </c>
    </row>
    <row r="7460" spans="1:7" x14ac:dyDescent="0.3">
      <c r="A7460" s="1686">
        <v>43683</v>
      </c>
      <c r="B7460" s="1687">
        <v>0.25</v>
      </c>
      <c r="C7460">
        <v>10</v>
      </c>
      <c r="D7460">
        <v>31</v>
      </c>
      <c r="E7460">
        <v>11</v>
      </c>
    </row>
    <row r="7461" spans="1:7" x14ac:dyDescent="0.3">
      <c r="A7461" s="1686">
        <v>43683</v>
      </c>
      <c r="B7461" s="1687">
        <v>0.375</v>
      </c>
      <c r="C7461">
        <v>10</v>
      </c>
      <c r="D7461">
        <v>29</v>
      </c>
      <c r="E7461">
        <v>12</v>
      </c>
    </row>
    <row r="7462" spans="1:7" x14ac:dyDescent="0.3">
      <c r="A7462" s="1686">
        <v>43683</v>
      </c>
      <c r="B7462" s="1687">
        <v>0.5</v>
      </c>
      <c r="C7462">
        <v>9</v>
      </c>
      <c r="D7462">
        <v>18</v>
      </c>
      <c r="E7462">
        <v>17</v>
      </c>
    </row>
    <row r="7463" spans="1:7" x14ac:dyDescent="0.3">
      <c r="A7463" s="1686">
        <v>43683</v>
      </c>
      <c r="B7463" s="1687">
        <v>0.625</v>
      </c>
      <c r="C7463">
        <v>8</v>
      </c>
      <c r="D7463">
        <v>16</v>
      </c>
      <c r="E7463">
        <v>21</v>
      </c>
    </row>
    <row r="7464" spans="1:7" x14ac:dyDescent="0.3">
      <c r="A7464" s="1686">
        <v>43683</v>
      </c>
      <c r="B7464" s="1687">
        <v>0.75</v>
      </c>
      <c r="C7464">
        <v>4</v>
      </c>
      <c r="D7464">
        <v>8</v>
      </c>
      <c r="E7464">
        <v>18</v>
      </c>
    </row>
    <row r="7465" spans="1:7" x14ac:dyDescent="0.3">
      <c r="A7465" s="1686">
        <v>43683</v>
      </c>
      <c r="B7465" s="1687">
        <v>0.875</v>
      </c>
      <c r="C7465">
        <v>4</v>
      </c>
      <c r="D7465">
        <v>9</v>
      </c>
      <c r="E7465">
        <v>15</v>
      </c>
    </row>
    <row r="7466" spans="1:7" x14ac:dyDescent="0.3">
      <c r="A7466" s="1686">
        <v>43684</v>
      </c>
      <c r="B7466" s="1687">
        <v>0</v>
      </c>
      <c r="C7466">
        <v>3</v>
      </c>
      <c r="D7466">
        <v>4</v>
      </c>
      <c r="E7466">
        <v>14</v>
      </c>
    </row>
    <row r="7467" spans="1:7" x14ac:dyDescent="0.3">
      <c r="A7467" s="1686">
        <v>43684</v>
      </c>
      <c r="B7467" s="1687">
        <v>0.125</v>
      </c>
      <c r="C7467">
        <v>2</v>
      </c>
      <c r="D7467">
        <v>3</v>
      </c>
      <c r="E7467">
        <v>13</v>
      </c>
    </row>
    <row r="7468" spans="1:7" x14ac:dyDescent="0.3">
      <c r="A7468" s="1686">
        <v>43684</v>
      </c>
      <c r="B7468" s="1687">
        <v>0.25</v>
      </c>
      <c r="C7468">
        <v>6</v>
      </c>
      <c r="D7468">
        <v>12</v>
      </c>
      <c r="E7468">
        <v>13</v>
      </c>
    </row>
    <row r="7469" spans="1:7" x14ac:dyDescent="0.3">
      <c r="A7469" s="1686">
        <v>43684</v>
      </c>
      <c r="B7469" s="1687">
        <v>0.375</v>
      </c>
      <c r="C7469">
        <v>9</v>
      </c>
      <c r="D7469">
        <v>18</v>
      </c>
      <c r="E7469">
        <v>12</v>
      </c>
      <c r="G7469">
        <v>17</v>
      </c>
    </row>
    <row r="7470" spans="1:7" x14ac:dyDescent="0.3">
      <c r="A7470" s="1686">
        <v>43684</v>
      </c>
      <c r="B7470" s="1687">
        <v>0.5</v>
      </c>
      <c r="C7470">
        <v>8</v>
      </c>
      <c r="D7470">
        <v>14</v>
      </c>
      <c r="E7470">
        <v>15</v>
      </c>
      <c r="G7470">
        <v>100</v>
      </c>
    </row>
    <row r="7471" spans="1:7" x14ac:dyDescent="0.3">
      <c r="A7471" s="1686">
        <v>43684</v>
      </c>
      <c r="B7471" s="1687">
        <v>0.625</v>
      </c>
      <c r="C7471">
        <v>8</v>
      </c>
      <c r="D7471">
        <v>15</v>
      </c>
      <c r="E7471">
        <v>14</v>
      </c>
      <c r="G7471">
        <v>99</v>
      </c>
    </row>
    <row r="7472" spans="1:7" x14ac:dyDescent="0.3">
      <c r="A7472" s="1686">
        <v>43684</v>
      </c>
      <c r="B7472" s="1687">
        <v>0.75</v>
      </c>
      <c r="C7472">
        <v>8</v>
      </c>
      <c r="D7472">
        <v>16</v>
      </c>
      <c r="E7472">
        <v>13</v>
      </c>
      <c r="G7472">
        <v>99</v>
      </c>
    </row>
    <row r="7473" spans="1:7" x14ac:dyDescent="0.3">
      <c r="A7473" s="1686">
        <v>43684</v>
      </c>
      <c r="B7473" s="1687">
        <v>0.875</v>
      </c>
      <c r="C7473">
        <v>8</v>
      </c>
      <c r="D7473">
        <v>16</v>
      </c>
      <c r="E7473">
        <v>13</v>
      </c>
      <c r="G7473">
        <v>100</v>
      </c>
    </row>
    <row r="7474" spans="1:7" x14ac:dyDescent="0.3">
      <c r="A7474" s="1686">
        <v>43685</v>
      </c>
      <c r="B7474" s="1687">
        <v>0</v>
      </c>
      <c r="C7474">
        <v>6</v>
      </c>
      <c r="D7474">
        <v>14</v>
      </c>
      <c r="E7474">
        <v>11</v>
      </c>
      <c r="G7474">
        <v>34</v>
      </c>
    </row>
    <row r="7475" spans="1:7" x14ac:dyDescent="0.3">
      <c r="A7475" s="1686">
        <v>43685</v>
      </c>
      <c r="B7475" s="1687">
        <v>0.125</v>
      </c>
      <c r="C7475">
        <v>7</v>
      </c>
      <c r="D7475">
        <v>14</v>
      </c>
      <c r="E7475">
        <v>12</v>
      </c>
      <c r="G7475">
        <v>68</v>
      </c>
    </row>
    <row r="7476" spans="1:7" x14ac:dyDescent="0.3">
      <c r="A7476" s="1686">
        <v>43685</v>
      </c>
      <c r="B7476" s="1687">
        <v>0.25</v>
      </c>
      <c r="C7476">
        <v>7</v>
      </c>
      <c r="D7476">
        <v>15</v>
      </c>
      <c r="E7476">
        <v>11</v>
      </c>
      <c r="G7476">
        <v>100</v>
      </c>
    </row>
    <row r="7477" spans="1:7" x14ac:dyDescent="0.3">
      <c r="A7477" s="1686">
        <v>43685</v>
      </c>
      <c r="B7477" s="1687">
        <v>0.375</v>
      </c>
      <c r="C7477">
        <v>9</v>
      </c>
      <c r="D7477">
        <v>18</v>
      </c>
      <c r="E7477">
        <v>11</v>
      </c>
      <c r="G7477">
        <v>100</v>
      </c>
    </row>
    <row r="7478" spans="1:7" x14ac:dyDescent="0.3">
      <c r="A7478" s="1686">
        <v>43685</v>
      </c>
      <c r="B7478" s="1687">
        <v>0.5</v>
      </c>
      <c r="C7478">
        <v>9</v>
      </c>
      <c r="D7478">
        <v>17</v>
      </c>
      <c r="E7478">
        <v>13</v>
      </c>
      <c r="G7478">
        <v>100</v>
      </c>
    </row>
    <row r="7479" spans="1:7" x14ac:dyDescent="0.3">
      <c r="A7479" s="1686">
        <v>43685</v>
      </c>
      <c r="B7479" s="1687">
        <v>0.625</v>
      </c>
      <c r="C7479">
        <v>11</v>
      </c>
      <c r="D7479">
        <v>17</v>
      </c>
      <c r="E7479">
        <v>14</v>
      </c>
      <c r="G7479">
        <v>100</v>
      </c>
    </row>
    <row r="7480" spans="1:7" x14ac:dyDescent="0.3">
      <c r="A7480" s="1686">
        <v>43685</v>
      </c>
      <c r="B7480" s="1687">
        <v>0.75</v>
      </c>
      <c r="C7480">
        <v>11</v>
      </c>
      <c r="D7480">
        <v>19</v>
      </c>
      <c r="E7480">
        <v>12</v>
      </c>
      <c r="G7480">
        <v>100</v>
      </c>
    </row>
    <row r="7481" spans="1:7" x14ac:dyDescent="0.3">
      <c r="A7481" s="1686">
        <v>43685</v>
      </c>
      <c r="B7481" s="1687">
        <v>0.875</v>
      </c>
      <c r="C7481">
        <v>10</v>
      </c>
      <c r="D7481">
        <v>18</v>
      </c>
      <c r="E7481">
        <v>11</v>
      </c>
      <c r="G7481">
        <v>100</v>
      </c>
    </row>
    <row r="7482" spans="1:7" x14ac:dyDescent="0.3">
      <c r="A7482" s="1686">
        <v>43686</v>
      </c>
      <c r="B7482" s="1687">
        <v>0</v>
      </c>
      <c r="C7482">
        <v>10</v>
      </c>
      <c r="D7482">
        <v>18</v>
      </c>
      <c r="E7482">
        <v>11</v>
      </c>
      <c r="G7482">
        <v>85</v>
      </c>
    </row>
    <row r="7483" spans="1:7" x14ac:dyDescent="0.3">
      <c r="A7483" s="1686">
        <v>43686</v>
      </c>
      <c r="B7483" s="1687">
        <v>0.125</v>
      </c>
      <c r="C7483">
        <v>10</v>
      </c>
      <c r="D7483">
        <v>17</v>
      </c>
      <c r="E7483">
        <v>11</v>
      </c>
      <c r="G7483">
        <v>89</v>
      </c>
    </row>
    <row r="7484" spans="1:7" x14ac:dyDescent="0.3">
      <c r="A7484" s="1686">
        <v>43686</v>
      </c>
      <c r="B7484" s="1687">
        <v>0.25</v>
      </c>
      <c r="C7484">
        <v>10</v>
      </c>
      <c r="D7484">
        <v>17</v>
      </c>
      <c r="E7484">
        <v>9</v>
      </c>
      <c r="F7484">
        <v>0.7</v>
      </c>
      <c r="G7484">
        <v>100</v>
      </c>
    </row>
    <row r="7485" spans="1:7" x14ac:dyDescent="0.3">
      <c r="A7485" s="1686">
        <v>43686</v>
      </c>
      <c r="B7485" s="1687">
        <v>0.375</v>
      </c>
      <c r="C7485">
        <v>11</v>
      </c>
      <c r="D7485">
        <v>20</v>
      </c>
      <c r="E7485">
        <v>8</v>
      </c>
      <c r="F7485">
        <v>1.9</v>
      </c>
      <c r="G7485">
        <v>100</v>
      </c>
    </row>
    <row r="7486" spans="1:7" x14ac:dyDescent="0.3">
      <c r="A7486" s="1686">
        <v>43686</v>
      </c>
      <c r="B7486" s="1687">
        <v>0.5</v>
      </c>
      <c r="C7486">
        <v>9</v>
      </c>
      <c r="D7486">
        <v>17</v>
      </c>
      <c r="E7486">
        <v>9</v>
      </c>
      <c r="F7486">
        <v>0.7</v>
      </c>
      <c r="G7486">
        <v>100</v>
      </c>
    </row>
    <row r="7487" spans="1:7" x14ac:dyDescent="0.3">
      <c r="A7487" s="1686">
        <v>43686</v>
      </c>
      <c r="B7487" s="1687">
        <v>0.625</v>
      </c>
      <c r="C7487">
        <v>8</v>
      </c>
      <c r="D7487">
        <v>16</v>
      </c>
      <c r="E7487">
        <v>9</v>
      </c>
      <c r="F7487">
        <v>0.2</v>
      </c>
      <c r="G7487">
        <v>100</v>
      </c>
    </row>
    <row r="7488" spans="1:7" x14ac:dyDescent="0.3">
      <c r="A7488" s="1686">
        <v>43686</v>
      </c>
      <c r="B7488" s="1687">
        <v>0.75</v>
      </c>
      <c r="C7488">
        <v>9</v>
      </c>
      <c r="D7488">
        <v>18</v>
      </c>
      <c r="E7488">
        <v>8</v>
      </c>
      <c r="F7488">
        <v>0.3</v>
      </c>
      <c r="G7488">
        <v>100</v>
      </c>
    </row>
    <row r="7489" spans="1:7" x14ac:dyDescent="0.3">
      <c r="A7489" s="1686">
        <v>43686</v>
      </c>
      <c r="B7489" s="1687">
        <v>0.875</v>
      </c>
      <c r="C7489">
        <v>5</v>
      </c>
      <c r="D7489">
        <v>11</v>
      </c>
      <c r="E7489">
        <v>8</v>
      </c>
      <c r="F7489">
        <v>0.3</v>
      </c>
      <c r="G7489">
        <v>100</v>
      </c>
    </row>
    <row r="7490" spans="1:7" x14ac:dyDescent="0.3">
      <c r="A7490" s="1686">
        <v>43687</v>
      </c>
      <c r="B7490" s="1687">
        <v>0</v>
      </c>
      <c r="C7490">
        <v>4</v>
      </c>
      <c r="D7490">
        <v>7</v>
      </c>
      <c r="E7490">
        <v>8</v>
      </c>
      <c r="G7490">
        <v>100</v>
      </c>
    </row>
    <row r="7491" spans="1:7" x14ac:dyDescent="0.3">
      <c r="A7491" s="1686">
        <v>43687</v>
      </c>
      <c r="B7491" s="1687">
        <v>0.125</v>
      </c>
      <c r="C7491">
        <v>4</v>
      </c>
      <c r="D7491">
        <v>6</v>
      </c>
      <c r="E7491">
        <v>7</v>
      </c>
      <c r="G7491">
        <v>79</v>
      </c>
    </row>
    <row r="7492" spans="1:7" x14ac:dyDescent="0.3">
      <c r="A7492" s="1686">
        <v>43687</v>
      </c>
      <c r="B7492" s="1687">
        <v>0.25</v>
      </c>
      <c r="C7492">
        <v>4</v>
      </c>
      <c r="D7492">
        <v>6</v>
      </c>
      <c r="E7492">
        <v>6</v>
      </c>
      <c r="G7492">
        <v>25</v>
      </c>
    </row>
    <row r="7493" spans="1:7" x14ac:dyDescent="0.3">
      <c r="A7493" s="1686">
        <v>43687</v>
      </c>
      <c r="B7493" s="1687">
        <v>0.375</v>
      </c>
      <c r="C7493">
        <v>5</v>
      </c>
      <c r="D7493">
        <v>9</v>
      </c>
      <c r="E7493">
        <v>6</v>
      </c>
      <c r="G7493">
        <v>12</v>
      </c>
    </row>
    <row r="7494" spans="1:7" x14ac:dyDescent="0.3">
      <c r="A7494" s="1686">
        <v>43687</v>
      </c>
      <c r="B7494" s="1687">
        <v>0.5</v>
      </c>
      <c r="C7494">
        <v>6</v>
      </c>
      <c r="D7494">
        <v>11</v>
      </c>
      <c r="E7494">
        <v>12</v>
      </c>
    </row>
    <row r="7495" spans="1:7" x14ac:dyDescent="0.3">
      <c r="A7495" s="1686">
        <v>43687</v>
      </c>
      <c r="B7495" s="1687">
        <v>0.625</v>
      </c>
      <c r="C7495">
        <v>8</v>
      </c>
      <c r="D7495">
        <v>14</v>
      </c>
      <c r="E7495">
        <v>15</v>
      </c>
    </row>
    <row r="7496" spans="1:7" x14ac:dyDescent="0.3">
      <c r="A7496" s="1686">
        <v>43687</v>
      </c>
      <c r="B7496" s="1687">
        <v>0.75</v>
      </c>
      <c r="C7496">
        <v>6</v>
      </c>
      <c r="D7496">
        <v>13</v>
      </c>
      <c r="E7496">
        <v>13</v>
      </c>
    </row>
    <row r="7497" spans="1:7" x14ac:dyDescent="0.3">
      <c r="A7497" s="1686">
        <v>43687</v>
      </c>
      <c r="B7497" s="1687">
        <v>0.875</v>
      </c>
      <c r="C7497">
        <v>7</v>
      </c>
      <c r="D7497">
        <v>18</v>
      </c>
      <c r="E7497">
        <v>11</v>
      </c>
    </row>
    <row r="7498" spans="1:7" x14ac:dyDescent="0.3">
      <c r="A7498" s="1686">
        <v>43688</v>
      </c>
      <c r="B7498" s="1687">
        <v>0</v>
      </c>
      <c r="C7498">
        <v>7</v>
      </c>
      <c r="D7498">
        <v>18</v>
      </c>
      <c r="E7498">
        <v>10</v>
      </c>
      <c r="G7498">
        <v>45</v>
      </c>
    </row>
    <row r="7499" spans="1:7" x14ac:dyDescent="0.3">
      <c r="A7499" s="1686">
        <v>43688</v>
      </c>
      <c r="B7499" s="1687">
        <v>0.125</v>
      </c>
      <c r="C7499">
        <v>6</v>
      </c>
      <c r="D7499">
        <v>16</v>
      </c>
      <c r="E7499">
        <v>9</v>
      </c>
      <c r="G7499">
        <v>21</v>
      </c>
    </row>
    <row r="7500" spans="1:7" x14ac:dyDescent="0.3">
      <c r="A7500" s="1686">
        <v>43688</v>
      </c>
      <c r="B7500" s="1687">
        <v>0.25</v>
      </c>
      <c r="C7500">
        <v>6</v>
      </c>
      <c r="D7500">
        <v>13</v>
      </c>
      <c r="E7500">
        <v>7</v>
      </c>
    </row>
    <row r="7501" spans="1:7" x14ac:dyDescent="0.3">
      <c r="A7501" s="1686">
        <v>43688</v>
      </c>
      <c r="B7501" s="1687">
        <v>0.375</v>
      </c>
      <c r="C7501">
        <v>6</v>
      </c>
      <c r="D7501">
        <v>12</v>
      </c>
      <c r="E7501">
        <v>8</v>
      </c>
    </row>
    <row r="7502" spans="1:7" x14ac:dyDescent="0.3">
      <c r="A7502" s="1686">
        <v>43688</v>
      </c>
      <c r="B7502" s="1687">
        <v>0.5</v>
      </c>
      <c r="C7502">
        <v>5</v>
      </c>
      <c r="D7502">
        <v>11</v>
      </c>
      <c r="E7502">
        <v>14</v>
      </c>
      <c r="G7502">
        <v>91</v>
      </c>
    </row>
    <row r="7503" spans="1:7" x14ac:dyDescent="0.3">
      <c r="A7503" s="1686">
        <v>43688</v>
      </c>
      <c r="B7503" s="1687">
        <v>0.625</v>
      </c>
      <c r="C7503">
        <v>6</v>
      </c>
      <c r="D7503">
        <v>11</v>
      </c>
      <c r="E7503">
        <v>16</v>
      </c>
      <c r="G7503">
        <v>70</v>
      </c>
    </row>
    <row r="7504" spans="1:7" x14ac:dyDescent="0.3">
      <c r="A7504" s="1686">
        <v>43688</v>
      </c>
      <c r="B7504" s="1687">
        <v>0.75</v>
      </c>
      <c r="C7504">
        <v>5</v>
      </c>
      <c r="D7504">
        <v>10</v>
      </c>
      <c r="E7504">
        <v>14</v>
      </c>
      <c r="G7504">
        <v>99</v>
      </c>
    </row>
    <row r="7505" spans="1:7" x14ac:dyDescent="0.3">
      <c r="A7505" s="1686">
        <v>43688</v>
      </c>
      <c r="B7505" s="1687">
        <v>0.875</v>
      </c>
      <c r="C7505">
        <v>5</v>
      </c>
      <c r="D7505">
        <v>10</v>
      </c>
      <c r="E7505">
        <v>13</v>
      </c>
      <c r="G7505">
        <v>96</v>
      </c>
    </row>
    <row r="7506" spans="1:7" x14ac:dyDescent="0.3">
      <c r="A7506" s="1686">
        <v>43689</v>
      </c>
      <c r="B7506" s="1687">
        <v>0</v>
      </c>
      <c r="C7506">
        <v>4</v>
      </c>
      <c r="D7506">
        <v>9</v>
      </c>
      <c r="E7506">
        <v>12</v>
      </c>
      <c r="G7506">
        <v>94</v>
      </c>
    </row>
    <row r="7507" spans="1:7" x14ac:dyDescent="0.3">
      <c r="A7507" s="1686">
        <v>43689</v>
      </c>
      <c r="B7507" s="1687">
        <v>0.125</v>
      </c>
      <c r="C7507">
        <v>5</v>
      </c>
      <c r="D7507">
        <v>12</v>
      </c>
      <c r="E7507">
        <v>11</v>
      </c>
      <c r="G7507">
        <v>45</v>
      </c>
    </row>
    <row r="7508" spans="1:7" x14ac:dyDescent="0.3">
      <c r="A7508" s="1686">
        <v>43689</v>
      </c>
      <c r="B7508" s="1687">
        <v>0.25</v>
      </c>
      <c r="C7508">
        <v>6</v>
      </c>
      <c r="D7508">
        <v>14</v>
      </c>
      <c r="E7508">
        <v>10</v>
      </c>
      <c r="G7508">
        <v>7</v>
      </c>
    </row>
    <row r="7509" spans="1:7" x14ac:dyDescent="0.3">
      <c r="A7509" s="1686">
        <v>43689</v>
      </c>
      <c r="B7509" s="1687">
        <v>0.375</v>
      </c>
      <c r="C7509">
        <v>9</v>
      </c>
      <c r="D7509">
        <v>23</v>
      </c>
      <c r="E7509">
        <v>11</v>
      </c>
      <c r="G7509">
        <v>59</v>
      </c>
    </row>
    <row r="7510" spans="1:7" x14ac:dyDescent="0.3">
      <c r="A7510" s="1686">
        <v>43689</v>
      </c>
      <c r="B7510" s="1687">
        <v>0.5</v>
      </c>
      <c r="C7510">
        <v>12</v>
      </c>
      <c r="D7510">
        <v>22</v>
      </c>
      <c r="E7510">
        <v>14</v>
      </c>
    </row>
    <row r="7511" spans="1:7" x14ac:dyDescent="0.3">
      <c r="A7511" s="1686">
        <v>43689</v>
      </c>
      <c r="B7511" s="1687">
        <v>0.625</v>
      </c>
      <c r="C7511">
        <v>10</v>
      </c>
      <c r="D7511">
        <v>17</v>
      </c>
      <c r="E7511">
        <v>15</v>
      </c>
      <c r="G7511">
        <v>69</v>
      </c>
    </row>
    <row r="7512" spans="1:7" x14ac:dyDescent="0.3">
      <c r="A7512" s="1686">
        <v>43689</v>
      </c>
      <c r="B7512" s="1687">
        <v>0.75</v>
      </c>
      <c r="C7512">
        <v>10</v>
      </c>
      <c r="D7512">
        <v>16</v>
      </c>
      <c r="E7512">
        <v>12</v>
      </c>
      <c r="G7512">
        <v>99</v>
      </c>
    </row>
    <row r="7513" spans="1:7" x14ac:dyDescent="0.3">
      <c r="A7513" s="1686">
        <v>43689</v>
      </c>
      <c r="B7513" s="1687">
        <v>0.875</v>
      </c>
      <c r="C7513">
        <v>10</v>
      </c>
      <c r="D7513">
        <v>16</v>
      </c>
      <c r="E7513">
        <v>10</v>
      </c>
      <c r="G7513">
        <v>95</v>
      </c>
    </row>
    <row r="7514" spans="1:7" x14ac:dyDescent="0.3">
      <c r="A7514" s="1686">
        <v>43690</v>
      </c>
      <c r="B7514" s="1687">
        <v>0</v>
      </c>
      <c r="C7514">
        <v>7</v>
      </c>
      <c r="D7514">
        <v>15</v>
      </c>
      <c r="E7514">
        <v>8</v>
      </c>
    </row>
    <row r="7515" spans="1:7" x14ac:dyDescent="0.3">
      <c r="A7515" s="1686">
        <v>43690</v>
      </c>
      <c r="B7515" s="1687">
        <v>0.125</v>
      </c>
      <c r="C7515">
        <v>8</v>
      </c>
      <c r="D7515">
        <v>15</v>
      </c>
      <c r="E7515">
        <v>7</v>
      </c>
      <c r="G7515">
        <v>12</v>
      </c>
    </row>
    <row r="7516" spans="1:7" x14ac:dyDescent="0.3">
      <c r="A7516" s="1686">
        <v>43690</v>
      </c>
      <c r="B7516" s="1687">
        <v>0.25</v>
      </c>
      <c r="C7516">
        <v>8</v>
      </c>
      <c r="D7516">
        <v>15</v>
      </c>
      <c r="E7516">
        <v>5</v>
      </c>
    </row>
    <row r="7517" spans="1:7" x14ac:dyDescent="0.3">
      <c r="A7517" s="1686">
        <v>43690</v>
      </c>
      <c r="B7517" s="1687">
        <v>0.375</v>
      </c>
      <c r="C7517">
        <v>7</v>
      </c>
      <c r="D7517">
        <v>14</v>
      </c>
      <c r="E7517">
        <v>5</v>
      </c>
    </row>
    <row r="7518" spans="1:7" x14ac:dyDescent="0.3">
      <c r="A7518" s="1686">
        <v>43690</v>
      </c>
      <c r="B7518" s="1687">
        <v>0.5</v>
      </c>
      <c r="C7518">
        <v>7</v>
      </c>
      <c r="D7518">
        <v>11</v>
      </c>
      <c r="E7518">
        <v>9</v>
      </c>
    </row>
    <row r="7519" spans="1:7" x14ac:dyDescent="0.3">
      <c r="A7519" s="1686">
        <v>43690</v>
      </c>
      <c r="B7519" s="1687">
        <v>0.625</v>
      </c>
      <c r="C7519">
        <v>6</v>
      </c>
      <c r="D7519">
        <v>9</v>
      </c>
      <c r="E7519">
        <v>10</v>
      </c>
    </row>
    <row r="7520" spans="1:7" x14ac:dyDescent="0.3">
      <c r="A7520" s="1686">
        <v>43690</v>
      </c>
      <c r="B7520" s="1687">
        <v>0.75</v>
      </c>
      <c r="C7520">
        <v>5</v>
      </c>
      <c r="D7520">
        <v>8</v>
      </c>
      <c r="E7520">
        <v>9</v>
      </c>
      <c r="G7520">
        <v>41</v>
      </c>
    </row>
    <row r="7521" spans="1:7" x14ac:dyDescent="0.3">
      <c r="A7521" s="1686">
        <v>43690</v>
      </c>
      <c r="B7521" s="1687">
        <v>0.875</v>
      </c>
      <c r="C7521">
        <v>5</v>
      </c>
      <c r="D7521">
        <v>7</v>
      </c>
      <c r="E7521">
        <v>7</v>
      </c>
      <c r="G7521">
        <v>33</v>
      </c>
    </row>
    <row r="7522" spans="1:7" x14ac:dyDescent="0.3">
      <c r="A7522" s="1686">
        <v>43691</v>
      </c>
      <c r="B7522" s="1687">
        <v>0</v>
      </c>
      <c r="C7522">
        <v>2</v>
      </c>
      <c r="D7522">
        <v>4</v>
      </c>
      <c r="E7522">
        <v>6</v>
      </c>
      <c r="G7522">
        <v>7</v>
      </c>
    </row>
    <row r="7523" spans="1:7" x14ac:dyDescent="0.3">
      <c r="A7523" s="1686">
        <v>43691</v>
      </c>
      <c r="B7523" s="1687">
        <v>0.125</v>
      </c>
      <c r="C7523">
        <v>1</v>
      </c>
      <c r="D7523">
        <v>3</v>
      </c>
      <c r="E7523">
        <v>4</v>
      </c>
    </row>
    <row r="7524" spans="1:7" x14ac:dyDescent="0.3">
      <c r="A7524" s="1686">
        <v>43691</v>
      </c>
      <c r="B7524" s="1687">
        <v>0.25</v>
      </c>
      <c r="C7524">
        <v>4</v>
      </c>
      <c r="D7524">
        <v>6</v>
      </c>
      <c r="E7524">
        <v>4</v>
      </c>
    </row>
    <row r="7525" spans="1:7" x14ac:dyDescent="0.3">
      <c r="A7525" s="1686">
        <v>43691</v>
      </c>
      <c r="B7525" s="1687">
        <v>0.375</v>
      </c>
      <c r="C7525">
        <v>5</v>
      </c>
      <c r="D7525">
        <v>9</v>
      </c>
      <c r="E7525">
        <v>4</v>
      </c>
    </row>
    <row r="7526" spans="1:7" x14ac:dyDescent="0.3">
      <c r="A7526" s="1686">
        <v>43691</v>
      </c>
      <c r="B7526" s="1687">
        <v>0.5</v>
      </c>
      <c r="C7526">
        <v>7</v>
      </c>
      <c r="D7526">
        <v>10</v>
      </c>
      <c r="E7526">
        <v>9</v>
      </c>
    </row>
    <row r="7527" spans="1:7" x14ac:dyDescent="0.3">
      <c r="A7527" s="1686">
        <v>43691</v>
      </c>
      <c r="B7527" s="1687">
        <v>0.625</v>
      </c>
      <c r="C7527">
        <v>7</v>
      </c>
      <c r="D7527">
        <v>11</v>
      </c>
      <c r="E7527">
        <v>11</v>
      </c>
    </row>
    <row r="7528" spans="1:7" x14ac:dyDescent="0.3">
      <c r="A7528" s="1686">
        <v>43691</v>
      </c>
      <c r="B7528" s="1687">
        <v>0.75</v>
      </c>
      <c r="C7528">
        <v>7</v>
      </c>
      <c r="D7528">
        <v>15</v>
      </c>
      <c r="E7528">
        <v>9</v>
      </c>
    </row>
    <row r="7529" spans="1:7" x14ac:dyDescent="0.3">
      <c r="A7529" s="1686">
        <v>43691</v>
      </c>
      <c r="B7529" s="1687">
        <v>0.875</v>
      </c>
      <c r="C7529">
        <v>7</v>
      </c>
      <c r="D7529">
        <v>16</v>
      </c>
      <c r="E7529">
        <v>7</v>
      </c>
      <c r="G7529">
        <v>51</v>
      </c>
    </row>
    <row r="7530" spans="1:7" x14ac:dyDescent="0.3">
      <c r="A7530" s="1686">
        <v>43692</v>
      </c>
      <c r="B7530" s="1687">
        <v>0</v>
      </c>
      <c r="C7530">
        <v>7</v>
      </c>
      <c r="D7530">
        <v>17</v>
      </c>
      <c r="E7530">
        <v>7</v>
      </c>
      <c r="G7530">
        <v>100</v>
      </c>
    </row>
    <row r="7531" spans="1:7" x14ac:dyDescent="0.3">
      <c r="A7531" s="1686">
        <v>43692</v>
      </c>
      <c r="B7531" s="1687">
        <v>0.125</v>
      </c>
      <c r="C7531">
        <v>6</v>
      </c>
      <c r="D7531">
        <v>14</v>
      </c>
      <c r="E7531">
        <v>6</v>
      </c>
      <c r="G7531">
        <v>88</v>
      </c>
    </row>
    <row r="7532" spans="1:7" x14ac:dyDescent="0.3">
      <c r="A7532" s="1686">
        <v>43692</v>
      </c>
      <c r="B7532" s="1687">
        <v>0.25</v>
      </c>
      <c r="C7532">
        <v>6</v>
      </c>
      <c r="D7532">
        <v>14</v>
      </c>
      <c r="E7532">
        <v>6</v>
      </c>
      <c r="G7532">
        <v>71</v>
      </c>
    </row>
    <row r="7533" spans="1:7" x14ac:dyDescent="0.3">
      <c r="A7533" s="1686">
        <v>43692</v>
      </c>
      <c r="B7533" s="1687">
        <v>0.375</v>
      </c>
      <c r="C7533">
        <v>5</v>
      </c>
      <c r="D7533">
        <v>10</v>
      </c>
      <c r="E7533">
        <v>7</v>
      </c>
      <c r="G7533">
        <v>94</v>
      </c>
    </row>
    <row r="7534" spans="1:7" x14ac:dyDescent="0.3">
      <c r="A7534" s="1686">
        <v>43692</v>
      </c>
      <c r="B7534" s="1687">
        <v>0.5</v>
      </c>
      <c r="C7534">
        <v>5</v>
      </c>
      <c r="D7534">
        <v>8</v>
      </c>
      <c r="E7534">
        <v>12</v>
      </c>
      <c r="G7534">
        <v>100</v>
      </c>
    </row>
    <row r="7535" spans="1:7" x14ac:dyDescent="0.3">
      <c r="A7535" s="1686">
        <v>43692</v>
      </c>
      <c r="B7535" s="1687">
        <v>0.625</v>
      </c>
      <c r="C7535">
        <v>4</v>
      </c>
      <c r="D7535">
        <v>6</v>
      </c>
      <c r="E7535">
        <v>16</v>
      </c>
      <c r="G7535">
        <v>79</v>
      </c>
    </row>
    <row r="7536" spans="1:7" x14ac:dyDescent="0.3">
      <c r="A7536" s="1686">
        <v>43692</v>
      </c>
      <c r="B7536" s="1687">
        <v>0.75</v>
      </c>
      <c r="C7536">
        <v>4</v>
      </c>
      <c r="D7536">
        <v>8</v>
      </c>
      <c r="E7536">
        <v>13</v>
      </c>
      <c r="G7536">
        <v>87</v>
      </c>
    </row>
    <row r="7537" spans="1:7" x14ac:dyDescent="0.3">
      <c r="A7537" s="1686">
        <v>43692</v>
      </c>
      <c r="B7537" s="1687">
        <v>0.875</v>
      </c>
      <c r="C7537">
        <v>5</v>
      </c>
      <c r="D7537">
        <v>10</v>
      </c>
      <c r="E7537">
        <v>13</v>
      </c>
      <c r="G7537">
        <v>95</v>
      </c>
    </row>
    <row r="7538" spans="1:7" x14ac:dyDescent="0.3">
      <c r="A7538" s="1686">
        <v>43693</v>
      </c>
      <c r="B7538" s="1687">
        <v>0</v>
      </c>
      <c r="C7538">
        <v>4</v>
      </c>
      <c r="D7538">
        <v>11</v>
      </c>
      <c r="E7538">
        <v>12</v>
      </c>
      <c r="G7538">
        <v>100</v>
      </c>
    </row>
    <row r="7539" spans="1:7" x14ac:dyDescent="0.3">
      <c r="A7539" s="1686">
        <v>43693</v>
      </c>
      <c r="B7539" s="1687">
        <v>0.125</v>
      </c>
      <c r="C7539">
        <v>3</v>
      </c>
      <c r="D7539">
        <v>8</v>
      </c>
      <c r="E7539">
        <v>12</v>
      </c>
      <c r="G7539">
        <v>100</v>
      </c>
    </row>
    <row r="7540" spans="1:7" x14ac:dyDescent="0.3">
      <c r="A7540" s="1686">
        <v>43693</v>
      </c>
      <c r="B7540" s="1687">
        <v>0.25</v>
      </c>
      <c r="C7540">
        <v>3</v>
      </c>
      <c r="D7540">
        <v>4</v>
      </c>
      <c r="E7540">
        <v>11</v>
      </c>
      <c r="G7540">
        <v>100</v>
      </c>
    </row>
    <row r="7541" spans="1:7" x14ac:dyDescent="0.3">
      <c r="A7541" s="1686">
        <v>43693</v>
      </c>
      <c r="B7541" s="1687">
        <v>0.375</v>
      </c>
      <c r="C7541">
        <v>3</v>
      </c>
      <c r="D7541">
        <v>6</v>
      </c>
      <c r="E7541">
        <v>13</v>
      </c>
      <c r="G7541">
        <v>74</v>
      </c>
    </row>
    <row r="7542" spans="1:7" x14ac:dyDescent="0.3">
      <c r="A7542" s="1686">
        <v>43693</v>
      </c>
      <c r="B7542" s="1687">
        <v>0.5</v>
      </c>
      <c r="C7542">
        <v>3</v>
      </c>
      <c r="D7542">
        <v>7</v>
      </c>
      <c r="E7542">
        <v>18</v>
      </c>
      <c r="G7542">
        <v>64</v>
      </c>
    </row>
    <row r="7543" spans="1:7" x14ac:dyDescent="0.3">
      <c r="A7543" s="1686">
        <v>43693</v>
      </c>
      <c r="B7543" s="1687">
        <v>0.625</v>
      </c>
      <c r="C7543">
        <v>3</v>
      </c>
      <c r="D7543">
        <v>9</v>
      </c>
      <c r="E7543">
        <v>21</v>
      </c>
      <c r="G7543">
        <v>60</v>
      </c>
    </row>
    <row r="7544" spans="1:7" x14ac:dyDescent="0.3">
      <c r="A7544" s="1686">
        <v>43693</v>
      </c>
      <c r="B7544" s="1687">
        <v>0.75</v>
      </c>
      <c r="C7544">
        <v>2</v>
      </c>
      <c r="D7544">
        <v>3</v>
      </c>
      <c r="E7544">
        <v>18</v>
      </c>
      <c r="G7544">
        <v>72</v>
      </c>
    </row>
    <row r="7545" spans="1:7" x14ac:dyDescent="0.3">
      <c r="A7545" s="1686">
        <v>43693</v>
      </c>
      <c r="B7545" s="1687">
        <v>0.875</v>
      </c>
      <c r="C7545">
        <v>3</v>
      </c>
      <c r="D7545">
        <v>4</v>
      </c>
      <c r="E7545">
        <v>17</v>
      </c>
      <c r="G7545">
        <v>100</v>
      </c>
    </row>
    <row r="7546" spans="1:7" x14ac:dyDescent="0.3">
      <c r="A7546" s="1686">
        <v>43694</v>
      </c>
      <c r="B7546" s="1687">
        <v>0</v>
      </c>
      <c r="C7546">
        <v>5</v>
      </c>
      <c r="D7546">
        <v>9</v>
      </c>
      <c r="E7546">
        <v>16</v>
      </c>
      <c r="F7546">
        <v>0.3</v>
      </c>
      <c r="G7546">
        <v>99</v>
      </c>
    </row>
    <row r="7547" spans="1:7" x14ac:dyDescent="0.3">
      <c r="A7547" s="1686">
        <v>43694</v>
      </c>
      <c r="B7547" s="1687">
        <v>0.125</v>
      </c>
      <c r="C7547">
        <v>5</v>
      </c>
      <c r="D7547">
        <v>10</v>
      </c>
      <c r="E7547">
        <v>16</v>
      </c>
      <c r="F7547">
        <v>0.7</v>
      </c>
      <c r="G7547">
        <v>100</v>
      </c>
    </row>
    <row r="7548" spans="1:7" x14ac:dyDescent="0.3">
      <c r="A7548" s="1686">
        <v>43694</v>
      </c>
      <c r="B7548" s="1687">
        <v>0.25</v>
      </c>
      <c r="C7548">
        <v>6</v>
      </c>
      <c r="D7548">
        <v>14</v>
      </c>
      <c r="E7548">
        <v>15</v>
      </c>
      <c r="F7548">
        <v>2</v>
      </c>
      <c r="G7548">
        <v>100</v>
      </c>
    </row>
    <row r="7549" spans="1:7" x14ac:dyDescent="0.3">
      <c r="A7549" s="1686">
        <v>43694</v>
      </c>
      <c r="B7549" s="1687">
        <v>0.375</v>
      </c>
      <c r="C7549">
        <v>8</v>
      </c>
      <c r="D7549">
        <v>16</v>
      </c>
      <c r="E7549">
        <v>15</v>
      </c>
      <c r="F7549">
        <v>2.5</v>
      </c>
      <c r="G7549">
        <v>100</v>
      </c>
    </row>
    <row r="7550" spans="1:7" x14ac:dyDescent="0.3">
      <c r="A7550" s="1686">
        <v>43694</v>
      </c>
      <c r="B7550" s="1687">
        <v>0.5</v>
      </c>
      <c r="C7550">
        <v>7</v>
      </c>
      <c r="D7550">
        <v>13</v>
      </c>
      <c r="E7550">
        <v>14</v>
      </c>
      <c r="F7550">
        <v>2.2999999999999998</v>
      </c>
      <c r="G7550">
        <v>100</v>
      </c>
    </row>
    <row r="7551" spans="1:7" x14ac:dyDescent="0.3">
      <c r="A7551" s="1686">
        <v>43694</v>
      </c>
      <c r="B7551" s="1687">
        <v>0.625</v>
      </c>
      <c r="C7551">
        <v>6</v>
      </c>
      <c r="D7551">
        <v>12</v>
      </c>
      <c r="E7551">
        <v>16</v>
      </c>
      <c r="G7551">
        <v>75</v>
      </c>
    </row>
    <row r="7552" spans="1:7" x14ac:dyDescent="0.3">
      <c r="A7552" s="1686">
        <v>43694</v>
      </c>
      <c r="B7552" s="1687">
        <v>0.75</v>
      </c>
      <c r="C7552">
        <v>0</v>
      </c>
      <c r="D7552">
        <v>0</v>
      </c>
      <c r="E7552">
        <v>0</v>
      </c>
    </row>
    <row r="7553" spans="1:7" x14ac:dyDescent="0.3">
      <c r="A7553" s="1686">
        <v>43694</v>
      </c>
      <c r="B7553" s="1687">
        <v>0.875</v>
      </c>
      <c r="C7553">
        <v>4</v>
      </c>
      <c r="D7553">
        <v>10</v>
      </c>
      <c r="E7553">
        <v>13</v>
      </c>
      <c r="G7553">
        <v>36</v>
      </c>
    </row>
    <row r="7554" spans="1:7" x14ac:dyDescent="0.3">
      <c r="A7554" s="1686">
        <v>43695</v>
      </c>
      <c r="B7554" s="1687">
        <v>0</v>
      </c>
      <c r="C7554">
        <v>6</v>
      </c>
      <c r="D7554">
        <v>13</v>
      </c>
      <c r="E7554">
        <v>12</v>
      </c>
      <c r="G7554">
        <v>100</v>
      </c>
    </row>
    <row r="7555" spans="1:7" x14ac:dyDescent="0.3">
      <c r="A7555" s="1686">
        <v>43695</v>
      </c>
      <c r="B7555" s="1687">
        <v>0.125</v>
      </c>
      <c r="C7555">
        <v>8</v>
      </c>
      <c r="D7555">
        <v>15</v>
      </c>
      <c r="E7555">
        <v>10</v>
      </c>
      <c r="G7555">
        <v>75</v>
      </c>
    </row>
    <row r="7556" spans="1:7" x14ac:dyDescent="0.3">
      <c r="A7556" s="1686">
        <v>43695</v>
      </c>
      <c r="B7556" s="1687">
        <v>0.25</v>
      </c>
      <c r="C7556">
        <v>8</v>
      </c>
      <c r="D7556">
        <v>18</v>
      </c>
      <c r="E7556">
        <v>8</v>
      </c>
    </row>
    <row r="7557" spans="1:7" x14ac:dyDescent="0.3">
      <c r="A7557" s="1686">
        <v>43695</v>
      </c>
      <c r="B7557" s="1687">
        <v>0.375</v>
      </c>
      <c r="C7557">
        <v>9</v>
      </c>
      <c r="D7557">
        <v>18</v>
      </c>
      <c r="E7557">
        <v>9</v>
      </c>
    </row>
    <row r="7558" spans="1:7" x14ac:dyDescent="0.3">
      <c r="A7558" s="1686">
        <v>43695</v>
      </c>
      <c r="B7558" s="1687">
        <v>0.5</v>
      </c>
      <c r="C7558">
        <v>7</v>
      </c>
      <c r="D7558">
        <v>12</v>
      </c>
      <c r="E7558">
        <v>11</v>
      </c>
    </row>
    <row r="7559" spans="1:7" x14ac:dyDescent="0.3">
      <c r="A7559" s="1686">
        <v>43695</v>
      </c>
      <c r="B7559" s="1687">
        <v>0.625</v>
      </c>
      <c r="C7559">
        <v>8</v>
      </c>
      <c r="D7559">
        <v>12</v>
      </c>
      <c r="E7559">
        <v>13</v>
      </c>
    </row>
    <row r="7560" spans="1:7" x14ac:dyDescent="0.3">
      <c r="A7560" s="1686">
        <v>43695</v>
      </c>
      <c r="B7560" s="1687">
        <v>0.75</v>
      </c>
      <c r="C7560">
        <v>7</v>
      </c>
      <c r="D7560">
        <v>11</v>
      </c>
      <c r="E7560">
        <v>10</v>
      </c>
      <c r="G7560">
        <v>64</v>
      </c>
    </row>
    <row r="7561" spans="1:7" x14ac:dyDescent="0.3">
      <c r="A7561" s="1686">
        <v>43695</v>
      </c>
      <c r="B7561" s="1687">
        <v>0.875</v>
      </c>
      <c r="C7561">
        <v>8</v>
      </c>
      <c r="D7561">
        <v>12</v>
      </c>
      <c r="E7561">
        <v>8</v>
      </c>
      <c r="G7561">
        <v>58</v>
      </c>
    </row>
    <row r="7562" spans="1:7" x14ac:dyDescent="0.3">
      <c r="A7562" s="1686">
        <v>43696</v>
      </c>
      <c r="B7562" s="1687">
        <v>0</v>
      </c>
      <c r="C7562">
        <v>8</v>
      </c>
      <c r="D7562">
        <v>14</v>
      </c>
      <c r="E7562">
        <v>7</v>
      </c>
      <c r="G7562">
        <v>65</v>
      </c>
    </row>
    <row r="7563" spans="1:7" x14ac:dyDescent="0.3">
      <c r="A7563" s="1686">
        <v>43696</v>
      </c>
      <c r="B7563" s="1687">
        <v>0.125</v>
      </c>
      <c r="C7563">
        <v>6</v>
      </c>
      <c r="D7563">
        <v>11</v>
      </c>
      <c r="E7563">
        <v>6</v>
      </c>
      <c r="G7563">
        <v>79</v>
      </c>
    </row>
    <row r="7564" spans="1:7" x14ac:dyDescent="0.3">
      <c r="A7564" s="1686">
        <v>43696</v>
      </c>
      <c r="B7564" s="1687">
        <v>0.25</v>
      </c>
      <c r="C7564">
        <v>5</v>
      </c>
      <c r="D7564">
        <v>8</v>
      </c>
      <c r="E7564">
        <v>5</v>
      </c>
      <c r="G7564">
        <v>68</v>
      </c>
    </row>
    <row r="7565" spans="1:7" x14ac:dyDescent="0.3">
      <c r="A7565" s="1686">
        <v>43696</v>
      </c>
      <c r="B7565" s="1687">
        <v>0.375</v>
      </c>
      <c r="C7565">
        <v>5</v>
      </c>
      <c r="D7565">
        <v>7</v>
      </c>
      <c r="E7565">
        <v>5</v>
      </c>
      <c r="G7565">
        <v>83</v>
      </c>
    </row>
    <row r="7566" spans="1:7" x14ac:dyDescent="0.3">
      <c r="A7566" s="1686">
        <v>43696</v>
      </c>
      <c r="B7566" s="1687">
        <v>0.5</v>
      </c>
      <c r="C7566">
        <v>4</v>
      </c>
      <c r="D7566">
        <v>5</v>
      </c>
      <c r="E7566">
        <v>8</v>
      </c>
      <c r="G7566">
        <v>100</v>
      </c>
    </row>
    <row r="7567" spans="1:7" x14ac:dyDescent="0.3">
      <c r="A7567" s="1686">
        <v>43696</v>
      </c>
      <c r="B7567" s="1687">
        <v>0.625</v>
      </c>
      <c r="C7567">
        <v>6</v>
      </c>
      <c r="D7567">
        <v>6</v>
      </c>
      <c r="E7567">
        <v>9</v>
      </c>
      <c r="G7567">
        <v>72</v>
      </c>
    </row>
    <row r="7568" spans="1:7" x14ac:dyDescent="0.3">
      <c r="A7568" s="1686">
        <v>43696</v>
      </c>
      <c r="B7568" s="1687">
        <v>0.75</v>
      </c>
      <c r="C7568">
        <v>5</v>
      </c>
      <c r="D7568">
        <v>8</v>
      </c>
      <c r="E7568">
        <v>7</v>
      </c>
      <c r="G7568">
        <v>70</v>
      </c>
    </row>
    <row r="7569" spans="1:7" x14ac:dyDescent="0.3">
      <c r="A7569" s="1686">
        <v>43696</v>
      </c>
      <c r="B7569" s="1687">
        <v>0.875</v>
      </c>
      <c r="C7569">
        <v>4</v>
      </c>
      <c r="D7569">
        <v>7</v>
      </c>
      <c r="E7569">
        <v>7</v>
      </c>
      <c r="G7569">
        <v>90</v>
      </c>
    </row>
    <row r="7570" spans="1:7" x14ac:dyDescent="0.3">
      <c r="A7570" s="1686">
        <v>43697</v>
      </c>
      <c r="B7570" s="1687">
        <v>0</v>
      </c>
      <c r="C7570">
        <v>4</v>
      </c>
      <c r="D7570">
        <v>7</v>
      </c>
      <c r="E7570">
        <v>7</v>
      </c>
      <c r="G7570">
        <v>99</v>
      </c>
    </row>
    <row r="7571" spans="1:7" x14ac:dyDescent="0.3">
      <c r="A7571" s="1686">
        <v>43697</v>
      </c>
      <c r="B7571" s="1687">
        <v>0.125</v>
      </c>
      <c r="C7571">
        <v>4</v>
      </c>
      <c r="D7571">
        <v>6</v>
      </c>
      <c r="E7571">
        <v>6</v>
      </c>
      <c r="G7571">
        <v>96</v>
      </c>
    </row>
    <row r="7572" spans="1:7" x14ac:dyDescent="0.3">
      <c r="A7572" s="1686">
        <v>43697</v>
      </c>
      <c r="B7572" s="1687">
        <v>0.25</v>
      </c>
      <c r="C7572">
        <v>3</v>
      </c>
      <c r="D7572">
        <v>6</v>
      </c>
      <c r="E7572">
        <v>6</v>
      </c>
      <c r="G7572">
        <v>100</v>
      </c>
    </row>
    <row r="7573" spans="1:7" x14ac:dyDescent="0.3">
      <c r="A7573" s="1686">
        <v>43697</v>
      </c>
      <c r="B7573" s="1687">
        <v>0.375</v>
      </c>
      <c r="C7573">
        <v>4</v>
      </c>
      <c r="D7573">
        <v>5</v>
      </c>
      <c r="E7573">
        <v>7</v>
      </c>
      <c r="G7573">
        <v>76</v>
      </c>
    </row>
    <row r="7574" spans="1:7" x14ac:dyDescent="0.3">
      <c r="A7574" s="1686">
        <v>43697</v>
      </c>
      <c r="B7574" s="1687">
        <v>0.5</v>
      </c>
      <c r="C7574">
        <v>5</v>
      </c>
      <c r="D7574">
        <v>5</v>
      </c>
      <c r="E7574">
        <v>10</v>
      </c>
      <c r="G7574">
        <v>50</v>
      </c>
    </row>
    <row r="7575" spans="1:7" x14ac:dyDescent="0.3">
      <c r="A7575" s="1686">
        <v>43697</v>
      </c>
      <c r="B7575" s="1687">
        <v>0.625</v>
      </c>
      <c r="C7575">
        <v>5</v>
      </c>
      <c r="D7575">
        <v>5</v>
      </c>
      <c r="E7575">
        <v>11</v>
      </c>
      <c r="G7575">
        <v>47</v>
      </c>
    </row>
    <row r="7576" spans="1:7" x14ac:dyDescent="0.3">
      <c r="A7576" s="1686">
        <v>43697</v>
      </c>
      <c r="B7576" s="1687">
        <v>0.75</v>
      </c>
      <c r="C7576">
        <v>5</v>
      </c>
      <c r="D7576">
        <v>8</v>
      </c>
      <c r="E7576">
        <v>9</v>
      </c>
      <c r="G7576">
        <v>80</v>
      </c>
    </row>
    <row r="7577" spans="1:7" x14ac:dyDescent="0.3">
      <c r="A7577" s="1686">
        <v>43697</v>
      </c>
      <c r="B7577" s="1687">
        <v>0.875</v>
      </c>
      <c r="C7577">
        <v>6</v>
      </c>
      <c r="D7577">
        <v>9</v>
      </c>
      <c r="E7577">
        <v>8</v>
      </c>
      <c r="G7577">
        <v>76</v>
      </c>
    </row>
    <row r="7578" spans="1:7" x14ac:dyDescent="0.3">
      <c r="A7578" s="1686">
        <v>43698</v>
      </c>
      <c r="B7578" s="1687">
        <v>0</v>
      </c>
      <c r="C7578">
        <v>6</v>
      </c>
      <c r="D7578">
        <v>10</v>
      </c>
      <c r="E7578">
        <v>7</v>
      </c>
      <c r="G7578">
        <v>74</v>
      </c>
    </row>
    <row r="7579" spans="1:7" x14ac:dyDescent="0.3">
      <c r="A7579" s="1686">
        <v>43698</v>
      </c>
      <c r="B7579" s="1687">
        <v>0.125</v>
      </c>
      <c r="C7579">
        <v>6</v>
      </c>
      <c r="D7579">
        <v>10</v>
      </c>
      <c r="E7579">
        <v>7</v>
      </c>
      <c r="G7579">
        <v>20</v>
      </c>
    </row>
    <row r="7580" spans="1:7" x14ac:dyDescent="0.3">
      <c r="A7580" s="1686">
        <v>43698</v>
      </c>
      <c r="B7580" s="1687">
        <v>0.25</v>
      </c>
      <c r="C7580">
        <v>5</v>
      </c>
      <c r="D7580">
        <v>8</v>
      </c>
      <c r="E7580">
        <v>6</v>
      </c>
      <c r="G7580">
        <v>87</v>
      </c>
    </row>
    <row r="7581" spans="1:7" x14ac:dyDescent="0.3">
      <c r="A7581" s="1686">
        <v>43698</v>
      </c>
      <c r="B7581" s="1687">
        <v>0.375</v>
      </c>
      <c r="C7581">
        <v>7</v>
      </c>
      <c r="D7581">
        <v>12</v>
      </c>
      <c r="E7581">
        <v>7</v>
      </c>
      <c r="G7581">
        <v>91</v>
      </c>
    </row>
    <row r="7582" spans="1:7" x14ac:dyDescent="0.3">
      <c r="A7582" s="1686">
        <v>43698</v>
      </c>
      <c r="B7582" s="1687">
        <v>0.5</v>
      </c>
      <c r="C7582">
        <v>8</v>
      </c>
      <c r="D7582">
        <v>12</v>
      </c>
      <c r="E7582">
        <v>10</v>
      </c>
      <c r="G7582">
        <v>74</v>
      </c>
    </row>
    <row r="7583" spans="1:7" x14ac:dyDescent="0.3">
      <c r="A7583" s="1686">
        <v>43698</v>
      </c>
      <c r="B7583" s="1687">
        <v>0.625</v>
      </c>
      <c r="C7583">
        <v>7</v>
      </c>
      <c r="D7583">
        <v>11</v>
      </c>
      <c r="E7583">
        <v>12</v>
      </c>
      <c r="G7583">
        <v>80</v>
      </c>
    </row>
    <row r="7584" spans="1:7" x14ac:dyDescent="0.3">
      <c r="A7584" s="1686">
        <v>43698</v>
      </c>
      <c r="B7584" s="1687">
        <v>0.75</v>
      </c>
      <c r="C7584">
        <v>8</v>
      </c>
      <c r="D7584">
        <v>13</v>
      </c>
      <c r="E7584">
        <v>10</v>
      </c>
      <c r="G7584">
        <v>93</v>
      </c>
    </row>
    <row r="7585" spans="1:7" x14ac:dyDescent="0.3">
      <c r="A7585" s="1686">
        <v>43698</v>
      </c>
      <c r="B7585" s="1687">
        <v>0.875</v>
      </c>
      <c r="C7585">
        <v>8</v>
      </c>
      <c r="D7585">
        <v>15</v>
      </c>
      <c r="E7585">
        <v>9</v>
      </c>
      <c r="G7585">
        <v>56</v>
      </c>
    </row>
    <row r="7586" spans="1:7" x14ac:dyDescent="0.3">
      <c r="A7586" s="1686">
        <v>43699</v>
      </c>
      <c r="B7586" s="1687">
        <v>0</v>
      </c>
      <c r="C7586">
        <v>6</v>
      </c>
      <c r="D7586">
        <v>13</v>
      </c>
      <c r="E7586">
        <v>9</v>
      </c>
      <c r="G7586">
        <v>72</v>
      </c>
    </row>
    <row r="7587" spans="1:7" x14ac:dyDescent="0.3">
      <c r="A7587" s="1686">
        <v>43699</v>
      </c>
      <c r="B7587" s="1687">
        <v>0.125</v>
      </c>
      <c r="C7587">
        <v>4</v>
      </c>
      <c r="D7587">
        <v>8</v>
      </c>
      <c r="E7587">
        <v>8</v>
      </c>
      <c r="G7587">
        <v>81</v>
      </c>
    </row>
    <row r="7588" spans="1:7" x14ac:dyDescent="0.3">
      <c r="A7588" s="1686">
        <v>43699</v>
      </c>
      <c r="B7588" s="1687">
        <v>0.25</v>
      </c>
      <c r="C7588">
        <v>3</v>
      </c>
      <c r="D7588">
        <v>5</v>
      </c>
      <c r="E7588">
        <v>8</v>
      </c>
      <c r="G7588">
        <v>100</v>
      </c>
    </row>
    <row r="7589" spans="1:7" x14ac:dyDescent="0.3">
      <c r="A7589" s="1686">
        <v>43699</v>
      </c>
      <c r="B7589" s="1687">
        <v>0.375</v>
      </c>
      <c r="C7589">
        <v>2</v>
      </c>
      <c r="D7589">
        <v>3</v>
      </c>
      <c r="E7589">
        <v>9</v>
      </c>
      <c r="G7589">
        <v>100</v>
      </c>
    </row>
    <row r="7590" spans="1:7" x14ac:dyDescent="0.3">
      <c r="A7590" s="1686">
        <v>43699</v>
      </c>
      <c r="B7590" s="1687">
        <v>0.5</v>
      </c>
      <c r="C7590">
        <v>3</v>
      </c>
      <c r="D7590">
        <v>3</v>
      </c>
      <c r="E7590">
        <v>14</v>
      </c>
      <c r="G7590">
        <v>100</v>
      </c>
    </row>
    <row r="7591" spans="1:7" x14ac:dyDescent="0.3">
      <c r="A7591" s="1686">
        <v>43699</v>
      </c>
      <c r="B7591" s="1687">
        <v>0.625</v>
      </c>
      <c r="C7591">
        <v>2</v>
      </c>
      <c r="D7591">
        <v>3</v>
      </c>
      <c r="E7591">
        <v>16</v>
      </c>
      <c r="G7591">
        <v>40</v>
      </c>
    </row>
    <row r="7592" spans="1:7" x14ac:dyDescent="0.3">
      <c r="A7592" s="1686">
        <v>43699</v>
      </c>
      <c r="B7592" s="1687">
        <v>0.75</v>
      </c>
      <c r="C7592">
        <v>2</v>
      </c>
      <c r="D7592">
        <v>4</v>
      </c>
      <c r="E7592">
        <v>13</v>
      </c>
    </row>
    <row r="7593" spans="1:7" x14ac:dyDescent="0.3">
      <c r="A7593" s="1686">
        <v>43699</v>
      </c>
      <c r="B7593" s="1687">
        <v>0.875</v>
      </c>
      <c r="C7593">
        <v>2</v>
      </c>
      <c r="D7593">
        <v>2</v>
      </c>
      <c r="E7593">
        <v>11</v>
      </c>
    </row>
    <row r="7594" spans="1:7" x14ac:dyDescent="0.3">
      <c r="A7594" s="1686">
        <v>43700</v>
      </c>
      <c r="B7594" s="1687">
        <v>0</v>
      </c>
      <c r="C7594">
        <v>2</v>
      </c>
      <c r="D7594">
        <v>3</v>
      </c>
      <c r="E7594">
        <v>10</v>
      </c>
    </row>
    <row r="7595" spans="1:7" x14ac:dyDescent="0.3">
      <c r="A7595" s="1686">
        <v>43700</v>
      </c>
      <c r="B7595" s="1687">
        <v>0.125</v>
      </c>
      <c r="C7595">
        <v>2</v>
      </c>
      <c r="D7595">
        <v>2</v>
      </c>
      <c r="E7595">
        <v>9</v>
      </c>
    </row>
    <row r="7596" spans="1:7" x14ac:dyDescent="0.3">
      <c r="A7596" s="1686">
        <v>43700</v>
      </c>
      <c r="B7596" s="1687">
        <v>0.25</v>
      </c>
      <c r="C7596">
        <v>2</v>
      </c>
      <c r="D7596">
        <v>3</v>
      </c>
      <c r="E7596">
        <v>8</v>
      </c>
      <c r="G7596">
        <v>13</v>
      </c>
    </row>
    <row r="7597" spans="1:7" x14ac:dyDescent="0.3">
      <c r="A7597" s="1686">
        <v>43700</v>
      </c>
      <c r="B7597" s="1687">
        <v>0.375</v>
      </c>
      <c r="C7597">
        <v>2</v>
      </c>
      <c r="D7597">
        <v>3</v>
      </c>
      <c r="E7597">
        <v>10</v>
      </c>
      <c r="G7597">
        <v>5</v>
      </c>
    </row>
    <row r="7598" spans="1:7" x14ac:dyDescent="0.3">
      <c r="A7598" s="1686">
        <v>43700</v>
      </c>
      <c r="B7598" s="1687">
        <v>0.5</v>
      </c>
      <c r="C7598">
        <v>2</v>
      </c>
      <c r="D7598">
        <v>3</v>
      </c>
      <c r="E7598">
        <v>16</v>
      </c>
      <c r="G7598">
        <v>43</v>
      </c>
    </row>
    <row r="7599" spans="1:7" x14ac:dyDescent="0.3">
      <c r="A7599" s="1686">
        <v>43700</v>
      </c>
      <c r="B7599" s="1687">
        <v>0.625</v>
      </c>
      <c r="C7599">
        <v>5</v>
      </c>
      <c r="D7599">
        <v>6</v>
      </c>
      <c r="E7599">
        <v>16</v>
      </c>
      <c r="G7599">
        <v>32</v>
      </c>
    </row>
    <row r="7600" spans="1:7" x14ac:dyDescent="0.3">
      <c r="A7600" s="1686">
        <v>43700</v>
      </c>
      <c r="B7600" s="1687">
        <v>0.75</v>
      </c>
      <c r="C7600">
        <v>5</v>
      </c>
      <c r="D7600">
        <v>8</v>
      </c>
      <c r="E7600">
        <v>14</v>
      </c>
      <c r="G7600">
        <v>41</v>
      </c>
    </row>
    <row r="7601" spans="1:7" x14ac:dyDescent="0.3">
      <c r="A7601" s="1686">
        <v>43700</v>
      </c>
      <c r="B7601" s="1687">
        <v>0.875</v>
      </c>
      <c r="C7601">
        <v>5</v>
      </c>
      <c r="D7601">
        <v>9</v>
      </c>
      <c r="E7601">
        <v>12</v>
      </c>
      <c r="G7601">
        <v>91</v>
      </c>
    </row>
    <row r="7602" spans="1:7" x14ac:dyDescent="0.3">
      <c r="A7602" s="1686">
        <v>43701</v>
      </c>
      <c r="B7602" s="1687">
        <v>0</v>
      </c>
      <c r="C7602">
        <v>4</v>
      </c>
      <c r="D7602">
        <v>8</v>
      </c>
      <c r="E7602">
        <v>11</v>
      </c>
      <c r="G7602">
        <v>100</v>
      </c>
    </row>
    <row r="7603" spans="1:7" x14ac:dyDescent="0.3">
      <c r="A7603" s="1686">
        <v>43701</v>
      </c>
      <c r="B7603" s="1687">
        <v>0.125</v>
      </c>
      <c r="C7603">
        <v>5</v>
      </c>
      <c r="D7603">
        <v>10</v>
      </c>
      <c r="E7603">
        <v>10</v>
      </c>
      <c r="G7603">
        <v>100</v>
      </c>
    </row>
    <row r="7604" spans="1:7" x14ac:dyDescent="0.3">
      <c r="A7604" s="1686">
        <v>43701</v>
      </c>
      <c r="B7604" s="1687">
        <v>0.25</v>
      </c>
      <c r="C7604">
        <v>6</v>
      </c>
      <c r="D7604">
        <v>14</v>
      </c>
      <c r="E7604">
        <v>9</v>
      </c>
      <c r="G7604">
        <v>100</v>
      </c>
    </row>
    <row r="7605" spans="1:7" x14ac:dyDescent="0.3">
      <c r="A7605" s="1686">
        <v>43701</v>
      </c>
      <c r="B7605" s="1687">
        <v>0.375</v>
      </c>
      <c r="C7605">
        <v>7</v>
      </c>
      <c r="D7605">
        <v>14</v>
      </c>
      <c r="E7605">
        <v>11</v>
      </c>
      <c r="G7605">
        <v>100</v>
      </c>
    </row>
    <row r="7606" spans="1:7" x14ac:dyDescent="0.3">
      <c r="A7606" s="1686">
        <v>43701</v>
      </c>
      <c r="B7606" s="1687">
        <v>0.5</v>
      </c>
      <c r="C7606">
        <v>7</v>
      </c>
      <c r="D7606">
        <v>13</v>
      </c>
      <c r="E7606">
        <v>15</v>
      </c>
      <c r="G7606">
        <v>100</v>
      </c>
    </row>
    <row r="7607" spans="1:7" x14ac:dyDescent="0.3">
      <c r="A7607" s="1686">
        <v>43701</v>
      </c>
      <c r="B7607" s="1687">
        <v>0.625</v>
      </c>
      <c r="C7607">
        <v>7</v>
      </c>
      <c r="D7607">
        <v>12</v>
      </c>
      <c r="E7607">
        <v>17</v>
      </c>
      <c r="G7607">
        <v>100</v>
      </c>
    </row>
    <row r="7608" spans="1:7" x14ac:dyDescent="0.3">
      <c r="A7608" s="1686">
        <v>43701</v>
      </c>
      <c r="B7608" s="1687">
        <v>0.75</v>
      </c>
      <c r="C7608">
        <v>6</v>
      </c>
      <c r="D7608">
        <v>13</v>
      </c>
      <c r="E7608">
        <v>15</v>
      </c>
      <c r="G7608">
        <v>100</v>
      </c>
    </row>
    <row r="7609" spans="1:7" x14ac:dyDescent="0.3">
      <c r="A7609" s="1686">
        <v>43701</v>
      </c>
      <c r="B7609" s="1687">
        <v>0.875</v>
      </c>
      <c r="C7609">
        <v>8</v>
      </c>
      <c r="D7609">
        <v>19</v>
      </c>
      <c r="E7609">
        <v>13</v>
      </c>
      <c r="G7609">
        <v>100</v>
      </c>
    </row>
    <row r="7610" spans="1:7" x14ac:dyDescent="0.3">
      <c r="A7610" s="1686">
        <v>43702</v>
      </c>
      <c r="B7610" s="1687">
        <v>0</v>
      </c>
      <c r="C7610">
        <v>7</v>
      </c>
      <c r="D7610">
        <v>21</v>
      </c>
      <c r="E7610">
        <v>12</v>
      </c>
      <c r="G7610">
        <v>100</v>
      </c>
    </row>
    <row r="7611" spans="1:7" x14ac:dyDescent="0.3">
      <c r="A7611" s="1686">
        <v>43702</v>
      </c>
      <c r="B7611" s="1687">
        <v>0.125</v>
      </c>
      <c r="C7611">
        <v>6</v>
      </c>
      <c r="D7611">
        <v>16</v>
      </c>
      <c r="E7611">
        <v>11</v>
      </c>
      <c r="G7611">
        <v>79</v>
      </c>
    </row>
    <row r="7612" spans="1:7" x14ac:dyDescent="0.3">
      <c r="A7612" s="1686">
        <v>43702</v>
      </c>
      <c r="B7612" s="1687">
        <v>0.25</v>
      </c>
      <c r="C7612">
        <v>7</v>
      </c>
      <c r="D7612">
        <v>17</v>
      </c>
      <c r="E7612">
        <v>11</v>
      </c>
      <c r="G7612">
        <v>20</v>
      </c>
    </row>
    <row r="7613" spans="1:7" x14ac:dyDescent="0.3">
      <c r="A7613" s="1686">
        <v>43702</v>
      </c>
      <c r="B7613" s="1687">
        <v>0.375</v>
      </c>
      <c r="C7613">
        <v>6</v>
      </c>
      <c r="D7613">
        <v>12</v>
      </c>
      <c r="E7613">
        <v>12</v>
      </c>
      <c r="G7613">
        <v>67</v>
      </c>
    </row>
    <row r="7614" spans="1:7" x14ac:dyDescent="0.3">
      <c r="A7614" s="1686">
        <v>43702</v>
      </c>
      <c r="B7614" s="1687">
        <v>0.5</v>
      </c>
      <c r="C7614">
        <v>5</v>
      </c>
      <c r="D7614">
        <v>10</v>
      </c>
      <c r="E7614">
        <v>13</v>
      </c>
      <c r="G7614">
        <v>80</v>
      </c>
    </row>
    <row r="7615" spans="1:7" x14ac:dyDescent="0.3">
      <c r="A7615" s="1686">
        <v>43702</v>
      </c>
      <c r="B7615" s="1687">
        <v>0.625</v>
      </c>
      <c r="C7615">
        <v>4</v>
      </c>
      <c r="D7615">
        <v>7</v>
      </c>
      <c r="E7615">
        <v>15</v>
      </c>
      <c r="G7615">
        <v>89</v>
      </c>
    </row>
    <row r="7616" spans="1:7" x14ac:dyDescent="0.3">
      <c r="A7616" s="1686">
        <v>43702</v>
      </c>
      <c r="B7616" s="1687">
        <v>0.75</v>
      </c>
      <c r="C7616">
        <v>4</v>
      </c>
      <c r="D7616">
        <v>8</v>
      </c>
      <c r="E7616">
        <v>14</v>
      </c>
      <c r="G7616">
        <v>100</v>
      </c>
    </row>
    <row r="7617" spans="1:7" x14ac:dyDescent="0.3">
      <c r="A7617" s="1686">
        <v>43702</v>
      </c>
      <c r="B7617" s="1687">
        <v>0.875</v>
      </c>
      <c r="C7617">
        <v>4</v>
      </c>
      <c r="D7617">
        <v>7</v>
      </c>
      <c r="E7617">
        <v>13</v>
      </c>
      <c r="G7617">
        <v>100</v>
      </c>
    </row>
    <row r="7618" spans="1:7" x14ac:dyDescent="0.3">
      <c r="A7618" s="1686">
        <v>43703</v>
      </c>
      <c r="B7618" s="1687">
        <v>0</v>
      </c>
      <c r="C7618">
        <v>3</v>
      </c>
      <c r="D7618">
        <v>8</v>
      </c>
      <c r="E7618">
        <v>13</v>
      </c>
      <c r="G7618">
        <v>100</v>
      </c>
    </row>
    <row r="7619" spans="1:7" x14ac:dyDescent="0.3">
      <c r="A7619" s="1686">
        <v>43703</v>
      </c>
      <c r="B7619" s="1687">
        <v>0.125</v>
      </c>
      <c r="C7619">
        <v>1</v>
      </c>
      <c r="D7619">
        <v>2</v>
      </c>
      <c r="E7619">
        <v>13</v>
      </c>
      <c r="G7619">
        <v>100</v>
      </c>
    </row>
    <row r="7620" spans="1:7" x14ac:dyDescent="0.3">
      <c r="A7620" s="1686">
        <v>43703</v>
      </c>
      <c r="B7620" s="1687">
        <v>0.25</v>
      </c>
      <c r="C7620">
        <v>3</v>
      </c>
      <c r="D7620">
        <v>4</v>
      </c>
      <c r="E7620">
        <v>13</v>
      </c>
      <c r="G7620">
        <v>91</v>
      </c>
    </row>
    <row r="7621" spans="1:7" x14ac:dyDescent="0.3">
      <c r="A7621" s="1686">
        <v>43703</v>
      </c>
      <c r="B7621" s="1687">
        <v>0.375</v>
      </c>
      <c r="C7621">
        <v>2</v>
      </c>
      <c r="D7621">
        <v>5</v>
      </c>
      <c r="E7621">
        <v>15</v>
      </c>
      <c r="G7621">
        <v>98</v>
      </c>
    </row>
    <row r="7622" spans="1:7" x14ac:dyDescent="0.3">
      <c r="A7622" s="1686">
        <v>43703</v>
      </c>
      <c r="B7622" s="1687">
        <v>0.5</v>
      </c>
      <c r="C7622">
        <v>3</v>
      </c>
      <c r="D7622">
        <v>5</v>
      </c>
      <c r="E7622">
        <v>19</v>
      </c>
      <c r="G7622">
        <v>98</v>
      </c>
    </row>
    <row r="7623" spans="1:7" x14ac:dyDescent="0.3">
      <c r="A7623" s="1686">
        <v>43703</v>
      </c>
      <c r="B7623" s="1687">
        <v>0.625</v>
      </c>
      <c r="C7623">
        <v>4</v>
      </c>
      <c r="D7623">
        <v>6</v>
      </c>
      <c r="E7623">
        <v>19</v>
      </c>
      <c r="G7623">
        <v>93</v>
      </c>
    </row>
    <row r="7624" spans="1:7" x14ac:dyDescent="0.3">
      <c r="A7624" s="1686">
        <v>43703</v>
      </c>
      <c r="B7624" s="1687">
        <v>0.75</v>
      </c>
      <c r="C7624">
        <v>5</v>
      </c>
      <c r="D7624">
        <v>10</v>
      </c>
      <c r="E7624">
        <v>19</v>
      </c>
      <c r="G7624">
        <v>69</v>
      </c>
    </row>
    <row r="7625" spans="1:7" x14ac:dyDescent="0.3">
      <c r="A7625" s="1686">
        <v>43703</v>
      </c>
      <c r="B7625" s="1687">
        <v>0.875</v>
      </c>
      <c r="C7625">
        <v>2</v>
      </c>
      <c r="D7625">
        <v>3</v>
      </c>
      <c r="E7625">
        <v>16</v>
      </c>
      <c r="G7625">
        <v>46</v>
      </c>
    </row>
    <row r="7626" spans="1:7" x14ac:dyDescent="0.3">
      <c r="A7626" s="1686">
        <v>43704</v>
      </c>
      <c r="B7626" s="1687">
        <v>0</v>
      </c>
      <c r="C7626">
        <v>2</v>
      </c>
      <c r="D7626">
        <v>3</v>
      </c>
      <c r="E7626">
        <v>15</v>
      </c>
    </row>
    <row r="7627" spans="1:7" x14ac:dyDescent="0.3">
      <c r="A7627" s="1686">
        <v>43704</v>
      </c>
      <c r="B7627" s="1687">
        <v>0.125</v>
      </c>
      <c r="C7627">
        <v>1</v>
      </c>
      <c r="D7627">
        <v>2</v>
      </c>
      <c r="E7627">
        <v>14</v>
      </c>
      <c r="G7627">
        <v>31</v>
      </c>
    </row>
    <row r="7628" spans="1:7" x14ac:dyDescent="0.3">
      <c r="A7628" s="1686">
        <v>43704</v>
      </c>
      <c r="B7628" s="1687">
        <v>0.25</v>
      </c>
      <c r="C7628">
        <v>3</v>
      </c>
      <c r="D7628">
        <v>4</v>
      </c>
      <c r="E7628">
        <v>14</v>
      </c>
    </row>
    <row r="7629" spans="1:7" x14ac:dyDescent="0.3">
      <c r="A7629" s="1686">
        <v>43704</v>
      </c>
      <c r="B7629" s="1687">
        <v>0.375</v>
      </c>
      <c r="C7629">
        <v>4</v>
      </c>
      <c r="D7629">
        <v>7</v>
      </c>
      <c r="E7629">
        <v>16</v>
      </c>
      <c r="G7629">
        <v>17</v>
      </c>
    </row>
    <row r="7630" spans="1:7" x14ac:dyDescent="0.3">
      <c r="A7630" s="1686">
        <v>43704</v>
      </c>
      <c r="B7630" s="1687">
        <v>0.5</v>
      </c>
      <c r="C7630">
        <v>6</v>
      </c>
      <c r="D7630">
        <v>9</v>
      </c>
      <c r="E7630">
        <v>20</v>
      </c>
      <c r="G7630">
        <v>70</v>
      </c>
    </row>
    <row r="7631" spans="1:7" x14ac:dyDescent="0.3">
      <c r="A7631" s="1686">
        <v>43704</v>
      </c>
      <c r="B7631" s="1687">
        <v>0.625</v>
      </c>
      <c r="C7631">
        <v>8</v>
      </c>
      <c r="D7631">
        <v>11</v>
      </c>
      <c r="E7631">
        <v>20</v>
      </c>
      <c r="G7631">
        <v>55</v>
      </c>
    </row>
    <row r="7632" spans="1:7" x14ac:dyDescent="0.3">
      <c r="A7632" s="1686">
        <v>43704</v>
      </c>
      <c r="B7632" s="1687">
        <v>0.75</v>
      </c>
      <c r="C7632">
        <v>6</v>
      </c>
      <c r="D7632">
        <v>11</v>
      </c>
      <c r="E7632">
        <v>18</v>
      </c>
      <c r="G7632">
        <v>20</v>
      </c>
    </row>
    <row r="7633" spans="1:7" x14ac:dyDescent="0.3">
      <c r="A7633" s="1686">
        <v>43704</v>
      </c>
      <c r="B7633" s="1687">
        <v>0.875</v>
      </c>
      <c r="C7633">
        <v>7</v>
      </c>
      <c r="D7633">
        <v>20</v>
      </c>
      <c r="E7633">
        <v>18</v>
      </c>
      <c r="G7633">
        <v>7</v>
      </c>
    </row>
    <row r="7634" spans="1:7" x14ac:dyDescent="0.3">
      <c r="A7634" s="1686">
        <v>43705</v>
      </c>
      <c r="B7634" s="1687">
        <v>0</v>
      </c>
      <c r="C7634">
        <v>7</v>
      </c>
      <c r="D7634">
        <v>23</v>
      </c>
      <c r="E7634">
        <v>17</v>
      </c>
      <c r="G7634">
        <v>24</v>
      </c>
    </row>
    <row r="7635" spans="1:7" x14ac:dyDescent="0.3">
      <c r="A7635" s="1686">
        <v>43705</v>
      </c>
      <c r="B7635" s="1687">
        <v>0.125</v>
      </c>
      <c r="C7635">
        <v>8</v>
      </c>
      <c r="D7635">
        <v>25</v>
      </c>
      <c r="E7635">
        <v>17</v>
      </c>
      <c r="G7635">
        <v>52</v>
      </c>
    </row>
    <row r="7636" spans="1:7" x14ac:dyDescent="0.3">
      <c r="A7636" s="1686">
        <v>43705</v>
      </c>
      <c r="B7636" s="1687">
        <v>0.25</v>
      </c>
      <c r="C7636">
        <v>7</v>
      </c>
      <c r="D7636">
        <v>22</v>
      </c>
      <c r="E7636">
        <v>16</v>
      </c>
      <c r="G7636">
        <v>73</v>
      </c>
    </row>
    <row r="7637" spans="1:7" x14ac:dyDescent="0.3">
      <c r="A7637" s="1686">
        <v>43705</v>
      </c>
      <c r="B7637" s="1687">
        <v>0.375</v>
      </c>
      <c r="C7637">
        <v>8</v>
      </c>
      <c r="D7637">
        <v>18</v>
      </c>
      <c r="E7637">
        <v>17</v>
      </c>
      <c r="G7637">
        <v>58</v>
      </c>
    </row>
    <row r="7638" spans="1:7" x14ac:dyDescent="0.3">
      <c r="A7638" s="1686">
        <v>43705</v>
      </c>
      <c r="B7638" s="1687">
        <v>0.5</v>
      </c>
      <c r="C7638">
        <v>8</v>
      </c>
      <c r="D7638">
        <v>16</v>
      </c>
      <c r="E7638">
        <v>22</v>
      </c>
    </row>
    <row r="7639" spans="1:7" x14ac:dyDescent="0.3">
      <c r="A7639" s="1686">
        <v>43705</v>
      </c>
      <c r="B7639" s="1687">
        <v>0.625</v>
      </c>
      <c r="C7639">
        <v>9</v>
      </c>
      <c r="D7639">
        <v>17</v>
      </c>
      <c r="E7639">
        <v>26</v>
      </c>
      <c r="G7639">
        <v>43</v>
      </c>
    </row>
    <row r="7640" spans="1:7" x14ac:dyDescent="0.3">
      <c r="A7640" s="1686">
        <v>43705</v>
      </c>
      <c r="B7640" s="1687">
        <v>0.75</v>
      </c>
      <c r="C7640">
        <v>8</v>
      </c>
      <c r="D7640">
        <v>19</v>
      </c>
      <c r="E7640">
        <v>24</v>
      </c>
      <c r="G7640">
        <v>100</v>
      </c>
    </row>
    <row r="7641" spans="1:7" x14ac:dyDescent="0.3">
      <c r="A7641" s="1686">
        <v>43705</v>
      </c>
      <c r="B7641" s="1687">
        <v>0.875</v>
      </c>
      <c r="C7641">
        <v>8</v>
      </c>
      <c r="D7641">
        <v>25</v>
      </c>
      <c r="E7641">
        <v>22</v>
      </c>
      <c r="G7641">
        <v>99</v>
      </c>
    </row>
    <row r="7642" spans="1:7" x14ac:dyDescent="0.3">
      <c r="A7642" s="1686">
        <v>43706</v>
      </c>
      <c r="B7642" s="1687">
        <v>0</v>
      </c>
      <c r="C7642">
        <v>9</v>
      </c>
      <c r="D7642">
        <v>26</v>
      </c>
      <c r="E7642">
        <v>21</v>
      </c>
      <c r="G7642">
        <v>38</v>
      </c>
    </row>
    <row r="7643" spans="1:7" x14ac:dyDescent="0.3">
      <c r="A7643" s="1686">
        <v>43706</v>
      </c>
      <c r="B7643" s="1687">
        <v>0.125</v>
      </c>
      <c r="C7643">
        <v>6</v>
      </c>
      <c r="D7643">
        <v>25</v>
      </c>
      <c r="E7643">
        <v>22</v>
      </c>
      <c r="F7643">
        <v>0.1</v>
      </c>
      <c r="G7643">
        <v>78</v>
      </c>
    </row>
    <row r="7644" spans="1:7" x14ac:dyDescent="0.3">
      <c r="A7644" s="1686">
        <v>43706</v>
      </c>
      <c r="B7644" s="1687">
        <v>0.25</v>
      </c>
      <c r="C7644">
        <v>7</v>
      </c>
      <c r="D7644">
        <v>20</v>
      </c>
      <c r="E7644">
        <v>20</v>
      </c>
      <c r="F7644">
        <v>0.2</v>
      </c>
      <c r="G7644">
        <v>99</v>
      </c>
    </row>
    <row r="7645" spans="1:7" x14ac:dyDescent="0.3">
      <c r="A7645" s="1686">
        <v>43706</v>
      </c>
      <c r="B7645" s="1687">
        <v>0.375</v>
      </c>
      <c r="C7645">
        <v>4</v>
      </c>
      <c r="D7645">
        <v>10</v>
      </c>
      <c r="E7645">
        <v>20</v>
      </c>
      <c r="G7645">
        <v>91</v>
      </c>
    </row>
    <row r="7646" spans="1:7" x14ac:dyDescent="0.3">
      <c r="A7646" s="1686">
        <v>43706</v>
      </c>
      <c r="B7646" s="1687">
        <v>0.5</v>
      </c>
      <c r="C7646">
        <v>8</v>
      </c>
      <c r="D7646">
        <v>20</v>
      </c>
      <c r="E7646">
        <v>19</v>
      </c>
      <c r="F7646">
        <v>0.4</v>
      </c>
      <c r="G7646">
        <v>89</v>
      </c>
    </row>
    <row r="7647" spans="1:7" x14ac:dyDescent="0.3">
      <c r="A7647" s="1686">
        <v>43706</v>
      </c>
      <c r="B7647" s="1687">
        <v>0.625</v>
      </c>
      <c r="C7647">
        <v>6</v>
      </c>
      <c r="D7647">
        <v>12</v>
      </c>
      <c r="E7647">
        <v>17</v>
      </c>
      <c r="G7647">
        <v>97</v>
      </c>
    </row>
    <row r="7648" spans="1:7" x14ac:dyDescent="0.3">
      <c r="A7648" s="1686">
        <v>43706</v>
      </c>
      <c r="B7648" s="1687">
        <v>0.75</v>
      </c>
      <c r="C7648">
        <v>5</v>
      </c>
      <c r="D7648">
        <v>10</v>
      </c>
      <c r="E7648">
        <v>17</v>
      </c>
      <c r="G7648">
        <v>98</v>
      </c>
    </row>
    <row r="7649" spans="1:7" x14ac:dyDescent="0.3">
      <c r="A7649" s="1686">
        <v>43706</v>
      </c>
      <c r="B7649" s="1687">
        <v>0.875</v>
      </c>
      <c r="C7649">
        <v>5</v>
      </c>
      <c r="D7649">
        <v>11</v>
      </c>
      <c r="E7649">
        <v>16</v>
      </c>
      <c r="G7649">
        <v>96</v>
      </c>
    </row>
    <row r="7650" spans="1:7" x14ac:dyDescent="0.3">
      <c r="A7650" s="1686">
        <v>43707</v>
      </c>
      <c r="B7650" s="1687">
        <v>0</v>
      </c>
      <c r="C7650">
        <v>5</v>
      </c>
      <c r="D7650">
        <v>13</v>
      </c>
      <c r="E7650">
        <v>15</v>
      </c>
      <c r="G7650">
        <v>87</v>
      </c>
    </row>
    <row r="7651" spans="1:7" x14ac:dyDescent="0.3">
      <c r="A7651" s="1686">
        <v>43707</v>
      </c>
      <c r="B7651" s="1687">
        <v>0.125</v>
      </c>
      <c r="C7651">
        <v>7</v>
      </c>
      <c r="D7651">
        <v>16</v>
      </c>
      <c r="E7651">
        <v>14</v>
      </c>
      <c r="G7651">
        <v>99</v>
      </c>
    </row>
    <row r="7652" spans="1:7" x14ac:dyDescent="0.3">
      <c r="A7652" s="1686">
        <v>43707</v>
      </c>
      <c r="B7652" s="1687">
        <v>0.25</v>
      </c>
      <c r="C7652">
        <v>7</v>
      </c>
      <c r="D7652">
        <v>15</v>
      </c>
      <c r="E7652">
        <v>13</v>
      </c>
      <c r="G7652">
        <v>96</v>
      </c>
    </row>
    <row r="7653" spans="1:7" x14ac:dyDescent="0.3">
      <c r="A7653" s="1686">
        <v>43707</v>
      </c>
      <c r="B7653" s="1687">
        <v>0.375</v>
      </c>
      <c r="C7653">
        <v>6</v>
      </c>
      <c r="D7653">
        <v>11</v>
      </c>
      <c r="E7653">
        <v>14</v>
      </c>
      <c r="G7653">
        <v>96</v>
      </c>
    </row>
    <row r="7654" spans="1:7" x14ac:dyDescent="0.3">
      <c r="A7654" s="1686">
        <v>43707</v>
      </c>
      <c r="B7654" s="1687">
        <v>0.5</v>
      </c>
      <c r="C7654">
        <v>6</v>
      </c>
      <c r="D7654">
        <v>9</v>
      </c>
      <c r="E7654">
        <v>16</v>
      </c>
      <c r="G7654">
        <v>91</v>
      </c>
    </row>
    <row r="7655" spans="1:7" x14ac:dyDescent="0.3">
      <c r="A7655" s="1686">
        <v>43707</v>
      </c>
      <c r="B7655" s="1687">
        <v>0.625</v>
      </c>
      <c r="C7655">
        <v>6</v>
      </c>
      <c r="D7655">
        <v>9</v>
      </c>
      <c r="E7655">
        <v>17</v>
      </c>
      <c r="G7655">
        <v>90</v>
      </c>
    </row>
    <row r="7656" spans="1:7" x14ac:dyDescent="0.3">
      <c r="A7656" s="1686">
        <v>43707</v>
      </c>
      <c r="B7656" s="1687">
        <v>0.75</v>
      </c>
      <c r="C7656">
        <v>5</v>
      </c>
      <c r="D7656">
        <v>8</v>
      </c>
      <c r="E7656">
        <v>15</v>
      </c>
      <c r="G7656">
        <v>70</v>
      </c>
    </row>
    <row r="7657" spans="1:7" x14ac:dyDescent="0.3">
      <c r="A7657" s="1686">
        <v>43707</v>
      </c>
      <c r="B7657" s="1687">
        <v>0.875</v>
      </c>
      <c r="C7657">
        <v>2</v>
      </c>
      <c r="D7657">
        <v>4</v>
      </c>
      <c r="E7657">
        <v>13</v>
      </c>
      <c r="G7657">
        <v>93</v>
      </c>
    </row>
    <row r="7658" spans="1:7" x14ac:dyDescent="0.3">
      <c r="A7658" s="1686">
        <v>43708</v>
      </c>
      <c r="B7658" s="1687">
        <v>0</v>
      </c>
      <c r="C7658">
        <v>1</v>
      </c>
      <c r="D7658">
        <v>2</v>
      </c>
      <c r="E7658">
        <v>12</v>
      </c>
    </row>
    <row r="7659" spans="1:7" x14ac:dyDescent="0.3">
      <c r="A7659" s="1686">
        <v>43708</v>
      </c>
      <c r="B7659" s="1687">
        <v>0.125</v>
      </c>
      <c r="C7659">
        <v>4</v>
      </c>
      <c r="D7659">
        <v>8</v>
      </c>
      <c r="E7659">
        <v>11</v>
      </c>
    </row>
    <row r="7660" spans="1:7" x14ac:dyDescent="0.3">
      <c r="A7660" s="1686">
        <v>43708</v>
      </c>
      <c r="B7660" s="1687">
        <v>0.25</v>
      </c>
      <c r="C7660">
        <v>5</v>
      </c>
      <c r="D7660">
        <v>11</v>
      </c>
      <c r="E7660">
        <v>10</v>
      </c>
    </row>
    <row r="7661" spans="1:7" x14ac:dyDescent="0.3">
      <c r="A7661" s="1686">
        <v>43708</v>
      </c>
      <c r="B7661" s="1687">
        <v>0.375</v>
      </c>
      <c r="C7661">
        <v>6</v>
      </c>
      <c r="D7661">
        <v>12</v>
      </c>
      <c r="E7661">
        <v>11</v>
      </c>
    </row>
    <row r="7662" spans="1:7" x14ac:dyDescent="0.3">
      <c r="A7662" s="1686">
        <v>43708</v>
      </c>
      <c r="B7662" s="1687">
        <v>0.5</v>
      </c>
      <c r="C7662">
        <v>5</v>
      </c>
      <c r="D7662">
        <v>8</v>
      </c>
      <c r="E7662">
        <v>16</v>
      </c>
    </row>
    <row r="7663" spans="1:7" x14ac:dyDescent="0.3">
      <c r="A7663" s="1686">
        <v>43708</v>
      </c>
      <c r="B7663" s="1687">
        <v>0.625</v>
      </c>
      <c r="C7663">
        <v>3</v>
      </c>
      <c r="D7663">
        <v>7</v>
      </c>
      <c r="E7663">
        <v>17</v>
      </c>
    </row>
    <row r="7664" spans="1:7" x14ac:dyDescent="0.3">
      <c r="A7664" s="1686">
        <v>43708</v>
      </c>
      <c r="B7664" s="1687">
        <v>0.75</v>
      </c>
      <c r="C7664">
        <v>3</v>
      </c>
      <c r="D7664">
        <v>7</v>
      </c>
      <c r="E7664">
        <v>15</v>
      </c>
    </row>
    <row r="7665" spans="1:7" x14ac:dyDescent="0.3">
      <c r="A7665" s="1686">
        <v>43708</v>
      </c>
      <c r="B7665" s="1687">
        <v>0.875</v>
      </c>
      <c r="C7665">
        <v>3</v>
      </c>
      <c r="D7665">
        <v>7</v>
      </c>
      <c r="E7665">
        <v>13</v>
      </c>
      <c r="G7665">
        <v>8</v>
      </c>
    </row>
    <row r="7666" spans="1:7" x14ac:dyDescent="0.3">
      <c r="A7666" s="1686">
        <v>43709</v>
      </c>
      <c r="B7666" s="1687">
        <v>0</v>
      </c>
      <c r="C7666">
        <v>3</v>
      </c>
      <c r="D7666">
        <v>5</v>
      </c>
      <c r="E7666">
        <v>11</v>
      </c>
    </row>
    <row r="7667" spans="1:7" x14ac:dyDescent="0.3">
      <c r="A7667" s="1686">
        <v>43709</v>
      </c>
      <c r="B7667" s="1687">
        <v>0.125</v>
      </c>
      <c r="C7667">
        <v>4</v>
      </c>
      <c r="D7667">
        <v>6</v>
      </c>
      <c r="E7667">
        <v>10</v>
      </c>
    </row>
    <row r="7668" spans="1:7" x14ac:dyDescent="0.3">
      <c r="A7668" s="1686">
        <v>43709</v>
      </c>
      <c r="B7668" s="1687">
        <v>0.25</v>
      </c>
      <c r="C7668">
        <v>6</v>
      </c>
      <c r="D7668">
        <v>11</v>
      </c>
      <c r="E7668">
        <v>9</v>
      </c>
    </row>
    <row r="7669" spans="1:7" x14ac:dyDescent="0.3">
      <c r="A7669" s="1686">
        <v>43709</v>
      </c>
      <c r="B7669" s="1687">
        <v>0.375</v>
      </c>
      <c r="C7669">
        <v>7</v>
      </c>
      <c r="D7669">
        <v>15</v>
      </c>
      <c r="E7669">
        <v>10</v>
      </c>
    </row>
    <row r="7670" spans="1:7" x14ac:dyDescent="0.3">
      <c r="A7670" s="1686">
        <v>43709</v>
      </c>
      <c r="B7670" s="1687">
        <v>0.5</v>
      </c>
      <c r="C7670">
        <v>8</v>
      </c>
      <c r="D7670">
        <v>14</v>
      </c>
      <c r="E7670">
        <v>14</v>
      </c>
    </row>
    <row r="7671" spans="1:7" x14ac:dyDescent="0.3">
      <c r="A7671" s="1686">
        <v>43709</v>
      </c>
      <c r="B7671" s="1687">
        <v>0.625</v>
      </c>
      <c r="C7671">
        <v>9</v>
      </c>
      <c r="D7671">
        <v>14</v>
      </c>
      <c r="E7671">
        <v>14</v>
      </c>
    </row>
    <row r="7672" spans="1:7" x14ac:dyDescent="0.3">
      <c r="A7672" s="1686">
        <v>43709</v>
      </c>
      <c r="B7672" s="1687">
        <v>0.75</v>
      </c>
      <c r="C7672">
        <v>6</v>
      </c>
      <c r="D7672">
        <v>11</v>
      </c>
      <c r="E7672">
        <v>12</v>
      </c>
    </row>
    <row r="7673" spans="1:7" x14ac:dyDescent="0.3">
      <c r="A7673" s="1686">
        <v>43709</v>
      </c>
      <c r="B7673" s="1687">
        <v>0.875</v>
      </c>
      <c r="C7673">
        <v>3</v>
      </c>
      <c r="D7673">
        <v>5</v>
      </c>
      <c r="E7673">
        <v>9</v>
      </c>
    </row>
    <row r="7674" spans="1:7" x14ac:dyDescent="0.3">
      <c r="A7674" s="1686">
        <v>43710</v>
      </c>
      <c r="B7674" s="1687">
        <v>0</v>
      </c>
      <c r="C7674">
        <v>2</v>
      </c>
      <c r="D7674">
        <v>3</v>
      </c>
      <c r="E7674">
        <v>7</v>
      </c>
    </row>
    <row r="7675" spans="1:7" x14ac:dyDescent="0.3">
      <c r="A7675" s="1686">
        <v>43710</v>
      </c>
      <c r="B7675" s="1687">
        <v>0.125</v>
      </c>
      <c r="C7675">
        <v>2</v>
      </c>
      <c r="D7675">
        <v>3</v>
      </c>
      <c r="E7675">
        <v>7</v>
      </c>
      <c r="G7675">
        <v>19</v>
      </c>
    </row>
    <row r="7676" spans="1:7" x14ac:dyDescent="0.3">
      <c r="A7676" s="1686">
        <v>43710</v>
      </c>
      <c r="B7676" s="1687">
        <v>0.25</v>
      </c>
      <c r="C7676">
        <v>3</v>
      </c>
      <c r="D7676">
        <v>5</v>
      </c>
      <c r="E7676">
        <v>7</v>
      </c>
      <c r="G7676">
        <v>70</v>
      </c>
    </row>
    <row r="7677" spans="1:7" x14ac:dyDescent="0.3">
      <c r="A7677" s="1686">
        <v>43710</v>
      </c>
      <c r="B7677" s="1687">
        <v>0.375</v>
      </c>
      <c r="C7677">
        <v>5</v>
      </c>
      <c r="D7677">
        <v>10</v>
      </c>
      <c r="E7677">
        <v>9</v>
      </c>
      <c r="G7677">
        <v>46</v>
      </c>
    </row>
    <row r="7678" spans="1:7" x14ac:dyDescent="0.3">
      <c r="A7678" s="1686">
        <v>43710</v>
      </c>
      <c r="B7678" s="1687">
        <v>0.5</v>
      </c>
      <c r="C7678">
        <v>6</v>
      </c>
      <c r="D7678">
        <v>11</v>
      </c>
      <c r="E7678">
        <v>14</v>
      </c>
      <c r="G7678">
        <v>19</v>
      </c>
    </row>
    <row r="7679" spans="1:7" x14ac:dyDescent="0.3">
      <c r="A7679" s="1686">
        <v>43710</v>
      </c>
      <c r="B7679" s="1687">
        <v>0.625</v>
      </c>
      <c r="C7679">
        <v>8</v>
      </c>
      <c r="D7679">
        <v>12</v>
      </c>
      <c r="E7679">
        <v>16</v>
      </c>
      <c r="G7679">
        <v>40</v>
      </c>
    </row>
    <row r="7680" spans="1:7" x14ac:dyDescent="0.3">
      <c r="A7680" s="1686">
        <v>43710</v>
      </c>
      <c r="B7680" s="1687">
        <v>0.75</v>
      </c>
      <c r="C7680">
        <v>9</v>
      </c>
      <c r="D7680">
        <v>15</v>
      </c>
      <c r="E7680">
        <v>14</v>
      </c>
      <c r="G7680">
        <v>81</v>
      </c>
    </row>
    <row r="7681" spans="1:7" x14ac:dyDescent="0.3">
      <c r="A7681" s="1686">
        <v>43710</v>
      </c>
      <c r="B7681" s="1687">
        <v>0.875</v>
      </c>
      <c r="C7681">
        <v>10</v>
      </c>
      <c r="D7681">
        <v>19</v>
      </c>
      <c r="E7681">
        <v>9</v>
      </c>
      <c r="G7681">
        <v>45</v>
      </c>
    </row>
    <row r="7682" spans="1:7" x14ac:dyDescent="0.3">
      <c r="A7682" s="1686">
        <v>43711</v>
      </c>
      <c r="B7682" s="1687">
        <v>0</v>
      </c>
      <c r="C7682">
        <v>9</v>
      </c>
      <c r="D7682">
        <v>17</v>
      </c>
      <c r="E7682">
        <v>8</v>
      </c>
    </row>
    <row r="7683" spans="1:7" x14ac:dyDescent="0.3">
      <c r="A7683" s="1686">
        <v>43711</v>
      </c>
      <c r="B7683" s="1687">
        <v>0.125</v>
      </c>
      <c r="C7683">
        <v>7</v>
      </c>
      <c r="D7683">
        <v>14</v>
      </c>
      <c r="E7683">
        <v>6</v>
      </c>
    </row>
    <row r="7684" spans="1:7" x14ac:dyDescent="0.3">
      <c r="A7684" s="1686">
        <v>43711</v>
      </c>
      <c r="B7684" s="1687">
        <v>0.25</v>
      </c>
      <c r="C7684">
        <v>6</v>
      </c>
      <c r="D7684">
        <v>11</v>
      </c>
      <c r="E7684">
        <v>4</v>
      </c>
    </row>
    <row r="7685" spans="1:7" x14ac:dyDescent="0.3">
      <c r="A7685" s="1686">
        <v>43711</v>
      </c>
      <c r="B7685" s="1687">
        <v>0.375</v>
      </c>
      <c r="C7685">
        <v>5</v>
      </c>
      <c r="D7685">
        <v>9</v>
      </c>
      <c r="E7685">
        <v>6</v>
      </c>
    </row>
    <row r="7686" spans="1:7" x14ac:dyDescent="0.3">
      <c r="A7686" s="1686">
        <v>43711</v>
      </c>
      <c r="B7686" s="1687">
        <v>0.5</v>
      </c>
      <c r="C7686">
        <v>8</v>
      </c>
      <c r="D7686">
        <v>12</v>
      </c>
      <c r="E7686">
        <v>10</v>
      </c>
    </row>
    <row r="7687" spans="1:7" x14ac:dyDescent="0.3">
      <c r="A7687" s="1686">
        <v>43711</v>
      </c>
      <c r="B7687" s="1687">
        <v>0.625</v>
      </c>
      <c r="C7687">
        <v>9</v>
      </c>
      <c r="D7687">
        <v>13</v>
      </c>
      <c r="E7687">
        <v>12</v>
      </c>
    </row>
    <row r="7688" spans="1:7" x14ac:dyDescent="0.3">
      <c r="A7688" s="1686">
        <v>43711</v>
      </c>
      <c r="B7688" s="1687">
        <v>0.75</v>
      </c>
      <c r="C7688">
        <v>7</v>
      </c>
      <c r="D7688">
        <v>14</v>
      </c>
      <c r="E7688">
        <v>11</v>
      </c>
    </row>
    <row r="7689" spans="1:7" x14ac:dyDescent="0.3">
      <c r="A7689" s="1686">
        <v>43711</v>
      </c>
      <c r="B7689" s="1687">
        <v>0.875</v>
      </c>
      <c r="C7689">
        <v>5</v>
      </c>
      <c r="D7689">
        <v>10</v>
      </c>
      <c r="E7689">
        <v>8</v>
      </c>
    </row>
    <row r="7690" spans="1:7" x14ac:dyDescent="0.3">
      <c r="A7690" s="1686">
        <v>43712</v>
      </c>
      <c r="B7690" s="1687">
        <v>0</v>
      </c>
      <c r="C7690">
        <v>6</v>
      </c>
      <c r="D7690">
        <v>13</v>
      </c>
      <c r="E7690">
        <v>6</v>
      </c>
    </row>
    <row r="7691" spans="1:7" x14ac:dyDescent="0.3">
      <c r="A7691" s="1686">
        <v>43712</v>
      </c>
      <c r="B7691" s="1687">
        <v>0.125</v>
      </c>
      <c r="C7691">
        <v>7</v>
      </c>
      <c r="D7691">
        <v>15</v>
      </c>
      <c r="E7691">
        <v>6</v>
      </c>
    </row>
    <row r="7692" spans="1:7" x14ac:dyDescent="0.3">
      <c r="A7692" s="1686">
        <v>43712</v>
      </c>
      <c r="B7692" s="1687">
        <v>0.25</v>
      </c>
      <c r="C7692">
        <v>6</v>
      </c>
      <c r="D7692">
        <v>12</v>
      </c>
      <c r="E7692">
        <v>5</v>
      </c>
    </row>
    <row r="7693" spans="1:7" x14ac:dyDescent="0.3">
      <c r="A7693" s="1686">
        <v>43712</v>
      </c>
      <c r="B7693" s="1687">
        <v>0.375</v>
      </c>
      <c r="C7693">
        <v>6</v>
      </c>
      <c r="D7693">
        <v>11</v>
      </c>
      <c r="E7693">
        <v>7</v>
      </c>
    </row>
    <row r="7694" spans="1:7" x14ac:dyDescent="0.3">
      <c r="A7694" s="1686">
        <v>43712</v>
      </c>
      <c r="B7694" s="1687">
        <v>0.5</v>
      </c>
      <c r="C7694">
        <v>5</v>
      </c>
      <c r="D7694">
        <v>8</v>
      </c>
      <c r="E7694">
        <v>10</v>
      </c>
    </row>
    <row r="7695" spans="1:7" x14ac:dyDescent="0.3">
      <c r="A7695" s="1686">
        <v>43712</v>
      </c>
      <c r="B7695" s="1687">
        <v>0.625</v>
      </c>
      <c r="C7695">
        <v>7</v>
      </c>
      <c r="D7695">
        <v>10</v>
      </c>
      <c r="E7695">
        <v>12</v>
      </c>
      <c r="G7695">
        <v>15</v>
      </c>
    </row>
    <row r="7696" spans="1:7" x14ac:dyDescent="0.3">
      <c r="A7696" s="1686">
        <v>43712</v>
      </c>
      <c r="B7696" s="1687">
        <v>0.75</v>
      </c>
      <c r="C7696">
        <v>6</v>
      </c>
      <c r="D7696">
        <v>10</v>
      </c>
      <c r="E7696">
        <v>10</v>
      </c>
    </row>
    <row r="7697" spans="1:7" x14ac:dyDescent="0.3">
      <c r="A7697" s="1686">
        <v>43712</v>
      </c>
      <c r="B7697" s="1687">
        <v>0.875</v>
      </c>
      <c r="C7697">
        <v>5</v>
      </c>
      <c r="D7697">
        <v>8</v>
      </c>
      <c r="E7697">
        <v>8</v>
      </c>
    </row>
    <row r="7698" spans="1:7" x14ac:dyDescent="0.3">
      <c r="A7698" s="1686">
        <v>43713</v>
      </c>
      <c r="B7698" s="1687">
        <v>0</v>
      </c>
      <c r="C7698">
        <v>5</v>
      </c>
      <c r="D7698">
        <v>9</v>
      </c>
      <c r="E7698">
        <v>7</v>
      </c>
    </row>
    <row r="7699" spans="1:7" x14ac:dyDescent="0.3">
      <c r="A7699" s="1686">
        <v>43713</v>
      </c>
      <c r="B7699" s="1687">
        <v>0.125</v>
      </c>
      <c r="C7699">
        <v>4</v>
      </c>
      <c r="D7699">
        <v>8</v>
      </c>
      <c r="E7699">
        <v>6</v>
      </c>
    </row>
    <row r="7700" spans="1:7" x14ac:dyDescent="0.3">
      <c r="A7700" s="1686">
        <v>43713</v>
      </c>
      <c r="B7700" s="1687">
        <v>0.25</v>
      </c>
      <c r="C7700">
        <v>5</v>
      </c>
      <c r="D7700">
        <v>8</v>
      </c>
      <c r="E7700">
        <v>6</v>
      </c>
      <c r="G7700">
        <v>60</v>
      </c>
    </row>
    <row r="7701" spans="1:7" x14ac:dyDescent="0.3">
      <c r="A7701" s="1686">
        <v>43713</v>
      </c>
      <c r="B7701" s="1687">
        <v>0.375</v>
      </c>
      <c r="C7701">
        <v>7</v>
      </c>
      <c r="D7701">
        <v>11</v>
      </c>
      <c r="E7701">
        <v>8</v>
      </c>
      <c r="G7701">
        <v>78</v>
      </c>
    </row>
    <row r="7702" spans="1:7" x14ac:dyDescent="0.3">
      <c r="A7702" s="1686">
        <v>43713</v>
      </c>
      <c r="B7702" s="1687">
        <v>0.5</v>
      </c>
      <c r="C7702">
        <v>9</v>
      </c>
      <c r="D7702">
        <v>13</v>
      </c>
      <c r="E7702">
        <v>10</v>
      </c>
      <c r="G7702">
        <v>100</v>
      </c>
    </row>
    <row r="7703" spans="1:7" x14ac:dyDescent="0.3">
      <c r="A7703" s="1686">
        <v>43713</v>
      </c>
      <c r="B7703" s="1687">
        <v>0.625</v>
      </c>
      <c r="C7703">
        <v>9</v>
      </c>
      <c r="D7703">
        <v>12</v>
      </c>
      <c r="E7703">
        <v>11</v>
      </c>
      <c r="G7703">
        <v>90</v>
      </c>
    </row>
    <row r="7704" spans="1:7" x14ac:dyDescent="0.3">
      <c r="A7704" s="1686">
        <v>43713</v>
      </c>
      <c r="B7704" s="1687">
        <v>0.75</v>
      </c>
      <c r="C7704">
        <v>9</v>
      </c>
      <c r="D7704">
        <v>14</v>
      </c>
      <c r="E7704">
        <v>10</v>
      </c>
      <c r="G7704">
        <v>98</v>
      </c>
    </row>
    <row r="7705" spans="1:7" x14ac:dyDescent="0.3">
      <c r="A7705" s="1686">
        <v>43713</v>
      </c>
      <c r="B7705" s="1687">
        <v>0.875</v>
      </c>
      <c r="C7705">
        <v>8</v>
      </c>
      <c r="D7705">
        <v>16</v>
      </c>
      <c r="E7705">
        <v>9</v>
      </c>
      <c r="G7705">
        <v>68</v>
      </c>
    </row>
    <row r="7706" spans="1:7" x14ac:dyDescent="0.3">
      <c r="A7706" s="1686">
        <v>43714</v>
      </c>
      <c r="B7706" s="1687">
        <v>0</v>
      </c>
      <c r="C7706">
        <v>8</v>
      </c>
      <c r="D7706">
        <v>17</v>
      </c>
      <c r="E7706">
        <v>9</v>
      </c>
      <c r="G7706">
        <v>100</v>
      </c>
    </row>
    <row r="7707" spans="1:7" x14ac:dyDescent="0.3">
      <c r="A7707" s="1686">
        <v>43714</v>
      </c>
      <c r="B7707" s="1687">
        <v>0.125</v>
      </c>
      <c r="C7707">
        <v>8</v>
      </c>
      <c r="D7707">
        <v>17</v>
      </c>
      <c r="E7707">
        <v>9</v>
      </c>
      <c r="G7707">
        <v>100</v>
      </c>
    </row>
    <row r="7708" spans="1:7" x14ac:dyDescent="0.3">
      <c r="A7708" s="1686">
        <v>43714</v>
      </c>
      <c r="B7708" s="1687">
        <v>0.25</v>
      </c>
      <c r="C7708">
        <v>7</v>
      </c>
      <c r="D7708">
        <v>14</v>
      </c>
      <c r="E7708">
        <v>8</v>
      </c>
      <c r="G7708">
        <v>41</v>
      </c>
    </row>
    <row r="7709" spans="1:7" x14ac:dyDescent="0.3">
      <c r="A7709" s="1686">
        <v>43714</v>
      </c>
      <c r="B7709" s="1687">
        <v>0.375</v>
      </c>
      <c r="C7709">
        <v>8</v>
      </c>
      <c r="D7709">
        <v>14</v>
      </c>
      <c r="E7709">
        <v>10</v>
      </c>
      <c r="G7709">
        <v>77</v>
      </c>
    </row>
    <row r="7710" spans="1:7" x14ac:dyDescent="0.3">
      <c r="A7710" s="1686">
        <v>43714</v>
      </c>
      <c r="B7710" s="1687">
        <v>0.5</v>
      </c>
      <c r="C7710">
        <v>9</v>
      </c>
      <c r="D7710">
        <v>13</v>
      </c>
      <c r="E7710">
        <v>13</v>
      </c>
      <c r="G7710">
        <v>93</v>
      </c>
    </row>
    <row r="7711" spans="1:7" x14ac:dyDescent="0.3">
      <c r="A7711" s="1686">
        <v>43714</v>
      </c>
      <c r="B7711" s="1687">
        <v>0.625</v>
      </c>
      <c r="C7711">
        <v>10</v>
      </c>
      <c r="D7711">
        <v>15</v>
      </c>
      <c r="E7711">
        <v>14</v>
      </c>
      <c r="G7711">
        <v>97</v>
      </c>
    </row>
    <row r="7712" spans="1:7" x14ac:dyDescent="0.3">
      <c r="A7712" s="1686">
        <v>43714</v>
      </c>
      <c r="B7712" s="1687">
        <v>0.75</v>
      </c>
      <c r="C7712">
        <v>10</v>
      </c>
      <c r="D7712">
        <v>17</v>
      </c>
      <c r="E7712">
        <v>13</v>
      </c>
      <c r="G7712">
        <v>100</v>
      </c>
    </row>
    <row r="7713" spans="1:7" x14ac:dyDescent="0.3">
      <c r="A7713" s="1686">
        <v>43714</v>
      </c>
      <c r="B7713" s="1687">
        <v>0.875</v>
      </c>
      <c r="C7713">
        <v>8</v>
      </c>
      <c r="D7713">
        <v>18</v>
      </c>
      <c r="E7713">
        <v>13</v>
      </c>
      <c r="G7713">
        <v>100</v>
      </c>
    </row>
    <row r="7714" spans="1:7" x14ac:dyDescent="0.3">
      <c r="A7714" s="1686">
        <v>43715</v>
      </c>
      <c r="B7714" s="1687">
        <v>0</v>
      </c>
      <c r="C7714">
        <v>5</v>
      </c>
      <c r="D7714">
        <v>10</v>
      </c>
      <c r="E7714">
        <v>13</v>
      </c>
      <c r="G7714">
        <v>100</v>
      </c>
    </row>
    <row r="7715" spans="1:7" x14ac:dyDescent="0.3">
      <c r="A7715" s="1686">
        <v>43715</v>
      </c>
      <c r="B7715" s="1687">
        <v>0.125</v>
      </c>
      <c r="C7715">
        <v>6</v>
      </c>
      <c r="D7715">
        <v>12</v>
      </c>
      <c r="E7715">
        <v>12</v>
      </c>
      <c r="G7715">
        <v>100</v>
      </c>
    </row>
    <row r="7716" spans="1:7" x14ac:dyDescent="0.3">
      <c r="A7716" s="1686">
        <v>43715</v>
      </c>
      <c r="B7716" s="1687">
        <v>0.25</v>
      </c>
      <c r="C7716">
        <v>6</v>
      </c>
      <c r="D7716">
        <v>13</v>
      </c>
      <c r="E7716">
        <v>12</v>
      </c>
      <c r="G7716">
        <v>99</v>
      </c>
    </row>
    <row r="7717" spans="1:7" x14ac:dyDescent="0.3">
      <c r="A7717" s="1686">
        <v>43715</v>
      </c>
      <c r="B7717" s="1687">
        <v>0.375</v>
      </c>
      <c r="C7717">
        <v>6</v>
      </c>
      <c r="D7717">
        <v>10</v>
      </c>
      <c r="E7717">
        <v>13</v>
      </c>
      <c r="G7717">
        <v>78</v>
      </c>
    </row>
    <row r="7718" spans="1:7" x14ac:dyDescent="0.3">
      <c r="A7718" s="1686">
        <v>43715</v>
      </c>
      <c r="B7718" s="1687">
        <v>0.5</v>
      </c>
      <c r="C7718">
        <v>3</v>
      </c>
      <c r="D7718">
        <v>7</v>
      </c>
      <c r="E7718">
        <v>14</v>
      </c>
      <c r="G7718">
        <v>92</v>
      </c>
    </row>
    <row r="7719" spans="1:7" x14ac:dyDescent="0.3">
      <c r="A7719" s="1686">
        <v>43715</v>
      </c>
      <c r="B7719" s="1687">
        <v>0.625</v>
      </c>
      <c r="C7719">
        <v>5</v>
      </c>
      <c r="D7719">
        <v>7</v>
      </c>
      <c r="E7719">
        <v>17</v>
      </c>
      <c r="G7719">
        <v>98</v>
      </c>
    </row>
    <row r="7720" spans="1:7" x14ac:dyDescent="0.3">
      <c r="A7720" s="1686">
        <v>43715</v>
      </c>
      <c r="B7720" s="1687">
        <v>0.75</v>
      </c>
      <c r="C7720">
        <v>5</v>
      </c>
      <c r="D7720">
        <v>8</v>
      </c>
      <c r="E7720">
        <v>16</v>
      </c>
      <c r="G7720">
        <v>93</v>
      </c>
    </row>
    <row r="7721" spans="1:7" x14ac:dyDescent="0.3">
      <c r="A7721" s="1686">
        <v>43715</v>
      </c>
      <c r="B7721" s="1687">
        <v>0.875</v>
      </c>
      <c r="C7721">
        <v>3</v>
      </c>
      <c r="D7721">
        <v>4</v>
      </c>
      <c r="E7721">
        <v>13</v>
      </c>
      <c r="G7721">
        <v>79</v>
      </c>
    </row>
    <row r="7722" spans="1:7" x14ac:dyDescent="0.3">
      <c r="A7722" s="1686">
        <v>43716</v>
      </c>
      <c r="B7722" s="1687">
        <v>0</v>
      </c>
      <c r="C7722">
        <v>2</v>
      </c>
      <c r="D7722">
        <v>4</v>
      </c>
      <c r="E7722">
        <v>12</v>
      </c>
      <c r="G7722">
        <v>8</v>
      </c>
    </row>
    <row r="7723" spans="1:7" x14ac:dyDescent="0.3">
      <c r="A7723" s="1686">
        <v>43716</v>
      </c>
      <c r="B7723" s="1687">
        <v>0.125</v>
      </c>
      <c r="C7723">
        <v>5</v>
      </c>
      <c r="D7723">
        <v>10</v>
      </c>
      <c r="E7723">
        <v>12</v>
      </c>
      <c r="G7723">
        <v>27</v>
      </c>
    </row>
    <row r="7724" spans="1:7" x14ac:dyDescent="0.3">
      <c r="A7724" s="1686">
        <v>43716</v>
      </c>
      <c r="B7724" s="1687">
        <v>0.25</v>
      </c>
      <c r="C7724">
        <v>3</v>
      </c>
      <c r="D7724">
        <v>6</v>
      </c>
      <c r="E7724">
        <v>11</v>
      </c>
      <c r="G7724">
        <v>16</v>
      </c>
    </row>
    <row r="7725" spans="1:7" x14ac:dyDescent="0.3">
      <c r="A7725" s="1686">
        <v>43716</v>
      </c>
      <c r="B7725" s="1687">
        <v>0.375</v>
      </c>
      <c r="C7725">
        <v>4</v>
      </c>
      <c r="D7725">
        <v>7</v>
      </c>
      <c r="E7725">
        <v>13</v>
      </c>
      <c r="G7725">
        <v>69</v>
      </c>
    </row>
    <row r="7726" spans="1:7" x14ac:dyDescent="0.3">
      <c r="A7726" s="1686">
        <v>43716</v>
      </c>
      <c r="B7726" s="1687">
        <v>0.5</v>
      </c>
      <c r="C7726">
        <v>4</v>
      </c>
      <c r="D7726">
        <v>5</v>
      </c>
      <c r="E7726">
        <v>16</v>
      </c>
      <c r="G7726">
        <v>100</v>
      </c>
    </row>
    <row r="7727" spans="1:7" x14ac:dyDescent="0.3">
      <c r="A7727" s="1686">
        <v>43716</v>
      </c>
      <c r="B7727" s="1687">
        <v>0.625</v>
      </c>
      <c r="C7727">
        <v>4</v>
      </c>
      <c r="D7727">
        <v>5</v>
      </c>
      <c r="E7727">
        <v>18</v>
      </c>
      <c r="G7727">
        <v>100</v>
      </c>
    </row>
    <row r="7728" spans="1:7" x14ac:dyDescent="0.3">
      <c r="A7728" s="1686">
        <v>43716</v>
      </c>
      <c r="B7728" s="1687">
        <v>0.75</v>
      </c>
      <c r="C7728">
        <v>6</v>
      </c>
      <c r="D7728">
        <v>10</v>
      </c>
      <c r="E7728">
        <v>15</v>
      </c>
      <c r="G7728">
        <v>100</v>
      </c>
    </row>
    <row r="7729" spans="1:7" x14ac:dyDescent="0.3">
      <c r="A7729" s="1686">
        <v>43716</v>
      </c>
      <c r="B7729" s="1687">
        <v>0.875</v>
      </c>
      <c r="C7729">
        <v>6</v>
      </c>
      <c r="D7729">
        <v>13</v>
      </c>
      <c r="E7729">
        <v>13</v>
      </c>
      <c r="G7729">
        <v>100</v>
      </c>
    </row>
    <row r="7730" spans="1:7" x14ac:dyDescent="0.3">
      <c r="A7730" s="1686">
        <v>43717</v>
      </c>
      <c r="B7730" s="1687">
        <v>0</v>
      </c>
      <c r="C7730">
        <v>5</v>
      </c>
      <c r="D7730">
        <v>12</v>
      </c>
      <c r="E7730">
        <v>13</v>
      </c>
      <c r="G7730">
        <v>100</v>
      </c>
    </row>
    <row r="7731" spans="1:7" x14ac:dyDescent="0.3">
      <c r="A7731" s="1686">
        <v>43717</v>
      </c>
      <c r="B7731" s="1687">
        <v>0.125</v>
      </c>
      <c r="C7731">
        <v>4</v>
      </c>
      <c r="D7731">
        <v>10</v>
      </c>
      <c r="E7731">
        <v>13</v>
      </c>
      <c r="G7731">
        <v>100</v>
      </c>
    </row>
    <row r="7732" spans="1:7" x14ac:dyDescent="0.3">
      <c r="A7732" s="1686">
        <v>43717</v>
      </c>
      <c r="B7732" s="1687">
        <v>0.25</v>
      </c>
      <c r="C7732">
        <v>7</v>
      </c>
      <c r="D7732">
        <v>15</v>
      </c>
      <c r="E7732">
        <v>13</v>
      </c>
      <c r="F7732">
        <v>0.5</v>
      </c>
      <c r="G7732">
        <v>100</v>
      </c>
    </row>
    <row r="7733" spans="1:7" x14ac:dyDescent="0.3">
      <c r="A7733" s="1686">
        <v>43717</v>
      </c>
      <c r="B7733" s="1687">
        <v>0.375</v>
      </c>
      <c r="C7733">
        <v>8</v>
      </c>
      <c r="D7733">
        <v>17</v>
      </c>
      <c r="E7733">
        <v>13</v>
      </c>
      <c r="F7733">
        <v>5.2</v>
      </c>
      <c r="G7733">
        <v>100</v>
      </c>
    </row>
    <row r="7734" spans="1:7" x14ac:dyDescent="0.3">
      <c r="A7734" s="1686">
        <v>43717</v>
      </c>
      <c r="B7734" s="1687">
        <v>0.5</v>
      </c>
      <c r="C7734">
        <v>8</v>
      </c>
      <c r="D7734">
        <v>18</v>
      </c>
      <c r="E7734">
        <v>13</v>
      </c>
      <c r="F7734">
        <v>5.0999999999999996</v>
      </c>
      <c r="G7734">
        <v>100</v>
      </c>
    </row>
    <row r="7735" spans="1:7" x14ac:dyDescent="0.3">
      <c r="A7735" s="1686">
        <v>43717</v>
      </c>
      <c r="B7735" s="1687">
        <v>0.625</v>
      </c>
      <c r="C7735">
        <v>10</v>
      </c>
      <c r="D7735">
        <v>21</v>
      </c>
      <c r="E7735">
        <v>13</v>
      </c>
      <c r="F7735">
        <v>2.6</v>
      </c>
      <c r="G7735">
        <v>100</v>
      </c>
    </row>
    <row r="7736" spans="1:7" x14ac:dyDescent="0.3">
      <c r="A7736" s="1686">
        <v>43717</v>
      </c>
      <c r="B7736" s="1687">
        <v>0.75</v>
      </c>
      <c r="C7736">
        <v>6</v>
      </c>
      <c r="D7736">
        <v>14</v>
      </c>
      <c r="E7736">
        <v>13</v>
      </c>
      <c r="F7736">
        <v>1</v>
      </c>
      <c r="G7736">
        <v>100</v>
      </c>
    </row>
    <row r="7737" spans="1:7" x14ac:dyDescent="0.3">
      <c r="A7737" s="1686">
        <v>43717</v>
      </c>
      <c r="B7737" s="1687">
        <v>0.875</v>
      </c>
      <c r="C7737">
        <v>6</v>
      </c>
      <c r="D7737">
        <v>15</v>
      </c>
      <c r="E7737">
        <v>13</v>
      </c>
      <c r="F7737">
        <v>0.1</v>
      </c>
      <c r="G7737">
        <v>100</v>
      </c>
    </row>
    <row r="7738" spans="1:7" x14ac:dyDescent="0.3">
      <c r="A7738" s="1686">
        <v>43718</v>
      </c>
      <c r="B7738" s="1687">
        <v>0</v>
      </c>
      <c r="C7738">
        <v>6</v>
      </c>
      <c r="D7738">
        <v>14</v>
      </c>
      <c r="E7738">
        <v>13</v>
      </c>
      <c r="G7738">
        <v>100</v>
      </c>
    </row>
    <row r="7739" spans="1:7" x14ac:dyDescent="0.3">
      <c r="A7739" s="1686">
        <v>43718</v>
      </c>
      <c r="B7739" s="1687">
        <v>0.125</v>
      </c>
      <c r="C7739">
        <v>7</v>
      </c>
      <c r="D7739">
        <v>14</v>
      </c>
      <c r="E7739">
        <v>12</v>
      </c>
      <c r="G7739">
        <v>96</v>
      </c>
    </row>
    <row r="7740" spans="1:7" x14ac:dyDescent="0.3">
      <c r="A7740" s="1686">
        <v>43718</v>
      </c>
      <c r="B7740" s="1687">
        <v>0.25</v>
      </c>
      <c r="C7740">
        <v>6</v>
      </c>
      <c r="D7740">
        <v>11</v>
      </c>
      <c r="E7740">
        <v>11</v>
      </c>
      <c r="G7740">
        <v>100</v>
      </c>
    </row>
    <row r="7741" spans="1:7" x14ac:dyDescent="0.3">
      <c r="A7741" s="1686">
        <v>43718</v>
      </c>
      <c r="B7741" s="1687">
        <v>0.375</v>
      </c>
      <c r="C7741">
        <v>5</v>
      </c>
      <c r="D7741">
        <v>9</v>
      </c>
      <c r="E7741">
        <v>12</v>
      </c>
      <c r="G7741">
        <v>100</v>
      </c>
    </row>
    <row r="7742" spans="1:7" x14ac:dyDescent="0.3">
      <c r="A7742" s="1686">
        <v>43718</v>
      </c>
      <c r="B7742" s="1687">
        <v>0.5</v>
      </c>
      <c r="C7742">
        <v>5</v>
      </c>
      <c r="D7742">
        <v>6</v>
      </c>
      <c r="E7742">
        <v>15</v>
      </c>
      <c r="G7742">
        <v>100</v>
      </c>
    </row>
    <row r="7743" spans="1:7" x14ac:dyDescent="0.3">
      <c r="A7743" s="1686">
        <v>43718</v>
      </c>
      <c r="B7743" s="1687">
        <v>0.625</v>
      </c>
      <c r="C7743">
        <v>6</v>
      </c>
      <c r="D7743">
        <v>7</v>
      </c>
      <c r="E7743">
        <v>16</v>
      </c>
      <c r="G7743">
        <v>96</v>
      </c>
    </row>
    <row r="7744" spans="1:7" x14ac:dyDescent="0.3">
      <c r="A7744" s="1686">
        <v>43718</v>
      </c>
      <c r="B7744" s="1687">
        <v>0.75</v>
      </c>
      <c r="C7744">
        <v>7</v>
      </c>
      <c r="D7744">
        <v>11</v>
      </c>
      <c r="E7744">
        <v>14</v>
      </c>
      <c r="G7744">
        <v>51</v>
      </c>
    </row>
    <row r="7745" spans="1:7" x14ac:dyDescent="0.3">
      <c r="A7745" s="1686">
        <v>43718</v>
      </c>
      <c r="B7745" s="1687">
        <v>0.875</v>
      </c>
      <c r="C7745">
        <v>6</v>
      </c>
      <c r="D7745">
        <v>13</v>
      </c>
      <c r="E7745">
        <v>12</v>
      </c>
      <c r="G7745">
        <v>52</v>
      </c>
    </row>
    <row r="7746" spans="1:7" x14ac:dyDescent="0.3">
      <c r="A7746" s="1686">
        <v>43719</v>
      </c>
      <c r="B7746" s="1687">
        <v>0</v>
      </c>
      <c r="C7746">
        <v>5</v>
      </c>
      <c r="D7746">
        <v>11</v>
      </c>
      <c r="E7746">
        <v>11</v>
      </c>
      <c r="G7746">
        <v>19</v>
      </c>
    </row>
    <row r="7747" spans="1:7" x14ac:dyDescent="0.3">
      <c r="A7747" s="1686">
        <v>43719</v>
      </c>
      <c r="B7747" s="1687">
        <v>0.125</v>
      </c>
      <c r="C7747">
        <v>5</v>
      </c>
      <c r="D7747">
        <v>12</v>
      </c>
      <c r="E7747">
        <v>11</v>
      </c>
      <c r="G7747">
        <v>76</v>
      </c>
    </row>
    <row r="7748" spans="1:7" x14ac:dyDescent="0.3">
      <c r="A7748" s="1686">
        <v>43719</v>
      </c>
      <c r="B7748" s="1687">
        <v>0.25</v>
      </c>
      <c r="C7748">
        <v>6</v>
      </c>
      <c r="D7748">
        <v>13</v>
      </c>
      <c r="E7748">
        <v>11</v>
      </c>
      <c r="G7748">
        <v>100</v>
      </c>
    </row>
    <row r="7749" spans="1:7" x14ac:dyDescent="0.3">
      <c r="A7749" s="1686">
        <v>43719</v>
      </c>
      <c r="B7749" s="1687">
        <v>0.375</v>
      </c>
      <c r="C7749">
        <v>6</v>
      </c>
      <c r="D7749">
        <v>11</v>
      </c>
      <c r="E7749">
        <v>12</v>
      </c>
      <c r="G7749">
        <v>100</v>
      </c>
    </row>
    <row r="7750" spans="1:7" x14ac:dyDescent="0.3">
      <c r="A7750" s="1686">
        <v>43719</v>
      </c>
      <c r="B7750" s="1687">
        <v>0.5</v>
      </c>
      <c r="C7750">
        <v>5</v>
      </c>
      <c r="D7750">
        <v>10</v>
      </c>
      <c r="E7750">
        <v>13</v>
      </c>
      <c r="F7750">
        <v>0.1</v>
      </c>
      <c r="G7750">
        <v>100</v>
      </c>
    </row>
    <row r="7751" spans="1:7" x14ac:dyDescent="0.3">
      <c r="A7751" s="1686">
        <v>43719</v>
      </c>
      <c r="B7751" s="1687">
        <v>0.625</v>
      </c>
      <c r="C7751">
        <v>5</v>
      </c>
      <c r="D7751">
        <v>8</v>
      </c>
      <c r="E7751">
        <v>15</v>
      </c>
      <c r="G7751">
        <v>99</v>
      </c>
    </row>
    <row r="7752" spans="1:7" x14ac:dyDescent="0.3">
      <c r="A7752" s="1686">
        <v>43719</v>
      </c>
      <c r="B7752" s="1687">
        <v>0.75</v>
      </c>
      <c r="C7752">
        <v>3</v>
      </c>
      <c r="D7752">
        <v>5</v>
      </c>
      <c r="E7752">
        <v>14</v>
      </c>
      <c r="G7752">
        <v>88</v>
      </c>
    </row>
    <row r="7753" spans="1:7" x14ac:dyDescent="0.3">
      <c r="A7753" s="1686">
        <v>43719</v>
      </c>
      <c r="B7753" s="1687">
        <v>0.875</v>
      </c>
      <c r="C7753">
        <v>5</v>
      </c>
      <c r="D7753">
        <v>9</v>
      </c>
      <c r="E7753">
        <v>12</v>
      </c>
      <c r="G7753">
        <v>77</v>
      </c>
    </row>
    <row r="7754" spans="1:7" x14ac:dyDescent="0.3">
      <c r="A7754" s="1686">
        <v>43720</v>
      </c>
      <c r="B7754" s="1687">
        <v>0</v>
      </c>
      <c r="C7754">
        <v>6</v>
      </c>
      <c r="D7754">
        <v>11</v>
      </c>
      <c r="E7754">
        <v>11</v>
      </c>
      <c r="G7754">
        <v>98</v>
      </c>
    </row>
    <row r="7755" spans="1:7" x14ac:dyDescent="0.3">
      <c r="A7755" s="1686">
        <v>43720</v>
      </c>
      <c r="B7755" s="1687">
        <v>0.125</v>
      </c>
      <c r="C7755">
        <v>7</v>
      </c>
      <c r="D7755">
        <v>16</v>
      </c>
      <c r="E7755">
        <v>10</v>
      </c>
      <c r="G7755">
        <v>69</v>
      </c>
    </row>
    <row r="7756" spans="1:7" x14ac:dyDescent="0.3">
      <c r="A7756" s="1686">
        <v>43720</v>
      </c>
      <c r="B7756" s="1687">
        <v>0.25</v>
      </c>
      <c r="C7756">
        <v>6</v>
      </c>
      <c r="D7756">
        <v>12</v>
      </c>
      <c r="E7756">
        <v>8</v>
      </c>
    </row>
    <row r="7757" spans="1:7" x14ac:dyDescent="0.3">
      <c r="A7757" s="1686">
        <v>43720</v>
      </c>
      <c r="B7757" s="1687">
        <v>0.375</v>
      </c>
      <c r="C7757">
        <v>6</v>
      </c>
      <c r="D7757">
        <v>12</v>
      </c>
      <c r="E7757">
        <v>10</v>
      </c>
    </row>
    <row r="7758" spans="1:7" x14ac:dyDescent="0.3">
      <c r="A7758" s="1686">
        <v>43720</v>
      </c>
      <c r="B7758" s="1687">
        <v>0.5</v>
      </c>
      <c r="C7758">
        <v>5</v>
      </c>
      <c r="D7758">
        <v>9</v>
      </c>
      <c r="E7758">
        <v>15</v>
      </c>
    </row>
    <row r="7759" spans="1:7" x14ac:dyDescent="0.3">
      <c r="A7759" s="1686">
        <v>43720</v>
      </c>
      <c r="B7759" s="1687">
        <v>0.625</v>
      </c>
      <c r="C7759">
        <v>3</v>
      </c>
      <c r="D7759">
        <v>7</v>
      </c>
      <c r="E7759">
        <v>17</v>
      </c>
    </row>
    <row r="7760" spans="1:7" x14ac:dyDescent="0.3">
      <c r="A7760" s="1686">
        <v>43720</v>
      </c>
      <c r="B7760" s="1687">
        <v>0.75</v>
      </c>
      <c r="C7760">
        <v>3</v>
      </c>
      <c r="D7760">
        <v>6</v>
      </c>
      <c r="E7760">
        <v>15</v>
      </c>
    </row>
    <row r="7761" spans="1:7" x14ac:dyDescent="0.3">
      <c r="A7761" s="1686">
        <v>43720</v>
      </c>
      <c r="B7761" s="1687">
        <v>0.875</v>
      </c>
      <c r="C7761">
        <v>3</v>
      </c>
      <c r="D7761">
        <v>6</v>
      </c>
      <c r="E7761">
        <v>12</v>
      </c>
    </row>
    <row r="7762" spans="1:7" x14ac:dyDescent="0.3">
      <c r="A7762" s="1686">
        <v>43721</v>
      </c>
      <c r="B7762" s="1687">
        <v>0</v>
      </c>
      <c r="C7762">
        <v>4</v>
      </c>
      <c r="D7762">
        <v>7</v>
      </c>
      <c r="E7762">
        <v>11</v>
      </c>
    </row>
    <row r="7763" spans="1:7" x14ac:dyDescent="0.3">
      <c r="A7763" s="1686">
        <v>43721</v>
      </c>
      <c r="B7763" s="1687">
        <v>0.125</v>
      </c>
      <c r="C7763">
        <v>4</v>
      </c>
      <c r="D7763">
        <v>8</v>
      </c>
      <c r="E7763">
        <v>10</v>
      </c>
    </row>
    <row r="7764" spans="1:7" x14ac:dyDescent="0.3">
      <c r="A7764" s="1686">
        <v>43721</v>
      </c>
      <c r="B7764" s="1687">
        <v>0.25</v>
      </c>
      <c r="C7764">
        <v>2</v>
      </c>
      <c r="D7764">
        <v>3</v>
      </c>
      <c r="E7764">
        <v>9</v>
      </c>
    </row>
    <row r="7765" spans="1:7" x14ac:dyDescent="0.3">
      <c r="A7765" s="1686">
        <v>43721</v>
      </c>
      <c r="B7765" s="1687">
        <v>0.375</v>
      </c>
      <c r="C7765">
        <v>1</v>
      </c>
      <c r="D7765">
        <v>1</v>
      </c>
      <c r="E7765">
        <v>12</v>
      </c>
    </row>
    <row r="7766" spans="1:7" x14ac:dyDescent="0.3">
      <c r="A7766" s="1686">
        <v>43721</v>
      </c>
      <c r="B7766" s="1687">
        <v>0.5</v>
      </c>
      <c r="C7766">
        <v>4</v>
      </c>
      <c r="D7766">
        <v>4</v>
      </c>
      <c r="E7766">
        <v>16</v>
      </c>
      <c r="G7766">
        <v>69</v>
      </c>
    </row>
    <row r="7767" spans="1:7" x14ac:dyDescent="0.3">
      <c r="A7767" s="1686">
        <v>43721</v>
      </c>
      <c r="B7767" s="1687">
        <v>0.625</v>
      </c>
      <c r="C7767">
        <v>5</v>
      </c>
      <c r="D7767">
        <v>6</v>
      </c>
      <c r="E7767">
        <v>18</v>
      </c>
      <c r="G7767">
        <v>99</v>
      </c>
    </row>
    <row r="7768" spans="1:7" x14ac:dyDescent="0.3">
      <c r="A7768" s="1686">
        <v>43721</v>
      </c>
      <c r="B7768" s="1687">
        <v>0.75</v>
      </c>
      <c r="C7768">
        <v>6</v>
      </c>
      <c r="D7768">
        <v>9</v>
      </c>
      <c r="E7768">
        <v>15</v>
      </c>
      <c r="G7768">
        <v>66</v>
      </c>
    </row>
    <row r="7769" spans="1:7" x14ac:dyDescent="0.3">
      <c r="A7769" s="1686">
        <v>43721</v>
      </c>
      <c r="B7769" s="1687">
        <v>0.875</v>
      </c>
      <c r="C7769">
        <v>7</v>
      </c>
      <c r="D7769">
        <v>12</v>
      </c>
      <c r="E7769">
        <v>13</v>
      </c>
      <c r="G7769">
        <v>63</v>
      </c>
    </row>
    <row r="7770" spans="1:7" x14ac:dyDescent="0.3">
      <c r="A7770" s="1686">
        <v>43722</v>
      </c>
      <c r="B7770" s="1687">
        <v>0</v>
      </c>
      <c r="C7770">
        <v>6</v>
      </c>
      <c r="D7770">
        <v>11</v>
      </c>
      <c r="E7770">
        <v>12</v>
      </c>
    </row>
    <row r="7771" spans="1:7" x14ac:dyDescent="0.3">
      <c r="A7771" s="1686">
        <v>43722</v>
      </c>
      <c r="B7771" s="1687">
        <v>0.125</v>
      </c>
      <c r="C7771">
        <v>6</v>
      </c>
      <c r="D7771">
        <v>16</v>
      </c>
      <c r="E7771">
        <v>11</v>
      </c>
    </row>
    <row r="7772" spans="1:7" x14ac:dyDescent="0.3">
      <c r="A7772" s="1686">
        <v>43722</v>
      </c>
      <c r="B7772" s="1687">
        <v>0.25</v>
      </c>
      <c r="C7772">
        <v>7</v>
      </c>
      <c r="D7772">
        <v>16</v>
      </c>
      <c r="E7772">
        <v>11</v>
      </c>
    </row>
    <row r="7773" spans="1:7" x14ac:dyDescent="0.3">
      <c r="A7773" s="1686">
        <v>43722</v>
      </c>
      <c r="B7773" s="1687">
        <v>0.375</v>
      </c>
      <c r="C7773">
        <v>7</v>
      </c>
      <c r="D7773">
        <v>15</v>
      </c>
      <c r="E7773">
        <v>13</v>
      </c>
    </row>
    <row r="7774" spans="1:7" x14ac:dyDescent="0.3">
      <c r="A7774" s="1686">
        <v>43722</v>
      </c>
      <c r="B7774" s="1687">
        <v>0.5</v>
      </c>
      <c r="C7774">
        <v>8</v>
      </c>
      <c r="D7774">
        <v>12</v>
      </c>
      <c r="E7774">
        <v>18</v>
      </c>
    </row>
    <row r="7775" spans="1:7" x14ac:dyDescent="0.3">
      <c r="A7775" s="1686">
        <v>43722</v>
      </c>
      <c r="B7775" s="1687">
        <v>0.625</v>
      </c>
      <c r="C7775">
        <v>6</v>
      </c>
      <c r="D7775">
        <v>9</v>
      </c>
      <c r="E7775">
        <v>20</v>
      </c>
    </row>
    <row r="7776" spans="1:7" x14ac:dyDescent="0.3">
      <c r="A7776" s="1686">
        <v>43722</v>
      </c>
      <c r="B7776" s="1687">
        <v>0.75</v>
      </c>
      <c r="C7776">
        <v>6</v>
      </c>
      <c r="D7776">
        <v>11</v>
      </c>
      <c r="E7776">
        <v>17</v>
      </c>
      <c r="G7776">
        <v>33</v>
      </c>
    </row>
    <row r="7777" spans="1:7" x14ac:dyDescent="0.3">
      <c r="A7777" s="1686">
        <v>43722</v>
      </c>
      <c r="B7777" s="1687">
        <v>0.875</v>
      </c>
      <c r="C7777">
        <v>5</v>
      </c>
      <c r="D7777">
        <v>9</v>
      </c>
      <c r="E7777">
        <v>14</v>
      </c>
      <c r="G7777">
        <v>16</v>
      </c>
    </row>
    <row r="7778" spans="1:7" x14ac:dyDescent="0.3">
      <c r="A7778" s="1686">
        <v>43723</v>
      </c>
      <c r="B7778" s="1687">
        <v>0</v>
      </c>
      <c r="C7778">
        <v>4</v>
      </c>
      <c r="D7778">
        <v>10</v>
      </c>
      <c r="E7778">
        <v>14</v>
      </c>
      <c r="G7778">
        <v>47</v>
      </c>
    </row>
    <row r="7779" spans="1:7" x14ac:dyDescent="0.3">
      <c r="A7779" s="1686">
        <v>43723</v>
      </c>
      <c r="B7779" s="1687">
        <v>0.125</v>
      </c>
      <c r="C7779">
        <v>4</v>
      </c>
      <c r="D7779">
        <v>10</v>
      </c>
      <c r="E7779">
        <v>13</v>
      </c>
      <c r="G7779">
        <v>54</v>
      </c>
    </row>
    <row r="7780" spans="1:7" x14ac:dyDescent="0.3">
      <c r="A7780" s="1686">
        <v>43723</v>
      </c>
      <c r="B7780" s="1687">
        <v>0.25</v>
      </c>
      <c r="C7780">
        <v>2</v>
      </c>
      <c r="D7780">
        <v>3</v>
      </c>
      <c r="E7780">
        <v>12</v>
      </c>
      <c r="G7780">
        <v>96</v>
      </c>
    </row>
    <row r="7781" spans="1:7" x14ac:dyDescent="0.3">
      <c r="A7781" s="1686">
        <v>43723</v>
      </c>
      <c r="B7781" s="1687">
        <v>0.375</v>
      </c>
      <c r="C7781">
        <v>4</v>
      </c>
      <c r="D7781">
        <v>6</v>
      </c>
      <c r="E7781">
        <v>15</v>
      </c>
      <c r="G7781">
        <v>85</v>
      </c>
    </row>
    <row r="7782" spans="1:7" x14ac:dyDescent="0.3">
      <c r="A7782" s="1686">
        <v>43723</v>
      </c>
      <c r="B7782" s="1687">
        <v>0.5</v>
      </c>
      <c r="C7782">
        <v>4</v>
      </c>
      <c r="D7782">
        <v>5</v>
      </c>
      <c r="E7782">
        <v>20</v>
      </c>
      <c r="G7782">
        <v>100</v>
      </c>
    </row>
    <row r="7783" spans="1:7" x14ac:dyDescent="0.3">
      <c r="A7783" s="1686">
        <v>43723</v>
      </c>
      <c r="B7783" s="1687">
        <v>0.625</v>
      </c>
      <c r="C7783">
        <v>5</v>
      </c>
      <c r="D7783">
        <v>6</v>
      </c>
      <c r="E7783">
        <v>20</v>
      </c>
      <c r="G7783">
        <v>82</v>
      </c>
    </row>
    <row r="7784" spans="1:7" x14ac:dyDescent="0.3">
      <c r="A7784" s="1686">
        <v>43723</v>
      </c>
      <c r="B7784" s="1687">
        <v>0.75</v>
      </c>
      <c r="C7784">
        <v>5</v>
      </c>
      <c r="D7784">
        <v>9</v>
      </c>
      <c r="E7784">
        <v>18</v>
      </c>
      <c r="G7784">
        <v>82</v>
      </c>
    </row>
    <row r="7785" spans="1:7" x14ac:dyDescent="0.3">
      <c r="A7785" s="1686">
        <v>43723</v>
      </c>
      <c r="B7785" s="1687">
        <v>0.875</v>
      </c>
      <c r="C7785">
        <v>4</v>
      </c>
      <c r="D7785">
        <v>8</v>
      </c>
      <c r="E7785">
        <v>18</v>
      </c>
      <c r="G7785">
        <v>78</v>
      </c>
    </row>
    <row r="7786" spans="1:7" x14ac:dyDescent="0.3">
      <c r="A7786" s="1686">
        <v>43724</v>
      </c>
      <c r="B7786" s="1687">
        <v>0</v>
      </c>
      <c r="C7786">
        <v>13</v>
      </c>
      <c r="D7786">
        <v>24</v>
      </c>
      <c r="E7786">
        <v>14</v>
      </c>
      <c r="F7786">
        <v>0.1</v>
      </c>
      <c r="G7786">
        <v>96</v>
      </c>
    </row>
    <row r="7787" spans="1:7" x14ac:dyDescent="0.3">
      <c r="A7787" s="1686">
        <v>43724</v>
      </c>
      <c r="B7787" s="1687">
        <v>0.125</v>
      </c>
      <c r="C7787">
        <v>12</v>
      </c>
      <c r="D7787">
        <v>25</v>
      </c>
      <c r="E7787">
        <v>14</v>
      </c>
      <c r="F7787">
        <v>0.1</v>
      </c>
      <c r="G7787">
        <v>87</v>
      </c>
    </row>
    <row r="7788" spans="1:7" x14ac:dyDescent="0.3">
      <c r="A7788" s="1686">
        <v>43724</v>
      </c>
      <c r="B7788" s="1687">
        <v>0.25</v>
      </c>
      <c r="C7788">
        <v>8</v>
      </c>
      <c r="D7788">
        <v>20</v>
      </c>
      <c r="E7788">
        <v>14</v>
      </c>
      <c r="G7788">
        <v>47</v>
      </c>
    </row>
    <row r="7789" spans="1:7" x14ac:dyDescent="0.3">
      <c r="A7789" s="1686">
        <v>43724</v>
      </c>
      <c r="B7789" s="1687">
        <v>0.375</v>
      </c>
      <c r="C7789">
        <v>6</v>
      </c>
      <c r="D7789">
        <v>14</v>
      </c>
      <c r="E7789">
        <v>15</v>
      </c>
      <c r="G7789">
        <v>88</v>
      </c>
    </row>
    <row r="7790" spans="1:7" x14ac:dyDescent="0.3">
      <c r="A7790" s="1686">
        <v>43724</v>
      </c>
      <c r="B7790" s="1687">
        <v>0.5</v>
      </c>
      <c r="C7790">
        <v>6</v>
      </c>
      <c r="D7790">
        <v>9</v>
      </c>
      <c r="E7790">
        <v>18</v>
      </c>
      <c r="G7790">
        <v>53</v>
      </c>
    </row>
    <row r="7791" spans="1:7" x14ac:dyDescent="0.3">
      <c r="A7791" s="1686">
        <v>43724</v>
      </c>
      <c r="B7791" s="1687">
        <v>0.625</v>
      </c>
      <c r="C7791">
        <v>6</v>
      </c>
      <c r="D7791">
        <v>9</v>
      </c>
      <c r="E7791">
        <v>18</v>
      </c>
      <c r="G7791">
        <v>79</v>
      </c>
    </row>
    <row r="7792" spans="1:7" x14ac:dyDescent="0.3">
      <c r="A7792" s="1686">
        <v>43724</v>
      </c>
      <c r="B7792" s="1687">
        <v>0.75</v>
      </c>
      <c r="C7792">
        <v>6</v>
      </c>
      <c r="D7792">
        <v>10</v>
      </c>
      <c r="E7792">
        <v>16</v>
      </c>
    </row>
    <row r="7793" spans="1:5" x14ac:dyDescent="0.3">
      <c r="A7793" s="1686">
        <v>43724</v>
      </c>
      <c r="B7793" s="1687">
        <v>0.875</v>
      </c>
      <c r="C7793">
        <v>5</v>
      </c>
      <c r="D7793">
        <v>9</v>
      </c>
      <c r="E7793">
        <v>13</v>
      </c>
    </row>
    <row r="7794" spans="1:5" x14ac:dyDescent="0.3">
      <c r="A7794" s="1686">
        <v>43725</v>
      </c>
      <c r="B7794" s="1687">
        <v>0</v>
      </c>
      <c r="C7794">
        <v>3</v>
      </c>
      <c r="D7794">
        <v>5</v>
      </c>
      <c r="E7794">
        <v>11</v>
      </c>
    </row>
    <row r="7795" spans="1:5" x14ac:dyDescent="0.3">
      <c r="A7795" s="1686">
        <v>43725</v>
      </c>
      <c r="B7795" s="1687">
        <v>0.125</v>
      </c>
      <c r="C7795">
        <v>4</v>
      </c>
      <c r="D7795">
        <v>6</v>
      </c>
      <c r="E7795">
        <v>10</v>
      </c>
    </row>
    <row r="7796" spans="1:5" x14ac:dyDescent="0.3">
      <c r="A7796" s="1686">
        <v>43725</v>
      </c>
      <c r="B7796" s="1687">
        <v>0.25</v>
      </c>
      <c r="C7796">
        <v>5</v>
      </c>
      <c r="D7796">
        <v>9</v>
      </c>
      <c r="E7796">
        <v>8</v>
      </c>
    </row>
    <row r="7797" spans="1:5" x14ac:dyDescent="0.3">
      <c r="A7797" s="1686">
        <v>43725</v>
      </c>
      <c r="B7797" s="1687">
        <v>0.375</v>
      </c>
      <c r="C7797">
        <v>5</v>
      </c>
      <c r="D7797">
        <v>10</v>
      </c>
      <c r="E7797">
        <v>11</v>
      </c>
    </row>
    <row r="7798" spans="1:5" x14ac:dyDescent="0.3">
      <c r="A7798" s="1686">
        <v>43725</v>
      </c>
      <c r="B7798" s="1687">
        <v>0.5</v>
      </c>
      <c r="C7798">
        <v>8</v>
      </c>
      <c r="D7798">
        <v>13</v>
      </c>
      <c r="E7798">
        <v>18</v>
      </c>
    </row>
    <row r="7799" spans="1:5" x14ac:dyDescent="0.3">
      <c r="A7799" s="1686">
        <v>43725</v>
      </c>
      <c r="B7799" s="1687">
        <v>0.625</v>
      </c>
      <c r="C7799">
        <v>10</v>
      </c>
      <c r="D7799">
        <v>17</v>
      </c>
      <c r="E7799">
        <v>21</v>
      </c>
    </row>
    <row r="7800" spans="1:5" x14ac:dyDescent="0.3">
      <c r="A7800" s="1686">
        <v>43725</v>
      </c>
      <c r="B7800" s="1687">
        <v>0.75</v>
      </c>
      <c r="C7800">
        <v>8</v>
      </c>
      <c r="D7800">
        <v>18</v>
      </c>
      <c r="E7800">
        <v>19</v>
      </c>
    </row>
    <row r="7801" spans="1:5" x14ac:dyDescent="0.3">
      <c r="A7801" s="1686">
        <v>43725</v>
      </c>
      <c r="B7801" s="1687">
        <v>0.875</v>
      </c>
      <c r="C7801">
        <v>8</v>
      </c>
      <c r="D7801">
        <v>20</v>
      </c>
      <c r="E7801">
        <v>16</v>
      </c>
    </row>
    <row r="7802" spans="1:5" x14ac:dyDescent="0.3">
      <c r="A7802" s="1686">
        <v>43726</v>
      </c>
      <c r="B7802" s="1687">
        <v>0</v>
      </c>
      <c r="C7802">
        <v>7</v>
      </c>
      <c r="D7802">
        <v>16</v>
      </c>
      <c r="E7802">
        <v>14</v>
      </c>
    </row>
    <row r="7803" spans="1:5" x14ac:dyDescent="0.3">
      <c r="A7803" s="1686">
        <v>43726</v>
      </c>
      <c r="B7803" s="1687">
        <v>0.125</v>
      </c>
      <c r="C7803">
        <v>4</v>
      </c>
      <c r="D7803">
        <v>8</v>
      </c>
      <c r="E7803">
        <v>13</v>
      </c>
    </row>
    <row r="7804" spans="1:5" x14ac:dyDescent="0.3">
      <c r="A7804" s="1686">
        <v>43726</v>
      </c>
      <c r="B7804" s="1687">
        <v>0.25</v>
      </c>
      <c r="C7804">
        <v>2</v>
      </c>
      <c r="D7804">
        <v>3</v>
      </c>
      <c r="E7804">
        <v>12</v>
      </c>
    </row>
    <row r="7805" spans="1:5" x14ac:dyDescent="0.3">
      <c r="A7805" s="1686">
        <v>43726</v>
      </c>
      <c r="B7805" s="1687">
        <v>0.375</v>
      </c>
      <c r="C7805">
        <v>5</v>
      </c>
      <c r="D7805">
        <v>9</v>
      </c>
      <c r="E7805">
        <v>14</v>
      </c>
    </row>
    <row r="7806" spans="1:5" x14ac:dyDescent="0.3">
      <c r="A7806" s="1686">
        <v>43726</v>
      </c>
      <c r="B7806" s="1687">
        <v>0.5</v>
      </c>
      <c r="C7806">
        <v>3</v>
      </c>
      <c r="D7806">
        <v>4</v>
      </c>
      <c r="E7806">
        <v>19</v>
      </c>
    </row>
    <row r="7807" spans="1:5" x14ac:dyDescent="0.3">
      <c r="A7807" s="1686">
        <v>43726</v>
      </c>
      <c r="B7807" s="1687">
        <v>0.625</v>
      </c>
      <c r="C7807">
        <v>4</v>
      </c>
      <c r="D7807">
        <v>7</v>
      </c>
      <c r="E7807">
        <v>20</v>
      </c>
    </row>
    <row r="7808" spans="1:5" x14ac:dyDescent="0.3">
      <c r="A7808" s="1686">
        <v>43726</v>
      </c>
      <c r="B7808" s="1687">
        <v>0.75</v>
      </c>
      <c r="C7808">
        <v>5</v>
      </c>
      <c r="D7808">
        <v>11</v>
      </c>
      <c r="E7808">
        <v>19</v>
      </c>
    </row>
    <row r="7809" spans="1:7" x14ac:dyDescent="0.3">
      <c r="A7809" s="1686">
        <v>43726</v>
      </c>
      <c r="B7809" s="1687">
        <v>0.875</v>
      </c>
      <c r="C7809">
        <v>8</v>
      </c>
      <c r="D7809">
        <v>20</v>
      </c>
      <c r="E7809">
        <v>16</v>
      </c>
      <c r="G7809">
        <v>5</v>
      </c>
    </row>
    <row r="7810" spans="1:7" x14ac:dyDescent="0.3">
      <c r="A7810" s="1686">
        <v>43727</v>
      </c>
      <c r="B7810" s="1687">
        <v>0</v>
      </c>
      <c r="C7810">
        <v>8</v>
      </c>
      <c r="D7810">
        <v>25</v>
      </c>
      <c r="E7810">
        <v>15</v>
      </c>
    </row>
    <row r="7811" spans="1:7" x14ac:dyDescent="0.3">
      <c r="A7811" s="1686">
        <v>43727</v>
      </c>
      <c r="B7811" s="1687">
        <v>0.125</v>
      </c>
      <c r="C7811">
        <v>10</v>
      </c>
      <c r="D7811">
        <v>29</v>
      </c>
      <c r="E7811">
        <v>15</v>
      </c>
    </row>
    <row r="7812" spans="1:7" x14ac:dyDescent="0.3">
      <c r="A7812" s="1686">
        <v>43727</v>
      </c>
      <c r="B7812" s="1687">
        <v>0.25</v>
      </c>
      <c r="C7812">
        <v>9</v>
      </c>
      <c r="D7812">
        <v>28</v>
      </c>
      <c r="E7812">
        <v>15</v>
      </c>
    </row>
    <row r="7813" spans="1:7" x14ac:dyDescent="0.3">
      <c r="A7813" s="1686">
        <v>43727</v>
      </c>
      <c r="B7813" s="1687">
        <v>0.375</v>
      </c>
      <c r="C7813">
        <v>9</v>
      </c>
      <c r="D7813">
        <v>18</v>
      </c>
      <c r="E7813">
        <v>17</v>
      </c>
      <c r="G7813">
        <v>16</v>
      </c>
    </row>
    <row r="7814" spans="1:7" x14ac:dyDescent="0.3">
      <c r="A7814" s="1686">
        <v>43727</v>
      </c>
      <c r="B7814" s="1687">
        <v>0.5</v>
      </c>
      <c r="C7814">
        <v>11</v>
      </c>
      <c r="D7814">
        <v>17</v>
      </c>
      <c r="E7814">
        <v>18</v>
      </c>
      <c r="G7814">
        <v>28</v>
      </c>
    </row>
    <row r="7815" spans="1:7" x14ac:dyDescent="0.3">
      <c r="A7815" s="1686">
        <v>43727</v>
      </c>
      <c r="B7815" s="1687">
        <v>0.625</v>
      </c>
      <c r="C7815">
        <v>13</v>
      </c>
      <c r="D7815">
        <v>19</v>
      </c>
      <c r="E7815">
        <v>17</v>
      </c>
      <c r="G7815">
        <v>28</v>
      </c>
    </row>
    <row r="7816" spans="1:7" x14ac:dyDescent="0.3">
      <c r="A7816" s="1686">
        <v>43727</v>
      </c>
      <c r="B7816" s="1687">
        <v>0.75</v>
      </c>
      <c r="C7816">
        <v>9</v>
      </c>
      <c r="D7816">
        <v>17</v>
      </c>
      <c r="E7816">
        <v>15</v>
      </c>
      <c r="G7816">
        <v>53</v>
      </c>
    </row>
    <row r="7817" spans="1:7" x14ac:dyDescent="0.3">
      <c r="A7817" s="1686">
        <v>43727</v>
      </c>
      <c r="B7817" s="1687">
        <v>0.875</v>
      </c>
      <c r="C7817">
        <v>6</v>
      </c>
      <c r="D7817">
        <v>13</v>
      </c>
      <c r="E7817">
        <v>12</v>
      </c>
      <c r="G7817">
        <v>80</v>
      </c>
    </row>
    <row r="7818" spans="1:7" x14ac:dyDescent="0.3">
      <c r="A7818" s="1686">
        <v>43728</v>
      </c>
      <c r="B7818" s="1687">
        <v>0</v>
      </c>
      <c r="C7818">
        <v>4</v>
      </c>
      <c r="D7818">
        <v>9</v>
      </c>
      <c r="E7818">
        <v>11</v>
      </c>
      <c r="G7818">
        <v>100</v>
      </c>
    </row>
    <row r="7819" spans="1:7" x14ac:dyDescent="0.3">
      <c r="A7819" s="1686">
        <v>43728</v>
      </c>
      <c r="B7819" s="1687">
        <v>0.125</v>
      </c>
      <c r="C7819">
        <v>4</v>
      </c>
      <c r="D7819">
        <v>7</v>
      </c>
      <c r="E7819">
        <v>9</v>
      </c>
      <c r="G7819">
        <v>94</v>
      </c>
    </row>
    <row r="7820" spans="1:7" x14ac:dyDescent="0.3">
      <c r="A7820" s="1686">
        <v>43728</v>
      </c>
      <c r="B7820" s="1687">
        <v>0.25</v>
      </c>
      <c r="C7820">
        <v>5</v>
      </c>
      <c r="D7820">
        <v>8</v>
      </c>
      <c r="E7820">
        <v>8</v>
      </c>
      <c r="G7820">
        <v>11</v>
      </c>
    </row>
    <row r="7821" spans="1:7" x14ac:dyDescent="0.3">
      <c r="A7821" s="1686">
        <v>43728</v>
      </c>
      <c r="B7821" s="1687">
        <v>0.375</v>
      </c>
      <c r="C7821">
        <v>7</v>
      </c>
      <c r="D7821">
        <v>13</v>
      </c>
      <c r="E7821">
        <v>11</v>
      </c>
      <c r="G7821">
        <v>9</v>
      </c>
    </row>
    <row r="7822" spans="1:7" x14ac:dyDescent="0.3">
      <c r="A7822" s="1686">
        <v>43728</v>
      </c>
      <c r="B7822" s="1687">
        <v>0.5</v>
      </c>
      <c r="C7822">
        <v>9</v>
      </c>
      <c r="D7822">
        <v>16</v>
      </c>
      <c r="E7822">
        <v>17</v>
      </c>
    </row>
    <row r="7823" spans="1:7" x14ac:dyDescent="0.3">
      <c r="A7823" s="1686">
        <v>43728</v>
      </c>
      <c r="B7823" s="1687">
        <v>0.625</v>
      </c>
      <c r="C7823">
        <v>10</v>
      </c>
      <c r="D7823">
        <v>16</v>
      </c>
      <c r="E7823">
        <v>19</v>
      </c>
    </row>
    <row r="7824" spans="1:7" x14ac:dyDescent="0.3">
      <c r="A7824" s="1686">
        <v>43728</v>
      </c>
      <c r="B7824" s="1687">
        <v>0.75</v>
      </c>
      <c r="C7824">
        <v>7</v>
      </c>
      <c r="D7824">
        <v>13</v>
      </c>
      <c r="E7824">
        <v>17</v>
      </c>
    </row>
    <row r="7825" spans="1:5" x14ac:dyDescent="0.3">
      <c r="A7825" s="1686">
        <v>43728</v>
      </c>
      <c r="B7825" s="1687">
        <v>0.875</v>
      </c>
      <c r="C7825">
        <v>4</v>
      </c>
      <c r="D7825">
        <v>7</v>
      </c>
      <c r="E7825">
        <v>13</v>
      </c>
    </row>
    <row r="7826" spans="1:5" x14ac:dyDescent="0.3">
      <c r="A7826" s="1686">
        <v>43729</v>
      </c>
      <c r="B7826" s="1687">
        <v>0</v>
      </c>
      <c r="C7826">
        <v>6</v>
      </c>
      <c r="D7826">
        <v>11</v>
      </c>
      <c r="E7826">
        <v>11</v>
      </c>
    </row>
    <row r="7827" spans="1:5" x14ac:dyDescent="0.3">
      <c r="A7827" s="1686">
        <v>43729</v>
      </c>
      <c r="B7827" s="1687">
        <v>0.125</v>
      </c>
      <c r="C7827">
        <v>5</v>
      </c>
      <c r="D7827">
        <v>7</v>
      </c>
      <c r="E7827">
        <v>10</v>
      </c>
    </row>
    <row r="7828" spans="1:5" x14ac:dyDescent="0.3">
      <c r="A7828" s="1686">
        <v>43729</v>
      </c>
      <c r="B7828" s="1687">
        <v>0.25</v>
      </c>
      <c r="C7828">
        <v>6</v>
      </c>
      <c r="D7828">
        <v>11</v>
      </c>
      <c r="E7828">
        <v>9</v>
      </c>
    </row>
    <row r="7829" spans="1:5" x14ac:dyDescent="0.3">
      <c r="A7829" s="1686">
        <v>43729</v>
      </c>
      <c r="B7829" s="1687">
        <v>0.375</v>
      </c>
      <c r="C7829">
        <v>9</v>
      </c>
      <c r="D7829">
        <v>20</v>
      </c>
      <c r="E7829">
        <v>13</v>
      </c>
    </row>
    <row r="7830" spans="1:5" x14ac:dyDescent="0.3">
      <c r="A7830" s="1686">
        <v>43729</v>
      </c>
      <c r="B7830" s="1687">
        <v>0.5</v>
      </c>
      <c r="C7830">
        <v>11</v>
      </c>
      <c r="D7830">
        <v>19</v>
      </c>
      <c r="E7830">
        <v>19</v>
      </c>
    </row>
    <row r="7831" spans="1:5" x14ac:dyDescent="0.3">
      <c r="A7831" s="1686">
        <v>43729</v>
      </c>
      <c r="B7831" s="1687">
        <v>0.625</v>
      </c>
      <c r="C7831">
        <v>11</v>
      </c>
      <c r="D7831">
        <v>20</v>
      </c>
      <c r="E7831">
        <v>22</v>
      </c>
    </row>
    <row r="7832" spans="1:5" x14ac:dyDescent="0.3">
      <c r="A7832" s="1686">
        <v>43729</v>
      </c>
      <c r="B7832" s="1687">
        <v>0.75</v>
      </c>
      <c r="C7832">
        <v>7</v>
      </c>
      <c r="D7832">
        <v>16</v>
      </c>
      <c r="E7832">
        <v>19</v>
      </c>
    </row>
    <row r="7833" spans="1:5" x14ac:dyDescent="0.3">
      <c r="A7833" s="1686">
        <v>43729</v>
      </c>
      <c r="B7833" s="1687">
        <v>0.875</v>
      </c>
      <c r="C7833">
        <v>5</v>
      </c>
      <c r="D7833">
        <v>13</v>
      </c>
      <c r="E7833">
        <v>16</v>
      </c>
    </row>
    <row r="7834" spans="1:5" x14ac:dyDescent="0.3">
      <c r="A7834" s="1686">
        <v>43730</v>
      </c>
      <c r="B7834" s="1687">
        <v>0</v>
      </c>
      <c r="C7834">
        <v>5</v>
      </c>
      <c r="D7834">
        <v>11</v>
      </c>
      <c r="E7834">
        <v>14</v>
      </c>
    </row>
    <row r="7835" spans="1:5" x14ac:dyDescent="0.3">
      <c r="A7835" s="1686">
        <v>43730</v>
      </c>
      <c r="B7835" s="1687">
        <v>0.125</v>
      </c>
      <c r="C7835">
        <v>7</v>
      </c>
      <c r="D7835">
        <v>14</v>
      </c>
      <c r="E7835">
        <v>12</v>
      </c>
    </row>
    <row r="7836" spans="1:5" x14ac:dyDescent="0.3">
      <c r="A7836" s="1686">
        <v>43730</v>
      </c>
      <c r="B7836" s="1687">
        <v>0.25</v>
      </c>
      <c r="C7836">
        <v>5</v>
      </c>
      <c r="D7836">
        <v>12</v>
      </c>
      <c r="E7836">
        <v>12</v>
      </c>
    </row>
    <row r="7837" spans="1:5" x14ac:dyDescent="0.3">
      <c r="A7837" s="1686">
        <v>43730</v>
      </c>
      <c r="B7837" s="1687">
        <v>0.375</v>
      </c>
      <c r="C7837">
        <v>5</v>
      </c>
      <c r="D7837">
        <v>8</v>
      </c>
      <c r="E7837">
        <v>14</v>
      </c>
    </row>
    <row r="7838" spans="1:5" x14ac:dyDescent="0.3">
      <c r="A7838" s="1686">
        <v>43730</v>
      </c>
      <c r="B7838" s="1687">
        <v>0.5</v>
      </c>
      <c r="C7838">
        <v>6</v>
      </c>
      <c r="D7838">
        <v>7</v>
      </c>
      <c r="E7838">
        <v>16</v>
      </c>
    </row>
    <row r="7839" spans="1:5" x14ac:dyDescent="0.3">
      <c r="A7839" s="1686">
        <v>43730</v>
      </c>
      <c r="B7839" s="1687">
        <v>0.625</v>
      </c>
      <c r="C7839">
        <v>7</v>
      </c>
      <c r="D7839">
        <v>8</v>
      </c>
      <c r="E7839">
        <v>17</v>
      </c>
    </row>
    <row r="7840" spans="1:5" x14ac:dyDescent="0.3">
      <c r="A7840" s="1686">
        <v>43730</v>
      </c>
      <c r="B7840" s="1687">
        <v>0.75</v>
      </c>
      <c r="C7840">
        <v>7</v>
      </c>
      <c r="D7840">
        <v>12</v>
      </c>
      <c r="E7840">
        <v>15</v>
      </c>
    </row>
    <row r="7841" spans="1:7" x14ac:dyDescent="0.3">
      <c r="A7841" s="1686">
        <v>43730</v>
      </c>
      <c r="B7841" s="1687">
        <v>0.875</v>
      </c>
      <c r="C7841">
        <v>7</v>
      </c>
      <c r="D7841">
        <v>15</v>
      </c>
      <c r="E7841">
        <v>13</v>
      </c>
    </row>
    <row r="7842" spans="1:7" x14ac:dyDescent="0.3">
      <c r="A7842" s="1686">
        <v>43731</v>
      </c>
      <c r="B7842" s="1687">
        <v>0</v>
      </c>
      <c r="C7842">
        <v>8</v>
      </c>
      <c r="D7842">
        <v>17</v>
      </c>
      <c r="E7842">
        <v>12</v>
      </c>
    </row>
    <row r="7843" spans="1:7" x14ac:dyDescent="0.3">
      <c r="A7843" s="1686">
        <v>43731</v>
      </c>
      <c r="B7843" s="1687">
        <v>0.125</v>
      </c>
      <c r="C7843">
        <v>8</v>
      </c>
      <c r="D7843">
        <v>18</v>
      </c>
      <c r="E7843">
        <v>10</v>
      </c>
    </row>
    <row r="7844" spans="1:7" x14ac:dyDescent="0.3">
      <c r="A7844" s="1686">
        <v>43731</v>
      </c>
      <c r="B7844" s="1687">
        <v>0.25</v>
      </c>
      <c r="C7844">
        <v>8</v>
      </c>
      <c r="D7844">
        <v>20</v>
      </c>
      <c r="E7844">
        <v>9</v>
      </c>
    </row>
    <row r="7845" spans="1:7" x14ac:dyDescent="0.3">
      <c r="A7845" s="1686">
        <v>43731</v>
      </c>
      <c r="B7845" s="1687">
        <v>0.375</v>
      </c>
      <c r="C7845">
        <v>9</v>
      </c>
      <c r="D7845">
        <v>20</v>
      </c>
      <c r="E7845">
        <v>12</v>
      </c>
      <c r="G7845">
        <v>11</v>
      </c>
    </row>
    <row r="7846" spans="1:7" x14ac:dyDescent="0.3">
      <c r="A7846" s="1686">
        <v>43731</v>
      </c>
      <c r="B7846" s="1687">
        <v>0.5</v>
      </c>
      <c r="C7846">
        <v>7</v>
      </c>
      <c r="D7846">
        <v>12</v>
      </c>
      <c r="E7846">
        <v>18</v>
      </c>
    </row>
    <row r="7847" spans="1:7" x14ac:dyDescent="0.3">
      <c r="A7847" s="1686">
        <v>43731</v>
      </c>
      <c r="B7847" s="1687">
        <v>0.625</v>
      </c>
      <c r="C7847">
        <v>7</v>
      </c>
      <c r="D7847">
        <v>10</v>
      </c>
      <c r="E7847">
        <v>21</v>
      </c>
    </row>
    <row r="7848" spans="1:7" x14ac:dyDescent="0.3">
      <c r="A7848" s="1686">
        <v>43731</v>
      </c>
      <c r="B7848" s="1687">
        <v>0.75</v>
      </c>
      <c r="C7848">
        <v>7</v>
      </c>
      <c r="D7848">
        <v>10</v>
      </c>
      <c r="E7848">
        <v>19</v>
      </c>
    </row>
    <row r="7849" spans="1:7" x14ac:dyDescent="0.3">
      <c r="A7849" s="1686">
        <v>43731</v>
      </c>
      <c r="B7849" s="1687">
        <v>0.875</v>
      </c>
      <c r="C7849">
        <v>7</v>
      </c>
      <c r="D7849">
        <v>14</v>
      </c>
      <c r="E7849">
        <v>15</v>
      </c>
    </row>
    <row r="7850" spans="1:7" x14ac:dyDescent="0.3">
      <c r="A7850" s="1686">
        <v>43732</v>
      </c>
      <c r="B7850" s="1687">
        <v>0</v>
      </c>
      <c r="C7850">
        <v>5</v>
      </c>
      <c r="D7850">
        <v>11</v>
      </c>
      <c r="E7850">
        <v>13</v>
      </c>
    </row>
    <row r="7851" spans="1:7" x14ac:dyDescent="0.3">
      <c r="A7851" s="1686">
        <v>43732</v>
      </c>
      <c r="B7851" s="1687">
        <v>0.125</v>
      </c>
      <c r="C7851">
        <v>5</v>
      </c>
      <c r="D7851">
        <v>10</v>
      </c>
      <c r="E7851">
        <v>12</v>
      </c>
    </row>
    <row r="7852" spans="1:7" x14ac:dyDescent="0.3">
      <c r="A7852" s="1686">
        <v>43732</v>
      </c>
      <c r="B7852" s="1687">
        <v>0.25</v>
      </c>
      <c r="C7852">
        <v>5</v>
      </c>
      <c r="D7852">
        <v>8</v>
      </c>
      <c r="E7852">
        <v>11</v>
      </c>
    </row>
    <row r="7853" spans="1:7" x14ac:dyDescent="0.3">
      <c r="A7853" s="1686">
        <v>43732</v>
      </c>
      <c r="B7853" s="1687">
        <v>0.375</v>
      </c>
      <c r="C7853">
        <v>3</v>
      </c>
      <c r="D7853">
        <v>7</v>
      </c>
      <c r="E7853">
        <v>15</v>
      </c>
    </row>
    <row r="7854" spans="1:7" x14ac:dyDescent="0.3">
      <c r="A7854" s="1686">
        <v>43732</v>
      </c>
      <c r="B7854" s="1687">
        <v>0.5</v>
      </c>
      <c r="C7854">
        <v>2</v>
      </c>
      <c r="D7854">
        <v>4</v>
      </c>
      <c r="E7854">
        <v>22</v>
      </c>
    </row>
    <row r="7855" spans="1:7" x14ac:dyDescent="0.3">
      <c r="A7855" s="1686">
        <v>43732</v>
      </c>
      <c r="B7855" s="1687">
        <v>0.625</v>
      </c>
      <c r="C7855">
        <v>1</v>
      </c>
      <c r="D7855">
        <v>4</v>
      </c>
      <c r="E7855">
        <v>24</v>
      </c>
    </row>
    <row r="7856" spans="1:7" x14ac:dyDescent="0.3">
      <c r="A7856" s="1686">
        <v>43732</v>
      </c>
      <c r="B7856" s="1687">
        <v>0.75</v>
      </c>
      <c r="C7856">
        <v>3</v>
      </c>
      <c r="D7856">
        <v>5</v>
      </c>
      <c r="E7856">
        <v>22</v>
      </c>
    </row>
    <row r="7857" spans="1:7" x14ac:dyDescent="0.3">
      <c r="A7857" s="1686">
        <v>43732</v>
      </c>
      <c r="B7857" s="1687">
        <v>0.875</v>
      </c>
      <c r="C7857">
        <v>3</v>
      </c>
      <c r="D7857">
        <v>4</v>
      </c>
      <c r="E7857">
        <v>18</v>
      </c>
    </row>
    <row r="7858" spans="1:7" x14ac:dyDescent="0.3">
      <c r="A7858" s="1686">
        <v>43733</v>
      </c>
      <c r="B7858" s="1687">
        <v>0</v>
      </c>
      <c r="C7858">
        <v>4</v>
      </c>
      <c r="D7858">
        <v>6</v>
      </c>
      <c r="E7858">
        <v>16</v>
      </c>
    </row>
    <row r="7859" spans="1:7" x14ac:dyDescent="0.3">
      <c r="A7859" s="1686">
        <v>43733</v>
      </c>
      <c r="B7859" s="1687">
        <v>0.125</v>
      </c>
      <c r="C7859">
        <v>4</v>
      </c>
      <c r="D7859">
        <v>7</v>
      </c>
      <c r="E7859">
        <v>15</v>
      </c>
    </row>
    <row r="7860" spans="1:7" x14ac:dyDescent="0.3">
      <c r="A7860" s="1686">
        <v>43733</v>
      </c>
      <c r="B7860" s="1687">
        <v>0.25</v>
      </c>
      <c r="C7860">
        <v>4</v>
      </c>
      <c r="D7860">
        <v>7</v>
      </c>
      <c r="E7860">
        <v>14</v>
      </c>
    </row>
    <row r="7861" spans="1:7" x14ac:dyDescent="0.3">
      <c r="A7861" s="1686">
        <v>43733</v>
      </c>
      <c r="B7861" s="1687">
        <v>0.375</v>
      </c>
      <c r="C7861">
        <v>4</v>
      </c>
      <c r="D7861">
        <v>8</v>
      </c>
      <c r="E7861">
        <v>18</v>
      </c>
    </row>
    <row r="7862" spans="1:7" x14ac:dyDescent="0.3">
      <c r="A7862" s="1686">
        <v>43733</v>
      </c>
      <c r="B7862" s="1687">
        <v>0.5</v>
      </c>
      <c r="C7862">
        <v>3</v>
      </c>
      <c r="D7862">
        <v>5</v>
      </c>
      <c r="E7862">
        <v>24</v>
      </c>
      <c r="G7862">
        <v>33</v>
      </c>
    </row>
    <row r="7863" spans="1:7" x14ac:dyDescent="0.3">
      <c r="A7863" s="1686">
        <v>43733</v>
      </c>
      <c r="B7863" s="1687">
        <v>0.625</v>
      </c>
      <c r="C7863">
        <v>3</v>
      </c>
      <c r="D7863">
        <v>5</v>
      </c>
      <c r="E7863">
        <v>27</v>
      </c>
      <c r="G7863">
        <v>25</v>
      </c>
    </row>
    <row r="7864" spans="1:7" x14ac:dyDescent="0.3">
      <c r="A7864" s="1686">
        <v>43733</v>
      </c>
      <c r="B7864" s="1687">
        <v>0.75</v>
      </c>
      <c r="C7864">
        <v>2</v>
      </c>
      <c r="D7864">
        <v>5</v>
      </c>
      <c r="E7864">
        <v>24</v>
      </c>
    </row>
    <row r="7865" spans="1:7" x14ac:dyDescent="0.3">
      <c r="A7865" s="1686">
        <v>43733</v>
      </c>
      <c r="B7865" s="1687">
        <v>0.875</v>
      </c>
      <c r="C7865">
        <v>2</v>
      </c>
      <c r="D7865">
        <v>3</v>
      </c>
      <c r="E7865">
        <v>20</v>
      </c>
    </row>
    <row r="7866" spans="1:7" x14ac:dyDescent="0.3">
      <c r="A7866" s="1686">
        <v>43734</v>
      </c>
      <c r="B7866" s="1687">
        <v>0</v>
      </c>
      <c r="C7866">
        <v>2</v>
      </c>
      <c r="D7866">
        <v>4</v>
      </c>
      <c r="E7866">
        <v>18</v>
      </c>
    </row>
    <row r="7867" spans="1:7" x14ac:dyDescent="0.3">
      <c r="A7867" s="1686">
        <v>43734</v>
      </c>
      <c r="B7867" s="1687">
        <v>0.125</v>
      </c>
      <c r="C7867">
        <v>1</v>
      </c>
      <c r="D7867">
        <v>3</v>
      </c>
      <c r="E7867">
        <v>17</v>
      </c>
    </row>
    <row r="7868" spans="1:7" x14ac:dyDescent="0.3">
      <c r="A7868" s="1686">
        <v>43734</v>
      </c>
      <c r="B7868" s="1687">
        <v>0.25</v>
      </c>
      <c r="C7868">
        <v>2</v>
      </c>
      <c r="D7868">
        <v>3</v>
      </c>
      <c r="E7868">
        <v>16</v>
      </c>
    </row>
    <row r="7869" spans="1:7" x14ac:dyDescent="0.3">
      <c r="A7869" s="1686">
        <v>43734</v>
      </c>
      <c r="B7869" s="1687">
        <v>0.375</v>
      </c>
      <c r="C7869">
        <v>3</v>
      </c>
      <c r="D7869">
        <v>4</v>
      </c>
      <c r="E7869">
        <v>21</v>
      </c>
    </row>
    <row r="7870" spans="1:7" x14ac:dyDescent="0.3">
      <c r="A7870" s="1686">
        <v>43734</v>
      </c>
      <c r="B7870" s="1687">
        <v>0.5</v>
      </c>
      <c r="C7870">
        <v>5</v>
      </c>
      <c r="D7870">
        <v>7</v>
      </c>
      <c r="E7870">
        <v>25</v>
      </c>
    </row>
    <row r="7871" spans="1:7" x14ac:dyDescent="0.3">
      <c r="A7871" s="1686">
        <v>43734</v>
      </c>
      <c r="B7871" s="1687">
        <v>0.625</v>
      </c>
      <c r="C7871">
        <v>8</v>
      </c>
      <c r="D7871">
        <v>10</v>
      </c>
      <c r="E7871">
        <v>25</v>
      </c>
    </row>
    <row r="7872" spans="1:7" x14ac:dyDescent="0.3">
      <c r="A7872" s="1686">
        <v>43734</v>
      </c>
      <c r="B7872" s="1687">
        <v>0.75</v>
      </c>
      <c r="C7872">
        <v>12</v>
      </c>
      <c r="D7872">
        <v>21</v>
      </c>
      <c r="E7872">
        <v>19</v>
      </c>
    </row>
    <row r="7873" spans="1:7" x14ac:dyDescent="0.3">
      <c r="A7873" s="1686">
        <v>43734</v>
      </c>
      <c r="B7873" s="1687">
        <v>0.875</v>
      </c>
      <c r="C7873">
        <v>10</v>
      </c>
      <c r="D7873">
        <v>22</v>
      </c>
      <c r="E7873">
        <v>17</v>
      </c>
      <c r="G7873">
        <v>15</v>
      </c>
    </row>
    <row r="7874" spans="1:7" x14ac:dyDescent="0.3">
      <c r="A7874" s="1686">
        <v>43735</v>
      </c>
      <c r="B7874" s="1687">
        <v>0</v>
      </c>
      <c r="C7874">
        <v>10</v>
      </c>
      <c r="D7874">
        <v>19</v>
      </c>
      <c r="E7874">
        <v>16</v>
      </c>
      <c r="G7874">
        <v>100</v>
      </c>
    </row>
    <row r="7875" spans="1:7" x14ac:dyDescent="0.3">
      <c r="A7875" s="1686">
        <v>43735</v>
      </c>
      <c r="B7875" s="1687">
        <v>0.125</v>
      </c>
      <c r="C7875">
        <v>9</v>
      </c>
      <c r="D7875">
        <v>19</v>
      </c>
      <c r="E7875">
        <v>15</v>
      </c>
      <c r="G7875">
        <v>100</v>
      </c>
    </row>
    <row r="7876" spans="1:7" x14ac:dyDescent="0.3">
      <c r="A7876" s="1686">
        <v>43735</v>
      </c>
      <c r="B7876" s="1687">
        <v>0.25</v>
      </c>
      <c r="C7876">
        <v>9</v>
      </c>
      <c r="D7876">
        <v>19</v>
      </c>
      <c r="E7876">
        <v>14</v>
      </c>
      <c r="G7876">
        <v>100</v>
      </c>
    </row>
    <row r="7877" spans="1:7" x14ac:dyDescent="0.3">
      <c r="A7877" s="1686">
        <v>43735</v>
      </c>
      <c r="B7877" s="1687">
        <v>0.375</v>
      </c>
      <c r="C7877">
        <v>10</v>
      </c>
      <c r="D7877">
        <v>17</v>
      </c>
      <c r="E7877">
        <v>14</v>
      </c>
      <c r="G7877">
        <v>100</v>
      </c>
    </row>
    <row r="7878" spans="1:7" x14ac:dyDescent="0.3">
      <c r="A7878" s="1686">
        <v>43735</v>
      </c>
      <c r="B7878" s="1687">
        <v>0.5</v>
      </c>
      <c r="C7878">
        <v>9</v>
      </c>
      <c r="D7878">
        <v>13</v>
      </c>
      <c r="E7878">
        <v>18</v>
      </c>
      <c r="G7878">
        <v>100</v>
      </c>
    </row>
    <row r="7879" spans="1:7" x14ac:dyDescent="0.3">
      <c r="A7879" s="1686">
        <v>43735</v>
      </c>
      <c r="B7879" s="1687">
        <v>0.625</v>
      </c>
      <c r="C7879">
        <v>9</v>
      </c>
      <c r="D7879">
        <v>13</v>
      </c>
      <c r="E7879">
        <v>20</v>
      </c>
      <c r="G7879">
        <v>89</v>
      </c>
    </row>
    <row r="7880" spans="1:7" x14ac:dyDescent="0.3">
      <c r="A7880" s="1686">
        <v>43735</v>
      </c>
      <c r="B7880" s="1687">
        <v>0.75</v>
      </c>
      <c r="C7880">
        <v>9</v>
      </c>
      <c r="D7880">
        <v>15</v>
      </c>
      <c r="E7880">
        <v>18</v>
      </c>
      <c r="G7880">
        <v>34</v>
      </c>
    </row>
    <row r="7881" spans="1:7" x14ac:dyDescent="0.3">
      <c r="A7881" s="1686">
        <v>43735</v>
      </c>
      <c r="B7881" s="1687">
        <v>0.875</v>
      </c>
      <c r="C7881">
        <v>8</v>
      </c>
      <c r="D7881">
        <v>20</v>
      </c>
      <c r="E7881">
        <v>16</v>
      </c>
      <c r="G7881">
        <v>50</v>
      </c>
    </row>
    <row r="7882" spans="1:7" x14ac:dyDescent="0.3">
      <c r="A7882" s="1686">
        <v>43736</v>
      </c>
      <c r="B7882" s="1687">
        <v>0</v>
      </c>
      <c r="C7882">
        <v>10</v>
      </c>
      <c r="D7882">
        <v>22</v>
      </c>
      <c r="E7882">
        <v>15</v>
      </c>
      <c r="G7882">
        <v>99</v>
      </c>
    </row>
    <row r="7883" spans="1:7" x14ac:dyDescent="0.3">
      <c r="A7883" s="1686">
        <v>43736</v>
      </c>
      <c r="B7883" s="1687">
        <v>0.125</v>
      </c>
      <c r="C7883">
        <v>9</v>
      </c>
      <c r="D7883">
        <v>20</v>
      </c>
      <c r="E7883">
        <v>14</v>
      </c>
      <c r="G7883">
        <v>97</v>
      </c>
    </row>
    <row r="7884" spans="1:7" x14ac:dyDescent="0.3">
      <c r="A7884" s="1686">
        <v>43736</v>
      </c>
      <c r="B7884" s="1687">
        <v>0.25</v>
      </c>
      <c r="C7884">
        <v>9</v>
      </c>
      <c r="D7884">
        <v>20</v>
      </c>
      <c r="E7884">
        <v>12</v>
      </c>
      <c r="G7884">
        <v>47</v>
      </c>
    </row>
    <row r="7885" spans="1:7" x14ac:dyDescent="0.3">
      <c r="A7885" s="1686">
        <v>43736</v>
      </c>
      <c r="B7885" s="1687">
        <v>0.375</v>
      </c>
      <c r="C7885">
        <v>8</v>
      </c>
      <c r="D7885">
        <v>14</v>
      </c>
      <c r="E7885">
        <v>14</v>
      </c>
      <c r="G7885">
        <v>49</v>
      </c>
    </row>
    <row r="7886" spans="1:7" x14ac:dyDescent="0.3">
      <c r="A7886" s="1686">
        <v>43736</v>
      </c>
      <c r="B7886" s="1687">
        <v>0.5</v>
      </c>
      <c r="C7886">
        <v>7</v>
      </c>
      <c r="D7886">
        <v>11</v>
      </c>
      <c r="E7886">
        <v>19</v>
      </c>
      <c r="G7886">
        <v>7</v>
      </c>
    </row>
    <row r="7887" spans="1:7" x14ac:dyDescent="0.3">
      <c r="A7887" s="1686">
        <v>43736</v>
      </c>
      <c r="B7887" s="1687">
        <v>0.625</v>
      </c>
      <c r="C7887">
        <v>7</v>
      </c>
      <c r="D7887">
        <v>9</v>
      </c>
      <c r="E7887">
        <v>22</v>
      </c>
      <c r="G7887">
        <v>28</v>
      </c>
    </row>
    <row r="7888" spans="1:7" x14ac:dyDescent="0.3">
      <c r="A7888" s="1686">
        <v>43736</v>
      </c>
      <c r="B7888" s="1687">
        <v>0.75</v>
      </c>
      <c r="C7888">
        <v>7</v>
      </c>
      <c r="D7888">
        <v>11</v>
      </c>
      <c r="E7888">
        <v>20</v>
      </c>
    </row>
    <row r="7889" spans="1:7" x14ac:dyDescent="0.3">
      <c r="A7889" s="1686">
        <v>43736</v>
      </c>
      <c r="B7889" s="1687">
        <v>0.875</v>
      </c>
      <c r="C7889">
        <v>6</v>
      </c>
      <c r="D7889">
        <v>13</v>
      </c>
      <c r="E7889">
        <v>17</v>
      </c>
    </row>
    <row r="7890" spans="1:7" x14ac:dyDescent="0.3">
      <c r="A7890" s="1686">
        <v>43737</v>
      </c>
      <c r="B7890" s="1687">
        <v>0</v>
      </c>
      <c r="C7890">
        <v>5</v>
      </c>
      <c r="D7890">
        <v>14</v>
      </c>
      <c r="E7890">
        <v>15</v>
      </c>
    </row>
    <row r="7891" spans="1:7" x14ac:dyDescent="0.3">
      <c r="A7891" s="1686">
        <v>43737</v>
      </c>
      <c r="B7891" s="1687">
        <v>0.125</v>
      </c>
      <c r="C7891">
        <v>5</v>
      </c>
      <c r="D7891">
        <v>10</v>
      </c>
      <c r="E7891">
        <v>14</v>
      </c>
    </row>
    <row r="7892" spans="1:7" x14ac:dyDescent="0.3">
      <c r="A7892" s="1686">
        <v>43737</v>
      </c>
      <c r="B7892" s="1687">
        <v>0.25</v>
      </c>
      <c r="C7892">
        <v>4</v>
      </c>
      <c r="D7892">
        <v>9</v>
      </c>
      <c r="E7892">
        <v>14</v>
      </c>
    </row>
    <row r="7893" spans="1:7" x14ac:dyDescent="0.3">
      <c r="A7893" s="1686">
        <v>43737</v>
      </c>
      <c r="B7893" s="1687">
        <v>0.375</v>
      </c>
      <c r="C7893">
        <v>5</v>
      </c>
      <c r="D7893">
        <v>9</v>
      </c>
      <c r="E7893">
        <v>18</v>
      </c>
    </row>
    <row r="7894" spans="1:7" x14ac:dyDescent="0.3">
      <c r="A7894" s="1686">
        <v>43737</v>
      </c>
      <c r="B7894" s="1687">
        <v>0.5</v>
      </c>
      <c r="C7894">
        <v>7</v>
      </c>
      <c r="D7894">
        <v>11</v>
      </c>
      <c r="E7894">
        <v>24</v>
      </c>
    </row>
    <row r="7895" spans="1:7" x14ac:dyDescent="0.3">
      <c r="A7895" s="1686">
        <v>43737</v>
      </c>
      <c r="B7895" s="1687">
        <v>0.625</v>
      </c>
      <c r="C7895">
        <v>9</v>
      </c>
      <c r="D7895">
        <v>15</v>
      </c>
      <c r="E7895">
        <v>27</v>
      </c>
    </row>
    <row r="7896" spans="1:7" x14ac:dyDescent="0.3">
      <c r="A7896" s="1686">
        <v>43737</v>
      </c>
      <c r="B7896" s="1687">
        <v>0.75</v>
      </c>
      <c r="C7896">
        <v>9</v>
      </c>
      <c r="D7896">
        <v>17</v>
      </c>
      <c r="E7896">
        <v>25</v>
      </c>
    </row>
    <row r="7897" spans="1:7" x14ac:dyDescent="0.3">
      <c r="A7897" s="1686">
        <v>43737</v>
      </c>
      <c r="B7897" s="1687">
        <v>0.875</v>
      </c>
      <c r="C7897">
        <v>9</v>
      </c>
      <c r="D7897">
        <v>25</v>
      </c>
      <c r="E7897">
        <v>22</v>
      </c>
    </row>
    <row r="7898" spans="1:7" x14ac:dyDescent="0.3">
      <c r="A7898" s="1686">
        <v>43738</v>
      </c>
      <c r="B7898" s="1687">
        <v>0</v>
      </c>
      <c r="C7898">
        <v>11</v>
      </c>
      <c r="D7898">
        <v>30</v>
      </c>
      <c r="E7898">
        <v>22</v>
      </c>
    </row>
    <row r="7899" spans="1:7" x14ac:dyDescent="0.3">
      <c r="A7899" s="1686">
        <v>43738</v>
      </c>
      <c r="B7899" s="1687">
        <v>0.125</v>
      </c>
      <c r="C7899">
        <v>11</v>
      </c>
      <c r="D7899">
        <v>31</v>
      </c>
      <c r="E7899">
        <v>20</v>
      </c>
    </row>
    <row r="7900" spans="1:7" x14ac:dyDescent="0.3">
      <c r="A7900" s="1686">
        <v>43738</v>
      </c>
      <c r="B7900" s="1687">
        <v>0.25</v>
      </c>
      <c r="C7900">
        <v>12</v>
      </c>
      <c r="D7900">
        <v>32</v>
      </c>
      <c r="E7900">
        <v>19</v>
      </c>
    </row>
    <row r="7901" spans="1:7" x14ac:dyDescent="0.3">
      <c r="A7901" s="1686">
        <v>43738</v>
      </c>
      <c r="B7901" s="1687">
        <v>0.375</v>
      </c>
      <c r="C7901">
        <v>9</v>
      </c>
      <c r="D7901">
        <v>23</v>
      </c>
      <c r="E7901">
        <v>21</v>
      </c>
      <c r="F7901">
        <v>0.1</v>
      </c>
      <c r="G7901">
        <v>22</v>
      </c>
    </row>
    <row r="7902" spans="1:7" x14ac:dyDescent="0.3">
      <c r="A7902" s="1686">
        <v>43738</v>
      </c>
      <c r="B7902" s="1687">
        <v>0.5</v>
      </c>
      <c r="C7902">
        <v>6</v>
      </c>
      <c r="D7902">
        <v>15</v>
      </c>
      <c r="E7902">
        <v>26</v>
      </c>
      <c r="F7902">
        <v>0.2</v>
      </c>
      <c r="G7902">
        <v>76</v>
      </c>
    </row>
    <row r="7903" spans="1:7" x14ac:dyDescent="0.3">
      <c r="A7903" s="1686">
        <v>43738</v>
      </c>
      <c r="B7903" s="1687">
        <v>0.625</v>
      </c>
      <c r="C7903">
        <v>4</v>
      </c>
      <c r="D7903">
        <v>10</v>
      </c>
      <c r="E7903">
        <v>28</v>
      </c>
      <c r="F7903">
        <v>0.3</v>
      </c>
      <c r="G7903">
        <v>44</v>
      </c>
    </row>
    <row r="7904" spans="1:7" x14ac:dyDescent="0.3">
      <c r="A7904" s="1686">
        <v>43738</v>
      </c>
      <c r="B7904" s="1687">
        <v>0.75</v>
      </c>
      <c r="C7904">
        <v>7</v>
      </c>
      <c r="D7904">
        <v>11</v>
      </c>
      <c r="E7904">
        <v>25</v>
      </c>
      <c r="F7904">
        <v>0.1</v>
      </c>
      <c r="G7904">
        <v>84</v>
      </c>
    </row>
    <row r="7905" spans="1:7" x14ac:dyDescent="0.3">
      <c r="A7905" s="1686">
        <v>43738</v>
      </c>
      <c r="B7905" s="1687">
        <v>0.875</v>
      </c>
      <c r="C7905">
        <v>12</v>
      </c>
      <c r="D7905">
        <v>22</v>
      </c>
      <c r="E7905">
        <v>20</v>
      </c>
      <c r="F7905">
        <v>1.1000000000000001</v>
      </c>
      <c r="G7905">
        <v>67</v>
      </c>
    </row>
    <row r="7906" spans="1:7" x14ac:dyDescent="0.3">
      <c r="A7906" s="1686">
        <v>43739</v>
      </c>
      <c r="B7906" s="1687">
        <v>0</v>
      </c>
      <c r="C7906">
        <v>12</v>
      </c>
      <c r="D7906">
        <v>24</v>
      </c>
      <c r="E7906">
        <v>16</v>
      </c>
      <c r="F7906">
        <v>1.9</v>
      </c>
      <c r="G7906">
        <v>97</v>
      </c>
    </row>
    <row r="7907" spans="1:7" x14ac:dyDescent="0.3">
      <c r="A7907" s="1686">
        <v>43739</v>
      </c>
      <c r="B7907" s="1687">
        <v>0.125</v>
      </c>
      <c r="C7907">
        <v>12</v>
      </c>
      <c r="D7907">
        <v>24</v>
      </c>
      <c r="E7907">
        <v>16</v>
      </c>
      <c r="F7907">
        <v>1.8</v>
      </c>
      <c r="G7907">
        <v>96</v>
      </c>
    </row>
    <row r="7908" spans="1:7" x14ac:dyDescent="0.3">
      <c r="A7908" s="1686">
        <v>43739</v>
      </c>
      <c r="B7908" s="1687">
        <v>0.25</v>
      </c>
      <c r="C7908">
        <v>13</v>
      </c>
      <c r="D7908">
        <v>26</v>
      </c>
      <c r="E7908">
        <v>14</v>
      </c>
      <c r="F7908">
        <v>1</v>
      </c>
      <c r="G7908">
        <v>100</v>
      </c>
    </row>
    <row r="7909" spans="1:7" x14ac:dyDescent="0.3">
      <c r="A7909" s="1686">
        <v>43739</v>
      </c>
      <c r="B7909" s="1687">
        <v>0.375</v>
      </c>
      <c r="C7909">
        <v>13</v>
      </c>
      <c r="D7909">
        <v>26</v>
      </c>
      <c r="E7909">
        <v>14</v>
      </c>
      <c r="F7909">
        <v>0.1</v>
      </c>
      <c r="G7909">
        <v>100</v>
      </c>
    </row>
    <row r="7910" spans="1:7" x14ac:dyDescent="0.3">
      <c r="A7910" s="1686">
        <v>43739</v>
      </c>
      <c r="B7910" s="1687">
        <v>0.5</v>
      </c>
      <c r="C7910">
        <v>11</v>
      </c>
      <c r="D7910">
        <v>22</v>
      </c>
      <c r="E7910">
        <v>15</v>
      </c>
      <c r="F7910">
        <v>0.1</v>
      </c>
      <c r="G7910">
        <v>100</v>
      </c>
    </row>
    <row r="7911" spans="1:7" x14ac:dyDescent="0.3">
      <c r="A7911" s="1686">
        <v>43739</v>
      </c>
      <c r="B7911" s="1687">
        <v>0.625</v>
      </c>
      <c r="C7911">
        <v>11</v>
      </c>
      <c r="D7911">
        <v>20</v>
      </c>
      <c r="E7911">
        <v>16</v>
      </c>
      <c r="G7911">
        <v>100</v>
      </c>
    </row>
    <row r="7912" spans="1:7" x14ac:dyDescent="0.3">
      <c r="A7912" s="1686">
        <v>43739</v>
      </c>
      <c r="B7912" s="1687">
        <v>0.75</v>
      </c>
      <c r="C7912">
        <v>10</v>
      </c>
      <c r="D7912">
        <v>22</v>
      </c>
      <c r="E7912">
        <v>15</v>
      </c>
      <c r="G7912">
        <v>100</v>
      </c>
    </row>
    <row r="7913" spans="1:7" x14ac:dyDescent="0.3">
      <c r="A7913" s="1686">
        <v>43739</v>
      </c>
      <c r="B7913" s="1687">
        <v>0.875</v>
      </c>
      <c r="C7913">
        <v>11</v>
      </c>
      <c r="D7913">
        <v>22</v>
      </c>
      <c r="E7913">
        <v>15</v>
      </c>
      <c r="G7913">
        <v>100</v>
      </c>
    </row>
    <row r="7914" spans="1:7" x14ac:dyDescent="0.3">
      <c r="A7914" s="1686">
        <v>43740</v>
      </c>
      <c r="B7914" s="1687">
        <v>0</v>
      </c>
      <c r="C7914">
        <v>11</v>
      </c>
      <c r="D7914">
        <v>23</v>
      </c>
      <c r="E7914">
        <v>14</v>
      </c>
      <c r="G7914">
        <v>100</v>
      </c>
    </row>
    <row r="7915" spans="1:7" x14ac:dyDescent="0.3">
      <c r="A7915" s="1686">
        <v>43740</v>
      </c>
      <c r="B7915" s="1687">
        <v>0.125</v>
      </c>
      <c r="C7915">
        <v>12</v>
      </c>
      <c r="D7915">
        <v>24</v>
      </c>
      <c r="E7915">
        <v>14</v>
      </c>
      <c r="G7915">
        <v>100</v>
      </c>
    </row>
    <row r="7916" spans="1:7" x14ac:dyDescent="0.3">
      <c r="A7916" s="1686">
        <v>43740</v>
      </c>
      <c r="B7916" s="1687">
        <v>0.25</v>
      </c>
      <c r="C7916">
        <v>11</v>
      </c>
      <c r="D7916">
        <v>23</v>
      </c>
      <c r="E7916">
        <v>13</v>
      </c>
      <c r="G7916">
        <v>100</v>
      </c>
    </row>
    <row r="7917" spans="1:7" x14ac:dyDescent="0.3">
      <c r="A7917" s="1686">
        <v>43740</v>
      </c>
      <c r="B7917" s="1687">
        <v>0.375</v>
      </c>
      <c r="C7917">
        <v>13</v>
      </c>
      <c r="D7917">
        <v>23</v>
      </c>
      <c r="E7917">
        <v>14</v>
      </c>
      <c r="G7917">
        <v>100</v>
      </c>
    </row>
    <row r="7918" spans="1:7" x14ac:dyDescent="0.3">
      <c r="A7918" s="1686">
        <v>43740</v>
      </c>
      <c r="B7918" s="1687">
        <v>0.5</v>
      </c>
      <c r="C7918">
        <v>13</v>
      </c>
      <c r="D7918">
        <v>21</v>
      </c>
      <c r="E7918">
        <v>16</v>
      </c>
      <c r="G7918">
        <v>95</v>
      </c>
    </row>
    <row r="7919" spans="1:7" x14ac:dyDescent="0.3">
      <c r="A7919" s="1686">
        <v>43740</v>
      </c>
      <c r="B7919" s="1687">
        <v>0.625</v>
      </c>
      <c r="C7919">
        <v>13</v>
      </c>
      <c r="D7919">
        <v>20</v>
      </c>
      <c r="E7919">
        <v>18</v>
      </c>
      <c r="G7919">
        <v>77</v>
      </c>
    </row>
    <row r="7920" spans="1:7" x14ac:dyDescent="0.3">
      <c r="A7920" s="1686">
        <v>43740</v>
      </c>
      <c r="B7920" s="1687">
        <v>0.75</v>
      </c>
      <c r="C7920">
        <v>15</v>
      </c>
      <c r="D7920">
        <v>23</v>
      </c>
      <c r="E7920">
        <v>15</v>
      </c>
      <c r="G7920">
        <v>61</v>
      </c>
    </row>
    <row r="7921" spans="1:7" x14ac:dyDescent="0.3">
      <c r="A7921" s="1686">
        <v>43740</v>
      </c>
      <c r="B7921" s="1687">
        <v>0.875</v>
      </c>
      <c r="C7921">
        <v>14</v>
      </c>
      <c r="D7921">
        <v>24</v>
      </c>
      <c r="E7921">
        <v>13</v>
      </c>
      <c r="G7921">
        <v>20</v>
      </c>
    </row>
    <row r="7922" spans="1:7" x14ac:dyDescent="0.3">
      <c r="A7922" s="1686">
        <v>43741</v>
      </c>
      <c r="B7922" s="1687">
        <v>0</v>
      </c>
      <c r="C7922">
        <v>13</v>
      </c>
      <c r="D7922">
        <v>23</v>
      </c>
      <c r="E7922">
        <v>12</v>
      </c>
    </row>
    <row r="7923" spans="1:7" x14ac:dyDescent="0.3">
      <c r="A7923" s="1686">
        <v>43741</v>
      </c>
      <c r="B7923" s="1687">
        <v>0.125</v>
      </c>
      <c r="C7923">
        <v>11</v>
      </c>
      <c r="D7923">
        <v>20</v>
      </c>
      <c r="E7923">
        <v>11</v>
      </c>
    </row>
    <row r="7924" spans="1:7" x14ac:dyDescent="0.3">
      <c r="A7924" s="1686">
        <v>43741</v>
      </c>
      <c r="B7924" s="1687">
        <v>0.25</v>
      </c>
      <c r="C7924">
        <v>11</v>
      </c>
      <c r="D7924">
        <v>20</v>
      </c>
      <c r="E7924">
        <v>10</v>
      </c>
    </row>
    <row r="7925" spans="1:7" x14ac:dyDescent="0.3">
      <c r="A7925" s="1686">
        <v>43741</v>
      </c>
      <c r="B7925" s="1687">
        <v>0.375</v>
      </c>
      <c r="C7925">
        <v>12</v>
      </c>
      <c r="D7925">
        <v>19</v>
      </c>
      <c r="E7925">
        <v>12</v>
      </c>
      <c r="G7925">
        <v>13</v>
      </c>
    </row>
    <row r="7926" spans="1:7" x14ac:dyDescent="0.3">
      <c r="A7926" s="1686">
        <v>43741</v>
      </c>
      <c r="B7926" s="1687">
        <v>0.5</v>
      </c>
      <c r="C7926">
        <v>14</v>
      </c>
      <c r="D7926">
        <v>20</v>
      </c>
      <c r="E7926">
        <v>15</v>
      </c>
      <c r="G7926">
        <v>42</v>
      </c>
    </row>
    <row r="7927" spans="1:7" x14ac:dyDescent="0.3">
      <c r="A7927" s="1686">
        <v>43741</v>
      </c>
      <c r="B7927" s="1687">
        <v>0.625</v>
      </c>
      <c r="C7927">
        <v>15</v>
      </c>
      <c r="D7927">
        <v>22</v>
      </c>
      <c r="E7927">
        <v>15</v>
      </c>
      <c r="G7927">
        <v>60</v>
      </c>
    </row>
    <row r="7928" spans="1:7" x14ac:dyDescent="0.3">
      <c r="A7928" s="1686">
        <v>43741</v>
      </c>
      <c r="B7928" s="1687">
        <v>0.75</v>
      </c>
      <c r="C7928">
        <v>14</v>
      </c>
      <c r="D7928">
        <v>23</v>
      </c>
      <c r="E7928">
        <v>13</v>
      </c>
      <c r="G7928">
        <v>94</v>
      </c>
    </row>
    <row r="7929" spans="1:7" x14ac:dyDescent="0.3">
      <c r="A7929" s="1686">
        <v>43741</v>
      </c>
      <c r="B7929" s="1687">
        <v>0.875</v>
      </c>
      <c r="C7929">
        <v>14</v>
      </c>
      <c r="D7929">
        <v>25</v>
      </c>
      <c r="E7929">
        <v>13</v>
      </c>
      <c r="G7929">
        <v>84</v>
      </c>
    </row>
    <row r="7930" spans="1:7" x14ac:dyDescent="0.3">
      <c r="A7930" s="1686">
        <v>43742</v>
      </c>
      <c r="B7930" s="1687">
        <v>0</v>
      </c>
      <c r="C7930">
        <v>12</v>
      </c>
      <c r="D7930">
        <v>21</v>
      </c>
      <c r="E7930">
        <v>13</v>
      </c>
      <c r="G7930">
        <v>98</v>
      </c>
    </row>
    <row r="7931" spans="1:7" x14ac:dyDescent="0.3">
      <c r="A7931" s="1686">
        <v>43742</v>
      </c>
      <c r="B7931" s="1687">
        <v>0.125</v>
      </c>
      <c r="C7931">
        <v>10</v>
      </c>
      <c r="D7931">
        <v>19</v>
      </c>
      <c r="E7931">
        <v>12</v>
      </c>
      <c r="F7931">
        <v>0.4</v>
      </c>
      <c r="G7931">
        <v>100</v>
      </c>
    </row>
    <row r="7932" spans="1:7" x14ac:dyDescent="0.3">
      <c r="A7932" s="1686">
        <v>43742</v>
      </c>
      <c r="B7932" s="1687">
        <v>0.25</v>
      </c>
      <c r="C7932">
        <v>9</v>
      </c>
      <c r="D7932">
        <v>18</v>
      </c>
      <c r="E7932">
        <v>12</v>
      </c>
      <c r="F7932">
        <v>0.8</v>
      </c>
      <c r="G7932">
        <v>100</v>
      </c>
    </row>
    <row r="7933" spans="1:7" x14ac:dyDescent="0.3">
      <c r="A7933" s="1686">
        <v>43742</v>
      </c>
      <c r="B7933" s="1687">
        <v>0.375</v>
      </c>
      <c r="C7933">
        <v>10</v>
      </c>
      <c r="D7933">
        <v>19</v>
      </c>
      <c r="E7933">
        <v>13</v>
      </c>
      <c r="F7933">
        <v>0.5</v>
      </c>
      <c r="G7933">
        <v>100</v>
      </c>
    </row>
    <row r="7934" spans="1:7" x14ac:dyDescent="0.3">
      <c r="A7934" s="1686">
        <v>43742</v>
      </c>
      <c r="B7934" s="1687">
        <v>0.5</v>
      </c>
      <c r="C7934">
        <v>9</v>
      </c>
      <c r="D7934">
        <v>17</v>
      </c>
      <c r="E7934">
        <v>14</v>
      </c>
      <c r="F7934">
        <v>0.2</v>
      </c>
      <c r="G7934">
        <v>100</v>
      </c>
    </row>
    <row r="7935" spans="1:7" x14ac:dyDescent="0.3">
      <c r="A7935" s="1686">
        <v>43742</v>
      </c>
      <c r="B7935" s="1687">
        <v>0.625</v>
      </c>
      <c r="C7935">
        <v>4</v>
      </c>
      <c r="D7935">
        <v>9</v>
      </c>
      <c r="E7935">
        <v>14</v>
      </c>
      <c r="F7935">
        <v>0.2</v>
      </c>
      <c r="G7935">
        <v>100</v>
      </c>
    </row>
    <row r="7936" spans="1:7" x14ac:dyDescent="0.3">
      <c r="A7936" s="1686">
        <v>43742</v>
      </c>
      <c r="B7936" s="1687">
        <v>0.75</v>
      </c>
      <c r="C7936">
        <v>4</v>
      </c>
      <c r="D7936">
        <v>8</v>
      </c>
      <c r="E7936">
        <v>14</v>
      </c>
      <c r="F7936">
        <v>0.2</v>
      </c>
      <c r="G7936">
        <v>100</v>
      </c>
    </row>
    <row r="7937" spans="1:7" x14ac:dyDescent="0.3">
      <c r="A7937" s="1686">
        <v>43742</v>
      </c>
      <c r="B7937" s="1687">
        <v>0.875</v>
      </c>
      <c r="C7937">
        <v>6</v>
      </c>
      <c r="D7937">
        <v>12</v>
      </c>
      <c r="E7937">
        <v>13</v>
      </c>
      <c r="G7937">
        <v>100</v>
      </c>
    </row>
    <row r="7938" spans="1:7" x14ac:dyDescent="0.3">
      <c r="A7938" s="1686">
        <v>43743</v>
      </c>
      <c r="B7938" s="1687">
        <v>0</v>
      </c>
      <c r="C7938">
        <v>7</v>
      </c>
      <c r="D7938">
        <v>14</v>
      </c>
      <c r="E7938">
        <v>13</v>
      </c>
      <c r="G7938">
        <v>95</v>
      </c>
    </row>
    <row r="7939" spans="1:7" x14ac:dyDescent="0.3">
      <c r="A7939" s="1686">
        <v>43743</v>
      </c>
      <c r="B7939" s="1687">
        <v>0.125</v>
      </c>
      <c r="C7939">
        <v>8</v>
      </c>
      <c r="D7939">
        <v>16</v>
      </c>
      <c r="E7939">
        <v>12</v>
      </c>
      <c r="G7939">
        <v>94</v>
      </c>
    </row>
    <row r="7940" spans="1:7" x14ac:dyDescent="0.3">
      <c r="A7940" s="1686">
        <v>43743</v>
      </c>
      <c r="B7940" s="1687">
        <v>0.25</v>
      </c>
      <c r="C7940">
        <v>9</v>
      </c>
      <c r="D7940">
        <v>15</v>
      </c>
      <c r="E7940">
        <v>11</v>
      </c>
      <c r="G7940">
        <v>95</v>
      </c>
    </row>
    <row r="7941" spans="1:7" x14ac:dyDescent="0.3">
      <c r="A7941" s="1686">
        <v>43743</v>
      </c>
      <c r="B7941" s="1687">
        <v>0.375</v>
      </c>
      <c r="C7941">
        <v>6</v>
      </c>
      <c r="D7941">
        <v>14</v>
      </c>
      <c r="E7941">
        <v>14</v>
      </c>
      <c r="G7941">
        <v>81</v>
      </c>
    </row>
    <row r="7942" spans="1:7" x14ac:dyDescent="0.3">
      <c r="A7942" s="1686">
        <v>43743</v>
      </c>
      <c r="B7942" s="1687">
        <v>0.5</v>
      </c>
      <c r="C7942">
        <v>6</v>
      </c>
      <c r="D7942">
        <v>9</v>
      </c>
      <c r="E7942">
        <v>18</v>
      </c>
    </row>
    <row r="7943" spans="1:7" x14ac:dyDescent="0.3">
      <c r="A7943" s="1686">
        <v>43743</v>
      </c>
      <c r="B7943" s="1687">
        <v>0.625</v>
      </c>
      <c r="C7943">
        <v>3</v>
      </c>
      <c r="D7943">
        <v>7</v>
      </c>
      <c r="E7943">
        <v>19</v>
      </c>
      <c r="G7943">
        <v>40</v>
      </c>
    </row>
    <row r="7944" spans="1:7" x14ac:dyDescent="0.3">
      <c r="A7944" s="1686">
        <v>43743</v>
      </c>
      <c r="B7944" s="1687">
        <v>0.75</v>
      </c>
      <c r="C7944">
        <v>2</v>
      </c>
      <c r="D7944">
        <v>7</v>
      </c>
      <c r="E7944">
        <v>18</v>
      </c>
      <c r="G7944">
        <v>11</v>
      </c>
    </row>
    <row r="7945" spans="1:7" x14ac:dyDescent="0.3">
      <c r="A7945" s="1686">
        <v>43743</v>
      </c>
      <c r="B7945" s="1687">
        <v>0.875</v>
      </c>
      <c r="C7945">
        <v>3</v>
      </c>
      <c r="D7945">
        <v>4</v>
      </c>
      <c r="E7945">
        <v>14</v>
      </c>
      <c r="G7945">
        <v>15</v>
      </c>
    </row>
    <row r="7946" spans="1:7" x14ac:dyDescent="0.3">
      <c r="A7946" s="1686">
        <v>43744</v>
      </c>
      <c r="B7946" s="1687">
        <v>0</v>
      </c>
      <c r="C7946">
        <v>5</v>
      </c>
      <c r="D7946">
        <v>7</v>
      </c>
      <c r="E7946">
        <v>12</v>
      </c>
    </row>
    <row r="7947" spans="1:7" x14ac:dyDescent="0.3">
      <c r="A7947" s="1686">
        <v>43744</v>
      </c>
      <c r="B7947" s="1687">
        <v>0.125</v>
      </c>
      <c r="C7947">
        <v>5</v>
      </c>
      <c r="D7947">
        <v>7</v>
      </c>
      <c r="E7947">
        <v>11</v>
      </c>
    </row>
    <row r="7948" spans="1:7" x14ac:dyDescent="0.3">
      <c r="A7948" s="1686">
        <v>43744</v>
      </c>
      <c r="B7948" s="1687">
        <v>0.25</v>
      </c>
      <c r="C7948">
        <v>4</v>
      </c>
      <c r="D7948">
        <v>7</v>
      </c>
      <c r="E7948">
        <v>10</v>
      </c>
    </row>
    <row r="7949" spans="1:7" x14ac:dyDescent="0.3">
      <c r="A7949" s="1686">
        <v>43744</v>
      </c>
      <c r="B7949" s="1687">
        <v>0.375</v>
      </c>
      <c r="C7949">
        <v>5</v>
      </c>
      <c r="D7949">
        <v>9</v>
      </c>
      <c r="E7949">
        <v>14</v>
      </c>
      <c r="G7949">
        <v>6</v>
      </c>
    </row>
    <row r="7950" spans="1:7" x14ac:dyDescent="0.3">
      <c r="A7950" s="1686">
        <v>43744</v>
      </c>
      <c r="B7950" s="1687">
        <v>0.5</v>
      </c>
      <c r="C7950">
        <v>5</v>
      </c>
      <c r="D7950">
        <v>7</v>
      </c>
      <c r="E7950">
        <v>20</v>
      </c>
    </row>
    <row r="7951" spans="1:7" x14ac:dyDescent="0.3">
      <c r="A7951" s="1686">
        <v>43744</v>
      </c>
      <c r="B7951" s="1687">
        <v>0.625</v>
      </c>
      <c r="C7951">
        <v>7</v>
      </c>
      <c r="D7951">
        <v>10</v>
      </c>
      <c r="E7951">
        <v>21</v>
      </c>
    </row>
    <row r="7952" spans="1:7" x14ac:dyDescent="0.3">
      <c r="A7952" s="1686">
        <v>43744</v>
      </c>
      <c r="B7952" s="1687">
        <v>0.75</v>
      </c>
      <c r="C7952">
        <v>9</v>
      </c>
      <c r="D7952">
        <v>14</v>
      </c>
      <c r="E7952">
        <v>19</v>
      </c>
    </row>
    <row r="7953" spans="1:7" x14ac:dyDescent="0.3">
      <c r="A7953" s="1686">
        <v>43744</v>
      </c>
      <c r="B7953" s="1687">
        <v>0.875</v>
      </c>
      <c r="C7953">
        <v>7</v>
      </c>
      <c r="D7953">
        <v>15</v>
      </c>
      <c r="E7953">
        <v>15</v>
      </c>
      <c r="G7953">
        <v>6</v>
      </c>
    </row>
    <row r="7954" spans="1:7" x14ac:dyDescent="0.3">
      <c r="A7954" s="1686">
        <v>43745</v>
      </c>
      <c r="B7954" s="1687">
        <v>0</v>
      </c>
      <c r="C7954">
        <v>8</v>
      </c>
      <c r="D7954">
        <v>19</v>
      </c>
      <c r="E7954">
        <v>13</v>
      </c>
    </row>
    <row r="7955" spans="1:7" x14ac:dyDescent="0.3">
      <c r="A7955" s="1686">
        <v>43745</v>
      </c>
      <c r="B7955" s="1687">
        <v>0.125</v>
      </c>
      <c r="C7955">
        <v>9</v>
      </c>
      <c r="D7955">
        <v>24</v>
      </c>
      <c r="E7955">
        <v>13</v>
      </c>
      <c r="G7955">
        <v>16</v>
      </c>
    </row>
    <row r="7956" spans="1:7" x14ac:dyDescent="0.3">
      <c r="A7956" s="1686">
        <v>43745</v>
      </c>
      <c r="B7956" s="1687">
        <v>0.25</v>
      </c>
      <c r="C7956">
        <v>8</v>
      </c>
      <c r="D7956">
        <v>23</v>
      </c>
      <c r="E7956">
        <v>12</v>
      </c>
    </row>
    <row r="7957" spans="1:7" x14ac:dyDescent="0.3">
      <c r="A7957" s="1686">
        <v>43745</v>
      </c>
      <c r="B7957" s="1687">
        <v>0.375</v>
      </c>
      <c r="C7957">
        <v>8</v>
      </c>
      <c r="D7957">
        <v>18</v>
      </c>
      <c r="E7957">
        <v>17</v>
      </c>
      <c r="G7957">
        <v>7</v>
      </c>
    </row>
    <row r="7958" spans="1:7" x14ac:dyDescent="0.3">
      <c r="A7958" s="1686">
        <v>43745</v>
      </c>
      <c r="B7958" s="1687">
        <v>0.5</v>
      </c>
      <c r="C7958">
        <v>8</v>
      </c>
      <c r="D7958">
        <v>12</v>
      </c>
      <c r="E7958">
        <v>21</v>
      </c>
    </row>
    <row r="7959" spans="1:7" x14ac:dyDescent="0.3">
      <c r="A7959" s="1686">
        <v>43745</v>
      </c>
      <c r="B7959" s="1687">
        <v>0.625</v>
      </c>
      <c r="C7959">
        <v>5</v>
      </c>
      <c r="D7959">
        <v>8</v>
      </c>
      <c r="E7959">
        <v>23</v>
      </c>
      <c r="G7959">
        <v>26</v>
      </c>
    </row>
    <row r="7960" spans="1:7" x14ac:dyDescent="0.3">
      <c r="A7960" s="1686">
        <v>43745</v>
      </c>
      <c r="B7960" s="1687">
        <v>0.75</v>
      </c>
      <c r="C7960">
        <v>5</v>
      </c>
      <c r="D7960">
        <v>9</v>
      </c>
      <c r="E7960">
        <v>22</v>
      </c>
      <c r="G7960">
        <v>49</v>
      </c>
    </row>
    <row r="7961" spans="1:7" x14ac:dyDescent="0.3">
      <c r="A7961" s="1686">
        <v>43745</v>
      </c>
      <c r="B7961" s="1687">
        <v>0.875</v>
      </c>
      <c r="C7961">
        <v>3</v>
      </c>
      <c r="D7961">
        <v>6</v>
      </c>
      <c r="E7961">
        <v>17</v>
      </c>
      <c r="G7961">
        <v>56</v>
      </c>
    </row>
    <row r="7962" spans="1:7" x14ac:dyDescent="0.3">
      <c r="A7962" s="1686">
        <v>43746</v>
      </c>
      <c r="B7962" s="1687">
        <v>0</v>
      </c>
      <c r="C7962">
        <v>3</v>
      </c>
      <c r="D7962">
        <v>4</v>
      </c>
      <c r="E7962">
        <v>15</v>
      </c>
      <c r="G7962">
        <v>7</v>
      </c>
    </row>
    <row r="7963" spans="1:7" x14ac:dyDescent="0.3">
      <c r="A7963" s="1686">
        <v>43746</v>
      </c>
      <c r="B7963" s="1687">
        <v>0.125</v>
      </c>
      <c r="C7963">
        <v>3</v>
      </c>
      <c r="D7963">
        <v>6</v>
      </c>
      <c r="E7963">
        <v>14</v>
      </c>
      <c r="G7963">
        <v>23</v>
      </c>
    </row>
    <row r="7964" spans="1:7" x14ac:dyDescent="0.3">
      <c r="A7964" s="1686">
        <v>43746</v>
      </c>
      <c r="B7964" s="1687">
        <v>0.25</v>
      </c>
      <c r="C7964">
        <v>4</v>
      </c>
      <c r="D7964">
        <v>7</v>
      </c>
      <c r="E7964">
        <v>13</v>
      </c>
      <c r="G7964">
        <v>46</v>
      </c>
    </row>
    <row r="7965" spans="1:7" x14ac:dyDescent="0.3">
      <c r="A7965" s="1686">
        <v>43746</v>
      </c>
      <c r="B7965" s="1687">
        <v>0.375</v>
      </c>
      <c r="C7965">
        <v>4</v>
      </c>
      <c r="D7965">
        <v>6</v>
      </c>
      <c r="E7965">
        <v>18</v>
      </c>
      <c r="G7965">
        <v>6</v>
      </c>
    </row>
    <row r="7966" spans="1:7" x14ac:dyDescent="0.3">
      <c r="A7966" s="1686">
        <v>43746</v>
      </c>
      <c r="B7966" s="1687">
        <v>0.5</v>
      </c>
      <c r="C7966">
        <v>6</v>
      </c>
      <c r="D7966">
        <v>12</v>
      </c>
      <c r="E7966">
        <v>23</v>
      </c>
    </row>
    <row r="7967" spans="1:7" x14ac:dyDescent="0.3">
      <c r="A7967" s="1686">
        <v>43746</v>
      </c>
      <c r="B7967" s="1687">
        <v>0.625</v>
      </c>
      <c r="C7967">
        <v>8</v>
      </c>
      <c r="D7967">
        <v>13</v>
      </c>
      <c r="E7967">
        <v>25</v>
      </c>
    </row>
    <row r="7968" spans="1:7" x14ac:dyDescent="0.3">
      <c r="A7968" s="1686">
        <v>43746</v>
      </c>
      <c r="B7968" s="1687">
        <v>0.75</v>
      </c>
      <c r="C7968">
        <v>5</v>
      </c>
      <c r="D7968">
        <v>9</v>
      </c>
      <c r="E7968">
        <v>23</v>
      </c>
    </row>
    <row r="7969" spans="1:7" x14ac:dyDescent="0.3">
      <c r="A7969" s="1686">
        <v>43746</v>
      </c>
      <c r="B7969" s="1687">
        <v>0.875</v>
      </c>
      <c r="C7969">
        <v>1</v>
      </c>
      <c r="D7969">
        <v>2</v>
      </c>
      <c r="E7969">
        <v>18</v>
      </c>
    </row>
    <row r="7970" spans="1:7" x14ac:dyDescent="0.3">
      <c r="A7970" s="1686">
        <v>43747</v>
      </c>
      <c r="B7970" s="1687">
        <v>0</v>
      </c>
      <c r="C7970">
        <v>1</v>
      </c>
      <c r="D7970">
        <v>3</v>
      </c>
      <c r="E7970">
        <v>16</v>
      </c>
      <c r="G7970">
        <v>14</v>
      </c>
    </row>
    <row r="7971" spans="1:7" x14ac:dyDescent="0.3">
      <c r="A7971" s="1686">
        <v>43747</v>
      </c>
      <c r="B7971" s="1687">
        <v>0.125</v>
      </c>
      <c r="C7971">
        <v>1</v>
      </c>
      <c r="D7971">
        <v>2</v>
      </c>
      <c r="E7971">
        <v>15</v>
      </c>
      <c r="G7971">
        <v>14</v>
      </c>
    </row>
    <row r="7972" spans="1:7" x14ac:dyDescent="0.3">
      <c r="A7972" s="1686">
        <v>43747</v>
      </c>
      <c r="B7972" s="1687">
        <v>0.25</v>
      </c>
      <c r="C7972">
        <v>3</v>
      </c>
      <c r="D7972">
        <v>4</v>
      </c>
      <c r="E7972">
        <v>14</v>
      </c>
      <c r="G7972">
        <v>77</v>
      </c>
    </row>
    <row r="7973" spans="1:7" x14ac:dyDescent="0.3">
      <c r="A7973" s="1686">
        <v>43747</v>
      </c>
      <c r="B7973" s="1687">
        <v>0.375</v>
      </c>
      <c r="C7973">
        <v>5</v>
      </c>
      <c r="D7973">
        <v>10</v>
      </c>
      <c r="E7973">
        <v>18</v>
      </c>
      <c r="G7973">
        <v>85</v>
      </c>
    </row>
    <row r="7974" spans="1:7" x14ac:dyDescent="0.3">
      <c r="A7974" s="1686">
        <v>43747</v>
      </c>
      <c r="B7974" s="1687">
        <v>0.5</v>
      </c>
      <c r="C7974">
        <v>6</v>
      </c>
      <c r="D7974">
        <v>10</v>
      </c>
      <c r="E7974">
        <v>25</v>
      </c>
      <c r="G7974">
        <v>51</v>
      </c>
    </row>
    <row r="7975" spans="1:7" x14ac:dyDescent="0.3">
      <c r="A7975" s="1686">
        <v>43747</v>
      </c>
      <c r="B7975" s="1687">
        <v>0.625</v>
      </c>
      <c r="C7975">
        <v>8</v>
      </c>
      <c r="D7975">
        <v>13</v>
      </c>
      <c r="E7975">
        <v>25</v>
      </c>
      <c r="F7975">
        <v>0.1</v>
      </c>
      <c r="G7975">
        <v>79</v>
      </c>
    </row>
    <row r="7976" spans="1:7" x14ac:dyDescent="0.3">
      <c r="A7976" s="1686">
        <v>43747</v>
      </c>
      <c r="B7976" s="1687">
        <v>0.75</v>
      </c>
      <c r="C7976">
        <v>1</v>
      </c>
      <c r="D7976">
        <v>4</v>
      </c>
      <c r="E7976">
        <v>23</v>
      </c>
      <c r="F7976">
        <v>0.2</v>
      </c>
      <c r="G7976">
        <v>96</v>
      </c>
    </row>
    <row r="7977" spans="1:7" x14ac:dyDescent="0.3">
      <c r="A7977" s="1686">
        <v>43747</v>
      </c>
      <c r="B7977" s="1687">
        <v>0.875</v>
      </c>
      <c r="C7977">
        <v>9</v>
      </c>
      <c r="D7977">
        <v>17</v>
      </c>
      <c r="E7977">
        <v>19</v>
      </c>
      <c r="F7977">
        <v>3.8</v>
      </c>
      <c r="G7977">
        <v>87</v>
      </c>
    </row>
    <row r="7978" spans="1:7" x14ac:dyDescent="0.3">
      <c r="A7978" s="1686">
        <v>43748</v>
      </c>
      <c r="B7978" s="1687">
        <v>0</v>
      </c>
      <c r="C7978">
        <v>3</v>
      </c>
      <c r="D7978">
        <v>6</v>
      </c>
      <c r="E7978">
        <v>17</v>
      </c>
      <c r="F7978">
        <v>0.1</v>
      </c>
      <c r="G7978">
        <v>93</v>
      </c>
    </row>
    <row r="7979" spans="1:7" x14ac:dyDescent="0.3">
      <c r="A7979" s="1686">
        <v>43748</v>
      </c>
      <c r="B7979" s="1687">
        <v>0.125</v>
      </c>
      <c r="C7979">
        <v>5</v>
      </c>
      <c r="D7979">
        <v>14</v>
      </c>
      <c r="E7979">
        <v>18</v>
      </c>
      <c r="G7979">
        <v>67</v>
      </c>
    </row>
    <row r="7980" spans="1:7" x14ac:dyDescent="0.3">
      <c r="A7980" s="1686">
        <v>43748</v>
      </c>
      <c r="B7980" s="1687">
        <v>0.25</v>
      </c>
      <c r="C7980">
        <v>2</v>
      </c>
      <c r="D7980">
        <v>5</v>
      </c>
      <c r="E7980">
        <v>17</v>
      </c>
      <c r="F7980">
        <v>0.5</v>
      </c>
      <c r="G7980">
        <v>37</v>
      </c>
    </row>
    <row r="7981" spans="1:7" x14ac:dyDescent="0.3">
      <c r="A7981" s="1686">
        <v>43748</v>
      </c>
      <c r="B7981" s="1687">
        <v>0.375</v>
      </c>
      <c r="C7981">
        <v>4</v>
      </c>
      <c r="D7981">
        <v>9</v>
      </c>
      <c r="E7981">
        <v>20</v>
      </c>
      <c r="F7981">
        <v>0.6</v>
      </c>
      <c r="G7981">
        <v>66</v>
      </c>
    </row>
    <row r="7982" spans="1:7" x14ac:dyDescent="0.3">
      <c r="A7982" s="1686">
        <v>43748</v>
      </c>
      <c r="B7982" s="1687">
        <v>0.5</v>
      </c>
      <c r="C7982">
        <v>7</v>
      </c>
      <c r="D7982">
        <v>12</v>
      </c>
      <c r="E7982">
        <v>26</v>
      </c>
      <c r="G7982">
        <v>57</v>
      </c>
    </row>
    <row r="7983" spans="1:7" x14ac:dyDescent="0.3">
      <c r="A7983" s="1686">
        <v>43748</v>
      </c>
      <c r="B7983" s="1687">
        <v>0.625</v>
      </c>
      <c r="C7983">
        <v>8</v>
      </c>
      <c r="D7983">
        <v>12</v>
      </c>
      <c r="E7983">
        <v>29</v>
      </c>
      <c r="G7983">
        <v>14</v>
      </c>
    </row>
    <row r="7984" spans="1:7" x14ac:dyDescent="0.3">
      <c r="A7984" s="1686">
        <v>43748</v>
      </c>
      <c r="B7984" s="1687">
        <v>0.75</v>
      </c>
      <c r="C7984">
        <v>7</v>
      </c>
      <c r="D7984">
        <v>15</v>
      </c>
      <c r="E7984">
        <v>27</v>
      </c>
      <c r="G7984">
        <v>8</v>
      </c>
    </row>
    <row r="7985" spans="1:7" x14ac:dyDescent="0.3">
      <c r="A7985" s="1686">
        <v>43748</v>
      </c>
      <c r="B7985" s="1687">
        <v>0.875</v>
      </c>
      <c r="C7985">
        <v>7</v>
      </c>
      <c r="D7985">
        <v>20</v>
      </c>
      <c r="E7985">
        <v>23</v>
      </c>
      <c r="G7985">
        <v>47</v>
      </c>
    </row>
    <row r="7986" spans="1:7" x14ac:dyDescent="0.3">
      <c r="A7986" s="1686">
        <v>43749</v>
      </c>
      <c r="B7986" s="1687">
        <v>0</v>
      </c>
      <c r="C7986">
        <v>3</v>
      </c>
      <c r="D7986">
        <v>19</v>
      </c>
      <c r="E7986">
        <v>23</v>
      </c>
      <c r="F7986">
        <v>0.1</v>
      </c>
      <c r="G7986">
        <v>84</v>
      </c>
    </row>
    <row r="7987" spans="1:7" x14ac:dyDescent="0.3">
      <c r="A7987" s="1686">
        <v>43749</v>
      </c>
      <c r="B7987" s="1687">
        <v>0.125</v>
      </c>
      <c r="C7987">
        <v>6</v>
      </c>
      <c r="D7987">
        <v>9</v>
      </c>
      <c r="E7987">
        <v>21</v>
      </c>
      <c r="F7987">
        <v>0.2</v>
      </c>
      <c r="G7987">
        <v>83</v>
      </c>
    </row>
    <row r="7988" spans="1:7" x14ac:dyDescent="0.3">
      <c r="A7988" s="1686">
        <v>43749</v>
      </c>
      <c r="B7988" s="1687">
        <v>0.25</v>
      </c>
      <c r="C7988">
        <v>7</v>
      </c>
      <c r="D7988">
        <v>15</v>
      </c>
      <c r="E7988">
        <v>19</v>
      </c>
      <c r="F7988">
        <v>0.5</v>
      </c>
      <c r="G7988">
        <v>92</v>
      </c>
    </row>
    <row r="7989" spans="1:7" x14ac:dyDescent="0.3">
      <c r="A7989" s="1686">
        <v>43749</v>
      </c>
      <c r="B7989" s="1687">
        <v>0.375</v>
      </c>
      <c r="C7989">
        <v>7</v>
      </c>
      <c r="D7989">
        <v>14</v>
      </c>
      <c r="E7989">
        <v>19</v>
      </c>
      <c r="F7989">
        <v>1</v>
      </c>
      <c r="G7989">
        <v>96</v>
      </c>
    </row>
    <row r="7990" spans="1:7" x14ac:dyDescent="0.3">
      <c r="A7990" s="1686">
        <v>43749</v>
      </c>
      <c r="B7990" s="1687">
        <v>0.5</v>
      </c>
      <c r="C7990">
        <v>8</v>
      </c>
      <c r="D7990">
        <v>15</v>
      </c>
      <c r="E7990">
        <v>22</v>
      </c>
      <c r="F7990">
        <v>0.9</v>
      </c>
      <c r="G7990">
        <v>96</v>
      </c>
    </row>
    <row r="7991" spans="1:7" x14ac:dyDescent="0.3">
      <c r="A7991" s="1686">
        <v>43749</v>
      </c>
      <c r="B7991" s="1687">
        <v>0.625</v>
      </c>
      <c r="C7991">
        <v>3</v>
      </c>
      <c r="D7991">
        <v>6</v>
      </c>
      <c r="E7991">
        <v>25</v>
      </c>
      <c r="G7991">
        <v>93</v>
      </c>
    </row>
    <row r="7992" spans="1:7" x14ac:dyDescent="0.3">
      <c r="A7992" s="1686">
        <v>43749</v>
      </c>
      <c r="B7992" s="1687">
        <v>0.75</v>
      </c>
      <c r="C7992">
        <v>7</v>
      </c>
      <c r="D7992">
        <v>10</v>
      </c>
      <c r="E7992">
        <v>23</v>
      </c>
      <c r="F7992">
        <v>0.2</v>
      </c>
      <c r="G7992">
        <v>68</v>
      </c>
    </row>
    <row r="7993" spans="1:7" x14ac:dyDescent="0.3">
      <c r="A7993" s="1686">
        <v>43749</v>
      </c>
      <c r="B7993" s="1687">
        <v>0.875</v>
      </c>
      <c r="C7993">
        <v>7</v>
      </c>
      <c r="D7993">
        <v>15</v>
      </c>
      <c r="E7993">
        <v>21</v>
      </c>
      <c r="G7993">
        <v>72</v>
      </c>
    </row>
    <row r="7994" spans="1:7" x14ac:dyDescent="0.3">
      <c r="A7994" s="1686">
        <v>43750</v>
      </c>
      <c r="B7994" s="1687">
        <v>0</v>
      </c>
      <c r="C7994">
        <v>10</v>
      </c>
      <c r="D7994">
        <v>22</v>
      </c>
      <c r="E7994">
        <v>20</v>
      </c>
      <c r="F7994">
        <v>0.1</v>
      </c>
      <c r="G7994">
        <v>99</v>
      </c>
    </row>
    <row r="7995" spans="1:7" x14ac:dyDescent="0.3">
      <c r="A7995" s="1686">
        <v>43750</v>
      </c>
      <c r="B7995" s="1687">
        <v>0.125</v>
      </c>
      <c r="C7995">
        <v>12</v>
      </c>
      <c r="D7995">
        <v>26</v>
      </c>
      <c r="E7995">
        <v>19</v>
      </c>
      <c r="F7995">
        <v>2.2999999999999998</v>
      </c>
      <c r="G7995">
        <v>93</v>
      </c>
    </row>
    <row r="7996" spans="1:7" x14ac:dyDescent="0.3">
      <c r="A7996" s="1686">
        <v>43750</v>
      </c>
      <c r="B7996" s="1687">
        <v>0.25</v>
      </c>
      <c r="C7996">
        <v>10</v>
      </c>
      <c r="D7996">
        <v>21</v>
      </c>
      <c r="E7996">
        <v>18</v>
      </c>
      <c r="F7996">
        <v>3.9</v>
      </c>
      <c r="G7996">
        <v>100</v>
      </c>
    </row>
    <row r="7997" spans="1:7" x14ac:dyDescent="0.3">
      <c r="A7997" s="1686">
        <v>43750</v>
      </c>
      <c r="B7997" s="1687">
        <v>0.375</v>
      </c>
      <c r="C7997">
        <v>14</v>
      </c>
      <c r="D7997">
        <v>27</v>
      </c>
      <c r="E7997">
        <v>18</v>
      </c>
      <c r="F7997">
        <v>1.7</v>
      </c>
      <c r="G7997">
        <v>100</v>
      </c>
    </row>
    <row r="7998" spans="1:7" x14ac:dyDescent="0.3">
      <c r="A7998" s="1686">
        <v>43750</v>
      </c>
      <c r="B7998" s="1687">
        <v>0.5</v>
      </c>
      <c r="C7998">
        <v>10</v>
      </c>
      <c r="D7998">
        <v>19</v>
      </c>
      <c r="E7998">
        <v>19</v>
      </c>
      <c r="F7998">
        <v>1.1000000000000001</v>
      </c>
      <c r="G7998">
        <v>97</v>
      </c>
    </row>
    <row r="7999" spans="1:7" x14ac:dyDescent="0.3">
      <c r="A7999" s="1686">
        <v>43750</v>
      </c>
      <c r="B7999" s="1687">
        <v>0.625</v>
      </c>
      <c r="C7999">
        <v>8</v>
      </c>
      <c r="D7999">
        <v>14</v>
      </c>
      <c r="E7999">
        <v>19</v>
      </c>
      <c r="F7999">
        <v>1.8</v>
      </c>
      <c r="G7999">
        <v>97</v>
      </c>
    </row>
    <row r="8000" spans="1:7" x14ac:dyDescent="0.3">
      <c r="A8000" s="1686">
        <v>43750</v>
      </c>
      <c r="B8000" s="1687">
        <v>0.75</v>
      </c>
      <c r="C8000">
        <v>9</v>
      </c>
      <c r="D8000">
        <v>18</v>
      </c>
      <c r="E8000">
        <v>19</v>
      </c>
      <c r="F8000">
        <v>0.7</v>
      </c>
      <c r="G8000">
        <v>81</v>
      </c>
    </row>
    <row r="8001" spans="1:7" x14ac:dyDescent="0.3">
      <c r="A8001" s="1686">
        <v>43750</v>
      </c>
      <c r="B8001" s="1687">
        <v>0.875</v>
      </c>
      <c r="C8001">
        <v>7</v>
      </c>
      <c r="D8001">
        <v>16</v>
      </c>
      <c r="E8001">
        <v>19</v>
      </c>
      <c r="F8001">
        <v>1.7</v>
      </c>
      <c r="G8001">
        <v>97</v>
      </c>
    </row>
    <row r="8002" spans="1:7" x14ac:dyDescent="0.3">
      <c r="A8002" s="1686">
        <v>43751</v>
      </c>
      <c r="B8002" s="1687">
        <v>0</v>
      </c>
      <c r="C8002">
        <v>9</v>
      </c>
      <c r="D8002">
        <v>19</v>
      </c>
      <c r="E8002">
        <v>18</v>
      </c>
      <c r="F8002">
        <v>1.1000000000000001</v>
      </c>
      <c r="G8002">
        <v>100</v>
      </c>
    </row>
    <row r="8003" spans="1:7" x14ac:dyDescent="0.3">
      <c r="A8003" s="1686">
        <v>43751</v>
      </c>
      <c r="B8003" s="1687">
        <v>0.125</v>
      </c>
      <c r="C8003">
        <v>5</v>
      </c>
      <c r="D8003">
        <v>13</v>
      </c>
      <c r="E8003">
        <v>18</v>
      </c>
      <c r="F8003">
        <v>0.1</v>
      </c>
      <c r="G8003">
        <v>100</v>
      </c>
    </row>
    <row r="8004" spans="1:7" x14ac:dyDescent="0.3">
      <c r="A8004" s="1686">
        <v>43751</v>
      </c>
      <c r="B8004" s="1687">
        <v>0.25</v>
      </c>
      <c r="C8004">
        <v>3</v>
      </c>
      <c r="D8004">
        <v>9</v>
      </c>
      <c r="E8004">
        <v>17</v>
      </c>
      <c r="G8004">
        <v>99</v>
      </c>
    </row>
    <row r="8005" spans="1:7" x14ac:dyDescent="0.3">
      <c r="A8005" s="1686">
        <v>43751</v>
      </c>
      <c r="B8005" s="1687">
        <v>0.375</v>
      </c>
      <c r="C8005">
        <v>8</v>
      </c>
      <c r="D8005">
        <v>17</v>
      </c>
      <c r="E8005">
        <v>18</v>
      </c>
      <c r="G8005">
        <v>100</v>
      </c>
    </row>
    <row r="8006" spans="1:7" x14ac:dyDescent="0.3">
      <c r="A8006" s="1686">
        <v>43751</v>
      </c>
      <c r="B8006" s="1687">
        <v>0.5</v>
      </c>
      <c r="C8006">
        <v>11</v>
      </c>
      <c r="D8006">
        <v>18</v>
      </c>
      <c r="E8006">
        <v>18</v>
      </c>
      <c r="G8006">
        <v>100</v>
      </c>
    </row>
    <row r="8007" spans="1:7" x14ac:dyDescent="0.3">
      <c r="A8007" s="1686">
        <v>43751</v>
      </c>
      <c r="B8007" s="1687">
        <v>0.625</v>
      </c>
      <c r="C8007">
        <v>11</v>
      </c>
      <c r="D8007">
        <v>16</v>
      </c>
      <c r="E8007">
        <v>19</v>
      </c>
      <c r="G8007">
        <v>100</v>
      </c>
    </row>
    <row r="8008" spans="1:7" x14ac:dyDescent="0.3">
      <c r="A8008" s="1686">
        <v>43751</v>
      </c>
      <c r="B8008" s="1687">
        <v>0.75</v>
      </c>
      <c r="C8008">
        <v>11</v>
      </c>
      <c r="D8008">
        <v>17</v>
      </c>
      <c r="E8008">
        <v>17</v>
      </c>
      <c r="G8008">
        <v>100</v>
      </c>
    </row>
    <row r="8009" spans="1:7" x14ac:dyDescent="0.3">
      <c r="A8009" s="1686">
        <v>43751</v>
      </c>
      <c r="B8009" s="1687">
        <v>0.875</v>
      </c>
      <c r="C8009">
        <v>14</v>
      </c>
      <c r="D8009">
        <v>21</v>
      </c>
      <c r="E8009">
        <v>14</v>
      </c>
      <c r="G8009">
        <v>79</v>
      </c>
    </row>
    <row r="8010" spans="1:7" x14ac:dyDescent="0.3">
      <c r="A8010" s="1686">
        <v>43752</v>
      </c>
      <c r="B8010" s="1687">
        <v>0</v>
      </c>
      <c r="C8010">
        <v>12</v>
      </c>
      <c r="D8010">
        <v>20</v>
      </c>
      <c r="E8010">
        <v>12</v>
      </c>
      <c r="G8010">
        <v>83</v>
      </c>
    </row>
    <row r="8011" spans="1:7" x14ac:dyDescent="0.3">
      <c r="A8011" s="1686">
        <v>43752</v>
      </c>
      <c r="B8011" s="1687">
        <v>0.125</v>
      </c>
      <c r="C8011">
        <v>11</v>
      </c>
      <c r="D8011">
        <v>18</v>
      </c>
      <c r="E8011">
        <v>11</v>
      </c>
      <c r="G8011">
        <v>68</v>
      </c>
    </row>
    <row r="8012" spans="1:7" x14ac:dyDescent="0.3">
      <c r="A8012" s="1686">
        <v>43752</v>
      </c>
      <c r="B8012" s="1687">
        <v>0.25</v>
      </c>
      <c r="C8012">
        <v>10</v>
      </c>
      <c r="D8012">
        <v>16</v>
      </c>
      <c r="E8012">
        <v>10</v>
      </c>
      <c r="G8012">
        <v>100</v>
      </c>
    </row>
    <row r="8013" spans="1:7" x14ac:dyDescent="0.3">
      <c r="A8013" s="1686">
        <v>43752</v>
      </c>
      <c r="B8013" s="1687">
        <v>0.375</v>
      </c>
      <c r="C8013">
        <v>11</v>
      </c>
      <c r="D8013">
        <v>17</v>
      </c>
      <c r="E8013">
        <v>11</v>
      </c>
      <c r="G8013">
        <v>100</v>
      </c>
    </row>
    <row r="8014" spans="1:7" x14ac:dyDescent="0.3">
      <c r="A8014" s="1686">
        <v>43752</v>
      </c>
      <c r="B8014" s="1687">
        <v>0.5</v>
      </c>
      <c r="C8014">
        <v>12</v>
      </c>
      <c r="D8014">
        <v>18</v>
      </c>
      <c r="E8014">
        <v>13</v>
      </c>
      <c r="G8014">
        <v>100</v>
      </c>
    </row>
    <row r="8015" spans="1:7" x14ac:dyDescent="0.3">
      <c r="A8015" s="1686">
        <v>43752</v>
      </c>
      <c r="B8015" s="1687">
        <v>0.625</v>
      </c>
      <c r="C8015">
        <v>14</v>
      </c>
      <c r="D8015">
        <v>20</v>
      </c>
      <c r="E8015">
        <v>14</v>
      </c>
      <c r="G8015">
        <v>100</v>
      </c>
    </row>
    <row r="8016" spans="1:7" x14ac:dyDescent="0.3">
      <c r="A8016" s="1686">
        <v>43752</v>
      </c>
      <c r="B8016" s="1687">
        <v>0.75</v>
      </c>
      <c r="C8016">
        <v>14</v>
      </c>
      <c r="D8016">
        <v>21</v>
      </c>
      <c r="E8016">
        <v>12</v>
      </c>
      <c r="G8016">
        <v>38</v>
      </c>
    </row>
    <row r="8017" spans="1:7" x14ac:dyDescent="0.3">
      <c r="A8017" s="1686">
        <v>43752</v>
      </c>
      <c r="B8017" s="1687">
        <v>0.875</v>
      </c>
      <c r="C8017">
        <v>12</v>
      </c>
      <c r="D8017">
        <v>20</v>
      </c>
      <c r="E8017">
        <v>11</v>
      </c>
      <c r="G8017">
        <v>41</v>
      </c>
    </row>
    <row r="8018" spans="1:7" x14ac:dyDescent="0.3">
      <c r="A8018" s="1686">
        <v>43753</v>
      </c>
      <c r="B8018" s="1687">
        <v>0</v>
      </c>
      <c r="C8018">
        <v>11</v>
      </c>
      <c r="D8018">
        <v>18</v>
      </c>
      <c r="E8018">
        <v>10</v>
      </c>
      <c r="G8018">
        <v>84</v>
      </c>
    </row>
    <row r="8019" spans="1:7" x14ac:dyDescent="0.3">
      <c r="A8019" s="1686">
        <v>43753</v>
      </c>
      <c r="B8019" s="1687">
        <v>0.125</v>
      </c>
      <c r="C8019">
        <v>9</v>
      </c>
      <c r="D8019">
        <v>16</v>
      </c>
      <c r="E8019">
        <v>10</v>
      </c>
      <c r="G8019">
        <v>98</v>
      </c>
    </row>
    <row r="8020" spans="1:7" x14ac:dyDescent="0.3">
      <c r="A8020" s="1686">
        <v>43753</v>
      </c>
      <c r="B8020" s="1687">
        <v>0.25</v>
      </c>
      <c r="C8020">
        <v>9</v>
      </c>
      <c r="D8020">
        <v>16</v>
      </c>
      <c r="E8020">
        <v>11</v>
      </c>
      <c r="G8020">
        <v>100</v>
      </c>
    </row>
    <row r="8021" spans="1:7" x14ac:dyDescent="0.3">
      <c r="A8021" s="1686">
        <v>43753</v>
      </c>
      <c r="B8021" s="1687">
        <v>0.375</v>
      </c>
      <c r="C8021">
        <v>10</v>
      </c>
      <c r="D8021">
        <v>16</v>
      </c>
      <c r="E8021">
        <v>12</v>
      </c>
      <c r="G8021">
        <v>95</v>
      </c>
    </row>
    <row r="8022" spans="1:7" x14ac:dyDescent="0.3">
      <c r="A8022" s="1686">
        <v>43753</v>
      </c>
      <c r="B8022" s="1687">
        <v>0.5</v>
      </c>
      <c r="C8022">
        <v>9</v>
      </c>
      <c r="D8022">
        <v>17</v>
      </c>
      <c r="E8022">
        <v>12</v>
      </c>
      <c r="F8022">
        <v>0.5</v>
      </c>
      <c r="G8022">
        <v>99</v>
      </c>
    </row>
    <row r="8023" spans="1:7" x14ac:dyDescent="0.3">
      <c r="A8023" s="1686">
        <v>43753</v>
      </c>
      <c r="B8023" s="1687">
        <v>0.625</v>
      </c>
      <c r="C8023">
        <v>10</v>
      </c>
      <c r="D8023">
        <v>16</v>
      </c>
      <c r="E8023">
        <v>13</v>
      </c>
      <c r="F8023">
        <v>0.5</v>
      </c>
      <c r="G8023">
        <v>98</v>
      </c>
    </row>
    <row r="8024" spans="1:7" x14ac:dyDescent="0.3">
      <c r="A8024" s="1686">
        <v>43753</v>
      </c>
      <c r="B8024" s="1687">
        <v>0.75</v>
      </c>
      <c r="C8024">
        <v>11</v>
      </c>
      <c r="D8024">
        <v>20</v>
      </c>
      <c r="E8024">
        <v>13</v>
      </c>
      <c r="F8024">
        <v>0.2</v>
      </c>
      <c r="G8024">
        <v>100</v>
      </c>
    </row>
    <row r="8025" spans="1:7" x14ac:dyDescent="0.3">
      <c r="A8025" s="1686">
        <v>43753</v>
      </c>
      <c r="B8025" s="1687">
        <v>0.875</v>
      </c>
      <c r="C8025">
        <v>12</v>
      </c>
      <c r="D8025">
        <v>22</v>
      </c>
      <c r="E8025">
        <v>13</v>
      </c>
      <c r="F8025">
        <v>0.3</v>
      </c>
      <c r="G8025">
        <v>100</v>
      </c>
    </row>
    <row r="8026" spans="1:7" x14ac:dyDescent="0.3">
      <c r="A8026" s="1686">
        <v>43754</v>
      </c>
      <c r="B8026" s="1687">
        <v>0</v>
      </c>
      <c r="C8026">
        <v>11</v>
      </c>
      <c r="D8026">
        <v>20</v>
      </c>
      <c r="E8026">
        <v>13</v>
      </c>
      <c r="F8026">
        <v>0.1</v>
      </c>
      <c r="G8026">
        <v>100</v>
      </c>
    </row>
    <row r="8027" spans="1:7" x14ac:dyDescent="0.3">
      <c r="A8027" s="1686">
        <v>43754</v>
      </c>
      <c r="B8027" s="1687">
        <v>0.125</v>
      </c>
      <c r="C8027">
        <v>9</v>
      </c>
      <c r="D8027">
        <v>18</v>
      </c>
      <c r="E8027">
        <v>13</v>
      </c>
      <c r="F8027">
        <v>0.1</v>
      </c>
      <c r="G8027">
        <v>100</v>
      </c>
    </row>
    <row r="8028" spans="1:7" x14ac:dyDescent="0.3">
      <c r="A8028" s="1686">
        <v>43754</v>
      </c>
      <c r="B8028" s="1687">
        <v>0.25</v>
      </c>
      <c r="C8028">
        <v>9</v>
      </c>
      <c r="D8028">
        <v>17</v>
      </c>
      <c r="E8028">
        <v>13</v>
      </c>
      <c r="G8028">
        <v>100</v>
      </c>
    </row>
    <row r="8029" spans="1:7" x14ac:dyDescent="0.3">
      <c r="A8029" s="1686">
        <v>43754</v>
      </c>
      <c r="B8029" s="1687">
        <v>0.375</v>
      </c>
      <c r="C8029">
        <v>11</v>
      </c>
      <c r="D8029">
        <v>19</v>
      </c>
      <c r="E8029">
        <v>14</v>
      </c>
      <c r="G8029">
        <v>100</v>
      </c>
    </row>
    <row r="8030" spans="1:7" x14ac:dyDescent="0.3">
      <c r="A8030" s="1686">
        <v>43754</v>
      </c>
      <c r="B8030" s="1687">
        <v>0.5</v>
      </c>
      <c r="C8030">
        <v>11</v>
      </c>
      <c r="D8030">
        <v>19</v>
      </c>
      <c r="E8030">
        <v>15</v>
      </c>
      <c r="G8030">
        <v>100</v>
      </c>
    </row>
    <row r="8031" spans="1:7" x14ac:dyDescent="0.3">
      <c r="A8031" s="1686">
        <v>43754</v>
      </c>
      <c r="B8031" s="1687">
        <v>0.625</v>
      </c>
      <c r="C8031">
        <v>11</v>
      </c>
      <c r="D8031">
        <v>19</v>
      </c>
      <c r="E8031">
        <v>15</v>
      </c>
      <c r="G8031">
        <v>100</v>
      </c>
    </row>
    <row r="8032" spans="1:7" x14ac:dyDescent="0.3">
      <c r="A8032" s="1686">
        <v>43754</v>
      </c>
      <c r="B8032" s="1687">
        <v>0.75</v>
      </c>
      <c r="C8032">
        <v>10</v>
      </c>
      <c r="D8032">
        <v>20</v>
      </c>
      <c r="E8032">
        <v>15</v>
      </c>
      <c r="F8032">
        <v>0.2</v>
      </c>
      <c r="G8032">
        <v>100</v>
      </c>
    </row>
    <row r="8033" spans="1:7" x14ac:dyDescent="0.3">
      <c r="A8033" s="1686">
        <v>43754</v>
      </c>
      <c r="B8033" s="1687">
        <v>0.875</v>
      </c>
      <c r="C8033">
        <v>12</v>
      </c>
      <c r="D8033">
        <v>22</v>
      </c>
      <c r="E8033">
        <v>15</v>
      </c>
      <c r="F8033">
        <v>0.5</v>
      </c>
      <c r="G8033">
        <v>100</v>
      </c>
    </row>
    <row r="8034" spans="1:7" x14ac:dyDescent="0.3">
      <c r="A8034" s="1686">
        <v>43755</v>
      </c>
      <c r="B8034" s="1687">
        <v>0</v>
      </c>
      <c r="C8034">
        <v>10</v>
      </c>
      <c r="D8034">
        <v>21</v>
      </c>
      <c r="E8034">
        <v>15</v>
      </c>
      <c r="F8034">
        <v>0.2</v>
      </c>
      <c r="G8034">
        <v>100</v>
      </c>
    </row>
    <row r="8035" spans="1:7" x14ac:dyDescent="0.3">
      <c r="A8035" s="1686">
        <v>43755</v>
      </c>
      <c r="B8035" s="1687">
        <v>0.125</v>
      </c>
      <c r="C8035">
        <v>9</v>
      </c>
      <c r="D8035">
        <v>18</v>
      </c>
      <c r="E8035">
        <v>15</v>
      </c>
      <c r="F8035">
        <v>0.7</v>
      </c>
      <c r="G8035">
        <v>100</v>
      </c>
    </row>
    <row r="8036" spans="1:7" x14ac:dyDescent="0.3">
      <c r="A8036" s="1686">
        <v>43755</v>
      </c>
      <c r="B8036" s="1687">
        <v>0.25</v>
      </c>
      <c r="C8036">
        <v>7</v>
      </c>
      <c r="D8036">
        <v>15</v>
      </c>
      <c r="E8036">
        <v>16</v>
      </c>
      <c r="F8036">
        <v>0.3</v>
      </c>
      <c r="G8036">
        <v>100</v>
      </c>
    </row>
    <row r="8037" spans="1:7" x14ac:dyDescent="0.3">
      <c r="A8037" s="1686">
        <v>43755</v>
      </c>
      <c r="B8037" s="1687">
        <v>0.375</v>
      </c>
      <c r="C8037">
        <v>6</v>
      </c>
      <c r="D8037">
        <v>14</v>
      </c>
      <c r="E8037">
        <v>16</v>
      </c>
      <c r="F8037">
        <v>0.7</v>
      </c>
      <c r="G8037">
        <v>100</v>
      </c>
    </row>
    <row r="8038" spans="1:7" x14ac:dyDescent="0.3">
      <c r="A8038" s="1686">
        <v>43755</v>
      </c>
      <c r="B8038" s="1687">
        <v>0.5</v>
      </c>
      <c r="C8038">
        <v>4</v>
      </c>
      <c r="D8038">
        <v>9</v>
      </c>
      <c r="E8038">
        <v>16</v>
      </c>
      <c r="F8038">
        <v>1.6</v>
      </c>
      <c r="G8038">
        <v>100</v>
      </c>
    </row>
    <row r="8039" spans="1:7" x14ac:dyDescent="0.3">
      <c r="A8039" s="1686">
        <v>43755</v>
      </c>
      <c r="B8039" s="1687">
        <v>0.625</v>
      </c>
      <c r="C8039">
        <v>4</v>
      </c>
      <c r="D8039">
        <v>11</v>
      </c>
      <c r="E8039">
        <v>17</v>
      </c>
      <c r="F8039">
        <v>0.6</v>
      </c>
      <c r="G8039">
        <v>100</v>
      </c>
    </row>
    <row r="8040" spans="1:7" x14ac:dyDescent="0.3">
      <c r="A8040" s="1686">
        <v>43755</v>
      </c>
      <c r="B8040" s="1687">
        <v>0.75</v>
      </c>
      <c r="C8040">
        <v>6</v>
      </c>
      <c r="D8040">
        <v>13</v>
      </c>
      <c r="E8040">
        <v>18</v>
      </c>
      <c r="G8040">
        <v>92</v>
      </c>
    </row>
    <row r="8041" spans="1:7" x14ac:dyDescent="0.3">
      <c r="A8041" s="1686">
        <v>43755</v>
      </c>
      <c r="B8041" s="1687">
        <v>0.875</v>
      </c>
      <c r="C8041">
        <v>6</v>
      </c>
      <c r="D8041">
        <v>16</v>
      </c>
      <c r="E8041">
        <v>16</v>
      </c>
      <c r="G8041">
        <v>76</v>
      </c>
    </row>
    <row r="8042" spans="1:7" x14ac:dyDescent="0.3">
      <c r="A8042" s="1686">
        <v>43756</v>
      </c>
      <c r="B8042" s="1687">
        <v>0</v>
      </c>
      <c r="C8042">
        <v>7</v>
      </c>
      <c r="D8042">
        <v>17</v>
      </c>
      <c r="E8042">
        <v>15</v>
      </c>
      <c r="G8042">
        <v>98</v>
      </c>
    </row>
    <row r="8043" spans="1:7" x14ac:dyDescent="0.3">
      <c r="A8043" s="1686">
        <v>43756</v>
      </c>
      <c r="B8043" s="1687">
        <v>0.125</v>
      </c>
      <c r="C8043">
        <v>5</v>
      </c>
      <c r="D8043">
        <v>15</v>
      </c>
      <c r="E8043">
        <v>13</v>
      </c>
      <c r="G8043">
        <v>53</v>
      </c>
    </row>
    <row r="8044" spans="1:7" x14ac:dyDescent="0.3">
      <c r="A8044" s="1686">
        <v>43756</v>
      </c>
      <c r="B8044" s="1687">
        <v>0.25</v>
      </c>
      <c r="C8044">
        <v>5</v>
      </c>
      <c r="D8044">
        <v>12</v>
      </c>
      <c r="E8044">
        <v>12</v>
      </c>
    </row>
    <row r="8045" spans="1:7" x14ac:dyDescent="0.3">
      <c r="A8045" s="1686">
        <v>43756</v>
      </c>
      <c r="B8045" s="1687">
        <v>0.375</v>
      </c>
      <c r="C8045">
        <v>8</v>
      </c>
      <c r="D8045">
        <v>18</v>
      </c>
      <c r="E8045">
        <v>16</v>
      </c>
    </row>
    <row r="8046" spans="1:7" x14ac:dyDescent="0.3">
      <c r="A8046" s="1686">
        <v>43756</v>
      </c>
      <c r="B8046" s="1687">
        <v>0.5</v>
      </c>
      <c r="C8046">
        <v>10</v>
      </c>
      <c r="D8046">
        <v>16</v>
      </c>
      <c r="E8046">
        <v>21</v>
      </c>
    </row>
    <row r="8047" spans="1:7" x14ac:dyDescent="0.3">
      <c r="A8047" s="1686">
        <v>43756</v>
      </c>
      <c r="B8047" s="1687">
        <v>0.625</v>
      </c>
      <c r="C8047">
        <v>10</v>
      </c>
      <c r="D8047">
        <v>16</v>
      </c>
      <c r="E8047">
        <v>23</v>
      </c>
      <c r="G8047">
        <v>23</v>
      </c>
    </row>
    <row r="8048" spans="1:7" x14ac:dyDescent="0.3">
      <c r="A8048" s="1686">
        <v>43756</v>
      </c>
      <c r="B8048" s="1687">
        <v>0.75</v>
      </c>
      <c r="C8048">
        <v>7</v>
      </c>
      <c r="D8048">
        <v>14</v>
      </c>
      <c r="E8048">
        <v>21</v>
      </c>
    </row>
    <row r="8049" spans="1:7" x14ac:dyDescent="0.3">
      <c r="A8049" s="1686">
        <v>43756</v>
      </c>
      <c r="B8049" s="1687">
        <v>0.875</v>
      </c>
      <c r="C8049">
        <v>3</v>
      </c>
      <c r="D8049">
        <v>4</v>
      </c>
      <c r="E8049">
        <v>17</v>
      </c>
    </row>
    <row r="8050" spans="1:7" x14ac:dyDescent="0.3">
      <c r="A8050" s="1686">
        <v>43757</v>
      </c>
      <c r="B8050" s="1687">
        <v>0</v>
      </c>
      <c r="C8050">
        <v>3</v>
      </c>
      <c r="D8050">
        <v>5</v>
      </c>
      <c r="E8050">
        <v>15</v>
      </c>
    </row>
    <row r="8051" spans="1:7" x14ac:dyDescent="0.3">
      <c r="A8051" s="1686">
        <v>43757</v>
      </c>
      <c r="B8051" s="1687">
        <v>0.125</v>
      </c>
      <c r="C8051">
        <v>2</v>
      </c>
      <c r="D8051">
        <v>2</v>
      </c>
      <c r="E8051">
        <v>15</v>
      </c>
    </row>
    <row r="8052" spans="1:7" x14ac:dyDescent="0.3">
      <c r="A8052" s="1686">
        <v>43757</v>
      </c>
      <c r="B8052" s="1687">
        <v>0.25</v>
      </c>
      <c r="C8052">
        <v>2</v>
      </c>
      <c r="D8052">
        <v>2</v>
      </c>
      <c r="E8052">
        <v>14</v>
      </c>
    </row>
    <row r="8053" spans="1:7" x14ac:dyDescent="0.3">
      <c r="A8053" s="1686">
        <v>43757</v>
      </c>
      <c r="B8053" s="1687">
        <v>0.375</v>
      </c>
      <c r="C8053">
        <v>1</v>
      </c>
      <c r="D8053">
        <v>2</v>
      </c>
      <c r="E8053">
        <v>19</v>
      </c>
    </row>
    <row r="8054" spans="1:7" x14ac:dyDescent="0.3">
      <c r="A8054" s="1686">
        <v>43757</v>
      </c>
      <c r="B8054" s="1687">
        <v>0.5</v>
      </c>
      <c r="C8054">
        <v>2</v>
      </c>
      <c r="D8054">
        <v>6</v>
      </c>
      <c r="E8054">
        <v>23</v>
      </c>
      <c r="G8054">
        <v>55</v>
      </c>
    </row>
    <row r="8055" spans="1:7" x14ac:dyDescent="0.3">
      <c r="A8055" s="1686">
        <v>43757</v>
      </c>
      <c r="B8055" s="1687">
        <v>0.625</v>
      </c>
      <c r="C8055">
        <v>5</v>
      </c>
      <c r="D8055">
        <v>7</v>
      </c>
      <c r="E8055">
        <v>22</v>
      </c>
      <c r="G8055">
        <v>70</v>
      </c>
    </row>
    <row r="8056" spans="1:7" x14ac:dyDescent="0.3">
      <c r="A8056" s="1686">
        <v>43757</v>
      </c>
      <c r="B8056" s="1687">
        <v>0.75</v>
      </c>
      <c r="C8056">
        <v>6</v>
      </c>
      <c r="D8056">
        <v>11</v>
      </c>
      <c r="E8056">
        <v>19</v>
      </c>
      <c r="G8056">
        <v>100</v>
      </c>
    </row>
    <row r="8057" spans="1:7" x14ac:dyDescent="0.3">
      <c r="A8057" s="1686">
        <v>43757</v>
      </c>
      <c r="B8057" s="1687">
        <v>0.875</v>
      </c>
      <c r="C8057">
        <v>6</v>
      </c>
      <c r="D8057">
        <v>10</v>
      </c>
      <c r="E8057">
        <v>16</v>
      </c>
      <c r="G8057">
        <v>100</v>
      </c>
    </row>
    <row r="8058" spans="1:7" x14ac:dyDescent="0.3">
      <c r="A8058" s="1686">
        <v>43758</v>
      </c>
      <c r="B8058" s="1687">
        <v>0</v>
      </c>
      <c r="C8058">
        <v>7</v>
      </c>
      <c r="D8058">
        <v>14</v>
      </c>
      <c r="E8058">
        <v>15</v>
      </c>
      <c r="G8058">
        <v>94</v>
      </c>
    </row>
    <row r="8059" spans="1:7" x14ac:dyDescent="0.3">
      <c r="A8059" s="1686">
        <v>43758</v>
      </c>
      <c r="B8059" s="1687">
        <v>0.125</v>
      </c>
      <c r="C8059">
        <v>7</v>
      </c>
      <c r="D8059">
        <v>14</v>
      </c>
      <c r="E8059">
        <v>13</v>
      </c>
      <c r="G8059">
        <v>13</v>
      </c>
    </row>
    <row r="8060" spans="1:7" x14ac:dyDescent="0.3">
      <c r="A8060" s="1686">
        <v>43758</v>
      </c>
      <c r="B8060" s="1687">
        <v>0.25</v>
      </c>
      <c r="C8060">
        <v>7</v>
      </c>
      <c r="D8060">
        <v>13</v>
      </c>
      <c r="E8060">
        <v>12</v>
      </c>
      <c r="G8060">
        <v>55</v>
      </c>
    </row>
    <row r="8061" spans="1:7" x14ac:dyDescent="0.3">
      <c r="A8061" s="1686">
        <v>43758</v>
      </c>
      <c r="B8061" s="1687">
        <v>0.375</v>
      </c>
      <c r="C8061">
        <v>5</v>
      </c>
      <c r="D8061">
        <v>9</v>
      </c>
      <c r="E8061">
        <v>15</v>
      </c>
      <c r="G8061">
        <v>72</v>
      </c>
    </row>
    <row r="8062" spans="1:7" x14ac:dyDescent="0.3">
      <c r="A8062" s="1686">
        <v>43758</v>
      </c>
      <c r="B8062" s="1687">
        <v>0.5</v>
      </c>
      <c r="C8062">
        <v>5</v>
      </c>
      <c r="D8062">
        <v>6</v>
      </c>
      <c r="E8062">
        <v>18</v>
      </c>
      <c r="G8062">
        <v>100</v>
      </c>
    </row>
    <row r="8063" spans="1:7" x14ac:dyDescent="0.3">
      <c r="A8063" s="1686">
        <v>43758</v>
      </c>
      <c r="B8063" s="1687">
        <v>0.625</v>
      </c>
      <c r="C8063">
        <v>1</v>
      </c>
      <c r="D8063">
        <v>3</v>
      </c>
      <c r="E8063">
        <v>17</v>
      </c>
      <c r="G8063">
        <v>100</v>
      </c>
    </row>
    <row r="8064" spans="1:7" x14ac:dyDescent="0.3">
      <c r="A8064" s="1686">
        <v>43758</v>
      </c>
      <c r="B8064" s="1687">
        <v>0.75</v>
      </c>
      <c r="C8064">
        <v>2</v>
      </c>
      <c r="D8064">
        <v>4</v>
      </c>
      <c r="E8064">
        <v>16</v>
      </c>
      <c r="G8064">
        <v>100</v>
      </c>
    </row>
    <row r="8065" spans="1:7" x14ac:dyDescent="0.3">
      <c r="A8065" s="1686">
        <v>43758</v>
      </c>
      <c r="B8065" s="1687">
        <v>0.875</v>
      </c>
      <c r="C8065">
        <v>3</v>
      </c>
      <c r="D8065">
        <v>5</v>
      </c>
      <c r="E8065">
        <v>14</v>
      </c>
      <c r="G8065">
        <v>100</v>
      </c>
    </row>
    <row r="8066" spans="1:7" x14ac:dyDescent="0.3">
      <c r="A8066" s="1686">
        <v>43759</v>
      </c>
      <c r="B8066" s="1687">
        <v>0</v>
      </c>
      <c r="C8066">
        <v>3</v>
      </c>
      <c r="D8066">
        <v>5</v>
      </c>
      <c r="E8066">
        <v>14</v>
      </c>
      <c r="G8066">
        <v>97</v>
      </c>
    </row>
    <row r="8067" spans="1:7" x14ac:dyDescent="0.3">
      <c r="A8067" s="1686">
        <v>43759</v>
      </c>
      <c r="B8067" s="1687">
        <v>0.125</v>
      </c>
      <c r="C8067">
        <v>6</v>
      </c>
      <c r="D8067">
        <v>12</v>
      </c>
      <c r="E8067">
        <v>14</v>
      </c>
      <c r="F8067">
        <v>0.1</v>
      </c>
      <c r="G8067">
        <v>99</v>
      </c>
    </row>
    <row r="8068" spans="1:7" x14ac:dyDescent="0.3">
      <c r="A8068" s="1686">
        <v>43759</v>
      </c>
      <c r="B8068" s="1687">
        <v>0.25</v>
      </c>
      <c r="C8068">
        <v>6</v>
      </c>
      <c r="D8068">
        <v>13</v>
      </c>
      <c r="E8068">
        <v>13</v>
      </c>
      <c r="F8068">
        <v>0.1</v>
      </c>
      <c r="G8068">
        <v>97</v>
      </c>
    </row>
    <row r="8069" spans="1:7" x14ac:dyDescent="0.3">
      <c r="A8069" s="1686">
        <v>43759</v>
      </c>
      <c r="B8069" s="1687">
        <v>0.375</v>
      </c>
      <c r="C8069">
        <v>4</v>
      </c>
      <c r="D8069">
        <v>5</v>
      </c>
      <c r="E8069">
        <v>16</v>
      </c>
      <c r="G8069">
        <v>84</v>
      </c>
    </row>
    <row r="8070" spans="1:7" x14ac:dyDescent="0.3">
      <c r="A8070" s="1686">
        <v>43759</v>
      </c>
      <c r="B8070" s="1687">
        <v>0.5</v>
      </c>
      <c r="C8070">
        <v>4</v>
      </c>
      <c r="D8070">
        <v>5</v>
      </c>
      <c r="E8070">
        <v>17</v>
      </c>
      <c r="F8070">
        <v>0.3</v>
      </c>
      <c r="G8070">
        <v>78</v>
      </c>
    </row>
    <row r="8071" spans="1:7" x14ac:dyDescent="0.3">
      <c r="A8071" s="1686">
        <v>43759</v>
      </c>
      <c r="B8071" s="1687">
        <v>0.625</v>
      </c>
      <c r="C8071">
        <v>3</v>
      </c>
      <c r="D8071">
        <v>5</v>
      </c>
      <c r="E8071">
        <v>19</v>
      </c>
      <c r="F8071">
        <v>0.1</v>
      </c>
      <c r="G8071">
        <v>57</v>
      </c>
    </row>
    <row r="8072" spans="1:7" x14ac:dyDescent="0.3">
      <c r="A8072" s="1686">
        <v>43759</v>
      </c>
      <c r="B8072" s="1687">
        <v>0.75</v>
      </c>
      <c r="C8072">
        <v>3</v>
      </c>
      <c r="D8072">
        <v>6</v>
      </c>
      <c r="E8072">
        <v>17</v>
      </c>
      <c r="G8072">
        <v>78</v>
      </c>
    </row>
    <row r="8073" spans="1:7" x14ac:dyDescent="0.3">
      <c r="A8073" s="1686">
        <v>43759</v>
      </c>
      <c r="B8073" s="1687">
        <v>0.875</v>
      </c>
      <c r="C8073">
        <v>4</v>
      </c>
      <c r="D8073">
        <v>5</v>
      </c>
      <c r="E8073">
        <v>15</v>
      </c>
      <c r="G8073">
        <v>38</v>
      </c>
    </row>
    <row r="8074" spans="1:7" x14ac:dyDescent="0.3">
      <c r="A8074" s="1686">
        <v>43760</v>
      </c>
      <c r="B8074" s="1687">
        <v>0</v>
      </c>
      <c r="C8074">
        <v>4</v>
      </c>
      <c r="D8074">
        <v>6</v>
      </c>
      <c r="E8074">
        <v>13</v>
      </c>
    </row>
    <row r="8075" spans="1:7" x14ac:dyDescent="0.3">
      <c r="A8075" s="1686">
        <v>43760</v>
      </c>
      <c r="B8075" s="1687">
        <v>0.125</v>
      </c>
      <c r="C8075">
        <v>5</v>
      </c>
      <c r="D8075">
        <v>8</v>
      </c>
      <c r="E8075">
        <v>13</v>
      </c>
    </row>
    <row r="8076" spans="1:7" x14ac:dyDescent="0.3">
      <c r="A8076" s="1686">
        <v>43760</v>
      </c>
      <c r="B8076" s="1687">
        <v>0.25</v>
      </c>
      <c r="C8076">
        <v>5</v>
      </c>
      <c r="D8076">
        <v>10</v>
      </c>
      <c r="E8076">
        <v>12</v>
      </c>
    </row>
    <row r="8077" spans="1:7" x14ac:dyDescent="0.3">
      <c r="A8077" s="1686">
        <v>43760</v>
      </c>
      <c r="B8077" s="1687">
        <v>0.375</v>
      </c>
      <c r="C8077">
        <v>6</v>
      </c>
      <c r="D8077">
        <v>10</v>
      </c>
      <c r="E8077">
        <v>16</v>
      </c>
      <c r="G8077">
        <v>16</v>
      </c>
    </row>
    <row r="8078" spans="1:7" x14ac:dyDescent="0.3">
      <c r="A8078" s="1686">
        <v>43760</v>
      </c>
      <c r="B8078" s="1687">
        <v>0.5</v>
      </c>
      <c r="C8078">
        <v>9</v>
      </c>
      <c r="D8078">
        <v>15</v>
      </c>
      <c r="E8078">
        <v>20</v>
      </c>
      <c r="G8078">
        <v>88</v>
      </c>
    </row>
    <row r="8079" spans="1:7" x14ac:dyDescent="0.3">
      <c r="A8079" s="1686">
        <v>43760</v>
      </c>
      <c r="B8079" s="1687">
        <v>0.625</v>
      </c>
      <c r="C8079">
        <v>11</v>
      </c>
      <c r="D8079">
        <v>17</v>
      </c>
      <c r="E8079">
        <v>21</v>
      </c>
      <c r="G8079">
        <v>79</v>
      </c>
    </row>
    <row r="8080" spans="1:7" x14ac:dyDescent="0.3">
      <c r="A8080" s="1686">
        <v>43760</v>
      </c>
      <c r="B8080" s="1687">
        <v>0.75</v>
      </c>
      <c r="C8080">
        <v>8</v>
      </c>
      <c r="D8080">
        <v>14</v>
      </c>
      <c r="E8080">
        <v>19</v>
      </c>
      <c r="G8080">
        <v>23</v>
      </c>
    </row>
    <row r="8081" spans="1:7" x14ac:dyDescent="0.3">
      <c r="A8081" s="1686">
        <v>43760</v>
      </c>
      <c r="B8081" s="1687">
        <v>0.875</v>
      </c>
      <c r="C8081">
        <v>7</v>
      </c>
      <c r="D8081">
        <v>14</v>
      </c>
      <c r="E8081">
        <v>15</v>
      </c>
    </row>
    <row r="8082" spans="1:7" x14ac:dyDescent="0.3">
      <c r="A8082" s="1686">
        <v>43761</v>
      </c>
      <c r="B8082" s="1687">
        <v>0</v>
      </c>
      <c r="C8082">
        <v>7</v>
      </c>
      <c r="D8082">
        <v>17</v>
      </c>
      <c r="E8082">
        <v>13</v>
      </c>
    </row>
    <row r="8083" spans="1:7" x14ac:dyDescent="0.3">
      <c r="A8083" s="1686">
        <v>43761</v>
      </c>
      <c r="B8083" s="1687">
        <v>0.125</v>
      </c>
      <c r="C8083">
        <v>7</v>
      </c>
      <c r="D8083">
        <v>16</v>
      </c>
      <c r="E8083">
        <v>12</v>
      </c>
    </row>
    <row r="8084" spans="1:7" x14ac:dyDescent="0.3">
      <c r="A8084" s="1686">
        <v>43761</v>
      </c>
      <c r="B8084" s="1687">
        <v>0.25</v>
      </c>
      <c r="C8084">
        <v>5</v>
      </c>
      <c r="D8084">
        <v>9</v>
      </c>
      <c r="E8084">
        <v>11</v>
      </c>
    </row>
    <row r="8085" spans="1:7" x14ac:dyDescent="0.3">
      <c r="A8085" s="1686">
        <v>43761</v>
      </c>
      <c r="B8085" s="1687">
        <v>0.375</v>
      </c>
      <c r="C8085">
        <v>7</v>
      </c>
      <c r="D8085">
        <v>12</v>
      </c>
      <c r="E8085">
        <v>15</v>
      </c>
    </row>
    <row r="8086" spans="1:7" x14ac:dyDescent="0.3">
      <c r="A8086" s="1686">
        <v>43761</v>
      </c>
      <c r="B8086" s="1687">
        <v>0.5</v>
      </c>
      <c r="C8086">
        <v>9</v>
      </c>
      <c r="D8086">
        <v>18</v>
      </c>
      <c r="E8086">
        <v>19</v>
      </c>
    </row>
    <row r="8087" spans="1:7" x14ac:dyDescent="0.3">
      <c r="A8087" s="1686">
        <v>43761</v>
      </c>
      <c r="B8087" s="1687">
        <v>0.625</v>
      </c>
      <c r="C8087">
        <v>11</v>
      </c>
      <c r="D8087">
        <v>18</v>
      </c>
      <c r="E8087">
        <v>21</v>
      </c>
    </row>
    <row r="8088" spans="1:7" x14ac:dyDescent="0.3">
      <c r="A8088" s="1686">
        <v>43761</v>
      </c>
      <c r="B8088" s="1687">
        <v>0.75</v>
      </c>
      <c r="C8088">
        <v>8</v>
      </c>
      <c r="D8088">
        <v>16</v>
      </c>
      <c r="E8088">
        <v>20</v>
      </c>
    </row>
    <row r="8089" spans="1:7" x14ac:dyDescent="0.3">
      <c r="A8089" s="1686">
        <v>43761</v>
      </c>
      <c r="B8089" s="1687">
        <v>0.875</v>
      </c>
      <c r="C8089">
        <v>4</v>
      </c>
      <c r="D8089">
        <v>8</v>
      </c>
      <c r="E8089">
        <v>16</v>
      </c>
    </row>
    <row r="8090" spans="1:7" x14ac:dyDescent="0.3">
      <c r="A8090" s="1686">
        <v>43762</v>
      </c>
      <c r="B8090" s="1687">
        <v>0</v>
      </c>
      <c r="C8090">
        <v>3</v>
      </c>
      <c r="D8090">
        <v>6</v>
      </c>
      <c r="E8090">
        <v>14</v>
      </c>
    </row>
    <row r="8091" spans="1:7" x14ac:dyDescent="0.3">
      <c r="A8091" s="1686">
        <v>43762</v>
      </c>
      <c r="B8091" s="1687">
        <v>0.125</v>
      </c>
      <c r="C8091">
        <v>3</v>
      </c>
      <c r="D8091">
        <v>4</v>
      </c>
      <c r="E8091">
        <v>13</v>
      </c>
    </row>
    <row r="8092" spans="1:7" x14ac:dyDescent="0.3">
      <c r="A8092" s="1686">
        <v>43762</v>
      </c>
      <c r="B8092" s="1687">
        <v>0.25</v>
      </c>
      <c r="C8092">
        <v>3</v>
      </c>
      <c r="D8092">
        <v>5</v>
      </c>
      <c r="E8092">
        <v>12</v>
      </c>
    </row>
    <row r="8093" spans="1:7" x14ac:dyDescent="0.3">
      <c r="A8093" s="1686">
        <v>43762</v>
      </c>
      <c r="B8093" s="1687">
        <v>0.375</v>
      </c>
      <c r="C8093">
        <v>4</v>
      </c>
      <c r="D8093">
        <v>8</v>
      </c>
      <c r="E8093">
        <v>17</v>
      </c>
    </row>
    <row r="8094" spans="1:7" x14ac:dyDescent="0.3">
      <c r="A8094" s="1686">
        <v>43762</v>
      </c>
      <c r="B8094" s="1687">
        <v>0.5</v>
      </c>
      <c r="C8094">
        <v>6</v>
      </c>
      <c r="D8094">
        <v>11</v>
      </c>
      <c r="E8094">
        <v>23</v>
      </c>
    </row>
    <row r="8095" spans="1:7" x14ac:dyDescent="0.3">
      <c r="A8095" s="1686">
        <v>43762</v>
      </c>
      <c r="B8095" s="1687">
        <v>0.625</v>
      </c>
      <c r="C8095">
        <v>8</v>
      </c>
      <c r="D8095">
        <v>13</v>
      </c>
      <c r="E8095">
        <v>25</v>
      </c>
      <c r="G8095">
        <v>11</v>
      </c>
    </row>
    <row r="8096" spans="1:7" x14ac:dyDescent="0.3">
      <c r="A8096" s="1686">
        <v>43762</v>
      </c>
      <c r="B8096" s="1687">
        <v>0.75</v>
      </c>
      <c r="C8096">
        <v>4</v>
      </c>
      <c r="D8096">
        <v>8</v>
      </c>
      <c r="E8096">
        <v>23</v>
      </c>
      <c r="G8096">
        <v>14</v>
      </c>
    </row>
    <row r="8097" spans="1:7" x14ac:dyDescent="0.3">
      <c r="A8097" s="1686">
        <v>43762</v>
      </c>
      <c r="B8097" s="1687">
        <v>0.875</v>
      </c>
      <c r="C8097">
        <v>3</v>
      </c>
      <c r="D8097">
        <v>4</v>
      </c>
      <c r="E8097">
        <v>19</v>
      </c>
      <c r="G8097">
        <v>52</v>
      </c>
    </row>
    <row r="8098" spans="1:7" x14ac:dyDescent="0.3">
      <c r="A8098" s="1686">
        <v>43763</v>
      </c>
      <c r="B8098" s="1687">
        <v>0</v>
      </c>
      <c r="C8098">
        <v>6</v>
      </c>
      <c r="D8098">
        <v>12</v>
      </c>
      <c r="E8098">
        <v>17</v>
      </c>
      <c r="G8098">
        <v>97</v>
      </c>
    </row>
    <row r="8099" spans="1:7" x14ac:dyDescent="0.3">
      <c r="A8099" s="1686">
        <v>43763</v>
      </c>
      <c r="B8099" s="1687">
        <v>0.125</v>
      </c>
      <c r="C8099">
        <v>4</v>
      </c>
      <c r="D8099">
        <v>8</v>
      </c>
      <c r="E8099">
        <v>15</v>
      </c>
      <c r="F8099">
        <v>0.2</v>
      </c>
      <c r="G8099">
        <v>100</v>
      </c>
    </row>
    <row r="8100" spans="1:7" x14ac:dyDescent="0.3">
      <c r="A8100" s="1686">
        <v>43763</v>
      </c>
      <c r="B8100" s="1687">
        <v>0.25</v>
      </c>
      <c r="C8100">
        <v>3</v>
      </c>
      <c r="D8100">
        <v>5</v>
      </c>
      <c r="E8100">
        <v>14</v>
      </c>
      <c r="F8100">
        <v>1.1000000000000001</v>
      </c>
      <c r="G8100">
        <v>54</v>
      </c>
    </row>
    <row r="8101" spans="1:7" x14ac:dyDescent="0.3">
      <c r="A8101" s="1686">
        <v>43763</v>
      </c>
      <c r="B8101" s="1687">
        <v>0.375</v>
      </c>
      <c r="C8101">
        <v>5</v>
      </c>
      <c r="D8101">
        <v>9</v>
      </c>
      <c r="E8101">
        <v>19</v>
      </c>
      <c r="G8101">
        <v>25</v>
      </c>
    </row>
    <row r="8102" spans="1:7" x14ac:dyDescent="0.3">
      <c r="A8102" s="1686">
        <v>43763</v>
      </c>
      <c r="B8102" s="1687">
        <v>0.5</v>
      </c>
      <c r="C8102">
        <v>8</v>
      </c>
      <c r="D8102">
        <v>14</v>
      </c>
      <c r="E8102">
        <v>25</v>
      </c>
    </row>
    <row r="8103" spans="1:7" x14ac:dyDescent="0.3">
      <c r="A8103" s="1686">
        <v>43763</v>
      </c>
      <c r="B8103" s="1687">
        <v>0.625</v>
      </c>
      <c r="C8103">
        <v>8</v>
      </c>
      <c r="D8103">
        <v>13</v>
      </c>
      <c r="E8103">
        <v>27</v>
      </c>
    </row>
    <row r="8104" spans="1:7" x14ac:dyDescent="0.3">
      <c r="A8104" s="1686">
        <v>43763</v>
      </c>
      <c r="B8104" s="1687">
        <v>0.75</v>
      </c>
      <c r="C8104">
        <v>4</v>
      </c>
      <c r="D8104">
        <v>8</v>
      </c>
      <c r="E8104">
        <v>26</v>
      </c>
    </row>
    <row r="8105" spans="1:7" x14ac:dyDescent="0.3">
      <c r="A8105" s="1686">
        <v>43763</v>
      </c>
      <c r="B8105" s="1687">
        <v>0.875</v>
      </c>
      <c r="C8105">
        <v>4</v>
      </c>
      <c r="D8105">
        <v>5</v>
      </c>
      <c r="E8105">
        <v>21</v>
      </c>
      <c r="G8105">
        <v>7</v>
      </c>
    </row>
    <row r="8106" spans="1:7" x14ac:dyDescent="0.3">
      <c r="A8106" s="1686">
        <v>43764</v>
      </c>
      <c r="B8106" s="1687">
        <v>0</v>
      </c>
      <c r="C8106">
        <v>6</v>
      </c>
      <c r="D8106">
        <v>14</v>
      </c>
      <c r="E8106">
        <v>20</v>
      </c>
    </row>
    <row r="8107" spans="1:7" x14ac:dyDescent="0.3">
      <c r="A8107" s="1686">
        <v>43764</v>
      </c>
      <c r="B8107" s="1687">
        <v>0.125</v>
      </c>
      <c r="C8107">
        <v>7</v>
      </c>
      <c r="D8107">
        <v>20</v>
      </c>
      <c r="E8107">
        <v>19</v>
      </c>
    </row>
    <row r="8108" spans="1:7" x14ac:dyDescent="0.3">
      <c r="A8108" s="1686">
        <v>43764</v>
      </c>
      <c r="B8108" s="1687">
        <v>0.25</v>
      </c>
      <c r="C8108">
        <v>7</v>
      </c>
      <c r="D8108">
        <v>20</v>
      </c>
      <c r="E8108">
        <v>17</v>
      </c>
    </row>
    <row r="8109" spans="1:7" x14ac:dyDescent="0.3">
      <c r="A8109" s="1686">
        <v>43764</v>
      </c>
      <c r="B8109" s="1687">
        <v>0.375</v>
      </c>
      <c r="C8109">
        <v>7</v>
      </c>
      <c r="D8109">
        <v>17</v>
      </c>
      <c r="E8109">
        <v>22</v>
      </c>
    </row>
    <row r="8110" spans="1:7" x14ac:dyDescent="0.3">
      <c r="A8110" s="1686">
        <v>43764</v>
      </c>
      <c r="B8110" s="1687">
        <v>0.5</v>
      </c>
      <c r="C8110">
        <v>11</v>
      </c>
      <c r="D8110">
        <v>20</v>
      </c>
      <c r="E8110">
        <v>26</v>
      </c>
    </row>
    <row r="8111" spans="1:7" x14ac:dyDescent="0.3">
      <c r="A8111" s="1686">
        <v>43764</v>
      </c>
      <c r="B8111" s="1687">
        <v>0.625</v>
      </c>
      <c r="C8111">
        <v>12</v>
      </c>
      <c r="D8111">
        <v>21</v>
      </c>
      <c r="E8111">
        <v>28</v>
      </c>
      <c r="G8111">
        <v>10</v>
      </c>
    </row>
    <row r="8112" spans="1:7" x14ac:dyDescent="0.3">
      <c r="A8112" s="1686">
        <v>43764</v>
      </c>
      <c r="B8112" s="1687">
        <v>0.75</v>
      </c>
      <c r="C8112">
        <v>10</v>
      </c>
      <c r="D8112">
        <v>19</v>
      </c>
      <c r="E8112">
        <v>26</v>
      </c>
      <c r="G8112">
        <v>24</v>
      </c>
    </row>
    <row r="8113" spans="1:7" x14ac:dyDescent="0.3">
      <c r="A8113" s="1686">
        <v>43764</v>
      </c>
      <c r="B8113" s="1687">
        <v>0.875</v>
      </c>
      <c r="C8113">
        <v>1</v>
      </c>
      <c r="D8113">
        <v>3</v>
      </c>
      <c r="E8113">
        <v>22</v>
      </c>
      <c r="G8113">
        <v>72</v>
      </c>
    </row>
    <row r="8114" spans="1:7" x14ac:dyDescent="0.3">
      <c r="A8114" s="1686">
        <v>43765</v>
      </c>
      <c r="B8114" s="1687">
        <v>0</v>
      </c>
      <c r="C8114">
        <v>4</v>
      </c>
      <c r="D8114">
        <v>7</v>
      </c>
      <c r="E8114">
        <v>21</v>
      </c>
      <c r="F8114">
        <v>0.1</v>
      </c>
      <c r="G8114">
        <v>100</v>
      </c>
    </row>
    <row r="8115" spans="1:7" x14ac:dyDescent="0.3">
      <c r="A8115" s="1686">
        <v>43765</v>
      </c>
      <c r="B8115" s="1687">
        <v>0.125</v>
      </c>
      <c r="C8115">
        <v>5</v>
      </c>
      <c r="D8115">
        <v>10</v>
      </c>
      <c r="E8115">
        <v>20</v>
      </c>
      <c r="G8115">
        <v>100</v>
      </c>
    </row>
    <row r="8116" spans="1:7" x14ac:dyDescent="0.3">
      <c r="A8116" s="1686">
        <v>43765</v>
      </c>
      <c r="B8116" s="1687">
        <v>0.25</v>
      </c>
      <c r="C8116">
        <v>4</v>
      </c>
      <c r="D8116">
        <v>10</v>
      </c>
      <c r="E8116">
        <v>19</v>
      </c>
      <c r="G8116">
        <v>19</v>
      </c>
    </row>
    <row r="8117" spans="1:7" x14ac:dyDescent="0.3">
      <c r="A8117" s="1686">
        <v>43765</v>
      </c>
      <c r="B8117" s="1687">
        <v>0.375</v>
      </c>
      <c r="C8117">
        <v>6</v>
      </c>
      <c r="D8117">
        <v>11</v>
      </c>
      <c r="E8117">
        <v>23</v>
      </c>
      <c r="G8117">
        <v>30</v>
      </c>
    </row>
    <row r="8118" spans="1:7" x14ac:dyDescent="0.3">
      <c r="A8118" s="1686">
        <v>43765</v>
      </c>
      <c r="B8118" s="1687">
        <v>0.5</v>
      </c>
      <c r="C8118">
        <v>8</v>
      </c>
      <c r="D8118">
        <v>13</v>
      </c>
      <c r="E8118">
        <v>26</v>
      </c>
      <c r="G8118">
        <v>57</v>
      </c>
    </row>
    <row r="8119" spans="1:7" x14ac:dyDescent="0.3">
      <c r="A8119" s="1686">
        <v>43765</v>
      </c>
      <c r="B8119" s="1687">
        <v>0.625</v>
      </c>
      <c r="C8119">
        <v>9</v>
      </c>
      <c r="D8119">
        <v>14</v>
      </c>
      <c r="E8119">
        <v>26</v>
      </c>
      <c r="F8119">
        <v>0.1</v>
      </c>
      <c r="G8119">
        <v>90</v>
      </c>
    </row>
    <row r="8120" spans="1:7" x14ac:dyDescent="0.3">
      <c r="A8120" s="1686">
        <v>43765</v>
      </c>
      <c r="B8120" s="1687">
        <v>0.75</v>
      </c>
      <c r="C8120">
        <v>10</v>
      </c>
      <c r="D8120">
        <v>20</v>
      </c>
      <c r="E8120">
        <v>22</v>
      </c>
      <c r="F8120">
        <v>1</v>
      </c>
      <c r="G8120">
        <v>100</v>
      </c>
    </row>
    <row r="8121" spans="1:7" x14ac:dyDescent="0.3">
      <c r="A8121" s="1686">
        <v>43765</v>
      </c>
      <c r="B8121" s="1687">
        <v>0.875</v>
      </c>
      <c r="C8121">
        <v>10</v>
      </c>
      <c r="D8121">
        <v>21</v>
      </c>
      <c r="E8121">
        <v>20</v>
      </c>
      <c r="F8121">
        <v>1.4</v>
      </c>
      <c r="G8121">
        <v>100</v>
      </c>
    </row>
    <row r="8122" spans="1:7" x14ac:dyDescent="0.3">
      <c r="A8122" s="1686">
        <v>43766</v>
      </c>
      <c r="B8122" s="1687">
        <v>0</v>
      </c>
      <c r="C8122">
        <v>5</v>
      </c>
      <c r="D8122">
        <v>8</v>
      </c>
      <c r="E8122">
        <v>19</v>
      </c>
      <c r="F8122">
        <v>0.1</v>
      </c>
      <c r="G8122">
        <v>75</v>
      </c>
    </row>
    <row r="8123" spans="1:7" x14ac:dyDescent="0.3">
      <c r="A8123" s="1686">
        <v>43766</v>
      </c>
      <c r="B8123" s="1687">
        <v>0.125</v>
      </c>
      <c r="C8123">
        <v>3</v>
      </c>
      <c r="D8123">
        <v>5</v>
      </c>
      <c r="E8123">
        <v>20</v>
      </c>
      <c r="F8123">
        <v>0.3</v>
      </c>
      <c r="G8123">
        <v>76</v>
      </c>
    </row>
    <row r="8124" spans="1:7" x14ac:dyDescent="0.3">
      <c r="A8124" s="1686">
        <v>43766</v>
      </c>
      <c r="B8124" s="1687">
        <v>0.25</v>
      </c>
      <c r="C8124">
        <v>3</v>
      </c>
      <c r="D8124">
        <v>10</v>
      </c>
      <c r="E8124">
        <v>19</v>
      </c>
      <c r="F8124">
        <v>0.2</v>
      </c>
      <c r="G8124">
        <v>100</v>
      </c>
    </row>
    <row r="8125" spans="1:7" x14ac:dyDescent="0.3">
      <c r="A8125" s="1686">
        <v>43766</v>
      </c>
      <c r="B8125" s="1687">
        <v>0.375</v>
      </c>
      <c r="C8125">
        <v>4</v>
      </c>
      <c r="D8125">
        <v>9</v>
      </c>
      <c r="E8125">
        <v>22</v>
      </c>
      <c r="F8125">
        <v>0.1</v>
      </c>
      <c r="G8125">
        <v>100</v>
      </c>
    </row>
    <row r="8126" spans="1:7" x14ac:dyDescent="0.3">
      <c r="A8126" s="1686">
        <v>43766</v>
      </c>
      <c r="B8126" s="1687">
        <v>0.5</v>
      </c>
      <c r="C8126">
        <v>2</v>
      </c>
      <c r="D8126">
        <v>5</v>
      </c>
      <c r="E8126">
        <v>25</v>
      </c>
      <c r="F8126">
        <v>0.4</v>
      </c>
      <c r="G8126">
        <v>100</v>
      </c>
    </row>
    <row r="8127" spans="1:7" x14ac:dyDescent="0.3">
      <c r="A8127" s="1686">
        <v>43766</v>
      </c>
      <c r="B8127" s="1687">
        <v>0.625</v>
      </c>
      <c r="C8127">
        <v>12</v>
      </c>
      <c r="D8127">
        <v>21</v>
      </c>
      <c r="E8127">
        <v>19</v>
      </c>
      <c r="F8127">
        <v>0.8</v>
      </c>
      <c r="G8127">
        <v>100</v>
      </c>
    </row>
    <row r="8128" spans="1:7" x14ac:dyDescent="0.3">
      <c r="A8128" s="1686">
        <v>43766</v>
      </c>
      <c r="B8128" s="1687">
        <v>0.75</v>
      </c>
      <c r="C8128">
        <v>8</v>
      </c>
      <c r="D8128">
        <v>16</v>
      </c>
      <c r="E8128">
        <v>16</v>
      </c>
      <c r="F8128">
        <v>0.2</v>
      </c>
      <c r="G8128">
        <v>100</v>
      </c>
    </row>
    <row r="8129" spans="1:7" x14ac:dyDescent="0.3">
      <c r="A8129" s="1686">
        <v>43766</v>
      </c>
      <c r="B8129" s="1687">
        <v>0.875</v>
      </c>
      <c r="C8129">
        <v>5</v>
      </c>
      <c r="D8129">
        <v>9</v>
      </c>
      <c r="E8129">
        <v>17</v>
      </c>
      <c r="F8129">
        <v>0.1</v>
      </c>
      <c r="G8129">
        <v>99</v>
      </c>
    </row>
    <row r="8130" spans="1:7" x14ac:dyDescent="0.3">
      <c r="A8130" s="1686">
        <v>43767</v>
      </c>
      <c r="B8130" s="1687">
        <v>0</v>
      </c>
      <c r="C8130">
        <v>8</v>
      </c>
      <c r="D8130">
        <v>17</v>
      </c>
      <c r="E8130">
        <v>14</v>
      </c>
      <c r="G8130">
        <v>93</v>
      </c>
    </row>
    <row r="8131" spans="1:7" x14ac:dyDescent="0.3">
      <c r="A8131" s="1686">
        <v>43767</v>
      </c>
      <c r="B8131" s="1687">
        <v>0.125</v>
      </c>
      <c r="C8131">
        <v>7</v>
      </c>
      <c r="D8131">
        <v>13</v>
      </c>
      <c r="E8131">
        <v>14</v>
      </c>
      <c r="G8131">
        <v>91</v>
      </c>
    </row>
    <row r="8132" spans="1:7" x14ac:dyDescent="0.3">
      <c r="A8132" s="1686">
        <v>43767</v>
      </c>
      <c r="B8132" s="1687">
        <v>0.25</v>
      </c>
      <c r="C8132">
        <v>8</v>
      </c>
      <c r="D8132">
        <v>14</v>
      </c>
      <c r="E8132">
        <v>14</v>
      </c>
      <c r="G8132">
        <v>92</v>
      </c>
    </row>
    <row r="8133" spans="1:7" x14ac:dyDescent="0.3">
      <c r="A8133" s="1686">
        <v>43767</v>
      </c>
      <c r="B8133" s="1687">
        <v>0.375</v>
      </c>
      <c r="C8133">
        <v>10</v>
      </c>
      <c r="D8133">
        <v>17</v>
      </c>
      <c r="E8133">
        <v>16</v>
      </c>
      <c r="G8133">
        <v>95</v>
      </c>
    </row>
    <row r="8134" spans="1:7" x14ac:dyDescent="0.3">
      <c r="A8134" s="1686">
        <v>43767</v>
      </c>
      <c r="B8134" s="1687">
        <v>0.5</v>
      </c>
      <c r="C8134">
        <v>11</v>
      </c>
      <c r="D8134">
        <v>16</v>
      </c>
      <c r="E8134">
        <v>19</v>
      </c>
      <c r="G8134">
        <v>83</v>
      </c>
    </row>
    <row r="8135" spans="1:7" x14ac:dyDescent="0.3">
      <c r="A8135" s="1686">
        <v>43767</v>
      </c>
      <c r="B8135" s="1687">
        <v>0.625</v>
      </c>
      <c r="C8135">
        <v>10</v>
      </c>
      <c r="D8135">
        <v>15</v>
      </c>
      <c r="E8135">
        <v>20</v>
      </c>
      <c r="G8135">
        <v>60</v>
      </c>
    </row>
    <row r="8136" spans="1:7" x14ac:dyDescent="0.3">
      <c r="A8136" s="1686">
        <v>43767</v>
      </c>
      <c r="B8136" s="1687">
        <v>0.75</v>
      </c>
      <c r="C8136">
        <v>11</v>
      </c>
      <c r="D8136">
        <v>20</v>
      </c>
      <c r="E8136">
        <v>19</v>
      </c>
    </row>
    <row r="8137" spans="1:7" x14ac:dyDescent="0.3">
      <c r="A8137" s="1686">
        <v>43767</v>
      </c>
      <c r="B8137" s="1687">
        <v>0.875</v>
      </c>
      <c r="C8137">
        <v>11</v>
      </c>
      <c r="D8137">
        <v>21</v>
      </c>
      <c r="E8137">
        <v>17</v>
      </c>
    </row>
    <row r="8138" spans="1:7" x14ac:dyDescent="0.3">
      <c r="A8138" s="1686">
        <v>43768</v>
      </c>
      <c r="B8138" s="1687">
        <v>0</v>
      </c>
      <c r="C8138">
        <v>10</v>
      </c>
      <c r="D8138">
        <v>21</v>
      </c>
      <c r="E8138">
        <v>17</v>
      </c>
    </row>
    <row r="8139" spans="1:7" x14ac:dyDescent="0.3">
      <c r="A8139" s="1686">
        <v>43768</v>
      </c>
      <c r="B8139" s="1687">
        <v>0.125</v>
      </c>
      <c r="C8139">
        <v>12</v>
      </c>
      <c r="D8139">
        <v>24</v>
      </c>
      <c r="E8139">
        <v>17</v>
      </c>
      <c r="G8139">
        <v>31</v>
      </c>
    </row>
    <row r="8140" spans="1:7" x14ac:dyDescent="0.3">
      <c r="A8140" s="1686">
        <v>43768</v>
      </c>
      <c r="B8140" s="1687">
        <v>0.25</v>
      </c>
      <c r="C8140">
        <v>12</v>
      </c>
      <c r="D8140">
        <v>24</v>
      </c>
      <c r="E8140">
        <v>17</v>
      </c>
      <c r="G8140">
        <v>100</v>
      </c>
    </row>
    <row r="8141" spans="1:7" x14ac:dyDescent="0.3">
      <c r="A8141" s="1686">
        <v>43768</v>
      </c>
      <c r="B8141" s="1687">
        <v>0.375</v>
      </c>
      <c r="C8141">
        <v>11</v>
      </c>
      <c r="D8141">
        <v>22</v>
      </c>
      <c r="E8141">
        <v>18</v>
      </c>
      <c r="G8141">
        <v>91</v>
      </c>
    </row>
    <row r="8142" spans="1:7" x14ac:dyDescent="0.3">
      <c r="A8142" s="1686">
        <v>43768</v>
      </c>
      <c r="B8142" s="1687">
        <v>0.5</v>
      </c>
      <c r="C8142">
        <v>11</v>
      </c>
      <c r="D8142">
        <v>20</v>
      </c>
      <c r="E8142">
        <v>18</v>
      </c>
      <c r="F8142">
        <v>0.1</v>
      </c>
      <c r="G8142">
        <v>100</v>
      </c>
    </row>
    <row r="8143" spans="1:7" x14ac:dyDescent="0.3">
      <c r="A8143" s="1686">
        <v>43768</v>
      </c>
      <c r="B8143" s="1687">
        <v>0.625</v>
      </c>
      <c r="C8143">
        <v>11</v>
      </c>
      <c r="D8143">
        <v>23</v>
      </c>
      <c r="E8143">
        <v>20</v>
      </c>
      <c r="G8143">
        <v>100</v>
      </c>
    </row>
    <row r="8144" spans="1:7" x14ac:dyDescent="0.3">
      <c r="A8144" s="1686">
        <v>43768</v>
      </c>
      <c r="B8144" s="1687">
        <v>0.75</v>
      </c>
      <c r="C8144">
        <v>8</v>
      </c>
      <c r="D8144">
        <v>16</v>
      </c>
      <c r="E8144">
        <v>19</v>
      </c>
      <c r="G8144">
        <v>91</v>
      </c>
    </row>
    <row r="8145" spans="1:7" x14ac:dyDescent="0.3">
      <c r="A8145" s="1686">
        <v>43768</v>
      </c>
      <c r="B8145" s="1687">
        <v>0.875</v>
      </c>
      <c r="C8145">
        <v>5</v>
      </c>
      <c r="D8145">
        <v>12</v>
      </c>
      <c r="E8145">
        <v>17</v>
      </c>
      <c r="G8145">
        <v>74</v>
      </c>
    </row>
    <row r="8146" spans="1:7" x14ac:dyDescent="0.3">
      <c r="A8146" s="1686">
        <v>43769</v>
      </c>
      <c r="B8146" s="1687">
        <v>0</v>
      </c>
      <c r="C8146">
        <v>7</v>
      </c>
      <c r="D8146">
        <v>17</v>
      </c>
      <c r="E8146">
        <v>17</v>
      </c>
    </row>
    <row r="8147" spans="1:7" x14ac:dyDescent="0.3">
      <c r="A8147" s="1686">
        <v>43769</v>
      </c>
      <c r="B8147" s="1687">
        <v>0.125</v>
      </c>
      <c r="C8147">
        <v>8</v>
      </c>
      <c r="D8147">
        <v>18</v>
      </c>
      <c r="E8147">
        <v>16</v>
      </c>
    </row>
    <row r="8148" spans="1:7" x14ac:dyDescent="0.3">
      <c r="A8148" s="1686">
        <v>43769</v>
      </c>
      <c r="B8148" s="1687">
        <v>0.25</v>
      </c>
      <c r="C8148">
        <v>7</v>
      </c>
      <c r="D8148">
        <v>16</v>
      </c>
      <c r="E8148">
        <v>15</v>
      </c>
    </row>
    <row r="8149" spans="1:7" x14ac:dyDescent="0.3">
      <c r="A8149" s="1686">
        <v>43769</v>
      </c>
      <c r="B8149" s="1687">
        <v>0.375</v>
      </c>
      <c r="C8149">
        <v>8</v>
      </c>
      <c r="D8149">
        <v>14</v>
      </c>
      <c r="E8149">
        <v>19</v>
      </c>
    </row>
    <row r="8150" spans="1:7" x14ac:dyDescent="0.3">
      <c r="A8150" s="1686">
        <v>43769</v>
      </c>
      <c r="B8150" s="1687">
        <v>0.5</v>
      </c>
      <c r="C8150">
        <v>9</v>
      </c>
      <c r="D8150">
        <v>13</v>
      </c>
      <c r="E8150">
        <v>22</v>
      </c>
    </row>
    <row r="8151" spans="1:7" x14ac:dyDescent="0.3">
      <c r="A8151" s="1686">
        <v>43769</v>
      </c>
      <c r="B8151" s="1687">
        <v>0.625</v>
      </c>
      <c r="C8151">
        <v>9</v>
      </c>
      <c r="D8151">
        <v>12</v>
      </c>
      <c r="E8151">
        <v>22</v>
      </c>
    </row>
    <row r="8152" spans="1:7" x14ac:dyDescent="0.3">
      <c r="A8152" s="1686">
        <v>43769</v>
      </c>
      <c r="B8152" s="1687">
        <v>0.75</v>
      </c>
      <c r="C8152">
        <v>11</v>
      </c>
      <c r="D8152">
        <v>16</v>
      </c>
      <c r="E8152">
        <v>20</v>
      </c>
    </row>
    <row r="8153" spans="1:7" x14ac:dyDescent="0.3">
      <c r="A8153" s="1686">
        <v>43769</v>
      </c>
      <c r="B8153" s="1687">
        <v>0.875</v>
      </c>
      <c r="C8153">
        <v>9</v>
      </c>
      <c r="D8153">
        <v>19</v>
      </c>
      <c r="E8153">
        <v>18</v>
      </c>
    </row>
    <row r="8154" spans="1:7" x14ac:dyDescent="0.3">
      <c r="A8154" s="1686">
        <v>43770</v>
      </c>
      <c r="B8154" s="1687">
        <v>0</v>
      </c>
      <c r="C8154">
        <v>11</v>
      </c>
      <c r="D8154">
        <v>23</v>
      </c>
      <c r="E8154">
        <v>18</v>
      </c>
    </row>
    <row r="8155" spans="1:7" x14ac:dyDescent="0.3">
      <c r="A8155" s="1686">
        <v>43770</v>
      </c>
      <c r="B8155" s="1687">
        <v>0.125</v>
      </c>
      <c r="C8155">
        <v>11</v>
      </c>
      <c r="D8155">
        <v>23</v>
      </c>
      <c r="E8155">
        <v>16</v>
      </c>
      <c r="G8155">
        <v>7</v>
      </c>
    </row>
    <row r="8156" spans="1:7" x14ac:dyDescent="0.3">
      <c r="A8156" s="1686">
        <v>43770</v>
      </c>
      <c r="B8156" s="1687">
        <v>0.25</v>
      </c>
      <c r="C8156">
        <v>10</v>
      </c>
      <c r="D8156">
        <v>22</v>
      </c>
      <c r="E8156">
        <v>15</v>
      </c>
      <c r="G8156">
        <v>40</v>
      </c>
    </row>
    <row r="8157" spans="1:7" x14ac:dyDescent="0.3">
      <c r="A8157" s="1686">
        <v>43770</v>
      </c>
      <c r="B8157" s="1687">
        <v>0.375</v>
      </c>
      <c r="C8157">
        <v>9</v>
      </c>
      <c r="D8157">
        <v>16</v>
      </c>
      <c r="E8157">
        <v>18</v>
      </c>
      <c r="G8157">
        <v>55</v>
      </c>
    </row>
    <row r="8158" spans="1:7" x14ac:dyDescent="0.3">
      <c r="A8158" s="1686">
        <v>43770</v>
      </c>
      <c r="B8158" s="1687">
        <v>0.5</v>
      </c>
      <c r="C8158">
        <v>9</v>
      </c>
      <c r="D8158">
        <v>13</v>
      </c>
      <c r="E8158">
        <v>22</v>
      </c>
      <c r="G8158">
        <v>68</v>
      </c>
    </row>
    <row r="8159" spans="1:7" x14ac:dyDescent="0.3">
      <c r="A8159" s="1686">
        <v>43770</v>
      </c>
      <c r="B8159" s="1687">
        <v>0.625</v>
      </c>
      <c r="C8159">
        <v>9</v>
      </c>
      <c r="D8159">
        <v>14</v>
      </c>
      <c r="E8159">
        <v>22</v>
      </c>
      <c r="G8159">
        <v>87</v>
      </c>
    </row>
    <row r="8160" spans="1:7" x14ac:dyDescent="0.3">
      <c r="A8160" s="1686">
        <v>43770</v>
      </c>
      <c r="B8160" s="1687">
        <v>0.75</v>
      </c>
      <c r="C8160">
        <v>6</v>
      </c>
      <c r="D8160">
        <v>15</v>
      </c>
      <c r="E8160">
        <v>21</v>
      </c>
      <c r="G8160">
        <v>100</v>
      </c>
    </row>
    <row r="8161" spans="1:7" x14ac:dyDescent="0.3">
      <c r="A8161" s="1686">
        <v>43770</v>
      </c>
      <c r="B8161" s="1687">
        <v>0.875</v>
      </c>
      <c r="C8161">
        <v>5</v>
      </c>
      <c r="D8161">
        <v>12</v>
      </c>
      <c r="E8161">
        <v>21</v>
      </c>
      <c r="F8161">
        <v>0.5</v>
      </c>
      <c r="G8161">
        <v>100</v>
      </c>
    </row>
    <row r="8162" spans="1:7" x14ac:dyDescent="0.3">
      <c r="A8162" s="1686">
        <v>43771</v>
      </c>
      <c r="B8162" s="1687">
        <v>0</v>
      </c>
      <c r="C8162">
        <v>2</v>
      </c>
      <c r="D8162">
        <v>6</v>
      </c>
      <c r="E8162">
        <v>21</v>
      </c>
      <c r="F8162">
        <v>1</v>
      </c>
      <c r="G8162">
        <v>100</v>
      </c>
    </row>
    <row r="8163" spans="1:7" x14ac:dyDescent="0.3">
      <c r="A8163" s="1686">
        <v>43771</v>
      </c>
      <c r="B8163" s="1687">
        <v>0.125</v>
      </c>
      <c r="C8163">
        <v>2</v>
      </c>
      <c r="D8163">
        <v>4</v>
      </c>
      <c r="E8163">
        <v>20</v>
      </c>
      <c r="F8163">
        <v>2.4</v>
      </c>
      <c r="G8163">
        <v>98</v>
      </c>
    </row>
    <row r="8164" spans="1:7" x14ac:dyDescent="0.3">
      <c r="A8164" s="1686">
        <v>43771</v>
      </c>
      <c r="B8164" s="1687">
        <v>0.25</v>
      </c>
      <c r="C8164">
        <v>4</v>
      </c>
      <c r="D8164">
        <v>12</v>
      </c>
      <c r="E8164">
        <v>20</v>
      </c>
      <c r="F8164">
        <v>0.8</v>
      </c>
      <c r="G8164">
        <v>97</v>
      </c>
    </row>
    <row r="8165" spans="1:7" x14ac:dyDescent="0.3">
      <c r="A8165" s="1686">
        <v>43771</v>
      </c>
      <c r="B8165" s="1687">
        <v>0.375</v>
      </c>
      <c r="C8165">
        <v>9</v>
      </c>
      <c r="D8165">
        <v>19</v>
      </c>
      <c r="E8165">
        <v>21</v>
      </c>
      <c r="G8165">
        <v>98</v>
      </c>
    </row>
    <row r="8166" spans="1:7" x14ac:dyDescent="0.3">
      <c r="A8166" s="1686">
        <v>43771</v>
      </c>
      <c r="B8166" s="1687">
        <v>0.5</v>
      </c>
      <c r="C8166">
        <v>5</v>
      </c>
      <c r="D8166">
        <v>9</v>
      </c>
      <c r="E8166">
        <v>25</v>
      </c>
      <c r="G8166">
        <v>79</v>
      </c>
    </row>
    <row r="8167" spans="1:7" x14ac:dyDescent="0.3">
      <c r="A8167" s="1686">
        <v>43771</v>
      </c>
      <c r="B8167" s="1687">
        <v>0.625</v>
      </c>
      <c r="C8167">
        <v>9</v>
      </c>
      <c r="D8167">
        <v>13</v>
      </c>
      <c r="E8167">
        <v>27</v>
      </c>
      <c r="G8167">
        <v>82</v>
      </c>
    </row>
    <row r="8168" spans="1:7" x14ac:dyDescent="0.3">
      <c r="A8168" s="1686">
        <v>43771</v>
      </c>
      <c r="B8168" s="1687">
        <v>0.75</v>
      </c>
      <c r="C8168">
        <v>8</v>
      </c>
      <c r="D8168">
        <v>13</v>
      </c>
      <c r="E8168">
        <v>24</v>
      </c>
      <c r="G8168">
        <v>72</v>
      </c>
    </row>
    <row r="8169" spans="1:7" x14ac:dyDescent="0.3">
      <c r="A8169" s="1686">
        <v>43771</v>
      </c>
      <c r="B8169" s="1687">
        <v>0.875</v>
      </c>
      <c r="C8169">
        <v>5</v>
      </c>
      <c r="D8169">
        <v>9</v>
      </c>
      <c r="E8169">
        <v>20</v>
      </c>
      <c r="G8169">
        <v>29</v>
      </c>
    </row>
    <row r="8170" spans="1:7" x14ac:dyDescent="0.3">
      <c r="A8170" s="1686">
        <v>43772</v>
      </c>
      <c r="B8170" s="1687">
        <v>0</v>
      </c>
      <c r="C8170">
        <v>8</v>
      </c>
      <c r="D8170">
        <v>16</v>
      </c>
      <c r="E8170">
        <v>18</v>
      </c>
    </row>
    <row r="8171" spans="1:7" x14ac:dyDescent="0.3">
      <c r="A8171" s="1686">
        <v>43772</v>
      </c>
      <c r="B8171" s="1687">
        <v>0.125</v>
      </c>
      <c r="C8171">
        <v>7</v>
      </c>
      <c r="D8171">
        <v>14</v>
      </c>
      <c r="E8171">
        <v>16</v>
      </c>
    </row>
    <row r="8172" spans="1:7" x14ac:dyDescent="0.3">
      <c r="A8172" s="1686">
        <v>43772</v>
      </c>
      <c r="B8172" s="1687">
        <v>0.25</v>
      </c>
      <c r="C8172">
        <v>5</v>
      </c>
      <c r="D8172">
        <v>10</v>
      </c>
      <c r="E8172">
        <v>14</v>
      </c>
    </row>
    <row r="8173" spans="1:7" x14ac:dyDescent="0.3">
      <c r="A8173" s="1686">
        <v>43772</v>
      </c>
      <c r="B8173" s="1687">
        <v>0.375</v>
      </c>
      <c r="C8173">
        <v>5</v>
      </c>
      <c r="D8173">
        <v>8</v>
      </c>
      <c r="E8173">
        <v>18</v>
      </c>
    </row>
    <row r="8174" spans="1:7" x14ac:dyDescent="0.3">
      <c r="A8174" s="1686">
        <v>43772</v>
      </c>
      <c r="B8174" s="1687">
        <v>0.5</v>
      </c>
      <c r="C8174">
        <v>5</v>
      </c>
      <c r="D8174">
        <v>6</v>
      </c>
      <c r="E8174">
        <v>22</v>
      </c>
    </row>
    <row r="8175" spans="1:7" x14ac:dyDescent="0.3">
      <c r="A8175" s="1686">
        <v>43772</v>
      </c>
      <c r="B8175" s="1687">
        <v>0.625</v>
      </c>
      <c r="C8175">
        <v>4</v>
      </c>
      <c r="D8175">
        <v>6</v>
      </c>
      <c r="E8175">
        <v>25</v>
      </c>
    </row>
    <row r="8176" spans="1:7" x14ac:dyDescent="0.3">
      <c r="A8176" s="1686">
        <v>43772</v>
      </c>
      <c r="B8176" s="1687">
        <v>0.75</v>
      </c>
      <c r="C8176">
        <v>5</v>
      </c>
      <c r="D8176">
        <v>8</v>
      </c>
      <c r="E8176">
        <v>23</v>
      </c>
    </row>
    <row r="8177" spans="1:7" x14ac:dyDescent="0.3">
      <c r="A8177" s="1686">
        <v>43772</v>
      </c>
      <c r="B8177" s="1687">
        <v>0.875</v>
      </c>
      <c r="C8177">
        <v>4</v>
      </c>
      <c r="D8177">
        <v>6</v>
      </c>
      <c r="E8177">
        <v>20</v>
      </c>
      <c r="G8177">
        <v>11</v>
      </c>
    </row>
    <row r="8178" spans="1:7" x14ac:dyDescent="0.3">
      <c r="A8178" s="1686">
        <v>43773</v>
      </c>
      <c r="B8178" s="1687">
        <v>0</v>
      </c>
      <c r="C8178">
        <v>5</v>
      </c>
      <c r="D8178">
        <v>11</v>
      </c>
      <c r="E8178">
        <v>19</v>
      </c>
      <c r="G8178">
        <v>55</v>
      </c>
    </row>
    <row r="8179" spans="1:7" x14ac:dyDescent="0.3">
      <c r="A8179" s="1686">
        <v>43773</v>
      </c>
      <c r="B8179" s="1687">
        <v>0.125</v>
      </c>
      <c r="C8179">
        <v>3</v>
      </c>
      <c r="D8179">
        <v>6</v>
      </c>
      <c r="E8179">
        <v>18</v>
      </c>
      <c r="G8179">
        <v>72</v>
      </c>
    </row>
    <row r="8180" spans="1:7" x14ac:dyDescent="0.3">
      <c r="A8180" s="1686">
        <v>43773</v>
      </c>
      <c r="B8180" s="1687">
        <v>0.25</v>
      </c>
      <c r="C8180">
        <v>3</v>
      </c>
      <c r="D8180">
        <v>5</v>
      </c>
      <c r="E8180">
        <v>18</v>
      </c>
      <c r="G8180">
        <v>95</v>
      </c>
    </row>
    <row r="8181" spans="1:7" x14ac:dyDescent="0.3">
      <c r="A8181" s="1686">
        <v>43773</v>
      </c>
      <c r="B8181" s="1687">
        <v>0.375</v>
      </c>
      <c r="C8181">
        <v>3</v>
      </c>
      <c r="D8181">
        <v>5</v>
      </c>
      <c r="E8181">
        <v>22</v>
      </c>
      <c r="G8181">
        <v>69</v>
      </c>
    </row>
    <row r="8182" spans="1:7" x14ac:dyDescent="0.3">
      <c r="A8182" s="1686">
        <v>43773</v>
      </c>
      <c r="B8182" s="1687">
        <v>0.5</v>
      </c>
      <c r="C8182">
        <v>1</v>
      </c>
      <c r="D8182">
        <v>3</v>
      </c>
      <c r="E8182">
        <v>21</v>
      </c>
      <c r="F8182">
        <v>0.9</v>
      </c>
      <c r="G8182">
        <v>100</v>
      </c>
    </row>
    <row r="8183" spans="1:7" x14ac:dyDescent="0.3">
      <c r="A8183" s="1686">
        <v>43773</v>
      </c>
      <c r="B8183" s="1687">
        <v>0.625</v>
      </c>
      <c r="C8183">
        <v>4</v>
      </c>
      <c r="D8183">
        <v>5</v>
      </c>
      <c r="E8183">
        <v>25</v>
      </c>
      <c r="F8183">
        <v>0.6</v>
      </c>
      <c r="G8183">
        <v>100</v>
      </c>
    </row>
    <row r="8184" spans="1:7" x14ac:dyDescent="0.3">
      <c r="A8184" s="1686">
        <v>43773</v>
      </c>
      <c r="B8184" s="1687">
        <v>0.75</v>
      </c>
      <c r="C8184">
        <v>6</v>
      </c>
      <c r="D8184">
        <v>9</v>
      </c>
      <c r="E8184">
        <v>23</v>
      </c>
      <c r="G8184">
        <v>67</v>
      </c>
    </row>
    <row r="8185" spans="1:7" x14ac:dyDescent="0.3">
      <c r="A8185" s="1686">
        <v>43773</v>
      </c>
      <c r="B8185" s="1687">
        <v>0.875</v>
      </c>
      <c r="C8185">
        <v>1</v>
      </c>
      <c r="D8185">
        <v>2</v>
      </c>
      <c r="E8185">
        <v>21</v>
      </c>
      <c r="F8185">
        <v>0.3</v>
      </c>
      <c r="G8185">
        <v>41</v>
      </c>
    </row>
    <row r="8186" spans="1:7" x14ac:dyDescent="0.3">
      <c r="A8186" s="1686">
        <v>43774</v>
      </c>
      <c r="B8186" s="1687">
        <v>0</v>
      </c>
      <c r="C8186">
        <v>2</v>
      </c>
      <c r="D8186">
        <v>3</v>
      </c>
      <c r="E8186">
        <v>20</v>
      </c>
    </row>
    <row r="8187" spans="1:7" x14ac:dyDescent="0.3">
      <c r="A8187" s="1686">
        <v>43774</v>
      </c>
      <c r="B8187" s="1687">
        <v>0.125</v>
      </c>
      <c r="C8187">
        <v>8</v>
      </c>
      <c r="D8187">
        <v>17</v>
      </c>
      <c r="E8187">
        <v>16</v>
      </c>
    </row>
    <row r="8188" spans="1:7" x14ac:dyDescent="0.3">
      <c r="A8188" s="1686">
        <v>43774</v>
      </c>
      <c r="B8188" s="1687">
        <v>0.25</v>
      </c>
      <c r="C8188">
        <v>6</v>
      </c>
      <c r="D8188">
        <v>11</v>
      </c>
      <c r="E8188">
        <v>15</v>
      </c>
    </row>
    <row r="8189" spans="1:7" x14ac:dyDescent="0.3">
      <c r="A8189" s="1686">
        <v>43774</v>
      </c>
      <c r="B8189" s="1687">
        <v>0.375</v>
      </c>
      <c r="C8189">
        <v>4</v>
      </c>
      <c r="D8189">
        <v>6</v>
      </c>
      <c r="E8189">
        <v>20</v>
      </c>
    </row>
    <row r="8190" spans="1:7" x14ac:dyDescent="0.3">
      <c r="A8190" s="1686">
        <v>43774</v>
      </c>
      <c r="B8190" s="1687">
        <v>0.5</v>
      </c>
      <c r="C8190">
        <v>3</v>
      </c>
      <c r="D8190">
        <v>5</v>
      </c>
      <c r="E8190">
        <v>24</v>
      </c>
    </row>
    <row r="8191" spans="1:7" x14ac:dyDescent="0.3">
      <c r="A8191" s="1686">
        <v>43774</v>
      </c>
      <c r="B8191" s="1687">
        <v>0.625</v>
      </c>
      <c r="C8191">
        <v>2</v>
      </c>
      <c r="D8191">
        <v>7</v>
      </c>
      <c r="E8191">
        <v>26</v>
      </c>
    </row>
    <row r="8192" spans="1:7" x14ac:dyDescent="0.3">
      <c r="A8192" s="1686">
        <v>43774</v>
      </c>
      <c r="B8192" s="1687">
        <v>0.75</v>
      </c>
      <c r="C8192">
        <v>2</v>
      </c>
      <c r="D8192">
        <v>6</v>
      </c>
      <c r="E8192">
        <v>24</v>
      </c>
    </row>
    <row r="8193" spans="1:7" x14ac:dyDescent="0.3">
      <c r="A8193" s="1686">
        <v>43774</v>
      </c>
      <c r="B8193" s="1687">
        <v>0.875</v>
      </c>
      <c r="C8193">
        <v>3</v>
      </c>
      <c r="D8193">
        <v>4</v>
      </c>
      <c r="E8193">
        <v>20</v>
      </c>
    </row>
    <row r="8194" spans="1:7" x14ac:dyDescent="0.3">
      <c r="A8194" s="1686">
        <v>43775</v>
      </c>
      <c r="B8194" s="1687">
        <v>0</v>
      </c>
      <c r="C8194">
        <v>5</v>
      </c>
      <c r="D8194">
        <v>8</v>
      </c>
      <c r="E8194">
        <v>18</v>
      </c>
    </row>
    <row r="8195" spans="1:7" x14ac:dyDescent="0.3">
      <c r="A8195" s="1686">
        <v>43775</v>
      </c>
      <c r="B8195" s="1687">
        <v>0.125</v>
      </c>
      <c r="C8195">
        <v>6</v>
      </c>
      <c r="D8195">
        <v>12</v>
      </c>
      <c r="E8195">
        <v>17</v>
      </c>
    </row>
    <row r="8196" spans="1:7" x14ac:dyDescent="0.3">
      <c r="A8196" s="1686">
        <v>43775</v>
      </c>
      <c r="B8196" s="1687">
        <v>0.25</v>
      </c>
      <c r="C8196">
        <v>5</v>
      </c>
      <c r="D8196">
        <v>12</v>
      </c>
      <c r="E8196">
        <v>16</v>
      </c>
      <c r="G8196">
        <v>65</v>
      </c>
    </row>
    <row r="8197" spans="1:7" x14ac:dyDescent="0.3">
      <c r="A8197" s="1686">
        <v>43775</v>
      </c>
      <c r="B8197" s="1687">
        <v>0.375</v>
      </c>
      <c r="C8197">
        <v>7</v>
      </c>
      <c r="D8197">
        <v>15</v>
      </c>
      <c r="E8197">
        <v>21</v>
      </c>
      <c r="G8197">
        <v>82</v>
      </c>
    </row>
    <row r="8198" spans="1:7" x14ac:dyDescent="0.3">
      <c r="A8198" s="1686">
        <v>43775</v>
      </c>
      <c r="B8198" s="1687">
        <v>0.5</v>
      </c>
      <c r="C8198">
        <v>7</v>
      </c>
      <c r="D8198">
        <v>12</v>
      </c>
      <c r="E8198">
        <v>25</v>
      </c>
      <c r="G8198">
        <v>100</v>
      </c>
    </row>
    <row r="8199" spans="1:7" x14ac:dyDescent="0.3">
      <c r="A8199" s="1686">
        <v>43775</v>
      </c>
      <c r="B8199" s="1687">
        <v>0.625</v>
      </c>
      <c r="C8199">
        <v>6</v>
      </c>
      <c r="D8199">
        <v>10</v>
      </c>
      <c r="E8199">
        <v>27</v>
      </c>
      <c r="G8199">
        <v>100</v>
      </c>
    </row>
    <row r="8200" spans="1:7" x14ac:dyDescent="0.3">
      <c r="A8200" s="1686">
        <v>43775</v>
      </c>
      <c r="B8200" s="1687">
        <v>0.75</v>
      </c>
      <c r="C8200">
        <v>5</v>
      </c>
      <c r="D8200">
        <v>10</v>
      </c>
      <c r="E8200">
        <v>25</v>
      </c>
      <c r="G8200">
        <v>84</v>
      </c>
    </row>
    <row r="8201" spans="1:7" x14ac:dyDescent="0.3">
      <c r="A8201" s="1686">
        <v>43775</v>
      </c>
      <c r="B8201" s="1687">
        <v>0.875</v>
      </c>
      <c r="C8201">
        <v>5</v>
      </c>
      <c r="D8201">
        <v>10</v>
      </c>
      <c r="E8201">
        <v>21</v>
      </c>
      <c r="G8201">
        <v>70</v>
      </c>
    </row>
    <row r="8202" spans="1:7" x14ac:dyDescent="0.3">
      <c r="A8202" s="1686">
        <v>43776</v>
      </c>
      <c r="B8202" s="1687">
        <v>0</v>
      </c>
      <c r="C8202">
        <v>8</v>
      </c>
      <c r="D8202">
        <v>20</v>
      </c>
      <c r="E8202">
        <v>20</v>
      </c>
      <c r="G8202">
        <v>31</v>
      </c>
    </row>
    <row r="8203" spans="1:7" x14ac:dyDescent="0.3">
      <c r="A8203" s="1686">
        <v>43776</v>
      </c>
      <c r="B8203" s="1687">
        <v>0.125</v>
      </c>
      <c r="C8203">
        <v>8</v>
      </c>
      <c r="D8203">
        <v>20</v>
      </c>
      <c r="E8203">
        <v>18</v>
      </c>
      <c r="G8203">
        <v>26</v>
      </c>
    </row>
    <row r="8204" spans="1:7" x14ac:dyDescent="0.3">
      <c r="A8204" s="1686">
        <v>43776</v>
      </c>
      <c r="B8204" s="1687">
        <v>0.25</v>
      </c>
      <c r="C8204">
        <v>7</v>
      </c>
      <c r="D8204">
        <v>18</v>
      </c>
      <c r="E8204">
        <v>17</v>
      </c>
    </row>
    <row r="8205" spans="1:7" x14ac:dyDescent="0.3">
      <c r="A8205" s="1686">
        <v>43776</v>
      </c>
      <c r="B8205" s="1687">
        <v>0.375</v>
      </c>
      <c r="C8205">
        <v>6</v>
      </c>
      <c r="D8205">
        <v>13</v>
      </c>
      <c r="E8205">
        <v>22</v>
      </c>
    </row>
    <row r="8206" spans="1:7" x14ac:dyDescent="0.3">
      <c r="A8206" s="1686">
        <v>43776</v>
      </c>
      <c r="B8206" s="1687">
        <v>0.5</v>
      </c>
      <c r="C8206">
        <v>7</v>
      </c>
      <c r="D8206">
        <v>12</v>
      </c>
      <c r="E8206">
        <v>28</v>
      </c>
    </row>
    <row r="8207" spans="1:7" x14ac:dyDescent="0.3">
      <c r="A8207" s="1686">
        <v>43776</v>
      </c>
      <c r="B8207" s="1687">
        <v>0.625</v>
      </c>
      <c r="C8207">
        <v>7</v>
      </c>
      <c r="D8207">
        <v>9</v>
      </c>
      <c r="E8207">
        <v>30</v>
      </c>
    </row>
    <row r="8208" spans="1:7" x14ac:dyDescent="0.3">
      <c r="A8208" s="1686">
        <v>43776</v>
      </c>
      <c r="B8208" s="1687">
        <v>0.75</v>
      </c>
      <c r="C8208">
        <v>6</v>
      </c>
      <c r="D8208">
        <v>8</v>
      </c>
      <c r="E8208">
        <v>28</v>
      </c>
    </row>
    <row r="8209" spans="1:7" x14ac:dyDescent="0.3">
      <c r="A8209" s="1686">
        <v>43776</v>
      </c>
      <c r="B8209" s="1687">
        <v>0.875</v>
      </c>
      <c r="C8209">
        <v>14</v>
      </c>
      <c r="D8209">
        <v>24</v>
      </c>
      <c r="E8209">
        <v>20</v>
      </c>
    </row>
    <row r="8210" spans="1:7" x14ac:dyDescent="0.3">
      <c r="A8210" s="1686">
        <v>43777</v>
      </c>
      <c r="B8210" s="1687">
        <v>0</v>
      </c>
      <c r="C8210">
        <v>12</v>
      </c>
      <c r="D8210">
        <v>22</v>
      </c>
      <c r="E8210">
        <v>18</v>
      </c>
    </row>
    <row r="8211" spans="1:7" x14ac:dyDescent="0.3">
      <c r="A8211" s="1686">
        <v>43777</v>
      </c>
      <c r="B8211" s="1687">
        <v>0.125</v>
      </c>
      <c r="C8211">
        <v>11</v>
      </c>
      <c r="D8211">
        <v>20</v>
      </c>
      <c r="E8211">
        <v>17</v>
      </c>
    </row>
    <row r="8212" spans="1:7" x14ac:dyDescent="0.3">
      <c r="A8212" s="1686">
        <v>43777</v>
      </c>
      <c r="B8212" s="1687">
        <v>0.25</v>
      </c>
      <c r="C8212">
        <v>10</v>
      </c>
      <c r="D8212">
        <v>19</v>
      </c>
      <c r="E8212">
        <v>17</v>
      </c>
    </row>
    <row r="8213" spans="1:7" x14ac:dyDescent="0.3">
      <c r="A8213" s="1686">
        <v>43777</v>
      </c>
      <c r="B8213" s="1687">
        <v>0.375</v>
      </c>
      <c r="C8213">
        <v>11</v>
      </c>
      <c r="D8213">
        <v>18</v>
      </c>
      <c r="E8213">
        <v>19</v>
      </c>
    </row>
    <row r="8214" spans="1:7" x14ac:dyDescent="0.3">
      <c r="A8214" s="1686">
        <v>43777</v>
      </c>
      <c r="B8214" s="1687">
        <v>0.5</v>
      </c>
      <c r="C8214">
        <v>10</v>
      </c>
      <c r="D8214">
        <v>15</v>
      </c>
      <c r="E8214">
        <v>22</v>
      </c>
    </row>
    <row r="8215" spans="1:7" x14ac:dyDescent="0.3">
      <c r="A8215" s="1686">
        <v>43777</v>
      </c>
      <c r="B8215" s="1687">
        <v>0.625</v>
      </c>
      <c r="C8215">
        <v>10</v>
      </c>
      <c r="D8215">
        <v>13</v>
      </c>
      <c r="E8215">
        <v>23</v>
      </c>
      <c r="G8215">
        <v>30</v>
      </c>
    </row>
    <row r="8216" spans="1:7" x14ac:dyDescent="0.3">
      <c r="A8216" s="1686">
        <v>43777</v>
      </c>
      <c r="B8216" s="1687">
        <v>0.75</v>
      </c>
      <c r="C8216">
        <v>12</v>
      </c>
      <c r="D8216">
        <v>20</v>
      </c>
      <c r="E8216">
        <v>21</v>
      </c>
    </row>
    <row r="8217" spans="1:7" x14ac:dyDescent="0.3">
      <c r="A8217" s="1686">
        <v>43777</v>
      </c>
      <c r="B8217" s="1687">
        <v>0.875</v>
      </c>
      <c r="C8217">
        <v>10</v>
      </c>
      <c r="D8217">
        <v>20</v>
      </c>
      <c r="E8217">
        <v>19</v>
      </c>
      <c r="G8217">
        <v>16</v>
      </c>
    </row>
    <row r="8218" spans="1:7" x14ac:dyDescent="0.3">
      <c r="A8218" s="1686">
        <v>43778</v>
      </c>
      <c r="B8218" s="1687">
        <v>0</v>
      </c>
      <c r="C8218">
        <v>10</v>
      </c>
      <c r="D8218">
        <v>19</v>
      </c>
      <c r="E8218">
        <v>19</v>
      </c>
      <c r="G8218">
        <v>92</v>
      </c>
    </row>
    <row r="8219" spans="1:7" x14ac:dyDescent="0.3">
      <c r="A8219" s="1686">
        <v>43778</v>
      </c>
      <c r="B8219" s="1687">
        <v>0.125</v>
      </c>
      <c r="C8219">
        <v>11</v>
      </c>
      <c r="D8219">
        <v>19</v>
      </c>
      <c r="E8219">
        <v>19</v>
      </c>
      <c r="G8219">
        <v>98</v>
      </c>
    </row>
    <row r="8220" spans="1:7" x14ac:dyDescent="0.3">
      <c r="A8220" s="1686">
        <v>43778</v>
      </c>
      <c r="B8220" s="1687">
        <v>0.25</v>
      </c>
      <c r="C8220">
        <v>6</v>
      </c>
      <c r="D8220">
        <v>13</v>
      </c>
      <c r="E8220">
        <v>18</v>
      </c>
      <c r="F8220">
        <v>0.9</v>
      </c>
      <c r="G8220">
        <v>100</v>
      </c>
    </row>
    <row r="8221" spans="1:7" x14ac:dyDescent="0.3">
      <c r="A8221" s="1686">
        <v>43778</v>
      </c>
      <c r="B8221" s="1687">
        <v>0.375</v>
      </c>
      <c r="C8221">
        <v>8</v>
      </c>
      <c r="D8221">
        <v>14</v>
      </c>
      <c r="E8221">
        <v>18</v>
      </c>
      <c r="F8221">
        <v>0.3</v>
      </c>
      <c r="G8221">
        <v>100</v>
      </c>
    </row>
    <row r="8222" spans="1:7" x14ac:dyDescent="0.3">
      <c r="A8222" s="1686">
        <v>43778</v>
      </c>
      <c r="B8222" s="1687">
        <v>0.5</v>
      </c>
      <c r="C8222">
        <v>7</v>
      </c>
      <c r="D8222">
        <v>8</v>
      </c>
      <c r="E8222">
        <v>23</v>
      </c>
      <c r="G8222">
        <v>99</v>
      </c>
    </row>
    <row r="8223" spans="1:7" x14ac:dyDescent="0.3">
      <c r="A8223" s="1686">
        <v>43778</v>
      </c>
      <c r="B8223" s="1687">
        <v>0.625</v>
      </c>
      <c r="C8223">
        <v>10</v>
      </c>
      <c r="D8223">
        <v>12</v>
      </c>
      <c r="E8223">
        <v>23</v>
      </c>
      <c r="G8223">
        <v>28</v>
      </c>
    </row>
    <row r="8224" spans="1:7" x14ac:dyDescent="0.3">
      <c r="A8224" s="1686">
        <v>43778</v>
      </c>
      <c r="B8224" s="1687">
        <v>0.75</v>
      </c>
      <c r="C8224">
        <v>10</v>
      </c>
      <c r="D8224">
        <v>15</v>
      </c>
      <c r="E8224">
        <v>21</v>
      </c>
      <c r="F8224">
        <v>0.1</v>
      </c>
      <c r="G8224">
        <v>24</v>
      </c>
    </row>
    <row r="8225" spans="1:7" x14ac:dyDescent="0.3">
      <c r="A8225" s="1686">
        <v>43778</v>
      </c>
      <c r="B8225" s="1687">
        <v>0.875</v>
      </c>
      <c r="C8225">
        <v>12</v>
      </c>
      <c r="D8225">
        <v>22</v>
      </c>
      <c r="E8225">
        <v>19</v>
      </c>
      <c r="G8225">
        <v>17</v>
      </c>
    </row>
    <row r="8226" spans="1:7" x14ac:dyDescent="0.3">
      <c r="A8226" s="1686">
        <v>43779</v>
      </c>
      <c r="B8226" s="1687">
        <v>0</v>
      </c>
      <c r="C8226">
        <v>10</v>
      </c>
      <c r="D8226">
        <v>19</v>
      </c>
      <c r="E8226">
        <v>18</v>
      </c>
    </row>
    <row r="8227" spans="1:7" x14ac:dyDescent="0.3">
      <c r="A8227" s="1686">
        <v>43779</v>
      </c>
      <c r="B8227" s="1687">
        <v>0.125</v>
      </c>
      <c r="C8227">
        <v>8</v>
      </c>
      <c r="D8227">
        <v>17</v>
      </c>
      <c r="E8227">
        <v>17</v>
      </c>
    </row>
    <row r="8228" spans="1:7" x14ac:dyDescent="0.3">
      <c r="A8228" s="1686">
        <v>43779</v>
      </c>
      <c r="B8228" s="1687">
        <v>0.25</v>
      </c>
      <c r="C8228">
        <v>7</v>
      </c>
      <c r="D8228">
        <v>15</v>
      </c>
      <c r="E8228">
        <v>17</v>
      </c>
      <c r="G8228">
        <v>8</v>
      </c>
    </row>
    <row r="8229" spans="1:7" x14ac:dyDescent="0.3">
      <c r="A8229" s="1686">
        <v>43779</v>
      </c>
      <c r="B8229" s="1687">
        <v>0.375</v>
      </c>
      <c r="C8229">
        <v>8</v>
      </c>
      <c r="D8229">
        <v>12</v>
      </c>
      <c r="E8229">
        <v>20</v>
      </c>
      <c r="G8229">
        <v>10</v>
      </c>
    </row>
    <row r="8230" spans="1:7" x14ac:dyDescent="0.3">
      <c r="A8230" s="1686">
        <v>43779</v>
      </c>
      <c r="B8230" s="1687">
        <v>0.5</v>
      </c>
      <c r="C8230">
        <v>8</v>
      </c>
      <c r="D8230">
        <v>11</v>
      </c>
      <c r="E8230">
        <v>23</v>
      </c>
    </row>
    <row r="8231" spans="1:7" x14ac:dyDescent="0.3">
      <c r="A8231" s="1686">
        <v>43779</v>
      </c>
      <c r="B8231" s="1687">
        <v>0.625</v>
      </c>
      <c r="C8231">
        <v>10</v>
      </c>
      <c r="D8231">
        <v>13</v>
      </c>
      <c r="E8231">
        <v>24</v>
      </c>
      <c r="G8231">
        <v>8</v>
      </c>
    </row>
    <row r="8232" spans="1:7" x14ac:dyDescent="0.3">
      <c r="A8232" s="1686">
        <v>43779</v>
      </c>
      <c r="B8232" s="1687">
        <v>0.75</v>
      </c>
      <c r="C8232">
        <v>12</v>
      </c>
      <c r="D8232">
        <v>17</v>
      </c>
      <c r="E8232">
        <v>21</v>
      </c>
      <c r="G8232">
        <v>13</v>
      </c>
    </row>
    <row r="8233" spans="1:7" x14ac:dyDescent="0.3">
      <c r="A8233" s="1686">
        <v>43779</v>
      </c>
      <c r="B8233" s="1687">
        <v>0.875</v>
      </c>
      <c r="C8233">
        <v>10</v>
      </c>
      <c r="D8233">
        <v>21</v>
      </c>
      <c r="E8233">
        <v>19</v>
      </c>
    </row>
    <row r="8234" spans="1:7" x14ac:dyDescent="0.3">
      <c r="A8234" s="1686">
        <v>43780</v>
      </c>
      <c r="B8234" s="1687">
        <v>0</v>
      </c>
      <c r="C8234">
        <v>10</v>
      </c>
      <c r="D8234">
        <v>19</v>
      </c>
      <c r="E8234">
        <v>18</v>
      </c>
    </row>
    <row r="8235" spans="1:7" x14ac:dyDescent="0.3">
      <c r="A8235" s="1686">
        <v>43780</v>
      </c>
      <c r="B8235" s="1687">
        <v>0.125</v>
      </c>
      <c r="C8235">
        <v>8</v>
      </c>
      <c r="D8235">
        <v>17</v>
      </c>
      <c r="E8235">
        <v>17</v>
      </c>
      <c r="G8235">
        <v>7</v>
      </c>
    </row>
    <row r="8236" spans="1:7" x14ac:dyDescent="0.3">
      <c r="A8236" s="1686">
        <v>43780</v>
      </c>
      <c r="B8236" s="1687">
        <v>0.25</v>
      </c>
      <c r="C8236">
        <v>7</v>
      </c>
      <c r="D8236">
        <v>17</v>
      </c>
      <c r="E8236">
        <v>16</v>
      </c>
      <c r="G8236">
        <v>66</v>
      </c>
    </row>
    <row r="8237" spans="1:7" x14ac:dyDescent="0.3">
      <c r="A8237" s="1686">
        <v>43780</v>
      </c>
      <c r="B8237" s="1687">
        <v>0.375</v>
      </c>
      <c r="C8237">
        <v>8</v>
      </c>
      <c r="D8237">
        <v>15</v>
      </c>
      <c r="E8237">
        <v>19</v>
      </c>
      <c r="G8237">
        <v>99</v>
      </c>
    </row>
    <row r="8238" spans="1:7" x14ac:dyDescent="0.3">
      <c r="A8238" s="1686">
        <v>43780</v>
      </c>
      <c r="B8238" s="1687">
        <v>0.5</v>
      </c>
      <c r="C8238">
        <v>8</v>
      </c>
      <c r="D8238">
        <v>13</v>
      </c>
      <c r="E8238">
        <v>24</v>
      </c>
      <c r="G8238">
        <v>76</v>
      </c>
    </row>
    <row r="8239" spans="1:7" x14ac:dyDescent="0.3">
      <c r="A8239" s="1686">
        <v>43780</v>
      </c>
      <c r="B8239" s="1687">
        <v>0.625</v>
      </c>
      <c r="C8239">
        <v>9</v>
      </c>
      <c r="D8239">
        <v>12</v>
      </c>
      <c r="E8239">
        <v>24</v>
      </c>
      <c r="G8239">
        <v>88</v>
      </c>
    </row>
    <row r="8240" spans="1:7" x14ac:dyDescent="0.3">
      <c r="A8240" s="1686">
        <v>43780</v>
      </c>
      <c r="B8240" s="1687">
        <v>0.75</v>
      </c>
      <c r="C8240">
        <v>10</v>
      </c>
      <c r="D8240">
        <v>16</v>
      </c>
      <c r="E8240">
        <v>24</v>
      </c>
      <c r="G8240">
        <v>52</v>
      </c>
    </row>
    <row r="8241" spans="1:7" x14ac:dyDescent="0.3">
      <c r="A8241" s="1686">
        <v>43780</v>
      </c>
      <c r="B8241" s="1687">
        <v>0.875</v>
      </c>
      <c r="C8241">
        <v>8</v>
      </c>
      <c r="D8241">
        <v>18</v>
      </c>
      <c r="E8241">
        <v>21</v>
      </c>
      <c r="G8241">
        <v>28</v>
      </c>
    </row>
    <row r="8242" spans="1:7" x14ac:dyDescent="0.3">
      <c r="A8242" s="1686">
        <v>43781</v>
      </c>
      <c r="B8242" s="1687">
        <v>0</v>
      </c>
      <c r="C8242">
        <v>11</v>
      </c>
      <c r="D8242">
        <v>23</v>
      </c>
      <c r="E8242">
        <v>20</v>
      </c>
    </row>
    <row r="8243" spans="1:7" x14ac:dyDescent="0.3">
      <c r="A8243" s="1686">
        <v>43781</v>
      </c>
      <c r="B8243" s="1687">
        <v>0.125</v>
      </c>
      <c r="C8243">
        <v>9</v>
      </c>
      <c r="D8243">
        <v>20</v>
      </c>
      <c r="E8243">
        <v>18</v>
      </c>
    </row>
    <row r="8244" spans="1:7" x14ac:dyDescent="0.3">
      <c r="A8244" s="1686">
        <v>43781</v>
      </c>
      <c r="B8244" s="1687">
        <v>0.25</v>
      </c>
      <c r="C8244">
        <v>7</v>
      </c>
      <c r="D8244">
        <v>17</v>
      </c>
      <c r="E8244">
        <v>17</v>
      </c>
      <c r="G8244">
        <v>50</v>
      </c>
    </row>
    <row r="8245" spans="1:7" x14ac:dyDescent="0.3">
      <c r="A8245" s="1686">
        <v>43781</v>
      </c>
      <c r="B8245" s="1687">
        <v>0.375</v>
      </c>
      <c r="C8245">
        <v>8</v>
      </c>
      <c r="D8245">
        <v>13</v>
      </c>
      <c r="E8245">
        <v>20</v>
      </c>
      <c r="G8245">
        <v>69</v>
      </c>
    </row>
    <row r="8246" spans="1:7" x14ac:dyDescent="0.3">
      <c r="A8246" s="1686">
        <v>43781</v>
      </c>
      <c r="B8246" s="1687">
        <v>0.5</v>
      </c>
      <c r="C8246">
        <v>6</v>
      </c>
      <c r="D8246">
        <v>9</v>
      </c>
      <c r="E8246">
        <v>25</v>
      </c>
      <c r="G8246">
        <v>69</v>
      </c>
    </row>
    <row r="8247" spans="1:7" x14ac:dyDescent="0.3">
      <c r="A8247" s="1686">
        <v>43781</v>
      </c>
      <c r="B8247" s="1687">
        <v>0.625</v>
      </c>
      <c r="C8247">
        <v>8</v>
      </c>
      <c r="D8247">
        <v>10</v>
      </c>
      <c r="E8247">
        <v>27</v>
      </c>
      <c r="G8247">
        <v>33</v>
      </c>
    </row>
    <row r="8248" spans="1:7" x14ac:dyDescent="0.3">
      <c r="A8248" s="1686">
        <v>43781</v>
      </c>
      <c r="B8248" s="1687">
        <v>0.75</v>
      </c>
      <c r="C8248">
        <v>7</v>
      </c>
      <c r="D8248">
        <v>10</v>
      </c>
      <c r="E8248">
        <v>25</v>
      </c>
      <c r="G8248">
        <v>47</v>
      </c>
    </row>
    <row r="8249" spans="1:7" x14ac:dyDescent="0.3">
      <c r="A8249" s="1686">
        <v>43781</v>
      </c>
      <c r="B8249" s="1687">
        <v>0.875</v>
      </c>
      <c r="C8249">
        <v>5</v>
      </c>
      <c r="D8249">
        <v>10</v>
      </c>
      <c r="E8249">
        <v>22</v>
      </c>
      <c r="G8249">
        <v>48</v>
      </c>
    </row>
    <row r="8250" spans="1:7" x14ac:dyDescent="0.3">
      <c r="A8250" s="1686">
        <v>43782</v>
      </c>
      <c r="B8250" s="1687">
        <v>0</v>
      </c>
      <c r="C8250">
        <v>5</v>
      </c>
      <c r="D8250">
        <v>11</v>
      </c>
      <c r="E8250">
        <v>21</v>
      </c>
    </row>
    <row r="8251" spans="1:7" x14ac:dyDescent="0.3">
      <c r="A8251" s="1686">
        <v>43782</v>
      </c>
      <c r="B8251" s="1687">
        <v>0.125</v>
      </c>
      <c r="C8251">
        <v>4</v>
      </c>
      <c r="D8251">
        <v>7</v>
      </c>
      <c r="E8251">
        <v>20</v>
      </c>
      <c r="G8251">
        <v>81</v>
      </c>
    </row>
    <row r="8252" spans="1:7" x14ac:dyDescent="0.3">
      <c r="A8252" s="1686">
        <v>43782</v>
      </c>
      <c r="B8252" s="1687">
        <v>0.25</v>
      </c>
      <c r="C8252">
        <v>3</v>
      </c>
      <c r="D8252">
        <v>5</v>
      </c>
      <c r="E8252">
        <v>20</v>
      </c>
      <c r="G8252">
        <v>100</v>
      </c>
    </row>
    <row r="8253" spans="1:7" x14ac:dyDescent="0.3">
      <c r="A8253" s="1686">
        <v>43782</v>
      </c>
      <c r="B8253" s="1687">
        <v>0.375</v>
      </c>
      <c r="C8253">
        <v>3</v>
      </c>
      <c r="D8253">
        <v>6</v>
      </c>
      <c r="E8253">
        <v>24</v>
      </c>
      <c r="F8253">
        <v>0.2</v>
      </c>
      <c r="G8253">
        <v>89</v>
      </c>
    </row>
    <row r="8254" spans="1:7" x14ac:dyDescent="0.3">
      <c r="A8254" s="1686">
        <v>43782</v>
      </c>
      <c r="B8254" s="1687">
        <v>0.5</v>
      </c>
      <c r="C8254">
        <v>3</v>
      </c>
      <c r="D8254">
        <v>7</v>
      </c>
      <c r="E8254">
        <v>30</v>
      </c>
      <c r="G8254">
        <v>76</v>
      </c>
    </row>
    <row r="8255" spans="1:7" x14ac:dyDescent="0.3">
      <c r="A8255" s="1686">
        <v>43782</v>
      </c>
      <c r="B8255" s="1687">
        <v>0.625</v>
      </c>
      <c r="C8255">
        <v>6</v>
      </c>
      <c r="D8255">
        <v>11</v>
      </c>
      <c r="E8255">
        <v>30</v>
      </c>
      <c r="F8255">
        <v>0.1</v>
      </c>
      <c r="G8255">
        <v>40</v>
      </c>
    </row>
    <row r="8256" spans="1:7" x14ac:dyDescent="0.3">
      <c r="A8256" s="1686">
        <v>43782</v>
      </c>
      <c r="B8256" s="1687">
        <v>0.75</v>
      </c>
      <c r="C8256">
        <v>7</v>
      </c>
      <c r="D8256">
        <v>12</v>
      </c>
      <c r="E8256">
        <v>29</v>
      </c>
      <c r="G8256">
        <v>10</v>
      </c>
    </row>
    <row r="8257" spans="1:7" x14ac:dyDescent="0.3">
      <c r="A8257" s="1686">
        <v>43782</v>
      </c>
      <c r="B8257" s="1687">
        <v>0.875</v>
      </c>
      <c r="C8257">
        <v>4</v>
      </c>
      <c r="D8257">
        <v>9</v>
      </c>
      <c r="E8257">
        <v>25</v>
      </c>
      <c r="G8257">
        <v>13</v>
      </c>
    </row>
    <row r="8258" spans="1:7" x14ac:dyDescent="0.3">
      <c r="A8258" s="1686">
        <v>43783</v>
      </c>
      <c r="B8258" s="1687">
        <v>0</v>
      </c>
      <c r="C8258">
        <v>3</v>
      </c>
      <c r="D8258">
        <v>4</v>
      </c>
      <c r="E8258">
        <v>22</v>
      </c>
    </row>
    <row r="8259" spans="1:7" x14ac:dyDescent="0.3">
      <c r="A8259" s="1686">
        <v>43783</v>
      </c>
      <c r="B8259" s="1687">
        <v>0.125</v>
      </c>
      <c r="C8259">
        <v>1</v>
      </c>
      <c r="D8259">
        <v>2</v>
      </c>
      <c r="E8259">
        <v>21</v>
      </c>
    </row>
    <row r="8260" spans="1:7" x14ac:dyDescent="0.3">
      <c r="A8260" s="1686">
        <v>43783</v>
      </c>
      <c r="B8260" s="1687">
        <v>0.25</v>
      </c>
      <c r="C8260">
        <v>4</v>
      </c>
      <c r="D8260">
        <v>7</v>
      </c>
      <c r="E8260">
        <v>20</v>
      </c>
    </row>
    <row r="8261" spans="1:7" x14ac:dyDescent="0.3">
      <c r="A8261" s="1686">
        <v>43783</v>
      </c>
      <c r="B8261" s="1687">
        <v>0.375</v>
      </c>
      <c r="C8261">
        <v>4</v>
      </c>
      <c r="D8261">
        <v>7</v>
      </c>
      <c r="E8261">
        <v>25</v>
      </c>
      <c r="G8261">
        <v>30</v>
      </c>
    </row>
    <row r="8262" spans="1:7" x14ac:dyDescent="0.3">
      <c r="A8262" s="1686">
        <v>43783</v>
      </c>
      <c r="B8262" s="1687">
        <v>0.5</v>
      </c>
      <c r="C8262">
        <v>7</v>
      </c>
      <c r="D8262">
        <v>13</v>
      </c>
      <c r="E8262">
        <v>28</v>
      </c>
      <c r="G8262">
        <v>11</v>
      </c>
    </row>
    <row r="8263" spans="1:7" x14ac:dyDescent="0.3">
      <c r="A8263" s="1686">
        <v>43783</v>
      </c>
      <c r="B8263" s="1687">
        <v>0.625</v>
      </c>
      <c r="C8263">
        <v>11</v>
      </c>
      <c r="D8263">
        <v>17</v>
      </c>
      <c r="E8263">
        <v>29</v>
      </c>
    </row>
    <row r="8264" spans="1:7" x14ac:dyDescent="0.3">
      <c r="A8264" s="1686">
        <v>43783</v>
      </c>
      <c r="B8264" s="1687">
        <v>0.75</v>
      </c>
      <c r="C8264">
        <v>8</v>
      </c>
      <c r="D8264">
        <v>14</v>
      </c>
      <c r="E8264">
        <v>27</v>
      </c>
    </row>
    <row r="8265" spans="1:7" x14ac:dyDescent="0.3">
      <c r="A8265" s="1686">
        <v>43783</v>
      </c>
      <c r="B8265" s="1687">
        <v>0.875</v>
      </c>
      <c r="C8265">
        <v>3</v>
      </c>
      <c r="D8265">
        <v>5</v>
      </c>
      <c r="E8265">
        <v>22</v>
      </c>
    </row>
    <row r="8266" spans="1:7" x14ac:dyDescent="0.3">
      <c r="A8266" s="1686">
        <v>43784</v>
      </c>
      <c r="B8266" s="1687">
        <v>0</v>
      </c>
      <c r="C8266">
        <v>5</v>
      </c>
      <c r="D8266">
        <v>8</v>
      </c>
      <c r="E8266">
        <v>20</v>
      </c>
      <c r="G8266">
        <v>19</v>
      </c>
    </row>
    <row r="8267" spans="1:7" x14ac:dyDescent="0.3">
      <c r="A8267" s="1686">
        <v>43784</v>
      </c>
      <c r="B8267" s="1687">
        <v>0.125</v>
      </c>
      <c r="C8267">
        <v>6</v>
      </c>
      <c r="D8267">
        <v>11</v>
      </c>
      <c r="E8267">
        <v>18</v>
      </c>
      <c r="G8267">
        <v>9</v>
      </c>
    </row>
    <row r="8268" spans="1:7" x14ac:dyDescent="0.3">
      <c r="A8268" s="1686">
        <v>43784</v>
      </c>
      <c r="B8268" s="1687">
        <v>0.25</v>
      </c>
      <c r="C8268">
        <v>3</v>
      </c>
      <c r="D8268">
        <v>5</v>
      </c>
      <c r="E8268">
        <v>17</v>
      </c>
      <c r="G8268">
        <v>18</v>
      </c>
    </row>
    <row r="8269" spans="1:7" x14ac:dyDescent="0.3">
      <c r="A8269" s="1686">
        <v>43784</v>
      </c>
      <c r="B8269" s="1687">
        <v>0.375</v>
      </c>
      <c r="C8269">
        <v>4</v>
      </c>
      <c r="D8269">
        <v>6</v>
      </c>
      <c r="E8269">
        <v>22</v>
      </c>
    </row>
    <row r="8270" spans="1:7" x14ac:dyDescent="0.3">
      <c r="A8270" s="1686">
        <v>43784</v>
      </c>
      <c r="B8270" s="1687">
        <v>0.5</v>
      </c>
      <c r="C8270">
        <v>3</v>
      </c>
      <c r="D8270">
        <v>5</v>
      </c>
      <c r="E8270">
        <v>28</v>
      </c>
    </row>
    <row r="8271" spans="1:7" x14ac:dyDescent="0.3">
      <c r="A8271" s="1686">
        <v>43784</v>
      </c>
      <c r="B8271" s="1687">
        <v>0.625</v>
      </c>
      <c r="C8271">
        <v>3</v>
      </c>
      <c r="D8271">
        <v>6</v>
      </c>
      <c r="E8271">
        <v>29</v>
      </c>
    </row>
    <row r="8272" spans="1:7" x14ac:dyDescent="0.3">
      <c r="A8272" s="1686">
        <v>43784</v>
      </c>
      <c r="B8272" s="1687">
        <v>0.75</v>
      </c>
      <c r="C8272">
        <v>6</v>
      </c>
      <c r="D8272">
        <v>8</v>
      </c>
      <c r="E8272">
        <v>28</v>
      </c>
      <c r="G8272">
        <v>7</v>
      </c>
    </row>
    <row r="8273" spans="1:7" x14ac:dyDescent="0.3">
      <c r="A8273" s="1686">
        <v>43784</v>
      </c>
      <c r="B8273" s="1687">
        <v>0.875</v>
      </c>
      <c r="C8273">
        <v>8</v>
      </c>
      <c r="D8273">
        <v>19</v>
      </c>
      <c r="E8273">
        <v>24</v>
      </c>
      <c r="G8273">
        <v>10</v>
      </c>
    </row>
    <row r="8274" spans="1:7" x14ac:dyDescent="0.3">
      <c r="A8274" s="1686">
        <v>43785</v>
      </c>
      <c r="B8274" s="1687">
        <v>0</v>
      </c>
      <c r="C8274">
        <v>9</v>
      </c>
      <c r="D8274">
        <v>23</v>
      </c>
      <c r="E8274">
        <v>22</v>
      </c>
      <c r="G8274">
        <v>18</v>
      </c>
    </row>
    <row r="8275" spans="1:7" x14ac:dyDescent="0.3">
      <c r="A8275" s="1686">
        <v>43785</v>
      </c>
      <c r="B8275" s="1687">
        <v>0.125</v>
      </c>
      <c r="C8275">
        <v>7</v>
      </c>
      <c r="D8275">
        <v>21</v>
      </c>
      <c r="E8275">
        <v>21</v>
      </c>
      <c r="G8275">
        <v>6</v>
      </c>
    </row>
    <row r="8276" spans="1:7" x14ac:dyDescent="0.3">
      <c r="A8276" s="1686">
        <v>43785</v>
      </c>
      <c r="B8276" s="1687">
        <v>0.25</v>
      </c>
      <c r="C8276">
        <v>7</v>
      </c>
      <c r="D8276">
        <v>19</v>
      </c>
      <c r="E8276">
        <v>20</v>
      </c>
      <c r="G8276">
        <v>45</v>
      </c>
    </row>
    <row r="8277" spans="1:7" x14ac:dyDescent="0.3">
      <c r="A8277" s="1686">
        <v>43785</v>
      </c>
      <c r="B8277" s="1687">
        <v>0.375</v>
      </c>
      <c r="C8277">
        <v>8</v>
      </c>
      <c r="D8277">
        <v>19</v>
      </c>
      <c r="E8277">
        <v>23</v>
      </c>
      <c r="F8277">
        <v>0.2</v>
      </c>
      <c r="G8277">
        <v>42</v>
      </c>
    </row>
    <row r="8278" spans="1:7" x14ac:dyDescent="0.3">
      <c r="A8278" s="1686">
        <v>43785</v>
      </c>
      <c r="B8278" s="1687">
        <v>0.5</v>
      </c>
      <c r="C8278">
        <v>6</v>
      </c>
      <c r="D8278">
        <v>14</v>
      </c>
      <c r="E8278">
        <v>23</v>
      </c>
      <c r="F8278">
        <v>0.6</v>
      </c>
      <c r="G8278">
        <v>100</v>
      </c>
    </row>
    <row r="8279" spans="1:7" x14ac:dyDescent="0.3">
      <c r="A8279" s="1686">
        <v>43785</v>
      </c>
      <c r="B8279" s="1687">
        <v>0.625</v>
      </c>
      <c r="C8279">
        <v>8</v>
      </c>
      <c r="D8279">
        <v>14</v>
      </c>
      <c r="E8279">
        <v>24</v>
      </c>
      <c r="F8279">
        <v>0.1</v>
      </c>
      <c r="G8279">
        <v>100</v>
      </c>
    </row>
    <row r="8280" spans="1:7" x14ac:dyDescent="0.3">
      <c r="A8280" s="1686">
        <v>43785</v>
      </c>
      <c r="B8280" s="1687">
        <v>0.75</v>
      </c>
      <c r="C8280">
        <v>3</v>
      </c>
      <c r="D8280">
        <v>7</v>
      </c>
      <c r="E8280">
        <v>27</v>
      </c>
      <c r="G8280">
        <v>96</v>
      </c>
    </row>
    <row r="8281" spans="1:7" x14ac:dyDescent="0.3">
      <c r="A8281" s="1686">
        <v>43785</v>
      </c>
      <c r="B8281" s="1687">
        <v>0.875</v>
      </c>
      <c r="C8281">
        <v>6</v>
      </c>
      <c r="D8281">
        <v>13</v>
      </c>
      <c r="E8281">
        <v>22</v>
      </c>
      <c r="G8281">
        <v>42</v>
      </c>
    </row>
    <row r="8282" spans="1:7" x14ac:dyDescent="0.3">
      <c r="A8282" s="1686">
        <v>43786</v>
      </c>
      <c r="B8282" s="1687">
        <v>0</v>
      </c>
      <c r="C8282">
        <v>5</v>
      </c>
      <c r="D8282">
        <v>11</v>
      </c>
      <c r="E8282">
        <v>21</v>
      </c>
    </row>
    <row r="8283" spans="1:7" x14ac:dyDescent="0.3">
      <c r="A8283" s="1686">
        <v>43786</v>
      </c>
      <c r="B8283" s="1687">
        <v>0.125</v>
      </c>
      <c r="C8283">
        <v>5</v>
      </c>
      <c r="D8283">
        <v>9</v>
      </c>
      <c r="E8283">
        <v>19</v>
      </c>
    </row>
    <row r="8284" spans="1:7" x14ac:dyDescent="0.3">
      <c r="A8284" s="1686">
        <v>43786</v>
      </c>
      <c r="B8284" s="1687">
        <v>0.25</v>
      </c>
      <c r="C8284">
        <v>5</v>
      </c>
      <c r="D8284">
        <v>8</v>
      </c>
      <c r="E8284">
        <v>18</v>
      </c>
    </row>
    <row r="8285" spans="1:7" x14ac:dyDescent="0.3">
      <c r="A8285" s="1686">
        <v>43786</v>
      </c>
      <c r="B8285" s="1687">
        <v>0.375</v>
      </c>
      <c r="C8285">
        <v>5</v>
      </c>
      <c r="D8285">
        <v>9</v>
      </c>
      <c r="E8285">
        <v>24</v>
      </c>
    </row>
    <row r="8286" spans="1:7" x14ac:dyDescent="0.3">
      <c r="A8286" s="1686">
        <v>43786</v>
      </c>
      <c r="B8286" s="1687">
        <v>0.5</v>
      </c>
      <c r="C8286">
        <v>6</v>
      </c>
      <c r="D8286">
        <v>9</v>
      </c>
      <c r="E8286">
        <v>30</v>
      </c>
      <c r="G8286">
        <v>7</v>
      </c>
    </row>
    <row r="8287" spans="1:7" x14ac:dyDescent="0.3">
      <c r="A8287" s="1686">
        <v>43786</v>
      </c>
      <c r="B8287" s="1687">
        <v>0.625</v>
      </c>
      <c r="C8287">
        <v>6</v>
      </c>
      <c r="D8287">
        <v>9</v>
      </c>
      <c r="E8287">
        <v>32</v>
      </c>
      <c r="G8287">
        <v>74</v>
      </c>
    </row>
    <row r="8288" spans="1:7" x14ac:dyDescent="0.3">
      <c r="A8288" s="1686">
        <v>43786</v>
      </c>
      <c r="B8288" s="1687">
        <v>0.75</v>
      </c>
      <c r="C8288">
        <v>8</v>
      </c>
      <c r="D8288">
        <v>13</v>
      </c>
      <c r="E8288">
        <v>30</v>
      </c>
      <c r="G8288">
        <v>100</v>
      </c>
    </row>
    <row r="8289" spans="1:7" x14ac:dyDescent="0.3">
      <c r="A8289" s="1686">
        <v>43786</v>
      </c>
      <c r="B8289" s="1687">
        <v>0.875</v>
      </c>
      <c r="C8289">
        <v>8</v>
      </c>
      <c r="D8289">
        <v>20</v>
      </c>
      <c r="E8289">
        <v>27</v>
      </c>
      <c r="G8289">
        <v>100</v>
      </c>
    </row>
    <row r="8290" spans="1:7" x14ac:dyDescent="0.3">
      <c r="A8290" s="1686">
        <v>43787</v>
      </c>
      <c r="B8290" s="1687">
        <v>0</v>
      </c>
      <c r="C8290">
        <v>4</v>
      </c>
      <c r="D8290">
        <v>7</v>
      </c>
      <c r="E8290">
        <v>23</v>
      </c>
      <c r="F8290">
        <v>0.7</v>
      </c>
      <c r="G8290">
        <v>100</v>
      </c>
    </row>
    <row r="8291" spans="1:7" x14ac:dyDescent="0.3">
      <c r="A8291" s="1686">
        <v>43787</v>
      </c>
      <c r="B8291" s="1687">
        <v>0.125</v>
      </c>
      <c r="C8291">
        <v>2</v>
      </c>
      <c r="D8291">
        <v>4</v>
      </c>
      <c r="E8291">
        <v>23</v>
      </c>
      <c r="F8291">
        <v>0.1</v>
      </c>
      <c r="G8291">
        <v>96</v>
      </c>
    </row>
    <row r="8292" spans="1:7" x14ac:dyDescent="0.3">
      <c r="A8292" s="1686">
        <v>43787</v>
      </c>
      <c r="B8292" s="1687">
        <v>0.25</v>
      </c>
      <c r="C8292">
        <v>1</v>
      </c>
      <c r="D8292">
        <v>3</v>
      </c>
      <c r="E8292">
        <v>22</v>
      </c>
      <c r="G8292">
        <v>100</v>
      </c>
    </row>
    <row r="8293" spans="1:7" x14ac:dyDescent="0.3">
      <c r="A8293" s="1686">
        <v>43787</v>
      </c>
      <c r="B8293" s="1687">
        <v>0.375</v>
      </c>
      <c r="C8293">
        <v>1</v>
      </c>
      <c r="D8293">
        <v>2</v>
      </c>
      <c r="E8293">
        <v>24</v>
      </c>
      <c r="F8293">
        <v>0.2</v>
      </c>
      <c r="G8293">
        <v>99</v>
      </c>
    </row>
    <row r="8294" spans="1:7" x14ac:dyDescent="0.3">
      <c r="A8294" s="1686">
        <v>43787</v>
      </c>
      <c r="B8294" s="1687">
        <v>0.5</v>
      </c>
      <c r="C8294">
        <v>1</v>
      </c>
      <c r="D8294">
        <v>3</v>
      </c>
      <c r="E8294">
        <v>29</v>
      </c>
      <c r="F8294">
        <v>0.3</v>
      </c>
      <c r="G8294">
        <v>100</v>
      </c>
    </row>
    <row r="8295" spans="1:7" x14ac:dyDescent="0.3">
      <c r="A8295" s="1686">
        <v>43787</v>
      </c>
      <c r="B8295" s="1687">
        <v>0.625</v>
      </c>
      <c r="C8295">
        <v>1</v>
      </c>
      <c r="D8295">
        <v>6</v>
      </c>
      <c r="E8295">
        <v>33</v>
      </c>
      <c r="G8295">
        <v>56</v>
      </c>
    </row>
    <row r="8296" spans="1:7" x14ac:dyDescent="0.3">
      <c r="A8296" s="1686">
        <v>43787</v>
      </c>
      <c r="B8296" s="1687">
        <v>0.75</v>
      </c>
      <c r="C8296">
        <v>5</v>
      </c>
      <c r="D8296">
        <v>7</v>
      </c>
      <c r="E8296">
        <v>28</v>
      </c>
      <c r="F8296">
        <v>0.7</v>
      </c>
      <c r="G8296">
        <v>37</v>
      </c>
    </row>
    <row r="8297" spans="1:7" x14ac:dyDescent="0.3">
      <c r="A8297" s="1686">
        <v>43787</v>
      </c>
      <c r="B8297" s="1687">
        <v>0.875</v>
      </c>
      <c r="C8297">
        <v>2</v>
      </c>
      <c r="D8297">
        <v>3</v>
      </c>
      <c r="E8297">
        <v>23</v>
      </c>
      <c r="F8297">
        <v>1.1000000000000001</v>
      </c>
      <c r="G8297">
        <v>28</v>
      </c>
    </row>
    <row r="8298" spans="1:7" x14ac:dyDescent="0.3">
      <c r="A8298" s="1686">
        <v>43788</v>
      </c>
      <c r="B8298" s="1687">
        <v>0</v>
      </c>
      <c r="C8298">
        <v>2</v>
      </c>
      <c r="D8298">
        <v>2</v>
      </c>
      <c r="E8298">
        <v>22</v>
      </c>
      <c r="F8298">
        <v>0.4</v>
      </c>
    </row>
    <row r="8299" spans="1:7" x14ac:dyDescent="0.3">
      <c r="A8299" s="1686">
        <v>43788</v>
      </c>
      <c r="B8299" s="1687">
        <v>0.125</v>
      </c>
      <c r="C8299">
        <v>2</v>
      </c>
      <c r="D8299">
        <v>6</v>
      </c>
      <c r="E8299">
        <v>21</v>
      </c>
      <c r="F8299">
        <v>0.1</v>
      </c>
    </row>
    <row r="8300" spans="1:7" x14ac:dyDescent="0.3">
      <c r="A8300" s="1686">
        <v>43788</v>
      </c>
      <c r="B8300" s="1687">
        <v>0.25</v>
      </c>
      <c r="C8300">
        <v>4</v>
      </c>
      <c r="D8300">
        <v>5</v>
      </c>
      <c r="E8300">
        <v>21</v>
      </c>
      <c r="G8300">
        <v>28</v>
      </c>
    </row>
    <row r="8301" spans="1:7" x14ac:dyDescent="0.3">
      <c r="A8301" s="1686">
        <v>43788</v>
      </c>
      <c r="B8301" s="1687">
        <v>0.375</v>
      </c>
      <c r="C8301">
        <v>5</v>
      </c>
      <c r="D8301">
        <v>7</v>
      </c>
      <c r="E8301">
        <v>25</v>
      </c>
      <c r="G8301">
        <v>21</v>
      </c>
    </row>
    <row r="8302" spans="1:7" x14ac:dyDescent="0.3">
      <c r="A8302" s="1686">
        <v>43788</v>
      </c>
      <c r="B8302" s="1687">
        <v>0.5</v>
      </c>
      <c r="C8302">
        <v>6</v>
      </c>
      <c r="D8302">
        <v>6</v>
      </c>
      <c r="E8302">
        <v>28</v>
      </c>
      <c r="G8302">
        <v>94</v>
      </c>
    </row>
    <row r="8303" spans="1:7" x14ac:dyDescent="0.3">
      <c r="A8303" s="1686">
        <v>43788</v>
      </c>
      <c r="B8303" s="1687">
        <v>0.625</v>
      </c>
      <c r="C8303">
        <v>7</v>
      </c>
      <c r="D8303">
        <v>7</v>
      </c>
      <c r="E8303">
        <v>28</v>
      </c>
      <c r="G8303">
        <v>61</v>
      </c>
    </row>
    <row r="8304" spans="1:7" x14ac:dyDescent="0.3">
      <c r="A8304" s="1686">
        <v>43788</v>
      </c>
      <c r="B8304" s="1687">
        <v>0.75</v>
      </c>
      <c r="C8304">
        <v>8</v>
      </c>
      <c r="D8304">
        <v>12</v>
      </c>
      <c r="E8304">
        <v>26</v>
      </c>
      <c r="G8304">
        <v>23</v>
      </c>
    </row>
    <row r="8305" spans="1:7" x14ac:dyDescent="0.3">
      <c r="A8305" s="1686">
        <v>43788</v>
      </c>
      <c r="B8305" s="1687">
        <v>0.875</v>
      </c>
      <c r="C8305">
        <v>9</v>
      </c>
      <c r="D8305">
        <v>18</v>
      </c>
      <c r="E8305">
        <v>23</v>
      </c>
      <c r="G8305">
        <v>17</v>
      </c>
    </row>
    <row r="8306" spans="1:7" x14ac:dyDescent="0.3">
      <c r="A8306" s="1686">
        <v>43789</v>
      </c>
      <c r="B8306" s="1687">
        <v>0</v>
      </c>
      <c r="C8306">
        <v>6</v>
      </c>
      <c r="D8306">
        <v>16</v>
      </c>
      <c r="E8306">
        <v>23</v>
      </c>
    </row>
    <row r="8307" spans="1:7" x14ac:dyDescent="0.3">
      <c r="A8307" s="1686">
        <v>43789</v>
      </c>
      <c r="B8307" s="1687">
        <v>0.125</v>
      </c>
      <c r="C8307">
        <v>5</v>
      </c>
      <c r="D8307">
        <v>14</v>
      </c>
      <c r="E8307">
        <v>22</v>
      </c>
    </row>
    <row r="8308" spans="1:7" x14ac:dyDescent="0.3">
      <c r="A8308" s="1686">
        <v>43789</v>
      </c>
      <c r="B8308" s="1687">
        <v>0.25</v>
      </c>
      <c r="C8308">
        <v>4</v>
      </c>
      <c r="D8308">
        <v>12</v>
      </c>
      <c r="E8308">
        <v>21</v>
      </c>
    </row>
    <row r="8309" spans="1:7" x14ac:dyDescent="0.3">
      <c r="A8309" s="1686">
        <v>43789</v>
      </c>
      <c r="B8309" s="1687">
        <v>0.375</v>
      </c>
      <c r="C8309">
        <v>6</v>
      </c>
      <c r="D8309">
        <v>13</v>
      </c>
      <c r="E8309">
        <v>27</v>
      </c>
      <c r="G8309">
        <v>10</v>
      </c>
    </row>
    <row r="8310" spans="1:7" x14ac:dyDescent="0.3">
      <c r="A8310" s="1686">
        <v>43789</v>
      </c>
      <c r="B8310" s="1687">
        <v>0.5</v>
      </c>
      <c r="C8310">
        <v>5</v>
      </c>
      <c r="D8310">
        <v>7</v>
      </c>
      <c r="E8310">
        <v>32</v>
      </c>
    </row>
    <row r="8311" spans="1:7" x14ac:dyDescent="0.3">
      <c r="A8311" s="1686">
        <v>43789</v>
      </c>
      <c r="B8311" s="1687">
        <v>0.625</v>
      </c>
      <c r="C8311">
        <v>6</v>
      </c>
      <c r="D8311">
        <v>7</v>
      </c>
      <c r="E8311">
        <v>34</v>
      </c>
    </row>
    <row r="8312" spans="1:7" x14ac:dyDescent="0.3">
      <c r="A8312" s="1686">
        <v>43789</v>
      </c>
      <c r="B8312" s="1687">
        <v>0.75</v>
      </c>
      <c r="C8312">
        <v>8</v>
      </c>
      <c r="D8312">
        <v>11</v>
      </c>
      <c r="E8312">
        <v>31</v>
      </c>
      <c r="G8312">
        <v>13</v>
      </c>
    </row>
    <row r="8313" spans="1:7" x14ac:dyDescent="0.3">
      <c r="A8313" s="1686">
        <v>43789</v>
      </c>
      <c r="B8313" s="1687">
        <v>0.875</v>
      </c>
      <c r="C8313">
        <v>6</v>
      </c>
      <c r="D8313">
        <v>12</v>
      </c>
      <c r="E8313">
        <v>27</v>
      </c>
    </row>
    <row r="8314" spans="1:7" x14ac:dyDescent="0.3">
      <c r="A8314" s="1686">
        <v>43790</v>
      </c>
      <c r="B8314" s="1687">
        <v>0</v>
      </c>
      <c r="C8314">
        <v>6</v>
      </c>
      <c r="D8314">
        <v>16</v>
      </c>
      <c r="E8314">
        <v>25</v>
      </c>
      <c r="G8314">
        <v>19</v>
      </c>
    </row>
    <row r="8315" spans="1:7" x14ac:dyDescent="0.3">
      <c r="A8315" s="1686">
        <v>43790</v>
      </c>
      <c r="B8315" s="1687">
        <v>0.125</v>
      </c>
      <c r="C8315">
        <v>6</v>
      </c>
      <c r="D8315">
        <v>10</v>
      </c>
      <c r="E8315">
        <v>23</v>
      </c>
      <c r="G8315">
        <v>26</v>
      </c>
    </row>
    <row r="8316" spans="1:7" x14ac:dyDescent="0.3">
      <c r="A8316" s="1686">
        <v>43790</v>
      </c>
      <c r="B8316" s="1687">
        <v>0.25</v>
      </c>
      <c r="C8316">
        <v>6</v>
      </c>
      <c r="D8316">
        <v>10</v>
      </c>
      <c r="E8316">
        <v>22</v>
      </c>
      <c r="G8316">
        <v>39</v>
      </c>
    </row>
    <row r="8317" spans="1:7" x14ac:dyDescent="0.3">
      <c r="A8317" s="1686">
        <v>43790</v>
      </c>
      <c r="B8317" s="1687">
        <v>0.375</v>
      </c>
      <c r="C8317">
        <v>5</v>
      </c>
      <c r="D8317">
        <v>7</v>
      </c>
      <c r="E8317">
        <v>26</v>
      </c>
      <c r="G8317">
        <v>6</v>
      </c>
    </row>
    <row r="8318" spans="1:7" x14ac:dyDescent="0.3">
      <c r="A8318" s="1686">
        <v>43790</v>
      </c>
      <c r="B8318" s="1687">
        <v>0.5</v>
      </c>
      <c r="C8318">
        <v>5</v>
      </c>
      <c r="D8318">
        <v>9</v>
      </c>
      <c r="E8318">
        <v>30</v>
      </c>
      <c r="G8318">
        <v>53</v>
      </c>
    </row>
    <row r="8319" spans="1:7" x14ac:dyDescent="0.3">
      <c r="A8319" s="1686">
        <v>43790</v>
      </c>
      <c r="B8319" s="1687">
        <v>0.625</v>
      </c>
      <c r="C8319">
        <v>4</v>
      </c>
      <c r="D8319">
        <v>7</v>
      </c>
      <c r="E8319">
        <v>28</v>
      </c>
      <c r="G8319">
        <v>65</v>
      </c>
    </row>
    <row r="8320" spans="1:7" x14ac:dyDescent="0.3">
      <c r="A8320" s="1686">
        <v>43790</v>
      </c>
      <c r="B8320" s="1687">
        <v>0.75</v>
      </c>
      <c r="C8320">
        <v>5</v>
      </c>
      <c r="D8320">
        <v>8</v>
      </c>
      <c r="E8320">
        <v>29</v>
      </c>
      <c r="F8320">
        <v>0.1</v>
      </c>
      <c r="G8320">
        <v>31</v>
      </c>
    </row>
    <row r="8321" spans="1:7" x14ac:dyDescent="0.3">
      <c r="A8321" s="1686">
        <v>43790</v>
      </c>
      <c r="B8321" s="1687">
        <v>0.875</v>
      </c>
      <c r="C8321">
        <v>6</v>
      </c>
      <c r="D8321">
        <v>10</v>
      </c>
      <c r="E8321">
        <v>25</v>
      </c>
      <c r="F8321">
        <v>0.2</v>
      </c>
      <c r="G8321">
        <v>21</v>
      </c>
    </row>
    <row r="8322" spans="1:7" x14ac:dyDescent="0.3">
      <c r="A8322" s="1686">
        <v>43791</v>
      </c>
      <c r="B8322" s="1687">
        <v>0</v>
      </c>
      <c r="C8322">
        <v>4</v>
      </c>
      <c r="D8322">
        <v>7</v>
      </c>
      <c r="E8322">
        <v>23</v>
      </c>
      <c r="F8322">
        <v>0.5</v>
      </c>
      <c r="G8322">
        <v>37</v>
      </c>
    </row>
    <row r="8323" spans="1:7" x14ac:dyDescent="0.3">
      <c r="A8323" s="1686">
        <v>43791</v>
      </c>
      <c r="B8323" s="1687">
        <v>0.125</v>
      </c>
      <c r="C8323">
        <v>5</v>
      </c>
      <c r="D8323">
        <v>10</v>
      </c>
      <c r="E8323">
        <v>22</v>
      </c>
      <c r="F8323">
        <v>1.2</v>
      </c>
      <c r="G8323">
        <v>91</v>
      </c>
    </row>
    <row r="8324" spans="1:7" x14ac:dyDescent="0.3">
      <c r="A8324" s="1686">
        <v>43791</v>
      </c>
      <c r="B8324" s="1687">
        <v>0.25</v>
      </c>
      <c r="C8324">
        <v>5</v>
      </c>
      <c r="D8324">
        <v>10</v>
      </c>
      <c r="E8324">
        <v>21</v>
      </c>
      <c r="F8324">
        <v>0.6</v>
      </c>
      <c r="G8324">
        <v>100</v>
      </c>
    </row>
    <row r="8325" spans="1:7" x14ac:dyDescent="0.3">
      <c r="A8325" s="1686">
        <v>43791</v>
      </c>
      <c r="B8325" s="1687">
        <v>0.375</v>
      </c>
      <c r="C8325">
        <v>8</v>
      </c>
      <c r="D8325">
        <v>14</v>
      </c>
      <c r="E8325">
        <v>22</v>
      </c>
      <c r="G8325">
        <v>100</v>
      </c>
    </row>
    <row r="8326" spans="1:7" x14ac:dyDescent="0.3">
      <c r="A8326" s="1686">
        <v>43791</v>
      </c>
      <c r="B8326" s="1687">
        <v>0.5</v>
      </c>
      <c r="C8326">
        <v>9</v>
      </c>
      <c r="D8326">
        <v>12</v>
      </c>
      <c r="E8326">
        <v>25</v>
      </c>
      <c r="G8326">
        <v>77</v>
      </c>
    </row>
    <row r="8327" spans="1:7" x14ac:dyDescent="0.3">
      <c r="A8327" s="1686">
        <v>43791</v>
      </c>
      <c r="B8327" s="1687">
        <v>0.625</v>
      </c>
      <c r="C8327">
        <v>10</v>
      </c>
      <c r="D8327">
        <v>14</v>
      </c>
      <c r="E8327">
        <v>25</v>
      </c>
      <c r="G8327">
        <v>36</v>
      </c>
    </row>
    <row r="8328" spans="1:7" x14ac:dyDescent="0.3">
      <c r="A8328" s="1686">
        <v>43791</v>
      </c>
      <c r="B8328" s="1687">
        <v>0.75</v>
      </c>
      <c r="C8328">
        <v>12</v>
      </c>
      <c r="D8328">
        <v>17</v>
      </c>
      <c r="E8328">
        <v>23</v>
      </c>
    </row>
    <row r="8329" spans="1:7" x14ac:dyDescent="0.3">
      <c r="A8329" s="1686">
        <v>43791</v>
      </c>
      <c r="B8329" s="1687">
        <v>0.875</v>
      </c>
      <c r="C8329">
        <v>12</v>
      </c>
      <c r="D8329">
        <v>19</v>
      </c>
      <c r="E8329">
        <v>19</v>
      </c>
      <c r="G8329">
        <v>6</v>
      </c>
    </row>
    <row r="8330" spans="1:7" x14ac:dyDescent="0.3">
      <c r="A8330" s="1686">
        <v>43792</v>
      </c>
      <c r="B8330" s="1687">
        <v>0</v>
      </c>
      <c r="C8330">
        <v>10</v>
      </c>
      <c r="D8330">
        <v>17</v>
      </c>
      <c r="E8330">
        <v>17</v>
      </c>
      <c r="G8330">
        <v>16</v>
      </c>
    </row>
    <row r="8331" spans="1:7" x14ac:dyDescent="0.3">
      <c r="A8331" s="1686">
        <v>43792</v>
      </c>
      <c r="B8331" s="1687">
        <v>0.125</v>
      </c>
      <c r="C8331">
        <v>9</v>
      </c>
      <c r="D8331">
        <v>16</v>
      </c>
      <c r="E8331">
        <v>16</v>
      </c>
      <c r="G8331">
        <v>11</v>
      </c>
    </row>
    <row r="8332" spans="1:7" x14ac:dyDescent="0.3">
      <c r="A8332" s="1686">
        <v>43792</v>
      </c>
      <c r="B8332" s="1687">
        <v>0.25</v>
      </c>
      <c r="C8332">
        <v>7</v>
      </c>
      <c r="D8332">
        <v>14</v>
      </c>
      <c r="E8332">
        <v>15</v>
      </c>
    </row>
    <row r="8333" spans="1:7" x14ac:dyDescent="0.3">
      <c r="A8333" s="1686">
        <v>43792</v>
      </c>
      <c r="B8333" s="1687">
        <v>0.375</v>
      </c>
      <c r="C8333">
        <v>8</v>
      </c>
      <c r="D8333">
        <v>12</v>
      </c>
      <c r="E8333">
        <v>19</v>
      </c>
    </row>
    <row r="8334" spans="1:7" x14ac:dyDescent="0.3">
      <c r="A8334" s="1686">
        <v>43792</v>
      </c>
      <c r="B8334" s="1687">
        <v>0.5</v>
      </c>
      <c r="C8334">
        <v>10</v>
      </c>
      <c r="D8334">
        <v>13</v>
      </c>
      <c r="E8334">
        <v>22</v>
      </c>
    </row>
    <row r="8335" spans="1:7" x14ac:dyDescent="0.3">
      <c r="A8335" s="1686">
        <v>43792</v>
      </c>
      <c r="B8335" s="1687">
        <v>0.625</v>
      </c>
      <c r="C8335">
        <v>12</v>
      </c>
      <c r="D8335">
        <v>15</v>
      </c>
      <c r="E8335">
        <v>22</v>
      </c>
    </row>
    <row r="8336" spans="1:7" x14ac:dyDescent="0.3">
      <c r="A8336" s="1686">
        <v>43792</v>
      </c>
      <c r="B8336" s="1687">
        <v>0.75</v>
      </c>
      <c r="C8336">
        <v>13</v>
      </c>
      <c r="D8336">
        <v>20</v>
      </c>
      <c r="E8336">
        <v>20</v>
      </c>
      <c r="G8336">
        <v>10</v>
      </c>
    </row>
    <row r="8337" spans="1:7" x14ac:dyDescent="0.3">
      <c r="A8337" s="1686">
        <v>43792</v>
      </c>
      <c r="B8337" s="1687">
        <v>0.875</v>
      </c>
      <c r="C8337">
        <v>12</v>
      </c>
      <c r="D8337">
        <v>20</v>
      </c>
      <c r="E8337">
        <v>18</v>
      </c>
    </row>
    <row r="8338" spans="1:7" x14ac:dyDescent="0.3">
      <c r="A8338" s="1686">
        <v>43793</v>
      </c>
      <c r="B8338" s="1687">
        <v>0</v>
      </c>
      <c r="C8338">
        <v>12</v>
      </c>
      <c r="D8338">
        <v>22</v>
      </c>
      <c r="E8338">
        <v>17</v>
      </c>
      <c r="G8338">
        <v>50</v>
      </c>
    </row>
    <row r="8339" spans="1:7" x14ac:dyDescent="0.3">
      <c r="A8339" s="1686">
        <v>43793</v>
      </c>
      <c r="B8339" s="1687">
        <v>0.125</v>
      </c>
      <c r="C8339">
        <v>11</v>
      </c>
      <c r="D8339">
        <v>21</v>
      </c>
      <c r="E8339">
        <v>16</v>
      </c>
      <c r="G8339">
        <v>13</v>
      </c>
    </row>
    <row r="8340" spans="1:7" x14ac:dyDescent="0.3">
      <c r="A8340" s="1686">
        <v>43793</v>
      </c>
      <c r="B8340" s="1687">
        <v>0.25</v>
      </c>
      <c r="C8340">
        <v>9</v>
      </c>
      <c r="D8340">
        <v>19</v>
      </c>
      <c r="E8340">
        <v>15</v>
      </c>
    </row>
    <row r="8341" spans="1:7" x14ac:dyDescent="0.3">
      <c r="A8341" s="1686">
        <v>43793</v>
      </c>
      <c r="B8341" s="1687">
        <v>0.375</v>
      </c>
      <c r="C8341">
        <v>10</v>
      </c>
      <c r="D8341">
        <v>16</v>
      </c>
      <c r="E8341">
        <v>18</v>
      </c>
    </row>
    <row r="8342" spans="1:7" x14ac:dyDescent="0.3">
      <c r="A8342" s="1686">
        <v>43793</v>
      </c>
      <c r="B8342" s="1687">
        <v>0.5</v>
      </c>
      <c r="C8342">
        <v>10</v>
      </c>
      <c r="D8342">
        <v>16</v>
      </c>
      <c r="E8342">
        <v>22</v>
      </c>
    </row>
    <row r="8343" spans="1:7" x14ac:dyDescent="0.3">
      <c r="A8343" s="1686">
        <v>43793</v>
      </c>
      <c r="B8343" s="1687">
        <v>0.625</v>
      </c>
      <c r="C8343">
        <v>11</v>
      </c>
      <c r="D8343">
        <v>16</v>
      </c>
      <c r="E8343">
        <v>24</v>
      </c>
      <c r="G8343">
        <v>18</v>
      </c>
    </row>
    <row r="8344" spans="1:7" x14ac:dyDescent="0.3">
      <c r="A8344" s="1686">
        <v>43793</v>
      </c>
      <c r="B8344" s="1687">
        <v>0.75</v>
      </c>
      <c r="C8344">
        <v>11</v>
      </c>
      <c r="D8344">
        <v>17</v>
      </c>
      <c r="E8344">
        <v>24</v>
      </c>
    </row>
    <row r="8345" spans="1:7" x14ac:dyDescent="0.3">
      <c r="A8345" s="1686">
        <v>43793</v>
      </c>
      <c r="B8345" s="1687">
        <v>0.875</v>
      </c>
      <c r="C8345">
        <v>11</v>
      </c>
      <c r="D8345">
        <v>20</v>
      </c>
      <c r="E8345">
        <v>21</v>
      </c>
      <c r="G8345">
        <v>11</v>
      </c>
    </row>
    <row r="8346" spans="1:7" x14ac:dyDescent="0.3">
      <c r="A8346" s="1686">
        <v>43794</v>
      </c>
      <c r="B8346" s="1687">
        <v>0</v>
      </c>
      <c r="C8346">
        <v>11</v>
      </c>
      <c r="D8346">
        <v>22</v>
      </c>
      <c r="E8346">
        <v>19</v>
      </c>
      <c r="G8346">
        <v>11</v>
      </c>
    </row>
    <row r="8347" spans="1:7" x14ac:dyDescent="0.3">
      <c r="A8347" s="1686">
        <v>43794</v>
      </c>
      <c r="B8347" s="1687">
        <v>0.125</v>
      </c>
      <c r="C8347">
        <v>11</v>
      </c>
      <c r="D8347">
        <v>20</v>
      </c>
      <c r="E8347">
        <v>18</v>
      </c>
      <c r="G8347">
        <v>33</v>
      </c>
    </row>
    <row r="8348" spans="1:7" x14ac:dyDescent="0.3">
      <c r="A8348" s="1686">
        <v>43794</v>
      </c>
      <c r="B8348" s="1687">
        <v>0.25</v>
      </c>
      <c r="C8348">
        <v>13</v>
      </c>
      <c r="D8348">
        <v>23</v>
      </c>
      <c r="E8348">
        <v>16</v>
      </c>
      <c r="G8348">
        <v>99</v>
      </c>
    </row>
    <row r="8349" spans="1:7" x14ac:dyDescent="0.3">
      <c r="A8349" s="1686">
        <v>43794</v>
      </c>
      <c r="B8349" s="1687">
        <v>0.375</v>
      </c>
      <c r="C8349">
        <v>6</v>
      </c>
      <c r="D8349">
        <v>9</v>
      </c>
      <c r="E8349">
        <v>19</v>
      </c>
      <c r="G8349">
        <v>100</v>
      </c>
    </row>
    <row r="8350" spans="1:7" x14ac:dyDescent="0.3">
      <c r="A8350" s="1686">
        <v>43794</v>
      </c>
      <c r="B8350" s="1687">
        <v>0.5</v>
      </c>
      <c r="C8350">
        <v>5</v>
      </c>
      <c r="D8350">
        <v>7</v>
      </c>
      <c r="E8350">
        <v>20</v>
      </c>
      <c r="G8350">
        <v>100</v>
      </c>
    </row>
    <row r="8351" spans="1:7" x14ac:dyDescent="0.3">
      <c r="A8351" s="1686">
        <v>43794</v>
      </c>
      <c r="B8351" s="1687">
        <v>0.625</v>
      </c>
      <c r="C8351">
        <v>11</v>
      </c>
      <c r="D8351">
        <v>19</v>
      </c>
      <c r="E8351">
        <v>16</v>
      </c>
      <c r="F8351">
        <v>2.5</v>
      </c>
      <c r="G8351">
        <v>100</v>
      </c>
    </row>
    <row r="8352" spans="1:7" x14ac:dyDescent="0.3">
      <c r="A8352" s="1686">
        <v>43794</v>
      </c>
      <c r="B8352" s="1687">
        <v>0.75</v>
      </c>
      <c r="C8352">
        <v>4</v>
      </c>
      <c r="D8352">
        <v>9</v>
      </c>
      <c r="E8352">
        <v>19</v>
      </c>
      <c r="G8352">
        <v>97</v>
      </c>
    </row>
    <row r="8353" spans="1:7" x14ac:dyDescent="0.3">
      <c r="A8353" s="1686">
        <v>43794</v>
      </c>
      <c r="B8353" s="1687">
        <v>0.875</v>
      </c>
      <c r="C8353">
        <v>4</v>
      </c>
      <c r="D8353">
        <v>8</v>
      </c>
      <c r="E8353">
        <v>19</v>
      </c>
      <c r="G8353">
        <v>82</v>
      </c>
    </row>
    <row r="8354" spans="1:7" x14ac:dyDescent="0.3">
      <c r="A8354" s="1686">
        <v>43795</v>
      </c>
      <c r="B8354" s="1687">
        <v>0</v>
      </c>
      <c r="C8354">
        <v>2</v>
      </c>
      <c r="D8354">
        <v>3</v>
      </c>
      <c r="E8354">
        <v>18</v>
      </c>
      <c r="G8354">
        <v>53</v>
      </c>
    </row>
    <row r="8355" spans="1:7" x14ac:dyDescent="0.3">
      <c r="A8355" s="1686">
        <v>43795</v>
      </c>
      <c r="B8355" s="1687">
        <v>0.125</v>
      </c>
      <c r="C8355">
        <v>4</v>
      </c>
      <c r="D8355">
        <v>7</v>
      </c>
      <c r="E8355">
        <v>19</v>
      </c>
      <c r="G8355">
        <v>62</v>
      </c>
    </row>
    <row r="8356" spans="1:7" x14ac:dyDescent="0.3">
      <c r="A8356" s="1686">
        <v>43795</v>
      </c>
      <c r="B8356" s="1687">
        <v>0.25</v>
      </c>
      <c r="C8356">
        <v>7</v>
      </c>
      <c r="D8356">
        <v>15</v>
      </c>
      <c r="E8356">
        <v>19</v>
      </c>
      <c r="G8356">
        <v>90</v>
      </c>
    </row>
    <row r="8357" spans="1:7" x14ac:dyDescent="0.3">
      <c r="A8357" s="1686">
        <v>43795</v>
      </c>
      <c r="B8357" s="1687">
        <v>0.375</v>
      </c>
      <c r="C8357">
        <v>9</v>
      </c>
      <c r="D8357">
        <v>15</v>
      </c>
      <c r="E8357">
        <v>21</v>
      </c>
      <c r="G8357">
        <v>61</v>
      </c>
    </row>
    <row r="8358" spans="1:7" x14ac:dyDescent="0.3">
      <c r="A8358" s="1686">
        <v>43795</v>
      </c>
      <c r="B8358" s="1687">
        <v>0.5</v>
      </c>
      <c r="C8358">
        <v>6</v>
      </c>
      <c r="D8358">
        <v>10</v>
      </c>
      <c r="E8358">
        <v>25</v>
      </c>
      <c r="G8358">
        <v>45</v>
      </c>
    </row>
    <row r="8359" spans="1:7" x14ac:dyDescent="0.3">
      <c r="A8359" s="1686">
        <v>43795</v>
      </c>
      <c r="B8359" s="1687">
        <v>0.625</v>
      </c>
      <c r="C8359">
        <v>8</v>
      </c>
      <c r="D8359">
        <v>12</v>
      </c>
      <c r="E8359">
        <v>27</v>
      </c>
      <c r="G8359">
        <v>42</v>
      </c>
    </row>
    <row r="8360" spans="1:7" x14ac:dyDescent="0.3">
      <c r="A8360" s="1686">
        <v>43795</v>
      </c>
      <c r="B8360" s="1687">
        <v>0.75</v>
      </c>
      <c r="C8360">
        <v>7</v>
      </c>
      <c r="D8360">
        <v>13</v>
      </c>
      <c r="E8360">
        <v>26</v>
      </c>
      <c r="G8360">
        <v>100</v>
      </c>
    </row>
    <row r="8361" spans="1:7" x14ac:dyDescent="0.3">
      <c r="A8361" s="1686">
        <v>43795</v>
      </c>
      <c r="B8361" s="1687">
        <v>0.875</v>
      </c>
      <c r="C8361">
        <v>5</v>
      </c>
      <c r="D8361">
        <v>11</v>
      </c>
      <c r="E8361">
        <v>22</v>
      </c>
      <c r="G8361">
        <v>51</v>
      </c>
    </row>
    <row r="8362" spans="1:7" x14ac:dyDescent="0.3">
      <c r="A8362" s="1686">
        <v>43796</v>
      </c>
      <c r="B8362" s="1687">
        <v>0</v>
      </c>
      <c r="C8362">
        <v>7</v>
      </c>
      <c r="D8362">
        <v>16</v>
      </c>
      <c r="E8362">
        <v>20</v>
      </c>
    </row>
    <row r="8363" spans="1:7" x14ac:dyDescent="0.3">
      <c r="A8363" s="1686">
        <v>43796</v>
      </c>
      <c r="B8363" s="1687">
        <v>0.125</v>
      </c>
      <c r="C8363">
        <v>6</v>
      </c>
      <c r="D8363">
        <v>14</v>
      </c>
      <c r="E8363">
        <v>18</v>
      </c>
    </row>
    <row r="8364" spans="1:7" x14ac:dyDescent="0.3">
      <c r="A8364" s="1686">
        <v>43796</v>
      </c>
      <c r="B8364" s="1687">
        <v>0.25</v>
      </c>
      <c r="C8364">
        <v>5</v>
      </c>
      <c r="D8364">
        <v>8</v>
      </c>
      <c r="E8364">
        <v>15</v>
      </c>
    </row>
    <row r="8365" spans="1:7" x14ac:dyDescent="0.3">
      <c r="A8365" s="1686">
        <v>43796</v>
      </c>
      <c r="B8365" s="1687">
        <v>0.375</v>
      </c>
      <c r="C8365">
        <v>7</v>
      </c>
      <c r="D8365">
        <v>12</v>
      </c>
      <c r="E8365">
        <v>21</v>
      </c>
    </row>
    <row r="8366" spans="1:7" x14ac:dyDescent="0.3">
      <c r="A8366" s="1686">
        <v>43796</v>
      </c>
      <c r="B8366" s="1687">
        <v>0.5</v>
      </c>
      <c r="C8366">
        <v>7</v>
      </c>
      <c r="D8366">
        <v>11</v>
      </c>
      <c r="E8366">
        <v>25</v>
      </c>
      <c r="G8366">
        <v>6</v>
      </c>
    </row>
    <row r="8367" spans="1:7" x14ac:dyDescent="0.3">
      <c r="A8367" s="1686">
        <v>43796</v>
      </c>
      <c r="B8367" s="1687">
        <v>0.625</v>
      </c>
      <c r="C8367">
        <v>7</v>
      </c>
      <c r="D8367">
        <v>14</v>
      </c>
      <c r="E8367">
        <v>28</v>
      </c>
    </row>
    <row r="8368" spans="1:7" x14ac:dyDescent="0.3">
      <c r="A8368" s="1686">
        <v>43796</v>
      </c>
      <c r="B8368" s="1687">
        <v>0.75</v>
      </c>
      <c r="C8368">
        <v>7</v>
      </c>
      <c r="D8368">
        <v>14</v>
      </c>
      <c r="E8368">
        <v>27</v>
      </c>
    </row>
    <row r="8369" spans="1:7" x14ac:dyDescent="0.3">
      <c r="A8369" s="1686">
        <v>43796</v>
      </c>
      <c r="B8369" s="1687">
        <v>0.875</v>
      </c>
      <c r="C8369">
        <v>4</v>
      </c>
      <c r="D8369">
        <v>10</v>
      </c>
      <c r="E8369">
        <v>22</v>
      </c>
    </row>
    <row r="8370" spans="1:7" x14ac:dyDescent="0.3">
      <c r="A8370" s="1686">
        <v>43797</v>
      </c>
      <c r="B8370" s="1687">
        <v>0</v>
      </c>
      <c r="C8370">
        <v>4</v>
      </c>
      <c r="D8370">
        <v>10</v>
      </c>
      <c r="E8370">
        <v>20</v>
      </c>
    </row>
    <row r="8371" spans="1:7" x14ac:dyDescent="0.3">
      <c r="A8371" s="1686">
        <v>43797</v>
      </c>
      <c r="B8371" s="1687">
        <v>0.125</v>
      </c>
      <c r="C8371">
        <v>1</v>
      </c>
      <c r="D8371">
        <v>2</v>
      </c>
      <c r="E8371">
        <v>18</v>
      </c>
    </row>
    <row r="8372" spans="1:7" x14ac:dyDescent="0.3">
      <c r="A8372" s="1686">
        <v>43797</v>
      </c>
      <c r="B8372" s="1687">
        <v>0.25</v>
      </c>
      <c r="C8372">
        <v>3</v>
      </c>
      <c r="D8372">
        <v>6</v>
      </c>
      <c r="E8372">
        <v>17</v>
      </c>
    </row>
    <row r="8373" spans="1:7" x14ac:dyDescent="0.3">
      <c r="A8373" s="1686">
        <v>43797</v>
      </c>
      <c r="B8373" s="1687">
        <v>0.375</v>
      </c>
      <c r="C8373">
        <v>4</v>
      </c>
      <c r="D8373">
        <v>8</v>
      </c>
      <c r="E8373">
        <v>23</v>
      </c>
      <c r="G8373">
        <v>26</v>
      </c>
    </row>
    <row r="8374" spans="1:7" x14ac:dyDescent="0.3">
      <c r="A8374" s="1686">
        <v>43797</v>
      </c>
      <c r="B8374" s="1687">
        <v>0.5</v>
      </c>
      <c r="C8374">
        <v>5</v>
      </c>
      <c r="D8374">
        <v>10</v>
      </c>
      <c r="E8374">
        <v>28</v>
      </c>
    </row>
    <row r="8375" spans="1:7" x14ac:dyDescent="0.3">
      <c r="A8375" s="1686">
        <v>43797</v>
      </c>
      <c r="B8375" s="1687">
        <v>0.625</v>
      </c>
      <c r="C8375">
        <v>6</v>
      </c>
      <c r="D8375">
        <v>9</v>
      </c>
      <c r="E8375">
        <v>30</v>
      </c>
    </row>
    <row r="8376" spans="1:7" x14ac:dyDescent="0.3">
      <c r="A8376" s="1686">
        <v>43797</v>
      </c>
      <c r="B8376" s="1687">
        <v>0.75</v>
      </c>
      <c r="C8376">
        <v>9</v>
      </c>
      <c r="D8376">
        <v>13</v>
      </c>
      <c r="E8376">
        <v>29</v>
      </c>
    </row>
    <row r="8377" spans="1:7" x14ac:dyDescent="0.3">
      <c r="A8377" s="1686">
        <v>43797</v>
      </c>
      <c r="B8377" s="1687">
        <v>0.875</v>
      </c>
      <c r="C8377">
        <v>10</v>
      </c>
      <c r="D8377">
        <v>24</v>
      </c>
      <c r="E8377">
        <v>24</v>
      </c>
    </row>
    <row r="8378" spans="1:7" x14ac:dyDescent="0.3">
      <c r="A8378" s="1686">
        <v>43798</v>
      </c>
      <c r="B8378" s="1687">
        <v>0</v>
      </c>
      <c r="C8378">
        <v>10</v>
      </c>
      <c r="D8378">
        <v>25</v>
      </c>
      <c r="E8378">
        <v>22</v>
      </c>
    </row>
    <row r="8379" spans="1:7" x14ac:dyDescent="0.3">
      <c r="A8379" s="1686">
        <v>43798</v>
      </c>
      <c r="B8379" s="1687">
        <v>0.125</v>
      </c>
      <c r="C8379">
        <v>8</v>
      </c>
      <c r="D8379">
        <v>20</v>
      </c>
      <c r="E8379">
        <v>20</v>
      </c>
    </row>
    <row r="8380" spans="1:7" x14ac:dyDescent="0.3">
      <c r="A8380" s="1686">
        <v>43798</v>
      </c>
      <c r="B8380" s="1687">
        <v>0.25</v>
      </c>
      <c r="C8380">
        <v>8</v>
      </c>
      <c r="D8380">
        <v>22</v>
      </c>
      <c r="E8380">
        <v>19</v>
      </c>
      <c r="G8380">
        <v>65</v>
      </c>
    </row>
    <row r="8381" spans="1:7" x14ac:dyDescent="0.3">
      <c r="A8381" s="1686">
        <v>43798</v>
      </c>
      <c r="B8381" s="1687">
        <v>0.375</v>
      </c>
      <c r="C8381">
        <v>10</v>
      </c>
      <c r="D8381">
        <v>19</v>
      </c>
      <c r="E8381">
        <v>24</v>
      </c>
      <c r="G8381">
        <v>37</v>
      </c>
    </row>
    <row r="8382" spans="1:7" x14ac:dyDescent="0.3">
      <c r="A8382" s="1686">
        <v>43798</v>
      </c>
      <c r="B8382" s="1687">
        <v>0.5</v>
      </c>
      <c r="C8382">
        <v>7</v>
      </c>
      <c r="D8382">
        <v>13</v>
      </c>
      <c r="E8382">
        <v>29</v>
      </c>
    </row>
    <row r="8383" spans="1:7" x14ac:dyDescent="0.3">
      <c r="A8383" s="1686">
        <v>43798</v>
      </c>
      <c r="B8383" s="1687">
        <v>0.625</v>
      </c>
      <c r="C8383">
        <v>7</v>
      </c>
      <c r="D8383">
        <v>11</v>
      </c>
      <c r="E8383">
        <v>31</v>
      </c>
      <c r="G8383">
        <v>15</v>
      </c>
    </row>
    <row r="8384" spans="1:7" x14ac:dyDescent="0.3">
      <c r="A8384" s="1686">
        <v>43798</v>
      </c>
      <c r="B8384" s="1687">
        <v>0.75</v>
      </c>
      <c r="C8384">
        <v>2</v>
      </c>
      <c r="D8384">
        <v>8</v>
      </c>
      <c r="E8384">
        <v>30</v>
      </c>
      <c r="G8384">
        <v>46</v>
      </c>
    </row>
    <row r="8385" spans="1:7" x14ac:dyDescent="0.3">
      <c r="A8385" s="1686">
        <v>43798</v>
      </c>
      <c r="B8385" s="1687">
        <v>0.875</v>
      </c>
      <c r="C8385">
        <v>2</v>
      </c>
      <c r="D8385">
        <v>10</v>
      </c>
      <c r="E8385">
        <v>24</v>
      </c>
      <c r="F8385">
        <v>0.4</v>
      </c>
      <c r="G8385">
        <v>63</v>
      </c>
    </row>
    <row r="8386" spans="1:7" x14ac:dyDescent="0.3">
      <c r="A8386" s="1686">
        <v>43799</v>
      </c>
      <c r="B8386" s="1687">
        <v>0</v>
      </c>
      <c r="C8386">
        <v>8</v>
      </c>
      <c r="D8386">
        <v>18</v>
      </c>
      <c r="E8386">
        <v>24</v>
      </c>
      <c r="G8386">
        <v>100</v>
      </c>
    </row>
    <row r="8387" spans="1:7" x14ac:dyDescent="0.3">
      <c r="A8387" s="1686">
        <v>43799</v>
      </c>
      <c r="B8387" s="1687">
        <v>0.125</v>
      </c>
      <c r="C8387">
        <v>6</v>
      </c>
      <c r="D8387">
        <v>13</v>
      </c>
      <c r="E8387">
        <v>21</v>
      </c>
      <c r="G8387">
        <v>50</v>
      </c>
    </row>
    <row r="8388" spans="1:7" x14ac:dyDescent="0.3">
      <c r="A8388" s="1686">
        <v>43799</v>
      </c>
      <c r="B8388" s="1687">
        <v>0.25</v>
      </c>
      <c r="C8388">
        <v>5</v>
      </c>
      <c r="D8388">
        <v>9</v>
      </c>
      <c r="E8388">
        <v>19</v>
      </c>
    </row>
    <row r="8389" spans="1:7" x14ac:dyDescent="0.3">
      <c r="A8389" s="1686">
        <v>43799</v>
      </c>
      <c r="B8389" s="1687">
        <v>0.375</v>
      </c>
      <c r="C8389">
        <v>7</v>
      </c>
      <c r="D8389">
        <v>12</v>
      </c>
      <c r="E8389">
        <v>24</v>
      </c>
    </row>
    <row r="8390" spans="1:7" x14ac:dyDescent="0.3">
      <c r="A8390" s="1686">
        <v>43799</v>
      </c>
      <c r="B8390" s="1687">
        <v>0.5</v>
      </c>
      <c r="C8390">
        <v>8</v>
      </c>
      <c r="D8390">
        <v>14</v>
      </c>
      <c r="E8390">
        <v>28</v>
      </c>
    </row>
    <row r="8391" spans="1:7" x14ac:dyDescent="0.3">
      <c r="A8391" s="1686">
        <v>43799</v>
      </c>
      <c r="B8391" s="1687">
        <v>0.625</v>
      </c>
      <c r="C8391">
        <v>10</v>
      </c>
      <c r="D8391">
        <v>17</v>
      </c>
      <c r="E8391">
        <v>30</v>
      </c>
      <c r="G8391">
        <v>42</v>
      </c>
    </row>
    <row r="8392" spans="1:7" x14ac:dyDescent="0.3">
      <c r="A8392" s="1686">
        <v>43799</v>
      </c>
      <c r="B8392" s="1687">
        <v>0.75</v>
      </c>
      <c r="C8392">
        <v>8</v>
      </c>
      <c r="D8392">
        <v>13</v>
      </c>
      <c r="E8392">
        <v>29</v>
      </c>
    </row>
    <row r="8393" spans="1:7" x14ac:dyDescent="0.3">
      <c r="A8393" s="1686">
        <v>43799</v>
      </c>
      <c r="B8393" s="1687">
        <v>0.875</v>
      </c>
      <c r="C8393">
        <v>5</v>
      </c>
      <c r="D8393">
        <v>12</v>
      </c>
      <c r="E8393">
        <v>23</v>
      </c>
      <c r="G8393">
        <v>35</v>
      </c>
    </row>
    <row r="8394" spans="1:7" x14ac:dyDescent="0.3">
      <c r="A8394" s="1686">
        <v>43800</v>
      </c>
      <c r="B8394" s="1687">
        <v>0</v>
      </c>
      <c r="C8394">
        <v>10</v>
      </c>
      <c r="D8394">
        <v>15</v>
      </c>
      <c r="E8394">
        <v>20</v>
      </c>
    </row>
    <row r="8395" spans="1:7" x14ac:dyDescent="0.3">
      <c r="A8395" s="1686">
        <v>43800</v>
      </c>
      <c r="B8395" s="1687">
        <v>0.125</v>
      </c>
      <c r="C8395">
        <v>10</v>
      </c>
      <c r="D8395">
        <v>17</v>
      </c>
      <c r="E8395">
        <v>18</v>
      </c>
    </row>
    <row r="8396" spans="1:7" x14ac:dyDescent="0.3">
      <c r="A8396" s="1686">
        <v>43800</v>
      </c>
      <c r="B8396" s="1687">
        <v>0.25</v>
      </c>
      <c r="C8396">
        <v>6</v>
      </c>
      <c r="D8396">
        <v>12</v>
      </c>
      <c r="E8396">
        <v>17</v>
      </c>
    </row>
    <row r="8397" spans="1:7" x14ac:dyDescent="0.3">
      <c r="A8397" s="1686">
        <v>43800</v>
      </c>
      <c r="B8397" s="1687">
        <v>0.375</v>
      </c>
      <c r="C8397">
        <v>8</v>
      </c>
      <c r="D8397">
        <v>12</v>
      </c>
      <c r="E8397">
        <v>20</v>
      </c>
    </row>
    <row r="8398" spans="1:7" x14ac:dyDescent="0.3">
      <c r="A8398" s="1686">
        <v>43800</v>
      </c>
      <c r="B8398" s="1687">
        <v>0.5</v>
      </c>
      <c r="C8398">
        <v>4</v>
      </c>
      <c r="D8398">
        <v>8</v>
      </c>
      <c r="E8398">
        <v>23</v>
      </c>
    </row>
    <row r="8399" spans="1:7" x14ac:dyDescent="0.3">
      <c r="A8399" s="1686">
        <v>43800</v>
      </c>
      <c r="B8399" s="1687">
        <v>0.625</v>
      </c>
      <c r="C8399">
        <v>3</v>
      </c>
      <c r="D8399">
        <v>10</v>
      </c>
      <c r="E8399">
        <v>25</v>
      </c>
    </row>
    <row r="8400" spans="1:7" x14ac:dyDescent="0.3">
      <c r="A8400" s="1686">
        <v>43800</v>
      </c>
      <c r="B8400" s="1687">
        <v>0.75</v>
      </c>
      <c r="C8400">
        <v>4</v>
      </c>
      <c r="D8400">
        <v>9</v>
      </c>
      <c r="E8400">
        <v>25</v>
      </c>
    </row>
    <row r="8401" spans="1:7" x14ac:dyDescent="0.3">
      <c r="A8401" s="1686">
        <v>43800</v>
      </c>
      <c r="B8401" s="1687">
        <v>0.875</v>
      </c>
      <c r="C8401">
        <v>4</v>
      </c>
      <c r="D8401">
        <v>8</v>
      </c>
      <c r="E8401">
        <v>20</v>
      </c>
    </row>
    <row r="8402" spans="1:7" x14ac:dyDescent="0.3">
      <c r="A8402" s="1686">
        <v>43801</v>
      </c>
      <c r="B8402" s="1687">
        <v>0</v>
      </c>
      <c r="C8402">
        <v>9</v>
      </c>
      <c r="D8402">
        <v>15</v>
      </c>
      <c r="E8402">
        <v>18</v>
      </c>
    </row>
    <row r="8403" spans="1:7" x14ac:dyDescent="0.3">
      <c r="A8403" s="1686">
        <v>43801</v>
      </c>
      <c r="B8403" s="1687">
        <v>0.125</v>
      </c>
      <c r="C8403">
        <v>6</v>
      </c>
      <c r="D8403">
        <v>9</v>
      </c>
      <c r="E8403">
        <v>16</v>
      </c>
    </row>
    <row r="8404" spans="1:7" x14ac:dyDescent="0.3">
      <c r="A8404" s="1686">
        <v>43801</v>
      </c>
      <c r="B8404" s="1687">
        <v>0.25</v>
      </c>
      <c r="C8404">
        <v>5</v>
      </c>
      <c r="D8404">
        <v>8</v>
      </c>
      <c r="E8404">
        <v>15</v>
      </c>
      <c r="G8404">
        <v>24</v>
      </c>
    </row>
    <row r="8405" spans="1:7" x14ac:dyDescent="0.3">
      <c r="A8405" s="1686">
        <v>43801</v>
      </c>
      <c r="B8405" s="1687">
        <v>0.375</v>
      </c>
      <c r="C8405">
        <v>5</v>
      </c>
      <c r="D8405">
        <v>5</v>
      </c>
      <c r="E8405">
        <v>20</v>
      </c>
    </row>
    <row r="8406" spans="1:7" x14ac:dyDescent="0.3">
      <c r="A8406" s="1686">
        <v>43801</v>
      </c>
      <c r="B8406" s="1687">
        <v>0.5</v>
      </c>
      <c r="C8406">
        <v>4</v>
      </c>
      <c r="D8406">
        <v>4</v>
      </c>
      <c r="E8406">
        <v>25</v>
      </c>
    </row>
    <row r="8407" spans="1:7" x14ac:dyDescent="0.3">
      <c r="A8407" s="1686">
        <v>43801</v>
      </c>
      <c r="B8407" s="1687">
        <v>0.625</v>
      </c>
      <c r="C8407">
        <v>6</v>
      </c>
      <c r="D8407">
        <v>8</v>
      </c>
      <c r="E8407">
        <v>27</v>
      </c>
    </row>
    <row r="8408" spans="1:7" x14ac:dyDescent="0.3">
      <c r="A8408" s="1686">
        <v>43801</v>
      </c>
      <c r="B8408" s="1687">
        <v>0.75</v>
      </c>
      <c r="C8408">
        <v>8</v>
      </c>
      <c r="D8408">
        <v>10</v>
      </c>
      <c r="E8408">
        <v>26</v>
      </c>
    </row>
    <row r="8409" spans="1:7" x14ac:dyDescent="0.3">
      <c r="A8409" s="1686">
        <v>43801</v>
      </c>
      <c r="B8409" s="1687">
        <v>0.875</v>
      </c>
      <c r="C8409">
        <v>7</v>
      </c>
      <c r="D8409">
        <v>15</v>
      </c>
      <c r="E8409">
        <v>21</v>
      </c>
    </row>
    <row r="8410" spans="1:7" x14ac:dyDescent="0.3">
      <c r="A8410" s="1686">
        <v>43802</v>
      </c>
      <c r="B8410" s="1687">
        <v>0</v>
      </c>
      <c r="C8410">
        <v>9</v>
      </c>
      <c r="D8410">
        <v>22</v>
      </c>
      <c r="E8410">
        <v>19</v>
      </c>
      <c r="G8410">
        <v>24</v>
      </c>
    </row>
    <row r="8411" spans="1:7" x14ac:dyDescent="0.3">
      <c r="A8411" s="1686">
        <v>43802</v>
      </c>
      <c r="B8411" s="1687">
        <v>0.125</v>
      </c>
      <c r="C8411">
        <v>6</v>
      </c>
      <c r="D8411">
        <v>14</v>
      </c>
      <c r="E8411">
        <v>17</v>
      </c>
      <c r="G8411">
        <v>47</v>
      </c>
    </row>
    <row r="8412" spans="1:7" x14ac:dyDescent="0.3">
      <c r="A8412" s="1686">
        <v>43802</v>
      </c>
      <c r="B8412" s="1687">
        <v>0.25</v>
      </c>
      <c r="C8412">
        <v>7</v>
      </c>
      <c r="D8412">
        <v>16</v>
      </c>
      <c r="E8412">
        <v>17</v>
      </c>
      <c r="G8412">
        <v>94</v>
      </c>
    </row>
    <row r="8413" spans="1:7" x14ac:dyDescent="0.3">
      <c r="A8413" s="1686">
        <v>43802</v>
      </c>
      <c r="B8413" s="1687">
        <v>0.375</v>
      </c>
      <c r="C8413">
        <v>9</v>
      </c>
      <c r="D8413">
        <v>18</v>
      </c>
      <c r="E8413">
        <v>21</v>
      </c>
      <c r="G8413">
        <v>94</v>
      </c>
    </row>
    <row r="8414" spans="1:7" x14ac:dyDescent="0.3">
      <c r="A8414" s="1686">
        <v>43802</v>
      </c>
      <c r="B8414" s="1687">
        <v>0.5</v>
      </c>
      <c r="C8414">
        <v>8</v>
      </c>
      <c r="D8414">
        <v>14</v>
      </c>
      <c r="E8414">
        <v>25</v>
      </c>
      <c r="G8414">
        <v>99</v>
      </c>
    </row>
    <row r="8415" spans="1:7" x14ac:dyDescent="0.3">
      <c r="A8415" s="1686">
        <v>43802</v>
      </c>
      <c r="B8415" s="1687">
        <v>0.625</v>
      </c>
      <c r="C8415">
        <v>12</v>
      </c>
      <c r="D8415">
        <v>14</v>
      </c>
      <c r="E8415">
        <v>23</v>
      </c>
      <c r="G8415">
        <v>96</v>
      </c>
    </row>
    <row r="8416" spans="1:7" x14ac:dyDescent="0.3">
      <c r="A8416" s="1686">
        <v>43802</v>
      </c>
      <c r="B8416" s="1687">
        <v>0.75</v>
      </c>
      <c r="C8416">
        <v>5</v>
      </c>
      <c r="D8416">
        <v>8</v>
      </c>
      <c r="E8416">
        <v>21</v>
      </c>
      <c r="G8416">
        <v>99</v>
      </c>
    </row>
    <row r="8417" spans="1:7" x14ac:dyDescent="0.3">
      <c r="A8417" s="1686">
        <v>43802</v>
      </c>
      <c r="B8417" s="1687">
        <v>0.875</v>
      </c>
      <c r="C8417">
        <v>4</v>
      </c>
      <c r="D8417">
        <v>6</v>
      </c>
      <c r="E8417">
        <v>18</v>
      </c>
      <c r="G8417">
        <v>63</v>
      </c>
    </row>
    <row r="8418" spans="1:7" x14ac:dyDescent="0.3">
      <c r="A8418" s="1686">
        <v>43803</v>
      </c>
      <c r="B8418" s="1687">
        <v>0</v>
      </c>
      <c r="C8418">
        <v>5</v>
      </c>
      <c r="D8418">
        <v>11</v>
      </c>
      <c r="E8418">
        <v>17</v>
      </c>
    </row>
    <row r="8419" spans="1:7" x14ac:dyDescent="0.3">
      <c r="A8419" s="1686">
        <v>43803</v>
      </c>
      <c r="B8419" s="1687">
        <v>0.125</v>
      </c>
      <c r="C8419">
        <v>3</v>
      </c>
      <c r="D8419">
        <v>4</v>
      </c>
      <c r="E8419">
        <v>16</v>
      </c>
      <c r="G8419">
        <v>12</v>
      </c>
    </row>
    <row r="8420" spans="1:7" x14ac:dyDescent="0.3">
      <c r="A8420" s="1686">
        <v>43803</v>
      </c>
      <c r="B8420" s="1687">
        <v>0.25</v>
      </c>
      <c r="C8420">
        <v>2</v>
      </c>
      <c r="D8420">
        <v>3</v>
      </c>
      <c r="E8420">
        <v>16</v>
      </c>
      <c r="G8420">
        <v>100</v>
      </c>
    </row>
    <row r="8421" spans="1:7" x14ac:dyDescent="0.3">
      <c r="A8421" s="1686">
        <v>43803</v>
      </c>
      <c r="B8421" s="1687">
        <v>0.375</v>
      </c>
      <c r="C8421">
        <v>5</v>
      </c>
      <c r="D8421">
        <v>9</v>
      </c>
      <c r="E8421">
        <v>20</v>
      </c>
      <c r="G8421">
        <v>100</v>
      </c>
    </row>
    <row r="8422" spans="1:7" x14ac:dyDescent="0.3">
      <c r="A8422" s="1686">
        <v>43803</v>
      </c>
      <c r="B8422" s="1687">
        <v>0.5</v>
      </c>
      <c r="C8422">
        <v>9</v>
      </c>
      <c r="D8422">
        <v>15</v>
      </c>
      <c r="E8422">
        <v>26</v>
      </c>
      <c r="G8422">
        <v>100</v>
      </c>
    </row>
    <row r="8423" spans="1:7" x14ac:dyDescent="0.3">
      <c r="A8423" s="1686">
        <v>43803</v>
      </c>
      <c r="B8423" s="1687">
        <v>0.625</v>
      </c>
      <c r="C8423">
        <v>11</v>
      </c>
      <c r="D8423">
        <v>17</v>
      </c>
      <c r="E8423">
        <v>27</v>
      </c>
      <c r="G8423">
        <v>100</v>
      </c>
    </row>
    <row r="8424" spans="1:7" x14ac:dyDescent="0.3">
      <c r="A8424" s="1686">
        <v>43803</v>
      </c>
      <c r="B8424" s="1687">
        <v>0.75</v>
      </c>
      <c r="C8424">
        <v>11</v>
      </c>
      <c r="D8424">
        <v>16</v>
      </c>
      <c r="E8424">
        <v>26</v>
      </c>
      <c r="G8424">
        <v>72</v>
      </c>
    </row>
    <row r="8425" spans="1:7" x14ac:dyDescent="0.3">
      <c r="A8425" s="1686">
        <v>43803</v>
      </c>
      <c r="B8425" s="1687">
        <v>0.875</v>
      </c>
      <c r="C8425">
        <v>10</v>
      </c>
      <c r="D8425">
        <v>17</v>
      </c>
      <c r="E8425">
        <v>20</v>
      </c>
      <c r="G8425">
        <v>50</v>
      </c>
    </row>
    <row r="8426" spans="1:7" x14ac:dyDescent="0.3">
      <c r="A8426" s="1686">
        <v>43804</v>
      </c>
      <c r="B8426" s="1687">
        <v>0</v>
      </c>
      <c r="C8426">
        <v>10</v>
      </c>
      <c r="D8426">
        <v>17</v>
      </c>
      <c r="E8426">
        <v>17</v>
      </c>
    </row>
    <row r="8427" spans="1:7" x14ac:dyDescent="0.3">
      <c r="A8427" s="1686">
        <v>43804</v>
      </c>
      <c r="B8427" s="1687">
        <v>0.125</v>
      </c>
      <c r="C8427">
        <v>6</v>
      </c>
      <c r="D8427">
        <v>12</v>
      </c>
      <c r="E8427">
        <v>14</v>
      </c>
    </row>
    <row r="8428" spans="1:7" x14ac:dyDescent="0.3">
      <c r="A8428" s="1686">
        <v>43804</v>
      </c>
      <c r="B8428" s="1687">
        <v>0.25</v>
      </c>
      <c r="C8428">
        <v>6</v>
      </c>
      <c r="D8428">
        <v>10</v>
      </c>
      <c r="E8428">
        <v>13</v>
      </c>
    </row>
    <row r="8429" spans="1:7" x14ac:dyDescent="0.3">
      <c r="A8429" s="1686">
        <v>43804</v>
      </c>
      <c r="B8429" s="1687">
        <v>0.375</v>
      </c>
      <c r="C8429">
        <v>8</v>
      </c>
      <c r="D8429">
        <v>13</v>
      </c>
      <c r="E8429">
        <v>17</v>
      </c>
    </row>
    <row r="8430" spans="1:7" x14ac:dyDescent="0.3">
      <c r="A8430" s="1686">
        <v>43804</v>
      </c>
      <c r="B8430" s="1687">
        <v>0.5</v>
      </c>
      <c r="C8430">
        <v>7</v>
      </c>
      <c r="D8430">
        <v>11</v>
      </c>
      <c r="E8430">
        <v>22</v>
      </c>
    </row>
    <row r="8431" spans="1:7" x14ac:dyDescent="0.3">
      <c r="A8431" s="1686">
        <v>43804</v>
      </c>
      <c r="B8431" s="1687">
        <v>0.625</v>
      </c>
      <c r="C8431">
        <v>5</v>
      </c>
      <c r="D8431">
        <v>10</v>
      </c>
      <c r="E8431">
        <v>25</v>
      </c>
    </row>
    <row r="8432" spans="1:7" x14ac:dyDescent="0.3">
      <c r="A8432" s="1686">
        <v>43804</v>
      </c>
      <c r="B8432" s="1687">
        <v>0.75</v>
      </c>
      <c r="C8432">
        <v>2</v>
      </c>
      <c r="D8432">
        <v>11</v>
      </c>
      <c r="E8432">
        <v>25</v>
      </c>
    </row>
    <row r="8433" spans="1:7" x14ac:dyDescent="0.3">
      <c r="A8433" s="1686">
        <v>43804</v>
      </c>
      <c r="B8433" s="1687">
        <v>0.875</v>
      </c>
      <c r="C8433">
        <v>5</v>
      </c>
      <c r="D8433">
        <v>6</v>
      </c>
      <c r="E8433">
        <v>20</v>
      </c>
    </row>
    <row r="8434" spans="1:7" x14ac:dyDescent="0.3">
      <c r="A8434" s="1686">
        <v>43805</v>
      </c>
      <c r="B8434" s="1687">
        <v>0</v>
      </c>
      <c r="C8434">
        <v>8</v>
      </c>
      <c r="D8434">
        <v>21</v>
      </c>
      <c r="E8434">
        <v>19</v>
      </c>
    </row>
    <row r="8435" spans="1:7" x14ac:dyDescent="0.3">
      <c r="A8435" s="1686">
        <v>43805</v>
      </c>
      <c r="B8435" s="1687">
        <v>0.125</v>
      </c>
      <c r="C8435">
        <v>8</v>
      </c>
      <c r="D8435">
        <v>22</v>
      </c>
      <c r="E8435">
        <v>17</v>
      </c>
      <c r="G8435">
        <v>5</v>
      </c>
    </row>
    <row r="8436" spans="1:7" x14ac:dyDescent="0.3">
      <c r="A8436" s="1686">
        <v>43805</v>
      </c>
      <c r="B8436" s="1687">
        <v>0.25</v>
      </c>
      <c r="C8436">
        <v>8</v>
      </c>
      <c r="D8436">
        <v>23</v>
      </c>
      <c r="E8436">
        <v>17</v>
      </c>
      <c r="G8436">
        <v>98</v>
      </c>
    </row>
    <row r="8437" spans="1:7" x14ac:dyDescent="0.3">
      <c r="A8437" s="1686">
        <v>43805</v>
      </c>
      <c r="B8437" s="1687">
        <v>0.375</v>
      </c>
      <c r="C8437">
        <v>6</v>
      </c>
      <c r="D8437">
        <v>13</v>
      </c>
      <c r="E8437">
        <v>23</v>
      </c>
      <c r="G8437">
        <v>89</v>
      </c>
    </row>
    <row r="8438" spans="1:7" x14ac:dyDescent="0.3">
      <c r="A8438" s="1686">
        <v>43805</v>
      </c>
      <c r="B8438" s="1687">
        <v>0.5</v>
      </c>
      <c r="C8438">
        <v>5</v>
      </c>
      <c r="D8438">
        <v>9</v>
      </c>
      <c r="E8438">
        <v>28</v>
      </c>
      <c r="G8438">
        <v>95</v>
      </c>
    </row>
    <row r="8439" spans="1:7" x14ac:dyDescent="0.3">
      <c r="A8439" s="1686">
        <v>43805</v>
      </c>
      <c r="B8439" s="1687">
        <v>0.625</v>
      </c>
      <c r="C8439">
        <v>4</v>
      </c>
      <c r="D8439">
        <v>10</v>
      </c>
      <c r="E8439">
        <v>30</v>
      </c>
      <c r="G8439">
        <v>81</v>
      </c>
    </row>
    <row r="8440" spans="1:7" x14ac:dyDescent="0.3">
      <c r="A8440" s="1686">
        <v>43805</v>
      </c>
      <c r="B8440" s="1687">
        <v>0.75</v>
      </c>
      <c r="C8440">
        <v>7</v>
      </c>
      <c r="D8440">
        <v>14</v>
      </c>
      <c r="E8440">
        <v>29</v>
      </c>
    </row>
    <row r="8441" spans="1:7" x14ac:dyDescent="0.3">
      <c r="A8441" s="1686">
        <v>43805</v>
      </c>
      <c r="B8441" s="1687">
        <v>0.875</v>
      </c>
      <c r="C8441">
        <v>6</v>
      </c>
      <c r="D8441">
        <v>12</v>
      </c>
      <c r="E8441">
        <v>24</v>
      </c>
    </row>
    <row r="8442" spans="1:7" x14ac:dyDescent="0.3">
      <c r="A8442" s="1686">
        <v>43806</v>
      </c>
      <c r="B8442" s="1687">
        <v>0</v>
      </c>
      <c r="C8442">
        <v>10</v>
      </c>
      <c r="D8442">
        <v>18</v>
      </c>
      <c r="E8442">
        <v>20</v>
      </c>
    </row>
    <row r="8443" spans="1:7" x14ac:dyDescent="0.3">
      <c r="A8443" s="1686">
        <v>43806</v>
      </c>
      <c r="B8443" s="1687">
        <v>0.125</v>
      </c>
      <c r="C8443">
        <v>5</v>
      </c>
      <c r="D8443">
        <v>9</v>
      </c>
      <c r="E8443">
        <v>18</v>
      </c>
    </row>
    <row r="8444" spans="1:7" x14ac:dyDescent="0.3">
      <c r="A8444" s="1686">
        <v>43806</v>
      </c>
      <c r="B8444" s="1687">
        <v>0.25</v>
      </c>
      <c r="C8444">
        <v>2</v>
      </c>
      <c r="D8444">
        <v>5</v>
      </c>
      <c r="E8444">
        <v>15</v>
      </c>
    </row>
    <row r="8445" spans="1:7" x14ac:dyDescent="0.3">
      <c r="A8445" s="1686">
        <v>43806</v>
      </c>
      <c r="B8445" s="1687">
        <v>0.375</v>
      </c>
      <c r="C8445">
        <v>2</v>
      </c>
      <c r="D8445">
        <v>2</v>
      </c>
      <c r="E8445">
        <v>21</v>
      </c>
      <c r="G8445">
        <v>12</v>
      </c>
    </row>
    <row r="8446" spans="1:7" x14ac:dyDescent="0.3">
      <c r="A8446" s="1686">
        <v>43806</v>
      </c>
      <c r="B8446" s="1687">
        <v>0.5</v>
      </c>
      <c r="C8446">
        <v>2</v>
      </c>
      <c r="D8446">
        <v>4</v>
      </c>
      <c r="E8446">
        <v>27</v>
      </c>
      <c r="G8446">
        <v>30</v>
      </c>
    </row>
    <row r="8447" spans="1:7" x14ac:dyDescent="0.3">
      <c r="A8447" s="1686">
        <v>43806</v>
      </c>
      <c r="B8447" s="1687">
        <v>0.625</v>
      </c>
      <c r="C8447">
        <v>5</v>
      </c>
      <c r="D8447">
        <v>4</v>
      </c>
      <c r="E8447">
        <v>28</v>
      </c>
      <c r="G8447">
        <v>64</v>
      </c>
    </row>
    <row r="8448" spans="1:7" x14ac:dyDescent="0.3">
      <c r="A8448" s="1686">
        <v>43806</v>
      </c>
      <c r="B8448" s="1687">
        <v>0.75</v>
      </c>
      <c r="C8448">
        <v>5</v>
      </c>
      <c r="D8448">
        <v>6</v>
      </c>
      <c r="E8448">
        <v>26</v>
      </c>
      <c r="G8448">
        <v>84</v>
      </c>
    </row>
    <row r="8449" spans="1:7" x14ac:dyDescent="0.3">
      <c r="A8449" s="1686">
        <v>43806</v>
      </c>
      <c r="B8449" s="1687">
        <v>0.875</v>
      </c>
      <c r="C8449">
        <v>5</v>
      </c>
      <c r="D8449">
        <v>8</v>
      </c>
      <c r="E8449">
        <v>22</v>
      </c>
      <c r="G8449">
        <v>98</v>
      </c>
    </row>
    <row r="8450" spans="1:7" x14ac:dyDescent="0.3">
      <c r="A8450" s="1686">
        <v>43807</v>
      </c>
      <c r="B8450" s="1687">
        <v>0</v>
      </c>
      <c r="C8450">
        <v>7</v>
      </c>
      <c r="D8450">
        <v>16</v>
      </c>
      <c r="E8450">
        <v>20</v>
      </c>
      <c r="G8450">
        <v>48</v>
      </c>
    </row>
    <row r="8451" spans="1:7" x14ac:dyDescent="0.3">
      <c r="A8451" s="1686">
        <v>43807</v>
      </c>
      <c r="B8451" s="1687">
        <v>0.125</v>
      </c>
      <c r="C8451">
        <v>6</v>
      </c>
      <c r="D8451">
        <v>15</v>
      </c>
      <c r="E8451">
        <v>19</v>
      </c>
      <c r="G8451">
        <v>39</v>
      </c>
    </row>
    <row r="8452" spans="1:7" x14ac:dyDescent="0.3">
      <c r="A8452" s="1686">
        <v>43807</v>
      </c>
      <c r="B8452" s="1687">
        <v>0.25</v>
      </c>
      <c r="C8452">
        <v>6</v>
      </c>
      <c r="D8452">
        <v>11</v>
      </c>
      <c r="E8452">
        <v>17</v>
      </c>
    </row>
    <row r="8453" spans="1:7" x14ac:dyDescent="0.3">
      <c r="A8453" s="1686">
        <v>43807</v>
      </c>
      <c r="B8453" s="1687">
        <v>0.375</v>
      </c>
      <c r="C8453">
        <v>7</v>
      </c>
      <c r="D8453">
        <v>15</v>
      </c>
      <c r="E8453">
        <v>24</v>
      </c>
    </row>
    <row r="8454" spans="1:7" x14ac:dyDescent="0.3">
      <c r="A8454" s="1686">
        <v>43807</v>
      </c>
      <c r="B8454" s="1687">
        <v>0.5</v>
      </c>
      <c r="C8454">
        <v>7</v>
      </c>
      <c r="D8454">
        <v>11</v>
      </c>
      <c r="E8454">
        <v>31</v>
      </c>
    </row>
    <row r="8455" spans="1:7" x14ac:dyDescent="0.3">
      <c r="A8455" s="1686">
        <v>43807</v>
      </c>
      <c r="B8455" s="1687">
        <v>0.625</v>
      </c>
      <c r="C8455">
        <v>6</v>
      </c>
      <c r="D8455">
        <v>11</v>
      </c>
      <c r="E8455">
        <v>33</v>
      </c>
      <c r="G8455">
        <v>38</v>
      </c>
    </row>
    <row r="8456" spans="1:7" x14ac:dyDescent="0.3">
      <c r="A8456" s="1686">
        <v>43807</v>
      </c>
      <c r="B8456" s="1687">
        <v>0.75</v>
      </c>
      <c r="C8456">
        <v>2</v>
      </c>
      <c r="D8456">
        <v>8</v>
      </c>
      <c r="E8456">
        <v>28</v>
      </c>
      <c r="F8456">
        <v>0.1</v>
      </c>
      <c r="G8456">
        <v>89</v>
      </c>
    </row>
    <row r="8457" spans="1:7" x14ac:dyDescent="0.3">
      <c r="A8457" s="1686">
        <v>43807</v>
      </c>
      <c r="B8457" s="1687">
        <v>0.875</v>
      </c>
      <c r="C8457">
        <v>6</v>
      </c>
      <c r="D8457">
        <v>9</v>
      </c>
      <c r="E8457">
        <v>25</v>
      </c>
      <c r="G8457">
        <v>62</v>
      </c>
    </row>
    <row r="8458" spans="1:7" x14ac:dyDescent="0.3">
      <c r="A8458" s="1686">
        <v>43808</v>
      </c>
      <c r="B8458" s="1687">
        <v>0</v>
      </c>
      <c r="C8458">
        <v>7</v>
      </c>
      <c r="D8458">
        <v>18</v>
      </c>
      <c r="E8458">
        <v>24</v>
      </c>
    </row>
    <row r="8459" spans="1:7" x14ac:dyDescent="0.3">
      <c r="A8459" s="1686">
        <v>43808</v>
      </c>
      <c r="B8459" s="1687">
        <v>0.125</v>
      </c>
      <c r="C8459">
        <v>6</v>
      </c>
      <c r="D8459">
        <v>16</v>
      </c>
      <c r="E8459">
        <v>21</v>
      </c>
    </row>
    <row r="8460" spans="1:7" x14ac:dyDescent="0.3">
      <c r="A8460" s="1686">
        <v>43808</v>
      </c>
      <c r="B8460" s="1687">
        <v>0.25</v>
      </c>
      <c r="C8460">
        <v>1</v>
      </c>
      <c r="D8460">
        <v>2</v>
      </c>
      <c r="E8460">
        <v>20</v>
      </c>
    </row>
    <row r="8461" spans="1:7" x14ac:dyDescent="0.3">
      <c r="A8461" s="1686">
        <v>43808</v>
      </c>
      <c r="B8461" s="1687">
        <v>0.375</v>
      </c>
      <c r="C8461">
        <v>4</v>
      </c>
      <c r="D8461">
        <v>10</v>
      </c>
      <c r="E8461">
        <v>26</v>
      </c>
    </row>
    <row r="8462" spans="1:7" x14ac:dyDescent="0.3">
      <c r="A8462" s="1686">
        <v>43808</v>
      </c>
      <c r="B8462" s="1687">
        <v>0.5</v>
      </c>
      <c r="C8462">
        <v>5</v>
      </c>
      <c r="D8462">
        <v>10</v>
      </c>
      <c r="E8462">
        <v>33</v>
      </c>
    </row>
    <row r="8463" spans="1:7" x14ac:dyDescent="0.3">
      <c r="A8463" s="1686">
        <v>43808</v>
      </c>
      <c r="B8463" s="1687">
        <v>0.625</v>
      </c>
      <c r="C8463">
        <v>2</v>
      </c>
      <c r="D8463">
        <v>9</v>
      </c>
      <c r="E8463">
        <v>35</v>
      </c>
    </row>
    <row r="8464" spans="1:7" x14ac:dyDescent="0.3">
      <c r="A8464" s="1686">
        <v>43808</v>
      </c>
      <c r="B8464" s="1687">
        <v>0.75</v>
      </c>
      <c r="C8464">
        <v>7</v>
      </c>
      <c r="D8464">
        <v>10</v>
      </c>
      <c r="E8464">
        <v>34</v>
      </c>
      <c r="G8464">
        <v>21</v>
      </c>
    </row>
    <row r="8465" spans="1:7" x14ac:dyDescent="0.3">
      <c r="A8465" s="1686">
        <v>43808</v>
      </c>
      <c r="B8465" s="1687">
        <v>0.875</v>
      </c>
      <c r="C8465">
        <v>6</v>
      </c>
      <c r="D8465">
        <v>13</v>
      </c>
      <c r="E8465">
        <v>28</v>
      </c>
    </row>
    <row r="8466" spans="1:7" x14ac:dyDescent="0.3">
      <c r="A8466" s="1686">
        <v>43809</v>
      </c>
      <c r="B8466" s="1687">
        <v>0</v>
      </c>
      <c r="C8466">
        <v>9</v>
      </c>
      <c r="D8466">
        <v>27</v>
      </c>
      <c r="E8466">
        <v>26</v>
      </c>
    </row>
    <row r="8467" spans="1:7" x14ac:dyDescent="0.3">
      <c r="A8467" s="1686">
        <v>43809</v>
      </c>
      <c r="B8467" s="1687">
        <v>0.125</v>
      </c>
      <c r="C8467">
        <v>9</v>
      </c>
      <c r="D8467">
        <v>23</v>
      </c>
      <c r="E8467">
        <v>25</v>
      </c>
    </row>
    <row r="8468" spans="1:7" x14ac:dyDescent="0.3">
      <c r="A8468" s="1686">
        <v>43809</v>
      </c>
      <c r="B8468" s="1687">
        <v>0.25</v>
      </c>
      <c r="C8468">
        <v>7</v>
      </c>
      <c r="D8468">
        <v>22</v>
      </c>
      <c r="E8468">
        <v>22</v>
      </c>
    </row>
    <row r="8469" spans="1:7" x14ac:dyDescent="0.3">
      <c r="A8469" s="1686">
        <v>43809</v>
      </c>
      <c r="B8469" s="1687">
        <v>0.375</v>
      </c>
      <c r="C8469">
        <v>8</v>
      </c>
      <c r="D8469">
        <v>18</v>
      </c>
      <c r="E8469">
        <v>29</v>
      </c>
    </row>
    <row r="8470" spans="1:7" x14ac:dyDescent="0.3">
      <c r="A8470" s="1686">
        <v>43809</v>
      </c>
      <c r="B8470" s="1687">
        <v>0.5</v>
      </c>
      <c r="C8470">
        <v>7</v>
      </c>
      <c r="D8470">
        <v>10</v>
      </c>
      <c r="E8470">
        <v>35</v>
      </c>
    </row>
    <row r="8471" spans="1:7" x14ac:dyDescent="0.3">
      <c r="A8471" s="1686">
        <v>43809</v>
      </c>
      <c r="B8471" s="1687">
        <v>0.625</v>
      </c>
      <c r="C8471">
        <v>2</v>
      </c>
      <c r="D8471">
        <v>6</v>
      </c>
      <c r="E8471">
        <v>38</v>
      </c>
    </row>
    <row r="8472" spans="1:7" x14ac:dyDescent="0.3">
      <c r="A8472" s="1686">
        <v>43809</v>
      </c>
      <c r="B8472" s="1687">
        <v>0.75</v>
      </c>
      <c r="C8472">
        <v>5</v>
      </c>
      <c r="D8472">
        <v>7</v>
      </c>
      <c r="E8472">
        <v>36</v>
      </c>
    </row>
    <row r="8473" spans="1:7" x14ac:dyDescent="0.3">
      <c r="A8473" s="1686">
        <v>43809</v>
      </c>
      <c r="B8473" s="1687">
        <v>0.875</v>
      </c>
      <c r="C8473">
        <v>6</v>
      </c>
      <c r="D8473">
        <v>14</v>
      </c>
      <c r="E8473">
        <v>30</v>
      </c>
      <c r="G8473">
        <v>27</v>
      </c>
    </row>
    <row r="8474" spans="1:7" x14ac:dyDescent="0.3">
      <c r="A8474" s="1686">
        <v>43810</v>
      </c>
      <c r="B8474" s="1687">
        <v>0</v>
      </c>
      <c r="C8474">
        <v>7</v>
      </c>
      <c r="D8474">
        <v>19</v>
      </c>
      <c r="E8474">
        <v>27</v>
      </c>
    </row>
    <row r="8475" spans="1:7" x14ac:dyDescent="0.3">
      <c r="A8475" s="1686">
        <v>43810</v>
      </c>
      <c r="B8475" s="1687">
        <v>0.125</v>
      </c>
      <c r="C8475">
        <v>5</v>
      </c>
      <c r="D8475">
        <v>15</v>
      </c>
      <c r="E8475">
        <v>25</v>
      </c>
      <c r="G8475">
        <v>15</v>
      </c>
    </row>
    <row r="8476" spans="1:7" x14ac:dyDescent="0.3">
      <c r="A8476" s="1686">
        <v>43810</v>
      </c>
      <c r="B8476" s="1687">
        <v>0.25</v>
      </c>
      <c r="C8476">
        <v>6</v>
      </c>
      <c r="D8476">
        <v>11</v>
      </c>
      <c r="E8476">
        <v>23</v>
      </c>
      <c r="G8476">
        <v>81</v>
      </c>
    </row>
    <row r="8477" spans="1:7" x14ac:dyDescent="0.3">
      <c r="A8477" s="1686">
        <v>43810</v>
      </c>
      <c r="B8477" s="1687">
        <v>0.375</v>
      </c>
      <c r="C8477">
        <v>5</v>
      </c>
      <c r="D8477">
        <v>11</v>
      </c>
      <c r="E8477">
        <v>28</v>
      </c>
      <c r="G8477">
        <v>90</v>
      </c>
    </row>
    <row r="8478" spans="1:7" x14ac:dyDescent="0.3">
      <c r="A8478" s="1686">
        <v>43810</v>
      </c>
      <c r="B8478" s="1687">
        <v>0.5</v>
      </c>
      <c r="C8478">
        <v>6</v>
      </c>
      <c r="D8478">
        <v>11</v>
      </c>
      <c r="E8478">
        <v>35</v>
      </c>
      <c r="G8478">
        <v>18</v>
      </c>
    </row>
    <row r="8479" spans="1:7" x14ac:dyDescent="0.3">
      <c r="A8479" s="1686">
        <v>43810</v>
      </c>
      <c r="B8479" s="1687">
        <v>0.625</v>
      </c>
      <c r="C8479">
        <v>7</v>
      </c>
      <c r="D8479">
        <v>11</v>
      </c>
      <c r="E8479">
        <v>37</v>
      </c>
      <c r="G8479">
        <v>31</v>
      </c>
    </row>
    <row r="8480" spans="1:7" x14ac:dyDescent="0.3">
      <c r="A8480" s="1686">
        <v>43810</v>
      </c>
      <c r="B8480" s="1687">
        <v>0.75</v>
      </c>
      <c r="C8480">
        <v>5</v>
      </c>
      <c r="D8480">
        <v>12</v>
      </c>
      <c r="E8480">
        <v>36</v>
      </c>
      <c r="G8480">
        <v>33</v>
      </c>
    </row>
    <row r="8481" spans="1:7" x14ac:dyDescent="0.3">
      <c r="A8481" s="1686">
        <v>43810</v>
      </c>
      <c r="B8481" s="1687">
        <v>0.875</v>
      </c>
      <c r="C8481">
        <v>8</v>
      </c>
      <c r="D8481">
        <v>18</v>
      </c>
      <c r="E8481">
        <v>26</v>
      </c>
      <c r="F8481">
        <v>0.1</v>
      </c>
      <c r="G8481">
        <v>62</v>
      </c>
    </row>
    <row r="8482" spans="1:7" x14ac:dyDescent="0.3">
      <c r="A8482" s="1686">
        <v>43811</v>
      </c>
      <c r="B8482" s="1687">
        <v>0</v>
      </c>
      <c r="C8482">
        <v>7</v>
      </c>
      <c r="D8482">
        <v>12</v>
      </c>
      <c r="E8482">
        <v>22</v>
      </c>
      <c r="F8482">
        <v>0.4</v>
      </c>
      <c r="G8482">
        <v>100</v>
      </c>
    </row>
    <row r="8483" spans="1:7" x14ac:dyDescent="0.3">
      <c r="A8483" s="1686">
        <v>43811</v>
      </c>
      <c r="B8483" s="1687">
        <v>0.125</v>
      </c>
      <c r="C8483">
        <v>5</v>
      </c>
      <c r="D8483">
        <v>8</v>
      </c>
      <c r="E8483">
        <v>21</v>
      </c>
      <c r="G8483">
        <v>65</v>
      </c>
    </row>
    <row r="8484" spans="1:7" x14ac:dyDescent="0.3">
      <c r="A8484" s="1686">
        <v>43811</v>
      </c>
      <c r="B8484" s="1687">
        <v>0.25</v>
      </c>
      <c r="C8484">
        <v>9</v>
      </c>
      <c r="D8484">
        <v>21</v>
      </c>
      <c r="E8484">
        <v>21</v>
      </c>
    </row>
    <row r="8485" spans="1:7" x14ac:dyDescent="0.3">
      <c r="A8485" s="1686">
        <v>43811</v>
      </c>
      <c r="B8485" s="1687">
        <v>0.375</v>
      </c>
      <c r="C8485">
        <v>12</v>
      </c>
      <c r="D8485">
        <v>22</v>
      </c>
      <c r="E8485">
        <v>24</v>
      </c>
    </row>
    <row r="8486" spans="1:7" x14ac:dyDescent="0.3">
      <c r="A8486" s="1686">
        <v>43811</v>
      </c>
      <c r="B8486" s="1687">
        <v>0.5</v>
      </c>
      <c r="C8486">
        <v>13</v>
      </c>
      <c r="D8486">
        <v>21</v>
      </c>
      <c r="E8486">
        <v>27</v>
      </c>
    </row>
    <row r="8487" spans="1:7" x14ac:dyDescent="0.3">
      <c r="A8487" s="1686">
        <v>43811</v>
      </c>
      <c r="B8487" s="1687">
        <v>0.625</v>
      </c>
      <c r="C8487">
        <v>13</v>
      </c>
      <c r="D8487">
        <v>21</v>
      </c>
      <c r="E8487">
        <v>28</v>
      </c>
      <c r="G8487">
        <v>9</v>
      </c>
    </row>
    <row r="8488" spans="1:7" x14ac:dyDescent="0.3">
      <c r="A8488" s="1686">
        <v>43811</v>
      </c>
      <c r="B8488" s="1687">
        <v>0.75</v>
      </c>
      <c r="C8488">
        <v>10</v>
      </c>
      <c r="D8488">
        <v>16</v>
      </c>
      <c r="E8488">
        <v>27</v>
      </c>
      <c r="G8488">
        <v>10</v>
      </c>
    </row>
    <row r="8489" spans="1:7" x14ac:dyDescent="0.3">
      <c r="A8489" s="1686">
        <v>43811</v>
      </c>
      <c r="B8489" s="1687">
        <v>0.875</v>
      </c>
      <c r="C8489">
        <v>7</v>
      </c>
      <c r="D8489">
        <v>13</v>
      </c>
      <c r="E8489">
        <v>21</v>
      </c>
    </row>
    <row r="8490" spans="1:7" x14ac:dyDescent="0.3">
      <c r="A8490" s="1686">
        <v>43812</v>
      </c>
      <c r="B8490" s="1687">
        <v>0</v>
      </c>
      <c r="C8490">
        <v>9</v>
      </c>
      <c r="D8490">
        <v>16</v>
      </c>
      <c r="E8490">
        <v>19</v>
      </c>
    </row>
    <row r="8491" spans="1:7" x14ac:dyDescent="0.3">
      <c r="A8491" s="1686">
        <v>43812</v>
      </c>
      <c r="B8491" s="1687">
        <v>0.125</v>
      </c>
      <c r="C8491">
        <v>7</v>
      </c>
      <c r="D8491">
        <v>12</v>
      </c>
      <c r="E8491">
        <v>17</v>
      </c>
      <c r="G8491">
        <v>15</v>
      </c>
    </row>
    <row r="8492" spans="1:7" x14ac:dyDescent="0.3">
      <c r="A8492" s="1686">
        <v>43812</v>
      </c>
      <c r="B8492" s="1687">
        <v>0.25</v>
      </c>
      <c r="C8492">
        <v>5</v>
      </c>
      <c r="D8492">
        <v>9</v>
      </c>
      <c r="E8492">
        <v>15</v>
      </c>
    </row>
    <row r="8493" spans="1:7" x14ac:dyDescent="0.3">
      <c r="A8493" s="1686">
        <v>43812</v>
      </c>
      <c r="B8493" s="1687">
        <v>0.375</v>
      </c>
      <c r="C8493">
        <v>6</v>
      </c>
      <c r="D8493">
        <v>7</v>
      </c>
      <c r="E8493">
        <v>19</v>
      </c>
      <c r="G8493">
        <v>12</v>
      </c>
    </row>
    <row r="8494" spans="1:7" x14ac:dyDescent="0.3">
      <c r="A8494" s="1686">
        <v>43812</v>
      </c>
      <c r="B8494" s="1687">
        <v>0.5</v>
      </c>
      <c r="C8494">
        <v>4</v>
      </c>
      <c r="D8494">
        <v>6</v>
      </c>
      <c r="E8494">
        <v>24</v>
      </c>
    </row>
    <row r="8495" spans="1:7" x14ac:dyDescent="0.3">
      <c r="A8495" s="1686">
        <v>43812</v>
      </c>
      <c r="B8495" s="1687">
        <v>0.625</v>
      </c>
      <c r="C8495">
        <v>4</v>
      </c>
      <c r="D8495">
        <v>6</v>
      </c>
      <c r="E8495">
        <v>27</v>
      </c>
      <c r="G8495">
        <v>10</v>
      </c>
    </row>
    <row r="8496" spans="1:7" x14ac:dyDescent="0.3">
      <c r="A8496" s="1686">
        <v>43812</v>
      </c>
      <c r="B8496" s="1687">
        <v>0.75</v>
      </c>
      <c r="C8496">
        <v>8</v>
      </c>
      <c r="D8496">
        <v>9</v>
      </c>
      <c r="E8496">
        <v>25</v>
      </c>
      <c r="G8496">
        <v>28</v>
      </c>
    </row>
    <row r="8497" spans="1:7" x14ac:dyDescent="0.3">
      <c r="A8497" s="1686">
        <v>43812</v>
      </c>
      <c r="B8497" s="1687">
        <v>0.875</v>
      </c>
      <c r="C8497">
        <v>9</v>
      </c>
      <c r="D8497">
        <v>16</v>
      </c>
      <c r="E8497">
        <v>21</v>
      </c>
      <c r="G8497">
        <v>67</v>
      </c>
    </row>
    <row r="8498" spans="1:7" x14ac:dyDescent="0.3">
      <c r="A8498" s="1686">
        <v>43813</v>
      </c>
      <c r="B8498" s="1687">
        <v>0</v>
      </c>
      <c r="C8498">
        <v>8</v>
      </c>
      <c r="D8498">
        <v>17</v>
      </c>
      <c r="E8498">
        <v>20</v>
      </c>
      <c r="G8498">
        <v>100</v>
      </c>
    </row>
    <row r="8499" spans="1:7" x14ac:dyDescent="0.3">
      <c r="A8499" s="1686">
        <v>43813</v>
      </c>
      <c r="B8499" s="1687">
        <v>0.125</v>
      </c>
      <c r="C8499">
        <v>6</v>
      </c>
      <c r="D8499">
        <v>14</v>
      </c>
      <c r="E8499">
        <v>19</v>
      </c>
      <c r="G8499">
        <v>100</v>
      </c>
    </row>
    <row r="8500" spans="1:7" x14ac:dyDescent="0.3">
      <c r="A8500" s="1686">
        <v>43813</v>
      </c>
      <c r="B8500" s="1687">
        <v>0.25</v>
      </c>
      <c r="C8500">
        <v>7</v>
      </c>
      <c r="D8500">
        <v>15</v>
      </c>
      <c r="E8500">
        <v>18</v>
      </c>
      <c r="G8500">
        <v>30</v>
      </c>
    </row>
    <row r="8501" spans="1:7" x14ac:dyDescent="0.3">
      <c r="A8501" s="1686">
        <v>43813</v>
      </c>
      <c r="B8501" s="1687">
        <v>0.375</v>
      </c>
      <c r="C8501">
        <v>7</v>
      </c>
      <c r="D8501">
        <v>13</v>
      </c>
      <c r="E8501">
        <v>23</v>
      </c>
      <c r="G8501">
        <v>31</v>
      </c>
    </row>
    <row r="8502" spans="1:7" x14ac:dyDescent="0.3">
      <c r="A8502" s="1686">
        <v>43813</v>
      </c>
      <c r="B8502" s="1687">
        <v>0.5</v>
      </c>
      <c r="C8502">
        <v>5</v>
      </c>
      <c r="D8502">
        <v>7</v>
      </c>
      <c r="E8502">
        <v>30</v>
      </c>
    </row>
    <row r="8503" spans="1:7" x14ac:dyDescent="0.3">
      <c r="A8503" s="1686">
        <v>43813</v>
      </c>
      <c r="B8503" s="1687">
        <v>0.625</v>
      </c>
      <c r="C8503">
        <v>6</v>
      </c>
      <c r="D8503">
        <v>8</v>
      </c>
      <c r="E8503">
        <v>32</v>
      </c>
      <c r="G8503">
        <v>6</v>
      </c>
    </row>
    <row r="8504" spans="1:7" x14ac:dyDescent="0.3">
      <c r="A8504" s="1686">
        <v>43813</v>
      </c>
      <c r="B8504" s="1687">
        <v>0.75</v>
      </c>
      <c r="C8504">
        <v>7</v>
      </c>
      <c r="D8504">
        <v>13</v>
      </c>
      <c r="E8504">
        <v>28</v>
      </c>
      <c r="G8504">
        <v>100</v>
      </c>
    </row>
    <row r="8505" spans="1:7" x14ac:dyDescent="0.3">
      <c r="A8505" s="1686">
        <v>43813</v>
      </c>
      <c r="B8505" s="1687">
        <v>0.875</v>
      </c>
      <c r="C8505">
        <v>7</v>
      </c>
      <c r="D8505">
        <v>15</v>
      </c>
      <c r="E8505">
        <v>22</v>
      </c>
      <c r="G8505">
        <v>100</v>
      </c>
    </row>
    <row r="8506" spans="1:7" x14ac:dyDescent="0.3">
      <c r="A8506" s="1686">
        <v>43814</v>
      </c>
      <c r="B8506" s="1687">
        <v>0</v>
      </c>
      <c r="C8506">
        <v>6</v>
      </c>
      <c r="D8506">
        <v>12</v>
      </c>
      <c r="E8506">
        <v>19</v>
      </c>
      <c r="F8506">
        <v>0.1</v>
      </c>
      <c r="G8506">
        <v>100</v>
      </c>
    </row>
    <row r="8507" spans="1:7" x14ac:dyDescent="0.3">
      <c r="A8507" s="1686">
        <v>43814</v>
      </c>
      <c r="B8507" s="1687">
        <v>0.125</v>
      </c>
      <c r="C8507">
        <v>3</v>
      </c>
      <c r="D8507">
        <v>8</v>
      </c>
      <c r="E8507">
        <v>19</v>
      </c>
      <c r="G8507">
        <v>100</v>
      </c>
    </row>
    <row r="8508" spans="1:7" x14ac:dyDescent="0.3">
      <c r="A8508" s="1686">
        <v>43814</v>
      </c>
      <c r="B8508" s="1687">
        <v>0.25</v>
      </c>
      <c r="C8508">
        <v>1</v>
      </c>
      <c r="D8508">
        <v>3</v>
      </c>
      <c r="E8508">
        <v>19</v>
      </c>
      <c r="G8508">
        <v>100</v>
      </c>
    </row>
    <row r="8509" spans="1:7" x14ac:dyDescent="0.3">
      <c r="A8509" s="1686">
        <v>43814</v>
      </c>
      <c r="B8509" s="1687">
        <v>0.375</v>
      </c>
      <c r="C8509">
        <v>5</v>
      </c>
      <c r="D8509">
        <v>9</v>
      </c>
      <c r="E8509">
        <v>22</v>
      </c>
      <c r="G8509">
        <v>100</v>
      </c>
    </row>
    <row r="8510" spans="1:7" x14ac:dyDescent="0.3">
      <c r="A8510" s="1686">
        <v>43814</v>
      </c>
      <c r="B8510" s="1687">
        <v>0.5</v>
      </c>
      <c r="C8510">
        <v>5</v>
      </c>
      <c r="D8510">
        <v>9</v>
      </c>
      <c r="E8510">
        <v>27</v>
      </c>
      <c r="F8510">
        <v>0.1</v>
      </c>
      <c r="G8510">
        <v>100</v>
      </c>
    </row>
    <row r="8511" spans="1:7" x14ac:dyDescent="0.3">
      <c r="A8511" s="1686">
        <v>43814</v>
      </c>
      <c r="B8511" s="1687">
        <v>0.625</v>
      </c>
      <c r="C8511">
        <v>9</v>
      </c>
      <c r="D8511">
        <v>15</v>
      </c>
      <c r="E8511">
        <v>26</v>
      </c>
      <c r="F8511">
        <v>0.2</v>
      </c>
      <c r="G8511">
        <v>100</v>
      </c>
    </row>
    <row r="8512" spans="1:7" x14ac:dyDescent="0.3">
      <c r="A8512" s="1686">
        <v>43814</v>
      </c>
      <c r="B8512" s="1687">
        <v>0.75</v>
      </c>
      <c r="C8512">
        <v>4</v>
      </c>
      <c r="D8512">
        <v>8</v>
      </c>
      <c r="E8512">
        <v>25</v>
      </c>
      <c r="G8512">
        <v>57</v>
      </c>
    </row>
    <row r="8513" spans="1:7" x14ac:dyDescent="0.3">
      <c r="A8513" s="1686">
        <v>43814</v>
      </c>
      <c r="B8513" s="1687">
        <v>0.875</v>
      </c>
      <c r="C8513">
        <v>5</v>
      </c>
      <c r="D8513">
        <v>10</v>
      </c>
      <c r="E8513">
        <v>21</v>
      </c>
      <c r="G8513">
        <v>14</v>
      </c>
    </row>
    <row r="8514" spans="1:7" x14ac:dyDescent="0.3">
      <c r="A8514" s="1686">
        <v>43815</v>
      </c>
      <c r="B8514" s="1687">
        <v>0</v>
      </c>
      <c r="C8514">
        <v>5</v>
      </c>
      <c r="D8514">
        <v>9</v>
      </c>
      <c r="E8514">
        <v>20</v>
      </c>
      <c r="G8514">
        <v>25</v>
      </c>
    </row>
    <row r="8515" spans="1:7" x14ac:dyDescent="0.3">
      <c r="A8515" s="1686">
        <v>43815</v>
      </c>
      <c r="B8515" s="1687">
        <v>0.125</v>
      </c>
      <c r="C8515">
        <v>2</v>
      </c>
      <c r="D8515">
        <v>3</v>
      </c>
      <c r="E8515">
        <v>18</v>
      </c>
      <c r="G8515">
        <v>32</v>
      </c>
    </row>
    <row r="8516" spans="1:7" x14ac:dyDescent="0.3">
      <c r="A8516" s="1686">
        <v>43815</v>
      </c>
      <c r="B8516" s="1687">
        <v>0.25</v>
      </c>
      <c r="C8516">
        <v>3</v>
      </c>
      <c r="D8516">
        <v>4</v>
      </c>
      <c r="E8516">
        <v>17</v>
      </c>
      <c r="G8516">
        <v>51</v>
      </c>
    </row>
    <row r="8517" spans="1:7" x14ac:dyDescent="0.3">
      <c r="A8517" s="1686">
        <v>43815</v>
      </c>
      <c r="B8517" s="1687">
        <v>0.375</v>
      </c>
      <c r="C8517">
        <v>1</v>
      </c>
      <c r="D8517">
        <v>3</v>
      </c>
      <c r="E8517">
        <v>24</v>
      </c>
      <c r="G8517">
        <v>34</v>
      </c>
    </row>
    <row r="8518" spans="1:7" x14ac:dyDescent="0.3">
      <c r="A8518" s="1686">
        <v>43815</v>
      </c>
      <c r="B8518" s="1687">
        <v>0.5</v>
      </c>
      <c r="C8518">
        <v>4</v>
      </c>
      <c r="D8518">
        <v>3</v>
      </c>
      <c r="E8518">
        <v>29</v>
      </c>
    </row>
    <row r="8519" spans="1:7" x14ac:dyDescent="0.3">
      <c r="A8519" s="1686">
        <v>43815</v>
      </c>
      <c r="B8519" s="1687">
        <v>0.625</v>
      </c>
      <c r="C8519">
        <v>4</v>
      </c>
      <c r="D8519">
        <v>7</v>
      </c>
      <c r="E8519">
        <v>28</v>
      </c>
    </row>
    <row r="8520" spans="1:7" x14ac:dyDescent="0.3">
      <c r="A8520" s="1686">
        <v>43815</v>
      </c>
      <c r="B8520" s="1687">
        <v>0.75</v>
      </c>
      <c r="C8520">
        <v>1</v>
      </c>
      <c r="D8520">
        <v>8</v>
      </c>
      <c r="E8520">
        <v>21</v>
      </c>
      <c r="F8520">
        <v>1.4</v>
      </c>
      <c r="G8520">
        <v>100</v>
      </c>
    </row>
    <row r="8521" spans="1:7" x14ac:dyDescent="0.3">
      <c r="A8521" s="1686">
        <v>43815</v>
      </c>
      <c r="B8521" s="1687">
        <v>0.875</v>
      </c>
      <c r="C8521">
        <v>4</v>
      </c>
      <c r="D8521">
        <v>6</v>
      </c>
      <c r="E8521">
        <v>20</v>
      </c>
      <c r="G8521">
        <v>77</v>
      </c>
    </row>
    <row r="8522" spans="1:7" x14ac:dyDescent="0.3">
      <c r="A8522" s="1686">
        <v>43816</v>
      </c>
      <c r="B8522" s="1687">
        <v>0</v>
      </c>
      <c r="C8522">
        <v>7</v>
      </c>
      <c r="D8522">
        <v>13</v>
      </c>
      <c r="E8522">
        <v>19</v>
      </c>
    </row>
    <row r="8523" spans="1:7" x14ac:dyDescent="0.3">
      <c r="A8523" s="1686">
        <v>43816</v>
      </c>
      <c r="B8523" s="1687">
        <v>0.125</v>
      </c>
      <c r="C8523">
        <v>5</v>
      </c>
      <c r="D8523">
        <v>7</v>
      </c>
      <c r="E8523">
        <v>18</v>
      </c>
    </row>
    <row r="8524" spans="1:7" x14ac:dyDescent="0.3">
      <c r="A8524" s="1686">
        <v>43816</v>
      </c>
      <c r="B8524" s="1687">
        <v>0.25</v>
      </c>
      <c r="C8524">
        <v>3</v>
      </c>
      <c r="D8524">
        <v>5</v>
      </c>
      <c r="E8524">
        <v>17</v>
      </c>
    </row>
    <row r="8525" spans="1:7" x14ac:dyDescent="0.3">
      <c r="A8525" s="1686">
        <v>43816</v>
      </c>
      <c r="B8525" s="1687">
        <v>0.375</v>
      </c>
      <c r="C8525">
        <v>2</v>
      </c>
      <c r="D8525">
        <v>3</v>
      </c>
      <c r="E8525">
        <v>24</v>
      </c>
    </row>
    <row r="8526" spans="1:7" x14ac:dyDescent="0.3">
      <c r="A8526" s="1686">
        <v>43816</v>
      </c>
      <c r="B8526" s="1687">
        <v>0.5</v>
      </c>
      <c r="C8526">
        <v>3</v>
      </c>
      <c r="D8526">
        <v>3</v>
      </c>
      <c r="E8526">
        <v>28</v>
      </c>
    </row>
    <row r="8527" spans="1:7" x14ac:dyDescent="0.3">
      <c r="A8527" s="1686">
        <v>43816</v>
      </c>
      <c r="B8527" s="1687">
        <v>0.625</v>
      </c>
      <c r="C8527">
        <v>5</v>
      </c>
      <c r="D8527">
        <v>6</v>
      </c>
      <c r="E8527">
        <v>31</v>
      </c>
    </row>
    <row r="8528" spans="1:7" x14ac:dyDescent="0.3">
      <c r="A8528" s="1686">
        <v>43816</v>
      </c>
      <c r="B8528" s="1687">
        <v>0.75</v>
      </c>
      <c r="C8528">
        <v>12</v>
      </c>
      <c r="D8528">
        <v>14</v>
      </c>
      <c r="E8528">
        <v>26</v>
      </c>
      <c r="G8528">
        <v>6</v>
      </c>
    </row>
    <row r="8529" spans="1:7" x14ac:dyDescent="0.3">
      <c r="A8529" s="1686">
        <v>43816</v>
      </c>
      <c r="B8529" s="1687">
        <v>0.875</v>
      </c>
      <c r="C8529">
        <v>10</v>
      </c>
      <c r="D8529">
        <v>19</v>
      </c>
      <c r="E8529">
        <v>22</v>
      </c>
      <c r="G8529">
        <v>33</v>
      </c>
    </row>
    <row r="8530" spans="1:7" x14ac:dyDescent="0.3">
      <c r="A8530" s="1686">
        <v>43817</v>
      </c>
      <c r="B8530" s="1687">
        <v>0</v>
      </c>
      <c r="C8530">
        <v>10</v>
      </c>
      <c r="D8530">
        <v>22</v>
      </c>
      <c r="E8530">
        <v>22</v>
      </c>
      <c r="G8530">
        <v>30</v>
      </c>
    </row>
    <row r="8531" spans="1:7" x14ac:dyDescent="0.3">
      <c r="A8531" s="1686">
        <v>43817</v>
      </c>
      <c r="B8531" s="1687">
        <v>0.125</v>
      </c>
      <c r="C8531">
        <v>6</v>
      </c>
      <c r="D8531">
        <v>15</v>
      </c>
      <c r="E8531">
        <v>20</v>
      </c>
      <c r="G8531">
        <v>8</v>
      </c>
    </row>
    <row r="8532" spans="1:7" x14ac:dyDescent="0.3">
      <c r="A8532" s="1686">
        <v>43817</v>
      </c>
      <c r="B8532" s="1687">
        <v>0.25</v>
      </c>
      <c r="C8532">
        <v>7</v>
      </c>
      <c r="D8532">
        <v>20</v>
      </c>
      <c r="E8532">
        <v>20</v>
      </c>
    </row>
    <row r="8533" spans="1:7" x14ac:dyDescent="0.3">
      <c r="A8533" s="1686">
        <v>43817</v>
      </c>
      <c r="B8533" s="1687">
        <v>0.375</v>
      </c>
      <c r="C8533">
        <v>8</v>
      </c>
      <c r="D8533">
        <v>16</v>
      </c>
      <c r="E8533">
        <v>26</v>
      </c>
    </row>
    <row r="8534" spans="1:7" x14ac:dyDescent="0.3">
      <c r="A8534" s="1686">
        <v>43817</v>
      </c>
      <c r="B8534" s="1687">
        <v>0.5</v>
      </c>
      <c r="C8534">
        <v>9</v>
      </c>
      <c r="D8534">
        <v>13</v>
      </c>
      <c r="E8534">
        <v>30</v>
      </c>
    </row>
    <row r="8535" spans="1:7" x14ac:dyDescent="0.3">
      <c r="A8535" s="1686">
        <v>43817</v>
      </c>
      <c r="B8535" s="1687">
        <v>0.625</v>
      </c>
      <c r="C8535">
        <v>11</v>
      </c>
      <c r="D8535">
        <v>14</v>
      </c>
      <c r="E8535">
        <v>32</v>
      </c>
      <c r="G8535">
        <v>32</v>
      </c>
    </row>
    <row r="8536" spans="1:7" x14ac:dyDescent="0.3">
      <c r="A8536" s="1686">
        <v>43817</v>
      </c>
      <c r="B8536" s="1687">
        <v>0.75</v>
      </c>
      <c r="C8536">
        <v>10</v>
      </c>
      <c r="D8536">
        <v>15</v>
      </c>
      <c r="E8536">
        <v>31</v>
      </c>
      <c r="G8536">
        <v>100</v>
      </c>
    </row>
    <row r="8537" spans="1:7" x14ac:dyDescent="0.3">
      <c r="A8537" s="1686">
        <v>43817</v>
      </c>
      <c r="B8537" s="1687">
        <v>0.875</v>
      </c>
      <c r="C8537">
        <v>8</v>
      </c>
      <c r="D8537">
        <v>18</v>
      </c>
      <c r="E8537">
        <v>26</v>
      </c>
      <c r="G8537">
        <v>51</v>
      </c>
    </row>
    <row r="8538" spans="1:7" x14ac:dyDescent="0.3">
      <c r="A8538" s="1686">
        <v>43818</v>
      </c>
      <c r="B8538" s="1687">
        <v>0</v>
      </c>
      <c r="C8538">
        <v>8</v>
      </c>
      <c r="D8538">
        <v>20</v>
      </c>
      <c r="E8538">
        <v>23</v>
      </c>
      <c r="G8538">
        <v>50</v>
      </c>
    </row>
    <row r="8539" spans="1:7" x14ac:dyDescent="0.3">
      <c r="A8539" s="1686">
        <v>43818</v>
      </c>
      <c r="B8539" s="1687">
        <v>0.125</v>
      </c>
      <c r="C8539">
        <v>6</v>
      </c>
      <c r="D8539">
        <v>16</v>
      </c>
      <c r="E8539">
        <v>22</v>
      </c>
      <c r="G8539">
        <v>26</v>
      </c>
    </row>
    <row r="8540" spans="1:7" x14ac:dyDescent="0.3">
      <c r="A8540" s="1686">
        <v>43818</v>
      </c>
      <c r="B8540" s="1687">
        <v>0.25</v>
      </c>
      <c r="C8540">
        <v>8</v>
      </c>
      <c r="D8540">
        <v>19</v>
      </c>
      <c r="E8540">
        <v>21</v>
      </c>
      <c r="G8540">
        <v>24</v>
      </c>
    </row>
    <row r="8541" spans="1:7" x14ac:dyDescent="0.3">
      <c r="A8541" s="1686">
        <v>43818</v>
      </c>
      <c r="B8541" s="1687">
        <v>0.375</v>
      </c>
      <c r="C8541">
        <v>7</v>
      </c>
      <c r="D8541">
        <v>13</v>
      </c>
      <c r="E8541">
        <v>25</v>
      </c>
      <c r="G8541">
        <v>9</v>
      </c>
    </row>
    <row r="8542" spans="1:7" x14ac:dyDescent="0.3">
      <c r="A8542" s="1686">
        <v>43818</v>
      </c>
      <c r="B8542" s="1687">
        <v>0.5</v>
      </c>
      <c r="C8542">
        <v>5</v>
      </c>
      <c r="D8542">
        <v>6</v>
      </c>
      <c r="E8542">
        <v>31</v>
      </c>
      <c r="G8542">
        <v>15</v>
      </c>
    </row>
    <row r="8543" spans="1:7" x14ac:dyDescent="0.3">
      <c r="A8543" s="1686">
        <v>43818</v>
      </c>
      <c r="B8543" s="1687">
        <v>0.625</v>
      </c>
      <c r="C8543">
        <v>6</v>
      </c>
      <c r="D8543">
        <v>7</v>
      </c>
      <c r="E8543">
        <v>33</v>
      </c>
      <c r="G8543">
        <v>24</v>
      </c>
    </row>
    <row r="8544" spans="1:7" x14ac:dyDescent="0.3">
      <c r="A8544" s="1686">
        <v>43818</v>
      </c>
      <c r="B8544" s="1687">
        <v>0.75</v>
      </c>
      <c r="C8544">
        <v>8</v>
      </c>
      <c r="D8544">
        <v>11</v>
      </c>
      <c r="E8544">
        <v>31</v>
      </c>
    </row>
    <row r="8545" spans="1:7" x14ac:dyDescent="0.3">
      <c r="A8545" s="1686">
        <v>43818</v>
      </c>
      <c r="B8545" s="1687">
        <v>0.875</v>
      </c>
      <c r="C8545">
        <v>8</v>
      </c>
      <c r="D8545">
        <v>16</v>
      </c>
      <c r="E8545">
        <v>26</v>
      </c>
    </row>
    <row r="8546" spans="1:7" x14ac:dyDescent="0.3">
      <c r="A8546" s="1686">
        <v>43819</v>
      </c>
      <c r="B8546" s="1687">
        <v>0</v>
      </c>
      <c r="C8546">
        <v>6</v>
      </c>
      <c r="D8546">
        <v>11</v>
      </c>
      <c r="E8546">
        <v>24</v>
      </c>
      <c r="G8546">
        <v>6</v>
      </c>
    </row>
    <row r="8547" spans="1:7" x14ac:dyDescent="0.3">
      <c r="A8547" s="1686">
        <v>43819</v>
      </c>
      <c r="B8547" s="1687">
        <v>0.125</v>
      </c>
      <c r="C8547">
        <v>3</v>
      </c>
      <c r="D8547">
        <v>5</v>
      </c>
      <c r="E8547">
        <v>23</v>
      </c>
      <c r="G8547">
        <v>26</v>
      </c>
    </row>
    <row r="8548" spans="1:7" x14ac:dyDescent="0.3">
      <c r="A8548" s="1686">
        <v>43819</v>
      </c>
      <c r="B8548" s="1687">
        <v>0.25</v>
      </c>
      <c r="C8548">
        <v>5</v>
      </c>
      <c r="D8548">
        <v>8</v>
      </c>
      <c r="E8548">
        <v>23</v>
      </c>
      <c r="G8548">
        <v>99</v>
      </c>
    </row>
    <row r="8549" spans="1:7" x14ac:dyDescent="0.3">
      <c r="A8549" s="1686">
        <v>43819</v>
      </c>
      <c r="B8549" s="1687">
        <v>0.375</v>
      </c>
      <c r="C8549">
        <v>2</v>
      </c>
      <c r="D8549">
        <v>3</v>
      </c>
      <c r="E8549">
        <v>26</v>
      </c>
      <c r="G8549">
        <v>97</v>
      </c>
    </row>
    <row r="8550" spans="1:7" x14ac:dyDescent="0.3">
      <c r="A8550" s="1686">
        <v>43819</v>
      </c>
      <c r="B8550" s="1687">
        <v>0.5</v>
      </c>
      <c r="C8550">
        <v>11</v>
      </c>
      <c r="D8550">
        <v>19</v>
      </c>
      <c r="E8550">
        <v>21</v>
      </c>
      <c r="F8550">
        <v>0.8</v>
      </c>
      <c r="G8550">
        <v>100</v>
      </c>
    </row>
    <row r="8551" spans="1:7" x14ac:dyDescent="0.3">
      <c r="A8551" s="1686">
        <v>43819</v>
      </c>
      <c r="B8551" s="1687">
        <v>0.625</v>
      </c>
      <c r="C8551">
        <v>6</v>
      </c>
      <c r="D8551">
        <v>10</v>
      </c>
      <c r="E8551">
        <v>20</v>
      </c>
      <c r="F8551">
        <v>2.4</v>
      </c>
      <c r="G8551">
        <v>100</v>
      </c>
    </row>
    <row r="8552" spans="1:7" x14ac:dyDescent="0.3">
      <c r="A8552" s="1686">
        <v>43819</v>
      </c>
      <c r="B8552" s="1687">
        <v>0.75</v>
      </c>
      <c r="C8552">
        <v>6</v>
      </c>
      <c r="D8552">
        <v>9</v>
      </c>
      <c r="E8552">
        <v>21</v>
      </c>
      <c r="F8552">
        <v>0.3</v>
      </c>
      <c r="G8552">
        <v>100</v>
      </c>
    </row>
    <row r="8553" spans="1:7" x14ac:dyDescent="0.3">
      <c r="A8553" s="1686">
        <v>43819</v>
      </c>
      <c r="B8553" s="1687">
        <v>0.875</v>
      </c>
      <c r="C8553">
        <v>10</v>
      </c>
      <c r="D8553">
        <v>20</v>
      </c>
      <c r="E8553">
        <v>19</v>
      </c>
      <c r="F8553">
        <v>0.1</v>
      </c>
      <c r="G8553">
        <v>100</v>
      </c>
    </row>
    <row r="8554" spans="1:7" x14ac:dyDescent="0.3">
      <c r="A8554" s="1686">
        <v>43820</v>
      </c>
      <c r="B8554" s="1687">
        <v>0</v>
      </c>
      <c r="C8554">
        <v>9</v>
      </c>
      <c r="D8554">
        <v>17</v>
      </c>
      <c r="E8554">
        <v>18</v>
      </c>
      <c r="G8554">
        <v>92</v>
      </c>
    </row>
    <row r="8555" spans="1:7" x14ac:dyDescent="0.3">
      <c r="A8555" s="1686">
        <v>43820</v>
      </c>
      <c r="B8555" s="1687">
        <v>0.125</v>
      </c>
      <c r="C8555">
        <v>11</v>
      </c>
      <c r="D8555">
        <v>21</v>
      </c>
      <c r="E8555">
        <v>16</v>
      </c>
      <c r="G8555">
        <v>59</v>
      </c>
    </row>
    <row r="8556" spans="1:7" x14ac:dyDescent="0.3">
      <c r="A8556" s="1686">
        <v>43820</v>
      </c>
      <c r="B8556" s="1687">
        <v>0.25</v>
      </c>
      <c r="C8556">
        <v>9</v>
      </c>
      <c r="D8556">
        <v>17</v>
      </c>
      <c r="E8556">
        <v>16</v>
      </c>
      <c r="G8556">
        <v>76</v>
      </c>
    </row>
    <row r="8557" spans="1:7" x14ac:dyDescent="0.3">
      <c r="A8557" s="1686">
        <v>43820</v>
      </c>
      <c r="B8557" s="1687">
        <v>0.375</v>
      </c>
      <c r="C8557">
        <v>9</v>
      </c>
      <c r="D8557">
        <v>16</v>
      </c>
      <c r="E8557">
        <v>17</v>
      </c>
      <c r="G8557">
        <v>82</v>
      </c>
    </row>
    <row r="8558" spans="1:7" x14ac:dyDescent="0.3">
      <c r="A8558" s="1686">
        <v>43820</v>
      </c>
      <c r="B8558" s="1687">
        <v>0.5</v>
      </c>
      <c r="C8558">
        <v>10</v>
      </c>
      <c r="D8558">
        <v>15</v>
      </c>
      <c r="E8558">
        <v>23</v>
      </c>
      <c r="G8558">
        <v>9</v>
      </c>
    </row>
    <row r="8559" spans="1:7" x14ac:dyDescent="0.3">
      <c r="A8559" s="1686">
        <v>43820</v>
      </c>
      <c r="B8559" s="1687">
        <v>0.625</v>
      </c>
      <c r="C8559">
        <v>8</v>
      </c>
      <c r="D8559">
        <v>15</v>
      </c>
      <c r="E8559">
        <v>25</v>
      </c>
      <c r="G8559">
        <v>26</v>
      </c>
    </row>
    <row r="8560" spans="1:7" x14ac:dyDescent="0.3">
      <c r="A8560" s="1686">
        <v>43820</v>
      </c>
      <c r="B8560" s="1687">
        <v>0.75</v>
      </c>
      <c r="C8560">
        <v>9</v>
      </c>
      <c r="D8560">
        <v>15</v>
      </c>
      <c r="E8560">
        <v>26</v>
      </c>
    </row>
    <row r="8561" spans="1:7" x14ac:dyDescent="0.3">
      <c r="A8561" s="1686">
        <v>43820</v>
      </c>
      <c r="B8561" s="1687">
        <v>0.875</v>
      </c>
      <c r="C8561">
        <v>7</v>
      </c>
      <c r="D8561">
        <v>15</v>
      </c>
      <c r="E8561">
        <v>21</v>
      </c>
    </row>
    <row r="8562" spans="1:7" x14ac:dyDescent="0.3">
      <c r="A8562" s="1686">
        <v>43821</v>
      </c>
      <c r="B8562" s="1687">
        <v>0</v>
      </c>
      <c r="C8562">
        <v>9</v>
      </c>
      <c r="D8562">
        <v>18</v>
      </c>
      <c r="E8562">
        <v>19</v>
      </c>
    </row>
    <row r="8563" spans="1:7" x14ac:dyDescent="0.3">
      <c r="A8563" s="1686">
        <v>43821</v>
      </c>
      <c r="B8563" s="1687">
        <v>0.125</v>
      </c>
      <c r="C8563">
        <v>8</v>
      </c>
      <c r="D8563">
        <v>15</v>
      </c>
      <c r="E8563">
        <v>15</v>
      </c>
    </row>
    <row r="8564" spans="1:7" x14ac:dyDescent="0.3">
      <c r="A8564" s="1686">
        <v>43821</v>
      </c>
      <c r="B8564" s="1687">
        <v>0.25</v>
      </c>
      <c r="C8564">
        <v>6</v>
      </c>
      <c r="D8564">
        <v>10</v>
      </c>
      <c r="E8564">
        <v>13</v>
      </c>
    </row>
    <row r="8565" spans="1:7" x14ac:dyDescent="0.3">
      <c r="A8565" s="1686">
        <v>43821</v>
      </c>
      <c r="B8565" s="1687">
        <v>0.375</v>
      </c>
      <c r="C8565">
        <v>6</v>
      </c>
      <c r="D8565">
        <v>9</v>
      </c>
      <c r="E8565">
        <v>17</v>
      </c>
    </row>
    <row r="8566" spans="1:7" x14ac:dyDescent="0.3">
      <c r="A8566" s="1686">
        <v>43821</v>
      </c>
      <c r="B8566" s="1687">
        <v>0.5</v>
      </c>
      <c r="C8566">
        <v>5</v>
      </c>
      <c r="D8566">
        <v>8</v>
      </c>
      <c r="E8566">
        <v>23</v>
      </c>
    </row>
    <row r="8567" spans="1:7" x14ac:dyDescent="0.3">
      <c r="A8567" s="1686">
        <v>43821</v>
      </c>
      <c r="B8567" s="1687">
        <v>0.625</v>
      </c>
      <c r="C8567">
        <v>5</v>
      </c>
      <c r="D8567">
        <v>9</v>
      </c>
      <c r="E8567">
        <v>26</v>
      </c>
    </row>
    <row r="8568" spans="1:7" x14ac:dyDescent="0.3">
      <c r="A8568" s="1686">
        <v>43821</v>
      </c>
      <c r="B8568" s="1687">
        <v>0.75</v>
      </c>
      <c r="C8568">
        <v>4</v>
      </c>
      <c r="D8568">
        <v>9</v>
      </c>
      <c r="E8568">
        <v>27</v>
      </c>
    </row>
    <row r="8569" spans="1:7" x14ac:dyDescent="0.3">
      <c r="A8569" s="1686">
        <v>43821</v>
      </c>
      <c r="B8569" s="1687">
        <v>0.875</v>
      </c>
      <c r="C8569">
        <v>1</v>
      </c>
      <c r="D8569">
        <v>5</v>
      </c>
      <c r="E8569">
        <v>21</v>
      </c>
    </row>
    <row r="8570" spans="1:7" x14ac:dyDescent="0.3">
      <c r="A8570" s="1686">
        <v>43822</v>
      </c>
      <c r="B8570" s="1687">
        <v>0</v>
      </c>
      <c r="C8570">
        <v>7</v>
      </c>
      <c r="D8570">
        <v>12</v>
      </c>
      <c r="E8570">
        <v>19</v>
      </c>
    </row>
    <row r="8571" spans="1:7" x14ac:dyDescent="0.3">
      <c r="A8571" s="1686">
        <v>43822</v>
      </c>
      <c r="B8571" s="1687">
        <v>0.125</v>
      </c>
      <c r="C8571">
        <v>5</v>
      </c>
      <c r="D8571">
        <v>7</v>
      </c>
      <c r="E8571">
        <v>17</v>
      </c>
    </row>
    <row r="8572" spans="1:7" x14ac:dyDescent="0.3">
      <c r="A8572" s="1686">
        <v>43822</v>
      </c>
      <c r="B8572" s="1687">
        <v>0.25</v>
      </c>
      <c r="C8572">
        <v>5</v>
      </c>
      <c r="D8572">
        <v>7</v>
      </c>
      <c r="E8572">
        <v>15</v>
      </c>
    </row>
    <row r="8573" spans="1:7" x14ac:dyDescent="0.3">
      <c r="A8573" s="1686">
        <v>43822</v>
      </c>
      <c r="B8573" s="1687">
        <v>0.375</v>
      </c>
      <c r="C8573">
        <v>5</v>
      </c>
      <c r="D8573">
        <v>10</v>
      </c>
      <c r="E8573">
        <v>21</v>
      </c>
      <c r="G8573">
        <v>7</v>
      </c>
    </row>
    <row r="8574" spans="1:7" x14ac:dyDescent="0.3">
      <c r="A8574" s="1686">
        <v>43822</v>
      </c>
      <c r="B8574" s="1687">
        <v>0.5</v>
      </c>
      <c r="C8574">
        <v>4</v>
      </c>
      <c r="D8574">
        <v>6</v>
      </c>
      <c r="E8574">
        <v>29</v>
      </c>
      <c r="G8574">
        <v>22</v>
      </c>
    </row>
    <row r="8575" spans="1:7" x14ac:dyDescent="0.3">
      <c r="A8575" s="1686">
        <v>43822</v>
      </c>
      <c r="B8575" s="1687">
        <v>0.625</v>
      </c>
      <c r="C8575">
        <v>3</v>
      </c>
      <c r="D8575">
        <v>6</v>
      </c>
      <c r="E8575">
        <v>32</v>
      </c>
      <c r="G8575">
        <v>28</v>
      </c>
    </row>
    <row r="8576" spans="1:7" x14ac:dyDescent="0.3">
      <c r="A8576" s="1686">
        <v>43822</v>
      </c>
      <c r="B8576" s="1687">
        <v>0.75</v>
      </c>
      <c r="C8576">
        <v>5</v>
      </c>
      <c r="D8576">
        <v>7</v>
      </c>
      <c r="E8576">
        <v>31</v>
      </c>
    </row>
    <row r="8577" spans="1:7" x14ac:dyDescent="0.3">
      <c r="A8577" s="1686">
        <v>43822</v>
      </c>
      <c r="B8577" s="1687">
        <v>0.875</v>
      </c>
      <c r="C8577">
        <v>6</v>
      </c>
      <c r="D8577">
        <v>10</v>
      </c>
      <c r="E8577">
        <v>25</v>
      </c>
    </row>
    <row r="8578" spans="1:7" x14ac:dyDescent="0.3">
      <c r="A8578" s="1686">
        <v>43823</v>
      </c>
      <c r="B8578" s="1687">
        <v>0</v>
      </c>
      <c r="C8578">
        <v>8</v>
      </c>
      <c r="D8578">
        <v>20</v>
      </c>
      <c r="E8578">
        <v>22</v>
      </c>
    </row>
    <row r="8579" spans="1:7" x14ac:dyDescent="0.3">
      <c r="A8579" s="1686">
        <v>43823</v>
      </c>
      <c r="B8579" s="1687">
        <v>0.125</v>
      </c>
      <c r="C8579">
        <v>8</v>
      </c>
      <c r="D8579">
        <v>22</v>
      </c>
      <c r="E8579">
        <v>20</v>
      </c>
    </row>
    <row r="8580" spans="1:7" x14ac:dyDescent="0.3">
      <c r="A8580" s="1686">
        <v>43823</v>
      </c>
      <c r="B8580" s="1687">
        <v>0.25</v>
      </c>
      <c r="C8580">
        <v>7</v>
      </c>
      <c r="D8580">
        <v>19</v>
      </c>
      <c r="E8580">
        <v>18</v>
      </c>
    </row>
    <row r="8581" spans="1:7" x14ac:dyDescent="0.3">
      <c r="A8581" s="1686">
        <v>43823</v>
      </c>
      <c r="B8581" s="1687">
        <v>0.375</v>
      </c>
      <c r="C8581">
        <v>10</v>
      </c>
      <c r="D8581">
        <v>21</v>
      </c>
      <c r="E8581">
        <v>24</v>
      </c>
    </row>
    <row r="8582" spans="1:7" x14ac:dyDescent="0.3">
      <c r="A8582" s="1686">
        <v>43823</v>
      </c>
      <c r="B8582" s="1687">
        <v>0.5</v>
      </c>
      <c r="C8582">
        <v>9</v>
      </c>
      <c r="D8582">
        <v>16</v>
      </c>
      <c r="E8582">
        <v>31</v>
      </c>
    </row>
    <row r="8583" spans="1:7" x14ac:dyDescent="0.3">
      <c r="A8583" s="1686">
        <v>43823</v>
      </c>
      <c r="B8583" s="1687">
        <v>0.625</v>
      </c>
      <c r="C8583">
        <v>10</v>
      </c>
      <c r="D8583">
        <v>16</v>
      </c>
      <c r="E8583">
        <v>35</v>
      </c>
    </row>
    <row r="8584" spans="1:7" x14ac:dyDescent="0.3">
      <c r="A8584" s="1686">
        <v>43823</v>
      </c>
      <c r="B8584" s="1687">
        <v>0.75</v>
      </c>
      <c r="C8584">
        <v>10</v>
      </c>
      <c r="D8584">
        <v>15</v>
      </c>
      <c r="E8584">
        <v>34</v>
      </c>
    </row>
    <row r="8585" spans="1:7" x14ac:dyDescent="0.3">
      <c r="A8585" s="1686">
        <v>43823</v>
      </c>
      <c r="B8585" s="1687">
        <v>0.875</v>
      </c>
      <c r="C8585">
        <v>9</v>
      </c>
      <c r="D8585">
        <v>21</v>
      </c>
      <c r="E8585">
        <v>28</v>
      </c>
    </row>
    <row r="8586" spans="1:7" x14ac:dyDescent="0.3">
      <c r="A8586" s="1686">
        <v>43824</v>
      </c>
      <c r="B8586" s="1687">
        <v>0</v>
      </c>
      <c r="C8586">
        <v>9</v>
      </c>
      <c r="D8586">
        <v>23</v>
      </c>
      <c r="E8586">
        <v>25</v>
      </c>
    </row>
    <row r="8587" spans="1:7" x14ac:dyDescent="0.3">
      <c r="A8587" s="1686">
        <v>43824</v>
      </c>
      <c r="B8587" s="1687">
        <v>0.125</v>
      </c>
      <c r="C8587">
        <v>13</v>
      </c>
      <c r="D8587">
        <v>24</v>
      </c>
      <c r="E8587">
        <v>23</v>
      </c>
    </row>
    <row r="8588" spans="1:7" x14ac:dyDescent="0.3">
      <c r="A8588" s="1686">
        <v>43824</v>
      </c>
      <c r="B8588" s="1687">
        <v>0.25</v>
      </c>
      <c r="C8588">
        <v>12</v>
      </c>
      <c r="D8588">
        <v>22</v>
      </c>
      <c r="E8588">
        <v>21</v>
      </c>
      <c r="G8588">
        <v>54</v>
      </c>
    </row>
    <row r="8589" spans="1:7" x14ac:dyDescent="0.3">
      <c r="A8589" s="1686">
        <v>43824</v>
      </c>
      <c r="B8589" s="1687">
        <v>0.375</v>
      </c>
      <c r="C8589">
        <v>8</v>
      </c>
      <c r="D8589">
        <v>13</v>
      </c>
      <c r="E8589">
        <v>21</v>
      </c>
      <c r="G8589">
        <v>62</v>
      </c>
    </row>
    <row r="8590" spans="1:7" x14ac:dyDescent="0.3">
      <c r="A8590" s="1686">
        <v>43824</v>
      </c>
      <c r="B8590" s="1687">
        <v>0.5</v>
      </c>
      <c r="C8590">
        <v>7</v>
      </c>
      <c r="D8590">
        <v>10</v>
      </c>
      <c r="E8590">
        <v>23</v>
      </c>
      <c r="G8590">
        <v>77</v>
      </c>
    </row>
    <row r="8591" spans="1:7" x14ac:dyDescent="0.3">
      <c r="A8591" s="1686">
        <v>43824</v>
      </c>
      <c r="B8591" s="1687">
        <v>0.625</v>
      </c>
      <c r="C8591">
        <v>7</v>
      </c>
      <c r="D8591">
        <v>10</v>
      </c>
      <c r="E8591">
        <v>22</v>
      </c>
      <c r="G8591">
        <v>90</v>
      </c>
    </row>
    <row r="8592" spans="1:7" x14ac:dyDescent="0.3">
      <c r="A8592" s="1686">
        <v>43824</v>
      </c>
      <c r="B8592" s="1687">
        <v>0.75</v>
      </c>
      <c r="C8592">
        <v>10</v>
      </c>
      <c r="D8592">
        <v>14</v>
      </c>
      <c r="E8592">
        <v>20</v>
      </c>
      <c r="G8592">
        <v>96</v>
      </c>
    </row>
    <row r="8593" spans="1:7" x14ac:dyDescent="0.3">
      <c r="A8593" s="1686">
        <v>43824</v>
      </c>
      <c r="B8593" s="1687">
        <v>0.875</v>
      </c>
      <c r="C8593">
        <v>8</v>
      </c>
      <c r="D8593">
        <v>16</v>
      </c>
      <c r="E8593">
        <v>16</v>
      </c>
      <c r="F8593">
        <v>0.4</v>
      </c>
      <c r="G8593">
        <v>100</v>
      </c>
    </row>
    <row r="8594" spans="1:7" x14ac:dyDescent="0.3">
      <c r="A8594" s="1686">
        <v>43825</v>
      </c>
      <c r="B8594" s="1687">
        <v>0</v>
      </c>
      <c r="C8594">
        <v>10</v>
      </c>
      <c r="D8594">
        <v>18</v>
      </c>
      <c r="E8594">
        <v>18</v>
      </c>
      <c r="F8594">
        <v>0.2</v>
      </c>
      <c r="G8594">
        <v>86</v>
      </c>
    </row>
    <row r="8595" spans="1:7" x14ac:dyDescent="0.3">
      <c r="A8595" s="1686">
        <v>43825</v>
      </c>
      <c r="B8595" s="1687">
        <v>0.125</v>
      </c>
      <c r="C8595">
        <v>8</v>
      </c>
      <c r="D8595">
        <v>16</v>
      </c>
      <c r="E8595">
        <v>19</v>
      </c>
      <c r="G8595">
        <v>79</v>
      </c>
    </row>
    <row r="8596" spans="1:7" x14ac:dyDescent="0.3">
      <c r="A8596" s="1686">
        <v>43825</v>
      </c>
      <c r="B8596" s="1687">
        <v>0.25</v>
      </c>
      <c r="C8596">
        <v>7</v>
      </c>
      <c r="D8596">
        <v>14</v>
      </c>
      <c r="E8596">
        <v>19</v>
      </c>
      <c r="G8596">
        <v>82</v>
      </c>
    </row>
    <row r="8597" spans="1:7" x14ac:dyDescent="0.3">
      <c r="A8597" s="1686">
        <v>43825</v>
      </c>
      <c r="B8597" s="1687">
        <v>0.375</v>
      </c>
      <c r="C8597">
        <v>7</v>
      </c>
      <c r="D8597">
        <v>11</v>
      </c>
      <c r="E8597">
        <v>22</v>
      </c>
      <c r="G8597">
        <v>58</v>
      </c>
    </row>
    <row r="8598" spans="1:7" x14ac:dyDescent="0.3">
      <c r="A8598" s="1686">
        <v>43825</v>
      </c>
      <c r="B8598" s="1687">
        <v>0.5</v>
      </c>
      <c r="C8598">
        <v>7</v>
      </c>
      <c r="D8598">
        <v>10</v>
      </c>
      <c r="E8598">
        <v>24</v>
      </c>
      <c r="G8598">
        <v>82</v>
      </c>
    </row>
    <row r="8599" spans="1:7" x14ac:dyDescent="0.3">
      <c r="A8599" s="1686">
        <v>43825</v>
      </c>
      <c r="B8599" s="1687">
        <v>0.625</v>
      </c>
      <c r="C8599">
        <v>8</v>
      </c>
      <c r="D8599">
        <v>11</v>
      </c>
      <c r="E8599">
        <v>26</v>
      </c>
      <c r="F8599">
        <v>0.4</v>
      </c>
      <c r="G8599">
        <v>52</v>
      </c>
    </row>
    <row r="8600" spans="1:7" x14ac:dyDescent="0.3">
      <c r="A8600" s="1686">
        <v>43825</v>
      </c>
      <c r="B8600" s="1687">
        <v>0.75</v>
      </c>
      <c r="C8600">
        <v>11</v>
      </c>
      <c r="D8600">
        <v>19</v>
      </c>
      <c r="E8600">
        <v>23</v>
      </c>
      <c r="F8600">
        <v>0.6</v>
      </c>
      <c r="G8600">
        <v>58</v>
      </c>
    </row>
    <row r="8601" spans="1:7" x14ac:dyDescent="0.3">
      <c r="A8601" s="1686">
        <v>43825</v>
      </c>
      <c r="B8601" s="1687">
        <v>0.875</v>
      </c>
      <c r="C8601">
        <v>10</v>
      </c>
      <c r="D8601">
        <v>20</v>
      </c>
      <c r="E8601">
        <v>22</v>
      </c>
      <c r="F8601">
        <v>0.7</v>
      </c>
      <c r="G8601">
        <v>46</v>
      </c>
    </row>
    <row r="8602" spans="1:7" x14ac:dyDescent="0.3">
      <c r="A8602" s="1686">
        <v>43826</v>
      </c>
      <c r="B8602" s="1687">
        <v>0</v>
      </c>
      <c r="C8602">
        <v>9</v>
      </c>
      <c r="D8602">
        <v>19</v>
      </c>
      <c r="E8602">
        <v>22</v>
      </c>
      <c r="F8602">
        <v>0.3</v>
      </c>
      <c r="G8602">
        <v>12</v>
      </c>
    </row>
    <row r="8603" spans="1:7" x14ac:dyDescent="0.3">
      <c r="A8603" s="1686">
        <v>43826</v>
      </c>
      <c r="B8603" s="1687">
        <v>0.125</v>
      </c>
      <c r="C8603">
        <v>4</v>
      </c>
      <c r="D8603">
        <v>11</v>
      </c>
      <c r="E8603">
        <v>22</v>
      </c>
      <c r="F8603">
        <v>1.7</v>
      </c>
      <c r="G8603">
        <v>16</v>
      </c>
    </row>
    <row r="8604" spans="1:7" x14ac:dyDescent="0.3">
      <c r="A8604" s="1686">
        <v>43826</v>
      </c>
      <c r="B8604" s="1687">
        <v>0.25</v>
      </c>
      <c r="C8604">
        <v>4</v>
      </c>
      <c r="D8604">
        <v>9</v>
      </c>
      <c r="E8604">
        <v>22</v>
      </c>
      <c r="F8604">
        <v>1.5</v>
      </c>
      <c r="G8604">
        <v>68</v>
      </c>
    </row>
    <row r="8605" spans="1:7" x14ac:dyDescent="0.3">
      <c r="A8605" s="1686">
        <v>43826</v>
      </c>
      <c r="B8605" s="1687">
        <v>0.375</v>
      </c>
      <c r="C8605">
        <v>6</v>
      </c>
      <c r="D8605">
        <v>9</v>
      </c>
      <c r="E8605">
        <v>24</v>
      </c>
      <c r="F8605">
        <v>1</v>
      </c>
      <c r="G8605">
        <v>41</v>
      </c>
    </row>
    <row r="8606" spans="1:7" x14ac:dyDescent="0.3">
      <c r="A8606" s="1686">
        <v>43826</v>
      </c>
      <c r="B8606" s="1687">
        <v>0.5</v>
      </c>
      <c r="C8606">
        <v>3</v>
      </c>
      <c r="D8606">
        <v>6</v>
      </c>
      <c r="E8606">
        <v>31</v>
      </c>
      <c r="F8606">
        <v>0.1</v>
      </c>
      <c r="G8606">
        <v>12</v>
      </c>
    </row>
    <row r="8607" spans="1:7" x14ac:dyDescent="0.3">
      <c r="A8607" s="1686">
        <v>43826</v>
      </c>
      <c r="B8607" s="1687">
        <v>0.625</v>
      </c>
      <c r="C8607">
        <v>5</v>
      </c>
      <c r="D8607">
        <v>8</v>
      </c>
      <c r="E8607">
        <v>33</v>
      </c>
      <c r="F8607">
        <v>0.3</v>
      </c>
      <c r="G8607">
        <v>13</v>
      </c>
    </row>
    <row r="8608" spans="1:7" x14ac:dyDescent="0.3">
      <c r="A8608" s="1686">
        <v>43826</v>
      </c>
      <c r="B8608" s="1687">
        <v>0.75</v>
      </c>
      <c r="C8608">
        <v>6</v>
      </c>
      <c r="D8608">
        <v>10</v>
      </c>
      <c r="E8608">
        <v>30</v>
      </c>
      <c r="F8608">
        <v>0.8</v>
      </c>
      <c r="G8608">
        <v>25</v>
      </c>
    </row>
    <row r="8609" spans="1:7" x14ac:dyDescent="0.3">
      <c r="A8609" s="1686">
        <v>43826</v>
      </c>
      <c r="B8609" s="1687">
        <v>0.875</v>
      </c>
      <c r="C8609">
        <v>8</v>
      </c>
      <c r="D8609">
        <v>15</v>
      </c>
      <c r="E8609">
        <v>26</v>
      </c>
      <c r="F8609">
        <v>1.6</v>
      </c>
      <c r="G8609">
        <v>42</v>
      </c>
    </row>
    <row r="8610" spans="1:7" x14ac:dyDescent="0.3">
      <c r="A8610" s="1686">
        <v>43827</v>
      </c>
      <c r="B8610" s="1687">
        <v>0</v>
      </c>
      <c r="C8610">
        <v>6</v>
      </c>
      <c r="D8610">
        <v>11</v>
      </c>
      <c r="E8610">
        <v>25</v>
      </c>
      <c r="G8610">
        <v>11</v>
      </c>
    </row>
    <row r="8611" spans="1:7" x14ac:dyDescent="0.3">
      <c r="A8611" s="1686">
        <v>43827</v>
      </c>
      <c r="B8611" s="1687">
        <v>0.125</v>
      </c>
      <c r="C8611">
        <v>3</v>
      </c>
      <c r="D8611">
        <v>5</v>
      </c>
      <c r="E8611">
        <v>24</v>
      </c>
      <c r="F8611">
        <v>2.2000000000000002</v>
      </c>
      <c r="G8611">
        <v>59</v>
      </c>
    </row>
    <row r="8612" spans="1:7" x14ac:dyDescent="0.3">
      <c r="A8612" s="1686">
        <v>43827</v>
      </c>
      <c r="B8612" s="1687">
        <v>0.25</v>
      </c>
      <c r="C8612">
        <v>3</v>
      </c>
      <c r="D8612">
        <v>10</v>
      </c>
      <c r="E8612">
        <v>24</v>
      </c>
      <c r="F8612">
        <v>0.7</v>
      </c>
      <c r="G8612">
        <v>100</v>
      </c>
    </row>
    <row r="8613" spans="1:7" x14ac:dyDescent="0.3">
      <c r="A8613" s="1686">
        <v>43827</v>
      </c>
      <c r="B8613" s="1687">
        <v>0.375</v>
      </c>
      <c r="C8613">
        <v>2</v>
      </c>
      <c r="D8613">
        <v>5</v>
      </c>
      <c r="E8613">
        <v>28</v>
      </c>
      <c r="F8613">
        <v>0.3</v>
      </c>
      <c r="G8613">
        <v>88</v>
      </c>
    </row>
    <row r="8614" spans="1:7" x14ac:dyDescent="0.3">
      <c r="A8614" s="1686">
        <v>43827</v>
      </c>
      <c r="B8614" s="1687">
        <v>0.5</v>
      </c>
      <c r="C8614">
        <v>5</v>
      </c>
      <c r="D8614">
        <v>7</v>
      </c>
      <c r="E8614">
        <v>31</v>
      </c>
      <c r="F8614">
        <v>0.5</v>
      </c>
      <c r="G8614">
        <v>100</v>
      </c>
    </row>
    <row r="8615" spans="1:7" x14ac:dyDescent="0.3">
      <c r="A8615" s="1686">
        <v>43827</v>
      </c>
      <c r="B8615" s="1687">
        <v>0.625</v>
      </c>
      <c r="C8615">
        <v>7</v>
      </c>
      <c r="D8615">
        <v>12</v>
      </c>
      <c r="E8615">
        <v>31</v>
      </c>
      <c r="G8615">
        <v>100</v>
      </c>
    </row>
    <row r="8616" spans="1:7" x14ac:dyDescent="0.3">
      <c r="A8616" s="1686">
        <v>43827</v>
      </c>
      <c r="B8616" s="1687">
        <v>0.75</v>
      </c>
      <c r="C8616">
        <v>4</v>
      </c>
      <c r="D8616">
        <v>6</v>
      </c>
      <c r="E8616">
        <v>31</v>
      </c>
      <c r="G8616">
        <v>100</v>
      </c>
    </row>
    <row r="8617" spans="1:7" x14ac:dyDescent="0.3">
      <c r="A8617" s="1686">
        <v>43827</v>
      </c>
      <c r="B8617" s="1687">
        <v>0.875</v>
      </c>
      <c r="C8617">
        <v>4</v>
      </c>
      <c r="D8617">
        <v>7</v>
      </c>
      <c r="E8617">
        <v>28</v>
      </c>
      <c r="G8617">
        <v>89</v>
      </c>
    </row>
    <row r="8618" spans="1:7" x14ac:dyDescent="0.3">
      <c r="A8618" s="1686">
        <v>43828</v>
      </c>
      <c r="B8618" s="1687">
        <v>0</v>
      </c>
      <c r="C8618">
        <v>4</v>
      </c>
      <c r="D8618">
        <v>8</v>
      </c>
      <c r="E8618">
        <v>26</v>
      </c>
      <c r="F8618">
        <v>0.2</v>
      </c>
      <c r="G8618">
        <v>75</v>
      </c>
    </row>
    <row r="8619" spans="1:7" x14ac:dyDescent="0.3">
      <c r="A8619" s="1686">
        <v>43828</v>
      </c>
      <c r="B8619" s="1687">
        <v>0.125</v>
      </c>
      <c r="C8619">
        <v>2</v>
      </c>
      <c r="D8619">
        <v>2</v>
      </c>
      <c r="E8619">
        <v>25</v>
      </c>
      <c r="F8619">
        <v>0.6</v>
      </c>
      <c r="G8619">
        <v>81</v>
      </c>
    </row>
    <row r="8620" spans="1:7" x14ac:dyDescent="0.3">
      <c r="A8620" s="1686">
        <v>43828</v>
      </c>
      <c r="B8620" s="1687">
        <v>0.25</v>
      </c>
      <c r="C8620">
        <v>1</v>
      </c>
      <c r="D8620">
        <v>2</v>
      </c>
      <c r="E8620">
        <v>24</v>
      </c>
      <c r="G8620">
        <v>65</v>
      </c>
    </row>
    <row r="8621" spans="1:7" x14ac:dyDescent="0.3">
      <c r="A8621" s="1686">
        <v>43828</v>
      </c>
      <c r="B8621" s="1687">
        <v>0.375</v>
      </c>
      <c r="C8621">
        <v>3</v>
      </c>
      <c r="D8621">
        <v>5</v>
      </c>
      <c r="E8621">
        <v>29</v>
      </c>
      <c r="F8621">
        <v>0.2</v>
      </c>
      <c r="G8621">
        <v>55</v>
      </c>
    </row>
    <row r="8622" spans="1:7" x14ac:dyDescent="0.3">
      <c r="A8622" s="1686">
        <v>43828</v>
      </c>
      <c r="B8622" s="1687">
        <v>0.5</v>
      </c>
      <c r="C8622">
        <v>3</v>
      </c>
      <c r="D8622">
        <v>5</v>
      </c>
      <c r="E8622">
        <v>34</v>
      </c>
      <c r="G8622">
        <v>43</v>
      </c>
    </row>
    <row r="8623" spans="1:7" x14ac:dyDescent="0.3">
      <c r="A8623" s="1686">
        <v>43828</v>
      </c>
      <c r="B8623" s="1687">
        <v>0.625</v>
      </c>
      <c r="C8623">
        <v>5</v>
      </c>
      <c r="D8623">
        <v>7</v>
      </c>
      <c r="E8623">
        <v>32</v>
      </c>
      <c r="F8623">
        <v>0.9</v>
      </c>
      <c r="G8623">
        <v>37</v>
      </c>
    </row>
    <row r="8624" spans="1:7" x14ac:dyDescent="0.3">
      <c r="A8624" s="1686">
        <v>43828</v>
      </c>
      <c r="B8624" s="1687">
        <v>0.75</v>
      </c>
      <c r="C8624">
        <v>7</v>
      </c>
      <c r="D8624">
        <v>10</v>
      </c>
      <c r="E8624">
        <v>30</v>
      </c>
      <c r="F8624">
        <v>0.5</v>
      </c>
      <c r="G8624">
        <v>36</v>
      </c>
    </row>
    <row r="8625" spans="1:7" x14ac:dyDescent="0.3">
      <c r="A8625" s="1686">
        <v>43828</v>
      </c>
      <c r="B8625" s="1687">
        <v>0.875</v>
      </c>
      <c r="C8625">
        <v>3</v>
      </c>
      <c r="D8625">
        <v>8</v>
      </c>
      <c r="E8625">
        <v>26</v>
      </c>
      <c r="F8625">
        <v>0.8</v>
      </c>
      <c r="G8625">
        <v>73</v>
      </c>
    </row>
    <row r="8626" spans="1:7" x14ac:dyDescent="0.3">
      <c r="A8626" s="1686">
        <v>43829</v>
      </c>
      <c r="B8626" s="1687">
        <v>0</v>
      </c>
      <c r="C8626">
        <v>5</v>
      </c>
      <c r="D8626">
        <v>9</v>
      </c>
      <c r="E8626">
        <v>25</v>
      </c>
      <c r="F8626">
        <v>0.1</v>
      </c>
      <c r="G8626">
        <v>100</v>
      </c>
    </row>
    <row r="8627" spans="1:7" x14ac:dyDescent="0.3">
      <c r="A8627" s="1686">
        <v>43829</v>
      </c>
      <c r="B8627" s="1687">
        <v>0.125</v>
      </c>
      <c r="C8627">
        <v>6</v>
      </c>
      <c r="D8627">
        <v>14</v>
      </c>
      <c r="E8627">
        <v>24</v>
      </c>
      <c r="G8627">
        <v>100</v>
      </c>
    </row>
    <row r="8628" spans="1:7" x14ac:dyDescent="0.3">
      <c r="A8628" s="1686">
        <v>43829</v>
      </c>
      <c r="B8628" s="1687">
        <v>0.25</v>
      </c>
      <c r="C8628">
        <v>4</v>
      </c>
      <c r="D8628">
        <v>7</v>
      </c>
      <c r="E8628">
        <v>24</v>
      </c>
      <c r="F8628">
        <v>0.3</v>
      </c>
      <c r="G8628">
        <v>93</v>
      </c>
    </row>
    <row r="8629" spans="1:7" x14ac:dyDescent="0.3">
      <c r="A8629" s="1686">
        <v>43829</v>
      </c>
      <c r="B8629" s="1687">
        <v>0.375</v>
      </c>
      <c r="C8629">
        <v>5</v>
      </c>
      <c r="D8629">
        <v>7</v>
      </c>
      <c r="E8629">
        <v>25</v>
      </c>
      <c r="F8629">
        <v>1</v>
      </c>
      <c r="G8629">
        <v>98</v>
      </c>
    </row>
    <row r="8630" spans="1:7" x14ac:dyDescent="0.3">
      <c r="A8630" s="1686">
        <v>43829</v>
      </c>
      <c r="B8630" s="1687">
        <v>0.5</v>
      </c>
      <c r="C8630">
        <v>7</v>
      </c>
      <c r="D8630">
        <v>11</v>
      </c>
      <c r="E8630">
        <v>27</v>
      </c>
      <c r="F8630">
        <v>2</v>
      </c>
      <c r="G8630">
        <v>100</v>
      </c>
    </row>
    <row r="8631" spans="1:7" x14ac:dyDescent="0.3">
      <c r="A8631" s="1686">
        <v>43829</v>
      </c>
      <c r="B8631" s="1687">
        <v>0.625</v>
      </c>
      <c r="C8631">
        <v>9</v>
      </c>
      <c r="D8631">
        <v>17</v>
      </c>
      <c r="E8631">
        <v>25</v>
      </c>
      <c r="F8631">
        <v>2.2000000000000002</v>
      </c>
      <c r="G8631">
        <v>100</v>
      </c>
    </row>
    <row r="8632" spans="1:7" x14ac:dyDescent="0.3">
      <c r="A8632" s="1686">
        <v>43829</v>
      </c>
      <c r="B8632" s="1687">
        <v>0.75</v>
      </c>
      <c r="C8632">
        <v>12</v>
      </c>
      <c r="D8632">
        <v>22</v>
      </c>
      <c r="E8632">
        <v>24</v>
      </c>
      <c r="F8632">
        <v>1.4</v>
      </c>
      <c r="G8632">
        <v>100</v>
      </c>
    </row>
    <row r="8633" spans="1:7" x14ac:dyDescent="0.3">
      <c r="A8633" s="1686">
        <v>43829</v>
      </c>
      <c r="B8633" s="1687">
        <v>0.875</v>
      </c>
      <c r="C8633">
        <v>11</v>
      </c>
      <c r="D8633">
        <v>20</v>
      </c>
      <c r="E8633">
        <v>23</v>
      </c>
      <c r="F8633">
        <v>2</v>
      </c>
      <c r="G8633">
        <v>100</v>
      </c>
    </row>
    <row r="8634" spans="1:7" x14ac:dyDescent="0.3">
      <c r="A8634" s="1686">
        <v>43830</v>
      </c>
      <c r="B8634" s="1687">
        <v>0</v>
      </c>
      <c r="C8634">
        <v>7</v>
      </c>
      <c r="D8634">
        <v>15</v>
      </c>
      <c r="E8634">
        <v>22</v>
      </c>
      <c r="F8634">
        <v>2.9</v>
      </c>
      <c r="G8634">
        <v>100</v>
      </c>
    </row>
    <row r="8635" spans="1:7" x14ac:dyDescent="0.3">
      <c r="A8635" s="1686">
        <v>43830</v>
      </c>
      <c r="B8635" s="1687">
        <v>0.125</v>
      </c>
      <c r="C8635">
        <v>1</v>
      </c>
      <c r="D8635">
        <v>3</v>
      </c>
      <c r="E8635">
        <v>23</v>
      </c>
      <c r="G8635">
        <v>99</v>
      </c>
    </row>
    <row r="8636" spans="1:7" x14ac:dyDescent="0.3">
      <c r="A8636" s="1686">
        <v>43830</v>
      </c>
      <c r="B8636" s="1687">
        <v>0.25</v>
      </c>
      <c r="C8636">
        <v>4</v>
      </c>
      <c r="D8636">
        <v>8</v>
      </c>
      <c r="E8636">
        <v>23</v>
      </c>
      <c r="G8636">
        <v>98</v>
      </c>
    </row>
    <row r="8637" spans="1:7" x14ac:dyDescent="0.3">
      <c r="A8637" s="1686">
        <v>43830</v>
      </c>
      <c r="B8637" s="1687">
        <v>0.375</v>
      </c>
      <c r="C8637">
        <v>8</v>
      </c>
      <c r="D8637">
        <v>13</v>
      </c>
      <c r="E8637">
        <v>24</v>
      </c>
      <c r="G8637">
        <v>74</v>
      </c>
    </row>
    <row r="8638" spans="1:7" x14ac:dyDescent="0.3">
      <c r="A8638" s="1686">
        <v>43830</v>
      </c>
      <c r="B8638" s="1687">
        <v>0.5</v>
      </c>
      <c r="C8638">
        <v>9</v>
      </c>
      <c r="D8638">
        <v>15</v>
      </c>
      <c r="E8638">
        <v>26</v>
      </c>
      <c r="G8638">
        <v>97</v>
      </c>
    </row>
    <row r="8639" spans="1:7" x14ac:dyDescent="0.3">
      <c r="A8639" s="1686">
        <v>43830</v>
      </c>
      <c r="B8639" s="1687">
        <v>0.625</v>
      </c>
      <c r="C8639">
        <v>10</v>
      </c>
      <c r="D8639">
        <v>15</v>
      </c>
      <c r="E8639">
        <v>29</v>
      </c>
      <c r="G8639">
        <v>77</v>
      </c>
    </row>
    <row r="8640" spans="1:7" x14ac:dyDescent="0.3">
      <c r="A8640" s="1686">
        <v>43830</v>
      </c>
      <c r="B8640" s="1687">
        <v>0.75</v>
      </c>
      <c r="C8640">
        <v>8</v>
      </c>
      <c r="D8640">
        <v>13</v>
      </c>
      <c r="E8640">
        <v>27</v>
      </c>
      <c r="G8640">
        <v>78</v>
      </c>
    </row>
    <row r="8641" spans="1:7" x14ac:dyDescent="0.3">
      <c r="A8641" s="1686">
        <v>43830</v>
      </c>
      <c r="B8641" s="1687">
        <v>0.875</v>
      </c>
      <c r="C8641">
        <v>8</v>
      </c>
      <c r="D8641">
        <v>14</v>
      </c>
      <c r="E8641">
        <v>24</v>
      </c>
      <c r="G8641">
        <v>73</v>
      </c>
    </row>
    <row r="8642" spans="1:7" x14ac:dyDescent="0.3">
      <c r="A8642" s="1686">
        <v>43831</v>
      </c>
      <c r="B8642" s="1687">
        <v>0</v>
      </c>
      <c r="C8642">
        <v>8</v>
      </c>
      <c r="D8642">
        <v>14</v>
      </c>
      <c r="E8642">
        <v>22</v>
      </c>
      <c r="G8642">
        <v>5</v>
      </c>
    </row>
    <row r="8643" spans="1:7" x14ac:dyDescent="0.3">
      <c r="A8643" s="1686">
        <v>43831</v>
      </c>
      <c r="B8643" s="1687">
        <v>0.125</v>
      </c>
      <c r="C8643">
        <v>7</v>
      </c>
      <c r="D8643">
        <v>14</v>
      </c>
      <c r="E8643">
        <v>21</v>
      </c>
      <c r="G8643">
        <v>55</v>
      </c>
    </row>
    <row r="8644" spans="1:7" x14ac:dyDescent="0.3">
      <c r="A8644" s="1686">
        <v>43831</v>
      </c>
      <c r="B8644" s="1687">
        <v>0.25</v>
      </c>
      <c r="C8644">
        <v>8</v>
      </c>
      <c r="D8644">
        <v>13</v>
      </c>
      <c r="E8644">
        <v>20</v>
      </c>
      <c r="G8644">
        <v>52</v>
      </c>
    </row>
    <row r="8645" spans="1:7" x14ac:dyDescent="0.3">
      <c r="A8645" s="1686">
        <v>43831</v>
      </c>
      <c r="B8645" s="1687">
        <v>0.375</v>
      </c>
      <c r="C8645">
        <v>7</v>
      </c>
      <c r="D8645">
        <v>11</v>
      </c>
      <c r="E8645">
        <v>22</v>
      </c>
      <c r="G8645">
        <v>67</v>
      </c>
    </row>
    <row r="8646" spans="1:7" x14ac:dyDescent="0.3">
      <c r="A8646" s="1686">
        <v>43831</v>
      </c>
      <c r="B8646" s="1687">
        <v>0.5</v>
      </c>
      <c r="C8646">
        <v>9</v>
      </c>
      <c r="D8646">
        <v>12</v>
      </c>
      <c r="E8646">
        <v>25</v>
      </c>
      <c r="G8646">
        <v>79</v>
      </c>
    </row>
    <row r="8647" spans="1:7" x14ac:dyDescent="0.3">
      <c r="A8647" s="1686">
        <v>43831</v>
      </c>
      <c r="B8647" s="1687">
        <v>0.625</v>
      </c>
      <c r="C8647">
        <v>10</v>
      </c>
      <c r="D8647">
        <v>13</v>
      </c>
      <c r="E8647">
        <v>26</v>
      </c>
      <c r="G8647">
        <v>68</v>
      </c>
    </row>
    <row r="8648" spans="1:7" x14ac:dyDescent="0.3">
      <c r="A8648" s="1686">
        <v>43831</v>
      </c>
      <c r="B8648" s="1687">
        <v>0.75</v>
      </c>
      <c r="C8648">
        <v>11</v>
      </c>
      <c r="D8648">
        <v>15</v>
      </c>
      <c r="E8648">
        <v>24</v>
      </c>
      <c r="G8648">
        <v>29</v>
      </c>
    </row>
    <row r="8649" spans="1:7" x14ac:dyDescent="0.3">
      <c r="A8649" s="1686">
        <v>43831</v>
      </c>
      <c r="B8649" s="1687">
        <v>0.875</v>
      </c>
      <c r="C8649">
        <v>10</v>
      </c>
      <c r="D8649">
        <v>17</v>
      </c>
      <c r="E8649">
        <v>22</v>
      </c>
      <c r="G8649">
        <v>30</v>
      </c>
    </row>
    <row r="8650" spans="1:7" x14ac:dyDescent="0.3">
      <c r="A8650" s="1686">
        <v>43832</v>
      </c>
      <c r="B8650" s="1687">
        <v>0</v>
      </c>
      <c r="C8650">
        <v>9</v>
      </c>
      <c r="D8650">
        <v>15</v>
      </c>
      <c r="E8650">
        <v>21</v>
      </c>
      <c r="G8650">
        <v>30</v>
      </c>
    </row>
    <row r="8651" spans="1:7" x14ac:dyDescent="0.3">
      <c r="A8651" s="1686">
        <v>43832</v>
      </c>
      <c r="B8651" s="1687">
        <v>0.125</v>
      </c>
      <c r="C8651">
        <v>7</v>
      </c>
      <c r="D8651">
        <v>14</v>
      </c>
      <c r="E8651">
        <v>21</v>
      </c>
      <c r="G8651">
        <v>58</v>
      </c>
    </row>
    <row r="8652" spans="1:7" x14ac:dyDescent="0.3">
      <c r="A8652" s="1686">
        <v>43832</v>
      </c>
      <c r="B8652" s="1687">
        <v>0.25</v>
      </c>
      <c r="C8652">
        <v>7</v>
      </c>
      <c r="D8652">
        <v>13</v>
      </c>
      <c r="E8652">
        <v>21</v>
      </c>
      <c r="F8652">
        <v>0.1</v>
      </c>
      <c r="G8652">
        <v>95</v>
      </c>
    </row>
    <row r="8653" spans="1:7" x14ac:dyDescent="0.3">
      <c r="A8653" s="1686">
        <v>43832</v>
      </c>
      <c r="B8653" s="1687">
        <v>0.375</v>
      </c>
      <c r="C8653">
        <v>8</v>
      </c>
      <c r="D8653">
        <v>11</v>
      </c>
      <c r="E8653">
        <v>23</v>
      </c>
      <c r="F8653">
        <v>0.1</v>
      </c>
      <c r="G8653">
        <v>66</v>
      </c>
    </row>
    <row r="8654" spans="1:7" x14ac:dyDescent="0.3">
      <c r="A8654" s="1686">
        <v>43832</v>
      </c>
      <c r="B8654" s="1687">
        <v>0.5</v>
      </c>
      <c r="C8654">
        <v>9</v>
      </c>
      <c r="D8654">
        <v>11</v>
      </c>
      <c r="E8654">
        <v>25</v>
      </c>
      <c r="F8654">
        <v>0.1</v>
      </c>
      <c r="G8654">
        <v>53</v>
      </c>
    </row>
    <row r="8655" spans="1:7" x14ac:dyDescent="0.3">
      <c r="A8655" s="1686">
        <v>43832</v>
      </c>
      <c r="B8655" s="1687">
        <v>0.625</v>
      </c>
      <c r="C8655">
        <v>11</v>
      </c>
      <c r="D8655">
        <v>13</v>
      </c>
      <c r="E8655">
        <v>26</v>
      </c>
      <c r="G8655">
        <v>37</v>
      </c>
    </row>
    <row r="8656" spans="1:7" x14ac:dyDescent="0.3">
      <c r="A8656" s="1686">
        <v>43832</v>
      </c>
      <c r="B8656" s="1687">
        <v>0.75</v>
      </c>
      <c r="C8656">
        <v>11</v>
      </c>
      <c r="D8656">
        <v>14</v>
      </c>
      <c r="E8656">
        <v>24</v>
      </c>
      <c r="G8656">
        <v>12</v>
      </c>
    </row>
    <row r="8657" spans="1:7" x14ac:dyDescent="0.3">
      <c r="A8657" s="1686">
        <v>43832</v>
      </c>
      <c r="B8657" s="1687">
        <v>0.875</v>
      </c>
      <c r="C8657">
        <v>11</v>
      </c>
      <c r="D8657">
        <v>20</v>
      </c>
      <c r="E8657">
        <v>22</v>
      </c>
    </row>
    <row r="8658" spans="1:7" x14ac:dyDescent="0.3">
      <c r="A8658" s="1686">
        <v>43833</v>
      </c>
      <c r="B8658" s="1687">
        <v>0</v>
      </c>
      <c r="C8658">
        <v>9</v>
      </c>
      <c r="D8658">
        <v>18</v>
      </c>
      <c r="E8658">
        <v>22</v>
      </c>
    </row>
    <row r="8659" spans="1:7" x14ac:dyDescent="0.3">
      <c r="A8659" s="1686">
        <v>43833</v>
      </c>
      <c r="B8659" s="1687">
        <v>0.125</v>
      </c>
      <c r="C8659">
        <v>8</v>
      </c>
      <c r="D8659">
        <v>16</v>
      </c>
      <c r="E8659">
        <v>20</v>
      </c>
      <c r="G8659">
        <v>17</v>
      </c>
    </row>
    <row r="8660" spans="1:7" x14ac:dyDescent="0.3">
      <c r="A8660" s="1686">
        <v>43833</v>
      </c>
      <c r="B8660" s="1687">
        <v>0.25</v>
      </c>
      <c r="C8660">
        <v>7</v>
      </c>
      <c r="D8660">
        <v>13</v>
      </c>
      <c r="E8660">
        <v>19</v>
      </c>
    </row>
    <row r="8661" spans="1:7" x14ac:dyDescent="0.3">
      <c r="A8661" s="1686">
        <v>43833</v>
      </c>
      <c r="B8661" s="1687">
        <v>0.375</v>
      </c>
      <c r="C8661">
        <v>7</v>
      </c>
      <c r="D8661">
        <v>11</v>
      </c>
      <c r="E8661">
        <v>22</v>
      </c>
    </row>
    <row r="8662" spans="1:7" x14ac:dyDescent="0.3">
      <c r="A8662" s="1686">
        <v>43833</v>
      </c>
      <c r="B8662" s="1687">
        <v>0.5</v>
      </c>
      <c r="C8662">
        <v>7</v>
      </c>
      <c r="D8662">
        <v>8</v>
      </c>
      <c r="E8662">
        <v>26</v>
      </c>
    </row>
    <row r="8663" spans="1:7" x14ac:dyDescent="0.3">
      <c r="A8663" s="1686">
        <v>43833</v>
      </c>
      <c r="B8663" s="1687">
        <v>0.625</v>
      </c>
      <c r="C8663">
        <v>8</v>
      </c>
      <c r="D8663">
        <v>9</v>
      </c>
      <c r="E8663">
        <v>28</v>
      </c>
    </row>
    <row r="8664" spans="1:7" x14ac:dyDescent="0.3">
      <c r="A8664" s="1686">
        <v>43833</v>
      </c>
      <c r="B8664" s="1687">
        <v>0.75</v>
      </c>
      <c r="C8664">
        <v>10</v>
      </c>
      <c r="D8664">
        <v>15</v>
      </c>
      <c r="E8664">
        <v>26</v>
      </c>
    </row>
    <row r="8665" spans="1:7" x14ac:dyDescent="0.3">
      <c r="A8665" s="1686">
        <v>43833</v>
      </c>
      <c r="B8665" s="1687">
        <v>0.875</v>
      </c>
      <c r="C8665">
        <v>9</v>
      </c>
      <c r="D8665">
        <v>17</v>
      </c>
      <c r="E8665">
        <v>23</v>
      </c>
    </row>
    <row r="8666" spans="1:7" x14ac:dyDescent="0.3">
      <c r="A8666" s="1686">
        <v>43834</v>
      </c>
      <c r="B8666" s="1687">
        <v>0</v>
      </c>
      <c r="C8666">
        <v>5</v>
      </c>
      <c r="D8666">
        <v>10</v>
      </c>
      <c r="E8666">
        <v>22</v>
      </c>
    </row>
    <row r="8667" spans="1:7" x14ac:dyDescent="0.3">
      <c r="A8667" s="1686">
        <v>43834</v>
      </c>
      <c r="B8667" s="1687">
        <v>0.125</v>
      </c>
      <c r="C8667">
        <v>7</v>
      </c>
      <c r="D8667">
        <v>13</v>
      </c>
      <c r="E8667">
        <v>21</v>
      </c>
    </row>
    <row r="8668" spans="1:7" x14ac:dyDescent="0.3">
      <c r="A8668" s="1686">
        <v>43834</v>
      </c>
      <c r="B8668" s="1687">
        <v>0.25</v>
      </c>
      <c r="C8668">
        <v>6</v>
      </c>
      <c r="D8668">
        <v>14</v>
      </c>
      <c r="E8668">
        <v>19</v>
      </c>
    </row>
    <row r="8669" spans="1:7" x14ac:dyDescent="0.3">
      <c r="A8669" s="1686">
        <v>43834</v>
      </c>
      <c r="B8669" s="1687">
        <v>0.375</v>
      </c>
      <c r="C8669">
        <v>6</v>
      </c>
      <c r="D8669">
        <v>9</v>
      </c>
      <c r="E8669">
        <v>23</v>
      </c>
    </row>
    <row r="8670" spans="1:7" x14ac:dyDescent="0.3">
      <c r="A8670" s="1686">
        <v>43834</v>
      </c>
      <c r="B8670" s="1687">
        <v>0.5</v>
      </c>
      <c r="C8670">
        <v>6</v>
      </c>
      <c r="D8670">
        <v>6</v>
      </c>
      <c r="E8670">
        <v>28</v>
      </c>
    </row>
    <row r="8671" spans="1:7" x14ac:dyDescent="0.3">
      <c r="A8671" s="1686">
        <v>43834</v>
      </c>
      <c r="B8671" s="1687">
        <v>0.625</v>
      </c>
      <c r="C8671">
        <v>6</v>
      </c>
      <c r="D8671">
        <v>6</v>
      </c>
      <c r="E8671">
        <v>29</v>
      </c>
    </row>
    <row r="8672" spans="1:7" x14ac:dyDescent="0.3">
      <c r="A8672" s="1686">
        <v>43834</v>
      </c>
      <c r="B8672" s="1687">
        <v>0.75</v>
      </c>
      <c r="C8672">
        <v>7</v>
      </c>
      <c r="D8672">
        <v>8</v>
      </c>
      <c r="E8672">
        <v>28</v>
      </c>
    </row>
    <row r="8673" spans="1:7" x14ac:dyDescent="0.3">
      <c r="A8673" s="1686">
        <v>43834</v>
      </c>
      <c r="B8673" s="1687">
        <v>0.875</v>
      </c>
      <c r="C8673">
        <v>6</v>
      </c>
      <c r="D8673">
        <v>11</v>
      </c>
      <c r="E8673">
        <v>24</v>
      </c>
      <c r="G8673">
        <v>9</v>
      </c>
    </row>
    <row r="8674" spans="1:7" x14ac:dyDescent="0.3">
      <c r="A8674" s="1686">
        <v>43835</v>
      </c>
      <c r="B8674" s="1687">
        <v>0</v>
      </c>
      <c r="C8674">
        <v>7</v>
      </c>
      <c r="D8674">
        <v>13</v>
      </c>
      <c r="E8674">
        <v>22</v>
      </c>
      <c r="G8674">
        <v>9</v>
      </c>
    </row>
    <row r="8675" spans="1:7" x14ac:dyDescent="0.3">
      <c r="A8675" s="1686">
        <v>43835</v>
      </c>
      <c r="B8675" s="1687">
        <v>0.125</v>
      </c>
      <c r="C8675">
        <v>5</v>
      </c>
      <c r="D8675">
        <v>9</v>
      </c>
      <c r="E8675">
        <v>21</v>
      </c>
    </row>
    <row r="8676" spans="1:7" x14ac:dyDescent="0.3">
      <c r="A8676" s="1686">
        <v>43835</v>
      </c>
      <c r="B8676" s="1687">
        <v>0.25</v>
      </c>
      <c r="C8676">
        <v>5</v>
      </c>
      <c r="D8676">
        <v>8</v>
      </c>
      <c r="E8676">
        <v>20</v>
      </c>
    </row>
    <row r="8677" spans="1:7" x14ac:dyDescent="0.3">
      <c r="A8677" s="1686">
        <v>43835</v>
      </c>
      <c r="B8677" s="1687">
        <v>0.375</v>
      </c>
      <c r="C8677">
        <v>6</v>
      </c>
      <c r="D8677">
        <v>11</v>
      </c>
      <c r="E8677">
        <v>25</v>
      </c>
    </row>
    <row r="8678" spans="1:7" x14ac:dyDescent="0.3">
      <c r="A8678" s="1686">
        <v>43835</v>
      </c>
      <c r="B8678" s="1687">
        <v>0.5</v>
      </c>
      <c r="C8678">
        <v>4</v>
      </c>
      <c r="D8678">
        <v>4</v>
      </c>
      <c r="E8678">
        <v>31</v>
      </c>
    </row>
    <row r="8679" spans="1:7" x14ac:dyDescent="0.3">
      <c r="A8679" s="1686">
        <v>43835</v>
      </c>
      <c r="B8679" s="1687">
        <v>0.625</v>
      </c>
      <c r="C8679">
        <v>4</v>
      </c>
      <c r="D8679">
        <v>5</v>
      </c>
      <c r="E8679">
        <v>33</v>
      </c>
      <c r="G8679">
        <v>61</v>
      </c>
    </row>
    <row r="8680" spans="1:7" x14ac:dyDescent="0.3">
      <c r="A8680" s="1686">
        <v>43835</v>
      </c>
      <c r="B8680" s="1687">
        <v>0.75</v>
      </c>
      <c r="C8680">
        <v>8</v>
      </c>
      <c r="D8680">
        <v>10</v>
      </c>
      <c r="E8680">
        <v>29</v>
      </c>
      <c r="G8680">
        <v>49</v>
      </c>
    </row>
    <row r="8681" spans="1:7" x14ac:dyDescent="0.3">
      <c r="A8681" s="1686">
        <v>43835</v>
      </c>
      <c r="B8681" s="1687">
        <v>0.875</v>
      </c>
      <c r="C8681">
        <v>8</v>
      </c>
      <c r="D8681">
        <v>14</v>
      </c>
      <c r="E8681">
        <v>25</v>
      </c>
      <c r="G8681">
        <v>64</v>
      </c>
    </row>
    <row r="8682" spans="1:7" x14ac:dyDescent="0.3">
      <c r="A8682" s="1686">
        <v>43836</v>
      </c>
      <c r="B8682" s="1687">
        <v>0</v>
      </c>
      <c r="C8682">
        <v>1</v>
      </c>
      <c r="D8682">
        <v>4</v>
      </c>
      <c r="E8682">
        <v>24</v>
      </c>
    </row>
    <row r="8683" spans="1:7" x14ac:dyDescent="0.3">
      <c r="A8683" s="1686">
        <v>43836</v>
      </c>
      <c r="B8683" s="1687">
        <v>0.125</v>
      </c>
      <c r="C8683">
        <v>11</v>
      </c>
      <c r="D8683">
        <v>24</v>
      </c>
      <c r="E8683">
        <v>20</v>
      </c>
      <c r="F8683">
        <v>0.4</v>
      </c>
      <c r="G8683">
        <v>50</v>
      </c>
    </row>
    <row r="8684" spans="1:7" x14ac:dyDescent="0.3">
      <c r="A8684" s="1686">
        <v>43836</v>
      </c>
      <c r="B8684" s="1687">
        <v>0.25</v>
      </c>
      <c r="C8684">
        <v>7</v>
      </c>
      <c r="D8684">
        <v>15</v>
      </c>
      <c r="E8684">
        <v>19</v>
      </c>
      <c r="F8684">
        <v>0.1</v>
      </c>
      <c r="G8684">
        <v>100</v>
      </c>
    </row>
    <row r="8685" spans="1:7" x14ac:dyDescent="0.3">
      <c r="A8685" s="1686">
        <v>43836</v>
      </c>
      <c r="B8685" s="1687">
        <v>0.375</v>
      </c>
      <c r="C8685">
        <v>12</v>
      </c>
      <c r="D8685">
        <v>21</v>
      </c>
      <c r="E8685">
        <v>23</v>
      </c>
      <c r="G8685">
        <v>71</v>
      </c>
    </row>
    <row r="8686" spans="1:7" x14ac:dyDescent="0.3">
      <c r="A8686" s="1686">
        <v>43836</v>
      </c>
      <c r="B8686" s="1687">
        <v>0.5</v>
      </c>
      <c r="C8686">
        <v>13</v>
      </c>
      <c r="D8686">
        <v>22</v>
      </c>
      <c r="E8686">
        <v>27</v>
      </c>
      <c r="G8686">
        <v>29</v>
      </c>
    </row>
    <row r="8687" spans="1:7" x14ac:dyDescent="0.3">
      <c r="A8687" s="1686">
        <v>43836</v>
      </c>
      <c r="B8687" s="1687">
        <v>0.625</v>
      </c>
      <c r="C8687">
        <v>13</v>
      </c>
      <c r="D8687">
        <v>19</v>
      </c>
      <c r="E8687">
        <v>28</v>
      </c>
      <c r="G8687">
        <v>96</v>
      </c>
    </row>
    <row r="8688" spans="1:7" x14ac:dyDescent="0.3">
      <c r="A8688" s="1686">
        <v>43836</v>
      </c>
      <c r="B8688" s="1687">
        <v>0.75</v>
      </c>
      <c r="C8688">
        <v>12</v>
      </c>
      <c r="D8688">
        <v>19</v>
      </c>
      <c r="E8688">
        <v>26</v>
      </c>
    </row>
    <row r="8689" spans="1:7" x14ac:dyDescent="0.3">
      <c r="A8689" s="1686">
        <v>43836</v>
      </c>
      <c r="B8689" s="1687">
        <v>0.875</v>
      </c>
      <c r="C8689">
        <v>7</v>
      </c>
      <c r="D8689">
        <v>16</v>
      </c>
      <c r="E8689">
        <v>22</v>
      </c>
      <c r="G8689">
        <v>9</v>
      </c>
    </row>
    <row r="8690" spans="1:7" x14ac:dyDescent="0.3">
      <c r="A8690" s="1686">
        <v>43837</v>
      </c>
      <c r="B8690" s="1687">
        <v>0</v>
      </c>
      <c r="C8690">
        <v>5</v>
      </c>
      <c r="D8690">
        <v>8</v>
      </c>
      <c r="E8690">
        <v>20</v>
      </c>
    </row>
    <row r="8691" spans="1:7" x14ac:dyDescent="0.3">
      <c r="A8691" s="1686">
        <v>43837</v>
      </c>
      <c r="B8691" s="1687">
        <v>0.125</v>
      </c>
      <c r="C8691">
        <v>4</v>
      </c>
      <c r="D8691">
        <v>5</v>
      </c>
      <c r="E8691">
        <v>18</v>
      </c>
    </row>
    <row r="8692" spans="1:7" x14ac:dyDescent="0.3">
      <c r="A8692" s="1686">
        <v>43837</v>
      </c>
      <c r="B8692" s="1687">
        <v>0.25</v>
      </c>
      <c r="C8692">
        <v>3</v>
      </c>
      <c r="D8692">
        <v>4</v>
      </c>
      <c r="E8692">
        <v>17</v>
      </c>
    </row>
    <row r="8693" spans="1:7" x14ac:dyDescent="0.3">
      <c r="A8693" s="1686">
        <v>43837</v>
      </c>
      <c r="B8693" s="1687">
        <v>0.375</v>
      </c>
      <c r="C8693">
        <v>5</v>
      </c>
      <c r="D8693">
        <v>9</v>
      </c>
      <c r="E8693">
        <v>23</v>
      </c>
    </row>
    <row r="8694" spans="1:7" x14ac:dyDescent="0.3">
      <c r="A8694" s="1686">
        <v>43837</v>
      </c>
      <c r="B8694" s="1687">
        <v>0.5</v>
      </c>
      <c r="C8694">
        <v>6</v>
      </c>
      <c r="D8694">
        <v>9</v>
      </c>
      <c r="E8694">
        <v>28</v>
      </c>
    </row>
    <row r="8695" spans="1:7" x14ac:dyDescent="0.3">
      <c r="A8695" s="1686">
        <v>43837</v>
      </c>
      <c r="B8695" s="1687">
        <v>0.625</v>
      </c>
      <c r="C8695">
        <v>7</v>
      </c>
      <c r="D8695">
        <v>12</v>
      </c>
      <c r="E8695">
        <v>30</v>
      </c>
    </row>
    <row r="8696" spans="1:7" x14ac:dyDescent="0.3">
      <c r="A8696" s="1686">
        <v>43837</v>
      </c>
      <c r="B8696" s="1687">
        <v>0.75</v>
      </c>
      <c r="C8696">
        <v>6</v>
      </c>
      <c r="D8696">
        <v>11</v>
      </c>
      <c r="E8696">
        <v>31</v>
      </c>
    </row>
    <row r="8697" spans="1:7" x14ac:dyDescent="0.3">
      <c r="A8697" s="1686">
        <v>43837</v>
      </c>
      <c r="B8697" s="1687">
        <v>0.875</v>
      </c>
      <c r="C8697">
        <v>2</v>
      </c>
      <c r="D8697">
        <v>3</v>
      </c>
      <c r="E8697">
        <v>25</v>
      </c>
    </row>
    <row r="8698" spans="1:7" x14ac:dyDescent="0.3">
      <c r="A8698" s="1686">
        <v>43838</v>
      </c>
      <c r="B8698" s="1687">
        <v>0</v>
      </c>
      <c r="C8698">
        <v>3</v>
      </c>
      <c r="D8698">
        <v>4</v>
      </c>
      <c r="E8698">
        <v>23</v>
      </c>
    </row>
    <row r="8699" spans="1:7" x14ac:dyDescent="0.3">
      <c r="A8699" s="1686">
        <v>43838</v>
      </c>
      <c r="B8699" s="1687">
        <v>0.125</v>
      </c>
      <c r="C8699">
        <v>7</v>
      </c>
      <c r="D8699">
        <v>16</v>
      </c>
      <c r="E8699">
        <v>21</v>
      </c>
    </row>
    <row r="8700" spans="1:7" x14ac:dyDescent="0.3">
      <c r="A8700" s="1686">
        <v>43838</v>
      </c>
      <c r="B8700" s="1687">
        <v>0.25</v>
      </c>
      <c r="C8700">
        <v>7</v>
      </c>
      <c r="D8700">
        <v>17</v>
      </c>
      <c r="E8700">
        <v>20</v>
      </c>
    </row>
    <row r="8701" spans="1:7" x14ac:dyDescent="0.3">
      <c r="A8701" s="1686">
        <v>43838</v>
      </c>
      <c r="B8701" s="1687">
        <v>0.375</v>
      </c>
      <c r="C8701">
        <v>7</v>
      </c>
      <c r="D8701">
        <v>14</v>
      </c>
      <c r="E8701">
        <v>25</v>
      </c>
    </row>
    <row r="8702" spans="1:7" x14ac:dyDescent="0.3">
      <c r="A8702" s="1686">
        <v>43838</v>
      </c>
      <c r="B8702" s="1687">
        <v>0.5</v>
      </c>
      <c r="C8702">
        <v>7</v>
      </c>
      <c r="D8702">
        <v>11</v>
      </c>
      <c r="E8702">
        <v>31</v>
      </c>
    </row>
    <row r="8703" spans="1:7" x14ac:dyDescent="0.3">
      <c r="A8703" s="1686">
        <v>43838</v>
      </c>
      <c r="B8703" s="1687">
        <v>0.625</v>
      </c>
      <c r="C8703">
        <v>8</v>
      </c>
      <c r="D8703">
        <v>14</v>
      </c>
      <c r="E8703">
        <v>34</v>
      </c>
    </row>
    <row r="8704" spans="1:7" x14ac:dyDescent="0.3">
      <c r="A8704" s="1686">
        <v>43838</v>
      </c>
      <c r="B8704" s="1687">
        <v>0.75</v>
      </c>
      <c r="C8704">
        <v>9</v>
      </c>
      <c r="D8704">
        <v>15</v>
      </c>
      <c r="E8704">
        <v>34</v>
      </c>
    </row>
    <row r="8705" spans="1:7" x14ac:dyDescent="0.3">
      <c r="A8705" s="1686">
        <v>43838</v>
      </c>
      <c r="B8705" s="1687">
        <v>0.875</v>
      </c>
      <c r="C8705">
        <v>7</v>
      </c>
      <c r="D8705">
        <v>20</v>
      </c>
      <c r="E8705">
        <v>28</v>
      </c>
    </row>
    <row r="8706" spans="1:7" x14ac:dyDescent="0.3">
      <c r="A8706" s="1686">
        <v>43839</v>
      </c>
      <c r="B8706" s="1687">
        <v>0</v>
      </c>
      <c r="C8706">
        <v>6</v>
      </c>
      <c r="D8706">
        <v>17</v>
      </c>
      <c r="E8706">
        <v>26</v>
      </c>
    </row>
    <row r="8707" spans="1:7" x14ac:dyDescent="0.3">
      <c r="A8707" s="1686">
        <v>43839</v>
      </c>
      <c r="B8707" s="1687">
        <v>0.125</v>
      </c>
      <c r="C8707">
        <v>4</v>
      </c>
      <c r="D8707">
        <v>9</v>
      </c>
      <c r="E8707">
        <v>23</v>
      </c>
      <c r="G8707">
        <v>26</v>
      </c>
    </row>
    <row r="8708" spans="1:7" x14ac:dyDescent="0.3">
      <c r="A8708" s="1686">
        <v>43839</v>
      </c>
      <c r="B8708" s="1687">
        <v>0.25</v>
      </c>
      <c r="C8708">
        <v>2</v>
      </c>
      <c r="D8708">
        <v>3</v>
      </c>
      <c r="E8708">
        <v>24</v>
      </c>
      <c r="G8708">
        <v>100</v>
      </c>
    </row>
    <row r="8709" spans="1:7" x14ac:dyDescent="0.3">
      <c r="A8709" s="1686">
        <v>43839</v>
      </c>
      <c r="B8709" s="1687">
        <v>0.375</v>
      </c>
      <c r="C8709">
        <v>5</v>
      </c>
      <c r="D8709">
        <v>10</v>
      </c>
      <c r="E8709">
        <v>25</v>
      </c>
      <c r="G8709">
        <v>100</v>
      </c>
    </row>
    <row r="8710" spans="1:7" x14ac:dyDescent="0.3">
      <c r="A8710" s="1686">
        <v>43839</v>
      </c>
      <c r="B8710" s="1687">
        <v>0.5</v>
      </c>
      <c r="C8710">
        <v>5</v>
      </c>
      <c r="D8710">
        <v>7</v>
      </c>
      <c r="E8710">
        <v>30</v>
      </c>
      <c r="G8710">
        <v>100</v>
      </c>
    </row>
    <row r="8711" spans="1:7" x14ac:dyDescent="0.3">
      <c r="A8711" s="1686">
        <v>43839</v>
      </c>
      <c r="B8711" s="1687">
        <v>0.625</v>
      </c>
      <c r="C8711">
        <v>4</v>
      </c>
      <c r="D8711">
        <v>5</v>
      </c>
      <c r="E8711">
        <v>32</v>
      </c>
      <c r="G8711">
        <v>88</v>
      </c>
    </row>
    <row r="8712" spans="1:7" x14ac:dyDescent="0.3">
      <c r="A8712" s="1686">
        <v>43839</v>
      </c>
      <c r="B8712" s="1687">
        <v>0.75</v>
      </c>
      <c r="C8712">
        <v>5</v>
      </c>
      <c r="D8712">
        <v>7</v>
      </c>
      <c r="E8712">
        <v>31</v>
      </c>
      <c r="G8712">
        <v>60</v>
      </c>
    </row>
    <row r="8713" spans="1:7" x14ac:dyDescent="0.3">
      <c r="A8713" s="1686">
        <v>43839</v>
      </c>
      <c r="B8713" s="1687">
        <v>0.875</v>
      </c>
      <c r="C8713">
        <v>8</v>
      </c>
      <c r="D8713">
        <v>13</v>
      </c>
      <c r="E8713">
        <v>26</v>
      </c>
      <c r="G8713">
        <v>16</v>
      </c>
    </row>
    <row r="8714" spans="1:7" x14ac:dyDescent="0.3">
      <c r="A8714" s="1686">
        <v>43840</v>
      </c>
      <c r="B8714" s="1687">
        <v>0</v>
      </c>
      <c r="C8714">
        <v>9</v>
      </c>
      <c r="D8714">
        <v>18</v>
      </c>
      <c r="E8714">
        <v>25</v>
      </c>
    </row>
    <row r="8715" spans="1:7" x14ac:dyDescent="0.3">
      <c r="A8715" s="1686">
        <v>43840</v>
      </c>
      <c r="B8715" s="1687">
        <v>0.125</v>
      </c>
      <c r="C8715">
        <v>9</v>
      </c>
      <c r="D8715">
        <v>18</v>
      </c>
      <c r="E8715">
        <v>23</v>
      </c>
    </row>
    <row r="8716" spans="1:7" x14ac:dyDescent="0.3">
      <c r="A8716" s="1686">
        <v>43840</v>
      </c>
      <c r="B8716" s="1687">
        <v>0.25</v>
      </c>
      <c r="C8716">
        <v>7</v>
      </c>
      <c r="D8716">
        <v>14</v>
      </c>
      <c r="E8716">
        <v>22</v>
      </c>
      <c r="G8716">
        <v>31</v>
      </c>
    </row>
    <row r="8717" spans="1:7" x14ac:dyDescent="0.3">
      <c r="A8717" s="1686">
        <v>43840</v>
      </c>
      <c r="B8717" s="1687">
        <v>0.375</v>
      </c>
      <c r="C8717">
        <v>6</v>
      </c>
      <c r="D8717">
        <v>9</v>
      </c>
      <c r="E8717">
        <v>25</v>
      </c>
      <c r="G8717">
        <v>26</v>
      </c>
    </row>
    <row r="8718" spans="1:7" x14ac:dyDescent="0.3">
      <c r="A8718" s="1686">
        <v>43840</v>
      </c>
      <c r="B8718" s="1687">
        <v>0.5</v>
      </c>
      <c r="C8718">
        <v>5</v>
      </c>
      <c r="D8718">
        <v>8</v>
      </c>
      <c r="E8718">
        <v>30</v>
      </c>
      <c r="G8718">
        <v>5</v>
      </c>
    </row>
    <row r="8719" spans="1:7" x14ac:dyDescent="0.3">
      <c r="A8719" s="1686">
        <v>43840</v>
      </c>
      <c r="B8719" s="1687">
        <v>0.625</v>
      </c>
      <c r="C8719">
        <v>5</v>
      </c>
      <c r="D8719">
        <v>8</v>
      </c>
      <c r="E8719">
        <v>32</v>
      </c>
      <c r="G8719">
        <v>96</v>
      </c>
    </row>
    <row r="8720" spans="1:7" x14ac:dyDescent="0.3">
      <c r="A8720" s="1686">
        <v>43840</v>
      </c>
      <c r="B8720" s="1687">
        <v>0.75</v>
      </c>
      <c r="C8720">
        <v>6</v>
      </c>
      <c r="D8720">
        <v>10</v>
      </c>
      <c r="E8720">
        <v>31</v>
      </c>
      <c r="G8720">
        <v>85</v>
      </c>
    </row>
    <row r="8721" spans="1:7" x14ac:dyDescent="0.3">
      <c r="A8721" s="1686">
        <v>43840</v>
      </c>
      <c r="B8721" s="1687">
        <v>0.875</v>
      </c>
      <c r="C8721">
        <v>5</v>
      </c>
      <c r="D8721">
        <v>10</v>
      </c>
      <c r="E8721">
        <v>27</v>
      </c>
      <c r="G8721">
        <v>46</v>
      </c>
    </row>
    <row r="8722" spans="1:7" x14ac:dyDescent="0.3">
      <c r="A8722" s="1686">
        <v>43841</v>
      </c>
      <c r="B8722" s="1687">
        <v>0</v>
      </c>
      <c r="C8722">
        <v>3</v>
      </c>
      <c r="D8722">
        <v>6</v>
      </c>
      <c r="E8722">
        <v>24</v>
      </c>
    </row>
    <row r="8723" spans="1:7" x14ac:dyDescent="0.3">
      <c r="A8723" s="1686">
        <v>43841</v>
      </c>
      <c r="B8723" s="1687">
        <v>0.125</v>
      </c>
      <c r="C8723">
        <v>5</v>
      </c>
      <c r="D8723">
        <v>7</v>
      </c>
      <c r="E8723">
        <v>22</v>
      </c>
    </row>
    <row r="8724" spans="1:7" x14ac:dyDescent="0.3">
      <c r="A8724" s="1686">
        <v>43841</v>
      </c>
      <c r="B8724" s="1687">
        <v>0.25</v>
      </c>
      <c r="C8724">
        <v>5</v>
      </c>
      <c r="D8724">
        <v>9</v>
      </c>
      <c r="E8724">
        <v>21</v>
      </c>
    </row>
    <row r="8725" spans="1:7" x14ac:dyDescent="0.3">
      <c r="A8725" s="1686">
        <v>43841</v>
      </c>
      <c r="B8725" s="1687">
        <v>0.375</v>
      </c>
      <c r="C8725">
        <v>3</v>
      </c>
      <c r="D8725">
        <v>3</v>
      </c>
      <c r="E8725">
        <v>27</v>
      </c>
      <c r="G8725">
        <v>7</v>
      </c>
    </row>
    <row r="8726" spans="1:7" x14ac:dyDescent="0.3">
      <c r="A8726" s="1686">
        <v>43841</v>
      </c>
      <c r="B8726" s="1687">
        <v>0.5</v>
      </c>
      <c r="C8726">
        <v>1</v>
      </c>
      <c r="D8726">
        <v>5</v>
      </c>
      <c r="E8726">
        <v>32</v>
      </c>
      <c r="G8726">
        <v>35</v>
      </c>
    </row>
    <row r="8727" spans="1:7" x14ac:dyDescent="0.3">
      <c r="A8727" s="1686">
        <v>43841</v>
      </c>
      <c r="B8727" s="1687">
        <v>0.625</v>
      </c>
      <c r="C8727">
        <v>2</v>
      </c>
      <c r="D8727">
        <v>7</v>
      </c>
      <c r="E8727">
        <v>33</v>
      </c>
      <c r="G8727">
        <v>63</v>
      </c>
    </row>
    <row r="8728" spans="1:7" x14ac:dyDescent="0.3">
      <c r="A8728" s="1686">
        <v>43841</v>
      </c>
      <c r="B8728" s="1687">
        <v>0.75</v>
      </c>
      <c r="C8728">
        <v>4</v>
      </c>
      <c r="D8728">
        <v>6</v>
      </c>
      <c r="E8728">
        <v>32</v>
      </c>
      <c r="G8728">
        <v>18</v>
      </c>
    </row>
    <row r="8729" spans="1:7" x14ac:dyDescent="0.3">
      <c r="A8729" s="1686">
        <v>43841</v>
      </c>
      <c r="B8729" s="1687">
        <v>0.875</v>
      </c>
      <c r="C8729">
        <v>3</v>
      </c>
      <c r="D8729">
        <v>7</v>
      </c>
      <c r="E8729">
        <v>27</v>
      </c>
    </row>
    <row r="8730" spans="1:7" x14ac:dyDescent="0.3">
      <c r="A8730" s="1686">
        <v>43842</v>
      </c>
      <c r="B8730" s="1687">
        <v>0</v>
      </c>
      <c r="C8730">
        <v>5</v>
      </c>
      <c r="D8730">
        <v>8</v>
      </c>
      <c r="E8730">
        <v>26</v>
      </c>
    </row>
    <row r="8731" spans="1:7" x14ac:dyDescent="0.3">
      <c r="A8731" s="1686">
        <v>43842</v>
      </c>
      <c r="B8731" s="1687">
        <v>0.125</v>
      </c>
      <c r="C8731">
        <v>2</v>
      </c>
      <c r="D8731">
        <v>5</v>
      </c>
      <c r="E8731">
        <v>24</v>
      </c>
    </row>
    <row r="8732" spans="1:7" x14ac:dyDescent="0.3">
      <c r="A8732" s="1686">
        <v>43842</v>
      </c>
      <c r="B8732" s="1687">
        <v>0.25</v>
      </c>
      <c r="C8732">
        <v>9</v>
      </c>
      <c r="D8732">
        <v>18</v>
      </c>
      <c r="E8732">
        <v>23</v>
      </c>
    </row>
    <row r="8733" spans="1:7" x14ac:dyDescent="0.3">
      <c r="A8733" s="1686">
        <v>43842</v>
      </c>
      <c r="B8733" s="1687">
        <v>0.375</v>
      </c>
      <c r="C8733">
        <v>8</v>
      </c>
      <c r="D8733">
        <v>13</v>
      </c>
      <c r="E8733">
        <v>26</v>
      </c>
      <c r="G8733">
        <v>10</v>
      </c>
    </row>
    <row r="8734" spans="1:7" x14ac:dyDescent="0.3">
      <c r="A8734" s="1686">
        <v>43842</v>
      </c>
      <c r="B8734" s="1687">
        <v>0.5</v>
      </c>
      <c r="C8734">
        <v>8</v>
      </c>
      <c r="D8734">
        <v>9</v>
      </c>
      <c r="E8734">
        <v>29</v>
      </c>
      <c r="G8734">
        <v>47</v>
      </c>
    </row>
    <row r="8735" spans="1:7" x14ac:dyDescent="0.3">
      <c r="A8735" s="1686">
        <v>43842</v>
      </c>
      <c r="B8735" s="1687">
        <v>0.625</v>
      </c>
      <c r="C8735">
        <v>7</v>
      </c>
      <c r="D8735">
        <v>8</v>
      </c>
      <c r="E8735">
        <v>31</v>
      </c>
      <c r="G8735">
        <v>99</v>
      </c>
    </row>
    <row r="8736" spans="1:7" x14ac:dyDescent="0.3">
      <c r="A8736" s="1686">
        <v>43842</v>
      </c>
      <c r="B8736" s="1687">
        <v>0.75</v>
      </c>
      <c r="C8736">
        <v>12</v>
      </c>
      <c r="D8736">
        <v>19</v>
      </c>
      <c r="E8736">
        <v>27</v>
      </c>
      <c r="G8736">
        <v>63</v>
      </c>
    </row>
    <row r="8737" spans="1:7" x14ac:dyDescent="0.3">
      <c r="A8737" s="1686">
        <v>43842</v>
      </c>
      <c r="B8737" s="1687">
        <v>0.875</v>
      </c>
      <c r="C8737">
        <v>14</v>
      </c>
      <c r="D8737">
        <v>26</v>
      </c>
      <c r="E8737">
        <v>24</v>
      </c>
      <c r="G8737">
        <v>47</v>
      </c>
    </row>
    <row r="8738" spans="1:7" x14ac:dyDescent="0.3">
      <c r="A8738" s="1686">
        <v>43843</v>
      </c>
      <c r="B8738" s="1687">
        <v>0</v>
      </c>
      <c r="C8738">
        <v>13</v>
      </c>
      <c r="D8738">
        <v>25</v>
      </c>
      <c r="E8738">
        <v>23</v>
      </c>
    </row>
    <row r="8739" spans="1:7" x14ac:dyDescent="0.3">
      <c r="A8739" s="1686">
        <v>43843</v>
      </c>
      <c r="B8739" s="1687">
        <v>0.125</v>
      </c>
      <c r="C8739">
        <v>11</v>
      </c>
      <c r="D8739">
        <v>21</v>
      </c>
      <c r="E8739">
        <v>21</v>
      </c>
    </row>
    <row r="8740" spans="1:7" x14ac:dyDescent="0.3">
      <c r="A8740" s="1686">
        <v>43843</v>
      </c>
      <c r="B8740" s="1687">
        <v>0.25</v>
      </c>
      <c r="C8740">
        <v>10</v>
      </c>
      <c r="D8740">
        <v>20</v>
      </c>
      <c r="E8740">
        <v>20</v>
      </c>
    </row>
    <row r="8741" spans="1:7" x14ac:dyDescent="0.3">
      <c r="A8741" s="1686">
        <v>43843</v>
      </c>
      <c r="B8741" s="1687">
        <v>0.375</v>
      </c>
      <c r="C8741">
        <v>10</v>
      </c>
      <c r="D8741">
        <v>17</v>
      </c>
      <c r="E8741">
        <v>23</v>
      </c>
    </row>
    <row r="8742" spans="1:7" x14ac:dyDescent="0.3">
      <c r="A8742" s="1686">
        <v>43843</v>
      </c>
      <c r="B8742" s="1687">
        <v>0.5</v>
      </c>
      <c r="C8742">
        <v>8</v>
      </c>
      <c r="D8742">
        <v>13</v>
      </c>
      <c r="E8742">
        <v>29</v>
      </c>
    </row>
    <row r="8743" spans="1:7" x14ac:dyDescent="0.3">
      <c r="A8743" s="1686">
        <v>43843</v>
      </c>
      <c r="B8743" s="1687">
        <v>0.625</v>
      </c>
      <c r="C8743">
        <v>10</v>
      </c>
      <c r="D8743">
        <v>14</v>
      </c>
      <c r="E8743">
        <v>30</v>
      </c>
      <c r="G8743">
        <v>77</v>
      </c>
    </row>
    <row r="8744" spans="1:7" x14ac:dyDescent="0.3">
      <c r="A8744" s="1686">
        <v>43843</v>
      </c>
      <c r="B8744" s="1687">
        <v>0.75</v>
      </c>
      <c r="C8744">
        <v>13</v>
      </c>
      <c r="D8744">
        <v>23</v>
      </c>
      <c r="E8744">
        <v>28</v>
      </c>
      <c r="G8744">
        <v>45</v>
      </c>
    </row>
    <row r="8745" spans="1:7" x14ac:dyDescent="0.3">
      <c r="A8745" s="1686">
        <v>43843</v>
      </c>
      <c r="B8745" s="1687">
        <v>0.875</v>
      </c>
      <c r="C8745">
        <v>12</v>
      </c>
      <c r="D8745">
        <v>24</v>
      </c>
      <c r="E8745">
        <v>25</v>
      </c>
      <c r="G8745">
        <v>27</v>
      </c>
    </row>
    <row r="8746" spans="1:7" x14ac:dyDescent="0.3">
      <c r="A8746" s="1686">
        <v>43844</v>
      </c>
      <c r="B8746" s="1687">
        <v>0</v>
      </c>
      <c r="C8746">
        <v>8</v>
      </c>
      <c r="D8746">
        <v>19</v>
      </c>
      <c r="E8746">
        <v>26</v>
      </c>
    </row>
    <row r="8747" spans="1:7" x14ac:dyDescent="0.3">
      <c r="A8747" s="1686">
        <v>43844</v>
      </c>
      <c r="B8747" s="1687">
        <v>0.125</v>
      </c>
      <c r="C8747">
        <v>10</v>
      </c>
      <c r="D8747">
        <v>27</v>
      </c>
      <c r="E8747">
        <v>25</v>
      </c>
    </row>
    <row r="8748" spans="1:7" x14ac:dyDescent="0.3">
      <c r="A8748" s="1686">
        <v>43844</v>
      </c>
      <c r="B8748" s="1687">
        <v>0.25</v>
      </c>
      <c r="C8748">
        <v>10</v>
      </c>
      <c r="D8748">
        <v>25</v>
      </c>
      <c r="E8748">
        <v>23</v>
      </c>
      <c r="G8748">
        <v>8</v>
      </c>
    </row>
    <row r="8749" spans="1:7" x14ac:dyDescent="0.3">
      <c r="A8749" s="1686">
        <v>43844</v>
      </c>
      <c r="B8749" s="1687">
        <v>0.375</v>
      </c>
      <c r="C8749">
        <v>10</v>
      </c>
      <c r="D8749">
        <v>19</v>
      </c>
      <c r="E8749">
        <v>27</v>
      </c>
      <c r="G8749">
        <v>25</v>
      </c>
    </row>
    <row r="8750" spans="1:7" x14ac:dyDescent="0.3">
      <c r="A8750" s="1686">
        <v>43844</v>
      </c>
      <c r="B8750" s="1687">
        <v>0.5</v>
      </c>
      <c r="C8750">
        <v>7</v>
      </c>
      <c r="D8750">
        <v>14</v>
      </c>
      <c r="E8750">
        <v>34</v>
      </c>
      <c r="G8750">
        <v>30</v>
      </c>
    </row>
    <row r="8751" spans="1:7" x14ac:dyDescent="0.3">
      <c r="A8751" s="1686">
        <v>43844</v>
      </c>
      <c r="B8751" s="1687">
        <v>0.625</v>
      </c>
      <c r="C8751">
        <v>5</v>
      </c>
      <c r="D8751">
        <v>11</v>
      </c>
      <c r="E8751">
        <v>37</v>
      </c>
      <c r="G8751">
        <v>65</v>
      </c>
    </row>
    <row r="8752" spans="1:7" x14ac:dyDescent="0.3">
      <c r="A8752" s="1686">
        <v>43844</v>
      </c>
      <c r="B8752" s="1687">
        <v>0.75</v>
      </c>
      <c r="C8752">
        <v>6</v>
      </c>
      <c r="D8752">
        <v>10</v>
      </c>
      <c r="E8752">
        <v>35</v>
      </c>
      <c r="G8752">
        <v>80</v>
      </c>
    </row>
    <row r="8753" spans="1:7" x14ac:dyDescent="0.3">
      <c r="A8753" s="1686">
        <v>43844</v>
      </c>
      <c r="B8753" s="1687">
        <v>0.875</v>
      </c>
      <c r="C8753">
        <v>1</v>
      </c>
      <c r="D8753">
        <v>4</v>
      </c>
      <c r="E8753">
        <v>31</v>
      </c>
      <c r="F8753">
        <v>0.1</v>
      </c>
      <c r="G8753">
        <v>60</v>
      </c>
    </row>
    <row r="8754" spans="1:7" x14ac:dyDescent="0.3">
      <c r="A8754" s="1686">
        <v>43845</v>
      </c>
      <c r="B8754" s="1687">
        <v>0</v>
      </c>
      <c r="C8754">
        <v>4</v>
      </c>
      <c r="D8754">
        <v>7</v>
      </c>
      <c r="E8754">
        <v>27</v>
      </c>
      <c r="F8754">
        <v>0.4</v>
      </c>
      <c r="G8754">
        <v>66</v>
      </c>
    </row>
    <row r="8755" spans="1:7" x14ac:dyDescent="0.3">
      <c r="A8755" s="1686">
        <v>43845</v>
      </c>
      <c r="B8755" s="1687">
        <v>0.125</v>
      </c>
      <c r="C8755">
        <v>4</v>
      </c>
      <c r="D8755">
        <v>7</v>
      </c>
      <c r="E8755">
        <v>26</v>
      </c>
      <c r="F8755">
        <v>0.2</v>
      </c>
      <c r="G8755">
        <v>49</v>
      </c>
    </row>
    <row r="8756" spans="1:7" x14ac:dyDescent="0.3">
      <c r="A8756" s="1686">
        <v>43845</v>
      </c>
      <c r="B8756" s="1687">
        <v>0.25</v>
      </c>
      <c r="C8756">
        <v>5</v>
      </c>
      <c r="D8756">
        <v>10</v>
      </c>
      <c r="E8756">
        <v>25</v>
      </c>
      <c r="F8756">
        <v>0.8</v>
      </c>
      <c r="G8756">
        <v>92</v>
      </c>
    </row>
    <row r="8757" spans="1:7" x14ac:dyDescent="0.3">
      <c r="A8757" s="1686">
        <v>43845</v>
      </c>
      <c r="B8757" s="1687">
        <v>0.375</v>
      </c>
      <c r="C8757">
        <v>1</v>
      </c>
      <c r="D8757">
        <v>3</v>
      </c>
      <c r="E8757">
        <v>26</v>
      </c>
      <c r="F8757">
        <v>5.6</v>
      </c>
      <c r="G8757">
        <v>83</v>
      </c>
    </row>
    <row r="8758" spans="1:7" x14ac:dyDescent="0.3">
      <c r="A8758" s="1686">
        <v>43845</v>
      </c>
      <c r="B8758" s="1687">
        <v>0.5</v>
      </c>
      <c r="C8758">
        <v>3</v>
      </c>
      <c r="D8758">
        <v>7</v>
      </c>
      <c r="E8758">
        <v>30</v>
      </c>
      <c r="F8758">
        <v>0.5</v>
      </c>
      <c r="G8758">
        <v>88</v>
      </c>
    </row>
    <row r="8759" spans="1:7" x14ac:dyDescent="0.3">
      <c r="A8759" s="1686">
        <v>43845</v>
      </c>
      <c r="B8759" s="1687">
        <v>0.625</v>
      </c>
      <c r="C8759">
        <v>7</v>
      </c>
      <c r="D8759">
        <v>14</v>
      </c>
      <c r="E8759">
        <v>31</v>
      </c>
      <c r="F8759">
        <v>0.2</v>
      </c>
      <c r="G8759">
        <v>92</v>
      </c>
    </row>
    <row r="8760" spans="1:7" x14ac:dyDescent="0.3">
      <c r="A8760" s="1686">
        <v>43845</v>
      </c>
      <c r="B8760" s="1687">
        <v>0.75</v>
      </c>
      <c r="C8760">
        <v>11</v>
      </c>
      <c r="D8760">
        <v>17</v>
      </c>
      <c r="E8760">
        <v>31</v>
      </c>
    </row>
    <row r="8761" spans="1:7" x14ac:dyDescent="0.3">
      <c r="A8761" s="1686">
        <v>43845</v>
      </c>
      <c r="B8761" s="1687">
        <v>0.875</v>
      </c>
      <c r="C8761">
        <v>9</v>
      </c>
      <c r="D8761">
        <v>16</v>
      </c>
      <c r="E8761">
        <v>24</v>
      </c>
    </row>
    <row r="8762" spans="1:7" x14ac:dyDescent="0.3">
      <c r="A8762" s="1686">
        <v>43846</v>
      </c>
      <c r="B8762" s="1687">
        <v>0</v>
      </c>
      <c r="C8762">
        <v>8</v>
      </c>
      <c r="D8762">
        <v>14</v>
      </c>
      <c r="E8762">
        <v>21</v>
      </c>
    </row>
    <row r="8763" spans="1:7" x14ac:dyDescent="0.3">
      <c r="A8763" s="1686">
        <v>43846</v>
      </c>
      <c r="B8763" s="1687">
        <v>0.125</v>
      </c>
      <c r="C8763">
        <v>8</v>
      </c>
      <c r="D8763">
        <v>14</v>
      </c>
      <c r="E8763">
        <v>18</v>
      </c>
    </row>
    <row r="8764" spans="1:7" x14ac:dyDescent="0.3">
      <c r="A8764" s="1686">
        <v>43846</v>
      </c>
      <c r="B8764" s="1687">
        <v>0.25</v>
      </c>
      <c r="C8764">
        <v>3</v>
      </c>
      <c r="D8764">
        <v>6</v>
      </c>
      <c r="E8764">
        <v>16</v>
      </c>
    </row>
    <row r="8765" spans="1:7" x14ac:dyDescent="0.3">
      <c r="A8765" s="1686">
        <v>43846</v>
      </c>
      <c r="B8765" s="1687">
        <v>0.375</v>
      </c>
      <c r="C8765">
        <v>3</v>
      </c>
      <c r="D8765">
        <v>5</v>
      </c>
      <c r="E8765">
        <v>22</v>
      </c>
    </row>
    <row r="8766" spans="1:7" x14ac:dyDescent="0.3">
      <c r="A8766" s="1686">
        <v>43846</v>
      </c>
      <c r="B8766" s="1687">
        <v>0.5</v>
      </c>
      <c r="C8766">
        <v>2</v>
      </c>
      <c r="D8766">
        <v>9</v>
      </c>
      <c r="E8766">
        <v>25</v>
      </c>
    </row>
    <row r="8767" spans="1:7" x14ac:dyDescent="0.3">
      <c r="A8767" s="1686">
        <v>43846</v>
      </c>
      <c r="B8767" s="1687">
        <v>0.625</v>
      </c>
      <c r="C8767">
        <v>2</v>
      </c>
      <c r="D8767">
        <v>8</v>
      </c>
      <c r="E8767">
        <v>26</v>
      </c>
    </row>
    <row r="8768" spans="1:7" x14ac:dyDescent="0.3">
      <c r="A8768" s="1686">
        <v>43846</v>
      </c>
      <c r="B8768" s="1687">
        <v>0.75</v>
      </c>
      <c r="C8768">
        <v>3</v>
      </c>
      <c r="D8768">
        <v>8</v>
      </c>
      <c r="E8768">
        <v>26</v>
      </c>
    </row>
    <row r="8769" spans="1:7" x14ac:dyDescent="0.3">
      <c r="A8769" s="1686">
        <v>43846</v>
      </c>
      <c r="B8769" s="1687">
        <v>0.875</v>
      </c>
      <c r="C8769">
        <v>2</v>
      </c>
      <c r="D8769">
        <v>6</v>
      </c>
      <c r="E8769">
        <v>21</v>
      </c>
    </row>
    <row r="8770" spans="1:7" x14ac:dyDescent="0.3">
      <c r="A8770" s="1686">
        <v>43847</v>
      </c>
      <c r="B8770" s="1687">
        <v>0</v>
      </c>
      <c r="C8770">
        <v>5</v>
      </c>
      <c r="D8770">
        <v>7</v>
      </c>
      <c r="E8770">
        <v>21</v>
      </c>
    </row>
    <row r="8771" spans="1:7" x14ac:dyDescent="0.3">
      <c r="A8771" s="1686">
        <v>43847</v>
      </c>
      <c r="B8771" s="1687">
        <v>0.125</v>
      </c>
      <c r="C8771">
        <v>5</v>
      </c>
      <c r="D8771">
        <v>9</v>
      </c>
      <c r="E8771">
        <v>19</v>
      </c>
    </row>
    <row r="8772" spans="1:7" x14ac:dyDescent="0.3">
      <c r="A8772" s="1686">
        <v>43847</v>
      </c>
      <c r="B8772" s="1687">
        <v>0.25</v>
      </c>
      <c r="C8772">
        <v>6</v>
      </c>
      <c r="D8772">
        <v>10</v>
      </c>
      <c r="E8772">
        <v>18</v>
      </c>
    </row>
    <row r="8773" spans="1:7" x14ac:dyDescent="0.3">
      <c r="A8773" s="1686">
        <v>43847</v>
      </c>
      <c r="B8773" s="1687">
        <v>0.375</v>
      </c>
      <c r="C8773">
        <v>5</v>
      </c>
      <c r="D8773">
        <v>6</v>
      </c>
      <c r="E8773">
        <v>21</v>
      </c>
    </row>
    <row r="8774" spans="1:7" x14ac:dyDescent="0.3">
      <c r="A8774" s="1686">
        <v>43847</v>
      </c>
      <c r="B8774" s="1687">
        <v>0.5</v>
      </c>
      <c r="C8774">
        <v>4</v>
      </c>
      <c r="D8774">
        <v>3</v>
      </c>
      <c r="E8774">
        <v>27</v>
      </c>
    </row>
    <row r="8775" spans="1:7" x14ac:dyDescent="0.3">
      <c r="A8775" s="1686">
        <v>43847</v>
      </c>
      <c r="B8775" s="1687">
        <v>0.625</v>
      </c>
      <c r="C8775">
        <v>5</v>
      </c>
      <c r="D8775">
        <v>6</v>
      </c>
      <c r="E8775">
        <v>28</v>
      </c>
    </row>
    <row r="8776" spans="1:7" x14ac:dyDescent="0.3">
      <c r="A8776" s="1686">
        <v>43847</v>
      </c>
      <c r="B8776" s="1687">
        <v>0.75</v>
      </c>
      <c r="C8776">
        <v>7</v>
      </c>
      <c r="D8776">
        <v>8</v>
      </c>
      <c r="E8776">
        <v>26</v>
      </c>
    </row>
    <row r="8777" spans="1:7" x14ac:dyDescent="0.3">
      <c r="A8777" s="1686">
        <v>43847</v>
      </c>
      <c r="B8777" s="1687">
        <v>0.875</v>
      </c>
      <c r="C8777">
        <v>7</v>
      </c>
      <c r="D8777">
        <v>12</v>
      </c>
      <c r="E8777">
        <v>22</v>
      </c>
    </row>
    <row r="8778" spans="1:7" x14ac:dyDescent="0.3">
      <c r="A8778" s="1686">
        <v>43848</v>
      </c>
      <c r="B8778" s="1687">
        <v>0</v>
      </c>
      <c r="C8778">
        <v>6</v>
      </c>
      <c r="D8778">
        <v>10</v>
      </c>
      <c r="E8778">
        <v>21</v>
      </c>
    </row>
    <row r="8779" spans="1:7" x14ac:dyDescent="0.3">
      <c r="A8779" s="1686">
        <v>43848</v>
      </c>
      <c r="B8779" s="1687">
        <v>0.125</v>
      </c>
      <c r="C8779">
        <v>6</v>
      </c>
      <c r="D8779">
        <v>12</v>
      </c>
      <c r="E8779">
        <v>20</v>
      </c>
      <c r="G8779">
        <v>31</v>
      </c>
    </row>
    <row r="8780" spans="1:7" x14ac:dyDescent="0.3">
      <c r="A8780" s="1686">
        <v>43848</v>
      </c>
      <c r="B8780" s="1687">
        <v>0.25</v>
      </c>
      <c r="C8780">
        <v>7</v>
      </c>
      <c r="D8780">
        <v>14</v>
      </c>
      <c r="E8780">
        <v>20</v>
      </c>
      <c r="G8780">
        <v>73</v>
      </c>
    </row>
    <row r="8781" spans="1:7" x14ac:dyDescent="0.3">
      <c r="A8781" s="1686">
        <v>43848</v>
      </c>
      <c r="B8781" s="1687">
        <v>0.375</v>
      </c>
      <c r="C8781">
        <v>6</v>
      </c>
      <c r="D8781">
        <v>13</v>
      </c>
      <c r="E8781">
        <v>23</v>
      </c>
      <c r="G8781">
        <v>82</v>
      </c>
    </row>
    <row r="8782" spans="1:7" x14ac:dyDescent="0.3">
      <c r="A8782" s="1686">
        <v>43848</v>
      </c>
      <c r="B8782" s="1687">
        <v>0.5</v>
      </c>
      <c r="C8782">
        <v>6</v>
      </c>
      <c r="D8782">
        <v>10</v>
      </c>
      <c r="E8782">
        <v>24</v>
      </c>
      <c r="G8782">
        <v>68</v>
      </c>
    </row>
    <row r="8783" spans="1:7" x14ac:dyDescent="0.3">
      <c r="A8783" s="1686">
        <v>43848</v>
      </c>
      <c r="B8783" s="1687">
        <v>0.625</v>
      </c>
      <c r="C8783">
        <v>5</v>
      </c>
      <c r="D8783">
        <v>8</v>
      </c>
      <c r="E8783">
        <v>30</v>
      </c>
      <c r="G8783">
        <v>48</v>
      </c>
    </row>
    <row r="8784" spans="1:7" x14ac:dyDescent="0.3">
      <c r="A8784" s="1686">
        <v>43848</v>
      </c>
      <c r="B8784" s="1687">
        <v>0.75</v>
      </c>
      <c r="C8784">
        <v>7</v>
      </c>
      <c r="D8784">
        <v>9</v>
      </c>
      <c r="E8784">
        <v>30</v>
      </c>
      <c r="G8784">
        <v>16</v>
      </c>
    </row>
    <row r="8785" spans="1:7" x14ac:dyDescent="0.3">
      <c r="A8785" s="1686">
        <v>43848</v>
      </c>
      <c r="B8785" s="1687">
        <v>0.875</v>
      </c>
      <c r="C8785">
        <v>7</v>
      </c>
      <c r="D8785">
        <v>13</v>
      </c>
      <c r="E8785">
        <v>25</v>
      </c>
      <c r="G8785">
        <v>40</v>
      </c>
    </row>
    <row r="8786" spans="1:7" x14ac:dyDescent="0.3">
      <c r="A8786" s="1686">
        <v>43849</v>
      </c>
      <c r="B8786" s="1687">
        <v>0</v>
      </c>
      <c r="C8786">
        <v>5</v>
      </c>
      <c r="D8786">
        <v>10</v>
      </c>
      <c r="E8786">
        <v>24</v>
      </c>
      <c r="G8786">
        <v>88</v>
      </c>
    </row>
    <row r="8787" spans="1:7" x14ac:dyDescent="0.3">
      <c r="A8787" s="1686">
        <v>43849</v>
      </c>
      <c r="B8787" s="1687">
        <v>0.125</v>
      </c>
      <c r="C8787">
        <v>4</v>
      </c>
      <c r="D8787">
        <v>9</v>
      </c>
      <c r="E8787">
        <v>24</v>
      </c>
      <c r="G8787">
        <v>89</v>
      </c>
    </row>
    <row r="8788" spans="1:7" x14ac:dyDescent="0.3">
      <c r="A8788" s="1686">
        <v>43849</v>
      </c>
      <c r="B8788" s="1687">
        <v>0.25</v>
      </c>
      <c r="C8788">
        <v>5</v>
      </c>
      <c r="D8788">
        <v>10</v>
      </c>
      <c r="E8788">
        <v>23</v>
      </c>
      <c r="G8788">
        <v>77</v>
      </c>
    </row>
    <row r="8789" spans="1:7" x14ac:dyDescent="0.3">
      <c r="A8789" s="1686">
        <v>43849</v>
      </c>
      <c r="B8789" s="1687">
        <v>0.375</v>
      </c>
      <c r="C8789">
        <v>5</v>
      </c>
      <c r="D8789">
        <v>10</v>
      </c>
      <c r="E8789">
        <v>25</v>
      </c>
      <c r="G8789">
        <v>84</v>
      </c>
    </row>
    <row r="8790" spans="1:7" x14ac:dyDescent="0.3">
      <c r="A8790" s="1686">
        <v>43849</v>
      </c>
      <c r="B8790" s="1687">
        <v>0.5</v>
      </c>
      <c r="C8790">
        <v>5</v>
      </c>
      <c r="D8790">
        <v>9</v>
      </c>
      <c r="E8790">
        <v>30</v>
      </c>
      <c r="G8790">
        <v>68</v>
      </c>
    </row>
    <row r="8791" spans="1:7" x14ac:dyDescent="0.3">
      <c r="A8791" s="1686">
        <v>43849</v>
      </c>
      <c r="B8791" s="1687">
        <v>0.625</v>
      </c>
      <c r="C8791">
        <v>6</v>
      </c>
      <c r="D8791">
        <v>8</v>
      </c>
      <c r="E8791">
        <v>34</v>
      </c>
      <c r="G8791">
        <v>42</v>
      </c>
    </row>
    <row r="8792" spans="1:7" x14ac:dyDescent="0.3">
      <c r="A8792" s="1686">
        <v>43849</v>
      </c>
      <c r="B8792" s="1687">
        <v>0.75</v>
      </c>
      <c r="C8792">
        <v>7</v>
      </c>
      <c r="D8792">
        <v>10</v>
      </c>
      <c r="E8792">
        <v>32</v>
      </c>
      <c r="G8792">
        <v>23</v>
      </c>
    </row>
    <row r="8793" spans="1:7" x14ac:dyDescent="0.3">
      <c r="A8793" s="1686">
        <v>43849</v>
      </c>
      <c r="B8793" s="1687">
        <v>0.875</v>
      </c>
      <c r="C8793">
        <v>7</v>
      </c>
      <c r="D8793">
        <v>11</v>
      </c>
      <c r="E8793">
        <v>28</v>
      </c>
      <c r="G8793">
        <v>58</v>
      </c>
    </row>
    <row r="8794" spans="1:7" x14ac:dyDescent="0.3">
      <c r="A8794" s="1686">
        <v>43850</v>
      </c>
      <c r="B8794" s="1687">
        <v>0</v>
      </c>
      <c r="C8794">
        <v>6</v>
      </c>
      <c r="D8794">
        <v>12</v>
      </c>
      <c r="E8794">
        <v>27</v>
      </c>
      <c r="G8794">
        <v>97</v>
      </c>
    </row>
    <row r="8795" spans="1:7" x14ac:dyDescent="0.3">
      <c r="A8795" s="1686">
        <v>43850</v>
      </c>
      <c r="B8795" s="1687">
        <v>0.125</v>
      </c>
      <c r="C8795">
        <v>4</v>
      </c>
      <c r="D8795">
        <v>7</v>
      </c>
      <c r="E8795">
        <v>26</v>
      </c>
      <c r="G8795">
        <v>60</v>
      </c>
    </row>
    <row r="8796" spans="1:7" x14ac:dyDescent="0.3">
      <c r="A8796" s="1686">
        <v>43850</v>
      </c>
      <c r="B8796" s="1687">
        <v>0.25</v>
      </c>
      <c r="C8796">
        <v>3</v>
      </c>
      <c r="D8796">
        <v>5</v>
      </c>
      <c r="E8796">
        <v>25</v>
      </c>
      <c r="G8796">
        <v>6</v>
      </c>
    </row>
    <row r="8797" spans="1:7" x14ac:dyDescent="0.3">
      <c r="A8797" s="1686">
        <v>43850</v>
      </c>
      <c r="B8797" s="1687">
        <v>0.375</v>
      </c>
      <c r="C8797">
        <v>4</v>
      </c>
      <c r="D8797">
        <v>6</v>
      </c>
      <c r="E8797">
        <v>30</v>
      </c>
    </row>
    <row r="8798" spans="1:7" x14ac:dyDescent="0.3">
      <c r="A8798" s="1686">
        <v>43850</v>
      </c>
      <c r="B8798" s="1687">
        <v>0.5</v>
      </c>
      <c r="C8798">
        <v>4</v>
      </c>
      <c r="D8798">
        <v>6</v>
      </c>
      <c r="E8798">
        <v>35</v>
      </c>
    </row>
    <row r="8799" spans="1:7" x14ac:dyDescent="0.3">
      <c r="A8799" s="1686">
        <v>43850</v>
      </c>
      <c r="B8799" s="1687">
        <v>0.625</v>
      </c>
      <c r="C8799">
        <v>4</v>
      </c>
      <c r="D8799">
        <v>5</v>
      </c>
      <c r="E8799">
        <v>34</v>
      </c>
      <c r="G8799">
        <v>33</v>
      </c>
    </row>
    <row r="8800" spans="1:7" x14ac:dyDescent="0.3">
      <c r="A8800" s="1686">
        <v>43850</v>
      </c>
      <c r="B8800" s="1687">
        <v>0.75</v>
      </c>
      <c r="C8800">
        <v>8</v>
      </c>
      <c r="D8800">
        <v>11</v>
      </c>
      <c r="E8800">
        <v>32</v>
      </c>
      <c r="F8800">
        <v>0.1</v>
      </c>
      <c r="G8800">
        <v>15</v>
      </c>
    </row>
    <row r="8801" spans="1:7" x14ac:dyDescent="0.3">
      <c r="A8801" s="1686">
        <v>43850</v>
      </c>
      <c r="B8801" s="1687">
        <v>0.875</v>
      </c>
      <c r="C8801">
        <v>6</v>
      </c>
      <c r="D8801">
        <v>10</v>
      </c>
      <c r="E8801">
        <v>28</v>
      </c>
      <c r="G8801">
        <v>46</v>
      </c>
    </row>
    <row r="8802" spans="1:7" x14ac:dyDescent="0.3">
      <c r="A8802" s="1686">
        <v>43851</v>
      </c>
      <c r="B8802" s="1687">
        <v>0</v>
      </c>
      <c r="C8802">
        <v>1</v>
      </c>
      <c r="D8802">
        <v>3</v>
      </c>
      <c r="E8802">
        <v>26</v>
      </c>
      <c r="F8802">
        <v>0.2</v>
      </c>
      <c r="G8802">
        <v>8</v>
      </c>
    </row>
    <row r="8803" spans="1:7" x14ac:dyDescent="0.3">
      <c r="A8803" s="1686">
        <v>43851</v>
      </c>
      <c r="B8803" s="1687">
        <v>0.125</v>
      </c>
      <c r="C8803">
        <v>3</v>
      </c>
      <c r="D8803">
        <v>5</v>
      </c>
      <c r="E8803">
        <v>25</v>
      </c>
    </row>
    <row r="8804" spans="1:7" x14ac:dyDescent="0.3">
      <c r="A8804" s="1686">
        <v>43851</v>
      </c>
      <c r="B8804" s="1687">
        <v>0.25</v>
      </c>
      <c r="C8804">
        <v>3</v>
      </c>
      <c r="D8804">
        <v>5</v>
      </c>
      <c r="E8804">
        <v>25</v>
      </c>
      <c r="F8804">
        <v>0.2</v>
      </c>
      <c r="G8804">
        <v>8</v>
      </c>
    </row>
    <row r="8805" spans="1:7" x14ac:dyDescent="0.3">
      <c r="A8805" s="1686">
        <v>43851</v>
      </c>
      <c r="B8805" s="1687">
        <v>0.375</v>
      </c>
      <c r="C8805">
        <v>5</v>
      </c>
      <c r="D8805">
        <v>7</v>
      </c>
      <c r="E8805">
        <v>27</v>
      </c>
      <c r="F8805">
        <v>0.3</v>
      </c>
      <c r="G8805">
        <v>66</v>
      </c>
    </row>
    <row r="8806" spans="1:7" x14ac:dyDescent="0.3">
      <c r="A8806" s="1686">
        <v>43851</v>
      </c>
      <c r="B8806" s="1687">
        <v>0.5</v>
      </c>
      <c r="C8806">
        <v>8</v>
      </c>
      <c r="D8806">
        <v>10</v>
      </c>
      <c r="E8806">
        <v>31</v>
      </c>
      <c r="F8806">
        <v>0.1</v>
      </c>
      <c r="G8806">
        <v>68</v>
      </c>
    </row>
    <row r="8807" spans="1:7" x14ac:dyDescent="0.3">
      <c r="A8807" s="1686">
        <v>43851</v>
      </c>
      <c r="B8807" s="1687">
        <v>0.625</v>
      </c>
      <c r="C8807">
        <v>6</v>
      </c>
      <c r="D8807">
        <v>11</v>
      </c>
      <c r="E8807">
        <v>25</v>
      </c>
      <c r="F8807">
        <v>0.4</v>
      </c>
      <c r="G8807">
        <v>100</v>
      </c>
    </row>
    <row r="8808" spans="1:7" x14ac:dyDescent="0.3">
      <c r="A8808" s="1686">
        <v>43851</v>
      </c>
      <c r="B8808" s="1687">
        <v>0.75</v>
      </c>
      <c r="C8808">
        <v>6</v>
      </c>
      <c r="D8808">
        <v>10</v>
      </c>
      <c r="E8808">
        <v>28</v>
      </c>
      <c r="G8808">
        <v>100</v>
      </c>
    </row>
    <row r="8809" spans="1:7" x14ac:dyDescent="0.3">
      <c r="A8809" s="1686">
        <v>43851</v>
      </c>
      <c r="B8809" s="1687">
        <v>0.875</v>
      </c>
      <c r="C8809">
        <v>7</v>
      </c>
      <c r="D8809">
        <v>15</v>
      </c>
      <c r="E8809">
        <v>24</v>
      </c>
      <c r="G8809">
        <v>77</v>
      </c>
    </row>
    <row r="8810" spans="1:7" x14ac:dyDescent="0.3">
      <c r="A8810" s="1686">
        <v>43852</v>
      </c>
      <c r="B8810" s="1687">
        <v>0</v>
      </c>
      <c r="C8810">
        <v>6</v>
      </c>
      <c r="D8810">
        <v>14</v>
      </c>
      <c r="E8810">
        <v>23</v>
      </c>
    </row>
    <row r="8811" spans="1:7" x14ac:dyDescent="0.3">
      <c r="A8811" s="1686">
        <v>43852</v>
      </c>
      <c r="B8811" s="1687">
        <v>0.125</v>
      </c>
      <c r="C8811">
        <v>6</v>
      </c>
      <c r="D8811">
        <v>12</v>
      </c>
      <c r="E8811">
        <v>23</v>
      </c>
    </row>
    <row r="8812" spans="1:7" x14ac:dyDescent="0.3">
      <c r="A8812" s="1686">
        <v>43852</v>
      </c>
      <c r="B8812" s="1687">
        <v>0.25</v>
      </c>
      <c r="C8812">
        <v>5</v>
      </c>
      <c r="D8812">
        <v>10</v>
      </c>
      <c r="E8812">
        <v>22</v>
      </c>
    </row>
    <row r="8813" spans="1:7" x14ac:dyDescent="0.3">
      <c r="A8813" s="1686">
        <v>43852</v>
      </c>
      <c r="B8813" s="1687">
        <v>0.375</v>
      </c>
      <c r="C8813">
        <v>7</v>
      </c>
      <c r="D8813">
        <v>10</v>
      </c>
      <c r="E8813">
        <v>25</v>
      </c>
      <c r="G8813">
        <v>10</v>
      </c>
    </row>
    <row r="8814" spans="1:7" x14ac:dyDescent="0.3">
      <c r="A8814" s="1686">
        <v>43852</v>
      </c>
      <c r="B8814" s="1687">
        <v>0.5</v>
      </c>
      <c r="C8814">
        <v>7</v>
      </c>
      <c r="D8814">
        <v>9</v>
      </c>
      <c r="E8814">
        <v>28</v>
      </c>
      <c r="G8814">
        <v>26</v>
      </c>
    </row>
    <row r="8815" spans="1:7" x14ac:dyDescent="0.3">
      <c r="A8815" s="1686">
        <v>43852</v>
      </c>
      <c r="B8815" s="1687">
        <v>0.625</v>
      </c>
      <c r="C8815">
        <v>8</v>
      </c>
      <c r="D8815">
        <v>9</v>
      </c>
      <c r="E8815">
        <v>30</v>
      </c>
      <c r="G8815">
        <v>14</v>
      </c>
    </row>
    <row r="8816" spans="1:7" x14ac:dyDescent="0.3">
      <c r="A8816" s="1686">
        <v>43852</v>
      </c>
      <c r="B8816" s="1687">
        <v>0.75</v>
      </c>
      <c r="C8816">
        <v>10</v>
      </c>
      <c r="D8816">
        <v>15</v>
      </c>
      <c r="E8816">
        <v>28</v>
      </c>
    </row>
    <row r="8817" spans="1:7" x14ac:dyDescent="0.3">
      <c r="A8817" s="1686">
        <v>43852</v>
      </c>
      <c r="B8817" s="1687">
        <v>0.875</v>
      </c>
      <c r="C8817">
        <v>10</v>
      </c>
      <c r="D8817">
        <v>19</v>
      </c>
      <c r="E8817">
        <v>25</v>
      </c>
    </row>
    <row r="8818" spans="1:7" x14ac:dyDescent="0.3">
      <c r="A8818" s="1686">
        <v>43853</v>
      </c>
      <c r="B8818" s="1687">
        <v>0</v>
      </c>
      <c r="C8818">
        <v>8</v>
      </c>
      <c r="D8818">
        <v>18</v>
      </c>
      <c r="E8818">
        <v>24</v>
      </c>
    </row>
    <row r="8819" spans="1:7" x14ac:dyDescent="0.3">
      <c r="A8819" s="1686">
        <v>43853</v>
      </c>
      <c r="B8819" s="1687">
        <v>0.125</v>
      </c>
      <c r="C8819">
        <v>6</v>
      </c>
      <c r="D8819">
        <v>12</v>
      </c>
      <c r="E8819">
        <v>23</v>
      </c>
    </row>
    <row r="8820" spans="1:7" x14ac:dyDescent="0.3">
      <c r="A8820" s="1686">
        <v>43853</v>
      </c>
      <c r="B8820" s="1687">
        <v>0.25</v>
      </c>
      <c r="C8820">
        <v>5</v>
      </c>
      <c r="D8820">
        <v>12</v>
      </c>
      <c r="E8820">
        <v>22</v>
      </c>
    </row>
    <row r="8821" spans="1:7" x14ac:dyDescent="0.3">
      <c r="A8821" s="1686">
        <v>43853</v>
      </c>
      <c r="B8821" s="1687">
        <v>0.375</v>
      </c>
      <c r="C8821">
        <v>6</v>
      </c>
      <c r="D8821">
        <v>9</v>
      </c>
      <c r="E8821">
        <v>25</v>
      </c>
    </row>
    <row r="8822" spans="1:7" x14ac:dyDescent="0.3">
      <c r="A8822" s="1686">
        <v>43853</v>
      </c>
      <c r="B8822" s="1687">
        <v>0.5</v>
      </c>
      <c r="C8822">
        <v>6</v>
      </c>
      <c r="D8822">
        <v>7</v>
      </c>
      <c r="E8822">
        <v>30</v>
      </c>
    </row>
    <row r="8823" spans="1:7" x14ac:dyDescent="0.3">
      <c r="A8823" s="1686">
        <v>43853</v>
      </c>
      <c r="B8823" s="1687">
        <v>0.625</v>
      </c>
      <c r="C8823">
        <v>7</v>
      </c>
      <c r="D8823">
        <v>8</v>
      </c>
      <c r="E8823">
        <v>32</v>
      </c>
    </row>
    <row r="8824" spans="1:7" x14ac:dyDescent="0.3">
      <c r="A8824" s="1686">
        <v>43853</v>
      </c>
      <c r="B8824" s="1687">
        <v>0.75</v>
      </c>
      <c r="C8824">
        <v>7</v>
      </c>
      <c r="D8824">
        <v>8</v>
      </c>
      <c r="E8824">
        <v>30</v>
      </c>
    </row>
    <row r="8825" spans="1:7" x14ac:dyDescent="0.3">
      <c r="A8825" s="1686">
        <v>43853</v>
      </c>
      <c r="B8825" s="1687">
        <v>0.875</v>
      </c>
      <c r="C8825">
        <v>6</v>
      </c>
      <c r="D8825">
        <v>10</v>
      </c>
      <c r="E8825">
        <v>26</v>
      </c>
    </row>
    <row r="8826" spans="1:7" x14ac:dyDescent="0.3">
      <c r="A8826" s="1686">
        <v>43854</v>
      </c>
      <c r="B8826" s="1687">
        <v>0</v>
      </c>
      <c r="C8826">
        <v>7</v>
      </c>
      <c r="D8826">
        <v>14</v>
      </c>
      <c r="E8826">
        <v>24</v>
      </c>
    </row>
    <row r="8827" spans="1:7" x14ac:dyDescent="0.3">
      <c r="A8827" s="1686">
        <v>43854</v>
      </c>
      <c r="B8827" s="1687">
        <v>0.125</v>
      </c>
      <c r="C8827">
        <v>6</v>
      </c>
      <c r="D8827">
        <v>14</v>
      </c>
      <c r="E8827">
        <v>23</v>
      </c>
    </row>
    <row r="8828" spans="1:7" x14ac:dyDescent="0.3">
      <c r="A8828" s="1686">
        <v>43854</v>
      </c>
      <c r="B8828" s="1687">
        <v>0.25</v>
      </c>
      <c r="C8828">
        <v>7</v>
      </c>
      <c r="D8828">
        <v>17</v>
      </c>
      <c r="E8828">
        <v>21</v>
      </c>
      <c r="G8828">
        <v>61</v>
      </c>
    </row>
    <row r="8829" spans="1:7" x14ac:dyDescent="0.3">
      <c r="A8829" s="1686">
        <v>43854</v>
      </c>
      <c r="B8829" s="1687">
        <v>0.375</v>
      </c>
      <c r="C8829">
        <v>7</v>
      </c>
      <c r="D8829">
        <v>14</v>
      </c>
      <c r="E8829">
        <v>25</v>
      </c>
      <c r="G8829">
        <v>84</v>
      </c>
    </row>
    <row r="8830" spans="1:7" x14ac:dyDescent="0.3">
      <c r="A8830" s="1686">
        <v>43854</v>
      </c>
      <c r="B8830" s="1687">
        <v>0.5</v>
      </c>
      <c r="C8830">
        <v>6</v>
      </c>
      <c r="D8830">
        <v>9</v>
      </c>
      <c r="E8830">
        <v>31</v>
      </c>
      <c r="G8830">
        <v>73</v>
      </c>
    </row>
    <row r="8831" spans="1:7" x14ac:dyDescent="0.3">
      <c r="A8831" s="1686">
        <v>43854</v>
      </c>
      <c r="B8831" s="1687">
        <v>0.625</v>
      </c>
      <c r="C8831">
        <v>4</v>
      </c>
      <c r="D8831">
        <v>8</v>
      </c>
      <c r="E8831">
        <v>35</v>
      </c>
      <c r="G8831">
        <v>39</v>
      </c>
    </row>
    <row r="8832" spans="1:7" x14ac:dyDescent="0.3">
      <c r="A8832" s="1686">
        <v>43854</v>
      </c>
      <c r="B8832" s="1687">
        <v>0.75</v>
      </c>
      <c r="C8832">
        <v>5</v>
      </c>
      <c r="D8832">
        <v>9</v>
      </c>
      <c r="E8832">
        <v>35</v>
      </c>
      <c r="G8832">
        <v>20</v>
      </c>
    </row>
    <row r="8833" spans="1:7" x14ac:dyDescent="0.3">
      <c r="A8833" s="1686">
        <v>43854</v>
      </c>
      <c r="B8833" s="1687">
        <v>0.875</v>
      </c>
      <c r="C8833">
        <v>5</v>
      </c>
      <c r="D8833">
        <v>8</v>
      </c>
      <c r="E8833">
        <v>29</v>
      </c>
    </row>
    <row r="8834" spans="1:7" x14ac:dyDescent="0.3">
      <c r="A8834" s="1686">
        <v>43855</v>
      </c>
      <c r="B8834" s="1687">
        <v>0</v>
      </c>
      <c r="C8834">
        <v>6</v>
      </c>
      <c r="D8834">
        <v>14</v>
      </c>
      <c r="E8834">
        <v>27</v>
      </c>
    </row>
    <row r="8835" spans="1:7" x14ac:dyDescent="0.3">
      <c r="A8835" s="1686">
        <v>43855</v>
      </c>
      <c r="B8835" s="1687">
        <v>0.125</v>
      </c>
      <c r="C8835">
        <v>7</v>
      </c>
      <c r="D8835">
        <v>16</v>
      </c>
      <c r="E8835">
        <v>24</v>
      </c>
    </row>
    <row r="8836" spans="1:7" x14ac:dyDescent="0.3">
      <c r="A8836" s="1686">
        <v>43855</v>
      </c>
      <c r="B8836" s="1687">
        <v>0.25</v>
      </c>
      <c r="C8836">
        <v>5</v>
      </c>
      <c r="D8836">
        <v>12</v>
      </c>
      <c r="E8836">
        <v>23</v>
      </c>
    </row>
    <row r="8837" spans="1:7" x14ac:dyDescent="0.3">
      <c r="A8837" s="1686">
        <v>43855</v>
      </c>
      <c r="B8837" s="1687">
        <v>0.375</v>
      </c>
      <c r="C8837">
        <v>4</v>
      </c>
      <c r="D8837">
        <v>8</v>
      </c>
      <c r="E8837">
        <v>27</v>
      </c>
    </row>
    <row r="8838" spans="1:7" x14ac:dyDescent="0.3">
      <c r="A8838" s="1686">
        <v>43855</v>
      </c>
      <c r="B8838" s="1687">
        <v>0.5</v>
      </c>
      <c r="C8838">
        <v>5</v>
      </c>
      <c r="D8838">
        <v>8</v>
      </c>
      <c r="E8838">
        <v>33</v>
      </c>
    </row>
    <row r="8839" spans="1:7" x14ac:dyDescent="0.3">
      <c r="A8839" s="1686">
        <v>43855</v>
      </c>
      <c r="B8839" s="1687">
        <v>0.625</v>
      </c>
      <c r="C8839">
        <v>4</v>
      </c>
      <c r="D8839">
        <v>10</v>
      </c>
      <c r="E8839">
        <v>36</v>
      </c>
    </row>
    <row r="8840" spans="1:7" x14ac:dyDescent="0.3">
      <c r="A8840" s="1686">
        <v>43855</v>
      </c>
      <c r="B8840" s="1687">
        <v>0.75</v>
      </c>
      <c r="C8840">
        <v>3</v>
      </c>
      <c r="D8840">
        <v>9</v>
      </c>
      <c r="E8840">
        <v>34</v>
      </c>
      <c r="G8840">
        <v>17</v>
      </c>
    </row>
    <row r="8841" spans="1:7" x14ac:dyDescent="0.3">
      <c r="A8841" s="1686">
        <v>43855</v>
      </c>
      <c r="B8841" s="1687">
        <v>0.875</v>
      </c>
      <c r="C8841">
        <v>2</v>
      </c>
      <c r="D8841">
        <v>5</v>
      </c>
      <c r="E8841">
        <v>28</v>
      </c>
      <c r="G8841">
        <v>5</v>
      </c>
    </row>
    <row r="8842" spans="1:7" x14ac:dyDescent="0.3">
      <c r="A8842" s="1686">
        <v>43856</v>
      </c>
      <c r="B8842" s="1687">
        <v>0</v>
      </c>
      <c r="C8842">
        <v>3</v>
      </c>
      <c r="D8842">
        <v>6</v>
      </c>
      <c r="E8842">
        <v>27</v>
      </c>
      <c r="G8842">
        <v>7</v>
      </c>
    </row>
    <row r="8843" spans="1:7" x14ac:dyDescent="0.3">
      <c r="A8843" s="1686">
        <v>43856</v>
      </c>
      <c r="B8843" s="1687">
        <v>0.125</v>
      </c>
      <c r="C8843">
        <v>3</v>
      </c>
      <c r="D8843">
        <v>6</v>
      </c>
      <c r="E8843">
        <v>24</v>
      </c>
      <c r="G8843">
        <v>6</v>
      </c>
    </row>
    <row r="8844" spans="1:7" x14ac:dyDescent="0.3">
      <c r="A8844" s="1686">
        <v>43856</v>
      </c>
      <c r="B8844" s="1687">
        <v>0.25</v>
      </c>
      <c r="C8844">
        <v>2</v>
      </c>
      <c r="D8844">
        <v>7</v>
      </c>
      <c r="E8844">
        <v>23</v>
      </c>
    </row>
    <row r="8845" spans="1:7" x14ac:dyDescent="0.3">
      <c r="A8845" s="1686">
        <v>43856</v>
      </c>
      <c r="B8845" s="1687">
        <v>0.375</v>
      </c>
      <c r="C8845">
        <v>6</v>
      </c>
      <c r="D8845">
        <v>9</v>
      </c>
      <c r="E8845">
        <v>26</v>
      </c>
    </row>
    <row r="8846" spans="1:7" x14ac:dyDescent="0.3">
      <c r="A8846" s="1686">
        <v>43856</v>
      </c>
      <c r="B8846" s="1687">
        <v>0.5</v>
      </c>
      <c r="C8846">
        <v>8</v>
      </c>
      <c r="D8846">
        <v>11</v>
      </c>
      <c r="E8846">
        <v>31</v>
      </c>
      <c r="G8846">
        <v>26</v>
      </c>
    </row>
    <row r="8847" spans="1:7" x14ac:dyDescent="0.3">
      <c r="A8847" s="1686">
        <v>43856</v>
      </c>
      <c r="B8847" s="1687">
        <v>0.625</v>
      </c>
      <c r="C8847">
        <v>7</v>
      </c>
      <c r="D8847">
        <v>12</v>
      </c>
      <c r="E8847">
        <v>35</v>
      </c>
      <c r="G8847">
        <v>8</v>
      </c>
    </row>
    <row r="8848" spans="1:7" x14ac:dyDescent="0.3">
      <c r="A8848" s="1686">
        <v>43856</v>
      </c>
      <c r="B8848" s="1687">
        <v>0.75</v>
      </c>
      <c r="C8848">
        <v>6</v>
      </c>
      <c r="D8848">
        <v>14</v>
      </c>
      <c r="E8848">
        <v>35</v>
      </c>
    </row>
    <row r="8849" spans="1:7" x14ac:dyDescent="0.3">
      <c r="A8849" s="1686">
        <v>43856</v>
      </c>
      <c r="B8849" s="1687">
        <v>0.875</v>
      </c>
      <c r="C8849">
        <v>3</v>
      </c>
      <c r="D8849">
        <v>4</v>
      </c>
      <c r="E8849">
        <v>29</v>
      </c>
      <c r="G8849">
        <v>9</v>
      </c>
    </row>
    <row r="8850" spans="1:7" x14ac:dyDescent="0.3">
      <c r="A8850" s="1686">
        <v>43857</v>
      </c>
      <c r="B8850" s="1687">
        <v>0</v>
      </c>
      <c r="C8850">
        <v>15</v>
      </c>
      <c r="D8850">
        <v>24</v>
      </c>
      <c r="E8850">
        <v>26</v>
      </c>
      <c r="G8850">
        <v>36</v>
      </c>
    </row>
    <row r="8851" spans="1:7" x14ac:dyDescent="0.3">
      <c r="A8851" s="1686">
        <v>43857</v>
      </c>
      <c r="B8851" s="1687">
        <v>0.125</v>
      </c>
      <c r="C8851">
        <v>11</v>
      </c>
      <c r="D8851">
        <v>20</v>
      </c>
      <c r="E8851">
        <v>20</v>
      </c>
      <c r="G8851">
        <v>38</v>
      </c>
    </row>
    <row r="8852" spans="1:7" x14ac:dyDescent="0.3">
      <c r="A8852" s="1686">
        <v>43857</v>
      </c>
      <c r="B8852" s="1687">
        <v>0.25</v>
      </c>
      <c r="C8852">
        <v>10</v>
      </c>
      <c r="D8852">
        <v>18</v>
      </c>
      <c r="E8852">
        <v>18</v>
      </c>
    </row>
    <row r="8853" spans="1:7" x14ac:dyDescent="0.3">
      <c r="A8853" s="1686">
        <v>43857</v>
      </c>
      <c r="B8853" s="1687">
        <v>0.375</v>
      </c>
      <c r="C8853">
        <v>9</v>
      </c>
      <c r="D8853">
        <v>14</v>
      </c>
      <c r="E8853">
        <v>19</v>
      </c>
    </row>
    <row r="8854" spans="1:7" x14ac:dyDescent="0.3">
      <c r="A8854" s="1686">
        <v>43857</v>
      </c>
      <c r="B8854" s="1687">
        <v>0.5</v>
      </c>
      <c r="C8854">
        <v>7</v>
      </c>
      <c r="D8854">
        <v>10</v>
      </c>
      <c r="E8854">
        <v>24</v>
      </c>
    </row>
    <row r="8855" spans="1:7" x14ac:dyDescent="0.3">
      <c r="A8855" s="1686">
        <v>43857</v>
      </c>
      <c r="B8855" s="1687">
        <v>0.625</v>
      </c>
      <c r="C8855">
        <v>7</v>
      </c>
      <c r="D8855">
        <v>9</v>
      </c>
      <c r="E8855">
        <v>26</v>
      </c>
    </row>
    <row r="8856" spans="1:7" x14ac:dyDescent="0.3">
      <c r="A8856" s="1686">
        <v>43857</v>
      </c>
      <c r="B8856" s="1687">
        <v>0.75</v>
      </c>
      <c r="C8856">
        <v>9</v>
      </c>
      <c r="D8856">
        <v>11</v>
      </c>
      <c r="E8856">
        <v>23</v>
      </c>
      <c r="G8856">
        <v>49</v>
      </c>
    </row>
    <row r="8857" spans="1:7" x14ac:dyDescent="0.3">
      <c r="A8857" s="1686">
        <v>43857</v>
      </c>
      <c r="B8857" s="1687">
        <v>0.875</v>
      </c>
      <c r="C8857">
        <v>8</v>
      </c>
      <c r="D8857">
        <v>15</v>
      </c>
      <c r="E8857">
        <v>20</v>
      </c>
    </row>
    <row r="8858" spans="1:7" x14ac:dyDescent="0.3">
      <c r="A8858" s="1686">
        <v>43858</v>
      </c>
      <c r="B8858" s="1687">
        <v>0</v>
      </c>
      <c r="C8858">
        <v>9</v>
      </c>
      <c r="D8858">
        <v>17</v>
      </c>
      <c r="E8858">
        <v>19</v>
      </c>
    </row>
    <row r="8859" spans="1:7" x14ac:dyDescent="0.3">
      <c r="A8859" s="1686">
        <v>43858</v>
      </c>
      <c r="B8859" s="1687">
        <v>0.125</v>
      </c>
      <c r="C8859">
        <v>7</v>
      </c>
      <c r="D8859">
        <v>12</v>
      </c>
      <c r="E8859">
        <v>17</v>
      </c>
    </row>
    <row r="8860" spans="1:7" x14ac:dyDescent="0.3">
      <c r="A8860" s="1686">
        <v>43858</v>
      </c>
      <c r="B8860" s="1687">
        <v>0.25</v>
      </c>
      <c r="C8860">
        <v>5</v>
      </c>
      <c r="D8860">
        <v>7</v>
      </c>
      <c r="E8860">
        <v>16</v>
      </c>
    </row>
    <row r="8861" spans="1:7" x14ac:dyDescent="0.3">
      <c r="A8861" s="1686">
        <v>43858</v>
      </c>
      <c r="B8861" s="1687">
        <v>0.375</v>
      </c>
      <c r="C8861">
        <v>6</v>
      </c>
      <c r="D8861">
        <v>9</v>
      </c>
      <c r="E8861">
        <v>20</v>
      </c>
    </row>
    <row r="8862" spans="1:7" x14ac:dyDescent="0.3">
      <c r="A8862" s="1686">
        <v>43858</v>
      </c>
      <c r="B8862" s="1687">
        <v>0.5</v>
      </c>
      <c r="C8862">
        <v>7</v>
      </c>
      <c r="D8862">
        <v>9</v>
      </c>
      <c r="E8862">
        <v>27</v>
      </c>
    </row>
    <row r="8863" spans="1:7" x14ac:dyDescent="0.3">
      <c r="A8863" s="1686">
        <v>43858</v>
      </c>
      <c r="B8863" s="1687">
        <v>0.625</v>
      </c>
      <c r="C8863">
        <v>6</v>
      </c>
      <c r="D8863">
        <v>8</v>
      </c>
      <c r="E8863">
        <v>31</v>
      </c>
    </row>
    <row r="8864" spans="1:7" x14ac:dyDescent="0.3">
      <c r="A8864" s="1686">
        <v>43858</v>
      </c>
      <c r="B8864" s="1687">
        <v>0.75</v>
      </c>
      <c r="C8864">
        <v>6</v>
      </c>
      <c r="D8864">
        <v>9</v>
      </c>
      <c r="E8864">
        <v>32</v>
      </c>
    </row>
    <row r="8865" spans="1:7" x14ac:dyDescent="0.3">
      <c r="A8865" s="1686">
        <v>43858</v>
      </c>
      <c r="B8865" s="1687">
        <v>0.875</v>
      </c>
      <c r="C8865">
        <v>6</v>
      </c>
      <c r="D8865">
        <v>11</v>
      </c>
      <c r="E8865">
        <v>26</v>
      </c>
      <c r="G8865">
        <v>11</v>
      </c>
    </row>
    <row r="8866" spans="1:7" x14ac:dyDescent="0.3">
      <c r="A8866" s="1686">
        <v>43859</v>
      </c>
      <c r="B8866" s="1687">
        <v>0</v>
      </c>
      <c r="C8866">
        <v>7</v>
      </c>
      <c r="D8866">
        <v>17</v>
      </c>
      <c r="E8866">
        <v>25</v>
      </c>
    </row>
    <row r="8867" spans="1:7" x14ac:dyDescent="0.3">
      <c r="A8867" s="1686">
        <v>43859</v>
      </c>
      <c r="B8867" s="1687">
        <v>0.125</v>
      </c>
      <c r="C8867">
        <v>7</v>
      </c>
      <c r="D8867">
        <v>18</v>
      </c>
      <c r="E8867">
        <v>23</v>
      </c>
    </row>
    <row r="8868" spans="1:7" x14ac:dyDescent="0.3">
      <c r="A8868" s="1686">
        <v>43859</v>
      </c>
      <c r="B8868" s="1687">
        <v>0.25</v>
      </c>
      <c r="C8868">
        <v>3</v>
      </c>
      <c r="D8868">
        <v>5</v>
      </c>
      <c r="E8868">
        <v>23</v>
      </c>
      <c r="G8868">
        <v>71</v>
      </c>
    </row>
    <row r="8869" spans="1:7" x14ac:dyDescent="0.3">
      <c r="A8869" s="1686">
        <v>43859</v>
      </c>
      <c r="B8869" s="1687">
        <v>0.375</v>
      </c>
      <c r="C8869">
        <v>5</v>
      </c>
      <c r="D8869">
        <v>8</v>
      </c>
      <c r="E8869">
        <v>26</v>
      </c>
      <c r="G8869">
        <v>77</v>
      </c>
    </row>
    <row r="8870" spans="1:7" x14ac:dyDescent="0.3">
      <c r="A8870" s="1686">
        <v>43859</v>
      </c>
      <c r="B8870" s="1687">
        <v>0.5</v>
      </c>
      <c r="C8870">
        <v>5</v>
      </c>
      <c r="D8870">
        <v>7</v>
      </c>
      <c r="E8870">
        <v>30</v>
      </c>
      <c r="G8870">
        <v>40</v>
      </c>
    </row>
    <row r="8871" spans="1:7" x14ac:dyDescent="0.3">
      <c r="A8871" s="1686">
        <v>43859</v>
      </c>
      <c r="B8871" s="1687">
        <v>0.625</v>
      </c>
      <c r="C8871">
        <v>10</v>
      </c>
      <c r="D8871">
        <v>13</v>
      </c>
      <c r="E8871">
        <v>27</v>
      </c>
      <c r="G8871">
        <v>85</v>
      </c>
    </row>
    <row r="8872" spans="1:7" x14ac:dyDescent="0.3">
      <c r="A8872" s="1686">
        <v>43859</v>
      </c>
      <c r="B8872" s="1687">
        <v>0.75</v>
      </c>
      <c r="C8872">
        <v>8</v>
      </c>
      <c r="D8872">
        <v>13</v>
      </c>
      <c r="E8872">
        <v>22</v>
      </c>
      <c r="F8872">
        <v>0.2</v>
      </c>
      <c r="G8872">
        <v>100</v>
      </c>
    </row>
    <row r="8873" spans="1:7" x14ac:dyDescent="0.3">
      <c r="A8873" s="1686">
        <v>43859</v>
      </c>
      <c r="B8873" s="1687">
        <v>0.875</v>
      </c>
      <c r="C8873">
        <v>10</v>
      </c>
      <c r="D8873">
        <v>18</v>
      </c>
      <c r="E8873">
        <v>20</v>
      </c>
      <c r="F8873">
        <v>0.4</v>
      </c>
      <c r="G8873">
        <v>100</v>
      </c>
    </row>
    <row r="8874" spans="1:7" x14ac:dyDescent="0.3">
      <c r="A8874" s="1686">
        <v>43860</v>
      </c>
      <c r="B8874" s="1687">
        <v>0</v>
      </c>
      <c r="C8874">
        <v>11</v>
      </c>
      <c r="D8874">
        <v>19</v>
      </c>
      <c r="E8874">
        <v>19</v>
      </c>
      <c r="G8874">
        <v>100</v>
      </c>
    </row>
    <row r="8875" spans="1:7" x14ac:dyDescent="0.3">
      <c r="A8875" s="1686">
        <v>43860</v>
      </c>
      <c r="B8875" s="1687">
        <v>0.125</v>
      </c>
      <c r="C8875">
        <v>10</v>
      </c>
      <c r="D8875">
        <v>18</v>
      </c>
      <c r="E8875">
        <v>18</v>
      </c>
      <c r="G8875">
        <v>84</v>
      </c>
    </row>
    <row r="8876" spans="1:7" x14ac:dyDescent="0.3">
      <c r="A8876" s="1686">
        <v>43860</v>
      </c>
      <c r="B8876" s="1687">
        <v>0.25</v>
      </c>
      <c r="C8876">
        <v>7</v>
      </c>
      <c r="D8876">
        <v>15</v>
      </c>
      <c r="E8876">
        <v>17</v>
      </c>
    </row>
    <row r="8877" spans="1:7" x14ac:dyDescent="0.3">
      <c r="A8877" s="1686">
        <v>43860</v>
      </c>
      <c r="B8877" s="1687">
        <v>0.375</v>
      </c>
      <c r="C8877">
        <v>7</v>
      </c>
      <c r="D8877">
        <v>12</v>
      </c>
      <c r="E8877">
        <v>20</v>
      </c>
    </row>
    <row r="8878" spans="1:7" x14ac:dyDescent="0.3">
      <c r="A8878" s="1686">
        <v>43860</v>
      </c>
      <c r="B8878" s="1687">
        <v>0.5</v>
      </c>
      <c r="C8878">
        <v>7</v>
      </c>
      <c r="D8878">
        <v>13</v>
      </c>
      <c r="E8878">
        <v>25</v>
      </c>
    </row>
    <row r="8879" spans="1:7" x14ac:dyDescent="0.3">
      <c r="A8879" s="1686">
        <v>43860</v>
      </c>
      <c r="B8879" s="1687">
        <v>0.625</v>
      </c>
      <c r="C8879">
        <v>5</v>
      </c>
      <c r="D8879">
        <v>9</v>
      </c>
      <c r="E8879">
        <v>28</v>
      </c>
    </row>
    <row r="8880" spans="1:7" x14ac:dyDescent="0.3">
      <c r="A8880" s="1686">
        <v>43860</v>
      </c>
      <c r="B8880" s="1687">
        <v>0.75</v>
      </c>
      <c r="C8880">
        <v>8</v>
      </c>
      <c r="D8880">
        <v>8</v>
      </c>
      <c r="E8880">
        <v>25</v>
      </c>
    </row>
    <row r="8881" spans="1:5" x14ac:dyDescent="0.3">
      <c r="A8881" s="1686">
        <v>43860</v>
      </c>
      <c r="B8881" s="1687">
        <v>0.875</v>
      </c>
      <c r="C8881">
        <v>7</v>
      </c>
      <c r="D8881">
        <v>12</v>
      </c>
      <c r="E8881">
        <v>21</v>
      </c>
    </row>
    <row r="8882" spans="1:5" x14ac:dyDescent="0.3">
      <c r="A8882" s="1686">
        <v>43861</v>
      </c>
      <c r="B8882" s="1687">
        <v>0</v>
      </c>
      <c r="C8882">
        <v>6</v>
      </c>
      <c r="D8882">
        <v>10</v>
      </c>
      <c r="E8882">
        <v>19</v>
      </c>
    </row>
    <row r="8883" spans="1:5" x14ac:dyDescent="0.3">
      <c r="A8883" s="1686">
        <v>43861</v>
      </c>
      <c r="B8883" s="1687">
        <v>0.125</v>
      </c>
      <c r="C8883">
        <v>5</v>
      </c>
      <c r="D8883">
        <v>7</v>
      </c>
      <c r="E8883">
        <v>17</v>
      </c>
    </row>
    <row r="8884" spans="1:5" x14ac:dyDescent="0.3">
      <c r="A8884" s="1686">
        <v>43861</v>
      </c>
      <c r="B8884" s="1687">
        <v>0.25</v>
      </c>
      <c r="C8884">
        <v>4</v>
      </c>
      <c r="D8884">
        <v>6</v>
      </c>
      <c r="E8884">
        <v>15</v>
      </c>
    </row>
    <row r="8885" spans="1:5" x14ac:dyDescent="0.3">
      <c r="A8885" s="1686">
        <v>43861</v>
      </c>
      <c r="B8885" s="1687">
        <v>0.375</v>
      </c>
      <c r="C8885">
        <v>3</v>
      </c>
      <c r="D8885">
        <v>4</v>
      </c>
      <c r="E8885">
        <v>21</v>
      </c>
    </row>
    <row r="8886" spans="1:5" x14ac:dyDescent="0.3">
      <c r="A8886" s="1686">
        <v>43861</v>
      </c>
      <c r="B8886" s="1687">
        <v>0.5</v>
      </c>
      <c r="C8886">
        <v>1</v>
      </c>
      <c r="D8886">
        <v>3</v>
      </c>
      <c r="E8886">
        <v>29</v>
      </c>
    </row>
    <row r="8887" spans="1:5" x14ac:dyDescent="0.3">
      <c r="A8887" s="1686">
        <v>43861</v>
      </c>
      <c r="B8887" s="1687">
        <v>0.625</v>
      </c>
      <c r="C8887">
        <v>3</v>
      </c>
      <c r="D8887">
        <v>4</v>
      </c>
      <c r="E8887">
        <v>30</v>
      </c>
    </row>
    <row r="8888" spans="1:5" x14ac:dyDescent="0.3">
      <c r="A8888" s="1686">
        <v>43861</v>
      </c>
      <c r="B8888" s="1687">
        <v>0.75</v>
      </c>
      <c r="C8888">
        <v>5</v>
      </c>
      <c r="D8888">
        <v>6</v>
      </c>
      <c r="E8888">
        <v>29</v>
      </c>
    </row>
    <row r="8889" spans="1:5" x14ac:dyDescent="0.3">
      <c r="A8889" s="1686">
        <v>43861</v>
      </c>
      <c r="B8889" s="1687">
        <v>0.875</v>
      </c>
      <c r="C8889">
        <v>6</v>
      </c>
      <c r="D8889">
        <v>9</v>
      </c>
      <c r="E8889">
        <v>23</v>
      </c>
    </row>
    <row r="8890" spans="1:5" x14ac:dyDescent="0.3">
      <c r="A8890" s="1686">
        <v>43862</v>
      </c>
      <c r="B8890" s="1687">
        <v>0</v>
      </c>
      <c r="C8890">
        <v>6</v>
      </c>
      <c r="D8890">
        <v>10</v>
      </c>
      <c r="E8890">
        <v>22</v>
      </c>
    </row>
    <row r="8891" spans="1:5" x14ac:dyDescent="0.3">
      <c r="A8891" s="1686">
        <v>43862</v>
      </c>
      <c r="B8891" s="1687">
        <v>0.125</v>
      </c>
      <c r="C8891">
        <v>5</v>
      </c>
      <c r="D8891">
        <v>10</v>
      </c>
      <c r="E8891">
        <v>20</v>
      </c>
    </row>
    <row r="8892" spans="1:5" x14ac:dyDescent="0.3">
      <c r="A8892" s="1686">
        <v>43862</v>
      </c>
      <c r="B8892" s="1687">
        <v>0.25</v>
      </c>
      <c r="C8892">
        <v>5</v>
      </c>
      <c r="D8892">
        <v>8</v>
      </c>
      <c r="E8892">
        <v>19</v>
      </c>
    </row>
    <row r="8893" spans="1:5" x14ac:dyDescent="0.3">
      <c r="A8893" s="1686">
        <v>43862</v>
      </c>
      <c r="B8893" s="1687">
        <v>0.375</v>
      </c>
      <c r="C8893">
        <v>4</v>
      </c>
      <c r="D8893">
        <v>7</v>
      </c>
      <c r="E8893">
        <v>23</v>
      </c>
    </row>
    <row r="8894" spans="1:5" x14ac:dyDescent="0.3">
      <c r="A8894" s="1686">
        <v>43862</v>
      </c>
      <c r="B8894" s="1687">
        <v>0.5</v>
      </c>
      <c r="C8894">
        <v>4</v>
      </c>
      <c r="D8894">
        <v>5</v>
      </c>
      <c r="E8894">
        <v>30</v>
      </c>
    </row>
    <row r="8895" spans="1:5" x14ac:dyDescent="0.3">
      <c r="A8895" s="1686">
        <v>43862</v>
      </c>
      <c r="B8895" s="1687">
        <v>0.625</v>
      </c>
      <c r="C8895">
        <v>5</v>
      </c>
      <c r="D8895">
        <v>6</v>
      </c>
      <c r="E8895">
        <v>33</v>
      </c>
    </row>
    <row r="8896" spans="1:5" x14ac:dyDescent="0.3">
      <c r="A8896" s="1686">
        <v>43862</v>
      </c>
      <c r="B8896" s="1687">
        <v>0.75</v>
      </c>
      <c r="C8896">
        <v>7</v>
      </c>
      <c r="D8896">
        <v>8</v>
      </c>
      <c r="E8896">
        <v>31</v>
      </c>
    </row>
    <row r="8897" spans="1:5" x14ac:dyDescent="0.3">
      <c r="A8897" s="1686">
        <v>43862</v>
      </c>
      <c r="B8897" s="1687">
        <v>0.875</v>
      </c>
      <c r="C8897">
        <v>6</v>
      </c>
      <c r="D8897">
        <v>9</v>
      </c>
      <c r="E8897">
        <v>26</v>
      </c>
    </row>
    <row r="8898" spans="1:5" x14ac:dyDescent="0.3">
      <c r="A8898" s="1686">
        <v>43863</v>
      </c>
      <c r="B8898" s="1687">
        <v>0</v>
      </c>
      <c r="C8898">
        <v>6</v>
      </c>
      <c r="D8898">
        <v>10</v>
      </c>
      <c r="E8898">
        <v>24</v>
      </c>
    </row>
    <row r="8899" spans="1:5" x14ac:dyDescent="0.3">
      <c r="A8899" s="1686">
        <v>43863</v>
      </c>
      <c r="B8899" s="1687">
        <v>0.125</v>
      </c>
      <c r="C8899">
        <v>5</v>
      </c>
      <c r="D8899">
        <v>8</v>
      </c>
      <c r="E8899">
        <v>23</v>
      </c>
    </row>
    <row r="8900" spans="1:5" x14ac:dyDescent="0.3">
      <c r="A8900" s="1686">
        <v>43863</v>
      </c>
      <c r="B8900" s="1687">
        <v>0.25</v>
      </c>
      <c r="C8900">
        <v>4</v>
      </c>
      <c r="D8900">
        <v>6</v>
      </c>
      <c r="E8900">
        <v>22</v>
      </c>
    </row>
    <row r="8901" spans="1:5" x14ac:dyDescent="0.3">
      <c r="A8901" s="1686">
        <v>43863</v>
      </c>
      <c r="B8901" s="1687">
        <v>0.375</v>
      </c>
      <c r="C8901">
        <v>2</v>
      </c>
      <c r="D8901">
        <v>4</v>
      </c>
      <c r="E8901">
        <v>27</v>
      </c>
    </row>
    <row r="8902" spans="1:5" x14ac:dyDescent="0.3">
      <c r="A8902" s="1686">
        <v>43863</v>
      </c>
      <c r="B8902" s="1687">
        <v>0.5</v>
      </c>
      <c r="C8902">
        <v>2</v>
      </c>
      <c r="D8902">
        <v>2</v>
      </c>
      <c r="E8902">
        <v>34</v>
      </c>
    </row>
    <row r="8903" spans="1:5" x14ac:dyDescent="0.3">
      <c r="A8903" s="1686">
        <v>43863</v>
      </c>
      <c r="B8903" s="1687">
        <v>0.625</v>
      </c>
      <c r="C8903">
        <v>3</v>
      </c>
      <c r="D8903">
        <v>4</v>
      </c>
      <c r="E8903">
        <v>37</v>
      </c>
    </row>
    <row r="8904" spans="1:5" x14ac:dyDescent="0.3">
      <c r="A8904" s="1686">
        <v>43863</v>
      </c>
      <c r="B8904" s="1687">
        <v>0.75</v>
      </c>
      <c r="C8904">
        <v>6</v>
      </c>
      <c r="D8904">
        <v>6</v>
      </c>
      <c r="E8904">
        <v>35</v>
      </c>
    </row>
    <row r="8905" spans="1:5" x14ac:dyDescent="0.3">
      <c r="A8905" s="1686">
        <v>43863</v>
      </c>
      <c r="B8905" s="1687">
        <v>0.875</v>
      </c>
      <c r="C8905">
        <v>6</v>
      </c>
      <c r="D8905">
        <v>9</v>
      </c>
      <c r="E8905">
        <v>29</v>
      </c>
    </row>
    <row r="8906" spans="1:5" x14ac:dyDescent="0.3">
      <c r="A8906" s="1686">
        <v>43864</v>
      </c>
      <c r="B8906" s="1687">
        <v>0</v>
      </c>
      <c r="C8906">
        <v>7</v>
      </c>
      <c r="D8906">
        <v>15</v>
      </c>
      <c r="E8906">
        <v>27</v>
      </c>
    </row>
    <row r="8907" spans="1:5" x14ac:dyDescent="0.3">
      <c r="A8907" s="1686">
        <v>43864</v>
      </c>
      <c r="B8907" s="1687">
        <v>0.125</v>
      </c>
      <c r="C8907">
        <v>5</v>
      </c>
      <c r="D8907">
        <v>10</v>
      </c>
      <c r="E8907">
        <v>25</v>
      </c>
    </row>
    <row r="8908" spans="1:5" x14ac:dyDescent="0.3">
      <c r="A8908" s="1686">
        <v>43864</v>
      </c>
      <c r="B8908" s="1687">
        <v>0.25</v>
      </c>
      <c r="C8908">
        <v>6</v>
      </c>
      <c r="D8908">
        <v>15</v>
      </c>
      <c r="E8908">
        <v>24</v>
      </c>
    </row>
    <row r="8909" spans="1:5" x14ac:dyDescent="0.3">
      <c r="A8909" s="1686">
        <v>43864</v>
      </c>
      <c r="B8909" s="1687">
        <v>0.375</v>
      </c>
      <c r="C8909">
        <v>6</v>
      </c>
      <c r="D8909">
        <v>12</v>
      </c>
      <c r="E8909">
        <v>27</v>
      </c>
    </row>
    <row r="8910" spans="1:5" x14ac:dyDescent="0.3">
      <c r="A8910" s="1686">
        <v>43864</v>
      </c>
      <c r="B8910" s="1687">
        <v>0.5</v>
      </c>
      <c r="C8910">
        <v>6</v>
      </c>
      <c r="D8910">
        <v>9</v>
      </c>
      <c r="E8910">
        <v>33</v>
      </c>
    </row>
    <row r="8911" spans="1:5" x14ac:dyDescent="0.3">
      <c r="A8911" s="1686">
        <v>43864</v>
      </c>
      <c r="B8911" s="1687">
        <v>0.625</v>
      </c>
      <c r="C8911">
        <v>8</v>
      </c>
      <c r="D8911">
        <v>10</v>
      </c>
      <c r="E8911">
        <v>35</v>
      </c>
    </row>
    <row r="8912" spans="1:5" x14ac:dyDescent="0.3">
      <c r="A8912" s="1686">
        <v>43864</v>
      </c>
      <c r="B8912" s="1687">
        <v>0.75</v>
      </c>
      <c r="C8912">
        <v>11</v>
      </c>
      <c r="D8912">
        <v>17</v>
      </c>
      <c r="E8912">
        <v>32</v>
      </c>
    </row>
    <row r="8913" spans="1:7" x14ac:dyDescent="0.3">
      <c r="A8913" s="1686">
        <v>43864</v>
      </c>
      <c r="B8913" s="1687">
        <v>0.875</v>
      </c>
      <c r="C8913">
        <v>9</v>
      </c>
      <c r="D8913">
        <v>18</v>
      </c>
      <c r="E8913">
        <v>28</v>
      </c>
    </row>
    <row r="8914" spans="1:7" x14ac:dyDescent="0.3">
      <c r="A8914" s="1686">
        <v>43865</v>
      </c>
      <c r="B8914" s="1687">
        <v>0</v>
      </c>
      <c r="C8914">
        <v>9</v>
      </c>
      <c r="D8914">
        <v>26</v>
      </c>
      <c r="E8914">
        <v>27</v>
      </c>
    </row>
    <row r="8915" spans="1:7" x14ac:dyDescent="0.3">
      <c r="A8915" s="1686">
        <v>43865</v>
      </c>
      <c r="B8915" s="1687">
        <v>0.125</v>
      </c>
      <c r="C8915">
        <v>11</v>
      </c>
      <c r="D8915">
        <v>24</v>
      </c>
      <c r="E8915">
        <v>25</v>
      </c>
    </row>
    <row r="8916" spans="1:7" x14ac:dyDescent="0.3">
      <c r="A8916" s="1686">
        <v>43865</v>
      </c>
      <c r="B8916" s="1687">
        <v>0.25</v>
      </c>
      <c r="C8916">
        <v>10</v>
      </c>
      <c r="D8916">
        <v>23</v>
      </c>
      <c r="E8916">
        <v>23</v>
      </c>
    </row>
    <row r="8917" spans="1:7" x14ac:dyDescent="0.3">
      <c r="A8917" s="1686">
        <v>43865</v>
      </c>
      <c r="B8917" s="1687">
        <v>0.375</v>
      </c>
      <c r="C8917">
        <v>9</v>
      </c>
      <c r="D8917">
        <v>17</v>
      </c>
      <c r="E8917">
        <v>26</v>
      </c>
    </row>
    <row r="8918" spans="1:7" x14ac:dyDescent="0.3">
      <c r="A8918" s="1686">
        <v>43865</v>
      </c>
      <c r="B8918" s="1687">
        <v>0.5</v>
      </c>
      <c r="C8918">
        <v>7</v>
      </c>
      <c r="D8918">
        <v>13</v>
      </c>
      <c r="E8918">
        <v>32</v>
      </c>
    </row>
    <row r="8919" spans="1:7" x14ac:dyDescent="0.3">
      <c r="A8919" s="1686">
        <v>43865</v>
      </c>
      <c r="B8919" s="1687">
        <v>0.625</v>
      </c>
      <c r="C8919">
        <v>6</v>
      </c>
      <c r="D8919">
        <v>11</v>
      </c>
      <c r="E8919">
        <v>35</v>
      </c>
    </row>
    <row r="8920" spans="1:7" x14ac:dyDescent="0.3">
      <c r="A8920" s="1686">
        <v>43865</v>
      </c>
      <c r="B8920" s="1687">
        <v>0.75</v>
      </c>
      <c r="C8920">
        <v>11</v>
      </c>
      <c r="D8920">
        <v>15</v>
      </c>
      <c r="E8920">
        <v>33</v>
      </c>
    </row>
    <row r="8921" spans="1:7" x14ac:dyDescent="0.3">
      <c r="A8921" s="1686">
        <v>43865</v>
      </c>
      <c r="B8921" s="1687">
        <v>0.875</v>
      </c>
      <c r="C8921">
        <v>9</v>
      </c>
      <c r="D8921">
        <v>19</v>
      </c>
      <c r="E8921">
        <v>30</v>
      </c>
    </row>
    <row r="8922" spans="1:7" x14ac:dyDescent="0.3">
      <c r="A8922" s="1686">
        <v>43866</v>
      </c>
      <c r="B8922" s="1687">
        <v>0</v>
      </c>
      <c r="C8922">
        <v>8</v>
      </c>
      <c r="D8922">
        <v>23</v>
      </c>
      <c r="E8922">
        <v>29</v>
      </c>
    </row>
    <row r="8923" spans="1:7" x14ac:dyDescent="0.3">
      <c r="A8923" s="1686">
        <v>43866</v>
      </c>
      <c r="B8923" s="1687">
        <v>0.125</v>
      </c>
      <c r="C8923">
        <v>11</v>
      </c>
      <c r="D8923">
        <v>26</v>
      </c>
      <c r="E8923">
        <v>27</v>
      </c>
      <c r="G8923">
        <v>5</v>
      </c>
    </row>
    <row r="8924" spans="1:7" x14ac:dyDescent="0.3">
      <c r="A8924" s="1686">
        <v>43866</v>
      </c>
      <c r="B8924" s="1687">
        <v>0.25</v>
      </c>
      <c r="C8924">
        <v>11</v>
      </c>
      <c r="D8924">
        <v>25</v>
      </c>
      <c r="E8924">
        <v>27</v>
      </c>
      <c r="G8924">
        <v>10</v>
      </c>
    </row>
    <row r="8925" spans="1:7" x14ac:dyDescent="0.3">
      <c r="A8925" s="1686">
        <v>43866</v>
      </c>
      <c r="B8925" s="1687">
        <v>0.375</v>
      </c>
      <c r="C8925">
        <v>8</v>
      </c>
      <c r="D8925">
        <v>17</v>
      </c>
      <c r="E8925">
        <v>29</v>
      </c>
      <c r="G8925">
        <v>8</v>
      </c>
    </row>
    <row r="8926" spans="1:7" x14ac:dyDescent="0.3">
      <c r="A8926" s="1686">
        <v>43866</v>
      </c>
      <c r="B8926" s="1687">
        <v>0.5</v>
      </c>
      <c r="C8926">
        <v>6</v>
      </c>
      <c r="D8926">
        <v>12</v>
      </c>
      <c r="E8926">
        <v>33</v>
      </c>
      <c r="G8926">
        <v>55</v>
      </c>
    </row>
    <row r="8927" spans="1:7" x14ac:dyDescent="0.3">
      <c r="A8927" s="1686">
        <v>43866</v>
      </c>
      <c r="B8927" s="1687">
        <v>0.625</v>
      </c>
      <c r="C8927">
        <v>5</v>
      </c>
      <c r="D8927">
        <v>12</v>
      </c>
      <c r="E8927">
        <v>32</v>
      </c>
      <c r="G8927">
        <v>78</v>
      </c>
    </row>
    <row r="8928" spans="1:7" x14ac:dyDescent="0.3">
      <c r="A8928" s="1686">
        <v>43866</v>
      </c>
      <c r="B8928" s="1687">
        <v>0.75</v>
      </c>
      <c r="C8928">
        <v>6</v>
      </c>
      <c r="D8928">
        <v>10</v>
      </c>
      <c r="E8928">
        <v>31</v>
      </c>
      <c r="G8928">
        <v>97</v>
      </c>
    </row>
    <row r="8929" spans="1:7" x14ac:dyDescent="0.3">
      <c r="A8929" s="1686">
        <v>43866</v>
      </c>
      <c r="B8929" s="1687">
        <v>0.875</v>
      </c>
      <c r="C8929">
        <v>7</v>
      </c>
      <c r="D8929">
        <v>14</v>
      </c>
      <c r="E8929">
        <v>29</v>
      </c>
      <c r="G8929">
        <v>97</v>
      </c>
    </row>
    <row r="8930" spans="1:7" x14ac:dyDescent="0.3">
      <c r="A8930" s="1686">
        <v>43867</v>
      </c>
      <c r="B8930" s="1687">
        <v>0</v>
      </c>
      <c r="C8930">
        <v>6</v>
      </c>
      <c r="D8930">
        <v>12</v>
      </c>
      <c r="E8930">
        <v>28</v>
      </c>
      <c r="G8930">
        <v>100</v>
      </c>
    </row>
    <row r="8931" spans="1:7" x14ac:dyDescent="0.3">
      <c r="A8931" s="1686">
        <v>43867</v>
      </c>
      <c r="B8931" s="1687">
        <v>0.125</v>
      </c>
      <c r="C8931">
        <v>6</v>
      </c>
      <c r="D8931">
        <v>15</v>
      </c>
      <c r="E8931">
        <v>27</v>
      </c>
      <c r="G8931">
        <v>91</v>
      </c>
    </row>
    <row r="8932" spans="1:7" x14ac:dyDescent="0.3">
      <c r="A8932" s="1686">
        <v>43867</v>
      </c>
      <c r="B8932" s="1687">
        <v>0.25</v>
      </c>
      <c r="C8932">
        <v>7</v>
      </c>
      <c r="D8932">
        <v>21</v>
      </c>
      <c r="E8932">
        <v>28</v>
      </c>
      <c r="G8932">
        <v>96</v>
      </c>
    </row>
    <row r="8933" spans="1:7" x14ac:dyDescent="0.3">
      <c r="A8933" s="1686">
        <v>43867</v>
      </c>
      <c r="B8933" s="1687">
        <v>0.375</v>
      </c>
      <c r="C8933">
        <v>6</v>
      </c>
      <c r="D8933">
        <v>16</v>
      </c>
      <c r="E8933">
        <v>28</v>
      </c>
      <c r="G8933">
        <v>100</v>
      </c>
    </row>
    <row r="8934" spans="1:7" x14ac:dyDescent="0.3">
      <c r="A8934" s="1686">
        <v>43867</v>
      </c>
      <c r="B8934" s="1687">
        <v>0.5</v>
      </c>
      <c r="C8934">
        <v>7</v>
      </c>
      <c r="D8934">
        <v>11</v>
      </c>
      <c r="E8934">
        <v>35</v>
      </c>
      <c r="G8934">
        <v>55</v>
      </c>
    </row>
    <row r="8935" spans="1:7" x14ac:dyDescent="0.3">
      <c r="A8935" s="1686">
        <v>43867</v>
      </c>
      <c r="B8935" s="1687">
        <v>0.625</v>
      </c>
      <c r="C8935">
        <v>6</v>
      </c>
      <c r="D8935">
        <v>8</v>
      </c>
      <c r="E8935">
        <v>36</v>
      </c>
      <c r="G8935">
        <v>31</v>
      </c>
    </row>
    <row r="8936" spans="1:7" x14ac:dyDescent="0.3">
      <c r="A8936" s="1686">
        <v>43867</v>
      </c>
      <c r="B8936" s="1687">
        <v>0.75</v>
      </c>
      <c r="C8936">
        <v>7</v>
      </c>
      <c r="D8936">
        <v>11</v>
      </c>
      <c r="E8936">
        <v>33</v>
      </c>
      <c r="G8936">
        <v>82</v>
      </c>
    </row>
    <row r="8937" spans="1:7" x14ac:dyDescent="0.3">
      <c r="A8937" s="1686">
        <v>43867</v>
      </c>
      <c r="B8937" s="1687">
        <v>0.875</v>
      </c>
      <c r="C8937">
        <v>6</v>
      </c>
      <c r="D8937">
        <v>10</v>
      </c>
      <c r="E8937">
        <v>29</v>
      </c>
      <c r="F8937">
        <v>0.2</v>
      </c>
      <c r="G8937">
        <v>81</v>
      </c>
    </row>
    <row r="8938" spans="1:7" x14ac:dyDescent="0.3">
      <c r="A8938" s="1686">
        <v>43868</v>
      </c>
      <c r="B8938" s="1687">
        <v>0</v>
      </c>
      <c r="C8938">
        <v>8</v>
      </c>
      <c r="D8938">
        <v>17</v>
      </c>
      <c r="E8938">
        <v>29</v>
      </c>
      <c r="G8938">
        <v>67</v>
      </c>
    </row>
    <row r="8939" spans="1:7" x14ac:dyDescent="0.3">
      <c r="A8939" s="1686">
        <v>43868</v>
      </c>
      <c r="B8939" s="1687">
        <v>0.125</v>
      </c>
      <c r="C8939">
        <v>1</v>
      </c>
      <c r="D8939">
        <v>4</v>
      </c>
      <c r="E8939">
        <v>27</v>
      </c>
      <c r="G8939">
        <v>51</v>
      </c>
    </row>
    <row r="8940" spans="1:7" x14ac:dyDescent="0.3">
      <c r="A8940" s="1686">
        <v>43868</v>
      </c>
      <c r="B8940" s="1687">
        <v>0.25</v>
      </c>
      <c r="C8940">
        <v>1</v>
      </c>
      <c r="D8940">
        <v>3</v>
      </c>
      <c r="E8940">
        <v>26</v>
      </c>
      <c r="F8940">
        <v>0.2</v>
      </c>
      <c r="G8940">
        <v>84</v>
      </c>
    </row>
    <row r="8941" spans="1:7" x14ac:dyDescent="0.3">
      <c r="A8941" s="1686">
        <v>43868</v>
      </c>
      <c r="B8941" s="1687">
        <v>0.375</v>
      </c>
      <c r="C8941">
        <v>2</v>
      </c>
      <c r="D8941">
        <v>4</v>
      </c>
      <c r="E8941">
        <v>30</v>
      </c>
    </row>
    <row r="8942" spans="1:7" x14ac:dyDescent="0.3">
      <c r="A8942" s="1686">
        <v>43868</v>
      </c>
      <c r="B8942" s="1687">
        <v>0.5</v>
      </c>
      <c r="C8942">
        <v>3</v>
      </c>
      <c r="D8942">
        <v>4</v>
      </c>
      <c r="E8942">
        <v>35</v>
      </c>
      <c r="G8942">
        <v>97</v>
      </c>
    </row>
    <row r="8943" spans="1:7" x14ac:dyDescent="0.3">
      <c r="A8943" s="1686">
        <v>43868</v>
      </c>
      <c r="B8943" s="1687">
        <v>0.625</v>
      </c>
      <c r="C8943">
        <v>4</v>
      </c>
      <c r="D8943">
        <v>6</v>
      </c>
      <c r="E8943">
        <v>34</v>
      </c>
      <c r="G8943">
        <v>63</v>
      </c>
    </row>
    <row r="8944" spans="1:7" x14ac:dyDescent="0.3">
      <c r="A8944" s="1686">
        <v>43868</v>
      </c>
      <c r="B8944" s="1687">
        <v>0.75</v>
      </c>
      <c r="C8944">
        <v>8</v>
      </c>
      <c r="D8944">
        <v>12</v>
      </c>
      <c r="E8944">
        <v>32</v>
      </c>
      <c r="F8944">
        <v>0.6</v>
      </c>
      <c r="G8944">
        <v>89</v>
      </c>
    </row>
    <row r="8945" spans="1:7" x14ac:dyDescent="0.3">
      <c r="A8945" s="1686">
        <v>43868</v>
      </c>
      <c r="B8945" s="1687">
        <v>0.875</v>
      </c>
      <c r="C8945">
        <v>9</v>
      </c>
      <c r="D8945">
        <v>19</v>
      </c>
      <c r="E8945">
        <v>27</v>
      </c>
      <c r="F8945">
        <v>0.5</v>
      </c>
      <c r="G8945">
        <v>98</v>
      </c>
    </row>
    <row r="8946" spans="1:7" x14ac:dyDescent="0.3">
      <c r="A8946" s="1686">
        <v>43869</v>
      </c>
      <c r="B8946" s="1687">
        <v>0</v>
      </c>
      <c r="C8946">
        <v>10</v>
      </c>
      <c r="D8946">
        <v>19</v>
      </c>
      <c r="E8946">
        <v>25</v>
      </c>
      <c r="F8946">
        <v>0.3</v>
      </c>
      <c r="G8946">
        <v>100</v>
      </c>
    </row>
    <row r="8947" spans="1:7" x14ac:dyDescent="0.3">
      <c r="A8947" s="1686">
        <v>43869</v>
      </c>
      <c r="B8947" s="1687">
        <v>0.125</v>
      </c>
      <c r="C8947">
        <v>9</v>
      </c>
      <c r="D8947">
        <v>15</v>
      </c>
      <c r="E8947">
        <v>24</v>
      </c>
      <c r="F8947">
        <v>0.2</v>
      </c>
      <c r="G8947">
        <v>83</v>
      </c>
    </row>
    <row r="8948" spans="1:7" x14ac:dyDescent="0.3">
      <c r="A8948" s="1686">
        <v>43869</v>
      </c>
      <c r="B8948" s="1687">
        <v>0.25</v>
      </c>
      <c r="C8948">
        <v>8</v>
      </c>
      <c r="D8948">
        <v>15</v>
      </c>
      <c r="E8948">
        <v>22</v>
      </c>
      <c r="F8948">
        <v>0.1</v>
      </c>
      <c r="G8948">
        <v>48</v>
      </c>
    </row>
    <row r="8949" spans="1:7" x14ac:dyDescent="0.3">
      <c r="A8949" s="1686">
        <v>43869</v>
      </c>
      <c r="B8949" s="1687">
        <v>0.375</v>
      </c>
      <c r="C8949">
        <v>9</v>
      </c>
      <c r="D8949">
        <v>15</v>
      </c>
      <c r="E8949">
        <v>23</v>
      </c>
      <c r="G8949">
        <v>23</v>
      </c>
    </row>
    <row r="8950" spans="1:7" x14ac:dyDescent="0.3">
      <c r="A8950" s="1686">
        <v>43869</v>
      </c>
      <c r="B8950" s="1687">
        <v>0.5</v>
      </c>
      <c r="C8950">
        <v>9</v>
      </c>
      <c r="D8950">
        <v>13</v>
      </c>
      <c r="E8950">
        <v>26</v>
      </c>
      <c r="G8950">
        <v>6</v>
      </c>
    </row>
    <row r="8951" spans="1:7" x14ac:dyDescent="0.3">
      <c r="A8951" s="1686">
        <v>43869</v>
      </c>
      <c r="B8951" s="1687">
        <v>0.625</v>
      </c>
      <c r="C8951">
        <v>10</v>
      </c>
      <c r="D8951">
        <v>13</v>
      </c>
      <c r="E8951">
        <v>28</v>
      </c>
      <c r="G8951">
        <v>21</v>
      </c>
    </row>
    <row r="8952" spans="1:7" x14ac:dyDescent="0.3">
      <c r="A8952" s="1686">
        <v>43869</v>
      </c>
      <c r="B8952" s="1687">
        <v>0.75</v>
      </c>
      <c r="C8952">
        <v>12</v>
      </c>
      <c r="D8952">
        <v>18</v>
      </c>
      <c r="E8952">
        <v>25</v>
      </c>
    </row>
    <row r="8953" spans="1:7" x14ac:dyDescent="0.3">
      <c r="A8953" s="1686">
        <v>43869</v>
      </c>
      <c r="B8953" s="1687">
        <v>0.875</v>
      </c>
      <c r="C8953">
        <v>12</v>
      </c>
      <c r="D8953">
        <v>19</v>
      </c>
      <c r="E8953">
        <v>23</v>
      </c>
    </row>
    <row r="8954" spans="1:7" x14ac:dyDescent="0.3">
      <c r="A8954" s="1686">
        <v>43870</v>
      </c>
      <c r="B8954" s="1687">
        <v>0</v>
      </c>
      <c r="C8954">
        <v>11</v>
      </c>
      <c r="D8954">
        <v>18</v>
      </c>
      <c r="E8954">
        <v>21</v>
      </c>
    </row>
    <row r="8955" spans="1:7" x14ac:dyDescent="0.3">
      <c r="A8955" s="1686">
        <v>43870</v>
      </c>
      <c r="B8955" s="1687">
        <v>0.125</v>
      </c>
      <c r="C8955">
        <v>9</v>
      </c>
      <c r="D8955">
        <v>15</v>
      </c>
      <c r="E8955">
        <v>20</v>
      </c>
    </row>
    <row r="8956" spans="1:7" x14ac:dyDescent="0.3">
      <c r="A8956" s="1686">
        <v>43870</v>
      </c>
      <c r="B8956" s="1687">
        <v>0.25</v>
      </c>
      <c r="C8956">
        <v>8</v>
      </c>
      <c r="D8956">
        <v>14</v>
      </c>
      <c r="E8956">
        <v>18</v>
      </c>
      <c r="G8956">
        <v>31</v>
      </c>
    </row>
    <row r="8957" spans="1:7" x14ac:dyDescent="0.3">
      <c r="A8957" s="1686">
        <v>43870</v>
      </c>
      <c r="B8957" s="1687">
        <v>0.375</v>
      </c>
      <c r="C8957">
        <v>8</v>
      </c>
      <c r="D8957">
        <v>11</v>
      </c>
      <c r="E8957">
        <v>20</v>
      </c>
      <c r="G8957">
        <v>36</v>
      </c>
    </row>
    <row r="8958" spans="1:7" x14ac:dyDescent="0.3">
      <c r="A8958" s="1686">
        <v>43870</v>
      </c>
      <c r="B8958" s="1687">
        <v>0.5</v>
      </c>
      <c r="C8958">
        <v>6</v>
      </c>
      <c r="D8958">
        <v>8</v>
      </c>
      <c r="E8958">
        <v>24</v>
      </c>
    </row>
    <row r="8959" spans="1:7" x14ac:dyDescent="0.3">
      <c r="A8959" s="1686">
        <v>43870</v>
      </c>
      <c r="B8959" s="1687">
        <v>0.625</v>
      </c>
      <c r="C8959">
        <v>5</v>
      </c>
      <c r="D8959">
        <v>9</v>
      </c>
      <c r="E8959">
        <v>26</v>
      </c>
      <c r="G8959">
        <v>17</v>
      </c>
    </row>
    <row r="8960" spans="1:7" x14ac:dyDescent="0.3">
      <c r="A8960" s="1686">
        <v>43870</v>
      </c>
      <c r="B8960" s="1687">
        <v>0.75</v>
      </c>
      <c r="C8960">
        <v>10</v>
      </c>
      <c r="D8960">
        <v>12</v>
      </c>
      <c r="E8960">
        <v>24</v>
      </c>
    </row>
    <row r="8961" spans="1:7" x14ac:dyDescent="0.3">
      <c r="A8961" s="1686">
        <v>43870</v>
      </c>
      <c r="B8961" s="1687">
        <v>0.875</v>
      </c>
      <c r="C8961">
        <v>9</v>
      </c>
      <c r="D8961">
        <v>14</v>
      </c>
      <c r="E8961">
        <v>20</v>
      </c>
    </row>
    <row r="8962" spans="1:7" x14ac:dyDescent="0.3">
      <c r="A8962" s="1686">
        <v>43871</v>
      </c>
      <c r="B8962" s="1687">
        <v>0</v>
      </c>
      <c r="C8962">
        <v>8</v>
      </c>
      <c r="D8962">
        <v>12</v>
      </c>
      <c r="E8962">
        <v>19</v>
      </c>
      <c r="G8962">
        <v>36</v>
      </c>
    </row>
    <row r="8963" spans="1:7" x14ac:dyDescent="0.3">
      <c r="A8963" s="1686">
        <v>43871</v>
      </c>
      <c r="B8963" s="1687">
        <v>0.125</v>
      </c>
      <c r="C8963">
        <v>6</v>
      </c>
      <c r="D8963">
        <v>8</v>
      </c>
      <c r="E8963">
        <v>18</v>
      </c>
      <c r="G8963">
        <v>24</v>
      </c>
    </row>
    <row r="8964" spans="1:7" x14ac:dyDescent="0.3">
      <c r="A8964" s="1686">
        <v>43871</v>
      </c>
      <c r="B8964" s="1687">
        <v>0.25</v>
      </c>
      <c r="C8964">
        <v>4</v>
      </c>
      <c r="D8964">
        <v>6</v>
      </c>
      <c r="E8964">
        <v>17</v>
      </c>
    </row>
    <row r="8965" spans="1:7" x14ac:dyDescent="0.3">
      <c r="A8965" s="1686">
        <v>43871</v>
      </c>
      <c r="B8965" s="1687">
        <v>0.375</v>
      </c>
      <c r="C8965">
        <v>4</v>
      </c>
      <c r="D8965">
        <v>5</v>
      </c>
      <c r="E8965">
        <v>20</v>
      </c>
    </row>
    <row r="8966" spans="1:7" x14ac:dyDescent="0.3">
      <c r="A8966" s="1686">
        <v>43871</v>
      </c>
      <c r="B8966" s="1687">
        <v>0.5</v>
      </c>
      <c r="C8966">
        <v>5</v>
      </c>
      <c r="D8966">
        <v>5</v>
      </c>
      <c r="E8966">
        <v>23</v>
      </c>
    </row>
    <row r="8967" spans="1:7" x14ac:dyDescent="0.3">
      <c r="A8967" s="1686">
        <v>43871</v>
      </c>
      <c r="B8967" s="1687">
        <v>0.625</v>
      </c>
      <c r="C8967">
        <v>7</v>
      </c>
      <c r="D8967">
        <v>7</v>
      </c>
      <c r="E8967">
        <v>25</v>
      </c>
      <c r="G8967">
        <v>21</v>
      </c>
    </row>
    <row r="8968" spans="1:7" x14ac:dyDescent="0.3">
      <c r="A8968" s="1686">
        <v>43871</v>
      </c>
      <c r="B8968" s="1687">
        <v>0.75</v>
      </c>
      <c r="C8968">
        <v>9</v>
      </c>
      <c r="D8968">
        <v>10</v>
      </c>
      <c r="E8968">
        <v>23</v>
      </c>
      <c r="G8968">
        <v>16</v>
      </c>
    </row>
    <row r="8969" spans="1:7" x14ac:dyDescent="0.3">
      <c r="A8969" s="1686">
        <v>43871</v>
      </c>
      <c r="B8969" s="1687">
        <v>0.875</v>
      </c>
      <c r="C8969">
        <v>7</v>
      </c>
      <c r="D8969">
        <v>13</v>
      </c>
      <c r="E8969">
        <v>20</v>
      </c>
      <c r="G8969">
        <v>14</v>
      </c>
    </row>
    <row r="8970" spans="1:7" x14ac:dyDescent="0.3">
      <c r="A8970" s="1686">
        <v>43872</v>
      </c>
      <c r="B8970" s="1687">
        <v>0</v>
      </c>
      <c r="C8970">
        <v>8</v>
      </c>
      <c r="D8970">
        <v>15</v>
      </c>
      <c r="E8970">
        <v>20</v>
      </c>
    </row>
    <row r="8971" spans="1:7" x14ac:dyDescent="0.3">
      <c r="A8971" s="1686">
        <v>43872</v>
      </c>
      <c r="B8971" s="1687">
        <v>0.125</v>
      </c>
      <c r="C8971">
        <v>6</v>
      </c>
      <c r="D8971">
        <v>10</v>
      </c>
      <c r="E8971">
        <v>19</v>
      </c>
    </row>
    <row r="8972" spans="1:7" x14ac:dyDescent="0.3">
      <c r="A8972" s="1686">
        <v>43872</v>
      </c>
      <c r="B8972" s="1687">
        <v>0.25</v>
      </c>
      <c r="C8972">
        <v>6</v>
      </c>
      <c r="D8972">
        <v>9</v>
      </c>
      <c r="E8972">
        <v>18</v>
      </c>
      <c r="G8972">
        <v>11</v>
      </c>
    </row>
    <row r="8973" spans="1:7" x14ac:dyDescent="0.3">
      <c r="A8973" s="1686">
        <v>43872</v>
      </c>
      <c r="B8973" s="1687">
        <v>0.375</v>
      </c>
      <c r="C8973">
        <v>6</v>
      </c>
      <c r="D8973">
        <v>8</v>
      </c>
      <c r="E8973">
        <v>21</v>
      </c>
      <c r="G8973">
        <v>6</v>
      </c>
    </row>
    <row r="8974" spans="1:7" x14ac:dyDescent="0.3">
      <c r="A8974" s="1686">
        <v>43872</v>
      </c>
      <c r="B8974" s="1687">
        <v>0.5</v>
      </c>
      <c r="C8974">
        <v>6</v>
      </c>
      <c r="D8974">
        <v>6</v>
      </c>
      <c r="E8974">
        <v>25</v>
      </c>
    </row>
    <row r="8975" spans="1:7" x14ac:dyDescent="0.3">
      <c r="A8975" s="1686">
        <v>43872</v>
      </c>
      <c r="B8975" s="1687">
        <v>0.625</v>
      </c>
      <c r="C8975">
        <v>8</v>
      </c>
      <c r="D8975">
        <v>7</v>
      </c>
      <c r="E8975">
        <v>27</v>
      </c>
      <c r="G8975">
        <v>17</v>
      </c>
    </row>
    <row r="8976" spans="1:7" x14ac:dyDescent="0.3">
      <c r="A8976" s="1686">
        <v>43872</v>
      </c>
      <c r="B8976" s="1687">
        <v>0.75</v>
      </c>
      <c r="C8976">
        <v>10</v>
      </c>
      <c r="D8976">
        <v>13</v>
      </c>
      <c r="E8976">
        <v>25</v>
      </c>
    </row>
    <row r="8977" spans="1:7" x14ac:dyDescent="0.3">
      <c r="A8977" s="1686">
        <v>43872</v>
      </c>
      <c r="B8977" s="1687">
        <v>0.875</v>
      </c>
      <c r="C8977">
        <v>10</v>
      </c>
      <c r="D8977">
        <v>18</v>
      </c>
      <c r="E8977">
        <v>22</v>
      </c>
    </row>
    <row r="8978" spans="1:7" x14ac:dyDescent="0.3">
      <c r="A8978" s="1686">
        <v>43873</v>
      </c>
      <c r="B8978" s="1687">
        <v>0</v>
      </c>
      <c r="C8978">
        <v>8</v>
      </c>
      <c r="D8978">
        <v>15</v>
      </c>
      <c r="E8978">
        <v>22</v>
      </c>
    </row>
    <row r="8979" spans="1:7" x14ac:dyDescent="0.3">
      <c r="A8979" s="1686">
        <v>43873</v>
      </c>
      <c r="B8979" s="1687">
        <v>0.125</v>
      </c>
      <c r="C8979">
        <v>8</v>
      </c>
      <c r="D8979">
        <v>17</v>
      </c>
      <c r="E8979">
        <v>20</v>
      </c>
    </row>
    <row r="8980" spans="1:7" x14ac:dyDescent="0.3">
      <c r="A8980" s="1686">
        <v>43873</v>
      </c>
      <c r="B8980" s="1687">
        <v>0.25</v>
      </c>
      <c r="C8980">
        <v>7</v>
      </c>
      <c r="D8980">
        <v>14</v>
      </c>
      <c r="E8980">
        <v>19</v>
      </c>
    </row>
    <row r="8981" spans="1:7" x14ac:dyDescent="0.3">
      <c r="A8981" s="1686">
        <v>43873</v>
      </c>
      <c r="B8981" s="1687">
        <v>0.375</v>
      </c>
      <c r="C8981">
        <v>7</v>
      </c>
      <c r="D8981">
        <v>12</v>
      </c>
      <c r="E8981">
        <v>22</v>
      </c>
    </row>
    <row r="8982" spans="1:7" x14ac:dyDescent="0.3">
      <c r="A8982" s="1686">
        <v>43873</v>
      </c>
      <c r="B8982" s="1687">
        <v>0.5</v>
      </c>
      <c r="C8982">
        <v>7</v>
      </c>
      <c r="D8982">
        <v>11</v>
      </c>
      <c r="E8982">
        <v>27</v>
      </c>
    </row>
    <row r="8983" spans="1:7" x14ac:dyDescent="0.3">
      <c r="A8983" s="1686">
        <v>43873</v>
      </c>
      <c r="B8983" s="1687">
        <v>0.625</v>
      </c>
      <c r="C8983">
        <v>8</v>
      </c>
      <c r="D8983">
        <v>9</v>
      </c>
      <c r="E8983">
        <v>29</v>
      </c>
    </row>
    <row r="8984" spans="1:7" x14ac:dyDescent="0.3">
      <c r="A8984" s="1686">
        <v>43873</v>
      </c>
      <c r="B8984" s="1687">
        <v>0.75</v>
      </c>
      <c r="C8984">
        <v>12</v>
      </c>
      <c r="D8984">
        <v>16</v>
      </c>
      <c r="E8984">
        <v>26</v>
      </c>
    </row>
    <row r="8985" spans="1:7" x14ac:dyDescent="0.3">
      <c r="A8985" s="1686">
        <v>43873</v>
      </c>
      <c r="B8985" s="1687">
        <v>0.875</v>
      </c>
      <c r="C8985">
        <v>7</v>
      </c>
      <c r="D8985">
        <v>15</v>
      </c>
      <c r="E8985">
        <v>24</v>
      </c>
    </row>
    <row r="8986" spans="1:7" x14ac:dyDescent="0.3">
      <c r="A8986" s="1686">
        <v>43874</v>
      </c>
      <c r="B8986" s="1687">
        <v>0</v>
      </c>
      <c r="C8986">
        <v>11</v>
      </c>
      <c r="D8986">
        <v>24</v>
      </c>
      <c r="E8986">
        <v>24</v>
      </c>
    </row>
    <row r="8987" spans="1:7" x14ac:dyDescent="0.3">
      <c r="A8987" s="1686">
        <v>43874</v>
      </c>
      <c r="B8987" s="1687">
        <v>0.125</v>
      </c>
      <c r="C8987">
        <v>9</v>
      </c>
      <c r="D8987">
        <v>21</v>
      </c>
      <c r="E8987">
        <v>22</v>
      </c>
      <c r="G8987">
        <v>11</v>
      </c>
    </row>
    <row r="8988" spans="1:7" x14ac:dyDescent="0.3">
      <c r="A8988" s="1686">
        <v>43874</v>
      </c>
      <c r="B8988" s="1687">
        <v>0.25</v>
      </c>
      <c r="C8988">
        <v>8</v>
      </c>
      <c r="D8988">
        <v>19</v>
      </c>
      <c r="E8988">
        <v>20</v>
      </c>
      <c r="G8988">
        <v>70</v>
      </c>
    </row>
    <row r="8989" spans="1:7" x14ac:dyDescent="0.3">
      <c r="A8989" s="1686">
        <v>43874</v>
      </c>
      <c r="B8989" s="1687">
        <v>0.375</v>
      </c>
      <c r="C8989">
        <v>8</v>
      </c>
      <c r="D8989">
        <v>15</v>
      </c>
      <c r="E8989">
        <v>23</v>
      </c>
      <c r="G8989">
        <v>59</v>
      </c>
    </row>
    <row r="8990" spans="1:7" x14ac:dyDescent="0.3">
      <c r="A8990" s="1686">
        <v>43874</v>
      </c>
      <c r="B8990" s="1687">
        <v>0.5</v>
      </c>
      <c r="C8990">
        <v>7</v>
      </c>
      <c r="D8990">
        <v>11</v>
      </c>
      <c r="E8990">
        <v>30</v>
      </c>
      <c r="G8990">
        <v>52</v>
      </c>
    </row>
    <row r="8991" spans="1:7" x14ac:dyDescent="0.3">
      <c r="A8991" s="1686">
        <v>43874</v>
      </c>
      <c r="B8991" s="1687">
        <v>0.625</v>
      </c>
      <c r="C8991">
        <v>6</v>
      </c>
      <c r="D8991">
        <v>9</v>
      </c>
      <c r="E8991">
        <v>32</v>
      </c>
      <c r="G8991">
        <v>90</v>
      </c>
    </row>
    <row r="8992" spans="1:7" x14ac:dyDescent="0.3">
      <c r="A8992" s="1686">
        <v>43874</v>
      </c>
      <c r="B8992" s="1687">
        <v>0.75</v>
      </c>
      <c r="C8992">
        <v>9</v>
      </c>
      <c r="D8992">
        <v>13</v>
      </c>
      <c r="E8992">
        <v>30</v>
      </c>
      <c r="G8992">
        <v>49</v>
      </c>
    </row>
    <row r="8993" spans="1:7" x14ac:dyDescent="0.3">
      <c r="A8993" s="1686">
        <v>43874</v>
      </c>
      <c r="B8993" s="1687">
        <v>0.875</v>
      </c>
      <c r="C8993">
        <v>7</v>
      </c>
      <c r="D8993">
        <v>14</v>
      </c>
      <c r="E8993">
        <v>27</v>
      </c>
      <c r="G8993">
        <v>75</v>
      </c>
    </row>
    <row r="8994" spans="1:7" x14ac:dyDescent="0.3">
      <c r="A8994" s="1686">
        <v>43875</v>
      </c>
      <c r="B8994" s="1687">
        <v>0</v>
      </c>
      <c r="C8994">
        <v>1</v>
      </c>
      <c r="D8994">
        <v>5</v>
      </c>
      <c r="E8994">
        <v>26</v>
      </c>
      <c r="G8994">
        <v>89</v>
      </c>
    </row>
    <row r="8995" spans="1:7" x14ac:dyDescent="0.3">
      <c r="A8995" s="1686">
        <v>43875</v>
      </c>
      <c r="B8995" s="1687">
        <v>0.125</v>
      </c>
      <c r="C8995">
        <v>1</v>
      </c>
      <c r="D8995">
        <v>3</v>
      </c>
      <c r="E8995">
        <v>22</v>
      </c>
      <c r="F8995">
        <v>0.3</v>
      </c>
      <c r="G8995">
        <v>83</v>
      </c>
    </row>
    <row r="8996" spans="1:7" x14ac:dyDescent="0.3">
      <c r="A8996" s="1686">
        <v>43875</v>
      </c>
      <c r="B8996" s="1687">
        <v>0.25</v>
      </c>
      <c r="C8996">
        <v>1</v>
      </c>
      <c r="D8996">
        <v>1</v>
      </c>
      <c r="E8996">
        <v>21</v>
      </c>
      <c r="F8996">
        <v>0.5</v>
      </c>
      <c r="G8996">
        <v>27</v>
      </c>
    </row>
    <row r="8997" spans="1:7" x14ac:dyDescent="0.3">
      <c r="A8997" s="1686">
        <v>43875</v>
      </c>
      <c r="B8997" s="1687">
        <v>0.375</v>
      </c>
      <c r="C8997">
        <v>6</v>
      </c>
      <c r="D8997">
        <v>9</v>
      </c>
      <c r="E8997">
        <v>25</v>
      </c>
      <c r="G8997">
        <v>18</v>
      </c>
    </row>
    <row r="8998" spans="1:7" x14ac:dyDescent="0.3">
      <c r="A8998" s="1686">
        <v>43875</v>
      </c>
      <c r="B8998" s="1687">
        <v>0.5</v>
      </c>
      <c r="C8998">
        <v>3</v>
      </c>
      <c r="D8998">
        <v>6</v>
      </c>
      <c r="E8998">
        <v>30</v>
      </c>
    </row>
    <row r="8999" spans="1:7" x14ac:dyDescent="0.3">
      <c r="A8999" s="1686">
        <v>43875</v>
      </c>
      <c r="B8999" s="1687">
        <v>0.625</v>
      </c>
      <c r="C8999">
        <v>1</v>
      </c>
      <c r="D8999">
        <v>7</v>
      </c>
      <c r="E8999">
        <v>32</v>
      </c>
    </row>
    <row r="9000" spans="1:7" x14ac:dyDescent="0.3">
      <c r="A9000" s="1686">
        <v>43875</v>
      </c>
      <c r="B9000" s="1687">
        <v>0.75</v>
      </c>
      <c r="C9000">
        <v>2</v>
      </c>
      <c r="D9000">
        <v>7</v>
      </c>
      <c r="E9000">
        <v>32</v>
      </c>
    </row>
    <row r="9001" spans="1:7" x14ac:dyDescent="0.3">
      <c r="A9001" s="1686">
        <v>43875</v>
      </c>
      <c r="B9001" s="1687">
        <v>0.875</v>
      </c>
      <c r="C9001">
        <v>3</v>
      </c>
      <c r="D9001">
        <v>7</v>
      </c>
      <c r="E9001">
        <v>26</v>
      </c>
    </row>
    <row r="9002" spans="1:7" x14ac:dyDescent="0.3">
      <c r="A9002" s="1686">
        <v>43876</v>
      </c>
      <c r="B9002" s="1687">
        <v>0</v>
      </c>
      <c r="C9002">
        <v>3</v>
      </c>
      <c r="D9002">
        <v>6</v>
      </c>
      <c r="E9002">
        <v>24</v>
      </c>
    </row>
    <row r="9003" spans="1:7" x14ac:dyDescent="0.3">
      <c r="A9003" s="1686">
        <v>43876</v>
      </c>
      <c r="B9003" s="1687">
        <v>0.125</v>
      </c>
      <c r="C9003">
        <v>1</v>
      </c>
      <c r="D9003">
        <v>2</v>
      </c>
      <c r="E9003">
        <v>22</v>
      </c>
    </row>
    <row r="9004" spans="1:7" x14ac:dyDescent="0.3">
      <c r="A9004" s="1686">
        <v>43876</v>
      </c>
      <c r="B9004" s="1687">
        <v>0.25</v>
      </c>
      <c r="C9004">
        <v>2</v>
      </c>
      <c r="D9004">
        <v>3</v>
      </c>
      <c r="E9004">
        <v>21</v>
      </c>
    </row>
    <row r="9005" spans="1:7" x14ac:dyDescent="0.3">
      <c r="A9005" s="1686">
        <v>43876</v>
      </c>
      <c r="B9005" s="1687">
        <v>0.375</v>
      </c>
      <c r="C9005">
        <v>3</v>
      </c>
      <c r="D9005">
        <v>4</v>
      </c>
      <c r="E9005">
        <v>26</v>
      </c>
    </row>
    <row r="9006" spans="1:7" x14ac:dyDescent="0.3">
      <c r="A9006" s="1686">
        <v>43876</v>
      </c>
      <c r="B9006" s="1687">
        <v>0.5</v>
      </c>
      <c r="C9006">
        <v>2</v>
      </c>
      <c r="D9006">
        <v>4</v>
      </c>
      <c r="E9006">
        <v>33</v>
      </c>
    </row>
    <row r="9007" spans="1:7" x14ac:dyDescent="0.3">
      <c r="A9007" s="1686">
        <v>43876</v>
      </c>
      <c r="B9007" s="1687">
        <v>0.625</v>
      </c>
      <c r="C9007">
        <v>2</v>
      </c>
      <c r="D9007">
        <v>4</v>
      </c>
      <c r="E9007">
        <v>35</v>
      </c>
    </row>
    <row r="9008" spans="1:7" x14ac:dyDescent="0.3">
      <c r="A9008" s="1686">
        <v>43876</v>
      </c>
      <c r="B9008" s="1687">
        <v>0.75</v>
      </c>
      <c r="C9008">
        <v>5</v>
      </c>
      <c r="D9008">
        <v>6</v>
      </c>
      <c r="E9008">
        <v>33</v>
      </c>
    </row>
    <row r="9009" spans="1:7" x14ac:dyDescent="0.3">
      <c r="A9009" s="1686">
        <v>43876</v>
      </c>
      <c r="B9009" s="1687">
        <v>0.875</v>
      </c>
      <c r="C9009">
        <v>5</v>
      </c>
      <c r="D9009">
        <v>7</v>
      </c>
      <c r="E9009">
        <v>27</v>
      </c>
    </row>
    <row r="9010" spans="1:7" x14ac:dyDescent="0.3">
      <c r="A9010" s="1686">
        <v>43877</v>
      </c>
      <c r="B9010" s="1687">
        <v>0</v>
      </c>
      <c r="C9010">
        <v>6</v>
      </c>
      <c r="D9010">
        <v>10</v>
      </c>
      <c r="E9010">
        <v>26</v>
      </c>
    </row>
    <row r="9011" spans="1:7" x14ac:dyDescent="0.3">
      <c r="A9011" s="1686">
        <v>43877</v>
      </c>
      <c r="B9011" s="1687">
        <v>0.125</v>
      </c>
      <c r="C9011">
        <v>5</v>
      </c>
      <c r="D9011">
        <v>9</v>
      </c>
      <c r="E9011">
        <v>24</v>
      </c>
    </row>
    <row r="9012" spans="1:7" x14ac:dyDescent="0.3">
      <c r="A9012" s="1686">
        <v>43877</v>
      </c>
      <c r="B9012" s="1687">
        <v>0.25</v>
      </c>
      <c r="C9012">
        <v>5</v>
      </c>
      <c r="D9012">
        <v>9</v>
      </c>
      <c r="E9012">
        <v>22</v>
      </c>
    </row>
    <row r="9013" spans="1:7" x14ac:dyDescent="0.3">
      <c r="A9013" s="1686">
        <v>43877</v>
      </c>
      <c r="B9013" s="1687">
        <v>0.375</v>
      </c>
      <c r="C9013">
        <v>6</v>
      </c>
      <c r="D9013">
        <v>12</v>
      </c>
      <c r="E9013">
        <v>27</v>
      </c>
    </row>
    <row r="9014" spans="1:7" x14ac:dyDescent="0.3">
      <c r="A9014" s="1686">
        <v>43877</v>
      </c>
      <c r="B9014" s="1687">
        <v>0.5</v>
      </c>
      <c r="C9014">
        <v>5</v>
      </c>
      <c r="D9014">
        <v>8</v>
      </c>
      <c r="E9014">
        <v>33</v>
      </c>
    </row>
    <row r="9015" spans="1:7" x14ac:dyDescent="0.3">
      <c r="A9015" s="1686">
        <v>43877</v>
      </c>
      <c r="B9015" s="1687">
        <v>0.625</v>
      </c>
      <c r="C9015">
        <v>6</v>
      </c>
      <c r="D9015">
        <v>8</v>
      </c>
      <c r="E9015">
        <v>36</v>
      </c>
    </row>
    <row r="9016" spans="1:7" x14ac:dyDescent="0.3">
      <c r="A9016" s="1686">
        <v>43877</v>
      </c>
      <c r="B9016" s="1687">
        <v>0.75</v>
      </c>
      <c r="C9016">
        <v>8</v>
      </c>
      <c r="D9016">
        <v>12</v>
      </c>
      <c r="E9016">
        <v>34</v>
      </c>
      <c r="G9016">
        <v>12</v>
      </c>
    </row>
    <row r="9017" spans="1:7" x14ac:dyDescent="0.3">
      <c r="A9017" s="1686">
        <v>43877</v>
      </c>
      <c r="B9017" s="1687">
        <v>0.875</v>
      </c>
      <c r="C9017">
        <v>8</v>
      </c>
      <c r="D9017">
        <v>14</v>
      </c>
      <c r="E9017">
        <v>28</v>
      </c>
      <c r="F9017">
        <v>0.2</v>
      </c>
      <c r="G9017">
        <v>50</v>
      </c>
    </row>
    <row r="9018" spans="1:7" x14ac:dyDescent="0.3">
      <c r="A9018" s="1686">
        <v>43878</v>
      </c>
      <c r="B9018" s="1687">
        <v>0</v>
      </c>
      <c r="C9018">
        <v>5</v>
      </c>
      <c r="D9018">
        <v>7</v>
      </c>
      <c r="E9018">
        <v>26</v>
      </c>
      <c r="F9018">
        <v>0.2</v>
      </c>
      <c r="G9018">
        <v>35</v>
      </c>
    </row>
    <row r="9019" spans="1:7" x14ac:dyDescent="0.3">
      <c r="A9019" s="1686">
        <v>43878</v>
      </c>
      <c r="B9019" s="1687">
        <v>0.125</v>
      </c>
      <c r="C9019">
        <v>10</v>
      </c>
      <c r="D9019">
        <v>18</v>
      </c>
      <c r="E9019">
        <v>24</v>
      </c>
      <c r="F9019">
        <v>4.0999999999999996</v>
      </c>
      <c r="G9019">
        <v>98</v>
      </c>
    </row>
    <row r="9020" spans="1:7" x14ac:dyDescent="0.3">
      <c r="A9020" s="1686">
        <v>43878</v>
      </c>
      <c r="B9020" s="1687">
        <v>0.25</v>
      </c>
      <c r="C9020">
        <v>6</v>
      </c>
      <c r="D9020">
        <v>13</v>
      </c>
      <c r="E9020">
        <v>24</v>
      </c>
      <c r="G9020">
        <v>58</v>
      </c>
    </row>
    <row r="9021" spans="1:7" x14ac:dyDescent="0.3">
      <c r="A9021" s="1686">
        <v>43878</v>
      </c>
      <c r="B9021" s="1687">
        <v>0.375</v>
      </c>
      <c r="C9021">
        <v>7</v>
      </c>
      <c r="D9021">
        <v>14</v>
      </c>
      <c r="E9021">
        <v>27</v>
      </c>
      <c r="G9021">
        <v>23</v>
      </c>
    </row>
    <row r="9022" spans="1:7" x14ac:dyDescent="0.3">
      <c r="A9022" s="1686">
        <v>43878</v>
      </c>
      <c r="B9022" s="1687">
        <v>0.5</v>
      </c>
      <c r="C9022">
        <v>8</v>
      </c>
      <c r="D9022">
        <v>12</v>
      </c>
      <c r="E9022">
        <v>31</v>
      </c>
    </row>
    <row r="9023" spans="1:7" x14ac:dyDescent="0.3">
      <c r="A9023" s="1686">
        <v>43878</v>
      </c>
      <c r="B9023" s="1687">
        <v>0.625</v>
      </c>
      <c r="C9023">
        <v>9</v>
      </c>
      <c r="D9023">
        <v>15</v>
      </c>
      <c r="E9023">
        <v>33</v>
      </c>
      <c r="F9023">
        <v>0.2</v>
      </c>
      <c r="G9023">
        <v>55</v>
      </c>
    </row>
    <row r="9024" spans="1:7" x14ac:dyDescent="0.3">
      <c r="A9024" s="1686">
        <v>43878</v>
      </c>
      <c r="B9024" s="1687">
        <v>0.75</v>
      </c>
      <c r="C9024">
        <v>8</v>
      </c>
      <c r="D9024">
        <v>17</v>
      </c>
      <c r="E9024">
        <v>32</v>
      </c>
      <c r="F9024">
        <v>0.3</v>
      </c>
      <c r="G9024">
        <v>43</v>
      </c>
    </row>
    <row r="9025" spans="1:7" x14ac:dyDescent="0.3">
      <c r="A9025" s="1686">
        <v>43878</v>
      </c>
      <c r="B9025" s="1687">
        <v>0.875</v>
      </c>
      <c r="C9025">
        <v>8</v>
      </c>
      <c r="D9025">
        <v>22</v>
      </c>
      <c r="E9025">
        <v>27</v>
      </c>
      <c r="F9025">
        <v>2.2000000000000002</v>
      </c>
      <c r="G9025">
        <v>74</v>
      </c>
    </row>
    <row r="9026" spans="1:7" x14ac:dyDescent="0.3">
      <c r="A9026" s="1686">
        <v>43879</v>
      </c>
      <c r="B9026" s="1687">
        <v>0</v>
      </c>
      <c r="C9026">
        <v>9</v>
      </c>
      <c r="D9026">
        <v>19</v>
      </c>
      <c r="E9026">
        <v>24</v>
      </c>
      <c r="F9026">
        <v>3</v>
      </c>
      <c r="G9026">
        <v>99</v>
      </c>
    </row>
    <row r="9027" spans="1:7" x14ac:dyDescent="0.3">
      <c r="A9027" s="1686">
        <v>43879</v>
      </c>
      <c r="B9027" s="1687">
        <v>0.125</v>
      </c>
      <c r="C9027">
        <v>11</v>
      </c>
      <c r="D9027">
        <v>23</v>
      </c>
      <c r="E9027">
        <v>22</v>
      </c>
      <c r="F9027">
        <v>0.3</v>
      </c>
      <c r="G9027">
        <v>78</v>
      </c>
    </row>
    <row r="9028" spans="1:7" x14ac:dyDescent="0.3">
      <c r="A9028" s="1686">
        <v>43879</v>
      </c>
      <c r="B9028" s="1687">
        <v>0.25</v>
      </c>
      <c r="C9028">
        <v>11</v>
      </c>
      <c r="D9028">
        <v>26</v>
      </c>
      <c r="E9028">
        <v>21</v>
      </c>
      <c r="G9028">
        <v>7</v>
      </c>
    </row>
    <row r="9029" spans="1:7" x14ac:dyDescent="0.3">
      <c r="A9029" s="1686">
        <v>43879</v>
      </c>
      <c r="B9029" s="1687">
        <v>0.375</v>
      </c>
      <c r="C9029">
        <v>11</v>
      </c>
      <c r="D9029">
        <v>21</v>
      </c>
      <c r="E9029">
        <v>22</v>
      </c>
      <c r="G9029">
        <v>44</v>
      </c>
    </row>
    <row r="9030" spans="1:7" x14ac:dyDescent="0.3">
      <c r="A9030" s="1686">
        <v>43879</v>
      </c>
      <c r="B9030" s="1687">
        <v>0.5</v>
      </c>
      <c r="C9030">
        <v>9</v>
      </c>
      <c r="D9030">
        <v>14</v>
      </c>
      <c r="E9030">
        <v>25</v>
      </c>
    </row>
    <row r="9031" spans="1:7" x14ac:dyDescent="0.3">
      <c r="A9031" s="1686">
        <v>43879</v>
      </c>
      <c r="B9031" s="1687">
        <v>0.625</v>
      </c>
      <c r="C9031">
        <v>8</v>
      </c>
      <c r="D9031">
        <v>13</v>
      </c>
      <c r="E9031">
        <v>27</v>
      </c>
      <c r="G9031">
        <v>14</v>
      </c>
    </row>
    <row r="9032" spans="1:7" x14ac:dyDescent="0.3">
      <c r="A9032" s="1686">
        <v>43879</v>
      </c>
      <c r="B9032" s="1687">
        <v>0.75</v>
      </c>
      <c r="C9032">
        <v>8</v>
      </c>
      <c r="D9032">
        <v>10</v>
      </c>
      <c r="E9032">
        <v>26</v>
      </c>
      <c r="G9032">
        <v>18</v>
      </c>
    </row>
    <row r="9033" spans="1:7" x14ac:dyDescent="0.3">
      <c r="A9033" s="1686">
        <v>43879</v>
      </c>
      <c r="B9033" s="1687">
        <v>0.875</v>
      </c>
      <c r="C9033">
        <v>5</v>
      </c>
      <c r="D9033">
        <v>8</v>
      </c>
      <c r="E9033">
        <v>23</v>
      </c>
      <c r="G9033">
        <v>38</v>
      </c>
    </row>
    <row r="9034" spans="1:7" x14ac:dyDescent="0.3">
      <c r="A9034" s="1686">
        <v>43880</v>
      </c>
      <c r="B9034" s="1687">
        <v>0</v>
      </c>
      <c r="C9034">
        <v>2</v>
      </c>
      <c r="D9034">
        <v>4</v>
      </c>
      <c r="E9034">
        <v>22</v>
      </c>
    </row>
    <row r="9035" spans="1:7" x14ac:dyDescent="0.3">
      <c r="A9035" s="1686">
        <v>43880</v>
      </c>
      <c r="B9035" s="1687">
        <v>0.125</v>
      </c>
      <c r="C9035">
        <v>2</v>
      </c>
      <c r="D9035">
        <v>3</v>
      </c>
      <c r="E9035">
        <v>20</v>
      </c>
    </row>
    <row r="9036" spans="1:7" x14ac:dyDescent="0.3">
      <c r="A9036" s="1686">
        <v>43880</v>
      </c>
      <c r="B9036" s="1687">
        <v>0.25</v>
      </c>
      <c r="C9036">
        <v>3</v>
      </c>
      <c r="D9036">
        <v>4</v>
      </c>
      <c r="E9036">
        <v>19</v>
      </c>
    </row>
    <row r="9037" spans="1:7" x14ac:dyDescent="0.3">
      <c r="A9037" s="1686">
        <v>43880</v>
      </c>
      <c r="B9037" s="1687">
        <v>0.375</v>
      </c>
      <c r="C9037">
        <v>4</v>
      </c>
      <c r="D9037">
        <v>7</v>
      </c>
      <c r="E9037">
        <v>22</v>
      </c>
    </row>
    <row r="9038" spans="1:7" x14ac:dyDescent="0.3">
      <c r="A9038" s="1686">
        <v>43880</v>
      </c>
      <c r="B9038" s="1687">
        <v>0.5</v>
      </c>
      <c r="C9038">
        <v>5</v>
      </c>
      <c r="D9038">
        <v>7</v>
      </c>
      <c r="E9038">
        <v>28</v>
      </c>
    </row>
    <row r="9039" spans="1:7" x14ac:dyDescent="0.3">
      <c r="A9039" s="1686">
        <v>43880</v>
      </c>
      <c r="B9039" s="1687">
        <v>0.625</v>
      </c>
      <c r="C9039">
        <v>4</v>
      </c>
      <c r="D9039">
        <v>8</v>
      </c>
      <c r="E9039">
        <v>30</v>
      </c>
    </row>
    <row r="9040" spans="1:7" x14ac:dyDescent="0.3">
      <c r="A9040" s="1686">
        <v>43880</v>
      </c>
      <c r="B9040" s="1687">
        <v>0.75</v>
      </c>
      <c r="C9040">
        <v>4</v>
      </c>
      <c r="D9040">
        <v>9</v>
      </c>
      <c r="E9040">
        <v>30</v>
      </c>
    </row>
    <row r="9041" spans="1:5" x14ac:dyDescent="0.3">
      <c r="A9041" s="1686">
        <v>43880</v>
      </c>
      <c r="B9041" s="1687">
        <v>0.875</v>
      </c>
      <c r="C9041">
        <v>4</v>
      </c>
      <c r="D9041">
        <v>7</v>
      </c>
      <c r="E9041">
        <v>24</v>
      </c>
    </row>
    <row r="9042" spans="1:5" x14ac:dyDescent="0.3">
      <c r="A9042" s="1686">
        <v>43881</v>
      </c>
      <c r="B9042" s="1687">
        <v>0</v>
      </c>
      <c r="C9042">
        <v>6</v>
      </c>
      <c r="D9042">
        <v>11</v>
      </c>
      <c r="E9042">
        <v>22</v>
      </c>
    </row>
    <row r="9043" spans="1:5" x14ac:dyDescent="0.3">
      <c r="A9043" s="1686">
        <v>43881</v>
      </c>
      <c r="B9043" s="1687">
        <v>0.125</v>
      </c>
      <c r="C9043">
        <v>11</v>
      </c>
      <c r="D9043">
        <v>21</v>
      </c>
      <c r="E9043">
        <v>19</v>
      </c>
    </row>
    <row r="9044" spans="1:5" x14ac:dyDescent="0.3">
      <c r="A9044" s="1686">
        <v>43881</v>
      </c>
      <c r="B9044" s="1687">
        <v>0.25</v>
      </c>
      <c r="C9044">
        <v>10</v>
      </c>
      <c r="D9044">
        <v>18</v>
      </c>
      <c r="E9044">
        <v>17</v>
      </c>
    </row>
    <row r="9045" spans="1:5" x14ac:dyDescent="0.3">
      <c r="A9045" s="1686">
        <v>43881</v>
      </c>
      <c r="B9045" s="1687">
        <v>0.375</v>
      </c>
      <c r="C9045">
        <v>12</v>
      </c>
      <c r="D9045">
        <v>19</v>
      </c>
      <c r="E9045">
        <v>18</v>
      </c>
    </row>
    <row r="9046" spans="1:5" x14ac:dyDescent="0.3">
      <c r="A9046" s="1686">
        <v>43881</v>
      </c>
      <c r="B9046" s="1687">
        <v>0.5</v>
      </c>
      <c r="C9046">
        <v>11</v>
      </c>
      <c r="D9046">
        <v>18</v>
      </c>
      <c r="E9046">
        <v>22</v>
      </c>
    </row>
    <row r="9047" spans="1:5" x14ac:dyDescent="0.3">
      <c r="A9047" s="1686">
        <v>43881</v>
      </c>
      <c r="B9047" s="1687">
        <v>0.625</v>
      </c>
      <c r="C9047">
        <v>11</v>
      </c>
      <c r="D9047">
        <v>17</v>
      </c>
      <c r="E9047">
        <v>24</v>
      </c>
    </row>
    <row r="9048" spans="1:5" x14ac:dyDescent="0.3">
      <c r="A9048" s="1686">
        <v>43881</v>
      </c>
      <c r="B9048" s="1687">
        <v>0.75</v>
      </c>
      <c r="C9048">
        <v>9</v>
      </c>
      <c r="D9048">
        <v>16</v>
      </c>
      <c r="E9048">
        <v>24</v>
      </c>
    </row>
    <row r="9049" spans="1:5" x14ac:dyDescent="0.3">
      <c r="A9049" s="1686">
        <v>43881</v>
      </c>
      <c r="B9049" s="1687">
        <v>0.875</v>
      </c>
      <c r="C9049">
        <v>8</v>
      </c>
      <c r="D9049">
        <v>13</v>
      </c>
      <c r="E9049">
        <v>20</v>
      </c>
    </row>
    <row r="9050" spans="1:5" x14ac:dyDescent="0.3">
      <c r="A9050" s="1686">
        <v>43882</v>
      </c>
      <c r="B9050" s="1687">
        <v>0</v>
      </c>
      <c r="C9050">
        <v>9</v>
      </c>
      <c r="D9050">
        <v>15</v>
      </c>
      <c r="E9050">
        <v>18</v>
      </c>
    </row>
    <row r="9051" spans="1:5" x14ac:dyDescent="0.3">
      <c r="A9051" s="1686">
        <v>43882</v>
      </c>
      <c r="B9051" s="1687">
        <v>0.125</v>
      </c>
      <c r="C9051">
        <v>9</v>
      </c>
      <c r="D9051">
        <v>17</v>
      </c>
      <c r="E9051">
        <v>16</v>
      </c>
    </row>
    <row r="9052" spans="1:5" x14ac:dyDescent="0.3">
      <c r="A9052" s="1686">
        <v>43882</v>
      </c>
      <c r="B9052" s="1687">
        <v>0.25</v>
      </c>
      <c r="C9052">
        <v>8</v>
      </c>
      <c r="D9052">
        <v>16</v>
      </c>
      <c r="E9052">
        <v>15</v>
      </c>
    </row>
    <row r="9053" spans="1:5" x14ac:dyDescent="0.3">
      <c r="A9053" s="1686">
        <v>43882</v>
      </c>
      <c r="B9053" s="1687">
        <v>0.375</v>
      </c>
      <c r="C9053">
        <v>10</v>
      </c>
      <c r="D9053">
        <v>17</v>
      </c>
      <c r="E9053">
        <v>17</v>
      </c>
    </row>
    <row r="9054" spans="1:5" x14ac:dyDescent="0.3">
      <c r="A9054" s="1686">
        <v>43882</v>
      </c>
      <c r="B9054" s="1687">
        <v>0.5</v>
      </c>
      <c r="C9054">
        <v>9</v>
      </c>
      <c r="D9054">
        <v>15</v>
      </c>
      <c r="E9054">
        <v>20</v>
      </c>
    </row>
    <row r="9055" spans="1:5" x14ac:dyDescent="0.3">
      <c r="A9055" s="1686">
        <v>43882</v>
      </c>
      <c r="B9055" s="1687">
        <v>0.625</v>
      </c>
      <c r="C9055">
        <v>10</v>
      </c>
      <c r="D9055">
        <v>16</v>
      </c>
      <c r="E9055">
        <v>23</v>
      </c>
    </row>
    <row r="9056" spans="1:5" x14ac:dyDescent="0.3">
      <c r="A9056" s="1686">
        <v>43882</v>
      </c>
      <c r="B9056" s="1687">
        <v>0.75</v>
      </c>
      <c r="C9056">
        <v>9</v>
      </c>
      <c r="D9056">
        <v>15</v>
      </c>
      <c r="E9056">
        <v>24</v>
      </c>
    </row>
    <row r="9057" spans="1:7" x14ac:dyDescent="0.3">
      <c r="A9057" s="1686">
        <v>43882</v>
      </c>
      <c r="B9057" s="1687">
        <v>0.875</v>
      </c>
      <c r="C9057">
        <v>8</v>
      </c>
      <c r="D9057">
        <v>15</v>
      </c>
      <c r="E9057">
        <v>20</v>
      </c>
    </row>
    <row r="9058" spans="1:7" x14ac:dyDescent="0.3">
      <c r="A9058" s="1686">
        <v>43883</v>
      </c>
      <c r="B9058" s="1687">
        <v>0</v>
      </c>
      <c r="C9058">
        <v>8</v>
      </c>
      <c r="D9058">
        <v>14</v>
      </c>
      <c r="E9058">
        <v>17</v>
      </c>
    </row>
    <row r="9059" spans="1:7" x14ac:dyDescent="0.3">
      <c r="A9059" s="1686">
        <v>43883</v>
      </c>
      <c r="B9059" s="1687">
        <v>0.125</v>
      </c>
      <c r="C9059">
        <v>6</v>
      </c>
      <c r="D9059">
        <v>11</v>
      </c>
      <c r="E9059">
        <v>15</v>
      </c>
    </row>
    <row r="9060" spans="1:7" x14ac:dyDescent="0.3">
      <c r="A9060" s="1686">
        <v>43883</v>
      </c>
      <c r="B9060" s="1687">
        <v>0.25</v>
      </c>
      <c r="C9060">
        <v>5</v>
      </c>
      <c r="D9060">
        <v>7</v>
      </c>
      <c r="E9060">
        <v>13</v>
      </c>
    </row>
    <row r="9061" spans="1:7" x14ac:dyDescent="0.3">
      <c r="A9061" s="1686">
        <v>43883</v>
      </c>
      <c r="B9061" s="1687">
        <v>0.375</v>
      </c>
      <c r="C9061">
        <v>5</v>
      </c>
      <c r="D9061">
        <v>8</v>
      </c>
      <c r="E9061">
        <v>16</v>
      </c>
    </row>
    <row r="9062" spans="1:7" x14ac:dyDescent="0.3">
      <c r="A9062" s="1686">
        <v>43883</v>
      </c>
      <c r="B9062" s="1687">
        <v>0.5</v>
      </c>
      <c r="C9062">
        <v>5</v>
      </c>
      <c r="D9062">
        <v>6</v>
      </c>
      <c r="E9062">
        <v>21</v>
      </c>
    </row>
    <row r="9063" spans="1:7" x14ac:dyDescent="0.3">
      <c r="A9063" s="1686">
        <v>43883</v>
      </c>
      <c r="B9063" s="1687">
        <v>0.625</v>
      </c>
      <c r="C9063">
        <v>5</v>
      </c>
      <c r="D9063">
        <v>5</v>
      </c>
      <c r="E9063">
        <v>23</v>
      </c>
    </row>
    <row r="9064" spans="1:7" x14ac:dyDescent="0.3">
      <c r="A9064" s="1686">
        <v>43883</v>
      </c>
      <c r="B9064" s="1687">
        <v>0.75</v>
      </c>
      <c r="C9064">
        <v>6</v>
      </c>
      <c r="D9064">
        <v>7</v>
      </c>
      <c r="E9064">
        <v>22</v>
      </c>
    </row>
    <row r="9065" spans="1:7" x14ac:dyDescent="0.3">
      <c r="A9065" s="1686">
        <v>43883</v>
      </c>
      <c r="B9065" s="1687">
        <v>0.875</v>
      </c>
      <c r="C9065">
        <v>5</v>
      </c>
      <c r="D9065">
        <v>8</v>
      </c>
      <c r="E9065">
        <v>18</v>
      </c>
    </row>
    <row r="9066" spans="1:7" x14ac:dyDescent="0.3">
      <c r="A9066" s="1686">
        <v>43884</v>
      </c>
      <c r="B9066" s="1687">
        <v>0</v>
      </c>
      <c r="C9066">
        <v>5</v>
      </c>
      <c r="D9066">
        <v>8</v>
      </c>
      <c r="E9066">
        <v>18</v>
      </c>
    </row>
    <row r="9067" spans="1:7" x14ac:dyDescent="0.3">
      <c r="A9067" s="1686">
        <v>43884</v>
      </c>
      <c r="B9067" s="1687">
        <v>0.125</v>
      </c>
      <c r="C9067">
        <v>4</v>
      </c>
      <c r="D9067">
        <v>7</v>
      </c>
      <c r="E9067">
        <v>17</v>
      </c>
    </row>
    <row r="9068" spans="1:7" x14ac:dyDescent="0.3">
      <c r="A9068" s="1686">
        <v>43884</v>
      </c>
      <c r="B9068" s="1687">
        <v>0.25</v>
      </c>
      <c r="C9068">
        <v>4</v>
      </c>
      <c r="D9068">
        <v>6</v>
      </c>
      <c r="E9068">
        <v>15</v>
      </c>
    </row>
    <row r="9069" spans="1:7" x14ac:dyDescent="0.3">
      <c r="A9069" s="1686">
        <v>43884</v>
      </c>
      <c r="B9069" s="1687">
        <v>0.375</v>
      </c>
      <c r="C9069">
        <v>4</v>
      </c>
      <c r="D9069">
        <v>7</v>
      </c>
      <c r="E9069">
        <v>19</v>
      </c>
      <c r="G9069">
        <v>23</v>
      </c>
    </row>
    <row r="9070" spans="1:7" x14ac:dyDescent="0.3">
      <c r="A9070" s="1686">
        <v>43884</v>
      </c>
      <c r="B9070" s="1687">
        <v>0.5</v>
      </c>
      <c r="C9070">
        <v>4</v>
      </c>
      <c r="D9070">
        <v>6</v>
      </c>
      <c r="E9070">
        <v>25</v>
      </c>
      <c r="G9070">
        <v>82</v>
      </c>
    </row>
    <row r="9071" spans="1:7" x14ac:dyDescent="0.3">
      <c r="A9071" s="1686">
        <v>43884</v>
      </c>
      <c r="B9071" s="1687">
        <v>0.625</v>
      </c>
      <c r="C9071">
        <v>5</v>
      </c>
      <c r="D9071">
        <v>7</v>
      </c>
      <c r="E9071">
        <v>28</v>
      </c>
      <c r="G9071">
        <v>76</v>
      </c>
    </row>
    <row r="9072" spans="1:7" x14ac:dyDescent="0.3">
      <c r="A9072" s="1686">
        <v>43884</v>
      </c>
      <c r="B9072" s="1687">
        <v>0.75</v>
      </c>
      <c r="C9072">
        <v>7</v>
      </c>
      <c r="D9072">
        <v>10</v>
      </c>
      <c r="E9072">
        <v>27</v>
      </c>
    </row>
    <row r="9073" spans="1:7" x14ac:dyDescent="0.3">
      <c r="A9073" s="1686">
        <v>43884</v>
      </c>
      <c r="B9073" s="1687">
        <v>0.875</v>
      </c>
      <c r="C9073">
        <v>6</v>
      </c>
      <c r="D9073">
        <v>11</v>
      </c>
      <c r="E9073">
        <v>22</v>
      </c>
      <c r="G9073">
        <v>23</v>
      </c>
    </row>
    <row r="9074" spans="1:7" x14ac:dyDescent="0.3">
      <c r="A9074" s="1686">
        <v>43885</v>
      </c>
      <c r="B9074" s="1687">
        <v>0</v>
      </c>
      <c r="C9074">
        <v>6</v>
      </c>
      <c r="D9074">
        <v>12</v>
      </c>
      <c r="E9074">
        <v>21</v>
      </c>
    </row>
    <row r="9075" spans="1:7" x14ac:dyDescent="0.3">
      <c r="A9075" s="1686">
        <v>43885</v>
      </c>
      <c r="B9075" s="1687">
        <v>0.125</v>
      </c>
      <c r="C9075">
        <v>5</v>
      </c>
      <c r="D9075">
        <v>11</v>
      </c>
      <c r="E9075">
        <v>19</v>
      </c>
    </row>
    <row r="9076" spans="1:7" x14ac:dyDescent="0.3">
      <c r="A9076" s="1686">
        <v>43885</v>
      </c>
      <c r="B9076" s="1687">
        <v>0.25</v>
      </c>
      <c r="C9076">
        <v>5</v>
      </c>
      <c r="D9076">
        <v>9</v>
      </c>
      <c r="E9076">
        <v>18</v>
      </c>
    </row>
    <row r="9077" spans="1:7" x14ac:dyDescent="0.3">
      <c r="A9077" s="1686">
        <v>43885</v>
      </c>
      <c r="B9077" s="1687">
        <v>0.375</v>
      </c>
      <c r="C9077">
        <v>7</v>
      </c>
      <c r="D9077">
        <v>13</v>
      </c>
      <c r="E9077">
        <v>21</v>
      </c>
    </row>
    <row r="9078" spans="1:7" x14ac:dyDescent="0.3">
      <c r="A9078" s="1686">
        <v>43885</v>
      </c>
      <c r="B9078" s="1687">
        <v>0.5</v>
      </c>
      <c r="C9078">
        <v>7</v>
      </c>
      <c r="D9078">
        <v>11</v>
      </c>
      <c r="E9078">
        <v>27</v>
      </c>
    </row>
    <row r="9079" spans="1:7" x14ac:dyDescent="0.3">
      <c r="A9079" s="1686">
        <v>43885</v>
      </c>
      <c r="B9079" s="1687">
        <v>0.625</v>
      </c>
      <c r="C9079">
        <v>7</v>
      </c>
      <c r="D9079">
        <v>11</v>
      </c>
      <c r="E9079">
        <v>30</v>
      </c>
    </row>
    <row r="9080" spans="1:7" x14ac:dyDescent="0.3">
      <c r="A9080" s="1686">
        <v>43885</v>
      </c>
      <c r="B9080" s="1687">
        <v>0.75</v>
      </c>
      <c r="C9080">
        <v>4</v>
      </c>
      <c r="D9080">
        <v>10</v>
      </c>
      <c r="E9080">
        <v>31</v>
      </c>
    </row>
    <row r="9081" spans="1:7" x14ac:dyDescent="0.3">
      <c r="A9081" s="1686">
        <v>43885</v>
      </c>
      <c r="B9081" s="1687">
        <v>0.875</v>
      </c>
      <c r="C9081">
        <v>4</v>
      </c>
      <c r="D9081">
        <v>6</v>
      </c>
      <c r="E9081">
        <v>25</v>
      </c>
    </row>
    <row r="9082" spans="1:7" x14ac:dyDescent="0.3">
      <c r="A9082" s="1686">
        <v>43886</v>
      </c>
      <c r="B9082" s="1687">
        <v>0</v>
      </c>
      <c r="C9082">
        <v>4</v>
      </c>
      <c r="D9082">
        <v>8</v>
      </c>
      <c r="E9082">
        <v>24</v>
      </c>
      <c r="G9082">
        <v>69</v>
      </c>
    </row>
    <row r="9083" spans="1:7" x14ac:dyDescent="0.3">
      <c r="A9083" s="1686">
        <v>43886</v>
      </c>
      <c r="B9083" s="1687">
        <v>0.125</v>
      </c>
      <c r="C9083">
        <v>5</v>
      </c>
      <c r="D9083">
        <v>10</v>
      </c>
      <c r="E9083">
        <v>22</v>
      </c>
      <c r="G9083">
        <v>87</v>
      </c>
    </row>
    <row r="9084" spans="1:7" x14ac:dyDescent="0.3">
      <c r="A9084" s="1686">
        <v>43886</v>
      </c>
      <c r="B9084" s="1687">
        <v>0.25</v>
      </c>
      <c r="C9084">
        <v>6</v>
      </c>
      <c r="D9084">
        <v>13</v>
      </c>
      <c r="E9084">
        <v>20</v>
      </c>
      <c r="G9084">
        <v>99</v>
      </c>
    </row>
    <row r="9085" spans="1:7" x14ac:dyDescent="0.3">
      <c r="A9085" s="1686">
        <v>43886</v>
      </c>
      <c r="B9085" s="1687">
        <v>0.375</v>
      </c>
      <c r="C9085">
        <v>6</v>
      </c>
      <c r="D9085">
        <v>12</v>
      </c>
      <c r="E9085">
        <v>22</v>
      </c>
      <c r="G9085">
        <v>98</v>
      </c>
    </row>
    <row r="9086" spans="1:7" x14ac:dyDescent="0.3">
      <c r="A9086" s="1686">
        <v>43886</v>
      </c>
      <c r="B9086" s="1687">
        <v>0.5</v>
      </c>
      <c r="C9086">
        <v>6</v>
      </c>
      <c r="D9086">
        <v>10</v>
      </c>
      <c r="E9086">
        <v>27</v>
      </c>
      <c r="G9086">
        <v>82</v>
      </c>
    </row>
    <row r="9087" spans="1:7" x14ac:dyDescent="0.3">
      <c r="A9087" s="1686">
        <v>43886</v>
      </c>
      <c r="B9087" s="1687">
        <v>0.625</v>
      </c>
      <c r="C9087">
        <v>4</v>
      </c>
      <c r="D9087">
        <v>10</v>
      </c>
      <c r="E9087">
        <v>28</v>
      </c>
      <c r="G9087">
        <v>49</v>
      </c>
    </row>
    <row r="9088" spans="1:7" x14ac:dyDescent="0.3">
      <c r="A9088" s="1686">
        <v>43886</v>
      </c>
      <c r="B9088" s="1687">
        <v>0.75</v>
      </c>
      <c r="C9088">
        <v>7</v>
      </c>
      <c r="D9088">
        <v>10</v>
      </c>
      <c r="E9088">
        <v>27</v>
      </c>
    </row>
    <row r="9089" spans="1:7" x14ac:dyDescent="0.3">
      <c r="A9089" s="1686">
        <v>43886</v>
      </c>
      <c r="B9089" s="1687">
        <v>0.875</v>
      </c>
      <c r="C9089">
        <v>7</v>
      </c>
      <c r="D9089">
        <v>12</v>
      </c>
      <c r="E9089">
        <v>22</v>
      </c>
    </row>
    <row r="9090" spans="1:7" x14ac:dyDescent="0.3">
      <c r="A9090" s="1686">
        <v>43887</v>
      </c>
      <c r="B9090" s="1687">
        <v>0</v>
      </c>
      <c r="C9090">
        <v>7</v>
      </c>
      <c r="D9090">
        <v>12</v>
      </c>
      <c r="E9090">
        <v>20</v>
      </c>
      <c r="G9090">
        <v>13</v>
      </c>
    </row>
    <row r="9091" spans="1:7" x14ac:dyDescent="0.3">
      <c r="A9091" s="1686">
        <v>43887</v>
      </c>
      <c r="B9091" s="1687">
        <v>0.125</v>
      </c>
      <c r="C9091">
        <v>5</v>
      </c>
      <c r="D9091">
        <v>8</v>
      </c>
      <c r="E9091">
        <v>18</v>
      </c>
      <c r="G9091">
        <v>25</v>
      </c>
    </row>
    <row r="9092" spans="1:7" x14ac:dyDescent="0.3">
      <c r="A9092" s="1686">
        <v>43887</v>
      </c>
      <c r="B9092" s="1687">
        <v>0.25</v>
      </c>
      <c r="C9092">
        <v>4</v>
      </c>
      <c r="D9092">
        <v>6</v>
      </c>
      <c r="E9092">
        <v>17</v>
      </c>
    </row>
    <row r="9093" spans="1:7" x14ac:dyDescent="0.3">
      <c r="A9093" s="1686">
        <v>43887</v>
      </c>
      <c r="B9093" s="1687">
        <v>0.375</v>
      </c>
      <c r="C9093">
        <v>6</v>
      </c>
      <c r="D9093">
        <v>7</v>
      </c>
      <c r="E9093">
        <v>20</v>
      </c>
    </row>
    <row r="9094" spans="1:7" x14ac:dyDescent="0.3">
      <c r="A9094" s="1686">
        <v>43887</v>
      </c>
      <c r="B9094" s="1687">
        <v>0.5</v>
      </c>
      <c r="C9094">
        <v>7</v>
      </c>
      <c r="D9094">
        <v>9</v>
      </c>
      <c r="E9094">
        <v>24</v>
      </c>
    </row>
    <row r="9095" spans="1:7" x14ac:dyDescent="0.3">
      <c r="A9095" s="1686">
        <v>43887</v>
      </c>
      <c r="B9095" s="1687">
        <v>0.625</v>
      </c>
      <c r="C9095">
        <v>4</v>
      </c>
      <c r="D9095">
        <v>8</v>
      </c>
      <c r="E9095">
        <v>26</v>
      </c>
    </row>
    <row r="9096" spans="1:7" x14ac:dyDescent="0.3">
      <c r="A9096" s="1686">
        <v>43887</v>
      </c>
      <c r="B9096" s="1687">
        <v>0.75</v>
      </c>
      <c r="C9096">
        <v>7</v>
      </c>
      <c r="D9096">
        <v>10</v>
      </c>
      <c r="E9096">
        <v>25</v>
      </c>
    </row>
    <row r="9097" spans="1:7" x14ac:dyDescent="0.3">
      <c r="A9097" s="1686">
        <v>43887</v>
      </c>
      <c r="B9097" s="1687">
        <v>0.875</v>
      </c>
      <c r="C9097">
        <v>6</v>
      </c>
      <c r="D9097">
        <v>9</v>
      </c>
      <c r="E9097">
        <v>21</v>
      </c>
    </row>
    <row r="9098" spans="1:7" x14ac:dyDescent="0.3">
      <c r="A9098" s="1686">
        <v>43888</v>
      </c>
      <c r="B9098" s="1687">
        <v>0</v>
      </c>
      <c r="C9098">
        <v>5</v>
      </c>
      <c r="D9098">
        <v>8</v>
      </c>
      <c r="E9098">
        <v>20</v>
      </c>
    </row>
    <row r="9099" spans="1:7" x14ac:dyDescent="0.3">
      <c r="A9099" s="1686">
        <v>43888</v>
      </c>
      <c r="B9099" s="1687">
        <v>0.125</v>
      </c>
      <c r="C9099">
        <v>4</v>
      </c>
      <c r="D9099">
        <v>7</v>
      </c>
      <c r="E9099">
        <v>18</v>
      </c>
    </row>
    <row r="9100" spans="1:7" x14ac:dyDescent="0.3">
      <c r="A9100" s="1686">
        <v>43888</v>
      </c>
      <c r="B9100" s="1687">
        <v>0.25</v>
      </c>
      <c r="C9100">
        <v>5</v>
      </c>
      <c r="D9100">
        <v>9</v>
      </c>
      <c r="E9100">
        <v>17</v>
      </c>
    </row>
    <row r="9101" spans="1:7" x14ac:dyDescent="0.3">
      <c r="A9101" s="1686">
        <v>43888</v>
      </c>
      <c r="B9101" s="1687">
        <v>0.375</v>
      </c>
      <c r="C9101">
        <v>5</v>
      </c>
      <c r="D9101">
        <v>10</v>
      </c>
      <c r="E9101">
        <v>21</v>
      </c>
    </row>
    <row r="9102" spans="1:7" x14ac:dyDescent="0.3">
      <c r="A9102" s="1686">
        <v>43888</v>
      </c>
      <c r="B9102" s="1687">
        <v>0.5</v>
      </c>
      <c r="C9102">
        <v>3</v>
      </c>
      <c r="D9102">
        <v>5</v>
      </c>
      <c r="E9102">
        <v>29</v>
      </c>
    </row>
    <row r="9103" spans="1:7" x14ac:dyDescent="0.3">
      <c r="A9103" s="1686">
        <v>43888</v>
      </c>
      <c r="B9103" s="1687">
        <v>0.625</v>
      </c>
      <c r="C9103">
        <v>3</v>
      </c>
      <c r="D9103">
        <v>4</v>
      </c>
      <c r="E9103">
        <v>31</v>
      </c>
    </row>
    <row r="9104" spans="1:7" x14ac:dyDescent="0.3">
      <c r="A9104" s="1686">
        <v>43888</v>
      </c>
      <c r="B9104" s="1687">
        <v>0.75</v>
      </c>
      <c r="C9104">
        <v>3</v>
      </c>
      <c r="D9104">
        <v>3</v>
      </c>
      <c r="E9104">
        <v>30</v>
      </c>
    </row>
    <row r="9105" spans="1:7" x14ac:dyDescent="0.3">
      <c r="A9105" s="1686">
        <v>43888</v>
      </c>
      <c r="B9105" s="1687">
        <v>0.875</v>
      </c>
      <c r="C9105">
        <v>4</v>
      </c>
      <c r="D9105">
        <v>6</v>
      </c>
      <c r="E9105">
        <v>24</v>
      </c>
    </row>
    <row r="9106" spans="1:7" x14ac:dyDescent="0.3">
      <c r="A9106" s="1686">
        <v>43889</v>
      </c>
      <c r="B9106" s="1687">
        <v>0</v>
      </c>
      <c r="C9106">
        <v>6</v>
      </c>
      <c r="D9106">
        <v>9</v>
      </c>
      <c r="E9106">
        <v>23</v>
      </c>
      <c r="G9106">
        <v>36</v>
      </c>
    </row>
    <row r="9107" spans="1:7" x14ac:dyDescent="0.3">
      <c r="A9107" s="1686">
        <v>43889</v>
      </c>
      <c r="B9107" s="1687">
        <v>0.125</v>
      </c>
      <c r="C9107">
        <v>6</v>
      </c>
      <c r="D9107">
        <v>12</v>
      </c>
      <c r="E9107">
        <v>21</v>
      </c>
      <c r="G9107">
        <v>45</v>
      </c>
    </row>
    <row r="9108" spans="1:7" x14ac:dyDescent="0.3">
      <c r="A9108" s="1686">
        <v>43889</v>
      </c>
      <c r="B9108" s="1687">
        <v>0.25</v>
      </c>
      <c r="C9108">
        <v>4</v>
      </c>
      <c r="D9108">
        <v>7</v>
      </c>
      <c r="E9108">
        <v>19</v>
      </c>
    </row>
    <row r="9109" spans="1:7" x14ac:dyDescent="0.3">
      <c r="A9109" s="1686">
        <v>43889</v>
      </c>
      <c r="B9109" s="1687">
        <v>0.375</v>
      </c>
      <c r="C9109">
        <v>3</v>
      </c>
      <c r="D9109">
        <v>5</v>
      </c>
      <c r="E9109">
        <v>24</v>
      </c>
    </row>
    <row r="9110" spans="1:7" x14ac:dyDescent="0.3">
      <c r="A9110" s="1686">
        <v>43889</v>
      </c>
      <c r="B9110" s="1687">
        <v>0.5</v>
      </c>
      <c r="C9110">
        <v>1</v>
      </c>
      <c r="D9110">
        <v>4</v>
      </c>
      <c r="E9110">
        <v>31</v>
      </c>
    </row>
    <row r="9111" spans="1:7" x14ac:dyDescent="0.3">
      <c r="A9111" s="1686">
        <v>43889</v>
      </c>
      <c r="B9111" s="1687">
        <v>0.625</v>
      </c>
      <c r="C9111">
        <v>3</v>
      </c>
      <c r="D9111">
        <v>3</v>
      </c>
      <c r="E9111">
        <v>33</v>
      </c>
    </row>
    <row r="9112" spans="1:7" x14ac:dyDescent="0.3">
      <c r="A9112" s="1686">
        <v>43889</v>
      </c>
      <c r="B9112" s="1687">
        <v>0.75</v>
      </c>
      <c r="C9112">
        <v>4</v>
      </c>
      <c r="D9112">
        <v>5</v>
      </c>
      <c r="E9112">
        <v>31</v>
      </c>
    </row>
    <row r="9113" spans="1:7" x14ac:dyDescent="0.3">
      <c r="A9113" s="1686">
        <v>43889</v>
      </c>
      <c r="B9113" s="1687">
        <v>0.875</v>
      </c>
      <c r="C9113">
        <v>10</v>
      </c>
      <c r="D9113">
        <v>18</v>
      </c>
      <c r="E9113">
        <v>24</v>
      </c>
    </row>
    <row r="9114" spans="1:7" x14ac:dyDescent="0.3">
      <c r="A9114" s="1686">
        <v>43890</v>
      </c>
      <c r="B9114" s="1687">
        <v>0</v>
      </c>
      <c r="C9114">
        <v>10</v>
      </c>
      <c r="D9114">
        <v>19</v>
      </c>
      <c r="E9114">
        <v>22</v>
      </c>
    </row>
    <row r="9115" spans="1:7" x14ac:dyDescent="0.3">
      <c r="A9115" s="1686">
        <v>43890</v>
      </c>
      <c r="B9115" s="1687">
        <v>0.125</v>
      </c>
      <c r="C9115">
        <v>6</v>
      </c>
      <c r="D9115">
        <v>11</v>
      </c>
      <c r="E9115">
        <v>20</v>
      </c>
    </row>
    <row r="9116" spans="1:7" x14ac:dyDescent="0.3">
      <c r="A9116" s="1686">
        <v>43890</v>
      </c>
      <c r="B9116" s="1687">
        <v>0.25</v>
      </c>
      <c r="C9116">
        <v>5</v>
      </c>
      <c r="D9116">
        <v>7</v>
      </c>
      <c r="E9116">
        <v>20</v>
      </c>
    </row>
    <row r="9117" spans="1:7" x14ac:dyDescent="0.3">
      <c r="A9117" s="1686">
        <v>43890</v>
      </c>
      <c r="B9117" s="1687">
        <v>0.375</v>
      </c>
      <c r="C9117">
        <v>5</v>
      </c>
      <c r="D9117">
        <v>8</v>
      </c>
      <c r="E9117">
        <v>23</v>
      </c>
      <c r="G9117">
        <v>5</v>
      </c>
    </row>
    <row r="9118" spans="1:7" x14ac:dyDescent="0.3">
      <c r="A9118" s="1686">
        <v>43890</v>
      </c>
      <c r="B9118" s="1687">
        <v>0.5</v>
      </c>
      <c r="C9118">
        <v>2</v>
      </c>
      <c r="D9118">
        <v>5</v>
      </c>
      <c r="E9118">
        <v>30</v>
      </c>
      <c r="G9118">
        <v>20</v>
      </c>
    </row>
    <row r="9119" spans="1:7" x14ac:dyDescent="0.3">
      <c r="A9119" s="1686">
        <v>43890</v>
      </c>
      <c r="B9119" s="1687">
        <v>0.625</v>
      </c>
      <c r="C9119">
        <v>2</v>
      </c>
      <c r="D9119">
        <v>4</v>
      </c>
      <c r="E9119">
        <v>33</v>
      </c>
      <c r="G9119">
        <v>25</v>
      </c>
    </row>
    <row r="9120" spans="1:7" x14ac:dyDescent="0.3">
      <c r="A9120" s="1686">
        <v>43890</v>
      </c>
      <c r="B9120" s="1687">
        <v>0.75</v>
      </c>
      <c r="C9120">
        <v>5</v>
      </c>
      <c r="D9120">
        <v>6</v>
      </c>
      <c r="E9120">
        <v>32</v>
      </c>
    </row>
    <row r="9121" spans="1:5" x14ac:dyDescent="0.3">
      <c r="A9121" s="1686">
        <v>43890</v>
      </c>
      <c r="B9121" s="1687">
        <v>0.875</v>
      </c>
      <c r="C9121">
        <v>6</v>
      </c>
      <c r="D9121">
        <v>9</v>
      </c>
      <c r="E9121">
        <v>27</v>
      </c>
    </row>
    <row r="9122" spans="1:5" x14ac:dyDescent="0.3">
      <c r="A9122" s="1686">
        <v>43891</v>
      </c>
      <c r="B9122" s="1687">
        <v>0</v>
      </c>
      <c r="C9122">
        <v>6</v>
      </c>
      <c r="D9122">
        <v>15</v>
      </c>
      <c r="E9122">
        <v>26</v>
      </c>
    </row>
    <row r="9123" spans="1:5" x14ac:dyDescent="0.3">
      <c r="A9123" s="1686">
        <v>43891</v>
      </c>
      <c r="B9123" s="1687">
        <v>0.125</v>
      </c>
      <c r="C9123">
        <v>4</v>
      </c>
      <c r="D9123">
        <v>8</v>
      </c>
      <c r="E9123">
        <v>23</v>
      </c>
    </row>
    <row r="9124" spans="1:5" x14ac:dyDescent="0.3">
      <c r="A9124" s="1686">
        <v>43891</v>
      </c>
      <c r="B9124" s="1687">
        <v>0.25</v>
      </c>
      <c r="C9124">
        <v>4</v>
      </c>
      <c r="D9124">
        <v>9</v>
      </c>
      <c r="E9124">
        <v>22</v>
      </c>
    </row>
    <row r="9125" spans="1:5" x14ac:dyDescent="0.3">
      <c r="A9125" s="1686">
        <v>43891</v>
      </c>
      <c r="B9125" s="1687">
        <v>0.375</v>
      </c>
      <c r="C9125">
        <v>3</v>
      </c>
      <c r="D9125">
        <v>6</v>
      </c>
      <c r="E9125">
        <v>26</v>
      </c>
    </row>
    <row r="9126" spans="1:5" x14ac:dyDescent="0.3">
      <c r="A9126" s="1686">
        <v>43891</v>
      </c>
      <c r="B9126" s="1687">
        <v>0.5</v>
      </c>
      <c r="C9126">
        <v>3</v>
      </c>
      <c r="D9126">
        <v>7</v>
      </c>
      <c r="E9126">
        <v>33</v>
      </c>
    </row>
    <row r="9127" spans="1:5" x14ac:dyDescent="0.3">
      <c r="A9127" s="1686">
        <v>43891</v>
      </c>
      <c r="B9127" s="1687">
        <v>0.625</v>
      </c>
      <c r="C9127">
        <v>4</v>
      </c>
      <c r="D9127">
        <v>6</v>
      </c>
      <c r="E9127">
        <v>35</v>
      </c>
    </row>
    <row r="9128" spans="1:5" x14ac:dyDescent="0.3">
      <c r="A9128" s="1686">
        <v>43891</v>
      </c>
      <c r="B9128" s="1687">
        <v>0.75</v>
      </c>
      <c r="C9128">
        <v>5</v>
      </c>
      <c r="D9128">
        <v>6</v>
      </c>
      <c r="E9128">
        <v>33</v>
      </c>
    </row>
    <row r="9129" spans="1:5" x14ac:dyDescent="0.3">
      <c r="A9129" s="1686">
        <v>43891</v>
      </c>
      <c r="B9129" s="1687">
        <v>0.875</v>
      </c>
      <c r="C9129">
        <v>6</v>
      </c>
      <c r="D9129">
        <v>12</v>
      </c>
      <c r="E9129">
        <v>28</v>
      </c>
    </row>
    <row r="9130" spans="1:5" x14ac:dyDescent="0.3">
      <c r="A9130" s="1686">
        <v>43892</v>
      </c>
      <c r="B9130" s="1687">
        <v>0</v>
      </c>
      <c r="C9130">
        <v>8</v>
      </c>
      <c r="D9130">
        <v>21</v>
      </c>
      <c r="E9130">
        <v>27</v>
      </c>
    </row>
    <row r="9131" spans="1:5" x14ac:dyDescent="0.3">
      <c r="A9131" s="1686">
        <v>43892</v>
      </c>
      <c r="B9131" s="1687">
        <v>0.125</v>
      </c>
      <c r="C9131">
        <v>7</v>
      </c>
      <c r="D9131">
        <v>17</v>
      </c>
      <c r="E9131">
        <v>25</v>
      </c>
    </row>
    <row r="9132" spans="1:5" x14ac:dyDescent="0.3">
      <c r="A9132" s="1686">
        <v>43892</v>
      </c>
      <c r="B9132" s="1687">
        <v>0.25</v>
      </c>
      <c r="C9132">
        <v>7</v>
      </c>
      <c r="D9132">
        <v>19</v>
      </c>
      <c r="E9132">
        <v>24</v>
      </c>
    </row>
    <row r="9133" spans="1:5" x14ac:dyDescent="0.3">
      <c r="A9133" s="1686">
        <v>43892</v>
      </c>
      <c r="B9133" s="1687">
        <v>0.375</v>
      </c>
      <c r="C9133">
        <v>5</v>
      </c>
      <c r="D9133">
        <v>10</v>
      </c>
      <c r="E9133">
        <v>26</v>
      </c>
    </row>
    <row r="9134" spans="1:5" x14ac:dyDescent="0.3">
      <c r="A9134" s="1686">
        <v>43892</v>
      </c>
      <c r="B9134" s="1687">
        <v>0.5</v>
      </c>
      <c r="C9134">
        <v>3</v>
      </c>
      <c r="D9134">
        <v>5</v>
      </c>
      <c r="E9134">
        <v>33</v>
      </c>
    </row>
    <row r="9135" spans="1:5" x14ac:dyDescent="0.3">
      <c r="A9135" s="1686">
        <v>43892</v>
      </c>
      <c r="B9135" s="1687">
        <v>0.625</v>
      </c>
      <c r="C9135">
        <v>6</v>
      </c>
      <c r="D9135">
        <v>7</v>
      </c>
      <c r="E9135">
        <v>34</v>
      </c>
    </row>
    <row r="9136" spans="1:5" x14ac:dyDescent="0.3">
      <c r="A9136" s="1686">
        <v>43892</v>
      </c>
      <c r="B9136" s="1687">
        <v>0.75</v>
      </c>
      <c r="C9136">
        <v>9</v>
      </c>
      <c r="D9136">
        <v>12</v>
      </c>
      <c r="E9136">
        <v>31</v>
      </c>
    </row>
    <row r="9137" spans="1:7" x14ac:dyDescent="0.3">
      <c r="A9137" s="1686">
        <v>43892</v>
      </c>
      <c r="B9137" s="1687">
        <v>0.875</v>
      </c>
      <c r="C9137">
        <v>8</v>
      </c>
      <c r="D9137">
        <v>17</v>
      </c>
      <c r="E9137">
        <v>27</v>
      </c>
    </row>
    <row r="9138" spans="1:7" x14ac:dyDescent="0.3">
      <c r="A9138" s="1686">
        <v>43893</v>
      </c>
      <c r="B9138" s="1687">
        <v>0</v>
      </c>
      <c r="C9138">
        <v>9</v>
      </c>
      <c r="D9138">
        <v>18</v>
      </c>
      <c r="E9138">
        <v>25</v>
      </c>
    </row>
    <row r="9139" spans="1:7" x14ac:dyDescent="0.3">
      <c r="A9139" s="1686">
        <v>43893</v>
      </c>
      <c r="B9139" s="1687">
        <v>0.125</v>
      </c>
      <c r="C9139">
        <v>7</v>
      </c>
      <c r="D9139">
        <v>15</v>
      </c>
      <c r="E9139">
        <v>23</v>
      </c>
    </row>
    <row r="9140" spans="1:7" x14ac:dyDescent="0.3">
      <c r="A9140" s="1686">
        <v>43893</v>
      </c>
      <c r="B9140" s="1687">
        <v>0.25</v>
      </c>
      <c r="C9140">
        <v>5</v>
      </c>
      <c r="D9140">
        <v>12</v>
      </c>
      <c r="E9140">
        <v>21</v>
      </c>
    </row>
    <row r="9141" spans="1:7" x14ac:dyDescent="0.3">
      <c r="A9141" s="1686">
        <v>43893</v>
      </c>
      <c r="B9141" s="1687">
        <v>0.375</v>
      </c>
      <c r="C9141">
        <v>5</v>
      </c>
      <c r="D9141">
        <v>10</v>
      </c>
      <c r="E9141">
        <v>24</v>
      </c>
    </row>
    <row r="9142" spans="1:7" x14ac:dyDescent="0.3">
      <c r="A9142" s="1686">
        <v>43893</v>
      </c>
      <c r="B9142" s="1687">
        <v>0.5</v>
      </c>
      <c r="C9142">
        <v>4</v>
      </c>
      <c r="D9142">
        <v>6</v>
      </c>
      <c r="E9142">
        <v>31</v>
      </c>
    </row>
    <row r="9143" spans="1:7" x14ac:dyDescent="0.3">
      <c r="A9143" s="1686">
        <v>43893</v>
      </c>
      <c r="B9143" s="1687">
        <v>0.625</v>
      </c>
      <c r="C9143">
        <v>5</v>
      </c>
      <c r="D9143">
        <v>7</v>
      </c>
      <c r="E9143">
        <v>33</v>
      </c>
    </row>
    <row r="9144" spans="1:7" x14ac:dyDescent="0.3">
      <c r="A9144" s="1686">
        <v>43893</v>
      </c>
      <c r="B9144" s="1687">
        <v>0.75</v>
      </c>
      <c r="C9144">
        <v>9</v>
      </c>
      <c r="D9144">
        <v>11</v>
      </c>
      <c r="E9144">
        <v>30</v>
      </c>
    </row>
    <row r="9145" spans="1:7" x14ac:dyDescent="0.3">
      <c r="A9145" s="1686">
        <v>43893</v>
      </c>
      <c r="B9145" s="1687">
        <v>0.875</v>
      </c>
      <c r="C9145">
        <v>10</v>
      </c>
      <c r="D9145">
        <v>21</v>
      </c>
      <c r="E9145">
        <v>26</v>
      </c>
    </row>
    <row r="9146" spans="1:7" x14ac:dyDescent="0.3">
      <c r="A9146" s="1686">
        <v>43894</v>
      </c>
      <c r="B9146" s="1687">
        <v>0</v>
      </c>
      <c r="F9146" t="s">
        <v>379</v>
      </c>
      <c r="G9146" t="s">
        <v>379</v>
      </c>
    </row>
    <row r="9147" spans="1:7" x14ac:dyDescent="0.3">
      <c r="A9147" s="1686">
        <v>43894</v>
      </c>
      <c r="B9147" s="1687">
        <v>0.125</v>
      </c>
    </row>
    <row r="9148" spans="1:7" x14ac:dyDescent="0.3">
      <c r="A9148" s="1686">
        <v>43894</v>
      </c>
      <c r="B9148" s="1687">
        <v>0.25</v>
      </c>
    </row>
    <row r="9149" spans="1:7" x14ac:dyDescent="0.3">
      <c r="A9149" s="1686">
        <v>43894</v>
      </c>
      <c r="B9149" s="1687">
        <v>0.375</v>
      </c>
    </row>
    <row r="9150" spans="1:7" x14ac:dyDescent="0.3">
      <c r="A9150" s="1686">
        <v>43894</v>
      </c>
      <c r="B9150" s="1687">
        <v>0.5</v>
      </c>
    </row>
    <row r="9151" spans="1:7" x14ac:dyDescent="0.3">
      <c r="A9151" s="1686">
        <v>43894</v>
      </c>
      <c r="B9151" s="1687">
        <v>0.625</v>
      </c>
    </row>
    <row r="9152" spans="1:7" x14ac:dyDescent="0.3">
      <c r="A9152" s="1686">
        <v>43894</v>
      </c>
      <c r="B9152" s="1687">
        <v>0.75</v>
      </c>
    </row>
    <row r="9153" spans="1:7" x14ac:dyDescent="0.3">
      <c r="A9153" s="1686">
        <v>43894</v>
      </c>
      <c r="B9153" s="1687">
        <v>0.875</v>
      </c>
    </row>
    <row r="9154" spans="1:7" x14ac:dyDescent="0.3">
      <c r="A9154" s="1686">
        <v>43895</v>
      </c>
      <c r="B9154" s="1687">
        <v>0</v>
      </c>
    </row>
    <row r="9155" spans="1:7" x14ac:dyDescent="0.3">
      <c r="A9155" s="1686">
        <v>43895</v>
      </c>
      <c r="B9155" s="1687">
        <v>0.125</v>
      </c>
    </row>
    <row r="9156" spans="1:7" x14ac:dyDescent="0.3">
      <c r="A9156" s="1686">
        <v>43895</v>
      </c>
      <c r="B9156" s="1687">
        <v>0.25</v>
      </c>
    </row>
    <row r="9157" spans="1:7" x14ac:dyDescent="0.3">
      <c r="A9157" s="1686">
        <v>43895</v>
      </c>
      <c r="B9157" s="1687">
        <v>0.375</v>
      </c>
    </row>
    <row r="9158" spans="1:7" x14ac:dyDescent="0.3">
      <c r="A9158" s="1686">
        <v>43895</v>
      </c>
      <c r="B9158" s="1687">
        <v>0.5</v>
      </c>
    </row>
    <row r="9159" spans="1:7" x14ac:dyDescent="0.3">
      <c r="A9159" s="1686">
        <v>43895</v>
      </c>
      <c r="B9159" s="1687">
        <v>0.625</v>
      </c>
    </row>
    <row r="9160" spans="1:7" x14ac:dyDescent="0.3">
      <c r="A9160" s="1686">
        <v>43895</v>
      </c>
      <c r="B9160" s="1687">
        <v>0.75</v>
      </c>
    </row>
    <row r="9161" spans="1:7" x14ac:dyDescent="0.3">
      <c r="A9161" s="1686">
        <v>43895</v>
      </c>
      <c r="B9161" s="1687">
        <v>0.875</v>
      </c>
    </row>
    <row r="9162" spans="1:7" x14ac:dyDescent="0.3">
      <c r="A9162" s="1686">
        <v>43896</v>
      </c>
      <c r="B9162" s="1687">
        <v>0</v>
      </c>
      <c r="C9162">
        <v>8</v>
      </c>
      <c r="D9162">
        <v>15</v>
      </c>
      <c r="E9162">
        <v>24</v>
      </c>
    </row>
    <row r="9163" spans="1:7" x14ac:dyDescent="0.3">
      <c r="A9163" s="1686">
        <v>43896</v>
      </c>
      <c r="B9163" s="1687">
        <v>0.125</v>
      </c>
      <c r="C9163">
        <v>5</v>
      </c>
      <c r="D9163">
        <v>8</v>
      </c>
      <c r="E9163">
        <v>22</v>
      </c>
      <c r="G9163">
        <v>98</v>
      </c>
    </row>
    <row r="9164" spans="1:7" x14ac:dyDescent="0.3">
      <c r="A9164" s="1686">
        <v>43896</v>
      </c>
      <c r="B9164" s="1687">
        <v>0.25</v>
      </c>
      <c r="C9164">
        <v>7</v>
      </c>
      <c r="D9164">
        <v>17</v>
      </c>
      <c r="E9164">
        <v>20</v>
      </c>
      <c r="G9164">
        <v>100</v>
      </c>
    </row>
    <row r="9165" spans="1:7" x14ac:dyDescent="0.3">
      <c r="A9165" s="1686">
        <v>43896</v>
      </c>
      <c r="B9165" s="1687">
        <v>0.375</v>
      </c>
      <c r="C9165">
        <v>5</v>
      </c>
      <c r="D9165">
        <v>10</v>
      </c>
      <c r="E9165">
        <v>23</v>
      </c>
      <c r="G9165">
        <v>100</v>
      </c>
    </row>
    <row r="9166" spans="1:7" x14ac:dyDescent="0.3">
      <c r="A9166" s="1686">
        <v>43896</v>
      </c>
      <c r="B9166" s="1687">
        <v>0.5</v>
      </c>
      <c r="C9166">
        <v>3</v>
      </c>
      <c r="D9166">
        <v>5</v>
      </c>
      <c r="E9166">
        <v>29</v>
      </c>
      <c r="G9166">
        <v>100</v>
      </c>
    </row>
    <row r="9167" spans="1:7" x14ac:dyDescent="0.3">
      <c r="A9167" s="1686">
        <v>43896</v>
      </c>
      <c r="B9167" s="1687">
        <v>0.625</v>
      </c>
      <c r="C9167">
        <v>8</v>
      </c>
      <c r="D9167">
        <v>6</v>
      </c>
      <c r="E9167">
        <v>32</v>
      </c>
    </row>
    <row r="9168" spans="1:7" x14ac:dyDescent="0.3">
      <c r="A9168" s="1686">
        <v>43896</v>
      </c>
      <c r="B9168" s="1687">
        <v>0.75</v>
      </c>
      <c r="C9168">
        <v>10</v>
      </c>
      <c r="D9168">
        <v>9</v>
      </c>
      <c r="E9168">
        <v>28</v>
      </c>
      <c r="G9168">
        <v>99</v>
      </c>
    </row>
    <row r="9169" spans="1:7" x14ac:dyDescent="0.3">
      <c r="A9169" s="1686">
        <v>43896</v>
      </c>
      <c r="B9169" s="1687">
        <v>0.875</v>
      </c>
      <c r="C9169">
        <v>11</v>
      </c>
      <c r="D9169">
        <v>18</v>
      </c>
      <c r="E9169">
        <v>25</v>
      </c>
    </row>
    <row r="9170" spans="1:7" x14ac:dyDescent="0.3">
      <c r="A9170" s="1686">
        <v>43897</v>
      </c>
      <c r="B9170" s="1687">
        <v>0</v>
      </c>
      <c r="C9170">
        <v>8</v>
      </c>
      <c r="D9170">
        <v>14</v>
      </c>
      <c r="E9170">
        <v>24</v>
      </c>
    </row>
    <row r="9171" spans="1:7" x14ac:dyDescent="0.3">
      <c r="A9171" s="1686">
        <v>43897</v>
      </c>
      <c r="B9171" s="1687">
        <v>0.125</v>
      </c>
      <c r="C9171">
        <v>8</v>
      </c>
      <c r="D9171">
        <v>17</v>
      </c>
      <c r="E9171">
        <v>23</v>
      </c>
    </row>
    <row r="9172" spans="1:7" x14ac:dyDescent="0.3">
      <c r="A9172" s="1686">
        <v>43897</v>
      </c>
      <c r="B9172" s="1687">
        <v>0.25</v>
      </c>
      <c r="C9172">
        <v>6</v>
      </c>
      <c r="D9172">
        <v>16</v>
      </c>
      <c r="E9172">
        <v>20</v>
      </c>
    </row>
    <row r="9173" spans="1:7" x14ac:dyDescent="0.3">
      <c r="A9173" s="1686">
        <v>43897</v>
      </c>
      <c r="B9173" s="1687">
        <v>0.375</v>
      </c>
      <c r="C9173">
        <v>6</v>
      </c>
      <c r="D9173">
        <v>12</v>
      </c>
      <c r="E9173">
        <v>23</v>
      </c>
      <c r="G9173">
        <v>100</v>
      </c>
    </row>
    <row r="9174" spans="1:7" x14ac:dyDescent="0.3">
      <c r="A9174" s="1686">
        <v>43897</v>
      </c>
      <c r="B9174" s="1687">
        <v>0.5</v>
      </c>
      <c r="C9174">
        <v>4</v>
      </c>
      <c r="D9174">
        <v>7</v>
      </c>
      <c r="E9174">
        <v>31</v>
      </c>
      <c r="G9174">
        <v>100</v>
      </c>
    </row>
    <row r="9175" spans="1:7" x14ac:dyDescent="0.3">
      <c r="A9175" s="1686">
        <v>43897</v>
      </c>
      <c r="B9175" s="1687">
        <v>0.625</v>
      </c>
      <c r="C9175">
        <v>6</v>
      </c>
      <c r="D9175">
        <v>6</v>
      </c>
      <c r="E9175">
        <v>34</v>
      </c>
    </row>
    <row r="9176" spans="1:7" x14ac:dyDescent="0.3">
      <c r="A9176" s="1686">
        <v>43897</v>
      </c>
      <c r="B9176" s="1687">
        <v>0.75</v>
      </c>
      <c r="C9176">
        <v>9</v>
      </c>
      <c r="D9176">
        <v>7</v>
      </c>
      <c r="E9176">
        <v>30</v>
      </c>
    </row>
    <row r="9177" spans="1:7" x14ac:dyDescent="0.3">
      <c r="A9177" s="1686">
        <v>43897</v>
      </c>
      <c r="B9177" s="1687">
        <v>0.875</v>
      </c>
      <c r="C9177">
        <v>7</v>
      </c>
      <c r="D9177">
        <v>11</v>
      </c>
      <c r="E9177">
        <v>27</v>
      </c>
    </row>
    <row r="9178" spans="1:7" x14ac:dyDescent="0.3">
      <c r="A9178" s="1686">
        <v>43898</v>
      </c>
      <c r="B9178" s="1687">
        <v>0</v>
      </c>
      <c r="C9178">
        <v>6</v>
      </c>
      <c r="D9178">
        <v>10</v>
      </c>
      <c r="E9178">
        <v>25</v>
      </c>
      <c r="G9178">
        <v>66</v>
      </c>
    </row>
    <row r="9179" spans="1:7" x14ac:dyDescent="0.3">
      <c r="A9179" s="1686">
        <v>43898</v>
      </c>
      <c r="B9179" s="1687">
        <v>0.125</v>
      </c>
      <c r="C9179">
        <v>6</v>
      </c>
      <c r="D9179">
        <v>16</v>
      </c>
      <c r="E9179">
        <v>23</v>
      </c>
      <c r="G9179">
        <v>97</v>
      </c>
    </row>
    <row r="9180" spans="1:7" x14ac:dyDescent="0.3">
      <c r="A9180" s="1686">
        <v>43898</v>
      </c>
      <c r="B9180" s="1687">
        <v>0.25</v>
      </c>
      <c r="C9180">
        <v>6</v>
      </c>
      <c r="D9180">
        <v>15</v>
      </c>
      <c r="E9180">
        <v>22</v>
      </c>
      <c r="G9180">
        <v>32</v>
      </c>
    </row>
    <row r="9181" spans="1:7" x14ac:dyDescent="0.3">
      <c r="A9181" s="1686">
        <v>43898</v>
      </c>
      <c r="B9181" s="1687">
        <v>0.375</v>
      </c>
      <c r="C9181">
        <v>6</v>
      </c>
      <c r="D9181">
        <v>12</v>
      </c>
      <c r="E9181">
        <v>26</v>
      </c>
    </row>
    <row r="9182" spans="1:7" x14ac:dyDescent="0.3">
      <c r="A9182" s="1686">
        <v>43898</v>
      </c>
      <c r="B9182" s="1687">
        <v>0.5</v>
      </c>
      <c r="C9182">
        <v>5</v>
      </c>
      <c r="D9182">
        <v>7</v>
      </c>
      <c r="E9182">
        <v>34</v>
      </c>
    </row>
    <row r="9183" spans="1:7" x14ac:dyDescent="0.3">
      <c r="A9183" s="1686">
        <v>43898</v>
      </c>
      <c r="B9183" s="1687">
        <v>0.625</v>
      </c>
      <c r="C9183">
        <v>6</v>
      </c>
      <c r="D9183">
        <v>4</v>
      </c>
      <c r="E9183">
        <v>36</v>
      </c>
    </row>
    <row r="9184" spans="1:7" x14ac:dyDescent="0.3">
      <c r="A9184" s="1686">
        <v>43898</v>
      </c>
      <c r="B9184" s="1687">
        <v>0.75</v>
      </c>
      <c r="C9184">
        <v>6</v>
      </c>
      <c r="D9184">
        <v>7</v>
      </c>
      <c r="E9184">
        <v>35</v>
      </c>
    </row>
    <row r="9185" spans="1:7" x14ac:dyDescent="0.3">
      <c r="A9185" s="1686">
        <v>43898</v>
      </c>
      <c r="B9185" s="1687">
        <v>0.875</v>
      </c>
      <c r="C9185">
        <v>6</v>
      </c>
      <c r="D9185">
        <v>8</v>
      </c>
      <c r="E9185">
        <v>29</v>
      </c>
      <c r="G9185">
        <v>7</v>
      </c>
    </row>
    <row r="9186" spans="1:7" x14ac:dyDescent="0.3">
      <c r="A9186" s="1686">
        <v>43899</v>
      </c>
      <c r="B9186" s="1687">
        <v>0</v>
      </c>
      <c r="C9186">
        <v>7</v>
      </c>
      <c r="D9186">
        <v>13</v>
      </c>
      <c r="E9186">
        <v>28</v>
      </c>
    </row>
    <row r="9187" spans="1:7" x14ac:dyDescent="0.3">
      <c r="A9187" s="1686">
        <v>43899</v>
      </c>
      <c r="B9187" s="1687">
        <v>0.125</v>
      </c>
      <c r="C9187">
        <v>7</v>
      </c>
      <c r="D9187">
        <v>14</v>
      </c>
      <c r="E9187">
        <v>26</v>
      </c>
    </row>
    <row r="9188" spans="1:7" x14ac:dyDescent="0.3">
      <c r="A9188" s="1686">
        <v>43899</v>
      </c>
      <c r="B9188" s="1687">
        <v>0.25</v>
      </c>
      <c r="C9188">
        <v>9</v>
      </c>
      <c r="D9188">
        <v>14</v>
      </c>
      <c r="E9188">
        <v>23</v>
      </c>
    </row>
    <row r="9189" spans="1:7" x14ac:dyDescent="0.3">
      <c r="A9189" s="1686">
        <v>43899</v>
      </c>
      <c r="B9189" s="1687">
        <v>0.375</v>
      </c>
      <c r="C9189">
        <v>9</v>
      </c>
      <c r="D9189">
        <v>13</v>
      </c>
      <c r="E9189">
        <v>24</v>
      </c>
    </row>
    <row r="9190" spans="1:7" x14ac:dyDescent="0.3">
      <c r="A9190" s="1686">
        <v>43899</v>
      </c>
      <c r="B9190" s="1687">
        <v>0.5</v>
      </c>
      <c r="C9190">
        <v>11</v>
      </c>
      <c r="D9190">
        <v>12</v>
      </c>
      <c r="E9190">
        <v>27</v>
      </c>
    </row>
    <row r="9191" spans="1:7" x14ac:dyDescent="0.3">
      <c r="A9191" s="1686">
        <v>43899</v>
      </c>
      <c r="B9191" s="1687">
        <v>0.625</v>
      </c>
      <c r="C9191">
        <v>12</v>
      </c>
      <c r="D9191">
        <v>13</v>
      </c>
      <c r="E9191">
        <v>28</v>
      </c>
      <c r="F9191">
        <v>0.2</v>
      </c>
    </row>
    <row r="9192" spans="1:7" x14ac:dyDescent="0.3">
      <c r="A9192" s="1686">
        <v>43899</v>
      </c>
      <c r="B9192" s="1687">
        <v>0.75</v>
      </c>
      <c r="C9192">
        <v>14</v>
      </c>
      <c r="D9192">
        <v>20</v>
      </c>
      <c r="E9192">
        <v>24</v>
      </c>
    </row>
    <row r="9193" spans="1:7" x14ac:dyDescent="0.3">
      <c r="A9193" s="1686">
        <v>43899</v>
      </c>
      <c r="B9193" s="1687">
        <v>0.875</v>
      </c>
      <c r="C9193">
        <v>15</v>
      </c>
      <c r="D9193">
        <v>25</v>
      </c>
      <c r="E9193">
        <v>22</v>
      </c>
      <c r="F9193">
        <v>0.5</v>
      </c>
      <c r="G9193">
        <v>98</v>
      </c>
    </row>
    <row r="9194" spans="1:7" x14ac:dyDescent="0.3">
      <c r="A9194" s="1686">
        <v>43900</v>
      </c>
      <c r="B9194" s="1687">
        <v>0</v>
      </c>
      <c r="C9194">
        <v>17</v>
      </c>
      <c r="D9194">
        <v>27</v>
      </c>
      <c r="E9194">
        <v>21</v>
      </c>
      <c r="F9194">
        <v>0.2</v>
      </c>
      <c r="G9194">
        <v>100</v>
      </c>
    </row>
    <row r="9195" spans="1:7" x14ac:dyDescent="0.3">
      <c r="A9195" s="1686">
        <v>43900</v>
      </c>
      <c r="B9195" s="1687">
        <v>0.125</v>
      </c>
      <c r="C9195">
        <v>12</v>
      </c>
      <c r="D9195">
        <v>18</v>
      </c>
      <c r="E9195">
        <v>21</v>
      </c>
      <c r="F9195">
        <v>0.1</v>
      </c>
      <c r="G9195">
        <v>100</v>
      </c>
    </row>
    <row r="9196" spans="1:7" x14ac:dyDescent="0.3">
      <c r="A9196" s="1686">
        <v>43900</v>
      </c>
      <c r="B9196" s="1687">
        <v>0.25</v>
      </c>
      <c r="C9196">
        <v>9</v>
      </c>
      <c r="D9196">
        <v>13</v>
      </c>
      <c r="E9196">
        <v>21</v>
      </c>
      <c r="G9196">
        <v>95</v>
      </c>
    </row>
    <row r="9197" spans="1:7" x14ac:dyDescent="0.3">
      <c r="A9197" s="1686">
        <v>43900</v>
      </c>
      <c r="B9197" s="1687">
        <v>0.375</v>
      </c>
      <c r="C9197">
        <v>12</v>
      </c>
      <c r="D9197">
        <v>17</v>
      </c>
      <c r="E9197">
        <v>21</v>
      </c>
      <c r="G9197">
        <v>96</v>
      </c>
    </row>
    <row r="9198" spans="1:7" x14ac:dyDescent="0.3">
      <c r="A9198" s="1686">
        <v>43900</v>
      </c>
      <c r="B9198" s="1687">
        <v>0.5</v>
      </c>
      <c r="C9198">
        <v>12</v>
      </c>
      <c r="D9198">
        <v>15</v>
      </c>
      <c r="E9198">
        <v>24</v>
      </c>
      <c r="G9198">
        <v>9</v>
      </c>
    </row>
    <row r="9199" spans="1:7" x14ac:dyDescent="0.3">
      <c r="A9199" s="1686">
        <v>43900</v>
      </c>
      <c r="B9199" s="1687">
        <v>0.625</v>
      </c>
      <c r="C9199">
        <v>13</v>
      </c>
      <c r="D9199">
        <v>14</v>
      </c>
      <c r="E9199">
        <v>25</v>
      </c>
    </row>
    <row r="9200" spans="1:7" x14ac:dyDescent="0.3">
      <c r="A9200" s="1686">
        <v>43900</v>
      </c>
      <c r="B9200" s="1687">
        <v>0.75</v>
      </c>
      <c r="C9200">
        <v>14</v>
      </c>
      <c r="D9200">
        <v>19</v>
      </c>
      <c r="E9200">
        <v>24</v>
      </c>
    </row>
    <row r="9201" spans="1:7" x14ac:dyDescent="0.3">
      <c r="A9201" s="1686">
        <v>43900</v>
      </c>
      <c r="B9201" s="1687">
        <v>0.875</v>
      </c>
      <c r="C9201">
        <v>13</v>
      </c>
      <c r="D9201">
        <v>22</v>
      </c>
      <c r="E9201">
        <v>22</v>
      </c>
    </row>
    <row r="9202" spans="1:7" x14ac:dyDescent="0.3">
      <c r="A9202" s="1686">
        <v>43901</v>
      </c>
      <c r="B9202" s="1687">
        <v>0</v>
      </c>
      <c r="C9202">
        <v>12</v>
      </c>
      <c r="D9202">
        <v>20</v>
      </c>
      <c r="E9202">
        <v>23</v>
      </c>
    </row>
    <row r="9203" spans="1:7" x14ac:dyDescent="0.3">
      <c r="A9203" s="1686">
        <v>43901</v>
      </c>
      <c r="B9203" s="1687">
        <v>0.125</v>
      </c>
      <c r="C9203">
        <v>9</v>
      </c>
      <c r="D9203">
        <v>17</v>
      </c>
      <c r="E9203">
        <v>22</v>
      </c>
    </row>
    <row r="9204" spans="1:7" x14ac:dyDescent="0.3">
      <c r="A9204" s="1686">
        <v>43901</v>
      </c>
      <c r="B9204" s="1687">
        <v>0.25</v>
      </c>
      <c r="C9204">
        <v>9</v>
      </c>
      <c r="D9204">
        <v>17</v>
      </c>
      <c r="E9204">
        <v>21</v>
      </c>
      <c r="G9204">
        <v>100</v>
      </c>
    </row>
    <row r="9205" spans="1:7" x14ac:dyDescent="0.3">
      <c r="A9205" s="1686">
        <v>43901</v>
      </c>
      <c r="B9205" s="1687">
        <v>0.375</v>
      </c>
      <c r="C9205">
        <v>9</v>
      </c>
      <c r="D9205">
        <v>15</v>
      </c>
      <c r="E9205">
        <v>22</v>
      </c>
      <c r="G9205">
        <v>100</v>
      </c>
    </row>
    <row r="9206" spans="1:7" x14ac:dyDescent="0.3">
      <c r="A9206" s="1686">
        <v>43901</v>
      </c>
      <c r="B9206" s="1687">
        <v>0.5</v>
      </c>
      <c r="C9206">
        <v>6</v>
      </c>
      <c r="D9206">
        <v>11</v>
      </c>
      <c r="E9206">
        <v>26</v>
      </c>
      <c r="G9206">
        <v>100</v>
      </c>
    </row>
    <row r="9207" spans="1:7" x14ac:dyDescent="0.3">
      <c r="A9207" s="1686">
        <v>43901</v>
      </c>
      <c r="B9207" s="1687">
        <v>0.625</v>
      </c>
      <c r="C9207">
        <v>2</v>
      </c>
      <c r="D9207">
        <v>6</v>
      </c>
      <c r="E9207">
        <v>23</v>
      </c>
      <c r="F9207">
        <v>1.9</v>
      </c>
      <c r="G9207">
        <v>100</v>
      </c>
    </row>
    <row r="9208" spans="1:7" x14ac:dyDescent="0.3">
      <c r="A9208" s="1686">
        <v>43901</v>
      </c>
      <c r="B9208" s="1687">
        <v>0.75</v>
      </c>
      <c r="C9208">
        <v>11</v>
      </c>
      <c r="D9208">
        <v>16</v>
      </c>
      <c r="E9208">
        <v>22</v>
      </c>
      <c r="F9208">
        <v>0.5</v>
      </c>
      <c r="G9208">
        <v>100</v>
      </c>
    </row>
    <row r="9209" spans="1:7" x14ac:dyDescent="0.3">
      <c r="A9209" s="1686">
        <v>43901</v>
      </c>
      <c r="B9209" s="1687">
        <v>0.875</v>
      </c>
      <c r="C9209">
        <v>5</v>
      </c>
      <c r="D9209">
        <v>8</v>
      </c>
      <c r="E9209">
        <v>22</v>
      </c>
      <c r="G9209">
        <v>100</v>
      </c>
    </row>
    <row r="9210" spans="1:7" x14ac:dyDescent="0.3">
      <c r="A9210" s="1686">
        <v>43902</v>
      </c>
      <c r="B9210" s="1687">
        <v>0</v>
      </c>
      <c r="C9210">
        <v>8</v>
      </c>
      <c r="D9210">
        <v>13</v>
      </c>
      <c r="E9210">
        <v>22</v>
      </c>
      <c r="G9210">
        <v>47</v>
      </c>
    </row>
    <row r="9211" spans="1:7" x14ac:dyDescent="0.3">
      <c r="A9211" s="1686">
        <v>43902</v>
      </c>
      <c r="B9211" s="1687">
        <v>0.125</v>
      </c>
      <c r="C9211">
        <v>1</v>
      </c>
      <c r="D9211">
        <v>2</v>
      </c>
      <c r="E9211">
        <v>21</v>
      </c>
      <c r="G9211">
        <v>93</v>
      </c>
    </row>
    <row r="9212" spans="1:7" x14ac:dyDescent="0.3">
      <c r="A9212" s="1686">
        <v>43902</v>
      </c>
      <c r="B9212" s="1687">
        <v>0.25</v>
      </c>
      <c r="C9212">
        <v>2</v>
      </c>
      <c r="D9212">
        <v>3</v>
      </c>
      <c r="E9212">
        <v>21</v>
      </c>
      <c r="G9212">
        <v>100</v>
      </c>
    </row>
    <row r="9213" spans="1:7" x14ac:dyDescent="0.3">
      <c r="A9213" s="1686">
        <v>43902</v>
      </c>
      <c r="B9213" s="1687">
        <v>0.375</v>
      </c>
      <c r="C9213">
        <v>2</v>
      </c>
      <c r="D9213">
        <v>4</v>
      </c>
      <c r="E9213">
        <v>24</v>
      </c>
      <c r="G9213">
        <v>100</v>
      </c>
    </row>
    <row r="9214" spans="1:7" x14ac:dyDescent="0.3">
      <c r="A9214" s="1686">
        <v>43902</v>
      </c>
      <c r="B9214" s="1687">
        <v>0.5</v>
      </c>
      <c r="C9214">
        <v>3</v>
      </c>
      <c r="D9214">
        <v>2</v>
      </c>
      <c r="E9214">
        <v>30</v>
      </c>
    </row>
    <row r="9215" spans="1:7" x14ac:dyDescent="0.3">
      <c r="A9215" s="1686">
        <v>43902</v>
      </c>
      <c r="B9215" s="1687">
        <v>0.625</v>
      </c>
      <c r="C9215">
        <v>7</v>
      </c>
      <c r="D9215">
        <v>5</v>
      </c>
      <c r="E9215">
        <v>32</v>
      </c>
    </row>
    <row r="9216" spans="1:7" x14ac:dyDescent="0.3">
      <c r="A9216" s="1686">
        <v>43902</v>
      </c>
      <c r="B9216" s="1687">
        <v>0.75</v>
      </c>
      <c r="C9216">
        <v>7</v>
      </c>
      <c r="D9216">
        <v>9</v>
      </c>
      <c r="E9216">
        <v>28</v>
      </c>
    </row>
    <row r="9217" spans="1:7" x14ac:dyDescent="0.3">
      <c r="A9217" s="1686">
        <v>43902</v>
      </c>
      <c r="B9217" s="1687">
        <v>0.875</v>
      </c>
      <c r="C9217">
        <v>6</v>
      </c>
      <c r="D9217">
        <v>12</v>
      </c>
      <c r="E9217">
        <v>26</v>
      </c>
    </row>
    <row r="9218" spans="1:7" x14ac:dyDescent="0.3">
      <c r="A9218" s="1686">
        <v>43903</v>
      </c>
      <c r="B9218" s="1687">
        <v>0</v>
      </c>
      <c r="C9218">
        <v>8</v>
      </c>
      <c r="D9218">
        <v>16</v>
      </c>
      <c r="E9218">
        <v>25</v>
      </c>
    </row>
    <row r="9219" spans="1:7" x14ac:dyDescent="0.3">
      <c r="A9219" s="1686">
        <v>43903</v>
      </c>
      <c r="B9219" s="1687">
        <v>0.125</v>
      </c>
      <c r="C9219">
        <v>7</v>
      </c>
      <c r="D9219">
        <v>14</v>
      </c>
      <c r="E9219">
        <v>23</v>
      </c>
    </row>
    <row r="9220" spans="1:7" x14ac:dyDescent="0.3">
      <c r="A9220" s="1686">
        <v>43903</v>
      </c>
      <c r="B9220" s="1687">
        <v>0.25</v>
      </c>
      <c r="C9220">
        <v>5</v>
      </c>
      <c r="D9220">
        <v>13</v>
      </c>
      <c r="E9220">
        <v>21</v>
      </c>
    </row>
    <row r="9221" spans="1:7" x14ac:dyDescent="0.3">
      <c r="A9221" s="1686">
        <v>43903</v>
      </c>
      <c r="B9221" s="1687">
        <v>0.375</v>
      </c>
      <c r="C9221">
        <v>7</v>
      </c>
      <c r="D9221">
        <v>13</v>
      </c>
      <c r="E9221">
        <v>25</v>
      </c>
    </row>
    <row r="9222" spans="1:7" x14ac:dyDescent="0.3">
      <c r="A9222" s="1686">
        <v>43903</v>
      </c>
      <c r="B9222" s="1687">
        <v>0.5</v>
      </c>
      <c r="C9222">
        <v>7</v>
      </c>
      <c r="D9222">
        <v>12</v>
      </c>
      <c r="E9222">
        <v>32</v>
      </c>
    </row>
    <row r="9223" spans="1:7" x14ac:dyDescent="0.3">
      <c r="A9223" s="1686">
        <v>43903</v>
      </c>
      <c r="B9223" s="1687">
        <v>0.625</v>
      </c>
      <c r="C9223">
        <v>9</v>
      </c>
      <c r="D9223">
        <v>10</v>
      </c>
      <c r="E9223">
        <v>35</v>
      </c>
    </row>
    <row r="9224" spans="1:7" x14ac:dyDescent="0.3">
      <c r="A9224" s="1686">
        <v>43903</v>
      </c>
      <c r="B9224" s="1687">
        <v>0.75</v>
      </c>
      <c r="C9224">
        <v>10</v>
      </c>
      <c r="D9224">
        <v>14</v>
      </c>
      <c r="E9224">
        <v>31</v>
      </c>
    </row>
    <row r="9225" spans="1:7" x14ac:dyDescent="0.3">
      <c r="A9225" s="1686">
        <v>43903</v>
      </c>
      <c r="B9225" s="1687">
        <v>0.875</v>
      </c>
      <c r="C9225">
        <v>8</v>
      </c>
      <c r="D9225">
        <v>12</v>
      </c>
      <c r="E9225">
        <v>28</v>
      </c>
    </row>
    <row r="9226" spans="1:7" x14ac:dyDescent="0.3">
      <c r="A9226" s="1686">
        <v>43904</v>
      </c>
      <c r="B9226" s="1687">
        <v>0</v>
      </c>
      <c r="C9226">
        <v>5</v>
      </c>
      <c r="D9226">
        <v>9</v>
      </c>
      <c r="E9226">
        <v>27</v>
      </c>
      <c r="G9226">
        <v>42</v>
      </c>
    </row>
    <row r="9227" spans="1:7" x14ac:dyDescent="0.3">
      <c r="A9227" s="1686">
        <v>43904</v>
      </c>
      <c r="B9227" s="1687">
        <v>0.125</v>
      </c>
      <c r="C9227">
        <v>6</v>
      </c>
      <c r="D9227">
        <v>15</v>
      </c>
      <c r="E9227">
        <v>27</v>
      </c>
      <c r="G9227">
        <v>97</v>
      </c>
    </row>
    <row r="9228" spans="1:7" x14ac:dyDescent="0.3">
      <c r="A9228" s="1686">
        <v>43904</v>
      </c>
      <c r="B9228" s="1687">
        <v>0.25</v>
      </c>
      <c r="C9228">
        <v>4</v>
      </c>
      <c r="D9228">
        <v>16</v>
      </c>
      <c r="E9228">
        <v>26</v>
      </c>
      <c r="G9228">
        <v>100</v>
      </c>
    </row>
    <row r="9229" spans="1:7" x14ac:dyDescent="0.3">
      <c r="A9229" s="1686">
        <v>43904</v>
      </c>
      <c r="B9229" s="1687">
        <v>0.375</v>
      </c>
      <c r="C9229">
        <v>3</v>
      </c>
      <c r="D9229">
        <v>4</v>
      </c>
      <c r="E9229">
        <v>28</v>
      </c>
      <c r="G9229">
        <v>98</v>
      </c>
    </row>
    <row r="9230" spans="1:7" x14ac:dyDescent="0.3">
      <c r="A9230" s="1686">
        <v>43904</v>
      </c>
      <c r="B9230" s="1687">
        <v>0.5</v>
      </c>
      <c r="C9230">
        <v>6</v>
      </c>
      <c r="D9230">
        <v>7</v>
      </c>
      <c r="E9230">
        <v>32</v>
      </c>
      <c r="G9230">
        <v>91</v>
      </c>
    </row>
    <row r="9231" spans="1:7" x14ac:dyDescent="0.3">
      <c r="A9231" s="1686">
        <v>43904</v>
      </c>
      <c r="B9231" s="1687">
        <v>0.625</v>
      </c>
      <c r="C9231">
        <v>9</v>
      </c>
      <c r="D9231">
        <v>9</v>
      </c>
      <c r="E9231">
        <v>29</v>
      </c>
      <c r="F9231">
        <v>0.1</v>
      </c>
      <c r="G9231">
        <v>100</v>
      </c>
    </row>
    <row r="9232" spans="1:7" x14ac:dyDescent="0.3">
      <c r="A9232" s="1686">
        <v>43904</v>
      </c>
      <c r="B9232" s="1687">
        <v>0.75</v>
      </c>
      <c r="C9232">
        <v>10</v>
      </c>
      <c r="D9232">
        <v>14</v>
      </c>
      <c r="E9232">
        <v>26</v>
      </c>
      <c r="G9232">
        <v>100</v>
      </c>
    </row>
    <row r="9233" spans="1:7" x14ac:dyDescent="0.3">
      <c r="A9233" s="1686">
        <v>43904</v>
      </c>
      <c r="B9233" s="1687">
        <v>0.875</v>
      </c>
      <c r="C9233">
        <v>7</v>
      </c>
      <c r="D9233">
        <v>12</v>
      </c>
      <c r="E9233">
        <v>24</v>
      </c>
      <c r="F9233">
        <v>0.1</v>
      </c>
      <c r="G9233">
        <v>100</v>
      </c>
    </row>
    <row r="9234" spans="1:7" x14ac:dyDescent="0.3">
      <c r="A9234" s="1686">
        <v>43905</v>
      </c>
      <c r="B9234" s="1687">
        <v>0</v>
      </c>
      <c r="C9234">
        <v>7</v>
      </c>
      <c r="D9234">
        <v>14</v>
      </c>
      <c r="E9234">
        <v>23</v>
      </c>
      <c r="F9234">
        <v>1.1000000000000001</v>
      </c>
      <c r="G9234">
        <v>100</v>
      </c>
    </row>
    <row r="9235" spans="1:7" x14ac:dyDescent="0.3">
      <c r="A9235" s="1686">
        <v>43905</v>
      </c>
      <c r="B9235" s="1687">
        <v>0.125</v>
      </c>
      <c r="C9235">
        <v>8</v>
      </c>
      <c r="D9235">
        <v>14</v>
      </c>
      <c r="E9235">
        <v>22</v>
      </c>
      <c r="F9235">
        <v>0.3</v>
      </c>
      <c r="G9235">
        <v>100</v>
      </c>
    </row>
    <row r="9236" spans="1:7" x14ac:dyDescent="0.3">
      <c r="A9236" s="1686">
        <v>43905</v>
      </c>
      <c r="B9236" s="1687">
        <v>0.25</v>
      </c>
      <c r="C9236">
        <v>10</v>
      </c>
      <c r="D9236">
        <v>14</v>
      </c>
      <c r="E9236">
        <v>20</v>
      </c>
      <c r="F9236">
        <v>0.6</v>
      </c>
      <c r="G9236">
        <v>100</v>
      </c>
    </row>
    <row r="9237" spans="1:7" x14ac:dyDescent="0.3">
      <c r="A9237" s="1686">
        <v>43905</v>
      </c>
      <c r="B9237" s="1687">
        <v>0.375</v>
      </c>
      <c r="C9237">
        <v>9</v>
      </c>
      <c r="D9237">
        <v>13</v>
      </c>
      <c r="E9237">
        <v>20</v>
      </c>
      <c r="G9237">
        <v>100</v>
      </c>
    </row>
    <row r="9238" spans="1:7" x14ac:dyDescent="0.3">
      <c r="A9238" s="1686">
        <v>43905</v>
      </c>
      <c r="B9238" s="1687">
        <v>0.5</v>
      </c>
      <c r="C9238">
        <v>6</v>
      </c>
      <c r="D9238">
        <v>7</v>
      </c>
      <c r="E9238">
        <v>24</v>
      </c>
      <c r="G9238">
        <v>100</v>
      </c>
    </row>
    <row r="9239" spans="1:7" x14ac:dyDescent="0.3">
      <c r="A9239" s="1686">
        <v>43905</v>
      </c>
      <c r="B9239" s="1687">
        <v>0.625</v>
      </c>
      <c r="C9239">
        <v>8</v>
      </c>
      <c r="D9239">
        <v>7</v>
      </c>
      <c r="E9239">
        <v>24</v>
      </c>
      <c r="G9239">
        <v>100</v>
      </c>
    </row>
    <row r="9240" spans="1:7" x14ac:dyDescent="0.3">
      <c r="A9240" s="1686">
        <v>43905</v>
      </c>
      <c r="B9240" s="1687">
        <v>0.75</v>
      </c>
      <c r="C9240">
        <v>8</v>
      </c>
      <c r="D9240">
        <v>9</v>
      </c>
      <c r="E9240">
        <v>23</v>
      </c>
    </row>
    <row r="9241" spans="1:7" x14ac:dyDescent="0.3">
      <c r="A9241" s="1686">
        <v>43905</v>
      </c>
      <c r="B9241" s="1687">
        <v>0.875</v>
      </c>
      <c r="C9241">
        <v>7</v>
      </c>
      <c r="D9241">
        <v>12</v>
      </c>
      <c r="E9241">
        <v>20</v>
      </c>
    </row>
    <row r="9242" spans="1:7" x14ac:dyDescent="0.3">
      <c r="A9242" s="1686">
        <v>43906</v>
      </c>
      <c r="B9242" s="1687">
        <v>0</v>
      </c>
      <c r="C9242">
        <v>7</v>
      </c>
      <c r="D9242">
        <v>11</v>
      </c>
      <c r="E9242">
        <v>20</v>
      </c>
    </row>
    <row r="9243" spans="1:7" x14ac:dyDescent="0.3">
      <c r="A9243" s="1686">
        <v>43906</v>
      </c>
      <c r="B9243" s="1687">
        <v>0.125</v>
      </c>
      <c r="C9243">
        <v>7</v>
      </c>
      <c r="D9243">
        <v>11</v>
      </c>
      <c r="E9243">
        <v>19</v>
      </c>
    </row>
    <row r="9244" spans="1:7" x14ac:dyDescent="0.3">
      <c r="A9244" s="1686">
        <v>43906</v>
      </c>
      <c r="B9244" s="1687">
        <v>0.25</v>
      </c>
      <c r="C9244">
        <v>8</v>
      </c>
      <c r="D9244">
        <v>11</v>
      </c>
      <c r="E9244">
        <v>17</v>
      </c>
      <c r="G9244">
        <v>12</v>
      </c>
    </row>
    <row r="9245" spans="1:7" x14ac:dyDescent="0.3">
      <c r="A9245" s="1686">
        <v>43906</v>
      </c>
      <c r="B9245" s="1687">
        <v>0.375</v>
      </c>
      <c r="C9245">
        <v>8</v>
      </c>
      <c r="D9245">
        <v>10</v>
      </c>
      <c r="E9245">
        <v>19</v>
      </c>
    </row>
    <row r="9246" spans="1:7" x14ac:dyDescent="0.3">
      <c r="A9246" s="1686">
        <v>43906</v>
      </c>
      <c r="B9246" s="1687">
        <v>0.5</v>
      </c>
      <c r="C9246">
        <v>8</v>
      </c>
      <c r="D9246">
        <v>7</v>
      </c>
      <c r="E9246">
        <v>22</v>
      </c>
    </row>
    <row r="9247" spans="1:7" x14ac:dyDescent="0.3">
      <c r="A9247" s="1686">
        <v>43906</v>
      </c>
      <c r="B9247" s="1687">
        <v>0.625</v>
      </c>
      <c r="C9247">
        <v>8</v>
      </c>
      <c r="D9247">
        <v>6</v>
      </c>
      <c r="E9247">
        <v>24</v>
      </c>
    </row>
    <row r="9248" spans="1:7" x14ac:dyDescent="0.3">
      <c r="A9248" s="1686">
        <v>43906</v>
      </c>
      <c r="B9248" s="1687">
        <v>0.75</v>
      </c>
      <c r="C9248">
        <v>7</v>
      </c>
      <c r="D9248">
        <v>8</v>
      </c>
      <c r="E9248">
        <v>23</v>
      </c>
    </row>
    <row r="9249" spans="1:7" x14ac:dyDescent="0.3">
      <c r="A9249" s="1686">
        <v>43906</v>
      </c>
      <c r="B9249" s="1687">
        <v>0.875</v>
      </c>
      <c r="C9249">
        <v>7</v>
      </c>
      <c r="D9249">
        <v>12</v>
      </c>
      <c r="E9249">
        <v>20</v>
      </c>
    </row>
    <row r="9250" spans="1:7" x14ac:dyDescent="0.3">
      <c r="A9250" s="1686">
        <v>43907</v>
      </c>
      <c r="B9250" s="1687">
        <v>0</v>
      </c>
      <c r="C9250">
        <v>8</v>
      </c>
      <c r="D9250">
        <v>14</v>
      </c>
      <c r="E9250">
        <v>20</v>
      </c>
    </row>
    <row r="9251" spans="1:7" x14ac:dyDescent="0.3">
      <c r="A9251" s="1686">
        <v>43907</v>
      </c>
      <c r="B9251" s="1687">
        <v>0.125</v>
      </c>
      <c r="C9251">
        <v>6</v>
      </c>
      <c r="D9251">
        <v>9</v>
      </c>
      <c r="E9251">
        <v>19</v>
      </c>
    </row>
    <row r="9252" spans="1:7" x14ac:dyDescent="0.3">
      <c r="A9252" s="1686">
        <v>43907</v>
      </c>
      <c r="B9252" s="1687">
        <v>0.25</v>
      </c>
      <c r="C9252">
        <v>5</v>
      </c>
      <c r="D9252">
        <v>9</v>
      </c>
      <c r="E9252">
        <v>19</v>
      </c>
    </row>
    <row r="9253" spans="1:7" x14ac:dyDescent="0.3">
      <c r="A9253" s="1686">
        <v>43907</v>
      </c>
      <c r="B9253" s="1687">
        <v>0.375</v>
      </c>
      <c r="C9253">
        <v>6</v>
      </c>
      <c r="D9253">
        <v>12</v>
      </c>
      <c r="E9253">
        <v>21</v>
      </c>
    </row>
    <row r="9254" spans="1:7" x14ac:dyDescent="0.3">
      <c r="A9254" s="1686">
        <v>43907</v>
      </c>
      <c r="B9254" s="1687">
        <v>0.5</v>
      </c>
      <c r="C9254">
        <v>6</v>
      </c>
      <c r="D9254">
        <v>9</v>
      </c>
      <c r="E9254">
        <v>27</v>
      </c>
      <c r="G9254">
        <v>99</v>
      </c>
    </row>
    <row r="9255" spans="1:7" x14ac:dyDescent="0.3">
      <c r="A9255" s="1686">
        <v>43907</v>
      </c>
      <c r="B9255" s="1687">
        <v>0.625</v>
      </c>
      <c r="C9255">
        <v>6</v>
      </c>
      <c r="D9255">
        <v>7</v>
      </c>
      <c r="E9255">
        <v>28</v>
      </c>
      <c r="G9255">
        <v>99</v>
      </c>
    </row>
    <row r="9256" spans="1:7" x14ac:dyDescent="0.3">
      <c r="A9256" s="1686">
        <v>43907</v>
      </c>
      <c r="B9256" s="1687">
        <v>0.75</v>
      </c>
      <c r="C9256">
        <v>8</v>
      </c>
      <c r="D9256">
        <v>11</v>
      </c>
      <c r="E9256">
        <v>21</v>
      </c>
      <c r="F9256">
        <v>11.1</v>
      </c>
      <c r="G9256">
        <v>100</v>
      </c>
    </row>
    <row r="9257" spans="1:7" x14ac:dyDescent="0.3">
      <c r="A9257" s="1686">
        <v>43907</v>
      </c>
      <c r="B9257" s="1687">
        <v>0.875</v>
      </c>
      <c r="C9257">
        <v>13</v>
      </c>
      <c r="D9257">
        <v>18</v>
      </c>
      <c r="E9257">
        <v>20</v>
      </c>
      <c r="F9257">
        <v>0.8</v>
      </c>
      <c r="G9257">
        <v>100</v>
      </c>
    </row>
    <row r="9258" spans="1:7" x14ac:dyDescent="0.3">
      <c r="A9258" s="1686">
        <v>43908</v>
      </c>
      <c r="B9258" s="1687">
        <v>0</v>
      </c>
      <c r="C9258">
        <v>22</v>
      </c>
      <c r="D9258">
        <v>31</v>
      </c>
      <c r="E9258">
        <v>20</v>
      </c>
      <c r="G9258">
        <v>100</v>
      </c>
    </row>
    <row r="9259" spans="1:7" x14ac:dyDescent="0.3">
      <c r="A9259" s="1686">
        <v>43908</v>
      </c>
      <c r="B9259" s="1687">
        <v>0.125</v>
      </c>
      <c r="C9259">
        <v>6</v>
      </c>
      <c r="D9259">
        <v>9</v>
      </c>
      <c r="E9259">
        <v>20</v>
      </c>
      <c r="F9259">
        <v>0.1</v>
      </c>
      <c r="G9259">
        <v>100</v>
      </c>
    </row>
    <row r="9260" spans="1:7" x14ac:dyDescent="0.3">
      <c r="A9260" s="1686">
        <v>43908</v>
      </c>
      <c r="B9260" s="1687">
        <v>0.25</v>
      </c>
      <c r="C9260">
        <v>5</v>
      </c>
      <c r="D9260">
        <v>9</v>
      </c>
      <c r="E9260">
        <v>19</v>
      </c>
    </row>
    <row r="9261" spans="1:7" x14ac:dyDescent="0.3">
      <c r="A9261" s="1686">
        <v>43908</v>
      </c>
      <c r="B9261" s="1687">
        <v>0.375</v>
      </c>
      <c r="C9261">
        <v>6</v>
      </c>
      <c r="D9261">
        <v>9</v>
      </c>
      <c r="E9261">
        <v>21</v>
      </c>
      <c r="G9261">
        <v>11</v>
      </c>
    </row>
    <row r="9262" spans="1:7" x14ac:dyDescent="0.3">
      <c r="A9262" s="1686">
        <v>43908</v>
      </c>
      <c r="B9262" s="1687">
        <v>0.5</v>
      </c>
      <c r="C9262">
        <v>7</v>
      </c>
      <c r="D9262">
        <v>9</v>
      </c>
      <c r="E9262">
        <v>24</v>
      </c>
      <c r="G9262">
        <v>69</v>
      </c>
    </row>
    <row r="9263" spans="1:7" x14ac:dyDescent="0.3">
      <c r="A9263" s="1686">
        <v>43908</v>
      </c>
      <c r="B9263" s="1687">
        <v>0.625</v>
      </c>
      <c r="C9263">
        <v>8</v>
      </c>
      <c r="D9263">
        <v>9</v>
      </c>
      <c r="E9263">
        <v>26</v>
      </c>
      <c r="G9263">
        <v>27</v>
      </c>
    </row>
    <row r="9264" spans="1:7" x14ac:dyDescent="0.3">
      <c r="A9264" s="1686">
        <v>43908</v>
      </c>
      <c r="B9264" s="1687">
        <v>0.75</v>
      </c>
      <c r="C9264">
        <v>4</v>
      </c>
      <c r="D9264">
        <v>7</v>
      </c>
      <c r="E9264">
        <v>24</v>
      </c>
      <c r="F9264">
        <v>0.1</v>
      </c>
      <c r="G9264">
        <v>98</v>
      </c>
    </row>
    <row r="9265" spans="1:7" x14ac:dyDescent="0.3">
      <c r="A9265" s="1686">
        <v>43908</v>
      </c>
      <c r="B9265" s="1687">
        <v>0.875</v>
      </c>
      <c r="C9265">
        <v>3</v>
      </c>
      <c r="D9265">
        <v>8</v>
      </c>
      <c r="E9265">
        <v>22</v>
      </c>
    </row>
    <row r="9266" spans="1:7" x14ac:dyDescent="0.3">
      <c r="A9266" s="1686">
        <v>43909</v>
      </c>
      <c r="B9266" s="1687">
        <v>0</v>
      </c>
      <c r="C9266">
        <v>5</v>
      </c>
      <c r="D9266">
        <v>10</v>
      </c>
      <c r="E9266">
        <v>21</v>
      </c>
    </row>
    <row r="9267" spans="1:7" x14ac:dyDescent="0.3">
      <c r="A9267" s="1686">
        <v>43909</v>
      </c>
      <c r="B9267" s="1687">
        <v>0.125</v>
      </c>
      <c r="C9267">
        <v>8</v>
      </c>
      <c r="D9267">
        <v>17</v>
      </c>
      <c r="E9267">
        <v>19</v>
      </c>
    </row>
    <row r="9268" spans="1:7" x14ac:dyDescent="0.3">
      <c r="A9268" s="1686">
        <v>43909</v>
      </c>
      <c r="B9268" s="1687">
        <v>0.25</v>
      </c>
      <c r="C9268">
        <v>7</v>
      </c>
      <c r="D9268">
        <v>16</v>
      </c>
      <c r="E9268">
        <v>18</v>
      </c>
    </row>
    <row r="9269" spans="1:7" x14ac:dyDescent="0.3">
      <c r="A9269" s="1686">
        <v>43909</v>
      </c>
      <c r="B9269" s="1687">
        <v>0.375</v>
      </c>
      <c r="C9269">
        <v>10</v>
      </c>
      <c r="D9269">
        <v>17</v>
      </c>
      <c r="E9269">
        <v>20</v>
      </c>
    </row>
    <row r="9270" spans="1:7" x14ac:dyDescent="0.3">
      <c r="A9270" s="1686">
        <v>43909</v>
      </c>
      <c r="B9270" s="1687">
        <v>0.5</v>
      </c>
      <c r="C9270">
        <v>9</v>
      </c>
      <c r="D9270">
        <v>13</v>
      </c>
      <c r="E9270">
        <v>25</v>
      </c>
    </row>
    <row r="9271" spans="1:7" x14ac:dyDescent="0.3">
      <c r="A9271" s="1686">
        <v>43909</v>
      </c>
      <c r="B9271" s="1687">
        <v>0.625</v>
      </c>
      <c r="C9271">
        <v>10</v>
      </c>
      <c r="D9271">
        <v>15</v>
      </c>
      <c r="E9271">
        <v>27</v>
      </c>
      <c r="G9271">
        <v>48</v>
      </c>
    </row>
    <row r="9272" spans="1:7" x14ac:dyDescent="0.3">
      <c r="A9272" s="1686">
        <v>43909</v>
      </c>
      <c r="B9272" s="1687">
        <v>0.75</v>
      </c>
      <c r="C9272">
        <v>9</v>
      </c>
      <c r="D9272">
        <v>14</v>
      </c>
      <c r="E9272">
        <v>26</v>
      </c>
      <c r="G9272">
        <v>38</v>
      </c>
    </row>
    <row r="9273" spans="1:7" x14ac:dyDescent="0.3">
      <c r="A9273" s="1686">
        <v>43909</v>
      </c>
      <c r="B9273" s="1687">
        <v>0.875</v>
      </c>
      <c r="C9273">
        <v>5</v>
      </c>
      <c r="D9273">
        <v>12</v>
      </c>
      <c r="E9273">
        <v>23</v>
      </c>
    </row>
    <row r="9274" spans="1:7" x14ac:dyDescent="0.3">
      <c r="A9274" s="1686">
        <v>43910</v>
      </c>
      <c r="B9274" s="1687">
        <v>0</v>
      </c>
      <c r="C9274">
        <v>2</v>
      </c>
      <c r="D9274">
        <v>4</v>
      </c>
      <c r="E9274">
        <v>20</v>
      </c>
    </row>
    <row r="9275" spans="1:7" x14ac:dyDescent="0.3">
      <c r="A9275" s="1686">
        <v>43910</v>
      </c>
      <c r="B9275" s="1687">
        <v>0.125</v>
      </c>
      <c r="C9275">
        <v>4</v>
      </c>
      <c r="D9275">
        <v>6</v>
      </c>
      <c r="E9275">
        <v>19</v>
      </c>
    </row>
    <row r="9276" spans="1:7" x14ac:dyDescent="0.3">
      <c r="A9276" s="1686">
        <v>43910</v>
      </c>
      <c r="B9276" s="1687">
        <v>0.25</v>
      </c>
      <c r="C9276">
        <v>5</v>
      </c>
      <c r="D9276">
        <v>8</v>
      </c>
      <c r="E9276">
        <v>18</v>
      </c>
    </row>
    <row r="9277" spans="1:7" x14ac:dyDescent="0.3">
      <c r="A9277" s="1686">
        <v>43910</v>
      </c>
      <c r="B9277" s="1687">
        <v>0.375</v>
      </c>
      <c r="C9277">
        <v>5</v>
      </c>
      <c r="D9277">
        <v>10</v>
      </c>
      <c r="E9277">
        <v>21</v>
      </c>
    </row>
    <row r="9278" spans="1:7" x14ac:dyDescent="0.3">
      <c r="A9278" s="1686">
        <v>43910</v>
      </c>
      <c r="B9278" s="1687">
        <v>0.5</v>
      </c>
      <c r="C9278">
        <v>7</v>
      </c>
      <c r="D9278">
        <v>9</v>
      </c>
      <c r="E9278">
        <v>26</v>
      </c>
    </row>
    <row r="9279" spans="1:7" x14ac:dyDescent="0.3">
      <c r="A9279" s="1686">
        <v>43910</v>
      </c>
      <c r="B9279" s="1687">
        <v>0.625</v>
      </c>
      <c r="C9279">
        <v>7</v>
      </c>
      <c r="D9279">
        <v>8</v>
      </c>
      <c r="E9279">
        <v>29</v>
      </c>
    </row>
    <row r="9280" spans="1:7" x14ac:dyDescent="0.3">
      <c r="A9280" s="1686">
        <v>43910</v>
      </c>
      <c r="B9280" s="1687">
        <v>0.75</v>
      </c>
      <c r="C9280">
        <v>5</v>
      </c>
      <c r="D9280">
        <v>6</v>
      </c>
      <c r="E9280">
        <v>28</v>
      </c>
    </row>
    <row r="9281" spans="1:7" x14ac:dyDescent="0.3">
      <c r="A9281" s="1686">
        <v>43910</v>
      </c>
      <c r="B9281" s="1687">
        <v>0.875</v>
      </c>
      <c r="C9281">
        <v>3</v>
      </c>
      <c r="D9281">
        <v>3</v>
      </c>
      <c r="E9281">
        <v>23</v>
      </c>
    </row>
    <row r="9282" spans="1:7" x14ac:dyDescent="0.3">
      <c r="A9282" s="1686">
        <v>43911</v>
      </c>
      <c r="B9282" s="1687">
        <v>0</v>
      </c>
      <c r="C9282">
        <v>2</v>
      </c>
      <c r="D9282">
        <v>3</v>
      </c>
      <c r="E9282">
        <v>21</v>
      </c>
    </row>
    <row r="9283" spans="1:7" x14ac:dyDescent="0.3">
      <c r="A9283" s="1686">
        <v>43911</v>
      </c>
      <c r="B9283" s="1687">
        <v>0.125</v>
      </c>
      <c r="C9283">
        <v>4</v>
      </c>
      <c r="D9283">
        <v>6</v>
      </c>
      <c r="E9283">
        <v>19</v>
      </c>
    </row>
    <row r="9284" spans="1:7" x14ac:dyDescent="0.3">
      <c r="A9284" s="1686">
        <v>43911</v>
      </c>
      <c r="B9284" s="1687">
        <v>0.25</v>
      </c>
      <c r="C9284">
        <v>4</v>
      </c>
      <c r="D9284">
        <v>6</v>
      </c>
      <c r="E9284">
        <v>17</v>
      </c>
    </row>
    <row r="9285" spans="1:7" x14ac:dyDescent="0.3">
      <c r="A9285" s="1686">
        <v>43911</v>
      </c>
      <c r="B9285" s="1687">
        <v>0.375</v>
      </c>
      <c r="C9285">
        <v>5</v>
      </c>
      <c r="D9285">
        <v>9</v>
      </c>
      <c r="E9285">
        <v>21</v>
      </c>
    </row>
    <row r="9286" spans="1:7" x14ac:dyDescent="0.3">
      <c r="A9286" s="1686">
        <v>43911</v>
      </c>
      <c r="B9286" s="1687">
        <v>0.5</v>
      </c>
      <c r="C9286">
        <v>6</v>
      </c>
      <c r="D9286">
        <v>8</v>
      </c>
      <c r="E9286">
        <v>28</v>
      </c>
    </row>
    <row r="9287" spans="1:7" x14ac:dyDescent="0.3">
      <c r="A9287" s="1686">
        <v>43911</v>
      </c>
      <c r="B9287" s="1687">
        <v>0.625</v>
      </c>
      <c r="C9287">
        <v>3</v>
      </c>
      <c r="D9287">
        <v>7</v>
      </c>
      <c r="E9287">
        <v>30</v>
      </c>
    </row>
    <row r="9288" spans="1:7" x14ac:dyDescent="0.3">
      <c r="A9288" s="1686">
        <v>43911</v>
      </c>
      <c r="B9288" s="1687">
        <v>0.75</v>
      </c>
      <c r="C9288">
        <v>4</v>
      </c>
      <c r="D9288">
        <v>10</v>
      </c>
      <c r="E9288">
        <v>29</v>
      </c>
    </row>
    <row r="9289" spans="1:7" x14ac:dyDescent="0.3">
      <c r="A9289" s="1686">
        <v>43911</v>
      </c>
      <c r="B9289" s="1687">
        <v>0.875</v>
      </c>
      <c r="C9289">
        <v>5</v>
      </c>
      <c r="D9289">
        <v>9</v>
      </c>
      <c r="E9289">
        <v>23</v>
      </c>
    </row>
    <row r="9290" spans="1:7" x14ac:dyDescent="0.3">
      <c r="A9290" s="1686">
        <v>43912</v>
      </c>
      <c r="B9290" s="1687">
        <v>0</v>
      </c>
      <c r="C9290">
        <v>5</v>
      </c>
      <c r="D9290">
        <v>10</v>
      </c>
      <c r="E9290">
        <v>21</v>
      </c>
    </row>
    <row r="9291" spans="1:7" x14ac:dyDescent="0.3">
      <c r="A9291" s="1686">
        <v>43912</v>
      </c>
      <c r="B9291" s="1687">
        <v>0.125</v>
      </c>
      <c r="C9291">
        <v>5</v>
      </c>
      <c r="D9291">
        <v>9</v>
      </c>
      <c r="E9291">
        <v>19</v>
      </c>
    </row>
    <row r="9292" spans="1:7" x14ac:dyDescent="0.3">
      <c r="A9292" s="1686">
        <v>43912</v>
      </c>
      <c r="B9292" s="1687">
        <v>0.25</v>
      </c>
      <c r="C9292">
        <v>4</v>
      </c>
      <c r="D9292">
        <v>7</v>
      </c>
      <c r="E9292">
        <v>18</v>
      </c>
    </row>
    <row r="9293" spans="1:7" x14ac:dyDescent="0.3">
      <c r="A9293" s="1686">
        <v>43912</v>
      </c>
      <c r="B9293" s="1687">
        <v>0.375</v>
      </c>
      <c r="C9293">
        <v>4</v>
      </c>
      <c r="D9293">
        <v>8</v>
      </c>
      <c r="E9293">
        <v>22</v>
      </c>
    </row>
    <row r="9294" spans="1:7" x14ac:dyDescent="0.3">
      <c r="A9294" s="1686">
        <v>43912</v>
      </c>
      <c r="B9294" s="1687">
        <v>0.5</v>
      </c>
      <c r="C9294">
        <v>5</v>
      </c>
      <c r="D9294">
        <v>8</v>
      </c>
      <c r="E9294">
        <v>29</v>
      </c>
      <c r="G9294">
        <v>100</v>
      </c>
    </row>
    <row r="9295" spans="1:7" x14ac:dyDescent="0.3">
      <c r="A9295" s="1686">
        <v>43912</v>
      </c>
      <c r="B9295" s="1687">
        <v>0.625</v>
      </c>
      <c r="C9295">
        <v>5</v>
      </c>
      <c r="D9295">
        <v>8</v>
      </c>
      <c r="E9295">
        <v>32</v>
      </c>
      <c r="G9295">
        <v>91</v>
      </c>
    </row>
    <row r="9296" spans="1:7" x14ac:dyDescent="0.3">
      <c r="A9296" s="1686">
        <v>43912</v>
      </c>
      <c r="B9296" s="1687">
        <v>0.75</v>
      </c>
      <c r="C9296">
        <v>8</v>
      </c>
      <c r="D9296">
        <v>9</v>
      </c>
      <c r="E9296">
        <v>30</v>
      </c>
    </row>
    <row r="9297" spans="1:5" x14ac:dyDescent="0.3">
      <c r="A9297" s="1686">
        <v>43912</v>
      </c>
      <c r="B9297" s="1687">
        <v>0.875</v>
      </c>
      <c r="C9297">
        <v>6</v>
      </c>
      <c r="D9297">
        <v>12</v>
      </c>
      <c r="E9297">
        <v>25</v>
      </c>
    </row>
    <row r="9298" spans="1:5" x14ac:dyDescent="0.3">
      <c r="A9298" s="1686">
        <v>43913</v>
      </c>
      <c r="B9298" s="1687">
        <v>0</v>
      </c>
      <c r="C9298">
        <v>5</v>
      </c>
      <c r="D9298">
        <v>11</v>
      </c>
      <c r="E9298">
        <v>22</v>
      </c>
    </row>
    <row r="9299" spans="1:5" x14ac:dyDescent="0.3">
      <c r="A9299" s="1686">
        <v>43913</v>
      </c>
      <c r="B9299" s="1687">
        <v>0.125</v>
      </c>
      <c r="C9299">
        <v>5</v>
      </c>
      <c r="D9299">
        <v>11</v>
      </c>
      <c r="E9299">
        <v>20</v>
      </c>
    </row>
    <row r="9300" spans="1:5" x14ac:dyDescent="0.3">
      <c r="A9300" s="1686">
        <v>43913</v>
      </c>
      <c r="B9300" s="1687">
        <v>0.25</v>
      </c>
      <c r="C9300">
        <v>6</v>
      </c>
      <c r="D9300">
        <v>17</v>
      </c>
      <c r="E9300">
        <v>19</v>
      </c>
    </row>
    <row r="9301" spans="1:5" x14ac:dyDescent="0.3">
      <c r="A9301" s="1686">
        <v>43913</v>
      </c>
      <c r="B9301" s="1687">
        <v>0.375</v>
      </c>
      <c r="C9301">
        <v>7</v>
      </c>
      <c r="D9301">
        <v>15</v>
      </c>
      <c r="E9301">
        <v>22</v>
      </c>
    </row>
    <row r="9302" spans="1:5" x14ac:dyDescent="0.3">
      <c r="A9302" s="1686">
        <v>43913</v>
      </c>
      <c r="B9302" s="1687">
        <v>0.5</v>
      </c>
      <c r="C9302">
        <v>8</v>
      </c>
      <c r="D9302">
        <v>12</v>
      </c>
      <c r="E9302">
        <v>29</v>
      </c>
    </row>
    <row r="9303" spans="1:5" x14ac:dyDescent="0.3">
      <c r="A9303" s="1686">
        <v>43913</v>
      </c>
      <c r="B9303" s="1687">
        <v>0.625</v>
      </c>
      <c r="C9303">
        <v>9</v>
      </c>
      <c r="D9303">
        <v>11</v>
      </c>
      <c r="E9303">
        <v>32</v>
      </c>
    </row>
    <row r="9304" spans="1:5" x14ac:dyDescent="0.3">
      <c r="A9304" s="1686">
        <v>43913</v>
      </c>
      <c r="B9304" s="1687">
        <v>0.75</v>
      </c>
      <c r="C9304">
        <v>8</v>
      </c>
      <c r="D9304">
        <v>11</v>
      </c>
      <c r="E9304">
        <v>28</v>
      </c>
    </row>
    <row r="9305" spans="1:5" x14ac:dyDescent="0.3">
      <c r="A9305" s="1686">
        <v>43913</v>
      </c>
      <c r="B9305" s="1687">
        <v>0.875</v>
      </c>
      <c r="C9305">
        <v>6</v>
      </c>
      <c r="D9305">
        <v>12</v>
      </c>
      <c r="E9305">
        <v>24</v>
      </c>
    </row>
    <row r="9306" spans="1:5" x14ac:dyDescent="0.3">
      <c r="A9306" s="1686">
        <v>43914</v>
      </c>
      <c r="B9306" s="1687">
        <v>0</v>
      </c>
      <c r="C9306">
        <v>6</v>
      </c>
      <c r="D9306">
        <v>15</v>
      </c>
      <c r="E9306">
        <v>22</v>
      </c>
    </row>
    <row r="9307" spans="1:5" x14ac:dyDescent="0.3">
      <c r="A9307" s="1686">
        <v>43914</v>
      </c>
      <c r="B9307" s="1687">
        <v>0.125</v>
      </c>
      <c r="C9307">
        <v>6</v>
      </c>
      <c r="D9307">
        <v>14</v>
      </c>
      <c r="E9307">
        <v>20</v>
      </c>
    </row>
    <row r="9308" spans="1:5" x14ac:dyDescent="0.3">
      <c r="A9308" s="1686">
        <v>43914</v>
      </c>
      <c r="B9308" s="1687">
        <v>0.25</v>
      </c>
      <c r="C9308">
        <v>4</v>
      </c>
      <c r="D9308">
        <v>9</v>
      </c>
      <c r="E9308">
        <v>19</v>
      </c>
    </row>
    <row r="9309" spans="1:5" x14ac:dyDescent="0.3">
      <c r="A9309" s="1686">
        <v>43914</v>
      </c>
      <c r="B9309" s="1687">
        <v>0.375</v>
      </c>
      <c r="C9309">
        <v>5</v>
      </c>
      <c r="D9309">
        <v>11</v>
      </c>
      <c r="E9309">
        <v>22</v>
      </c>
    </row>
    <row r="9310" spans="1:5" x14ac:dyDescent="0.3">
      <c r="A9310" s="1686">
        <v>43914</v>
      </c>
      <c r="B9310" s="1687">
        <v>0.5</v>
      </c>
      <c r="C9310">
        <v>6</v>
      </c>
      <c r="D9310">
        <v>10</v>
      </c>
      <c r="E9310">
        <v>30</v>
      </c>
    </row>
    <row r="9311" spans="1:5" x14ac:dyDescent="0.3">
      <c r="A9311" s="1686">
        <v>43914</v>
      </c>
      <c r="B9311" s="1687">
        <v>0.625</v>
      </c>
      <c r="C9311">
        <v>4</v>
      </c>
      <c r="D9311">
        <v>7</v>
      </c>
      <c r="E9311">
        <v>35</v>
      </c>
    </row>
    <row r="9312" spans="1:5" x14ac:dyDescent="0.3">
      <c r="A9312" s="1686">
        <v>43914</v>
      </c>
      <c r="B9312" s="1687">
        <v>0.75</v>
      </c>
      <c r="C9312">
        <v>3</v>
      </c>
      <c r="D9312">
        <v>7</v>
      </c>
      <c r="E9312">
        <v>33</v>
      </c>
    </row>
    <row r="9313" spans="1:7" x14ac:dyDescent="0.3">
      <c r="A9313" s="1686">
        <v>43914</v>
      </c>
      <c r="B9313" s="1687">
        <v>0.875</v>
      </c>
      <c r="C9313">
        <v>7</v>
      </c>
      <c r="D9313">
        <v>9</v>
      </c>
      <c r="E9313">
        <v>27</v>
      </c>
      <c r="G9313">
        <v>5</v>
      </c>
    </row>
    <row r="9314" spans="1:7" x14ac:dyDescent="0.3">
      <c r="A9314" s="1686">
        <v>43915</v>
      </c>
      <c r="B9314" s="1687">
        <v>0</v>
      </c>
      <c r="C9314">
        <v>5</v>
      </c>
      <c r="D9314">
        <v>7</v>
      </c>
      <c r="E9314">
        <v>26</v>
      </c>
      <c r="G9314">
        <v>85</v>
      </c>
    </row>
    <row r="9315" spans="1:7" x14ac:dyDescent="0.3">
      <c r="A9315" s="1686">
        <v>43915</v>
      </c>
      <c r="B9315" s="1687">
        <v>0.125</v>
      </c>
      <c r="C9315">
        <v>4</v>
      </c>
      <c r="D9315">
        <v>12</v>
      </c>
      <c r="E9315">
        <v>25</v>
      </c>
      <c r="G9315">
        <v>97</v>
      </c>
    </row>
    <row r="9316" spans="1:7" x14ac:dyDescent="0.3">
      <c r="A9316" s="1686">
        <v>43915</v>
      </c>
      <c r="B9316" s="1687">
        <v>0.25</v>
      </c>
      <c r="C9316">
        <v>3</v>
      </c>
      <c r="D9316">
        <v>8</v>
      </c>
      <c r="E9316">
        <v>25</v>
      </c>
      <c r="G9316">
        <v>100</v>
      </c>
    </row>
    <row r="9317" spans="1:7" x14ac:dyDescent="0.3">
      <c r="A9317" s="1686">
        <v>43915</v>
      </c>
      <c r="B9317" s="1687">
        <v>0.375</v>
      </c>
      <c r="C9317">
        <v>9</v>
      </c>
      <c r="D9317">
        <v>16</v>
      </c>
      <c r="E9317">
        <v>24</v>
      </c>
      <c r="F9317">
        <v>0.1</v>
      </c>
      <c r="G9317">
        <v>100</v>
      </c>
    </row>
    <row r="9318" spans="1:7" x14ac:dyDescent="0.3">
      <c r="A9318" s="1686">
        <v>43915</v>
      </c>
      <c r="B9318" s="1687">
        <v>0.5</v>
      </c>
      <c r="C9318">
        <v>8</v>
      </c>
      <c r="D9318">
        <v>14</v>
      </c>
      <c r="E9318">
        <v>25</v>
      </c>
      <c r="G9318">
        <v>100</v>
      </c>
    </row>
    <row r="9319" spans="1:7" x14ac:dyDescent="0.3">
      <c r="A9319" s="1686">
        <v>43915</v>
      </c>
      <c r="B9319" s="1687">
        <v>0.625</v>
      </c>
      <c r="C9319">
        <v>7</v>
      </c>
      <c r="D9319">
        <v>11</v>
      </c>
      <c r="E9319">
        <v>24</v>
      </c>
      <c r="G9319">
        <v>100</v>
      </c>
    </row>
    <row r="9320" spans="1:7" x14ac:dyDescent="0.3">
      <c r="A9320" s="1686">
        <v>43915</v>
      </c>
      <c r="B9320" s="1687">
        <v>0.75</v>
      </c>
      <c r="C9320">
        <v>9</v>
      </c>
      <c r="D9320">
        <v>11</v>
      </c>
      <c r="E9320">
        <v>24</v>
      </c>
      <c r="G9320">
        <v>100</v>
      </c>
    </row>
    <row r="9321" spans="1:7" x14ac:dyDescent="0.3">
      <c r="A9321" s="1686">
        <v>43915</v>
      </c>
      <c r="B9321" s="1687">
        <v>0.875</v>
      </c>
      <c r="C9321">
        <v>10</v>
      </c>
      <c r="D9321">
        <v>15</v>
      </c>
      <c r="E9321">
        <v>23</v>
      </c>
      <c r="G9321">
        <v>100</v>
      </c>
    </row>
    <row r="9322" spans="1:7" x14ac:dyDescent="0.3">
      <c r="A9322" s="1686">
        <v>43916</v>
      </c>
      <c r="B9322" s="1687">
        <v>0</v>
      </c>
      <c r="C9322">
        <v>11</v>
      </c>
      <c r="D9322">
        <v>19</v>
      </c>
      <c r="E9322">
        <v>22</v>
      </c>
      <c r="G9322">
        <v>100</v>
      </c>
    </row>
    <row r="9323" spans="1:7" x14ac:dyDescent="0.3">
      <c r="A9323" s="1686">
        <v>43916</v>
      </c>
      <c r="B9323" s="1687">
        <v>0.125</v>
      </c>
      <c r="C9323">
        <v>9</v>
      </c>
      <c r="D9323">
        <v>15</v>
      </c>
      <c r="E9323">
        <v>22</v>
      </c>
      <c r="G9323">
        <v>84</v>
      </c>
    </row>
    <row r="9324" spans="1:7" x14ac:dyDescent="0.3">
      <c r="A9324" s="1686">
        <v>43916</v>
      </c>
      <c r="B9324" s="1687">
        <v>0.25</v>
      </c>
      <c r="C9324">
        <v>8</v>
      </c>
      <c r="D9324">
        <v>13</v>
      </c>
      <c r="E9324">
        <v>22</v>
      </c>
      <c r="G9324">
        <v>100</v>
      </c>
    </row>
    <row r="9325" spans="1:7" x14ac:dyDescent="0.3">
      <c r="A9325" s="1686">
        <v>43916</v>
      </c>
      <c r="B9325" s="1687">
        <v>0.375</v>
      </c>
      <c r="C9325">
        <v>8</v>
      </c>
      <c r="D9325">
        <v>13</v>
      </c>
      <c r="E9325">
        <v>22</v>
      </c>
      <c r="G9325">
        <v>91</v>
      </c>
    </row>
    <row r="9326" spans="1:7" x14ac:dyDescent="0.3">
      <c r="A9326" s="1686">
        <v>43916</v>
      </c>
      <c r="B9326" s="1687">
        <v>0.5</v>
      </c>
      <c r="C9326">
        <v>10</v>
      </c>
      <c r="D9326">
        <v>12</v>
      </c>
      <c r="E9326">
        <v>25</v>
      </c>
      <c r="G9326">
        <v>99</v>
      </c>
    </row>
    <row r="9327" spans="1:7" x14ac:dyDescent="0.3">
      <c r="A9327" s="1686">
        <v>43916</v>
      </c>
      <c r="B9327" s="1687">
        <v>0.625</v>
      </c>
      <c r="C9327">
        <v>10</v>
      </c>
      <c r="D9327">
        <v>10</v>
      </c>
      <c r="E9327">
        <v>27</v>
      </c>
      <c r="G9327">
        <v>7</v>
      </c>
    </row>
    <row r="9328" spans="1:7" x14ac:dyDescent="0.3">
      <c r="A9328" s="1686">
        <v>43916</v>
      </c>
      <c r="B9328" s="1687">
        <v>0.75</v>
      </c>
      <c r="C9328">
        <v>12</v>
      </c>
      <c r="D9328">
        <v>15</v>
      </c>
      <c r="E9328">
        <v>24</v>
      </c>
      <c r="G9328">
        <v>100</v>
      </c>
    </row>
    <row r="9329" spans="1:7" x14ac:dyDescent="0.3">
      <c r="A9329" s="1686">
        <v>43916</v>
      </c>
      <c r="B9329" s="1687">
        <v>0.875</v>
      </c>
      <c r="C9329">
        <v>8</v>
      </c>
      <c r="D9329">
        <v>17</v>
      </c>
      <c r="E9329">
        <v>23</v>
      </c>
      <c r="G9329">
        <v>98</v>
      </c>
    </row>
    <row r="9330" spans="1:7" x14ac:dyDescent="0.3">
      <c r="A9330" s="1686">
        <v>43917</v>
      </c>
      <c r="B9330" s="1687">
        <v>0</v>
      </c>
      <c r="C9330">
        <v>9</v>
      </c>
      <c r="D9330">
        <v>17</v>
      </c>
      <c r="E9330">
        <v>23</v>
      </c>
      <c r="G9330">
        <v>100</v>
      </c>
    </row>
    <row r="9331" spans="1:7" x14ac:dyDescent="0.3">
      <c r="A9331" s="1686">
        <v>43917</v>
      </c>
      <c r="B9331" s="1687">
        <v>0.125</v>
      </c>
      <c r="C9331">
        <v>6</v>
      </c>
      <c r="D9331">
        <v>17</v>
      </c>
      <c r="E9331">
        <v>22</v>
      </c>
      <c r="G9331">
        <v>100</v>
      </c>
    </row>
    <row r="9332" spans="1:7" x14ac:dyDescent="0.3">
      <c r="A9332" s="1686">
        <v>43917</v>
      </c>
      <c r="B9332" s="1687">
        <v>0.25</v>
      </c>
      <c r="C9332">
        <v>5</v>
      </c>
      <c r="D9332">
        <v>11</v>
      </c>
      <c r="E9332">
        <v>20</v>
      </c>
      <c r="F9332">
        <v>0.4</v>
      </c>
      <c r="G9332">
        <v>7</v>
      </c>
    </row>
    <row r="9333" spans="1:7" x14ac:dyDescent="0.3">
      <c r="A9333" s="1686">
        <v>43917</v>
      </c>
      <c r="B9333" s="1687">
        <v>0.375</v>
      </c>
      <c r="C9333">
        <v>5</v>
      </c>
      <c r="D9333">
        <v>11</v>
      </c>
      <c r="E9333">
        <v>22</v>
      </c>
      <c r="F9333">
        <v>0.1</v>
      </c>
      <c r="G9333">
        <v>99</v>
      </c>
    </row>
    <row r="9334" spans="1:7" x14ac:dyDescent="0.3">
      <c r="A9334" s="1686">
        <v>43917</v>
      </c>
      <c r="B9334" s="1687">
        <v>0.5</v>
      </c>
      <c r="C9334">
        <v>6</v>
      </c>
      <c r="D9334">
        <v>11</v>
      </c>
      <c r="E9334">
        <v>27</v>
      </c>
      <c r="G9334">
        <v>7</v>
      </c>
    </row>
    <row r="9335" spans="1:7" x14ac:dyDescent="0.3">
      <c r="A9335" s="1686">
        <v>43917</v>
      </c>
      <c r="B9335" s="1687">
        <v>0.625</v>
      </c>
      <c r="C9335">
        <v>11</v>
      </c>
      <c r="D9335">
        <v>9</v>
      </c>
      <c r="E9335">
        <v>25</v>
      </c>
      <c r="F9335">
        <v>1.3</v>
      </c>
      <c r="G9335">
        <v>74</v>
      </c>
    </row>
    <row r="9336" spans="1:7" x14ac:dyDescent="0.3">
      <c r="A9336" s="1686">
        <v>43917</v>
      </c>
      <c r="B9336" s="1687">
        <v>0.75</v>
      </c>
      <c r="C9336">
        <v>8</v>
      </c>
      <c r="D9336">
        <v>8</v>
      </c>
      <c r="E9336">
        <v>25</v>
      </c>
      <c r="G9336">
        <v>29</v>
      </c>
    </row>
    <row r="9337" spans="1:7" x14ac:dyDescent="0.3">
      <c r="A9337" s="1686">
        <v>43917</v>
      </c>
      <c r="B9337" s="1687">
        <v>0.875</v>
      </c>
      <c r="C9337">
        <v>5</v>
      </c>
      <c r="D9337">
        <v>7</v>
      </c>
      <c r="E9337">
        <v>23</v>
      </c>
      <c r="G9337">
        <v>46</v>
      </c>
    </row>
    <row r="9338" spans="1:7" x14ac:dyDescent="0.3">
      <c r="A9338" s="1686">
        <v>43918</v>
      </c>
      <c r="B9338" s="1687">
        <v>0</v>
      </c>
      <c r="C9338">
        <v>3</v>
      </c>
      <c r="D9338">
        <v>4</v>
      </c>
      <c r="E9338">
        <v>23</v>
      </c>
      <c r="G9338">
        <v>100</v>
      </c>
    </row>
    <row r="9339" spans="1:7" x14ac:dyDescent="0.3">
      <c r="A9339" s="1686">
        <v>43918</v>
      </c>
      <c r="B9339" s="1687">
        <v>0.125</v>
      </c>
      <c r="C9339">
        <v>2</v>
      </c>
      <c r="D9339">
        <v>3</v>
      </c>
      <c r="E9339">
        <v>21</v>
      </c>
      <c r="G9339">
        <v>71</v>
      </c>
    </row>
    <row r="9340" spans="1:7" x14ac:dyDescent="0.3">
      <c r="A9340" s="1686">
        <v>43918</v>
      </c>
      <c r="B9340" s="1687">
        <v>0.25</v>
      </c>
      <c r="C9340">
        <v>3</v>
      </c>
      <c r="D9340">
        <v>5</v>
      </c>
      <c r="E9340">
        <v>21</v>
      </c>
      <c r="G9340">
        <v>73</v>
      </c>
    </row>
    <row r="9341" spans="1:7" x14ac:dyDescent="0.3">
      <c r="A9341" s="1686">
        <v>43918</v>
      </c>
      <c r="B9341" s="1687">
        <v>0.375</v>
      </c>
      <c r="C9341">
        <v>4</v>
      </c>
      <c r="D9341">
        <v>7</v>
      </c>
      <c r="E9341">
        <v>22</v>
      </c>
      <c r="G9341">
        <v>99</v>
      </c>
    </row>
    <row r="9342" spans="1:7" x14ac:dyDescent="0.3">
      <c r="A9342" s="1686">
        <v>43918</v>
      </c>
      <c r="B9342" s="1687">
        <v>0.5</v>
      </c>
      <c r="C9342">
        <v>4</v>
      </c>
      <c r="D9342">
        <v>9</v>
      </c>
      <c r="E9342">
        <v>24</v>
      </c>
      <c r="G9342">
        <v>99</v>
      </c>
    </row>
    <row r="9343" spans="1:7" x14ac:dyDescent="0.3">
      <c r="A9343" s="1686">
        <v>43918</v>
      </c>
      <c r="B9343" s="1687">
        <v>0.625</v>
      </c>
      <c r="C9343">
        <v>4</v>
      </c>
      <c r="D9343">
        <v>6</v>
      </c>
      <c r="E9343">
        <v>30</v>
      </c>
      <c r="G9343">
        <v>83</v>
      </c>
    </row>
    <row r="9344" spans="1:7" x14ac:dyDescent="0.3">
      <c r="A9344" s="1686">
        <v>43918</v>
      </c>
      <c r="B9344" s="1687">
        <v>0.75</v>
      </c>
      <c r="C9344">
        <v>2</v>
      </c>
      <c r="D9344">
        <v>5</v>
      </c>
      <c r="E9344">
        <v>29</v>
      </c>
    </row>
    <row r="9345" spans="1:7" x14ac:dyDescent="0.3">
      <c r="A9345" s="1686">
        <v>43918</v>
      </c>
      <c r="B9345" s="1687">
        <v>0.875</v>
      </c>
      <c r="C9345">
        <v>4</v>
      </c>
      <c r="D9345">
        <v>6</v>
      </c>
      <c r="E9345">
        <v>24</v>
      </c>
      <c r="F9345">
        <v>0.1</v>
      </c>
      <c r="G9345">
        <v>56</v>
      </c>
    </row>
    <row r="9346" spans="1:7" x14ac:dyDescent="0.3">
      <c r="A9346" s="1686">
        <v>43919</v>
      </c>
      <c r="B9346" s="1687">
        <v>0</v>
      </c>
      <c r="C9346">
        <v>3</v>
      </c>
      <c r="D9346">
        <v>5</v>
      </c>
      <c r="E9346">
        <v>22</v>
      </c>
      <c r="G9346">
        <v>14</v>
      </c>
    </row>
    <row r="9347" spans="1:7" x14ac:dyDescent="0.3">
      <c r="A9347" s="1686">
        <v>43919</v>
      </c>
      <c r="B9347" s="1687">
        <v>0.125</v>
      </c>
      <c r="C9347">
        <v>3</v>
      </c>
      <c r="D9347">
        <v>5</v>
      </c>
      <c r="E9347">
        <v>21</v>
      </c>
    </row>
    <row r="9348" spans="1:7" x14ac:dyDescent="0.3">
      <c r="A9348" s="1686">
        <v>43919</v>
      </c>
      <c r="B9348" s="1687">
        <v>0.25</v>
      </c>
      <c r="C9348">
        <v>3</v>
      </c>
      <c r="D9348">
        <v>5</v>
      </c>
      <c r="E9348">
        <v>20</v>
      </c>
    </row>
    <row r="9349" spans="1:7" x14ac:dyDescent="0.3">
      <c r="A9349" s="1686">
        <v>43919</v>
      </c>
      <c r="B9349" s="1687">
        <v>0.375</v>
      </c>
      <c r="C9349">
        <v>3</v>
      </c>
      <c r="D9349">
        <v>5</v>
      </c>
      <c r="E9349">
        <v>23</v>
      </c>
    </row>
    <row r="9350" spans="1:7" x14ac:dyDescent="0.3">
      <c r="A9350" s="1686">
        <v>43919</v>
      </c>
      <c r="B9350" s="1687">
        <v>0.5</v>
      </c>
      <c r="C9350">
        <v>3</v>
      </c>
      <c r="D9350">
        <v>4</v>
      </c>
      <c r="E9350">
        <v>29</v>
      </c>
    </row>
    <row r="9351" spans="1:7" x14ac:dyDescent="0.3">
      <c r="A9351" s="1686">
        <v>43919</v>
      </c>
      <c r="B9351" s="1687">
        <v>0.625</v>
      </c>
      <c r="C9351">
        <v>0</v>
      </c>
      <c r="D9351">
        <v>3</v>
      </c>
      <c r="E9351">
        <v>31</v>
      </c>
      <c r="G9351">
        <v>23</v>
      </c>
    </row>
    <row r="9352" spans="1:7" x14ac:dyDescent="0.3">
      <c r="A9352" s="1686">
        <v>43919</v>
      </c>
      <c r="B9352" s="1687">
        <v>0.75</v>
      </c>
      <c r="C9352">
        <v>3</v>
      </c>
      <c r="D9352">
        <v>4</v>
      </c>
      <c r="E9352">
        <v>28</v>
      </c>
      <c r="G9352">
        <v>99</v>
      </c>
    </row>
    <row r="9353" spans="1:7" x14ac:dyDescent="0.3">
      <c r="A9353" s="1686">
        <v>43919</v>
      </c>
      <c r="B9353" s="1687">
        <v>0.875</v>
      </c>
      <c r="C9353">
        <v>2</v>
      </c>
      <c r="D9353">
        <v>4</v>
      </c>
      <c r="E9353">
        <v>25</v>
      </c>
      <c r="G9353">
        <v>17</v>
      </c>
    </row>
    <row r="9354" spans="1:7" x14ac:dyDescent="0.3">
      <c r="A9354" s="1686">
        <v>43920</v>
      </c>
      <c r="B9354" s="1687">
        <v>0</v>
      </c>
      <c r="C9354">
        <v>3</v>
      </c>
      <c r="D9354">
        <v>5</v>
      </c>
      <c r="E9354">
        <v>25</v>
      </c>
      <c r="G9354">
        <v>48</v>
      </c>
    </row>
    <row r="9355" spans="1:7" x14ac:dyDescent="0.3">
      <c r="A9355" s="1686">
        <v>43920</v>
      </c>
      <c r="B9355" s="1687">
        <v>0.125</v>
      </c>
      <c r="C9355">
        <v>2</v>
      </c>
      <c r="D9355">
        <v>4</v>
      </c>
      <c r="E9355">
        <v>23</v>
      </c>
    </row>
    <row r="9356" spans="1:7" x14ac:dyDescent="0.3">
      <c r="A9356" s="1686">
        <v>43920</v>
      </c>
      <c r="B9356" s="1687">
        <v>0.25</v>
      </c>
      <c r="C9356">
        <v>5</v>
      </c>
      <c r="D9356">
        <v>10</v>
      </c>
      <c r="E9356">
        <v>23</v>
      </c>
      <c r="G9356">
        <v>6</v>
      </c>
    </row>
    <row r="9357" spans="1:7" x14ac:dyDescent="0.3">
      <c r="A9357" s="1686">
        <v>43920</v>
      </c>
      <c r="B9357" s="1687">
        <v>0.375</v>
      </c>
      <c r="C9357">
        <v>7</v>
      </c>
      <c r="D9357">
        <v>9</v>
      </c>
      <c r="E9357">
        <v>23</v>
      </c>
      <c r="G9357">
        <v>94</v>
      </c>
    </row>
    <row r="9358" spans="1:7" x14ac:dyDescent="0.3">
      <c r="A9358" s="1686">
        <v>43920</v>
      </c>
      <c r="B9358" s="1687">
        <v>0.5</v>
      </c>
      <c r="C9358">
        <v>8</v>
      </c>
      <c r="D9358">
        <v>8</v>
      </c>
      <c r="E9358">
        <v>25</v>
      </c>
      <c r="G9358">
        <v>8</v>
      </c>
    </row>
    <row r="9359" spans="1:7" x14ac:dyDescent="0.3">
      <c r="A9359" s="1686">
        <v>43920</v>
      </c>
      <c r="B9359" s="1687">
        <v>0.625</v>
      </c>
      <c r="C9359">
        <v>9</v>
      </c>
      <c r="D9359">
        <v>9</v>
      </c>
      <c r="E9359">
        <v>27</v>
      </c>
      <c r="G9359">
        <v>100</v>
      </c>
    </row>
    <row r="9360" spans="1:7" x14ac:dyDescent="0.3">
      <c r="A9360" s="1686">
        <v>43920</v>
      </c>
      <c r="B9360" s="1687">
        <v>0.75</v>
      </c>
      <c r="C9360">
        <v>11</v>
      </c>
      <c r="D9360">
        <v>15</v>
      </c>
      <c r="E9360">
        <v>24</v>
      </c>
      <c r="G9360">
        <v>100</v>
      </c>
    </row>
    <row r="9361" spans="1:7" x14ac:dyDescent="0.3">
      <c r="A9361" s="1686">
        <v>43920</v>
      </c>
      <c r="B9361" s="1687">
        <v>0.875</v>
      </c>
      <c r="C9361">
        <v>12</v>
      </c>
      <c r="D9361">
        <v>20</v>
      </c>
      <c r="E9361">
        <v>23</v>
      </c>
      <c r="G9361">
        <v>100</v>
      </c>
    </row>
    <row r="9362" spans="1:7" x14ac:dyDescent="0.3">
      <c r="A9362" s="1686">
        <v>43921</v>
      </c>
      <c r="B9362" s="1687">
        <v>0</v>
      </c>
      <c r="C9362">
        <v>13</v>
      </c>
      <c r="D9362">
        <v>20</v>
      </c>
      <c r="E9362">
        <v>22</v>
      </c>
      <c r="G9362">
        <v>100</v>
      </c>
    </row>
    <row r="9363" spans="1:7" x14ac:dyDescent="0.3">
      <c r="A9363" s="1686">
        <v>43921</v>
      </c>
      <c r="B9363" s="1687">
        <v>0.125</v>
      </c>
      <c r="C9363">
        <v>11</v>
      </c>
      <c r="D9363">
        <v>17</v>
      </c>
      <c r="E9363">
        <v>22</v>
      </c>
      <c r="G9363">
        <v>89</v>
      </c>
    </row>
    <row r="9364" spans="1:7" x14ac:dyDescent="0.3">
      <c r="A9364" s="1686">
        <v>43921</v>
      </c>
      <c r="B9364" s="1687">
        <v>0.25</v>
      </c>
      <c r="C9364">
        <v>11</v>
      </c>
      <c r="D9364">
        <v>17</v>
      </c>
      <c r="E9364">
        <v>22</v>
      </c>
      <c r="G9364">
        <v>100</v>
      </c>
    </row>
    <row r="9365" spans="1:7" x14ac:dyDescent="0.3">
      <c r="A9365" s="1686">
        <v>43921</v>
      </c>
      <c r="B9365" s="1687">
        <v>0.375</v>
      </c>
      <c r="C9365">
        <v>9</v>
      </c>
      <c r="D9365">
        <v>15</v>
      </c>
      <c r="E9365">
        <v>22</v>
      </c>
      <c r="F9365">
        <v>0.3</v>
      </c>
      <c r="G9365">
        <v>100</v>
      </c>
    </row>
    <row r="9366" spans="1:7" x14ac:dyDescent="0.3">
      <c r="A9366" s="1686">
        <v>43921</v>
      </c>
      <c r="B9366" s="1687">
        <v>0.5</v>
      </c>
      <c r="C9366">
        <v>8</v>
      </c>
      <c r="D9366">
        <v>14</v>
      </c>
      <c r="E9366">
        <v>22</v>
      </c>
      <c r="F9366">
        <v>0.2</v>
      </c>
      <c r="G9366">
        <v>100</v>
      </c>
    </row>
    <row r="9367" spans="1:7" x14ac:dyDescent="0.3">
      <c r="A9367" s="1686">
        <v>43921</v>
      </c>
      <c r="B9367" s="1687">
        <v>0.625</v>
      </c>
      <c r="C9367">
        <v>13</v>
      </c>
      <c r="D9367">
        <v>19</v>
      </c>
      <c r="E9367">
        <v>22</v>
      </c>
      <c r="F9367">
        <v>0.1</v>
      </c>
      <c r="G9367">
        <v>100</v>
      </c>
    </row>
    <row r="9368" spans="1:7" x14ac:dyDescent="0.3">
      <c r="A9368" s="1686">
        <v>43921</v>
      </c>
      <c r="B9368" s="1687">
        <v>0.75</v>
      </c>
      <c r="C9368">
        <v>13</v>
      </c>
      <c r="D9368">
        <v>18</v>
      </c>
      <c r="E9368">
        <v>23</v>
      </c>
      <c r="G9368">
        <v>97</v>
      </c>
    </row>
    <row r="9369" spans="1:7" x14ac:dyDescent="0.3">
      <c r="A9369" s="1686">
        <v>43921</v>
      </c>
      <c r="B9369" s="1687">
        <v>0.875</v>
      </c>
      <c r="C9369">
        <v>12</v>
      </c>
      <c r="D9369">
        <v>20</v>
      </c>
      <c r="E9369">
        <v>22</v>
      </c>
    </row>
    <row r="9370" spans="1:7" x14ac:dyDescent="0.3">
      <c r="A9370" s="1686">
        <v>43922</v>
      </c>
      <c r="B9370" s="1687">
        <v>0</v>
      </c>
      <c r="C9370">
        <v>12</v>
      </c>
      <c r="D9370">
        <v>20</v>
      </c>
      <c r="E9370">
        <v>22</v>
      </c>
      <c r="G9370">
        <v>48</v>
      </c>
    </row>
    <row r="9371" spans="1:7" x14ac:dyDescent="0.3">
      <c r="A9371" s="1686">
        <v>43922</v>
      </c>
      <c r="B9371" s="1687">
        <v>0.125</v>
      </c>
      <c r="C9371">
        <v>9</v>
      </c>
      <c r="D9371">
        <v>19</v>
      </c>
      <c r="E9371">
        <v>21</v>
      </c>
      <c r="G9371">
        <v>94</v>
      </c>
    </row>
    <row r="9372" spans="1:7" x14ac:dyDescent="0.3">
      <c r="A9372" s="1686">
        <v>43922</v>
      </c>
      <c r="B9372" s="1687">
        <v>0.25</v>
      </c>
      <c r="C9372">
        <v>6</v>
      </c>
      <c r="D9372">
        <v>16</v>
      </c>
      <c r="E9372">
        <v>19</v>
      </c>
      <c r="G9372">
        <v>99</v>
      </c>
    </row>
    <row r="9373" spans="1:7" x14ac:dyDescent="0.3">
      <c r="A9373" s="1686">
        <v>43922</v>
      </c>
      <c r="B9373" s="1687">
        <v>0.375</v>
      </c>
      <c r="C9373">
        <v>6</v>
      </c>
      <c r="D9373">
        <v>12</v>
      </c>
      <c r="E9373">
        <v>21</v>
      </c>
      <c r="F9373">
        <v>0.2</v>
      </c>
      <c r="G9373">
        <v>100</v>
      </c>
    </row>
    <row r="9374" spans="1:7" x14ac:dyDescent="0.3">
      <c r="A9374" s="1686">
        <v>43922</v>
      </c>
      <c r="B9374" s="1687">
        <v>0.5</v>
      </c>
      <c r="C9374">
        <v>3</v>
      </c>
      <c r="D9374">
        <v>5</v>
      </c>
      <c r="E9374">
        <v>26</v>
      </c>
      <c r="F9374">
        <v>0.5</v>
      </c>
      <c r="G9374">
        <v>100</v>
      </c>
    </row>
    <row r="9375" spans="1:7" x14ac:dyDescent="0.3">
      <c r="A9375" s="1686">
        <v>43922</v>
      </c>
      <c r="B9375" s="1687">
        <v>0.625</v>
      </c>
      <c r="C9375">
        <v>4</v>
      </c>
      <c r="D9375">
        <v>6</v>
      </c>
      <c r="E9375">
        <v>26</v>
      </c>
      <c r="F9375">
        <v>2.9</v>
      </c>
      <c r="G9375">
        <v>95</v>
      </c>
    </row>
    <row r="9376" spans="1:7" x14ac:dyDescent="0.3">
      <c r="A9376" s="1686">
        <v>43922</v>
      </c>
      <c r="B9376" s="1687">
        <v>0.75</v>
      </c>
      <c r="C9376">
        <v>4</v>
      </c>
      <c r="D9376">
        <v>7</v>
      </c>
      <c r="E9376">
        <v>25</v>
      </c>
      <c r="G9376">
        <v>100</v>
      </c>
    </row>
    <row r="9377" spans="1:7" x14ac:dyDescent="0.3">
      <c r="A9377" s="1686">
        <v>43922</v>
      </c>
      <c r="B9377" s="1687">
        <v>0.875</v>
      </c>
      <c r="C9377">
        <v>7</v>
      </c>
      <c r="D9377">
        <v>16</v>
      </c>
      <c r="E9377">
        <v>23</v>
      </c>
      <c r="F9377">
        <v>0.2</v>
      </c>
      <c r="G9377">
        <v>100</v>
      </c>
    </row>
    <row r="9378" spans="1:7" x14ac:dyDescent="0.3">
      <c r="A9378" s="1686">
        <v>43923</v>
      </c>
      <c r="B9378" s="1687">
        <v>0</v>
      </c>
      <c r="C9378">
        <v>11</v>
      </c>
      <c r="D9378">
        <v>21</v>
      </c>
      <c r="E9378">
        <v>21</v>
      </c>
      <c r="G9378">
        <v>5</v>
      </c>
    </row>
    <row r="9379" spans="1:7" x14ac:dyDescent="0.3">
      <c r="A9379" s="1686">
        <v>43923</v>
      </c>
      <c r="B9379" s="1687">
        <v>0.125</v>
      </c>
      <c r="C9379">
        <v>10</v>
      </c>
      <c r="D9379">
        <v>21</v>
      </c>
      <c r="E9379">
        <v>18</v>
      </c>
    </row>
    <row r="9380" spans="1:7" x14ac:dyDescent="0.3">
      <c r="A9380" s="1686">
        <v>43923</v>
      </c>
      <c r="B9380" s="1687">
        <v>0.25</v>
      </c>
      <c r="C9380">
        <v>13</v>
      </c>
      <c r="D9380">
        <v>24</v>
      </c>
      <c r="E9380">
        <v>17</v>
      </c>
    </row>
    <row r="9381" spans="1:7" x14ac:dyDescent="0.3">
      <c r="A9381" s="1686">
        <v>43923</v>
      </c>
      <c r="B9381" s="1687">
        <v>0.375</v>
      </c>
      <c r="C9381">
        <v>13</v>
      </c>
      <c r="D9381">
        <v>22</v>
      </c>
      <c r="E9381">
        <v>17</v>
      </c>
    </row>
    <row r="9382" spans="1:7" x14ac:dyDescent="0.3">
      <c r="A9382" s="1686">
        <v>43923</v>
      </c>
      <c r="B9382" s="1687">
        <v>0.5</v>
      </c>
      <c r="C9382">
        <v>12</v>
      </c>
      <c r="D9382">
        <v>20</v>
      </c>
      <c r="E9382">
        <v>21</v>
      </c>
    </row>
    <row r="9383" spans="1:7" x14ac:dyDescent="0.3">
      <c r="A9383" s="1686">
        <v>43923</v>
      </c>
      <c r="B9383" s="1687">
        <v>0.625</v>
      </c>
      <c r="C9383">
        <v>13</v>
      </c>
      <c r="D9383">
        <v>20</v>
      </c>
      <c r="E9383">
        <v>23</v>
      </c>
    </row>
    <row r="9384" spans="1:7" x14ac:dyDescent="0.3">
      <c r="A9384" s="1686">
        <v>43923</v>
      </c>
      <c r="B9384" s="1687">
        <v>0.75</v>
      </c>
      <c r="C9384">
        <v>11</v>
      </c>
      <c r="D9384">
        <v>18</v>
      </c>
      <c r="E9384">
        <v>22</v>
      </c>
    </row>
    <row r="9385" spans="1:7" x14ac:dyDescent="0.3">
      <c r="A9385" s="1686">
        <v>43923</v>
      </c>
      <c r="B9385" s="1687">
        <v>0.875</v>
      </c>
      <c r="C9385">
        <v>10</v>
      </c>
      <c r="D9385">
        <v>19</v>
      </c>
      <c r="E9385">
        <v>19</v>
      </c>
    </row>
    <row r="9386" spans="1:7" x14ac:dyDescent="0.3">
      <c r="A9386" s="1686">
        <v>43924</v>
      </c>
      <c r="B9386" s="1687">
        <v>0</v>
      </c>
      <c r="C9386">
        <v>10</v>
      </c>
      <c r="D9386">
        <v>18</v>
      </c>
      <c r="E9386">
        <v>17</v>
      </c>
    </row>
    <row r="9387" spans="1:7" x14ac:dyDescent="0.3">
      <c r="A9387" s="1686">
        <v>43924</v>
      </c>
      <c r="B9387" s="1687">
        <v>0.125</v>
      </c>
      <c r="C9387">
        <v>8</v>
      </c>
      <c r="D9387">
        <v>16</v>
      </c>
      <c r="E9387">
        <v>15</v>
      </c>
    </row>
    <row r="9388" spans="1:7" x14ac:dyDescent="0.3">
      <c r="A9388" s="1686">
        <v>43924</v>
      </c>
      <c r="B9388" s="1687">
        <v>0.25</v>
      </c>
      <c r="C9388">
        <v>6</v>
      </c>
      <c r="D9388">
        <v>11</v>
      </c>
      <c r="E9388">
        <v>14</v>
      </c>
    </row>
    <row r="9389" spans="1:7" x14ac:dyDescent="0.3">
      <c r="A9389" s="1686">
        <v>43924</v>
      </c>
      <c r="B9389" s="1687">
        <v>0.375</v>
      </c>
      <c r="C9389">
        <v>4</v>
      </c>
      <c r="D9389">
        <v>8</v>
      </c>
      <c r="E9389">
        <v>16</v>
      </c>
    </row>
    <row r="9390" spans="1:7" x14ac:dyDescent="0.3">
      <c r="A9390" s="1686">
        <v>43924</v>
      </c>
      <c r="B9390" s="1687">
        <v>0.5</v>
      </c>
      <c r="C9390">
        <v>4</v>
      </c>
      <c r="D9390">
        <v>3</v>
      </c>
      <c r="E9390">
        <v>21</v>
      </c>
    </row>
    <row r="9391" spans="1:7" x14ac:dyDescent="0.3">
      <c r="A9391" s="1686">
        <v>43924</v>
      </c>
      <c r="B9391" s="1687">
        <v>0.625</v>
      </c>
      <c r="C9391">
        <v>7</v>
      </c>
      <c r="D9391">
        <v>4</v>
      </c>
      <c r="E9391">
        <v>22</v>
      </c>
    </row>
    <row r="9392" spans="1:7" x14ac:dyDescent="0.3">
      <c r="A9392" s="1686">
        <v>43924</v>
      </c>
      <c r="B9392" s="1687">
        <v>0.75</v>
      </c>
      <c r="C9392">
        <v>6</v>
      </c>
      <c r="D9392">
        <v>8</v>
      </c>
      <c r="E9392">
        <v>20</v>
      </c>
    </row>
    <row r="9393" spans="1:7" x14ac:dyDescent="0.3">
      <c r="A9393" s="1686">
        <v>43924</v>
      </c>
      <c r="B9393" s="1687">
        <v>0.875</v>
      </c>
      <c r="C9393">
        <v>3</v>
      </c>
      <c r="D9393">
        <v>6</v>
      </c>
      <c r="E9393">
        <v>17</v>
      </c>
    </row>
    <row r="9394" spans="1:7" x14ac:dyDescent="0.3">
      <c r="A9394" s="1686">
        <v>43925</v>
      </c>
      <c r="B9394" s="1687">
        <v>0</v>
      </c>
      <c r="C9394">
        <v>4</v>
      </c>
      <c r="D9394">
        <v>8</v>
      </c>
      <c r="E9394">
        <v>16</v>
      </c>
      <c r="G9394">
        <v>10</v>
      </c>
    </row>
    <row r="9395" spans="1:7" x14ac:dyDescent="0.3">
      <c r="A9395" s="1686">
        <v>43925</v>
      </c>
      <c r="B9395" s="1687">
        <v>0.125</v>
      </c>
      <c r="C9395">
        <v>5</v>
      </c>
      <c r="D9395">
        <v>8</v>
      </c>
      <c r="E9395">
        <v>15</v>
      </c>
      <c r="G9395">
        <v>96</v>
      </c>
    </row>
    <row r="9396" spans="1:7" x14ac:dyDescent="0.3">
      <c r="A9396" s="1686">
        <v>43925</v>
      </c>
      <c r="B9396" s="1687">
        <v>0.25</v>
      </c>
      <c r="C9396">
        <v>5</v>
      </c>
      <c r="D9396">
        <v>10</v>
      </c>
      <c r="E9396">
        <v>14</v>
      </c>
    </row>
    <row r="9397" spans="1:7" x14ac:dyDescent="0.3">
      <c r="A9397" s="1686">
        <v>43925</v>
      </c>
      <c r="B9397" s="1687">
        <v>0.375</v>
      </c>
      <c r="C9397">
        <v>7</v>
      </c>
      <c r="D9397">
        <v>14</v>
      </c>
      <c r="E9397">
        <v>16</v>
      </c>
    </row>
    <row r="9398" spans="1:7" x14ac:dyDescent="0.3">
      <c r="A9398" s="1686">
        <v>43925</v>
      </c>
      <c r="B9398" s="1687">
        <v>0.5</v>
      </c>
      <c r="C9398">
        <v>7</v>
      </c>
      <c r="D9398">
        <v>11</v>
      </c>
      <c r="E9398">
        <v>23</v>
      </c>
    </row>
    <row r="9399" spans="1:7" x14ac:dyDescent="0.3">
      <c r="A9399" s="1686">
        <v>43925</v>
      </c>
      <c r="B9399" s="1687">
        <v>0.625</v>
      </c>
      <c r="C9399">
        <v>6</v>
      </c>
      <c r="D9399">
        <v>8</v>
      </c>
      <c r="E9399">
        <v>26</v>
      </c>
    </row>
    <row r="9400" spans="1:7" x14ac:dyDescent="0.3">
      <c r="A9400" s="1686">
        <v>43925</v>
      </c>
      <c r="B9400" s="1687">
        <v>0.75</v>
      </c>
      <c r="C9400">
        <v>4</v>
      </c>
      <c r="D9400">
        <v>5</v>
      </c>
      <c r="E9400">
        <v>25</v>
      </c>
    </row>
    <row r="9401" spans="1:7" x14ac:dyDescent="0.3">
      <c r="A9401" s="1686">
        <v>43925</v>
      </c>
      <c r="B9401" s="1687">
        <v>0.875</v>
      </c>
      <c r="C9401">
        <v>3</v>
      </c>
      <c r="D9401">
        <v>4</v>
      </c>
      <c r="E9401">
        <v>20</v>
      </c>
    </row>
    <row r="9402" spans="1:7" x14ac:dyDescent="0.3">
      <c r="A9402" s="1686">
        <v>43926</v>
      </c>
      <c r="B9402" s="1687">
        <v>0</v>
      </c>
      <c r="C9402">
        <v>4</v>
      </c>
      <c r="D9402">
        <v>6</v>
      </c>
      <c r="E9402">
        <v>18</v>
      </c>
    </row>
    <row r="9403" spans="1:7" x14ac:dyDescent="0.3">
      <c r="A9403" s="1686">
        <v>43926</v>
      </c>
      <c r="B9403" s="1687">
        <v>0.125</v>
      </c>
      <c r="C9403">
        <v>5</v>
      </c>
      <c r="D9403">
        <v>9</v>
      </c>
      <c r="E9403">
        <v>16</v>
      </c>
    </row>
    <row r="9404" spans="1:7" x14ac:dyDescent="0.3">
      <c r="A9404" s="1686">
        <v>43926</v>
      </c>
      <c r="B9404" s="1687">
        <v>0.25</v>
      </c>
      <c r="C9404">
        <v>4</v>
      </c>
      <c r="D9404">
        <v>9</v>
      </c>
      <c r="E9404">
        <v>16</v>
      </c>
      <c r="G9404">
        <v>99</v>
      </c>
    </row>
    <row r="9405" spans="1:7" x14ac:dyDescent="0.3">
      <c r="A9405" s="1686">
        <v>43926</v>
      </c>
      <c r="B9405" s="1687">
        <v>0.375</v>
      </c>
      <c r="C9405">
        <v>5</v>
      </c>
      <c r="D9405">
        <v>11</v>
      </c>
      <c r="E9405">
        <v>19</v>
      </c>
      <c r="G9405">
        <v>37</v>
      </c>
    </row>
    <row r="9406" spans="1:7" x14ac:dyDescent="0.3">
      <c r="A9406" s="1686">
        <v>43926</v>
      </c>
      <c r="B9406" s="1687">
        <v>0.5</v>
      </c>
      <c r="C9406">
        <v>6</v>
      </c>
      <c r="D9406">
        <v>10</v>
      </c>
      <c r="E9406">
        <v>25</v>
      </c>
      <c r="G9406">
        <v>100</v>
      </c>
    </row>
    <row r="9407" spans="1:7" x14ac:dyDescent="0.3">
      <c r="A9407" s="1686">
        <v>43926</v>
      </c>
      <c r="B9407" s="1687">
        <v>0.625</v>
      </c>
      <c r="C9407">
        <v>2</v>
      </c>
      <c r="D9407">
        <v>7</v>
      </c>
      <c r="E9407">
        <v>25</v>
      </c>
      <c r="G9407">
        <v>100</v>
      </c>
    </row>
    <row r="9408" spans="1:7" x14ac:dyDescent="0.3">
      <c r="A9408" s="1686">
        <v>43926</v>
      </c>
      <c r="B9408" s="1687">
        <v>0.75</v>
      </c>
      <c r="C9408">
        <v>2</v>
      </c>
      <c r="D9408">
        <v>5</v>
      </c>
      <c r="E9408">
        <v>24</v>
      </c>
      <c r="G9408">
        <v>100</v>
      </c>
    </row>
    <row r="9409" spans="1:7" x14ac:dyDescent="0.3">
      <c r="A9409" s="1686">
        <v>43926</v>
      </c>
      <c r="B9409" s="1687">
        <v>0.875</v>
      </c>
      <c r="C9409">
        <v>3</v>
      </c>
      <c r="D9409">
        <v>4</v>
      </c>
      <c r="E9409">
        <v>22</v>
      </c>
      <c r="F9409">
        <v>0.2</v>
      </c>
      <c r="G9409">
        <v>100</v>
      </c>
    </row>
    <row r="9410" spans="1:7" x14ac:dyDescent="0.3">
      <c r="A9410" s="1686">
        <v>43927</v>
      </c>
      <c r="B9410" s="1687">
        <v>0</v>
      </c>
      <c r="C9410">
        <v>4</v>
      </c>
      <c r="D9410">
        <v>7</v>
      </c>
      <c r="E9410">
        <v>20</v>
      </c>
      <c r="G9410">
        <v>88</v>
      </c>
    </row>
    <row r="9411" spans="1:7" x14ac:dyDescent="0.3">
      <c r="A9411" s="1686">
        <v>43927</v>
      </c>
      <c r="B9411" s="1687">
        <v>0.125</v>
      </c>
      <c r="C9411">
        <v>5</v>
      </c>
      <c r="D9411">
        <v>10</v>
      </c>
      <c r="E9411">
        <v>19</v>
      </c>
    </row>
    <row r="9412" spans="1:7" x14ac:dyDescent="0.3">
      <c r="A9412" s="1686">
        <v>43927</v>
      </c>
      <c r="B9412" s="1687">
        <v>0.25</v>
      </c>
      <c r="C9412">
        <v>10</v>
      </c>
      <c r="D9412">
        <v>24</v>
      </c>
      <c r="E9412">
        <v>19</v>
      </c>
    </row>
    <row r="9413" spans="1:7" x14ac:dyDescent="0.3">
      <c r="A9413" s="1686">
        <v>43927</v>
      </c>
      <c r="B9413" s="1687">
        <v>0.375</v>
      </c>
      <c r="C9413">
        <v>13</v>
      </c>
      <c r="D9413">
        <v>23</v>
      </c>
      <c r="E9413">
        <v>17</v>
      </c>
    </row>
    <row r="9414" spans="1:7" x14ac:dyDescent="0.3">
      <c r="A9414" s="1686">
        <v>43927</v>
      </c>
      <c r="B9414" s="1687">
        <v>0.5</v>
      </c>
      <c r="C9414">
        <v>13</v>
      </c>
      <c r="D9414">
        <v>21</v>
      </c>
      <c r="E9414">
        <v>20</v>
      </c>
    </row>
    <row r="9415" spans="1:7" x14ac:dyDescent="0.3">
      <c r="A9415" s="1686">
        <v>43927</v>
      </c>
      <c r="B9415" s="1687">
        <v>0.625</v>
      </c>
      <c r="C9415">
        <v>12</v>
      </c>
      <c r="D9415">
        <v>18</v>
      </c>
      <c r="E9415">
        <v>21</v>
      </c>
    </row>
    <row r="9416" spans="1:7" x14ac:dyDescent="0.3">
      <c r="A9416" s="1686">
        <v>43927</v>
      </c>
      <c r="B9416" s="1687">
        <v>0.75</v>
      </c>
      <c r="C9416">
        <v>10</v>
      </c>
      <c r="D9416">
        <v>16</v>
      </c>
      <c r="E9416">
        <v>19</v>
      </c>
    </row>
    <row r="9417" spans="1:7" x14ac:dyDescent="0.3">
      <c r="A9417" s="1686">
        <v>43927</v>
      </c>
      <c r="B9417" s="1687">
        <v>0.875</v>
      </c>
      <c r="C9417">
        <v>8</v>
      </c>
      <c r="D9417">
        <v>15</v>
      </c>
      <c r="E9417">
        <v>16</v>
      </c>
    </row>
    <row r="9418" spans="1:7" x14ac:dyDescent="0.3">
      <c r="A9418" s="1686">
        <v>43928</v>
      </c>
      <c r="B9418" s="1687">
        <v>0</v>
      </c>
      <c r="C9418">
        <v>8</v>
      </c>
      <c r="D9418">
        <v>15</v>
      </c>
      <c r="E9418">
        <v>15</v>
      </c>
    </row>
    <row r="9419" spans="1:7" x14ac:dyDescent="0.3">
      <c r="A9419" s="1686">
        <v>43928</v>
      </c>
      <c r="B9419" s="1687">
        <v>0.125</v>
      </c>
      <c r="C9419">
        <v>8</v>
      </c>
      <c r="D9419">
        <v>14</v>
      </c>
      <c r="E9419">
        <v>13</v>
      </c>
    </row>
    <row r="9420" spans="1:7" x14ac:dyDescent="0.3">
      <c r="A9420" s="1686">
        <v>43928</v>
      </c>
      <c r="B9420" s="1687">
        <v>0.25</v>
      </c>
      <c r="C9420">
        <v>7</v>
      </c>
      <c r="D9420">
        <v>12</v>
      </c>
      <c r="E9420">
        <v>12</v>
      </c>
    </row>
    <row r="9421" spans="1:7" x14ac:dyDescent="0.3">
      <c r="A9421" s="1686">
        <v>43928</v>
      </c>
      <c r="B9421" s="1687">
        <v>0.375</v>
      </c>
      <c r="C9421">
        <v>7</v>
      </c>
      <c r="D9421">
        <v>11</v>
      </c>
      <c r="E9421">
        <v>14</v>
      </c>
    </row>
    <row r="9422" spans="1:7" x14ac:dyDescent="0.3">
      <c r="A9422" s="1686">
        <v>43928</v>
      </c>
      <c r="B9422" s="1687">
        <v>0.5</v>
      </c>
      <c r="C9422">
        <v>6</v>
      </c>
      <c r="D9422">
        <v>8</v>
      </c>
      <c r="E9422">
        <v>17</v>
      </c>
    </row>
    <row r="9423" spans="1:7" x14ac:dyDescent="0.3">
      <c r="A9423" s="1686">
        <v>43928</v>
      </c>
      <c r="B9423" s="1687">
        <v>0.625</v>
      </c>
      <c r="C9423">
        <v>7</v>
      </c>
      <c r="D9423">
        <v>10</v>
      </c>
      <c r="E9423">
        <v>19</v>
      </c>
    </row>
    <row r="9424" spans="1:7" x14ac:dyDescent="0.3">
      <c r="A9424" s="1686">
        <v>43928</v>
      </c>
      <c r="B9424" s="1687">
        <v>0.75</v>
      </c>
      <c r="C9424">
        <v>6</v>
      </c>
      <c r="D9424">
        <v>9</v>
      </c>
      <c r="E9424">
        <v>19</v>
      </c>
    </row>
    <row r="9425" spans="1:5" x14ac:dyDescent="0.3">
      <c r="A9425" s="1686">
        <v>43928</v>
      </c>
      <c r="B9425" s="1687">
        <v>0.875</v>
      </c>
      <c r="C9425">
        <v>7</v>
      </c>
      <c r="D9425">
        <v>11</v>
      </c>
      <c r="E9425">
        <v>16</v>
      </c>
    </row>
    <row r="9426" spans="1:5" x14ac:dyDescent="0.3">
      <c r="A9426" s="1686">
        <v>43929</v>
      </c>
      <c r="B9426" s="1687">
        <v>0</v>
      </c>
      <c r="C9426">
        <v>5</v>
      </c>
      <c r="D9426">
        <v>9</v>
      </c>
      <c r="E9426">
        <v>14</v>
      </c>
    </row>
    <row r="9427" spans="1:5" x14ac:dyDescent="0.3">
      <c r="A9427" s="1686">
        <v>43929</v>
      </c>
      <c r="B9427" s="1687">
        <v>0.125</v>
      </c>
      <c r="C9427">
        <v>3</v>
      </c>
      <c r="D9427">
        <v>6</v>
      </c>
      <c r="E9427">
        <v>13</v>
      </c>
    </row>
    <row r="9428" spans="1:5" x14ac:dyDescent="0.3">
      <c r="A9428" s="1686">
        <v>43929</v>
      </c>
      <c r="B9428" s="1687">
        <v>0.25</v>
      </c>
      <c r="C9428">
        <v>5</v>
      </c>
      <c r="D9428">
        <v>6</v>
      </c>
      <c r="E9428">
        <v>13</v>
      </c>
    </row>
    <row r="9429" spans="1:5" x14ac:dyDescent="0.3">
      <c r="A9429" s="1686">
        <v>43929</v>
      </c>
      <c r="B9429" s="1687">
        <v>0.375</v>
      </c>
      <c r="C9429">
        <v>5</v>
      </c>
      <c r="D9429">
        <v>8</v>
      </c>
      <c r="E9429">
        <v>14</v>
      </c>
    </row>
    <row r="9430" spans="1:5" x14ac:dyDescent="0.3">
      <c r="A9430" s="1686">
        <v>43929</v>
      </c>
      <c r="B9430" s="1687">
        <v>0.5</v>
      </c>
      <c r="C9430">
        <v>6</v>
      </c>
      <c r="D9430">
        <v>7</v>
      </c>
      <c r="E9430">
        <v>17</v>
      </c>
    </row>
    <row r="9431" spans="1:5" x14ac:dyDescent="0.3">
      <c r="A9431" s="1686">
        <v>43929</v>
      </c>
      <c r="B9431" s="1687">
        <v>0.625</v>
      </c>
      <c r="C9431">
        <v>6</v>
      </c>
      <c r="D9431">
        <v>6</v>
      </c>
      <c r="E9431">
        <v>19</v>
      </c>
    </row>
    <row r="9432" spans="1:5" x14ac:dyDescent="0.3">
      <c r="A9432" s="1686">
        <v>43929</v>
      </c>
      <c r="B9432" s="1687">
        <v>0.75</v>
      </c>
      <c r="C9432">
        <v>7</v>
      </c>
      <c r="D9432">
        <v>8</v>
      </c>
      <c r="E9432">
        <v>16</v>
      </c>
    </row>
    <row r="9433" spans="1:5" x14ac:dyDescent="0.3">
      <c r="A9433" s="1686">
        <v>43929</v>
      </c>
      <c r="B9433" s="1687">
        <v>0.875</v>
      </c>
      <c r="C9433">
        <v>7</v>
      </c>
      <c r="D9433">
        <v>9</v>
      </c>
      <c r="E9433">
        <v>15</v>
      </c>
    </row>
    <row r="9434" spans="1:5" x14ac:dyDescent="0.3">
      <c r="A9434" s="1686">
        <v>43930</v>
      </c>
      <c r="B9434" s="1687">
        <v>0</v>
      </c>
      <c r="C9434">
        <v>4</v>
      </c>
      <c r="D9434">
        <v>7</v>
      </c>
      <c r="E9434">
        <v>14</v>
      </c>
    </row>
    <row r="9435" spans="1:5" x14ac:dyDescent="0.3">
      <c r="A9435" s="1686">
        <v>43930</v>
      </c>
      <c r="B9435" s="1687">
        <v>0.125</v>
      </c>
      <c r="C9435">
        <v>3</v>
      </c>
      <c r="D9435">
        <v>5</v>
      </c>
      <c r="E9435">
        <v>13</v>
      </c>
    </row>
    <row r="9436" spans="1:5" x14ac:dyDescent="0.3">
      <c r="A9436" s="1686">
        <v>43930</v>
      </c>
      <c r="B9436" s="1687">
        <v>0.25</v>
      </c>
      <c r="C9436">
        <v>3</v>
      </c>
      <c r="D9436">
        <v>6</v>
      </c>
      <c r="E9436">
        <v>12</v>
      </c>
    </row>
    <row r="9437" spans="1:5" x14ac:dyDescent="0.3">
      <c r="A9437" s="1686">
        <v>43930</v>
      </c>
      <c r="B9437" s="1687">
        <v>0.375</v>
      </c>
      <c r="C9437">
        <v>4</v>
      </c>
      <c r="D9437">
        <v>7</v>
      </c>
      <c r="E9437">
        <v>15</v>
      </c>
    </row>
    <row r="9438" spans="1:5" x14ac:dyDescent="0.3">
      <c r="A9438" s="1686">
        <v>43930</v>
      </c>
      <c r="B9438" s="1687">
        <v>0.5</v>
      </c>
      <c r="C9438">
        <v>6</v>
      </c>
      <c r="D9438">
        <v>6</v>
      </c>
      <c r="E9438">
        <v>19</v>
      </c>
    </row>
    <row r="9439" spans="1:5" x14ac:dyDescent="0.3">
      <c r="A9439" s="1686">
        <v>43930</v>
      </c>
      <c r="B9439" s="1687">
        <v>0.625</v>
      </c>
      <c r="C9439">
        <v>7</v>
      </c>
      <c r="D9439">
        <v>8</v>
      </c>
      <c r="E9439">
        <v>20</v>
      </c>
    </row>
    <row r="9440" spans="1:5" x14ac:dyDescent="0.3">
      <c r="A9440" s="1686">
        <v>43930</v>
      </c>
      <c r="B9440" s="1687">
        <v>0.75</v>
      </c>
      <c r="C9440">
        <v>8</v>
      </c>
      <c r="D9440">
        <v>11</v>
      </c>
      <c r="E9440">
        <v>18</v>
      </c>
    </row>
    <row r="9441" spans="1:7" x14ac:dyDescent="0.3">
      <c r="A9441" s="1686">
        <v>43930</v>
      </c>
      <c r="B9441" s="1687">
        <v>0.875</v>
      </c>
      <c r="C9441">
        <v>7</v>
      </c>
      <c r="D9441">
        <v>11</v>
      </c>
      <c r="E9441">
        <v>17</v>
      </c>
    </row>
    <row r="9442" spans="1:7" x14ac:dyDescent="0.3">
      <c r="A9442" s="1686">
        <v>43931</v>
      </c>
      <c r="B9442" s="1687">
        <v>0</v>
      </c>
      <c r="C9442">
        <v>6</v>
      </c>
      <c r="D9442">
        <v>9</v>
      </c>
      <c r="E9442">
        <v>16</v>
      </c>
    </row>
    <row r="9443" spans="1:7" x14ac:dyDescent="0.3">
      <c r="A9443" s="1686">
        <v>43931</v>
      </c>
      <c r="B9443" s="1687">
        <v>0.125</v>
      </c>
      <c r="C9443">
        <v>5</v>
      </c>
      <c r="D9443">
        <v>8</v>
      </c>
      <c r="E9443">
        <v>16</v>
      </c>
    </row>
    <row r="9444" spans="1:7" x14ac:dyDescent="0.3">
      <c r="A9444" s="1686">
        <v>43931</v>
      </c>
      <c r="B9444" s="1687">
        <v>0.25</v>
      </c>
      <c r="C9444">
        <v>2</v>
      </c>
      <c r="D9444">
        <v>6</v>
      </c>
      <c r="E9444">
        <v>14</v>
      </c>
      <c r="G9444">
        <v>54</v>
      </c>
    </row>
    <row r="9445" spans="1:7" x14ac:dyDescent="0.3">
      <c r="A9445" s="1686">
        <v>43931</v>
      </c>
      <c r="B9445" s="1687">
        <v>0.375</v>
      </c>
      <c r="C9445">
        <v>3</v>
      </c>
      <c r="D9445">
        <v>5</v>
      </c>
      <c r="E9445">
        <v>15</v>
      </c>
      <c r="G9445">
        <v>74</v>
      </c>
    </row>
    <row r="9446" spans="1:7" x14ac:dyDescent="0.3">
      <c r="A9446" s="1686">
        <v>43931</v>
      </c>
      <c r="B9446" s="1687">
        <v>0.5</v>
      </c>
      <c r="C9446">
        <v>7</v>
      </c>
      <c r="D9446">
        <v>7</v>
      </c>
      <c r="E9446">
        <v>19</v>
      </c>
      <c r="G9446">
        <v>50</v>
      </c>
    </row>
    <row r="9447" spans="1:7" x14ac:dyDescent="0.3">
      <c r="A9447" s="1686">
        <v>43931</v>
      </c>
      <c r="B9447" s="1687">
        <v>0.625</v>
      </c>
      <c r="C9447">
        <v>7</v>
      </c>
      <c r="D9447">
        <v>7</v>
      </c>
      <c r="E9447">
        <v>21</v>
      </c>
    </row>
    <row r="9448" spans="1:7" x14ac:dyDescent="0.3">
      <c r="A9448" s="1686">
        <v>43931</v>
      </c>
      <c r="B9448" s="1687">
        <v>0.75</v>
      </c>
      <c r="C9448">
        <v>8</v>
      </c>
      <c r="D9448">
        <v>12</v>
      </c>
      <c r="E9448">
        <v>19</v>
      </c>
    </row>
    <row r="9449" spans="1:7" x14ac:dyDescent="0.3">
      <c r="A9449" s="1686">
        <v>43931</v>
      </c>
      <c r="B9449" s="1687">
        <v>0.875</v>
      </c>
      <c r="C9449">
        <v>8</v>
      </c>
      <c r="D9449">
        <v>15</v>
      </c>
      <c r="E9449">
        <v>17</v>
      </c>
    </row>
    <row r="9450" spans="1:7" x14ac:dyDescent="0.3">
      <c r="A9450" s="1686">
        <v>43932</v>
      </c>
      <c r="B9450" s="1687">
        <v>0</v>
      </c>
      <c r="C9450">
        <v>6</v>
      </c>
      <c r="D9450">
        <v>10</v>
      </c>
      <c r="E9450">
        <v>17</v>
      </c>
    </row>
    <row r="9451" spans="1:7" x14ac:dyDescent="0.3">
      <c r="A9451" s="1686">
        <v>43932</v>
      </c>
      <c r="B9451" s="1687">
        <v>0.125</v>
      </c>
      <c r="C9451">
        <v>4</v>
      </c>
      <c r="D9451">
        <v>8</v>
      </c>
      <c r="E9451">
        <v>15</v>
      </c>
    </row>
    <row r="9452" spans="1:7" x14ac:dyDescent="0.3">
      <c r="A9452" s="1686">
        <v>43932</v>
      </c>
      <c r="B9452" s="1687">
        <v>0.25</v>
      </c>
      <c r="C9452">
        <v>4</v>
      </c>
      <c r="D9452">
        <v>6</v>
      </c>
      <c r="E9452">
        <v>13</v>
      </c>
    </row>
    <row r="9453" spans="1:7" x14ac:dyDescent="0.3">
      <c r="A9453" s="1686">
        <v>43932</v>
      </c>
      <c r="B9453" s="1687">
        <v>0.375</v>
      </c>
      <c r="C9453">
        <v>4</v>
      </c>
      <c r="D9453">
        <v>9</v>
      </c>
      <c r="E9453">
        <v>16</v>
      </c>
    </row>
    <row r="9454" spans="1:7" x14ac:dyDescent="0.3">
      <c r="A9454" s="1686">
        <v>43932</v>
      </c>
      <c r="B9454" s="1687">
        <v>0.5</v>
      </c>
      <c r="C9454">
        <v>6</v>
      </c>
      <c r="D9454">
        <v>9</v>
      </c>
      <c r="E9454">
        <v>23</v>
      </c>
    </row>
    <row r="9455" spans="1:7" x14ac:dyDescent="0.3">
      <c r="A9455" s="1686">
        <v>43932</v>
      </c>
      <c r="B9455" s="1687">
        <v>0.625</v>
      </c>
      <c r="C9455">
        <v>6</v>
      </c>
      <c r="D9455">
        <v>8</v>
      </c>
      <c r="E9455">
        <v>25</v>
      </c>
    </row>
    <row r="9456" spans="1:7" x14ac:dyDescent="0.3">
      <c r="A9456" s="1686">
        <v>43932</v>
      </c>
      <c r="B9456" s="1687">
        <v>0.75</v>
      </c>
      <c r="C9456">
        <v>8</v>
      </c>
      <c r="D9456">
        <v>9</v>
      </c>
      <c r="E9456">
        <v>21</v>
      </c>
    </row>
    <row r="9457" spans="1:7" x14ac:dyDescent="0.3">
      <c r="A9457" s="1686">
        <v>43932</v>
      </c>
      <c r="B9457" s="1687">
        <v>0.875</v>
      </c>
      <c r="C9457">
        <v>6</v>
      </c>
      <c r="D9457">
        <v>8</v>
      </c>
      <c r="E9457">
        <v>19</v>
      </c>
    </row>
    <row r="9458" spans="1:7" x14ac:dyDescent="0.3">
      <c r="A9458" s="1686">
        <v>43933</v>
      </c>
      <c r="B9458" s="1687">
        <v>0</v>
      </c>
      <c r="C9458">
        <v>4</v>
      </c>
      <c r="D9458">
        <v>7</v>
      </c>
      <c r="E9458">
        <v>17</v>
      </c>
      <c r="G9458">
        <v>13</v>
      </c>
    </row>
    <row r="9459" spans="1:7" x14ac:dyDescent="0.3">
      <c r="A9459" s="1686">
        <v>43933</v>
      </c>
      <c r="B9459" s="1687">
        <v>0.125</v>
      </c>
      <c r="C9459">
        <v>4</v>
      </c>
      <c r="D9459">
        <v>8</v>
      </c>
      <c r="E9459">
        <v>16</v>
      </c>
      <c r="G9459">
        <v>100</v>
      </c>
    </row>
    <row r="9460" spans="1:7" x14ac:dyDescent="0.3">
      <c r="A9460" s="1686">
        <v>43933</v>
      </c>
      <c r="B9460" s="1687">
        <v>0.25</v>
      </c>
      <c r="C9460">
        <v>4</v>
      </c>
      <c r="D9460">
        <v>7</v>
      </c>
      <c r="E9460">
        <v>14</v>
      </c>
      <c r="G9460">
        <v>66</v>
      </c>
    </row>
    <row r="9461" spans="1:7" x14ac:dyDescent="0.3">
      <c r="A9461" s="1686">
        <v>43933</v>
      </c>
      <c r="B9461" s="1687">
        <v>0.375</v>
      </c>
      <c r="C9461">
        <v>4</v>
      </c>
      <c r="D9461">
        <v>8</v>
      </c>
      <c r="E9461">
        <v>16</v>
      </c>
      <c r="G9461">
        <v>99</v>
      </c>
    </row>
    <row r="9462" spans="1:7" x14ac:dyDescent="0.3">
      <c r="A9462" s="1686">
        <v>43933</v>
      </c>
      <c r="B9462" s="1687">
        <v>0.5</v>
      </c>
      <c r="C9462">
        <v>5</v>
      </c>
      <c r="D9462">
        <v>8</v>
      </c>
      <c r="E9462">
        <v>24</v>
      </c>
    </row>
    <row r="9463" spans="1:7" x14ac:dyDescent="0.3">
      <c r="A9463" s="1686">
        <v>43933</v>
      </c>
      <c r="B9463" s="1687">
        <v>0.625</v>
      </c>
      <c r="C9463">
        <v>6</v>
      </c>
      <c r="D9463">
        <v>9</v>
      </c>
      <c r="E9463">
        <v>25</v>
      </c>
      <c r="G9463">
        <v>34</v>
      </c>
    </row>
    <row r="9464" spans="1:7" x14ac:dyDescent="0.3">
      <c r="A9464" s="1686">
        <v>43933</v>
      </c>
      <c r="B9464" s="1687">
        <v>0.75</v>
      </c>
      <c r="C9464">
        <v>6</v>
      </c>
      <c r="D9464">
        <v>8</v>
      </c>
      <c r="E9464">
        <v>23</v>
      </c>
      <c r="G9464">
        <v>14</v>
      </c>
    </row>
    <row r="9465" spans="1:7" x14ac:dyDescent="0.3">
      <c r="A9465" s="1686">
        <v>43933</v>
      </c>
      <c r="B9465" s="1687">
        <v>0.875</v>
      </c>
      <c r="C9465">
        <v>6</v>
      </c>
      <c r="D9465">
        <v>11</v>
      </c>
      <c r="E9465">
        <v>20</v>
      </c>
      <c r="G9465">
        <v>67</v>
      </c>
    </row>
    <row r="9466" spans="1:7" x14ac:dyDescent="0.3">
      <c r="A9466" s="1686">
        <v>43934</v>
      </c>
      <c r="B9466" s="1687">
        <v>0</v>
      </c>
      <c r="C9466">
        <v>5</v>
      </c>
      <c r="D9466">
        <v>11</v>
      </c>
      <c r="E9466">
        <v>19</v>
      </c>
      <c r="G9466">
        <v>100</v>
      </c>
    </row>
    <row r="9467" spans="1:7" x14ac:dyDescent="0.3">
      <c r="A9467" s="1686">
        <v>43934</v>
      </c>
      <c r="B9467" s="1687">
        <v>0.125</v>
      </c>
      <c r="C9467">
        <v>6</v>
      </c>
      <c r="D9467">
        <v>16</v>
      </c>
      <c r="E9467">
        <v>18</v>
      </c>
      <c r="G9467">
        <v>100</v>
      </c>
    </row>
    <row r="9468" spans="1:7" x14ac:dyDescent="0.3">
      <c r="A9468" s="1686">
        <v>43934</v>
      </c>
      <c r="B9468" s="1687">
        <v>0.25</v>
      </c>
      <c r="C9468">
        <v>4</v>
      </c>
      <c r="D9468">
        <v>13</v>
      </c>
      <c r="E9468">
        <v>18</v>
      </c>
      <c r="G9468">
        <v>100</v>
      </c>
    </row>
    <row r="9469" spans="1:7" x14ac:dyDescent="0.3">
      <c r="A9469" s="1686">
        <v>43934</v>
      </c>
      <c r="B9469" s="1687">
        <v>0.375</v>
      </c>
      <c r="C9469">
        <v>6</v>
      </c>
      <c r="D9469">
        <v>9</v>
      </c>
      <c r="E9469">
        <v>18</v>
      </c>
      <c r="G9469">
        <v>98</v>
      </c>
    </row>
    <row r="9470" spans="1:7" x14ac:dyDescent="0.3">
      <c r="A9470" s="1686">
        <v>43934</v>
      </c>
      <c r="B9470" s="1687">
        <v>0.5</v>
      </c>
      <c r="C9470">
        <v>2</v>
      </c>
      <c r="D9470">
        <v>5</v>
      </c>
      <c r="E9470">
        <v>19</v>
      </c>
      <c r="G9470">
        <v>100</v>
      </c>
    </row>
    <row r="9471" spans="1:7" x14ac:dyDescent="0.3">
      <c r="A9471" s="1686">
        <v>43934</v>
      </c>
      <c r="B9471" s="1687">
        <v>0.625</v>
      </c>
      <c r="C9471">
        <v>3</v>
      </c>
      <c r="D9471">
        <v>4</v>
      </c>
      <c r="E9471">
        <v>17</v>
      </c>
      <c r="F9471">
        <v>2.2000000000000002</v>
      </c>
      <c r="G9471">
        <v>100</v>
      </c>
    </row>
    <row r="9472" spans="1:7" x14ac:dyDescent="0.3">
      <c r="A9472" s="1686">
        <v>43934</v>
      </c>
      <c r="B9472" s="1687">
        <v>0.75</v>
      </c>
      <c r="C9472">
        <v>6</v>
      </c>
      <c r="D9472">
        <v>10</v>
      </c>
      <c r="E9472">
        <v>16</v>
      </c>
      <c r="F9472">
        <v>2.8</v>
      </c>
      <c r="G9472">
        <v>100</v>
      </c>
    </row>
    <row r="9473" spans="1:7" x14ac:dyDescent="0.3">
      <c r="A9473" s="1686">
        <v>43934</v>
      </c>
      <c r="B9473" s="1687">
        <v>0.875</v>
      </c>
      <c r="C9473">
        <v>18</v>
      </c>
      <c r="D9473">
        <v>31</v>
      </c>
      <c r="E9473">
        <v>15</v>
      </c>
      <c r="F9473">
        <v>1.8</v>
      </c>
      <c r="G9473">
        <v>100</v>
      </c>
    </row>
    <row r="9474" spans="1:7" x14ac:dyDescent="0.3">
      <c r="A9474" s="1686">
        <v>43935</v>
      </c>
      <c r="B9474" s="1687">
        <v>0</v>
      </c>
      <c r="C9474">
        <v>12</v>
      </c>
      <c r="D9474">
        <v>23</v>
      </c>
      <c r="E9474">
        <v>14</v>
      </c>
      <c r="G9474">
        <v>100</v>
      </c>
    </row>
    <row r="9475" spans="1:7" x14ac:dyDescent="0.3">
      <c r="A9475" s="1686">
        <v>43935</v>
      </c>
      <c r="B9475" s="1687">
        <v>0.125</v>
      </c>
      <c r="C9475">
        <v>11</v>
      </c>
      <c r="D9475">
        <v>25</v>
      </c>
      <c r="E9475">
        <v>13</v>
      </c>
      <c r="F9475">
        <v>0.1</v>
      </c>
      <c r="G9475">
        <v>100</v>
      </c>
    </row>
    <row r="9476" spans="1:7" x14ac:dyDescent="0.3">
      <c r="A9476" s="1686">
        <v>43935</v>
      </c>
      <c r="B9476" s="1687">
        <v>0.25</v>
      </c>
      <c r="C9476">
        <v>9</v>
      </c>
      <c r="D9476">
        <v>22</v>
      </c>
      <c r="E9476">
        <v>12</v>
      </c>
    </row>
    <row r="9477" spans="1:7" x14ac:dyDescent="0.3">
      <c r="A9477" s="1686">
        <v>43935</v>
      </c>
      <c r="B9477" s="1687">
        <v>0.375</v>
      </c>
      <c r="C9477">
        <v>10</v>
      </c>
      <c r="D9477">
        <v>20</v>
      </c>
      <c r="E9477">
        <v>13</v>
      </c>
    </row>
    <row r="9478" spans="1:7" x14ac:dyDescent="0.3">
      <c r="A9478" s="1686">
        <v>43935</v>
      </c>
      <c r="B9478" s="1687">
        <v>0.5</v>
      </c>
      <c r="C9478">
        <v>11</v>
      </c>
      <c r="D9478">
        <v>17</v>
      </c>
      <c r="E9478">
        <v>18</v>
      </c>
    </row>
    <row r="9479" spans="1:7" x14ac:dyDescent="0.3">
      <c r="A9479" s="1686">
        <v>43935</v>
      </c>
      <c r="B9479" s="1687">
        <v>0.625</v>
      </c>
      <c r="C9479">
        <v>12</v>
      </c>
      <c r="D9479">
        <v>20</v>
      </c>
      <c r="E9479">
        <v>20</v>
      </c>
    </row>
    <row r="9480" spans="1:7" x14ac:dyDescent="0.3">
      <c r="A9480" s="1686">
        <v>43935</v>
      </c>
      <c r="B9480" s="1687">
        <v>0.75</v>
      </c>
      <c r="C9480">
        <v>10</v>
      </c>
      <c r="D9480">
        <v>20</v>
      </c>
      <c r="E9480">
        <v>19</v>
      </c>
    </row>
    <row r="9481" spans="1:7" x14ac:dyDescent="0.3">
      <c r="A9481" s="1686">
        <v>43935</v>
      </c>
      <c r="B9481" s="1687">
        <v>0.875</v>
      </c>
      <c r="C9481">
        <v>9</v>
      </c>
      <c r="D9481">
        <v>21</v>
      </c>
      <c r="E9481">
        <v>17</v>
      </c>
    </row>
    <row r="9482" spans="1:7" x14ac:dyDescent="0.3">
      <c r="A9482" s="1686">
        <v>43936</v>
      </c>
      <c r="B9482" s="1687">
        <v>0</v>
      </c>
      <c r="C9482">
        <v>9</v>
      </c>
      <c r="D9482">
        <v>20</v>
      </c>
      <c r="E9482">
        <v>15</v>
      </c>
    </row>
    <row r="9483" spans="1:7" x14ac:dyDescent="0.3">
      <c r="A9483" s="1686">
        <v>43936</v>
      </c>
      <c r="B9483" s="1687">
        <v>0.125</v>
      </c>
      <c r="C9483">
        <v>9</v>
      </c>
      <c r="D9483">
        <v>19</v>
      </c>
      <c r="E9483">
        <v>13</v>
      </c>
    </row>
    <row r="9484" spans="1:7" x14ac:dyDescent="0.3">
      <c r="A9484" s="1686">
        <v>43936</v>
      </c>
      <c r="B9484" s="1687">
        <v>0.25</v>
      </c>
      <c r="C9484">
        <v>8</v>
      </c>
      <c r="D9484">
        <v>17</v>
      </c>
      <c r="E9484">
        <v>12</v>
      </c>
    </row>
    <row r="9485" spans="1:7" x14ac:dyDescent="0.3">
      <c r="A9485" s="1686">
        <v>43936</v>
      </c>
      <c r="B9485" s="1687">
        <v>0.375</v>
      </c>
      <c r="C9485">
        <v>8</v>
      </c>
      <c r="D9485">
        <v>14</v>
      </c>
      <c r="E9485">
        <v>13</v>
      </c>
    </row>
    <row r="9486" spans="1:7" x14ac:dyDescent="0.3">
      <c r="A9486" s="1686">
        <v>43936</v>
      </c>
      <c r="B9486" s="1687">
        <v>0.5</v>
      </c>
      <c r="C9486">
        <v>7</v>
      </c>
      <c r="D9486">
        <v>11</v>
      </c>
      <c r="E9486">
        <v>18</v>
      </c>
    </row>
    <row r="9487" spans="1:7" x14ac:dyDescent="0.3">
      <c r="A9487" s="1686">
        <v>43936</v>
      </c>
      <c r="B9487" s="1687">
        <v>0.625</v>
      </c>
      <c r="C9487">
        <v>9</v>
      </c>
      <c r="D9487">
        <v>12</v>
      </c>
      <c r="E9487">
        <v>20</v>
      </c>
    </row>
    <row r="9488" spans="1:7" x14ac:dyDescent="0.3">
      <c r="A9488" s="1686">
        <v>43936</v>
      </c>
      <c r="B9488" s="1687">
        <v>0.75</v>
      </c>
      <c r="C9488">
        <v>7</v>
      </c>
      <c r="D9488">
        <v>12</v>
      </c>
      <c r="E9488">
        <v>19</v>
      </c>
    </row>
    <row r="9489" spans="1:5" x14ac:dyDescent="0.3">
      <c r="A9489" s="1686">
        <v>43936</v>
      </c>
      <c r="B9489" s="1687">
        <v>0.875</v>
      </c>
      <c r="C9489">
        <v>4</v>
      </c>
      <c r="D9489">
        <v>11</v>
      </c>
      <c r="E9489">
        <v>16</v>
      </c>
    </row>
    <row r="9490" spans="1:5" x14ac:dyDescent="0.3">
      <c r="A9490" s="1686">
        <v>43937</v>
      </c>
      <c r="B9490" s="1687">
        <v>0</v>
      </c>
      <c r="C9490">
        <v>4</v>
      </c>
      <c r="D9490">
        <v>8</v>
      </c>
      <c r="E9490">
        <v>14</v>
      </c>
    </row>
    <row r="9491" spans="1:5" x14ac:dyDescent="0.3">
      <c r="A9491" s="1686">
        <v>43937</v>
      </c>
      <c r="B9491" s="1687">
        <v>0.125</v>
      </c>
      <c r="C9491">
        <v>4</v>
      </c>
      <c r="D9491">
        <v>6</v>
      </c>
      <c r="E9491">
        <v>13</v>
      </c>
    </row>
    <row r="9492" spans="1:5" x14ac:dyDescent="0.3">
      <c r="A9492" s="1686">
        <v>43937</v>
      </c>
      <c r="B9492" s="1687">
        <v>0.25</v>
      </c>
      <c r="C9492">
        <v>3</v>
      </c>
      <c r="D9492">
        <v>6</v>
      </c>
      <c r="E9492">
        <v>12</v>
      </c>
    </row>
    <row r="9493" spans="1:5" x14ac:dyDescent="0.3">
      <c r="A9493" s="1686">
        <v>43937</v>
      </c>
      <c r="B9493" s="1687">
        <v>0.375</v>
      </c>
      <c r="C9493">
        <v>3</v>
      </c>
      <c r="D9493">
        <v>5</v>
      </c>
      <c r="E9493">
        <v>14</v>
      </c>
    </row>
    <row r="9494" spans="1:5" x14ac:dyDescent="0.3">
      <c r="A9494" s="1686">
        <v>43937</v>
      </c>
      <c r="B9494" s="1687">
        <v>0.5</v>
      </c>
      <c r="C9494">
        <v>3</v>
      </c>
      <c r="D9494">
        <v>4</v>
      </c>
      <c r="E9494">
        <v>20</v>
      </c>
    </row>
    <row r="9495" spans="1:5" x14ac:dyDescent="0.3">
      <c r="A9495" s="1686">
        <v>43937</v>
      </c>
      <c r="B9495" s="1687">
        <v>0.625</v>
      </c>
      <c r="C9495">
        <v>3</v>
      </c>
      <c r="D9495">
        <v>4</v>
      </c>
      <c r="E9495">
        <v>22</v>
      </c>
    </row>
    <row r="9496" spans="1:5" x14ac:dyDescent="0.3">
      <c r="A9496" s="1686">
        <v>43937</v>
      </c>
      <c r="B9496" s="1687">
        <v>0.75</v>
      </c>
      <c r="C9496">
        <v>3</v>
      </c>
      <c r="D9496">
        <v>4</v>
      </c>
      <c r="E9496">
        <v>19</v>
      </c>
    </row>
    <row r="9497" spans="1:5" x14ac:dyDescent="0.3">
      <c r="A9497" s="1686">
        <v>43937</v>
      </c>
      <c r="B9497" s="1687">
        <v>0.875</v>
      </c>
      <c r="C9497">
        <v>2</v>
      </c>
      <c r="D9497">
        <v>3</v>
      </c>
      <c r="E9497">
        <v>15</v>
      </c>
    </row>
    <row r="9498" spans="1:5" x14ac:dyDescent="0.3">
      <c r="A9498" s="1686">
        <v>43938</v>
      </c>
      <c r="B9498" s="1687">
        <v>0</v>
      </c>
      <c r="C9498">
        <v>3</v>
      </c>
      <c r="D9498">
        <v>4</v>
      </c>
      <c r="E9498">
        <v>14</v>
      </c>
    </row>
    <row r="9499" spans="1:5" x14ac:dyDescent="0.3">
      <c r="A9499" s="1686">
        <v>43938</v>
      </c>
      <c r="B9499" s="1687">
        <v>0.125</v>
      </c>
      <c r="C9499">
        <v>3</v>
      </c>
      <c r="D9499">
        <v>4</v>
      </c>
      <c r="E9499">
        <v>13</v>
      </c>
    </row>
    <row r="9500" spans="1:5" x14ac:dyDescent="0.3">
      <c r="A9500" s="1686">
        <v>43938</v>
      </c>
      <c r="B9500" s="1687">
        <v>0.25</v>
      </c>
      <c r="C9500">
        <v>3</v>
      </c>
      <c r="D9500">
        <v>5</v>
      </c>
      <c r="E9500">
        <v>12</v>
      </c>
    </row>
    <row r="9501" spans="1:5" x14ac:dyDescent="0.3">
      <c r="A9501" s="1686">
        <v>43938</v>
      </c>
      <c r="B9501" s="1687">
        <v>0.375</v>
      </c>
      <c r="C9501">
        <v>3</v>
      </c>
      <c r="D9501">
        <v>6</v>
      </c>
      <c r="E9501">
        <v>15</v>
      </c>
    </row>
    <row r="9502" spans="1:5" x14ac:dyDescent="0.3">
      <c r="A9502" s="1686">
        <v>43938</v>
      </c>
      <c r="B9502" s="1687">
        <v>0.5</v>
      </c>
      <c r="C9502">
        <v>4</v>
      </c>
      <c r="D9502">
        <v>6</v>
      </c>
      <c r="E9502">
        <v>22</v>
      </c>
    </row>
    <row r="9503" spans="1:5" x14ac:dyDescent="0.3">
      <c r="A9503" s="1686">
        <v>43938</v>
      </c>
      <c r="B9503" s="1687">
        <v>0.625</v>
      </c>
      <c r="C9503">
        <v>6</v>
      </c>
      <c r="D9503">
        <v>3</v>
      </c>
      <c r="E9503">
        <v>23</v>
      </c>
    </row>
    <row r="9504" spans="1:5" x14ac:dyDescent="0.3">
      <c r="A9504" s="1686">
        <v>43938</v>
      </c>
      <c r="B9504" s="1687">
        <v>0.75</v>
      </c>
      <c r="C9504">
        <v>5</v>
      </c>
      <c r="D9504">
        <v>6</v>
      </c>
      <c r="E9504">
        <v>20</v>
      </c>
    </row>
    <row r="9505" spans="1:7" x14ac:dyDescent="0.3">
      <c r="A9505" s="1686">
        <v>43938</v>
      </c>
      <c r="B9505" s="1687">
        <v>0.875</v>
      </c>
      <c r="C9505">
        <v>5</v>
      </c>
      <c r="D9505">
        <v>8</v>
      </c>
      <c r="E9505">
        <v>18</v>
      </c>
    </row>
    <row r="9506" spans="1:7" x14ac:dyDescent="0.3">
      <c r="A9506" s="1686">
        <v>43939</v>
      </c>
      <c r="B9506" s="1687">
        <v>0</v>
      </c>
      <c r="C9506">
        <v>4</v>
      </c>
      <c r="D9506">
        <v>7</v>
      </c>
      <c r="E9506">
        <v>15</v>
      </c>
    </row>
    <row r="9507" spans="1:7" x14ac:dyDescent="0.3">
      <c r="A9507" s="1686">
        <v>43939</v>
      </c>
      <c r="B9507" s="1687">
        <v>0.125</v>
      </c>
      <c r="C9507">
        <v>4</v>
      </c>
      <c r="D9507">
        <v>9</v>
      </c>
      <c r="E9507">
        <v>14</v>
      </c>
    </row>
    <row r="9508" spans="1:7" x14ac:dyDescent="0.3">
      <c r="A9508" s="1686">
        <v>43939</v>
      </c>
      <c r="B9508" s="1687">
        <v>0.25</v>
      </c>
      <c r="C9508">
        <v>5</v>
      </c>
      <c r="D9508">
        <v>10</v>
      </c>
      <c r="E9508">
        <v>14</v>
      </c>
    </row>
    <row r="9509" spans="1:7" x14ac:dyDescent="0.3">
      <c r="A9509" s="1686">
        <v>43939</v>
      </c>
      <c r="B9509" s="1687">
        <v>0.375</v>
      </c>
      <c r="C9509">
        <v>5</v>
      </c>
      <c r="D9509">
        <v>11</v>
      </c>
      <c r="E9509">
        <v>16</v>
      </c>
    </row>
    <row r="9510" spans="1:7" x14ac:dyDescent="0.3">
      <c r="A9510" s="1686">
        <v>43939</v>
      </c>
      <c r="B9510" s="1687">
        <v>0.5</v>
      </c>
      <c r="C9510">
        <v>6</v>
      </c>
      <c r="D9510">
        <v>11</v>
      </c>
      <c r="E9510">
        <v>23</v>
      </c>
    </row>
    <row r="9511" spans="1:7" x14ac:dyDescent="0.3">
      <c r="A9511" s="1686">
        <v>43939</v>
      </c>
      <c r="B9511" s="1687">
        <v>0.625</v>
      </c>
      <c r="C9511">
        <v>7</v>
      </c>
      <c r="D9511">
        <v>11</v>
      </c>
      <c r="E9511">
        <v>26</v>
      </c>
    </row>
    <row r="9512" spans="1:7" x14ac:dyDescent="0.3">
      <c r="A9512" s="1686">
        <v>43939</v>
      </c>
      <c r="B9512" s="1687">
        <v>0.75</v>
      </c>
      <c r="C9512">
        <v>5</v>
      </c>
      <c r="D9512">
        <v>10</v>
      </c>
      <c r="E9512">
        <v>23</v>
      </c>
    </row>
    <row r="9513" spans="1:7" x14ac:dyDescent="0.3">
      <c r="A9513" s="1686">
        <v>43939</v>
      </c>
      <c r="B9513" s="1687">
        <v>0.875</v>
      </c>
      <c r="C9513">
        <v>6</v>
      </c>
      <c r="D9513">
        <v>17</v>
      </c>
      <c r="E9513">
        <v>19</v>
      </c>
    </row>
    <row r="9514" spans="1:7" x14ac:dyDescent="0.3">
      <c r="A9514" s="1686">
        <v>43940</v>
      </c>
      <c r="B9514" s="1687">
        <v>0</v>
      </c>
      <c r="C9514">
        <v>7</v>
      </c>
      <c r="D9514">
        <v>20</v>
      </c>
      <c r="E9514">
        <v>18</v>
      </c>
    </row>
    <row r="9515" spans="1:7" x14ac:dyDescent="0.3">
      <c r="A9515" s="1686">
        <v>43940</v>
      </c>
      <c r="B9515" s="1687">
        <v>0.125</v>
      </c>
      <c r="C9515">
        <v>7</v>
      </c>
      <c r="D9515">
        <v>18</v>
      </c>
      <c r="E9515">
        <v>17</v>
      </c>
    </row>
    <row r="9516" spans="1:7" x14ac:dyDescent="0.3">
      <c r="A9516" s="1686">
        <v>43940</v>
      </c>
      <c r="B9516" s="1687">
        <v>0.25</v>
      </c>
      <c r="C9516">
        <v>7</v>
      </c>
      <c r="D9516">
        <v>18</v>
      </c>
      <c r="E9516">
        <v>15</v>
      </c>
    </row>
    <row r="9517" spans="1:7" x14ac:dyDescent="0.3">
      <c r="A9517" s="1686">
        <v>43940</v>
      </c>
      <c r="B9517" s="1687">
        <v>0.375</v>
      </c>
      <c r="C9517">
        <v>5</v>
      </c>
      <c r="D9517">
        <v>12</v>
      </c>
      <c r="E9517">
        <v>17</v>
      </c>
      <c r="G9517">
        <v>26</v>
      </c>
    </row>
    <row r="9518" spans="1:7" x14ac:dyDescent="0.3">
      <c r="A9518" s="1686">
        <v>43940</v>
      </c>
      <c r="B9518" s="1687">
        <v>0.5</v>
      </c>
      <c r="C9518">
        <v>7</v>
      </c>
      <c r="D9518">
        <v>12</v>
      </c>
      <c r="E9518">
        <v>24</v>
      </c>
    </row>
    <row r="9519" spans="1:7" x14ac:dyDescent="0.3">
      <c r="A9519" s="1686">
        <v>43940</v>
      </c>
      <c r="B9519" s="1687">
        <v>0.625</v>
      </c>
      <c r="C9519">
        <v>4</v>
      </c>
      <c r="D9519">
        <v>7</v>
      </c>
      <c r="E9519">
        <v>28</v>
      </c>
    </row>
    <row r="9520" spans="1:7" x14ac:dyDescent="0.3">
      <c r="A9520" s="1686">
        <v>43940</v>
      </c>
      <c r="B9520" s="1687">
        <v>0.75</v>
      </c>
      <c r="C9520">
        <v>2</v>
      </c>
      <c r="D9520">
        <v>4</v>
      </c>
      <c r="E9520">
        <v>24</v>
      </c>
    </row>
    <row r="9521" spans="1:7" x14ac:dyDescent="0.3">
      <c r="A9521" s="1686">
        <v>43940</v>
      </c>
      <c r="B9521" s="1687">
        <v>0.875</v>
      </c>
      <c r="C9521">
        <v>3</v>
      </c>
      <c r="D9521">
        <v>4</v>
      </c>
      <c r="E9521">
        <v>20</v>
      </c>
    </row>
    <row r="9522" spans="1:7" x14ac:dyDescent="0.3">
      <c r="A9522" s="1686">
        <v>43941</v>
      </c>
      <c r="B9522" s="1687">
        <v>0</v>
      </c>
      <c r="C9522">
        <v>4</v>
      </c>
      <c r="D9522">
        <v>7</v>
      </c>
      <c r="E9522">
        <v>18</v>
      </c>
    </row>
    <row r="9523" spans="1:7" x14ac:dyDescent="0.3">
      <c r="A9523" s="1686">
        <v>43941</v>
      </c>
      <c r="B9523" s="1687">
        <v>0.125</v>
      </c>
      <c r="C9523">
        <v>4</v>
      </c>
      <c r="D9523">
        <v>7</v>
      </c>
      <c r="E9523">
        <v>17</v>
      </c>
    </row>
    <row r="9524" spans="1:7" x14ac:dyDescent="0.3">
      <c r="A9524" s="1686">
        <v>43941</v>
      </c>
      <c r="B9524" s="1687">
        <v>0.25</v>
      </c>
      <c r="C9524">
        <v>3</v>
      </c>
      <c r="D9524">
        <v>5</v>
      </c>
      <c r="E9524">
        <v>16</v>
      </c>
    </row>
    <row r="9525" spans="1:7" x14ac:dyDescent="0.3">
      <c r="A9525" s="1686">
        <v>43941</v>
      </c>
      <c r="B9525" s="1687">
        <v>0.375</v>
      </c>
      <c r="C9525">
        <v>4</v>
      </c>
      <c r="D9525">
        <v>7</v>
      </c>
      <c r="E9525">
        <v>18</v>
      </c>
    </row>
    <row r="9526" spans="1:7" x14ac:dyDescent="0.3">
      <c r="A9526" s="1686">
        <v>43941</v>
      </c>
      <c r="B9526" s="1687">
        <v>0.5</v>
      </c>
      <c r="C9526">
        <v>4</v>
      </c>
      <c r="D9526">
        <v>7</v>
      </c>
      <c r="E9526">
        <v>26</v>
      </c>
    </row>
    <row r="9527" spans="1:7" x14ac:dyDescent="0.3">
      <c r="A9527" s="1686">
        <v>43941</v>
      </c>
      <c r="B9527" s="1687">
        <v>0.625</v>
      </c>
      <c r="C9527">
        <v>3</v>
      </c>
      <c r="D9527">
        <v>7</v>
      </c>
      <c r="E9527">
        <v>29</v>
      </c>
    </row>
    <row r="9528" spans="1:7" x14ac:dyDescent="0.3">
      <c r="A9528" s="1686">
        <v>43941</v>
      </c>
      <c r="B9528" s="1687">
        <v>0.75</v>
      </c>
      <c r="C9528">
        <v>4</v>
      </c>
      <c r="D9528">
        <v>4</v>
      </c>
      <c r="E9528">
        <v>25</v>
      </c>
    </row>
    <row r="9529" spans="1:7" x14ac:dyDescent="0.3">
      <c r="A9529" s="1686">
        <v>43941</v>
      </c>
      <c r="B9529" s="1687">
        <v>0.875</v>
      </c>
      <c r="C9529">
        <v>3</v>
      </c>
      <c r="D9529">
        <v>4</v>
      </c>
      <c r="E9529">
        <v>22</v>
      </c>
    </row>
    <row r="9530" spans="1:7" x14ac:dyDescent="0.3">
      <c r="A9530" s="1686">
        <v>43942</v>
      </c>
      <c r="B9530" s="1687">
        <v>0</v>
      </c>
      <c r="C9530">
        <v>2</v>
      </c>
      <c r="D9530">
        <v>2</v>
      </c>
      <c r="E9530">
        <v>20</v>
      </c>
    </row>
    <row r="9531" spans="1:7" x14ac:dyDescent="0.3">
      <c r="A9531" s="1686">
        <v>43942</v>
      </c>
      <c r="B9531" s="1687">
        <v>0.125</v>
      </c>
      <c r="C9531">
        <v>6</v>
      </c>
      <c r="D9531">
        <v>11</v>
      </c>
      <c r="E9531">
        <v>21</v>
      </c>
      <c r="G9531">
        <v>100</v>
      </c>
    </row>
    <row r="9532" spans="1:7" x14ac:dyDescent="0.3">
      <c r="A9532" s="1686">
        <v>43942</v>
      </c>
      <c r="B9532" s="1687">
        <v>0.25</v>
      </c>
      <c r="C9532">
        <v>10</v>
      </c>
      <c r="D9532">
        <v>18</v>
      </c>
      <c r="E9532">
        <v>18</v>
      </c>
    </row>
    <row r="9533" spans="1:7" x14ac:dyDescent="0.3">
      <c r="A9533" s="1686">
        <v>43942</v>
      </c>
      <c r="B9533" s="1687">
        <v>0.375</v>
      </c>
      <c r="C9533">
        <v>10</v>
      </c>
      <c r="D9533">
        <v>17</v>
      </c>
      <c r="E9533">
        <v>18</v>
      </c>
    </row>
    <row r="9534" spans="1:7" x14ac:dyDescent="0.3">
      <c r="A9534" s="1686">
        <v>43942</v>
      </c>
      <c r="B9534" s="1687">
        <v>0.5</v>
      </c>
      <c r="C9534">
        <v>12</v>
      </c>
      <c r="D9534">
        <v>15</v>
      </c>
      <c r="E9534">
        <v>20</v>
      </c>
    </row>
    <row r="9535" spans="1:7" x14ac:dyDescent="0.3">
      <c r="A9535" s="1686">
        <v>43942</v>
      </c>
      <c r="B9535" s="1687">
        <v>0.625</v>
      </c>
      <c r="C9535">
        <v>12</v>
      </c>
      <c r="D9535">
        <v>14</v>
      </c>
      <c r="E9535">
        <v>20</v>
      </c>
      <c r="G9535">
        <v>57</v>
      </c>
    </row>
    <row r="9536" spans="1:7" x14ac:dyDescent="0.3">
      <c r="A9536" s="1686">
        <v>43942</v>
      </c>
      <c r="B9536" s="1687">
        <v>0.75</v>
      </c>
      <c r="C9536">
        <v>13</v>
      </c>
      <c r="D9536">
        <v>19</v>
      </c>
      <c r="E9536">
        <v>18</v>
      </c>
      <c r="G9536">
        <v>25</v>
      </c>
    </row>
    <row r="9537" spans="1:7" x14ac:dyDescent="0.3">
      <c r="A9537" s="1686">
        <v>43942</v>
      </c>
      <c r="B9537" s="1687">
        <v>0.875</v>
      </c>
      <c r="C9537">
        <v>12</v>
      </c>
      <c r="D9537">
        <v>19</v>
      </c>
      <c r="E9537">
        <v>17</v>
      </c>
      <c r="G9537">
        <v>75</v>
      </c>
    </row>
    <row r="9538" spans="1:7" x14ac:dyDescent="0.3">
      <c r="A9538" s="1686">
        <v>43943</v>
      </c>
      <c r="B9538" s="1687">
        <v>0</v>
      </c>
      <c r="C9538">
        <v>11</v>
      </c>
      <c r="D9538">
        <v>18</v>
      </c>
      <c r="E9538">
        <v>16</v>
      </c>
      <c r="G9538">
        <v>100</v>
      </c>
    </row>
    <row r="9539" spans="1:7" x14ac:dyDescent="0.3">
      <c r="A9539" s="1686">
        <v>43943</v>
      </c>
      <c r="B9539" s="1687">
        <v>0.125</v>
      </c>
      <c r="C9539">
        <v>9</v>
      </c>
      <c r="D9539">
        <v>15</v>
      </c>
      <c r="E9539">
        <v>16</v>
      </c>
      <c r="G9539">
        <v>100</v>
      </c>
    </row>
    <row r="9540" spans="1:7" x14ac:dyDescent="0.3">
      <c r="A9540" s="1686">
        <v>43943</v>
      </c>
      <c r="B9540" s="1687">
        <v>0.25</v>
      </c>
      <c r="C9540">
        <v>8</v>
      </c>
      <c r="D9540">
        <v>14</v>
      </c>
      <c r="E9540">
        <v>16</v>
      </c>
      <c r="G9540">
        <v>27</v>
      </c>
    </row>
    <row r="9541" spans="1:7" x14ac:dyDescent="0.3">
      <c r="A9541" s="1686">
        <v>43943</v>
      </c>
      <c r="B9541" s="1687">
        <v>0.375</v>
      </c>
      <c r="C9541">
        <v>7</v>
      </c>
      <c r="D9541">
        <v>11</v>
      </c>
      <c r="E9541">
        <v>17</v>
      </c>
      <c r="G9541">
        <v>98</v>
      </c>
    </row>
    <row r="9542" spans="1:7" x14ac:dyDescent="0.3">
      <c r="A9542" s="1686">
        <v>43943</v>
      </c>
      <c r="B9542" s="1687">
        <v>0.5</v>
      </c>
      <c r="C9542">
        <v>7</v>
      </c>
      <c r="D9542">
        <v>9</v>
      </c>
      <c r="E9542">
        <v>18</v>
      </c>
      <c r="G9542">
        <v>100</v>
      </c>
    </row>
    <row r="9543" spans="1:7" x14ac:dyDescent="0.3">
      <c r="A9543" s="1686">
        <v>43943</v>
      </c>
      <c r="B9543" s="1687">
        <v>0.625</v>
      </c>
      <c r="C9543">
        <v>7</v>
      </c>
      <c r="D9543">
        <v>6</v>
      </c>
      <c r="E9543">
        <v>20</v>
      </c>
      <c r="G9543">
        <v>95</v>
      </c>
    </row>
    <row r="9544" spans="1:7" x14ac:dyDescent="0.3">
      <c r="A9544" s="1686">
        <v>43943</v>
      </c>
      <c r="B9544" s="1687">
        <v>0.75</v>
      </c>
      <c r="C9544">
        <v>7</v>
      </c>
      <c r="D9544">
        <v>10</v>
      </c>
      <c r="E9544">
        <v>18</v>
      </c>
      <c r="G9544">
        <v>99</v>
      </c>
    </row>
    <row r="9545" spans="1:7" x14ac:dyDescent="0.3">
      <c r="A9545" s="1686">
        <v>43943</v>
      </c>
      <c r="B9545" s="1687">
        <v>0.875</v>
      </c>
      <c r="C9545">
        <v>6</v>
      </c>
      <c r="D9545">
        <v>11</v>
      </c>
      <c r="E9545">
        <v>18</v>
      </c>
      <c r="F9545">
        <v>0.1</v>
      </c>
    </row>
    <row r="9546" spans="1:7" x14ac:dyDescent="0.3">
      <c r="A9546" s="1686">
        <v>43944</v>
      </c>
      <c r="B9546" s="1687">
        <v>0</v>
      </c>
      <c r="C9546">
        <v>5</v>
      </c>
      <c r="D9546">
        <v>9</v>
      </c>
      <c r="E9546">
        <v>17</v>
      </c>
      <c r="G9546">
        <v>8</v>
      </c>
    </row>
    <row r="9547" spans="1:7" x14ac:dyDescent="0.3">
      <c r="A9547" s="1686">
        <v>43944</v>
      </c>
      <c r="B9547" s="1687">
        <v>0.125</v>
      </c>
      <c r="C9547">
        <v>4</v>
      </c>
      <c r="D9547">
        <v>7</v>
      </c>
      <c r="E9547">
        <v>17</v>
      </c>
    </row>
    <row r="9548" spans="1:7" x14ac:dyDescent="0.3">
      <c r="A9548" s="1686">
        <v>43944</v>
      </c>
      <c r="B9548" s="1687">
        <v>0.25</v>
      </c>
      <c r="C9548">
        <v>3</v>
      </c>
      <c r="D9548">
        <v>6</v>
      </c>
      <c r="E9548">
        <v>17</v>
      </c>
      <c r="G9548">
        <v>57</v>
      </c>
    </row>
    <row r="9549" spans="1:7" x14ac:dyDescent="0.3">
      <c r="A9549" s="1686">
        <v>43944</v>
      </c>
      <c r="B9549" s="1687">
        <v>0.375</v>
      </c>
      <c r="C9549">
        <v>4</v>
      </c>
      <c r="D9549">
        <v>6</v>
      </c>
      <c r="E9549">
        <v>19</v>
      </c>
      <c r="G9549">
        <v>100</v>
      </c>
    </row>
    <row r="9550" spans="1:7" x14ac:dyDescent="0.3">
      <c r="A9550" s="1686">
        <v>43944</v>
      </c>
      <c r="B9550" s="1687">
        <v>0.5</v>
      </c>
      <c r="C9550">
        <v>6</v>
      </c>
      <c r="D9550">
        <v>9</v>
      </c>
      <c r="E9550">
        <v>22</v>
      </c>
      <c r="G9550">
        <v>100</v>
      </c>
    </row>
    <row r="9551" spans="1:7" x14ac:dyDescent="0.3">
      <c r="A9551" s="1686">
        <v>43944</v>
      </c>
      <c r="B9551" s="1687">
        <v>0.625</v>
      </c>
      <c r="C9551">
        <v>7</v>
      </c>
      <c r="D9551">
        <v>9</v>
      </c>
      <c r="E9551">
        <v>24</v>
      </c>
      <c r="G9551">
        <v>99</v>
      </c>
    </row>
    <row r="9552" spans="1:7" x14ac:dyDescent="0.3">
      <c r="A9552" s="1686">
        <v>43944</v>
      </c>
      <c r="B9552" s="1687">
        <v>0.75</v>
      </c>
      <c r="C9552">
        <v>7</v>
      </c>
      <c r="D9552">
        <v>12</v>
      </c>
      <c r="E9552">
        <v>21</v>
      </c>
      <c r="G9552">
        <v>100</v>
      </c>
    </row>
    <row r="9553" spans="1:7" x14ac:dyDescent="0.3">
      <c r="A9553" s="1686">
        <v>43944</v>
      </c>
      <c r="B9553" s="1687">
        <v>0.875</v>
      </c>
      <c r="C9553">
        <v>8</v>
      </c>
      <c r="D9553">
        <v>15</v>
      </c>
      <c r="E9553">
        <v>21</v>
      </c>
      <c r="G9553">
        <v>100</v>
      </c>
    </row>
    <row r="9554" spans="1:7" x14ac:dyDescent="0.3">
      <c r="A9554" s="1686">
        <v>43945</v>
      </c>
      <c r="B9554" s="1687">
        <v>0</v>
      </c>
      <c r="C9554">
        <v>9</v>
      </c>
      <c r="D9554">
        <v>24</v>
      </c>
      <c r="E9554">
        <v>22</v>
      </c>
      <c r="G9554">
        <v>100</v>
      </c>
    </row>
    <row r="9555" spans="1:7" x14ac:dyDescent="0.3">
      <c r="A9555" s="1686">
        <v>43945</v>
      </c>
      <c r="B9555" s="1687">
        <v>0.125</v>
      </c>
      <c r="C9555">
        <v>9</v>
      </c>
      <c r="D9555">
        <v>25</v>
      </c>
      <c r="E9555">
        <v>21</v>
      </c>
      <c r="G9555">
        <v>100</v>
      </c>
    </row>
    <row r="9556" spans="1:7" x14ac:dyDescent="0.3">
      <c r="A9556" s="1686">
        <v>43945</v>
      </c>
      <c r="B9556" s="1687">
        <v>0.25</v>
      </c>
      <c r="C9556">
        <v>5</v>
      </c>
      <c r="D9556">
        <v>22</v>
      </c>
      <c r="E9556">
        <v>20</v>
      </c>
      <c r="G9556">
        <v>100</v>
      </c>
    </row>
    <row r="9557" spans="1:7" x14ac:dyDescent="0.3">
      <c r="A9557" s="1686">
        <v>43945</v>
      </c>
      <c r="B9557" s="1687">
        <v>0.375</v>
      </c>
      <c r="C9557">
        <v>6</v>
      </c>
      <c r="D9557">
        <v>22</v>
      </c>
      <c r="E9557">
        <v>21</v>
      </c>
      <c r="G9557">
        <v>100</v>
      </c>
    </row>
    <row r="9558" spans="1:7" x14ac:dyDescent="0.3">
      <c r="A9558" s="1686">
        <v>43945</v>
      </c>
      <c r="B9558" s="1687">
        <v>0.5</v>
      </c>
      <c r="C9558">
        <v>8</v>
      </c>
      <c r="D9558">
        <v>18</v>
      </c>
      <c r="E9558">
        <v>26</v>
      </c>
      <c r="G9558">
        <v>100</v>
      </c>
    </row>
    <row r="9559" spans="1:7" x14ac:dyDescent="0.3">
      <c r="A9559" s="1686">
        <v>43945</v>
      </c>
      <c r="B9559" s="1687">
        <v>0.625</v>
      </c>
      <c r="C9559">
        <v>4</v>
      </c>
      <c r="D9559">
        <v>10</v>
      </c>
      <c r="E9559">
        <v>27</v>
      </c>
      <c r="G9559">
        <v>100</v>
      </c>
    </row>
    <row r="9560" spans="1:7" x14ac:dyDescent="0.3">
      <c r="A9560" s="1686">
        <v>43945</v>
      </c>
      <c r="B9560" s="1687">
        <v>0.75</v>
      </c>
      <c r="C9560">
        <v>5</v>
      </c>
      <c r="D9560">
        <v>5</v>
      </c>
      <c r="E9560">
        <v>25</v>
      </c>
      <c r="G9560">
        <v>68</v>
      </c>
    </row>
    <row r="9561" spans="1:7" x14ac:dyDescent="0.3">
      <c r="A9561" s="1686">
        <v>43945</v>
      </c>
      <c r="B9561" s="1687">
        <v>0.875</v>
      </c>
      <c r="C9561">
        <v>7</v>
      </c>
      <c r="D9561">
        <v>11</v>
      </c>
      <c r="E9561">
        <v>23</v>
      </c>
      <c r="F9561">
        <v>0.1</v>
      </c>
      <c r="G9561">
        <v>99</v>
      </c>
    </row>
    <row r="9562" spans="1:7" x14ac:dyDescent="0.3">
      <c r="A9562" s="1686">
        <v>43946</v>
      </c>
      <c r="B9562" s="1687">
        <v>0</v>
      </c>
      <c r="C9562">
        <v>4</v>
      </c>
      <c r="D9562">
        <v>8</v>
      </c>
      <c r="E9562">
        <v>21</v>
      </c>
      <c r="F9562">
        <v>0.1</v>
      </c>
      <c r="G9562">
        <v>98</v>
      </c>
    </row>
    <row r="9563" spans="1:7" x14ac:dyDescent="0.3">
      <c r="A9563" s="1686">
        <v>43946</v>
      </c>
      <c r="B9563" s="1687">
        <v>0.125</v>
      </c>
      <c r="C9563">
        <v>7</v>
      </c>
      <c r="D9563">
        <v>10</v>
      </c>
      <c r="E9563">
        <v>21</v>
      </c>
      <c r="F9563">
        <v>0.3</v>
      </c>
      <c r="G9563">
        <v>100</v>
      </c>
    </row>
    <row r="9564" spans="1:7" x14ac:dyDescent="0.3">
      <c r="A9564" s="1686">
        <v>43946</v>
      </c>
      <c r="B9564" s="1687">
        <v>0.25</v>
      </c>
      <c r="C9564">
        <v>5</v>
      </c>
      <c r="D9564">
        <v>7</v>
      </c>
      <c r="E9564">
        <v>21</v>
      </c>
      <c r="F9564">
        <v>0.2</v>
      </c>
      <c r="G9564">
        <v>100</v>
      </c>
    </row>
    <row r="9565" spans="1:7" x14ac:dyDescent="0.3">
      <c r="A9565" s="1686">
        <v>43946</v>
      </c>
      <c r="B9565" s="1687">
        <v>0.375</v>
      </c>
      <c r="C9565">
        <v>8</v>
      </c>
      <c r="D9565">
        <v>14</v>
      </c>
      <c r="E9565">
        <v>20</v>
      </c>
      <c r="F9565">
        <v>0.2</v>
      </c>
      <c r="G9565">
        <v>100</v>
      </c>
    </row>
    <row r="9566" spans="1:7" x14ac:dyDescent="0.3">
      <c r="A9566" s="1686">
        <v>43946</v>
      </c>
      <c r="B9566" s="1687">
        <v>0.5</v>
      </c>
      <c r="C9566">
        <v>11</v>
      </c>
      <c r="D9566">
        <v>18</v>
      </c>
      <c r="E9566">
        <v>22</v>
      </c>
      <c r="G9566">
        <v>100</v>
      </c>
    </row>
    <row r="9567" spans="1:7" x14ac:dyDescent="0.3">
      <c r="A9567" s="1686">
        <v>43946</v>
      </c>
      <c r="B9567" s="1687">
        <v>0.625</v>
      </c>
      <c r="C9567">
        <v>16</v>
      </c>
      <c r="D9567">
        <v>24</v>
      </c>
      <c r="E9567">
        <v>19</v>
      </c>
      <c r="F9567">
        <v>1.1000000000000001</v>
      </c>
      <c r="G9567">
        <v>100</v>
      </c>
    </row>
    <row r="9568" spans="1:7" x14ac:dyDescent="0.3">
      <c r="A9568" s="1686">
        <v>43946</v>
      </c>
      <c r="B9568" s="1687">
        <v>0.75</v>
      </c>
      <c r="C9568">
        <v>15</v>
      </c>
      <c r="D9568">
        <v>23</v>
      </c>
      <c r="E9568">
        <v>18</v>
      </c>
      <c r="F9568">
        <v>0.5</v>
      </c>
      <c r="G9568">
        <v>100</v>
      </c>
    </row>
    <row r="9569" spans="1:7" x14ac:dyDescent="0.3">
      <c r="A9569" s="1686">
        <v>43946</v>
      </c>
      <c r="B9569" s="1687">
        <v>0.875</v>
      </c>
      <c r="C9569">
        <v>14</v>
      </c>
      <c r="D9569">
        <v>21</v>
      </c>
      <c r="E9569">
        <v>18</v>
      </c>
      <c r="G9569">
        <v>100</v>
      </c>
    </row>
    <row r="9570" spans="1:7" x14ac:dyDescent="0.3">
      <c r="A9570" s="1686">
        <v>43947</v>
      </c>
      <c r="B9570" s="1687">
        <v>0</v>
      </c>
      <c r="C9570">
        <v>14</v>
      </c>
      <c r="D9570">
        <v>23</v>
      </c>
      <c r="E9570">
        <v>18</v>
      </c>
      <c r="G9570">
        <v>100</v>
      </c>
    </row>
    <row r="9571" spans="1:7" x14ac:dyDescent="0.3">
      <c r="A9571" s="1686">
        <v>43947</v>
      </c>
      <c r="B9571" s="1687">
        <v>0.125</v>
      </c>
      <c r="C9571">
        <v>13</v>
      </c>
      <c r="D9571">
        <v>20</v>
      </c>
      <c r="E9571">
        <v>18</v>
      </c>
      <c r="G9571">
        <v>69</v>
      </c>
    </row>
    <row r="9572" spans="1:7" x14ac:dyDescent="0.3">
      <c r="A9572" s="1686">
        <v>43947</v>
      </c>
      <c r="B9572" s="1687">
        <v>0.25</v>
      </c>
      <c r="C9572">
        <v>14</v>
      </c>
      <c r="D9572">
        <v>20</v>
      </c>
      <c r="E9572">
        <v>18</v>
      </c>
      <c r="F9572">
        <v>0.1</v>
      </c>
      <c r="G9572">
        <v>100</v>
      </c>
    </row>
    <row r="9573" spans="1:7" x14ac:dyDescent="0.3">
      <c r="A9573" s="1686">
        <v>43947</v>
      </c>
      <c r="B9573" s="1687">
        <v>0.375</v>
      </c>
      <c r="C9573">
        <v>15</v>
      </c>
      <c r="D9573">
        <v>21</v>
      </c>
      <c r="E9573">
        <v>18</v>
      </c>
      <c r="G9573">
        <v>79</v>
      </c>
    </row>
    <row r="9574" spans="1:7" x14ac:dyDescent="0.3">
      <c r="A9574" s="1686">
        <v>43947</v>
      </c>
      <c r="B9574" s="1687">
        <v>0.5</v>
      </c>
      <c r="C9574">
        <v>15</v>
      </c>
      <c r="D9574">
        <v>20</v>
      </c>
      <c r="E9574">
        <v>20</v>
      </c>
      <c r="G9574">
        <v>98</v>
      </c>
    </row>
    <row r="9575" spans="1:7" x14ac:dyDescent="0.3">
      <c r="A9575" s="1686">
        <v>43947</v>
      </c>
      <c r="B9575" s="1687">
        <v>0.625</v>
      </c>
      <c r="C9575">
        <v>16</v>
      </c>
      <c r="D9575">
        <v>19</v>
      </c>
      <c r="E9575">
        <v>20</v>
      </c>
      <c r="G9575">
        <v>33</v>
      </c>
    </row>
    <row r="9576" spans="1:7" x14ac:dyDescent="0.3">
      <c r="A9576" s="1686">
        <v>43947</v>
      </c>
      <c r="B9576" s="1687">
        <v>0.75</v>
      </c>
      <c r="C9576">
        <v>16</v>
      </c>
      <c r="D9576">
        <v>23</v>
      </c>
      <c r="E9576">
        <v>19</v>
      </c>
      <c r="G9576">
        <v>98</v>
      </c>
    </row>
    <row r="9577" spans="1:7" x14ac:dyDescent="0.3">
      <c r="A9577" s="1686">
        <v>43947</v>
      </c>
      <c r="B9577" s="1687">
        <v>0.875</v>
      </c>
      <c r="C9577">
        <v>15</v>
      </c>
      <c r="D9577">
        <v>23</v>
      </c>
      <c r="E9577">
        <v>19</v>
      </c>
      <c r="G9577">
        <v>80</v>
      </c>
    </row>
    <row r="9578" spans="1:7" x14ac:dyDescent="0.3">
      <c r="A9578" s="1686">
        <v>43948</v>
      </c>
      <c r="B9578" s="1687">
        <v>0</v>
      </c>
      <c r="C9578">
        <v>13</v>
      </c>
      <c r="D9578">
        <v>23</v>
      </c>
      <c r="E9578">
        <v>18</v>
      </c>
      <c r="F9578">
        <v>0.3</v>
      </c>
      <c r="G9578">
        <v>100</v>
      </c>
    </row>
    <row r="9579" spans="1:7" x14ac:dyDescent="0.3">
      <c r="A9579" s="1686">
        <v>43948</v>
      </c>
      <c r="B9579" s="1687">
        <v>0.125</v>
      </c>
      <c r="C9579">
        <v>12</v>
      </c>
      <c r="D9579">
        <v>22</v>
      </c>
      <c r="E9579">
        <v>17</v>
      </c>
      <c r="F9579">
        <v>0.7</v>
      </c>
      <c r="G9579">
        <v>100</v>
      </c>
    </row>
    <row r="9580" spans="1:7" x14ac:dyDescent="0.3">
      <c r="A9580" s="1686">
        <v>43948</v>
      </c>
      <c r="B9580" s="1687">
        <v>0.25</v>
      </c>
      <c r="C9580">
        <v>13</v>
      </c>
      <c r="D9580">
        <v>23</v>
      </c>
      <c r="E9580">
        <v>17</v>
      </c>
      <c r="G9580">
        <v>100</v>
      </c>
    </row>
    <row r="9581" spans="1:7" x14ac:dyDescent="0.3">
      <c r="A9581" s="1686">
        <v>43948</v>
      </c>
      <c r="B9581" s="1687">
        <v>0.375</v>
      </c>
      <c r="C9581">
        <v>12</v>
      </c>
      <c r="D9581">
        <v>22</v>
      </c>
      <c r="E9581">
        <v>18</v>
      </c>
      <c r="G9581">
        <v>100</v>
      </c>
    </row>
    <row r="9582" spans="1:7" x14ac:dyDescent="0.3">
      <c r="A9582" s="1686">
        <v>43948</v>
      </c>
      <c r="B9582" s="1687">
        <v>0.5</v>
      </c>
      <c r="C9582">
        <v>11</v>
      </c>
      <c r="D9582">
        <v>19</v>
      </c>
      <c r="E9582">
        <v>21</v>
      </c>
      <c r="G9582">
        <v>100</v>
      </c>
    </row>
    <row r="9583" spans="1:7" x14ac:dyDescent="0.3">
      <c r="A9583" s="1686">
        <v>43948</v>
      </c>
      <c r="B9583" s="1687">
        <v>0.625</v>
      </c>
      <c r="C9583">
        <v>11</v>
      </c>
      <c r="D9583">
        <v>18</v>
      </c>
      <c r="E9583">
        <v>23</v>
      </c>
      <c r="F9583">
        <v>0.3</v>
      </c>
      <c r="G9583">
        <v>98</v>
      </c>
    </row>
    <row r="9584" spans="1:7" x14ac:dyDescent="0.3">
      <c r="A9584" s="1686">
        <v>43948</v>
      </c>
      <c r="B9584" s="1687">
        <v>0.75</v>
      </c>
      <c r="C9584">
        <v>10</v>
      </c>
      <c r="D9584">
        <v>21</v>
      </c>
      <c r="E9584">
        <v>21</v>
      </c>
      <c r="F9584">
        <v>0.6</v>
      </c>
      <c r="G9584">
        <v>100</v>
      </c>
    </row>
    <row r="9585" spans="1:7" x14ac:dyDescent="0.3">
      <c r="A9585" s="1686">
        <v>43948</v>
      </c>
      <c r="B9585" s="1687">
        <v>0.875</v>
      </c>
      <c r="C9585">
        <v>7</v>
      </c>
      <c r="D9585">
        <v>23</v>
      </c>
      <c r="E9585">
        <v>20</v>
      </c>
      <c r="F9585">
        <v>0.8</v>
      </c>
      <c r="G9585">
        <v>100</v>
      </c>
    </row>
    <row r="9586" spans="1:7" x14ac:dyDescent="0.3">
      <c r="A9586" s="1686">
        <v>43949</v>
      </c>
      <c r="B9586" s="1687">
        <v>0</v>
      </c>
      <c r="C9586">
        <v>11</v>
      </c>
      <c r="D9586">
        <v>25</v>
      </c>
      <c r="E9586">
        <v>20</v>
      </c>
      <c r="F9586">
        <v>0.2</v>
      </c>
      <c r="G9586">
        <v>100</v>
      </c>
    </row>
    <row r="9587" spans="1:7" x14ac:dyDescent="0.3">
      <c r="A9587" s="1686">
        <v>43949</v>
      </c>
      <c r="B9587" s="1687">
        <v>0.125</v>
      </c>
      <c r="C9587">
        <v>7</v>
      </c>
      <c r="D9587">
        <v>23</v>
      </c>
      <c r="E9587">
        <v>20</v>
      </c>
      <c r="F9587">
        <v>1</v>
      </c>
      <c r="G9587">
        <v>100</v>
      </c>
    </row>
    <row r="9588" spans="1:7" x14ac:dyDescent="0.3">
      <c r="A9588" s="1686">
        <v>43949</v>
      </c>
      <c r="B9588" s="1687">
        <v>0.25</v>
      </c>
      <c r="C9588">
        <v>4</v>
      </c>
      <c r="D9588">
        <v>16</v>
      </c>
      <c r="E9588">
        <v>19</v>
      </c>
      <c r="F9588">
        <v>2.2999999999999998</v>
      </c>
      <c r="G9588">
        <v>100</v>
      </c>
    </row>
    <row r="9589" spans="1:7" x14ac:dyDescent="0.3">
      <c r="A9589" s="1686">
        <v>43949</v>
      </c>
      <c r="B9589" s="1687">
        <v>0.375</v>
      </c>
      <c r="C9589">
        <v>9</v>
      </c>
      <c r="D9589">
        <v>23</v>
      </c>
      <c r="E9589">
        <v>20</v>
      </c>
      <c r="F9589">
        <v>1.4</v>
      </c>
      <c r="G9589">
        <v>100</v>
      </c>
    </row>
    <row r="9590" spans="1:7" x14ac:dyDescent="0.3">
      <c r="A9590" s="1686">
        <v>43949</v>
      </c>
      <c r="B9590" s="1687">
        <v>0.5</v>
      </c>
      <c r="C9590">
        <v>12</v>
      </c>
      <c r="D9590">
        <v>24</v>
      </c>
      <c r="E9590">
        <v>21</v>
      </c>
      <c r="F9590">
        <v>0.2</v>
      </c>
      <c r="G9590">
        <v>100</v>
      </c>
    </row>
    <row r="9591" spans="1:7" x14ac:dyDescent="0.3">
      <c r="A9591" s="1686">
        <v>43949</v>
      </c>
      <c r="B9591" s="1687">
        <v>0.625</v>
      </c>
      <c r="C9591">
        <v>6</v>
      </c>
      <c r="D9591">
        <v>17</v>
      </c>
      <c r="E9591">
        <v>20</v>
      </c>
      <c r="F9591">
        <v>1.3</v>
      </c>
      <c r="G9591">
        <v>100</v>
      </c>
    </row>
    <row r="9592" spans="1:7" x14ac:dyDescent="0.3">
      <c r="A9592" s="1686">
        <v>43949</v>
      </c>
      <c r="B9592" s="1687">
        <v>0.75</v>
      </c>
      <c r="C9592">
        <v>9</v>
      </c>
      <c r="D9592">
        <v>22</v>
      </c>
      <c r="E9592">
        <v>19</v>
      </c>
      <c r="F9592">
        <v>0.1</v>
      </c>
    </row>
    <row r="9593" spans="1:7" x14ac:dyDescent="0.3">
      <c r="A9593" s="1686">
        <v>43949</v>
      </c>
      <c r="B9593" s="1687">
        <v>0.875</v>
      </c>
      <c r="C9593">
        <v>8</v>
      </c>
      <c r="D9593">
        <v>23</v>
      </c>
      <c r="E9593">
        <v>18</v>
      </c>
    </row>
    <row r="9594" spans="1:7" x14ac:dyDescent="0.3">
      <c r="A9594" s="1686">
        <v>43950</v>
      </c>
      <c r="B9594" s="1687">
        <v>0</v>
      </c>
      <c r="C9594">
        <v>8</v>
      </c>
      <c r="D9594">
        <v>21</v>
      </c>
      <c r="E9594">
        <v>16</v>
      </c>
    </row>
    <row r="9595" spans="1:7" x14ac:dyDescent="0.3">
      <c r="A9595" s="1686">
        <v>43950</v>
      </c>
      <c r="B9595" s="1687">
        <v>0.125</v>
      </c>
      <c r="C9595">
        <v>7</v>
      </c>
      <c r="D9595">
        <v>18</v>
      </c>
      <c r="E9595">
        <v>15</v>
      </c>
    </row>
    <row r="9596" spans="1:7" x14ac:dyDescent="0.3">
      <c r="A9596" s="1686">
        <v>43950</v>
      </c>
      <c r="B9596" s="1687">
        <v>0.25</v>
      </c>
      <c r="C9596">
        <v>7</v>
      </c>
      <c r="D9596">
        <v>18</v>
      </c>
      <c r="E9596">
        <v>14</v>
      </c>
    </row>
    <row r="9597" spans="1:7" x14ac:dyDescent="0.3">
      <c r="A9597" s="1686">
        <v>43950</v>
      </c>
      <c r="B9597" s="1687">
        <v>0.375</v>
      </c>
      <c r="C9597">
        <v>9</v>
      </c>
      <c r="D9597">
        <v>21</v>
      </c>
      <c r="E9597">
        <v>15</v>
      </c>
    </row>
    <row r="9598" spans="1:7" x14ac:dyDescent="0.3">
      <c r="A9598" s="1686">
        <v>43950</v>
      </c>
      <c r="B9598" s="1687">
        <v>0.5</v>
      </c>
      <c r="C9598">
        <v>11</v>
      </c>
      <c r="D9598">
        <v>18</v>
      </c>
      <c r="E9598">
        <v>20</v>
      </c>
    </row>
    <row r="9599" spans="1:7" x14ac:dyDescent="0.3">
      <c r="A9599" s="1686">
        <v>43950</v>
      </c>
      <c r="B9599" s="1687">
        <v>0.625</v>
      </c>
      <c r="C9599">
        <v>11</v>
      </c>
      <c r="D9599">
        <v>17</v>
      </c>
      <c r="E9599">
        <v>21</v>
      </c>
    </row>
    <row r="9600" spans="1:7" x14ac:dyDescent="0.3">
      <c r="A9600" s="1686">
        <v>43950</v>
      </c>
      <c r="B9600" s="1687">
        <v>0.75</v>
      </c>
      <c r="C9600">
        <v>7</v>
      </c>
      <c r="D9600">
        <v>15</v>
      </c>
      <c r="E9600">
        <v>19</v>
      </c>
    </row>
    <row r="9601" spans="1:7" x14ac:dyDescent="0.3">
      <c r="A9601" s="1686">
        <v>43950</v>
      </c>
      <c r="B9601" s="1687">
        <v>0.875</v>
      </c>
      <c r="C9601">
        <v>5</v>
      </c>
      <c r="D9601">
        <v>11</v>
      </c>
      <c r="E9601">
        <v>17</v>
      </c>
    </row>
    <row r="9602" spans="1:7" x14ac:dyDescent="0.3">
      <c r="A9602" s="1686">
        <v>43951</v>
      </c>
      <c r="B9602" s="1687">
        <v>0</v>
      </c>
      <c r="C9602">
        <v>5</v>
      </c>
      <c r="D9602">
        <v>10</v>
      </c>
      <c r="E9602">
        <v>15</v>
      </c>
    </row>
    <row r="9603" spans="1:7" x14ac:dyDescent="0.3">
      <c r="A9603" s="1686">
        <v>43951</v>
      </c>
      <c r="B9603" s="1687">
        <v>0.125</v>
      </c>
      <c r="C9603">
        <v>4</v>
      </c>
      <c r="D9603">
        <v>9</v>
      </c>
      <c r="E9603">
        <v>14</v>
      </c>
    </row>
    <row r="9604" spans="1:7" x14ac:dyDescent="0.3">
      <c r="A9604" s="1686">
        <v>43951</v>
      </c>
      <c r="B9604" s="1687">
        <v>0.25</v>
      </c>
      <c r="C9604">
        <v>3</v>
      </c>
      <c r="D9604">
        <v>7</v>
      </c>
      <c r="E9604">
        <v>13</v>
      </c>
    </row>
    <row r="9605" spans="1:7" x14ac:dyDescent="0.3">
      <c r="A9605" s="1686">
        <v>43951</v>
      </c>
      <c r="B9605" s="1687">
        <v>0.375</v>
      </c>
      <c r="C9605">
        <v>2</v>
      </c>
      <c r="D9605">
        <v>4</v>
      </c>
      <c r="E9605">
        <v>15</v>
      </c>
    </row>
    <row r="9606" spans="1:7" x14ac:dyDescent="0.3">
      <c r="A9606" s="1686">
        <v>43951</v>
      </c>
      <c r="B9606" s="1687">
        <v>0.5</v>
      </c>
      <c r="C9606">
        <v>4</v>
      </c>
      <c r="D9606">
        <v>6</v>
      </c>
      <c r="E9606">
        <v>20</v>
      </c>
    </row>
    <row r="9607" spans="1:7" x14ac:dyDescent="0.3">
      <c r="A9607" s="1686">
        <v>43951</v>
      </c>
      <c r="B9607" s="1687">
        <v>0.625</v>
      </c>
      <c r="C9607">
        <v>5</v>
      </c>
      <c r="D9607">
        <v>7</v>
      </c>
      <c r="E9607">
        <v>22</v>
      </c>
    </row>
    <row r="9608" spans="1:7" x14ac:dyDescent="0.3">
      <c r="A9608" s="1686">
        <v>43951</v>
      </c>
      <c r="B9608" s="1687">
        <v>0.75</v>
      </c>
      <c r="C9608">
        <v>3</v>
      </c>
      <c r="D9608">
        <v>5</v>
      </c>
      <c r="E9608">
        <v>18</v>
      </c>
      <c r="G9608">
        <v>43</v>
      </c>
    </row>
    <row r="9609" spans="1:7" x14ac:dyDescent="0.3">
      <c r="A9609" s="1686">
        <v>43951</v>
      </c>
      <c r="B9609" s="1687">
        <v>0.875</v>
      </c>
      <c r="C9609">
        <v>2</v>
      </c>
      <c r="D9609">
        <v>4</v>
      </c>
      <c r="E9609">
        <v>16</v>
      </c>
    </row>
    <row r="9610" spans="1:7" x14ac:dyDescent="0.3">
      <c r="A9610" s="1686">
        <v>43952</v>
      </c>
      <c r="B9610" s="1687">
        <v>0</v>
      </c>
      <c r="C9610">
        <v>2</v>
      </c>
      <c r="D9610">
        <v>4</v>
      </c>
      <c r="E9610">
        <v>15</v>
      </c>
    </row>
    <row r="9611" spans="1:7" x14ac:dyDescent="0.3">
      <c r="A9611" s="1686">
        <v>43952</v>
      </c>
      <c r="B9611" s="1687">
        <v>0.125</v>
      </c>
      <c r="C9611">
        <v>1</v>
      </c>
      <c r="D9611">
        <v>2</v>
      </c>
      <c r="E9611">
        <v>14</v>
      </c>
    </row>
    <row r="9612" spans="1:7" x14ac:dyDescent="0.3">
      <c r="A9612" s="1686">
        <v>43952</v>
      </c>
      <c r="B9612" s="1687">
        <v>0.25</v>
      </c>
      <c r="C9612">
        <v>2</v>
      </c>
      <c r="D9612">
        <v>3</v>
      </c>
      <c r="E9612">
        <v>15</v>
      </c>
      <c r="G9612">
        <v>96</v>
      </c>
    </row>
    <row r="9613" spans="1:7" x14ac:dyDescent="0.3">
      <c r="A9613" s="1686">
        <v>43952</v>
      </c>
      <c r="B9613" s="1687">
        <v>0.375</v>
      </c>
      <c r="C9613">
        <v>5</v>
      </c>
      <c r="D9613">
        <v>9</v>
      </c>
      <c r="E9613">
        <v>17</v>
      </c>
      <c r="G9613">
        <v>7</v>
      </c>
    </row>
    <row r="9614" spans="1:7" x14ac:dyDescent="0.3">
      <c r="A9614" s="1686">
        <v>43952</v>
      </c>
      <c r="B9614" s="1687">
        <v>0.5</v>
      </c>
      <c r="C9614">
        <v>8</v>
      </c>
      <c r="D9614">
        <v>12</v>
      </c>
      <c r="E9614">
        <v>21</v>
      </c>
      <c r="G9614">
        <v>9</v>
      </c>
    </row>
    <row r="9615" spans="1:7" x14ac:dyDescent="0.3">
      <c r="A9615" s="1686">
        <v>43952</v>
      </c>
      <c r="B9615" s="1687">
        <v>0.625</v>
      </c>
      <c r="C9615">
        <v>9</v>
      </c>
      <c r="D9615">
        <v>14</v>
      </c>
      <c r="E9615">
        <v>22</v>
      </c>
    </row>
    <row r="9616" spans="1:7" x14ac:dyDescent="0.3">
      <c r="A9616" s="1686">
        <v>43952</v>
      </c>
      <c r="B9616" s="1687">
        <v>0.75</v>
      </c>
      <c r="C9616">
        <v>7</v>
      </c>
      <c r="D9616">
        <v>12</v>
      </c>
      <c r="E9616">
        <v>19</v>
      </c>
      <c r="G9616">
        <v>26</v>
      </c>
    </row>
    <row r="9617" spans="1:7" x14ac:dyDescent="0.3">
      <c r="A9617" s="1686">
        <v>43952</v>
      </c>
      <c r="B9617" s="1687">
        <v>0.875</v>
      </c>
      <c r="C9617">
        <v>7</v>
      </c>
      <c r="D9617">
        <v>12</v>
      </c>
      <c r="E9617">
        <v>17</v>
      </c>
    </row>
    <row r="9618" spans="1:7" x14ac:dyDescent="0.3">
      <c r="A9618" s="1686">
        <v>43953</v>
      </c>
      <c r="B9618" s="1687">
        <v>0</v>
      </c>
      <c r="C9618">
        <v>4</v>
      </c>
      <c r="D9618">
        <v>9</v>
      </c>
      <c r="E9618">
        <v>16</v>
      </c>
    </row>
    <row r="9619" spans="1:7" x14ac:dyDescent="0.3">
      <c r="A9619" s="1686">
        <v>43953</v>
      </c>
      <c r="B9619" s="1687">
        <v>0.125</v>
      </c>
      <c r="C9619">
        <v>4</v>
      </c>
      <c r="D9619">
        <v>6</v>
      </c>
      <c r="E9619">
        <v>15</v>
      </c>
    </row>
    <row r="9620" spans="1:7" x14ac:dyDescent="0.3">
      <c r="A9620" s="1686">
        <v>43953</v>
      </c>
      <c r="B9620" s="1687">
        <v>0.25</v>
      </c>
      <c r="C9620">
        <v>3</v>
      </c>
      <c r="D9620">
        <v>5</v>
      </c>
      <c r="E9620">
        <v>13</v>
      </c>
    </row>
    <row r="9621" spans="1:7" x14ac:dyDescent="0.3">
      <c r="A9621" s="1686">
        <v>43953</v>
      </c>
      <c r="B9621" s="1687">
        <v>0.375</v>
      </c>
      <c r="C9621">
        <v>4</v>
      </c>
      <c r="D9621">
        <v>6</v>
      </c>
      <c r="E9621">
        <v>15</v>
      </c>
    </row>
    <row r="9622" spans="1:7" x14ac:dyDescent="0.3">
      <c r="A9622" s="1686">
        <v>43953</v>
      </c>
      <c r="B9622" s="1687">
        <v>0.5</v>
      </c>
      <c r="C9622">
        <v>5</v>
      </c>
      <c r="D9622">
        <v>5</v>
      </c>
      <c r="E9622">
        <v>17</v>
      </c>
    </row>
    <row r="9623" spans="1:7" x14ac:dyDescent="0.3">
      <c r="A9623" s="1686">
        <v>43953</v>
      </c>
      <c r="B9623" s="1687">
        <v>0.625</v>
      </c>
      <c r="C9623">
        <v>7</v>
      </c>
      <c r="D9623">
        <v>7</v>
      </c>
      <c r="E9623">
        <v>18</v>
      </c>
    </row>
    <row r="9624" spans="1:7" x14ac:dyDescent="0.3">
      <c r="A9624" s="1686">
        <v>43953</v>
      </c>
      <c r="B9624" s="1687">
        <v>0.75</v>
      </c>
      <c r="C9624">
        <v>6</v>
      </c>
      <c r="D9624">
        <v>11</v>
      </c>
      <c r="E9624">
        <v>16</v>
      </c>
      <c r="G9624">
        <v>100</v>
      </c>
    </row>
    <row r="9625" spans="1:7" x14ac:dyDescent="0.3">
      <c r="A9625" s="1686">
        <v>43953</v>
      </c>
      <c r="B9625" s="1687">
        <v>0.875</v>
      </c>
      <c r="C9625">
        <v>7</v>
      </c>
      <c r="D9625">
        <v>10</v>
      </c>
      <c r="E9625">
        <v>16</v>
      </c>
      <c r="G9625">
        <v>10</v>
      </c>
    </row>
    <row r="9626" spans="1:7" x14ac:dyDescent="0.3">
      <c r="A9626" s="1686">
        <v>43954</v>
      </c>
      <c r="B9626" s="1687">
        <v>0</v>
      </c>
      <c r="C9626">
        <v>6</v>
      </c>
      <c r="D9626">
        <v>9</v>
      </c>
      <c r="E9626">
        <v>15</v>
      </c>
    </row>
    <row r="9627" spans="1:7" x14ac:dyDescent="0.3">
      <c r="A9627" s="1686">
        <v>43954</v>
      </c>
      <c r="B9627" s="1687">
        <v>0.125</v>
      </c>
      <c r="C9627">
        <v>5</v>
      </c>
      <c r="D9627">
        <v>11</v>
      </c>
      <c r="E9627">
        <v>14</v>
      </c>
    </row>
    <row r="9628" spans="1:7" x14ac:dyDescent="0.3">
      <c r="A9628" s="1686">
        <v>43954</v>
      </c>
      <c r="B9628" s="1687">
        <v>0.25</v>
      </c>
      <c r="C9628">
        <v>4</v>
      </c>
      <c r="D9628">
        <v>8</v>
      </c>
      <c r="E9628">
        <v>12</v>
      </c>
    </row>
    <row r="9629" spans="1:7" x14ac:dyDescent="0.3">
      <c r="A9629" s="1686">
        <v>43954</v>
      </c>
      <c r="B9629" s="1687">
        <v>0.375</v>
      </c>
      <c r="C9629">
        <v>6</v>
      </c>
      <c r="D9629">
        <v>12</v>
      </c>
      <c r="E9629">
        <v>13</v>
      </c>
    </row>
    <row r="9630" spans="1:7" x14ac:dyDescent="0.3">
      <c r="A9630" s="1686">
        <v>43954</v>
      </c>
      <c r="B9630" s="1687">
        <v>0.5</v>
      </c>
      <c r="C9630">
        <v>7</v>
      </c>
      <c r="D9630">
        <v>11</v>
      </c>
      <c r="E9630">
        <v>19</v>
      </c>
      <c r="G9630">
        <v>37</v>
      </c>
    </row>
    <row r="9631" spans="1:7" x14ac:dyDescent="0.3">
      <c r="A9631" s="1686">
        <v>43954</v>
      </c>
      <c r="B9631" s="1687">
        <v>0.625</v>
      </c>
      <c r="C9631">
        <v>5</v>
      </c>
      <c r="D9631">
        <v>9</v>
      </c>
      <c r="E9631">
        <v>20</v>
      </c>
      <c r="G9631">
        <v>100</v>
      </c>
    </row>
    <row r="9632" spans="1:7" x14ac:dyDescent="0.3">
      <c r="A9632" s="1686">
        <v>43954</v>
      </c>
      <c r="B9632" s="1687">
        <v>0.75</v>
      </c>
      <c r="C9632">
        <v>3</v>
      </c>
      <c r="D9632">
        <v>6</v>
      </c>
      <c r="E9632">
        <v>18</v>
      </c>
      <c r="G9632">
        <v>99</v>
      </c>
    </row>
    <row r="9633" spans="1:7" x14ac:dyDescent="0.3">
      <c r="A9633" s="1686">
        <v>43954</v>
      </c>
      <c r="B9633" s="1687">
        <v>0.875</v>
      </c>
      <c r="C9633">
        <v>3</v>
      </c>
      <c r="D9633">
        <v>4</v>
      </c>
      <c r="E9633">
        <v>17</v>
      </c>
      <c r="G9633">
        <v>98</v>
      </c>
    </row>
    <row r="9634" spans="1:7" x14ac:dyDescent="0.3">
      <c r="A9634" s="1686">
        <v>43955</v>
      </c>
      <c r="B9634" s="1687">
        <v>0</v>
      </c>
      <c r="C9634">
        <v>3</v>
      </c>
      <c r="D9634">
        <v>4</v>
      </c>
      <c r="E9634">
        <v>17</v>
      </c>
      <c r="G9634">
        <v>100</v>
      </c>
    </row>
    <row r="9635" spans="1:7" x14ac:dyDescent="0.3">
      <c r="A9635" s="1686">
        <v>43955</v>
      </c>
      <c r="B9635" s="1687">
        <v>0.125</v>
      </c>
      <c r="C9635">
        <v>2</v>
      </c>
      <c r="D9635">
        <v>5</v>
      </c>
      <c r="E9635">
        <v>16</v>
      </c>
      <c r="G9635">
        <v>96</v>
      </c>
    </row>
    <row r="9636" spans="1:7" x14ac:dyDescent="0.3">
      <c r="A9636" s="1686">
        <v>43955</v>
      </c>
      <c r="B9636" s="1687">
        <v>0.25</v>
      </c>
      <c r="C9636">
        <v>3</v>
      </c>
      <c r="D9636">
        <v>4</v>
      </c>
      <c r="E9636">
        <v>16</v>
      </c>
      <c r="G9636">
        <v>100</v>
      </c>
    </row>
    <row r="9637" spans="1:7" x14ac:dyDescent="0.3">
      <c r="A9637" s="1686">
        <v>43955</v>
      </c>
      <c r="B9637" s="1687">
        <v>0.375</v>
      </c>
      <c r="C9637">
        <v>1</v>
      </c>
      <c r="D9637">
        <v>1</v>
      </c>
      <c r="E9637">
        <v>17</v>
      </c>
      <c r="G9637">
        <v>100</v>
      </c>
    </row>
    <row r="9638" spans="1:7" x14ac:dyDescent="0.3">
      <c r="A9638" s="1686">
        <v>43955</v>
      </c>
      <c r="B9638" s="1687">
        <v>0.5</v>
      </c>
      <c r="C9638">
        <v>2</v>
      </c>
      <c r="D9638">
        <v>4</v>
      </c>
      <c r="E9638">
        <v>21</v>
      </c>
      <c r="G9638">
        <v>100</v>
      </c>
    </row>
    <row r="9639" spans="1:7" x14ac:dyDescent="0.3">
      <c r="A9639" s="1686">
        <v>43955</v>
      </c>
      <c r="B9639" s="1687">
        <v>0.625</v>
      </c>
      <c r="C9639">
        <v>6</v>
      </c>
      <c r="D9639">
        <v>9</v>
      </c>
      <c r="E9639">
        <v>17</v>
      </c>
      <c r="G9639">
        <v>100</v>
      </c>
    </row>
    <row r="9640" spans="1:7" x14ac:dyDescent="0.3">
      <c r="A9640" s="1686">
        <v>43955</v>
      </c>
      <c r="B9640" s="1687">
        <v>0.75</v>
      </c>
      <c r="C9640">
        <v>3</v>
      </c>
      <c r="D9640">
        <v>5</v>
      </c>
      <c r="E9640">
        <v>15</v>
      </c>
      <c r="G9640">
        <v>17</v>
      </c>
    </row>
    <row r="9641" spans="1:7" x14ac:dyDescent="0.3">
      <c r="A9641" s="1686">
        <v>43955</v>
      </c>
      <c r="B9641" s="1687">
        <v>0.875</v>
      </c>
      <c r="C9641">
        <v>4</v>
      </c>
      <c r="D9641">
        <v>6</v>
      </c>
      <c r="E9641">
        <v>15</v>
      </c>
      <c r="F9641">
        <v>0.1</v>
      </c>
      <c r="G9641">
        <v>94</v>
      </c>
    </row>
    <row r="9642" spans="1:7" x14ac:dyDescent="0.3">
      <c r="A9642" s="1686">
        <v>43956</v>
      </c>
      <c r="B9642" s="1687">
        <v>0</v>
      </c>
      <c r="C9642">
        <v>4</v>
      </c>
      <c r="D9642">
        <v>7</v>
      </c>
      <c r="E9642">
        <v>14</v>
      </c>
    </row>
    <row r="9643" spans="1:7" x14ac:dyDescent="0.3">
      <c r="A9643" s="1686">
        <v>43956</v>
      </c>
      <c r="B9643" s="1687">
        <v>0.125</v>
      </c>
      <c r="C9643">
        <v>6</v>
      </c>
      <c r="D9643">
        <v>15</v>
      </c>
      <c r="E9643">
        <v>14</v>
      </c>
      <c r="G9643">
        <v>12</v>
      </c>
    </row>
    <row r="9644" spans="1:7" x14ac:dyDescent="0.3">
      <c r="A9644" s="1686">
        <v>43956</v>
      </c>
      <c r="B9644" s="1687">
        <v>0.25</v>
      </c>
      <c r="C9644">
        <v>7</v>
      </c>
      <c r="D9644">
        <v>14</v>
      </c>
      <c r="E9644">
        <v>14</v>
      </c>
      <c r="G9644">
        <v>57</v>
      </c>
    </row>
    <row r="9645" spans="1:7" x14ac:dyDescent="0.3">
      <c r="A9645" s="1686">
        <v>43956</v>
      </c>
      <c r="B9645" s="1687">
        <v>0.375</v>
      </c>
      <c r="C9645">
        <v>12</v>
      </c>
      <c r="D9645">
        <v>23</v>
      </c>
      <c r="E9645">
        <v>14</v>
      </c>
      <c r="G9645">
        <v>6</v>
      </c>
    </row>
    <row r="9646" spans="1:7" x14ac:dyDescent="0.3">
      <c r="A9646" s="1686">
        <v>43956</v>
      </c>
      <c r="B9646" s="1687">
        <v>0.5</v>
      </c>
      <c r="C9646">
        <v>14</v>
      </c>
      <c r="D9646">
        <v>22</v>
      </c>
      <c r="E9646">
        <v>16</v>
      </c>
    </row>
    <row r="9647" spans="1:7" x14ac:dyDescent="0.3">
      <c r="A9647" s="1686">
        <v>43956</v>
      </c>
      <c r="B9647" s="1687">
        <v>0.625</v>
      </c>
      <c r="C9647">
        <v>13</v>
      </c>
      <c r="D9647">
        <v>23</v>
      </c>
      <c r="E9647">
        <v>17</v>
      </c>
      <c r="G9647">
        <v>98</v>
      </c>
    </row>
    <row r="9648" spans="1:7" x14ac:dyDescent="0.3">
      <c r="A9648" s="1686">
        <v>43956</v>
      </c>
      <c r="B9648" s="1687">
        <v>0.75</v>
      </c>
      <c r="C9648">
        <v>12</v>
      </c>
      <c r="D9648">
        <v>23</v>
      </c>
      <c r="E9648">
        <v>16</v>
      </c>
      <c r="G9648">
        <v>44</v>
      </c>
    </row>
    <row r="9649" spans="1:7" x14ac:dyDescent="0.3">
      <c r="A9649" s="1686">
        <v>43956</v>
      </c>
      <c r="B9649" s="1687">
        <v>0.875</v>
      </c>
      <c r="C9649">
        <v>11</v>
      </c>
      <c r="D9649">
        <v>22</v>
      </c>
      <c r="E9649">
        <v>14</v>
      </c>
    </row>
    <row r="9650" spans="1:7" x14ac:dyDescent="0.3">
      <c r="A9650" s="1686">
        <v>43957</v>
      </c>
      <c r="B9650" s="1687">
        <v>0</v>
      </c>
      <c r="C9650">
        <v>10</v>
      </c>
      <c r="D9650">
        <v>21</v>
      </c>
      <c r="E9650">
        <v>12</v>
      </c>
    </row>
    <row r="9651" spans="1:7" x14ac:dyDescent="0.3">
      <c r="A9651" s="1686">
        <v>43957</v>
      </c>
      <c r="B9651" s="1687">
        <v>0.125</v>
      </c>
      <c r="C9651">
        <v>9</v>
      </c>
      <c r="D9651">
        <v>19</v>
      </c>
      <c r="E9651">
        <v>11</v>
      </c>
    </row>
    <row r="9652" spans="1:7" x14ac:dyDescent="0.3">
      <c r="A9652" s="1686">
        <v>43957</v>
      </c>
      <c r="B9652" s="1687">
        <v>0.25</v>
      </c>
      <c r="C9652">
        <v>8</v>
      </c>
      <c r="D9652">
        <v>18</v>
      </c>
      <c r="E9652">
        <v>11</v>
      </c>
    </row>
    <row r="9653" spans="1:7" x14ac:dyDescent="0.3">
      <c r="A9653" s="1686">
        <v>43957</v>
      </c>
      <c r="B9653" s="1687">
        <v>0.375</v>
      </c>
      <c r="C9653">
        <v>7</v>
      </c>
      <c r="D9653">
        <v>15</v>
      </c>
      <c r="E9653">
        <v>11</v>
      </c>
    </row>
    <row r="9654" spans="1:7" x14ac:dyDescent="0.3">
      <c r="A9654" s="1686">
        <v>43957</v>
      </c>
      <c r="B9654" s="1687">
        <v>0.5</v>
      </c>
      <c r="C9654">
        <v>8</v>
      </c>
      <c r="D9654">
        <v>13</v>
      </c>
      <c r="E9654">
        <v>15</v>
      </c>
    </row>
    <row r="9655" spans="1:7" x14ac:dyDescent="0.3">
      <c r="A9655" s="1686">
        <v>43957</v>
      </c>
      <c r="B9655" s="1687">
        <v>0.625</v>
      </c>
      <c r="C9655">
        <v>7</v>
      </c>
      <c r="D9655">
        <v>11</v>
      </c>
      <c r="E9655">
        <v>16</v>
      </c>
      <c r="G9655">
        <v>99</v>
      </c>
    </row>
    <row r="9656" spans="1:7" x14ac:dyDescent="0.3">
      <c r="A9656" s="1686">
        <v>43957</v>
      </c>
      <c r="B9656" s="1687">
        <v>0.75</v>
      </c>
      <c r="C9656">
        <v>6</v>
      </c>
      <c r="D9656">
        <v>11</v>
      </c>
      <c r="E9656">
        <v>15</v>
      </c>
      <c r="G9656">
        <v>100</v>
      </c>
    </row>
    <row r="9657" spans="1:7" x14ac:dyDescent="0.3">
      <c r="A9657" s="1686">
        <v>43957</v>
      </c>
      <c r="B9657" s="1687">
        <v>0.875</v>
      </c>
      <c r="C9657">
        <v>5</v>
      </c>
      <c r="D9657">
        <v>9</v>
      </c>
      <c r="E9657">
        <v>15</v>
      </c>
      <c r="G9657">
        <v>100</v>
      </c>
    </row>
    <row r="9658" spans="1:7" x14ac:dyDescent="0.3">
      <c r="A9658" s="1686">
        <v>43958</v>
      </c>
      <c r="B9658" s="1687">
        <v>0</v>
      </c>
      <c r="C9658">
        <v>5</v>
      </c>
      <c r="D9658">
        <v>9</v>
      </c>
      <c r="E9658">
        <v>14</v>
      </c>
      <c r="G9658">
        <v>98</v>
      </c>
    </row>
    <row r="9659" spans="1:7" x14ac:dyDescent="0.3">
      <c r="A9659" s="1686">
        <v>43958</v>
      </c>
      <c r="B9659" s="1687">
        <v>0.125</v>
      </c>
      <c r="C9659">
        <v>4</v>
      </c>
      <c r="D9659">
        <v>7</v>
      </c>
      <c r="E9659">
        <v>13</v>
      </c>
      <c r="G9659">
        <v>77</v>
      </c>
    </row>
    <row r="9660" spans="1:7" x14ac:dyDescent="0.3">
      <c r="A9660" s="1686">
        <v>43958</v>
      </c>
      <c r="B9660" s="1687">
        <v>0.25</v>
      </c>
      <c r="C9660">
        <v>3</v>
      </c>
      <c r="D9660">
        <v>4</v>
      </c>
      <c r="E9660">
        <v>11</v>
      </c>
      <c r="G9660">
        <v>99</v>
      </c>
    </row>
    <row r="9661" spans="1:7" x14ac:dyDescent="0.3">
      <c r="A9661" s="1686">
        <v>43958</v>
      </c>
      <c r="B9661" s="1687">
        <v>0.375</v>
      </c>
      <c r="C9661">
        <v>4</v>
      </c>
      <c r="D9661">
        <v>6</v>
      </c>
      <c r="E9661">
        <v>12</v>
      </c>
      <c r="G9661">
        <v>6</v>
      </c>
    </row>
    <row r="9662" spans="1:7" x14ac:dyDescent="0.3">
      <c r="A9662" s="1686">
        <v>43958</v>
      </c>
      <c r="B9662" s="1687">
        <v>0.5</v>
      </c>
      <c r="C9662">
        <v>6</v>
      </c>
      <c r="D9662">
        <v>8</v>
      </c>
      <c r="E9662">
        <v>16</v>
      </c>
    </row>
    <row r="9663" spans="1:7" x14ac:dyDescent="0.3">
      <c r="A9663" s="1686">
        <v>43958</v>
      </c>
      <c r="B9663" s="1687">
        <v>0.625</v>
      </c>
      <c r="C9663">
        <v>7</v>
      </c>
      <c r="D9663">
        <v>10</v>
      </c>
      <c r="E9663">
        <v>17</v>
      </c>
    </row>
    <row r="9664" spans="1:7" x14ac:dyDescent="0.3">
      <c r="A9664" s="1686">
        <v>43958</v>
      </c>
      <c r="B9664" s="1687">
        <v>0.75</v>
      </c>
      <c r="C9664">
        <v>5</v>
      </c>
      <c r="D9664">
        <v>8</v>
      </c>
      <c r="E9664">
        <v>15</v>
      </c>
      <c r="G9664">
        <v>100</v>
      </c>
    </row>
    <row r="9665" spans="1:7" x14ac:dyDescent="0.3">
      <c r="A9665" s="1686">
        <v>43958</v>
      </c>
      <c r="B9665" s="1687">
        <v>0.875</v>
      </c>
      <c r="C9665">
        <v>3</v>
      </c>
      <c r="D9665">
        <v>6</v>
      </c>
      <c r="E9665">
        <v>13</v>
      </c>
      <c r="G9665">
        <v>100</v>
      </c>
    </row>
    <row r="9666" spans="1:7" x14ac:dyDescent="0.3">
      <c r="A9666" s="1686">
        <v>43959</v>
      </c>
      <c r="B9666" s="1687">
        <v>0</v>
      </c>
      <c r="C9666">
        <v>4</v>
      </c>
      <c r="D9666">
        <v>7</v>
      </c>
      <c r="E9666">
        <v>11</v>
      </c>
    </row>
    <row r="9667" spans="1:7" x14ac:dyDescent="0.3">
      <c r="A9667" s="1686">
        <v>43959</v>
      </c>
      <c r="B9667" s="1687">
        <v>0.125</v>
      </c>
      <c r="C9667">
        <v>5</v>
      </c>
      <c r="D9667">
        <v>8</v>
      </c>
      <c r="E9667">
        <v>10</v>
      </c>
    </row>
    <row r="9668" spans="1:7" x14ac:dyDescent="0.3">
      <c r="A9668" s="1686">
        <v>43959</v>
      </c>
      <c r="B9668" s="1687">
        <v>0.25</v>
      </c>
      <c r="C9668">
        <v>5</v>
      </c>
      <c r="D9668">
        <v>8</v>
      </c>
      <c r="E9668">
        <v>9</v>
      </c>
    </row>
    <row r="9669" spans="1:7" x14ac:dyDescent="0.3">
      <c r="A9669" s="1686">
        <v>43959</v>
      </c>
      <c r="B9669" s="1687">
        <v>0.375</v>
      </c>
      <c r="C9669">
        <v>6</v>
      </c>
      <c r="D9669">
        <v>12</v>
      </c>
      <c r="E9669">
        <v>10</v>
      </c>
    </row>
    <row r="9670" spans="1:7" x14ac:dyDescent="0.3">
      <c r="A9670" s="1686">
        <v>43959</v>
      </c>
      <c r="B9670" s="1687">
        <v>0.5</v>
      </c>
      <c r="C9670">
        <v>7</v>
      </c>
      <c r="D9670">
        <v>12</v>
      </c>
      <c r="E9670">
        <v>16</v>
      </c>
    </row>
    <row r="9671" spans="1:7" x14ac:dyDescent="0.3">
      <c r="A9671" s="1686">
        <v>43959</v>
      </c>
      <c r="B9671" s="1687">
        <v>0.625</v>
      </c>
      <c r="C9671">
        <v>7</v>
      </c>
      <c r="D9671">
        <v>11</v>
      </c>
      <c r="E9671">
        <v>19</v>
      </c>
    </row>
    <row r="9672" spans="1:7" x14ac:dyDescent="0.3">
      <c r="A9672" s="1686">
        <v>43959</v>
      </c>
      <c r="B9672" s="1687">
        <v>0.75</v>
      </c>
      <c r="C9672">
        <v>6</v>
      </c>
      <c r="D9672">
        <v>14</v>
      </c>
      <c r="E9672">
        <v>16</v>
      </c>
    </row>
    <row r="9673" spans="1:7" x14ac:dyDescent="0.3">
      <c r="A9673" s="1686">
        <v>43959</v>
      </c>
      <c r="B9673" s="1687">
        <v>0.875</v>
      </c>
      <c r="C9673">
        <v>7</v>
      </c>
      <c r="D9673">
        <v>18</v>
      </c>
      <c r="E9673">
        <v>13</v>
      </c>
    </row>
    <row r="9674" spans="1:7" x14ac:dyDescent="0.3">
      <c r="A9674" s="1686">
        <v>43960</v>
      </c>
      <c r="B9674" s="1687">
        <v>0</v>
      </c>
      <c r="C9674">
        <v>8</v>
      </c>
      <c r="D9674">
        <v>23</v>
      </c>
      <c r="E9674">
        <v>12</v>
      </c>
      <c r="G9674">
        <v>99</v>
      </c>
    </row>
    <row r="9675" spans="1:7" x14ac:dyDescent="0.3">
      <c r="A9675" s="1686">
        <v>43960</v>
      </c>
      <c r="B9675" s="1687">
        <v>0.125</v>
      </c>
      <c r="C9675">
        <v>8</v>
      </c>
      <c r="D9675">
        <v>23</v>
      </c>
      <c r="E9675">
        <v>11</v>
      </c>
      <c r="G9675">
        <v>100</v>
      </c>
    </row>
    <row r="9676" spans="1:7" x14ac:dyDescent="0.3">
      <c r="A9676" s="1686">
        <v>43960</v>
      </c>
      <c r="B9676" s="1687">
        <v>0.25</v>
      </c>
      <c r="C9676">
        <v>7</v>
      </c>
      <c r="D9676">
        <v>21</v>
      </c>
      <c r="E9676">
        <v>10</v>
      </c>
      <c r="G9676">
        <v>100</v>
      </c>
    </row>
    <row r="9677" spans="1:7" x14ac:dyDescent="0.3">
      <c r="A9677" s="1686">
        <v>43960</v>
      </c>
      <c r="B9677" s="1687">
        <v>0.375</v>
      </c>
      <c r="C9677">
        <v>8</v>
      </c>
      <c r="D9677">
        <v>18</v>
      </c>
      <c r="E9677">
        <v>11</v>
      </c>
      <c r="G9677">
        <v>100</v>
      </c>
    </row>
    <row r="9678" spans="1:7" x14ac:dyDescent="0.3">
      <c r="A9678" s="1686">
        <v>43960</v>
      </c>
      <c r="B9678" s="1687">
        <v>0.5</v>
      </c>
      <c r="C9678">
        <v>8</v>
      </c>
      <c r="D9678">
        <v>16</v>
      </c>
      <c r="E9678">
        <v>17</v>
      </c>
      <c r="G9678">
        <v>100</v>
      </c>
    </row>
    <row r="9679" spans="1:7" x14ac:dyDescent="0.3">
      <c r="A9679" s="1686">
        <v>43960</v>
      </c>
      <c r="B9679" s="1687">
        <v>0.625</v>
      </c>
      <c r="C9679">
        <v>7</v>
      </c>
      <c r="D9679">
        <v>13</v>
      </c>
      <c r="E9679">
        <v>22</v>
      </c>
    </row>
    <row r="9680" spans="1:7" x14ac:dyDescent="0.3">
      <c r="A9680" s="1686">
        <v>43960</v>
      </c>
      <c r="B9680" s="1687">
        <v>0.75</v>
      </c>
      <c r="C9680">
        <v>5</v>
      </c>
      <c r="D9680">
        <v>14</v>
      </c>
      <c r="E9680">
        <v>18</v>
      </c>
    </row>
    <row r="9681" spans="1:7" x14ac:dyDescent="0.3">
      <c r="A9681" s="1686">
        <v>43960</v>
      </c>
      <c r="B9681" s="1687">
        <v>0.875</v>
      </c>
      <c r="C9681">
        <v>6</v>
      </c>
      <c r="D9681">
        <v>17</v>
      </c>
      <c r="E9681">
        <v>15</v>
      </c>
    </row>
    <row r="9682" spans="1:7" x14ac:dyDescent="0.3">
      <c r="A9682" s="1686">
        <v>43961</v>
      </c>
      <c r="B9682" s="1687">
        <v>0</v>
      </c>
      <c r="C9682">
        <v>8</v>
      </c>
      <c r="D9682">
        <v>23</v>
      </c>
      <c r="E9682">
        <v>15</v>
      </c>
    </row>
    <row r="9683" spans="1:7" x14ac:dyDescent="0.3">
      <c r="A9683" s="1686">
        <v>43961</v>
      </c>
      <c r="B9683" s="1687">
        <v>0.125</v>
      </c>
      <c r="C9683">
        <v>7</v>
      </c>
      <c r="D9683">
        <v>22</v>
      </c>
      <c r="E9683">
        <v>14</v>
      </c>
      <c r="G9683">
        <v>5</v>
      </c>
    </row>
    <row r="9684" spans="1:7" x14ac:dyDescent="0.3">
      <c r="A9684" s="1686">
        <v>43961</v>
      </c>
      <c r="B9684" s="1687">
        <v>0.25</v>
      </c>
      <c r="C9684">
        <v>8</v>
      </c>
      <c r="D9684">
        <v>22</v>
      </c>
      <c r="E9684">
        <v>14</v>
      </c>
      <c r="G9684">
        <v>97</v>
      </c>
    </row>
    <row r="9685" spans="1:7" x14ac:dyDescent="0.3">
      <c r="A9685" s="1686">
        <v>43961</v>
      </c>
      <c r="B9685" s="1687">
        <v>0.375</v>
      </c>
      <c r="C9685">
        <v>8</v>
      </c>
      <c r="D9685">
        <v>21</v>
      </c>
      <c r="E9685">
        <v>15</v>
      </c>
    </row>
    <row r="9686" spans="1:7" x14ac:dyDescent="0.3">
      <c r="A9686" s="1686">
        <v>43961</v>
      </c>
      <c r="B9686" s="1687">
        <v>0.5</v>
      </c>
      <c r="C9686">
        <v>6</v>
      </c>
      <c r="D9686">
        <v>13</v>
      </c>
      <c r="E9686">
        <v>21</v>
      </c>
    </row>
    <row r="9687" spans="1:7" x14ac:dyDescent="0.3">
      <c r="A9687" s="1686">
        <v>43961</v>
      </c>
      <c r="B9687" s="1687">
        <v>0.625</v>
      </c>
      <c r="C9687">
        <v>5</v>
      </c>
      <c r="D9687">
        <v>9</v>
      </c>
      <c r="E9687">
        <v>24</v>
      </c>
    </row>
    <row r="9688" spans="1:7" x14ac:dyDescent="0.3">
      <c r="A9688" s="1686">
        <v>43961</v>
      </c>
      <c r="B9688" s="1687">
        <v>0.75</v>
      </c>
      <c r="C9688">
        <v>2</v>
      </c>
      <c r="D9688">
        <v>3</v>
      </c>
      <c r="E9688">
        <v>21</v>
      </c>
      <c r="G9688">
        <v>26</v>
      </c>
    </row>
    <row r="9689" spans="1:7" x14ac:dyDescent="0.3">
      <c r="A9689" s="1686">
        <v>43961</v>
      </c>
      <c r="B9689" s="1687">
        <v>0.875</v>
      </c>
      <c r="C9689">
        <v>3</v>
      </c>
      <c r="D9689">
        <v>4</v>
      </c>
      <c r="E9689">
        <v>19</v>
      </c>
      <c r="G9689">
        <v>31</v>
      </c>
    </row>
    <row r="9690" spans="1:7" x14ac:dyDescent="0.3">
      <c r="A9690" s="1686">
        <v>43962</v>
      </c>
      <c r="B9690" s="1687">
        <v>0</v>
      </c>
      <c r="C9690">
        <v>7</v>
      </c>
      <c r="D9690">
        <v>17</v>
      </c>
      <c r="E9690">
        <v>19</v>
      </c>
      <c r="G9690">
        <v>95</v>
      </c>
    </row>
    <row r="9691" spans="1:7" x14ac:dyDescent="0.3">
      <c r="A9691" s="1686">
        <v>43962</v>
      </c>
      <c r="B9691" s="1687">
        <v>0.125</v>
      </c>
      <c r="C9691">
        <v>7</v>
      </c>
      <c r="D9691">
        <v>17</v>
      </c>
      <c r="E9691">
        <v>19</v>
      </c>
      <c r="G9691">
        <v>100</v>
      </c>
    </row>
    <row r="9692" spans="1:7" x14ac:dyDescent="0.3">
      <c r="A9692" s="1686">
        <v>43962</v>
      </c>
      <c r="B9692" s="1687">
        <v>0.25</v>
      </c>
      <c r="C9692">
        <v>10</v>
      </c>
      <c r="D9692">
        <v>22</v>
      </c>
      <c r="E9692">
        <v>18</v>
      </c>
      <c r="G9692">
        <v>100</v>
      </c>
    </row>
    <row r="9693" spans="1:7" x14ac:dyDescent="0.3">
      <c r="A9693" s="1686">
        <v>43962</v>
      </c>
      <c r="B9693" s="1687">
        <v>0.375</v>
      </c>
      <c r="C9693">
        <v>9</v>
      </c>
      <c r="D9693">
        <v>20</v>
      </c>
      <c r="E9693">
        <v>17</v>
      </c>
    </row>
    <row r="9694" spans="1:7" x14ac:dyDescent="0.3">
      <c r="A9694" s="1686">
        <v>43962</v>
      </c>
      <c r="B9694" s="1687">
        <v>0.5</v>
      </c>
      <c r="C9694">
        <v>6</v>
      </c>
      <c r="D9694">
        <v>10</v>
      </c>
      <c r="E9694">
        <v>20</v>
      </c>
      <c r="G9694">
        <v>68</v>
      </c>
    </row>
    <row r="9695" spans="1:7" x14ac:dyDescent="0.3">
      <c r="A9695" s="1686">
        <v>43962</v>
      </c>
      <c r="B9695" s="1687">
        <v>0.625</v>
      </c>
      <c r="C9695">
        <v>5</v>
      </c>
      <c r="D9695">
        <v>7</v>
      </c>
      <c r="E9695">
        <v>21</v>
      </c>
      <c r="G9695">
        <v>69</v>
      </c>
    </row>
    <row r="9696" spans="1:7" x14ac:dyDescent="0.3">
      <c r="A9696" s="1686">
        <v>43962</v>
      </c>
      <c r="B9696" s="1687">
        <v>0.75</v>
      </c>
      <c r="C9696">
        <v>4</v>
      </c>
      <c r="D9696">
        <v>7</v>
      </c>
      <c r="E9696">
        <v>17</v>
      </c>
    </row>
    <row r="9697" spans="1:7" x14ac:dyDescent="0.3">
      <c r="A9697" s="1686">
        <v>43962</v>
      </c>
      <c r="B9697" s="1687">
        <v>0.875</v>
      </c>
      <c r="C9697">
        <v>4</v>
      </c>
      <c r="D9697">
        <v>6</v>
      </c>
      <c r="E9697">
        <v>16</v>
      </c>
      <c r="G9697">
        <v>49</v>
      </c>
    </row>
    <row r="9698" spans="1:7" x14ac:dyDescent="0.3">
      <c r="A9698" s="1686">
        <v>43963</v>
      </c>
      <c r="B9698" s="1687">
        <v>0</v>
      </c>
      <c r="C9698">
        <v>4</v>
      </c>
      <c r="D9698">
        <v>6</v>
      </c>
      <c r="E9698">
        <v>14</v>
      </c>
    </row>
    <row r="9699" spans="1:7" x14ac:dyDescent="0.3">
      <c r="A9699" s="1686">
        <v>43963</v>
      </c>
      <c r="B9699" s="1687">
        <v>0.125</v>
      </c>
      <c r="C9699">
        <v>3</v>
      </c>
      <c r="D9699">
        <v>4</v>
      </c>
      <c r="E9699">
        <v>13</v>
      </c>
    </row>
    <row r="9700" spans="1:7" x14ac:dyDescent="0.3">
      <c r="A9700" s="1686">
        <v>43963</v>
      </c>
      <c r="B9700" s="1687">
        <v>0.25</v>
      </c>
      <c r="C9700">
        <v>2</v>
      </c>
      <c r="D9700">
        <v>4</v>
      </c>
      <c r="E9700">
        <v>12</v>
      </c>
      <c r="G9700">
        <v>24</v>
      </c>
    </row>
    <row r="9701" spans="1:7" x14ac:dyDescent="0.3">
      <c r="A9701" s="1686">
        <v>43963</v>
      </c>
      <c r="B9701" s="1687">
        <v>0.375</v>
      </c>
      <c r="C9701">
        <v>3</v>
      </c>
      <c r="D9701">
        <v>5</v>
      </c>
      <c r="E9701">
        <v>14</v>
      </c>
    </row>
    <row r="9702" spans="1:7" x14ac:dyDescent="0.3">
      <c r="A9702" s="1686">
        <v>43963</v>
      </c>
      <c r="B9702" s="1687">
        <v>0.5</v>
      </c>
      <c r="C9702">
        <v>6</v>
      </c>
      <c r="D9702">
        <v>6</v>
      </c>
      <c r="E9702">
        <v>17</v>
      </c>
    </row>
    <row r="9703" spans="1:7" x14ac:dyDescent="0.3">
      <c r="A9703" s="1686">
        <v>43963</v>
      </c>
      <c r="B9703" s="1687">
        <v>0.625</v>
      </c>
      <c r="C9703">
        <v>4</v>
      </c>
      <c r="D9703">
        <v>4</v>
      </c>
      <c r="E9703">
        <v>18</v>
      </c>
    </row>
    <row r="9704" spans="1:7" x14ac:dyDescent="0.3">
      <c r="A9704" s="1686">
        <v>43963</v>
      </c>
      <c r="B9704" s="1687">
        <v>0.75</v>
      </c>
      <c r="C9704">
        <v>4</v>
      </c>
      <c r="D9704">
        <v>5</v>
      </c>
      <c r="E9704">
        <v>15</v>
      </c>
    </row>
    <row r="9705" spans="1:7" x14ac:dyDescent="0.3">
      <c r="A9705" s="1686">
        <v>43963</v>
      </c>
      <c r="B9705" s="1687">
        <v>0.875</v>
      </c>
      <c r="C9705">
        <v>4</v>
      </c>
      <c r="D9705">
        <v>6</v>
      </c>
      <c r="E9705">
        <v>14</v>
      </c>
    </row>
    <row r="9706" spans="1:7" x14ac:dyDescent="0.3">
      <c r="A9706" s="1686">
        <v>43964</v>
      </c>
      <c r="B9706" s="1687">
        <v>0</v>
      </c>
      <c r="C9706">
        <v>2</v>
      </c>
      <c r="D9706">
        <v>3</v>
      </c>
      <c r="E9706">
        <v>13</v>
      </c>
      <c r="G9706">
        <v>78</v>
      </c>
    </row>
    <row r="9707" spans="1:7" x14ac:dyDescent="0.3">
      <c r="A9707" s="1686">
        <v>43964</v>
      </c>
      <c r="B9707" s="1687">
        <v>0.125</v>
      </c>
      <c r="C9707">
        <v>1</v>
      </c>
      <c r="D9707">
        <v>2</v>
      </c>
      <c r="E9707">
        <v>12</v>
      </c>
    </row>
    <row r="9708" spans="1:7" x14ac:dyDescent="0.3">
      <c r="A9708" s="1686">
        <v>43964</v>
      </c>
      <c r="B9708" s="1687">
        <v>0.25</v>
      </c>
      <c r="C9708">
        <v>3</v>
      </c>
      <c r="D9708">
        <v>5</v>
      </c>
      <c r="E9708">
        <v>12</v>
      </c>
    </row>
    <row r="9709" spans="1:7" x14ac:dyDescent="0.3">
      <c r="A9709" s="1686">
        <v>43964</v>
      </c>
      <c r="B9709" s="1687">
        <v>0.375</v>
      </c>
      <c r="C9709">
        <v>5</v>
      </c>
      <c r="D9709">
        <v>9</v>
      </c>
      <c r="E9709">
        <v>13</v>
      </c>
    </row>
    <row r="9710" spans="1:7" x14ac:dyDescent="0.3">
      <c r="A9710" s="1686">
        <v>43964</v>
      </c>
      <c r="B9710" s="1687">
        <v>0.5</v>
      </c>
      <c r="C9710">
        <v>7</v>
      </c>
      <c r="D9710">
        <v>11</v>
      </c>
      <c r="E9710">
        <v>18</v>
      </c>
    </row>
    <row r="9711" spans="1:7" x14ac:dyDescent="0.3">
      <c r="A9711" s="1686">
        <v>43964</v>
      </c>
      <c r="B9711" s="1687">
        <v>0.625</v>
      </c>
      <c r="C9711">
        <v>8</v>
      </c>
      <c r="D9711">
        <v>12</v>
      </c>
      <c r="E9711">
        <v>19</v>
      </c>
    </row>
    <row r="9712" spans="1:7" x14ac:dyDescent="0.3">
      <c r="A9712" s="1686">
        <v>43964</v>
      </c>
      <c r="B9712" s="1687">
        <v>0.75</v>
      </c>
      <c r="C9712">
        <v>7</v>
      </c>
      <c r="D9712">
        <v>13</v>
      </c>
      <c r="E9712">
        <v>17</v>
      </c>
    </row>
    <row r="9713" spans="1:7" x14ac:dyDescent="0.3">
      <c r="A9713" s="1686">
        <v>43964</v>
      </c>
      <c r="B9713" s="1687">
        <v>0.875</v>
      </c>
      <c r="C9713">
        <v>8</v>
      </c>
      <c r="D9713">
        <v>14</v>
      </c>
      <c r="E9713">
        <v>15</v>
      </c>
    </row>
    <row r="9714" spans="1:7" x14ac:dyDescent="0.3">
      <c r="A9714" s="1686">
        <v>43965</v>
      </c>
      <c r="B9714" s="1687">
        <v>0</v>
      </c>
      <c r="C9714">
        <v>8</v>
      </c>
      <c r="D9714">
        <v>15</v>
      </c>
      <c r="E9714">
        <v>13</v>
      </c>
    </row>
    <row r="9715" spans="1:7" x14ac:dyDescent="0.3">
      <c r="A9715" s="1686">
        <v>43965</v>
      </c>
      <c r="B9715" s="1687">
        <v>0.125</v>
      </c>
      <c r="C9715">
        <v>6</v>
      </c>
      <c r="D9715">
        <v>10</v>
      </c>
      <c r="E9715">
        <v>11</v>
      </c>
    </row>
    <row r="9716" spans="1:7" x14ac:dyDescent="0.3">
      <c r="A9716" s="1686">
        <v>43965</v>
      </c>
      <c r="B9716" s="1687">
        <v>0.25</v>
      </c>
      <c r="C9716">
        <v>4</v>
      </c>
      <c r="D9716">
        <v>7</v>
      </c>
      <c r="E9716">
        <v>10</v>
      </c>
    </row>
    <row r="9717" spans="1:7" x14ac:dyDescent="0.3">
      <c r="A9717" s="1686">
        <v>43965</v>
      </c>
      <c r="B9717" s="1687">
        <v>0.375</v>
      </c>
      <c r="C9717">
        <v>3</v>
      </c>
      <c r="D9717">
        <v>4</v>
      </c>
      <c r="E9717">
        <v>11</v>
      </c>
    </row>
    <row r="9718" spans="1:7" x14ac:dyDescent="0.3">
      <c r="A9718" s="1686">
        <v>43965</v>
      </c>
      <c r="B9718" s="1687">
        <v>0.5</v>
      </c>
      <c r="C9718">
        <v>2</v>
      </c>
      <c r="D9718">
        <v>3</v>
      </c>
      <c r="E9718">
        <v>15</v>
      </c>
    </row>
    <row r="9719" spans="1:7" x14ac:dyDescent="0.3">
      <c r="A9719" s="1686">
        <v>43965</v>
      </c>
      <c r="B9719" s="1687">
        <v>0.625</v>
      </c>
      <c r="C9719">
        <v>0</v>
      </c>
      <c r="D9719">
        <v>5</v>
      </c>
      <c r="E9719">
        <v>17</v>
      </c>
    </row>
    <row r="9720" spans="1:7" x14ac:dyDescent="0.3">
      <c r="A9720" s="1686">
        <v>43965</v>
      </c>
      <c r="B9720" s="1687">
        <v>0.75</v>
      </c>
      <c r="C9720">
        <v>3</v>
      </c>
      <c r="D9720">
        <v>6</v>
      </c>
      <c r="E9720">
        <v>13</v>
      </c>
    </row>
    <row r="9721" spans="1:7" x14ac:dyDescent="0.3">
      <c r="A9721" s="1686">
        <v>43965</v>
      </c>
      <c r="B9721" s="1687">
        <v>0.875</v>
      </c>
      <c r="C9721">
        <v>4</v>
      </c>
      <c r="D9721">
        <v>7</v>
      </c>
      <c r="E9721">
        <v>11</v>
      </c>
    </row>
    <row r="9722" spans="1:7" x14ac:dyDescent="0.3">
      <c r="A9722" s="1686">
        <v>43966</v>
      </c>
      <c r="B9722" s="1687">
        <v>0</v>
      </c>
      <c r="C9722">
        <v>7</v>
      </c>
      <c r="D9722">
        <v>16</v>
      </c>
      <c r="E9722">
        <v>10</v>
      </c>
    </row>
    <row r="9723" spans="1:7" x14ac:dyDescent="0.3">
      <c r="A9723" s="1686">
        <v>43966</v>
      </c>
      <c r="B9723" s="1687">
        <v>0.125</v>
      </c>
      <c r="C9723">
        <v>7</v>
      </c>
      <c r="D9723">
        <v>17</v>
      </c>
      <c r="E9723">
        <v>10</v>
      </c>
      <c r="G9723">
        <v>100</v>
      </c>
    </row>
    <row r="9724" spans="1:7" x14ac:dyDescent="0.3">
      <c r="A9724" s="1686">
        <v>43966</v>
      </c>
      <c r="B9724" s="1687">
        <v>0.25</v>
      </c>
      <c r="C9724">
        <v>7</v>
      </c>
      <c r="D9724">
        <v>20</v>
      </c>
      <c r="E9724">
        <v>10</v>
      </c>
      <c r="G9724">
        <v>95</v>
      </c>
    </row>
    <row r="9725" spans="1:7" x14ac:dyDescent="0.3">
      <c r="A9725" s="1686">
        <v>43966</v>
      </c>
      <c r="B9725" s="1687">
        <v>0.375</v>
      </c>
      <c r="C9725">
        <v>9</v>
      </c>
      <c r="D9725">
        <v>22</v>
      </c>
      <c r="E9725">
        <v>11</v>
      </c>
      <c r="G9725">
        <v>100</v>
      </c>
    </row>
    <row r="9726" spans="1:7" x14ac:dyDescent="0.3">
      <c r="A9726" s="1686">
        <v>43966</v>
      </c>
      <c r="B9726" s="1687">
        <v>0.5</v>
      </c>
      <c r="C9726">
        <v>11</v>
      </c>
      <c r="D9726">
        <v>22</v>
      </c>
      <c r="E9726">
        <v>16</v>
      </c>
      <c r="G9726">
        <v>100</v>
      </c>
    </row>
    <row r="9727" spans="1:7" x14ac:dyDescent="0.3">
      <c r="A9727" s="1686">
        <v>43966</v>
      </c>
      <c r="B9727" s="1687">
        <v>0.625</v>
      </c>
      <c r="C9727">
        <v>11</v>
      </c>
      <c r="D9727">
        <v>20</v>
      </c>
      <c r="E9727">
        <v>21</v>
      </c>
      <c r="G9727">
        <v>96</v>
      </c>
    </row>
    <row r="9728" spans="1:7" x14ac:dyDescent="0.3">
      <c r="A9728" s="1686">
        <v>43966</v>
      </c>
      <c r="B9728" s="1687">
        <v>0.75</v>
      </c>
      <c r="C9728">
        <v>8</v>
      </c>
      <c r="D9728">
        <v>21</v>
      </c>
      <c r="E9728">
        <v>18</v>
      </c>
      <c r="G9728">
        <v>100</v>
      </c>
    </row>
    <row r="9729" spans="1:5" x14ac:dyDescent="0.3">
      <c r="A9729" s="1686">
        <v>43966</v>
      </c>
      <c r="B9729" s="1687">
        <v>0.875</v>
      </c>
      <c r="C9729">
        <v>8</v>
      </c>
      <c r="D9729">
        <v>23</v>
      </c>
      <c r="E9729">
        <v>16</v>
      </c>
    </row>
    <row r="9730" spans="1:5" x14ac:dyDescent="0.3">
      <c r="A9730" s="1686">
        <v>43967</v>
      </c>
      <c r="B9730" s="1687">
        <v>0</v>
      </c>
      <c r="C9730">
        <v>9</v>
      </c>
      <c r="D9730">
        <v>24</v>
      </c>
      <c r="E9730">
        <v>16</v>
      </c>
    </row>
    <row r="9731" spans="1:5" x14ac:dyDescent="0.3">
      <c r="A9731" s="1686">
        <v>43967</v>
      </c>
      <c r="B9731" s="1687">
        <v>0.125</v>
      </c>
      <c r="C9731">
        <v>7</v>
      </c>
      <c r="D9731">
        <v>20</v>
      </c>
      <c r="E9731">
        <v>15</v>
      </c>
    </row>
    <row r="9732" spans="1:5" x14ac:dyDescent="0.3">
      <c r="A9732" s="1686">
        <v>43967</v>
      </c>
      <c r="B9732" s="1687">
        <v>0.25</v>
      </c>
      <c r="C9732">
        <v>7</v>
      </c>
      <c r="D9732">
        <v>19</v>
      </c>
      <c r="E9732">
        <v>14</v>
      </c>
    </row>
    <row r="9733" spans="1:5" x14ac:dyDescent="0.3">
      <c r="A9733" s="1686">
        <v>43967</v>
      </c>
      <c r="B9733" s="1687">
        <v>0.375</v>
      </c>
      <c r="C9733">
        <v>8</v>
      </c>
      <c r="D9733">
        <v>16</v>
      </c>
      <c r="E9733">
        <v>15</v>
      </c>
    </row>
    <row r="9734" spans="1:5" x14ac:dyDescent="0.3">
      <c r="A9734" s="1686">
        <v>43967</v>
      </c>
      <c r="B9734" s="1687">
        <v>0.5</v>
      </c>
      <c r="C9734">
        <v>8</v>
      </c>
      <c r="D9734">
        <v>14</v>
      </c>
      <c r="E9734">
        <v>21</v>
      </c>
    </row>
    <row r="9735" spans="1:5" x14ac:dyDescent="0.3">
      <c r="A9735" s="1686">
        <v>43967</v>
      </c>
      <c r="B9735" s="1687">
        <v>0.625</v>
      </c>
      <c r="C9735">
        <v>9</v>
      </c>
      <c r="D9735">
        <v>15</v>
      </c>
      <c r="E9735">
        <v>25</v>
      </c>
    </row>
    <row r="9736" spans="1:5" x14ac:dyDescent="0.3">
      <c r="A9736" s="1686">
        <v>43967</v>
      </c>
      <c r="B9736" s="1687">
        <v>0.75</v>
      </c>
      <c r="C9736">
        <v>6</v>
      </c>
      <c r="D9736">
        <v>13</v>
      </c>
      <c r="E9736">
        <v>21</v>
      </c>
    </row>
    <row r="9737" spans="1:5" x14ac:dyDescent="0.3">
      <c r="A9737" s="1686">
        <v>43967</v>
      </c>
      <c r="B9737" s="1687">
        <v>0.875</v>
      </c>
      <c r="C9737">
        <v>6</v>
      </c>
      <c r="D9737">
        <v>16</v>
      </c>
      <c r="E9737">
        <v>19</v>
      </c>
    </row>
    <row r="9738" spans="1:5" x14ac:dyDescent="0.3">
      <c r="A9738" s="1686">
        <v>43968</v>
      </c>
      <c r="B9738" s="1687">
        <v>0</v>
      </c>
      <c r="C9738">
        <v>7</v>
      </c>
      <c r="D9738">
        <v>17</v>
      </c>
      <c r="E9738">
        <v>18</v>
      </c>
    </row>
    <row r="9739" spans="1:5" x14ac:dyDescent="0.3">
      <c r="A9739" s="1686">
        <v>43968</v>
      </c>
      <c r="B9739" s="1687">
        <v>0.125</v>
      </c>
      <c r="C9739">
        <v>6</v>
      </c>
      <c r="D9739">
        <v>17</v>
      </c>
      <c r="E9739">
        <v>17</v>
      </c>
    </row>
    <row r="9740" spans="1:5" x14ac:dyDescent="0.3">
      <c r="A9740" s="1686">
        <v>43968</v>
      </c>
      <c r="B9740" s="1687">
        <v>0.25</v>
      </c>
      <c r="C9740">
        <v>6</v>
      </c>
      <c r="D9740">
        <v>13</v>
      </c>
      <c r="E9740">
        <v>16</v>
      </c>
    </row>
    <row r="9741" spans="1:5" x14ac:dyDescent="0.3">
      <c r="A9741" s="1686">
        <v>43968</v>
      </c>
      <c r="B9741" s="1687">
        <v>0.375</v>
      </c>
      <c r="C9741">
        <v>6</v>
      </c>
      <c r="D9741">
        <v>10</v>
      </c>
      <c r="E9741">
        <v>16</v>
      </c>
    </row>
    <row r="9742" spans="1:5" x14ac:dyDescent="0.3">
      <c r="A9742" s="1686">
        <v>43968</v>
      </c>
      <c r="B9742" s="1687">
        <v>0.5</v>
      </c>
      <c r="C9742">
        <v>5</v>
      </c>
      <c r="D9742">
        <v>7</v>
      </c>
      <c r="E9742">
        <v>22</v>
      </c>
    </row>
    <row r="9743" spans="1:5" x14ac:dyDescent="0.3">
      <c r="A9743" s="1686">
        <v>43968</v>
      </c>
      <c r="B9743" s="1687">
        <v>0.625</v>
      </c>
      <c r="C9743">
        <v>3</v>
      </c>
      <c r="D9743">
        <v>3</v>
      </c>
      <c r="E9743">
        <v>25</v>
      </c>
    </row>
    <row r="9744" spans="1:5" x14ac:dyDescent="0.3">
      <c r="A9744" s="1686">
        <v>43968</v>
      </c>
      <c r="B9744" s="1687">
        <v>0.75</v>
      </c>
      <c r="C9744">
        <v>4</v>
      </c>
      <c r="D9744">
        <v>5</v>
      </c>
      <c r="E9744">
        <v>21</v>
      </c>
    </row>
    <row r="9745" spans="1:5" x14ac:dyDescent="0.3">
      <c r="A9745" s="1686">
        <v>43968</v>
      </c>
      <c r="B9745" s="1687">
        <v>0.875</v>
      </c>
      <c r="C9745">
        <v>5</v>
      </c>
      <c r="D9745">
        <v>8</v>
      </c>
      <c r="E9745">
        <v>19</v>
      </c>
    </row>
    <row r="9746" spans="1:5" x14ac:dyDescent="0.3">
      <c r="A9746" s="1686">
        <v>43969</v>
      </c>
      <c r="B9746" s="1687">
        <v>0</v>
      </c>
      <c r="C9746">
        <v>7</v>
      </c>
      <c r="D9746">
        <v>14</v>
      </c>
      <c r="E9746">
        <v>18</v>
      </c>
    </row>
    <row r="9747" spans="1:5" x14ac:dyDescent="0.3">
      <c r="A9747" s="1686">
        <v>43969</v>
      </c>
      <c r="B9747" s="1687">
        <v>0.125</v>
      </c>
      <c r="C9747">
        <v>8</v>
      </c>
      <c r="D9747">
        <v>14</v>
      </c>
      <c r="E9747">
        <v>16</v>
      </c>
    </row>
    <row r="9748" spans="1:5" x14ac:dyDescent="0.3">
      <c r="A9748" s="1686">
        <v>43969</v>
      </c>
      <c r="B9748" s="1687">
        <v>0.25</v>
      </c>
      <c r="C9748">
        <v>8</v>
      </c>
      <c r="D9748">
        <v>13</v>
      </c>
      <c r="E9748">
        <v>15</v>
      </c>
    </row>
    <row r="9749" spans="1:5" x14ac:dyDescent="0.3">
      <c r="A9749" s="1686">
        <v>43969</v>
      </c>
      <c r="B9749" s="1687">
        <v>0.375</v>
      </c>
      <c r="C9749">
        <v>7</v>
      </c>
      <c r="D9749">
        <v>12</v>
      </c>
      <c r="E9749">
        <v>16</v>
      </c>
    </row>
    <row r="9750" spans="1:5" x14ac:dyDescent="0.3">
      <c r="A9750" s="1686">
        <v>43969</v>
      </c>
      <c r="B9750" s="1687">
        <v>0.5</v>
      </c>
      <c r="C9750">
        <v>6</v>
      </c>
      <c r="D9750">
        <v>10</v>
      </c>
      <c r="E9750">
        <v>20</v>
      </c>
    </row>
    <row r="9751" spans="1:5" x14ac:dyDescent="0.3">
      <c r="A9751" s="1686">
        <v>43969</v>
      </c>
      <c r="B9751" s="1687">
        <v>0.625</v>
      </c>
      <c r="C9751">
        <v>7</v>
      </c>
      <c r="D9751">
        <v>12</v>
      </c>
      <c r="E9751">
        <v>25</v>
      </c>
    </row>
    <row r="9752" spans="1:5" x14ac:dyDescent="0.3">
      <c r="A9752" s="1686">
        <v>43969</v>
      </c>
      <c r="B9752" s="1687">
        <v>0.75</v>
      </c>
      <c r="C9752">
        <v>5</v>
      </c>
      <c r="D9752">
        <v>13</v>
      </c>
      <c r="E9752">
        <v>21</v>
      </c>
    </row>
    <row r="9753" spans="1:5" x14ac:dyDescent="0.3">
      <c r="A9753" s="1686">
        <v>43969</v>
      </c>
      <c r="B9753" s="1687">
        <v>0.875</v>
      </c>
      <c r="C9753">
        <v>6</v>
      </c>
      <c r="D9753">
        <v>17</v>
      </c>
      <c r="E9753">
        <v>18</v>
      </c>
    </row>
    <row r="9754" spans="1:5" x14ac:dyDescent="0.3">
      <c r="A9754" s="1686">
        <v>43970</v>
      </c>
      <c r="B9754" s="1687">
        <v>0</v>
      </c>
      <c r="C9754">
        <v>6</v>
      </c>
      <c r="D9754">
        <v>21</v>
      </c>
      <c r="E9754">
        <v>17</v>
      </c>
    </row>
    <row r="9755" spans="1:5" x14ac:dyDescent="0.3">
      <c r="A9755" s="1686">
        <v>43970</v>
      </c>
      <c r="B9755" s="1687">
        <v>0.125</v>
      </c>
      <c r="C9755">
        <v>6</v>
      </c>
      <c r="D9755">
        <v>19</v>
      </c>
      <c r="E9755">
        <v>15</v>
      </c>
    </row>
    <row r="9756" spans="1:5" x14ac:dyDescent="0.3">
      <c r="A9756" s="1686">
        <v>43970</v>
      </c>
      <c r="B9756" s="1687">
        <v>0.25</v>
      </c>
      <c r="C9756">
        <v>5</v>
      </c>
      <c r="D9756">
        <v>18</v>
      </c>
      <c r="E9756">
        <v>15</v>
      </c>
    </row>
    <row r="9757" spans="1:5" x14ac:dyDescent="0.3">
      <c r="A9757" s="1686">
        <v>43970</v>
      </c>
      <c r="B9757" s="1687">
        <v>0.375</v>
      </c>
      <c r="C9757">
        <v>6</v>
      </c>
      <c r="D9757">
        <v>17</v>
      </c>
      <c r="E9757">
        <v>15</v>
      </c>
    </row>
    <row r="9758" spans="1:5" x14ac:dyDescent="0.3">
      <c r="A9758" s="1686">
        <v>43970</v>
      </c>
      <c r="B9758" s="1687">
        <v>0.5</v>
      </c>
      <c r="C9758">
        <v>6</v>
      </c>
      <c r="D9758">
        <v>12</v>
      </c>
      <c r="E9758">
        <v>22</v>
      </c>
    </row>
    <row r="9759" spans="1:5" x14ac:dyDescent="0.3">
      <c r="A9759" s="1686">
        <v>43970</v>
      </c>
      <c r="B9759" s="1687">
        <v>0.625</v>
      </c>
      <c r="C9759">
        <v>6</v>
      </c>
      <c r="D9759">
        <v>11</v>
      </c>
      <c r="E9759">
        <v>26</v>
      </c>
    </row>
    <row r="9760" spans="1:5" x14ac:dyDescent="0.3">
      <c r="A9760" s="1686">
        <v>43970</v>
      </c>
      <c r="B9760" s="1687">
        <v>0.75</v>
      </c>
      <c r="C9760">
        <v>5</v>
      </c>
      <c r="D9760">
        <v>8</v>
      </c>
      <c r="E9760">
        <v>22</v>
      </c>
    </row>
    <row r="9761" spans="1:7" x14ac:dyDescent="0.3">
      <c r="A9761" s="1686">
        <v>43970</v>
      </c>
      <c r="B9761" s="1687">
        <v>0.875</v>
      </c>
      <c r="C9761">
        <v>6</v>
      </c>
      <c r="D9761">
        <v>13</v>
      </c>
      <c r="E9761">
        <v>19</v>
      </c>
    </row>
    <row r="9762" spans="1:7" x14ac:dyDescent="0.3">
      <c r="A9762" s="1686">
        <v>43971</v>
      </c>
      <c r="B9762" s="1687">
        <v>0</v>
      </c>
      <c r="C9762">
        <v>7</v>
      </c>
      <c r="D9762">
        <v>19</v>
      </c>
      <c r="E9762">
        <v>18</v>
      </c>
      <c r="G9762">
        <v>25</v>
      </c>
    </row>
    <row r="9763" spans="1:7" x14ac:dyDescent="0.3">
      <c r="A9763" s="1686">
        <v>43971</v>
      </c>
      <c r="B9763" s="1687">
        <v>0.125</v>
      </c>
      <c r="C9763">
        <v>6</v>
      </c>
      <c r="D9763">
        <v>20</v>
      </c>
      <c r="E9763">
        <v>18</v>
      </c>
      <c r="G9763">
        <v>99</v>
      </c>
    </row>
    <row r="9764" spans="1:7" x14ac:dyDescent="0.3">
      <c r="A9764" s="1686">
        <v>43971</v>
      </c>
      <c r="B9764" s="1687">
        <v>0.25</v>
      </c>
      <c r="C9764">
        <v>4</v>
      </c>
      <c r="D9764">
        <v>12</v>
      </c>
      <c r="E9764">
        <v>16</v>
      </c>
      <c r="G9764">
        <v>94</v>
      </c>
    </row>
    <row r="9765" spans="1:7" x14ac:dyDescent="0.3">
      <c r="A9765" s="1686">
        <v>43971</v>
      </c>
      <c r="B9765" s="1687">
        <v>0.375</v>
      </c>
      <c r="C9765">
        <v>5</v>
      </c>
      <c r="D9765">
        <v>11</v>
      </c>
      <c r="E9765">
        <v>17</v>
      </c>
      <c r="G9765">
        <v>100</v>
      </c>
    </row>
    <row r="9766" spans="1:7" x14ac:dyDescent="0.3">
      <c r="A9766" s="1686">
        <v>43971</v>
      </c>
      <c r="B9766" s="1687">
        <v>0.5</v>
      </c>
      <c r="C9766">
        <v>5</v>
      </c>
      <c r="D9766">
        <v>9</v>
      </c>
      <c r="E9766">
        <v>22</v>
      </c>
      <c r="G9766">
        <v>100</v>
      </c>
    </row>
    <row r="9767" spans="1:7" x14ac:dyDescent="0.3">
      <c r="A9767" s="1686">
        <v>43971</v>
      </c>
      <c r="B9767" s="1687">
        <v>0.625</v>
      </c>
      <c r="C9767">
        <v>5</v>
      </c>
      <c r="D9767">
        <v>9</v>
      </c>
      <c r="E9767">
        <v>26</v>
      </c>
      <c r="G9767">
        <v>84</v>
      </c>
    </row>
    <row r="9768" spans="1:7" x14ac:dyDescent="0.3">
      <c r="A9768" s="1686">
        <v>43971</v>
      </c>
      <c r="B9768" s="1687">
        <v>0.75</v>
      </c>
      <c r="C9768">
        <v>5</v>
      </c>
      <c r="D9768">
        <v>11</v>
      </c>
      <c r="E9768">
        <v>22</v>
      </c>
      <c r="G9768">
        <v>100</v>
      </c>
    </row>
    <row r="9769" spans="1:7" x14ac:dyDescent="0.3">
      <c r="A9769" s="1686">
        <v>43971</v>
      </c>
      <c r="B9769" s="1687">
        <v>0.875</v>
      </c>
      <c r="C9769">
        <v>4</v>
      </c>
      <c r="D9769">
        <v>7</v>
      </c>
      <c r="E9769">
        <v>19</v>
      </c>
      <c r="F9769">
        <v>0.9</v>
      </c>
      <c r="G9769">
        <v>99</v>
      </c>
    </row>
    <row r="9770" spans="1:7" x14ac:dyDescent="0.3">
      <c r="A9770" s="1686">
        <v>43972</v>
      </c>
      <c r="B9770" s="1687">
        <v>0</v>
      </c>
      <c r="C9770">
        <v>5</v>
      </c>
      <c r="D9770">
        <v>11</v>
      </c>
      <c r="E9770">
        <v>18</v>
      </c>
      <c r="F9770">
        <v>2</v>
      </c>
      <c r="G9770">
        <v>100</v>
      </c>
    </row>
    <row r="9771" spans="1:7" x14ac:dyDescent="0.3">
      <c r="A9771" s="1686">
        <v>43972</v>
      </c>
      <c r="B9771" s="1687">
        <v>0.125</v>
      </c>
      <c r="C9771">
        <v>3</v>
      </c>
      <c r="D9771">
        <v>5</v>
      </c>
      <c r="E9771">
        <v>19</v>
      </c>
      <c r="G9771">
        <v>100</v>
      </c>
    </row>
    <row r="9772" spans="1:7" x14ac:dyDescent="0.3">
      <c r="A9772" s="1686">
        <v>43972</v>
      </c>
      <c r="B9772" s="1687">
        <v>0.25</v>
      </c>
      <c r="C9772">
        <v>5</v>
      </c>
      <c r="D9772">
        <v>12</v>
      </c>
      <c r="E9772">
        <v>19</v>
      </c>
      <c r="G9772">
        <v>100</v>
      </c>
    </row>
    <row r="9773" spans="1:7" x14ac:dyDescent="0.3">
      <c r="A9773" s="1686">
        <v>43972</v>
      </c>
      <c r="B9773" s="1687">
        <v>0.375</v>
      </c>
      <c r="C9773">
        <v>11</v>
      </c>
      <c r="D9773">
        <v>20</v>
      </c>
      <c r="E9773">
        <v>16</v>
      </c>
      <c r="F9773">
        <v>0.3</v>
      </c>
      <c r="G9773">
        <v>99</v>
      </c>
    </row>
    <row r="9774" spans="1:7" x14ac:dyDescent="0.3">
      <c r="A9774" s="1686">
        <v>43972</v>
      </c>
      <c r="B9774" s="1687">
        <v>0.5</v>
      </c>
      <c r="C9774">
        <v>11</v>
      </c>
      <c r="D9774">
        <v>20</v>
      </c>
      <c r="E9774">
        <v>15</v>
      </c>
      <c r="G9774">
        <v>100</v>
      </c>
    </row>
    <row r="9775" spans="1:7" x14ac:dyDescent="0.3">
      <c r="A9775" s="1686">
        <v>43972</v>
      </c>
      <c r="B9775" s="1687">
        <v>0.625</v>
      </c>
      <c r="C9775">
        <v>12</v>
      </c>
      <c r="D9775">
        <v>19</v>
      </c>
      <c r="E9775">
        <v>16</v>
      </c>
      <c r="F9775">
        <v>0.1</v>
      </c>
      <c r="G9775">
        <v>98</v>
      </c>
    </row>
    <row r="9776" spans="1:7" x14ac:dyDescent="0.3">
      <c r="A9776" s="1686">
        <v>43972</v>
      </c>
      <c r="B9776" s="1687">
        <v>0.75</v>
      </c>
      <c r="C9776">
        <v>13</v>
      </c>
      <c r="D9776">
        <v>22</v>
      </c>
      <c r="E9776">
        <v>15</v>
      </c>
      <c r="F9776">
        <v>0.2</v>
      </c>
      <c r="G9776">
        <v>100</v>
      </c>
    </row>
    <row r="9777" spans="1:7" x14ac:dyDescent="0.3">
      <c r="A9777" s="1686">
        <v>43972</v>
      </c>
      <c r="B9777" s="1687">
        <v>0.875</v>
      </c>
      <c r="C9777">
        <v>12</v>
      </c>
      <c r="D9777">
        <v>22</v>
      </c>
      <c r="E9777">
        <v>14</v>
      </c>
      <c r="F9777">
        <v>0.4</v>
      </c>
      <c r="G9777">
        <v>100</v>
      </c>
    </row>
    <row r="9778" spans="1:7" x14ac:dyDescent="0.3">
      <c r="A9778" s="1686">
        <v>43973</v>
      </c>
      <c r="B9778" s="1687">
        <v>0</v>
      </c>
      <c r="C9778">
        <v>12</v>
      </c>
      <c r="D9778">
        <v>23</v>
      </c>
      <c r="E9778">
        <v>13</v>
      </c>
      <c r="G9778">
        <v>100</v>
      </c>
    </row>
    <row r="9779" spans="1:7" x14ac:dyDescent="0.3">
      <c r="A9779" s="1686">
        <v>43973</v>
      </c>
      <c r="B9779" s="1687">
        <v>0.125</v>
      </c>
      <c r="C9779">
        <v>12</v>
      </c>
      <c r="D9779">
        <v>24</v>
      </c>
      <c r="E9779">
        <v>13</v>
      </c>
      <c r="G9779">
        <v>100</v>
      </c>
    </row>
    <row r="9780" spans="1:7" x14ac:dyDescent="0.3">
      <c r="A9780" s="1686">
        <v>43973</v>
      </c>
      <c r="B9780" s="1687">
        <v>0.25</v>
      </c>
      <c r="C9780">
        <v>13</v>
      </c>
      <c r="D9780">
        <v>25</v>
      </c>
      <c r="E9780">
        <v>13</v>
      </c>
      <c r="G9780">
        <v>100</v>
      </c>
    </row>
    <row r="9781" spans="1:7" x14ac:dyDescent="0.3">
      <c r="A9781" s="1686">
        <v>43973</v>
      </c>
      <c r="B9781" s="1687">
        <v>0.375</v>
      </c>
      <c r="C9781">
        <v>15</v>
      </c>
      <c r="D9781">
        <v>27</v>
      </c>
      <c r="E9781">
        <v>13</v>
      </c>
      <c r="G9781">
        <v>99</v>
      </c>
    </row>
    <row r="9782" spans="1:7" x14ac:dyDescent="0.3">
      <c r="A9782" s="1686">
        <v>43973</v>
      </c>
      <c r="B9782" s="1687">
        <v>0.5</v>
      </c>
      <c r="C9782">
        <v>15</v>
      </c>
      <c r="D9782">
        <v>24</v>
      </c>
      <c r="E9782">
        <v>14</v>
      </c>
      <c r="G9782">
        <v>100</v>
      </c>
    </row>
    <row r="9783" spans="1:7" x14ac:dyDescent="0.3">
      <c r="A9783" s="1686">
        <v>43973</v>
      </c>
      <c r="B9783" s="1687">
        <v>0.625</v>
      </c>
      <c r="C9783">
        <v>14</v>
      </c>
      <c r="D9783">
        <v>23</v>
      </c>
      <c r="E9783">
        <v>16</v>
      </c>
      <c r="G9783">
        <v>100</v>
      </c>
    </row>
    <row r="9784" spans="1:7" x14ac:dyDescent="0.3">
      <c r="A9784" s="1686">
        <v>43973</v>
      </c>
      <c r="B9784" s="1687">
        <v>0.75</v>
      </c>
      <c r="C9784">
        <v>15</v>
      </c>
      <c r="D9784">
        <v>25</v>
      </c>
      <c r="E9784">
        <v>15</v>
      </c>
      <c r="G9784">
        <v>100</v>
      </c>
    </row>
    <row r="9785" spans="1:7" x14ac:dyDescent="0.3">
      <c r="A9785" s="1686">
        <v>43973</v>
      </c>
      <c r="B9785" s="1687">
        <v>0.875</v>
      </c>
      <c r="C9785">
        <v>14</v>
      </c>
      <c r="D9785">
        <v>24</v>
      </c>
      <c r="E9785">
        <v>14</v>
      </c>
      <c r="G9785">
        <v>100</v>
      </c>
    </row>
    <row r="9786" spans="1:7" x14ac:dyDescent="0.3">
      <c r="A9786" s="1686">
        <v>43974</v>
      </c>
      <c r="B9786" s="1687">
        <v>0</v>
      </c>
      <c r="C9786">
        <v>12</v>
      </c>
      <c r="D9786">
        <v>21</v>
      </c>
      <c r="E9786">
        <v>12</v>
      </c>
      <c r="G9786">
        <v>51</v>
      </c>
    </row>
    <row r="9787" spans="1:7" x14ac:dyDescent="0.3">
      <c r="A9787" s="1686">
        <v>43974</v>
      </c>
      <c r="B9787" s="1687">
        <v>0.125</v>
      </c>
      <c r="C9787">
        <v>12</v>
      </c>
      <c r="D9787">
        <v>23</v>
      </c>
      <c r="E9787">
        <v>11</v>
      </c>
      <c r="G9787">
        <v>89</v>
      </c>
    </row>
    <row r="9788" spans="1:7" x14ac:dyDescent="0.3">
      <c r="A9788" s="1686">
        <v>43974</v>
      </c>
      <c r="B9788" s="1687">
        <v>0.25</v>
      </c>
      <c r="C9788">
        <v>10</v>
      </c>
      <c r="D9788">
        <v>21</v>
      </c>
      <c r="E9788">
        <v>10</v>
      </c>
    </row>
    <row r="9789" spans="1:7" x14ac:dyDescent="0.3">
      <c r="A9789" s="1686">
        <v>43974</v>
      </c>
      <c r="B9789" s="1687">
        <v>0.375</v>
      </c>
      <c r="C9789">
        <v>9</v>
      </c>
      <c r="D9789">
        <v>18</v>
      </c>
      <c r="E9789">
        <v>10</v>
      </c>
    </row>
    <row r="9790" spans="1:7" x14ac:dyDescent="0.3">
      <c r="A9790" s="1686">
        <v>43974</v>
      </c>
      <c r="B9790" s="1687">
        <v>0.5</v>
      </c>
      <c r="C9790">
        <v>7</v>
      </c>
      <c r="D9790">
        <v>12</v>
      </c>
      <c r="E9790">
        <v>14</v>
      </c>
    </row>
    <row r="9791" spans="1:7" x14ac:dyDescent="0.3">
      <c r="A9791" s="1686">
        <v>43974</v>
      </c>
      <c r="B9791" s="1687">
        <v>0.625</v>
      </c>
      <c r="C9791">
        <v>5</v>
      </c>
      <c r="D9791">
        <v>7</v>
      </c>
      <c r="E9791">
        <v>16</v>
      </c>
    </row>
    <row r="9792" spans="1:7" x14ac:dyDescent="0.3">
      <c r="A9792" s="1686">
        <v>43974</v>
      </c>
      <c r="B9792" s="1687">
        <v>0.75</v>
      </c>
      <c r="C9792">
        <v>4</v>
      </c>
      <c r="D9792">
        <v>7</v>
      </c>
      <c r="E9792">
        <v>14</v>
      </c>
      <c r="G9792">
        <v>63</v>
      </c>
    </row>
    <row r="9793" spans="1:7" x14ac:dyDescent="0.3">
      <c r="A9793" s="1686">
        <v>43974</v>
      </c>
      <c r="B9793" s="1687">
        <v>0.875</v>
      </c>
      <c r="C9793">
        <v>1</v>
      </c>
      <c r="D9793">
        <v>3</v>
      </c>
      <c r="E9793">
        <v>13</v>
      </c>
      <c r="G9793">
        <v>98</v>
      </c>
    </row>
    <row r="9794" spans="1:7" x14ac:dyDescent="0.3">
      <c r="A9794" s="1686">
        <v>43975</v>
      </c>
      <c r="B9794" s="1687">
        <v>0</v>
      </c>
      <c r="C9794">
        <v>4</v>
      </c>
      <c r="D9794">
        <v>6</v>
      </c>
      <c r="E9794">
        <v>12</v>
      </c>
      <c r="G9794">
        <v>99</v>
      </c>
    </row>
    <row r="9795" spans="1:7" x14ac:dyDescent="0.3">
      <c r="A9795" s="1686">
        <v>43975</v>
      </c>
      <c r="B9795" s="1687">
        <v>0.125</v>
      </c>
      <c r="C9795">
        <v>4</v>
      </c>
      <c r="D9795">
        <v>7</v>
      </c>
      <c r="E9795">
        <v>10</v>
      </c>
    </row>
    <row r="9796" spans="1:7" x14ac:dyDescent="0.3">
      <c r="A9796" s="1686">
        <v>43975</v>
      </c>
      <c r="B9796" s="1687">
        <v>0.25</v>
      </c>
      <c r="C9796">
        <v>7</v>
      </c>
      <c r="D9796">
        <v>14</v>
      </c>
      <c r="E9796">
        <v>9</v>
      </c>
      <c r="G9796">
        <v>100</v>
      </c>
    </row>
    <row r="9797" spans="1:7" x14ac:dyDescent="0.3">
      <c r="A9797" s="1686">
        <v>43975</v>
      </c>
      <c r="B9797" s="1687">
        <v>0.375</v>
      </c>
      <c r="C9797">
        <v>9</v>
      </c>
      <c r="D9797">
        <v>21</v>
      </c>
      <c r="E9797">
        <v>10</v>
      </c>
      <c r="G9797">
        <v>98</v>
      </c>
    </row>
    <row r="9798" spans="1:7" x14ac:dyDescent="0.3">
      <c r="A9798" s="1686">
        <v>43975</v>
      </c>
      <c r="B9798" s="1687">
        <v>0.5</v>
      </c>
      <c r="C9798">
        <v>9</v>
      </c>
      <c r="D9798">
        <v>17</v>
      </c>
      <c r="E9798">
        <v>14</v>
      </c>
      <c r="G9798">
        <v>100</v>
      </c>
    </row>
    <row r="9799" spans="1:7" x14ac:dyDescent="0.3">
      <c r="A9799" s="1686">
        <v>43975</v>
      </c>
      <c r="B9799" s="1687">
        <v>0.625</v>
      </c>
      <c r="C9799">
        <v>11</v>
      </c>
      <c r="D9799">
        <v>19</v>
      </c>
      <c r="E9799">
        <v>17</v>
      </c>
      <c r="G9799">
        <v>99</v>
      </c>
    </row>
    <row r="9800" spans="1:7" x14ac:dyDescent="0.3">
      <c r="A9800" s="1686">
        <v>43975</v>
      </c>
      <c r="B9800" s="1687">
        <v>0.75</v>
      </c>
      <c r="C9800">
        <v>11</v>
      </c>
      <c r="D9800">
        <v>24</v>
      </c>
      <c r="E9800">
        <v>15</v>
      </c>
      <c r="G9800">
        <v>100</v>
      </c>
    </row>
    <row r="9801" spans="1:7" x14ac:dyDescent="0.3">
      <c r="A9801" s="1686">
        <v>43975</v>
      </c>
      <c r="B9801" s="1687">
        <v>0.875</v>
      </c>
      <c r="C9801">
        <v>11</v>
      </c>
      <c r="D9801">
        <v>28</v>
      </c>
      <c r="E9801">
        <v>15</v>
      </c>
      <c r="G9801">
        <v>100</v>
      </c>
    </row>
    <row r="9802" spans="1:7" x14ac:dyDescent="0.3">
      <c r="A9802" s="1686">
        <v>43976</v>
      </c>
      <c r="B9802" s="1687">
        <v>0</v>
      </c>
      <c r="C9802">
        <v>12</v>
      </c>
      <c r="D9802">
        <v>33</v>
      </c>
      <c r="E9802">
        <v>15</v>
      </c>
      <c r="G9802">
        <v>100</v>
      </c>
    </row>
    <row r="9803" spans="1:7" x14ac:dyDescent="0.3">
      <c r="A9803" s="1686">
        <v>43976</v>
      </c>
      <c r="B9803" s="1687">
        <v>0.125</v>
      </c>
      <c r="C9803">
        <v>11</v>
      </c>
      <c r="D9803">
        <v>29</v>
      </c>
      <c r="E9803">
        <v>15</v>
      </c>
      <c r="G9803">
        <v>100</v>
      </c>
    </row>
    <row r="9804" spans="1:7" x14ac:dyDescent="0.3">
      <c r="A9804" s="1686">
        <v>43976</v>
      </c>
      <c r="B9804" s="1687">
        <v>0.25</v>
      </c>
      <c r="C9804">
        <v>12</v>
      </c>
      <c r="D9804">
        <v>28</v>
      </c>
      <c r="E9804">
        <v>14</v>
      </c>
    </row>
    <row r="9805" spans="1:7" x14ac:dyDescent="0.3">
      <c r="A9805" s="1686">
        <v>43976</v>
      </c>
      <c r="B9805" s="1687">
        <v>0.375</v>
      </c>
      <c r="C9805">
        <v>12</v>
      </c>
      <c r="D9805">
        <v>25</v>
      </c>
      <c r="E9805">
        <v>14</v>
      </c>
    </row>
    <row r="9806" spans="1:7" x14ac:dyDescent="0.3">
      <c r="A9806" s="1686">
        <v>43976</v>
      </c>
      <c r="B9806" s="1687">
        <v>0.5</v>
      </c>
      <c r="C9806">
        <v>14</v>
      </c>
      <c r="D9806">
        <v>23</v>
      </c>
      <c r="E9806">
        <v>17</v>
      </c>
    </row>
    <row r="9807" spans="1:7" x14ac:dyDescent="0.3">
      <c r="A9807" s="1686">
        <v>43976</v>
      </c>
      <c r="B9807" s="1687">
        <v>0.625</v>
      </c>
      <c r="C9807">
        <v>12</v>
      </c>
      <c r="D9807">
        <v>21</v>
      </c>
      <c r="E9807">
        <v>17</v>
      </c>
      <c r="G9807">
        <v>96</v>
      </c>
    </row>
    <row r="9808" spans="1:7" x14ac:dyDescent="0.3">
      <c r="A9808" s="1686">
        <v>43976</v>
      </c>
      <c r="B9808" s="1687">
        <v>0.75</v>
      </c>
      <c r="C9808">
        <v>10</v>
      </c>
      <c r="D9808">
        <v>19</v>
      </c>
      <c r="E9808">
        <v>17</v>
      </c>
      <c r="G9808">
        <v>100</v>
      </c>
    </row>
    <row r="9809" spans="1:5" x14ac:dyDescent="0.3">
      <c r="A9809" s="1686">
        <v>43976</v>
      </c>
      <c r="B9809" s="1687">
        <v>0.875</v>
      </c>
      <c r="C9809">
        <v>6</v>
      </c>
      <c r="D9809">
        <v>17</v>
      </c>
      <c r="E9809">
        <v>15</v>
      </c>
    </row>
    <row r="9810" spans="1:5" x14ac:dyDescent="0.3">
      <c r="A9810" s="1686">
        <v>43977</v>
      </c>
      <c r="B9810" s="1687">
        <v>0</v>
      </c>
      <c r="C9810">
        <v>7</v>
      </c>
      <c r="D9810">
        <v>15</v>
      </c>
      <c r="E9810">
        <v>14</v>
      </c>
    </row>
    <row r="9811" spans="1:5" x14ac:dyDescent="0.3">
      <c r="A9811" s="1686">
        <v>43977</v>
      </c>
      <c r="B9811" s="1687">
        <v>0.125</v>
      </c>
      <c r="C9811">
        <v>5</v>
      </c>
      <c r="D9811">
        <v>11</v>
      </c>
      <c r="E9811">
        <v>12</v>
      </c>
    </row>
    <row r="9812" spans="1:5" x14ac:dyDescent="0.3">
      <c r="A9812" s="1686">
        <v>43977</v>
      </c>
      <c r="B9812" s="1687">
        <v>0.25</v>
      </c>
      <c r="C9812">
        <v>4</v>
      </c>
      <c r="D9812">
        <v>8</v>
      </c>
      <c r="E9812">
        <v>11</v>
      </c>
    </row>
    <row r="9813" spans="1:5" x14ac:dyDescent="0.3">
      <c r="A9813" s="1686">
        <v>43977</v>
      </c>
      <c r="B9813" s="1687">
        <v>0.375</v>
      </c>
      <c r="C9813">
        <v>4</v>
      </c>
      <c r="D9813">
        <v>7</v>
      </c>
      <c r="E9813">
        <v>11</v>
      </c>
    </row>
    <row r="9814" spans="1:5" x14ac:dyDescent="0.3">
      <c r="A9814" s="1686">
        <v>43977</v>
      </c>
      <c r="B9814" s="1687">
        <v>0.5</v>
      </c>
      <c r="C9814">
        <v>4</v>
      </c>
      <c r="D9814">
        <v>6</v>
      </c>
      <c r="E9814">
        <v>15</v>
      </c>
    </row>
    <row r="9815" spans="1:5" x14ac:dyDescent="0.3">
      <c r="A9815" s="1686">
        <v>43977</v>
      </c>
      <c r="B9815" s="1687">
        <v>0.625</v>
      </c>
      <c r="C9815">
        <v>5</v>
      </c>
      <c r="D9815">
        <v>6</v>
      </c>
      <c r="E9815">
        <v>18</v>
      </c>
    </row>
    <row r="9816" spans="1:5" x14ac:dyDescent="0.3">
      <c r="A9816" s="1686">
        <v>43977</v>
      </c>
      <c r="B9816" s="1687">
        <v>0.75</v>
      </c>
      <c r="C9816">
        <v>2</v>
      </c>
      <c r="D9816">
        <v>2</v>
      </c>
      <c r="E9816">
        <v>15</v>
      </c>
    </row>
    <row r="9817" spans="1:5" x14ac:dyDescent="0.3">
      <c r="A9817" s="1686">
        <v>43977</v>
      </c>
      <c r="B9817" s="1687">
        <v>0.875</v>
      </c>
      <c r="C9817">
        <v>2</v>
      </c>
      <c r="D9817">
        <v>3</v>
      </c>
      <c r="E9817">
        <v>13</v>
      </c>
    </row>
    <row r="9818" spans="1:5" x14ac:dyDescent="0.3">
      <c r="A9818" s="1686">
        <v>43978</v>
      </c>
      <c r="B9818" s="1687">
        <v>0</v>
      </c>
      <c r="C9818">
        <v>4</v>
      </c>
      <c r="D9818">
        <v>7</v>
      </c>
      <c r="E9818">
        <v>12</v>
      </c>
    </row>
    <row r="9819" spans="1:5" x14ac:dyDescent="0.3">
      <c r="A9819" s="1686">
        <v>43978</v>
      </c>
      <c r="B9819" s="1687">
        <v>0.125</v>
      </c>
      <c r="C9819">
        <v>5</v>
      </c>
      <c r="D9819">
        <v>10</v>
      </c>
      <c r="E9819">
        <v>11</v>
      </c>
    </row>
    <row r="9820" spans="1:5" x14ac:dyDescent="0.3">
      <c r="A9820" s="1686">
        <v>43978</v>
      </c>
      <c r="B9820" s="1687">
        <v>0.25</v>
      </c>
      <c r="C9820">
        <v>5</v>
      </c>
      <c r="D9820">
        <v>9</v>
      </c>
      <c r="E9820">
        <v>10</v>
      </c>
    </row>
    <row r="9821" spans="1:5" x14ac:dyDescent="0.3">
      <c r="A9821" s="1686">
        <v>43978</v>
      </c>
      <c r="B9821" s="1687">
        <v>0.375</v>
      </c>
      <c r="C9821">
        <v>5</v>
      </c>
      <c r="D9821">
        <v>13</v>
      </c>
      <c r="E9821">
        <v>11</v>
      </c>
    </row>
    <row r="9822" spans="1:5" x14ac:dyDescent="0.3">
      <c r="A9822" s="1686">
        <v>43978</v>
      </c>
      <c r="B9822" s="1687">
        <v>0.5</v>
      </c>
      <c r="C9822">
        <v>5</v>
      </c>
      <c r="D9822">
        <v>10</v>
      </c>
      <c r="E9822">
        <v>17</v>
      </c>
    </row>
    <row r="9823" spans="1:5" x14ac:dyDescent="0.3">
      <c r="A9823" s="1686">
        <v>43978</v>
      </c>
      <c r="B9823" s="1687">
        <v>0.625</v>
      </c>
      <c r="C9823">
        <v>6</v>
      </c>
      <c r="D9823">
        <v>12</v>
      </c>
      <c r="E9823">
        <v>21</v>
      </c>
    </row>
    <row r="9824" spans="1:5" x14ac:dyDescent="0.3">
      <c r="A9824" s="1686">
        <v>43978</v>
      </c>
      <c r="B9824" s="1687">
        <v>0.75</v>
      </c>
      <c r="C9824">
        <v>5</v>
      </c>
      <c r="D9824">
        <v>14</v>
      </c>
      <c r="E9824">
        <v>17</v>
      </c>
    </row>
    <row r="9825" spans="1:7" x14ac:dyDescent="0.3">
      <c r="A9825" s="1686">
        <v>43978</v>
      </c>
      <c r="B9825" s="1687">
        <v>0.875</v>
      </c>
      <c r="C9825">
        <v>7</v>
      </c>
      <c r="D9825">
        <v>20</v>
      </c>
      <c r="E9825">
        <v>15</v>
      </c>
    </row>
    <row r="9826" spans="1:7" x14ac:dyDescent="0.3">
      <c r="A9826" s="1686">
        <v>43979</v>
      </c>
      <c r="B9826" s="1687">
        <v>0</v>
      </c>
      <c r="C9826">
        <v>6</v>
      </c>
      <c r="D9826">
        <v>19</v>
      </c>
      <c r="E9826">
        <v>14</v>
      </c>
    </row>
    <row r="9827" spans="1:7" x14ac:dyDescent="0.3">
      <c r="A9827" s="1686">
        <v>43979</v>
      </c>
      <c r="B9827" s="1687">
        <v>0.125</v>
      </c>
      <c r="C9827">
        <v>4</v>
      </c>
      <c r="D9827">
        <v>9</v>
      </c>
      <c r="E9827">
        <v>12</v>
      </c>
    </row>
    <row r="9828" spans="1:7" x14ac:dyDescent="0.3">
      <c r="A9828" s="1686">
        <v>43979</v>
      </c>
      <c r="B9828" s="1687">
        <v>0.25</v>
      </c>
      <c r="C9828">
        <v>5</v>
      </c>
      <c r="D9828">
        <v>10</v>
      </c>
      <c r="E9828">
        <v>12</v>
      </c>
    </row>
    <row r="9829" spans="1:7" x14ac:dyDescent="0.3">
      <c r="A9829" s="1686">
        <v>43979</v>
      </c>
      <c r="B9829" s="1687">
        <v>0.375</v>
      </c>
      <c r="C9829">
        <v>3</v>
      </c>
      <c r="D9829">
        <v>6</v>
      </c>
      <c r="E9829">
        <v>12</v>
      </c>
    </row>
    <row r="9830" spans="1:7" x14ac:dyDescent="0.3">
      <c r="A9830" s="1686">
        <v>43979</v>
      </c>
      <c r="B9830" s="1687">
        <v>0.5</v>
      </c>
      <c r="C9830">
        <v>2</v>
      </c>
      <c r="D9830">
        <v>4</v>
      </c>
      <c r="E9830">
        <v>18</v>
      </c>
    </row>
    <row r="9831" spans="1:7" x14ac:dyDescent="0.3">
      <c r="A9831" s="1686">
        <v>43979</v>
      </c>
      <c r="B9831" s="1687">
        <v>0.625</v>
      </c>
      <c r="C9831">
        <v>5</v>
      </c>
      <c r="D9831">
        <v>4</v>
      </c>
      <c r="E9831">
        <v>20</v>
      </c>
    </row>
    <row r="9832" spans="1:7" x14ac:dyDescent="0.3">
      <c r="A9832" s="1686">
        <v>43979</v>
      </c>
      <c r="B9832" s="1687">
        <v>0.75</v>
      </c>
      <c r="C9832">
        <v>6</v>
      </c>
      <c r="D9832">
        <v>7</v>
      </c>
      <c r="E9832">
        <v>17</v>
      </c>
    </row>
    <row r="9833" spans="1:7" x14ac:dyDescent="0.3">
      <c r="A9833" s="1686">
        <v>43979</v>
      </c>
      <c r="B9833" s="1687">
        <v>0.875</v>
      </c>
      <c r="C9833">
        <v>4</v>
      </c>
      <c r="D9833">
        <v>8</v>
      </c>
      <c r="E9833">
        <v>15</v>
      </c>
    </row>
    <row r="9834" spans="1:7" x14ac:dyDescent="0.3">
      <c r="A9834" s="1686">
        <v>43980</v>
      </c>
      <c r="B9834" s="1687">
        <v>0</v>
      </c>
      <c r="C9834">
        <v>3</v>
      </c>
      <c r="D9834">
        <v>4</v>
      </c>
      <c r="E9834">
        <v>14</v>
      </c>
    </row>
    <row r="9835" spans="1:7" x14ac:dyDescent="0.3">
      <c r="A9835" s="1686">
        <v>43980</v>
      </c>
      <c r="B9835" s="1687">
        <v>0.125</v>
      </c>
      <c r="C9835">
        <v>1</v>
      </c>
      <c r="D9835">
        <v>1</v>
      </c>
      <c r="E9835">
        <v>13</v>
      </c>
    </row>
    <row r="9836" spans="1:7" x14ac:dyDescent="0.3">
      <c r="A9836" s="1686">
        <v>43980</v>
      </c>
      <c r="B9836" s="1687">
        <v>0.25</v>
      </c>
      <c r="C9836">
        <v>3</v>
      </c>
      <c r="D9836">
        <v>4</v>
      </c>
      <c r="E9836">
        <v>13</v>
      </c>
      <c r="G9836">
        <v>5</v>
      </c>
    </row>
    <row r="9837" spans="1:7" x14ac:dyDescent="0.3">
      <c r="A9837" s="1686">
        <v>43980</v>
      </c>
      <c r="B9837" s="1687">
        <v>0.375</v>
      </c>
      <c r="C9837">
        <v>3</v>
      </c>
      <c r="D9837">
        <v>5</v>
      </c>
      <c r="E9837">
        <v>14</v>
      </c>
      <c r="G9837">
        <v>98</v>
      </c>
    </row>
    <row r="9838" spans="1:7" x14ac:dyDescent="0.3">
      <c r="A9838" s="1686">
        <v>43980</v>
      </c>
      <c r="B9838" s="1687">
        <v>0.5</v>
      </c>
      <c r="C9838">
        <v>3</v>
      </c>
      <c r="D9838">
        <v>6</v>
      </c>
      <c r="E9838">
        <v>19</v>
      </c>
      <c r="G9838">
        <v>100</v>
      </c>
    </row>
    <row r="9839" spans="1:7" x14ac:dyDescent="0.3">
      <c r="A9839" s="1686">
        <v>43980</v>
      </c>
      <c r="B9839" s="1687">
        <v>0.625</v>
      </c>
      <c r="C9839">
        <v>4</v>
      </c>
      <c r="D9839">
        <v>4</v>
      </c>
      <c r="E9839">
        <v>21</v>
      </c>
      <c r="G9839">
        <v>100</v>
      </c>
    </row>
    <row r="9840" spans="1:7" x14ac:dyDescent="0.3">
      <c r="A9840" s="1686">
        <v>43980</v>
      </c>
      <c r="B9840" s="1687">
        <v>0.75</v>
      </c>
      <c r="C9840">
        <v>4</v>
      </c>
      <c r="D9840">
        <v>5</v>
      </c>
      <c r="E9840">
        <v>17</v>
      </c>
      <c r="G9840">
        <v>100</v>
      </c>
    </row>
    <row r="9841" spans="1:7" x14ac:dyDescent="0.3">
      <c r="A9841" s="1686">
        <v>43980</v>
      </c>
      <c r="B9841" s="1687">
        <v>0.875</v>
      </c>
      <c r="C9841">
        <v>4</v>
      </c>
      <c r="D9841">
        <v>7</v>
      </c>
      <c r="E9841">
        <v>17</v>
      </c>
      <c r="G9841">
        <v>100</v>
      </c>
    </row>
    <row r="9842" spans="1:7" x14ac:dyDescent="0.3">
      <c r="A9842" s="1686">
        <v>43981</v>
      </c>
      <c r="B9842" s="1687">
        <v>0</v>
      </c>
      <c r="C9842">
        <v>3</v>
      </c>
      <c r="D9842">
        <v>5</v>
      </c>
      <c r="E9842">
        <v>15</v>
      </c>
      <c r="G9842">
        <v>100</v>
      </c>
    </row>
    <row r="9843" spans="1:7" x14ac:dyDescent="0.3">
      <c r="A9843" s="1686">
        <v>43981</v>
      </c>
      <c r="B9843" s="1687">
        <v>0.125</v>
      </c>
      <c r="C9843">
        <v>3</v>
      </c>
      <c r="D9843">
        <v>4</v>
      </c>
      <c r="E9843">
        <v>14</v>
      </c>
      <c r="G9843">
        <v>100</v>
      </c>
    </row>
    <row r="9844" spans="1:7" x14ac:dyDescent="0.3">
      <c r="A9844" s="1686">
        <v>43981</v>
      </c>
      <c r="B9844" s="1687">
        <v>0.25</v>
      </c>
      <c r="C9844">
        <v>2</v>
      </c>
      <c r="D9844">
        <v>3</v>
      </c>
      <c r="E9844">
        <v>14</v>
      </c>
      <c r="G9844">
        <v>100</v>
      </c>
    </row>
    <row r="9845" spans="1:7" x14ac:dyDescent="0.3">
      <c r="A9845" s="1686">
        <v>43981</v>
      </c>
      <c r="B9845" s="1687">
        <v>0.375</v>
      </c>
      <c r="C9845">
        <v>4</v>
      </c>
      <c r="D9845">
        <v>7</v>
      </c>
      <c r="E9845">
        <v>15</v>
      </c>
    </row>
    <row r="9846" spans="1:7" x14ac:dyDescent="0.3">
      <c r="A9846" s="1686">
        <v>43981</v>
      </c>
      <c r="B9846" s="1687">
        <v>0.5</v>
      </c>
      <c r="C9846">
        <v>8</v>
      </c>
      <c r="D9846">
        <v>12</v>
      </c>
      <c r="E9846">
        <v>18</v>
      </c>
      <c r="G9846">
        <v>65</v>
      </c>
    </row>
    <row r="9847" spans="1:7" x14ac:dyDescent="0.3">
      <c r="A9847" s="1686">
        <v>43981</v>
      </c>
      <c r="B9847" s="1687">
        <v>0.625</v>
      </c>
      <c r="C9847">
        <v>10</v>
      </c>
      <c r="D9847">
        <v>19</v>
      </c>
      <c r="E9847">
        <v>15</v>
      </c>
      <c r="G9847">
        <v>100</v>
      </c>
    </row>
    <row r="9848" spans="1:7" x14ac:dyDescent="0.3">
      <c r="A9848" s="1686">
        <v>43981</v>
      </c>
      <c r="B9848" s="1687">
        <v>0.75</v>
      </c>
      <c r="C9848">
        <v>10</v>
      </c>
      <c r="D9848">
        <v>20</v>
      </c>
      <c r="E9848">
        <v>14</v>
      </c>
      <c r="G9848">
        <v>16</v>
      </c>
    </row>
    <row r="9849" spans="1:7" x14ac:dyDescent="0.3">
      <c r="A9849" s="1686">
        <v>43981</v>
      </c>
      <c r="B9849" s="1687">
        <v>0.875</v>
      </c>
      <c r="C9849">
        <v>13</v>
      </c>
      <c r="D9849">
        <v>24</v>
      </c>
      <c r="E9849">
        <v>12</v>
      </c>
    </row>
    <row r="9850" spans="1:7" x14ac:dyDescent="0.3">
      <c r="A9850" s="1686">
        <v>43982</v>
      </c>
      <c r="B9850" s="1687">
        <v>0</v>
      </c>
      <c r="C9850">
        <v>14</v>
      </c>
      <c r="D9850">
        <v>27</v>
      </c>
      <c r="E9850">
        <v>10</v>
      </c>
    </row>
    <row r="9851" spans="1:7" x14ac:dyDescent="0.3">
      <c r="A9851" s="1686">
        <v>43982</v>
      </c>
      <c r="B9851" s="1687">
        <v>0.125</v>
      </c>
      <c r="C9851">
        <v>13</v>
      </c>
      <c r="D9851">
        <v>28</v>
      </c>
      <c r="E9851">
        <v>9</v>
      </c>
    </row>
    <row r="9852" spans="1:7" x14ac:dyDescent="0.3">
      <c r="A9852" s="1686">
        <v>43982</v>
      </c>
      <c r="B9852" s="1687">
        <v>0.25</v>
      </c>
      <c r="C9852">
        <v>14</v>
      </c>
      <c r="D9852">
        <v>26</v>
      </c>
      <c r="E9852">
        <v>8</v>
      </c>
    </row>
    <row r="9853" spans="1:7" x14ac:dyDescent="0.3">
      <c r="A9853" s="1686">
        <v>43982</v>
      </c>
      <c r="B9853" s="1687">
        <v>0.375</v>
      </c>
      <c r="C9853">
        <v>13</v>
      </c>
      <c r="D9853">
        <v>25</v>
      </c>
      <c r="E9853">
        <v>8</v>
      </c>
    </row>
    <row r="9854" spans="1:7" x14ac:dyDescent="0.3">
      <c r="A9854" s="1686">
        <v>43982</v>
      </c>
      <c r="B9854" s="1687">
        <v>0.5</v>
      </c>
      <c r="C9854">
        <v>12</v>
      </c>
      <c r="D9854">
        <v>20</v>
      </c>
      <c r="E9854">
        <v>11</v>
      </c>
    </row>
    <row r="9855" spans="1:7" x14ac:dyDescent="0.3">
      <c r="A9855" s="1686">
        <v>43982</v>
      </c>
      <c r="B9855" s="1687">
        <v>0.625</v>
      </c>
      <c r="C9855">
        <v>10</v>
      </c>
      <c r="D9855">
        <v>16</v>
      </c>
      <c r="E9855">
        <v>14</v>
      </c>
    </row>
    <row r="9856" spans="1:7" x14ac:dyDescent="0.3">
      <c r="A9856" s="1686">
        <v>43982</v>
      </c>
      <c r="B9856" s="1687">
        <v>0.75</v>
      </c>
      <c r="C9856">
        <v>8</v>
      </c>
      <c r="D9856">
        <v>15</v>
      </c>
      <c r="E9856">
        <v>12</v>
      </c>
      <c r="G9856">
        <v>35</v>
      </c>
    </row>
    <row r="9857" spans="1:7" x14ac:dyDescent="0.3">
      <c r="A9857" s="1686">
        <v>43982</v>
      </c>
      <c r="B9857" s="1687">
        <v>0.875</v>
      </c>
      <c r="C9857">
        <v>8</v>
      </c>
      <c r="D9857">
        <v>14</v>
      </c>
      <c r="E9857">
        <v>12</v>
      </c>
      <c r="G9857">
        <v>100</v>
      </c>
    </row>
    <row r="9858" spans="1:7" x14ac:dyDescent="0.3">
      <c r="A9858" s="1686">
        <v>43983</v>
      </c>
      <c r="B9858" s="1687">
        <v>0</v>
      </c>
      <c r="C9858">
        <v>6</v>
      </c>
      <c r="D9858">
        <v>11</v>
      </c>
      <c r="E9858">
        <v>12</v>
      </c>
      <c r="G9858">
        <v>99</v>
      </c>
    </row>
    <row r="9859" spans="1:7" x14ac:dyDescent="0.3">
      <c r="A9859" s="1686">
        <v>43983</v>
      </c>
      <c r="B9859" s="1687">
        <v>0.125</v>
      </c>
      <c r="C9859">
        <v>6</v>
      </c>
      <c r="D9859">
        <v>13</v>
      </c>
      <c r="E9859">
        <v>10</v>
      </c>
    </row>
    <row r="9860" spans="1:7" x14ac:dyDescent="0.3">
      <c r="A9860" s="1686">
        <v>43983</v>
      </c>
      <c r="B9860" s="1687">
        <v>0.25</v>
      </c>
      <c r="C9860">
        <v>5</v>
      </c>
      <c r="D9860">
        <v>11</v>
      </c>
      <c r="E9860">
        <v>9</v>
      </c>
    </row>
    <row r="9861" spans="1:7" x14ac:dyDescent="0.3">
      <c r="A9861" s="1686">
        <v>43983</v>
      </c>
      <c r="B9861" s="1687">
        <v>0.375</v>
      </c>
      <c r="C9861">
        <v>5</v>
      </c>
      <c r="D9861">
        <v>11</v>
      </c>
      <c r="E9861">
        <v>9</v>
      </c>
    </row>
    <row r="9862" spans="1:7" x14ac:dyDescent="0.3">
      <c r="A9862" s="1686">
        <v>43983</v>
      </c>
      <c r="B9862" s="1687">
        <v>0.5</v>
      </c>
      <c r="C9862">
        <v>6</v>
      </c>
      <c r="D9862">
        <v>8</v>
      </c>
      <c r="E9862">
        <v>12</v>
      </c>
    </row>
    <row r="9863" spans="1:7" x14ac:dyDescent="0.3">
      <c r="A9863" s="1686">
        <v>43983</v>
      </c>
      <c r="B9863" s="1687">
        <v>0.625</v>
      </c>
      <c r="C9863">
        <v>5</v>
      </c>
      <c r="D9863">
        <v>6</v>
      </c>
      <c r="E9863">
        <v>14</v>
      </c>
      <c r="G9863">
        <v>100</v>
      </c>
    </row>
    <row r="9864" spans="1:7" x14ac:dyDescent="0.3">
      <c r="A9864" s="1686">
        <v>43983</v>
      </c>
      <c r="B9864" s="1687">
        <v>0.75</v>
      </c>
      <c r="C9864">
        <v>3</v>
      </c>
      <c r="D9864">
        <v>5</v>
      </c>
      <c r="E9864">
        <v>11</v>
      </c>
    </row>
    <row r="9865" spans="1:7" x14ac:dyDescent="0.3">
      <c r="A9865" s="1686">
        <v>43983</v>
      </c>
      <c r="B9865" s="1687">
        <v>0.875</v>
      </c>
      <c r="C9865">
        <v>1</v>
      </c>
      <c r="D9865">
        <v>3</v>
      </c>
      <c r="E9865">
        <v>10</v>
      </c>
    </row>
    <row r="9866" spans="1:7" x14ac:dyDescent="0.3">
      <c r="A9866" s="1686">
        <v>43984</v>
      </c>
      <c r="B9866" s="1687">
        <v>0</v>
      </c>
      <c r="C9866">
        <v>3</v>
      </c>
      <c r="D9866">
        <v>3</v>
      </c>
      <c r="E9866">
        <v>9</v>
      </c>
    </row>
    <row r="9867" spans="1:7" x14ac:dyDescent="0.3">
      <c r="A9867" s="1686">
        <v>43984</v>
      </c>
      <c r="B9867" s="1687">
        <v>0.125</v>
      </c>
      <c r="C9867">
        <v>4</v>
      </c>
      <c r="D9867">
        <v>5</v>
      </c>
      <c r="E9867">
        <v>8</v>
      </c>
    </row>
    <row r="9868" spans="1:7" x14ac:dyDescent="0.3">
      <c r="A9868" s="1686">
        <v>43984</v>
      </c>
      <c r="B9868" s="1687">
        <v>0.25</v>
      </c>
      <c r="C9868">
        <v>4</v>
      </c>
      <c r="D9868">
        <v>5</v>
      </c>
      <c r="E9868">
        <v>7</v>
      </c>
    </row>
    <row r="9869" spans="1:7" x14ac:dyDescent="0.3">
      <c r="A9869" s="1686">
        <v>43984</v>
      </c>
      <c r="B9869" s="1687">
        <v>0.375</v>
      </c>
      <c r="C9869">
        <v>4</v>
      </c>
      <c r="D9869">
        <v>6</v>
      </c>
      <c r="E9869">
        <v>7</v>
      </c>
    </row>
    <row r="9870" spans="1:7" x14ac:dyDescent="0.3">
      <c r="A9870" s="1686">
        <v>43984</v>
      </c>
      <c r="B9870" s="1687">
        <v>0.5</v>
      </c>
      <c r="C9870">
        <v>6</v>
      </c>
      <c r="D9870">
        <v>10</v>
      </c>
      <c r="E9870">
        <v>13</v>
      </c>
    </row>
    <row r="9871" spans="1:7" x14ac:dyDescent="0.3">
      <c r="A9871" s="1686">
        <v>43984</v>
      </c>
      <c r="B9871" s="1687">
        <v>0.625</v>
      </c>
      <c r="C9871">
        <v>5</v>
      </c>
      <c r="D9871">
        <v>8</v>
      </c>
      <c r="E9871">
        <v>15</v>
      </c>
    </row>
    <row r="9872" spans="1:7" x14ac:dyDescent="0.3">
      <c r="A9872" s="1686">
        <v>43984</v>
      </c>
      <c r="B9872" s="1687">
        <v>0.75</v>
      </c>
      <c r="C9872">
        <v>4</v>
      </c>
      <c r="D9872">
        <v>7</v>
      </c>
      <c r="E9872">
        <v>12</v>
      </c>
      <c r="G9872">
        <v>48</v>
      </c>
    </row>
    <row r="9873" spans="1:7" x14ac:dyDescent="0.3">
      <c r="A9873" s="1686">
        <v>43984</v>
      </c>
      <c r="B9873" s="1687">
        <v>0.875</v>
      </c>
      <c r="C9873">
        <v>5</v>
      </c>
      <c r="D9873">
        <v>10</v>
      </c>
      <c r="E9873">
        <v>10</v>
      </c>
      <c r="G9873">
        <v>48</v>
      </c>
    </row>
    <row r="9874" spans="1:7" x14ac:dyDescent="0.3">
      <c r="A9874" s="1686">
        <v>43985</v>
      </c>
      <c r="B9874" s="1687">
        <v>0</v>
      </c>
      <c r="C9874">
        <v>4</v>
      </c>
      <c r="D9874">
        <v>7</v>
      </c>
      <c r="E9874">
        <v>9</v>
      </c>
    </row>
    <row r="9875" spans="1:7" x14ac:dyDescent="0.3">
      <c r="A9875" s="1686">
        <v>43985</v>
      </c>
      <c r="B9875" s="1687">
        <v>0.125</v>
      </c>
      <c r="C9875">
        <v>4</v>
      </c>
      <c r="D9875">
        <v>6</v>
      </c>
      <c r="E9875">
        <v>8</v>
      </c>
    </row>
    <row r="9876" spans="1:7" x14ac:dyDescent="0.3">
      <c r="A9876" s="1686">
        <v>43985</v>
      </c>
      <c r="B9876" s="1687">
        <v>0.25</v>
      </c>
      <c r="C9876">
        <v>2</v>
      </c>
      <c r="D9876">
        <v>4</v>
      </c>
      <c r="E9876">
        <v>7</v>
      </c>
      <c r="G9876">
        <v>28</v>
      </c>
    </row>
    <row r="9877" spans="1:7" x14ac:dyDescent="0.3">
      <c r="A9877" s="1686">
        <v>43985</v>
      </c>
      <c r="B9877" s="1687">
        <v>0.375</v>
      </c>
      <c r="C9877">
        <v>2</v>
      </c>
      <c r="D9877">
        <v>2</v>
      </c>
      <c r="E9877">
        <v>9</v>
      </c>
      <c r="G9877">
        <v>84</v>
      </c>
    </row>
    <row r="9878" spans="1:7" x14ac:dyDescent="0.3">
      <c r="A9878" s="1686">
        <v>43985</v>
      </c>
      <c r="B9878" s="1687">
        <v>0.5</v>
      </c>
      <c r="C9878">
        <v>1</v>
      </c>
      <c r="D9878">
        <v>1</v>
      </c>
      <c r="E9878">
        <v>13</v>
      </c>
      <c r="G9878">
        <v>100</v>
      </c>
    </row>
    <row r="9879" spans="1:7" x14ac:dyDescent="0.3">
      <c r="A9879" s="1686">
        <v>43985</v>
      </c>
      <c r="B9879" s="1687">
        <v>0.625</v>
      </c>
      <c r="C9879">
        <v>3</v>
      </c>
      <c r="D9879">
        <v>4</v>
      </c>
      <c r="E9879">
        <v>15</v>
      </c>
      <c r="G9879">
        <v>100</v>
      </c>
    </row>
    <row r="9880" spans="1:7" x14ac:dyDescent="0.3">
      <c r="A9880" s="1686">
        <v>43985</v>
      </c>
      <c r="B9880" s="1687">
        <v>0.75</v>
      </c>
      <c r="C9880">
        <v>4</v>
      </c>
      <c r="D9880">
        <v>6</v>
      </c>
      <c r="E9880">
        <v>12</v>
      </c>
      <c r="G9880">
        <v>100</v>
      </c>
    </row>
    <row r="9881" spans="1:7" x14ac:dyDescent="0.3">
      <c r="A9881" s="1686">
        <v>43985</v>
      </c>
      <c r="B9881" s="1687">
        <v>0.875</v>
      </c>
      <c r="C9881">
        <v>4</v>
      </c>
      <c r="D9881">
        <v>7</v>
      </c>
      <c r="E9881">
        <v>11</v>
      </c>
      <c r="G9881">
        <v>52</v>
      </c>
    </row>
    <row r="9882" spans="1:7" x14ac:dyDescent="0.3">
      <c r="A9882" s="1686">
        <v>43986</v>
      </c>
      <c r="B9882" s="1687">
        <v>0</v>
      </c>
      <c r="C9882">
        <v>4</v>
      </c>
      <c r="D9882">
        <v>6</v>
      </c>
      <c r="E9882">
        <v>11</v>
      </c>
      <c r="G9882">
        <v>52</v>
      </c>
    </row>
    <row r="9883" spans="1:7" x14ac:dyDescent="0.3">
      <c r="A9883" s="1686">
        <v>43986</v>
      </c>
      <c r="B9883" s="1687">
        <v>0.125</v>
      </c>
      <c r="C9883">
        <v>4</v>
      </c>
      <c r="D9883">
        <v>5</v>
      </c>
      <c r="E9883">
        <v>10</v>
      </c>
    </row>
    <row r="9884" spans="1:7" x14ac:dyDescent="0.3">
      <c r="A9884" s="1686">
        <v>43986</v>
      </c>
      <c r="B9884" s="1687">
        <v>0.25</v>
      </c>
      <c r="C9884">
        <v>2</v>
      </c>
      <c r="D9884">
        <v>3</v>
      </c>
      <c r="E9884">
        <v>8</v>
      </c>
      <c r="G9884">
        <v>7</v>
      </c>
    </row>
    <row r="9885" spans="1:7" x14ac:dyDescent="0.3">
      <c r="A9885" s="1686">
        <v>43986</v>
      </c>
      <c r="B9885" s="1687">
        <v>0.375</v>
      </c>
      <c r="C9885">
        <v>1</v>
      </c>
      <c r="D9885">
        <v>2</v>
      </c>
      <c r="E9885">
        <v>10</v>
      </c>
      <c r="G9885">
        <v>96</v>
      </c>
    </row>
    <row r="9886" spans="1:7" x14ac:dyDescent="0.3">
      <c r="A9886" s="1686">
        <v>43986</v>
      </c>
      <c r="B9886" s="1687">
        <v>0.5</v>
      </c>
      <c r="C9886">
        <v>3</v>
      </c>
      <c r="D9886">
        <v>3</v>
      </c>
      <c r="E9886">
        <v>14</v>
      </c>
      <c r="G9886">
        <v>100</v>
      </c>
    </row>
    <row r="9887" spans="1:7" x14ac:dyDescent="0.3">
      <c r="A9887" s="1686">
        <v>43986</v>
      </c>
      <c r="B9887" s="1687">
        <v>0.625</v>
      </c>
      <c r="C9887">
        <v>6</v>
      </c>
      <c r="D9887">
        <v>6</v>
      </c>
      <c r="E9887">
        <v>15</v>
      </c>
    </row>
    <row r="9888" spans="1:7" x14ac:dyDescent="0.3">
      <c r="A9888" s="1686">
        <v>43986</v>
      </c>
      <c r="B9888" s="1687">
        <v>0.75</v>
      </c>
      <c r="C9888">
        <v>5</v>
      </c>
      <c r="D9888">
        <v>8</v>
      </c>
      <c r="E9888">
        <v>12</v>
      </c>
    </row>
    <row r="9889" spans="1:7" x14ac:dyDescent="0.3">
      <c r="A9889" s="1686">
        <v>43986</v>
      </c>
      <c r="B9889" s="1687">
        <v>0.875</v>
      </c>
      <c r="C9889">
        <v>5</v>
      </c>
      <c r="D9889">
        <v>9</v>
      </c>
      <c r="E9889">
        <v>12</v>
      </c>
    </row>
    <row r="9890" spans="1:7" x14ac:dyDescent="0.3">
      <c r="A9890" s="1686">
        <v>43987</v>
      </c>
      <c r="B9890" s="1687">
        <v>0</v>
      </c>
      <c r="C9890">
        <v>6</v>
      </c>
      <c r="D9890">
        <v>12</v>
      </c>
      <c r="E9890">
        <v>12</v>
      </c>
      <c r="G9890">
        <v>95</v>
      </c>
    </row>
    <row r="9891" spans="1:7" x14ac:dyDescent="0.3">
      <c r="A9891" s="1686">
        <v>43987</v>
      </c>
      <c r="B9891" s="1687">
        <v>0.125</v>
      </c>
      <c r="C9891">
        <v>5</v>
      </c>
      <c r="D9891">
        <v>9</v>
      </c>
      <c r="E9891">
        <v>11</v>
      </c>
      <c r="G9891">
        <v>72</v>
      </c>
    </row>
    <row r="9892" spans="1:7" x14ac:dyDescent="0.3">
      <c r="A9892" s="1686">
        <v>43987</v>
      </c>
      <c r="B9892" s="1687">
        <v>0.25</v>
      </c>
      <c r="C9892">
        <v>7</v>
      </c>
      <c r="D9892">
        <v>14</v>
      </c>
      <c r="E9892">
        <v>11</v>
      </c>
      <c r="G9892">
        <v>53</v>
      </c>
    </row>
    <row r="9893" spans="1:7" x14ac:dyDescent="0.3">
      <c r="A9893" s="1686">
        <v>43987</v>
      </c>
      <c r="B9893" s="1687">
        <v>0.375</v>
      </c>
      <c r="C9893">
        <v>8</v>
      </c>
      <c r="D9893">
        <v>16</v>
      </c>
      <c r="E9893">
        <v>12</v>
      </c>
    </row>
    <row r="9894" spans="1:7" x14ac:dyDescent="0.3">
      <c r="A9894" s="1686">
        <v>43987</v>
      </c>
      <c r="B9894" s="1687">
        <v>0.5</v>
      </c>
      <c r="C9894">
        <v>11</v>
      </c>
      <c r="D9894">
        <v>18</v>
      </c>
      <c r="E9894">
        <v>13</v>
      </c>
      <c r="G9894">
        <v>100</v>
      </c>
    </row>
    <row r="9895" spans="1:7" x14ac:dyDescent="0.3">
      <c r="A9895" s="1686">
        <v>43987</v>
      </c>
      <c r="B9895" s="1687">
        <v>0.625</v>
      </c>
      <c r="C9895">
        <v>13</v>
      </c>
      <c r="D9895">
        <v>20</v>
      </c>
      <c r="E9895">
        <v>14</v>
      </c>
      <c r="G9895">
        <v>100</v>
      </c>
    </row>
    <row r="9896" spans="1:7" x14ac:dyDescent="0.3">
      <c r="A9896" s="1686">
        <v>43987</v>
      </c>
      <c r="B9896" s="1687">
        <v>0.75</v>
      </c>
      <c r="C9896">
        <v>10</v>
      </c>
      <c r="D9896">
        <v>21</v>
      </c>
      <c r="E9896">
        <v>15</v>
      </c>
      <c r="G9896">
        <v>100</v>
      </c>
    </row>
    <row r="9897" spans="1:7" x14ac:dyDescent="0.3">
      <c r="A9897" s="1686">
        <v>43987</v>
      </c>
      <c r="B9897" s="1687">
        <v>0.875</v>
      </c>
      <c r="C9897">
        <v>9</v>
      </c>
      <c r="D9897">
        <v>20</v>
      </c>
      <c r="E9897">
        <v>15</v>
      </c>
      <c r="F9897">
        <v>0.1</v>
      </c>
      <c r="G9897">
        <v>100</v>
      </c>
    </row>
    <row r="9898" spans="1:7" x14ac:dyDescent="0.3">
      <c r="A9898" s="1686">
        <v>43988</v>
      </c>
      <c r="B9898" s="1687">
        <v>0</v>
      </c>
      <c r="C9898">
        <v>9</v>
      </c>
      <c r="D9898">
        <v>19</v>
      </c>
      <c r="E9898">
        <v>15</v>
      </c>
      <c r="G9898">
        <v>100</v>
      </c>
    </row>
    <row r="9899" spans="1:7" x14ac:dyDescent="0.3">
      <c r="A9899" s="1686">
        <v>43988</v>
      </c>
      <c r="B9899" s="1687">
        <v>0.125</v>
      </c>
      <c r="C9899">
        <v>8</v>
      </c>
      <c r="D9899">
        <v>18</v>
      </c>
      <c r="E9899">
        <v>15</v>
      </c>
      <c r="G9899">
        <v>100</v>
      </c>
    </row>
    <row r="9900" spans="1:7" x14ac:dyDescent="0.3">
      <c r="A9900" s="1686">
        <v>43988</v>
      </c>
      <c r="B9900" s="1687">
        <v>0.25</v>
      </c>
      <c r="C9900">
        <v>8</v>
      </c>
      <c r="D9900">
        <v>17</v>
      </c>
      <c r="E9900">
        <v>15</v>
      </c>
      <c r="G9900">
        <v>89</v>
      </c>
    </row>
    <row r="9901" spans="1:7" x14ac:dyDescent="0.3">
      <c r="A9901" s="1686">
        <v>43988</v>
      </c>
      <c r="B9901" s="1687">
        <v>0.375</v>
      </c>
      <c r="C9901">
        <v>9</v>
      </c>
      <c r="D9901">
        <v>18</v>
      </c>
      <c r="E9901">
        <v>15</v>
      </c>
      <c r="G9901">
        <v>100</v>
      </c>
    </row>
    <row r="9902" spans="1:7" x14ac:dyDescent="0.3">
      <c r="A9902" s="1686">
        <v>43988</v>
      </c>
      <c r="B9902" s="1687">
        <v>0.5</v>
      </c>
      <c r="C9902">
        <v>10</v>
      </c>
      <c r="D9902">
        <v>19</v>
      </c>
      <c r="E9902">
        <v>16</v>
      </c>
      <c r="G9902">
        <v>100</v>
      </c>
    </row>
    <row r="9903" spans="1:7" x14ac:dyDescent="0.3">
      <c r="A9903" s="1686">
        <v>43988</v>
      </c>
      <c r="B9903" s="1687">
        <v>0.625</v>
      </c>
      <c r="C9903">
        <v>9</v>
      </c>
      <c r="D9903">
        <v>17</v>
      </c>
      <c r="E9903">
        <v>16</v>
      </c>
      <c r="F9903">
        <v>0.2</v>
      </c>
      <c r="G9903">
        <v>99</v>
      </c>
    </row>
    <row r="9904" spans="1:7" x14ac:dyDescent="0.3">
      <c r="A9904" s="1686">
        <v>43988</v>
      </c>
      <c r="B9904" s="1687">
        <v>0.75</v>
      </c>
      <c r="C9904">
        <v>6</v>
      </c>
      <c r="D9904">
        <v>18</v>
      </c>
      <c r="E9904">
        <v>15</v>
      </c>
      <c r="G9904">
        <v>62</v>
      </c>
    </row>
    <row r="9905" spans="1:7" x14ac:dyDescent="0.3">
      <c r="A9905" s="1686">
        <v>43988</v>
      </c>
      <c r="B9905" s="1687">
        <v>0.875</v>
      </c>
      <c r="C9905">
        <v>5</v>
      </c>
      <c r="D9905">
        <v>14</v>
      </c>
      <c r="E9905">
        <v>15</v>
      </c>
      <c r="G9905">
        <v>98</v>
      </c>
    </row>
    <row r="9906" spans="1:7" x14ac:dyDescent="0.3">
      <c r="A9906" s="1686">
        <v>43989</v>
      </c>
      <c r="B9906" s="1687">
        <v>0</v>
      </c>
      <c r="C9906">
        <v>4</v>
      </c>
      <c r="D9906">
        <v>10</v>
      </c>
      <c r="E9906">
        <v>15</v>
      </c>
      <c r="G9906">
        <v>98</v>
      </c>
    </row>
    <row r="9907" spans="1:7" x14ac:dyDescent="0.3">
      <c r="A9907" s="1686">
        <v>43989</v>
      </c>
      <c r="B9907" s="1687">
        <v>0.125</v>
      </c>
      <c r="C9907">
        <v>4</v>
      </c>
      <c r="D9907">
        <v>10</v>
      </c>
      <c r="E9907">
        <v>15</v>
      </c>
      <c r="G9907">
        <v>100</v>
      </c>
    </row>
    <row r="9908" spans="1:7" x14ac:dyDescent="0.3">
      <c r="A9908" s="1686">
        <v>43989</v>
      </c>
      <c r="B9908" s="1687">
        <v>0.25</v>
      </c>
      <c r="C9908">
        <v>3</v>
      </c>
      <c r="D9908">
        <v>5</v>
      </c>
      <c r="E9908">
        <v>14</v>
      </c>
      <c r="G9908">
        <v>90</v>
      </c>
    </row>
    <row r="9909" spans="1:7" x14ac:dyDescent="0.3">
      <c r="A9909" s="1686">
        <v>43989</v>
      </c>
      <c r="B9909" s="1687">
        <v>0.375</v>
      </c>
      <c r="C9909">
        <v>4</v>
      </c>
      <c r="D9909">
        <v>9</v>
      </c>
      <c r="E9909">
        <v>15</v>
      </c>
      <c r="G9909">
        <v>86</v>
      </c>
    </row>
    <row r="9910" spans="1:7" x14ac:dyDescent="0.3">
      <c r="A9910" s="1686">
        <v>43989</v>
      </c>
      <c r="B9910" s="1687">
        <v>0.5</v>
      </c>
      <c r="C9910">
        <v>2</v>
      </c>
      <c r="D9910">
        <v>4</v>
      </c>
      <c r="E9910">
        <v>17</v>
      </c>
      <c r="G9910">
        <v>99</v>
      </c>
    </row>
    <row r="9911" spans="1:7" x14ac:dyDescent="0.3">
      <c r="A9911" s="1686">
        <v>43989</v>
      </c>
      <c r="B9911" s="1687">
        <v>0.625</v>
      </c>
      <c r="C9911">
        <v>3</v>
      </c>
      <c r="D9911">
        <v>4</v>
      </c>
      <c r="E9911">
        <v>18</v>
      </c>
      <c r="G9911">
        <v>61</v>
      </c>
    </row>
    <row r="9912" spans="1:7" x14ac:dyDescent="0.3">
      <c r="A9912" s="1686">
        <v>43989</v>
      </c>
      <c r="B9912" s="1687">
        <v>0.75</v>
      </c>
      <c r="C9912">
        <v>2</v>
      </c>
      <c r="D9912">
        <v>3</v>
      </c>
      <c r="E9912">
        <v>17</v>
      </c>
      <c r="G9912">
        <v>100</v>
      </c>
    </row>
    <row r="9913" spans="1:7" x14ac:dyDescent="0.3">
      <c r="A9913" s="1686">
        <v>43989</v>
      </c>
      <c r="B9913" s="1687">
        <v>0.875</v>
      </c>
      <c r="C9913">
        <v>1</v>
      </c>
      <c r="D9913">
        <v>2</v>
      </c>
      <c r="E9913">
        <v>17</v>
      </c>
      <c r="G9913">
        <v>100</v>
      </c>
    </row>
    <row r="9914" spans="1:7" x14ac:dyDescent="0.3">
      <c r="A9914" s="1686">
        <v>43990</v>
      </c>
      <c r="B9914" s="1687">
        <v>0</v>
      </c>
      <c r="C9914">
        <v>2</v>
      </c>
      <c r="D9914">
        <v>3</v>
      </c>
      <c r="E9914">
        <v>16</v>
      </c>
      <c r="G9914">
        <v>100</v>
      </c>
    </row>
    <row r="9915" spans="1:7" x14ac:dyDescent="0.3">
      <c r="A9915" s="1686">
        <v>43990</v>
      </c>
      <c r="B9915" s="1687">
        <v>0.125</v>
      </c>
      <c r="C9915">
        <v>4</v>
      </c>
      <c r="D9915">
        <v>5</v>
      </c>
      <c r="E9915">
        <v>15</v>
      </c>
      <c r="G9915">
        <v>100</v>
      </c>
    </row>
    <row r="9916" spans="1:7" x14ac:dyDescent="0.3">
      <c r="A9916" s="1686">
        <v>43990</v>
      </c>
      <c r="B9916" s="1687">
        <v>0.25</v>
      </c>
      <c r="C9916">
        <v>3</v>
      </c>
      <c r="D9916">
        <v>4</v>
      </c>
      <c r="E9916">
        <v>14</v>
      </c>
      <c r="G9916">
        <v>100</v>
      </c>
    </row>
    <row r="9917" spans="1:7" x14ac:dyDescent="0.3">
      <c r="A9917" s="1686">
        <v>43990</v>
      </c>
      <c r="B9917" s="1687">
        <v>0.375</v>
      </c>
      <c r="C9917">
        <v>4</v>
      </c>
      <c r="D9917">
        <v>7</v>
      </c>
      <c r="E9917">
        <v>15</v>
      </c>
      <c r="G9917">
        <v>38</v>
      </c>
    </row>
    <row r="9918" spans="1:7" x14ac:dyDescent="0.3">
      <c r="A9918" s="1686">
        <v>43990</v>
      </c>
      <c r="B9918" s="1687">
        <v>0.5</v>
      </c>
      <c r="C9918">
        <v>5</v>
      </c>
      <c r="D9918">
        <v>7</v>
      </c>
      <c r="E9918">
        <v>18</v>
      </c>
      <c r="G9918">
        <v>68</v>
      </c>
    </row>
    <row r="9919" spans="1:7" x14ac:dyDescent="0.3">
      <c r="A9919" s="1686">
        <v>43990</v>
      </c>
      <c r="B9919" s="1687">
        <v>0.625</v>
      </c>
      <c r="C9919">
        <v>4</v>
      </c>
      <c r="D9919">
        <v>5</v>
      </c>
      <c r="E9919">
        <v>18</v>
      </c>
      <c r="G9919">
        <v>98</v>
      </c>
    </row>
    <row r="9920" spans="1:7" x14ac:dyDescent="0.3">
      <c r="A9920" s="1686">
        <v>43990</v>
      </c>
      <c r="B9920" s="1687">
        <v>0.75</v>
      </c>
      <c r="C9920">
        <v>2</v>
      </c>
      <c r="D9920">
        <v>3</v>
      </c>
      <c r="E9920">
        <v>17</v>
      </c>
      <c r="G9920">
        <v>100</v>
      </c>
    </row>
    <row r="9921" spans="1:7" x14ac:dyDescent="0.3">
      <c r="A9921" s="1686">
        <v>43990</v>
      </c>
      <c r="B9921" s="1687">
        <v>0.875</v>
      </c>
      <c r="C9921">
        <v>1</v>
      </c>
      <c r="D9921">
        <v>2</v>
      </c>
      <c r="E9921">
        <v>15</v>
      </c>
      <c r="G9921">
        <v>81</v>
      </c>
    </row>
    <row r="9922" spans="1:7" x14ac:dyDescent="0.3">
      <c r="A9922" s="1686">
        <v>43991</v>
      </c>
      <c r="B9922" s="1687">
        <v>0</v>
      </c>
      <c r="C9922">
        <v>4</v>
      </c>
      <c r="D9922">
        <v>4</v>
      </c>
      <c r="E9922">
        <v>13</v>
      </c>
      <c r="G9922">
        <v>15</v>
      </c>
    </row>
    <row r="9923" spans="1:7" x14ac:dyDescent="0.3">
      <c r="A9923" s="1686">
        <v>43991</v>
      </c>
      <c r="B9923" s="1687">
        <v>0.125</v>
      </c>
      <c r="C9923">
        <v>4</v>
      </c>
      <c r="D9923">
        <v>7</v>
      </c>
      <c r="E9923">
        <v>12</v>
      </c>
      <c r="G9923">
        <v>31</v>
      </c>
    </row>
    <row r="9924" spans="1:7" x14ac:dyDescent="0.3">
      <c r="A9924" s="1686">
        <v>43991</v>
      </c>
      <c r="B9924" s="1687">
        <v>0.25</v>
      </c>
      <c r="C9924">
        <v>3</v>
      </c>
      <c r="D9924">
        <v>6</v>
      </c>
      <c r="E9924">
        <v>12</v>
      </c>
    </row>
    <row r="9925" spans="1:7" x14ac:dyDescent="0.3">
      <c r="A9925" s="1686">
        <v>43991</v>
      </c>
      <c r="B9925" s="1687">
        <v>0.375</v>
      </c>
      <c r="C9925">
        <v>3</v>
      </c>
      <c r="D9925">
        <v>6</v>
      </c>
      <c r="E9925">
        <v>12</v>
      </c>
      <c r="G9925">
        <v>93</v>
      </c>
    </row>
    <row r="9926" spans="1:7" x14ac:dyDescent="0.3">
      <c r="A9926" s="1686">
        <v>43991</v>
      </c>
      <c r="B9926" s="1687">
        <v>0.5</v>
      </c>
      <c r="C9926">
        <v>2</v>
      </c>
      <c r="D9926">
        <v>4</v>
      </c>
      <c r="E9926">
        <v>17</v>
      </c>
      <c r="G9926">
        <v>36</v>
      </c>
    </row>
    <row r="9927" spans="1:7" x14ac:dyDescent="0.3">
      <c r="A9927" s="1686">
        <v>43991</v>
      </c>
      <c r="B9927" s="1687">
        <v>0.625</v>
      </c>
      <c r="C9927">
        <v>3</v>
      </c>
      <c r="D9927">
        <v>4</v>
      </c>
      <c r="E9927">
        <v>19</v>
      </c>
      <c r="G9927">
        <v>100</v>
      </c>
    </row>
    <row r="9928" spans="1:7" x14ac:dyDescent="0.3">
      <c r="A9928" s="1686">
        <v>43991</v>
      </c>
      <c r="B9928" s="1687">
        <v>0.75</v>
      </c>
      <c r="C9928">
        <v>3</v>
      </c>
      <c r="D9928">
        <v>4</v>
      </c>
      <c r="E9928">
        <v>15</v>
      </c>
    </row>
    <row r="9929" spans="1:7" x14ac:dyDescent="0.3">
      <c r="A9929" s="1686">
        <v>43991</v>
      </c>
      <c r="B9929" s="1687">
        <v>0.875</v>
      </c>
      <c r="C9929">
        <v>3</v>
      </c>
      <c r="D9929">
        <v>5</v>
      </c>
      <c r="E9929">
        <v>13</v>
      </c>
    </row>
    <row r="9930" spans="1:7" x14ac:dyDescent="0.3">
      <c r="A9930" s="1686">
        <v>43992</v>
      </c>
      <c r="B9930" s="1687">
        <v>0</v>
      </c>
      <c r="C9930">
        <v>4</v>
      </c>
      <c r="D9930">
        <v>6</v>
      </c>
      <c r="E9930">
        <v>12</v>
      </c>
      <c r="G9930">
        <v>40</v>
      </c>
    </row>
    <row r="9931" spans="1:7" x14ac:dyDescent="0.3">
      <c r="A9931" s="1686">
        <v>43992</v>
      </c>
      <c r="B9931" s="1687">
        <v>0.125</v>
      </c>
      <c r="C9931">
        <v>4</v>
      </c>
      <c r="D9931">
        <v>8</v>
      </c>
      <c r="E9931">
        <v>11</v>
      </c>
      <c r="G9931">
        <v>12</v>
      </c>
    </row>
    <row r="9932" spans="1:7" x14ac:dyDescent="0.3">
      <c r="A9932" s="1686">
        <v>43992</v>
      </c>
      <c r="B9932" s="1687">
        <v>0.25</v>
      </c>
      <c r="C9932">
        <v>3</v>
      </c>
      <c r="D9932">
        <v>7</v>
      </c>
      <c r="E9932">
        <v>11</v>
      </c>
      <c r="G9932">
        <v>100</v>
      </c>
    </row>
    <row r="9933" spans="1:7" x14ac:dyDescent="0.3">
      <c r="A9933" s="1686">
        <v>43992</v>
      </c>
      <c r="B9933" s="1687">
        <v>0.375</v>
      </c>
      <c r="C9933">
        <v>3</v>
      </c>
      <c r="D9933">
        <v>4</v>
      </c>
      <c r="E9933">
        <v>11</v>
      </c>
      <c r="G9933">
        <v>96</v>
      </c>
    </row>
    <row r="9934" spans="1:7" x14ac:dyDescent="0.3">
      <c r="A9934" s="1686">
        <v>43992</v>
      </c>
      <c r="B9934" s="1687">
        <v>0.5</v>
      </c>
      <c r="C9934">
        <v>2</v>
      </c>
      <c r="D9934">
        <v>4</v>
      </c>
      <c r="E9934">
        <v>17</v>
      </c>
    </row>
    <row r="9935" spans="1:7" x14ac:dyDescent="0.3">
      <c r="A9935" s="1686">
        <v>43992</v>
      </c>
      <c r="B9935" s="1687">
        <v>0.625</v>
      </c>
      <c r="C9935">
        <v>2</v>
      </c>
      <c r="D9935">
        <v>2</v>
      </c>
      <c r="E9935">
        <v>19</v>
      </c>
    </row>
    <row r="9936" spans="1:7" x14ac:dyDescent="0.3">
      <c r="A9936" s="1686">
        <v>43992</v>
      </c>
      <c r="B9936" s="1687">
        <v>0.75</v>
      </c>
      <c r="C9936">
        <v>3</v>
      </c>
      <c r="D9936">
        <v>3</v>
      </c>
      <c r="E9936">
        <v>15</v>
      </c>
    </row>
    <row r="9937" spans="1:7" x14ac:dyDescent="0.3">
      <c r="A9937" s="1686">
        <v>43992</v>
      </c>
      <c r="B9937" s="1687">
        <v>0.875</v>
      </c>
      <c r="C9937">
        <v>3</v>
      </c>
      <c r="D9937">
        <v>4</v>
      </c>
      <c r="E9937">
        <v>14</v>
      </c>
    </row>
    <row r="9938" spans="1:7" x14ac:dyDescent="0.3">
      <c r="A9938" s="1686">
        <v>43993</v>
      </c>
      <c r="B9938" s="1687">
        <v>0</v>
      </c>
      <c r="C9938">
        <v>3</v>
      </c>
      <c r="D9938">
        <v>3</v>
      </c>
      <c r="E9938">
        <v>13</v>
      </c>
    </row>
    <row r="9939" spans="1:7" x14ac:dyDescent="0.3">
      <c r="A9939" s="1686">
        <v>43993</v>
      </c>
      <c r="B9939" s="1687">
        <v>0.125</v>
      </c>
      <c r="C9939">
        <v>3</v>
      </c>
      <c r="D9939">
        <v>4</v>
      </c>
      <c r="E9939">
        <v>12</v>
      </c>
    </row>
    <row r="9940" spans="1:7" x14ac:dyDescent="0.3">
      <c r="A9940" s="1686">
        <v>43993</v>
      </c>
      <c r="B9940" s="1687">
        <v>0.25</v>
      </c>
      <c r="C9940">
        <v>2</v>
      </c>
      <c r="D9940">
        <v>3</v>
      </c>
      <c r="E9940">
        <v>11</v>
      </c>
    </row>
    <row r="9941" spans="1:7" x14ac:dyDescent="0.3">
      <c r="A9941" s="1686">
        <v>43993</v>
      </c>
      <c r="B9941" s="1687">
        <v>0.375</v>
      </c>
      <c r="C9941">
        <v>3</v>
      </c>
      <c r="D9941">
        <v>4</v>
      </c>
      <c r="E9941">
        <v>11</v>
      </c>
    </row>
    <row r="9942" spans="1:7" x14ac:dyDescent="0.3">
      <c r="A9942" s="1686">
        <v>43993</v>
      </c>
      <c r="B9942" s="1687">
        <v>0.5</v>
      </c>
      <c r="C9942">
        <v>5</v>
      </c>
      <c r="D9942">
        <v>10</v>
      </c>
      <c r="E9942">
        <v>17</v>
      </c>
    </row>
    <row r="9943" spans="1:7" x14ac:dyDescent="0.3">
      <c r="A9943" s="1686">
        <v>43993</v>
      </c>
      <c r="B9943" s="1687">
        <v>0.625</v>
      </c>
      <c r="C9943">
        <v>6</v>
      </c>
      <c r="D9943">
        <v>8</v>
      </c>
      <c r="E9943">
        <v>18</v>
      </c>
    </row>
    <row r="9944" spans="1:7" x14ac:dyDescent="0.3">
      <c r="A9944" s="1686">
        <v>43993</v>
      </c>
      <c r="B9944" s="1687">
        <v>0.75</v>
      </c>
      <c r="C9944">
        <v>6</v>
      </c>
      <c r="D9944">
        <v>9</v>
      </c>
      <c r="E9944">
        <v>15</v>
      </c>
      <c r="G9944">
        <v>99</v>
      </c>
    </row>
    <row r="9945" spans="1:7" x14ac:dyDescent="0.3">
      <c r="A9945" s="1686">
        <v>43993</v>
      </c>
      <c r="B9945" s="1687">
        <v>0.875</v>
      </c>
      <c r="C9945">
        <v>3</v>
      </c>
      <c r="D9945">
        <v>8</v>
      </c>
      <c r="E9945">
        <v>15</v>
      </c>
      <c r="G9945">
        <v>100</v>
      </c>
    </row>
    <row r="9946" spans="1:7" x14ac:dyDescent="0.3">
      <c r="A9946" s="1686">
        <v>43994</v>
      </c>
      <c r="B9946" s="1687">
        <v>0</v>
      </c>
      <c r="C9946">
        <v>3</v>
      </c>
      <c r="D9946">
        <v>6</v>
      </c>
      <c r="E9946">
        <v>14</v>
      </c>
      <c r="G9946">
        <v>100</v>
      </c>
    </row>
    <row r="9947" spans="1:7" x14ac:dyDescent="0.3">
      <c r="A9947" s="1686">
        <v>43994</v>
      </c>
      <c r="B9947" s="1687">
        <v>0.125</v>
      </c>
      <c r="C9947">
        <v>6</v>
      </c>
      <c r="D9947">
        <v>11</v>
      </c>
      <c r="E9947">
        <v>14</v>
      </c>
      <c r="G9947">
        <v>14</v>
      </c>
    </row>
    <row r="9948" spans="1:7" x14ac:dyDescent="0.3">
      <c r="A9948" s="1686">
        <v>43994</v>
      </c>
      <c r="B9948" s="1687">
        <v>0.25</v>
      </c>
      <c r="C9948">
        <v>3</v>
      </c>
      <c r="D9948">
        <v>4</v>
      </c>
      <c r="E9948">
        <v>13</v>
      </c>
    </row>
    <row r="9949" spans="1:7" x14ac:dyDescent="0.3">
      <c r="A9949" s="1686">
        <v>43994</v>
      </c>
      <c r="B9949" s="1687">
        <v>0.375</v>
      </c>
      <c r="C9949">
        <v>4</v>
      </c>
      <c r="D9949">
        <v>7</v>
      </c>
      <c r="E9949">
        <v>15</v>
      </c>
      <c r="G9949">
        <v>100</v>
      </c>
    </row>
    <row r="9950" spans="1:7" x14ac:dyDescent="0.3">
      <c r="A9950" s="1686">
        <v>43994</v>
      </c>
      <c r="B9950" s="1687">
        <v>0.5</v>
      </c>
      <c r="C9950">
        <v>5</v>
      </c>
      <c r="D9950">
        <v>9</v>
      </c>
      <c r="E9950">
        <v>16</v>
      </c>
      <c r="G9950">
        <v>100</v>
      </c>
    </row>
    <row r="9951" spans="1:7" x14ac:dyDescent="0.3">
      <c r="A9951" s="1686">
        <v>43994</v>
      </c>
      <c r="B9951" s="1687">
        <v>0.625</v>
      </c>
      <c r="C9951">
        <v>6</v>
      </c>
      <c r="D9951">
        <v>10</v>
      </c>
      <c r="E9951">
        <v>17</v>
      </c>
      <c r="G9951">
        <v>64</v>
      </c>
    </row>
    <row r="9952" spans="1:7" x14ac:dyDescent="0.3">
      <c r="A9952" s="1686">
        <v>43994</v>
      </c>
      <c r="B9952" s="1687">
        <v>0.75</v>
      </c>
      <c r="C9952">
        <v>9</v>
      </c>
      <c r="D9952">
        <v>16</v>
      </c>
      <c r="E9952">
        <v>16</v>
      </c>
      <c r="G9952">
        <v>91</v>
      </c>
    </row>
    <row r="9953" spans="1:7" x14ac:dyDescent="0.3">
      <c r="A9953" s="1686">
        <v>43994</v>
      </c>
      <c r="B9953" s="1687">
        <v>0.875</v>
      </c>
      <c r="C9953">
        <v>10</v>
      </c>
      <c r="D9953">
        <v>23</v>
      </c>
      <c r="E9953">
        <v>16</v>
      </c>
      <c r="G9953">
        <v>99</v>
      </c>
    </row>
    <row r="9954" spans="1:7" x14ac:dyDescent="0.3">
      <c r="A9954" s="1686">
        <v>43995</v>
      </c>
      <c r="B9954" s="1687">
        <v>0</v>
      </c>
      <c r="C9954">
        <v>11</v>
      </c>
      <c r="D9954">
        <v>25</v>
      </c>
      <c r="E9954">
        <v>14</v>
      </c>
      <c r="G9954">
        <v>60</v>
      </c>
    </row>
    <row r="9955" spans="1:7" x14ac:dyDescent="0.3">
      <c r="A9955" s="1686">
        <v>43995</v>
      </c>
      <c r="B9955" s="1687">
        <v>0.125</v>
      </c>
      <c r="C9955">
        <v>11</v>
      </c>
      <c r="D9955">
        <v>25</v>
      </c>
      <c r="E9955">
        <v>13</v>
      </c>
      <c r="G9955">
        <v>95</v>
      </c>
    </row>
    <row r="9956" spans="1:7" x14ac:dyDescent="0.3">
      <c r="A9956" s="1686">
        <v>43995</v>
      </c>
      <c r="B9956" s="1687">
        <v>0.25</v>
      </c>
      <c r="C9956">
        <v>13</v>
      </c>
      <c r="D9956">
        <v>26</v>
      </c>
      <c r="E9956">
        <v>11</v>
      </c>
    </row>
    <row r="9957" spans="1:7" x14ac:dyDescent="0.3">
      <c r="A9957" s="1686">
        <v>43995</v>
      </c>
      <c r="B9957" s="1687">
        <v>0.375</v>
      </c>
      <c r="C9957">
        <v>13</v>
      </c>
      <c r="D9957">
        <v>28</v>
      </c>
      <c r="E9957">
        <v>9</v>
      </c>
    </row>
    <row r="9958" spans="1:7" x14ac:dyDescent="0.3">
      <c r="A9958" s="1686">
        <v>43995</v>
      </c>
      <c r="B9958" s="1687">
        <v>0.5</v>
      </c>
      <c r="C9958">
        <v>13</v>
      </c>
      <c r="D9958">
        <v>22</v>
      </c>
      <c r="E9958">
        <v>11</v>
      </c>
    </row>
    <row r="9959" spans="1:7" x14ac:dyDescent="0.3">
      <c r="A9959" s="1686">
        <v>43995</v>
      </c>
      <c r="B9959" s="1687">
        <v>0.625</v>
      </c>
      <c r="C9959">
        <v>12</v>
      </c>
      <c r="D9959">
        <v>20</v>
      </c>
      <c r="E9959">
        <v>12</v>
      </c>
    </row>
    <row r="9960" spans="1:7" x14ac:dyDescent="0.3">
      <c r="A9960" s="1686">
        <v>43995</v>
      </c>
      <c r="B9960" s="1687">
        <v>0.75</v>
      </c>
      <c r="C9960">
        <v>7</v>
      </c>
      <c r="D9960">
        <v>15</v>
      </c>
      <c r="E9960">
        <v>10</v>
      </c>
    </row>
    <row r="9961" spans="1:7" x14ac:dyDescent="0.3">
      <c r="A9961" s="1686">
        <v>43995</v>
      </c>
      <c r="B9961" s="1687">
        <v>0.875</v>
      </c>
      <c r="C9961">
        <v>5</v>
      </c>
      <c r="D9961">
        <v>11</v>
      </c>
      <c r="E9961">
        <v>9</v>
      </c>
    </row>
    <row r="9962" spans="1:7" x14ac:dyDescent="0.3">
      <c r="A9962" s="1686">
        <v>43996</v>
      </c>
      <c r="B9962" s="1687">
        <v>0</v>
      </c>
      <c r="C9962">
        <v>4</v>
      </c>
      <c r="D9962">
        <v>8</v>
      </c>
      <c r="E9962">
        <v>8</v>
      </c>
    </row>
    <row r="9963" spans="1:7" x14ac:dyDescent="0.3">
      <c r="A9963" s="1686">
        <v>43996</v>
      </c>
      <c r="B9963" s="1687">
        <v>0.125</v>
      </c>
      <c r="C9963">
        <v>3</v>
      </c>
      <c r="D9963">
        <v>4</v>
      </c>
      <c r="E9963">
        <v>6</v>
      </c>
    </row>
    <row r="9964" spans="1:7" x14ac:dyDescent="0.3">
      <c r="A9964" s="1686">
        <v>43996</v>
      </c>
      <c r="B9964" s="1687">
        <v>0.25</v>
      </c>
      <c r="C9964">
        <v>4</v>
      </c>
      <c r="D9964">
        <v>5</v>
      </c>
      <c r="E9964">
        <v>5</v>
      </c>
    </row>
    <row r="9965" spans="1:7" x14ac:dyDescent="0.3">
      <c r="A9965" s="1686">
        <v>43996</v>
      </c>
      <c r="B9965" s="1687">
        <v>0.375</v>
      </c>
      <c r="C9965">
        <v>3</v>
      </c>
      <c r="D9965">
        <v>4</v>
      </c>
      <c r="E9965">
        <v>6</v>
      </c>
    </row>
    <row r="9966" spans="1:7" x14ac:dyDescent="0.3">
      <c r="A9966" s="1686">
        <v>43996</v>
      </c>
      <c r="B9966" s="1687">
        <v>0.5</v>
      </c>
      <c r="C9966">
        <v>5</v>
      </c>
      <c r="D9966">
        <v>8</v>
      </c>
      <c r="E9966">
        <v>12</v>
      </c>
    </row>
    <row r="9967" spans="1:7" x14ac:dyDescent="0.3">
      <c r="A9967" s="1686">
        <v>43996</v>
      </c>
      <c r="B9967" s="1687">
        <v>0.625</v>
      </c>
      <c r="C9967">
        <v>5</v>
      </c>
      <c r="D9967">
        <v>7</v>
      </c>
      <c r="E9967">
        <v>14</v>
      </c>
    </row>
    <row r="9968" spans="1:7" x14ac:dyDescent="0.3">
      <c r="A9968" s="1686">
        <v>43996</v>
      </c>
      <c r="B9968" s="1687">
        <v>0.75</v>
      </c>
      <c r="C9968">
        <v>6</v>
      </c>
      <c r="D9968">
        <v>10</v>
      </c>
      <c r="E9968">
        <v>11</v>
      </c>
    </row>
    <row r="9969" spans="1:7" x14ac:dyDescent="0.3">
      <c r="A9969" s="1686">
        <v>43996</v>
      </c>
      <c r="B9969" s="1687">
        <v>0.875</v>
      </c>
      <c r="C9969">
        <v>6</v>
      </c>
      <c r="D9969">
        <v>14</v>
      </c>
      <c r="E9969">
        <v>9</v>
      </c>
    </row>
    <row r="9970" spans="1:7" x14ac:dyDescent="0.3">
      <c r="A9970" s="1686">
        <v>43997</v>
      </c>
      <c r="B9970" s="1687">
        <v>0</v>
      </c>
      <c r="C9970">
        <v>6</v>
      </c>
      <c r="D9970">
        <v>15</v>
      </c>
      <c r="E9970">
        <v>8</v>
      </c>
    </row>
    <row r="9971" spans="1:7" x14ac:dyDescent="0.3">
      <c r="A9971" s="1686">
        <v>43997</v>
      </c>
      <c r="B9971" s="1687">
        <v>0.125</v>
      </c>
      <c r="C9971">
        <v>7</v>
      </c>
      <c r="D9971">
        <v>17</v>
      </c>
      <c r="E9971">
        <v>8</v>
      </c>
      <c r="G9971">
        <v>100</v>
      </c>
    </row>
    <row r="9972" spans="1:7" x14ac:dyDescent="0.3">
      <c r="A9972" s="1686">
        <v>43997</v>
      </c>
      <c r="B9972" s="1687">
        <v>0.25</v>
      </c>
      <c r="C9972">
        <v>3</v>
      </c>
      <c r="D9972">
        <v>8</v>
      </c>
      <c r="E9972">
        <v>7</v>
      </c>
      <c r="G9972">
        <v>91</v>
      </c>
    </row>
    <row r="9973" spans="1:7" x14ac:dyDescent="0.3">
      <c r="A9973" s="1686">
        <v>43997</v>
      </c>
      <c r="B9973" s="1687">
        <v>0.375</v>
      </c>
      <c r="C9973">
        <v>6</v>
      </c>
      <c r="D9973">
        <v>14</v>
      </c>
      <c r="E9973">
        <v>9</v>
      </c>
      <c r="G9973">
        <v>47</v>
      </c>
    </row>
    <row r="9974" spans="1:7" x14ac:dyDescent="0.3">
      <c r="A9974" s="1686">
        <v>43997</v>
      </c>
      <c r="B9974" s="1687">
        <v>0.5</v>
      </c>
      <c r="C9974">
        <v>7</v>
      </c>
      <c r="D9974">
        <v>12</v>
      </c>
      <c r="E9974">
        <v>12</v>
      </c>
      <c r="G9974">
        <v>94</v>
      </c>
    </row>
    <row r="9975" spans="1:7" x14ac:dyDescent="0.3">
      <c r="A9975" s="1686">
        <v>43997</v>
      </c>
      <c r="B9975" s="1687">
        <v>0.625</v>
      </c>
      <c r="C9975">
        <v>8</v>
      </c>
      <c r="D9975">
        <v>15</v>
      </c>
      <c r="E9975">
        <v>13</v>
      </c>
      <c r="G9975">
        <v>99</v>
      </c>
    </row>
    <row r="9976" spans="1:7" x14ac:dyDescent="0.3">
      <c r="A9976" s="1686">
        <v>43997</v>
      </c>
      <c r="B9976" s="1687">
        <v>0.75</v>
      </c>
      <c r="C9976">
        <v>8</v>
      </c>
      <c r="D9976">
        <v>17</v>
      </c>
      <c r="E9976">
        <v>13</v>
      </c>
      <c r="G9976">
        <v>43</v>
      </c>
    </row>
    <row r="9977" spans="1:7" x14ac:dyDescent="0.3">
      <c r="A9977" s="1686">
        <v>43997</v>
      </c>
      <c r="B9977" s="1687">
        <v>0.875</v>
      </c>
      <c r="C9977">
        <v>8</v>
      </c>
      <c r="D9977">
        <v>19</v>
      </c>
      <c r="E9977">
        <v>12</v>
      </c>
      <c r="F9977">
        <v>0.4</v>
      </c>
      <c r="G9977">
        <v>69</v>
      </c>
    </row>
    <row r="9978" spans="1:7" x14ac:dyDescent="0.3">
      <c r="A9978" s="1686">
        <v>43998</v>
      </c>
      <c r="B9978" s="1687">
        <v>0</v>
      </c>
      <c r="C9978">
        <v>8</v>
      </c>
      <c r="D9978">
        <v>23</v>
      </c>
      <c r="E9978">
        <v>12</v>
      </c>
      <c r="F9978">
        <v>0.4</v>
      </c>
      <c r="G9978">
        <v>99</v>
      </c>
    </row>
    <row r="9979" spans="1:7" x14ac:dyDescent="0.3">
      <c r="A9979" s="1686">
        <v>43998</v>
      </c>
      <c r="B9979" s="1687">
        <v>0.125</v>
      </c>
      <c r="C9979">
        <v>6</v>
      </c>
      <c r="D9979">
        <v>20</v>
      </c>
      <c r="E9979">
        <v>14</v>
      </c>
      <c r="F9979">
        <v>0.3</v>
      </c>
      <c r="G9979">
        <v>100</v>
      </c>
    </row>
    <row r="9980" spans="1:7" x14ac:dyDescent="0.3">
      <c r="A9980" s="1686">
        <v>43998</v>
      </c>
      <c r="B9980" s="1687">
        <v>0.25</v>
      </c>
      <c r="C9980">
        <v>4</v>
      </c>
      <c r="D9980">
        <v>14</v>
      </c>
      <c r="E9980">
        <v>14</v>
      </c>
      <c r="G9980">
        <v>100</v>
      </c>
    </row>
    <row r="9981" spans="1:7" x14ac:dyDescent="0.3">
      <c r="A9981" s="1686">
        <v>43998</v>
      </c>
      <c r="B9981" s="1687">
        <v>0.375</v>
      </c>
      <c r="C9981">
        <v>6</v>
      </c>
      <c r="D9981">
        <v>17</v>
      </c>
      <c r="E9981">
        <v>16</v>
      </c>
      <c r="G9981">
        <v>100</v>
      </c>
    </row>
    <row r="9982" spans="1:7" x14ac:dyDescent="0.3">
      <c r="A9982" s="1686">
        <v>43998</v>
      </c>
      <c r="B9982" s="1687">
        <v>0.5</v>
      </c>
      <c r="C9982">
        <v>8</v>
      </c>
      <c r="D9982">
        <v>15</v>
      </c>
      <c r="E9982">
        <v>19</v>
      </c>
      <c r="G9982">
        <v>97</v>
      </c>
    </row>
    <row r="9983" spans="1:7" x14ac:dyDescent="0.3">
      <c r="A9983" s="1686">
        <v>43998</v>
      </c>
      <c r="B9983" s="1687">
        <v>0.625</v>
      </c>
      <c r="C9983">
        <v>7</v>
      </c>
      <c r="D9983">
        <v>15</v>
      </c>
      <c r="E9983">
        <v>24</v>
      </c>
    </row>
    <row r="9984" spans="1:7" x14ac:dyDescent="0.3">
      <c r="A9984" s="1686">
        <v>43998</v>
      </c>
      <c r="B9984" s="1687">
        <v>0.75</v>
      </c>
      <c r="C9984">
        <v>6</v>
      </c>
      <c r="D9984">
        <v>17</v>
      </c>
      <c r="E9984">
        <v>21</v>
      </c>
    </row>
    <row r="9985" spans="1:7" x14ac:dyDescent="0.3">
      <c r="A9985" s="1686">
        <v>43998</v>
      </c>
      <c r="B9985" s="1687">
        <v>0.875</v>
      </c>
      <c r="C9985">
        <v>6</v>
      </c>
      <c r="D9985">
        <v>22</v>
      </c>
      <c r="E9985">
        <v>20</v>
      </c>
      <c r="G9985">
        <v>98</v>
      </c>
    </row>
    <row r="9986" spans="1:7" x14ac:dyDescent="0.3">
      <c r="A9986" s="1686">
        <v>43999</v>
      </c>
      <c r="B9986" s="1687">
        <v>0</v>
      </c>
      <c r="C9986">
        <v>8</v>
      </c>
      <c r="D9986">
        <v>24</v>
      </c>
      <c r="E9986">
        <v>20</v>
      </c>
      <c r="G9986">
        <v>100</v>
      </c>
    </row>
    <row r="9987" spans="1:7" x14ac:dyDescent="0.3">
      <c r="A9987" s="1686">
        <v>43999</v>
      </c>
      <c r="B9987" s="1687">
        <v>0.125</v>
      </c>
      <c r="C9987">
        <v>8</v>
      </c>
      <c r="D9987">
        <v>26</v>
      </c>
      <c r="E9987">
        <v>20</v>
      </c>
      <c r="G9987">
        <v>100</v>
      </c>
    </row>
    <row r="9988" spans="1:7" x14ac:dyDescent="0.3">
      <c r="A9988" s="1686">
        <v>43999</v>
      </c>
      <c r="B9988" s="1687">
        <v>0.25</v>
      </c>
      <c r="C9988">
        <v>9</v>
      </c>
      <c r="D9988">
        <v>27</v>
      </c>
      <c r="E9988">
        <v>20</v>
      </c>
      <c r="G9988">
        <v>100</v>
      </c>
    </row>
    <row r="9989" spans="1:7" x14ac:dyDescent="0.3">
      <c r="A9989" s="1686">
        <v>43999</v>
      </c>
      <c r="B9989" s="1687">
        <v>0.375</v>
      </c>
      <c r="C9989">
        <v>11</v>
      </c>
      <c r="D9989">
        <v>29</v>
      </c>
      <c r="E9989">
        <v>20</v>
      </c>
      <c r="G9989">
        <v>100</v>
      </c>
    </row>
    <row r="9990" spans="1:7" x14ac:dyDescent="0.3">
      <c r="A9990" s="1686">
        <v>43999</v>
      </c>
      <c r="B9990" s="1687">
        <v>0.5</v>
      </c>
      <c r="C9990">
        <v>9</v>
      </c>
      <c r="D9990">
        <v>26</v>
      </c>
      <c r="E9990">
        <v>21</v>
      </c>
      <c r="F9990">
        <v>0.1</v>
      </c>
      <c r="G9990">
        <v>100</v>
      </c>
    </row>
    <row r="9991" spans="1:7" x14ac:dyDescent="0.3">
      <c r="A9991" s="1686">
        <v>43999</v>
      </c>
      <c r="B9991" s="1687">
        <v>0.625</v>
      </c>
      <c r="C9991">
        <v>9</v>
      </c>
      <c r="D9991">
        <v>22</v>
      </c>
      <c r="E9991">
        <v>23</v>
      </c>
      <c r="F9991">
        <v>0.1</v>
      </c>
      <c r="G9991">
        <v>99</v>
      </c>
    </row>
    <row r="9992" spans="1:7" x14ac:dyDescent="0.3">
      <c r="A9992" s="1686">
        <v>43999</v>
      </c>
      <c r="B9992" s="1687">
        <v>0.75</v>
      </c>
      <c r="C9992">
        <v>8</v>
      </c>
      <c r="D9992">
        <v>23</v>
      </c>
      <c r="E9992">
        <v>23</v>
      </c>
      <c r="G9992">
        <v>100</v>
      </c>
    </row>
    <row r="9993" spans="1:7" x14ac:dyDescent="0.3">
      <c r="A9993" s="1686">
        <v>43999</v>
      </c>
      <c r="B9993" s="1687">
        <v>0.875</v>
      </c>
      <c r="C9993">
        <v>8</v>
      </c>
      <c r="D9993">
        <v>28</v>
      </c>
      <c r="E9993">
        <v>22</v>
      </c>
      <c r="F9993">
        <v>0.7</v>
      </c>
      <c r="G9993">
        <v>100</v>
      </c>
    </row>
    <row r="9994" spans="1:7" x14ac:dyDescent="0.3">
      <c r="A9994" s="1686">
        <v>44000</v>
      </c>
      <c r="B9994" s="1687">
        <v>0</v>
      </c>
      <c r="C9994">
        <v>10</v>
      </c>
      <c r="D9994">
        <v>25</v>
      </c>
      <c r="E9994">
        <v>21</v>
      </c>
      <c r="F9994">
        <v>1.8</v>
      </c>
      <c r="G9994">
        <v>100</v>
      </c>
    </row>
    <row r="9995" spans="1:7" x14ac:dyDescent="0.3">
      <c r="A9995" s="1686">
        <v>44000</v>
      </c>
      <c r="B9995" s="1687">
        <v>0.125</v>
      </c>
      <c r="C9995">
        <v>10</v>
      </c>
      <c r="D9995">
        <v>17</v>
      </c>
      <c r="E9995">
        <v>19</v>
      </c>
      <c r="F9995">
        <v>3.5</v>
      </c>
      <c r="G9995">
        <v>100</v>
      </c>
    </row>
    <row r="9996" spans="1:7" x14ac:dyDescent="0.3">
      <c r="A9996" s="1686">
        <v>44000</v>
      </c>
      <c r="B9996" s="1687">
        <v>0.25</v>
      </c>
      <c r="C9996">
        <v>10</v>
      </c>
      <c r="D9996">
        <v>21</v>
      </c>
      <c r="E9996">
        <v>17</v>
      </c>
      <c r="F9996">
        <v>0.8</v>
      </c>
      <c r="G9996">
        <v>100</v>
      </c>
    </row>
    <row r="9997" spans="1:7" x14ac:dyDescent="0.3">
      <c r="A9997" s="1686">
        <v>44000</v>
      </c>
      <c r="B9997" s="1687">
        <v>0.375</v>
      </c>
      <c r="C9997">
        <v>11</v>
      </c>
      <c r="D9997">
        <v>22</v>
      </c>
      <c r="E9997">
        <v>16</v>
      </c>
      <c r="G9997">
        <v>100</v>
      </c>
    </row>
    <row r="9998" spans="1:7" x14ac:dyDescent="0.3">
      <c r="A9998" s="1686">
        <v>44000</v>
      </c>
      <c r="B9998" s="1687">
        <v>0.5</v>
      </c>
      <c r="C9998">
        <v>7</v>
      </c>
      <c r="D9998">
        <v>14</v>
      </c>
      <c r="E9998">
        <v>16</v>
      </c>
      <c r="G9998">
        <v>100</v>
      </c>
    </row>
    <row r="9999" spans="1:7" x14ac:dyDescent="0.3">
      <c r="A9999" s="1686">
        <v>44000</v>
      </c>
      <c r="B9999" s="1687">
        <v>0.625</v>
      </c>
      <c r="C9999">
        <v>9</v>
      </c>
      <c r="D9999">
        <v>14</v>
      </c>
      <c r="E9999">
        <v>19</v>
      </c>
    </row>
    <row r="10000" spans="1:7" x14ac:dyDescent="0.3">
      <c r="A10000" s="1686">
        <v>44000</v>
      </c>
      <c r="B10000" s="1687">
        <v>0.75</v>
      </c>
      <c r="C10000">
        <v>5</v>
      </c>
      <c r="D10000">
        <v>11</v>
      </c>
      <c r="E10000">
        <v>16</v>
      </c>
      <c r="G10000">
        <v>100</v>
      </c>
    </row>
    <row r="10001" spans="1:7" x14ac:dyDescent="0.3">
      <c r="A10001" s="1686">
        <v>44000</v>
      </c>
      <c r="B10001" s="1687">
        <v>0.875</v>
      </c>
      <c r="C10001">
        <v>5</v>
      </c>
      <c r="D10001">
        <v>10</v>
      </c>
      <c r="E10001">
        <v>15</v>
      </c>
      <c r="G10001">
        <v>98</v>
      </c>
    </row>
    <row r="10002" spans="1:7" x14ac:dyDescent="0.3">
      <c r="A10002" s="1686">
        <v>44001</v>
      </c>
      <c r="B10002" s="1687">
        <v>0</v>
      </c>
      <c r="C10002">
        <v>4</v>
      </c>
      <c r="D10002">
        <v>5</v>
      </c>
      <c r="E10002">
        <v>13</v>
      </c>
      <c r="G10002">
        <v>13</v>
      </c>
    </row>
    <row r="10003" spans="1:7" x14ac:dyDescent="0.3">
      <c r="A10003" s="1686">
        <v>44001</v>
      </c>
      <c r="B10003" s="1687">
        <v>0.125</v>
      </c>
      <c r="C10003">
        <v>5</v>
      </c>
      <c r="D10003">
        <v>6</v>
      </c>
      <c r="E10003">
        <v>12</v>
      </c>
    </row>
    <row r="10004" spans="1:7" x14ac:dyDescent="0.3">
      <c r="A10004" s="1686">
        <v>44001</v>
      </c>
      <c r="B10004" s="1687">
        <v>0.25</v>
      </c>
      <c r="C10004">
        <v>4</v>
      </c>
      <c r="D10004">
        <v>8</v>
      </c>
      <c r="E10004">
        <v>11</v>
      </c>
    </row>
    <row r="10005" spans="1:7" x14ac:dyDescent="0.3">
      <c r="A10005" s="1686">
        <v>44001</v>
      </c>
      <c r="B10005" s="1687">
        <v>0.375</v>
      </c>
      <c r="C10005">
        <v>5</v>
      </c>
      <c r="D10005">
        <v>14</v>
      </c>
      <c r="E10005">
        <v>12</v>
      </c>
      <c r="G10005">
        <v>97</v>
      </c>
    </row>
    <row r="10006" spans="1:7" x14ac:dyDescent="0.3">
      <c r="A10006" s="1686">
        <v>44001</v>
      </c>
      <c r="B10006" s="1687">
        <v>0.5</v>
      </c>
      <c r="C10006">
        <v>5</v>
      </c>
      <c r="D10006">
        <v>11</v>
      </c>
      <c r="E10006">
        <v>16</v>
      </c>
      <c r="G10006">
        <v>100</v>
      </c>
    </row>
    <row r="10007" spans="1:7" x14ac:dyDescent="0.3">
      <c r="A10007" s="1686">
        <v>44001</v>
      </c>
      <c r="B10007" s="1687">
        <v>0.625</v>
      </c>
      <c r="C10007">
        <v>2</v>
      </c>
      <c r="D10007">
        <v>3</v>
      </c>
      <c r="E10007">
        <v>17</v>
      </c>
      <c r="G10007">
        <v>100</v>
      </c>
    </row>
    <row r="10008" spans="1:7" x14ac:dyDescent="0.3">
      <c r="A10008" s="1686">
        <v>44001</v>
      </c>
      <c r="B10008" s="1687">
        <v>0.75</v>
      </c>
      <c r="C10008">
        <v>4</v>
      </c>
      <c r="D10008">
        <v>3</v>
      </c>
      <c r="E10008">
        <v>15</v>
      </c>
      <c r="G10008">
        <v>98</v>
      </c>
    </row>
    <row r="10009" spans="1:7" x14ac:dyDescent="0.3">
      <c r="A10009" s="1686">
        <v>44001</v>
      </c>
      <c r="B10009" s="1687">
        <v>0.875</v>
      </c>
      <c r="C10009">
        <v>1</v>
      </c>
      <c r="D10009">
        <v>2</v>
      </c>
      <c r="E10009">
        <v>13</v>
      </c>
    </row>
    <row r="10010" spans="1:7" x14ac:dyDescent="0.3">
      <c r="A10010" s="1686">
        <v>44002</v>
      </c>
      <c r="B10010" s="1687">
        <v>0</v>
      </c>
      <c r="C10010">
        <v>1</v>
      </c>
      <c r="D10010">
        <v>2</v>
      </c>
      <c r="E10010">
        <v>12</v>
      </c>
      <c r="G10010">
        <v>99</v>
      </c>
    </row>
    <row r="10011" spans="1:7" x14ac:dyDescent="0.3">
      <c r="A10011" s="1686">
        <v>44002</v>
      </c>
      <c r="B10011" s="1687">
        <v>0.125</v>
      </c>
      <c r="C10011">
        <v>2</v>
      </c>
      <c r="D10011">
        <v>3</v>
      </c>
      <c r="E10011">
        <v>12</v>
      </c>
    </row>
    <row r="10012" spans="1:7" x14ac:dyDescent="0.3">
      <c r="A10012" s="1686">
        <v>44002</v>
      </c>
      <c r="B10012" s="1687">
        <v>0.25</v>
      </c>
      <c r="C10012">
        <v>4</v>
      </c>
      <c r="D10012">
        <v>8</v>
      </c>
      <c r="E10012">
        <v>12</v>
      </c>
    </row>
    <row r="10013" spans="1:7" x14ac:dyDescent="0.3">
      <c r="A10013" s="1686">
        <v>44002</v>
      </c>
      <c r="B10013" s="1687">
        <v>0.375</v>
      </c>
      <c r="C10013">
        <v>6</v>
      </c>
      <c r="D10013">
        <v>13</v>
      </c>
      <c r="E10013">
        <v>12</v>
      </c>
      <c r="G10013">
        <v>86</v>
      </c>
    </row>
    <row r="10014" spans="1:7" x14ac:dyDescent="0.3">
      <c r="A10014" s="1686">
        <v>44002</v>
      </c>
      <c r="B10014" s="1687">
        <v>0.5</v>
      </c>
      <c r="C10014">
        <v>10</v>
      </c>
      <c r="D10014">
        <v>16</v>
      </c>
      <c r="E10014">
        <v>16</v>
      </c>
    </row>
    <row r="10015" spans="1:7" x14ac:dyDescent="0.3">
      <c r="A10015" s="1686">
        <v>44002</v>
      </c>
      <c r="B10015" s="1687">
        <v>0.625</v>
      </c>
      <c r="C10015">
        <v>9</v>
      </c>
      <c r="D10015">
        <v>18</v>
      </c>
      <c r="E10015">
        <v>16</v>
      </c>
      <c r="G10015">
        <v>97</v>
      </c>
    </row>
    <row r="10016" spans="1:7" x14ac:dyDescent="0.3">
      <c r="A10016" s="1686">
        <v>44002</v>
      </c>
      <c r="B10016" s="1687">
        <v>0.75</v>
      </c>
      <c r="C10016">
        <v>8</v>
      </c>
      <c r="D10016">
        <v>15</v>
      </c>
      <c r="E10016">
        <v>16</v>
      </c>
      <c r="F10016">
        <v>0.1</v>
      </c>
      <c r="G10016">
        <v>100</v>
      </c>
    </row>
    <row r="10017" spans="1:7" x14ac:dyDescent="0.3">
      <c r="A10017" s="1686">
        <v>44002</v>
      </c>
      <c r="B10017" s="1687">
        <v>0.875</v>
      </c>
      <c r="C10017">
        <v>6</v>
      </c>
      <c r="D10017">
        <v>14</v>
      </c>
      <c r="E10017">
        <v>15</v>
      </c>
      <c r="F10017">
        <v>0.4</v>
      </c>
      <c r="G10017">
        <v>99</v>
      </c>
    </row>
    <row r="10018" spans="1:7" x14ac:dyDescent="0.3">
      <c r="A10018" s="1686">
        <v>44003</v>
      </c>
      <c r="B10018" s="1687">
        <v>0</v>
      </c>
      <c r="C10018">
        <v>9</v>
      </c>
      <c r="D10018">
        <v>14</v>
      </c>
      <c r="E10018">
        <v>14</v>
      </c>
      <c r="F10018">
        <v>0.7</v>
      </c>
      <c r="G10018">
        <v>100</v>
      </c>
    </row>
    <row r="10019" spans="1:7" x14ac:dyDescent="0.3">
      <c r="A10019" s="1686">
        <v>44003</v>
      </c>
      <c r="B10019" s="1687">
        <v>0.125</v>
      </c>
      <c r="C10019">
        <v>11</v>
      </c>
      <c r="D10019">
        <v>18</v>
      </c>
      <c r="E10019">
        <v>13</v>
      </c>
      <c r="F10019">
        <v>1.7</v>
      </c>
      <c r="G10019">
        <v>100</v>
      </c>
    </row>
    <row r="10020" spans="1:7" x14ac:dyDescent="0.3">
      <c r="A10020" s="1686">
        <v>44003</v>
      </c>
      <c r="B10020" s="1687">
        <v>0.25</v>
      </c>
      <c r="C10020">
        <v>6</v>
      </c>
      <c r="D10020">
        <v>11</v>
      </c>
      <c r="E10020">
        <v>13</v>
      </c>
      <c r="F10020">
        <v>0.2</v>
      </c>
      <c r="G10020">
        <v>99</v>
      </c>
    </row>
    <row r="10021" spans="1:7" x14ac:dyDescent="0.3">
      <c r="A10021" s="1686">
        <v>44003</v>
      </c>
      <c r="B10021" s="1687">
        <v>0.375</v>
      </c>
      <c r="C10021">
        <v>5</v>
      </c>
      <c r="D10021">
        <v>10</v>
      </c>
      <c r="E10021">
        <v>13</v>
      </c>
      <c r="G10021">
        <v>100</v>
      </c>
    </row>
    <row r="10022" spans="1:7" x14ac:dyDescent="0.3">
      <c r="A10022" s="1686">
        <v>44003</v>
      </c>
      <c r="B10022" s="1687">
        <v>0.5</v>
      </c>
      <c r="C10022">
        <v>7</v>
      </c>
      <c r="D10022">
        <v>13</v>
      </c>
      <c r="E10022">
        <v>16</v>
      </c>
    </row>
    <row r="10023" spans="1:7" x14ac:dyDescent="0.3">
      <c r="A10023" s="1686">
        <v>44003</v>
      </c>
      <c r="B10023" s="1687">
        <v>0.625</v>
      </c>
      <c r="C10023">
        <v>5</v>
      </c>
      <c r="D10023">
        <v>10</v>
      </c>
      <c r="E10023">
        <v>17</v>
      </c>
    </row>
    <row r="10024" spans="1:7" x14ac:dyDescent="0.3">
      <c r="A10024" s="1686">
        <v>44003</v>
      </c>
      <c r="B10024" s="1687">
        <v>0.75</v>
      </c>
      <c r="C10024">
        <v>5</v>
      </c>
      <c r="D10024">
        <v>10</v>
      </c>
      <c r="E10024">
        <v>15</v>
      </c>
      <c r="G10024">
        <v>98</v>
      </c>
    </row>
    <row r="10025" spans="1:7" x14ac:dyDescent="0.3">
      <c r="A10025" s="1686">
        <v>44003</v>
      </c>
      <c r="B10025" s="1687">
        <v>0.875</v>
      </c>
      <c r="C10025">
        <v>5</v>
      </c>
      <c r="D10025">
        <v>11</v>
      </c>
      <c r="E10025">
        <v>13</v>
      </c>
      <c r="G10025">
        <v>98</v>
      </c>
    </row>
    <row r="10026" spans="1:7" x14ac:dyDescent="0.3">
      <c r="A10026" s="1686">
        <v>44004</v>
      </c>
      <c r="B10026" s="1687">
        <v>0</v>
      </c>
      <c r="C10026">
        <v>4</v>
      </c>
      <c r="D10026">
        <v>8</v>
      </c>
      <c r="E10026">
        <v>13</v>
      </c>
      <c r="G10026">
        <v>100</v>
      </c>
    </row>
    <row r="10027" spans="1:7" x14ac:dyDescent="0.3">
      <c r="A10027" s="1686">
        <v>44004</v>
      </c>
      <c r="B10027" s="1687">
        <v>0.125</v>
      </c>
      <c r="C10027">
        <v>4</v>
      </c>
      <c r="D10027">
        <v>6</v>
      </c>
      <c r="E10027">
        <v>12</v>
      </c>
      <c r="G10027">
        <v>100</v>
      </c>
    </row>
    <row r="10028" spans="1:7" x14ac:dyDescent="0.3">
      <c r="A10028" s="1686">
        <v>44004</v>
      </c>
      <c r="B10028" s="1687">
        <v>0.25</v>
      </c>
      <c r="C10028">
        <v>6</v>
      </c>
      <c r="D10028">
        <v>11</v>
      </c>
      <c r="E10028">
        <v>11</v>
      </c>
      <c r="G10028">
        <v>100</v>
      </c>
    </row>
    <row r="10029" spans="1:7" x14ac:dyDescent="0.3">
      <c r="A10029" s="1686">
        <v>44004</v>
      </c>
      <c r="B10029" s="1687">
        <v>0.375</v>
      </c>
      <c r="C10029">
        <v>7</v>
      </c>
      <c r="D10029">
        <v>14</v>
      </c>
      <c r="E10029">
        <v>12</v>
      </c>
      <c r="G10029">
        <v>100</v>
      </c>
    </row>
    <row r="10030" spans="1:7" x14ac:dyDescent="0.3">
      <c r="A10030" s="1686">
        <v>44004</v>
      </c>
      <c r="B10030" s="1687">
        <v>0.5</v>
      </c>
      <c r="C10030">
        <v>9</v>
      </c>
      <c r="D10030">
        <v>13</v>
      </c>
      <c r="E10030">
        <v>14</v>
      </c>
      <c r="G10030">
        <v>100</v>
      </c>
    </row>
    <row r="10031" spans="1:7" x14ac:dyDescent="0.3">
      <c r="A10031" s="1686">
        <v>44004</v>
      </c>
      <c r="B10031" s="1687">
        <v>0.625</v>
      </c>
      <c r="C10031">
        <v>8</v>
      </c>
      <c r="D10031">
        <v>13</v>
      </c>
      <c r="E10031">
        <v>15</v>
      </c>
      <c r="G10031">
        <v>100</v>
      </c>
    </row>
    <row r="10032" spans="1:7" x14ac:dyDescent="0.3">
      <c r="A10032" s="1686">
        <v>44004</v>
      </c>
      <c r="B10032" s="1687">
        <v>0.75</v>
      </c>
      <c r="C10032">
        <v>10</v>
      </c>
      <c r="D10032">
        <v>19</v>
      </c>
      <c r="E10032">
        <v>15</v>
      </c>
      <c r="G10032">
        <v>100</v>
      </c>
    </row>
    <row r="10033" spans="1:7" x14ac:dyDescent="0.3">
      <c r="A10033" s="1686">
        <v>44004</v>
      </c>
      <c r="B10033" s="1687">
        <v>0.875</v>
      </c>
      <c r="C10033">
        <v>5</v>
      </c>
      <c r="D10033">
        <v>11</v>
      </c>
      <c r="E10033">
        <v>14</v>
      </c>
      <c r="F10033">
        <v>0.2</v>
      </c>
      <c r="G10033">
        <v>100</v>
      </c>
    </row>
    <row r="10034" spans="1:7" x14ac:dyDescent="0.3">
      <c r="A10034" s="1686">
        <v>44005</v>
      </c>
      <c r="B10034" s="1687">
        <v>0</v>
      </c>
      <c r="C10034">
        <v>5</v>
      </c>
      <c r="D10034">
        <v>5</v>
      </c>
      <c r="E10034">
        <v>15</v>
      </c>
      <c r="F10034">
        <v>0.5</v>
      </c>
      <c r="G10034">
        <v>100</v>
      </c>
    </row>
    <row r="10035" spans="1:7" x14ac:dyDescent="0.3">
      <c r="A10035" s="1686">
        <v>44005</v>
      </c>
      <c r="B10035" s="1687">
        <v>0.125</v>
      </c>
      <c r="C10035">
        <v>2</v>
      </c>
      <c r="D10035">
        <v>3</v>
      </c>
      <c r="E10035">
        <v>16</v>
      </c>
      <c r="F10035">
        <v>0.2</v>
      </c>
      <c r="G10035">
        <v>99</v>
      </c>
    </row>
    <row r="10036" spans="1:7" x14ac:dyDescent="0.3">
      <c r="A10036" s="1686">
        <v>44005</v>
      </c>
      <c r="B10036" s="1687">
        <v>0.25</v>
      </c>
      <c r="C10036">
        <v>3</v>
      </c>
      <c r="D10036">
        <v>6</v>
      </c>
      <c r="E10036">
        <v>16</v>
      </c>
      <c r="F10036">
        <v>1.8</v>
      </c>
      <c r="G10036">
        <v>98</v>
      </c>
    </row>
    <row r="10037" spans="1:7" x14ac:dyDescent="0.3">
      <c r="A10037" s="1686">
        <v>44005</v>
      </c>
      <c r="B10037" s="1687">
        <v>0.375</v>
      </c>
      <c r="C10037">
        <v>3</v>
      </c>
      <c r="D10037">
        <v>7</v>
      </c>
      <c r="E10037">
        <v>15</v>
      </c>
      <c r="F10037">
        <v>0.6</v>
      </c>
      <c r="G10037">
        <v>100</v>
      </c>
    </row>
    <row r="10038" spans="1:7" x14ac:dyDescent="0.3">
      <c r="A10038" s="1686">
        <v>44005</v>
      </c>
      <c r="B10038" s="1687">
        <v>0.5</v>
      </c>
      <c r="C10038">
        <v>4</v>
      </c>
      <c r="D10038">
        <v>8</v>
      </c>
      <c r="E10038">
        <v>15</v>
      </c>
      <c r="F10038">
        <v>0.2</v>
      </c>
      <c r="G10038">
        <v>100</v>
      </c>
    </row>
    <row r="10039" spans="1:7" x14ac:dyDescent="0.3">
      <c r="A10039" s="1686">
        <v>44005</v>
      </c>
      <c r="B10039" s="1687">
        <v>0.625</v>
      </c>
      <c r="C10039">
        <v>7</v>
      </c>
      <c r="D10039">
        <v>12</v>
      </c>
      <c r="E10039">
        <v>14</v>
      </c>
      <c r="F10039">
        <v>0.4</v>
      </c>
      <c r="G10039">
        <v>100</v>
      </c>
    </row>
    <row r="10040" spans="1:7" x14ac:dyDescent="0.3">
      <c r="A10040" s="1686">
        <v>44005</v>
      </c>
      <c r="B10040" s="1687">
        <v>0.75</v>
      </c>
      <c r="C10040">
        <v>6</v>
      </c>
      <c r="D10040">
        <v>12</v>
      </c>
      <c r="E10040">
        <v>13</v>
      </c>
      <c r="G10040">
        <v>99</v>
      </c>
    </row>
    <row r="10041" spans="1:7" x14ac:dyDescent="0.3">
      <c r="A10041" s="1686">
        <v>44005</v>
      </c>
      <c r="B10041" s="1687">
        <v>0.875</v>
      </c>
      <c r="C10041">
        <v>9</v>
      </c>
      <c r="D10041">
        <v>17</v>
      </c>
      <c r="E10041">
        <v>13</v>
      </c>
      <c r="G10041">
        <v>100</v>
      </c>
    </row>
    <row r="10042" spans="1:7" x14ac:dyDescent="0.3">
      <c r="A10042" s="1686">
        <v>44006</v>
      </c>
      <c r="B10042" s="1687">
        <v>0</v>
      </c>
      <c r="C10042">
        <v>10</v>
      </c>
      <c r="D10042">
        <v>19</v>
      </c>
      <c r="E10042">
        <v>13</v>
      </c>
      <c r="F10042">
        <v>0.1</v>
      </c>
      <c r="G10042">
        <v>100</v>
      </c>
    </row>
    <row r="10043" spans="1:7" x14ac:dyDescent="0.3">
      <c r="A10043" s="1686">
        <v>44006</v>
      </c>
      <c r="B10043" s="1687">
        <v>0.125</v>
      </c>
      <c r="C10043">
        <v>11</v>
      </c>
      <c r="D10043">
        <v>20</v>
      </c>
      <c r="E10043">
        <v>13</v>
      </c>
      <c r="G10043">
        <v>100</v>
      </c>
    </row>
    <row r="10044" spans="1:7" x14ac:dyDescent="0.3">
      <c r="A10044" s="1686">
        <v>44006</v>
      </c>
      <c r="B10044" s="1687">
        <v>0.25</v>
      </c>
      <c r="C10044">
        <v>11</v>
      </c>
      <c r="D10044">
        <v>19</v>
      </c>
      <c r="E10044">
        <v>12</v>
      </c>
      <c r="F10044">
        <v>0.1</v>
      </c>
      <c r="G10044">
        <v>100</v>
      </c>
    </row>
    <row r="10045" spans="1:7" x14ac:dyDescent="0.3">
      <c r="A10045" s="1686">
        <v>44006</v>
      </c>
      <c r="B10045" s="1687">
        <v>0.375</v>
      </c>
      <c r="C10045">
        <v>13</v>
      </c>
      <c r="D10045">
        <v>21</v>
      </c>
      <c r="E10045">
        <v>12</v>
      </c>
      <c r="G10045">
        <v>94</v>
      </c>
    </row>
    <row r="10046" spans="1:7" x14ac:dyDescent="0.3">
      <c r="A10046" s="1686">
        <v>44006</v>
      </c>
      <c r="B10046" s="1687">
        <v>0.5</v>
      </c>
      <c r="C10046">
        <v>11</v>
      </c>
      <c r="D10046">
        <v>19</v>
      </c>
      <c r="E10046">
        <v>13</v>
      </c>
      <c r="G10046">
        <v>99</v>
      </c>
    </row>
    <row r="10047" spans="1:7" x14ac:dyDescent="0.3">
      <c r="A10047" s="1686">
        <v>44006</v>
      </c>
      <c r="B10047" s="1687">
        <v>0.625</v>
      </c>
      <c r="C10047">
        <v>8</v>
      </c>
      <c r="D10047">
        <v>14</v>
      </c>
      <c r="E10047">
        <v>14</v>
      </c>
      <c r="G10047">
        <v>97</v>
      </c>
    </row>
    <row r="10048" spans="1:7" x14ac:dyDescent="0.3">
      <c r="A10048" s="1686">
        <v>44006</v>
      </c>
      <c r="B10048" s="1687">
        <v>0.75</v>
      </c>
      <c r="C10048">
        <v>8</v>
      </c>
      <c r="D10048">
        <v>16</v>
      </c>
      <c r="E10048">
        <v>13</v>
      </c>
      <c r="G10048">
        <v>100</v>
      </c>
    </row>
    <row r="10049" spans="1:7" x14ac:dyDescent="0.3">
      <c r="A10049" s="1686">
        <v>44006</v>
      </c>
      <c r="B10049" s="1687">
        <v>0.875</v>
      </c>
      <c r="C10049">
        <v>10</v>
      </c>
      <c r="D10049">
        <v>20</v>
      </c>
      <c r="E10049">
        <v>13</v>
      </c>
      <c r="G10049">
        <v>100</v>
      </c>
    </row>
    <row r="10050" spans="1:7" x14ac:dyDescent="0.3">
      <c r="A10050" s="1686">
        <v>44007</v>
      </c>
      <c r="B10050" s="1687">
        <v>0</v>
      </c>
      <c r="C10050">
        <v>10</v>
      </c>
      <c r="D10050">
        <v>20</v>
      </c>
      <c r="E10050">
        <v>11</v>
      </c>
      <c r="G10050">
        <v>100</v>
      </c>
    </row>
    <row r="10051" spans="1:7" x14ac:dyDescent="0.3">
      <c r="A10051" s="1686">
        <v>44007</v>
      </c>
      <c r="B10051" s="1687">
        <v>0.125</v>
      </c>
      <c r="C10051">
        <v>10</v>
      </c>
      <c r="D10051">
        <v>20</v>
      </c>
      <c r="E10051">
        <v>10</v>
      </c>
    </row>
    <row r="10052" spans="1:7" x14ac:dyDescent="0.3">
      <c r="A10052" s="1686">
        <v>44007</v>
      </c>
      <c r="B10052" s="1687">
        <v>0.25</v>
      </c>
      <c r="C10052">
        <v>8</v>
      </c>
      <c r="D10052">
        <v>19</v>
      </c>
      <c r="E10052">
        <v>10</v>
      </c>
    </row>
    <row r="10053" spans="1:7" x14ac:dyDescent="0.3">
      <c r="A10053" s="1686">
        <v>44007</v>
      </c>
      <c r="B10053" s="1687">
        <v>0.375</v>
      </c>
      <c r="C10053">
        <v>8</v>
      </c>
      <c r="D10053">
        <v>19</v>
      </c>
      <c r="E10053">
        <v>10</v>
      </c>
    </row>
    <row r="10054" spans="1:7" x14ac:dyDescent="0.3">
      <c r="A10054" s="1686">
        <v>44007</v>
      </c>
      <c r="B10054" s="1687">
        <v>0.5</v>
      </c>
      <c r="C10054">
        <v>11</v>
      </c>
      <c r="D10054">
        <v>17</v>
      </c>
      <c r="E10054">
        <v>12</v>
      </c>
    </row>
    <row r="10055" spans="1:7" x14ac:dyDescent="0.3">
      <c r="A10055" s="1686">
        <v>44007</v>
      </c>
      <c r="B10055" s="1687">
        <v>0.625</v>
      </c>
      <c r="C10055">
        <v>11</v>
      </c>
      <c r="D10055">
        <v>17</v>
      </c>
      <c r="E10055">
        <v>13</v>
      </c>
    </row>
    <row r="10056" spans="1:7" x14ac:dyDescent="0.3">
      <c r="A10056" s="1686">
        <v>44007</v>
      </c>
      <c r="B10056" s="1687">
        <v>0.75</v>
      </c>
      <c r="C10056">
        <v>8</v>
      </c>
      <c r="D10056">
        <v>16</v>
      </c>
      <c r="E10056">
        <v>11</v>
      </c>
    </row>
    <row r="10057" spans="1:7" x14ac:dyDescent="0.3">
      <c r="A10057" s="1686">
        <v>44007</v>
      </c>
      <c r="B10057" s="1687">
        <v>0.875</v>
      </c>
      <c r="C10057">
        <v>5</v>
      </c>
      <c r="D10057">
        <v>13</v>
      </c>
      <c r="E10057">
        <v>9</v>
      </c>
    </row>
    <row r="10058" spans="1:7" x14ac:dyDescent="0.3">
      <c r="A10058" s="1686">
        <v>44008</v>
      </c>
      <c r="B10058" s="1687">
        <v>0</v>
      </c>
      <c r="C10058">
        <v>4</v>
      </c>
      <c r="D10058">
        <v>10</v>
      </c>
      <c r="E10058">
        <v>8</v>
      </c>
      <c r="G10058">
        <v>99</v>
      </c>
    </row>
    <row r="10059" spans="1:7" x14ac:dyDescent="0.3">
      <c r="A10059" s="1686">
        <v>44008</v>
      </c>
      <c r="B10059" s="1687">
        <v>0.125</v>
      </c>
      <c r="C10059">
        <v>6</v>
      </c>
      <c r="D10059">
        <v>10</v>
      </c>
      <c r="E10059">
        <v>7</v>
      </c>
      <c r="G10059">
        <v>23</v>
      </c>
    </row>
    <row r="10060" spans="1:7" x14ac:dyDescent="0.3">
      <c r="A10060" s="1686">
        <v>44008</v>
      </c>
      <c r="B10060" s="1687">
        <v>0.25</v>
      </c>
      <c r="C10060">
        <v>6</v>
      </c>
      <c r="D10060">
        <v>12</v>
      </c>
      <c r="E10060">
        <v>6</v>
      </c>
    </row>
    <row r="10061" spans="1:7" x14ac:dyDescent="0.3">
      <c r="A10061" s="1686">
        <v>44008</v>
      </c>
      <c r="B10061" s="1687">
        <v>0.375</v>
      </c>
      <c r="C10061">
        <v>5</v>
      </c>
      <c r="D10061">
        <v>9</v>
      </c>
      <c r="E10061">
        <v>7</v>
      </c>
    </row>
    <row r="10062" spans="1:7" x14ac:dyDescent="0.3">
      <c r="A10062" s="1686">
        <v>44008</v>
      </c>
      <c r="B10062" s="1687">
        <v>0.5</v>
      </c>
      <c r="C10062">
        <v>5</v>
      </c>
      <c r="D10062">
        <v>10</v>
      </c>
      <c r="E10062">
        <v>11</v>
      </c>
    </row>
    <row r="10063" spans="1:7" x14ac:dyDescent="0.3">
      <c r="A10063" s="1686">
        <v>44008</v>
      </c>
      <c r="B10063" s="1687">
        <v>0.625</v>
      </c>
      <c r="C10063">
        <v>6</v>
      </c>
      <c r="D10063">
        <v>9</v>
      </c>
      <c r="E10063">
        <v>13</v>
      </c>
      <c r="G10063">
        <v>99</v>
      </c>
    </row>
    <row r="10064" spans="1:7" x14ac:dyDescent="0.3">
      <c r="A10064" s="1686">
        <v>44008</v>
      </c>
      <c r="B10064" s="1687">
        <v>0.75</v>
      </c>
      <c r="C10064">
        <v>2</v>
      </c>
      <c r="D10064">
        <v>4</v>
      </c>
      <c r="E10064">
        <v>11</v>
      </c>
      <c r="G10064">
        <v>100</v>
      </c>
    </row>
    <row r="10065" spans="1:7" x14ac:dyDescent="0.3">
      <c r="A10065" s="1686">
        <v>44008</v>
      </c>
      <c r="B10065" s="1687">
        <v>0.875</v>
      </c>
      <c r="C10065">
        <v>2</v>
      </c>
      <c r="D10065">
        <v>2</v>
      </c>
      <c r="E10065">
        <v>10</v>
      </c>
      <c r="G10065">
        <v>100</v>
      </c>
    </row>
    <row r="10066" spans="1:7" x14ac:dyDescent="0.3">
      <c r="A10066" s="1686">
        <v>44009</v>
      </c>
      <c r="B10066" s="1687">
        <v>0</v>
      </c>
      <c r="C10066">
        <v>2</v>
      </c>
      <c r="D10066">
        <v>2</v>
      </c>
      <c r="E10066">
        <v>10</v>
      </c>
      <c r="G10066">
        <v>100</v>
      </c>
    </row>
    <row r="10067" spans="1:7" x14ac:dyDescent="0.3">
      <c r="A10067" s="1686">
        <v>44009</v>
      </c>
      <c r="B10067" s="1687">
        <v>0.125</v>
      </c>
      <c r="C10067">
        <v>2</v>
      </c>
      <c r="D10067">
        <v>3</v>
      </c>
      <c r="E10067">
        <v>8</v>
      </c>
    </row>
    <row r="10068" spans="1:7" x14ac:dyDescent="0.3">
      <c r="A10068" s="1686">
        <v>44009</v>
      </c>
      <c r="B10068" s="1687">
        <v>0.25</v>
      </c>
      <c r="C10068">
        <v>1</v>
      </c>
      <c r="D10068">
        <v>2</v>
      </c>
      <c r="E10068">
        <v>8</v>
      </c>
      <c r="G10068">
        <v>46</v>
      </c>
    </row>
    <row r="10069" spans="1:7" x14ac:dyDescent="0.3">
      <c r="A10069" s="1686">
        <v>44009</v>
      </c>
      <c r="B10069" s="1687">
        <v>0.375</v>
      </c>
      <c r="C10069">
        <v>2</v>
      </c>
      <c r="D10069">
        <v>4</v>
      </c>
      <c r="E10069">
        <v>10</v>
      </c>
      <c r="G10069">
        <v>100</v>
      </c>
    </row>
    <row r="10070" spans="1:7" x14ac:dyDescent="0.3">
      <c r="A10070" s="1686">
        <v>44009</v>
      </c>
      <c r="B10070" s="1687">
        <v>0.5</v>
      </c>
      <c r="C10070">
        <v>5</v>
      </c>
      <c r="D10070">
        <v>5</v>
      </c>
      <c r="E10070">
        <v>12</v>
      </c>
      <c r="G10070">
        <v>100</v>
      </c>
    </row>
    <row r="10071" spans="1:7" x14ac:dyDescent="0.3">
      <c r="A10071" s="1686">
        <v>44009</v>
      </c>
      <c r="B10071" s="1687">
        <v>0.625</v>
      </c>
      <c r="C10071">
        <v>3</v>
      </c>
      <c r="D10071">
        <v>6</v>
      </c>
      <c r="E10071">
        <v>14</v>
      </c>
    </row>
    <row r="10072" spans="1:7" x14ac:dyDescent="0.3">
      <c r="A10072" s="1686">
        <v>44009</v>
      </c>
      <c r="B10072" s="1687">
        <v>0.75</v>
      </c>
      <c r="C10072">
        <v>1</v>
      </c>
      <c r="D10072">
        <v>3</v>
      </c>
      <c r="E10072">
        <v>11</v>
      </c>
      <c r="G10072">
        <v>53</v>
      </c>
    </row>
    <row r="10073" spans="1:7" x14ac:dyDescent="0.3">
      <c r="A10073" s="1686">
        <v>44009</v>
      </c>
      <c r="B10073" s="1687">
        <v>0.875</v>
      </c>
      <c r="C10073">
        <v>4</v>
      </c>
      <c r="D10073">
        <v>5</v>
      </c>
      <c r="E10073">
        <v>10</v>
      </c>
    </row>
    <row r="10074" spans="1:7" x14ac:dyDescent="0.3">
      <c r="A10074" s="1686">
        <v>44010</v>
      </c>
      <c r="B10074" s="1687">
        <v>0</v>
      </c>
      <c r="C10074">
        <v>5</v>
      </c>
      <c r="D10074">
        <v>7</v>
      </c>
      <c r="E10074">
        <v>9</v>
      </c>
    </row>
    <row r="10075" spans="1:7" x14ac:dyDescent="0.3">
      <c r="A10075" s="1686">
        <v>44010</v>
      </c>
      <c r="B10075" s="1687">
        <v>0.125</v>
      </c>
      <c r="C10075">
        <v>4</v>
      </c>
      <c r="D10075">
        <v>6</v>
      </c>
      <c r="E10075">
        <v>8</v>
      </c>
    </row>
    <row r="10076" spans="1:7" x14ac:dyDescent="0.3">
      <c r="A10076" s="1686">
        <v>44010</v>
      </c>
      <c r="B10076" s="1687">
        <v>0.25</v>
      </c>
      <c r="C10076">
        <v>2</v>
      </c>
      <c r="D10076">
        <v>4</v>
      </c>
      <c r="E10076">
        <v>7</v>
      </c>
      <c r="G10076">
        <v>34</v>
      </c>
    </row>
    <row r="10077" spans="1:7" x14ac:dyDescent="0.3">
      <c r="A10077" s="1686">
        <v>44010</v>
      </c>
      <c r="B10077" s="1687">
        <v>0.375</v>
      </c>
      <c r="C10077">
        <v>2</v>
      </c>
      <c r="D10077">
        <v>3</v>
      </c>
      <c r="E10077">
        <v>8</v>
      </c>
      <c r="G10077">
        <v>77</v>
      </c>
    </row>
    <row r="10078" spans="1:7" x14ac:dyDescent="0.3">
      <c r="A10078" s="1686">
        <v>44010</v>
      </c>
      <c r="B10078" s="1687">
        <v>0.5</v>
      </c>
      <c r="C10078">
        <v>4</v>
      </c>
      <c r="D10078">
        <v>4</v>
      </c>
      <c r="E10078">
        <v>12</v>
      </c>
      <c r="G10078">
        <v>64</v>
      </c>
    </row>
    <row r="10079" spans="1:7" x14ac:dyDescent="0.3">
      <c r="A10079" s="1686">
        <v>44010</v>
      </c>
      <c r="B10079" s="1687">
        <v>0.625</v>
      </c>
      <c r="C10079">
        <v>5</v>
      </c>
      <c r="D10079">
        <v>5</v>
      </c>
      <c r="E10079">
        <v>12</v>
      </c>
      <c r="G10079">
        <v>99</v>
      </c>
    </row>
    <row r="10080" spans="1:7" x14ac:dyDescent="0.3">
      <c r="A10080" s="1686">
        <v>44010</v>
      </c>
      <c r="B10080" s="1687">
        <v>0.75</v>
      </c>
      <c r="C10080">
        <v>6</v>
      </c>
      <c r="D10080">
        <v>9</v>
      </c>
      <c r="E10080">
        <v>10</v>
      </c>
      <c r="G10080">
        <v>7</v>
      </c>
    </row>
    <row r="10081" spans="1:7" x14ac:dyDescent="0.3">
      <c r="A10081" s="1686">
        <v>44010</v>
      </c>
      <c r="B10081" s="1687">
        <v>0.875</v>
      </c>
      <c r="C10081">
        <v>7</v>
      </c>
      <c r="D10081">
        <v>13</v>
      </c>
      <c r="E10081">
        <v>10</v>
      </c>
    </row>
    <row r="10082" spans="1:7" x14ac:dyDescent="0.3">
      <c r="A10082" s="1686">
        <v>44011</v>
      </c>
      <c r="B10082" s="1687">
        <v>0</v>
      </c>
      <c r="C10082">
        <v>8</v>
      </c>
      <c r="D10082">
        <v>16</v>
      </c>
      <c r="E10082">
        <v>10</v>
      </c>
      <c r="G10082">
        <v>100</v>
      </c>
    </row>
    <row r="10083" spans="1:7" x14ac:dyDescent="0.3">
      <c r="A10083" s="1686">
        <v>44011</v>
      </c>
      <c r="B10083" s="1687">
        <v>0.125</v>
      </c>
      <c r="C10083">
        <v>8</v>
      </c>
      <c r="D10083">
        <v>17</v>
      </c>
      <c r="E10083">
        <v>10</v>
      </c>
      <c r="G10083">
        <v>98</v>
      </c>
    </row>
    <row r="10084" spans="1:7" x14ac:dyDescent="0.3">
      <c r="A10084" s="1686">
        <v>44011</v>
      </c>
      <c r="B10084" s="1687">
        <v>0.25</v>
      </c>
      <c r="C10084">
        <v>8</v>
      </c>
      <c r="D10084">
        <v>19</v>
      </c>
      <c r="E10084">
        <v>10</v>
      </c>
      <c r="G10084">
        <v>100</v>
      </c>
    </row>
    <row r="10085" spans="1:7" x14ac:dyDescent="0.3">
      <c r="A10085" s="1686">
        <v>44011</v>
      </c>
      <c r="B10085" s="1687">
        <v>0.375</v>
      </c>
      <c r="C10085">
        <v>10</v>
      </c>
      <c r="D10085">
        <v>21</v>
      </c>
      <c r="E10085">
        <v>10</v>
      </c>
      <c r="G10085">
        <v>100</v>
      </c>
    </row>
    <row r="10086" spans="1:7" x14ac:dyDescent="0.3">
      <c r="A10086" s="1686">
        <v>44011</v>
      </c>
      <c r="B10086" s="1687">
        <v>0.5</v>
      </c>
      <c r="C10086">
        <v>11</v>
      </c>
      <c r="D10086">
        <v>19</v>
      </c>
      <c r="E10086">
        <v>13</v>
      </c>
      <c r="G10086">
        <v>100</v>
      </c>
    </row>
    <row r="10087" spans="1:7" x14ac:dyDescent="0.3">
      <c r="A10087" s="1686">
        <v>44011</v>
      </c>
      <c r="B10087" s="1687">
        <v>0.625</v>
      </c>
      <c r="C10087">
        <v>12</v>
      </c>
      <c r="D10087">
        <v>19</v>
      </c>
      <c r="E10087">
        <v>14</v>
      </c>
      <c r="G10087">
        <v>82</v>
      </c>
    </row>
    <row r="10088" spans="1:7" x14ac:dyDescent="0.3">
      <c r="A10088" s="1686">
        <v>44011</v>
      </c>
      <c r="B10088" s="1687">
        <v>0.75</v>
      </c>
      <c r="C10088">
        <v>12</v>
      </c>
      <c r="D10088">
        <v>21</v>
      </c>
      <c r="E10088">
        <v>11</v>
      </c>
      <c r="F10088">
        <v>0.9</v>
      </c>
      <c r="G10088">
        <v>100</v>
      </c>
    </row>
    <row r="10089" spans="1:7" x14ac:dyDescent="0.3">
      <c r="A10089" s="1686">
        <v>44011</v>
      </c>
      <c r="B10089" s="1687">
        <v>0.875</v>
      </c>
      <c r="C10089">
        <v>12</v>
      </c>
      <c r="D10089">
        <v>20</v>
      </c>
      <c r="E10089">
        <v>12</v>
      </c>
      <c r="F10089">
        <v>1</v>
      </c>
      <c r="G10089">
        <v>100</v>
      </c>
    </row>
    <row r="10090" spans="1:7" x14ac:dyDescent="0.3">
      <c r="A10090" s="1686">
        <v>44012</v>
      </c>
      <c r="B10090" s="1687">
        <v>0</v>
      </c>
      <c r="C10090">
        <v>10</v>
      </c>
      <c r="D10090">
        <v>18</v>
      </c>
      <c r="E10090">
        <v>12</v>
      </c>
      <c r="F10090">
        <v>0.8</v>
      </c>
      <c r="G10090">
        <v>100</v>
      </c>
    </row>
    <row r="10091" spans="1:7" x14ac:dyDescent="0.3">
      <c r="A10091" s="1686">
        <v>44012</v>
      </c>
      <c r="B10091" s="1687">
        <v>0.125</v>
      </c>
      <c r="C10091">
        <v>6</v>
      </c>
      <c r="D10091">
        <v>11</v>
      </c>
      <c r="E10091">
        <v>12</v>
      </c>
      <c r="F10091">
        <v>0.2</v>
      </c>
      <c r="G10091">
        <v>100</v>
      </c>
    </row>
    <row r="10092" spans="1:7" x14ac:dyDescent="0.3">
      <c r="A10092" s="1686">
        <v>44012</v>
      </c>
      <c r="B10092" s="1687">
        <v>0.25</v>
      </c>
      <c r="C10092">
        <v>5</v>
      </c>
      <c r="D10092">
        <v>8</v>
      </c>
      <c r="E10092">
        <v>12</v>
      </c>
      <c r="F10092">
        <v>1.5</v>
      </c>
      <c r="G10092">
        <v>100</v>
      </c>
    </row>
    <row r="10093" spans="1:7" x14ac:dyDescent="0.3">
      <c r="A10093" s="1686">
        <v>44012</v>
      </c>
      <c r="B10093" s="1687">
        <v>0.375</v>
      </c>
      <c r="C10093">
        <v>4</v>
      </c>
      <c r="D10093">
        <v>8</v>
      </c>
      <c r="E10093">
        <v>12</v>
      </c>
      <c r="F10093">
        <v>0.2</v>
      </c>
      <c r="G10093">
        <v>100</v>
      </c>
    </row>
    <row r="10094" spans="1:7" x14ac:dyDescent="0.3">
      <c r="A10094" s="1686">
        <v>44012</v>
      </c>
      <c r="B10094" s="1687">
        <v>0.5</v>
      </c>
      <c r="C10094">
        <v>6</v>
      </c>
      <c r="D10094">
        <v>12</v>
      </c>
      <c r="E10094">
        <v>12</v>
      </c>
      <c r="G10094">
        <v>100</v>
      </c>
    </row>
    <row r="10095" spans="1:7" x14ac:dyDescent="0.3">
      <c r="A10095" s="1686">
        <v>44012</v>
      </c>
      <c r="B10095" s="1687">
        <v>0.625</v>
      </c>
      <c r="C10095">
        <v>13</v>
      </c>
      <c r="D10095">
        <v>23</v>
      </c>
      <c r="E10095">
        <v>12</v>
      </c>
      <c r="F10095">
        <v>1</v>
      </c>
      <c r="G10095">
        <v>100</v>
      </c>
    </row>
    <row r="10096" spans="1:7" x14ac:dyDescent="0.3">
      <c r="A10096" s="1686">
        <v>44012</v>
      </c>
      <c r="B10096" s="1687">
        <v>0.75</v>
      </c>
      <c r="C10096">
        <v>20</v>
      </c>
      <c r="D10096">
        <v>32</v>
      </c>
      <c r="E10096">
        <v>11</v>
      </c>
      <c r="G10096">
        <v>100</v>
      </c>
    </row>
    <row r="10097" spans="1:7" x14ac:dyDescent="0.3">
      <c r="A10097" s="1686">
        <v>44012</v>
      </c>
      <c r="B10097" s="1687">
        <v>0.875</v>
      </c>
      <c r="C10097">
        <v>15</v>
      </c>
      <c r="D10097">
        <v>27</v>
      </c>
      <c r="E10097">
        <v>10</v>
      </c>
      <c r="F10097">
        <v>0.2</v>
      </c>
      <c r="G10097">
        <v>100</v>
      </c>
    </row>
    <row r="10098" spans="1:7" x14ac:dyDescent="0.3">
      <c r="A10098" s="1686">
        <v>44013</v>
      </c>
      <c r="B10098" s="1687">
        <v>0</v>
      </c>
      <c r="C10098">
        <v>14</v>
      </c>
      <c r="D10098">
        <v>24</v>
      </c>
      <c r="E10098">
        <v>10</v>
      </c>
      <c r="G10098">
        <v>100</v>
      </c>
    </row>
    <row r="10099" spans="1:7" x14ac:dyDescent="0.3">
      <c r="A10099" s="1686">
        <v>44013</v>
      </c>
      <c r="B10099" s="1687">
        <v>0.125</v>
      </c>
      <c r="C10099">
        <v>12</v>
      </c>
      <c r="D10099">
        <v>21</v>
      </c>
      <c r="E10099">
        <v>8</v>
      </c>
      <c r="G10099">
        <v>100</v>
      </c>
    </row>
    <row r="10100" spans="1:7" x14ac:dyDescent="0.3">
      <c r="A10100" s="1686">
        <v>44013</v>
      </c>
      <c r="B10100" s="1687">
        <v>0.25</v>
      </c>
      <c r="C10100">
        <v>9</v>
      </c>
      <c r="D10100">
        <v>18</v>
      </c>
      <c r="E10100">
        <v>8</v>
      </c>
      <c r="G10100">
        <v>100</v>
      </c>
    </row>
    <row r="10101" spans="1:7" x14ac:dyDescent="0.3">
      <c r="A10101" s="1686">
        <v>44013</v>
      </c>
      <c r="B10101" s="1687">
        <v>0.375</v>
      </c>
      <c r="C10101">
        <v>8</v>
      </c>
      <c r="D10101">
        <v>17</v>
      </c>
      <c r="E10101">
        <v>7</v>
      </c>
    </row>
    <row r="10102" spans="1:7" x14ac:dyDescent="0.3">
      <c r="A10102" s="1686">
        <v>44013</v>
      </c>
      <c r="B10102" s="1687">
        <v>0.5</v>
      </c>
      <c r="C10102">
        <v>7</v>
      </c>
      <c r="D10102">
        <v>10</v>
      </c>
      <c r="E10102">
        <v>9</v>
      </c>
      <c r="G10102">
        <v>11</v>
      </c>
    </row>
    <row r="10103" spans="1:7" x14ac:dyDescent="0.3">
      <c r="A10103" s="1686">
        <v>44013</v>
      </c>
      <c r="B10103" s="1687">
        <v>0.625</v>
      </c>
      <c r="C10103">
        <v>6</v>
      </c>
      <c r="D10103">
        <v>9</v>
      </c>
      <c r="E10103">
        <v>10</v>
      </c>
      <c r="G10103">
        <v>100</v>
      </c>
    </row>
    <row r="10104" spans="1:7" x14ac:dyDescent="0.3">
      <c r="A10104" s="1686">
        <v>44013</v>
      </c>
      <c r="B10104" s="1687">
        <v>0.75</v>
      </c>
      <c r="C10104">
        <v>5</v>
      </c>
      <c r="D10104">
        <v>9</v>
      </c>
      <c r="E10104">
        <v>9</v>
      </c>
      <c r="G10104">
        <v>83</v>
      </c>
    </row>
    <row r="10105" spans="1:7" x14ac:dyDescent="0.3">
      <c r="A10105" s="1686">
        <v>44013</v>
      </c>
      <c r="B10105" s="1687">
        <v>0.875</v>
      </c>
      <c r="C10105">
        <v>5</v>
      </c>
      <c r="D10105">
        <v>8</v>
      </c>
      <c r="E10105">
        <v>9</v>
      </c>
      <c r="G10105">
        <v>100</v>
      </c>
    </row>
    <row r="10106" spans="1:7" x14ac:dyDescent="0.3">
      <c r="A10106" s="1686">
        <v>44014</v>
      </c>
      <c r="B10106" s="1687">
        <v>0</v>
      </c>
      <c r="C10106">
        <v>3</v>
      </c>
      <c r="D10106">
        <v>6</v>
      </c>
      <c r="E10106">
        <v>8</v>
      </c>
      <c r="G10106">
        <v>100</v>
      </c>
    </row>
    <row r="10107" spans="1:7" x14ac:dyDescent="0.3">
      <c r="A10107" s="1686">
        <v>44014</v>
      </c>
      <c r="B10107" s="1687">
        <v>0.125</v>
      </c>
      <c r="C10107">
        <v>3</v>
      </c>
      <c r="D10107">
        <v>5</v>
      </c>
      <c r="E10107">
        <v>9</v>
      </c>
      <c r="G10107">
        <v>100</v>
      </c>
    </row>
    <row r="10108" spans="1:7" x14ac:dyDescent="0.3">
      <c r="A10108" s="1686">
        <v>44014</v>
      </c>
      <c r="B10108" s="1687">
        <v>0.25</v>
      </c>
      <c r="C10108">
        <v>4</v>
      </c>
      <c r="D10108">
        <v>7</v>
      </c>
      <c r="E10108">
        <v>8</v>
      </c>
      <c r="G10108">
        <v>100</v>
      </c>
    </row>
    <row r="10109" spans="1:7" x14ac:dyDescent="0.3">
      <c r="A10109" s="1686">
        <v>44014</v>
      </c>
      <c r="B10109" s="1687">
        <v>0.375</v>
      </c>
      <c r="C10109">
        <v>6</v>
      </c>
      <c r="D10109">
        <v>8</v>
      </c>
      <c r="E10109">
        <v>8</v>
      </c>
      <c r="G10109">
        <v>100</v>
      </c>
    </row>
    <row r="10110" spans="1:7" x14ac:dyDescent="0.3">
      <c r="A10110" s="1686">
        <v>44014</v>
      </c>
      <c r="B10110" s="1687">
        <v>0.5</v>
      </c>
      <c r="C10110">
        <v>5</v>
      </c>
      <c r="D10110">
        <v>7</v>
      </c>
      <c r="E10110">
        <v>10</v>
      </c>
      <c r="G10110">
        <v>96</v>
      </c>
    </row>
    <row r="10111" spans="1:7" x14ac:dyDescent="0.3">
      <c r="A10111" s="1686">
        <v>44014</v>
      </c>
      <c r="B10111" s="1687">
        <v>0.625</v>
      </c>
      <c r="C10111">
        <v>7</v>
      </c>
      <c r="D10111">
        <v>10</v>
      </c>
      <c r="E10111">
        <v>12</v>
      </c>
      <c r="G10111">
        <v>33</v>
      </c>
    </row>
    <row r="10112" spans="1:7" x14ac:dyDescent="0.3">
      <c r="A10112" s="1686">
        <v>44014</v>
      </c>
      <c r="B10112" s="1687">
        <v>0.75</v>
      </c>
      <c r="C10112">
        <v>5</v>
      </c>
      <c r="D10112">
        <v>9</v>
      </c>
      <c r="E10112">
        <v>10</v>
      </c>
      <c r="G10112">
        <v>7</v>
      </c>
    </row>
    <row r="10113" spans="1:7" x14ac:dyDescent="0.3">
      <c r="A10113" s="1686">
        <v>44014</v>
      </c>
      <c r="B10113" s="1687">
        <v>0.875</v>
      </c>
      <c r="C10113">
        <v>5</v>
      </c>
      <c r="D10113">
        <v>12</v>
      </c>
      <c r="E10113">
        <v>8</v>
      </c>
    </row>
    <row r="10114" spans="1:7" x14ac:dyDescent="0.3">
      <c r="A10114" s="1686">
        <v>44015</v>
      </c>
      <c r="B10114" s="1687">
        <v>0</v>
      </c>
      <c r="C10114">
        <v>7</v>
      </c>
      <c r="D10114">
        <v>16</v>
      </c>
      <c r="E10114">
        <v>8</v>
      </c>
      <c r="G10114">
        <v>42</v>
      </c>
    </row>
    <row r="10115" spans="1:7" x14ac:dyDescent="0.3">
      <c r="A10115" s="1686">
        <v>44015</v>
      </c>
      <c r="B10115" s="1687">
        <v>0.125</v>
      </c>
      <c r="C10115">
        <v>7</v>
      </c>
      <c r="D10115">
        <v>18</v>
      </c>
      <c r="E10115">
        <v>7</v>
      </c>
    </row>
    <row r="10116" spans="1:7" x14ac:dyDescent="0.3">
      <c r="A10116" s="1686">
        <v>44015</v>
      </c>
      <c r="B10116" s="1687">
        <v>0.25</v>
      </c>
      <c r="C10116">
        <v>7</v>
      </c>
      <c r="D10116">
        <v>18</v>
      </c>
      <c r="E10116">
        <v>6</v>
      </c>
    </row>
    <row r="10117" spans="1:7" x14ac:dyDescent="0.3">
      <c r="A10117" s="1686">
        <v>44015</v>
      </c>
      <c r="B10117" s="1687">
        <v>0.375</v>
      </c>
      <c r="C10117">
        <v>7</v>
      </c>
      <c r="D10117">
        <v>16</v>
      </c>
      <c r="E10117">
        <v>6</v>
      </c>
    </row>
    <row r="10118" spans="1:7" x14ac:dyDescent="0.3">
      <c r="A10118" s="1686">
        <v>44015</v>
      </c>
      <c r="B10118" s="1687">
        <v>0.5</v>
      </c>
      <c r="C10118">
        <v>6</v>
      </c>
      <c r="D10118">
        <v>12</v>
      </c>
      <c r="E10118">
        <v>11</v>
      </c>
      <c r="G10118">
        <v>97</v>
      </c>
    </row>
    <row r="10119" spans="1:7" x14ac:dyDescent="0.3">
      <c r="A10119" s="1686">
        <v>44015</v>
      </c>
      <c r="B10119" s="1687">
        <v>0.625</v>
      </c>
      <c r="C10119">
        <v>8</v>
      </c>
      <c r="D10119">
        <v>14</v>
      </c>
      <c r="E10119">
        <v>14</v>
      </c>
      <c r="G10119">
        <v>100</v>
      </c>
    </row>
    <row r="10120" spans="1:7" x14ac:dyDescent="0.3">
      <c r="A10120" s="1686">
        <v>44015</v>
      </c>
      <c r="B10120" s="1687">
        <v>0.75</v>
      </c>
      <c r="C10120">
        <v>7</v>
      </c>
      <c r="D10120">
        <v>19</v>
      </c>
      <c r="E10120">
        <v>12</v>
      </c>
      <c r="G10120">
        <v>100</v>
      </c>
    </row>
    <row r="10121" spans="1:7" x14ac:dyDescent="0.3">
      <c r="A10121" s="1686">
        <v>44015</v>
      </c>
      <c r="B10121" s="1687">
        <v>0.875</v>
      </c>
      <c r="C10121">
        <v>7</v>
      </c>
      <c r="D10121">
        <v>22</v>
      </c>
      <c r="E10121">
        <v>10</v>
      </c>
      <c r="G10121">
        <v>100</v>
      </c>
    </row>
    <row r="10122" spans="1:7" x14ac:dyDescent="0.3">
      <c r="A10122" s="1686">
        <v>44016</v>
      </c>
      <c r="B10122" s="1687">
        <v>0</v>
      </c>
      <c r="C10122">
        <v>11</v>
      </c>
      <c r="D10122">
        <v>27</v>
      </c>
      <c r="E10122">
        <v>10</v>
      </c>
      <c r="G10122">
        <v>86</v>
      </c>
    </row>
    <row r="10123" spans="1:7" x14ac:dyDescent="0.3">
      <c r="A10123" s="1686">
        <v>44016</v>
      </c>
      <c r="B10123" s="1687">
        <v>0.125</v>
      </c>
      <c r="C10123">
        <v>11</v>
      </c>
      <c r="D10123">
        <v>27</v>
      </c>
      <c r="E10123">
        <v>10</v>
      </c>
      <c r="G10123">
        <v>100</v>
      </c>
    </row>
    <row r="10124" spans="1:7" x14ac:dyDescent="0.3">
      <c r="A10124" s="1686">
        <v>44016</v>
      </c>
      <c r="B10124" s="1687">
        <v>0.25</v>
      </c>
      <c r="C10124">
        <v>6</v>
      </c>
      <c r="D10124">
        <v>18</v>
      </c>
      <c r="E10124">
        <v>8</v>
      </c>
    </row>
    <row r="10125" spans="1:7" x14ac:dyDescent="0.3">
      <c r="A10125" s="1686">
        <v>44016</v>
      </c>
      <c r="B10125" s="1687">
        <v>0.375</v>
      </c>
      <c r="C10125">
        <v>5</v>
      </c>
      <c r="D10125">
        <v>11</v>
      </c>
      <c r="E10125">
        <v>8</v>
      </c>
      <c r="G10125">
        <v>80</v>
      </c>
    </row>
    <row r="10126" spans="1:7" x14ac:dyDescent="0.3">
      <c r="A10126" s="1686">
        <v>44016</v>
      </c>
      <c r="B10126" s="1687">
        <v>0.5</v>
      </c>
      <c r="C10126">
        <v>6</v>
      </c>
      <c r="D10126">
        <v>9</v>
      </c>
      <c r="E10126">
        <v>12</v>
      </c>
      <c r="G10126">
        <v>100</v>
      </c>
    </row>
    <row r="10127" spans="1:7" x14ac:dyDescent="0.3">
      <c r="A10127" s="1686">
        <v>44016</v>
      </c>
      <c r="B10127" s="1687">
        <v>0.625</v>
      </c>
      <c r="C10127">
        <v>2</v>
      </c>
      <c r="D10127">
        <v>4</v>
      </c>
      <c r="E10127">
        <v>14</v>
      </c>
      <c r="G10127">
        <v>100</v>
      </c>
    </row>
    <row r="10128" spans="1:7" x14ac:dyDescent="0.3">
      <c r="A10128" s="1686">
        <v>44016</v>
      </c>
      <c r="B10128" s="1687">
        <v>0.75</v>
      </c>
      <c r="C10128">
        <v>5</v>
      </c>
      <c r="D10128">
        <v>5</v>
      </c>
      <c r="E10128">
        <v>12</v>
      </c>
      <c r="G10128">
        <v>96</v>
      </c>
    </row>
    <row r="10129" spans="1:7" x14ac:dyDescent="0.3">
      <c r="A10129" s="1686">
        <v>44016</v>
      </c>
      <c r="B10129" s="1687">
        <v>0.875</v>
      </c>
      <c r="C10129">
        <v>3</v>
      </c>
      <c r="D10129">
        <v>5</v>
      </c>
      <c r="E10129">
        <v>12</v>
      </c>
      <c r="G10129">
        <v>100</v>
      </c>
    </row>
    <row r="10130" spans="1:7" x14ac:dyDescent="0.3">
      <c r="A10130" s="1686">
        <v>44017</v>
      </c>
      <c r="B10130" s="1687">
        <v>0</v>
      </c>
      <c r="C10130">
        <v>3</v>
      </c>
      <c r="D10130">
        <v>7</v>
      </c>
      <c r="E10130">
        <v>12</v>
      </c>
      <c r="G10130">
        <v>100</v>
      </c>
    </row>
    <row r="10131" spans="1:7" x14ac:dyDescent="0.3">
      <c r="A10131" s="1686">
        <v>44017</v>
      </c>
      <c r="B10131" s="1687">
        <v>0.125</v>
      </c>
      <c r="C10131">
        <v>11</v>
      </c>
      <c r="D10131">
        <v>19</v>
      </c>
      <c r="E10131">
        <v>10</v>
      </c>
      <c r="F10131">
        <v>1</v>
      </c>
      <c r="G10131">
        <v>100</v>
      </c>
    </row>
    <row r="10132" spans="1:7" x14ac:dyDescent="0.3">
      <c r="A10132" s="1686">
        <v>44017</v>
      </c>
      <c r="B10132" s="1687">
        <v>0.25</v>
      </c>
      <c r="C10132">
        <v>7</v>
      </c>
      <c r="D10132">
        <v>15</v>
      </c>
      <c r="E10132">
        <v>10</v>
      </c>
      <c r="G10132">
        <v>100</v>
      </c>
    </row>
    <row r="10133" spans="1:7" x14ac:dyDescent="0.3">
      <c r="A10133" s="1686">
        <v>44017</v>
      </c>
      <c r="B10133" s="1687">
        <v>0.375</v>
      </c>
      <c r="C10133">
        <v>4</v>
      </c>
      <c r="D10133">
        <v>8</v>
      </c>
      <c r="E10133">
        <v>10</v>
      </c>
      <c r="G10133">
        <v>53</v>
      </c>
    </row>
    <row r="10134" spans="1:7" x14ac:dyDescent="0.3">
      <c r="A10134" s="1686">
        <v>44017</v>
      </c>
      <c r="B10134" s="1687">
        <v>0.5</v>
      </c>
      <c r="C10134">
        <v>5</v>
      </c>
      <c r="D10134">
        <v>9</v>
      </c>
      <c r="E10134">
        <v>12</v>
      </c>
    </row>
    <row r="10135" spans="1:7" x14ac:dyDescent="0.3">
      <c r="A10135" s="1686">
        <v>44017</v>
      </c>
      <c r="B10135" s="1687">
        <v>0.625</v>
      </c>
      <c r="C10135">
        <v>6</v>
      </c>
      <c r="D10135">
        <v>8</v>
      </c>
      <c r="E10135">
        <v>14</v>
      </c>
    </row>
    <row r="10136" spans="1:7" x14ac:dyDescent="0.3">
      <c r="A10136" s="1686">
        <v>44017</v>
      </c>
      <c r="B10136" s="1687">
        <v>0.75</v>
      </c>
      <c r="C10136">
        <v>6</v>
      </c>
      <c r="D10136">
        <v>11</v>
      </c>
      <c r="E10136">
        <v>12</v>
      </c>
    </row>
    <row r="10137" spans="1:7" x14ac:dyDescent="0.3">
      <c r="A10137" s="1686">
        <v>44017</v>
      </c>
      <c r="B10137" s="1687">
        <v>0.875</v>
      </c>
      <c r="C10137">
        <v>5</v>
      </c>
      <c r="D10137">
        <v>10</v>
      </c>
      <c r="E10137">
        <v>10</v>
      </c>
    </row>
    <row r="10138" spans="1:7" x14ac:dyDescent="0.3">
      <c r="A10138" s="1686">
        <v>44018</v>
      </c>
      <c r="B10138" s="1687">
        <v>0</v>
      </c>
      <c r="C10138">
        <v>5</v>
      </c>
      <c r="D10138">
        <v>11</v>
      </c>
      <c r="E10138">
        <v>9</v>
      </c>
    </row>
    <row r="10139" spans="1:7" x14ac:dyDescent="0.3">
      <c r="A10139" s="1686">
        <v>44018</v>
      </c>
      <c r="B10139" s="1687">
        <v>0.125</v>
      </c>
      <c r="C10139">
        <v>4</v>
      </c>
      <c r="D10139">
        <v>7</v>
      </c>
      <c r="E10139">
        <v>8</v>
      </c>
    </row>
    <row r="10140" spans="1:7" x14ac:dyDescent="0.3">
      <c r="A10140" s="1686">
        <v>44018</v>
      </c>
      <c r="B10140" s="1687">
        <v>0.25</v>
      </c>
      <c r="C10140">
        <v>4</v>
      </c>
      <c r="D10140">
        <v>7</v>
      </c>
      <c r="E10140">
        <v>7</v>
      </c>
    </row>
    <row r="10141" spans="1:7" x14ac:dyDescent="0.3">
      <c r="A10141" s="1686">
        <v>44018</v>
      </c>
      <c r="B10141" s="1687">
        <v>0.375</v>
      </c>
      <c r="C10141">
        <v>3</v>
      </c>
      <c r="D10141">
        <v>7</v>
      </c>
      <c r="E10141">
        <v>7</v>
      </c>
    </row>
    <row r="10142" spans="1:7" x14ac:dyDescent="0.3">
      <c r="A10142" s="1686">
        <v>44018</v>
      </c>
      <c r="B10142" s="1687">
        <v>0.5</v>
      </c>
      <c r="C10142">
        <v>4</v>
      </c>
      <c r="D10142">
        <v>5</v>
      </c>
      <c r="E10142">
        <v>11</v>
      </c>
      <c r="G10142">
        <v>12</v>
      </c>
    </row>
    <row r="10143" spans="1:7" x14ac:dyDescent="0.3">
      <c r="A10143" s="1686">
        <v>44018</v>
      </c>
      <c r="B10143" s="1687">
        <v>0.625</v>
      </c>
      <c r="C10143">
        <v>4</v>
      </c>
      <c r="D10143">
        <v>5</v>
      </c>
      <c r="E10143">
        <v>12</v>
      </c>
    </row>
    <row r="10144" spans="1:7" x14ac:dyDescent="0.3">
      <c r="A10144" s="1686">
        <v>44018</v>
      </c>
      <c r="B10144" s="1687">
        <v>0.75</v>
      </c>
      <c r="C10144">
        <v>4</v>
      </c>
      <c r="D10144">
        <v>6</v>
      </c>
      <c r="E10144">
        <v>10</v>
      </c>
    </row>
    <row r="10145" spans="1:7" x14ac:dyDescent="0.3">
      <c r="A10145" s="1686">
        <v>44018</v>
      </c>
      <c r="B10145" s="1687">
        <v>0.875</v>
      </c>
      <c r="C10145">
        <v>5</v>
      </c>
      <c r="D10145">
        <v>9</v>
      </c>
      <c r="E10145">
        <v>9</v>
      </c>
      <c r="G10145">
        <v>90</v>
      </c>
    </row>
    <row r="10146" spans="1:7" x14ac:dyDescent="0.3">
      <c r="A10146" s="1686">
        <v>44019</v>
      </c>
      <c r="B10146" s="1687">
        <v>0</v>
      </c>
      <c r="C10146">
        <v>5</v>
      </c>
      <c r="D10146">
        <v>8</v>
      </c>
      <c r="E10146">
        <v>9</v>
      </c>
      <c r="G10146">
        <v>7</v>
      </c>
    </row>
    <row r="10147" spans="1:7" x14ac:dyDescent="0.3">
      <c r="A10147" s="1686">
        <v>44019</v>
      </c>
      <c r="B10147" s="1687">
        <v>0.125</v>
      </c>
      <c r="C10147">
        <v>5</v>
      </c>
      <c r="D10147">
        <v>9</v>
      </c>
      <c r="E10147">
        <v>8</v>
      </c>
    </row>
    <row r="10148" spans="1:7" x14ac:dyDescent="0.3">
      <c r="A10148" s="1686">
        <v>44019</v>
      </c>
      <c r="B10148" s="1687">
        <v>0.25</v>
      </c>
      <c r="C10148">
        <v>7</v>
      </c>
      <c r="D10148">
        <v>11</v>
      </c>
      <c r="E10148">
        <v>9</v>
      </c>
      <c r="G10148">
        <v>100</v>
      </c>
    </row>
    <row r="10149" spans="1:7" x14ac:dyDescent="0.3">
      <c r="A10149" s="1686">
        <v>44019</v>
      </c>
      <c r="B10149" s="1687">
        <v>0.375</v>
      </c>
      <c r="C10149">
        <v>9</v>
      </c>
      <c r="D10149">
        <v>15</v>
      </c>
      <c r="E10149">
        <v>9</v>
      </c>
      <c r="G10149">
        <v>97</v>
      </c>
    </row>
    <row r="10150" spans="1:7" x14ac:dyDescent="0.3">
      <c r="A10150" s="1686">
        <v>44019</v>
      </c>
      <c r="B10150" s="1687">
        <v>0.5</v>
      </c>
      <c r="C10150">
        <v>9</v>
      </c>
      <c r="D10150">
        <v>13</v>
      </c>
      <c r="E10150">
        <v>10</v>
      </c>
      <c r="G10150">
        <v>100</v>
      </c>
    </row>
    <row r="10151" spans="1:7" x14ac:dyDescent="0.3">
      <c r="A10151" s="1686">
        <v>44019</v>
      </c>
      <c r="B10151" s="1687">
        <v>0.625</v>
      </c>
      <c r="C10151">
        <v>10</v>
      </c>
      <c r="D10151">
        <v>11</v>
      </c>
      <c r="E10151">
        <v>10</v>
      </c>
      <c r="F10151">
        <v>0.1</v>
      </c>
      <c r="G10151">
        <v>100</v>
      </c>
    </row>
    <row r="10152" spans="1:7" x14ac:dyDescent="0.3">
      <c r="A10152" s="1686">
        <v>44019</v>
      </c>
      <c r="B10152" s="1687">
        <v>0.75</v>
      </c>
      <c r="C10152">
        <v>9</v>
      </c>
      <c r="D10152">
        <v>13</v>
      </c>
      <c r="E10152">
        <v>9</v>
      </c>
      <c r="F10152">
        <v>0.1</v>
      </c>
      <c r="G10152">
        <v>100</v>
      </c>
    </row>
    <row r="10153" spans="1:7" x14ac:dyDescent="0.3">
      <c r="A10153" s="1686">
        <v>44019</v>
      </c>
      <c r="B10153" s="1687">
        <v>0.875</v>
      </c>
      <c r="C10153">
        <v>9</v>
      </c>
      <c r="D10153">
        <v>13</v>
      </c>
      <c r="E10153">
        <v>8</v>
      </c>
      <c r="G10153">
        <v>100</v>
      </c>
    </row>
    <row r="10154" spans="1:7" x14ac:dyDescent="0.3">
      <c r="A10154" s="1686">
        <v>44020</v>
      </c>
      <c r="B10154" s="1687">
        <v>0</v>
      </c>
      <c r="C10154">
        <v>8</v>
      </c>
      <c r="D10154">
        <v>12</v>
      </c>
      <c r="E10154">
        <v>8</v>
      </c>
      <c r="G10154">
        <v>100</v>
      </c>
    </row>
    <row r="10155" spans="1:7" x14ac:dyDescent="0.3">
      <c r="A10155" s="1686">
        <v>44020</v>
      </c>
      <c r="B10155" s="1687">
        <v>0.125</v>
      </c>
      <c r="C10155">
        <v>7</v>
      </c>
      <c r="D10155">
        <v>11</v>
      </c>
      <c r="E10155">
        <v>8</v>
      </c>
      <c r="F10155">
        <v>0.1</v>
      </c>
      <c r="G10155">
        <v>100</v>
      </c>
    </row>
    <row r="10156" spans="1:7" x14ac:dyDescent="0.3">
      <c r="A10156" s="1686">
        <v>44020</v>
      </c>
      <c r="B10156" s="1687">
        <v>0.25</v>
      </c>
      <c r="C10156">
        <v>7</v>
      </c>
      <c r="D10156">
        <v>12</v>
      </c>
      <c r="E10156">
        <v>8</v>
      </c>
      <c r="F10156">
        <v>0.2</v>
      </c>
      <c r="G10156">
        <v>100</v>
      </c>
    </row>
    <row r="10157" spans="1:7" x14ac:dyDescent="0.3">
      <c r="A10157" s="1686">
        <v>44020</v>
      </c>
      <c r="B10157" s="1687">
        <v>0.375</v>
      </c>
      <c r="C10157">
        <v>4</v>
      </c>
      <c r="D10157">
        <v>7</v>
      </c>
      <c r="E10157">
        <v>9</v>
      </c>
      <c r="G10157">
        <v>100</v>
      </c>
    </row>
    <row r="10158" spans="1:7" x14ac:dyDescent="0.3">
      <c r="A10158" s="1686">
        <v>44020</v>
      </c>
      <c r="B10158" s="1687">
        <v>0.5</v>
      </c>
      <c r="C10158">
        <v>5</v>
      </c>
      <c r="D10158">
        <v>5</v>
      </c>
      <c r="E10158">
        <v>9</v>
      </c>
      <c r="G10158">
        <v>99</v>
      </c>
    </row>
    <row r="10159" spans="1:7" x14ac:dyDescent="0.3">
      <c r="A10159" s="1686">
        <v>44020</v>
      </c>
      <c r="B10159" s="1687">
        <v>0.625</v>
      </c>
      <c r="C10159">
        <v>3</v>
      </c>
      <c r="D10159">
        <v>3</v>
      </c>
      <c r="E10159">
        <v>13</v>
      </c>
    </row>
    <row r="10160" spans="1:7" x14ac:dyDescent="0.3">
      <c r="A10160" s="1686">
        <v>44020</v>
      </c>
      <c r="B10160" s="1687">
        <v>0.75</v>
      </c>
      <c r="C10160">
        <v>2</v>
      </c>
      <c r="D10160">
        <v>6</v>
      </c>
      <c r="E10160">
        <v>10</v>
      </c>
    </row>
    <row r="10161" spans="1:7" x14ac:dyDescent="0.3">
      <c r="A10161" s="1686">
        <v>44020</v>
      </c>
      <c r="B10161" s="1687">
        <v>0.875</v>
      </c>
      <c r="C10161">
        <v>3</v>
      </c>
      <c r="D10161">
        <v>6</v>
      </c>
      <c r="E10161">
        <v>9</v>
      </c>
      <c r="G10161">
        <v>98</v>
      </c>
    </row>
    <row r="10162" spans="1:7" x14ac:dyDescent="0.3">
      <c r="A10162" s="1686">
        <v>44021</v>
      </c>
      <c r="B10162" s="1687">
        <v>0</v>
      </c>
      <c r="C10162">
        <v>4</v>
      </c>
      <c r="D10162">
        <v>7</v>
      </c>
      <c r="E10162">
        <v>9</v>
      </c>
      <c r="G10162">
        <v>100</v>
      </c>
    </row>
    <row r="10163" spans="1:7" x14ac:dyDescent="0.3">
      <c r="A10163" s="1686">
        <v>44021</v>
      </c>
      <c r="B10163" s="1687">
        <v>0.125</v>
      </c>
      <c r="C10163">
        <v>6</v>
      </c>
      <c r="D10163">
        <v>12</v>
      </c>
      <c r="E10163">
        <v>9</v>
      </c>
      <c r="G10163">
        <v>97</v>
      </c>
    </row>
    <row r="10164" spans="1:7" x14ac:dyDescent="0.3">
      <c r="A10164" s="1686">
        <v>44021</v>
      </c>
      <c r="B10164" s="1687">
        <v>0.25</v>
      </c>
      <c r="C10164">
        <v>6</v>
      </c>
      <c r="D10164">
        <v>16</v>
      </c>
      <c r="E10164">
        <v>7</v>
      </c>
    </row>
    <row r="10165" spans="1:7" x14ac:dyDescent="0.3">
      <c r="A10165" s="1686">
        <v>44021</v>
      </c>
      <c r="B10165" s="1687">
        <v>0.375</v>
      </c>
      <c r="C10165">
        <v>8</v>
      </c>
      <c r="D10165">
        <v>18</v>
      </c>
      <c r="E10165">
        <v>7</v>
      </c>
    </row>
    <row r="10166" spans="1:7" x14ac:dyDescent="0.3">
      <c r="A10166" s="1686">
        <v>44021</v>
      </c>
      <c r="B10166" s="1687">
        <v>0.5</v>
      </c>
      <c r="C10166">
        <v>9</v>
      </c>
      <c r="D10166">
        <v>15</v>
      </c>
      <c r="E10166">
        <v>11</v>
      </c>
    </row>
    <row r="10167" spans="1:7" x14ac:dyDescent="0.3">
      <c r="A10167" s="1686">
        <v>44021</v>
      </c>
      <c r="B10167" s="1687">
        <v>0.625</v>
      </c>
      <c r="C10167">
        <v>7</v>
      </c>
      <c r="D10167">
        <v>11</v>
      </c>
      <c r="E10167">
        <v>14</v>
      </c>
    </row>
    <row r="10168" spans="1:7" x14ac:dyDescent="0.3">
      <c r="A10168" s="1686">
        <v>44021</v>
      </c>
      <c r="B10168" s="1687">
        <v>0.75</v>
      </c>
      <c r="C10168">
        <v>4</v>
      </c>
      <c r="D10168">
        <v>8</v>
      </c>
      <c r="E10168">
        <v>11</v>
      </c>
    </row>
    <row r="10169" spans="1:7" x14ac:dyDescent="0.3">
      <c r="A10169" s="1686">
        <v>44021</v>
      </c>
      <c r="B10169" s="1687">
        <v>0.875</v>
      </c>
      <c r="C10169">
        <v>8</v>
      </c>
      <c r="D10169">
        <v>23</v>
      </c>
      <c r="E10169">
        <v>10</v>
      </c>
      <c r="G10169">
        <v>72</v>
      </c>
    </row>
    <row r="10170" spans="1:7" x14ac:dyDescent="0.3">
      <c r="A10170" s="1686">
        <v>44022</v>
      </c>
      <c r="B10170" s="1687">
        <v>0</v>
      </c>
      <c r="C10170">
        <v>10</v>
      </c>
      <c r="D10170">
        <v>27</v>
      </c>
      <c r="E10170">
        <v>10</v>
      </c>
      <c r="G10170">
        <v>23</v>
      </c>
    </row>
    <row r="10171" spans="1:7" x14ac:dyDescent="0.3">
      <c r="A10171" s="1686">
        <v>44022</v>
      </c>
      <c r="B10171" s="1687">
        <v>0.125</v>
      </c>
      <c r="C10171">
        <v>8</v>
      </c>
      <c r="D10171">
        <v>26</v>
      </c>
      <c r="E10171">
        <v>9</v>
      </c>
    </row>
    <row r="10172" spans="1:7" x14ac:dyDescent="0.3">
      <c r="A10172" s="1686">
        <v>44022</v>
      </c>
      <c r="B10172" s="1687">
        <v>0.25</v>
      </c>
      <c r="C10172">
        <v>7</v>
      </c>
      <c r="D10172">
        <v>24</v>
      </c>
      <c r="E10172">
        <v>8</v>
      </c>
      <c r="G10172">
        <v>100</v>
      </c>
    </row>
    <row r="10173" spans="1:7" x14ac:dyDescent="0.3">
      <c r="A10173" s="1686">
        <v>44022</v>
      </c>
      <c r="B10173" s="1687">
        <v>0.375</v>
      </c>
      <c r="C10173">
        <v>9</v>
      </c>
      <c r="D10173">
        <v>26</v>
      </c>
      <c r="E10173">
        <v>9</v>
      </c>
      <c r="G10173">
        <v>99</v>
      </c>
    </row>
    <row r="10174" spans="1:7" x14ac:dyDescent="0.3">
      <c r="A10174" s="1686">
        <v>44022</v>
      </c>
      <c r="B10174" s="1687">
        <v>0.5</v>
      </c>
      <c r="C10174">
        <v>10</v>
      </c>
      <c r="D10174">
        <v>20</v>
      </c>
      <c r="E10174">
        <v>13</v>
      </c>
      <c r="G10174">
        <v>100</v>
      </c>
    </row>
    <row r="10175" spans="1:7" x14ac:dyDescent="0.3">
      <c r="A10175" s="1686">
        <v>44022</v>
      </c>
      <c r="B10175" s="1687">
        <v>0.625</v>
      </c>
      <c r="C10175">
        <v>9</v>
      </c>
      <c r="D10175">
        <v>16</v>
      </c>
      <c r="E10175">
        <v>15</v>
      </c>
      <c r="G10175">
        <v>100</v>
      </c>
    </row>
    <row r="10176" spans="1:7" x14ac:dyDescent="0.3">
      <c r="A10176" s="1686">
        <v>44022</v>
      </c>
      <c r="B10176" s="1687">
        <v>0.75</v>
      </c>
      <c r="C10176">
        <v>5</v>
      </c>
      <c r="D10176">
        <v>12</v>
      </c>
      <c r="E10176">
        <v>13</v>
      </c>
      <c r="G10176">
        <v>46</v>
      </c>
    </row>
    <row r="10177" spans="1:7" x14ac:dyDescent="0.3">
      <c r="A10177" s="1686">
        <v>44022</v>
      </c>
      <c r="B10177" s="1687">
        <v>0.875</v>
      </c>
      <c r="C10177">
        <v>5</v>
      </c>
      <c r="D10177">
        <v>12</v>
      </c>
      <c r="E10177">
        <v>12</v>
      </c>
      <c r="G10177">
        <v>99</v>
      </c>
    </row>
    <row r="10178" spans="1:7" x14ac:dyDescent="0.3">
      <c r="A10178" s="1686">
        <v>44023</v>
      </c>
      <c r="B10178" s="1687">
        <v>0</v>
      </c>
      <c r="C10178">
        <v>8</v>
      </c>
      <c r="D10178">
        <v>19</v>
      </c>
      <c r="E10178">
        <v>11</v>
      </c>
      <c r="G10178">
        <v>61</v>
      </c>
    </row>
    <row r="10179" spans="1:7" x14ac:dyDescent="0.3">
      <c r="A10179" s="1686">
        <v>44023</v>
      </c>
      <c r="B10179" s="1687">
        <v>0.125</v>
      </c>
      <c r="C10179">
        <v>7</v>
      </c>
      <c r="D10179">
        <v>17</v>
      </c>
      <c r="E10179">
        <v>9</v>
      </c>
      <c r="G10179">
        <v>97</v>
      </c>
    </row>
    <row r="10180" spans="1:7" x14ac:dyDescent="0.3">
      <c r="A10180" s="1686">
        <v>44023</v>
      </c>
      <c r="B10180" s="1687">
        <v>0.25</v>
      </c>
      <c r="C10180">
        <v>4</v>
      </c>
      <c r="D10180">
        <v>9</v>
      </c>
      <c r="E10180">
        <v>7</v>
      </c>
    </row>
    <row r="10181" spans="1:7" x14ac:dyDescent="0.3">
      <c r="A10181" s="1686">
        <v>44023</v>
      </c>
      <c r="B10181" s="1687">
        <v>0.375</v>
      </c>
      <c r="C10181">
        <v>4</v>
      </c>
      <c r="D10181">
        <v>7</v>
      </c>
      <c r="E10181">
        <v>6</v>
      </c>
    </row>
    <row r="10182" spans="1:7" x14ac:dyDescent="0.3">
      <c r="A10182" s="1686">
        <v>44023</v>
      </c>
      <c r="B10182" s="1687">
        <v>0.5</v>
      </c>
      <c r="C10182">
        <v>6</v>
      </c>
      <c r="D10182">
        <v>9</v>
      </c>
      <c r="E10182">
        <v>10</v>
      </c>
    </row>
    <row r="10183" spans="1:7" x14ac:dyDescent="0.3">
      <c r="A10183" s="1686">
        <v>44023</v>
      </c>
      <c r="B10183" s="1687">
        <v>0.625</v>
      </c>
      <c r="C10183">
        <v>5</v>
      </c>
      <c r="D10183">
        <v>8</v>
      </c>
      <c r="E10183">
        <v>14</v>
      </c>
    </row>
    <row r="10184" spans="1:7" x14ac:dyDescent="0.3">
      <c r="A10184" s="1686">
        <v>44023</v>
      </c>
      <c r="B10184" s="1687">
        <v>0.75</v>
      </c>
      <c r="C10184">
        <v>5</v>
      </c>
      <c r="D10184">
        <v>11</v>
      </c>
      <c r="E10184">
        <v>11</v>
      </c>
      <c r="G10184">
        <v>100</v>
      </c>
    </row>
    <row r="10185" spans="1:7" x14ac:dyDescent="0.3">
      <c r="A10185" s="1686">
        <v>44023</v>
      </c>
      <c r="B10185" s="1687">
        <v>0.875</v>
      </c>
      <c r="C10185">
        <v>5</v>
      </c>
      <c r="D10185">
        <v>10</v>
      </c>
      <c r="E10185">
        <v>10</v>
      </c>
      <c r="G10185">
        <v>98</v>
      </c>
    </row>
    <row r="10186" spans="1:7" x14ac:dyDescent="0.3">
      <c r="A10186" s="1686">
        <v>44024</v>
      </c>
      <c r="B10186" s="1687">
        <v>0</v>
      </c>
      <c r="C10186">
        <v>3</v>
      </c>
      <c r="D10186">
        <v>7</v>
      </c>
      <c r="E10186">
        <v>9</v>
      </c>
      <c r="G10186">
        <v>100</v>
      </c>
    </row>
    <row r="10187" spans="1:7" x14ac:dyDescent="0.3">
      <c r="A10187" s="1686">
        <v>44024</v>
      </c>
      <c r="B10187" s="1687">
        <v>0.125</v>
      </c>
      <c r="C10187">
        <v>4</v>
      </c>
      <c r="D10187">
        <v>7</v>
      </c>
      <c r="E10187">
        <v>9</v>
      </c>
      <c r="G10187">
        <v>65</v>
      </c>
    </row>
    <row r="10188" spans="1:7" x14ac:dyDescent="0.3">
      <c r="A10188" s="1686">
        <v>44024</v>
      </c>
      <c r="B10188" s="1687">
        <v>0.25</v>
      </c>
      <c r="C10188">
        <v>5</v>
      </c>
      <c r="D10188">
        <v>14</v>
      </c>
      <c r="E10188">
        <v>9</v>
      </c>
      <c r="G10188">
        <v>6</v>
      </c>
    </row>
    <row r="10189" spans="1:7" x14ac:dyDescent="0.3">
      <c r="A10189" s="1686">
        <v>44024</v>
      </c>
      <c r="B10189" s="1687">
        <v>0.375</v>
      </c>
      <c r="C10189">
        <v>6</v>
      </c>
      <c r="D10189">
        <v>17</v>
      </c>
      <c r="E10189">
        <v>9</v>
      </c>
      <c r="G10189">
        <v>56</v>
      </c>
    </row>
    <row r="10190" spans="1:7" x14ac:dyDescent="0.3">
      <c r="A10190" s="1686">
        <v>44024</v>
      </c>
      <c r="B10190" s="1687">
        <v>0.5</v>
      </c>
      <c r="C10190">
        <v>8</v>
      </c>
      <c r="D10190">
        <v>14</v>
      </c>
      <c r="E10190">
        <v>12</v>
      </c>
      <c r="G10190">
        <v>99</v>
      </c>
    </row>
    <row r="10191" spans="1:7" x14ac:dyDescent="0.3">
      <c r="A10191" s="1686">
        <v>44024</v>
      </c>
      <c r="B10191" s="1687">
        <v>0.625</v>
      </c>
      <c r="C10191">
        <v>11</v>
      </c>
      <c r="D10191">
        <v>20</v>
      </c>
      <c r="E10191">
        <v>15</v>
      </c>
      <c r="G10191">
        <v>61</v>
      </c>
    </row>
    <row r="10192" spans="1:7" x14ac:dyDescent="0.3">
      <c r="A10192" s="1686">
        <v>44024</v>
      </c>
      <c r="B10192" s="1687">
        <v>0.75</v>
      </c>
      <c r="C10192">
        <v>9</v>
      </c>
      <c r="D10192">
        <v>21</v>
      </c>
      <c r="E10192">
        <v>12</v>
      </c>
      <c r="G10192">
        <v>88</v>
      </c>
    </row>
    <row r="10193" spans="1:7" x14ac:dyDescent="0.3">
      <c r="A10193" s="1686">
        <v>44024</v>
      </c>
      <c r="B10193" s="1687">
        <v>0.875</v>
      </c>
      <c r="C10193">
        <v>5</v>
      </c>
      <c r="D10193">
        <v>14</v>
      </c>
      <c r="E10193">
        <v>10</v>
      </c>
    </row>
    <row r="10194" spans="1:7" x14ac:dyDescent="0.3">
      <c r="A10194" s="1686">
        <v>44025</v>
      </c>
      <c r="B10194" s="1687">
        <v>0</v>
      </c>
      <c r="C10194">
        <v>5</v>
      </c>
      <c r="D10194">
        <v>15</v>
      </c>
      <c r="E10194">
        <v>8</v>
      </c>
      <c r="G10194">
        <v>99</v>
      </c>
    </row>
    <row r="10195" spans="1:7" x14ac:dyDescent="0.3">
      <c r="A10195" s="1686">
        <v>44025</v>
      </c>
      <c r="B10195" s="1687">
        <v>0.125</v>
      </c>
      <c r="C10195">
        <v>6</v>
      </c>
      <c r="D10195">
        <v>13</v>
      </c>
      <c r="E10195">
        <v>8</v>
      </c>
      <c r="G10195">
        <v>97</v>
      </c>
    </row>
    <row r="10196" spans="1:7" x14ac:dyDescent="0.3">
      <c r="A10196" s="1686">
        <v>44025</v>
      </c>
      <c r="B10196" s="1687">
        <v>0.25</v>
      </c>
      <c r="C10196">
        <v>7</v>
      </c>
      <c r="D10196">
        <v>18</v>
      </c>
      <c r="E10196">
        <v>8</v>
      </c>
      <c r="G10196">
        <v>79</v>
      </c>
    </row>
    <row r="10197" spans="1:7" x14ac:dyDescent="0.3">
      <c r="A10197" s="1686">
        <v>44025</v>
      </c>
      <c r="B10197" s="1687">
        <v>0.375</v>
      </c>
      <c r="C10197">
        <v>8</v>
      </c>
      <c r="D10197">
        <v>19</v>
      </c>
      <c r="E10197">
        <v>7</v>
      </c>
      <c r="G10197">
        <v>43</v>
      </c>
    </row>
    <row r="10198" spans="1:7" x14ac:dyDescent="0.3">
      <c r="A10198" s="1686">
        <v>44025</v>
      </c>
      <c r="B10198" s="1687">
        <v>0.5</v>
      </c>
      <c r="C10198">
        <v>11</v>
      </c>
      <c r="D10198">
        <v>19</v>
      </c>
      <c r="E10198">
        <v>10</v>
      </c>
      <c r="G10198">
        <v>60</v>
      </c>
    </row>
    <row r="10199" spans="1:7" x14ac:dyDescent="0.3">
      <c r="A10199" s="1686">
        <v>44025</v>
      </c>
      <c r="B10199" s="1687">
        <v>0.625</v>
      </c>
      <c r="C10199">
        <v>12</v>
      </c>
      <c r="D10199">
        <v>21</v>
      </c>
      <c r="E10199">
        <v>11</v>
      </c>
    </row>
    <row r="10200" spans="1:7" x14ac:dyDescent="0.3">
      <c r="A10200" s="1686">
        <v>44025</v>
      </c>
      <c r="B10200" s="1687">
        <v>0.75</v>
      </c>
      <c r="C10200">
        <v>8</v>
      </c>
      <c r="D10200">
        <v>17</v>
      </c>
      <c r="E10200">
        <v>9</v>
      </c>
    </row>
    <row r="10201" spans="1:7" x14ac:dyDescent="0.3">
      <c r="A10201" s="1686">
        <v>44025</v>
      </c>
      <c r="B10201" s="1687">
        <v>0.875</v>
      </c>
      <c r="C10201">
        <v>6</v>
      </c>
      <c r="D10201">
        <v>14</v>
      </c>
      <c r="E10201">
        <v>7</v>
      </c>
    </row>
    <row r="10202" spans="1:7" x14ac:dyDescent="0.3">
      <c r="A10202" s="1686">
        <v>44026</v>
      </c>
      <c r="B10202" s="1687">
        <v>0</v>
      </c>
      <c r="C10202">
        <v>6</v>
      </c>
      <c r="D10202">
        <v>14</v>
      </c>
      <c r="E10202">
        <v>6</v>
      </c>
    </row>
    <row r="10203" spans="1:7" x14ac:dyDescent="0.3">
      <c r="A10203" s="1686">
        <v>44026</v>
      </c>
      <c r="B10203" s="1687">
        <v>0.125</v>
      </c>
      <c r="C10203">
        <v>6</v>
      </c>
      <c r="D10203">
        <v>13</v>
      </c>
      <c r="E10203">
        <v>5</v>
      </c>
    </row>
    <row r="10204" spans="1:7" x14ac:dyDescent="0.3">
      <c r="A10204" s="1686">
        <v>44026</v>
      </c>
      <c r="B10204" s="1687">
        <v>0.25</v>
      </c>
      <c r="C10204">
        <v>6</v>
      </c>
      <c r="D10204">
        <v>12</v>
      </c>
      <c r="E10204">
        <v>4</v>
      </c>
    </row>
    <row r="10205" spans="1:7" x14ac:dyDescent="0.3">
      <c r="A10205" s="1686">
        <v>44026</v>
      </c>
      <c r="B10205" s="1687">
        <v>0.375</v>
      </c>
      <c r="C10205">
        <v>4</v>
      </c>
      <c r="D10205">
        <v>8</v>
      </c>
      <c r="E10205">
        <v>4</v>
      </c>
    </row>
    <row r="10206" spans="1:7" x14ac:dyDescent="0.3">
      <c r="A10206" s="1686">
        <v>44026</v>
      </c>
      <c r="B10206" s="1687">
        <v>0.5</v>
      </c>
      <c r="C10206">
        <v>5</v>
      </c>
      <c r="D10206">
        <v>8</v>
      </c>
      <c r="E10206">
        <v>9</v>
      </c>
    </row>
    <row r="10207" spans="1:7" x14ac:dyDescent="0.3">
      <c r="A10207" s="1686">
        <v>44026</v>
      </c>
      <c r="B10207" s="1687">
        <v>0.625</v>
      </c>
      <c r="C10207">
        <v>6</v>
      </c>
      <c r="D10207">
        <v>8</v>
      </c>
      <c r="E10207">
        <v>11</v>
      </c>
    </row>
    <row r="10208" spans="1:7" x14ac:dyDescent="0.3">
      <c r="A10208" s="1686">
        <v>44026</v>
      </c>
      <c r="B10208" s="1687">
        <v>0.75</v>
      </c>
      <c r="C10208">
        <v>3</v>
      </c>
      <c r="D10208">
        <v>6</v>
      </c>
      <c r="E10208">
        <v>9</v>
      </c>
      <c r="G10208">
        <v>97</v>
      </c>
    </row>
    <row r="10209" spans="1:7" x14ac:dyDescent="0.3">
      <c r="A10209" s="1686">
        <v>44026</v>
      </c>
      <c r="B10209" s="1687">
        <v>0.875</v>
      </c>
      <c r="C10209">
        <v>3</v>
      </c>
      <c r="D10209">
        <v>4</v>
      </c>
      <c r="E10209">
        <v>7</v>
      </c>
    </row>
    <row r="10210" spans="1:7" x14ac:dyDescent="0.3">
      <c r="A10210" s="1686">
        <v>44027</v>
      </c>
      <c r="B10210" s="1687">
        <v>0</v>
      </c>
      <c r="C10210">
        <v>4</v>
      </c>
      <c r="D10210">
        <v>4</v>
      </c>
      <c r="E10210">
        <v>6</v>
      </c>
    </row>
    <row r="10211" spans="1:7" x14ac:dyDescent="0.3">
      <c r="A10211" s="1686">
        <v>44027</v>
      </c>
      <c r="B10211" s="1687">
        <v>0.125</v>
      </c>
      <c r="C10211">
        <v>3</v>
      </c>
      <c r="D10211">
        <v>5</v>
      </c>
      <c r="E10211">
        <v>5</v>
      </c>
    </row>
    <row r="10212" spans="1:7" x14ac:dyDescent="0.3">
      <c r="A10212" s="1686">
        <v>44027</v>
      </c>
      <c r="B10212" s="1687">
        <v>0.25</v>
      </c>
      <c r="C10212">
        <v>4</v>
      </c>
      <c r="D10212">
        <v>6</v>
      </c>
      <c r="E10212">
        <v>4</v>
      </c>
    </row>
    <row r="10213" spans="1:7" x14ac:dyDescent="0.3">
      <c r="A10213" s="1686">
        <v>44027</v>
      </c>
      <c r="B10213" s="1687">
        <v>0.375</v>
      </c>
      <c r="C10213">
        <v>4</v>
      </c>
      <c r="D10213">
        <v>6</v>
      </c>
      <c r="E10213">
        <v>5</v>
      </c>
    </row>
    <row r="10214" spans="1:7" x14ac:dyDescent="0.3">
      <c r="A10214" s="1686">
        <v>44027</v>
      </c>
      <c r="B10214" s="1687">
        <v>0.5</v>
      </c>
      <c r="C10214">
        <v>4</v>
      </c>
      <c r="D10214">
        <v>8</v>
      </c>
      <c r="E10214">
        <v>11</v>
      </c>
    </row>
    <row r="10215" spans="1:7" x14ac:dyDescent="0.3">
      <c r="A10215" s="1686">
        <v>44027</v>
      </c>
      <c r="B10215" s="1687">
        <v>0.625</v>
      </c>
      <c r="C10215">
        <v>5</v>
      </c>
      <c r="D10215">
        <v>8</v>
      </c>
      <c r="E10215">
        <v>14</v>
      </c>
    </row>
    <row r="10216" spans="1:7" x14ac:dyDescent="0.3">
      <c r="A10216" s="1686">
        <v>44027</v>
      </c>
      <c r="B10216" s="1687">
        <v>0.75</v>
      </c>
      <c r="C10216">
        <v>5</v>
      </c>
      <c r="D10216">
        <v>8</v>
      </c>
      <c r="E10216">
        <v>11</v>
      </c>
    </row>
    <row r="10217" spans="1:7" x14ac:dyDescent="0.3">
      <c r="A10217" s="1686">
        <v>44027</v>
      </c>
      <c r="B10217" s="1687">
        <v>0.875</v>
      </c>
      <c r="C10217">
        <v>6</v>
      </c>
      <c r="D10217">
        <v>12</v>
      </c>
      <c r="E10217">
        <v>9</v>
      </c>
    </row>
    <row r="10218" spans="1:7" x14ac:dyDescent="0.3">
      <c r="A10218" s="1686">
        <v>44028</v>
      </c>
      <c r="B10218" s="1687">
        <v>0</v>
      </c>
      <c r="C10218">
        <v>6</v>
      </c>
      <c r="D10218">
        <v>15</v>
      </c>
      <c r="E10218">
        <v>9</v>
      </c>
      <c r="G10218">
        <v>77</v>
      </c>
    </row>
    <row r="10219" spans="1:7" x14ac:dyDescent="0.3">
      <c r="A10219" s="1686">
        <v>44028</v>
      </c>
      <c r="B10219" s="1687">
        <v>0.125</v>
      </c>
      <c r="C10219">
        <v>5</v>
      </c>
      <c r="D10219">
        <v>14</v>
      </c>
      <c r="E10219">
        <v>7</v>
      </c>
      <c r="G10219">
        <v>91</v>
      </c>
    </row>
    <row r="10220" spans="1:7" x14ac:dyDescent="0.3">
      <c r="A10220" s="1686">
        <v>44028</v>
      </c>
      <c r="B10220" s="1687">
        <v>0.25</v>
      </c>
      <c r="C10220">
        <v>4</v>
      </c>
      <c r="D10220">
        <v>9</v>
      </c>
      <c r="E10220">
        <v>6</v>
      </c>
      <c r="G10220">
        <v>82</v>
      </c>
    </row>
    <row r="10221" spans="1:7" x14ac:dyDescent="0.3">
      <c r="A10221" s="1686">
        <v>44028</v>
      </c>
      <c r="B10221" s="1687">
        <v>0.375</v>
      </c>
      <c r="C10221">
        <v>4</v>
      </c>
      <c r="D10221">
        <v>10</v>
      </c>
      <c r="E10221">
        <v>8</v>
      </c>
      <c r="G10221">
        <v>90</v>
      </c>
    </row>
    <row r="10222" spans="1:7" x14ac:dyDescent="0.3">
      <c r="A10222" s="1686">
        <v>44028</v>
      </c>
      <c r="B10222" s="1687">
        <v>0.5</v>
      </c>
      <c r="C10222">
        <v>4</v>
      </c>
      <c r="D10222">
        <v>8</v>
      </c>
      <c r="E10222">
        <v>13</v>
      </c>
      <c r="G10222">
        <v>48</v>
      </c>
    </row>
    <row r="10223" spans="1:7" x14ac:dyDescent="0.3">
      <c r="A10223" s="1686">
        <v>44028</v>
      </c>
      <c r="B10223" s="1687">
        <v>0.625</v>
      </c>
      <c r="C10223">
        <v>4</v>
      </c>
      <c r="D10223">
        <v>6</v>
      </c>
      <c r="E10223">
        <v>14</v>
      </c>
      <c r="G10223">
        <v>97</v>
      </c>
    </row>
    <row r="10224" spans="1:7" x14ac:dyDescent="0.3">
      <c r="A10224" s="1686">
        <v>44028</v>
      </c>
      <c r="B10224" s="1687">
        <v>0.75</v>
      </c>
      <c r="C10224">
        <v>3</v>
      </c>
      <c r="D10224">
        <v>5</v>
      </c>
      <c r="E10224">
        <v>11</v>
      </c>
      <c r="G10224">
        <v>44</v>
      </c>
    </row>
    <row r="10225" spans="1:7" x14ac:dyDescent="0.3">
      <c r="A10225" s="1686">
        <v>44028</v>
      </c>
      <c r="B10225" s="1687">
        <v>0.875</v>
      </c>
      <c r="C10225">
        <v>3</v>
      </c>
      <c r="D10225">
        <v>5</v>
      </c>
      <c r="E10225">
        <v>9</v>
      </c>
    </row>
    <row r="10226" spans="1:7" x14ac:dyDescent="0.3">
      <c r="A10226" s="1686">
        <v>44029</v>
      </c>
      <c r="B10226" s="1687">
        <v>0</v>
      </c>
      <c r="C10226">
        <v>4</v>
      </c>
      <c r="D10226">
        <v>7</v>
      </c>
      <c r="E10226">
        <v>8</v>
      </c>
    </row>
    <row r="10227" spans="1:7" x14ac:dyDescent="0.3">
      <c r="A10227" s="1686">
        <v>44029</v>
      </c>
      <c r="B10227" s="1687">
        <v>0.125</v>
      </c>
      <c r="C10227">
        <v>5</v>
      </c>
      <c r="D10227">
        <v>10</v>
      </c>
      <c r="E10227">
        <v>7</v>
      </c>
    </row>
    <row r="10228" spans="1:7" x14ac:dyDescent="0.3">
      <c r="A10228" s="1686">
        <v>44029</v>
      </c>
      <c r="B10228" s="1687">
        <v>0.25</v>
      </c>
      <c r="C10228">
        <v>5</v>
      </c>
      <c r="D10228">
        <v>12</v>
      </c>
      <c r="E10228">
        <v>7</v>
      </c>
      <c r="G10228">
        <v>99</v>
      </c>
    </row>
    <row r="10229" spans="1:7" x14ac:dyDescent="0.3">
      <c r="A10229" s="1686">
        <v>44029</v>
      </c>
      <c r="B10229" s="1687">
        <v>0.375</v>
      </c>
      <c r="C10229">
        <v>6</v>
      </c>
      <c r="D10229">
        <v>16</v>
      </c>
      <c r="E10229">
        <v>9</v>
      </c>
    </row>
    <row r="10230" spans="1:7" x14ac:dyDescent="0.3">
      <c r="A10230" s="1686">
        <v>44029</v>
      </c>
      <c r="B10230" s="1687">
        <v>0.5</v>
      </c>
      <c r="C10230">
        <v>8</v>
      </c>
      <c r="D10230">
        <v>17</v>
      </c>
      <c r="E10230">
        <v>13</v>
      </c>
    </row>
    <row r="10231" spans="1:7" x14ac:dyDescent="0.3">
      <c r="A10231" s="1686">
        <v>44029</v>
      </c>
      <c r="B10231" s="1687">
        <v>0.625</v>
      </c>
      <c r="C10231">
        <v>9</v>
      </c>
      <c r="D10231">
        <v>16</v>
      </c>
      <c r="E10231">
        <v>16</v>
      </c>
    </row>
    <row r="10232" spans="1:7" x14ac:dyDescent="0.3">
      <c r="A10232" s="1686">
        <v>44029</v>
      </c>
      <c r="B10232" s="1687">
        <v>0.75</v>
      </c>
      <c r="C10232">
        <v>9</v>
      </c>
      <c r="D10232">
        <v>19</v>
      </c>
      <c r="E10232">
        <v>14</v>
      </c>
      <c r="G10232">
        <v>100</v>
      </c>
    </row>
    <row r="10233" spans="1:7" x14ac:dyDescent="0.3">
      <c r="A10233" s="1686">
        <v>44029</v>
      </c>
      <c r="B10233" s="1687">
        <v>0.875</v>
      </c>
      <c r="C10233">
        <v>10</v>
      </c>
      <c r="D10233">
        <v>21</v>
      </c>
      <c r="E10233">
        <v>13</v>
      </c>
      <c r="G10233">
        <v>98</v>
      </c>
    </row>
    <row r="10234" spans="1:7" x14ac:dyDescent="0.3">
      <c r="A10234" s="1686">
        <v>44030</v>
      </c>
      <c r="B10234" s="1687">
        <v>0</v>
      </c>
      <c r="C10234">
        <v>6</v>
      </c>
      <c r="D10234">
        <v>21</v>
      </c>
      <c r="E10234">
        <v>14</v>
      </c>
      <c r="G10234">
        <v>100</v>
      </c>
    </row>
    <row r="10235" spans="1:7" x14ac:dyDescent="0.3">
      <c r="A10235" s="1686">
        <v>44030</v>
      </c>
      <c r="B10235" s="1687">
        <v>0.125</v>
      </c>
      <c r="C10235">
        <v>3</v>
      </c>
      <c r="D10235">
        <v>10</v>
      </c>
      <c r="E10235">
        <v>14</v>
      </c>
      <c r="G10235">
        <v>100</v>
      </c>
    </row>
    <row r="10236" spans="1:7" x14ac:dyDescent="0.3">
      <c r="A10236" s="1686">
        <v>44030</v>
      </c>
      <c r="B10236" s="1687">
        <v>0.25</v>
      </c>
      <c r="C10236">
        <v>1</v>
      </c>
      <c r="D10236">
        <v>2</v>
      </c>
      <c r="E10236">
        <v>13</v>
      </c>
      <c r="G10236">
        <v>100</v>
      </c>
    </row>
    <row r="10237" spans="1:7" x14ac:dyDescent="0.3">
      <c r="A10237" s="1686">
        <v>44030</v>
      </c>
      <c r="B10237" s="1687">
        <v>0.375</v>
      </c>
      <c r="C10237">
        <v>2</v>
      </c>
      <c r="D10237">
        <v>3</v>
      </c>
      <c r="E10237">
        <v>15</v>
      </c>
      <c r="G10237">
        <v>100</v>
      </c>
    </row>
    <row r="10238" spans="1:7" x14ac:dyDescent="0.3">
      <c r="A10238" s="1686">
        <v>44030</v>
      </c>
      <c r="B10238" s="1687">
        <v>0.5</v>
      </c>
      <c r="C10238">
        <v>3</v>
      </c>
      <c r="D10238">
        <v>5</v>
      </c>
      <c r="E10238">
        <v>16</v>
      </c>
      <c r="G10238">
        <v>100</v>
      </c>
    </row>
    <row r="10239" spans="1:7" x14ac:dyDescent="0.3">
      <c r="A10239" s="1686">
        <v>44030</v>
      </c>
      <c r="B10239" s="1687">
        <v>0.625</v>
      </c>
      <c r="C10239">
        <v>2</v>
      </c>
      <c r="D10239">
        <v>5</v>
      </c>
      <c r="E10239">
        <v>21</v>
      </c>
      <c r="G10239">
        <v>59</v>
      </c>
    </row>
    <row r="10240" spans="1:7" x14ac:dyDescent="0.3">
      <c r="A10240" s="1686">
        <v>44030</v>
      </c>
      <c r="B10240" s="1687">
        <v>0.75</v>
      </c>
      <c r="C10240">
        <v>4</v>
      </c>
      <c r="D10240">
        <v>5</v>
      </c>
      <c r="E10240">
        <v>18</v>
      </c>
    </row>
    <row r="10241" spans="1:7" x14ac:dyDescent="0.3">
      <c r="A10241" s="1686">
        <v>44030</v>
      </c>
      <c r="B10241" s="1687">
        <v>0.875</v>
      </c>
      <c r="C10241">
        <v>5</v>
      </c>
      <c r="D10241">
        <v>6</v>
      </c>
      <c r="E10241">
        <v>16</v>
      </c>
      <c r="G10241">
        <v>100</v>
      </c>
    </row>
    <row r="10242" spans="1:7" x14ac:dyDescent="0.3">
      <c r="A10242" s="1686">
        <v>44031</v>
      </c>
      <c r="B10242" s="1687">
        <v>0</v>
      </c>
      <c r="C10242">
        <v>4</v>
      </c>
      <c r="D10242">
        <v>7</v>
      </c>
      <c r="E10242">
        <v>16</v>
      </c>
      <c r="G10242">
        <v>99</v>
      </c>
    </row>
    <row r="10243" spans="1:7" x14ac:dyDescent="0.3">
      <c r="A10243" s="1686">
        <v>44031</v>
      </c>
      <c r="B10243" s="1687">
        <v>0.125</v>
      </c>
      <c r="C10243">
        <v>2</v>
      </c>
      <c r="D10243">
        <v>4</v>
      </c>
      <c r="E10243">
        <v>15</v>
      </c>
      <c r="G10243">
        <v>100</v>
      </c>
    </row>
    <row r="10244" spans="1:7" x14ac:dyDescent="0.3">
      <c r="A10244" s="1686">
        <v>44031</v>
      </c>
      <c r="B10244" s="1687">
        <v>0.25</v>
      </c>
      <c r="C10244">
        <v>1</v>
      </c>
      <c r="D10244">
        <v>2</v>
      </c>
      <c r="E10244">
        <v>15</v>
      </c>
      <c r="G10244">
        <v>100</v>
      </c>
    </row>
    <row r="10245" spans="1:7" x14ac:dyDescent="0.3">
      <c r="A10245" s="1686">
        <v>44031</v>
      </c>
      <c r="B10245" s="1687">
        <v>0.375</v>
      </c>
      <c r="C10245">
        <v>4</v>
      </c>
      <c r="D10245">
        <v>7</v>
      </c>
      <c r="E10245">
        <v>16</v>
      </c>
      <c r="G10245">
        <v>100</v>
      </c>
    </row>
    <row r="10246" spans="1:7" x14ac:dyDescent="0.3">
      <c r="A10246" s="1686">
        <v>44031</v>
      </c>
      <c r="B10246" s="1687">
        <v>0.5</v>
      </c>
      <c r="C10246">
        <v>4</v>
      </c>
      <c r="D10246">
        <v>9</v>
      </c>
      <c r="E10246">
        <v>21</v>
      </c>
      <c r="G10246">
        <v>100</v>
      </c>
    </row>
    <row r="10247" spans="1:7" x14ac:dyDescent="0.3">
      <c r="A10247" s="1686">
        <v>44031</v>
      </c>
      <c r="B10247" s="1687">
        <v>0.625</v>
      </c>
      <c r="C10247">
        <v>3</v>
      </c>
      <c r="D10247">
        <v>8</v>
      </c>
      <c r="E10247">
        <v>25</v>
      </c>
      <c r="G10247">
        <v>100</v>
      </c>
    </row>
    <row r="10248" spans="1:7" x14ac:dyDescent="0.3">
      <c r="A10248" s="1686">
        <v>44031</v>
      </c>
      <c r="B10248" s="1687">
        <v>0.75</v>
      </c>
      <c r="C10248">
        <v>1</v>
      </c>
      <c r="D10248">
        <v>4</v>
      </c>
      <c r="E10248">
        <v>21</v>
      </c>
      <c r="G10248">
        <v>99</v>
      </c>
    </row>
    <row r="10249" spans="1:7" x14ac:dyDescent="0.3">
      <c r="A10249" s="1686">
        <v>44031</v>
      </c>
      <c r="B10249" s="1687">
        <v>0.875</v>
      </c>
      <c r="C10249">
        <v>1</v>
      </c>
      <c r="D10249">
        <v>3</v>
      </c>
      <c r="E10249">
        <v>20</v>
      </c>
      <c r="G10249">
        <v>97</v>
      </c>
    </row>
    <row r="10250" spans="1:7" x14ac:dyDescent="0.3">
      <c r="A10250" s="1686">
        <v>44032</v>
      </c>
      <c r="B10250" s="1687">
        <v>0</v>
      </c>
      <c r="C10250">
        <v>3</v>
      </c>
      <c r="D10250">
        <v>4</v>
      </c>
      <c r="E10250">
        <v>18</v>
      </c>
      <c r="G10250">
        <v>100</v>
      </c>
    </row>
    <row r="10251" spans="1:7" x14ac:dyDescent="0.3">
      <c r="A10251" s="1686">
        <v>44032</v>
      </c>
      <c r="B10251" s="1687">
        <v>0.125</v>
      </c>
      <c r="C10251">
        <v>2</v>
      </c>
      <c r="D10251">
        <v>3</v>
      </c>
      <c r="E10251">
        <v>17</v>
      </c>
      <c r="G10251">
        <v>100</v>
      </c>
    </row>
    <row r="10252" spans="1:7" x14ac:dyDescent="0.3">
      <c r="A10252" s="1686">
        <v>44032</v>
      </c>
      <c r="B10252" s="1687">
        <v>0.25</v>
      </c>
      <c r="C10252">
        <v>2</v>
      </c>
      <c r="D10252">
        <v>3</v>
      </c>
      <c r="E10252">
        <v>16</v>
      </c>
      <c r="G10252">
        <v>81</v>
      </c>
    </row>
    <row r="10253" spans="1:7" x14ac:dyDescent="0.3">
      <c r="A10253" s="1686">
        <v>44032</v>
      </c>
      <c r="B10253" s="1687">
        <v>0.375</v>
      </c>
      <c r="C10253">
        <v>2</v>
      </c>
      <c r="D10253">
        <v>2</v>
      </c>
      <c r="E10253">
        <v>17</v>
      </c>
      <c r="G10253">
        <v>100</v>
      </c>
    </row>
    <row r="10254" spans="1:7" x14ac:dyDescent="0.3">
      <c r="A10254" s="1686">
        <v>44032</v>
      </c>
      <c r="B10254" s="1687">
        <v>0.5</v>
      </c>
      <c r="C10254">
        <v>1</v>
      </c>
      <c r="D10254">
        <v>1</v>
      </c>
      <c r="E10254">
        <v>19</v>
      </c>
      <c r="G10254">
        <v>100</v>
      </c>
    </row>
    <row r="10255" spans="1:7" x14ac:dyDescent="0.3">
      <c r="A10255" s="1686">
        <v>44032</v>
      </c>
      <c r="B10255" s="1687">
        <v>0.625</v>
      </c>
      <c r="C10255">
        <v>4</v>
      </c>
      <c r="D10255">
        <v>6</v>
      </c>
      <c r="E10255">
        <v>22</v>
      </c>
      <c r="G10255">
        <v>100</v>
      </c>
    </row>
    <row r="10256" spans="1:7" x14ac:dyDescent="0.3">
      <c r="A10256" s="1686">
        <v>44032</v>
      </c>
      <c r="B10256" s="1687">
        <v>0.75</v>
      </c>
      <c r="C10256">
        <v>4</v>
      </c>
      <c r="D10256">
        <v>7</v>
      </c>
      <c r="E10256">
        <v>20</v>
      </c>
      <c r="G10256">
        <v>100</v>
      </c>
    </row>
    <row r="10257" spans="1:7" x14ac:dyDescent="0.3">
      <c r="A10257" s="1686">
        <v>44032</v>
      </c>
      <c r="B10257" s="1687">
        <v>0.875</v>
      </c>
      <c r="C10257">
        <v>3</v>
      </c>
      <c r="D10257">
        <v>7</v>
      </c>
      <c r="E10257">
        <v>18</v>
      </c>
      <c r="G10257">
        <v>100</v>
      </c>
    </row>
    <row r="10258" spans="1:7" x14ac:dyDescent="0.3">
      <c r="A10258" s="1686">
        <v>44033</v>
      </c>
      <c r="B10258" s="1687">
        <v>0</v>
      </c>
      <c r="C10258">
        <v>6</v>
      </c>
      <c r="D10258">
        <v>11</v>
      </c>
      <c r="E10258">
        <v>17</v>
      </c>
      <c r="G10258">
        <v>100</v>
      </c>
    </row>
    <row r="10259" spans="1:7" x14ac:dyDescent="0.3">
      <c r="A10259" s="1686">
        <v>44033</v>
      </c>
      <c r="B10259" s="1687">
        <v>0.125</v>
      </c>
      <c r="C10259">
        <v>5</v>
      </c>
      <c r="D10259">
        <v>11</v>
      </c>
      <c r="E10259">
        <v>16</v>
      </c>
      <c r="G10259">
        <v>100</v>
      </c>
    </row>
    <row r="10260" spans="1:7" x14ac:dyDescent="0.3">
      <c r="A10260" s="1686">
        <v>44033</v>
      </c>
      <c r="B10260" s="1687">
        <v>0.25</v>
      </c>
      <c r="C10260">
        <v>4</v>
      </c>
      <c r="D10260">
        <v>9</v>
      </c>
      <c r="E10260">
        <v>16</v>
      </c>
      <c r="G10260">
        <v>100</v>
      </c>
    </row>
    <row r="10261" spans="1:7" x14ac:dyDescent="0.3">
      <c r="A10261" s="1686">
        <v>44033</v>
      </c>
      <c r="B10261" s="1687">
        <v>0.375</v>
      </c>
      <c r="C10261">
        <v>7</v>
      </c>
      <c r="D10261">
        <v>11</v>
      </c>
      <c r="E10261">
        <v>15</v>
      </c>
      <c r="F10261">
        <v>0.1</v>
      </c>
      <c r="G10261">
        <v>100</v>
      </c>
    </row>
    <row r="10262" spans="1:7" x14ac:dyDescent="0.3">
      <c r="A10262" s="1686">
        <v>44033</v>
      </c>
      <c r="B10262" s="1687">
        <v>0.5</v>
      </c>
      <c r="C10262">
        <v>10</v>
      </c>
      <c r="D10262">
        <v>15</v>
      </c>
      <c r="E10262">
        <v>16</v>
      </c>
      <c r="G10262">
        <v>100</v>
      </c>
    </row>
    <row r="10263" spans="1:7" x14ac:dyDescent="0.3">
      <c r="A10263" s="1686">
        <v>44033</v>
      </c>
      <c r="B10263" s="1687">
        <v>0.625</v>
      </c>
      <c r="C10263">
        <v>7</v>
      </c>
      <c r="D10263">
        <v>10</v>
      </c>
      <c r="E10263">
        <v>14</v>
      </c>
      <c r="F10263">
        <v>0.3</v>
      </c>
      <c r="G10263">
        <v>100</v>
      </c>
    </row>
    <row r="10264" spans="1:7" x14ac:dyDescent="0.3">
      <c r="A10264" s="1686">
        <v>44033</v>
      </c>
      <c r="B10264" s="1687">
        <v>0.75</v>
      </c>
      <c r="C10264">
        <v>4</v>
      </c>
      <c r="D10264">
        <v>11</v>
      </c>
      <c r="E10264">
        <v>15</v>
      </c>
      <c r="G10264">
        <v>100</v>
      </c>
    </row>
    <row r="10265" spans="1:7" x14ac:dyDescent="0.3">
      <c r="A10265" s="1686">
        <v>44033</v>
      </c>
      <c r="B10265" s="1687">
        <v>0.875</v>
      </c>
      <c r="C10265">
        <v>3</v>
      </c>
      <c r="D10265">
        <v>8</v>
      </c>
      <c r="E10265">
        <v>15</v>
      </c>
      <c r="F10265">
        <v>0.8</v>
      </c>
      <c r="G10265">
        <v>100</v>
      </c>
    </row>
    <row r="10266" spans="1:7" x14ac:dyDescent="0.3">
      <c r="A10266" s="1686">
        <v>44034</v>
      </c>
      <c r="B10266" s="1687">
        <v>0</v>
      </c>
      <c r="C10266">
        <v>6</v>
      </c>
      <c r="D10266">
        <v>10</v>
      </c>
      <c r="E10266">
        <v>15</v>
      </c>
      <c r="G10266">
        <v>100</v>
      </c>
    </row>
    <row r="10267" spans="1:7" x14ac:dyDescent="0.3">
      <c r="A10267" s="1686">
        <v>44034</v>
      </c>
      <c r="B10267" s="1687">
        <v>0.125</v>
      </c>
      <c r="C10267">
        <v>5</v>
      </c>
      <c r="D10267">
        <v>10</v>
      </c>
      <c r="E10267">
        <v>15</v>
      </c>
      <c r="F10267">
        <v>0.5</v>
      </c>
      <c r="G10267">
        <v>100</v>
      </c>
    </row>
    <row r="10268" spans="1:7" x14ac:dyDescent="0.3">
      <c r="A10268" s="1686">
        <v>44034</v>
      </c>
      <c r="B10268" s="1687">
        <v>0.25</v>
      </c>
      <c r="C10268">
        <v>4</v>
      </c>
      <c r="D10268">
        <v>8</v>
      </c>
      <c r="E10268">
        <v>15</v>
      </c>
      <c r="G10268">
        <v>100</v>
      </c>
    </row>
    <row r="10269" spans="1:7" x14ac:dyDescent="0.3">
      <c r="A10269" s="1686">
        <v>44034</v>
      </c>
      <c r="B10269" s="1687">
        <v>0.375</v>
      </c>
      <c r="C10269">
        <v>3</v>
      </c>
      <c r="D10269">
        <v>6</v>
      </c>
      <c r="E10269">
        <v>15</v>
      </c>
      <c r="G10269">
        <v>100</v>
      </c>
    </row>
    <row r="10270" spans="1:7" x14ac:dyDescent="0.3">
      <c r="A10270" s="1686">
        <v>44034</v>
      </c>
      <c r="B10270" s="1687">
        <v>0.5</v>
      </c>
      <c r="C10270">
        <v>4</v>
      </c>
      <c r="D10270">
        <v>8</v>
      </c>
      <c r="E10270">
        <v>15</v>
      </c>
      <c r="F10270">
        <v>0.1</v>
      </c>
      <c r="G10270">
        <v>100</v>
      </c>
    </row>
    <row r="10271" spans="1:7" x14ac:dyDescent="0.3">
      <c r="A10271" s="1686">
        <v>44034</v>
      </c>
      <c r="B10271" s="1687">
        <v>0.625</v>
      </c>
      <c r="C10271">
        <v>2</v>
      </c>
      <c r="D10271">
        <v>3</v>
      </c>
      <c r="E10271">
        <v>16</v>
      </c>
      <c r="G10271">
        <v>100</v>
      </c>
    </row>
    <row r="10272" spans="1:7" x14ac:dyDescent="0.3">
      <c r="A10272" s="1686">
        <v>44034</v>
      </c>
      <c r="B10272" s="1687">
        <v>0.75</v>
      </c>
      <c r="C10272">
        <v>3</v>
      </c>
      <c r="D10272">
        <v>4</v>
      </c>
      <c r="E10272">
        <v>16</v>
      </c>
      <c r="G10272">
        <v>100</v>
      </c>
    </row>
    <row r="10273" spans="1:7" x14ac:dyDescent="0.3">
      <c r="A10273" s="1686">
        <v>44034</v>
      </c>
      <c r="B10273" s="1687">
        <v>0.875</v>
      </c>
      <c r="C10273">
        <v>4</v>
      </c>
      <c r="D10273">
        <v>5</v>
      </c>
      <c r="E10273">
        <v>15</v>
      </c>
      <c r="F10273">
        <v>0.2</v>
      </c>
      <c r="G10273">
        <v>100</v>
      </c>
    </row>
    <row r="10274" spans="1:7" x14ac:dyDescent="0.3">
      <c r="A10274" s="1686">
        <v>44035</v>
      </c>
      <c r="B10274" s="1687">
        <v>0</v>
      </c>
      <c r="C10274">
        <v>4</v>
      </c>
      <c r="D10274">
        <v>9</v>
      </c>
      <c r="E10274">
        <v>15</v>
      </c>
      <c r="G10274">
        <v>100</v>
      </c>
    </row>
    <row r="10275" spans="1:7" x14ac:dyDescent="0.3">
      <c r="A10275" s="1686">
        <v>44035</v>
      </c>
      <c r="B10275" s="1687">
        <v>0.125</v>
      </c>
      <c r="C10275">
        <v>4</v>
      </c>
      <c r="D10275">
        <v>9</v>
      </c>
      <c r="E10275">
        <v>15</v>
      </c>
      <c r="F10275">
        <v>0.3</v>
      </c>
      <c r="G10275">
        <v>100</v>
      </c>
    </row>
    <row r="10276" spans="1:7" x14ac:dyDescent="0.3">
      <c r="A10276" s="1686">
        <v>44035</v>
      </c>
      <c r="B10276" s="1687">
        <v>0.25</v>
      </c>
      <c r="C10276">
        <v>5</v>
      </c>
      <c r="D10276">
        <v>10</v>
      </c>
      <c r="E10276">
        <v>15</v>
      </c>
      <c r="F10276">
        <v>0.1</v>
      </c>
      <c r="G10276">
        <v>100</v>
      </c>
    </row>
    <row r="10277" spans="1:7" x14ac:dyDescent="0.3">
      <c r="A10277" s="1686">
        <v>44035</v>
      </c>
      <c r="B10277" s="1687">
        <v>0.375</v>
      </c>
      <c r="C10277">
        <v>6</v>
      </c>
      <c r="D10277">
        <v>10</v>
      </c>
      <c r="E10277">
        <v>14</v>
      </c>
      <c r="F10277">
        <v>0.4</v>
      </c>
      <c r="G10277">
        <v>100</v>
      </c>
    </row>
    <row r="10278" spans="1:7" x14ac:dyDescent="0.3">
      <c r="A10278" s="1686">
        <v>44035</v>
      </c>
      <c r="B10278" s="1687">
        <v>0.5</v>
      </c>
      <c r="C10278">
        <v>7</v>
      </c>
      <c r="D10278">
        <v>11</v>
      </c>
      <c r="E10278">
        <v>14</v>
      </c>
      <c r="G10278">
        <v>100</v>
      </c>
    </row>
    <row r="10279" spans="1:7" x14ac:dyDescent="0.3">
      <c r="A10279" s="1686">
        <v>44035</v>
      </c>
      <c r="B10279" s="1687">
        <v>0.625</v>
      </c>
      <c r="C10279">
        <v>7</v>
      </c>
      <c r="D10279">
        <v>13</v>
      </c>
      <c r="E10279">
        <v>12</v>
      </c>
      <c r="F10279">
        <v>0.7</v>
      </c>
      <c r="G10279">
        <v>100</v>
      </c>
    </row>
    <row r="10280" spans="1:7" x14ac:dyDescent="0.3">
      <c r="A10280" s="1686">
        <v>44035</v>
      </c>
      <c r="B10280" s="1687">
        <v>0.75</v>
      </c>
      <c r="C10280">
        <v>9</v>
      </c>
      <c r="D10280">
        <v>17</v>
      </c>
      <c r="E10280">
        <v>12</v>
      </c>
      <c r="G10280">
        <v>100</v>
      </c>
    </row>
    <row r="10281" spans="1:7" x14ac:dyDescent="0.3">
      <c r="A10281" s="1686">
        <v>44035</v>
      </c>
      <c r="B10281" s="1687">
        <v>0.875</v>
      </c>
      <c r="C10281">
        <v>9</v>
      </c>
      <c r="D10281">
        <v>18</v>
      </c>
      <c r="E10281">
        <v>11</v>
      </c>
      <c r="F10281">
        <v>0.1</v>
      </c>
      <c r="G10281">
        <v>100</v>
      </c>
    </row>
    <row r="10282" spans="1:7" x14ac:dyDescent="0.3">
      <c r="A10282" s="1686">
        <v>44036</v>
      </c>
      <c r="B10282" s="1687">
        <v>0</v>
      </c>
      <c r="C10282">
        <v>11</v>
      </c>
      <c r="D10282">
        <v>20</v>
      </c>
      <c r="E10282">
        <v>11</v>
      </c>
      <c r="G10282">
        <v>100</v>
      </c>
    </row>
    <row r="10283" spans="1:7" x14ac:dyDescent="0.3">
      <c r="A10283" s="1686">
        <v>44036</v>
      </c>
      <c r="B10283" s="1687">
        <v>0.125</v>
      </c>
      <c r="C10283">
        <v>11</v>
      </c>
      <c r="D10283">
        <v>20</v>
      </c>
      <c r="E10283">
        <v>10</v>
      </c>
      <c r="G10283">
        <v>100</v>
      </c>
    </row>
    <row r="10284" spans="1:7" x14ac:dyDescent="0.3">
      <c r="A10284" s="1686">
        <v>44036</v>
      </c>
      <c r="B10284" s="1687">
        <v>0.25</v>
      </c>
      <c r="C10284">
        <v>10</v>
      </c>
      <c r="D10284">
        <v>19</v>
      </c>
      <c r="E10284">
        <v>9</v>
      </c>
      <c r="G10284">
        <v>47</v>
      </c>
    </row>
    <row r="10285" spans="1:7" x14ac:dyDescent="0.3">
      <c r="A10285" s="1686">
        <v>44036</v>
      </c>
      <c r="B10285" s="1687">
        <v>0.375</v>
      </c>
      <c r="C10285">
        <v>9</v>
      </c>
      <c r="D10285">
        <v>15</v>
      </c>
      <c r="E10285">
        <v>8</v>
      </c>
      <c r="G10285">
        <v>99</v>
      </c>
    </row>
    <row r="10286" spans="1:7" x14ac:dyDescent="0.3">
      <c r="A10286" s="1686">
        <v>44036</v>
      </c>
      <c r="B10286" s="1687">
        <v>0.5</v>
      </c>
      <c r="C10286">
        <v>10</v>
      </c>
      <c r="D10286">
        <v>14</v>
      </c>
      <c r="E10286">
        <v>9</v>
      </c>
      <c r="G10286">
        <v>57</v>
      </c>
    </row>
    <row r="10287" spans="1:7" x14ac:dyDescent="0.3">
      <c r="A10287" s="1686">
        <v>44036</v>
      </c>
      <c r="B10287" s="1687">
        <v>0.625</v>
      </c>
      <c r="C10287">
        <v>11</v>
      </c>
      <c r="D10287">
        <v>18</v>
      </c>
      <c r="E10287">
        <v>11</v>
      </c>
    </row>
    <row r="10288" spans="1:7" x14ac:dyDescent="0.3">
      <c r="A10288" s="1686">
        <v>44036</v>
      </c>
      <c r="B10288" s="1687">
        <v>0.75</v>
      </c>
      <c r="C10288">
        <v>8</v>
      </c>
      <c r="D10288">
        <v>18</v>
      </c>
      <c r="E10288">
        <v>10</v>
      </c>
    </row>
    <row r="10289" spans="1:7" x14ac:dyDescent="0.3">
      <c r="A10289" s="1686">
        <v>44036</v>
      </c>
      <c r="B10289" s="1687">
        <v>0.875</v>
      </c>
      <c r="C10289">
        <v>6</v>
      </c>
      <c r="D10289">
        <v>15</v>
      </c>
      <c r="E10289">
        <v>8</v>
      </c>
    </row>
    <row r="10290" spans="1:7" x14ac:dyDescent="0.3">
      <c r="A10290" s="1686">
        <v>44037</v>
      </c>
      <c r="B10290" s="1687">
        <v>0</v>
      </c>
      <c r="C10290">
        <v>8</v>
      </c>
      <c r="D10290">
        <v>20</v>
      </c>
      <c r="E10290">
        <v>8</v>
      </c>
    </row>
    <row r="10291" spans="1:7" x14ac:dyDescent="0.3">
      <c r="A10291" s="1686">
        <v>44037</v>
      </c>
      <c r="B10291" s="1687">
        <v>0.125</v>
      </c>
      <c r="C10291">
        <v>8</v>
      </c>
      <c r="D10291">
        <v>20</v>
      </c>
      <c r="E10291">
        <v>7</v>
      </c>
    </row>
    <row r="10292" spans="1:7" x14ac:dyDescent="0.3">
      <c r="A10292" s="1686">
        <v>44037</v>
      </c>
      <c r="B10292" s="1687">
        <v>0.25</v>
      </c>
      <c r="C10292">
        <v>7</v>
      </c>
      <c r="D10292">
        <v>17</v>
      </c>
      <c r="E10292">
        <v>6</v>
      </c>
    </row>
    <row r="10293" spans="1:7" x14ac:dyDescent="0.3">
      <c r="A10293" s="1686">
        <v>44037</v>
      </c>
      <c r="B10293" s="1687">
        <v>0.375</v>
      </c>
      <c r="C10293">
        <v>7</v>
      </c>
      <c r="D10293">
        <v>15</v>
      </c>
      <c r="E10293">
        <v>5</v>
      </c>
    </row>
    <row r="10294" spans="1:7" x14ac:dyDescent="0.3">
      <c r="A10294" s="1686">
        <v>44037</v>
      </c>
      <c r="B10294" s="1687">
        <v>0.5</v>
      </c>
      <c r="C10294">
        <v>9</v>
      </c>
      <c r="D10294">
        <v>15</v>
      </c>
      <c r="E10294">
        <v>9</v>
      </c>
    </row>
    <row r="10295" spans="1:7" x14ac:dyDescent="0.3">
      <c r="A10295" s="1686">
        <v>44037</v>
      </c>
      <c r="B10295" s="1687">
        <v>0.625</v>
      </c>
      <c r="C10295">
        <v>8</v>
      </c>
      <c r="D10295">
        <v>13</v>
      </c>
      <c r="E10295">
        <v>12</v>
      </c>
    </row>
    <row r="10296" spans="1:7" x14ac:dyDescent="0.3">
      <c r="A10296" s="1686">
        <v>44037</v>
      </c>
      <c r="B10296" s="1687">
        <v>0.75</v>
      </c>
      <c r="C10296">
        <v>6</v>
      </c>
      <c r="D10296">
        <v>10</v>
      </c>
      <c r="E10296">
        <v>11</v>
      </c>
    </row>
    <row r="10297" spans="1:7" x14ac:dyDescent="0.3">
      <c r="A10297" s="1686">
        <v>44037</v>
      </c>
      <c r="B10297" s="1687">
        <v>0.875</v>
      </c>
      <c r="C10297">
        <v>6</v>
      </c>
      <c r="D10297">
        <v>13</v>
      </c>
      <c r="E10297">
        <v>9</v>
      </c>
    </row>
    <row r="10298" spans="1:7" x14ac:dyDescent="0.3">
      <c r="A10298" s="1686">
        <v>44038</v>
      </c>
      <c r="B10298" s="1687">
        <v>0</v>
      </c>
      <c r="C10298">
        <v>6</v>
      </c>
      <c r="D10298">
        <v>12</v>
      </c>
      <c r="E10298">
        <v>8</v>
      </c>
    </row>
    <row r="10299" spans="1:7" x14ac:dyDescent="0.3">
      <c r="A10299" s="1686">
        <v>44038</v>
      </c>
      <c r="B10299" s="1687">
        <v>0.125</v>
      </c>
      <c r="C10299">
        <v>4</v>
      </c>
      <c r="D10299">
        <v>8</v>
      </c>
      <c r="E10299">
        <v>7</v>
      </c>
    </row>
    <row r="10300" spans="1:7" x14ac:dyDescent="0.3">
      <c r="A10300" s="1686">
        <v>44038</v>
      </c>
      <c r="B10300" s="1687">
        <v>0.25</v>
      </c>
      <c r="C10300">
        <v>5</v>
      </c>
      <c r="D10300">
        <v>9</v>
      </c>
      <c r="E10300">
        <v>6</v>
      </c>
    </row>
    <row r="10301" spans="1:7" x14ac:dyDescent="0.3">
      <c r="A10301" s="1686">
        <v>44038</v>
      </c>
      <c r="B10301" s="1687">
        <v>0.375</v>
      </c>
      <c r="C10301">
        <v>7</v>
      </c>
      <c r="D10301">
        <v>17</v>
      </c>
      <c r="E10301">
        <v>7</v>
      </c>
      <c r="G10301">
        <v>100</v>
      </c>
    </row>
    <row r="10302" spans="1:7" x14ac:dyDescent="0.3">
      <c r="A10302" s="1686">
        <v>44038</v>
      </c>
      <c r="B10302" s="1687">
        <v>0.5</v>
      </c>
      <c r="C10302">
        <v>6</v>
      </c>
      <c r="D10302">
        <v>15</v>
      </c>
      <c r="E10302">
        <v>13</v>
      </c>
      <c r="G10302">
        <v>68</v>
      </c>
    </row>
    <row r="10303" spans="1:7" x14ac:dyDescent="0.3">
      <c r="A10303" s="1686">
        <v>44038</v>
      </c>
      <c r="B10303" s="1687">
        <v>0.625</v>
      </c>
      <c r="C10303">
        <v>11</v>
      </c>
      <c r="D10303">
        <v>20</v>
      </c>
      <c r="E10303">
        <v>16</v>
      </c>
    </row>
    <row r="10304" spans="1:7" x14ac:dyDescent="0.3">
      <c r="A10304" s="1686">
        <v>44038</v>
      </c>
      <c r="B10304" s="1687">
        <v>0.75</v>
      </c>
      <c r="C10304">
        <v>7</v>
      </c>
      <c r="D10304">
        <v>18</v>
      </c>
      <c r="E10304">
        <v>13</v>
      </c>
    </row>
    <row r="10305" spans="1:7" x14ac:dyDescent="0.3">
      <c r="A10305" s="1686">
        <v>44038</v>
      </c>
      <c r="B10305" s="1687">
        <v>0.875</v>
      </c>
      <c r="C10305">
        <v>5</v>
      </c>
      <c r="D10305">
        <v>14</v>
      </c>
      <c r="E10305">
        <v>10</v>
      </c>
    </row>
    <row r="10306" spans="1:7" x14ac:dyDescent="0.3">
      <c r="A10306" s="1686">
        <v>44039</v>
      </c>
      <c r="B10306" s="1687">
        <v>0</v>
      </c>
      <c r="C10306">
        <v>6</v>
      </c>
      <c r="D10306">
        <v>15</v>
      </c>
      <c r="E10306">
        <v>10</v>
      </c>
      <c r="G10306">
        <v>98</v>
      </c>
    </row>
    <row r="10307" spans="1:7" x14ac:dyDescent="0.3">
      <c r="A10307" s="1686">
        <v>44039</v>
      </c>
      <c r="B10307" s="1687">
        <v>0.125</v>
      </c>
      <c r="C10307">
        <v>5</v>
      </c>
      <c r="D10307">
        <v>13</v>
      </c>
      <c r="E10307">
        <v>9</v>
      </c>
    </row>
    <row r="10308" spans="1:7" x14ac:dyDescent="0.3">
      <c r="A10308" s="1686">
        <v>44039</v>
      </c>
      <c r="B10308" s="1687">
        <v>0.25</v>
      </c>
      <c r="C10308">
        <v>6</v>
      </c>
      <c r="D10308">
        <v>14</v>
      </c>
      <c r="E10308">
        <v>8</v>
      </c>
      <c r="G10308">
        <v>5</v>
      </c>
    </row>
    <row r="10309" spans="1:7" x14ac:dyDescent="0.3">
      <c r="A10309" s="1686">
        <v>44039</v>
      </c>
      <c r="B10309" s="1687">
        <v>0.375</v>
      </c>
      <c r="C10309">
        <v>5</v>
      </c>
      <c r="D10309">
        <v>15</v>
      </c>
      <c r="E10309">
        <v>10</v>
      </c>
      <c r="G10309">
        <v>98</v>
      </c>
    </row>
    <row r="10310" spans="1:7" x14ac:dyDescent="0.3">
      <c r="A10310" s="1686">
        <v>44039</v>
      </c>
      <c r="B10310" s="1687">
        <v>0.5</v>
      </c>
      <c r="C10310">
        <v>7</v>
      </c>
      <c r="D10310">
        <v>12</v>
      </c>
      <c r="E10310">
        <v>14</v>
      </c>
      <c r="G10310">
        <v>100</v>
      </c>
    </row>
    <row r="10311" spans="1:7" x14ac:dyDescent="0.3">
      <c r="A10311" s="1686">
        <v>44039</v>
      </c>
      <c r="B10311" s="1687">
        <v>0.625</v>
      </c>
      <c r="C10311">
        <v>9</v>
      </c>
      <c r="D10311">
        <v>15</v>
      </c>
      <c r="E10311">
        <v>14</v>
      </c>
      <c r="G10311">
        <v>100</v>
      </c>
    </row>
    <row r="10312" spans="1:7" x14ac:dyDescent="0.3">
      <c r="A10312" s="1686">
        <v>44039</v>
      </c>
      <c r="B10312" s="1687">
        <v>0.75</v>
      </c>
      <c r="C10312">
        <v>9</v>
      </c>
      <c r="D10312">
        <v>16</v>
      </c>
      <c r="E10312">
        <v>12</v>
      </c>
      <c r="G10312">
        <v>100</v>
      </c>
    </row>
    <row r="10313" spans="1:7" x14ac:dyDescent="0.3">
      <c r="A10313" s="1686">
        <v>44039</v>
      </c>
      <c r="B10313" s="1687">
        <v>0.875</v>
      </c>
      <c r="C10313">
        <v>9</v>
      </c>
      <c r="D10313">
        <v>20</v>
      </c>
      <c r="E10313">
        <v>10</v>
      </c>
      <c r="G10313">
        <v>83</v>
      </c>
    </row>
    <row r="10314" spans="1:7" x14ac:dyDescent="0.3">
      <c r="A10314" s="1686">
        <v>44040</v>
      </c>
      <c r="B10314" s="1687">
        <v>0</v>
      </c>
      <c r="C10314">
        <v>8</v>
      </c>
      <c r="D10314">
        <v>18</v>
      </c>
      <c r="E10314">
        <v>8</v>
      </c>
      <c r="G10314">
        <v>98</v>
      </c>
    </row>
    <row r="10315" spans="1:7" x14ac:dyDescent="0.3">
      <c r="A10315" s="1686">
        <v>44040</v>
      </c>
      <c r="B10315" s="1687">
        <v>0.125</v>
      </c>
      <c r="C10315">
        <v>7</v>
      </c>
      <c r="D10315">
        <v>15</v>
      </c>
      <c r="E10315">
        <v>6</v>
      </c>
    </row>
    <row r="10316" spans="1:7" x14ac:dyDescent="0.3">
      <c r="A10316" s="1686">
        <v>44040</v>
      </c>
      <c r="B10316" s="1687">
        <v>0.25</v>
      </c>
      <c r="C10316">
        <v>7</v>
      </c>
      <c r="D10316">
        <v>16</v>
      </c>
      <c r="E10316">
        <v>5</v>
      </c>
    </row>
    <row r="10317" spans="1:7" x14ac:dyDescent="0.3">
      <c r="A10317" s="1686">
        <v>44040</v>
      </c>
      <c r="B10317" s="1687">
        <v>0.375</v>
      </c>
      <c r="C10317">
        <v>5</v>
      </c>
      <c r="D10317">
        <v>12</v>
      </c>
      <c r="E10317">
        <v>5</v>
      </c>
    </row>
    <row r="10318" spans="1:7" x14ac:dyDescent="0.3">
      <c r="A10318" s="1686">
        <v>44040</v>
      </c>
      <c r="B10318" s="1687">
        <v>0.5</v>
      </c>
      <c r="C10318">
        <v>7</v>
      </c>
      <c r="D10318">
        <v>12</v>
      </c>
      <c r="E10318">
        <v>9</v>
      </c>
    </row>
    <row r="10319" spans="1:7" x14ac:dyDescent="0.3">
      <c r="A10319" s="1686">
        <v>44040</v>
      </c>
      <c r="B10319" s="1687">
        <v>0.625</v>
      </c>
      <c r="C10319">
        <v>8</v>
      </c>
      <c r="D10319">
        <v>12</v>
      </c>
      <c r="E10319">
        <v>11</v>
      </c>
    </row>
    <row r="10320" spans="1:7" x14ac:dyDescent="0.3">
      <c r="A10320" s="1686">
        <v>44040</v>
      </c>
      <c r="B10320" s="1687">
        <v>0.75</v>
      </c>
      <c r="C10320">
        <v>5</v>
      </c>
      <c r="D10320">
        <v>11</v>
      </c>
      <c r="E10320">
        <v>10</v>
      </c>
    </row>
    <row r="10321" spans="1:5" x14ac:dyDescent="0.3">
      <c r="A10321" s="1686">
        <v>44040</v>
      </c>
      <c r="B10321" s="1687">
        <v>0.875</v>
      </c>
      <c r="C10321">
        <v>3</v>
      </c>
      <c r="D10321">
        <v>7</v>
      </c>
      <c r="E10321">
        <v>7</v>
      </c>
    </row>
    <row r="10322" spans="1:5" x14ac:dyDescent="0.3">
      <c r="A10322" s="1686">
        <v>44041</v>
      </c>
      <c r="B10322" s="1687">
        <v>0</v>
      </c>
      <c r="C10322">
        <v>3</v>
      </c>
      <c r="D10322">
        <v>4</v>
      </c>
      <c r="E10322">
        <v>6</v>
      </c>
    </row>
    <row r="10323" spans="1:5" x14ac:dyDescent="0.3">
      <c r="A10323" s="1686">
        <v>44041</v>
      </c>
      <c r="B10323" s="1687">
        <v>0.125</v>
      </c>
      <c r="C10323">
        <v>3</v>
      </c>
      <c r="D10323">
        <v>4</v>
      </c>
      <c r="E10323">
        <v>5</v>
      </c>
    </row>
    <row r="10324" spans="1:5" x14ac:dyDescent="0.3">
      <c r="A10324" s="1686">
        <v>44041</v>
      </c>
      <c r="B10324" s="1687">
        <v>0.25</v>
      </c>
      <c r="C10324">
        <v>3</v>
      </c>
      <c r="D10324">
        <v>4</v>
      </c>
      <c r="E10324">
        <v>4</v>
      </c>
    </row>
    <row r="10325" spans="1:5" x14ac:dyDescent="0.3">
      <c r="A10325" s="1686">
        <v>44041</v>
      </c>
      <c r="B10325" s="1687">
        <v>0.375</v>
      </c>
      <c r="C10325">
        <v>3</v>
      </c>
      <c r="D10325">
        <v>4</v>
      </c>
      <c r="E10325">
        <v>5</v>
      </c>
    </row>
    <row r="10326" spans="1:5" x14ac:dyDescent="0.3">
      <c r="A10326" s="1686">
        <v>44041</v>
      </c>
      <c r="B10326" s="1687">
        <v>0.5</v>
      </c>
      <c r="C10326">
        <v>4</v>
      </c>
      <c r="D10326">
        <v>5</v>
      </c>
      <c r="E10326">
        <v>11</v>
      </c>
    </row>
    <row r="10327" spans="1:5" x14ac:dyDescent="0.3">
      <c r="A10327" s="1686">
        <v>44041</v>
      </c>
      <c r="B10327" s="1687">
        <v>0.625</v>
      </c>
      <c r="C10327">
        <v>3</v>
      </c>
      <c r="D10327">
        <v>5</v>
      </c>
      <c r="E10327">
        <v>13</v>
      </c>
    </row>
    <row r="10328" spans="1:5" x14ac:dyDescent="0.3">
      <c r="A10328" s="1686">
        <v>44041</v>
      </c>
      <c r="B10328" s="1687">
        <v>0.75</v>
      </c>
      <c r="C10328">
        <v>2</v>
      </c>
      <c r="D10328">
        <v>3</v>
      </c>
      <c r="E10328">
        <v>11</v>
      </c>
    </row>
    <row r="10329" spans="1:5" x14ac:dyDescent="0.3">
      <c r="A10329" s="1686">
        <v>44041</v>
      </c>
      <c r="B10329" s="1687">
        <v>0.875</v>
      </c>
      <c r="C10329">
        <v>4</v>
      </c>
      <c r="D10329">
        <v>5</v>
      </c>
      <c r="E10329">
        <v>8</v>
      </c>
    </row>
    <row r="10330" spans="1:5" x14ac:dyDescent="0.3">
      <c r="A10330" s="1686">
        <v>44042</v>
      </c>
      <c r="B10330" s="1687">
        <v>0</v>
      </c>
      <c r="C10330">
        <v>4</v>
      </c>
      <c r="D10330">
        <v>8</v>
      </c>
      <c r="E10330">
        <v>7</v>
      </c>
    </row>
    <row r="10331" spans="1:5" x14ac:dyDescent="0.3">
      <c r="A10331" s="1686">
        <v>44042</v>
      </c>
      <c r="B10331" s="1687">
        <v>0.125</v>
      </c>
      <c r="C10331">
        <v>4</v>
      </c>
      <c r="D10331">
        <v>8</v>
      </c>
      <c r="E10331">
        <v>5</v>
      </c>
    </row>
    <row r="10332" spans="1:5" x14ac:dyDescent="0.3">
      <c r="A10332" s="1686">
        <v>44042</v>
      </c>
      <c r="B10332" s="1687">
        <v>0.25</v>
      </c>
      <c r="C10332">
        <v>4</v>
      </c>
      <c r="D10332">
        <v>9</v>
      </c>
      <c r="E10332">
        <v>4</v>
      </c>
    </row>
    <row r="10333" spans="1:5" x14ac:dyDescent="0.3">
      <c r="A10333" s="1686">
        <v>44042</v>
      </c>
      <c r="B10333" s="1687">
        <v>0.375</v>
      </c>
      <c r="C10333">
        <v>6</v>
      </c>
      <c r="D10333">
        <v>14</v>
      </c>
      <c r="E10333">
        <v>5</v>
      </c>
    </row>
    <row r="10334" spans="1:5" x14ac:dyDescent="0.3">
      <c r="A10334" s="1686">
        <v>44042</v>
      </c>
      <c r="B10334" s="1687">
        <v>0.5</v>
      </c>
      <c r="C10334">
        <v>7</v>
      </c>
      <c r="D10334">
        <v>13</v>
      </c>
      <c r="E10334">
        <v>11</v>
      </c>
    </row>
    <row r="10335" spans="1:5" x14ac:dyDescent="0.3">
      <c r="A10335" s="1686">
        <v>44042</v>
      </c>
      <c r="B10335" s="1687">
        <v>0.625</v>
      </c>
      <c r="C10335">
        <v>8</v>
      </c>
      <c r="D10335">
        <v>13</v>
      </c>
      <c r="E10335">
        <v>14</v>
      </c>
    </row>
    <row r="10336" spans="1:5" x14ac:dyDescent="0.3">
      <c r="A10336" s="1686">
        <v>44042</v>
      </c>
      <c r="B10336" s="1687">
        <v>0.75</v>
      </c>
      <c r="C10336">
        <v>6</v>
      </c>
      <c r="D10336">
        <v>15</v>
      </c>
      <c r="E10336">
        <v>11</v>
      </c>
    </row>
    <row r="10337" spans="1:7" x14ac:dyDescent="0.3">
      <c r="A10337" s="1686">
        <v>44042</v>
      </c>
      <c r="B10337" s="1687">
        <v>0.875</v>
      </c>
      <c r="C10337">
        <v>7</v>
      </c>
      <c r="D10337">
        <v>19</v>
      </c>
      <c r="E10337">
        <v>10</v>
      </c>
    </row>
    <row r="10338" spans="1:7" x14ac:dyDescent="0.3">
      <c r="A10338" s="1686">
        <v>44043</v>
      </c>
      <c r="B10338" s="1687">
        <v>0</v>
      </c>
      <c r="C10338">
        <v>8</v>
      </c>
      <c r="D10338">
        <v>23</v>
      </c>
      <c r="E10338">
        <v>8</v>
      </c>
    </row>
    <row r="10339" spans="1:7" x14ac:dyDescent="0.3">
      <c r="A10339" s="1686">
        <v>44043</v>
      </c>
      <c r="B10339" s="1687">
        <v>0.125</v>
      </c>
      <c r="C10339">
        <v>5</v>
      </c>
      <c r="D10339">
        <v>14</v>
      </c>
      <c r="E10339">
        <v>7</v>
      </c>
      <c r="G10339">
        <v>100</v>
      </c>
    </row>
    <row r="10340" spans="1:7" x14ac:dyDescent="0.3">
      <c r="A10340" s="1686">
        <v>44043</v>
      </c>
      <c r="B10340" s="1687">
        <v>0.25</v>
      </c>
      <c r="C10340">
        <v>3</v>
      </c>
      <c r="D10340">
        <v>8</v>
      </c>
      <c r="E10340">
        <v>6</v>
      </c>
      <c r="G10340">
        <v>99</v>
      </c>
    </row>
    <row r="10341" spans="1:7" x14ac:dyDescent="0.3">
      <c r="A10341" s="1686">
        <v>44043</v>
      </c>
      <c r="B10341" s="1687">
        <v>0.375</v>
      </c>
      <c r="C10341">
        <v>1</v>
      </c>
      <c r="D10341">
        <v>2</v>
      </c>
      <c r="E10341">
        <v>8</v>
      </c>
      <c r="G10341">
        <v>100</v>
      </c>
    </row>
    <row r="10342" spans="1:7" x14ac:dyDescent="0.3">
      <c r="A10342" s="1686">
        <v>44043</v>
      </c>
      <c r="B10342" s="1687">
        <v>0.5</v>
      </c>
      <c r="C10342">
        <v>2</v>
      </c>
      <c r="D10342">
        <v>3</v>
      </c>
      <c r="E10342">
        <v>13</v>
      </c>
      <c r="G10342">
        <v>100</v>
      </c>
    </row>
    <row r="10343" spans="1:7" x14ac:dyDescent="0.3">
      <c r="A10343" s="1686">
        <v>44043</v>
      </c>
      <c r="B10343" s="1687">
        <v>0.625</v>
      </c>
      <c r="C10343">
        <v>4</v>
      </c>
      <c r="D10343">
        <v>2</v>
      </c>
      <c r="E10343">
        <v>15</v>
      </c>
      <c r="G10343">
        <v>100</v>
      </c>
    </row>
    <row r="10344" spans="1:7" x14ac:dyDescent="0.3">
      <c r="A10344" s="1686">
        <v>44043</v>
      </c>
      <c r="B10344" s="1687">
        <v>0.75</v>
      </c>
      <c r="C10344">
        <v>5</v>
      </c>
      <c r="D10344">
        <v>6</v>
      </c>
      <c r="E10344">
        <v>12</v>
      </c>
    </row>
    <row r="10345" spans="1:7" x14ac:dyDescent="0.3">
      <c r="A10345" s="1686">
        <v>44043</v>
      </c>
      <c r="B10345" s="1687">
        <v>0.875</v>
      </c>
      <c r="C10345">
        <v>5</v>
      </c>
      <c r="D10345">
        <v>7</v>
      </c>
      <c r="E10345">
        <v>11</v>
      </c>
      <c r="G10345">
        <v>100</v>
      </c>
    </row>
    <row r="10346" spans="1:7" x14ac:dyDescent="0.3">
      <c r="A10346" s="1686">
        <v>44044</v>
      </c>
      <c r="B10346" s="1687">
        <v>0</v>
      </c>
      <c r="C10346">
        <v>4</v>
      </c>
      <c r="D10346">
        <v>6</v>
      </c>
      <c r="E10346">
        <v>10</v>
      </c>
      <c r="G10346">
        <v>45</v>
      </c>
    </row>
    <row r="10347" spans="1:7" x14ac:dyDescent="0.3">
      <c r="A10347" s="1686">
        <v>44044</v>
      </c>
      <c r="B10347" s="1687">
        <v>0.125</v>
      </c>
      <c r="C10347">
        <v>4</v>
      </c>
      <c r="D10347">
        <v>7</v>
      </c>
      <c r="E10347">
        <v>9</v>
      </c>
    </row>
    <row r="10348" spans="1:7" x14ac:dyDescent="0.3">
      <c r="A10348" s="1686">
        <v>44044</v>
      </c>
      <c r="B10348" s="1687">
        <v>0.25</v>
      </c>
      <c r="C10348">
        <v>5</v>
      </c>
      <c r="D10348">
        <v>10</v>
      </c>
      <c r="E10348">
        <v>9</v>
      </c>
    </row>
    <row r="10349" spans="1:7" x14ac:dyDescent="0.3">
      <c r="A10349" s="1686">
        <v>44044</v>
      </c>
      <c r="B10349" s="1687">
        <v>0.375</v>
      </c>
      <c r="C10349">
        <v>6</v>
      </c>
      <c r="D10349">
        <v>14</v>
      </c>
      <c r="E10349">
        <v>11</v>
      </c>
    </row>
    <row r="10350" spans="1:7" x14ac:dyDescent="0.3">
      <c r="A10350" s="1686">
        <v>44044</v>
      </c>
      <c r="B10350" s="1687">
        <v>0.5</v>
      </c>
      <c r="C10350">
        <v>6</v>
      </c>
      <c r="D10350">
        <v>12</v>
      </c>
      <c r="E10350">
        <v>16</v>
      </c>
      <c r="G10350">
        <v>99</v>
      </c>
    </row>
    <row r="10351" spans="1:7" x14ac:dyDescent="0.3">
      <c r="A10351" s="1686">
        <v>44044</v>
      </c>
      <c r="B10351" s="1687">
        <v>0.625</v>
      </c>
      <c r="C10351">
        <v>7</v>
      </c>
      <c r="D10351">
        <v>14</v>
      </c>
      <c r="E10351">
        <v>19</v>
      </c>
    </row>
    <row r="10352" spans="1:7" x14ac:dyDescent="0.3">
      <c r="A10352" s="1686">
        <v>44044</v>
      </c>
      <c r="B10352" s="1687">
        <v>0.75</v>
      </c>
      <c r="C10352">
        <v>5</v>
      </c>
      <c r="D10352">
        <v>16</v>
      </c>
      <c r="E10352">
        <v>17</v>
      </c>
      <c r="G10352">
        <v>69</v>
      </c>
    </row>
    <row r="10353" spans="1:7" x14ac:dyDescent="0.3">
      <c r="A10353" s="1686">
        <v>44044</v>
      </c>
      <c r="B10353" s="1687">
        <v>0.875</v>
      </c>
      <c r="C10353">
        <v>8</v>
      </c>
      <c r="D10353">
        <v>26</v>
      </c>
      <c r="E10353">
        <v>16</v>
      </c>
      <c r="G10353">
        <v>100</v>
      </c>
    </row>
    <row r="10354" spans="1:7" x14ac:dyDescent="0.3">
      <c r="A10354" s="1686">
        <v>44045</v>
      </c>
      <c r="B10354" s="1687">
        <v>0</v>
      </c>
      <c r="C10354">
        <v>7</v>
      </c>
      <c r="D10354">
        <v>24</v>
      </c>
      <c r="E10354">
        <v>17</v>
      </c>
      <c r="G10354">
        <v>100</v>
      </c>
    </row>
    <row r="10355" spans="1:7" x14ac:dyDescent="0.3">
      <c r="A10355" s="1686">
        <v>44045</v>
      </c>
      <c r="B10355" s="1687">
        <v>0.125</v>
      </c>
      <c r="C10355">
        <v>6</v>
      </c>
      <c r="D10355">
        <v>22</v>
      </c>
      <c r="E10355">
        <v>17</v>
      </c>
      <c r="G10355">
        <v>100</v>
      </c>
    </row>
    <row r="10356" spans="1:7" x14ac:dyDescent="0.3">
      <c r="A10356" s="1686">
        <v>44045</v>
      </c>
      <c r="B10356" s="1687">
        <v>0.25</v>
      </c>
      <c r="C10356">
        <v>4</v>
      </c>
      <c r="D10356">
        <v>14</v>
      </c>
      <c r="E10356">
        <v>16</v>
      </c>
      <c r="G10356">
        <v>100</v>
      </c>
    </row>
    <row r="10357" spans="1:7" x14ac:dyDescent="0.3">
      <c r="A10357" s="1686">
        <v>44045</v>
      </c>
      <c r="B10357" s="1687">
        <v>0.375</v>
      </c>
      <c r="C10357">
        <v>4</v>
      </c>
      <c r="D10357">
        <v>4</v>
      </c>
      <c r="E10357">
        <v>17</v>
      </c>
      <c r="G10357">
        <v>100</v>
      </c>
    </row>
    <row r="10358" spans="1:7" x14ac:dyDescent="0.3">
      <c r="A10358" s="1686">
        <v>44045</v>
      </c>
      <c r="B10358" s="1687">
        <v>0.5</v>
      </c>
      <c r="C10358">
        <v>5</v>
      </c>
      <c r="D10358">
        <v>5</v>
      </c>
      <c r="E10358">
        <v>20</v>
      </c>
      <c r="G10358">
        <v>100</v>
      </c>
    </row>
    <row r="10359" spans="1:7" x14ac:dyDescent="0.3">
      <c r="A10359" s="1686">
        <v>44045</v>
      </c>
      <c r="B10359" s="1687">
        <v>0.625</v>
      </c>
      <c r="C10359">
        <v>6</v>
      </c>
      <c r="D10359">
        <v>4</v>
      </c>
      <c r="E10359">
        <v>23</v>
      </c>
      <c r="G10359">
        <v>43</v>
      </c>
    </row>
    <row r="10360" spans="1:7" x14ac:dyDescent="0.3">
      <c r="A10360" s="1686">
        <v>44045</v>
      </c>
      <c r="B10360" s="1687">
        <v>0.75</v>
      </c>
      <c r="C10360">
        <v>5</v>
      </c>
      <c r="D10360">
        <v>7</v>
      </c>
      <c r="E10360">
        <v>19</v>
      </c>
    </row>
    <row r="10361" spans="1:7" x14ac:dyDescent="0.3">
      <c r="A10361" s="1686">
        <v>44045</v>
      </c>
      <c r="B10361" s="1687">
        <v>0.875</v>
      </c>
      <c r="C10361">
        <v>6</v>
      </c>
      <c r="D10361">
        <v>11</v>
      </c>
      <c r="E10361">
        <v>18</v>
      </c>
      <c r="G10361">
        <v>40</v>
      </c>
    </row>
    <row r="10362" spans="1:7" x14ac:dyDescent="0.3">
      <c r="A10362" s="1686">
        <v>44046</v>
      </c>
      <c r="B10362" s="1687">
        <v>0</v>
      </c>
      <c r="C10362">
        <v>11</v>
      </c>
      <c r="D10362">
        <v>17</v>
      </c>
      <c r="E10362">
        <v>16</v>
      </c>
      <c r="G10362">
        <v>100</v>
      </c>
    </row>
    <row r="10363" spans="1:7" x14ac:dyDescent="0.3">
      <c r="A10363" s="1686">
        <v>44046</v>
      </c>
      <c r="B10363" s="1687">
        <v>0.125</v>
      </c>
      <c r="C10363">
        <v>9</v>
      </c>
      <c r="D10363">
        <v>15</v>
      </c>
      <c r="E10363">
        <v>14</v>
      </c>
      <c r="G10363">
        <v>68</v>
      </c>
    </row>
    <row r="10364" spans="1:7" x14ac:dyDescent="0.3">
      <c r="A10364" s="1686">
        <v>44046</v>
      </c>
      <c r="B10364" s="1687">
        <v>0.25</v>
      </c>
      <c r="C10364">
        <v>8</v>
      </c>
      <c r="D10364">
        <v>14</v>
      </c>
      <c r="E10364">
        <v>14</v>
      </c>
      <c r="G10364">
        <v>73</v>
      </c>
    </row>
    <row r="10365" spans="1:7" x14ac:dyDescent="0.3">
      <c r="A10365" s="1686">
        <v>44046</v>
      </c>
      <c r="B10365" s="1687">
        <v>0.375</v>
      </c>
      <c r="C10365">
        <v>9</v>
      </c>
      <c r="D10365">
        <v>14</v>
      </c>
      <c r="E10365">
        <v>15</v>
      </c>
      <c r="G10365">
        <v>26</v>
      </c>
    </row>
    <row r="10366" spans="1:7" x14ac:dyDescent="0.3">
      <c r="A10366" s="1686">
        <v>44046</v>
      </c>
      <c r="B10366" s="1687">
        <v>0.5</v>
      </c>
      <c r="C10366">
        <v>7</v>
      </c>
      <c r="D10366">
        <v>11</v>
      </c>
      <c r="E10366">
        <v>19</v>
      </c>
      <c r="G10366">
        <v>43</v>
      </c>
    </row>
    <row r="10367" spans="1:7" x14ac:dyDescent="0.3">
      <c r="A10367" s="1686">
        <v>44046</v>
      </c>
      <c r="B10367" s="1687">
        <v>0.625</v>
      </c>
      <c r="C10367">
        <v>5</v>
      </c>
      <c r="D10367">
        <v>11</v>
      </c>
      <c r="E10367">
        <v>25</v>
      </c>
      <c r="G10367">
        <v>21</v>
      </c>
    </row>
    <row r="10368" spans="1:7" x14ac:dyDescent="0.3">
      <c r="A10368" s="1686">
        <v>44046</v>
      </c>
      <c r="B10368" s="1687">
        <v>0.75</v>
      </c>
      <c r="C10368">
        <v>5</v>
      </c>
      <c r="D10368">
        <v>11</v>
      </c>
      <c r="E10368">
        <v>22</v>
      </c>
    </row>
    <row r="10369" spans="1:7" x14ac:dyDescent="0.3">
      <c r="A10369" s="1686">
        <v>44046</v>
      </c>
      <c r="B10369" s="1687">
        <v>0.875</v>
      </c>
      <c r="C10369">
        <v>5</v>
      </c>
      <c r="D10369">
        <v>18</v>
      </c>
      <c r="E10369">
        <v>19</v>
      </c>
    </row>
    <row r="10370" spans="1:7" x14ac:dyDescent="0.3">
      <c r="A10370" s="1686">
        <v>44047</v>
      </c>
      <c r="B10370" s="1687">
        <v>0</v>
      </c>
      <c r="C10370">
        <v>7</v>
      </c>
      <c r="D10370">
        <v>23</v>
      </c>
      <c r="E10370">
        <v>19</v>
      </c>
    </row>
    <row r="10371" spans="1:7" x14ac:dyDescent="0.3">
      <c r="A10371" s="1686">
        <v>44047</v>
      </c>
      <c r="B10371" s="1687">
        <v>0.125</v>
      </c>
      <c r="C10371">
        <v>6</v>
      </c>
      <c r="D10371">
        <v>21</v>
      </c>
      <c r="E10371">
        <v>17</v>
      </c>
    </row>
    <row r="10372" spans="1:7" x14ac:dyDescent="0.3">
      <c r="A10372" s="1686">
        <v>44047</v>
      </c>
      <c r="B10372" s="1687">
        <v>0.25</v>
      </c>
      <c r="C10372">
        <v>6</v>
      </c>
      <c r="D10372">
        <v>20</v>
      </c>
      <c r="E10372">
        <v>16</v>
      </c>
    </row>
    <row r="10373" spans="1:7" x14ac:dyDescent="0.3">
      <c r="A10373" s="1686">
        <v>44047</v>
      </c>
      <c r="B10373" s="1687">
        <v>0.375</v>
      </c>
      <c r="C10373">
        <v>7</v>
      </c>
      <c r="D10373">
        <v>19</v>
      </c>
      <c r="E10373">
        <v>17</v>
      </c>
    </row>
    <row r="10374" spans="1:7" x14ac:dyDescent="0.3">
      <c r="A10374" s="1686">
        <v>44047</v>
      </c>
      <c r="B10374" s="1687">
        <v>0.5</v>
      </c>
      <c r="C10374">
        <v>8</v>
      </c>
      <c r="D10374">
        <v>16</v>
      </c>
      <c r="E10374">
        <v>23</v>
      </c>
    </row>
    <row r="10375" spans="1:7" x14ac:dyDescent="0.3">
      <c r="A10375" s="1686">
        <v>44047</v>
      </c>
      <c r="B10375" s="1687">
        <v>0.625</v>
      </c>
      <c r="C10375">
        <v>7</v>
      </c>
      <c r="D10375">
        <v>12</v>
      </c>
      <c r="E10375">
        <v>25</v>
      </c>
      <c r="G10375">
        <v>100</v>
      </c>
    </row>
    <row r="10376" spans="1:7" x14ac:dyDescent="0.3">
      <c r="A10376" s="1686">
        <v>44047</v>
      </c>
      <c r="B10376" s="1687">
        <v>0.75</v>
      </c>
      <c r="C10376">
        <v>6</v>
      </c>
      <c r="D10376">
        <v>13</v>
      </c>
      <c r="E10376">
        <v>22</v>
      </c>
      <c r="G10376">
        <v>100</v>
      </c>
    </row>
    <row r="10377" spans="1:7" x14ac:dyDescent="0.3">
      <c r="A10377" s="1686">
        <v>44047</v>
      </c>
      <c r="B10377" s="1687">
        <v>0.875</v>
      </c>
      <c r="C10377">
        <v>6</v>
      </c>
      <c r="D10377">
        <v>17</v>
      </c>
      <c r="E10377">
        <v>20</v>
      </c>
      <c r="G10377">
        <v>100</v>
      </c>
    </row>
    <row r="10378" spans="1:7" x14ac:dyDescent="0.3">
      <c r="A10378" s="1686">
        <v>44048</v>
      </c>
      <c r="B10378" s="1687">
        <v>0</v>
      </c>
      <c r="C10378">
        <v>6</v>
      </c>
      <c r="D10378">
        <v>20</v>
      </c>
      <c r="E10378">
        <v>18</v>
      </c>
      <c r="G10378">
        <v>37</v>
      </c>
    </row>
    <row r="10379" spans="1:7" x14ac:dyDescent="0.3">
      <c r="A10379" s="1686">
        <v>44048</v>
      </c>
      <c r="B10379" s="1687">
        <v>0.125</v>
      </c>
      <c r="C10379">
        <v>7</v>
      </c>
      <c r="D10379">
        <v>22</v>
      </c>
      <c r="E10379">
        <v>18</v>
      </c>
      <c r="G10379">
        <v>37</v>
      </c>
    </row>
    <row r="10380" spans="1:7" x14ac:dyDescent="0.3">
      <c r="A10380" s="1686">
        <v>44048</v>
      </c>
      <c r="B10380" s="1687">
        <v>0.25</v>
      </c>
      <c r="C10380">
        <v>8</v>
      </c>
      <c r="D10380">
        <v>23</v>
      </c>
      <c r="E10380">
        <v>18</v>
      </c>
    </row>
    <row r="10381" spans="1:7" x14ac:dyDescent="0.3">
      <c r="A10381" s="1686">
        <v>44048</v>
      </c>
      <c r="B10381" s="1687">
        <v>0.375</v>
      </c>
      <c r="C10381">
        <v>9</v>
      </c>
      <c r="D10381">
        <v>25</v>
      </c>
      <c r="E10381">
        <v>19</v>
      </c>
      <c r="G10381">
        <v>96</v>
      </c>
    </row>
    <row r="10382" spans="1:7" x14ac:dyDescent="0.3">
      <c r="A10382" s="1686">
        <v>44048</v>
      </c>
      <c r="B10382" s="1687">
        <v>0.5</v>
      </c>
      <c r="C10382">
        <v>10</v>
      </c>
      <c r="D10382">
        <v>21</v>
      </c>
      <c r="E10382">
        <v>24</v>
      </c>
    </row>
    <row r="10383" spans="1:7" x14ac:dyDescent="0.3">
      <c r="A10383" s="1686">
        <v>44048</v>
      </c>
      <c r="B10383" s="1687">
        <v>0.625</v>
      </c>
      <c r="C10383">
        <v>9</v>
      </c>
      <c r="D10383">
        <v>19</v>
      </c>
      <c r="E10383">
        <v>26</v>
      </c>
      <c r="G10383">
        <v>93</v>
      </c>
    </row>
    <row r="10384" spans="1:7" x14ac:dyDescent="0.3">
      <c r="A10384" s="1686">
        <v>44048</v>
      </c>
      <c r="B10384" s="1687">
        <v>0.75</v>
      </c>
      <c r="C10384">
        <v>6</v>
      </c>
      <c r="D10384">
        <v>19</v>
      </c>
      <c r="E10384">
        <v>24</v>
      </c>
      <c r="G10384">
        <v>100</v>
      </c>
    </row>
    <row r="10385" spans="1:7" x14ac:dyDescent="0.3">
      <c r="A10385" s="1686">
        <v>44048</v>
      </c>
      <c r="B10385" s="1687">
        <v>0.875</v>
      </c>
      <c r="C10385">
        <v>7</v>
      </c>
      <c r="D10385">
        <v>20</v>
      </c>
      <c r="E10385">
        <v>21</v>
      </c>
    </row>
    <row r="10386" spans="1:7" x14ac:dyDescent="0.3">
      <c r="A10386" s="1686">
        <v>44049</v>
      </c>
      <c r="B10386" s="1687">
        <v>0</v>
      </c>
      <c r="C10386">
        <v>3</v>
      </c>
      <c r="D10386">
        <v>5</v>
      </c>
      <c r="E10386">
        <v>20</v>
      </c>
      <c r="G10386">
        <v>99</v>
      </c>
    </row>
    <row r="10387" spans="1:7" x14ac:dyDescent="0.3">
      <c r="A10387" s="1686">
        <v>44049</v>
      </c>
      <c r="B10387" s="1687">
        <v>0.125</v>
      </c>
      <c r="C10387">
        <v>10</v>
      </c>
      <c r="D10387">
        <v>21</v>
      </c>
      <c r="E10387">
        <v>19</v>
      </c>
      <c r="G10387">
        <v>76</v>
      </c>
    </row>
    <row r="10388" spans="1:7" x14ac:dyDescent="0.3">
      <c r="A10388" s="1686">
        <v>44049</v>
      </c>
      <c r="B10388" s="1687">
        <v>0.25</v>
      </c>
      <c r="C10388">
        <v>12</v>
      </c>
      <c r="D10388">
        <v>24</v>
      </c>
      <c r="E10388">
        <v>18</v>
      </c>
      <c r="G10388">
        <v>100</v>
      </c>
    </row>
    <row r="10389" spans="1:7" x14ac:dyDescent="0.3">
      <c r="A10389" s="1686">
        <v>44049</v>
      </c>
      <c r="B10389" s="1687">
        <v>0.375</v>
      </c>
      <c r="C10389">
        <v>12</v>
      </c>
      <c r="D10389">
        <v>21</v>
      </c>
      <c r="E10389">
        <v>17</v>
      </c>
      <c r="G10389">
        <v>99</v>
      </c>
    </row>
    <row r="10390" spans="1:7" x14ac:dyDescent="0.3">
      <c r="A10390" s="1686">
        <v>44049</v>
      </c>
      <c r="B10390" s="1687">
        <v>0.5</v>
      </c>
      <c r="C10390">
        <v>8</v>
      </c>
      <c r="D10390">
        <v>16</v>
      </c>
      <c r="E10390">
        <v>17</v>
      </c>
      <c r="G10390">
        <v>96</v>
      </c>
    </row>
    <row r="10391" spans="1:7" x14ac:dyDescent="0.3">
      <c r="A10391" s="1686">
        <v>44049</v>
      </c>
      <c r="B10391" s="1687">
        <v>0.625</v>
      </c>
      <c r="C10391">
        <v>9</v>
      </c>
      <c r="D10391">
        <v>13</v>
      </c>
      <c r="E10391">
        <v>17</v>
      </c>
      <c r="G10391">
        <v>100</v>
      </c>
    </row>
    <row r="10392" spans="1:7" x14ac:dyDescent="0.3">
      <c r="A10392" s="1686">
        <v>44049</v>
      </c>
      <c r="B10392" s="1687">
        <v>0.75</v>
      </c>
      <c r="C10392">
        <v>10</v>
      </c>
      <c r="D10392">
        <v>13</v>
      </c>
      <c r="E10392">
        <v>12</v>
      </c>
      <c r="F10392">
        <v>0.7</v>
      </c>
      <c r="G10392">
        <v>100</v>
      </c>
    </row>
    <row r="10393" spans="1:7" x14ac:dyDescent="0.3">
      <c r="A10393" s="1686">
        <v>44049</v>
      </c>
      <c r="B10393" s="1687">
        <v>0.875</v>
      </c>
      <c r="C10393">
        <v>12</v>
      </c>
      <c r="D10393">
        <v>16</v>
      </c>
      <c r="E10393">
        <v>11</v>
      </c>
      <c r="F10393">
        <v>0.1</v>
      </c>
      <c r="G10393">
        <v>100</v>
      </c>
    </row>
    <row r="10394" spans="1:7" x14ac:dyDescent="0.3">
      <c r="A10394" s="1686">
        <v>44050</v>
      </c>
      <c r="B10394" s="1687">
        <v>0</v>
      </c>
      <c r="C10394">
        <v>10</v>
      </c>
      <c r="D10394">
        <v>16</v>
      </c>
      <c r="E10394">
        <v>10</v>
      </c>
      <c r="G10394">
        <v>100</v>
      </c>
    </row>
    <row r="10395" spans="1:7" x14ac:dyDescent="0.3">
      <c r="A10395" s="1686">
        <v>44050</v>
      </c>
      <c r="B10395" s="1687">
        <v>0.125</v>
      </c>
      <c r="C10395">
        <v>9</v>
      </c>
      <c r="D10395">
        <v>15</v>
      </c>
      <c r="E10395">
        <v>10</v>
      </c>
      <c r="G10395">
        <v>100</v>
      </c>
    </row>
    <row r="10396" spans="1:7" x14ac:dyDescent="0.3">
      <c r="A10396" s="1686">
        <v>44050</v>
      </c>
      <c r="B10396" s="1687">
        <v>0.25</v>
      </c>
      <c r="C10396">
        <v>9</v>
      </c>
      <c r="D10396">
        <v>16</v>
      </c>
      <c r="E10396">
        <v>11</v>
      </c>
      <c r="F10396">
        <v>0.1</v>
      </c>
      <c r="G10396">
        <v>100</v>
      </c>
    </row>
    <row r="10397" spans="1:7" x14ac:dyDescent="0.3">
      <c r="A10397" s="1686">
        <v>44050</v>
      </c>
      <c r="B10397" s="1687">
        <v>0.375</v>
      </c>
      <c r="C10397">
        <v>11</v>
      </c>
      <c r="D10397">
        <v>17</v>
      </c>
      <c r="E10397">
        <v>11</v>
      </c>
      <c r="F10397">
        <v>0.1</v>
      </c>
      <c r="G10397">
        <v>100</v>
      </c>
    </row>
    <row r="10398" spans="1:7" x14ac:dyDescent="0.3">
      <c r="A10398" s="1686">
        <v>44050</v>
      </c>
      <c r="B10398" s="1687">
        <v>0.5</v>
      </c>
      <c r="C10398">
        <v>9</v>
      </c>
      <c r="D10398">
        <v>13</v>
      </c>
      <c r="E10398">
        <v>11</v>
      </c>
      <c r="F10398">
        <v>0.6</v>
      </c>
      <c r="G10398">
        <v>99</v>
      </c>
    </row>
    <row r="10399" spans="1:7" x14ac:dyDescent="0.3">
      <c r="A10399" s="1686">
        <v>44050</v>
      </c>
      <c r="B10399" s="1687">
        <v>0.625</v>
      </c>
      <c r="C10399">
        <v>9</v>
      </c>
      <c r="D10399">
        <v>13</v>
      </c>
      <c r="E10399">
        <v>12</v>
      </c>
      <c r="F10399">
        <v>0.1</v>
      </c>
      <c r="G10399">
        <v>100</v>
      </c>
    </row>
    <row r="10400" spans="1:7" x14ac:dyDescent="0.3">
      <c r="A10400" s="1686">
        <v>44050</v>
      </c>
      <c r="B10400" s="1687">
        <v>0.75</v>
      </c>
      <c r="C10400">
        <v>10</v>
      </c>
      <c r="D10400">
        <v>16</v>
      </c>
      <c r="E10400">
        <v>12</v>
      </c>
      <c r="G10400">
        <v>100</v>
      </c>
    </row>
    <row r="10401" spans="1:7" x14ac:dyDescent="0.3">
      <c r="A10401" s="1686">
        <v>44050</v>
      </c>
      <c r="B10401" s="1687">
        <v>0.875</v>
      </c>
      <c r="C10401">
        <v>12</v>
      </c>
      <c r="D10401">
        <v>19</v>
      </c>
      <c r="E10401">
        <v>12</v>
      </c>
      <c r="F10401">
        <v>0.1</v>
      </c>
      <c r="G10401">
        <v>100</v>
      </c>
    </row>
    <row r="10402" spans="1:7" x14ac:dyDescent="0.3">
      <c r="A10402" s="1686">
        <v>44051</v>
      </c>
      <c r="B10402" s="1687">
        <v>0</v>
      </c>
      <c r="C10402">
        <v>9</v>
      </c>
      <c r="D10402">
        <v>16</v>
      </c>
      <c r="E10402">
        <v>13</v>
      </c>
      <c r="G10402">
        <v>100</v>
      </c>
    </row>
    <row r="10403" spans="1:7" x14ac:dyDescent="0.3">
      <c r="A10403" s="1686">
        <v>44051</v>
      </c>
      <c r="B10403" s="1687">
        <v>0.125</v>
      </c>
      <c r="C10403">
        <v>8</v>
      </c>
      <c r="D10403">
        <v>13</v>
      </c>
      <c r="E10403">
        <v>13</v>
      </c>
      <c r="F10403">
        <v>0.1</v>
      </c>
      <c r="G10403">
        <v>100</v>
      </c>
    </row>
    <row r="10404" spans="1:7" x14ac:dyDescent="0.3">
      <c r="A10404" s="1686">
        <v>44051</v>
      </c>
      <c r="B10404" s="1687">
        <v>0.25</v>
      </c>
      <c r="C10404">
        <v>6</v>
      </c>
      <c r="D10404">
        <v>11</v>
      </c>
      <c r="E10404">
        <v>13</v>
      </c>
      <c r="G10404">
        <v>100</v>
      </c>
    </row>
    <row r="10405" spans="1:7" x14ac:dyDescent="0.3">
      <c r="A10405" s="1686">
        <v>44051</v>
      </c>
      <c r="B10405" s="1687">
        <v>0.375</v>
      </c>
      <c r="C10405">
        <v>8</v>
      </c>
      <c r="D10405">
        <v>12</v>
      </c>
      <c r="E10405">
        <v>14</v>
      </c>
      <c r="G10405">
        <v>72</v>
      </c>
    </row>
    <row r="10406" spans="1:7" x14ac:dyDescent="0.3">
      <c r="A10406" s="1686">
        <v>44051</v>
      </c>
      <c r="B10406" s="1687">
        <v>0.5</v>
      </c>
      <c r="C10406">
        <v>4</v>
      </c>
      <c r="D10406">
        <v>7</v>
      </c>
      <c r="E10406">
        <v>15</v>
      </c>
      <c r="G10406">
        <v>100</v>
      </c>
    </row>
    <row r="10407" spans="1:7" x14ac:dyDescent="0.3">
      <c r="A10407" s="1686">
        <v>44051</v>
      </c>
      <c r="B10407" s="1687">
        <v>0.625</v>
      </c>
      <c r="C10407">
        <v>4</v>
      </c>
      <c r="D10407">
        <v>8</v>
      </c>
      <c r="E10407">
        <v>16</v>
      </c>
      <c r="G10407">
        <v>100</v>
      </c>
    </row>
    <row r="10408" spans="1:7" x14ac:dyDescent="0.3">
      <c r="A10408" s="1686">
        <v>44051</v>
      </c>
      <c r="B10408" s="1687">
        <v>0.75</v>
      </c>
      <c r="C10408">
        <v>2</v>
      </c>
      <c r="D10408">
        <v>3</v>
      </c>
      <c r="E10408">
        <v>16</v>
      </c>
      <c r="G10408">
        <v>100</v>
      </c>
    </row>
    <row r="10409" spans="1:7" x14ac:dyDescent="0.3">
      <c r="A10409" s="1686">
        <v>44051</v>
      </c>
      <c r="B10409" s="1687">
        <v>0.875</v>
      </c>
      <c r="C10409">
        <v>1</v>
      </c>
      <c r="D10409">
        <v>2</v>
      </c>
      <c r="E10409">
        <v>16</v>
      </c>
      <c r="G10409">
        <v>100</v>
      </c>
    </row>
    <row r="10410" spans="1:7" x14ac:dyDescent="0.3">
      <c r="A10410" s="1686">
        <v>44052</v>
      </c>
      <c r="B10410" s="1687">
        <v>0</v>
      </c>
      <c r="C10410">
        <v>2</v>
      </c>
      <c r="D10410">
        <v>3</v>
      </c>
      <c r="E10410">
        <v>16</v>
      </c>
      <c r="G10410">
        <v>100</v>
      </c>
    </row>
    <row r="10411" spans="1:7" x14ac:dyDescent="0.3">
      <c r="A10411" s="1686">
        <v>44052</v>
      </c>
      <c r="B10411" s="1687">
        <v>0.125</v>
      </c>
      <c r="C10411">
        <v>3</v>
      </c>
      <c r="D10411">
        <v>4</v>
      </c>
      <c r="E10411">
        <v>16</v>
      </c>
      <c r="G10411">
        <v>100</v>
      </c>
    </row>
    <row r="10412" spans="1:7" x14ac:dyDescent="0.3">
      <c r="A10412" s="1686">
        <v>44052</v>
      </c>
      <c r="B10412" s="1687">
        <v>0.25</v>
      </c>
      <c r="C10412">
        <v>2</v>
      </c>
      <c r="D10412">
        <v>3</v>
      </c>
      <c r="E10412">
        <v>15</v>
      </c>
      <c r="G10412">
        <v>60</v>
      </c>
    </row>
    <row r="10413" spans="1:7" x14ac:dyDescent="0.3">
      <c r="A10413" s="1686">
        <v>44052</v>
      </c>
      <c r="B10413" s="1687">
        <v>0.375</v>
      </c>
      <c r="C10413">
        <v>4</v>
      </c>
      <c r="D10413">
        <v>6</v>
      </c>
      <c r="E10413">
        <v>15</v>
      </c>
      <c r="G10413">
        <v>95</v>
      </c>
    </row>
    <row r="10414" spans="1:7" x14ac:dyDescent="0.3">
      <c r="A10414" s="1686">
        <v>44052</v>
      </c>
      <c r="B10414" s="1687">
        <v>0.5</v>
      </c>
      <c r="C10414">
        <v>6</v>
      </c>
      <c r="D10414">
        <v>8</v>
      </c>
      <c r="E10414">
        <v>18</v>
      </c>
      <c r="G10414">
        <v>100</v>
      </c>
    </row>
    <row r="10415" spans="1:7" x14ac:dyDescent="0.3">
      <c r="A10415" s="1686">
        <v>44052</v>
      </c>
      <c r="B10415" s="1687">
        <v>0.625</v>
      </c>
      <c r="C10415">
        <v>8</v>
      </c>
      <c r="D10415">
        <v>12</v>
      </c>
      <c r="E10415">
        <v>16</v>
      </c>
      <c r="G10415">
        <v>100</v>
      </c>
    </row>
    <row r="10416" spans="1:7" x14ac:dyDescent="0.3">
      <c r="A10416" s="1686">
        <v>44052</v>
      </c>
      <c r="B10416" s="1687">
        <v>0.75</v>
      </c>
      <c r="C10416">
        <v>5</v>
      </c>
      <c r="D10416">
        <v>8</v>
      </c>
      <c r="E10416">
        <v>17</v>
      </c>
      <c r="G10416">
        <v>100</v>
      </c>
    </row>
    <row r="10417" spans="1:7" x14ac:dyDescent="0.3">
      <c r="A10417" s="1686">
        <v>44052</v>
      </c>
      <c r="B10417" s="1687">
        <v>0.875</v>
      </c>
      <c r="C10417">
        <v>6</v>
      </c>
      <c r="D10417">
        <v>22</v>
      </c>
      <c r="E10417">
        <v>19</v>
      </c>
      <c r="G10417">
        <v>100</v>
      </c>
    </row>
    <row r="10418" spans="1:7" x14ac:dyDescent="0.3">
      <c r="A10418" s="1686">
        <v>44053</v>
      </c>
      <c r="B10418" s="1687">
        <v>0</v>
      </c>
      <c r="C10418">
        <v>6</v>
      </c>
      <c r="D10418">
        <v>21</v>
      </c>
      <c r="E10418">
        <v>18</v>
      </c>
      <c r="G10418">
        <v>100</v>
      </c>
    </row>
    <row r="10419" spans="1:7" x14ac:dyDescent="0.3">
      <c r="A10419" s="1686">
        <v>44053</v>
      </c>
      <c r="B10419" s="1687">
        <v>0.125</v>
      </c>
      <c r="C10419">
        <v>6</v>
      </c>
      <c r="D10419">
        <v>16</v>
      </c>
      <c r="E10419">
        <v>17</v>
      </c>
    </row>
    <row r="10420" spans="1:7" x14ac:dyDescent="0.3">
      <c r="A10420" s="1686">
        <v>44053</v>
      </c>
      <c r="B10420" s="1687">
        <v>0.25</v>
      </c>
      <c r="C10420">
        <v>5</v>
      </c>
      <c r="D10420">
        <v>17</v>
      </c>
      <c r="E10420">
        <v>15</v>
      </c>
    </row>
    <row r="10421" spans="1:7" x14ac:dyDescent="0.3">
      <c r="A10421" s="1686">
        <v>44053</v>
      </c>
      <c r="B10421" s="1687">
        <v>0.375</v>
      </c>
      <c r="C10421">
        <v>8</v>
      </c>
      <c r="D10421">
        <v>21</v>
      </c>
      <c r="E10421">
        <v>16</v>
      </c>
    </row>
    <row r="10422" spans="1:7" x14ac:dyDescent="0.3">
      <c r="A10422" s="1686">
        <v>44053</v>
      </c>
      <c r="B10422" s="1687">
        <v>0.5</v>
      </c>
      <c r="C10422">
        <v>11</v>
      </c>
      <c r="D10422">
        <v>18</v>
      </c>
      <c r="E10422">
        <v>17</v>
      </c>
    </row>
    <row r="10423" spans="1:7" x14ac:dyDescent="0.3">
      <c r="A10423" s="1686">
        <v>44053</v>
      </c>
      <c r="B10423" s="1687">
        <v>0.625</v>
      </c>
      <c r="C10423">
        <v>10</v>
      </c>
      <c r="D10423">
        <v>15</v>
      </c>
      <c r="E10423">
        <v>17</v>
      </c>
    </row>
    <row r="10424" spans="1:7" x14ac:dyDescent="0.3">
      <c r="A10424" s="1686">
        <v>44053</v>
      </c>
      <c r="B10424" s="1687">
        <v>0.75</v>
      </c>
      <c r="C10424">
        <v>10</v>
      </c>
      <c r="D10424">
        <v>19</v>
      </c>
      <c r="E10424">
        <v>14</v>
      </c>
    </row>
    <row r="10425" spans="1:7" x14ac:dyDescent="0.3">
      <c r="A10425" s="1686">
        <v>44053</v>
      </c>
      <c r="B10425" s="1687">
        <v>0.875</v>
      </c>
      <c r="C10425">
        <v>11</v>
      </c>
      <c r="D10425">
        <v>23</v>
      </c>
      <c r="E10425">
        <v>14</v>
      </c>
      <c r="G10425">
        <v>100</v>
      </c>
    </row>
    <row r="10426" spans="1:7" x14ac:dyDescent="0.3">
      <c r="A10426" s="1686">
        <v>44054</v>
      </c>
      <c r="B10426" s="1687">
        <v>0</v>
      </c>
      <c r="C10426">
        <v>14</v>
      </c>
      <c r="D10426">
        <v>26</v>
      </c>
      <c r="E10426">
        <v>11</v>
      </c>
    </row>
    <row r="10427" spans="1:7" x14ac:dyDescent="0.3">
      <c r="A10427" s="1686">
        <v>44054</v>
      </c>
      <c r="B10427" s="1687">
        <v>0.125</v>
      </c>
      <c r="C10427">
        <v>12</v>
      </c>
      <c r="D10427">
        <v>24</v>
      </c>
      <c r="E10427">
        <v>9</v>
      </c>
    </row>
    <row r="10428" spans="1:7" x14ac:dyDescent="0.3">
      <c r="A10428" s="1686">
        <v>44054</v>
      </c>
      <c r="B10428" s="1687">
        <v>0.25</v>
      </c>
      <c r="C10428">
        <v>9</v>
      </c>
      <c r="D10428">
        <v>21</v>
      </c>
      <c r="E10428">
        <v>8</v>
      </c>
    </row>
    <row r="10429" spans="1:7" x14ac:dyDescent="0.3">
      <c r="A10429" s="1686">
        <v>44054</v>
      </c>
      <c r="B10429" s="1687">
        <v>0.375</v>
      </c>
      <c r="C10429">
        <v>7</v>
      </c>
      <c r="D10429">
        <v>14</v>
      </c>
      <c r="E10429">
        <v>8</v>
      </c>
    </row>
    <row r="10430" spans="1:7" x14ac:dyDescent="0.3">
      <c r="A10430" s="1686">
        <v>44054</v>
      </c>
      <c r="B10430" s="1687">
        <v>0.5</v>
      </c>
      <c r="C10430">
        <v>7</v>
      </c>
      <c r="D10430">
        <v>10</v>
      </c>
      <c r="E10430">
        <v>11</v>
      </c>
    </row>
    <row r="10431" spans="1:7" x14ac:dyDescent="0.3">
      <c r="A10431" s="1686">
        <v>44054</v>
      </c>
      <c r="B10431" s="1687">
        <v>0.625</v>
      </c>
      <c r="C10431">
        <v>7</v>
      </c>
      <c r="D10431">
        <v>9</v>
      </c>
      <c r="E10431">
        <v>13</v>
      </c>
    </row>
    <row r="10432" spans="1:7" x14ac:dyDescent="0.3">
      <c r="A10432" s="1686">
        <v>44054</v>
      </c>
      <c r="B10432" s="1687">
        <v>0.75</v>
      </c>
      <c r="C10432">
        <v>6</v>
      </c>
      <c r="D10432">
        <v>9</v>
      </c>
      <c r="E10432">
        <v>11</v>
      </c>
    </row>
    <row r="10433" spans="1:7" x14ac:dyDescent="0.3">
      <c r="A10433" s="1686">
        <v>44054</v>
      </c>
      <c r="B10433" s="1687">
        <v>0.875</v>
      </c>
      <c r="C10433">
        <v>3</v>
      </c>
      <c r="D10433">
        <v>6</v>
      </c>
      <c r="E10433">
        <v>9</v>
      </c>
    </row>
    <row r="10434" spans="1:7" x14ac:dyDescent="0.3">
      <c r="A10434" s="1686">
        <v>44055</v>
      </c>
      <c r="B10434" s="1687">
        <v>0</v>
      </c>
      <c r="C10434">
        <v>4</v>
      </c>
      <c r="D10434">
        <v>6</v>
      </c>
      <c r="E10434">
        <v>7</v>
      </c>
    </row>
    <row r="10435" spans="1:7" x14ac:dyDescent="0.3">
      <c r="A10435" s="1686">
        <v>44055</v>
      </c>
      <c r="B10435" s="1687">
        <v>0.125</v>
      </c>
      <c r="C10435">
        <v>4</v>
      </c>
      <c r="D10435">
        <v>6</v>
      </c>
      <c r="E10435">
        <v>6</v>
      </c>
    </row>
    <row r="10436" spans="1:7" x14ac:dyDescent="0.3">
      <c r="A10436" s="1686">
        <v>44055</v>
      </c>
      <c r="B10436" s="1687">
        <v>0.25</v>
      </c>
      <c r="C10436">
        <v>4</v>
      </c>
      <c r="D10436">
        <v>6</v>
      </c>
      <c r="E10436">
        <v>6</v>
      </c>
    </row>
    <row r="10437" spans="1:7" x14ac:dyDescent="0.3">
      <c r="A10437" s="1686">
        <v>44055</v>
      </c>
      <c r="B10437" s="1687">
        <v>0.375</v>
      </c>
      <c r="C10437">
        <v>4</v>
      </c>
      <c r="D10437">
        <v>6</v>
      </c>
      <c r="E10437">
        <v>7</v>
      </c>
    </row>
    <row r="10438" spans="1:7" x14ac:dyDescent="0.3">
      <c r="A10438" s="1686">
        <v>44055</v>
      </c>
      <c r="B10438" s="1687">
        <v>0.5</v>
      </c>
      <c r="C10438">
        <v>5</v>
      </c>
      <c r="D10438">
        <v>8</v>
      </c>
      <c r="E10438">
        <v>13</v>
      </c>
      <c r="G10438">
        <v>61</v>
      </c>
    </row>
    <row r="10439" spans="1:7" x14ac:dyDescent="0.3">
      <c r="A10439" s="1686">
        <v>44055</v>
      </c>
      <c r="B10439" s="1687">
        <v>0.625</v>
      </c>
      <c r="C10439">
        <v>6</v>
      </c>
      <c r="D10439">
        <v>9</v>
      </c>
      <c r="E10439">
        <v>15</v>
      </c>
      <c r="G10439">
        <v>87</v>
      </c>
    </row>
    <row r="10440" spans="1:7" x14ac:dyDescent="0.3">
      <c r="A10440" s="1686">
        <v>44055</v>
      </c>
      <c r="B10440" s="1687">
        <v>0.75</v>
      </c>
      <c r="C10440">
        <v>4</v>
      </c>
      <c r="D10440">
        <v>6</v>
      </c>
      <c r="E10440">
        <v>13</v>
      </c>
    </row>
    <row r="10441" spans="1:7" x14ac:dyDescent="0.3">
      <c r="A10441" s="1686">
        <v>44055</v>
      </c>
      <c r="B10441" s="1687">
        <v>0.875</v>
      </c>
      <c r="C10441">
        <v>4</v>
      </c>
      <c r="D10441">
        <v>4</v>
      </c>
      <c r="E10441">
        <v>9</v>
      </c>
    </row>
    <row r="10442" spans="1:7" x14ac:dyDescent="0.3">
      <c r="A10442" s="1686">
        <v>44056</v>
      </c>
      <c r="B10442" s="1687">
        <v>0</v>
      </c>
      <c r="C10442">
        <v>4</v>
      </c>
      <c r="D10442">
        <v>7</v>
      </c>
      <c r="E10442">
        <v>8</v>
      </c>
    </row>
    <row r="10443" spans="1:7" x14ac:dyDescent="0.3">
      <c r="A10443" s="1686">
        <v>44056</v>
      </c>
      <c r="B10443" s="1687">
        <v>0.125</v>
      </c>
      <c r="C10443">
        <v>5</v>
      </c>
      <c r="D10443">
        <v>9</v>
      </c>
      <c r="E10443">
        <v>7</v>
      </c>
    </row>
    <row r="10444" spans="1:7" x14ac:dyDescent="0.3">
      <c r="A10444" s="1686">
        <v>44056</v>
      </c>
      <c r="B10444" s="1687">
        <v>0.25</v>
      </c>
      <c r="C10444">
        <v>6</v>
      </c>
      <c r="D10444">
        <v>12</v>
      </c>
      <c r="E10444">
        <v>6</v>
      </c>
    </row>
    <row r="10445" spans="1:7" x14ac:dyDescent="0.3">
      <c r="A10445" s="1686">
        <v>44056</v>
      </c>
      <c r="B10445" s="1687">
        <v>0.375</v>
      </c>
      <c r="C10445">
        <v>5</v>
      </c>
      <c r="D10445">
        <v>8</v>
      </c>
      <c r="E10445">
        <v>7</v>
      </c>
    </row>
    <row r="10446" spans="1:7" x14ac:dyDescent="0.3">
      <c r="A10446" s="1686">
        <v>44056</v>
      </c>
      <c r="B10446" s="1687">
        <v>0.5</v>
      </c>
      <c r="C10446">
        <v>5</v>
      </c>
      <c r="D10446">
        <v>9</v>
      </c>
      <c r="E10446">
        <v>14</v>
      </c>
    </row>
    <row r="10447" spans="1:7" x14ac:dyDescent="0.3">
      <c r="A10447" s="1686">
        <v>44056</v>
      </c>
      <c r="B10447" s="1687">
        <v>0.625</v>
      </c>
      <c r="C10447">
        <v>6</v>
      </c>
      <c r="D10447">
        <v>9</v>
      </c>
      <c r="E10447">
        <v>17</v>
      </c>
    </row>
    <row r="10448" spans="1:7" x14ac:dyDescent="0.3">
      <c r="A10448" s="1686">
        <v>44056</v>
      </c>
      <c r="B10448" s="1687">
        <v>0.75</v>
      </c>
      <c r="C10448">
        <v>3</v>
      </c>
      <c r="D10448">
        <v>6</v>
      </c>
      <c r="E10448">
        <v>14</v>
      </c>
    </row>
    <row r="10449" spans="1:7" x14ac:dyDescent="0.3">
      <c r="A10449" s="1686">
        <v>44056</v>
      </c>
      <c r="B10449" s="1687">
        <v>0.875</v>
      </c>
      <c r="C10449">
        <v>3</v>
      </c>
      <c r="D10449">
        <v>4</v>
      </c>
      <c r="E10449">
        <v>11</v>
      </c>
    </row>
    <row r="10450" spans="1:7" x14ac:dyDescent="0.3">
      <c r="A10450" s="1686">
        <v>44057</v>
      </c>
      <c r="B10450" s="1687">
        <v>0</v>
      </c>
      <c r="C10450">
        <v>4</v>
      </c>
      <c r="D10450">
        <v>7</v>
      </c>
      <c r="E10450">
        <v>10</v>
      </c>
    </row>
    <row r="10451" spans="1:7" x14ac:dyDescent="0.3">
      <c r="A10451" s="1686">
        <v>44057</v>
      </c>
      <c r="B10451" s="1687">
        <v>0.125</v>
      </c>
      <c r="C10451">
        <v>4</v>
      </c>
      <c r="D10451">
        <v>7</v>
      </c>
      <c r="E10451">
        <v>9</v>
      </c>
    </row>
    <row r="10452" spans="1:7" x14ac:dyDescent="0.3">
      <c r="A10452" s="1686">
        <v>44057</v>
      </c>
      <c r="B10452" s="1687">
        <v>0.25</v>
      </c>
      <c r="C10452">
        <v>4</v>
      </c>
      <c r="D10452">
        <v>8</v>
      </c>
      <c r="E10452">
        <v>8</v>
      </c>
    </row>
    <row r="10453" spans="1:7" x14ac:dyDescent="0.3">
      <c r="A10453" s="1686">
        <v>44057</v>
      </c>
      <c r="B10453" s="1687">
        <v>0.375</v>
      </c>
      <c r="C10453">
        <v>3</v>
      </c>
      <c r="D10453">
        <v>6</v>
      </c>
      <c r="E10453">
        <v>9</v>
      </c>
    </row>
    <row r="10454" spans="1:7" x14ac:dyDescent="0.3">
      <c r="A10454" s="1686">
        <v>44057</v>
      </c>
      <c r="B10454" s="1687">
        <v>0.5</v>
      </c>
      <c r="C10454">
        <v>5</v>
      </c>
      <c r="D10454">
        <v>10</v>
      </c>
      <c r="E10454">
        <v>16</v>
      </c>
      <c r="G10454">
        <v>7</v>
      </c>
    </row>
    <row r="10455" spans="1:7" x14ac:dyDescent="0.3">
      <c r="A10455" s="1686">
        <v>44057</v>
      </c>
      <c r="B10455" s="1687">
        <v>0.625</v>
      </c>
      <c r="C10455">
        <v>3</v>
      </c>
      <c r="D10455">
        <v>6</v>
      </c>
      <c r="E10455">
        <v>19</v>
      </c>
      <c r="G10455">
        <v>100</v>
      </c>
    </row>
    <row r="10456" spans="1:7" x14ac:dyDescent="0.3">
      <c r="A10456" s="1686">
        <v>44057</v>
      </c>
      <c r="B10456" s="1687">
        <v>0.75</v>
      </c>
      <c r="C10456">
        <v>3</v>
      </c>
      <c r="D10456">
        <v>4</v>
      </c>
      <c r="E10456">
        <v>16</v>
      </c>
      <c r="G10456">
        <v>25</v>
      </c>
    </row>
    <row r="10457" spans="1:7" x14ac:dyDescent="0.3">
      <c r="A10457" s="1686">
        <v>44057</v>
      </c>
      <c r="B10457" s="1687">
        <v>0.875</v>
      </c>
      <c r="C10457">
        <v>2</v>
      </c>
      <c r="D10457">
        <v>2</v>
      </c>
      <c r="E10457">
        <v>13</v>
      </c>
    </row>
    <row r="10458" spans="1:7" x14ac:dyDescent="0.3">
      <c r="A10458" s="1686">
        <v>44058</v>
      </c>
      <c r="B10458" s="1687">
        <v>0</v>
      </c>
      <c r="C10458">
        <v>4</v>
      </c>
      <c r="D10458">
        <v>7</v>
      </c>
      <c r="E10458">
        <v>12</v>
      </c>
    </row>
    <row r="10459" spans="1:7" x14ac:dyDescent="0.3">
      <c r="A10459" s="1686">
        <v>44058</v>
      </c>
      <c r="B10459" s="1687">
        <v>0.125</v>
      </c>
      <c r="C10459">
        <v>9</v>
      </c>
      <c r="D10459">
        <v>22</v>
      </c>
      <c r="E10459">
        <v>11</v>
      </c>
    </row>
    <row r="10460" spans="1:7" x14ac:dyDescent="0.3">
      <c r="A10460" s="1686">
        <v>44058</v>
      </c>
      <c r="B10460" s="1687">
        <v>0.25</v>
      </c>
      <c r="C10460">
        <v>6</v>
      </c>
      <c r="D10460">
        <v>16</v>
      </c>
      <c r="E10460">
        <v>9</v>
      </c>
    </row>
    <row r="10461" spans="1:7" x14ac:dyDescent="0.3">
      <c r="A10461" s="1686">
        <v>44058</v>
      </c>
      <c r="B10461" s="1687">
        <v>0.375</v>
      </c>
      <c r="C10461">
        <v>6</v>
      </c>
      <c r="D10461">
        <v>13</v>
      </c>
      <c r="E10461">
        <v>10</v>
      </c>
    </row>
    <row r="10462" spans="1:7" x14ac:dyDescent="0.3">
      <c r="A10462" s="1686">
        <v>44058</v>
      </c>
      <c r="B10462" s="1687">
        <v>0.5</v>
      </c>
      <c r="C10462">
        <v>10</v>
      </c>
      <c r="D10462">
        <v>18</v>
      </c>
      <c r="E10462">
        <v>14</v>
      </c>
    </row>
    <row r="10463" spans="1:7" x14ac:dyDescent="0.3">
      <c r="A10463" s="1686">
        <v>44058</v>
      </c>
      <c r="B10463" s="1687">
        <v>0.625</v>
      </c>
      <c r="C10463">
        <v>13</v>
      </c>
      <c r="D10463">
        <v>21</v>
      </c>
      <c r="E10463">
        <v>15</v>
      </c>
    </row>
    <row r="10464" spans="1:7" x14ac:dyDescent="0.3">
      <c r="A10464" s="1686">
        <v>44058</v>
      </c>
      <c r="B10464" s="1687">
        <v>0.75</v>
      </c>
      <c r="C10464">
        <v>11</v>
      </c>
      <c r="D10464">
        <v>22</v>
      </c>
      <c r="E10464">
        <v>13</v>
      </c>
    </row>
    <row r="10465" spans="1:7" x14ac:dyDescent="0.3">
      <c r="A10465" s="1686">
        <v>44058</v>
      </c>
      <c r="B10465" s="1687">
        <v>0.875</v>
      </c>
      <c r="C10465">
        <v>8</v>
      </c>
      <c r="D10465">
        <v>18</v>
      </c>
      <c r="E10465">
        <v>11</v>
      </c>
      <c r="G10465">
        <v>57</v>
      </c>
    </row>
    <row r="10466" spans="1:7" x14ac:dyDescent="0.3">
      <c r="A10466" s="1686">
        <v>44059</v>
      </c>
      <c r="B10466" s="1687">
        <v>0</v>
      </c>
      <c r="C10466">
        <v>7</v>
      </c>
      <c r="D10466">
        <v>14</v>
      </c>
      <c r="E10466">
        <v>9</v>
      </c>
    </row>
    <row r="10467" spans="1:7" x14ac:dyDescent="0.3">
      <c r="A10467" s="1686">
        <v>44059</v>
      </c>
      <c r="B10467" s="1687">
        <v>0.125</v>
      </c>
      <c r="C10467">
        <v>5</v>
      </c>
      <c r="D10467">
        <v>9</v>
      </c>
      <c r="E10467">
        <v>7</v>
      </c>
    </row>
    <row r="10468" spans="1:7" x14ac:dyDescent="0.3">
      <c r="A10468" s="1686">
        <v>44059</v>
      </c>
      <c r="B10468" s="1687">
        <v>0.25</v>
      </c>
      <c r="C10468">
        <v>6</v>
      </c>
      <c r="D10468">
        <v>11</v>
      </c>
      <c r="E10468">
        <v>5</v>
      </c>
    </row>
    <row r="10469" spans="1:7" x14ac:dyDescent="0.3">
      <c r="A10469" s="1686">
        <v>44059</v>
      </c>
      <c r="B10469" s="1687">
        <v>0.375</v>
      </c>
      <c r="C10469">
        <v>8</v>
      </c>
      <c r="D10469">
        <v>16</v>
      </c>
      <c r="E10469">
        <v>7</v>
      </c>
    </row>
    <row r="10470" spans="1:7" x14ac:dyDescent="0.3">
      <c r="A10470" s="1686">
        <v>44059</v>
      </c>
      <c r="B10470" s="1687">
        <v>0.5</v>
      </c>
      <c r="C10470">
        <v>10</v>
      </c>
      <c r="D10470">
        <v>16</v>
      </c>
      <c r="E10470">
        <v>13</v>
      </c>
    </row>
    <row r="10471" spans="1:7" x14ac:dyDescent="0.3">
      <c r="A10471" s="1686">
        <v>44059</v>
      </c>
      <c r="B10471" s="1687">
        <v>0.625</v>
      </c>
      <c r="C10471">
        <v>11</v>
      </c>
      <c r="D10471">
        <v>19</v>
      </c>
      <c r="E10471">
        <v>17</v>
      </c>
    </row>
    <row r="10472" spans="1:7" x14ac:dyDescent="0.3">
      <c r="A10472" s="1686">
        <v>44059</v>
      </c>
      <c r="B10472" s="1687">
        <v>0.75</v>
      </c>
      <c r="C10472">
        <v>7</v>
      </c>
      <c r="D10472">
        <v>17</v>
      </c>
      <c r="E10472">
        <v>15</v>
      </c>
    </row>
    <row r="10473" spans="1:7" x14ac:dyDescent="0.3">
      <c r="A10473" s="1686">
        <v>44059</v>
      </c>
      <c r="B10473" s="1687">
        <v>0.875</v>
      </c>
      <c r="C10473">
        <v>7</v>
      </c>
      <c r="D10473">
        <v>20</v>
      </c>
      <c r="E10473">
        <v>12</v>
      </c>
    </row>
    <row r="10474" spans="1:7" x14ac:dyDescent="0.3">
      <c r="A10474" s="1686">
        <v>44060</v>
      </c>
      <c r="B10474" s="1687">
        <v>0</v>
      </c>
      <c r="C10474">
        <v>7</v>
      </c>
      <c r="D10474">
        <v>20</v>
      </c>
      <c r="E10474">
        <v>12</v>
      </c>
    </row>
    <row r="10475" spans="1:7" x14ac:dyDescent="0.3">
      <c r="A10475" s="1686">
        <v>44060</v>
      </c>
      <c r="B10475" s="1687">
        <v>0.125</v>
      </c>
      <c r="C10475">
        <v>3</v>
      </c>
      <c r="D10475">
        <v>6</v>
      </c>
      <c r="E10475">
        <v>9</v>
      </c>
    </row>
    <row r="10476" spans="1:7" x14ac:dyDescent="0.3">
      <c r="A10476" s="1686">
        <v>44060</v>
      </c>
      <c r="B10476" s="1687">
        <v>0.25</v>
      </c>
      <c r="C10476">
        <v>2</v>
      </c>
      <c r="D10476">
        <v>4</v>
      </c>
      <c r="E10476">
        <v>8</v>
      </c>
    </row>
    <row r="10477" spans="1:7" x14ac:dyDescent="0.3">
      <c r="A10477" s="1686">
        <v>44060</v>
      </c>
      <c r="B10477" s="1687">
        <v>0.375</v>
      </c>
      <c r="C10477">
        <v>2</v>
      </c>
      <c r="D10477">
        <v>1</v>
      </c>
      <c r="E10477">
        <v>10</v>
      </c>
    </row>
    <row r="10478" spans="1:7" x14ac:dyDescent="0.3">
      <c r="A10478" s="1686">
        <v>44060</v>
      </c>
      <c r="B10478" s="1687">
        <v>0.5</v>
      </c>
      <c r="C10478">
        <v>3</v>
      </c>
      <c r="D10478">
        <v>5</v>
      </c>
      <c r="E10478">
        <v>16</v>
      </c>
    </row>
    <row r="10479" spans="1:7" x14ac:dyDescent="0.3">
      <c r="A10479" s="1686">
        <v>44060</v>
      </c>
      <c r="B10479" s="1687">
        <v>0.625</v>
      </c>
      <c r="C10479">
        <v>4</v>
      </c>
      <c r="D10479">
        <v>8</v>
      </c>
      <c r="E10479">
        <v>18</v>
      </c>
    </row>
    <row r="10480" spans="1:7" x14ac:dyDescent="0.3">
      <c r="A10480" s="1686">
        <v>44060</v>
      </c>
      <c r="B10480" s="1687">
        <v>0.75</v>
      </c>
      <c r="C10480">
        <v>4</v>
      </c>
      <c r="D10480">
        <v>7</v>
      </c>
      <c r="E10480">
        <v>16</v>
      </c>
    </row>
    <row r="10481" spans="1:7" x14ac:dyDescent="0.3">
      <c r="A10481" s="1686">
        <v>44060</v>
      </c>
      <c r="B10481" s="1687">
        <v>0.875</v>
      </c>
      <c r="C10481">
        <v>3</v>
      </c>
      <c r="D10481">
        <v>3</v>
      </c>
      <c r="E10481">
        <v>12</v>
      </c>
    </row>
    <row r="10482" spans="1:7" x14ac:dyDescent="0.3">
      <c r="A10482" s="1686">
        <v>44061</v>
      </c>
      <c r="B10482" s="1687">
        <v>0</v>
      </c>
      <c r="C10482">
        <v>5</v>
      </c>
      <c r="D10482">
        <v>7</v>
      </c>
      <c r="E10482">
        <v>11</v>
      </c>
    </row>
    <row r="10483" spans="1:7" x14ac:dyDescent="0.3">
      <c r="A10483" s="1686">
        <v>44061</v>
      </c>
      <c r="B10483" s="1687">
        <v>0.125</v>
      </c>
      <c r="C10483">
        <v>5</v>
      </c>
      <c r="D10483">
        <v>14</v>
      </c>
      <c r="E10483">
        <v>10</v>
      </c>
    </row>
    <row r="10484" spans="1:7" x14ac:dyDescent="0.3">
      <c r="A10484" s="1686">
        <v>44061</v>
      </c>
      <c r="B10484" s="1687">
        <v>0.25</v>
      </c>
      <c r="C10484">
        <v>5</v>
      </c>
      <c r="D10484">
        <v>12</v>
      </c>
      <c r="E10484">
        <v>9</v>
      </c>
    </row>
    <row r="10485" spans="1:7" x14ac:dyDescent="0.3">
      <c r="A10485" s="1686">
        <v>44061</v>
      </c>
      <c r="B10485" s="1687">
        <v>0.375</v>
      </c>
      <c r="C10485">
        <v>5</v>
      </c>
      <c r="D10485">
        <v>12</v>
      </c>
      <c r="E10485">
        <v>11</v>
      </c>
    </row>
    <row r="10486" spans="1:7" x14ac:dyDescent="0.3">
      <c r="A10486" s="1686">
        <v>44061</v>
      </c>
      <c r="B10486" s="1687">
        <v>0.5</v>
      </c>
      <c r="C10486">
        <v>6</v>
      </c>
      <c r="D10486">
        <v>9</v>
      </c>
      <c r="E10486">
        <v>17</v>
      </c>
    </row>
    <row r="10487" spans="1:7" x14ac:dyDescent="0.3">
      <c r="A10487" s="1686">
        <v>44061</v>
      </c>
      <c r="B10487" s="1687">
        <v>0.625</v>
      </c>
      <c r="C10487">
        <v>8</v>
      </c>
      <c r="D10487">
        <v>9</v>
      </c>
      <c r="E10487">
        <v>20</v>
      </c>
    </row>
    <row r="10488" spans="1:7" x14ac:dyDescent="0.3">
      <c r="A10488" s="1686">
        <v>44061</v>
      </c>
      <c r="B10488" s="1687">
        <v>0.75</v>
      </c>
      <c r="C10488">
        <v>9</v>
      </c>
      <c r="D10488">
        <v>15</v>
      </c>
      <c r="E10488">
        <v>17</v>
      </c>
    </row>
    <row r="10489" spans="1:7" x14ac:dyDescent="0.3">
      <c r="A10489" s="1686">
        <v>44061</v>
      </c>
      <c r="B10489" s="1687">
        <v>0.875</v>
      </c>
      <c r="C10489">
        <v>8</v>
      </c>
      <c r="D10489">
        <v>18</v>
      </c>
      <c r="E10489">
        <v>14</v>
      </c>
    </row>
    <row r="10490" spans="1:7" x14ac:dyDescent="0.3">
      <c r="A10490" s="1686">
        <v>44062</v>
      </c>
      <c r="B10490" s="1687">
        <v>0</v>
      </c>
      <c r="C10490">
        <v>7</v>
      </c>
      <c r="D10490">
        <v>15</v>
      </c>
      <c r="E10490">
        <v>13</v>
      </c>
      <c r="G10490">
        <v>89</v>
      </c>
    </row>
    <row r="10491" spans="1:7" x14ac:dyDescent="0.3">
      <c r="A10491" s="1686">
        <v>44062</v>
      </c>
      <c r="B10491" s="1687">
        <v>0.125</v>
      </c>
      <c r="C10491">
        <v>10</v>
      </c>
      <c r="D10491">
        <v>18</v>
      </c>
      <c r="E10491">
        <v>10</v>
      </c>
      <c r="G10491">
        <v>97</v>
      </c>
    </row>
    <row r="10492" spans="1:7" x14ac:dyDescent="0.3">
      <c r="A10492" s="1686">
        <v>44062</v>
      </c>
      <c r="B10492" s="1687">
        <v>0.25</v>
      </c>
      <c r="C10492">
        <v>10</v>
      </c>
      <c r="D10492">
        <v>17</v>
      </c>
      <c r="E10492">
        <v>8</v>
      </c>
      <c r="G10492">
        <v>100</v>
      </c>
    </row>
    <row r="10493" spans="1:7" x14ac:dyDescent="0.3">
      <c r="A10493" s="1686">
        <v>44062</v>
      </c>
      <c r="B10493" s="1687">
        <v>0.375</v>
      </c>
      <c r="C10493">
        <v>11</v>
      </c>
      <c r="D10493">
        <v>19</v>
      </c>
      <c r="E10493">
        <v>8</v>
      </c>
      <c r="G10493">
        <v>18</v>
      </c>
    </row>
    <row r="10494" spans="1:7" x14ac:dyDescent="0.3">
      <c r="A10494" s="1686">
        <v>44062</v>
      </c>
      <c r="B10494" s="1687">
        <v>0.5</v>
      </c>
      <c r="C10494">
        <v>11</v>
      </c>
      <c r="D10494">
        <v>16</v>
      </c>
      <c r="E10494">
        <v>10</v>
      </c>
    </row>
    <row r="10495" spans="1:7" x14ac:dyDescent="0.3">
      <c r="A10495" s="1686">
        <v>44062</v>
      </c>
      <c r="B10495" s="1687">
        <v>0.625</v>
      </c>
      <c r="C10495">
        <v>10</v>
      </c>
      <c r="D10495">
        <v>14</v>
      </c>
      <c r="E10495">
        <v>11</v>
      </c>
      <c r="G10495">
        <v>81</v>
      </c>
    </row>
    <row r="10496" spans="1:7" x14ac:dyDescent="0.3">
      <c r="A10496" s="1686">
        <v>44062</v>
      </c>
      <c r="B10496" s="1687">
        <v>0.75</v>
      </c>
      <c r="C10496">
        <v>9</v>
      </c>
      <c r="D10496">
        <v>15</v>
      </c>
      <c r="E10496">
        <v>10</v>
      </c>
      <c r="G10496">
        <v>11</v>
      </c>
    </row>
    <row r="10497" spans="1:6" x14ac:dyDescent="0.3">
      <c r="A10497" s="1686">
        <v>44062</v>
      </c>
      <c r="B10497" s="1687">
        <v>0.875</v>
      </c>
      <c r="C10497">
        <v>6</v>
      </c>
      <c r="D10497">
        <v>14</v>
      </c>
      <c r="E10497">
        <v>9</v>
      </c>
      <c r="F10497">
        <v>0.1</v>
      </c>
    </row>
    <row r="10498" spans="1:6" x14ac:dyDescent="0.3">
      <c r="A10498" s="1686">
        <v>44063</v>
      </c>
      <c r="B10498" s="1687">
        <v>0</v>
      </c>
      <c r="C10498">
        <v>8</v>
      </c>
      <c r="D10498">
        <v>14</v>
      </c>
      <c r="E10498">
        <v>7</v>
      </c>
    </row>
    <row r="10499" spans="1:6" x14ac:dyDescent="0.3">
      <c r="A10499" s="1686">
        <v>44063</v>
      </c>
      <c r="B10499" s="1687">
        <v>0.125</v>
      </c>
      <c r="C10499">
        <v>5</v>
      </c>
      <c r="D10499">
        <v>10</v>
      </c>
      <c r="E10499">
        <v>6</v>
      </c>
    </row>
    <row r="10500" spans="1:6" x14ac:dyDescent="0.3">
      <c r="A10500" s="1686">
        <v>44063</v>
      </c>
      <c r="B10500" s="1687">
        <v>0.25</v>
      </c>
      <c r="C10500">
        <v>4</v>
      </c>
      <c r="D10500">
        <v>8</v>
      </c>
      <c r="E10500">
        <v>5</v>
      </c>
    </row>
    <row r="10501" spans="1:6" x14ac:dyDescent="0.3">
      <c r="A10501" s="1686">
        <v>44063</v>
      </c>
      <c r="B10501" s="1687">
        <v>0.375</v>
      </c>
      <c r="C10501">
        <v>5</v>
      </c>
      <c r="D10501">
        <v>9</v>
      </c>
      <c r="E10501">
        <v>6</v>
      </c>
    </row>
    <row r="10502" spans="1:6" x14ac:dyDescent="0.3">
      <c r="A10502" s="1686">
        <v>44063</v>
      </c>
      <c r="B10502" s="1687">
        <v>0.5</v>
      </c>
      <c r="C10502">
        <v>8</v>
      </c>
      <c r="D10502">
        <v>11</v>
      </c>
      <c r="E10502">
        <v>10</v>
      </c>
    </row>
    <row r="10503" spans="1:6" x14ac:dyDescent="0.3">
      <c r="A10503" s="1686">
        <v>44063</v>
      </c>
      <c r="B10503" s="1687">
        <v>0.625</v>
      </c>
      <c r="C10503">
        <v>9</v>
      </c>
      <c r="D10503">
        <v>13</v>
      </c>
      <c r="E10503">
        <v>12</v>
      </c>
    </row>
    <row r="10504" spans="1:6" x14ac:dyDescent="0.3">
      <c r="A10504" s="1686">
        <v>44063</v>
      </c>
      <c r="B10504" s="1687">
        <v>0.75</v>
      </c>
      <c r="C10504">
        <v>7</v>
      </c>
      <c r="D10504">
        <v>12</v>
      </c>
      <c r="E10504">
        <v>11</v>
      </c>
    </row>
    <row r="10505" spans="1:6" x14ac:dyDescent="0.3">
      <c r="A10505" s="1686">
        <v>44063</v>
      </c>
      <c r="B10505" s="1687">
        <v>0.875</v>
      </c>
      <c r="C10505">
        <v>5</v>
      </c>
      <c r="D10505">
        <v>9</v>
      </c>
      <c r="E10505">
        <v>8</v>
      </c>
    </row>
    <row r="10506" spans="1:6" x14ac:dyDescent="0.3">
      <c r="A10506" s="1686">
        <v>44064</v>
      </c>
      <c r="B10506" s="1687">
        <v>0</v>
      </c>
      <c r="C10506">
        <v>5</v>
      </c>
      <c r="D10506">
        <v>10</v>
      </c>
      <c r="E10506">
        <v>7</v>
      </c>
    </row>
    <row r="10507" spans="1:6" x14ac:dyDescent="0.3">
      <c r="A10507" s="1686">
        <v>44064</v>
      </c>
      <c r="B10507" s="1687">
        <v>0.125</v>
      </c>
      <c r="C10507">
        <v>6</v>
      </c>
      <c r="D10507">
        <v>13</v>
      </c>
      <c r="E10507">
        <v>6</v>
      </c>
    </row>
    <row r="10508" spans="1:6" x14ac:dyDescent="0.3">
      <c r="A10508" s="1686">
        <v>44064</v>
      </c>
      <c r="B10508" s="1687">
        <v>0.25</v>
      </c>
      <c r="C10508">
        <v>6</v>
      </c>
      <c r="D10508">
        <v>15</v>
      </c>
      <c r="E10508">
        <v>5</v>
      </c>
    </row>
    <row r="10509" spans="1:6" x14ac:dyDescent="0.3">
      <c r="A10509" s="1686">
        <v>44064</v>
      </c>
      <c r="B10509" s="1687">
        <v>0.375</v>
      </c>
      <c r="C10509">
        <v>7</v>
      </c>
      <c r="D10509">
        <v>13</v>
      </c>
      <c r="E10509">
        <v>7</v>
      </c>
    </row>
    <row r="10510" spans="1:6" x14ac:dyDescent="0.3">
      <c r="A10510" s="1686">
        <v>44064</v>
      </c>
      <c r="B10510" s="1687">
        <v>0.5</v>
      </c>
      <c r="C10510">
        <v>7</v>
      </c>
      <c r="D10510">
        <v>11</v>
      </c>
      <c r="E10510">
        <v>13</v>
      </c>
    </row>
    <row r="10511" spans="1:6" x14ac:dyDescent="0.3">
      <c r="A10511" s="1686">
        <v>44064</v>
      </c>
      <c r="B10511" s="1687">
        <v>0.625</v>
      </c>
      <c r="C10511">
        <v>6</v>
      </c>
      <c r="D10511">
        <v>8</v>
      </c>
      <c r="E10511">
        <v>16</v>
      </c>
    </row>
    <row r="10512" spans="1:6" x14ac:dyDescent="0.3">
      <c r="A10512" s="1686">
        <v>44064</v>
      </c>
      <c r="B10512" s="1687">
        <v>0.75</v>
      </c>
      <c r="C10512">
        <v>3</v>
      </c>
      <c r="D10512">
        <v>5</v>
      </c>
      <c r="E10512">
        <v>14</v>
      </c>
    </row>
    <row r="10513" spans="1:5" x14ac:dyDescent="0.3">
      <c r="A10513" s="1686">
        <v>44064</v>
      </c>
      <c r="B10513" s="1687">
        <v>0.875</v>
      </c>
      <c r="C10513">
        <v>3</v>
      </c>
      <c r="D10513">
        <v>4</v>
      </c>
      <c r="E10513">
        <v>10</v>
      </c>
    </row>
    <row r="10514" spans="1:5" x14ac:dyDescent="0.3">
      <c r="A10514" s="1686">
        <v>44065</v>
      </c>
      <c r="B10514" s="1687">
        <v>0</v>
      </c>
      <c r="C10514">
        <v>6</v>
      </c>
      <c r="D10514">
        <v>10</v>
      </c>
      <c r="E10514">
        <v>8</v>
      </c>
    </row>
    <row r="10515" spans="1:5" x14ac:dyDescent="0.3">
      <c r="A10515" s="1686">
        <v>44065</v>
      </c>
      <c r="B10515" s="1687">
        <v>0.125</v>
      </c>
      <c r="C10515">
        <v>5</v>
      </c>
      <c r="D10515">
        <v>10</v>
      </c>
      <c r="E10515">
        <v>7</v>
      </c>
    </row>
    <row r="10516" spans="1:5" x14ac:dyDescent="0.3">
      <c r="A10516" s="1686">
        <v>44065</v>
      </c>
      <c r="B10516" s="1687">
        <v>0.25</v>
      </c>
      <c r="C10516">
        <v>4</v>
      </c>
      <c r="D10516">
        <v>8</v>
      </c>
      <c r="E10516">
        <v>6</v>
      </c>
    </row>
    <row r="10517" spans="1:5" x14ac:dyDescent="0.3">
      <c r="A10517" s="1686">
        <v>44065</v>
      </c>
      <c r="B10517" s="1687">
        <v>0.375</v>
      </c>
      <c r="C10517">
        <v>6</v>
      </c>
      <c r="D10517">
        <v>11</v>
      </c>
      <c r="E10517">
        <v>7</v>
      </c>
    </row>
    <row r="10518" spans="1:5" x14ac:dyDescent="0.3">
      <c r="A10518" s="1686">
        <v>44065</v>
      </c>
      <c r="B10518" s="1687">
        <v>0.5</v>
      </c>
      <c r="C10518">
        <v>6</v>
      </c>
      <c r="D10518">
        <v>11</v>
      </c>
      <c r="E10518">
        <v>14</v>
      </c>
    </row>
    <row r="10519" spans="1:5" x14ac:dyDescent="0.3">
      <c r="A10519" s="1686">
        <v>44065</v>
      </c>
      <c r="B10519" s="1687">
        <v>0.625</v>
      </c>
      <c r="C10519">
        <v>7</v>
      </c>
      <c r="D10519">
        <v>12</v>
      </c>
      <c r="E10519">
        <v>17</v>
      </c>
    </row>
    <row r="10520" spans="1:5" x14ac:dyDescent="0.3">
      <c r="A10520" s="1686">
        <v>44065</v>
      </c>
      <c r="B10520" s="1687">
        <v>0.75</v>
      </c>
      <c r="C10520">
        <v>8</v>
      </c>
      <c r="D10520">
        <v>14</v>
      </c>
      <c r="E10520">
        <v>15</v>
      </c>
    </row>
    <row r="10521" spans="1:5" x14ac:dyDescent="0.3">
      <c r="A10521" s="1686">
        <v>44065</v>
      </c>
      <c r="B10521" s="1687">
        <v>0.875</v>
      </c>
      <c r="C10521">
        <v>8</v>
      </c>
      <c r="D10521">
        <v>21</v>
      </c>
      <c r="E10521">
        <v>11</v>
      </c>
    </row>
    <row r="10522" spans="1:5" x14ac:dyDescent="0.3">
      <c r="A10522" s="1686">
        <v>44066</v>
      </c>
      <c r="B10522" s="1687">
        <v>0</v>
      </c>
      <c r="C10522">
        <v>7</v>
      </c>
      <c r="D10522">
        <v>20</v>
      </c>
      <c r="E10522">
        <v>10</v>
      </c>
    </row>
    <row r="10523" spans="1:5" x14ac:dyDescent="0.3">
      <c r="A10523" s="1686">
        <v>44066</v>
      </c>
      <c r="B10523" s="1687">
        <v>0.125</v>
      </c>
      <c r="C10523">
        <v>7</v>
      </c>
      <c r="D10523">
        <v>21</v>
      </c>
      <c r="E10523">
        <v>8</v>
      </c>
    </row>
    <row r="10524" spans="1:5" x14ac:dyDescent="0.3">
      <c r="A10524" s="1686">
        <v>44066</v>
      </c>
      <c r="B10524" s="1687">
        <v>0.25</v>
      </c>
      <c r="C10524">
        <v>6</v>
      </c>
      <c r="D10524">
        <v>19</v>
      </c>
      <c r="E10524">
        <v>8</v>
      </c>
    </row>
    <row r="10525" spans="1:5" x14ac:dyDescent="0.3">
      <c r="A10525" s="1686">
        <v>44066</v>
      </c>
      <c r="B10525" s="1687">
        <v>0.375</v>
      </c>
      <c r="C10525">
        <v>8</v>
      </c>
      <c r="D10525">
        <v>19</v>
      </c>
      <c r="E10525">
        <v>9</v>
      </c>
    </row>
    <row r="10526" spans="1:5" x14ac:dyDescent="0.3">
      <c r="A10526" s="1686">
        <v>44066</v>
      </c>
      <c r="B10526" s="1687">
        <v>0.5</v>
      </c>
      <c r="C10526">
        <v>8</v>
      </c>
      <c r="D10526">
        <v>15</v>
      </c>
      <c r="E10526">
        <v>16</v>
      </c>
    </row>
    <row r="10527" spans="1:5" x14ac:dyDescent="0.3">
      <c r="A10527" s="1686">
        <v>44066</v>
      </c>
      <c r="B10527" s="1687">
        <v>0.625</v>
      </c>
      <c r="C10527">
        <v>9</v>
      </c>
      <c r="D10527">
        <v>15</v>
      </c>
      <c r="E10527">
        <v>19</v>
      </c>
    </row>
    <row r="10528" spans="1:5" x14ac:dyDescent="0.3">
      <c r="A10528" s="1686">
        <v>44066</v>
      </c>
      <c r="B10528" s="1687">
        <v>0.75</v>
      </c>
      <c r="C10528">
        <v>8</v>
      </c>
      <c r="D10528">
        <v>18</v>
      </c>
      <c r="E10528">
        <v>17</v>
      </c>
    </row>
    <row r="10529" spans="1:7" x14ac:dyDescent="0.3">
      <c r="A10529" s="1686">
        <v>44066</v>
      </c>
      <c r="B10529" s="1687">
        <v>0.875</v>
      </c>
      <c r="C10529">
        <v>8</v>
      </c>
      <c r="D10529">
        <v>24</v>
      </c>
      <c r="E10529">
        <v>14</v>
      </c>
    </row>
    <row r="10530" spans="1:7" x14ac:dyDescent="0.3">
      <c r="A10530" s="1686">
        <v>44067</v>
      </c>
      <c r="B10530" s="1687">
        <v>0</v>
      </c>
      <c r="C10530">
        <v>7</v>
      </c>
      <c r="D10530">
        <v>26</v>
      </c>
      <c r="E10530">
        <v>14</v>
      </c>
    </row>
    <row r="10531" spans="1:7" x14ac:dyDescent="0.3">
      <c r="A10531" s="1686">
        <v>44067</v>
      </c>
      <c r="B10531" s="1687">
        <v>0.125</v>
      </c>
      <c r="C10531">
        <v>6</v>
      </c>
      <c r="D10531">
        <v>23</v>
      </c>
      <c r="E10531">
        <v>13</v>
      </c>
    </row>
    <row r="10532" spans="1:7" x14ac:dyDescent="0.3">
      <c r="A10532" s="1686">
        <v>44067</v>
      </c>
      <c r="B10532" s="1687">
        <v>0.25</v>
      </c>
      <c r="C10532">
        <v>6</v>
      </c>
      <c r="D10532">
        <v>19</v>
      </c>
      <c r="E10532">
        <v>12</v>
      </c>
    </row>
    <row r="10533" spans="1:7" x14ac:dyDescent="0.3">
      <c r="A10533" s="1686">
        <v>44067</v>
      </c>
      <c r="B10533" s="1687">
        <v>0.375</v>
      </c>
      <c r="C10533">
        <v>7</v>
      </c>
      <c r="D10533">
        <v>15</v>
      </c>
      <c r="E10533">
        <v>14</v>
      </c>
    </row>
    <row r="10534" spans="1:7" x14ac:dyDescent="0.3">
      <c r="A10534" s="1686">
        <v>44067</v>
      </c>
      <c r="B10534" s="1687">
        <v>0.5</v>
      </c>
      <c r="C10534">
        <v>7</v>
      </c>
      <c r="D10534">
        <v>14</v>
      </c>
      <c r="E10534">
        <v>20</v>
      </c>
    </row>
    <row r="10535" spans="1:7" x14ac:dyDescent="0.3">
      <c r="A10535" s="1686">
        <v>44067</v>
      </c>
      <c r="B10535" s="1687">
        <v>0.625</v>
      </c>
      <c r="C10535">
        <v>9</v>
      </c>
      <c r="D10535">
        <v>14</v>
      </c>
      <c r="E10535">
        <v>23</v>
      </c>
    </row>
    <row r="10536" spans="1:7" x14ac:dyDescent="0.3">
      <c r="A10536" s="1686">
        <v>44067</v>
      </c>
      <c r="B10536" s="1687">
        <v>0.75</v>
      </c>
      <c r="C10536">
        <v>9</v>
      </c>
      <c r="D10536">
        <v>18</v>
      </c>
      <c r="E10536">
        <v>21</v>
      </c>
    </row>
    <row r="10537" spans="1:7" x14ac:dyDescent="0.3">
      <c r="A10537" s="1686">
        <v>44067</v>
      </c>
      <c r="B10537" s="1687">
        <v>0.875</v>
      </c>
      <c r="C10537">
        <v>10</v>
      </c>
      <c r="D10537">
        <v>23</v>
      </c>
      <c r="E10537">
        <v>18</v>
      </c>
      <c r="G10537">
        <v>53</v>
      </c>
    </row>
    <row r="10538" spans="1:7" x14ac:dyDescent="0.3">
      <c r="A10538" s="1686">
        <v>44068</v>
      </c>
      <c r="B10538" s="1687">
        <v>0</v>
      </c>
      <c r="C10538">
        <v>8</v>
      </c>
      <c r="D10538">
        <v>23</v>
      </c>
      <c r="E10538">
        <v>17</v>
      </c>
      <c r="G10538">
        <v>99</v>
      </c>
    </row>
    <row r="10539" spans="1:7" x14ac:dyDescent="0.3">
      <c r="A10539" s="1686">
        <v>44068</v>
      </c>
      <c r="B10539" s="1687">
        <v>0.125</v>
      </c>
      <c r="C10539">
        <v>6</v>
      </c>
      <c r="D10539">
        <v>19</v>
      </c>
      <c r="E10539">
        <v>17</v>
      </c>
      <c r="G10539">
        <v>98</v>
      </c>
    </row>
    <row r="10540" spans="1:7" x14ac:dyDescent="0.3">
      <c r="A10540" s="1686">
        <v>44068</v>
      </c>
      <c r="B10540" s="1687">
        <v>0.25</v>
      </c>
      <c r="C10540">
        <v>7</v>
      </c>
      <c r="D10540">
        <v>17</v>
      </c>
      <c r="E10540">
        <v>17</v>
      </c>
      <c r="G10540">
        <v>100</v>
      </c>
    </row>
    <row r="10541" spans="1:7" x14ac:dyDescent="0.3">
      <c r="A10541" s="1686">
        <v>44068</v>
      </c>
      <c r="B10541" s="1687">
        <v>0.375</v>
      </c>
      <c r="C10541">
        <v>6</v>
      </c>
      <c r="D10541">
        <v>16</v>
      </c>
      <c r="E10541">
        <v>17</v>
      </c>
      <c r="F10541">
        <v>0.1</v>
      </c>
      <c r="G10541">
        <v>100</v>
      </c>
    </row>
    <row r="10542" spans="1:7" x14ac:dyDescent="0.3">
      <c r="A10542" s="1686">
        <v>44068</v>
      </c>
      <c r="B10542" s="1687">
        <v>0.5</v>
      </c>
      <c r="C10542">
        <v>7</v>
      </c>
      <c r="D10542">
        <v>13</v>
      </c>
      <c r="E10542">
        <v>20</v>
      </c>
      <c r="F10542">
        <v>0.7</v>
      </c>
      <c r="G10542">
        <v>100</v>
      </c>
    </row>
    <row r="10543" spans="1:7" x14ac:dyDescent="0.3">
      <c r="A10543" s="1686">
        <v>44068</v>
      </c>
      <c r="B10543" s="1687">
        <v>0.625</v>
      </c>
      <c r="C10543">
        <v>6</v>
      </c>
      <c r="D10543">
        <v>10</v>
      </c>
      <c r="E10543">
        <v>23</v>
      </c>
      <c r="F10543">
        <v>1.4</v>
      </c>
      <c r="G10543">
        <v>100</v>
      </c>
    </row>
    <row r="10544" spans="1:7" x14ac:dyDescent="0.3">
      <c r="A10544" s="1686">
        <v>44068</v>
      </c>
      <c r="B10544" s="1687">
        <v>0.75</v>
      </c>
      <c r="C10544">
        <v>8</v>
      </c>
      <c r="D10544">
        <v>13</v>
      </c>
      <c r="E10544">
        <v>19</v>
      </c>
      <c r="F10544">
        <v>0.2</v>
      </c>
      <c r="G10544">
        <v>95</v>
      </c>
    </row>
    <row r="10545" spans="1:7" x14ac:dyDescent="0.3">
      <c r="A10545" s="1686">
        <v>44068</v>
      </c>
      <c r="B10545" s="1687">
        <v>0.875</v>
      </c>
      <c r="C10545">
        <v>8</v>
      </c>
      <c r="D10545">
        <v>15</v>
      </c>
      <c r="E10545">
        <v>18</v>
      </c>
      <c r="F10545">
        <v>2.6</v>
      </c>
      <c r="G10545">
        <v>62</v>
      </c>
    </row>
    <row r="10546" spans="1:7" x14ac:dyDescent="0.3">
      <c r="A10546" s="1686">
        <v>44069</v>
      </c>
      <c r="B10546" s="1687">
        <v>0</v>
      </c>
      <c r="C10546">
        <v>0</v>
      </c>
      <c r="D10546">
        <v>9</v>
      </c>
      <c r="E10546">
        <v>17</v>
      </c>
    </row>
    <row r="10547" spans="1:7" x14ac:dyDescent="0.3">
      <c r="A10547" s="1686">
        <v>44069</v>
      </c>
      <c r="B10547" s="1687">
        <v>0.125</v>
      </c>
      <c r="C10547">
        <v>4</v>
      </c>
      <c r="D10547">
        <v>8</v>
      </c>
      <c r="E10547">
        <v>18</v>
      </c>
      <c r="F10547">
        <v>1.2</v>
      </c>
      <c r="G10547">
        <v>100</v>
      </c>
    </row>
    <row r="10548" spans="1:7" x14ac:dyDescent="0.3">
      <c r="A10548" s="1686">
        <v>44069</v>
      </c>
      <c r="B10548" s="1687">
        <v>0.25</v>
      </c>
      <c r="C10548">
        <v>7</v>
      </c>
      <c r="D10548">
        <v>19</v>
      </c>
      <c r="E10548">
        <v>19</v>
      </c>
      <c r="G10548">
        <v>100</v>
      </c>
    </row>
    <row r="10549" spans="1:7" x14ac:dyDescent="0.3">
      <c r="A10549" s="1686">
        <v>44069</v>
      </c>
      <c r="B10549" s="1687">
        <v>0.375</v>
      </c>
      <c r="C10549">
        <v>5</v>
      </c>
      <c r="D10549">
        <v>8</v>
      </c>
      <c r="E10549">
        <v>19</v>
      </c>
      <c r="F10549">
        <v>2.4</v>
      </c>
      <c r="G10549">
        <v>8</v>
      </c>
    </row>
    <row r="10550" spans="1:7" x14ac:dyDescent="0.3">
      <c r="A10550" s="1686">
        <v>44069</v>
      </c>
      <c r="B10550" s="1687">
        <v>0.5</v>
      </c>
      <c r="C10550">
        <v>6</v>
      </c>
      <c r="D10550">
        <v>9</v>
      </c>
      <c r="E10550">
        <v>20</v>
      </c>
      <c r="F10550">
        <v>0.4</v>
      </c>
      <c r="G10550">
        <v>100</v>
      </c>
    </row>
    <row r="10551" spans="1:7" x14ac:dyDescent="0.3">
      <c r="A10551" s="1686">
        <v>44069</v>
      </c>
      <c r="B10551" s="1687">
        <v>0.625</v>
      </c>
      <c r="C10551">
        <v>2</v>
      </c>
      <c r="D10551">
        <v>6</v>
      </c>
      <c r="E10551">
        <v>22</v>
      </c>
      <c r="F10551">
        <v>0.2</v>
      </c>
      <c r="G10551">
        <v>99</v>
      </c>
    </row>
    <row r="10552" spans="1:7" x14ac:dyDescent="0.3">
      <c r="A10552" s="1686">
        <v>44069</v>
      </c>
      <c r="B10552" s="1687">
        <v>0.75</v>
      </c>
      <c r="C10552">
        <v>5</v>
      </c>
      <c r="D10552">
        <v>11</v>
      </c>
      <c r="E10552">
        <v>19</v>
      </c>
      <c r="F10552">
        <v>0.9</v>
      </c>
      <c r="G10552">
        <v>100</v>
      </c>
    </row>
    <row r="10553" spans="1:7" x14ac:dyDescent="0.3">
      <c r="A10553" s="1686">
        <v>44069</v>
      </c>
      <c r="B10553" s="1687">
        <v>0.875</v>
      </c>
      <c r="C10553">
        <v>6</v>
      </c>
      <c r="D10553">
        <v>14</v>
      </c>
      <c r="E10553">
        <v>18</v>
      </c>
      <c r="F10553">
        <v>0.1</v>
      </c>
      <c r="G10553">
        <v>99</v>
      </c>
    </row>
    <row r="10554" spans="1:7" x14ac:dyDescent="0.3">
      <c r="A10554" s="1686">
        <v>44070</v>
      </c>
      <c r="B10554" s="1687">
        <v>0</v>
      </c>
      <c r="C10554">
        <v>8</v>
      </c>
      <c r="D10554">
        <v>19</v>
      </c>
      <c r="E10554">
        <v>16</v>
      </c>
    </row>
    <row r="10555" spans="1:7" x14ac:dyDescent="0.3">
      <c r="A10555" s="1686">
        <v>44070</v>
      </c>
      <c r="B10555" s="1687">
        <v>0.125</v>
      </c>
      <c r="C10555">
        <v>9</v>
      </c>
      <c r="D10555">
        <v>20</v>
      </c>
      <c r="E10555">
        <v>14</v>
      </c>
      <c r="G10555">
        <v>99</v>
      </c>
    </row>
    <row r="10556" spans="1:7" x14ac:dyDescent="0.3">
      <c r="A10556" s="1686">
        <v>44070</v>
      </c>
      <c r="B10556" s="1687">
        <v>0.25</v>
      </c>
      <c r="C10556">
        <v>6</v>
      </c>
      <c r="D10556">
        <v>15</v>
      </c>
      <c r="E10556">
        <v>13</v>
      </c>
      <c r="G10556">
        <v>100</v>
      </c>
    </row>
    <row r="10557" spans="1:7" x14ac:dyDescent="0.3">
      <c r="A10557" s="1686">
        <v>44070</v>
      </c>
      <c r="B10557" s="1687">
        <v>0.375</v>
      </c>
      <c r="C10557">
        <v>6</v>
      </c>
      <c r="D10557">
        <v>13</v>
      </c>
      <c r="E10557">
        <v>14</v>
      </c>
    </row>
    <row r="10558" spans="1:7" x14ac:dyDescent="0.3">
      <c r="A10558" s="1686">
        <v>44070</v>
      </c>
      <c r="B10558" s="1687">
        <v>0.5</v>
      </c>
      <c r="C10558">
        <v>8</v>
      </c>
      <c r="D10558">
        <v>14</v>
      </c>
      <c r="E10558">
        <v>18</v>
      </c>
      <c r="G10558">
        <v>100</v>
      </c>
    </row>
    <row r="10559" spans="1:7" x14ac:dyDescent="0.3">
      <c r="A10559" s="1686">
        <v>44070</v>
      </c>
      <c r="B10559" s="1687">
        <v>0.625</v>
      </c>
      <c r="C10559">
        <v>9</v>
      </c>
      <c r="D10559">
        <v>11</v>
      </c>
      <c r="E10559">
        <v>17</v>
      </c>
    </row>
    <row r="10560" spans="1:7" x14ac:dyDescent="0.3">
      <c r="A10560" s="1686">
        <v>44070</v>
      </c>
      <c r="B10560" s="1687">
        <v>0.75</v>
      </c>
      <c r="C10560">
        <v>9</v>
      </c>
      <c r="D10560">
        <v>16</v>
      </c>
      <c r="E10560">
        <v>15</v>
      </c>
    </row>
    <row r="10561" spans="1:7" x14ac:dyDescent="0.3">
      <c r="A10561" s="1686">
        <v>44070</v>
      </c>
      <c r="B10561" s="1687">
        <v>0.875</v>
      </c>
      <c r="C10561">
        <v>9</v>
      </c>
      <c r="D10561">
        <v>21</v>
      </c>
      <c r="E10561">
        <v>14</v>
      </c>
      <c r="G10561">
        <v>42</v>
      </c>
    </row>
    <row r="10562" spans="1:7" x14ac:dyDescent="0.3">
      <c r="A10562" s="1686">
        <v>44071</v>
      </c>
      <c r="B10562" s="1687">
        <v>0</v>
      </c>
      <c r="C10562">
        <v>9</v>
      </c>
      <c r="D10562">
        <v>19</v>
      </c>
      <c r="E10562">
        <v>14</v>
      </c>
      <c r="G10562">
        <v>100</v>
      </c>
    </row>
    <row r="10563" spans="1:7" x14ac:dyDescent="0.3">
      <c r="A10563" s="1686">
        <v>44071</v>
      </c>
      <c r="B10563" s="1687">
        <v>0.125</v>
      </c>
      <c r="C10563">
        <v>8</v>
      </c>
      <c r="D10563">
        <v>15</v>
      </c>
      <c r="E10563">
        <v>13</v>
      </c>
    </row>
    <row r="10564" spans="1:7" x14ac:dyDescent="0.3">
      <c r="A10564" s="1686">
        <v>44071</v>
      </c>
      <c r="B10564" s="1687">
        <v>0.25</v>
      </c>
      <c r="C10564">
        <v>8</v>
      </c>
      <c r="D10564">
        <v>14</v>
      </c>
      <c r="E10564">
        <v>13</v>
      </c>
    </row>
    <row r="10565" spans="1:7" x14ac:dyDescent="0.3">
      <c r="A10565" s="1686">
        <v>44071</v>
      </c>
      <c r="B10565" s="1687">
        <v>0.375</v>
      </c>
      <c r="C10565">
        <v>7</v>
      </c>
      <c r="D10565">
        <v>12</v>
      </c>
      <c r="E10565">
        <v>14</v>
      </c>
    </row>
    <row r="10566" spans="1:7" x14ac:dyDescent="0.3">
      <c r="A10566" s="1686">
        <v>44071</v>
      </c>
      <c r="B10566" s="1687">
        <v>0.5</v>
      </c>
      <c r="C10566">
        <v>7</v>
      </c>
      <c r="D10566">
        <v>9</v>
      </c>
      <c r="E10566">
        <v>17</v>
      </c>
      <c r="G10566">
        <v>49</v>
      </c>
    </row>
    <row r="10567" spans="1:7" x14ac:dyDescent="0.3">
      <c r="A10567" s="1686">
        <v>44071</v>
      </c>
      <c r="B10567" s="1687">
        <v>0.625</v>
      </c>
      <c r="C10567">
        <v>6</v>
      </c>
      <c r="D10567">
        <v>7</v>
      </c>
      <c r="E10567">
        <v>17</v>
      </c>
      <c r="G10567">
        <v>82</v>
      </c>
    </row>
    <row r="10568" spans="1:7" x14ac:dyDescent="0.3">
      <c r="A10568" s="1686">
        <v>44071</v>
      </c>
      <c r="B10568" s="1687">
        <v>0.75</v>
      </c>
      <c r="C10568">
        <v>6</v>
      </c>
      <c r="D10568">
        <v>8</v>
      </c>
      <c r="E10568">
        <v>16</v>
      </c>
      <c r="G10568">
        <v>100</v>
      </c>
    </row>
    <row r="10569" spans="1:7" x14ac:dyDescent="0.3">
      <c r="A10569" s="1686">
        <v>44071</v>
      </c>
      <c r="B10569" s="1687">
        <v>0.875</v>
      </c>
      <c r="C10569">
        <v>5</v>
      </c>
      <c r="D10569">
        <v>8</v>
      </c>
      <c r="E10569">
        <v>16</v>
      </c>
      <c r="G10569">
        <v>98</v>
      </c>
    </row>
    <row r="10570" spans="1:7" x14ac:dyDescent="0.3">
      <c r="A10570" s="1686">
        <v>44072</v>
      </c>
      <c r="B10570" s="1687">
        <v>0</v>
      </c>
      <c r="C10570">
        <v>3</v>
      </c>
      <c r="D10570">
        <v>4</v>
      </c>
      <c r="E10570">
        <v>15</v>
      </c>
      <c r="G10570">
        <v>24</v>
      </c>
    </row>
    <row r="10571" spans="1:7" x14ac:dyDescent="0.3">
      <c r="A10571" s="1686">
        <v>44072</v>
      </c>
      <c r="B10571" s="1687">
        <v>0.125</v>
      </c>
      <c r="C10571">
        <v>2</v>
      </c>
      <c r="D10571">
        <v>3</v>
      </c>
      <c r="E10571">
        <v>16</v>
      </c>
      <c r="F10571">
        <v>0.2</v>
      </c>
      <c r="G10571">
        <v>99</v>
      </c>
    </row>
    <row r="10572" spans="1:7" x14ac:dyDescent="0.3">
      <c r="A10572" s="1686">
        <v>44072</v>
      </c>
      <c r="B10572" s="1687">
        <v>0.25</v>
      </c>
      <c r="C10572">
        <v>3</v>
      </c>
      <c r="D10572">
        <v>3</v>
      </c>
      <c r="E10572">
        <v>17</v>
      </c>
      <c r="F10572">
        <v>0.3</v>
      </c>
      <c r="G10572">
        <v>100</v>
      </c>
    </row>
    <row r="10573" spans="1:7" x14ac:dyDescent="0.3">
      <c r="A10573" s="1686">
        <v>44072</v>
      </c>
      <c r="B10573" s="1687">
        <v>0.375</v>
      </c>
      <c r="C10573">
        <v>8</v>
      </c>
      <c r="D10573">
        <v>17</v>
      </c>
      <c r="E10573">
        <v>17</v>
      </c>
      <c r="F10573">
        <v>0.1</v>
      </c>
      <c r="G10573">
        <v>100</v>
      </c>
    </row>
    <row r="10574" spans="1:7" x14ac:dyDescent="0.3">
      <c r="A10574" s="1686">
        <v>44072</v>
      </c>
      <c r="B10574" s="1687">
        <v>0.5</v>
      </c>
      <c r="C10574">
        <v>13</v>
      </c>
      <c r="D10574">
        <v>19</v>
      </c>
      <c r="E10574">
        <v>19</v>
      </c>
      <c r="G10574">
        <v>100</v>
      </c>
    </row>
    <row r="10575" spans="1:7" x14ac:dyDescent="0.3">
      <c r="A10575" s="1686">
        <v>44072</v>
      </c>
      <c r="B10575" s="1687">
        <v>0.625</v>
      </c>
      <c r="C10575">
        <v>11</v>
      </c>
      <c r="D10575">
        <v>17</v>
      </c>
      <c r="E10575">
        <v>19</v>
      </c>
      <c r="G10575">
        <v>14</v>
      </c>
    </row>
    <row r="10576" spans="1:7" x14ac:dyDescent="0.3">
      <c r="A10576" s="1686">
        <v>44072</v>
      </c>
      <c r="B10576" s="1687">
        <v>0.75</v>
      </c>
      <c r="C10576">
        <v>11</v>
      </c>
      <c r="D10576">
        <v>17</v>
      </c>
      <c r="E10576">
        <v>16</v>
      </c>
      <c r="G10576">
        <v>82</v>
      </c>
    </row>
    <row r="10577" spans="1:7" x14ac:dyDescent="0.3">
      <c r="A10577" s="1686">
        <v>44072</v>
      </c>
      <c r="B10577" s="1687">
        <v>0.875</v>
      </c>
      <c r="C10577">
        <v>10</v>
      </c>
      <c r="D10577">
        <v>17</v>
      </c>
      <c r="E10577">
        <v>12</v>
      </c>
    </row>
    <row r="10578" spans="1:7" x14ac:dyDescent="0.3">
      <c r="A10578" s="1686">
        <v>44073</v>
      </c>
      <c r="B10578" s="1687">
        <v>0</v>
      </c>
      <c r="C10578">
        <v>7</v>
      </c>
      <c r="D10578">
        <v>11</v>
      </c>
      <c r="E10578">
        <v>11</v>
      </c>
    </row>
    <row r="10579" spans="1:7" x14ac:dyDescent="0.3">
      <c r="A10579" s="1686">
        <v>44073</v>
      </c>
      <c r="B10579" s="1687">
        <v>0.125</v>
      </c>
      <c r="C10579">
        <v>8</v>
      </c>
      <c r="D10579">
        <v>12</v>
      </c>
      <c r="E10579">
        <v>8</v>
      </c>
    </row>
    <row r="10580" spans="1:7" x14ac:dyDescent="0.3">
      <c r="A10580" s="1686">
        <v>44073</v>
      </c>
      <c r="B10580" s="1687">
        <v>0.25</v>
      </c>
      <c r="C10580">
        <v>5</v>
      </c>
      <c r="D10580">
        <v>7</v>
      </c>
      <c r="E10580">
        <v>7</v>
      </c>
    </row>
    <row r="10581" spans="1:7" x14ac:dyDescent="0.3">
      <c r="A10581" s="1686">
        <v>44073</v>
      </c>
      <c r="B10581" s="1687">
        <v>0.375</v>
      </c>
      <c r="C10581">
        <v>4</v>
      </c>
      <c r="D10581">
        <v>7</v>
      </c>
      <c r="E10581">
        <v>8</v>
      </c>
      <c r="G10581">
        <v>100</v>
      </c>
    </row>
    <row r="10582" spans="1:7" x14ac:dyDescent="0.3">
      <c r="A10582" s="1686">
        <v>44073</v>
      </c>
      <c r="B10582" s="1687">
        <v>0.5</v>
      </c>
      <c r="C10582">
        <v>3</v>
      </c>
      <c r="D10582">
        <v>5</v>
      </c>
      <c r="E10582">
        <v>12</v>
      </c>
      <c r="G10582">
        <v>100</v>
      </c>
    </row>
    <row r="10583" spans="1:7" x14ac:dyDescent="0.3">
      <c r="A10583" s="1686">
        <v>44073</v>
      </c>
      <c r="B10583" s="1687">
        <v>0.625</v>
      </c>
      <c r="C10583">
        <v>4</v>
      </c>
      <c r="D10583">
        <v>6</v>
      </c>
      <c r="E10583">
        <v>14</v>
      </c>
      <c r="G10583">
        <v>100</v>
      </c>
    </row>
    <row r="10584" spans="1:7" x14ac:dyDescent="0.3">
      <c r="A10584" s="1686">
        <v>44073</v>
      </c>
      <c r="B10584" s="1687">
        <v>0.75</v>
      </c>
      <c r="C10584">
        <v>3</v>
      </c>
      <c r="D10584">
        <v>5</v>
      </c>
      <c r="E10584">
        <v>12</v>
      </c>
    </row>
    <row r="10585" spans="1:7" x14ac:dyDescent="0.3">
      <c r="A10585" s="1686">
        <v>44073</v>
      </c>
      <c r="B10585" s="1687">
        <v>0.875</v>
      </c>
      <c r="C10585">
        <v>3</v>
      </c>
      <c r="D10585">
        <v>5</v>
      </c>
      <c r="E10585">
        <v>9</v>
      </c>
    </row>
    <row r="10586" spans="1:7" x14ac:dyDescent="0.3">
      <c r="A10586" s="1686">
        <v>44074</v>
      </c>
      <c r="B10586" s="1687">
        <v>0</v>
      </c>
      <c r="C10586">
        <v>4</v>
      </c>
      <c r="D10586">
        <v>6</v>
      </c>
      <c r="E10586">
        <v>8</v>
      </c>
      <c r="G10586">
        <v>99</v>
      </c>
    </row>
    <row r="10587" spans="1:7" x14ac:dyDescent="0.3">
      <c r="A10587" s="1686">
        <v>44074</v>
      </c>
      <c r="B10587" s="1687">
        <v>0.125</v>
      </c>
      <c r="C10587">
        <v>4</v>
      </c>
      <c r="D10587">
        <v>7</v>
      </c>
      <c r="E10587">
        <v>8</v>
      </c>
      <c r="G10587">
        <v>99</v>
      </c>
    </row>
    <row r="10588" spans="1:7" x14ac:dyDescent="0.3">
      <c r="A10588" s="1686">
        <v>44074</v>
      </c>
      <c r="B10588" s="1687">
        <v>0.25</v>
      </c>
      <c r="C10588">
        <v>4</v>
      </c>
      <c r="D10588">
        <v>7</v>
      </c>
      <c r="E10588">
        <v>8</v>
      </c>
      <c r="G10588">
        <v>100</v>
      </c>
    </row>
    <row r="10589" spans="1:7" x14ac:dyDescent="0.3">
      <c r="A10589" s="1686">
        <v>44074</v>
      </c>
      <c r="B10589" s="1687">
        <v>0.375</v>
      </c>
      <c r="C10589">
        <v>3</v>
      </c>
      <c r="D10589">
        <v>6</v>
      </c>
      <c r="E10589">
        <v>10</v>
      </c>
      <c r="G10589">
        <v>100</v>
      </c>
    </row>
    <row r="10590" spans="1:7" x14ac:dyDescent="0.3">
      <c r="A10590" s="1686">
        <v>44074</v>
      </c>
      <c r="B10590" s="1687">
        <v>0.5</v>
      </c>
      <c r="C10590">
        <v>6</v>
      </c>
      <c r="D10590">
        <v>9</v>
      </c>
      <c r="E10590">
        <v>14</v>
      </c>
      <c r="G10590">
        <v>100</v>
      </c>
    </row>
    <row r="10591" spans="1:7" x14ac:dyDescent="0.3">
      <c r="A10591" s="1686">
        <v>44074</v>
      </c>
      <c r="B10591" s="1687">
        <v>0.625</v>
      </c>
      <c r="C10591">
        <v>9</v>
      </c>
      <c r="D10591">
        <v>10</v>
      </c>
      <c r="E10591">
        <v>14</v>
      </c>
      <c r="G10591">
        <v>100</v>
      </c>
    </row>
    <row r="10592" spans="1:7" x14ac:dyDescent="0.3">
      <c r="A10592" s="1686">
        <v>44074</v>
      </c>
      <c r="B10592" s="1687">
        <v>0.75</v>
      </c>
      <c r="C10592">
        <v>9</v>
      </c>
      <c r="D10592">
        <v>13</v>
      </c>
      <c r="E10592">
        <v>12</v>
      </c>
      <c r="G10592">
        <v>100</v>
      </c>
    </row>
    <row r="10593" spans="1:7" x14ac:dyDescent="0.3">
      <c r="A10593" s="1686">
        <v>44074</v>
      </c>
      <c r="B10593" s="1687">
        <v>0.875</v>
      </c>
      <c r="C10593">
        <v>10</v>
      </c>
      <c r="D10593">
        <v>14</v>
      </c>
      <c r="E10593">
        <v>11</v>
      </c>
      <c r="G10593">
        <v>100</v>
      </c>
    </row>
    <row r="10594" spans="1:7" x14ac:dyDescent="0.3">
      <c r="A10594" s="1686">
        <v>44075</v>
      </c>
      <c r="B10594" s="1687">
        <v>0</v>
      </c>
      <c r="C10594">
        <v>11</v>
      </c>
      <c r="D10594">
        <v>16</v>
      </c>
      <c r="E10594">
        <v>10</v>
      </c>
      <c r="G10594">
        <v>100</v>
      </c>
    </row>
    <row r="10595" spans="1:7" x14ac:dyDescent="0.3">
      <c r="A10595" s="1686">
        <v>44075</v>
      </c>
      <c r="B10595" s="1687">
        <v>0.125</v>
      </c>
      <c r="C10595">
        <v>10</v>
      </c>
      <c r="D10595">
        <v>14</v>
      </c>
      <c r="E10595">
        <v>10</v>
      </c>
      <c r="G10595">
        <v>100</v>
      </c>
    </row>
    <row r="10596" spans="1:7" x14ac:dyDescent="0.3">
      <c r="A10596" s="1686">
        <v>44075</v>
      </c>
      <c r="B10596" s="1687">
        <v>0.25</v>
      </c>
      <c r="C10596">
        <v>11</v>
      </c>
      <c r="D10596">
        <v>15</v>
      </c>
      <c r="E10596">
        <v>9</v>
      </c>
      <c r="G10596">
        <v>92</v>
      </c>
    </row>
    <row r="10597" spans="1:7" x14ac:dyDescent="0.3">
      <c r="A10597" s="1686">
        <v>44075</v>
      </c>
      <c r="B10597" s="1687">
        <v>0.375</v>
      </c>
      <c r="C10597">
        <v>12</v>
      </c>
      <c r="D10597">
        <v>16</v>
      </c>
      <c r="E10597">
        <v>9</v>
      </c>
      <c r="G10597">
        <v>99</v>
      </c>
    </row>
    <row r="10598" spans="1:7" x14ac:dyDescent="0.3">
      <c r="A10598" s="1686">
        <v>44075</v>
      </c>
      <c r="B10598" s="1687">
        <v>0.5</v>
      </c>
      <c r="C10598">
        <v>13</v>
      </c>
      <c r="D10598">
        <v>17</v>
      </c>
      <c r="E10598">
        <v>10</v>
      </c>
      <c r="G10598">
        <v>100</v>
      </c>
    </row>
    <row r="10599" spans="1:7" x14ac:dyDescent="0.3">
      <c r="A10599" s="1686">
        <v>44075</v>
      </c>
      <c r="B10599" s="1687">
        <v>0.625</v>
      </c>
      <c r="C10599">
        <v>12</v>
      </c>
      <c r="D10599">
        <v>15</v>
      </c>
      <c r="E10599">
        <v>10</v>
      </c>
      <c r="G10599">
        <v>100</v>
      </c>
    </row>
    <row r="10600" spans="1:7" x14ac:dyDescent="0.3">
      <c r="A10600" s="1686">
        <v>44075</v>
      </c>
      <c r="B10600" s="1687">
        <v>0.75</v>
      </c>
      <c r="C10600">
        <v>13</v>
      </c>
      <c r="D10600">
        <v>17</v>
      </c>
      <c r="E10600">
        <v>10</v>
      </c>
      <c r="G10600">
        <v>100</v>
      </c>
    </row>
    <row r="10601" spans="1:7" x14ac:dyDescent="0.3">
      <c r="A10601" s="1686">
        <v>44075</v>
      </c>
      <c r="B10601" s="1687">
        <v>0.875</v>
      </c>
      <c r="C10601">
        <v>13</v>
      </c>
      <c r="D10601">
        <v>19</v>
      </c>
      <c r="E10601">
        <v>10</v>
      </c>
      <c r="G10601">
        <v>100</v>
      </c>
    </row>
    <row r="10602" spans="1:7" x14ac:dyDescent="0.3">
      <c r="A10602" s="1686">
        <v>44076</v>
      </c>
      <c r="B10602" s="1687">
        <v>0</v>
      </c>
      <c r="C10602">
        <v>13</v>
      </c>
      <c r="D10602">
        <v>20</v>
      </c>
      <c r="E10602">
        <v>10</v>
      </c>
      <c r="F10602">
        <v>0.5</v>
      </c>
      <c r="G10602">
        <v>100</v>
      </c>
    </row>
    <row r="10603" spans="1:7" x14ac:dyDescent="0.3">
      <c r="A10603" s="1686">
        <v>44076</v>
      </c>
      <c r="B10603" s="1687">
        <v>0.125</v>
      </c>
      <c r="C10603">
        <v>13</v>
      </c>
      <c r="D10603">
        <v>21</v>
      </c>
      <c r="E10603">
        <v>10</v>
      </c>
      <c r="F10603">
        <v>0.2</v>
      </c>
      <c r="G10603">
        <v>100</v>
      </c>
    </row>
    <row r="10604" spans="1:7" x14ac:dyDescent="0.3">
      <c r="A10604" s="1686">
        <v>44076</v>
      </c>
      <c r="B10604" s="1687">
        <v>0.25</v>
      </c>
      <c r="C10604">
        <v>14</v>
      </c>
      <c r="D10604">
        <v>23</v>
      </c>
      <c r="E10604">
        <v>10</v>
      </c>
      <c r="F10604">
        <v>1</v>
      </c>
      <c r="G10604">
        <v>100</v>
      </c>
    </row>
    <row r="10605" spans="1:7" x14ac:dyDescent="0.3">
      <c r="A10605" s="1686">
        <v>44076</v>
      </c>
      <c r="B10605" s="1687">
        <v>0.375</v>
      </c>
      <c r="C10605">
        <v>15</v>
      </c>
      <c r="D10605">
        <v>23</v>
      </c>
      <c r="E10605">
        <v>11</v>
      </c>
      <c r="F10605">
        <v>1.8</v>
      </c>
      <c r="G10605">
        <v>100</v>
      </c>
    </row>
    <row r="10606" spans="1:7" x14ac:dyDescent="0.3">
      <c r="A10606" s="1686">
        <v>44076</v>
      </c>
      <c r="B10606" s="1687">
        <v>0.5</v>
      </c>
      <c r="C10606">
        <v>14</v>
      </c>
      <c r="D10606">
        <v>23</v>
      </c>
      <c r="E10606">
        <v>11</v>
      </c>
      <c r="F10606">
        <v>2.7</v>
      </c>
      <c r="G10606">
        <v>100</v>
      </c>
    </row>
    <row r="10607" spans="1:7" x14ac:dyDescent="0.3">
      <c r="A10607" s="1686">
        <v>44076</v>
      </c>
      <c r="B10607" s="1687">
        <v>0.625</v>
      </c>
      <c r="C10607">
        <v>16</v>
      </c>
      <c r="D10607">
        <v>26</v>
      </c>
      <c r="E10607">
        <v>12</v>
      </c>
      <c r="F10607">
        <v>2.6</v>
      </c>
      <c r="G10607">
        <v>100</v>
      </c>
    </row>
    <row r="10608" spans="1:7" x14ac:dyDescent="0.3">
      <c r="A10608" s="1686">
        <v>44076</v>
      </c>
      <c r="B10608" s="1687">
        <v>0.75</v>
      </c>
      <c r="C10608">
        <v>13</v>
      </c>
      <c r="D10608">
        <v>23</v>
      </c>
      <c r="E10608">
        <v>11</v>
      </c>
      <c r="F10608">
        <v>1.4</v>
      </c>
      <c r="G10608">
        <v>100</v>
      </c>
    </row>
    <row r="10609" spans="1:7" x14ac:dyDescent="0.3">
      <c r="A10609" s="1686">
        <v>44076</v>
      </c>
      <c r="B10609" s="1687">
        <v>0.875</v>
      </c>
      <c r="C10609">
        <v>14</v>
      </c>
      <c r="D10609">
        <v>26</v>
      </c>
      <c r="E10609">
        <v>11</v>
      </c>
      <c r="F10609">
        <v>0.6</v>
      </c>
      <c r="G10609">
        <v>100</v>
      </c>
    </row>
    <row r="10610" spans="1:7" x14ac:dyDescent="0.3">
      <c r="A10610" s="1686">
        <v>44077</v>
      </c>
      <c r="B10610" s="1687">
        <v>0</v>
      </c>
      <c r="C10610">
        <v>10</v>
      </c>
      <c r="D10610">
        <v>22</v>
      </c>
      <c r="E10610">
        <v>10</v>
      </c>
      <c r="F10610">
        <v>0.1</v>
      </c>
      <c r="G10610">
        <v>100</v>
      </c>
    </row>
    <row r="10611" spans="1:7" x14ac:dyDescent="0.3">
      <c r="A10611" s="1686">
        <v>44077</v>
      </c>
      <c r="B10611" s="1687">
        <v>0.125</v>
      </c>
      <c r="C10611">
        <v>8</v>
      </c>
      <c r="D10611">
        <v>17</v>
      </c>
      <c r="E10611">
        <v>9</v>
      </c>
      <c r="F10611">
        <v>0.1</v>
      </c>
      <c r="G10611">
        <v>100</v>
      </c>
    </row>
    <row r="10612" spans="1:7" x14ac:dyDescent="0.3">
      <c r="A10612" s="1686">
        <v>44077</v>
      </c>
      <c r="B10612" s="1687">
        <v>0.25</v>
      </c>
      <c r="C10612">
        <v>7</v>
      </c>
      <c r="D10612">
        <v>13</v>
      </c>
      <c r="E10612">
        <v>8</v>
      </c>
      <c r="G10612">
        <v>100</v>
      </c>
    </row>
    <row r="10613" spans="1:7" x14ac:dyDescent="0.3">
      <c r="A10613" s="1686">
        <v>44077</v>
      </c>
      <c r="B10613" s="1687">
        <v>0.375</v>
      </c>
      <c r="C10613">
        <v>6</v>
      </c>
      <c r="D10613">
        <v>10</v>
      </c>
      <c r="E10613">
        <v>9</v>
      </c>
      <c r="G10613">
        <v>100</v>
      </c>
    </row>
    <row r="10614" spans="1:7" x14ac:dyDescent="0.3">
      <c r="A10614" s="1686">
        <v>44077</v>
      </c>
      <c r="B10614" s="1687">
        <v>0.5</v>
      </c>
      <c r="C10614">
        <v>4</v>
      </c>
      <c r="D10614">
        <v>6</v>
      </c>
      <c r="E10614">
        <v>13</v>
      </c>
      <c r="G10614">
        <v>6</v>
      </c>
    </row>
    <row r="10615" spans="1:7" x14ac:dyDescent="0.3">
      <c r="A10615" s="1686">
        <v>44077</v>
      </c>
      <c r="B10615" s="1687">
        <v>0.625</v>
      </c>
      <c r="C10615">
        <v>4</v>
      </c>
      <c r="D10615">
        <v>6</v>
      </c>
      <c r="E10615">
        <v>15</v>
      </c>
      <c r="G10615">
        <v>98</v>
      </c>
    </row>
    <row r="10616" spans="1:7" x14ac:dyDescent="0.3">
      <c r="A10616" s="1686">
        <v>44077</v>
      </c>
      <c r="B10616" s="1687">
        <v>0.75</v>
      </c>
      <c r="C10616">
        <v>5</v>
      </c>
      <c r="D10616">
        <v>7</v>
      </c>
      <c r="E10616">
        <v>13</v>
      </c>
      <c r="G10616">
        <v>100</v>
      </c>
    </row>
    <row r="10617" spans="1:7" x14ac:dyDescent="0.3">
      <c r="A10617" s="1686">
        <v>44077</v>
      </c>
      <c r="B10617" s="1687">
        <v>0.875</v>
      </c>
      <c r="C10617">
        <v>5</v>
      </c>
      <c r="D10617">
        <v>8</v>
      </c>
      <c r="E10617">
        <v>10</v>
      </c>
    </row>
    <row r="10618" spans="1:7" x14ac:dyDescent="0.3">
      <c r="A10618" s="1686">
        <v>44078</v>
      </c>
      <c r="B10618" s="1687">
        <v>0</v>
      </c>
      <c r="C10618">
        <v>4</v>
      </c>
      <c r="D10618">
        <v>8</v>
      </c>
      <c r="E10618">
        <v>9</v>
      </c>
    </row>
    <row r="10619" spans="1:7" x14ac:dyDescent="0.3">
      <c r="A10619" s="1686">
        <v>44078</v>
      </c>
      <c r="B10619" s="1687">
        <v>0.125</v>
      </c>
      <c r="C10619">
        <v>5</v>
      </c>
      <c r="D10619">
        <v>12</v>
      </c>
      <c r="E10619">
        <v>8</v>
      </c>
    </row>
    <row r="10620" spans="1:7" x14ac:dyDescent="0.3">
      <c r="A10620" s="1686">
        <v>44078</v>
      </c>
      <c r="B10620" s="1687">
        <v>0.25</v>
      </c>
      <c r="C10620">
        <v>5</v>
      </c>
      <c r="D10620">
        <v>15</v>
      </c>
      <c r="E10620">
        <v>8</v>
      </c>
    </row>
    <row r="10621" spans="1:7" x14ac:dyDescent="0.3">
      <c r="A10621" s="1686">
        <v>44078</v>
      </c>
      <c r="B10621" s="1687">
        <v>0.375</v>
      </c>
      <c r="C10621">
        <v>8</v>
      </c>
      <c r="D10621">
        <v>15</v>
      </c>
      <c r="E10621">
        <v>10</v>
      </c>
    </row>
    <row r="10622" spans="1:7" x14ac:dyDescent="0.3">
      <c r="A10622" s="1686">
        <v>44078</v>
      </c>
      <c r="B10622" s="1687">
        <v>0.5</v>
      </c>
      <c r="C10622">
        <v>7</v>
      </c>
      <c r="D10622">
        <v>10</v>
      </c>
      <c r="E10622">
        <v>16</v>
      </c>
    </row>
    <row r="10623" spans="1:7" x14ac:dyDescent="0.3">
      <c r="A10623" s="1686">
        <v>44078</v>
      </c>
      <c r="B10623" s="1687">
        <v>0.625</v>
      </c>
      <c r="C10623">
        <v>5</v>
      </c>
      <c r="D10623">
        <v>7</v>
      </c>
      <c r="E10623">
        <v>19</v>
      </c>
      <c r="G10623">
        <v>100</v>
      </c>
    </row>
    <row r="10624" spans="1:7" x14ac:dyDescent="0.3">
      <c r="A10624" s="1686">
        <v>44078</v>
      </c>
      <c r="B10624" s="1687">
        <v>0.75</v>
      </c>
      <c r="C10624">
        <v>2</v>
      </c>
      <c r="D10624">
        <v>2</v>
      </c>
      <c r="E10624">
        <v>16</v>
      </c>
      <c r="G10624">
        <v>100</v>
      </c>
    </row>
    <row r="10625" spans="1:7" x14ac:dyDescent="0.3">
      <c r="A10625" s="1686">
        <v>44078</v>
      </c>
      <c r="B10625" s="1687">
        <v>0.875</v>
      </c>
      <c r="C10625">
        <v>3</v>
      </c>
      <c r="D10625">
        <v>4</v>
      </c>
      <c r="E10625">
        <v>13</v>
      </c>
      <c r="G10625">
        <v>100</v>
      </c>
    </row>
    <row r="10626" spans="1:7" x14ac:dyDescent="0.3">
      <c r="A10626" s="1686">
        <v>44079</v>
      </c>
      <c r="B10626" s="1687">
        <v>0</v>
      </c>
      <c r="C10626">
        <v>3</v>
      </c>
      <c r="D10626">
        <v>6</v>
      </c>
      <c r="E10626">
        <v>11</v>
      </c>
    </row>
    <row r="10627" spans="1:7" x14ac:dyDescent="0.3">
      <c r="A10627" s="1686">
        <v>44079</v>
      </c>
      <c r="B10627" s="1687">
        <v>0.125</v>
      </c>
      <c r="C10627">
        <v>4</v>
      </c>
      <c r="D10627">
        <v>6</v>
      </c>
      <c r="E10627">
        <v>11</v>
      </c>
    </row>
    <row r="10628" spans="1:7" x14ac:dyDescent="0.3">
      <c r="A10628" s="1686">
        <v>44079</v>
      </c>
      <c r="B10628" s="1687">
        <v>0.25</v>
      </c>
      <c r="C10628">
        <v>4</v>
      </c>
      <c r="D10628">
        <v>7</v>
      </c>
      <c r="E10628">
        <v>10</v>
      </c>
    </row>
    <row r="10629" spans="1:7" x14ac:dyDescent="0.3">
      <c r="A10629" s="1686">
        <v>44079</v>
      </c>
      <c r="B10629" s="1687">
        <v>0.375</v>
      </c>
      <c r="C10629">
        <v>8</v>
      </c>
      <c r="D10629">
        <v>13</v>
      </c>
      <c r="E10629">
        <v>13</v>
      </c>
    </row>
    <row r="10630" spans="1:7" x14ac:dyDescent="0.3">
      <c r="A10630" s="1686">
        <v>44079</v>
      </c>
      <c r="B10630" s="1687">
        <v>0.5</v>
      </c>
      <c r="C10630">
        <v>12</v>
      </c>
      <c r="D10630">
        <v>16</v>
      </c>
      <c r="E10630">
        <v>15</v>
      </c>
    </row>
    <row r="10631" spans="1:7" x14ac:dyDescent="0.3">
      <c r="A10631" s="1686">
        <v>44079</v>
      </c>
      <c r="B10631" s="1687">
        <v>0.625</v>
      </c>
      <c r="C10631">
        <v>13</v>
      </c>
      <c r="D10631">
        <v>17</v>
      </c>
      <c r="E10631">
        <v>15</v>
      </c>
    </row>
    <row r="10632" spans="1:7" x14ac:dyDescent="0.3">
      <c r="A10632" s="1686">
        <v>44079</v>
      </c>
      <c r="B10632" s="1687">
        <v>0.75</v>
      </c>
      <c r="C10632">
        <v>15</v>
      </c>
      <c r="D10632">
        <v>22</v>
      </c>
      <c r="E10632">
        <v>13</v>
      </c>
    </row>
    <row r="10633" spans="1:7" x14ac:dyDescent="0.3">
      <c r="A10633" s="1686">
        <v>44079</v>
      </c>
      <c r="B10633" s="1687">
        <v>0.875</v>
      </c>
      <c r="C10633">
        <v>14</v>
      </c>
      <c r="D10633">
        <v>24</v>
      </c>
      <c r="E10633">
        <v>12</v>
      </c>
    </row>
    <row r="10634" spans="1:7" x14ac:dyDescent="0.3">
      <c r="A10634" s="1686">
        <v>44080</v>
      </c>
      <c r="B10634" s="1687">
        <v>0</v>
      </c>
      <c r="C10634">
        <v>12</v>
      </c>
      <c r="D10634">
        <v>21</v>
      </c>
      <c r="E10634">
        <v>12</v>
      </c>
    </row>
    <row r="10635" spans="1:7" x14ac:dyDescent="0.3">
      <c r="A10635" s="1686">
        <v>44080</v>
      </c>
      <c r="B10635" s="1687">
        <v>0.125</v>
      </c>
      <c r="C10635">
        <v>9</v>
      </c>
      <c r="D10635">
        <v>18</v>
      </c>
      <c r="E10635">
        <v>11</v>
      </c>
    </row>
    <row r="10636" spans="1:7" x14ac:dyDescent="0.3">
      <c r="A10636" s="1686">
        <v>44080</v>
      </c>
      <c r="B10636" s="1687">
        <v>0.25</v>
      </c>
      <c r="C10636">
        <v>9</v>
      </c>
      <c r="D10636">
        <v>17</v>
      </c>
      <c r="E10636">
        <v>10</v>
      </c>
    </row>
    <row r="10637" spans="1:7" x14ac:dyDescent="0.3">
      <c r="A10637" s="1686">
        <v>44080</v>
      </c>
      <c r="B10637" s="1687">
        <v>0.375</v>
      </c>
      <c r="C10637">
        <v>11</v>
      </c>
      <c r="D10637">
        <v>16</v>
      </c>
      <c r="E10637">
        <v>11</v>
      </c>
    </row>
    <row r="10638" spans="1:7" x14ac:dyDescent="0.3">
      <c r="A10638" s="1686">
        <v>44080</v>
      </c>
      <c r="B10638" s="1687">
        <v>0.5</v>
      </c>
      <c r="C10638">
        <v>11</v>
      </c>
      <c r="D10638">
        <v>14</v>
      </c>
      <c r="E10638">
        <v>13</v>
      </c>
    </row>
    <row r="10639" spans="1:7" x14ac:dyDescent="0.3">
      <c r="A10639" s="1686">
        <v>44080</v>
      </c>
      <c r="B10639" s="1687">
        <v>0.625</v>
      </c>
      <c r="C10639">
        <v>11</v>
      </c>
      <c r="D10639">
        <v>13</v>
      </c>
      <c r="E10639">
        <v>14</v>
      </c>
    </row>
    <row r="10640" spans="1:7" x14ac:dyDescent="0.3">
      <c r="A10640" s="1686">
        <v>44080</v>
      </c>
      <c r="B10640" s="1687">
        <v>0.75</v>
      </c>
      <c r="C10640">
        <v>9</v>
      </c>
      <c r="D10640">
        <v>14</v>
      </c>
      <c r="E10640">
        <v>12</v>
      </c>
    </row>
    <row r="10641" spans="1:7" x14ac:dyDescent="0.3">
      <c r="A10641" s="1686">
        <v>44080</v>
      </c>
      <c r="B10641" s="1687">
        <v>0.875</v>
      </c>
      <c r="C10641">
        <v>10</v>
      </c>
      <c r="D10641">
        <v>17</v>
      </c>
      <c r="E10641">
        <v>10</v>
      </c>
    </row>
    <row r="10642" spans="1:7" x14ac:dyDescent="0.3">
      <c r="A10642" s="1686">
        <v>44081</v>
      </c>
      <c r="B10642" s="1687">
        <v>0</v>
      </c>
      <c r="C10642">
        <v>8</v>
      </c>
      <c r="D10642">
        <v>15</v>
      </c>
      <c r="E10642">
        <v>10</v>
      </c>
    </row>
    <row r="10643" spans="1:7" x14ac:dyDescent="0.3">
      <c r="A10643" s="1686">
        <v>44081</v>
      </c>
      <c r="B10643" s="1687">
        <v>0.125</v>
      </c>
      <c r="C10643">
        <v>6</v>
      </c>
      <c r="D10643">
        <v>11</v>
      </c>
      <c r="E10643">
        <v>9</v>
      </c>
    </row>
    <row r="10644" spans="1:7" x14ac:dyDescent="0.3">
      <c r="A10644" s="1686">
        <v>44081</v>
      </c>
      <c r="B10644" s="1687">
        <v>0.25</v>
      </c>
      <c r="C10644">
        <v>5</v>
      </c>
      <c r="D10644">
        <v>9</v>
      </c>
      <c r="E10644">
        <v>9</v>
      </c>
    </row>
    <row r="10645" spans="1:7" x14ac:dyDescent="0.3">
      <c r="A10645" s="1686">
        <v>44081</v>
      </c>
      <c r="B10645" s="1687">
        <v>0.375</v>
      </c>
      <c r="C10645">
        <v>8</v>
      </c>
      <c r="D10645">
        <v>11</v>
      </c>
      <c r="E10645">
        <v>11</v>
      </c>
    </row>
    <row r="10646" spans="1:7" x14ac:dyDescent="0.3">
      <c r="A10646" s="1686">
        <v>44081</v>
      </c>
      <c r="B10646" s="1687">
        <v>0.5</v>
      </c>
      <c r="C10646">
        <v>8</v>
      </c>
      <c r="D10646">
        <v>8</v>
      </c>
      <c r="E10646">
        <v>14</v>
      </c>
      <c r="G10646">
        <v>74</v>
      </c>
    </row>
    <row r="10647" spans="1:7" x14ac:dyDescent="0.3">
      <c r="A10647" s="1686">
        <v>44081</v>
      </c>
      <c r="B10647" s="1687">
        <v>0.625</v>
      </c>
      <c r="C10647">
        <v>8</v>
      </c>
      <c r="D10647">
        <v>8</v>
      </c>
      <c r="E10647">
        <v>15</v>
      </c>
      <c r="G10647">
        <v>100</v>
      </c>
    </row>
    <row r="10648" spans="1:7" x14ac:dyDescent="0.3">
      <c r="A10648" s="1686">
        <v>44081</v>
      </c>
      <c r="B10648" s="1687">
        <v>0.75</v>
      </c>
      <c r="C10648">
        <v>8</v>
      </c>
      <c r="D10648">
        <v>12</v>
      </c>
      <c r="E10648">
        <v>13</v>
      </c>
      <c r="G10648">
        <v>35</v>
      </c>
    </row>
    <row r="10649" spans="1:7" x14ac:dyDescent="0.3">
      <c r="A10649" s="1686">
        <v>44081</v>
      </c>
      <c r="B10649" s="1687">
        <v>0.875</v>
      </c>
      <c r="C10649">
        <v>8</v>
      </c>
      <c r="D10649">
        <v>15</v>
      </c>
      <c r="E10649">
        <v>12</v>
      </c>
    </row>
    <row r="10650" spans="1:7" x14ac:dyDescent="0.3">
      <c r="A10650" s="1686">
        <v>44082</v>
      </c>
      <c r="B10650" s="1687">
        <v>0</v>
      </c>
      <c r="C10650">
        <v>6</v>
      </c>
      <c r="D10650">
        <v>12</v>
      </c>
      <c r="E10650">
        <v>11</v>
      </c>
    </row>
    <row r="10651" spans="1:7" x14ac:dyDescent="0.3">
      <c r="A10651" s="1686">
        <v>44082</v>
      </c>
      <c r="B10651" s="1687">
        <v>0.125</v>
      </c>
      <c r="C10651">
        <v>5</v>
      </c>
      <c r="D10651">
        <v>11</v>
      </c>
      <c r="E10651">
        <v>10</v>
      </c>
    </row>
    <row r="10652" spans="1:7" x14ac:dyDescent="0.3">
      <c r="A10652" s="1686">
        <v>44082</v>
      </c>
      <c r="B10652" s="1687">
        <v>0.25</v>
      </c>
      <c r="C10652">
        <v>5</v>
      </c>
      <c r="D10652">
        <v>15</v>
      </c>
      <c r="E10652">
        <v>9</v>
      </c>
    </row>
    <row r="10653" spans="1:7" x14ac:dyDescent="0.3">
      <c r="A10653" s="1686">
        <v>44082</v>
      </c>
      <c r="B10653" s="1687">
        <v>0.375</v>
      </c>
      <c r="C10653">
        <v>6</v>
      </c>
      <c r="D10653">
        <v>13</v>
      </c>
      <c r="E10653">
        <v>12</v>
      </c>
    </row>
    <row r="10654" spans="1:7" x14ac:dyDescent="0.3">
      <c r="A10654" s="1686">
        <v>44082</v>
      </c>
      <c r="B10654" s="1687">
        <v>0.5</v>
      </c>
      <c r="C10654">
        <v>9</v>
      </c>
      <c r="D10654">
        <v>13</v>
      </c>
      <c r="E10654">
        <v>17</v>
      </c>
    </row>
    <row r="10655" spans="1:7" x14ac:dyDescent="0.3">
      <c r="A10655" s="1686">
        <v>44082</v>
      </c>
      <c r="B10655" s="1687">
        <v>0.625</v>
      </c>
      <c r="C10655">
        <v>11</v>
      </c>
      <c r="D10655">
        <v>14</v>
      </c>
      <c r="E10655">
        <v>18</v>
      </c>
    </row>
    <row r="10656" spans="1:7" x14ac:dyDescent="0.3">
      <c r="A10656" s="1686">
        <v>44082</v>
      </c>
      <c r="B10656" s="1687">
        <v>0.75</v>
      </c>
      <c r="C10656">
        <v>7</v>
      </c>
      <c r="D10656">
        <v>17</v>
      </c>
      <c r="E10656">
        <v>16</v>
      </c>
      <c r="G10656">
        <v>100</v>
      </c>
    </row>
    <row r="10657" spans="1:7" x14ac:dyDescent="0.3">
      <c r="A10657" s="1686">
        <v>44082</v>
      </c>
      <c r="B10657" s="1687">
        <v>0.875</v>
      </c>
      <c r="C10657">
        <v>7</v>
      </c>
      <c r="D10657">
        <v>20</v>
      </c>
      <c r="E10657">
        <v>15</v>
      </c>
      <c r="F10657">
        <v>0.1</v>
      </c>
      <c r="G10657">
        <v>100</v>
      </c>
    </row>
    <row r="10658" spans="1:7" x14ac:dyDescent="0.3">
      <c r="A10658" s="1686">
        <v>44083</v>
      </c>
      <c r="B10658" s="1687">
        <v>0</v>
      </c>
      <c r="C10658">
        <v>10</v>
      </c>
      <c r="D10658">
        <v>22</v>
      </c>
      <c r="E10658">
        <v>15</v>
      </c>
      <c r="G10658">
        <v>100</v>
      </c>
    </row>
    <row r="10659" spans="1:7" x14ac:dyDescent="0.3">
      <c r="A10659" s="1686">
        <v>44083</v>
      </c>
      <c r="B10659" s="1687">
        <v>0.125</v>
      </c>
      <c r="C10659">
        <v>5</v>
      </c>
      <c r="D10659">
        <v>15</v>
      </c>
      <c r="E10659">
        <v>14</v>
      </c>
      <c r="G10659">
        <v>100</v>
      </c>
    </row>
    <row r="10660" spans="1:7" x14ac:dyDescent="0.3">
      <c r="A10660" s="1686">
        <v>44083</v>
      </c>
      <c r="B10660" s="1687">
        <v>0.25</v>
      </c>
      <c r="C10660">
        <v>3</v>
      </c>
      <c r="D10660">
        <v>9</v>
      </c>
      <c r="E10660">
        <v>14</v>
      </c>
      <c r="G10660">
        <v>99</v>
      </c>
    </row>
    <row r="10661" spans="1:7" x14ac:dyDescent="0.3">
      <c r="A10661" s="1686">
        <v>44083</v>
      </c>
      <c r="B10661" s="1687">
        <v>0.375</v>
      </c>
      <c r="C10661">
        <v>3</v>
      </c>
      <c r="D10661">
        <v>5</v>
      </c>
      <c r="E10661">
        <v>15</v>
      </c>
      <c r="G10661">
        <v>10</v>
      </c>
    </row>
    <row r="10662" spans="1:7" x14ac:dyDescent="0.3">
      <c r="A10662" s="1686">
        <v>44083</v>
      </c>
      <c r="B10662" s="1687">
        <v>0.5</v>
      </c>
      <c r="C10662">
        <v>2</v>
      </c>
      <c r="D10662">
        <v>3</v>
      </c>
      <c r="E10662">
        <v>19</v>
      </c>
      <c r="G10662">
        <v>100</v>
      </c>
    </row>
    <row r="10663" spans="1:7" x14ac:dyDescent="0.3">
      <c r="A10663" s="1686">
        <v>44083</v>
      </c>
      <c r="B10663" s="1687">
        <v>0.625</v>
      </c>
      <c r="C10663">
        <v>3</v>
      </c>
      <c r="D10663">
        <v>4</v>
      </c>
      <c r="E10663">
        <v>20</v>
      </c>
      <c r="F10663">
        <v>0.1</v>
      </c>
      <c r="G10663">
        <v>100</v>
      </c>
    </row>
    <row r="10664" spans="1:7" x14ac:dyDescent="0.3">
      <c r="A10664" s="1686">
        <v>44083</v>
      </c>
      <c r="B10664" s="1687">
        <v>0.75</v>
      </c>
      <c r="C10664">
        <v>5</v>
      </c>
      <c r="D10664">
        <v>9</v>
      </c>
      <c r="E10664">
        <v>19</v>
      </c>
    </row>
    <row r="10665" spans="1:7" x14ac:dyDescent="0.3">
      <c r="A10665" s="1686">
        <v>44083</v>
      </c>
      <c r="B10665" s="1687">
        <v>0.875</v>
      </c>
      <c r="C10665">
        <v>4</v>
      </c>
      <c r="D10665">
        <v>8</v>
      </c>
      <c r="E10665">
        <v>16</v>
      </c>
      <c r="F10665">
        <v>0.1</v>
      </c>
    </row>
    <row r="10666" spans="1:7" x14ac:dyDescent="0.3">
      <c r="A10666" s="1686">
        <v>44084</v>
      </c>
      <c r="B10666" s="1687">
        <v>0</v>
      </c>
      <c r="C10666">
        <v>0</v>
      </c>
      <c r="D10666">
        <v>8</v>
      </c>
      <c r="E10666">
        <v>15</v>
      </c>
    </row>
    <row r="10667" spans="1:7" x14ac:dyDescent="0.3">
      <c r="A10667" s="1686">
        <v>44084</v>
      </c>
      <c r="B10667" s="1687">
        <v>0.125</v>
      </c>
      <c r="C10667">
        <v>3</v>
      </c>
      <c r="D10667">
        <v>7</v>
      </c>
      <c r="E10667">
        <v>13</v>
      </c>
    </row>
    <row r="10668" spans="1:7" x14ac:dyDescent="0.3">
      <c r="A10668" s="1686">
        <v>44084</v>
      </c>
      <c r="B10668" s="1687">
        <v>0.25</v>
      </c>
      <c r="C10668">
        <v>3</v>
      </c>
      <c r="D10668">
        <v>5</v>
      </c>
      <c r="E10668">
        <v>12</v>
      </c>
    </row>
    <row r="10669" spans="1:7" x14ac:dyDescent="0.3">
      <c r="A10669" s="1686">
        <v>44084</v>
      </c>
      <c r="B10669" s="1687">
        <v>0.375</v>
      </c>
      <c r="C10669">
        <v>4</v>
      </c>
      <c r="D10669">
        <v>6</v>
      </c>
      <c r="E10669">
        <v>15</v>
      </c>
    </row>
    <row r="10670" spans="1:7" x14ac:dyDescent="0.3">
      <c r="A10670" s="1686">
        <v>44084</v>
      </c>
      <c r="B10670" s="1687">
        <v>0.5</v>
      </c>
      <c r="C10670">
        <v>6</v>
      </c>
      <c r="D10670">
        <v>7</v>
      </c>
      <c r="E10670">
        <v>17</v>
      </c>
    </row>
    <row r="10671" spans="1:7" x14ac:dyDescent="0.3">
      <c r="A10671" s="1686">
        <v>44084</v>
      </c>
      <c r="B10671" s="1687">
        <v>0.625</v>
      </c>
      <c r="C10671">
        <v>8</v>
      </c>
      <c r="D10671">
        <v>8</v>
      </c>
      <c r="E10671">
        <v>20</v>
      </c>
    </row>
    <row r="10672" spans="1:7" x14ac:dyDescent="0.3">
      <c r="A10672" s="1686">
        <v>44084</v>
      </c>
      <c r="B10672" s="1687">
        <v>0.75</v>
      </c>
      <c r="C10672">
        <v>7</v>
      </c>
      <c r="D10672">
        <v>11</v>
      </c>
      <c r="E10672">
        <v>17</v>
      </c>
    </row>
    <row r="10673" spans="1:7" x14ac:dyDescent="0.3">
      <c r="A10673" s="1686">
        <v>44084</v>
      </c>
      <c r="B10673" s="1687">
        <v>0.875</v>
      </c>
      <c r="C10673">
        <v>6</v>
      </c>
      <c r="D10673">
        <v>18</v>
      </c>
      <c r="E10673">
        <v>16</v>
      </c>
    </row>
    <row r="10674" spans="1:7" x14ac:dyDescent="0.3">
      <c r="A10674" s="1686">
        <v>44085</v>
      </c>
      <c r="B10674" s="1687">
        <v>0</v>
      </c>
      <c r="C10674">
        <v>6</v>
      </c>
      <c r="D10674">
        <v>17</v>
      </c>
      <c r="E10674">
        <v>15</v>
      </c>
    </row>
    <row r="10675" spans="1:7" x14ac:dyDescent="0.3">
      <c r="A10675" s="1686">
        <v>44085</v>
      </c>
      <c r="B10675" s="1687">
        <v>0.125</v>
      </c>
      <c r="C10675">
        <v>5</v>
      </c>
      <c r="D10675">
        <v>14</v>
      </c>
      <c r="E10675">
        <v>14</v>
      </c>
    </row>
    <row r="10676" spans="1:7" x14ac:dyDescent="0.3">
      <c r="A10676" s="1686">
        <v>44085</v>
      </c>
      <c r="B10676" s="1687">
        <v>0.25</v>
      </c>
      <c r="C10676">
        <v>3</v>
      </c>
      <c r="D10676">
        <v>7</v>
      </c>
      <c r="E10676">
        <v>15</v>
      </c>
      <c r="G10676">
        <v>99</v>
      </c>
    </row>
    <row r="10677" spans="1:7" x14ac:dyDescent="0.3">
      <c r="A10677" s="1686">
        <v>44085</v>
      </c>
      <c r="B10677" s="1687">
        <v>0.375</v>
      </c>
      <c r="C10677">
        <v>5</v>
      </c>
      <c r="D10677">
        <v>10</v>
      </c>
      <c r="E10677">
        <v>17</v>
      </c>
      <c r="G10677">
        <v>41</v>
      </c>
    </row>
    <row r="10678" spans="1:7" x14ac:dyDescent="0.3">
      <c r="A10678" s="1686">
        <v>44085</v>
      </c>
      <c r="B10678" s="1687">
        <v>0.5</v>
      </c>
      <c r="C10678">
        <v>7</v>
      </c>
      <c r="D10678">
        <v>10</v>
      </c>
      <c r="E10678">
        <v>20</v>
      </c>
    </row>
    <row r="10679" spans="1:7" x14ac:dyDescent="0.3">
      <c r="A10679" s="1686">
        <v>44085</v>
      </c>
      <c r="B10679" s="1687">
        <v>0.625</v>
      </c>
      <c r="C10679">
        <v>9</v>
      </c>
      <c r="D10679">
        <v>11</v>
      </c>
      <c r="E10679">
        <v>21</v>
      </c>
    </row>
    <row r="10680" spans="1:7" x14ac:dyDescent="0.3">
      <c r="A10680" s="1686">
        <v>44085</v>
      </c>
      <c r="B10680" s="1687">
        <v>0.75</v>
      </c>
      <c r="C10680">
        <v>11</v>
      </c>
      <c r="D10680">
        <v>18</v>
      </c>
      <c r="E10680">
        <v>17</v>
      </c>
      <c r="G10680">
        <v>100</v>
      </c>
    </row>
    <row r="10681" spans="1:7" x14ac:dyDescent="0.3">
      <c r="A10681" s="1686">
        <v>44085</v>
      </c>
      <c r="B10681" s="1687">
        <v>0.875</v>
      </c>
      <c r="C10681">
        <v>6</v>
      </c>
      <c r="D10681">
        <v>10</v>
      </c>
      <c r="E10681">
        <v>15</v>
      </c>
      <c r="G10681">
        <v>98</v>
      </c>
    </row>
    <row r="10682" spans="1:7" x14ac:dyDescent="0.3">
      <c r="A10682" s="1686">
        <v>44086</v>
      </c>
      <c r="B10682" s="1687">
        <v>0</v>
      </c>
      <c r="C10682">
        <v>6</v>
      </c>
      <c r="D10682">
        <v>11</v>
      </c>
      <c r="E10682">
        <v>13</v>
      </c>
    </row>
    <row r="10683" spans="1:7" x14ac:dyDescent="0.3">
      <c r="A10683" s="1686">
        <v>44086</v>
      </c>
      <c r="B10683" s="1687">
        <v>0.125</v>
      </c>
      <c r="C10683">
        <v>5</v>
      </c>
      <c r="D10683">
        <v>9</v>
      </c>
      <c r="E10683">
        <v>12</v>
      </c>
    </row>
    <row r="10684" spans="1:7" x14ac:dyDescent="0.3">
      <c r="A10684" s="1686">
        <v>44086</v>
      </c>
      <c r="B10684" s="1687">
        <v>0.25</v>
      </c>
      <c r="C10684">
        <v>4</v>
      </c>
      <c r="D10684">
        <v>7</v>
      </c>
      <c r="E10684">
        <v>11</v>
      </c>
      <c r="G10684">
        <v>23</v>
      </c>
    </row>
    <row r="10685" spans="1:7" x14ac:dyDescent="0.3">
      <c r="A10685" s="1686">
        <v>44086</v>
      </c>
      <c r="B10685" s="1687">
        <v>0.375</v>
      </c>
      <c r="C10685">
        <v>7</v>
      </c>
      <c r="D10685">
        <v>10</v>
      </c>
      <c r="E10685">
        <v>13</v>
      </c>
    </row>
    <row r="10686" spans="1:7" x14ac:dyDescent="0.3">
      <c r="A10686" s="1686">
        <v>44086</v>
      </c>
      <c r="B10686" s="1687">
        <v>0.5</v>
      </c>
      <c r="C10686">
        <v>7</v>
      </c>
      <c r="D10686">
        <v>9</v>
      </c>
      <c r="E10686">
        <v>16</v>
      </c>
    </row>
    <row r="10687" spans="1:7" x14ac:dyDescent="0.3">
      <c r="A10687" s="1686">
        <v>44086</v>
      </c>
      <c r="B10687" s="1687">
        <v>0.625</v>
      </c>
      <c r="C10687">
        <v>7</v>
      </c>
      <c r="D10687">
        <v>6</v>
      </c>
      <c r="E10687">
        <v>17</v>
      </c>
    </row>
    <row r="10688" spans="1:7" x14ac:dyDescent="0.3">
      <c r="A10688" s="1686">
        <v>44086</v>
      </c>
      <c r="B10688" s="1687">
        <v>0.75</v>
      </c>
      <c r="C10688">
        <v>7</v>
      </c>
      <c r="D10688">
        <v>9</v>
      </c>
      <c r="E10688">
        <v>15</v>
      </c>
    </row>
    <row r="10689" spans="1:7" x14ac:dyDescent="0.3">
      <c r="A10689" s="1686">
        <v>44086</v>
      </c>
      <c r="B10689" s="1687">
        <v>0.875</v>
      </c>
      <c r="C10689">
        <v>9</v>
      </c>
      <c r="D10689">
        <v>14</v>
      </c>
      <c r="E10689">
        <v>13</v>
      </c>
      <c r="G10689">
        <v>81</v>
      </c>
    </row>
    <row r="10690" spans="1:7" x14ac:dyDescent="0.3">
      <c r="A10690" s="1686">
        <v>44087</v>
      </c>
      <c r="B10690" s="1687">
        <v>0</v>
      </c>
      <c r="C10690">
        <v>5</v>
      </c>
      <c r="D10690">
        <v>8</v>
      </c>
      <c r="E10690">
        <v>12</v>
      </c>
    </row>
    <row r="10691" spans="1:7" x14ac:dyDescent="0.3">
      <c r="A10691" s="1686">
        <v>44087</v>
      </c>
      <c r="B10691" s="1687">
        <v>0.125</v>
      </c>
      <c r="C10691">
        <v>4</v>
      </c>
      <c r="D10691">
        <v>6</v>
      </c>
      <c r="E10691">
        <v>12</v>
      </c>
      <c r="G10691">
        <v>87</v>
      </c>
    </row>
    <row r="10692" spans="1:7" x14ac:dyDescent="0.3">
      <c r="A10692" s="1686">
        <v>44087</v>
      </c>
      <c r="B10692" s="1687">
        <v>0.25</v>
      </c>
      <c r="C10692">
        <v>2</v>
      </c>
      <c r="D10692">
        <v>3</v>
      </c>
      <c r="E10692">
        <v>11</v>
      </c>
    </row>
    <row r="10693" spans="1:7" x14ac:dyDescent="0.3">
      <c r="A10693" s="1686">
        <v>44087</v>
      </c>
      <c r="B10693" s="1687">
        <v>0.375</v>
      </c>
      <c r="C10693">
        <v>3</v>
      </c>
      <c r="D10693">
        <v>5</v>
      </c>
      <c r="E10693">
        <v>15</v>
      </c>
      <c r="G10693">
        <v>100</v>
      </c>
    </row>
    <row r="10694" spans="1:7" x14ac:dyDescent="0.3">
      <c r="A10694" s="1686">
        <v>44087</v>
      </c>
      <c r="B10694" s="1687">
        <v>0.5</v>
      </c>
      <c r="C10694">
        <v>4</v>
      </c>
      <c r="D10694">
        <v>6</v>
      </c>
      <c r="E10694">
        <v>19</v>
      </c>
      <c r="G10694">
        <v>7</v>
      </c>
    </row>
    <row r="10695" spans="1:7" x14ac:dyDescent="0.3">
      <c r="A10695" s="1686">
        <v>44087</v>
      </c>
      <c r="B10695" s="1687">
        <v>0.625</v>
      </c>
      <c r="C10695">
        <v>4</v>
      </c>
      <c r="D10695">
        <v>7</v>
      </c>
      <c r="E10695">
        <v>21</v>
      </c>
    </row>
    <row r="10696" spans="1:7" x14ac:dyDescent="0.3">
      <c r="A10696" s="1686">
        <v>44087</v>
      </c>
      <c r="B10696" s="1687">
        <v>0.75</v>
      </c>
      <c r="C10696">
        <v>7</v>
      </c>
      <c r="D10696">
        <v>12</v>
      </c>
      <c r="E10696">
        <v>20</v>
      </c>
    </row>
    <row r="10697" spans="1:7" x14ac:dyDescent="0.3">
      <c r="A10697" s="1686">
        <v>44087</v>
      </c>
      <c r="B10697" s="1687">
        <v>0.875</v>
      </c>
      <c r="C10697">
        <v>12</v>
      </c>
      <c r="D10697">
        <v>23</v>
      </c>
      <c r="E10697">
        <v>16</v>
      </c>
    </row>
    <row r="10698" spans="1:7" x14ac:dyDescent="0.3">
      <c r="A10698" s="1686">
        <v>44088</v>
      </c>
      <c r="B10698" s="1687">
        <v>0</v>
      </c>
      <c r="C10698">
        <v>12</v>
      </c>
      <c r="D10698">
        <v>22</v>
      </c>
      <c r="E10698">
        <v>14</v>
      </c>
    </row>
    <row r="10699" spans="1:7" x14ac:dyDescent="0.3">
      <c r="A10699" s="1686">
        <v>44088</v>
      </c>
      <c r="B10699" s="1687">
        <v>0.125</v>
      </c>
      <c r="C10699">
        <v>7</v>
      </c>
      <c r="D10699">
        <v>15</v>
      </c>
      <c r="E10699">
        <v>12</v>
      </c>
    </row>
    <row r="10700" spans="1:7" x14ac:dyDescent="0.3">
      <c r="A10700" s="1686">
        <v>44088</v>
      </c>
      <c r="B10700" s="1687">
        <v>0.25</v>
      </c>
      <c r="C10700">
        <v>6</v>
      </c>
      <c r="D10700">
        <v>13</v>
      </c>
      <c r="E10700">
        <v>10</v>
      </c>
    </row>
    <row r="10701" spans="1:7" x14ac:dyDescent="0.3">
      <c r="A10701" s="1686">
        <v>44088</v>
      </c>
      <c r="B10701" s="1687">
        <v>0.375</v>
      </c>
      <c r="C10701">
        <v>7</v>
      </c>
      <c r="D10701">
        <v>12</v>
      </c>
      <c r="E10701">
        <v>12</v>
      </c>
    </row>
    <row r="10702" spans="1:7" x14ac:dyDescent="0.3">
      <c r="A10702" s="1686">
        <v>44088</v>
      </c>
      <c r="B10702" s="1687">
        <v>0.5</v>
      </c>
      <c r="C10702">
        <v>4</v>
      </c>
      <c r="D10702">
        <v>6</v>
      </c>
      <c r="E10702">
        <v>16</v>
      </c>
    </row>
    <row r="10703" spans="1:7" x14ac:dyDescent="0.3">
      <c r="A10703" s="1686">
        <v>44088</v>
      </c>
      <c r="B10703" s="1687">
        <v>0.625</v>
      </c>
      <c r="C10703">
        <v>1</v>
      </c>
      <c r="D10703">
        <v>5</v>
      </c>
      <c r="E10703">
        <v>18</v>
      </c>
    </row>
    <row r="10704" spans="1:7" x14ac:dyDescent="0.3">
      <c r="A10704" s="1686">
        <v>44088</v>
      </c>
      <c r="B10704" s="1687">
        <v>0.75</v>
      </c>
      <c r="C10704">
        <v>4</v>
      </c>
      <c r="D10704">
        <v>4</v>
      </c>
      <c r="E10704">
        <v>15</v>
      </c>
    </row>
    <row r="10705" spans="1:7" x14ac:dyDescent="0.3">
      <c r="A10705" s="1686">
        <v>44088</v>
      </c>
      <c r="B10705" s="1687">
        <v>0.875</v>
      </c>
      <c r="C10705">
        <v>4</v>
      </c>
      <c r="D10705">
        <v>6</v>
      </c>
      <c r="E10705">
        <v>11</v>
      </c>
    </row>
    <row r="10706" spans="1:7" x14ac:dyDescent="0.3">
      <c r="A10706" s="1686">
        <v>44089</v>
      </c>
      <c r="B10706" s="1687">
        <v>0</v>
      </c>
      <c r="C10706">
        <v>5</v>
      </c>
      <c r="D10706">
        <v>8</v>
      </c>
      <c r="E10706">
        <v>9</v>
      </c>
    </row>
    <row r="10707" spans="1:7" x14ac:dyDescent="0.3">
      <c r="A10707" s="1686">
        <v>44089</v>
      </c>
      <c r="B10707" s="1687">
        <v>0.125</v>
      </c>
      <c r="C10707">
        <v>6</v>
      </c>
      <c r="D10707">
        <v>13</v>
      </c>
      <c r="E10707">
        <v>8</v>
      </c>
    </row>
    <row r="10708" spans="1:7" x14ac:dyDescent="0.3">
      <c r="A10708" s="1686">
        <v>44089</v>
      </c>
      <c r="B10708" s="1687">
        <v>0.25</v>
      </c>
      <c r="C10708">
        <v>6</v>
      </c>
      <c r="D10708">
        <v>14</v>
      </c>
      <c r="E10708">
        <v>6</v>
      </c>
    </row>
    <row r="10709" spans="1:7" x14ac:dyDescent="0.3">
      <c r="A10709" s="1686">
        <v>44089</v>
      </c>
      <c r="B10709" s="1687">
        <v>0.375</v>
      </c>
      <c r="C10709">
        <v>6</v>
      </c>
      <c r="D10709">
        <v>14</v>
      </c>
      <c r="E10709">
        <v>10</v>
      </c>
    </row>
    <row r="10710" spans="1:7" x14ac:dyDescent="0.3">
      <c r="A10710" s="1686">
        <v>44089</v>
      </c>
      <c r="B10710" s="1687">
        <v>0.5</v>
      </c>
      <c r="C10710">
        <v>7</v>
      </c>
      <c r="D10710">
        <v>11</v>
      </c>
      <c r="E10710">
        <v>16</v>
      </c>
    </row>
    <row r="10711" spans="1:7" x14ac:dyDescent="0.3">
      <c r="A10711" s="1686">
        <v>44089</v>
      </c>
      <c r="B10711" s="1687">
        <v>0.625</v>
      </c>
      <c r="C10711">
        <v>6</v>
      </c>
      <c r="D10711">
        <v>8</v>
      </c>
      <c r="E10711">
        <v>17</v>
      </c>
      <c r="G10711">
        <v>100</v>
      </c>
    </row>
    <row r="10712" spans="1:7" x14ac:dyDescent="0.3">
      <c r="A10712" s="1686">
        <v>44089</v>
      </c>
      <c r="B10712" s="1687">
        <v>0.75</v>
      </c>
      <c r="C10712">
        <v>4</v>
      </c>
      <c r="D10712">
        <v>6</v>
      </c>
      <c r="E10712">
        <v>15</v>
      </c>
      <c r="G10712">
        <v>100</v>
      </c>
    </row>
    <row r="10713" spans="1:7" x14ac:dyDescent="0.3">
      <c r="A10713" s="1686">
        <v>44089</v>
      </c>
      <c r="B10713" s="1687">
        <v>0.875</v>
      </c>
      <c r="C10713">
        <v>4</v>
      </c>
      <c r="D10713">
        <v>9</v>
      </c>
      <c r="E10713">
        <v>12</v>
      </c>
      <c r="G10713">
        <v>33</v>
      </c>
    </row>
    <row r="10714" spans="1:7" x14ac:dyDescent="0.3">
      <c r="A10714" s="1686">
        <v>44090</v>
      </c>
      <c r="B10714" s="1687">
        <v>0</v>
      </c>
      <c r="C10714">
        <v>4</v>
      </c>
      <c r="D10714">
        <v>8</v>
      </c>
      <c r="E10714">
        <v>11</v>
      </c>
      <c r="G10714">
        <v>99</v>
      </c>
    </row>
    <row r="10715" spans="1:7" x14ac:dyDescent="0.3">
      <c r="A10715" s="1686">
        <v>44090</v>
      </c>
      <c r="B10715" s="1687">
        <v>0.125</v>
      </c>
      <c r="C10715">
        <v>2</v>
      </c>
      <c r="D10715">
        <v>4</v>
      </c>
      <c r="E10715">
        <v>9</v>
      </c>
    </row>
    <row r="10716" spans="1:7" x14ac:dyDescent="0.3">
      <c r="A10716" s="1686">
        <v>44090</v>
      </c>
      <c r="B10716" s="1687">
        <v>0.25</v>
      </c>
      <c r="C10716">
        <v>1</v>
      </c>
      <c r="D10716">
        <v>1</v>
      </c>
      <c r="E10716">
        <v>9</v>
      </c>
    </row>
    <row r="10717" spans="1:7" x14ac:dyDescent="0.3">
      <c r="A10717" s="1686">
        <v>44090</v>
      </c>
      <c r="B10717" s="1687">
        <v>0.375</v>
      </c>
      <c r="C10717">
        <v>2</v>
      </c>
      <c r="D10717">
        <v>4</v>
      </c>
      <c r="E10717">
        <v>13</v>
      </c>
    </row>
    <row r="10718" spans="1:7" x14ac:dyDescent="0.3">
      <c r="A10718" s="1686">
        <v>44090</v>
      </c>
      <c r="B10718" s="1687">
        <v>0.5</v>
      </c>
      <c r="C10718">
        <v>5</v>
      </c>
      <c r="D10718">
        <v>5</v>
      </c>
      <c r="E10718">
        <v>18</v>
      </c>
    </row>
    <row r="10719" spans="1:7" x14ac:dyDescent="0.3">
      <c r="A10719" s="1686">
        <v>44090</v>
      </c>
      <c r="B10719" s="1687">
        <v>0.625</v>
      </c>
      <c r="C10719">
        <v>7</v>
      </c>
      <c r="D10719">
        <v>5</v>
      </c>
      <c r="E10719">
        <v>18</v>
      </c>
      <c r="G10719">
        <v>100</v>
      </c>
    </row>
    <row r="10720" spans="1:7" x14ac:dyDescent="0.3">
      <c r="A10720" s="1686">
        <v>44090</v>
      </c>
      <c r="B10720" s="1687">
        <v>0.75</v>
      </c>
      <c r="C10720">
        <v>5</v>
      </c>
      <c r="D10720">
        <v>5</v>
      </c>
      <c r="E10720">
        <v>16</v>
      </c>
    </row>
    <row r="10721" spans="1:7" x14ac:dyDescent="0.3">
      <c r="A10721" s="1686">
        <v>44090</v>
      </c>
      <c r="B10721" s="1687">
        <v>0.875</v>
      </c>
      <c r="C10721">
        <v>3</v>
      </c>
      <c r="D10721">
        <v>5</v>
      </c>
      <c r="E10721">
        <v>13</v>
      </c>
      <c r="G10721">
        <v>68</v>
      </c>
    </row>
    <row r="10722" spans="1:7" x14ac:dyDescent="0.3">
      <c r="A10722" s="1686">
        <v>44091</v>
      </c>
      <c r="B10722" s="1687">
        <v>0</v>
      </c>
      <c r="C10722">
        <v>4</v>
      </c>
      <c r="D10722">
        <v>5</v>
      </c>
      <c r="E10722">
        <v>12</v>
      </c>
    </row>
    <row r="10723" spans="1:7" x14ac:dyDescent="0.3">
      <c r="A10723" s="1686">
        <v>44091</v>
      </c>
      <c r="B10723" s="1687">
        <v>0.125</v>
      </c>
      <c r="C10723">
        <v>3</v>
      </c>
      <c r="D10723">
        <v>4</v>
      </c>
      <c r="E10723">
        <v>10</v>
      </c>
    </row>
    <row r="10724" spans="1:7" x14ac:dyDescent="0.3">
      <c r="A10724" s="1686">
        <v>44091</v>
      </c>
      <c r="B10724" s="1687">
        <v>0.25</v>
      </c>
      <c r="C10724">
        <v>4</v>
      </c>
      <c r="D10724">
        <v>7</v>
      </c>
      <c r="E10724">
        <v>10</v>
      </c>
    </row>
    <row r="10725" spans="1:7" x14ac:dyDescent="0.3">
      <c r="A10725" s="1686">
        <v>44091</v>
      </c>
      <c r="B10725" s="1687">
        <v>0.375</v>
      </c>
      <c r="C10725">
        <v>6</v>
      </c>
      <c r="D10725">
        <v>10</v>
      </c>
      <c r="E10725">
        <v>13</v>
      </c>
    </row>
    <row r="10726" spans="1:7" x14ac:dyDescent="0.3">
      <c r="A10726" s="1686">
        <v>44091</v>
      </c>
      <c r="B10726" s="1687">
        <v>0.5</v>
      </c>
      <c r="C10726">
        <v>6</v>
      </c>
      <c r="D10726">
        <v>10</v>
      </c>
      <c r="E10726">
        <v>21</v>
      </c>
    </row>
    <row r="10727" spans="1:7" x14ac:dyDescent="0.3">
      <c r="A10727" s="1686">
        <v>44091</v>
      </c>
      <c r="B10727" s="1687">
        <v>0.625</v>
      </c>
      <c r="C10727">
        <v>9</v>
      </c>
      <c r="D10727">
        <v>13</v>
      </c>
      <c r="E10727">
        <v>24</v>
      </c>
    </row>
    <row r="10728" spans="1:7" x14ac:dyDescent="0.3">
      <c r="A10728" s="1686">
        <v>44091</v>
      </c>
      <c r="B10728" s="1687">
        <v>0.75</v>
      </c>
      <c r="C10728">
        <v>7</v>
      </c>
      <c r="D10728">
        <v>15</v>
      </c>
      <c r="E10728">
        <v>22</v>
      </c>
    </row>
    <row r="10729" spans="1:7" x14ac:dyDescent="0.3">
      <c r="A10729" s="1686">
        <v>44091</v>
      </c>
      <c r="B10729" s="1687">
        <v>0.875</v>
      </c>
      <c r="C10729">
        <v>7</v>
      </c>
      <c r="D10729">
        <v>14</v>
      </c>
      <c r="E10729">
        <v>18</v>
      </c>
    </row>
    <row r="10730" spans="1:7" x14ac:dyDescent="0.3">
      <c r="A10730" s="1686">
        <v>44092</v>
      </c>
      <c r="B10730" s="1687">
        <v>0</v>
      </c>
      <c r="C10730">
        <v>7</v>
      </c>
      <c r="D10730">
        <v>20</v>
      </c>
      <c r="E10730">
        <v>17</v>
      </c>
    </row>
    <row r="10731" spans="1:7" x14ac:dyDescent="0.3">
      <c r="A10731" s="1686">
        <v>44092</v>
      </c>
      <c r="B10731" s="1687">
        <v>0.125</v>
      </c>
      <c r="C10731">
        <v>6</v>
      </c>
      <c r="D10731">
        <v>15</v>
      </c>
      <c r="E10731">
        <v>16</v>
      </c>
    </row>
    <row r="10732" spans="1:7" x14ac:dyDescent="0.3">
      <c r="A10732" s="1686">
        <v>44092</v>
      </c>
      <c r="B10732" s="1687">
        <v>0.25</v>
      </c>
      <c r="C10732">
        <v>6</v>
      </c>
      <c r="D10732">
        <v>15</v>
      </c>
      <c r="E10732">
        <v>15</v>
      </c>
    </row>
    <row r="10733" spans="1:7" x14ac:dyDescent="0.3">
      <c r="A10733" s="1686">
        <v>44092</v>
      </c>
      <c r="B10733" s="1687">
        <v>0.375</v>
      </c>
      <c r="C10733">
        <v>7</v>
      </c>
      <c r="D10733">
        <v>13</v>
      </c>
      <c r="E10733">
        <v>17</v>
      </c>
    </row>
    <row r="10734" spans="1:7" x14ac:dyDescent="0.3">
      <c r="A10734" s="1686">
        <v>44092</v>
      </c>
      <c r="B10734" s="1687">
        <v>0.5</v>
      </c>
      <c r="C10734">
        <v>4</v>
      </c>
      <c r="D10734">
        <v>7</v>
      </c>
      <c r="E10734">
        <v>21</v>
      </c>
    </row>
    <row r="10735" spans="1:7" x14ac:dyDescent="0.3">
      <c r="A10735" s="1686">
        <v>44092</v>
      </c>
      <c r="B10735" s="1687">
        <v>0.625</v>
      </c>
      <c r="C10735">
        <v>8</v>
      </c>
      <c r="D10735">
        <v>12</v>
      </c>
      <c r="E10735">
        <v>22</v>
      </c>
    </row>
    <row r="10736" spans="1:7" x14ac:dyDescent="0.3">
      <c r="A10736" s="1686">
        <v>44092</v>
      </c>
      <c r="B10736" s="1687">
        <v>0.75</v>
      </c>
      <c r="C10736">
        <v>6</v>
      </c>
      <c r="D10736">
        <v>9</v>
      </c>
      <c r="E10736">
        <v>19</v>
      </c>
    </row>
    <row r="10737" spans="1:7" x14ac:dyDescent="0.3">
      <c r="A10737" s="1686">
        <v>44092</v>
      </c>
      <c r="B10737" s="1687">
        <v>0.875</v>
      </c>
      <c r="C10737">
        <v>7</v>
      </c>
      <c r="D10737">
        <v>14</v>
      </c>
      <c r="E10737">
        <v>16</v>
      </c>
    </row>
    <row r="10738" spans="1:7" x14ac:dyDescent="0.3">
      <c r="A10738" s="1686">
        <v>44093</v>
      </c>
      <c r="B10738" s="1687">
        <v>0</v>
      </c>
      <c r="C10738">
        <v>6</v>
      </c>
      <c r="D10738">
        <v>11</v>
      </c>
      <c r="E10738">
        <v>14</v>
      </c>
    </row>
    <row r="10739" spans="1:7" x14ac:dyDescent="0.3">
      <c r="A10739" s="1686">
        <v>44093</v>
      </c>
      <c r="B10739" s="1687">
        <v>0.125</v>
      </c>
      <c r="C10739">
        <v>4</v>
      </c>
      <c r="D10739">
        <v>8</v>
      </c>
      <c r="E10739">
        <v>13</v>
      </c>
      <c r="G10739">
        <v>76</v>
      </c>
    </row>
    <row r="10740" spans="1:7" x14ac:dyDescent="0.3">
      <c r="A10740" s="1686">
        <v>44093</v>
      </c>
      <c r="B10740" s="1687">
        <v>0.25</v>
      </c>
      <c r="C10740">
        <v>8</v>
      </c>
      <c r="D10740">
        <v>15</v>
      </c>
      <c r="E10740">
        <v>11</v>
      </c>
    </row>
    <row r="10741" spans="1:7" x14ac:dyDescent="0.3">
      <c r="A10741" s="1686">
        <v>44093</v>
      </c>
      <c r="B10741" s="1687">
        <v>0.375</v>
      </c>
      <c r="C10741">
        <v>11</v>
      </c>
      <c r="D10741">
        <v>19</v>
      </c>
      <c r="E10741">
        <v>13</v>
      </c>
    </row>
    <row r="10742" spans="1:7" x14ac:dyDescent="0.3">
      <c r="A10742" s="1686">
        <v>44093</v>
      </c>
      <c r="B10742" s="1687">
        <v>0.5</v>
      </c>
      <c r="C10742">
        <v>12</v>
      </c>
      <c r="D10742">
        <v>17</v>
      </c>
      <c r="E10742">
        <v>15</v>
      </c>
    </row>
    <row r="10743" spans="1:7" x14ac:dyDescent="0.3">
      <c r="A10743" s="1686">
        <v>44093</v>
      </c>
      <c r="B10743" s="1687">
        <v>0.625</v>
      </c>
      <c r="C10743">
        <v>11</v>
      </c>
      <c r="D10743">
        <v>16</v>
      </c>
      <c r="E10743">
        <v>15</v>
      </c>
    </row>
    <row r="10744" spans="1:7" x14ac:dyDescent="0.3">
      <c r="A10744" s="1686">
        <v>44093</v>
      </c>
      <c r="B10744" s="1687">
        <v>0.75</v>
      </c>
      <c r="C10744">
        <v>8</v>
      </c>
      <c r="D10744">
        <v>13</v>
      </c>
      <c r="E10744">
        <v>14</v>
      </c>
    </row>
    <row r="10745" spans="1:7" x14ac:dyDescent="0.3">
      <c r="A10745" s="1686">
        <v>44093</v>
      </c>
      <c r="B10745" s="1687">
        <v>0.875</v>
      </c>
      <c r="C10745">
        <v>5</v>
      </c>
      <c r="D10745">
        <v>10</v>
      </c>
      <c r="E10745">
        <v>11</v>
      </c>
    </row>
    <row r="10746" spans="1:7" x14ac:dyDescent="0.3">
      <c r="A10746" s="1686">
        <v>44094</v>
      </c>
      <c r="B10746" s="1687">
        <v>0</v>
      </c>
      <c r="C10746">
        <v>4</v>
      </c>
      <c r="D10746">
        <v>8</v>
      </c>
      <c r="E10746">
        <v>9</v>
      </c>
    </row>
    <row r="10747" spans="1:7" x14ac:dyDescent="0.3">
      <c r="A10747" s="1686">
        <v>44094</v>
      </c>
      <c r="B10747" s="1687">
        <v>0.125</v>
      </c>
      <c r="C10747">
        <v>6</v>
      </c>
      <c r="D10747">
        <v>10</v>
      </c>
      <c r="E10747">
        <v>8</v>
      </c>
    </row>
    <row r="10748" spans="1:7" x14ac:dyDescent="0.3">
      <c r="A10748" s="1686">
        <v>44094</v>
      </c>
      <c r="B10748" s="1687">
        <v>0.25</v>
      </c>
      <c r="C10748">
        <v>6</v>
      </c>
      <c r="D10748">
        <v>11</v>
      </c>
      <c r="E10748">
        <v>7</v>
      </c>
    </row>
    <row r="10749" spans="1:7" x14ac:dyDescent="0.3">
      <c r="A10749" s="1686">
        <v>44094</v>
      </c>
      <c r="B10749" s="1687">
        <v>0.375</v>
      </c>
      <c r="C10749">
        <v>7</v>
      </c>
      <c r="D10749">
        <v>14</v>
      </c>
      <c r="E10749">
        <v>10</v>
      </c>
    </row>
    <row r="10750" spans="1:7" x14ac:dyDescent="0.3">
      <c r="A10750" s="1686">
        <v>44094</v>
      </c>
      <c r="B10750" s="1687">
        <v>0.5</v>
      </c>
      <c r="C10750">
        <v>10</v>
      </c>
      <c r="D10750">
        <v>14</v>
      </c>
      <c r="E10750">
        <v>17</v>
      </c>
    </row>
    <row r="10751" spans="1:7" x14ac:dyDescent="0.3">
      <c r="A10751" s="1686">
        <v>44094</v>
      </c>
      <c r="B10751" s="1687">
        <v>0.625</v>
      </c>
      <c r="C10751">
        <v>10</v>
      </c>
      <c r="D10751">
        <v>13</v>
      </c>
      <c r="E10751">
        <v>19</v>
      </c>
    </row>
    <row r="10752" spans="1:7" x14ac:dyDescent="0.3">
      <c r="A10752" s="1686">
        <v>44094</v>
      </c>
      <c r="B10752" s="1687">
        <v>0.75</v>
      </c>
      <c r="C10752">
        <v>7</v>
      </c>
      <c r="D10752">
        <v>13</v>
      </c>
      <c r="E10752">
        <v>17</v>
      </c>
    </row>
    <row r="10753" spans="1:7" x14ac:dyDescent="0.3">
      <c r="A10753" s="1686">
        <v>44094</v>
      </c>
      <c r="B10753" s="1687">
        <v>0.875</v>
      </c>
      <c r="C10753">
        <v>4</v>
      </c>
      <c r="D10753">
        <v>9</v>
      </c>
      <c r="E10753">
        <v>13</v>
      </c>
    </row>
    <row r="10754" spans="1:7" x14ac:dyDescent="0.3">
      <c r="A10754" s="1686">
        <v>44095</v>
      </c>
      <c r="B10754" s="1687">
        <v>0</v>
      </c>
      <c r="C10754">
        <v>6</v>
      </c>
      <c r="D10754">
        <v>11</v>
      </c>
      <c r="E10754">
        <v>12</v>
      </c>
    </row>
    <row r="10755" spans="1:7" x14ac:dyDescent="0.3">
      <c r="A10755" s="1686">
        <v>44095</v>
      </c>
      <c r="B10755" s="1687">
        <v>0.125</v>
      </c>
      <c r="C10755">
        <v>7</v>
      </c>
      <c r="D10755">
        <v>11</v>
      </c>
      <c r="E10755">
        <v>10</v>
      </c>
    </row>
    <row r="10756" spans="1:7" x14ac:dyDescent="0.3">
      <c r="A10756" s="1686">
        <v>44095</v>
      </c>
      <c r="B10756" s="1687">
        <v>0.25</v>
      </c>
      <c r="C10756">
        <v>3</v>
      </c>
      <c r="D10756">
        <v>5</v>
      </c>
      <c r="E10756">
        <v>9</v>
      </c>
    </row>
    <row r="10757" spans="1:7" x14ac:dyDescent="0.3">
      <c r="A10757" s="1686">
        <v>44095</v>
      </c>
      <c r="B10757" s="1687">
        <v>0.375</v>
      </c>
      <c r="C10757">
        <v>5</v>
      </c>
      <c r="D10757">
        <v>6</v>
      </c>
      <c r="E10757">
        <v>12</v>
      </c>
    </row>
    <row r="10758" spans="1:7" x14ac:dyDescent="0.3">
      <c r="A10758" s="1686">
        <v>44095</v>
      </c>
      <c r="B10758" s="1687">
        <v>0.5</v>
      </c>
      <c r="C10758">
        <v>4</v>
      </c>
      <c r="D10758">
        <v>4</v>
      </c>
      <c r="E10758">
        <v>16</v>
      </c>
      <c r="G10758">
        <v>51</v>
      </c>
    </row>
    <row r="10759" spans="1:7" x14ac:dyDescent="0.3">
      <c r="A10759" s="1686">
        <v>44095</v>
      </c>
      <c r="B10759" s="1687">
        <v>0.625</v>
      </c>
      <c r="C10759">
        <v>5</v>
      </c>
      <c r="D10759">
        <v>4</v>
      </c>
      <c r="E10759">
        <v>17</v>
      </c>
      <c r="G10759">
        <v>24</v>
      </c>
    </row>
    <row r="10760" spans="1:7" x14ac:dyDescent="0.3">
      <c r="A10760" s="1686">
        <v>44095</v>
      </c>
      <c r="B10760" s="1687">
        <v>0.75</v>
      </c>
      <c r="C10760">
        <v>6</v>
      </c>
      <c r="D10760">
        <v>6</v>
      </c>
      <c r="E10760">
        <v>14</v>
      </c>
    </row>
    <row r="10761" spans="1:7" x14ac:dyDescent="0.3">
      <c r="A10761" s="1686">
        <v>44095</v>
      </c>
      <c r="B10761" s="1687">
        <v>0.875</v>
      </c>
      <c r="C10761">
        <v>6</v>
      </c>
      <c r="D10761">
        <v>8</v>
      </c>
      <c r="E10761">
        <v>11</v>
      </c>
    </row>
    <row r="10762" spans="1:7" x14ac:dyDescent="0.3">
      <c r="A10762" s="1686">
        <v>44096</v>
      </c>
      <c r="B10762" s="1687">
        <v>0</v>
      </c>
      <c r="C10762">
        <v>7</v>
      </c>
      <c r="D10762">
        <v>12</v>
      </c>
      <c r="E10762">
        <v>9</v>
      </c>
    </row>
    <row r="10763" spans="1:7" x14ac:dyDescent="0.3">
      <c r="A10763" s="1686">
        <v>44096</v>
      </c>
      <c r="B10763" s="1687">
        <v>0.125</v>
      </c>
      <c r="C10763">
        <v>6</v>
      </c>
      <c r="D10763">
        <v>13</v>
      </c>
      <c r="E10763">
        <v>8</v>
      </c>
      <c r="G10763">
        <v>93</v>
      </c>
    </row>
    <row r="10764" spans="1:7" x14ac:dyDescent="0.3">
      <c r="A10764" s="1686">
        <v>44096</v>
      </c>
      <c r="B10764" s="1687">
        <v>0.25</v>
      </c>
      <c r="C10764">
        <v>5</v>
      </c>
      <c r="D10764">
        <v>12</v>
      </c>
      <c r="E10764">
        <v>6</v>
      </c>
    </row>
    <row r="10765" spans="1:7" x14ac:dyDescent="0.3">
      <c r="A10765" s="1686">
        <v>44096</v>
      </c>
      <c r="B10765" s="1687">
        <v>0.375</v>
      </c>
      <c r="C10765">
        <v>6</v>
      </c>
      <c r="D10765">
        <v>11</v>
      </c>
      <c r="E10765">
        <v>10</v>
      </c>
      <c r="G10765">
        <v>96</v>
      </c>
    </row>
    <row r="10766" spans="1:7" x14ac:dyDescent="0.3">
      <c r="A10766" s="1686">
        <v>44096</v>
      </c>
      <c r="B10766" s="1687">
        <v>0.5</v>
      </c>
      <c r="C10766">
        <v>6</v>
      </c>
      <c r="D10766">
        <v>9</v>
      </c>
      <c r="E10766">
        <v>18</v>
      </c>
      <c r="G10766">
        <v>41</v>
      </c>
    </row>
    <row r="10767" spans="1:7" x14ac:dyDescent="0.3">
      <c r="A10767" s="1686">
        <v>44096</v>
      </c>
      <c r="B10767" s="1687">
        <v>0.625</v>
      </c>
      <c r="C10767">
        <v>7</v>
      </c>
      <c r="D10767">
        <v>10</v>
      </c>
      <c r="E10767">
        <v>21</v>
      </c>
      <c r="G10767">
        <v>75</v>
      </c>
    </row>
    <row r="10768" spans="1:7" x14ac:dyDescent="0.3">
      <c r="A10768" s="1686">
        <v>44096</v>
      </c>
      <c r="B10768" s="1687">
        <v>0.75</v>
      </c>
      <c r="C10768">
        <v>7</v>
      </c>
      <c r="D10768">
        <v>13</v>
      </c>
      <c r="E10768">
        <v>18</v>
      </c>
      <c r="G10768">
        <v>100</v>
      </c>
    </row>
    <row r="10769" spans="1:7" x14ac:dyDescent="0.3">
      <c r="A10769" s="1686">
        <v>44096</v>
      </c>
      <c r="B10769" s="1687">
        <v>0.875</v>
      </c>
      <c r="C10769">
        <v>6</v>
      </c>
      <c r="D10769">
        <v>12</v>
      </c>
      <c r="E10769">
        <v>14</v>
      </c>
      <c r="G10769">
        <v>8</v>
      </c>
    </row>
    <row r="10770" spans="1:7" x14ac:dyDescent="0.3">
      <c r="A10770" s="1686">
        <v>44097</v>
      </c>
      <c r="B10770" s="1687">
        <v>0</v>
      </c>
      <c r="C10770">
        <v>5</v>
      </c>
      <c r="D10770">
        <v>13</v>
      </c>
      <c r="E10770">
        <v>12</v>
      </c>
      <c r="G10770">
        <v>63</v>
      </c>
    </row>
    <row r="10771" spans="1:7" x14ac:dyDescent="0.3">
      <c r="A10771" s="1686">
        <v>44097</v>
      </c>
      <c r="B10771" s="1687">
        <v>0.125</v>
      </c>
      <c r="C10771">
        <v>5</v>
      </c>
      <c r="D10771">
        <v>12</v>
      </c>
      <c r="E10771">
        <v>11</v>
      </c>
      <c r="G10771">
        <v>99</v>
      </c>
    </row>
    <row r="10772" spans="1:7" x14ac:dyDescent="0.3">
      <c r="A10772" s="1686">
        <v>44097</v>
      </c>
      <c r="B10772" s="1687">
        <v>0.25</v>
      </c>
      <c r="C10772">
        <v>4</v>
      </c>
      <c r="D10772">
        <v>9</v>
      </c>
      <c r="E10772">
        <v>10</v>
      </c>
      <c r="G10772">
        <v>58</v>
      </c>
    </row>
    <row r="10773" spans="1:7" x14ac:dyDescent="0.3">
      <c r="A10773" s="1686">
        <v>44097</v>
      </c>
      <c r="B10773" s="1687">
        <v>0.375</v>
      </c>
      <c r="C10773">
        <v>3</v>
      </c>
      <c r="D10773">
        <v>6</v>
      </c>
      <c r="E10773">
        <v>14</v>
      </c>
      <c r="G10773">
        <v>100</v>
      </c>
    </row>
    <row r="10774" spans="1:7" x14ac:dyDescent="0.3">
      <c r="A10774" s="1686">
        <v>44097</v>
      </c>
      <c r="B10774" s="1687">
        <v>0.5</v>
      </c>
      <c r="C10774">
        <v>3</v>
      </c>
      <c r="D10774">
        <v>3</v>
      </c>
      <c r="E10774">
        <v>22</v>
      </c>
    </row>
    <row r="10775" spans="1:7" x14ac:dyDescent="0.3">
      <c r="A10775" s="1686">
        <v>44097</v>
      </c>
      <c r="B10775" s="1687">
        <v>0.625</v>
      </c>
      <c r="C10775">
        <v>7</v>
      </c>
      <c r="D10775">
        <v>5</v>
      </c>
      <c r="E10775">
        <v>22</v>
      </c>
      <c r="G10775">
        <v>5</v>
      </c>
    </row>
    <row r="10776" spans="1:7" x14ac:dyDescent="0.3">
      <c r="A10776" s="1686">
        <v>44097</v>
      </c>
      <c r="B10776" s="1687">
        <v>0.75</v>
      </c>
      <c r="C10776">
        <v>7</v>
      </c>
      <c r="D10776">
        <v>9</v>
      </c>
      <c r="E10776">
        <v>19</v>
      </c>
      <c r="G10776">
        <v>73</v>
      </c>
    </row>
    <row r="10777" spans="1:7" x14ac:dyDescent="0.3">
      <c r="A10777" s="1686">
        <v>44097</v>
      </c>
      <c r="B10777" s="1687">
        <v>0.875</v>
      </c>
      <c r="C10777">
        <v>6</v>
      </c>
      <c r="D10777">
        <v>12</v>
      </c>
      <c r="E10777">
        <v>16</v>
      </c>
    </row>
    <row r="10778" spans="1:7" x14ac:dyDescent="0.3">
      <c r="A10778" s="1686">
        <v>44098</v>
      </c>
      <c r="B10778" s="1687">
        <v>0</v>
      </c>
      <c r="C10778">
        <v>5</v>
      </c>
      <c r="D10778">
        <v>8</v>
      </c>
      <c r="E10778">
        <v>15</v>
      </c>
      <c r="G10778">
        <v>97</v>
      </c>
    </row>
    <row r="10779" spans="1:7" x14ac:dyDescent="0.3">
      <c r="A10779" s="1686">
        <v>44098</v>
      </c>
      <c r="B10779" s="1687">
        <v>0.125</v>
      </c>
      <c r="C10779">
        <v>3</v>
      </c>
      <c r="D10779">
        <v>6</v>
      </c>
      <c r="E10779">
        <v>13</v>
      </c>
      <c r="G10779">
        <v>99</v>
      </c>
    </row>
    <row r="10780" spans="1:7" x14ac:dyDescent="0.3">
      <c r="A10780" s="1686">
        <v>44098</v>
      </c>
      <c r="B10780" s="1687">
        <v>0.25</v>
      </c>
      <c r="C10780">
        <v>5</v>
      </c>
      <c r="D10780">
        <v>8</v>
      </c>
      <c r="E10780">
        <v>13</v>
      </c>
      <c r="G10780">
        <v>100</v>
      </c>
    </row>
    <row r="10781" spans="1:7" x14ac:dyDescent="0.3">
      <c r="A10781" s="1686">
        <v>44098</v>
      </c>
      <c r="B10781" s="1687">
        <v>0.375</v>
      </c>
      <c r="C10781">
        <v>7</v>
      </c>
      <c r="D10781">
        <v>11</v>
      </c>
      <c r="E10781">
        <v>16</v>
      </c>
      <c r="G10781">
        <v>95</v>
      </c>
    </row>
    <row r="10782" spans="1:7" x14ac:dyDescent="0.3">
      <c r="A10782" s="1686">
        <v>44098</v>
      </c>
      <c r="B10782" s="1687">
        <v>0.5</v>
      </c>
      <c r="C10782">
        <v>8</v>
      </c>
      <c r="D10782">
        <v>11</v>
      </c>
      <c r="E10782">
        <v>19</v>
      </c>
      <c r="G10782">
        <v>100</v>
      </c>
    </row>
    <row r="10783" spans="1:7" x14ac:dyDescent="0.3">
      <c r="A10783" s="1686">
        <v>44098</v>
      </c>
      <c r="B10783" s="1687">
        <v>0.625</v>
      </c>
      <c r="C10783">
        <v>10</v>
      </c>
      <c r="D10783">
        <v>11</v>
      </c>
      <c r="E10783">
        <v>20</v>
      </c>
      <c r="G10783">
        <v>100</v>
      </c>
    </row>
    <row r="10784" spans="1:7" x14ac:dyDescent="0.3">
      <c r="A10784" s="1686">
        <v>44098</v>
      </c>
      <c r="B10784" s="1687">
        <v>0.75</v>
      </c>
      <c r="C10784">
        <v>11</v>
      </c>
      <c r="D10784">
        <v>17</v>
      </c>
      <c r="E10784">
        <v>18</v>
      </c>
      <c r="G10784">
        <v>100</v>
      </c>
    </row>
    <row r="10785" spans="1:7" x14ac:dyDescent="0.3">
      <c r="A10785" s="1686">
        <v>44098</v>
      </c>
      <c r="B10785" s="1687">
        <v>0.875</v>
      </c>
      <c r="C10785">
        <v>13</v>
      </c>
      <c r="D10785">
        <v>22</v>
      </c>
      <c r="E10785">
        <v>17</v>
      </c>
      <c r="G10785">
        <v>100</v>
      </c>
    </row>
    <row r="10786" spans="1:7" x14ac:dyDescent="0.3">
      <c r="A10786" s="1686">
        <v>44099</v>
      </c>
      <c r="B10786" s="1687">
        <v>0</v>
      </c>
      <c r="C10786">
        <v>6</v>
      </c>
      <c r="D10786">
        <v>14</v>
      </c>
      <c r="E10786">
        <v>17</v>
      </c>
      <c r="G10786">
        <v>100</v>
      </c>
    </row>
    <row r="10787" spans="1:7" x14ac:dyDescent="0.3">
      <c r="A10787" s="1686">
        <v>44099</v>
      </c>
      <c r="B10787" s="1687">
        <v>0.125</v>
      </c>
      <c r="C10787">
        <v>7</v>
      </c>
      <c r="D10787">
        <v>13</v>
      </c>
      <c r="E10787">
        <v>17</v>
      </c>
      <c r="F10787">
        <v>1</v>
      </c>
      <c r="G10787">
        <v>100</v>
      </c>
    </row>
    <row r="10788" spans="1:7" x14ac:dyDescent="0.3">
      <c r="A10788" s="1686">
        <v>44099</v>
      </c>
      <c r="B10788" s="1687">
        <v>0.25</v>
      </c>
      <c r="C10788">
        <v>8</v>
      </c>
      <c r="D10788">
        <v>18</v>
      </c>
      <c r="E10788">
        <v>17</v>
      </c>
      <c r="G10788">
        <v>100</v>
      </c>
    </row>
    <row r="10789" spans="1:7" x14ac:dyDescent="0.3">
      <c r="A10789" s="1686">
        <v>44099</v>
      </c>
      <c r="B10789" s="1687">
        <v>0.375</v>
      </c>
      <c r="C10789">
        <v>7</v>
      </c>
      <c r="D10789">
        <v>12</v>
      </c>
      <c r="E10789">
        <v>17</v>
      </c>
      <c r="F10789">
        <v>0.4</v>
      </c>
      <c r="G10789">
        <v>100</v>
      </c>
    </row>
    <row r="10790" spans="1:7" x14ac:dyDescent="0.3">
      <c r="A10790" s="1686">
        <v>44099</v>
      </c>
      <c r="B10790" s="1687">
        <v>0.5</v>
      </c>
      <c r="C10790">
        <v>5</v>
      </c>
      <c r="D10790">
        <v>9</v>
      </c>
      <c r="E10790">
        <v>18</v>
      </c>
      <c r="F10790">
        <v>0.1</v>
      </c>
      <c r="G10790">
        <v>100</v>
      </c>
    </row>
    <row r="10791" spans="1:7" x14ac:dyDescent="0.3">
      <c r="A10791" s="1686">
        <v>44099</v>
      </c>
      <c r="B10791" s="1687">
        <v>0.625</v>
      </c>
      <c r="C10791">
        <v>10</v>
      </c>
      <c r="D10791">
        <v>18</v>
      </c>
      <c r="E10791">
        <v>17</v>
      </c>
      <c r="F10791">
        <v>0.5</v>
      </c>
      <c r="G10791">
        <v>100</v>
      </c>
    </row>
    <row r="10792" spans="1:7" x14ac:dyDescent="0.3">
      <c r="A10792" s="1686">
        <v>44099</v>
      </c>
      <c r="B10792" s="1687">
        <v>0.75</v>
      </c>
      <c r="C10792">
        <v>15</v>
      </c>
      <c r="D10792">
        <v>28</v>
      </c>
      <c r="E10792">
        <v>16</v>
      </c>
      <c r="F10792">
        <v>6.3</v>
      </c>
      <c r="G10792">
        <v>100</v>
      </c>
    </row>
    <row r="10793" spans="1:7" x14ac:dyDescent="0.3">
      <c r="A10793" s="1686">
        <v>44099</v>
      </c>
      <c r="B10793" s="1687">
        <v>0.875</v>
      </c>
      <c r="C10793">
        <v>19</v>
      </c>
      <c r="D10793">
        <v>30</v>
      </c>
      <c r="E10793">
        <v>15</v>
      </c>
      <c r="F10793">
        <v>1.3</v>
      </c>
      <c r="G10793">
        <v>100</v>
      </c>
    </row>
    <row r="10794" spans="1:7" x14ac:dyDescent="0.3">
      <c r="A10794" s="1686">
        <v>44100</v>
      </c>
      <c r="B10794" s="1687">
        <v>0</v>
      </c>
      <c r="C10794">
        <v>17</v>
      </c>
      <c r="D10794">
        <v>28</v>
      </c>
      <c r="E10794">
        <v>15</v>
      </c>
      <c r="F10794">
        <v>1.1000000000000001</v>
      </c>
      <c r="G10794">
        <v>100</v>
      </c>
    </row>
    <row r="10795" spans="1:7" x14ac:dyDescent="0.3">
      <c r="A10795" s="1686">
        <v>44100</v>
      </c>
      <c r="B10795" s="1687">
        <v>0.125</v>
      </c>
      <c r="C10795">
        <v>17</v>
      </c>
      <c r="D10795">
        <v>29</v>
      </c>
      <c r="E10795">
        <v>14</v>
      </c>
      <c r="F10795">
        <v>0.9</v>
      </c>
      <c r="G10795">
        <v>100</v>
      </c>
    </row>
    <row r="10796" spans="1:7" x14ac:dyDescent="0.3">
      <c r="A10796" s="1686">
        <v>44100</v>
      </c>
      <c r="B10796" s="1687">
        <v>0.25</v>
      </c>
      <c r="C10796">
        <v>15</v>
      </c>
      <c r="D10796">
        <v>23</v>
      </c>
      <c r="E10796">
        <v>14</v>
      </c>
      <c r="F10796">
        <v>4.7</v>
      </c>
      <c r="G10796">
        <v>100</v>
      </c>
    </row>
    <row r="10797" spans="1:7" x14ac:dyDescent="0.3">
      <c r="A10797" s="1686">
        <v>44100</v>
      </c>
      <c r="B10797" s="1687">
        <v>0.375</v>
      </c>
      <c r="C10797">
        <v>19</v>
      </c>
      <c r="D10797">
        <v>29</v>
      </c>
      <c r="E10797">
        <v>14</v>
      </c>
      <c r="F10797">
        <v>0.5</v>
      </c>
      <c r="G10797">
        <v>100</v>
      </c>
    </row>
    <row r="10798" spans="1:7" x14ac:dyDescent="0.3">
      <c r="A10798" s="1686">
        <v>44100</v>
      </c>
      <c r="B10798" s="1687">
        <v>0.5</v>
      </c>
      <c r="C10798">
        <v>14</v>
      </c>
      <c r="D10798">
        <v>28</v>
      </c>
      <c r="E10798">
        <v>17</v>
      </c>
      <c r="F10798">
        <v>0.8</v>
      </c>
      <c r="G10798">
        <v>100</v>
      </c>
    </row>
    <row r="10799" spans="1:7" x14ac:dyDescent="0.3">
      <c r="A10799" s="1686">
        <v>44100</v>
      </c>
      <c r="B10799" s="1687">
        <v>0.625</v>
      </c>
      <c r="C10799">
        <v>6</v>
      </c>
      <c r="D10799">
        <v>8</v>
      </c>
      <c r="E10799">
        <v>17</v>
      </c>
      <c r="G10799">
        <v>100</v>
      </c>
    </row>
    <row r="10800" spans="1:7" x14ac:dyDescent="0.3">
      <c r="A10800" s="1686">
        <v>44100</v>
      </c>
      <c r="B10800" s="1687">
        <v>0.75</v>
      </c>
      <c r="C10800">
        <v>6</v>
      </c>
      <c r="D10800">
        <v>10</v>
      </c>
      <c r="E10800">
        <v>16</v>
      </c>
      <c r="F10800">
        <v>0.4</v>
      </c>
      <c r="G10800">
        <v>100</v>
      </c>
    </row>
    <row r="10801" spans="1:7" x14ac:dyDescent="0.3">
      <c r="A10801" s="1686">
        <v>44100</v>
      </c>
      <c r="B10801" s="1687">
        <v>0.875</v>
      </c>
      <c r="C10801">
        <v>4</v>
      </c>
      <c r="D10801">
        <v>6</v>
      </c>
      <c r="E10801">
        <v>17</v>
      </c>
      <c r="G10801">
        <v>100</v>
      </c>
    </row>
    <row r="10802" spans="1:7" x14ac:dyDescent="0.3">
      <c r="A10802" s="1686">
        <v>44101</v>
      </c>
      <c r="B10802" s="1687">
        <v>0</v>
      </c>
      <c r="C10802">
        <v>3</v>
      </c>
      <c r="D10802">
        <v>5</v>
      </c>
      <c r="E10802">
        <v>17</v>
      </c>
      <c r="G10802">
        <v>100</v>
      </c>
    </row>
    <row r="10803" spans="1:7" x14ac:dyDescent="0.3">
      <c r="A10803" s="1686">
        <v>44101</v>
      </c>
      <c r="B10803" s="1687">
        <v>0.125</v>
      </c>
      <c r="C10803">
        <v>6</v>
      </c>
      <c r="D10803">
        <v>12</v>
      </c>
      <c r="E10803">
        <v>16</v>
      </c>
      <c r="G10803">
        <v>96</v>
      </c>
    </row>
    <row r="10804" spans="1:7" x14ac:dyDescent="0.3">
      <c r="A10804" s="1686">
        <v>44101</v>
      </c>
      <c r="B10804" s="1687">
        <v>0.25</v>
      </c>
      <c r="C10804">
        <v>9</v>
      </c>
      <c r="D10804">
        <v>17</v>
      </c>
      <c r="E10804">
        <v>15</v>
      </c>
      <c r="G10804">
        <v>100</v>
      </c>
    </row>
    <row r="10805" spans="1:7" x14ac:dyDescent="0.3">
      <c r="A10805" s="1686">
        <v>44101</v>
      </c>
      <c r="B10805" s="1687">
        <v>0.375</v>
      </c>
      <c r="C10805">
        <v>8</v>
      </c>
      <c r="D10805">
        <v>16</v>
      </c>
      <c r="E10805">
        <v>16</v>
      </c>
      <c r="G10805">
        <v>100</v>
      </c>
    </row>
    <row r="10806" spans="1:7" x14ac:dyDescent="0.3">
      <c r="A10806" s="1686">
        <v>44101</v>
      </c>
      <c r="B10806" s="1687">
        <v>0.5</v>
      </c>
      <c r="C10806">
        <v>12</v>
      </c>
      <c r="D10806">
        <v>17</v>
      </c>
      <c r="E10806">
        <v>17</v>
      </c>
      <c r="G10806">
        <v>98</v>
      </c>
    </row>
    <row r="10807" spans="1:7" x14ac:dyDescent="0.3">
      <c r="A10807" s="1686">
        <v>44101</v>
      </c>
      <c r="B10807" s="1687">
        <v>0.625</v>
      </c>
      <c r="C10807">
        <v>12</v>
      </c>
      <c r="D10807">
        <v>20</v>
      </c>
      <c r="E10807">
        <v>16</v>
      </c>
      <c r="F10807">
        <v>0.1</v>
      </c>
      <c r="G10807">
        <v>100</v>
      </c>
    </row>
    <row r="10808" spans="1:7" x14ac:dyDescent="0.3">
      <c r="A10808" s="1686">
        <v>44101</v>
      </c>
      <c r="B10808" s="1687">
        <v>0.75</v>
      </c>
      <c r="C10808">
        <v>12</v>
      </c>
      <c r="D10808">
        <v>20</v>
      </c>
      <c r="E10808">
        <v>14</v>
      </c>
      <c r="G10808">
        <v>99</v>
      </c>
    </row>
    <row r="10809" spans="1:7" x14ac:dyDescent="0.3">
      <c r="A10809" s="1686">
        <v>44101</v>
      </c>
      <c r="B10809" s="1687">
        <v>0.875</v>
      </c>
      <c r="C10809">
        <v>12</v>
      </c>
      <c r="D10809">
        <v>22</v>
      </c>
      <c r="E10809">
        <v>14</v>
      </c>
      <c r="G10809">
        <v>99</v>
      </c>
    </row>
    <row r="10810" spans="1:7" x14ac:dyDescent="0.3">
      <c r="A10810" s="1686">
        <v>44102</v>
      </c>
      <c r="B10810" s="1687">
        <v>0</v>
      </c>
      <c r="C10810">
        <v>6</v>
      </c>
      <c r="D10810">
        <v>18</v>
      </c>
      <c r="E10810">
        <v>12</v>
      </c>
    </row>
    <row r="10811" spans="1:7" x14ac:dyDescent="0.3">
      <c r="A10811" s="1686">
        <v>44102</v>
      </c>
      <c r="B10811" s="1687">
        <v>0.125</v>
      </c>
      <c r="C10811">
        <v>7</v>
      </c>
      <c r="D10811">
        <v>17</v>
      </c>
      <c r="E10811">
        <v>11</v>
      </c>
    </row>
    <row r="10812" spans="1:7" x14ac:dyDescent="0.3">
      <c r="A10812" s="1686">
        <v>44102</v>
      </c>
      <c r="B10812" s="1687">
        <v>0.25</v>
      </c>
      <c r="C10812">
        <v>7</v>
      </c>
      <c r="D10812">
        <v>17</v>
      </c>
      <c r="E10812">
        <v>9</v>
      </c>
    </row>
    <row r="10813" spans="1:7" x14ac:dyDescent="0.3">
      <c r="A10813" s="1686">
        <v>44102</v>
      </c>
      <c r="B10813" s="1687">
        <v>0.375</v>
      </c>
      <c r="C10813">
        <v>8</v>
      </c>
      <c r="D10813">
        <v>17</v>
      </c>
      <c r="E10813">
        <v>12</v>
      </c>
    </row>
    <row r="10814" spans="1:7" x14ac:dyDescent="0.3">
      <c r="A10814" s="1686">
        <v>44102</v>
      </c>
      <c r="B10814" s="1687">
        <v>0.5</v>
      </c>
      <c r="C10814">
        <v>10</v>
      </c>
      <c r="D10814">
        <v>14</v>
      </c>
      <c r="E10814">
        <v>18</v>
      </c>
    </row>
    <row r="10815" spans="1:7" x14ac:dyDescent="0.3">
      <c r="A10815" s="1686">
        <v>44102</v>
      </c>
      <c r="B10815" s="1687">
        <v>0.625</v>
      </c>
      <c r="C10815">
        <v>9</v>
      </c>
      <c r="D10815">
        <v>13</v>
      </c>
      <c r="E10815">
        <v>21</v>
      </c>
    </row>
    <row r="10816" spans="1:7" x14ac:dyDescent="0.3">
      <c r="A10816" s="1686">
        <v>44102</v>
      </c>
      <c r="B10816" s="1687">
        <v>0.75</v>
      </c>
      <c r="C10816">
        <v>5</v>
      </c>
      <c r="D10816">
        <v>7</v>
      </c>
      <c r="E10816">
        <v>20</v>
      </c>
    </row>
    <row r="10817" spans="1:5" x14ac:dyDescent="0.3">
      <c r="A10817" s="1686">
        <v>44102</v>
      </c>
      <c r="B10817" s="1687">
        <v>0.875</v>
      </c>
      <c r="C10817">
        <v>3</v>
      </c>
      <c r="D10817">
        <v>3</v>
      </c>
      <c r="E10817">
        <v>15</v>
      </c>
    </row>
    <row r="10818" spans="1:5" x14ac:dyDescent="0.3">
      <c r="A10818" s="1686">
        <v>44103</v>
      </c>
      <c r="B10818" s="1687">
        <v>0</v>
      </c>
      <c r="C10818">
        <v>4</v>
      </c>
      <c r="D10818">
        <v>5</v>
      </c>
      <c r="E10818">
        <v>14</v>
      </c>
    </row>
    <row r="10819" spans="1:5" x14ac:dyDescent="0.3">
      <c r="A10819" s="1686">
        <v>44103</v>
      </c>
      <c r="B10819" s="1687">
        <v>0.125</v>
      </c>
      <c r="C10819">
        <v>6</v>
      </c>
      <c r="D10819">
        <v>13</v>
      </c>
      <c r="E10819">
        <v>12</v>
      </c>
    </row>
    <row r="10820" spans="1:5" x14ac:dyDescent="0.3">
      <c r="A10820" s="1686">
        <v>44103</v>
      </c>
      <c r="B10820" s="1687">
        <v>0.25</v>
      </c>
      <c r="C10820">
        <v>6</v>
      </c>
      <c r="D10820">
        <v>17</v>
      </c>
      <c r="E10820">
        <v>11</v>
      </c>
    </row>
    <row r="10821" spans="1:5" x14ac:dyDescent="0.3">
      <c r="A10821" s="1686">
        <v>44103</v>
      </c>
      <c r="B10821" s="1687">
        <v>0.375</v>
      </c>
      <c r="C10821">
        <v>7</v>
      </c>
      <c r="D10821">
        <v>16</v>
      </c>
      <c r="E10821">
        <v>16</v>
      </c>
    </row>
    <row r="10822" spans="1:5" x14ac:dyDescent="0.3">
      <c r="A10822" s="1686">
        <v>44103</v>
      </c>
      <c r="B10822" s="1687">
        <v>0.5</v>
      </c>
      <c r="C10822">
        <v>9</v>
      </c>
      <c r="D10822">
        <v>15</v>
      </c>
      <c r="E10822">
        <v>21</v>
      </c>
    </row>
    <row r="10823" spans="1:5" x14ac:dyDescent="0.3">
      <c r="A10823" s="1686">
        <v>44103</v>
      </c>
      <c r="B10823" s="1687">
        <v>0.625</v>
      </c>
      <c r="C10823">
        <v>9</v>
      </c>
      <c r="D10823">
        <v>14</v>
      </c>
      <c r="E10823">
        <v>23</v>
      </c>
    </row>
    <row r="10824" spans="1:5" x14ac:dyDescent="0.3">
      <c r="A10824" s="1686">
        <v>44103</v>
      </c>
      <c r="B10824" s="1687">
        <v>0.75</v>
      </c>
      <c r="C10824">
        <v>8</v>
      </c>
      <c r="D10824">
        <v>15</v>
      </c>
      <c r="E10824">
        <v>21</v>
      </c>
    </row>
    <row r="10825" spans="1:5" x14ac:dyDescent="0.3">
      <c r="A10825" s="1686">
        <v>44103</v>
      </c>
      <c r="B10825" s="1687">
        <v>0.875</v>
      </c>
      <c r="C10825">
        <v>5</v>
      </c>
      <c r="D10825">
        <v>13</v>
      </c>
      <c r="E10825">
        <v>16</v>
      </c>
    </row>
    <row r="10826" spans="1:5" x14ac:dyDescent="0.3">
      <c r="A10826" s="1686">
        <v>44104</v>
      </c>
      <c r="B10826" s="1687">
        <v>0</v>
      </c>
      <c r="C10826">
        <v>6</v>
      </c>
      <c r="D10826">
        <v>16</v>
      </c>
      <c r="E10826">
        <v>15</v>
      </c>
    </row>
    <row r="10827" spans="1:5" x14ac:dyDescent="0.3">
      <c r="A10827" s="1686">
        <v>44104</v>
      </c>
      <c r="B10827" s="1687">
        <v>0.125</v>
      </c>
      <c r="C10827">
        <v>3</v>
      </c>
      <c r="D10827">
        <v>5</v>
      </c>
      <c r="E10827">
        <v>13</v>
      </c>
    </row>
    <row r="10828" spans="1:5" x14ac:dyDescent="0.3">
      <c r="A10828" s="1686">
        <v>44104</v>
      </c>
      <c r="B10828" s="1687">
        <v>0.25</v>
      </c>
      <c r="C10828">
        <v>3</v>
      </c>
      <c r="D10828">
        <v>4</v>
      </c>
      <c r="E10828">
        <v>13</v>
      </c>
    </row>
    <row r="10829" spans="1:5" x14ac:dyDescent="0.3">
      <c r="A10829" s="1686">
        <v>44104</v>
      </c>
      <c r="B10829" s="1687">
        <v>0.375</v>
      </c>
      <c r="C10829">
        <v>6</v>
      </c>
      <c r="D10829">
        <v>8</v>
      </c>
      <c r="E10829">
        <v>18</v>
      </c>
    </row>
    <row r="10830" spans="1:5" x14ac:dyDescent="0.3">
      <c r="A10830" s="1686">
        <v>44104</v>
      </c>
      <c r="B10830" s="1687">
        <v>0.5</v>
      </c>
      <c r="C10830">
        <v>7</v>
      </c>
      <c r="D10830">
        <v>12</v>
      </c>
      <c r="E10830">
        <v>24</v>
      </c>
    </row>
    <row r="10831" spans="1:5" x14ac:dyDescent="0.3">
      <c r="A10831" s="1686">
        <v>44104</v>
      </c>
      <c r="B10831" s="1687">
        <v>0.625</v>
      </c>
      <c r="C10831">
        <v>8</v>
      </c>
      <c r="D10831">
        <v>9</v>
      </c>
      <c r="E10831">
        <v>26</v>
      </c>
    </row>
    <row r="10832" spans="1:5" x14ac:dyDescent="0.3">
      <c r="A10832" s="1686">
        <v>44104</v>
      </c>
      <c r="B10832" s="1687">
        <v>0.75</v>
      </c>
      <c r="C10832">
        <v>6</v>
      </c>
      <c r="D10832">
        <v>8</v>
      </c>
      <c r="E10832">
        <v>24</v>
      </c>
    </row>
    <row r="10833" spans="1:7" x14ac:dyDescent="0.3">
      <c r="A10833" s="1686">
        <v>44104</v>
      </c>
      <c r="B10833" s="1687">
        <v>0.875</v>
      </c>
      <c r="C10833">
        <v>1</v>
      </c>
      <c r="D10833">
        <v>3</v>
      </c>
      <c r="E10833">
        <v>20</v>
      </c>
    </row>
    <row r="10834" spans="1:7" x14ac:dyDescent="0.3">
      <c r="A10834" s="1686">
        <v>44105</v>
      </c>
      <c r="B10834" s="1687">
        <v>0</v>
      </c>
      <c r="C10834">
        <v>2</v>
      </c>
      <c r="D10834">
        <v>4</v>
      </c>
      <c r="E10834">
        <v>19</v>
      </c>
    </row>
    <row r="10835" spans="1:7" x14ac:dyDescent="0.3">
      <c r="A10835" s="1686">
        <v>44105</v>
      </c>
      <c r="B10835" s="1687">
        <v>0.125</v>
      </c>
      <c r="C10835">
        <v>9</v>
      </c>
      <c r="D10835">
        <v>18</v>
      </c>
      <c r="E10835">
        <v>17</v>
      </c>
    </row>
    <row r="10836" spans="1:7" x14ac:dyDescent="0.3">
      <c r="A10836" s="1686">
        <v>44105</v>
      </c>
      <c r="B10836" s="1687">
        <v>0.25</v>
      </c>
      <c r="C10836">
        <v>8</v>
      </c>
      <c r="D10836">
        <v>23</v>
      </c>
      <c r="E10836">
        <v>17</v>
      </c>
      <c r="G10836">
        <v>74</v>
      </c>
    </row>
    <row r="10837" spans="1:7" x14ac:dyDescent="0.3">
      <c r="A10837" s="1686">
        <v>44105</v>
      </c>
      <c r="B10837" s="1687">
        <v>0.375</v>
      </c>
      <c r="C10837">
        <v>8</v>
      </c>
      <c r="D10837">
        <v>15</v>
      </c>
      <c r="E10837">
        <v>19</v>
      </c>
      <c r="G10837">
        <v>28</v>
      </c>
    </row>
    <row r="10838" spans="1:7" x14ac:dyDescent="0.3">
      <c r="A10838" s="1686">
        <v>44105</v>
      </c>
      <c r="B10838" s="1687">
        <v>0.5</v>
      </c>
      <c r="C10838">
        <v>8</v>
      </c>
      <c r="D10838">
        <v>12</v>
      </c>
      <c r="E10838">
        <v>22</v>
      </c>
      <c r="G10838">
        <v>36</v>
      </c>
    </row>
    <row r="10839" spans="1:7" x14ac:dyDescent="0.3">
      <c r="A10839" s="1686">
        <v>44105</v>
      </c>
      <c r="B10839" s="1687">
        <v>0.625</v>
      </c>
      <c r="C10839">
        <v>10</v>
      </c>
      <c r="D10839">
        <v>14</v>
      </c>
      <c r="E10839">
        <v>20</v>
      </c>
      <c r="G10839">
        <v>100</v>
      </c>
    </row>
    <row r="10840" spans="1:7" x14ac:dyDescent="0.3">
      <c r="A10840" s="1686">
        <v>44105</v>
      </c>
      <c r="B10840" s="1687">
        <v>0.75</v>
      </c>
      <c r="C10840">
        <v>8</v>
      </c>
      <c r="D10840">
        <v>15</v>
      </c>
      <c r="E10840">
        <v>18</v>
      </c>
      <c r="G10840">
        <v>38</v>
      </c>
    </row>
    <row r="10841" spans="1:7" x14ac:dyDescent="0.3">
      <c r="A10841" s="1686">
        <v>44105</v>
      </c>
      <c r="B10841" s="1687">
        <v>0.875</v>
      </c>
      <c r="C10841">
        <v>5</v>
      </c>
      <c r="D10841">
        <v>12</v>
      </c>
      <c r="E10841">
        <v>16</v>
      </c>
    </row>
    <row r="10842" spans="1:7" x14ac:dyDescent="0.3">
      <c r="A10842" s="1686">
        <v>44106</v>
      </c>
      <c r="B10842" s="1687">
        <v>0</v>
      </c>
      <c r="C10842">
        <v>9</v>
      </c>
      <c r="D10842">
        <v>19</v>
      </c>
      <c r="E10842">
        <v>15</v>
      </c>
    </row>
    <row r="10843" spans="1:7" x14ac:dyDescent="0.3">
      <c r="A10843" s="1686">
        <v>44106</v>
      </c>
      <c r="B10843" s="1687">
        <v>0.125</v>
      </c>
      <c r="C10843">
        <v>13</v>
      </c>
      <c r="D10843">
        <v>23</v>
      </c>
      <c r="E10843">
        <v>12</v>
      </c>
    </row>
    <row r="10844" spans="1:7" x14ac:dyDescent="0.3">
      <c r="A10844" s="1686">
        <v>44106</v>
      </c>
      <c r="B10844" s="1687">
        <v>0.25</v>
      </c>
      <c r="C10844">
        <v>13</v>
      </c>
      <c r="D10844">
        <v>23</v>
      </c>
      <c r="E10844">
        <v>11</v>
      </c>
    </row>
    <row r="10845" spans="1:7" x14ac:dyDescent="0.3">
      <c r="A10845" s="1686">
        <v>44106</v>
      </c>
      <c r="B10845" s="1687">
        <v>0.375</v>
      </c>
      <c r="C10845">
        <v>14</v>
      </c>
      <c r="D10845">
        <v>22</v>
      </c>
      <c r="E10845">
        <v>13</v>
      </c>
    </row>
    <row r="10846" spans="1:7" x14ac:dyDescent="0.3">
      <c r="A10846" s="1686">
        <v>44106</v>
      </c>
      <c r="B10846" s="1687">
        <v>0.5</v>
      </c>
      <c r="C10846">
        <v>15</v>
      </c>
      <c r="D10846">
        <v>19</v>
      </c>
      <c r="E10846">
        <v>15</v>
      </c>
    </row>
    <row r="10847" spans="1:7" x14ac:dyDescent="0.3">
      <c r="A10847" s="1686">
        <v>44106</v>
      </c>
      <c r="B10847" s="1687">
        <v>0.625</v>
      </c>
      <c r="C10847">
        <v>18</v>
      </c>
      <c r="D10847">
        <v>21</v>
      </c>
      <c r="E10847">
        <v>15</v>
      </c>
    </row>
    <row r="10848" spans="1:7" x14ac:dyDescent="0.3">
      <c r="A10848" s="1686">
        <v>44106</v>
      </c>
      <c r="B10848" s="1687">
        <v>0.75</v>
      </c>
      <c r="C10848">
        <v>18</v>
      </c>
      <c r="D10848">
        <v>23</v>
      </c>
      <c r="E10848">
        <v>13</v>
      </c>
    </row>
    <row r="10849" spans="1:7" x14ac:dyDescent="0.3">
      <c r="A10849" s="1686">
        <v>44106</v>
      </c>
      <c r="B10849" s="1687">
        <v>0.875</v>
      </c>
      <c r="C10849">
        <v>17</v>
      </c>
      <c r="D10849">
        <v>26</v>
      </c>
      <c r="E10849">
        <v>11</v>
      </c>
    </row>
    <row r="10850" spans="1:7" x14ac:dyDescent="0.3">
      <c r="A10850" s="1686">
        <v>44107</v>
      </c>
      <c r="B10850" s="1687">
        <v>0</v>
      </c>
      <c r="C10850">
        <v>14</v>
      </c>
      <c r="D10850">
        <v>20</v>
      </c>
      <c r="E10850">
        <v>10</v>
      </c>
      <c r="G10850">
        <v>6</v>
      </c>
    </row>
    <row r="10851" spans="1:7" x14ac:dyDescent="0.3">
      <c r="A10851" s="1686">
        <v>44107</v>
      </c>
      <c r="B10851" s="1687">
        <v>0.125</v>
      </c>
      <c r="C10851">
        <v>13</v>
      </c>
      <c r="D10851">
        <v>18</v>
      </c>
      <c r="E10851">
        <v>9</v>
      </c>
      <c r="G10851">
        <v>94</v>
      </c>
    </row>
    <row r="10852" spans="1:7" x14ac:dyDescent="0.3">
      <c r="A10852" s="1686">
        <v>44107</v>
      </c>
      <c r="B10852" s="1687">
        <v>0.25</v>
      </c>
      <c r="C10852">
        <v>13</v>
      </c>
      <c r="D10852">
        <v>19</v>
      </c>
      <c r="E10852">
        <v>8</v>
      </c>
      <c r="G10852">
        <v>8</v>
      </c>
    </row>
    <row r="10853" spans="1:7" x14ac:dyDescent="0.3">
      <c r="A10853" s="1686">
        <v>44107</v>
      </c>
      <c r="B10853" s="1687">
        <v>0.375</v>
      </c>
      <c r="C10853">
        <v>13</v>
      </c>
      <c r="D10853">
        <v>19</v>
      </c>
      <c r="E10853">
        <v>9</v>
      </c>
      <c r="G10853">
        <v>100</v>
      </c>
    </row>
    <row r="10854" spans="1:7" x14ac:dyDescent="0.3">
      <c r="A10854" s="1686">
        <v>44107</v>
      </c>
      <c r="B10854" s="1687">
        <v>0.5</v>
      </c>
      <c r="C10854">
        <v>14</v>
      </c>
      <c r="D10854">
        <v>17</v>
      </c>
      <c r="E10854">
        <v>11</v>
      </c>
      <c r="G10854">
        <v>100</v>
      </c>
    </row>
    <row r="10855" spans="1:7" x14ac:dyDescent="0.3">
      <c r="A10855" s="1686">
        <v>44107</v>
      </c>
      <c r="B10855" s="1687">
        <v>0.625</v>
      </c>
      <c r="C10855">
        <v>14</v>
      </c>
      <c r="D10855">
        <v>17</v>
      </c>
      <c r="E10855">
        <v>11</v>
      </c>
      <c r="G10855">
        <v>99</v>
      </c>
    </row>
    <row r="10856" spans="1:7" x14ac:dyDescent="0.3">
      <c r="A10856" s="1686">
        <v>44107</v>
      </c>
      <c r="B10856" s="1687">
        <v>0.75</v>
      </c>
      <c r="C10856">
        <v>14</v>
      </c>
      <c r="D10856">
        <v>19</v>
      </c>
      <c r="E10856">
        <v>10</v>
      </c>
      <c r="G10856">
        <v>99</v>
      </c>
    </row>
    <row r="10857" spans="1:7" x14ac:dyDescent="0.3">
      <c r="A10857" s="1686">
        <v>44107</v>
      </c>
      <c r="B10857" s="1687">
        <v>0.875</v>
      </c>
      <c r="C10857">
        <v>14</v>
      </c>
      <c r="D10857">
        <v>20</v>
      </c>
      <c r="E10857">
        <v>10</v>
      </c>
      <c r="G10857">
        <v>96</v>
      </c>
    </row>
    <row r="10858" spans="1:7" x14ac:dyDescent="0.3">
      <c r="A10858" s="1686">
        <v>44108</v>
      </c>
      <c r="B10858" s="1687">
        <v>0</v>
      </c>
      <c r="C10858">
        <v>13</v>
      </c>
      <c r="D10858">
        <v>19</v>
      </c>
      <c r="E10858">
        <v>10</v>
      </c>
      <c r="G10858">
        <v>100</v>
      </c>
    </row>
    <row r="10859" spans="1:7" x14ac:dyDescent="0.3">
      <c r="A10859" s="1686">
        <v>44108</v>
      </c>
      <c r="B10859" s="1687">
        <v>0.125</v>
      </c>
      <c r="C10859">
        <v>11</v>
      </c>
      <c r="D10859">
        <v>18</v>
      </c>
      <c r="E10859">
        <v>10</v>
      </c>
      <c r="F10859">
        <v>0.1</v>
      </c>
      <c r="G10859">
        <v>100</v>
      </c>
    </row>
    <row r="10860" spans="1:7" x14ac:dyDescent="0.3">
      <c r="A10860" s="1686">
        <v>44108</v>
      </c>
      <c r="B10860" s="1687">
        <v>0.25</v>
      </c>
      <c r="C10860">
        <v>11</v>
      </c>
      <c r="D10860">
        <v>19</v>
      </c>
      <c r="E10860">
        <v>10</v>
      </c>
      <c r="G10860">
        <v>9</v>
      </c>
    </row>
    <row r="10861" spans="1:7" x14ac:dyDescent="0.3">
      <c r="A10861" s="1686">
        <v>44108</v>
      </c>
      <c r="B10861" s="1687">
        <v>0.375</v>
      </c>
      <c r="C10861">
        <v>14</v>
      </c>
      <c r="D10861">
        <v>19</v>
      </c>
      <c r="E10861">
        <v>13</v>
      </c>
      <c r="G10861">
        <v>26</v>
      </c>
    </row>
    <row r="10862" spans="1:7" x14ac:dyDescent="0.3">
      <c r="A10862" s="1686">
        <v>44108</v>
      </c>
      <c r="B10862" s="1687">
        <v>0.5</v>
      </c>
      <c r="C10862">
        <v>12</v>
      </c>
      <c r="D10862">
        <v>16</v>
      </c>
      <c r="E10862">
        <v>16</v>
      </c>
      <c r="G10862">
        <v>7</v>
      </c>
    </row>
    <row r="10863" spans="1:7" x14ac:dyDescent="0.3">
      <c r="A10863" s="1686">
        <v>44108</v>
      </c>
      <c r="B10863" s="1687">
        <v>0.625</v>
      </c>
      <c r="C10863">
        <v>9</v>
      </c>
      <c r="D10863">
        <v>17</v>
      </c>
      <c r="E10863">
        <v>14</v>
      </c>
      <c r="G10863">
        <v>99</v>
      </c>
    </row>
    <row r="10864" spans="1:7" x14ac:dyDescent="0.3">
      <c r="A10864" s="1686">
        <v>44108</v>
      </c>
      <c r="B10864" s="1687">
        <v>0.75</v>
      </c>
      <c r="C10864">
        <v>10</v>
      </c>
      <c r="D10864">
        <v>16</v>
      </c>
      <c r="E10864">
        <v>13</v>
      </c>
      <c r="F10864">
        <v>1</v>
      </c>
      <c r="G10864">
        <v>100</v>
      </c>
    </row>
    <row r="10865" spans="1:7" x14ac:dyDescent="0.3">
      <c r="A10865" s="1686">
        <v>44108</v>
      </c>
      <c r="B10865" s="1687">
        <v>0.875</v>
      </c>
      <c r="C10865">
        <v>11</v>
      </c>
      <c r="D10865">
        <v>18</v>
      </c>
      <c r="E10865">
        <v>13</v>
      </c>
      <c r="F10865">
        <v>0.4</v>
      </c>
      <c r="G10865">
        <v>100</v>
      </c>
    </row>
    <row r="10866" spans="1:7" x14ac:dyDescent="0.3">
      <c r="A10866" s="1686">
        <v>44109</v>
      </c>
      <c r="B10866" s="1687">
        <v>0</v>
      </c>
      <c r="C10866">
        <v>5</v>
      </c>
      <c r="D10866">
        <v>8</v>
      </c>
      <c r="E10866">
        <v>12</v>
      </c>
      <c r="F10866">
        <v>0.4</v>
      </c>
      <c r="G10866">
        <v>100</v>
      </c>
    </row>
    <row r="10867" spans="1:7" x14ac:dyDescent="0.3">
      <c r="A10867" s="1686">
        <v>44109</v>
      </c>
      <c r="B10867" s="1687">
        <v>0.125</v>
      </c>
      <c r="C10867">
        <v>7</v>
      </c>
      <c r="D10867">
        <v>13</v>
      </c>
      <c r="E10867">
        <v>12</v>
      </c>
      <c r="G10867">
        <v>100</v>
      </c>
    </row>
    <row r="10868" spans="1:7" x14ac:dyDescent="0.3">
      <c r="A10868" s="1686">
        <v>44109</v>
      </c>
      <c r="B10868" s="1687">
        <v>0.25</v>
      </c>
      <c r="C10868">
        <v>11</v>
      </c>
      <c r="D10868">
        <v>22</v>
      </c>
      <c r="E10868">
        <v>11</v>
      </c>
      <c r="G10868">
        <v>100</v>
      </c>
    </row>
    <row r="10869" spans="1:7" x14ac:dyDescent="0.3">
      <c r="A10869" s="1686">
        <v>44109</v>
      </c>
      <c r="B10869" s="1687">
        <v>0.375</v>
      </c>
      <c r="C10869">
        <v>9</v>
      </c>
      <c r="D10869">
        <v>16</v>
      </c>
      <c r="E10869">
        <v>12</v>
      </c>
      <c r="G10869">
        <v>99</v>
      </c>
    </row>
    <row r="10870" spans="1:7" x14ac:dyDescent="0.3">
      <c r="A10870" s="1686">
        <v>44109</v>
      </c>
      <c r="B10870" s="1687">
        <v>0.5</v>
      </c>
      <c r="C10870">
        <v>9</v>
      </c>
      <c r="D10870">
        <v>12</v>
      </c>
      <c r="E10870">
        <v>15</v>
      </c>
      <c r="G10870">
        <v>100</v>
      </c>
    </row>
    <row r="10871" spans="1:7" x14ac:dyDescent="0.3">
      <c r="A10871" s="1686">
        <v>44109</v>
      </c>
      <c r="B10871" s="1687">
        <v>0.625</v>
      </c>
      <c r="C10871">
        <v>8</v>
      </c>
      <c r="D10871">
        <v>10</v>
      </c>
      <c r="E10871">
        <v>16</v>
      </c>
      <c r="G10871">
        <v>97</v>
      </c>
    </row>
    <row r="10872" spans="1:7" x14ac:dyDescent="0.3">
      <c r="A10872" s="1686">
        <v>44109</v>
      </c>
      <c r="B10872" s="1687">
        <v>0.75</v>
      </c>
      <c r="C10872">
        <v>6</v>
      </c>
      <c r="D10872">
        <v>9</v>
      </c>
      <c r="E10872">
        <v>16</v>
      </c>
      <c r="G10872">
        <v>39</v>
      </c>
    </row>
    <row r="10873" spans="1:7" x14ac:dyDescent="0.3">
      <c r="A10873" s="1686">
        <v>44109</v>
      </c>
      <c r="B10873" s="1687">
        <v>0.875</v>
      </c>
      <c r="C10873">
        <v>4</v>
      </c>
      <c r="D10873">
        <v>7</v>
      </c>
      <c r="E10873">
        <v>13</v>
      </c>
      <c r="G10873">
        <v>10</v>
      </c>
    </row>
    <row r="10874" spans="1:7" x14ac:dyDescent="0.3">
      <c r="A10874" s="1686">
        <v>44110</v>
      </c>
      <c r="B10874" s="1687">
        <v>0</v>
      </c>
      <c r="C10874">
        <v>2</v>
      </c>
      <c r="D10874">
        <v>4</v>
      </c>
      <c r="E10874">
        <v>11</v>
      </c>
    </row>
    <row r="10875" spans="1:7" x14ac:dyDescent="0.3">
      <c r="A10875" s="1686">
        <v>44110</v>
      </c>
      <c r="B10875" s="1687">
        <v>0.125</v>
      </c>
      <c r="C10875">
        <v>2</v>
      </c>
      <c r="D10875">
        <v>2</v>
      </c>
      <c r="E10875">
        <v>10</v>
      </c>
    </row>
    <row r="10876" spans="1:7" x14ac:dyDescent="0.3">
      <c r="A10876" s="1686">
        <v>44110</v>
      </c>
      <c r="B10876" s="1687">
        <v>0.25</v>
      </c>
      <c r="C10876">
        <v>3</v>
      </c>
      <c r="D10876">
        <v>3</v>
      </c>
      <c r="E10876">
        <v>9</v>
      </c>
      <c r="G10876">
        <v>30</v>
      </c>
    </row>
    <row r="10877" spans="1:7" x14ac:dyDescent="0.3">
      <c r="A10877" s="1686">
        <v>44110</v>
      </c>
      <c r="B10877" s="1687">
        <v>0.375</v>
      </c>
      <c r="C10877">
        <v>2</v>
      </c>
      <c r="D10877">
        <v>2</v>
      </c>
      <c r="E10877">
        <v>14</v>
      </c>
      <c r="G10877">
        <v>96</v>
      </c>
    </row>
    <row r="10878" spans="1:7" x14ac:dyDescent="0.3">
      <c r="A10878" s="1686">
        <v>44110</v>
      </c>
      <c r="B10878" s="1687">
        <v>0.5</v>
      </c>
      <c r="C10878">
        <v>1</v>
      </c>
      <c r="D10878">
        <v>4</v>
      </c>
      <c r="E10878">
        <v>20</v>
      </c>
      <c r="G10878">
        <v>80</v>
      </c>
    </row>
    <row r="10879" spans="1:7" x14ac:dyDescent="0.3">
      <c r="A10879" s="1686">
        <v>44110</v>
      </c>
      <c r="B10879" s="1687">
        <v>0.625</v>
      </c>
      <c r="C10879">
        <v>8</v>
      </c>
      <c r="D10879">
        <v>5</v>
      </c>
      <c r="E10879">
        <v>19</v>
      </c>
    </row>
    <row r="10880" spans="1:7" x14ac:dyDescent="0.3">
      <c r="A10880" s="1686">
        <v>44110</v>
      </c>
      <c r="B10880" s="1687">
        <v>0.75</v>
      </c>
      <c r="C10880">
        <v>6</v>
      </c>
      <c r="D10880">
        <v>8</v>
      </c>
      <c r="E10880">
        <v>18</v>
      </c>
    </row>
    <row r="10881" spans="1:7" x14ac:dyDescent="0.3">
      <c r="A10881" s="1686">
        <v>44110</v>
      </c>
      <c r="B10881" s="1687">
        <v>0.875</v>
      </c>
      <c r="C10881">
        <v>5</v>
      </c>
      <c r="D10881">
        <v>8</v>
      </c>
      <c r="E10881">
        <v>15</v>
      </c>
    </row>
    <row r="10882" spans="1:7" x14ac:dyDescent="0.3">
      <c r="A10882" s="1686">
        <v>44111</v>
      </c>
      <c r="B10882" s="1687">
        <v>0</v>
      </c>
      <c r="C10882">
        <v>3</v>
      </c>
      <c r="D10882">
        <v>6</v>
      </c>
      <c r="E10882">
        <v>13</v>
      </c>
    </row>
    <row r="10883" spans="1:7" x14ac:dyDescent="0.3">
      <c r="A10883" s="1686">
        <v>44111</v>
      </c>
      <c r="B10883" s="1687">
        <v>0.125</v>
      </c>
      <c r="C10883">
        <v>3</v>
      </c>
      <c r="D10883">
        <v>5</v>
      </c>
      <c r="E10883">
        <v>12</v>
      </c>
      <c r="G10883">
        <v>100</v>
      </c>
    </row>
    <row r="10884" spans="1:7" x14ac:dyDescent="0.3">
      <c r="A10884" s="1686">
        <v>44111</v>
      </c>
      <c r="B10884" s="1687">
        <v>0.25</v>
      </c>
      <c r="C10884">
        <v>3</v>
      </c>
      <c r="D10884">
        <v>4</v>
      </c>
      <c r="E10884">
        <v>11</v>
      </c>
    </row>
    <row r="10885" spans="1:7" x14ac:dyDescent="0.3">
      <c r="A10885" s="1686">
        <v>44111</v>
      </c>
      <c r="B10885" s="1687">
        <v>0.375</v>
      </c>
      <c r="C10885">
        <v>4</v>
      </c>
      <c r="D10885">
        <v>7</v>
      </c>
      <c r="E10885">
        <v>17</v>
      </c>
    </row>
    <row r="10886" spans="1:7" x14ac:dyDescent="0.3">
      <c r="A10886" s="1686">
        <v>44111</v>
      </c>
      <c r="B10886" s="1687">
        <v>0.5</v>
      </c>
      <c r="C10886">
        <v>6</v>
      </c>
      <c r="D10886">
        <v>8</v>
      </c>
      <c r="E10886">
        <v>22</v>
      </c>
    </row>
    <row r="10887" spans="1:7" x14ac:dyDescent="0.3">
      <c r="A10887" s="1686">
        <v>44111</v>
      </c>
      <c r="B10887" s="1687">
        <v>0.625</v>
      </c>
      <c r="C10887">
        <v>7</v>
      </c>
      <c r="D10887">
        <v>8</v>
      </c>
      <c r="E10887">
        <v>24</v>
      </c>
    </row>
    <row r="10888" spans="1:7" x14ac:dyDescent="0.3">
      <c r="A10888" s="1686">
        <v>44111</v>
      </c>
      <c r="B10888" s="1687">
        <v>0.75</v>
      </c>
      <c r="C10888">
        <v>7</v>
      </c>
      <c r="D10888">
        <v>9</v>
      </c>
      <c r="E10888">
        <v>22</v>
      </c>
    </row>
    <row r="10889" spans="1:7" x14ac:dyDescent="0.3">
      <c r="A10889" s="1686">
        <v>44111</v>
      </c>
      <c r="B10889" s="1687">
        <v>0.875</v>
      </c>
      <c r="C10889">
        <v>5</v>
      </c>
      <c r="D10889">
        <v>10</v>
      </c>
      <c r="E10889">
        <v>18</v>
      </c>
    </row>
    <row r="10890" spans="1:7" x14ac:dyDescent="0.3">
      <c r="A10890" s="1686">
        <v>44112</v>
      </c>
      <c r="B10890" s="1687">
        <v>0</v>
      </c>
      <c r="C10890">
        <v>6</v>
      </c>
      <c r="D10890">
        <v>10</v>
      </c>
      <c r="E10890">
        <v>17</v>
      </c>
    </row>
    <row r="10891" spans="1:7" x14ac:dyDescent="0.3">
      <c r="A10891" s="1686">
        <v>44112</v>
      </c>
      <c r="B10891" s="1687">
        <v>0.125</v>
      </c>
      <c r="C10891">
        <v>5</v>
      </c>
      <c r="D10891">
        <v>8</v>
      </c>
      <c r="E10891">
        <v>14</v>
      </c>
    </row>
    <row r="10892" spans="1:7" x14ac:dyDescent="0.3">
      <c r="A10892" s="1686">
        <v>44112</v>
      </c>
      <c r="B10892" s="1687">
        <v>0.25</v>
      </c>
      <c r="C10892">
        <v>7</v>
      </c>
      <c r="D10892">
        <v>12</v>
      </c>
      <c r="E10892">
        <v>14</v>
      </c>
    </row>
    <row r="10893" spans="1:7" x14ac:dyDescent="0.3">
      <c r="A10893" s="1686">
        <v>44112</v>
      </c>
      <c r="B10893" s="1687">
        <v>0.375</v>
      </c>
      <c r="C10893">
        <v>7</v>
      </c>
      <c r="D10893">
        <v>9</v>
      </c>
      <c r="E10893">
        <v>16</v>
      </c>
    </row>
    <row r="10894" spans="1:7" x14ac:dyDescent="0.3">
      <c r="A10894" s="1686">
        <v>44112</v>
      </c>
      <c r="B10894" s="1687">
        <v>0.5</v>
      </c>
      <c r="C10894">
        <v>6</v>
      </c>
      <c r="D10894">
        <v>5</v>
      </c>
      <c r="E10894">
        <v>19</v>
      </c>
    </row>
    <row r="10895" spans="1:7" x14ac:dyDescent="0.3">
      <c r="A10895" s="1686">
        <v>44112</v>
      </c>
      <c r="B10895" s="1687">
        <v>0.625</v>
      </c>
      <c r="C10895">
        <v>5</v>
      </c>
      <c r="D10895">
        <v>5</v>
      </c>
      <c r="E10895">
        <v>22</v>
      </c>
    </row>
    <row r="10896" spans="1:7" x14ac:dyDescent="0.3">
      <c r="A10896" s="1686">
        <v>44112</v>
      </c>
      <c r="B10896" s="1687">
        <v>0.75</v>
      </c>
      <c r="C10896">
        <v>4</v>
      </c>
      <c r="D10896">
        <v>5</v>
      </c>
      <c r="E10896">
        <v>20</v>
      </c>
    </row>
    <row r="10897" spans="1:7" x14ac:dyDescent="0.3">
      <c r="A10897" s="1686">
        <v>44112</v>
      </c>
      <c r="B10897" s="1687">
        <v>0.875</v>
      </c>
      <c r="C10897">
        <v>2</v>
      </c>
      <c r="D10897">
        <v>2</v>
      </c>
      <c r="E10897">
        <v>16</v>
      </c>
    </row>
    <row r="10898" spans="1:7" x14ac:dyDescent="0.3">
      <c r="A10898" s="1686">
        <v>44113</v>
      </c>
      <c r="B10898" s="1687">
        <v>0</v>
      </c>
      <c r="C10898">
        <v>3</v>
      </c>
      <c r="D10898">
        <v>3</v>
      </c>
      <c r="E10898">
        <v>14</v>
      </c>
      <c r="G10898">
        <v>23</v>
      </c>
    </row>
    <row r="10899" spans="1:7" x14ac:dyDescent="0.3">
      <c r="A10899" s="1686">
        <v>44113</v>
      </c>
      <c r="B10899" s="1687">
        <v>0.125</v>
      </c>
      <c r="C10899">
        <v>4</v>
      </c>
      <c r="D10899">
        <v>7</v>
      </c>
      <c r="E10899">
        <v>14</v>
      </c>
    </row>
    <row r="10900" spans="1:7" x14ac:dyDescent="0.3">
      <c r="A10900" s="1686">
        <v>44113</v>
      </c>
      <c r="B10900" s="1687">
        <v>0.25</v>
      </c>
      <c r="C10900">
        <v>5</v>
      </c>
      <c r="D10900">
        <v>11</v>
      </c>
      <c r="E10900">
        <v>13</v>
      </c>
    </row>
    <row r="10901" spans="1:7" x14ac:dyDescent="0.3">
      <c r="A10901" s="1686">
        <v>44113</v>
      </c>
      <c r="B10901" s="1687">
        <v>0.375</v>
      </c>
      <c r="C10901">
        <v>8</v>
      </c>
      <c r="D10901">
        <v>16</v>
      </c>
      <c r="E10901">
        <v>17</v>
      </c>
    </row>
    <row r="10902" spans="1:7" x14ac:dyDescent="0.3">
      <c r="A10902" s="1686">
        <v>44113</v>
      </c>
      <c r="B10902" s="1687">
        <v>0.5</v>
      </c>
      <c r="C10902">
        <v>13</v>
      </c>
      <c r="D10902">
        <v>20</v>
      </c>
      <c r="E10902">
        <v>22</v>
      </c>
    </row>
    <row r="10903" spans="1:7" x14ac:dyDescent="0.3">
      <c r="A10903" s="1686">
        <v>44113</v>
      </c>
      <c r="B10903" s="1687">
        <v>0.625</v>
      </c>
      <c r="C10903">
        <v>14</v>
      </c>
      <c r="D10903">
        <v>20</v>
      </c>
      <c r="E10903">
        <v>23</v>
      </c>
    </row>
    <row r="10904" spans="1:7" x14ac:dyDescent="0.3">
      <c r="A10904" s="1686">
        <v>44113</v>
      </c>
      <c r="B10904" s="1687">
        <v>0.75</v>
      </c>
      <c r="C10904">
        <v>11</v>
      </c>
      <c r="D10904">
        <v>16</v>
      </c>
      <c r="E10904">
        <v>20</v>
      </c>
    </row>
    <row r="10905" spans="1:7" x14ac:dyDescent="0.3">
      <c r="A10905" s="1686">
        <v>44113</v>
      </c>
      <c r="B10905" s="1687">
        <v>0.875</v>
      </c>
      <c r="C10905">
        <v>6</v>
      </c>
      <c r="D10905">
        <v>12</v>
      </c>
      <c r="E10905">
        <v>17</v>
      </c>
    </row>
    <row r="10906" spans="1:7" x14ac:dyDescent="0.3">
      <c r="A10906" s="1686">
        <v>44114</v>
      </c>
      <c r="B10906" s="1687">
        <v>0</v>
      </c>
      <c r="C10906">
        <v>5</v>
      </c>
      <c r="D10906">
        <v>8</v>
      </c>
      <c r="E10906">
        <v>15</v>
      </c>
    </row>
    <row r="10907" spans="1:7" x14ac:dyDescent="0.3">
      <c r="A10907" s="1686">
        <v>44114</v>
      </c>
      <c r="B10907" s="1687">
        <v>0.125</v>
      </c>
      <c r="C10907">
        <v>5</v>
      </c>
      <c r="D10907">
        <v>7</v>
      </c>
      <c r="E10907">
        <v>14</v>
      </c>
    </row>
    <row r="10908" spans="1:7" x14ac:dyDescent="0.3">
      <c r="A10908" s="1686">
        <v>44114</v>
      </c>
      <c r="B10908" s="1687">
        <v>0.25</v>
      </c>
      <c r="C10908">
        <v>4</v>
      </c>
      <c r="D10908">
        <v>6</v>
      </c>
      <c r="E10908">
        <v>13</v>
      </c>
    </row>
    <row r="10909" spans="1:7" x14ac:dyDescent="0.3">
      <c r="A10909" s="1686">
        <v>44114</v>
      </c>
      <c r="B10909" s="1687">
        <v>0.375</v>
      </c>
      <c r="C10909">
        <v>5</v>
      </c>
      <c r="D10909">
        <v>8</v>
      </c>
      <c r="E10909">
        <v>16</v>
      </c>
    </row>
    <row r="10910" spans="1:7" x14ac:dyDescent="0.3">
      <c r="A10910" s="1686">
        <v>44114</v>
      </c>
      <c r="B10910" s="1687">
        <v>0.5</v>
      </c>
      <c r="C10910">
        <v>7</v>
      </c>
      <c r="D10910">
        <v>7</v>
      </c>
      <c r="E10910">
        <v>21</v>
      </c>
    </row>
    <row r="10911" spans="1:7" x14ac:dyDescent="0.3">
      <c r="A10911" s="1686">
        <v>44114</v>
      </c>
      <c r="B10911" s="1687">
        <v>0.625</v>
      </c>
      <c r="C10911">
        <v>10</v>
      </c>
      <c r="D10911">
        <v>10</v>
      </c>
      <c r="E10911">
        <v>21</v>
      </c>
    </row>
    <row r="10912" spans="1:7" x14ac:dyDescent="0.3">
      <c r="A10912" s="1686">
        <v>44114</v>
      </c>
      <c r="B10912" s="1687">
        <v>0.75</v>
      </c>
      <c r="C10912">
        <v>9</v>
      </c>
      <c r="D10912">
        <v>14</v>
      </c>
      <c r="E10912">
        <v>20</v>
      </c>
    </row>
    <row r="10913" spans="1:7" x14ac:dyDescent="0.3">
      <c r="A10913" s="1686">
        <v>44114</v>
      </c>
      <c r="B10913" s="1687">
        <v>0.875</v>
      </c>
      <c r="C10913">
        <v>9</v>
      </c>
      <c r="D10913">
        <v>23</v>
      </c>
      <c r="E10913">
        <v>16</v>
      </c>
    </row>
    <row r="10914" spans="1:7" x14ac:dyDescent="0.3">
      <c r="A10914" s="1686">
        <v>44115</v>
      </c>
      <c r="B10914" s="1687">
        <v>0</v>
      </c>
      <c r="C10914">
        <v>8</v>
      </c>
      <c r="D10914">
        <v>24</v>
      </c>
      <c r="E10914">
        <v>15</v>
      </c>
      <c r="G10914">
        <v>99</v>
      </c>
    </row>
    <row r="10915" spans="1:7" x14ac:dyDescent="0.3">
      <c r="A10915" s="1686">
        <v>44115</v>
      </c>
      <c r="B10915" s="1687">
        <v>0.125</v>
      </c>
      <c r="C10915">
        <v>8</v>
      </c>
      <c r="D10915">
        <v>23</v>
      </c>
      <c r="E10915">
        <v>14</v>
      </c>
      <c r="F10915">
        <v>0.6</v>
      </c>
      <c r="G10915">
        <v>95</v>
      </c>
    </row>
    <row r="10916" spans="1:7" x14ac:dyDescent="0.3">
      <c r="A10916" s="1686">
        <v>44115</v>
      </c>
      <c r="B10916" s="1687">
        <v>0.25</v>
      </c>
      <c r="C10916">
        <v>8</v>
      </c>
      <c r="D10916">
        <v>19</v>
      </c>
      <c r="E10916">
        <v>13</v>
      </c>
      <c r="G10916">
        <v>50</v>
      </c>
    </row>
    <row r="10917" spans="1:7" x14ac:dyDescent="0.3">
      <c r="A10917" s="1686">
        <v>44115</v>
      </c>
      <c r="B10917" s="1687">
        <v>0.375</v>
      </c>
      <c r="C10917">
        <v>8</v>
      </c>
      <c r="D10917">
        <v>13</v>
      </c>
      <c r="E10917">
        <v>16</v>
      </c>
      <c r="F10917">
        <v>0.1</v>
      </c>
    </row>
    <row r="10918" spans="1:7" x14ac:dyDescent="0.3">
      <c r="A10918" s="1686">
        <v>44115</v>
      </c>
      <c r="B10918" s="1687">
        <v>0.5</v>
      </c>
      <c r="C10918">
        <v>14</v>
      </c>
      <c r="D10918">
        <v>18</v>
      </c>
      <c r="E10918">
        <v>19</v>
      </c>
    </row>
    <row r="10919" spans="1:7" x14ac:dyDescent="0.3">
      <c r="A10919" s="1686">
        <v>44115</v>
      </c>
      <c r="B10919" s="1687">
        <v>0.625</v>
      </c>
      <c r="C10919">
        <v>12</v>
      </c>
      <c r="D10919">
        <v>20</v>
      </c>
      <c r="E10919">
        <v>17</v>
      </c>
      <c r="G10919">
        <v>100</v>
      </c>
    </row>
    <row r="10920" spans="1:7" x14ac:dyDescent="0.3">
      <c r="A10920" s="1686">
        <v>44115</v>
      </c>
      <c r="B10920" s="1687">
        <v>0.75</v>
      </c>
      <c r="C10920">
        <v>11</v>
      </c>
      <c r="D10920">
        <v>20</v>
      </c>
      <c r="E10920">
        <v>17</v>
      </c>
      <c r="G10920">
        <v>99</v>
      </c>
    </row>
    <row r="10921" spans="1:7" x14ac:dyDescent="0.3">
      <c r="A10921" s="1686">
        <v>44115</v>
      </c>
      <c r="B10921" s="1687">
        <v>0.875</v>
      </c>
      <c r="C10921">
        <v>7</v>
      </c>
      <c r="D10921">
        <v>18</v>
      </c>
      <c r="E10921">
        <v>15</v>
      </c>
    </row>
    <row r="10922" spans="1:7" x14ac:dyDescent="0.3">
      <c r="A10922" s="1686">
        <v>44116</v>
      </c>
      <c r="B10922" s="1687">
        <v>0</v>
      </c>
      <c r="C10922">
        <v>8</v>
      </c>
      <c r="D10922">
        <v>18</v>
      </c>
      <c r="E10922">
        <v>14</v>
      </c>
    </row>
    <row r="10923" spans="1:7" x14ac:dyDescent="0.3">
      <c r="A10923" s="1686">
        <v>44116</v>
      </c>
      <c r="B10923" s="1687">
        <v>0.125</v>
      </c>
      <c r="C10923">
        <v>7</v>
      </c>
      <c r="D10923">
        <v>15</v>
      </c>
      <c r="E10923">
        <v>12</v>
      </c>
    </row>
    <row r="10924" spans="1:7" x14ac:dyDescent="0.3">
      <c r="A10924" s="1686">
        <v>44116</v>
      </c>
      <c r="B10924" s="1687">
        <v>0.25</v>
      </c>
      <c r="C10924">
        <v>7</v>
      </c>
      <c r="D10924">
        <v>13</v>
      </c>
      <c r="E10924">
        <v>11</v>
      </c>
      <c r="G10924">
        <v>14</v>
      </c>
    </row>
    <row r="10925" spans="1:7" x14ac:dyDescent="0.3">
      <c r="A10925" s="1686">
        <v>44116</v>
      </c>
      <c r="B10925" s="1687">
        <v>0.375</v>
      </c>
      <c r="C10925">
        <v>6</v>
      </c>
      <c r="D10925">
        <v>11</v>
      </c>
      <c r="E10925">
        <v>14</v>
      </c>
      <c r="G10925">
        <v>54</v>
      </c>
    </row>
    <row r="10926" spans="1:7" x14ac:dyDescent="0.3">
      <c r="A10926" s="1686">
        <v>44116</v>
      </c>
      <c r="B10926" s="1687">
        <v>0.5</v>
      </c>
      <c r="C10926">
        <v>6</v>
      </c>
      <c r="D10926">
        <v>9</v>
      </c>
      <c r="E10926">
        <v>19</v>
      </c>
    </row>
    <row r="10927" spans="1:7" x14ac:dyDescent="0.3">
      <c r="A10927" s="1686">
        <v>44116</v>
      </c>
      <c r="B10927" s="1687">
        <v>0.625</v>
      </c>
      <c r="C10927">
        <v>7</v>
      </c>
      <c r="D10927">
        <v>9</v>
      </c>
      <c r="E10927">
        <v>22</v>
      </c>
    </row>
    <row r="10928" spans="1:7" x14ac:dyDescent="0.3">
      <c r="A10928" s="1686">
        <v>44116</v>
      </c>
      <c r="B10928" s="1687">
        <v>0.75</v>
      </c>
      <c r="C10928">
        <v>5</v>
      </c>
      <c r="D10928">
        <v>7</v>
      </c>
      <c r="E10928">
        <v>20</v>
      </c>
    </row>
    <row r="10929" spans="1:7" x14ac:dyDescent="0.3">
      <c r="A10929" s="1686">
        <v>44116</v>
      </c>
      <c r="B10929" s="1687">
        <v>0.875</v>
      </c>
      <c r="C10929">
        <v>1</v>
      </c>
      <c r="D10929">
        <v>3</v>
      </c>
      <c r="E10929">
        <v>16</v>
      </c>
    </row>
    <row r="10930" spans="1:7" x14ac:dyDescent="0.3">
      <c r="A10930" s="1686">
        <v>44117</v>
      </c>
      <c r="B10930" s="1687">
        <v>0</v>
      </c>
      <c r="C10930">
        <v>2</v>
      </c>
      <c r="D10930">
        <v>3</v>
      </c>
      <c r="E10930">
        <v>14</v>
      </c>
    </row>
    <row r="10931" spans="1:7" x14ac:dyDescent="0.3">
      <c r="A10931" s="1686">
        <v>44117</v>
      </c>
      <c r="B10931" s="1687">
        <v>0.125</v>
      </c>
      <c r="C10931">
        <v>2</v>
      </c>
      <c r="D10931">
        <v>2</v>
      </c>
      <c r="E10931">
        <v>13</v>
      </c>
    </row>
    <row r="10932" spans="1:7" x14ac:dyDescent="0.3">
      <c r="A10932" s="1686">
        <v>44117</v>
      </c>
      <c r="B10932" s="1687">
        <v>0.25</v>
      </c>
      <c r="C10932">
        <v>2</v>
      </c>
      <c r="D10932">
        <v>2</v>
      </c>
      <c r="E10932">
        <v>12</v>
      </c>
    </row>
    <row r="10933" spans="1:7" x14ac:dyDescent="0.3">
      <c r="A10933" s="1686">
        <v>44117</v>
      </c>
      <c r="B10933" s="1687">
        <v>0.375</v>
      </c>
      <c r="C10933">
        <v>1</v>
      </c>
      <c r="D10933">
        <v>1</v>
      </c>
      <c r="E10933">
        <v>18</v>
      </c>
    </row>
    <row r="10934" spans="1:7" x14ac:dyDescent="0.3">
      <c r="A10934" s="1686">
        <v>44117</v>
      </c>
      <c r="B10934" s="1687">
        <v>0.5</v>
      </c>
      <c r="C10934">
        <v>4</v>
      </c>
      <c r="D10934">
        <v>2</v>
      </c>
      <c r="E10934">
        <v>23</v>
      </c>
    </row>
    <row r="10935" spans="1:7" x14ac:dyDescent="0.3">
      <c r="A10935" s="1686">
        <v>44117</v>
      </c>
      <c r="B10935" s="1687">
        <v>0.625</v>
      </c>
      <c r="C10935">
        <v>7</v>
      </c>
      <c r="D10935">
        <v>4</v>
      </c>
      <c r="E10935">
        <v>24</v>
      </c>
    </row>
    <row r="10936" spans="1:7" x14ac:dyDescent="0.3">
      <c r="A10936" s="1686">
        <v>44117</v>
      </c>
      <c r="B10936" s="1687">
        <v>0.75</v>
      </c>
      <c r="C10936">
        <v>7</v>
      </c>
      <c r="D10936">
        <v>8</v>
      </c>
      <c r="E10936">
        <v>21</v>
      </c>
    </row>
    <row r="10937" spans="1:7" x14ac:dyDescent="0.3">
      <c r="A10937" s="1686">
        <v>44117</v>
      </c>
      <c r="B10937" s="1687">
        <v>0.875</v>
      </c>
      <c r="C10937">
        <v>7</v>
      </c>
      <c r="D10937">
        <v>12</v>
      </c>
      <c r="E10937">
        <v>17</v>
      </c>
    </row>
    <row r="10938" spans="1:7" x14ac:dyDescent="0.3">
      <c r="A10938" s="1686">
        <v>44118</v>
      </c>
      <c r="B10938" s="1687">
        <v>0</v>
      </c>
      <c r="C10938">
        <v>4</v>
      </c>
      <c r="D10938">
        <v>7</v>
      </c>
      <c r="E10938">
        <v>15</v>
      </c>
    </row>
    <row r="10939" spans="1:7" x14ac:dyDescent="0.3">
      <c r="A10939" s="1686">
        <v>44118</v>
      </c>
      <c r="B10939" s="1687">
        <v>0.125</v>
      </c>
      <c r="C10939">
        <v>3</v>
      </c>
      <c r="D10939">
        <v>5</v>
      </c>
      <c r="E10939">
        <v>13</v>
      </c>
    </row>
    <row r="10940" spans="1:7" x14ac:dyDescent="0.3">
      <c r="A10940" s="1686">
        <v>44118</v>
      </c>
      <c r="B10940" s="1687">
        <v>0.25</v>
      </c>
      <c r="C10940">
        <v>4</v>
      </c>
      <c r="D10940">
        <v>6</v>
      </c>
      <c r="E10940">
        <v>13</v>
      </c>
    </row>
    <row r="10941" spans="1:7" x14ac:dyDescent="0.3">
      <c r="A10941" s="1686">
        <v>44118</v>
      </c>
      <c r="B10941" s="1687">
        <v>0.375</v>
      </c>
      <c r="C10941">
        <v>2</v>
      </c>
      <c r="D10941">
        <v>3</v>
      </c>
      <c r="E10941">
        <v>20</v>
      </c>
    </row>
    <row r="10942" spans="1:7" x14ac:dyDescent="0.3">
      <c r="A10942" s="1686">
        <v>44118</v>
      </c>
      <c r="B10942" s="1687">
        <v>0.5</v>
      </c>
      <c r="C10942">
        <v>4</v>
      </c>
      <c r="D10942">
        <v>7</v>
      </c>
      <c r="E10942">
        <v>26</v>
      </c>
    </row>
    <row r="10943" spans="1:7" x14ac:dyDescent="0.3">
      <c r="A10943" s="1686">
        <v>44118</v>
      </c>
      <c r="B10943" s="1687">
        <v>0.625</v>
      </c>
      <c r="C10943">
        <v>6</v>
      </c>
      <c r="D10943">
        <v>7</v>
      </c>
      <c r="E10943">
        <v>27</v>
      </c>
    </row>
    <row r="10944" spans="1:7" x14ac:dyDescent="0.3">
      <c r="A10944" s="1686">
        <v>44118</v>
      </c>
      <c r="B10944" s="1687">
        <v>0.75</v>
      </c>
      <c r="C10944">
        <v>5</v>
      </c>
      <c r="D10944">
        <v>8</v>
      </c>
      <c r="E10944">
        <v>24</v>
      </c>
      <c r="G10944">
        <v>100</v>
      </c>
    </row>
    <row r="10945" spans="1:7" x14ac:dyDescent="0.3">
      <c r="A10945" s="1686">
        <v>44118</v>
      </c>
      <c r="B10945" s="1687">
        <v>0.875</v>
      </c>
      <c r="C10945">
        <v>3</v>
      </c>
      <c r="D10945">
        <v>8</v>
      </c>
      <c r="E10945">
        <v>21</v>
      </c>
      <c r="G10945">
        <v>100</v>
      </c>
    </row>
    <row r="10946" spans="1:7" x14ac:dyDescent="0.3">
      <c r="A10946" s="1686">
        <v>44119</v>
      </c>
      <c r="B10946" s="1687">
        <v>0</v>
      </c>
      <c r="C10946">
        <v>13</v>
      </c>
      <c r="D10946">
        <v>19</v>
      </c>
      <c r="E10946">
        <v>18</v>
      </c>
      <c r="G10946">
        <v>100</v>
      </c>
    </row>
    <row r="10947" spans="1:7" x14ac:dyDescent="0.3">
      <c r="A10947" s="1686">
        <v>44119</v>
      </c>
      <c r="B10947" s="1687">
        <v>0.125</v>
      </c>
      <c r="C10947">
        <v>9</v>
      </c>
      <c r="D10947">
        <v>15</v>
      </c>
      <c r="E10947">
        <v>15</v>
      </c>
      <c r="G10947">
        <v>91</v>
      </c>
    </row>
    <row r="10948" spans="1:7" x14ac:dyDescent="0.3">
      <c r="A10948" s="1686">
        <v>44119</v>
      </c>
      <c r="B10948" s="1687">
        <v>0.25</v>
      </c>
      <c r="C10948">
        <v>9</v>
      </c>
      <c r="D10948">
        <v>14</v>
      </c>
      <c r="E10948">
        <v>14</v>
      </c>
      <c r="G10948">
        <v>100</v>
      </c>
    </row>
    <row r="10949" spans="1:7" x14ac:dyDescent="0.3">
      <c r="A10949" s="1686">
        <v>44119</v>
      </c>
      <c r="B10949" s="1687">
        <v>0.375</v>
      </c>
      <c r="C10949">
        <v>10</v>
      </c>
      <c r="D10949">
        <v>12</v>
      </c>
      <c r="E10949">
        <v>16</v>
      </c>
      <c r="G10949">
        <v>99</v>
      </c>
    </row>
    <row r="10950" spans="1:7" x14ac:dyDescent="0.3">
      <c r="A10950" s="1686">
        <v>44119</v>
      </c>
      <c r="B10950" s="1687">
        <v>0.5</v>
      </c>
      <c r="C10950">
        <v>8</v>
      </c>
      <c r="D10950">
        <v>8</v>
      </c>
      <c r="E10950">
        <v>18</v>
      </c>
      <c r="G10950">
        <v>100</v>
      </c>
    </row>
    <row r="10951" spans="1:7" x14ac:dyDescent="0.3">
      <c r="A10951" s="1686">
        <v>44119</v>
      </c>
      <c r="B10951" s="1687">
        <v>0.625</v>
      </c>
      <c r="C10951">
        <v>8</v>
      </c>
      <c r="D10951">
        <v>7</v>
      </c>
      <c r="E10951">
        <v>21</v>
      </c>
    </row>
    <row r="10952" spans="1:7" x14ac:dyDescent="0.3">
      <c r="A10952" s="1686">
        <v>44119</v>
      </c>
      <c r="B10952" s="1687">
        <v>0.75</v>
      </c>
      <c r="C10952">
        <v>8</v>
      </c>
      <c r="D10952">
        <v>11</v>
      </c>
      <c r="E10952">
        <v>18</v>
      </c>
      <c r="G10952">
        <v>100</v>
      </c>
    </row>
    <row r="10953" spans="1:7" x14ac:dyDescent="0.3">
      <c r="A10953" s="1686">
        <v>44119</v>
      </c>
      <c r="B10953" s="1687">
        <v>0.875</v>
      </c>
      <c r="C10953">
        <v>8</v>
      </c>
      <c r="D10953">
        <v>15</v>
      </c>
      <c r="E10953">
        <v>17</v>
      </c>
      <c r="G10953">
        <v>94</v>
      </c>
    </row>
    <row r="10954" spans="1:7" x14ac:dyDescent="0.3">
      <c r="A10954" s="1686">
        <v>44120</v>
      </c>
      <c r="B10954" s="1687">
        <v>0</v>
      </c>
      <c r="C10954">
        <v>7</v>
      </c>
      <c r="D10954">
        <v>14</v>
      </c>
      <c r="E10954">
        <v>16</v>
      </c>
      <c r="G10954">
        <v>86</v>
      </c>
    </row>
    <row r="10955" spans="1:7" x14ac:dyDescent="0.3">
      <c r="A10955" s="1686">
        <v>44120</v>
      </c>
      <c r="B10955" s="1687">
        <v>0.125</v>
      </c>
      <c r="C10955">
        <v>6</v>
      </c>
      <c r="D10955">
        <v>13</v>
      </c>
      <c r="E10955">
        <v>16</v>
      </c>
      <c r="G10955">
        <v>100</v>
      </c>
    </row>
    <row r="10956" spans="1:7" x14ac:dyDescent="0.3">
      <c r="A10956" s="1686">
        <v>44120</v>
      </c>
      <c r="B10956" s="1687">
        <v>0.25</v>
      </c>
      <c r="C10956">
        <v>6</v>
      </c>
      <c r="D10956">
        <v>17</v>
      </c>
      <c r="E10956">
        <v>15</v>
      </c>
      <c r="G10956">
        <v>21</v>
      </c>
    </row>
    <row r="10957" spans="1:7" x14ac:dyDescent="0.3">
      <c r="A10957" s="1686">
        <v>44120</v>
      </c>
      <c r="B10957" s="1687">
        <v>0.375</v>
      </c>
      <c r="C10957">
        <v>7</v>
      </c>
      <c r="D10957">
        <v>13</v>
      </c>
      <c r="E10957">
        <v>19</v>
      </c>
    </row>
    <row r="10958" spans="1:7" x14ac:dyDescent="0.3">
      <c r="A10958" s="1686">
        <v>44120</v>
      </c>
      <c r="B10958" s="1687">
        <v>0.5</v>
      </c>
      <c r="C10958">
        <v>9</v>
      </c>
      <c r="D10958">
        <v>10</v>
      </c>
      <c r="E10958">
        <v>23</v>
      </c>
    </row>
    <row r="10959" spans="1:7" x14ac:dyDescent="0.3">
      <c r="A10959" s="1686">
        <v>44120</v>
      </c>
      <c r="B10959" s="1687">
        <v>0.625</v>
      </c>
      <c r="C10959">
        <v>10</v>
      </c>
      <c r="D10959">
        <v>11</v>
      </c>
      <c r="E10959">
        <v>24</v>
      </c>
    </row>
    <row r="10960" spans="1:7" x14ac:dyDescent="0.3">
      <c r="A10960" s="1686">
        <v>44120</v>
      </c>
      <c r="B10960" s="1687">
        <v>0.75</v>
      </c>
      <c r="C10960">
        <v>8</v>
      </c>
      <c r="D10960">
        <v>14</v>
      </c>
      <c r="E10960">
        <v>22</v>
      </c>
    </row>
    <row r="10961" spans="1:7" x14ac:dyDescent="0.3">
      <c r="A10961" s="1686">
        <v>44120</v>
      </c>
      <c r="B10961" s="1687">
        <v>0.875</v>
      </c>
      <c r="C10961">
        <v>6</v>
      </c>
      <c r="D10961">
        <v>12</v>
      </c>
      <c r="E10961">
        <v>20</v>
      </c>
    </row>
    <row r="10962" spans="1:7" x14ac:dyDescent="0.3">
      <c r="A10962" s="1686">
        <v>44121</v>
      </c>
      <c r="B10962" s="1687">
        <v>0</v>
      </c>
      <c r="C10962">
        <v>6</v>
      </c>
      <c r="D10962">
        <v>22</v>
      </c>
      <c r="E10962">
        <v>19</v>
      </c>
    </row>
    <row r="10963" spans="1:7" x14ac:dyDescent="0.3">
      <c r="A10963" s="1686">
        <v>44121</v>
      </c>
      <c r="B10963" s="1687">
        <v>0.125</v>
      </c>
      <c r="C10963">
        <v>7</v>
      </c>
      <c r="D10963">
        <v>21</v>
      </c>
      <c r="E10963">
        <v>18</v>
      </c>
    </row>
    <row r="10964" spans="1:7" x14ac:dyDescent="0.3">
      <c r="A10964" s="1686">
        <v>44121</v>
      </c>
      <c r="B10964" s="1687">
        <v>0.25</v>
      </c>
      <c r="C10964">
        <v>6</v>
      </c>
      <c r="D10964">
        <v>17</v>
      </c>
      <c r="E10964">
        <v>16</v>
      </c>
    </row>
    <row r="10965" spans="1:7" x14ac:dyDescent="0.3">
      <c r="A10965" s="1686">
        <v>44121</v>
      </c>
      <c r="B10965" s="1687">
        <v>0.375</v>
      </c>
      <c r="C10965">
        <v>5</v>
      </c>
      <c r="D10965">
        <v>10</v>
      </c>
      <c r="E10965">
        <v>21</v>
      </c>
    </row>
    <row r="10966" spans="1:7" x14ac:dyDescent="0.3">
      <c r="A10966" s="1686">
        <v>44121</v>
      </c>
      <c r="B10966" s="1687">
        <v>0.5</v>
      </c>
      <c r="C10966">
        <v>4</v>
      </c>
      <c r="D10966">
        <v>8</v>
      </c>
      <c r="E10966">
        <v>27</v>
      </c>
      <c r="G10966">
        <v>100</v>
      </c>
    </row>
    <row r="10967" spans="1:7" x14ac:dyDescent="0.3">
      <c r="A10967" s="1686">
        <v>44121</v>
      </c>
      <c r="B10967" s="1687">
        <v>0.625</v>
      </c>
      <c r="C10967">
        <v>6</v>
      </c>
      <c r="D10967">
        <v>10</v>
      </c>
      <c r="E10967">
        <v>26</v>
      </c>
      <c r="G10967">
        <v>99</v>
      </c>
    </row>
    <row r="10968" spans="1:7" x14ac:dyDescent="0.3">
      <c r="A10968" s="1686">
        <v>44121</v>
      </c>
      <c r="B10968" s="1687">
        <v>0.75</v>
      </c>
      <c r="C10968">
        <v>7</v>
      </c>
      <c r="D10968">
        <v>11</v>
      </c>
      <c r="E10968">
        <v>27</v>
      </c>
    </row>
    <row r="10969" spans="1:7" x14ac:dyDescent="0.3">
      <c r="A10969" s="1686">
        <v>44121</v>
      </c>
      <c r="B10969" s="1687">
        <v>0.875</v>
      </c>
      <c r="C10969">
        <v>6</v>
      </c>
      <c r="D10969">
        <v>12</v>
      </c>
      <c r="E10969">
        <v>23</v>
      </c>
    </row>
    <row r="10970" spans="1:7" x14ac:dyDescent="0.3">
      <c r="A10970" s="1686">
        <v>44122</v>
      </c>
      <c r="B10970" s="1687">
        <v>0</v>
      </c>
      <c r="C10970">
        <v>6</v>
      </c>
      <c r="D10970">
        <v>15</v>
      </c>
      <c r="E10970">
        <v>21</v>
      </c>
    </row>
    <row r="10971" spans="1:7" x14ac:dyDescent="0.3">
      <c r="A10971" s="1686">
        <v>44122</v>
      </c>
      <c r="B10971" s="1687">
        <v>0.125</v>
      </c>
      <c r="C10971">
        <v>5</v>
      </c>
      <c r="D10971">
        <v>15</v>
      </c>
      <c r="E10971">
        <v>20</v>
      </c>
    </row>
    <row r="10972" spans="1:7" x14ac:dyDescent="0.3">
      <c r="A10972" s="1686">
        <v>44122</v>
      </c>
      <c r="B10972" s="1687">
        <v>0.25</v>
      </c>
      <c r="C10972">
        <v>4</v>
      </c>
      <c r="D10972">
        <v>11</v>
      </c>
      <c r="E10972">
        <v>19</v>
      </c>
    </row>
    <row r="10973" spans="1:7" x14ac:dyDescent="0.3">
      <c r="A10973" s="1686">
        <v>44122</v>
      </c>
      <c r="B10973" s="1687">
        <v>0.375</v>
      </c>
      <c r="C10973">
        <v>4</v>
      </c>
      <c r="D10973">
        <v>8</v>
      </c>
      <c r="E10973">
        <v>24</v>
      </c>
    </row>
    <row r="10974" spans="1:7" x14ac:dyDescent="0.3">
      <c r="A10974" s="1686">
        <v>44122</v>
      </c>
      <c r="B10974" s="1687">
        <v>0.5</v>
      </c>
      <c r="C10974">
        <v>4</v>
      </c>
      <c r="D10974">
        <v>8</v>
      </c>
      <c r="E10974">
        <v>31</v>
      </c>
    </row>
    <row r="10975" spans="1:7" x14ac:dyDescent="0.3">
      <c r="A10975" s="1686">
        <v>44122</v>
      </c>
      <c r="B10975" s="1687">
        <v>0.625</v>
      </c>
      <c r="C10975">
        <v>9</v>
      </c>
      <c r="D10975">
        <v>13</v>
      </c>
      <c r="E10975">
        <v>32</v>
      </c>
      <c r="G10975">
        <v>100</v>
      </c>
    </row>
    <row r="10976" spans="1:7" x14ac:dyDescent="0.3">
      <c r="A10976" s="1686">
        <v>44122</v>
      </c>
      <c r="B10976" s="1687">
        <v>0.75</v>
      </c>
      <c r="C10976">
        <v>10</v>
      </c>
      <c r="D10976">
        <v>16</v>
      </c>
      <c r="E10976">
        <v>31</v>
      </c>
      <c r="G10976">
        <v>39</v>
      </c>
    </row>
    <row r="10977" spans="1:7" x14ac:dyDescent="0.3">
      <c r="A10977" s="1686">
        <v>44122</v>
      </c>
      <c r="B10977" s="1687">
        <v>0.875</v>
      </c>
      <c r="C10977">
        <v>9</v>
      </c>
      <c r="D10977">
        <v>22</v>
      </c>
      <c r="E10977">
        <v>27</v>
      </c>
    </row>
    <row r="10978" spans="1:7" x14ac:dyDescent="0.3">
      <c r="A10978" s="1686">
        <v>44123</v>
      </c>
      <c r="B10978" s="1687">
        <v>0</v>
      </c>
      <c r="C10978">
        <v>9</v>
      </c>
      <c r="D10978">
        <v>23</v>
      </c>
      <c r="E10978">
        <v>25</v>
      </c>
    </row>
    <row r="10979" spans="1:7" x14ac:dyDescent="0.3">
      <c r="A10979" s="1686">
        <v>44123</v>
      </c>
      <c r="B10979" s="1687">
        <v>0.125</v>
      </c>
      <c r="C10979">
        <v>9</v>
      </c>
      <c r="D10979">
        <v>25</v>
      </c>
      <c r="E10979">
        <v>24</v>
      </c>
    </row>
    <row r="10980" spans="1:7" x14ac:dyDescent="0.3">
      <c r="A10980" s="1686">
        <v>44123</v>
      </c>
      <c r="B10980" s="1687">
        <v>0.25</v>
      </c>
      <c r="C10980">
        <v>6</v>
      </c>
      <c r="D10980">
        <v>21</v>
      </c>
      <c r="E10980">
        <v>23</v>
      </c>
    </row>
    <row r="10981" spans="1:7" x14ac:dyDescent="0.3">
      <c r="A10981" s="1686">
        <v>44123</v>
      </c>
      <c r="B10981" s="1687">
        <v>0.375</v>
      </c>
      <c r="C10981">
        <v>6</v>
      </c>
      <c r="D10981">
        <v>11</v>
      </c>
      <c r="E10981">
        <v>26</v>
      </c>
      <c r="G10981">
        <v>99</v>
      </c>
    </row>
    <row r="10982" spans="1:7" x14ac:dyDescent="0.3">
      <c r="A10982" s="1686">
        <v>44123</v>
      </c>
      <c r="B10982" s="1687">
        <v>0.5</v>
      </c>
      <c r="C10982">
        <v>5</v>
      </c>
      <c r="D10982">
        <v>7</v>
      </c>
      <c r="E10982">
        <v>31</v>
      </c>
    </row>
    <row r="10983" spans="1:7" x14ac:dyDescent="0.3">
      <c r="A10983" s="1686">
        <v>44123</v>
      </c>
      <c r="B10983" s="1687">
        <v>0.625</v>
      </c>
      <c r="C10983">
        <v>7</v>
      </c>
      <c r="D10983">
        <v>7</v>
      </c>
      <c r="E10983">
        <v>28</v>
      </c>
      <c r="F10983">
        <v>0.6</v>
      </c>
    </row>
    <row r="10984" spans="1:7" x14ac:dyDescent="0.3">
      <c r="A10984" s="1686">
        <v>44123</v>
      </c>
      <c r="B10984" s="1687">
        <v>0.75</v>
      </c>
      <c r="C10984">
        <v>13</v>
      </c>
      <c r="D10984">
        <v>20</v>
      </c>
      <c r="E10984">
        <v>24</v>
      </c>
      <c r="F10984">
        <v>1.2</v>
      </c>
      <c r="G10984">
        <v>70</v>
      </c>
    </row>
    <row r="10985" spans="1:7" x14ac:dyDescent="0.3">
      <c r="A10985" s="1686">
        <v>44123</v>
      </c>
      <c r="B10985" s="1687">
        <v>0.875</v>
      </c>
      <c r="C10985">
        <v>13</v>
      </c>
      <c r="D10985">
        <v>26</v>
      </c>
      <c r="E10985">
        <v>21</v>
      </c>
      <c r="F10985">
        <v>1</v>
      </c>
      <c r="G10985">
        <v>98</v>
      </c>
    </row>
    <row r="10986" spans="1:7" x14ac:dyDescent="0.3">
      <c r="A10986" s="1686">
        <v>44124</v>
      </c>
      <c r="B10986" s="1687">
        <v>0</v>
      </c>
      <c r="C10986">
        <v>16</v>
      </c>
      <c r="D10986">
        <v>27</v>
      </c>
      <c r="E10986">
        <v>17</v>
      </c>
      <c r="F10986">
        <v>0.3</v>
      </c>
      <c r="G10986">
        <v>100</v>
      </c>
    </row>
    <row r="10987" spans="1:7" x14ac:dyDescent="0.3">
      <c r="A10987" s="1686">
        <v>44124</v>
      </c>
      <c r="B10987" s="1687">
        <v>0.125</v>
      </c>
      <c r="C10987">
        <v>18</v>
      </c>
      <c r="D10987">
        <v>28</v>
      </c>
      <c r="E10987">
        <v>15</v>
      </c>
      <c r="F10987">
        <v>0.5</v>
      </c>
      <c r="G10987">
        <v>100</v>
      </c>
    </row>
    <row r="10988" spans="1:7" x14ac:dyDescent="0.3">
      <c r="A10988" s="1686">
        <v>44124</v>
      </c>
      <c r="B10988" s="1687">
        <v>0.25</v>
      </c>
      <c r="C10988">
        <v>17</v>
      </c>
      <c r="D10988">
        <v>27</v>
      </c>
      <c r="E10988">
        <v>13</v>
      </c>
      <c r="F10988">
        <v>4</v>
      </c>
      <c r="G10988">
        <v>100</v>
      </c>
    </row>
    <row r="10989" spans="1:7" x14ac:dyDescent="0.3">
      <c r="A10989" s="1686">
        <v>44124</v>
      </c>
      <c r="B10989" s="1687">
        <v>0.375</v>
      </c>
      <c r="C10989">
        <v>17</v>
      </c>
      <c r="D10989">
        <v>23</v>
      </c>
      <c r="E10989">
        <v>12</v>
      </c>
      <c r="F10989">
        <v>4.3</v>
      </c>
      <c r="G10989">
        <v>100</v>
      </c>
    </row>
    <row r="10990" spans="1:7" x14ac:dyDescent="0.3">
      <c r="A10990" s="1686">
        <v>44124</v>
      </c>
      <c r="B10990" s="1687">
        <v>0.5</v>
      </c>
      <c r="C10990">
        <v>14</v>
      </c>
      <c r="D10990">
        <v>19</v>
      </c>
      <c r="E10990">
        <v>13</v>
      </c>
      <c r="F10990">
        <v>1.1000000000000001</v>
      </c>
      <c r="G10990">
        <v>100</v>
      </c>
    </row>
    <row r="10991" spans="1:7" x14ac:dyDescent="0.3">
      <c r="A10991" s="1686">
        <v>44124</v>
      </c>
      <c r="B10991" s="1687">
        <v>0.625</v>
      </c>
      <c r="C10991">
        <v>14</v>
      </c>
      <c r="D10991">
        <v>19</v>
      </c>
      <c r="E10991">
        <v>14</v>
      </c>
      <c r="F10991">
        <v>0.1</v>
      </c>
      <c r="G10991">
        <v>100</v>
      </c>
    </row>
    <row r="10992" spans="1:7" x14ac:dyDescent="0.3">
      <c r="A10992" s="1686">
        <v>44124</v>
      </c>
      <c r="B10992" s="1687">
        <v>0.75</v>
      </c>
      <c r="C10992">
        <v>15</v>
      </c>
      <c r="D10992">
        <v>23</v>
      </c>
      <c r="E10992">
        <v>14</v>
      </c>
      <c r="G10992">
        <v>100</v>
      </c>
    </row>
    <row r="10993" spans="1:7" x14ac:dyDescent="0.3">
      <c r="A10993" s="1686">
        <v>44124</v>
      </c>
      <c r="B10993" s="1687">
        <v>0.875</v>
      </c>
      <c r="C10993">
        <v>16</v>
      </c>
      <c r="D10993">
        <v>24</v>
      </c>
      <c r="E10993">
        <v>14</v>
      </c>
      <c r="G10993">
        <v>100</v>
      </c>
    </row>
    <row r="10994" spans="1:7" x14ac:dyDescent="0.3">
      <c r="A10994" s="1686">
        <v>44125</v>
      </c>
      <c r="B10994" s="1687">
        <v>0</v>
      </c>
      <c r="C10994">
        <v>14</v>
      </c>
      <c r="D10994">
        <v>21</v>
      </c>
      <c r="E10994">
        <v>14</v>
      </c>
      <c r="G10994">
        <v>30</v>
      </c>
    </row>
    <row r="10995" spans="1:7" x14ac:dyDescent="0.3">
      <c r="A10995" s="1686">
        <v>44125</v>
      </c>
      <c r="B10995" s="1687">
        <v>0.125</v>
      </c>
      <c r="C10995">
        <v>13</v>
      </c>
      <c r="D10995">
        <v>20</v>
      </c>
      <c r="E10995">
        <v>13</v>
      </c>
    </row>
    <row r="10996" spans="1:7" x14ac:dyDescent="0.3">
      <c r="A10996" s="1686">
        <v>44125</v>
      </c>
      <c r="B10996" s="1687">
        <v>0.25</v>
      </c>
      <c r="C10996">
        <v>13</v>
      </c>
      <c r="D10996">
        <v>20</v>
      </c>
      <c r="E10996">
        <v>13</v>
      </c>
    </row>
    <row r="10997" spans="1:7" x14ac:dyDescent="0.3">
      <c r="A10997" s="1686">
        <v>44125</v>
      </c>
      <c r="B10997" s="1687">
        <v>0.375</v>
      </c>
      <c r="C10997">
        <v>15</v>
      </c>
      <c r="D10997">
        <v>20</v>
      </c>
      <c r="E10997">
        <v>15</v>
      </c>
    </row>
    <row r="10998" spans="1:7" x14ac:dyDescent="0.3">
      <c r="A10998" s="1686">
        <v>44125</v>
      </c>
      <c r="B10998" s="1687">
        <v>0.5</v>
      </c>
      <c r="C10998">
        <v>14</v>
      </c>
      <c r="D10998">
        <v>19</v>
      </c>
      <c r="E10998">
        <v>16</v>
      </c>
      <c r="G10998">
        <v>96</v>
      </c>
    </row>
    <row r="10999" spans="1:7" x14ac:dyDescent="0.3">
      <c r="A10999" s="1686">
        <v>44125</v>
      </c>
      <c r="B10999" s="1687">
        <v>0.625</v>
      </c>
      <c r="C10999">
        <v>12</v>
      </c>
      <c r="D10999">
        <v>18</v>
      </c>
      <c r="E10999">
        <v>17</v>
      </c>
      <c r="G10999">
        <v>100</v>
      </c>
    </row>
    <row r="11000" spans="1:7" x14ac:dyDescent="0.3">
      <c r="A11000" s="1686">
        <v>44125</v>
      </c>
      <c r="B11000" s="1687">
        <v>0.75</v>
      </c>
      <c r="C11000">
        <v>17</v>
      </c>
      <c r="D11000">
        <v>24</v>
      </c>
      <c r="E11000">
        <v>16</v>
      </c>
      <c r="F11000">
        <v>0.1</v>
      </c>
      <c r="G11000">
        <v>100</v>
      </c>
    </row>
    <row r="11001" spans="1:7" x14ac:dyDescent="0.3">
      <c r="A11001" s="1686">
        <v>44125</v>
      </c>
      <c r="B11001" s="1687">
        <v>0.875</v>
      </c>
      <c r="C11001">
        <v>16</v>
      </c>
      <c r="D11001">
        <v>26</v>
      </c>
      <c r="E11001">
        <v>16</v>
      </c>
      <c r="F11001">
        <v>0.2</v>
      </c>
      <c r="G11001">
        <v>100</v>
      </c>
    </row>
    <row r="11002" spans="1:7" x14ac:dyDescent="0.3">
      <c r="A11002" s="1686">
        <v>44126</v>
      </c>
      <c r="B11002" s="1687">
        <v>0</v>
      </c>
      <c r="C11002">
        <v>12</v>
      </c>
      <c r="D11002">
        <v>22</v>
      </c>
      <c r="E11002">
        <v>15</v>
      </c>
      <c r="F11002">
        <v>1.2</v>
      </c>
      <c r="G11002">
        <v>100</v>
      </c>
    </row>
    <row r="11003" spans="1:7" x14ac:dyDescent="0.3">
      <c r="A11003" s="1686">
        <v>44126</v>
      </c>
      <c r="B11003" s="1687">
        <v>0.125</v>
      </c>
      <c r="C11003">
        <v>13</v>
      </c>
      <c r="D11003">
        <v>21</v>
      </c>
      <c r="E11003">
        <v>14</v>
      </c>
      <c r="F11003">
        <v>0.3</v>
      </c>
      <c r="G11003">
        <v>100</v>
      </c>
    </row>
    <row r="11004" spans="1:7" x14ac:dyDescent="0.3">
      <c r="A11004" s="1686">
        <v>44126</v>
      </c>
      <c r="B11004" s="1687">
        <v>0.25</v>
      </c>
      <c r="C11004">
        <v>12</v>
      </c>
      <c r="D11004">
        <v>22</v>
      </c>
      <c r="E11004">
        <v>14</v>
      </c>
      <c r="F11004">
        <v>0.3</v>
      </c>
      <c r="G11004">
        <v>100</v>
      </c>
    </row>
    <row r="11005" spans="1:7" x14ac:dyDescent="0.3">
      <c r="A11005" s="1686">
        <v>44126</v>
      </c>
      <c r="B11005" s="1687">
        <v>0.375</v>
      </c>
      <c r="C11005">
        <v>10</v>
      </c>
      <c r="D11005">
        <v>18</v>
      </c>
      <c r="E11005">
        <v>15</v>
      </c>
      <c r="F11005">
        <v>0.2</v>
      </c>
      <c r="G11005">
        <v>100</v>
      </c>
    </row>
    <row r="11006" spans="1:7" x14ac:dyDescent="0.3">
      <c r="A11006" s="1686">
        <v>44126</v>
      </c>
      <c r="B11006" s="1687">
        <v>0.5</v>
      </c>
      <c r="C11006">
        <v>8</v>
      </c>
      <c r="D11006">
        <v>13</v>
      </c>
      <c r="E11006">
        <v>16</v>
      </c>
      <c r="F11006">
        <v>0.1</v>
      </c>
      <c r="G11006">
        <v>100</v>
      </c>
    </row>
    <row r="11007" spans="1:7" x14ac:dyDescent="0.3">
      <c r="A11007" s="1686">
        <v>44126</v>
      </c>
      <c r="B11007" s="1687">
        <v>0.625</v>
      </c>
      <c r="C11007">
        <v>8</v>
      </c>
      <c r="D11007">
        <v>14</v>
      </c>
      <c r="E11007">
        <v>17</v>
      </c>
      <c r="G11007">
        <v>100</v>
      </c>
    </row>
    <row r="11008" spans="1:7" x14ac:dyDescent="0.3">
      <c r="A11008" s="1686">
        <v>44126</v>
      </c>
      <c r="B11008" s="1687">
        <v>0.75</v>
      </c>
      <c r="C11008">
        <v>7</v>
      </c>
      <c r="D11008">
        <v>13</v>
      </c>
      <c r="E11008">
        <v>18</v>
      </c>
      <c r="F11008">
        <v>2.2000000000000002</v>
      </c>
      <c r="G11008">
        <v>100</v>
      </c>
    </row>
    <row r="11009" spans="1:7" x14ac:dyDescent="0.3">
      <c r="A11009" s="1686">
        <v>44126</v>
      </c>
      <c r="B11009" s="1687">
        <v>0.875</v>
      </c>
      <c r="C11009">
        <v>7</v>
      </c>
      <c r="D11009">
        <v>13</v>
      </c>
      <c r="E11009">
        <v>17</v>
      </c>
      <c r="F11009">
        <v>0.1</v>
      </c>
      <c r="G11009">
        <v>100</v>
      </c>
    </row>
    <row r="11010" spans="1:7" x14ac:dyDescent="0.3">
      <c r="A11010" s="1686">
        <v>44127</v>
      </c>
      <c r="B11010" s="1687">
        <v>0</v>
      </c>
      <c r="C11010">
        <v>7</v>
      </c>
      <c r="D11010">
        <v>13</v>
      </c>
      <c r="E11010">
        <v>18</v>
      </c>
      <c r="G11010">
        <v>98</v>
      </c>
    </row>
    <row r="11011" spans="1:7" x14ac:dyDescent="0.3">
      <c r="A11011" s="1686">
        <v>44127</v>
      </c>
      <c r="B11011" s="1687">
        <v>0.125</v>
      </c>
      <c r="C11011">
        <v>3</v>
      </c>
      <c r="D11011">
        <v>5</v>
      </c>
      <c r="E11011">
        <v>18</v>
      </c>
      <c r="G11011">
        <v>100</v>
      </c>
    </row>
    <row r="11012" spans="1:7" x14ac:dyDescent="0.3">
      <c r="A11012" s="1686">
        <v>44127</v>
      </c>
      <c r="B11012" s="1687">
        <v>0.25</v>
      </c>
      <c r="C11012">
        <v>4</v>
      </c>
      <c r="D11012">
        <v>7</v>
      </c>
      <c r="E11012">
        <v>18</v>
      </c>
      <c r="G11012">
        <v>98</v>
      </c>
    </row>
    <row r="11013" spans="1:7" x14ac:dyDescent="0.3">
      <c r="A11013" s="1686">
        <v>44127</v>
      </c>
      <c r="B11013" s="1687">
        <v>0.375</v>
      </c>
      <c r="C11013">
        <v>5</v>
      </c>
      <c r="D11013">
        <v>8</v>
      </c>
      <c r="E11013">
        <v>19</v>
      </c>
      <c r="G11013">
        <v>100</v>
      </c>
    </row>
    <row r="11014" spans="1:7" x14ac:dyDescent="0.3">
      <c r="A11014" s="1686">
        <v>44127</v>
      </c>
      <c r="B11014" s="1687">
        <v>0.5</v>
      </c>
      <c r="C11014">
        <v>6</v>
      </c>
      <c r="D11014">
        <v>7</v>
      </c>
      <c r="E11014">
        <v>22</v>
      </c>
      <c r="G11014">
        <v>95</v>
      </c>
    </row>
    <row r="11015" spans="1:7" x14ac:dyDescent="0.3">
      <c r="A11015" s="1686">
        <v>44127</v>
      </c>
      <c r="B11015" s="1687">
        <v>0.625</v>
      </c>
      <c r="C11015">
        <v>7</v>
      </c>
      <c r="D11015">
        <v>6</v>
      </c>
      <c r="E11015">
        <v>23</v>
      </c>
      <c r="G11015">
        <v>24</v>
      </c>
    </row>
    <row r="11016" spans="1:7" x14ac:dyDescent="0.3">
      <c r="A11016" s="1686">
        <v>44127</v>
      </c>
      <c r="B11016" s="1687">
        <v>0.75</v>
      </c>
      <c r="C11016">
        <v>7</v>
      </c>
      <c r="D11016">
        <v>8</v>
      </c>
      <c r="E11016">
        <v>21</v>
      </c>
      <c r="G11016">
        <v>30</v>
      </c>
    </row>
    <row r="11017" spans="1:7" x14ac:dyDescent="0.3">
      <c r="A11017" s="1686">
        <v>44127</v>
      </c>
      <c r="B11017" s="1687">
        <v>0.875</v>
      </c>
      <c r="C11017">
        <v>7</v>
      </c>
      <c r="D11017">
        <v>12</v>
      </c>
      <c r="E11017">
        <v>19</v>
      </c>
      <c r="G11017">
        <v>80</v>
      </c>
    </row>
    <row r="11018" spans="1:7" x14ac:dyDescent="0.3">
      <c r="A11018" s="1686">
        <v>44128</v>
      </c>
      <c r="B11018" s="1687">
        <v>0</v>
      </c>
      <c r="C11018">
        <v>8</v>
      </c>
      <c r="D11018">
        <v>14</v>
      </c>
      <c r="E11018">
        <v>18</v>
      </c>
    </row>
    <row r="11019" spans="1:7" x14ac:dyDescent="0.3">
      <c r="A11019" s="1686">
        <v>44128</v>
      </c>
      <c r="B11019" s="1687">
        <v>0.125</v>
      </c>
      <c r="C11019">
        <v>7</v>
      </c>
      <c r="D11019">
        <v>13</v>
      </c>
      <c r="E11019">
        <v>18</v>
      </c>
      <c r="G11019">
        <v>31</v>
      </c>
    </row>
    <row r="11020" spans="1:7" x14ac:dyDescent="0.3">
      <c r="A11020" s="1686">
        <v>44128</v>
      </c>
      <c r="B11020" s="1687">
        <v>0.25</v>
      </c>
      <c r="C11020">
        <v>6</v>
      </c>
      <c r="D11020">
        <v>11</v>
      </c>
      <c r="E11020">
        <v>18</v>
      </c>
      <c r="G11020">
        <v>100</v>
      </c>
    </row>
    <row r="11021" spans="1:7" x14ac:dyDescent="0.3">
      <c r="A11021" s="1686">
        <v>44128</v>
      </c>
      <c r="B11021" s="1687">
        <v>0.375</v>
      </c>
      <c r="C11021">
        <v>7</v>
      </c>
      <c r="D11021">
        <v>10</v>
      </c>
      <c r="E11021">
        <v>19</v>
      </c>
      <c r="G11021">
        <v>92</v>
      </c>
    </row>
    <row r="11022" spans="1:7" x14ac:dyDescent="0.3">
      <c r="A11022" s="1686">
        <v>44128</v>
      </c>
      <c r="B11022" s="1687">
        <v>0.5</v>
      </c>
      <c r="C11022">
        <v>9</v>
      </c>
      <c r="D11022">
        <v>9</v>
      </c>
      <c r="E11022">
        <v>23</v>
      </c>
      <c r="G11022">
        <v>6</v>
      </c>
    </row>
    <row r="11023" spans="1:7" x14ac:dyDescent="0.3">
      <c r="A11023" s="1686">
        <v>44128</v>
      </c>
      <c r="B11023" s="1687">
        <v>0.625</v>
      </c>
      <c r="C11023">
        <v>9</v>
      </c>
      <c r="D11023">
        <v>8</v>
      </c>
      <c r="E11023">
        <v>24</v>
      </c>
    </row>
    <row r="11024" spans="1:7" x14ac:dyDescent="0.3">
      <c r="A11024" s="1686">
        <v>44128</v>
      </c>
      <c r="B11024" s="1687">
        <v>0.75</v>
      </c>
      <c r="C11024">
        <v>8</v>
      </c>
      <c r="D11024">
        <v>11</v>
      </c>
      <c r="E11024">
        <v>21</v>
      </c>
    </row>
    <row r="11025" spans="1:7" x14ac:dyDescent="0.3">
      <c r="A11025" s="1686">
        <v>44128</v>
      </c>
      <c r="B11025" s="1687">
        <v>0.875</v>
      </c>
      <c r="C11025">
        <v>9</v>
      </c>
      <c r="D11025">
        <v>17</v>
      </c>
      <c r="E11025">
        <v>19</v>
      </c>
    </row>
    <row r="11026" spans="1:7" x14ac:dyDescent="0.3">
      <c r="A11026" s="1686">
        <v>44129</v>
      </c>
      <c r="B11026" s="1687">
        <v>0</v>
      </c>
      <c r="C11026">
        <v>9</v>
      </c>
      <c r="D11026">
        <v>18</v>
      </c>
      <c r="E11026">
        <v>19</v>
      </c>
    </row>
    <row r="11027" spans="1:7" x14ac:dyDescent="0.3">
      <c r="A11027" s="1686">
        <v>44129</v>
      </c>
      <c r="B11027" s="1687">
        <v>0.125</v>
      </c>
      <c r="C11027">
        <v>7</v>
      </c>
      <c r="D11027">
        <v>16</v>
      </c>
      <c r="E11027">
        <v>19</v>
      </c>
      <c r="G11027">
        <v>26</v>
      </c>
    </row>
    <row r="11028" spans="1:7" x14ac:dyDescent="0.3">
      <c r="A11028" s="1686">
        <v>44129</v>
      </c>
      <c r="B11028" s="1687">
        <v>0.25</v>
      </c>
      <c r="C11028">
        <v>6</v>
      </c>
      <c r="D11028">
        <v>21</v>
      </c>
      <c r="E11028">
        <v>19</v>
      </c>
      <c r="G11028">
        <v>100</v>
      </c>
    </row>
    <row r="11029" spans="1:7" x14ac:dyDescent="0.3">
      <c r="A11029" s="1686">
        <v>44129</v>
      </c>
      <c r="B11029" s="1687">
        <v>0.375</v>
      </c>
      <c r="C11029">
        <v>8</v>
      </c>
      <c r="D11029">
        <v>18</v>
      </c>
      <c r="E11029">
        <v>21</v>
      </c>
      <c r="F11029">
        <v>0.2</v>
      </c>
      <c r="G11029">
        <v>100</v>
      </c>
    </row>
    <row r="11030" spans="1:7" x14ac:dyDescent="0.3">
      <c r="A11030" s="1686">
        <v>44129</v>
      </c>
      <c r="B11030" s="1687">
        <v>0.5</v>
      </c>
      <c r="C11030">
        <v>6</v>
      </c>
      <c r="D11030">
        <v>15</v>
      </c>
      <c r="E11030">
        <v>20</v>
      </c>
      <c r="F11030">
        <v>1.2</v>
      </c>
      <c r="G11030">
        <v>100</v>
      </c>
    </row>
    <row r="11031" spans="1:7" x14ac:dyDescent="0.3">
      <c r="A11031" s="1686">
        <v>44129</v>
      </c>
      <c r="B11031" s="1687">
        <v>0.625</v>
      </c>
      <c r="C11031">
        <v>4</v>
      </c>
      <c r="D11031">
        <v>12</v>
      </c>
      <c r="E11031">
        <v>21</v>
      </c>
      <c r="F11031">
        <v>6.2</v>
      </c>
      <c r="G11031">
        <v>100</v>
      </c>
    </row>
    <row r="11032" spans="1:7" x14ac:dyDescent="0.3">
      <c r="A11032" s="1686">
        <v>44129</v>
      </c>
      <c r="B11032" s="1687">
        <v>0.75</v>
      </c>
      <c r="C11032">
        <v>10</v>
      </c>
      <c r="D11032">
        <v>20</v>
      </c>
      <c r="E11032">
        <v>20</v>
      </c>
      <c r="G11032">
        <v>100</v>
      </c>
    </row>
    <row r="11033" spans="1:7" x14ac:dyDescent="0.3">
      <c r="A11033" s="1686">
        <v>44129</v>
      </c>
      <c r="B11033" s="1687">
        <v>0.875</v>
      </c>
      <c r="C11033">
        <v>6</v>
      </c>
      <c r="D11033">
        <v>21</v>
      </c>
      <c r="E11033">
        <v>19</v>
      </c>
      <c r="G11033">
        <v>28</v>
      </c>
    </row>
    <row r="11034" spans="1:7" x14ac:dyDescent="0.3">
      <c r="A11034" s="1686">
        <v>44130</v>
      </c>
      <c r="B11034" s="1687">
        <v>0</v>
      </c>
      <c r="C11034">
        <v>6</v>
      </c>
      <c r="D11034">
        <v>13</v>
      </c>
      <c r="E11034">
        <v>17</v>
      </c>
    </row>
    <row r="11035" spans="1:7" x14ac:dyDescent="0.3">
      <c r="A11035" s="1686">
        <v>44130</v>
      </c>
      <c r="B11035" s="1687">
        <v>0.125</v>
      </c>
      <c r="C11035">
        <v>9</v>
      </c>
      <c r="D11035">
        <v>21</v>
      </c>
      <c r="E11035">
        <v>18</v>
      </c>
      <c r="F11035">
        <v>0.1</v>
      </c>
      <c r="G11035">
        <v>97</v>
      </c>
    </row>
    <row r="11036" spans="1:7" x14ac:dyDescent="0.3">
      <c r="A11036" s="1686">
        <v>44130</v>
      </c>
      <c r="B11036" s="1687">
        <v>0.25</v>
      </c>
      <c r="C11036">
        <v>9</v>
      </c>
      <c r="D11036">
        <v>23</v>
      </c>
      <c r="E11036">
        <v>16</v>
      </c>
    </row>
    <row r="11037" spans="1:7" x14ac:dyDescent="0.3">
      <c r="A11037" s="1686">
        <v>44130</v>
      </c>
      <c r="B11037" s="1687">
        <v>0.375</v>
      </c>
      <c r="C11037">
        <v>11</v>
      </c>
      <c r="D11037">
        <v>20</v>
      </c>
      <c r="E11037">
        <v>18</v>
      </c>
    </row>
    <row r="11038" spans="1:7" x14ac:dyDescent="0.3">
      <c r="A11038" s="1686">
        <v>44130</v>
      </c>
      <c r="B11038" s="1687">
        <v>0.5</v>
      </c>
      <c r="C11038">
        <v>10</v>
      </c>
      <c r="D11038">
        <v>16</v>
      </c>
      <c r="E11038">
        <v>22</v>
      </c>
    </row>
    <row r="11039" spans="1:7" x14ac:dyDescent="0.3">
      <c r="A11039" s="1686">
        <v>44130</v>
      </c>
      <c r="B11039" s="1687">
        <v>0.625</v>
      </c>
      <c r="C11039">
        <v>9</v>
      </c>
      <c r="D11039">
        <v>13</v>
      </c>
      <c r="E11039">
        <v>23</v>
      </c>
    </row>
    <row r="11040" spans="1:7" x14ac:dyDescent="0.3">
      <c r="A11040" s="1686">
        <v>44130</v>
      </c>
      <c r="B11040" s="1687">
        <v>0.75</v>
      </c>
      <c r="C11040">
        <v>11</v>
      </c>
      <c r="D11040">
        <v>12</v>
      </c>
      <c r="E11040">
        <v>20</v>
      </c>
    </row>
    <row r="11041" spans="1:7" x14ac:dyDescent="0.3">
      <c r="A11041" s="1686">
        <v>44130</v>
      </c>
      <c r="B11041" s="1687">
        <v>0.875</v>
      </c>
      <c r="C11041">
        <v>6</v>
      </c>
      <c r="D11041">
        <v>7</v>
      </c>
      <c r="E11041">
        <v>16</v>
      </c>
    </row>
    <row r="11042" spans="1:7" x14ac:dyDescent="0.3">
      <c r="A11042" s="1686">
        <v>44131</v>
      </c>
      <c r="B11042" s="1687">
        <v>0</v>
      </c>
      <c r="C11042">
        <v>4</v>
      </c>
      <c r="D11042">
        <v>7</v>
      </c>
      <c r="E11042">
        <v>15</v>
      </c>
    </row>
    <row r="11043" spans="1:7" x14ac:dyDescent="0.3">
      <c r="A11043" s="1686">
        <v>44131</v>
      </c>
      <c r="B11043" s="1687">
        <v>0.125</v>
      </c>
      <c r="C11043">
        <v>3</v>
      </c>
      <c r="D11043">
        <v>4</v>
      </c>
      <c r="E11043">
        <v>13</v>
      </c>
    </row>
    <row r="11044" spans="1:7" x14ac:dyDescent="0.3">
      <c r="A11044" s="1686">
        <v>44131</v>
      </c>
      <c r="B11044" s="1687">
        <v>0.25</v>
      </c>
      <c r="C11044">
        <v>3</v>
      </c>
      <c r="D11044">
        <v>3</v>
      </c>
      <c r="E11044">
        <v>12</v>
      </c>
    </row>
    <row r="11045" spans="1:7" x14ac:dyDescent="0.3">
      <c r="A11045" s="1686">
        <v>44131</v>
      </c>
      <c r="B11045" s="1687">
        <v>0.375</v>
      </c>
      <c r="C11045">
        <v>2</v>
      </c>
      <c r="D11045">
        <v>4</v>
      </c>
      <c r="E11045">
        <v>18</v>
      </c>
    </row>
    <row r="11046" spans="1:7" x14ac:dyDescent="0.3">
      <c r="A11046" s="1686">
        <v>44131</v>
      </c>
      <c r="B11046" s="1687">
        <v>0.5</v>
      </c>
      <c r="C11046">
        <v>6</v>
      </c>
      <c r="D11046">
        <v>4</v>
      </c>
      <c r="E11046">
        <v>21</v>
      </c>
    </row>
    <row r="11047" spans="1:7" x14ac:dyDescent="0.3">
      <c r="A11047" s="1686">
        <v>44131</v>
      </c>
      <c r="B11047" s="1687">
        <v>0.625</v>
      </c>
      <c r="C11047">
        <v>8</v>
      </c>
      <c r="D11047">
        <v>6</v>
      </c>
      <c r="E11047">
        <v>21</v>
      </c>
    </row>
    <row r="11048" spans="1:7" x14ac:dyDescent="0.3">
      <c r="A11048" s="1686">
        <v>44131</v>
      </c>
      <c r="B11048" s="1687">
        <v>0.75</v>
      </c>
      <c r="C11048">
        <v>8</v>
      </c>
      <c r="D11048">
        <v>11</v>
      </c>
      <c r="E11048">
        <v>19</v>
      </c>
    </row>
    <row r="11049" spans="1:7" x14ac:dyDescent="0.3">
      <c r="A11049" s="1686">
        <v>44131</v>
      </c>
      <c r="B11049" s="1687">
        <v>0.875</v>
      </c>
      <c r="C11049">
        <v>7</v>
      </c>
      <c r="D11049">
        <v>13</v>
      </c>
      <c r="E11049">
        <v>16</v>
      </c>
    </row>
    <row r="11050" spans="1:7" x14ac:dyDescent="0.3">
      <c r="A11050" s="1686">
        <v>44132</v>
      </c>
      <c r="B11050" s="1687">
        <v>0</v>
      </c>
      <c r="C11050">
        <v>4</v>
      </c>
      <c r="D11050">
        <v>6</v>
      </c>
      <c r="E11050">
        <v>15</v>
      </c>
    </row>
    <row r="11051" spans="1:7" x14ac:dyDescent="0.3">
      <c r="A11051" s="1686">
        <v>44132</v>
      </c>
      <c r="B11051" s="1687">
        <v>0.125</v>
      </c>
      <c r="C11051">
        <v>4</v>
      </c>
      <c r="D11051">
        <v>5</v>
      </c>
      <c r="E11051">
        <v>14</v>
      </c>
    </row>
    <row r="11052" spans="1:7" x14ac:dyDescent="0.3">
      <c r="A11052" s="1686">
        <v>44132</v>
      </c>
      <c r="B11052" s="1687">
        <v>0.25</v>
      </c>
      <c r="C11052">
        <v>2</v>
      </c>
      <c r="D11052">
        <v>3</v>
      </c>
      <c r="E11052">
        <v>13</v>
      </c>
      <c r="G11052">
        <v>99</v>
      </c>
    </row>
    <row r="11053" spans="1:7" x14ac:dyDescent="0.3">
      <c r="A11053" s="1686">
        <v>44132</v>
      </c>
      <c r="B11053" s="1687">
        <v>0.375</v>
      </c>
      <c r="C11053">
        <v>5</v>
      </c>
      <c r="D11053">
        <v>8</v>
      </c>
      <c r="E11053">
        <v>18</v>
      </c>
      <c r="G11053">
        <v>100</v>
      </c>
    </row>
    <row r="11054" spans="1:7" x14ac:dyDescent="0.3">
      <c r="A11054" s="1686">
        <v>44132</v>
      </c>
      <c r="B11054" s="1687">
        <v>0.5</v>
      </c>
      <c r="C11054">
        <v>9</v>
      </c>
      <c r="D11054">
        <v>13</v>
      </c>
      <c r="E11054">
        <v>21</v>
      </c>
      <c r="G11054">
        <v>100</v>
      </c>
    </row>
    <row r="11055" spans="1:7" x14ac:dyDescent="0.3">
      <c r="A11055" s="1686">
        <v>44132</v>
      </c>
      <c r="B11055" s="1687">
        <v>0.625</v>
      </c>
      <c r="C11055">
        <v>17</v>
      </c>
      <c r="D11055">
        <v>25</v>
      </c>
      <c r="E11055">
        <v>17</v>
      </c>
      <c r="G11055">
        <v>98</v>
      </c>
    </row>
    <row r="11056" spans="1:7" x14ac:dyDescent="0.3">
      <c r="A11056" s="1686">
        <v>44132</v>
      </c>
      <c r="B11056" s="1687">
        <v>0.75</v>
      </c>
      <c r="C11056">
        <v>7</v>
      </c>
      <c r="D11056">
        <v>14</v>
      </c>
      <c r="E11056">
        <v>17</v>
      </c>
      <c r="G11056">
        <v>100</v>
      </c>
    </row>
    <row r="11057" spans="1:7" x14ac:dyDescent="0.3">
      <c r="A11057" s="1686">
        <v>44132</v>
      </c>
      <c r="B11057" s="1687">
        <v>0.875</v>
      </c>
      <c r="C11057">
        <v>7</v>
      </c>
      <c r="D11057">
        <v>12</v>
      </c>
      <c r="E11057">
        <v>14</v>
      </c>
    </row>
    <row r="11058" spans="1:7" x14ac:dyDescent="0.3">
      <c r="A11058" s="1686">
        <v>44133</v>
      </c>
      <c r="B11058" s="1687">
        <v>0</v>
      </c>
      <c r="C11058">
        <v>5</v>
      </c>
      <c r="D11058">
        <v>10</v>
      </c>
      <c r="E11058">
        <v>13</v>
      </c>
    </row>
    <row r="11059" spans="1:7" x14ac:dyDescent="0.3">
      <c r="A11059" s="1686">
        <v>44133</v>
      </c>
      <c r="B11059" s="1687">
        <v>0.125</v>
      </c>
      <c r="C11059">
        <v>6</v>
      </c>
      <c r="D11059">
        <v>14</v>
      </c>
      <c r="E11059">
        <v>12</v>
      </c>
    </row>
    <row r="11060" spans="1:7" x14ac:dyDescent="0.3">
      <c r="A11060" s="1686">
        <v>44133</v>
      </c>
      <c r="B11060" s="1687">
        <v>0.25</v>
      </c>
      <c r="C11060">
        <v>8</v>
      </c>
      <c r="D11060">
        <v>16</v>
      </c>
      <c r="E11060">
        <v>11</v>
      </c>
    </row>
    <row r="11061" spans="1:7" x14ac:dyDescent="0.3">
      <c r="A11061" s="1686">
        <v>44133</v>
      </c>
      <c r="B11061" s="1687">
        <v>0.375</v>
      </c>
      <c r="C11061">
        <v>9</v>
      </c>
      <c r="D11061">
        <v>12</v>
      </c>
      <c r="E11061">
        <v>14</v>
      </c>
    </row>
    <row r="11062" spans="1:7" x14ac:dyDescent="0.3">
      <c r="A11062" s="1686">
        <v>44133</v>
      </c>
      <c r="B11062" s="1687">
        <v>0.5</v>
      </c>
      <c r="C11062">
        <v>9</v>
      </c>
      <c r="D11062">
        <v>11</v>
      </c>
      <c r="E11062">
        <v>17</v>
      </c>
    </row>
    <row r="11063" spans="1:7" x14ac:dyDescent="0.3">
      <c r="A11063" s="1686">
        <v>44133</v>
      </c>
      <c r="B11063" s="1687">
        <v>0.625</v>
      </c>
      <c r="C11063">
        <v>10</v>
      </c>
      <c r="D11063">
        <v>13</v>
      </c>
      <c r="E11063">
        <v>19</v>
      </c>
    </row>
    <row r="11064" spans="1:7" x14ac:dyDescent="0.3">
      <c r="A11064" s="1686">
        <v>44133</v>
      </c>
      <c r="B11064" s="1687">
        <v>0.75</v>
      </c>
      <c r="C11064">
        <v>10</v>
      </c>
      <c r="D11064">
        <v>14</v>
      </c>
      <c r="E11064">
        <v>17</v>
      </c>
      <c r="G11064">
        <v>8</v>
      </c>
    </row>
    <row r="11065" spans="1:7" x14ac:dyDescent="0.3">
      <c r="A11065" s="1686">
        <v>44133</v>
      </c>
      <c r="B11065" s="1687">
        <v>0.875</v>
      </c>
      <c r="C11065">
        <v>8</v>
      </c>
      <c r="D11065">
        <v>14</v>
      </c>
      <c r="E11065">
        <v>14</v>
      </c>
    </row>
    <row r="11066" spans="1:7" x14ac:dyDescent="0.3">
      <c r="A11066" s="1686">
        <v>44134</v>
      </c>
      <c r="B11066" s="1687">
        <v>0</v>
      </c>
      <c r="C11066">
        <v>8</v>
      </c>
      <c r="D11066">
        <v>12</v>
      </c>
      <c r="E11066">
        <v>13</v>
      </c>
    </row>
    <row r="11067" spans="1:7" x14ac:dyDescent="0.3">
      <c r="A11067" s="1686">
        <v>44134</v>
      </c>
      <c r="B11067" s="1687">
        <v>0.125</v>
      </c>
      <c r="C11067">
        <v>5</v>
      </c>
      <c r="D11067">
        <v>8</v>
      </c>
      <c r="E11067">
        <v>12</v>
      </c>
    </row>
    <row r="11068" spans="1:7" x14ac:dyDescent="0.3">
      <c r="A11068" s="1686">
        <v>44134</v>
      </c>
      <c r="B11068" s="1687">
        <v>0.25</v>
      </c>
      <c r="C11068">
        <v>4</v>
      </c>
      <c r="D11068">
        <v>5</v>
      </c>
      <c r="E11068">
        <v>11</v>
      </c>
    </row>
    <row r="11069" spans="1:7" x14ac:dyDescent="0.3">
      <c r="A11069" s="1686">
        <v>44134</v>
      </c>
      <c r="B11069" s="1687">
        <v>0.375</v>
      </c>
      <c r="C11069">
        <v>4</v>
      </c>
      <c r="D11069">
        <v>3</v>
      </c>
      <c r="E11069">
        <v>15</v>
      </c>
      <c r="G11069">
        <v>7</v>
      </c>
    </row>
    <row r="11070" spans="1:7" x14ac:dyDescent="0.3">
      <c r="A11070" s="1686">
        <v>44134</v>
      </c>
      <c r="B11070" s="1687">
        <v>0.5</v>
      </c>
      <c r="C11070">
        <v>6</v>
      </c>
      <c r="D11070">
        <v>4</v>
      </c>
      <c r="E11070">
        <v>18</v>
      </c>
      <c r="G11070">
        <v>99</v>
      </c>
    </row>
    <row r="11071" spans="1:7" x14ac:dyDescent="0.3">
      <c r="A11071" s="1686">
        <v>44134</v>
      </c>
      <c r="B11071" s="1687">
        <v>0.625</v>
      </c>
      <c r="C11071">
        <v>8</v>
      </c>
      <c r="D11071">
        <v>7</v>
      </c>
      <c r="E11071">
        <v>18</v>
      </c>
      <c r="G11071">
        <v>98</v>
      </c>
    </row>
    <row r="11072" spans="1:7" x14ac:dyDescent="0.3">
      <c r="A11072" s="1686">
        <v>44134</v>
      </c>
      <c r="B11072" s="1687">
        <v>0.75</v>
      </c>
      <c r="C11072">
        <v>7</v>
      </c>
      <c r="D11072">
        <v>8</v>
      </c>
      <c r="E11072">
        <v>17</v>
      </c>
      <c r="G11072">
        <v>94</v>
      </c>
    </row>
    <row r="11073" spans="1:5" x14ac:dyDescent="0.3">
      <c r="A11073" s="1686">
        <v>44134</v>
      </c>
      <c r="B11073" s="1687">
        <v>0.875</v>
      </c>
      <c r="C11073">
        <v>7</v>
      </c>
      <c r="D11073">
        <v>10</v>
      </c>
      <c r="E11073">
        <v>14</v>
      </c>
    </row>
    <row r="11074" spans="1:5" x14ac:dyDescent="0.3">
      <c r="A11074" s="1686">
        <v>44135</v>
      </c>
      <c r="B11074" s="1687">
        <v>0</v>
      </c>
      <c r="C11074">
        <v>6</v>
      </c>
      <c r="D11074">
        <v>9</v>
      </c>
      <c r="E11074">
        <v>14</v>
      </c>
    </row>
    <row r="11075" spans="1:5" x14ac:dyDescent="0.3">
      <c r="A11075" s="1686">
        <v>44135</v>
      </c>
      <c r="B11075" s="1687">
        <v>0.125</v>
      </c>
      <c r="C11075">
        <v>4</v>
      </c>
      <c r="D11075">
        <v>6</v>
      </c>
      <c r="E11075">
        <v>12</v>
      </c>
    </row>
    <row r="11076" spans="1:5" x14ac:dyDescent="0.3">
      <c r="A11076" s="1686">
        <v>44135</v>
      </c>
      <c r="B11076" s="1687">
        <v>0.25</v>
      </c>
      <c r="C11076">
        <v>3</v>
      </c>
      <c r="D11076">
        <v>4</v>
      </c>
      <c r="E11076">
        <v>10</v>
      </c>
    </row>
    <row r="11077" spans="1:5" x14ac:dyDescent="0.3">
      <c r="A11077" s="1686">
        <v>44135</v>
      </c>
      <c r="B11077" s="1687">
        <v>0.375</v>
      </c>
      <c r="C11077">
        <v>2</v>
      </c>
      <c r="D11077">
        <v>3</v>
      </c>
      <c r="E11077">
        <v>16</v>
      </c>
    </row>
    <row r="11078" spans="1:5" x14ac:dyDescent="0.3">
      <c r="A11078" s="1686">
        <v>44135</v>
      </c>
      <c r="B11078" s="1687">
        <v>0.5</v>
      </c>
      <c r="C11078">
        <v>5</v>
      </c>
      <c r="D11078">
        <v>3</v>
      </c>
      <c r="E11078">
        <v>21</v>
      </c>
    </row>
    <row r="11079" spans="1:5" x14ac:dyDescent="0.3">
      <c r="A11079" s="1686">
        <v>44135</v>
      </c>
      <c r="B11079" s="1687">
        <v>0.625</v>
      </c>
      <c r="C11079">
        <v>8</v>
      </c>
      <c r="D11079">
        <v>6</v>
      </c>
      <c r="E11079">
        <v>21</v>
      </c>
    </row>
    <row r="11080" spans="1:5" x14ac:dyDescent="0.3">
      <c r="A11080" s="1686">
        <v>44135</v>
      </c>
      <c r="B11080" s="1687">
        <v>0.75</v>
      </c>
      <c r="C11080">
        <v>7</v>
      </c>
      <c r="D11080">
        <v>9</v>
      </c>
      <c r="E11080">
        <v>19</v>
      </c>
    </row>
    <row r="11081" spans="1:5" x14ac:dyDescent="0.3">
      <c r="A11081" s="1686">
        <v>44135</v>
      </c>
      <c r="B11081" s="1687">
        <v>0.875</v>
      </c>
      <c r="C11081">
        <v>7</v>
      </c>
      <c r="D11081">
        <v>12</v>
      </c>
      <c r="E11081">
        <v>16</v>
      </c>
    </row>
    <row r="11082" spans="1:5" x14ac:dyDescent="0.3">
      <c r="A11082" s="1686">
        <v>44136</v>
      </c>
      <c r="B11082" s="1687">
        <v>0</v>
      </c>
      <c r="C11082">
        <v>6</v>
      </c>
      <c r="D11082">
        <v>9</v>
      </c>
      <c r="E11082">
        <v>15</v>
      </c>
    </row>
    <row r="11083" spans="1:5" x14ac:dyDescent="0.3">
      <c r="A11083" s="1686">
        <v>44136</v>
      </c>
      <c r="B11083" s="1687">
        <v>0.125</v>
      </c>
      <c r="C11083">
        <v>4</v>
      </c>
      <c r="D11083">
        <v>6</v>
      </c>
      <c r="E11083">
        <v>13</v>
      </c>
    </row>
    <row r="11084" spans="1:5" x14ac:dyDescent="0.3">
      <c r="A11084" s="1686">
        <v>44136</v>
      </c>
      <c r="B11084" s="1687">
        <v>0.25</v>
      </c>
      <c r="C11084">
        <v>2</v>
      </c>
      <c r="D11084">
        <v>3</v>
      </c>
      <c r="E11084">
        <v>11</v>
      </c>
    </row>
    <row r="11085" spans="1:5" x14ac:dyDescent="0.3">
      <c r="A11085" s="1686">
        <v>44136</v>
      </c>
      <c r="B11085" s="1687">
        <v>0.375</v>
      </c>
      <c r="C11085">
        <v>2</v>
      </c>
      <c r="D11085">
        <v>3</v>
      </c>
      <c r="E11085">
        <v>18</v>
      </c>
    </row>
    <row r="11086" spans="1:5" x14ac:dyDescent="0.3">
      <c r="A11086" s="1686">
        <v>44136</v>
      </c>
      <c r="B11086" s="1687">
        <v>0.5</v>
      </c>
      <c r="C11086">
        <v>7</v>
      </c>
      <c r="D11086">
        <v>5</v>
      </c>
      <c r="E11086">
        <v>22</v>
      </c>
    </row>
    <row r="11087" spans="1:5" x14ac:dyDescent="0.3">
      <c r="A11087" s="1686">
        <v>44136</v>
      </c>
      <c r="B11087" s="1687">
        <v>0.625</v>
      </c>
      <c r="C11087">
        <v>9</v>
      </c>
      <c r="D11087">
        <v>8</v>
      </c>
      <c r="E11087">
        <v>23</v>
      </c>
    </row>
    <row r="11088" spans="1:5" x14ac:dyDescent="0.3">
      <c r="A11088" s="1686">
        <v>44136</v>
      </c>
      <c r="B11088" s="1687">
        <v>0.75</v>
      </c>
      <c r="C11088">
        <v>8</v>
      </c>
      <c r="D11088">
        <v>10</v>
      </c>
      <c r="E11088">
        <v>20</v>
      </c>
    </row>
    <row r="11089" spans="1:7" x14ac:dyDescent="0.3">
      <c r="A11089" s="1686">
        <v>44136</v>
      </c>
      <c r="B11089" s="1687">
        <v>0.875</v>
      </c>
      <c r="C11089">
        <v>7</v>
      </c>
      <c r="D11089">
        <v>14</v>
      </c>
      <c r="E11089">
        <v>18</v>
      </c>
    </row>
    <row r="11090" spans="1:7" x14ac:dyDescent="0.3">
      <c r="A11090" s="1686">
        <v>44137</v>
      </c>
      <c r="B11090" s="1687">
        <v>0</v>
      </c>
      <c r="C11090">
        <v>6</v>
      </c>
      <c r="D11090">
        <v>11</v>
      </c>
      <c r="E11090">
        <v>16</v>
      </c>
    </row>
    <row r="11091" spans="1:7" x14ac:dyDescent="0.3">
      <c r="A11091" s="1686">
        <v>44137</v>
      </c>
      <c r="B11091" s="1687">
        <v>0.125</v>
      </c>
      <c r="C11091">
        <v>5</v>
      </c>
      <c r="D11091">
        <v>8</v>
      </c>
      <c r="E11091">
        <v>15</v>
      </c>
      <c r="G11091">
        <v>70</v>
      </c>
    </row>
    <row r="11092" spans="1:7" x14ac:dyDescent="0.3">
      <c r="A11092" s="1686">
        <v>44137</v>
      </c>
      <c r="B11092" s="1687">
        <v>0.25</v>
      </c>
      <c r="C11092">
        <v>3</v>
      </c>
      <c r="D11092">
        <v>5</v>
      </c>
      <c r="E11092">
        <v>13</v>
      </c>
      <c r="G11092">
        <v>63</v>
      </c>
    </row>
    <row r="11093" spans="1:7" x14ac:dyDescent="0.3">
      <c r="A11093" s="1686">
        <v>44137</v>
      </c>
      <c r="B11093" s="1687">
        <v>0.375</v>
      </c>
      <c r="C11093">
        <v>4</v>
      </c>
      <c r="D11093">
        <v>5</v>
      </c>
      <c r="E11093">
        <v>18</v>
      </c>
      <c r="G11093">
        <v>99</v>
      </c>
    </row>
    <row r="11094" spans="1:7" x14ac:dyDescent="0.3">
      <c r="A11094" s="1686">
        <v>44137</v>
      </c>
      <c r="B11094" s="1687">
        <v>0.5</v>
      </c>
      <c r="C11094">
        <v>7</v>
      </c>
      <c r="D11094">
        <v>6</v>
      </c>
      <c r="E11094">
        <v>22</v>
      </c>
    </row>
    <row r="11095" spans="1:7" x14ac:dyDescent="0.3">
      <c r="A11095" s="1686">
        <v>44137</v>
      </c>
      <c r="B11095" s="1687">
        <v>0.625</v>
      </c>
      <c r="C11095">
        <v>10</v>
      </c>
      <c r="D11095">
        <v>8</v>
      </c>
      <c r="E11095">
        <v>23</v>
      </c>
    </row>
    <row r="11096" spans="1:7" x14ac:dyDescent="0.3">
      <c r="A11096" s="1686">
        <v>44137</v>
      </c>
      <c r="B11096" s="1687">
        <v>0.75</v>
      </c>
      <c r="C11096">
        <v>9</v>
      </c>
      <c r="D11096">
        <v>12</v>
      </c>
      <c r="E11096">
        <v>20</v>
      </c>
    </row>
    <row r="11097" spans="1:7" x14ac:dyDescent="0.3">
      <c r="A11097" s="1686">
        <v>44137</v>
      </c>
      <c r="B11097" s="1687">
        <v>0.875</v>
      </c>
      <c r="C11097">
        <v>9</v>
      </c>
      <c r="D11097">
        <v>16</v>
      </c>
      <c r="E11097">
        <v>18</v>
      </c>
    </row>
    <row r="11098" spans="1:7" x14ac:dyDescent="0.3">
      <c r="A11098" s="1686">
        <v>44138</v>
      </c>
      <c r="B11098" s="1687">
        <v>0</v>
      </c>
      <c r="C11098">
        <v>7</v>
      </c>
      <c r="D11098">
        <v>13</v>
      </c>
      <c r="E11098">
        <v>17</v>
      </c>
    </row>
    <row r="11099" spans="1:7" x14ac:dyDescent="0.3">
      <c r="A11099" s="1686">
        <v>44138</v>
      </c>
      <c r="B11099" s="1687">
        <v>0.125</v>
      </c>
      <c r="C11099">
        <v>6</v>
      </c>
      <c r="D11099">
        <v>12</v>
      </c>
      <c r="E11099">
        <v>16</v>
      </c>
    </row>
    <row r="11100" spans="1:7" x14ac:dyDescent="0.3">
      <c r="A11100" s="1686">
        <v>44138</v>
      </c>
      <c r="B11100" s="1687">
        <v>0.25</v>
      </c>
      <c r="C11100">
        <v>5</v>
      </c>
      <c r="D11100">
        <v>9</v>
      </c>
      <c r="E11100">
        <v>15</v>
      </c>
    </row>
    <row r="11101" spans="1:7" x14ac:dyDescent="0.3">
      <c r="A11101" s="1686">
        <v>44138</v>
      </c>
      <c r="B11101" s="1687">
        <v>0.375</v>
      </c>
      <c r="C11101">
        <v>7</v>
      </c>
      <c r="D11101">
        <v>10</v>
      </c>
      <c r="E11101">
        <v>19</v>
      </c>
    </row>
    <row r="11102" spans="1:7" x14ac:dyDescent="0.3">
      <c r="A11102" s="1686">
        <v>44138</v>
      </c>
      <c r="B11102" s="1687">
        <v>0.5</v>
      </c>
      <c r="C11102">
        <v>10</v>
      </c>
      <c r="D11102">
        <v>10</v>
      </c>
      <c r="E11102">
        <v>21</v>
      </c>
      <c r="G11102">
        <v>99</v>
      </c>
    </row>
    <row r="11103" spans="1:7" x14ac:dyDescent="0.3">
      <c r="A11103" s="1686">
        <v>44138</v>
      </c>
      <c r="B11103" s="1687">
        <v>0.625</v>
      </c>
      <c r="C11103">
        <v>11</v>
      </c>
      <c r="D11103">
        <v>10</v>
      </c>
      <c r="E11103">
        <v>22</v>
      </c>
      <c r="G11103">
        <v>41</v>
      </c>
    </row>
    <row r="11104" spans="1:7" x14ac:dyDescent="0.3">
      <c r="A11104" s="1686">
        <v>44138</v>
      </c>
      <c r="B11104" s="1687">
        <v>0.75</v>
      </c>
      <c r="C11104">
        <v>13</v>
      </c>
      <c r="D11104">
        <v>16</v>
      </c>
      <c r="E11104">
        <v>20</v>
      </c>
    </row>
    <row r="11105" spans="1:7" x14ac:dyDescent="0.3">
      <c r="A11105" s="1686">
        <v>44138</v>
      </c>
      <c r="B11105" s="1687">
        <v>0.875</v>
      </c>
      <c r="C11105">
        <v>9</v>
      </c>
      <c r="D11105">
        <v>17</v>
      </c>
      <c r="E11105">
        <v>19</v>
      </c>
      <c r="G11105">
        <v>33</v>
      </c>
    </row>
    <row r="11106" spans="1:7" x14ac:dyDescent="0.3">
      <c r="A11106" s="1686">
        <v>44139</v>
      </c>
      <c r="B11106" s="1687">
        <v>0</v>
      </c>
      <c r="C11106">
        <v>10</v>
      </c>
      <c r="D11106">
        <v>19</v>
      </c>
      <c r="E11106">
        <v>17</v>
      </c>
      <c r="G11106">
        <v>39</v>
      </c>
    </row>
    <row r="11107" spans="1:7" x14ac:dyDescent="0.3">
      <c r="A11107" s="1686">
        <v>44139</v>
      </c>
      <c r="B11107" s="1687">
        <v>0.125</v>
      </c>
      <c r="C11107">
        <v>9</v>
      </c>
      <c r="D11107">
        <v>21</v>
      </c>
      <c r="E11107">
        <v>15</v>
      </c>
    </row>
    <row r="11108" spans="1:7" x14ac:dyDescent="0.3">
      <c r="A11108" s="1686">
        <v>44139</v>
      </c>
      <c r="B11108" s="1687">
        <v>0.25</v>
      </c>
      <c r="C11108">
        <v>8</v>
      </c>
      <c r="D11108">
        <v>20</v>
      </c>
      <c r="E11108">
        <v>14</v>
      </c>
    </row>
    <row r="11109" spans="1:7" x14ac:dyDescent="0.3">
      <c r="A11109" s="1686">
        <v>44139</v>
      </c>
      <c r="B11109" s="1687">
        <v>0.375</v>
      </c>
      <c r="C11109">
        <v>9</v>
      </c>
      <c r="D11109">
        <v>15</v>
      </c>
      <c r="E11109">
        <v>17</v>
      </c>
    </row>
    <row r="11110" spans="1:7" x14ac:dyDescent="0.3">
      <c r="A11110" s="1686">
        <v>44139</v>
      </c>
      <c r="B11110" s="1687">
        <v>0.5</v>
      </c>
      <c r="C11110">
        <v>10</v>
      </c>
      <c r="D11110">
        <v>12</v>
      </c>
      <c r="E11110">
        <v>21</v>
      </c>
      <c r="G11110">
        <v>92</v>
      </c>
    </row>
    <row r="11111" spans="1:7" x14ac:dyDescent="0.3">
      <c r="A11111" s="1686">
        <v>44139</v>
      </c>
      <c r="B11111" s="1687">
        <v>0.625</v>
      </c>
      <c r="C11111">
        <v>11</v>
      </c>
      <c r="D11111">
        <v>14</v>
      </c>
      <c r="E11111">
        <v>23</v>
      </c>
      <c r="G11111">
        <v>31</v>
      </c>
    </row>
    <row r="11112" spans="1:7" x14ac:dyDescent="0.3">
      <c r="A11112" s="1686">
        <v>44139</v>
      </c>
      <c r="B11112" s="1687">
        <v>0.75</v>
      </c>
      <c r="C11112">
        <v>11</v>
      </c>
      <c r="D11112">
        <v>16</v>
      </c>
      <c r="E11112">
        <v>22</v>
      </c>
    </row>
    <row r="11113" spans="1:7" x14ac:dyDescent="0.3">
      <c r="A11113" s="1686">
        <v>44139</v>
      </c>
      <c r="B11113" s="1687">
        <v>0.875</v>
      </c>
      <c r="C11113">
        <v>11</v>
      </c>
      <c r="D11113">
        <v>21</v>
      </c>
      <c r="E11113">
        <v>19</v>
      </c>
      <c r="G11113">
        <v>100</v>
      </c>
    </row>
    <row r="11114" spans="1:7" x14ac:dyDescent="0.3">
      <c r="A11114" s="1686">
        <v>44140</v>
      </c>
      <c r="B11114" s="1687">
        <v>0</v>
      </c>
      <c r="C11114">
        <v>10</v>
      </c>
      <c r="D11114">
        <v>23</v>
      </c>
      <c r="E11114">
        <v>17</v>
      </c>
      <c r="G11114">
        <v>100</v>
      </c>
    </row>
    <row r="11115" spans="1:7" x14ac:dyDescent="0.3">
      <c r="A11115" s="1686">
        <v>44140</v>
      </c>
      <c r="B11115" s="1687">
        <v>0.125</v>
      </c>
      <c r="C11115">
        <v>10</v>
      </c>
      <c r="D11115">
        <v>23</v>
      </c>
      <c r="E11115">
        <v>15</v>
      </c>
    </row>
    <row r="11116" spans="1:7" x14ac:dyDescent="0.3">
      <c r="A11116" s="1686">
        <v>44140</v>
      </c>
      <c r="B11116" s="1687">
        <v>0.25</v>
      </c>
      <c r="C11116">
        <v>8</v>
      </c>
      <c r="D11116">
        <v>23</v>
      </c>
      <c r="E11116">
        <v>13</v>
      </c>
    </row>
    <row r="11117" spans="1:7" x14ac:dyDescent="0.3">
      <c r="A11117" s="1686">
        <v>44140</v>
      </c>
      <c r="B11117" s="1687">
        <v>0.375</v>
      </c>
      <c r="C11117">
        <v>9</v>
      </c>
      <c r="D11117">
        <v>18</v>
      </c>
      <c r="E11117">
        <v>17</v>
      </c>
    </row>
    <row r="11118" spans="1:7" x14ac:dyDescent="0.3">
      <c r="A11118" s="1686">
        <v>44140</v>
      </c>
      <c r="B11118" s="1687">
        <v>0.5</v>
      </c>
      <c r="C11118">
        <v>8</v>
      </c>
      <c r="D11118">
        <v>11</v>
      </c>
      <c r="E11118">
        <v>22</v>
      </c>
    </row>
    <row r="11119" spans="1:7" x14ac:dyDescent="0.3">
      <c r="A11119" s="1686">
        <v>44140</v>
      </c>
      <c r="B11119" s="1687">
        <v>0.625</v>
      </c>
      <c r="C11119">
        <v>9</v>
      </c>
      <c r="D11119">
        <v>9</v>
      </c>
      <c r="E11119">
        <v>24</v>
      </c>
    </row>
    <row r="11120" spans="1:7" x14ac:dyDescent="0.3">
      <c r="A11120" s="1686">
        <v>44140</v>
      </c>
      <c r="B11120" s="1687">
        <v>0.75</v>
      </c>
      <c r="C11120">
        <v>9</v>
      </c>
      <c r="D11120">
        <v>10</v>
      </c>
      <c r="E11120">
        <v>22</v>
      </c>
    </row>
    <row r="11121" spans="1:7" x14ac:dyDescent="0.3">
      <c r="A11121" s="1686">
        <v>44140</v>
      </c>
      <c r="B11121" s="1687">
        <v>0.875</v>
      </c>
      <c r="C11121">
        <v>7</v>
      </c>
      <c r="D11121">
        <v>14</v>
      </c>
      <c r="E11121">
        <v>19</v>
      </c>
    </row>
    <row r="11122" spans="1:7" x14ac:dyDescent="0.3">
      <c r="A11122" s="1686">
        <v>44141</v>
      </c>
      <c r="B11122" s="1687">
        <v>0</v>
      </c>
      <c r="C11122">
        <v>5</v>
      </c>
      <c r="D11122">
        <v>8</v>
      </c>
      <c r="E11122">
        <v>18</v>
      </c>
    </row>
    <row r="11123" spans="1:7" x14ac:dyDescent="0.3">
      <c r="A11123" s="1686">
        <v>44141</v>
      </c>
      <c r="B11123" s="1687">
        <v>0.125</v>
      </c>
      <c r="C11123">
        <v>4</v>
      </c>
      <c r="D11123">
        <v>9</v>
      </c>
      <c r="E11123">
        <v>16</v>
      </c>
    </row>
    <row r="11124" spans="1:7" x14ac:dyDescent="0.3">
      <c r="A11124" s="1686">
        <v>44141</v>
      </c>
      <c r="B11124" s="1687">
        <v>0.25</v>
      </c>
      <c r="C11124">
        <v>6</v>
      </c>
      <c r="D11124">
        <v>14</v>
      </c>
      <c r="E11124">
        <v>15</v>
      </c>
    </row>
    <row r="11125" spans="1:7" x14ac:dyDescent="0.3">
      <c r="A11125" s="1686">
        <v>44141</v>
      </c>
      <c r="B11125" s="1687">
        <v>0.375</v>
      </c>
      <c r="C11125">
        <v>5</v>
      </c>
      <c r="D11125">
        <v>8</v>
      </c>
      <c r="E11125">
        <v>20</v>
      </c>
    </row>
    <row r="11126" spans="1:7" x14ac:dyDescent="0.3">
      <c r="A11126" s="1686">
        <v>44141</v>
      </c>
      <c r="B11126" s="1687">
        <v>0.5</v>
      </c>
      <c r="C11126">
        <v>8</v>
      </c>
      <c r="D11126">
        <v>8</v>
      </c>
      <c r="E11126">
        <v>23</v>
      </c>
      <c r="G11126">
        <v>99</v>
      </c>
    </row>
    <row r="11127" spans="1:7" x14ac:dyDescent="0.3">
      <c r="A11127" s="1686">
        <v>44141</v>
      </c>
      <c r="B11127" s="1687">
        <v>0.625</v>
      </c>
      <c r="C11127">
        <v>9</v>
      </c>
      <c r="D11127">
        <v>8</v>
      </c>
      <c r="E11127">
        <v>24</v>
      </c>
    </row>
    <row r="11128" spans="1:7" x14ac:dyDescent="0.3">
      <c r="A11128" s="1686">
        <v>44141</v>
      </c>
      <c r="B11128" s="1687">
        <v>0.75</v>
      </c>
      <c r="C11128">
        <v>10</v>
      </c>
      <c r="D11128">
        <v>13</v>
      </c>
      <c r="E11128">
        <v>22</v>
      </c>
      <c r="G11128">
        <v>8</v>
      </c>
    </row>
    <row r="11129" spans="1:7" x14ac:dyDescent="0.3">
      <c r="A11129" s="1686">
        <v>44141</v>
      </c>
      <c r="B11129" s="1687">
        <v>0.875</v>
      </c>
      <c r="C11129">
        <v>10</v>
      </c>
      <c r="D11129">
        <v>18</v>
      </c>
      <c r="E11129">
        <v>20</v>
      </c>
      <c r="G11129">
        <v>100</v>
      </c>
    </row>
    <row r="11130" spans="1:7" x14ac:dyDescent="0.3">
      <c r="A11130" s="1686">
        <v>44142</v>
      </c>
      <c r="B11130" s="1687">
        <v>0</v>
      </c>
      <c r="C11130">
        <v>9</v>
      </c>
      <c r="D11130">
        <v>16</v>
      </c>
      <c r="E11130">
        <v>19</v>
      </c>
      <c r="G11130">
        <v>100</v>
      </c>
    </row>
    <row r="11131" spans="1:7" x14ac:dyDescent="0.3">
      <c r="A11131" s="1686">
        <v>44142</v>
      </c>
      <c r="B11131" s="1687">
        <v>0.125</v>
      </c>
      <c r="C11131">
        <v>7</v>
      </c>
      <c r="D11131">
        <v>14</v>
      </c>
      <c r="E11131">
        <v>18</v>
      </c>
      <c r="G11131">
        <v>97</v>
      </c>
    </row>
    <row r="11132" spans="1:7" x14ac:dyDescent="0.3">
      <c r="A11132" s="1686">
        <v>44142</v>
      </c>
      <c r="B11132" s="1687">
        <v>0.25</v>
      </c>
      <c r="C11132">
        <v>3</v>
      </c>
      <c r="D11132">
        <v>6</v>
      </c>
      <c r="E11132">
        <v>16</v>
      </c>
    </row>
    <row r="11133" spans="1:7" x14ac:dyDescent="0.3">
      <c r="A11133" s="1686">
        <v>44142</v>
      </c>
      <c r="B11133" s="1687">
        <v>0.375</v>
      </c>
      <c r="C11133">
        <v>6</v>
      </c>
      <c r="D11133">
        <v>6</v>
      </c>
      <c r="E11133">
        <v>20</v>
      </c>
      <c r="G11133">
        <v>49</v>
      </c>
    </row>
    <row r="11134" spans="1:7" x14ac:dyDescent="0.3">
      <c r="A11134" s="1686">
        <v>44142</v>
      </c>
      <c r="B11134" s="1687">
        <v>0.5</v>
      </c>
      <c r="C11134">
        <v>8</v>
      </c>
      <c r="D11134">
        <v>8</v>
      </c>
      <c r="E11134">
        <v>24</v>
      </c>
    </row>
    <row r="11135" spans="1:7" x14ac:dyDescent="0.3">
      <c r="A11135" s="1686">
        <v>44142</v>
      </c>
      <c r="B11135" s="1687">
        <v>0.625</v>
      </c>
      <c r="C11135">
        <v>9</v>
      </c>
      <c r="D11135">
        <v>7</v>
      </c>
      <c r="E11135">
        <v>25</v>
      </c>
    </row>
    <row r="11136" spans="1:7" x14ac:dyDescent="0.3">
      <c r="A11136" s="1686">
        <v>44142</v>
      </c>
      <c r="B11136" s="1687">
        <v>0.75</v>
      </c>
      <c r="C11136">
        <v>9</v>
      </c>
      <c r="D11136">
        <v>11</v>
      </c>
      <c r="E11136">
        <v>22</v>
      </c>
    </row>
    <row r="11137" spans="1:7" x14ac:dyDescent="0.3">
      <c r="A11137" s="1686">
        <v>44142</v>
      </c>
      <c r="B11137" s="1687">
        <v>0.875</v>
      </c>
      <c r="C11137">
        <v>10</v>
      </c>
      <c r="D11137">
        <v>17</v>
      </c>
      <c r="E11137">
        <v>19</v>
      </c>
    </row>
    <row r="11138" spans="1:7" x14ac:dyDescent="0.3">
      <c r="A11138" s="1686">
        <v>44143</v>
      </c>
      <c r="B11138" s="1687">
        <v>0</v>
      </c>
      <c r="C11138">
        <v>9</v>
      </c>
      <c r="D11138">
        <v>17</v>
      </c>
      <c r="E11138">
        <v>19</v>
      </c>
    </row>
    <row r="11139" spans="1:7" x14ac:dyDescent="0.3">
      <c r="A11139" s="1686">
        <v>44143</v>
      </c>
      <c r="B11139" s="1687">
        <v>0.125</v>
      </c>
      <c r="C11139">
        <v>6</v>
      </c>
      <c r="D11139">
        <v>11</v>
      </c>
      <c r="E11139">
        <v>18</v>
      </c>
    </row>
    <row r="11140" spans="1:7" x14ac:dyDescent="0.3">
      <c r="A11140" s="1686">
        <v>44143</v>
      </c>
      <c r="B11140" s="1687">
        <v>0.25</v>
      </c>
      <c r="C11140">
        <v>5</v>
      </c>
      <c r="D11140">
        <v>9</v>
      </c>
      <c r="E11140">
        <v>17</v>
      </c>
    </row>
    <row r="11141" spans="1:7" x14ac:dyDescent="0.3">
      <c r="A11141" s="1686">
        <v>44143</v>
      </c>
      <c r="B11141" s="1687">
        <v>0.375</v>
      </c>
      <c r="C11141">
        <v>8</v>
      </c>
      <c r="D11141">
        <v>11</v>
      </c>
      <c r="E11141">
        <v>20</v>
      </c>
    </row>
    <row r="11142" spans="1:7" x14ac:dyDescent="0.3">
      <c r="A11142" s="1686">
        <v>44143</v>
      </c>
      <c r="B11142" s="1687">
        <v>0.5</v>
      </c>
      <c r="C11142">
        <v>9</v>
      </c>
      <c r="D11142">
        <v>11</v>
      </c>
      <c r="E11142">
        <v>24</v>
      </c>
    </row>
    <row r="11143" spans="1:7" x14ac:dyDescent="0.3">
      <c r="A11143" s="1686">
        <v>44143</v>
      </c>
      <c r="B11143" s="1687">
        <v>0.625</v>
      </c>
      <c r="C11143">
        <v>11</v>
      </c>
      <c r="D11143">
        <v>13</v>
      </c>
      <c r="E11143">
        <v>24</v>
      </c>
    </row>
    <row r="11144" spans="1:7" x14ac:dyDescent="0.3">
      <c r="A11144" s="1686">
        <v>44143</v>
      </c>
      <c r="B11144" s="1687">
        <v>0.75</v>
      </c>
      <c r="C11144">
        <v>13</v>
      </c>
      <c r="D11144">
        <v>17</v>
      </c>
      <c r="E11144">
        <v>22</v>
      </c>
    </row>
    <row r="11145" spans="1:7" x14ac:dyDescent="0.3">
      <c r="A11145" s="1686">
        <v>44143</v>
      </c>
      <c r="B11145" s="1687">
        <v>0.875</v>
      </c>
      <c r="C11145">
        <v>10</v>
      </c>
      <c r="D11145">
        <v>19</v>
      </c>
      <c r="E11145">
        <v>20</v>
      </c>
      <c r="G11145">
        <v>77</v>
      </c>
    </row>
    <row r="11146" spans="1:7" x14ac:dyDescent="0.3">
      <c r="A11146" s="1686">
        <v>44144</v>
      </c>
      <c r="B11146" s="1687">
        <v>0</v>
      </c>
      <c r="C11146">
        <v>9</v>
      </c>
      <c r="D11146">
        <v>17</v>
      </c>
      <c r="E11146">
        <v>19</v>
      </c>
      <c r="G11146">
        <v>100</v>
      </c>
    </row>
    <row r="11147" spans="1:7" x14ac:dyDescent="0.3">
      <c r="A11147" s="1686">
        <v>44144</v>
      </c>
      <c r="B11147" s="1687">
        <v>0.125</v>
      </c>
      <c r="C11147">
        <v>7</v>
      </c>
      <c r="D11147">
        <v>14</v>
      </c>
      <c r="E11147">
        <v>19</v>
      </c>
      <c r="G11147">
        <v>100</v>
      </c>
    </row>
    <row r="11148" spans="1:7" x14ac:dyDescent="0.3">
      <c r="A11148" s="1686">
        <v>44144</v>
      </c>
      <c r="B11148" s="1687">
        <v>0.25</v>
      </c>
      <c r="C11148">
        <v>7</v>
      </c>
      <c r="D11148">
        <v>13</v>
      </c>
      <c r="E11148">
        <v>18</v>
      </c>
      <c r="G11148">
        <v>100</v>
      </c>
    </row>
    <row r="11149" spans="1:7" x14ac:dyDescent="0.3">
      <c r="A11149" s="1686">
        <v>44144</v>
      </c>
      <c r="B11149" s="1687">
        <v>0.375</v>
      </c>
      <c r="C11149">
        <v>6</v>
      </c>
      <c r="D11149">
        <v>10</v>
      </c>
      <c r="E11149">
        <v>20</v>
      </c>
      <c r="G11149">
        <v>100</v>
      </c>
    </row>
    <row r="11150" spans="1:7" x14ac:dyDescent="0.3">
      <c r="A11150" s="1686">
        <v>44144</v>
      </c>
      <c r="B11150" s="1687">
        <v>0.5</v>
      </c>
      <c r="C11150">
        <v>8</v>
      </c>
      <c r="D11150">
        <v>9</v>
      </c>
      <c r="E11150">
        <v>22</v>
      </c>
      <c r="G11150">
        <v>100</v>
      </c>
    </row>
    <row r="11151" spans="1:7" x14ac:dyDescent="0.3">
      <c r="A11151" s="1686">
        <v>44144</v>
      </c>
      <c r="B11151" s="1687">
        <v>0.625</v>
      </c>
      <c r="C11151">
        <v>10</v>
      </c>
      <c r="D11151">
        <v>11</v>
      </c>
      <c r="E11151">
        <v>23</v>
      </c>
      <c r="G11151">
        <v>100</v>
      </c>
    </row>
    <row r="11152" spans="1:7" x14ac:dyDescent="0.3">
      <c r="A11152" s="1686">
        <v>44144</v>
      </c>
      <c r="B11152" s="1687">
        <v>0.75</v>
      </c>
      <c r="C11152">
        <v>12</v>
      </c>
      <c r="D11152">
        <v>15</v>
      </c>
      <c r="E11152">
        <v>21</v>
      </c>
      <c r="G11152">
        <v>100</v>
      </c>
    </row>
    <row r="11153" spans="1:7" x14ac:dyDescent="0.3">
      <c r="A11153" s="1686">
        <v>44144</v>
      </c>
      <c r="B11153" s="1687">
        <v>0.875</v>
      </c>
      <c r="C11153">
        <v>10</v>
      </c>
      <c r="D11153">
        <v>16</v>
      </c>
      <c r="E11153">
        <v>19</v>
      </c>
    </row>
    <row r="11154" spans="1:7" x14ac:dyDescent="0.3">
      <c r="A11154" s="1686">
        <v>44145</v>
      </c>
      <c r="B11154" s="1687">
        <v>0</v>
      </c>
      <c r="C11154">
        <v>7</v>
      </c>
      <c r="D11154">
        <v>14</v>
      </c>
      <c r="E11154">
        <v>18</v>
      </c>
    </row>
    <row r="11155" spans="1:7" x14ac:dyDescent="0.3">
      <c r="A11155" s="1686">
        <v>44145</v>
      </c>
      <c r="B11155" s="1687">
        <v>0.125</v>
      </c>
      <c r="C11155">
        <v>4</v>
      </c>
      <c r="D11155">
        <v>9</v>
      </c>
      <c r="E11155">
        <v>17</v>
      </c>
      <c r="G11155">
        <v>52</v>
      </c>
    </row>
    <row r="11156" spans="1:7" x14ac:dyDescent="0.3">
      <c r="A11156" s="1686">
        <v>44145</v>
      </c>
      <c r="B11156" s="1687">
        <v>0.25</v>
      </c>
      <c r="C11156">
        <v>6</v>
      </c>
      <c r="D11156">
        <v>10</v>
      </c>
      <c r="E11156">
        <v>16</v>
      </c>
    </row>
    <row r="11157" spans="1:7" x14ac:dyDescent="0.3">
      <c r="A11157" s="1686">
        <v>44145</v>
      </c>
      <c r="B11157" s="1687">
        <v>0.375</v>
      </c>
      <c r="C11157">
        <v>6</v>
      </c>
      <c r="D11157">
        <v>8</v>
      </c>
      <c r="E11157">
        <v>19</v>
      </c>
    </row>
    <row r="11158" spans="1:7" x14ac:dyDescent="0.3">
      <c r="A11158" s="1686">
        <v>44145</v>
      </c>
      <c r="B11158" s="1687">
        <v>0.5</v>
      </c>
      <c r="C11158">
        <v>8</v>
      </c>
      <c r="D11158">
        <v>7</v>
      </c>
      <c r="E11158">
        <v>23</v>
      </c>
      <c r="G11158">
        <v>83</v>
      </c>
    </row>
    <row r="11159" spans="1:7" x14ac:dyDescent="0.3">
      <c r="A11159" s="1686">
        <v>44145</v>
      </c>
      <c r="B11159" s="1687">
        <v>0.625</v>
      </c>
      <c r="C11159">
        <v>10</v>
      </c>
      <c r="D11159">
        <v>10</v>
      </c>
      <c r="E11159">
        <v>24</v>
      </c>
      <c r="G11159">
        <v>48</v>
      </c>
    </row>
    <row r="11160" spans="1:7" x14ac:dyDescent="0.3">
      <c r="A11160" s="1686">
        <v>44145</v>
      </c>
      <c r="B11160" s="1687">
        <v>0.75</v>
      </c>
      <c r="C11160">
        <v>11</v>
      </c>
      <c r="D11160">
        <v>15</v>
      </c>
      <c r="E11160">
        <v>21</v>
      </c>
    </row>
    <row r="11161" spans="1:7" x14ac:dyDescent="0.3">
      <c r="A11161" s="1686">
        <v>44145</v>
      </c>
      <c r="B11161" s="1687">
        <v>0.875</v>
      </c>
      <c r="C11161">
        <v>11</v>
      </c>
      <c r="D11161">
        <v>18</v>
      </c>
      <c r="E11161">
        <v>20</v>
      </c>
      <c r="G11161">
        <v>97</v>
      </c>
    </row>
    <row r="11162" spans="1:7" x14ac:dyDescent="0.3">
      <c r="A11162" s="1686">
        <v>44146</v>
      </c>
      <c r="B11162" s="1687">
        <v>0</v>
      </c>
      <c r="C11162">
        <v>5</v>
      </c>
      <c r="D11162">
        <v>11</v>
      </c>
      <c r="E11162">
        <v>19</v>
      </c>
      <c r="G11162">
        <v>100</v>
      </c>
    </row>
    <row r="11163" spans="1:7" x14ac:dyDescent="0.3">
      <c r="A11163" s="1686">
        <v>44146</v>
      </c>
      <c r="B11163" s="1687">
        <v>0.125</v>
      </c>
      <c r="C11163">
        <v>4</v>
      </c>
      <c r="D11163">
        <v>8</v>
      </c>
      <c r="E11163">
        <v>16</v>
      </c>
    </row>
    <row r="11164" spans="1:7" x14ac:dyDescent="0.3">
      <c r="A11164" s="1686">
        <v>44146</v>
      </c>
      <c r="B11164" s="1687">
        <v>0.25</v>
      </c>
      <c r="C11164">
        <v>5</v>
      </c>
      <c r="D11164">
        <v>8</v>
      </c>
      <c r="E11164">
        <v>16</v>
      </c>
    </row>
    <row r="11165" spans="1:7" x14ac:dyDescent="0.3">
      <c r="A11165" s="1686">
        <v>44146</v>
      </c>
      <c r="B11165" s="1687">
        <v>0.375</v>
      </c>
      <c r="C11165">
        <v>7</v>
      </c>
      <c r="D11165">
        <v>9</v>
      </c>
      <c r="E11165">
        <v>20</v>
      </c>
    </row>
    <row r="11166" spans="1:7" x14ac:dyDescent="0.3">
      <c r="A11166" s="1686">
        <v>44146</v>
      </c>
      <c r="B11166" s="1687">
        <v>0.5</v>
      </c>
      <c r="C11166">
        <v>8</v>
      </c>
      <c r="D11166">
        <v>8</v>
      </c>
      <c r="E11166">
        <v>23</v>
      </c>
    </row>
    <row r="11167" spans="1:7" x14ac:dyDescent="0.3">
      <c r="A11167" s="1686">
        <v>44146</v>
      </c>
      <c r="B11167" s="1687">
        <v>0.625</v>
      </c>
      <c r="C11167">
        <v>10</v>
      </c>
      <c r="D11167">
        <v>8</v>
      </c>
      <c r="E11167">
        <v>24</v>
      </c>
    </row>
    <row r="11168" spans="1:7" x14ac:dyDescent="0.3">
      <c r="A11168" s="1686">
        <v>44146</v>
      </c>
      <c r="B11168" s="1687">
        <v>0.75</v>
      </c>
      <c r="C11168">
        <v>11</v>
      </c>
      <c r="D11168">
        <v>15</v>
      </c>
      <c r="E11168">
        <v>21</v>
      </c>
    </row>
    <row r="11169" spans="1:7" x14ac:dyDescent="0.3">
      <c r="A11169" s="1686">
        <v>44146</v>
      </c>
      <c r="B11169" s="1687">
        <v>0.875</v>
      </c>
      <c r="C11169">
        <v>10</v>
      </c>
      <c r="D11169">
        <v>18</v>
      </c>
      <c r="E11169">
        <v>20</v>
      </c>
    </row>
    <row r="11170" spans="1:7" x14ac:dyDescent="0.3">
      <c r="A11170" s="1686">
        <v>44147</v>
      </c>
      <c r="B11170" s="1687">
        <v>0</v>
      </c>
      <c r="C11170">
        <v>9</v>
      </c>
      <c r="D11170">
        <v>17</v>
      </c>
      <c r="E11170">
        <v>19</v>
      </c>
    </row>
    <row r="11171" spans="1:7" x14ac:dyDescent="0.3">
      <c r="A11171" s="1686">
        <v>44147</v>
      </c>
      <c r="B11171" s="1687">
        <v>0.125</v>
      </c>
      <c r="C11171">
        <v>7</v>
      </c>
      <c r="D11171">
        <v>15</v>
      </c>
      <c r="E11171">
        <v>17</v>
      </c>
    </row>
    <row r="11172" spans="1:7" x14ac:dyDescent="0.3">
      <c r="A11172" s="1686">
        <v>44147</v>
      </c>
      <c r="B11172" s="1687">
        <v>0.25</v>
      </c>
      <c r="C11172">
        <v>4</v>
      </c>
      <c r="D11172">
        <v>8</v>
      </c>
      <c r="E11172">
        <v>16</v>
      </c>
    </row>
    <row r="11173" spans="1:7" x14ac:dyDescent="0.3">
      <c r="A11173" s="1686">
        <v>44147</v>
      </c>
      <c r="B11173" s="1687">
        <v>0.375</v>
      </c>
      <c r="C11173">
        <v>6</v>
      </c>
      <c r="D11173">
        <v>7</v>
      </c>
      <c r="E11173">
        <v>20</v>
      </c>
    </row>
    <row r="11174" spans="1:7" x14ac:dyDescent="0.3">
      <c r="A11174" s="1686">
        <v>44147</v>
      </c>
      <c r="B11174" s="1687">
        <v>0.5</v>
      </c>
      <c r="C11174">
        <v>8</v>
      </c>
      <c r="D11174">
        <v>5</v>
      </c>
      <c r="E11174">
        <v>23</v>
      </c>
    </row>
    <row r="11175" spans="1:7" x14ac:dyDescent="0.3">
      <c r="A11175" s="1686">
        <v>44147</v>
      </c>
      <c r="B11175" s="1687">
        <v>0.625</v>
      </c>
      <c r="C11175">
        <v>10</v>
      </c>
      <c r="D11175">
        <v>8</v>
      </c>
      <c r="E11175">
        <v>24</v>
      </c>
      <c r="G11175">
        <v>38</v>
      </c>
    </row>
    <row r="11176" spans="1:7" x14ac:dyDescent="0.3">
      <c r="A11176" s="1686">
        <v>44147</v>
      </c>
      <c r="B11176" s="1687">
        <v>0.75</v>
      </c>
      <c r="C11176">
        <v>10</v>
      </c>
      <c r="D11176">
        <v>12</v>
      </c>
      <c r="E11176">
        <v>22</v>
      </c>
      <c r="G11176">
        <v>99</v>
      </c>
    </row>
    <row r="11177" spans="1:7" x14ac:dyDescent="0.3">
      <c r="A11177" s="1686">
        <v>44147</v>
      </c>
      <c r="B11177" s="1687">
        <v>0.875</v>
      </c>
      <c r="C11177">
        <v>9</v>
      </c>
      <c r="D11177">
        <v>15</v>
      </c>
      <c r="E11177">
        <v>19</v>
      </c>
    </row>
    <row r="11178" spans="1:7" x14ac:dyDescent="0.3">
      <c r="A11178" s="1686">
        <v>44148</v>
      </c>
      <c r="B11178" s="1687">
        <v>0</v>
      </c>
      <c r="C11178">
        <v>7</v>
      </c>
      <c r="D11178">
        <v>15</v>
      </c>
      <c r="E11178">
        <v>18</v>
      </c>
    </row>
    <row r="11179" spans="1:7" x14ac:dyDescent="0.3">
      <c r="A11179" s="1686">
        <v>44148</v>
      </c>
      <c r="B11179" s="1687">
        <v>0.125</v>
      </c>
      <c r="C11179">
        <v>5</v>
      </c>
      <c r="D11179">
        <v>8</v>
      </c>
      <c r="E11179">
        <v>18</v>
      </c>
    </row>
    <row r="11180" spans="1:7" x14ac:dyDescent="0.3">
      <c r="A11180" s="1686">
        <v>44148</v>
      </c>
      <c r="B11180" s="1687">
        <v>0.25</v>
      </c>
      <c r="C11180">
        <v>4</v>
      </c>
      <c r="D11180">
        <v>7</v>
      </c>
      <c r="E11180">
        <v>17</v>
      </c>
    </row>
    <row r="11181" spans="1:7" x14ac:dyDescent="0.3">
      <c r="A11181" s="1686">
        <v>44148</v>
      </c>
      <c r="B11181" s="1687">
        <v>0.375</v>
      </c>
      <c r="C11181">
        <v>4</v>
      </c>
      <c r="D11181">
        <v>5</v>
      </c>
      <c r="E11181">
        <v>22</v>
      </c>
    </row>
    <row r="11182" spans="1:7" x14ac:dyDescent="0.3">
      <c r="A11182" s="1686">
        <v>44148</v>
      </c>
      <c r="B11182" s="1687">
        <v>0.5</v>
      </c>
      <c r="C11182">
        <v>8</v>
      </c>
      <c r="D11182">
        <v>5</v>
      </c>
      <c r="E11182">
        <v>25</v>
      </c>
    </row>
    <row r="11183" spans="1:7" x14ac:dyDescent="0.3">
      <c r="A11183" s="1686">
        <v>44148</v>
      </c>
      <c r="B11183" s="1687">
        <v>0.625</v>
      </c>
      <c r="C11183">
        <v>9</v>
      </c>
      <c r="D11183">
        <v>6</v>
      </c>
      <c r="E11183">
        <v>27</v>
      </c>
      <c r="G11183">
        <v>37</v>
      </c>
    </row>
    <row r="11184" spans="1:7" x14ac:dyDescent="0.3">
      <c r="A11184" s="1686">
        <v>44148</v>
      </c>
      <c r="B11184" s="1687">
        <v>0.75</v>
      </c>
      <c r="C11184">
        <v>10</v>
      </c>
      <c r="D11184">
        <v>13</v>
      </c>
      <c r="E11184">
        <v>23</v>
      </c>
    </row>
    <row r="11185" spans="1:7" x14ac:dyDescent="0.3">
      <c r="A11185" s="1686">
        <v>44148</v>
      </c>
      <c r="B11185" s="1687">
        <v>0.875</v>
      </c>
      <c r="C11185">
        <v>9</v>
      </c>
      <c r="D11185">
        <v>17</v>
      </c>
      <c r="E11185">
        <v>21</v>
      </c>
      <c r="G11185">
        <v>100</v>
      </c>
    </row>
    <row r="11186" spans="1:7" x14ac:dyDescent="0.3">
      <c r="A11186" s="1686">
        <v>44149</v>
      </c>
      <c r="B11186" s="1687">
        <v>0</v>
      </c>
      <c r="C11186">
        <v>6</v>
      </c>
      <c r="D11186">
        <v>14</v>
      </c>
      <c r="E11186">
        <v>20</v>
      </c>
    </row>
    <row r="11187" spans="1:7" x14ac:dyDescent="0.3">
      <c r="A11187" s="1686">
        <v>44149</v>
      </c>
      <c r="B11187" s="1687">
        <v>0.125</v>
      </c>
      <c r="C11187">
        <v>5</v>
      </c>
      <c r="D11187">
        <v>9</v>
      </c>
      <c r="E11187">
        <v>19</v>
      </c>
      <c r="G11187">
        <v>44</v>
      </c>
    </row>
    <row r="11188" spans="1:7" x14ac:dyDescent="0.3">
      <c r="A11188" s="1686">
        <v>44149</v>
      </c>
      <c r="B11188" s="1687">
        <v>0.25</v>
      </c>
      <c r="C11188">
        <v>2</v>
      </c>
      <c r="D11188">
        <v>5</v>
      </c>
      <c r="E11188">
        <v>17</v>
      </c>
    </row>
    <row r="11189" spans="1:7" x14ac:dyDescent="0.3">
      <c r="A11189" s="1686">
        <v>44149</v>
      </c>
      <c r="B11189" s="1687">
        <v>0.375</v>
      </c>
      <c r="C11189">
        <v>5</v>
      </c>
      <c r="D11189">
        <v>6</v>
      </c>
      <c r="E11189">
        <v>23</v>
      </c>
      <c r="G11189">
        <v>31</v>
      </c>
    </row>
    <row r="11190" spans="1:7" x14ac:dyDescent="0.3">
      <c r="A11190" s="1686">
        <v>44149</v>
      </c>
      <c r="B11190" s="1687">
        <v>0.5</v>
      </c>
      <c r="C11190">
        <v>5</v>
      </c>
      <c r="D11190">
        <v>5</v>
      </c>
      <c r="E11190">
        <v>25</v>
      </c>
      <c r="F11190">
        <v>0.2</v>
      </c>
      <c r="G11190">
        <v>100</v>
      </c>
    </row>
    <row r="11191" spans="1:7" x14ac:dyDescent="0.3">
      <c r="A11191" s="1686">
        <v>44149</v>
      </c>
      <c r="B11191" s="1687">
        <v>0.625</v>
      </c>
      <c r="C11191">
        <v>7</v>
      </c>
      <c r="D11191">
        <v>7</v>
      </c>
      <c r="E11191">
        <v>26</v>
      </c>
      <c r="G11191">
        <v>100</v>
      </c>
    </row>
    <row r="11192" spans="1:7" x14ac:dyDescent="0.3">
      <c r="A11192" s="1686">
        <v>44149</v>
      </c>
      <c r="B11192" s="1687">
        <v>0.75</v>
      </c>
      <c r="C11192">
        <v>7</v>
      </c>
      <c r="D11192">
        <v>11</v>
      </c>
      <c r="E11192">
        <v>23</v>
      </c>
      <c r="F11192">
        <v>1.2</v>
      </c>
      <c r="G11192">
        <v>100</v>
      </c>
    </row>
    <row r="11193" spans="1:7" x14ac:dyDescent="0.3">
      <c r="A11193" s="1686">
        <v>44149</v>
      </c>
      <c r="B11193" s="1687">
        <v>0.875</v>
      </c>
      <c r="C11193">
        <v>5</v>
      </c>
      <c r="D11193">
        <v>9</v>
      </c>
      <c r="E11193">
        <v>22</v>
      </c>
      <c r="F11193">
        <v>0.3</v>
      </c>
      <c r="G11193">
        <v>68</v>
      </c>
    </row>
    <row r="11194" spans="1:7" x14ac:dyDescent="0.3">
      <c r="A11194" s="1686">
        <v>44150</v>
      </c>
      <c r="B11194" s="1687">
        <v>0</v>
      </c>
      <c r="C11194">
        <v>4</v>
      </c>
      <c r="D11194">
        <v>9</v>
      </c>
      <c r="E11194">
        <v>20</v>
      </c>
      <c r="G11194">
        <v>50</v>
      </c>
    </row>
    <row r="11195" spans="1:7" x14ac:dyDescent="0.3">
      <c r="A11195" s="1686">
        <v>44150</v>
      </c>
      <c r="B11195" s="1687">
        <v>0.125</v>
      </c>
      <c r="C11195">
        <v>6</v>
      </c>
      <c r="D11195">
        <v>12</v>
      </c>
      <c r="E11195">
        <v>20</v>
      </c>
      <c r="F11195">
        <v>0.1</v>
      </c>
      <c r="G11195">
        <v>98</v>
      </c>
    </row>
    <row r="11196" spans="1:7" x14ac:dyDescent="0.3">
      <c r="A11196" s="1686">
        <v>44150</v>
      </c>
      <c r="B11196" s="1687">
        <v>0.25</v>
      </c>
      <c r="C11196">
        <v>8</v>
      </c>
      <c r="D11196">
        <v>15</v>
      </c>
      <c r="E11196">
        <v>18</v>
      </c>
      <c r="G11196">
        <v>59</v>
      </c>
    </row>
    <row r="11197" spans="1:7" x14ac:dyDescent="0.3">
      <c r="A11197" s="1686">
        <v>44150</v>
      </c>
      <c r="B11197" s="1687">
        <v>0.375</v>
      </c>
      <c r="C11197">
        <v>6</v>
      </c>
      <c r="D11197">
        <v>11</v>
      </c>
      <c r="E11197">
        <v>20</v>
      </c>
    </row>
    <row r="11198" spans="1:7" x14ac:dyDescent="0.3">
      <c r="A11198" s="1686">
        <v>44150</v>
      </c>
      <c r="B11198" s="1687">
        <v>0.5</v>
      </c>
      <c r="C11198">
        <v>7</v>
      </c>
      <c r="D11198">
        <v>10</v>
      </c>
      <c r="E11198">
        <v>25</v>
      </c>
    </row>
    <row r="11199" spans="1:7" x14ac:dyDescent="0.3">
      <c r="A11199" s="1686">
        <v>44150</v>
      </c>
      <c r="B11199" s="1687">
        <v>0.625</v>
      </c>
      <c r="C11199">
        <v>8</v>
      </c>
      <c r="D11199">
        <v>10</v>
      </c>
      <c r="E11199">
        <v>26</v>
      </c>
    </row>
    <row r="11200" spans="1:7" x14ac:dyDescent="0.3">
      <c r="A11200" s="1686">
        <v>44150</v>
      </c>
      <c r="B11200" s="1687">
        <v>0.75</v>
      </c>
      <c r="C11200">
        <v>9</v>
      </c>
      <c r="D11200">
        <v>11</v>
      </c>
      <c r="E11200">
        <v>24</v>
      </c>
    </row>
    <row r="11201" spans="1:7" x14ac:dyDescent="0.3">
      <c r="A11201" s="1686">
        <v>44150</v>
      </c>
      <c r="B11201" s="1687">
        <v>0.875</v>
      </c>
      <c r="C11201">
        <v>5</v>
      </c>
      <c r="D11201">
        <v>11</v>
      </c>
      <c r="E11201">
        <v>20</v>
      </c>
    </row>
    <row r="11202" spans="1:7" x14ac:dyDescent="0.3">
      <c r="A11202" s="1686">
        <v>44151</v>
      </c>
      <c r="B11202" s="1687">
        <v>0</v>
      </c>
      <c r="C11202">
        <v>8</v>
      </c>
      <c r="D11202">
        <v>13</v>
      </c>
      <c r="E11202">
        <v>19</v>
      </c>
    </row>
    <row r="11203" spans="1:7" x14ac:dyDescent="0.3">
      <c r="A11203" s="1686">
        <v>44151</v>
      </c>
      <c r="B11203" s="1687">
        <v>0.125</v>
      </c>
      <c r="C11203">
        <v>3</v>
      </c>
      <c r="D11203">
        <v>4</v>
      </c>
      <c r="E11203">
        <v>17</v>
      </c>
    </row>
    <row r="11204" spans="1:7" x14ac:dyDescent="0.3">
      <c r="A11204" s="1686">
        <v>44151</v>
      </c>
      <c r="B11204" s="1687">
        <v>0.25</v>
      </c>
      <c r="C11204">
        <v>2</v>
      </c>
      <c r="D11204">
        <v>3</v>
      </c>
      <c r="E11204">
        <v>15</v>
      </c>
    </row>
    <row r="11205" spans="1:7" x14ac:dyDescent="0.3">
      <c r="A11205" s="1686">
        <v>44151</v>
      </c>
      <c r="B11205" s="1687">
        <v>0.375</v>
      </c>
      <c r="C11205">
        <v>3</v>
      </c>
      <c r="D11205">
        <v>5</v>
      </c>
      <c r="E11205">
        <v>22</v>
      </c>
    </row>
    <row r="11206" spans="1:7" x14ac:dyDescent="0.3">
      <c r="A11206" s="1686">
        <v>44151</v>
      </c>
      <c r="B11206" s="1687">
        <v>0.5</v>
      </c>
      <c r="C11206">
        <v>5</v>
      </c>
      <c r="D11206">
        <v>9</v>
      </c>
      <c r="E11206">
        <v>26</v>
      </c>
    </row>
    <row r="11207" spans="1:7" x14ac:dyDescent="0.3">
      <c r="A11207" s="1686">
        <v>44151</v>
      </c>
      <c r="B11207" s="1687">
        <v>0.625</v>
      </c>
      <c r="C11207">
        <v>6</v>
      </c>
      <c r="D11207">
        <v>9</v>
      </c>
      <c r="E11207">
        <v>27</v>
      </c>
      <c r="G11207">
        <v>14</v>
      </c>
    </row>
    <row r="11208" spans="1:7" x14ac:dyDescent="0.3">
      <c r="A11208" s="1686">
        <v>44151</v>
      </c>
      <c r="B11208" s="1687">
        <v>0.75</v>
      </c>
      <c r="C11208">
        <v>5</v>
      </c>
      <c r="D11208">
        <v>8</v>
      </c>
      <c r="E11208">
        <v>25</v>
      </c>
    </row>
    <row r="11209" spans="1:7" x14ac:dyDescent="0.3">
      <c r="A11209" s="1686">
        <v>44151</v>
      </c>
      <c r="B11209" s="1687">
        <v>0.875</v>
      </c>
      <c r="C11209">
        <v>8</v>
      </c>
      <c r="D11209">
        <v>12</v>
      </c>
      <c r="E11209">
        <v>20</v>
      </c>
    </row>
    <row r="11210" spans="1:7" x14ac:dyDescent="0.3">
      <c r="A11210" s="1686">
        <v>44152</v>
      </c>
      <c r="B11210" s="1687">
        <v>0</v>
      </c>
      <c r="C11210">
        <v>7</v>
      </c>
      <c r="D11210">
        <v>12</v>
      </c>
      <c r="E11210">
        <v>18</v>
      </c>
    </row>
    <row r="11211" spans="1:7" x14ac:dyDescent="0.3">
      <c r="A11211" s="1686">
        <v>44152</v>
      </c>
      <c r="B11211" s="1687">
        <v>0.125</v>
      </c>
      <c r="C11211">
        <v>5</v>
      </c>
      <c r="D11211">
        <v>9</v>
      </c>
      <c r="E11211">
        <v>15</v>
      </c>
    </row>
    <row r="11212" spans="1:7" x14ac:dyDescent="0.3">
      <c r="A11212" s="1686">
        <v>44152</v>
      </c>
      <c r="B11212" s="1687">
        <v>0.25</v>
      </c>
      <c r="C11212">
        <v>5</v>
      </c>
      <c r="D11212">
        <v>10</v>
      </c>
      <c r="E11212">
        <v>14</v>
      </c>
    </row>
    <row r="11213" spans="1:7" x14ac:dyDescent="0.3">
      <c r="A11213" s="1686">
        <v>44152</v>
      </c>
      <c r="B11213" s="1687">
        <v>0.375</v>
      </c>
      <c r="C11213">
        <v>6</v>
      </c>
      <c r="D11213">
        <v>11</v>
      </c>
      <c r="E11213">
        <v>20</v>
      </c>
    </row>
    <row r="11214" spans="1:7" x14ac:dyDescent="0.3">
      <c r="A11214" s="1686">
        <v>44152</v>
      </c>
      <c r="B11214" s="1687">
        <v>0.5</v>
      </c>
      <c r="C11214">
        <v>4</v>
      </c>
      <c r="D11214">
        <v>7</v>
      </c>
      <c r="E11214">
        <v>28</v>
      </c>
    </row>
    <row r="11215" spans="1:7" x14ac:dyDescent="0.3">
      <c r="A11215" s="1686">
        <v>44152</v>
      </c>
      <c r="B11215" s="1687">
        <v>0.625</v>
      </c>
      <c r="C11215">
        <v>5</v>
      </c>
      <c r="D11215">
        <v>7</v>
      </c>
      <c r="E11215">
        <v>28</v>
      </c>
      <c r="G11215">
        <v>79</v>
      </c>
    </row>
    <row r="11216" spans="1:7" x14ac:dyDescent="0.3">
      <c r="A11216" s="1686">
        <v>44152</v>
      </c>
      <c r="B11216" s="1687">
        <v>0.75</v>
      </c>
      <c r="C11216">
        <v>6</v>
      </c>
      <c r="D11216">
        <v>8</v>
      </c>
      <c r="E11216">
        <v>25</v>
      </c>
      <c r="G11216">
        <v>100</v>
      </c>
    </row>
    <row r="11217" spans="1:7" x14ac:dyDescent="0.3">
      <c r="A11217" s="1686">
        <v>44152</v>
      </c>
      <c r="B11217" s="1687">
        <v>0.875</v>
      </c>
      <c r="C11217">
        <v>3</v>
      </c>
      <c r="D11217">
        <v>4</v>
      </c>
      <c r="E11217">
        <v>22</v>
      </c>
      <c r="G11217">
        <v>8</v>
      </c>
    </row>
    <row r="11218" spans="1:7" x14ac:dyDescent="0.3">
      <c r="A11218" s="1686">
        <v>44153</v>
      </c>
      <c r="B11218" s="1687">
        <v>0</v>
      </c>
      <c r="C11218">
        <v>5</v>
      </c>
      <c r="D11218">
        <v>13</v>
      </c>
      <c r="E11218">
        <v>20</v>
      </c>
    </row>
    <row r="11219" spans="1:7" x14ac:dyDescent="0.3">
      <c r="A11219" s="1686">
        <v>44153</v>
      </c>
      <c r="B11219" s="1687">
        <v>0.125</v>
      </c>
      <c r="C11219">
        <v>5</v>
      </c>
      <c r="D11219">
        <v>14</v>
      </c>
      <c r="E11219">
        <v>21</v>
      </c>
      <c r="G11219">
        <v>100</v>
      </c>
    </row>
    <row r="11220" spans="1:7" x14ac:dyDescent="0.3">
      <c r="A11220" s="1686">
        <v>44153</v>
      </c>
      <c r="B11220" s="1687">
        <v>0.25</v>
      </c>
      <c r="C11220">
        <v>5</v>
      </c>
      <c r="D11220">
        <v>10</v>
      </c>
      <c r="E11220">
        <v>18</v>
      </c>
    </row>
    <row r="11221" spans="1:7" x14ac:dyDescent="0.3">
      <c r="A11221" s="1686">
        <v>44153</v>
      </c>
      <c r="B11221" s="1687">
        <v>0.375</v>
      </c>
      <c r="C11221">
        <v>2</v>
      </c>
      <c r="D11221">
        <v>6</v>
      </c>
      <c r="E11221">
        <v>23</v>
      </c>
      <c r="G11221">
        <v>20</v>
      </c>
    </row>
    <row r="11222" spans="1:7" x14ac:dyDescent="0.3">
      <c r="A11222" s="1686">
        <v>44153</v>
      </c>
      <c r="B11222" s="1687">
        <v>0.5</v>
      </c>
      <c r="C11222">
        <v>7</v>
      </c>
      <c r="D11222">
        <v>8</v>
      </c>
      <c r="E11222">
        <v>27</v>
      </c>
    </row>
    <row r="11223" spans="1:7" x14ac:dyDescent="0.3">
      <c r="A11223" s="1686">
        <v>44153</v>
      </c>
      <c r="B11223" s="1687">
        <v>0.625</v>
      </c>
      <c r="C11223">
        <v>11</v>
      </c>
      <c r="D11223">
        <v>13</v>
      </c>
      <c r="E11223">
        <v>23</v>
      </c>
      <c r="G11223">
        <v>90</v>
      </c>
    </row>
    <row r="11224" spans="1:7" x14ac:dyDescent="0.3">
      <c r="A11224" s="1686">
        <v>44153</v>
      </c>
      <c r="B11224" s="1687">
        <v>0.75</v>
      </c>
      <c r="C11224">
        <v>13</v>
      </c>
      <c r="D11224">
        <v>16</v>
      </c>
      <c r="E11224">
        <v>23</v>
      </c>
      <c r="G11224">
        <v>100</v>
      </c>
    </row>
    <row r="11225" spans="1:7" x14ac:dyDescent="0.3">
      <c r="A11225" s="1686">
        <v>44153</v>
      </c>
      <c r="B11225" s="1687">
        <v>0.875</v>
      </c>
      <c r="C11225">
        <v>11</v>
      </c>
      <c r="D11225">
        <v>18</v>
      </c>
      <c r="E11225">
        <v>21</v>
      </c>
      <c r="G11225">
        <v>31</v>
      </c>
    </row>
    <row r="11226" spans="1:7" x14ac:dyDescent="0.3">
      <c r="A11226" s="1686">
        <v>44154</v>
      </c>
      <c r="B11226" s="1687">
        <v>0</v>
      </c>
      <c r="C11226">
        <v>12</v>
      </c>
      <c r="D11226">
        <v>19</v>
      </c>
      <c r="E11226">
        <v>19</v>
      </c>
    </row>
    <row r="11227" spans="1:7" x14ac:dyDescent="0.3">
      <c r="A11227" s="1686">
        <v>44154</v>
      </c>
      <c r="B11227" s="1687">
        <v>0.125</v>
      </c>
      <c r="C11227">
        <v>9</v>
      </c>
      <c r="D11227">
        <v>15</v>
      </c>
      <c r="E11227">
        <v>18</v>
      </c>
    </row>
    <row r="11228" spans="1:7" x14ac:dyDescent="0.3">
      <c r="A11228" s="1686">
        <v>44154</v>
      </c>
      <c r="B11228" s="1687">
        <v>0.25</v>
      </c>
      <c r="C11228">
        <v>7</v>
      </c>
      <c r="D11228">
        <v>12</v>
      </c>
      <c r="E11228">
        <v>17</v>
      </c>
    </row>
    <row r="11229" spans="1:7" x14ac:dyDescent="0.3">
      <c r="A11229" s="1686">
        <v>44154</v>
      </c>
      <c r="B11229" s="1687">
        <v>0.375</v>
      </c>
      <c r="C11229">
        <v>8</v>
      </c>
      <c r="D11229">
        <v>9</v>
      </c>
      <c r="E11229">
        <v>21</v>
      </c>
    </row>
    <row r="11230" spans="1:7" x14ac:dyDescent="0.3">
      <c r="A11230" s="1686">
        <v>44154</v>
      </c>
      <c r="B11230" s="1687">
        <v>0.5</v>
      </c>
      <c r="C11230">
        <v>9</v>
      </c>
      <c r="D11230">
        <v>9</v>
      </c>
      <c r="E11230">
        <v>23</v>
      </c>
    </row>
    <row r="11231" spans="1:7" x14ac:dyDescent="0.3">
      <c r="A11231" s="1686">
        <v>44154</v>
      </c>
      <c r="B11231" s="1687">
        <v>0.625</v>
      </c>
      <c r="C11231">
        <v>11</v>
      </c>
      <c r="D11231">
        <v>10</v>
      </c>
      <c r="E11231">
        <v>23</v>
      </c>
    </row>
    <row r="11232" spans="1:7" x14ac:dyDescent="0.3">
      <c r="A11232" s="1686">
        <v>44154</v>
      </c>
      <c r="B11232" s="1687">
        <v>0.75</v>
      </c>
      <c r="C11232">
        <v>11</v>
      </c>
      <c r="D11232">
        <v>13</v>
      </c>
      <c r="E11232">
        <v>21</v>
      </c>
    </row>
    <row r="11233" spans="1:7" x14ac:dyDescent="0.3">
      <c r="A11233" s="1686">
        <v>44154</v>
      </c>
      <c r="B11233" s="1687">
        <v>0.875</v>
      </c>
      <c r="C11233">
        <v>10</v>
      </c>
      <c r="D11233">
        <v>16</v>
      </c>
      <c r="E11233">
        <v>18</v>
      </c>
    </row>
    <row r="11234" spans="1:7" x14ac:dyDescent="0.3">
      <c r="A11234" s="1686">
        <v>44155</v>
      </c>
      <c r="B11234" s="1687">
        <v>0</v>
      </c>
      <c r="C11234">
        <v>8</v>
      </c>
      <c r="D11234">
        <v>13</v>
      </c>
      <c r="E11234">
        <v>17</v>
      </c>
    </row>
    <row r="11235" spans="1:7" x14ac:dyDescent="0.3">
      <c r="A11235" s="1686">
        <v>44155</v>
      </c>
      <c r="B11235" s="1687">
        <v>0.125</v>
      </c>
      <c r="C11235">
        <v>7</v>
      </c>
      <c r="D11235">
        <v>10</v>
      </c>
      <c r="E11235">
        <v>16</v>
      </c>
    </row>
    <row r="11236" spans="1:7" x14ac:dyDescent="0.3">
      <c r="A11236" s="1686">
        <v>44155</v>
      </c>
      <c r="B11236" s="1687">
        <v>0.25</v>
      </c>
      <c r="C11236">
        <v>6</v>
      </c>
      <c r="D11236">
        <v>8</v>
      </c>
      <c r="E11236">
        <v>15</v>
      </c>
    </row>
    <row r="11237" spans="1:7" x14ac:dyDescent="0.3">
      <c r="A11237" s="1686">
        <v>44155</v>
      </c>
      <c r="B11237" s="1687">
        <v>0.375</v>
      </c>
      <c r="C11237">
        <v>6</v>
      </c>
      <c r="D11237">
        <v>7</v>
      </c>
      <c r="E11237">
        <v>19</v>
      </c>
    </row>
    <row r="11238" spans="1:7" x14ac:dyDescent="0.3">
      <c r="A11238" s="1686">
        <v>44155</v>
      </c>
      <c r="B11238" s="1687">
        <v>0.5</v>
      </c>
      <c r="C11238">
        <v>9</v>
      </c>
      <c r="D11238">
        <v>7</v>
      </c>
      <c r="E11238">
        <v>22</v>
      </c>
    </row>
    <row r="11239" spans="1:7" x14ac:dyDescent="0.3">
      <c r="A11239" s="1686">
        <v>44155</v>
      </c>
      <c r="B11239" s="1687">
        <v>0.625</v>
      </c>
      <c r="C11239">
        <v>11</v>
      </c>
      <c r="D11239">
        <v>9</v>
      </c>
      <c r="E11239">
        <v>24</v>
      </c>
    </row>
    <row r="11240" spans="1:7" x14ac:dyDescent="0.3">
      <c r="A11240" s="1686">
        <v>44155</v>
      </c>
      <c r="B11240" s="1687">
        <v>0.75</v>
      </c>
      <c r="C11240">
        <v>14</v>
      </c>
      <c r="D11240">
        <v>18</v>
      </c>
      <c r="E11240">
        <v>22</v>
      </c>
    </row>
    <row r="11241" spans="1:7" x14ac:dyDescent="0.3">
      <c r="A11241" s="1686">
        <v>44155</v>
      </c>
      <c r="B11241" s="1687">
        <v>0.875</v>
      </c>
      <c r="C11241">
        <v>12</v>
      </c>
      <c r="D11241">
        <v>20</v>
      </c>
      <c r="E11241">
        <v>20</v>
      </c>
    </row>
    <row r="11242" spans="1:7" x14ac:dyDescent="0.3">
      <c r="A11242" s="1686">
        <v>44156</v>
      </c>
      <c r="B11242" s="1687">
        <v>0</v>
      </c>
      <c r="C11242">
        <v>10</v>
      </c>
      <c r="D11242">
        <v>19</v>
      </c>
      <c r="E11242">
        <v>19</v>
      </c>
    </row>
    <row r="11243" spans="1:7" x14ac:dyDescent="0.3">
      <c r="A11243" s="1686">
        <v>44156</v>
      </c>
      <c r="B11243" s="1687">
        <v>0.125</v>
      </c>
      <c r="C11243">
        <v>7</v>
      </c>
      <c r="D11243">
        <v>15</v>
      </c>
      <c r="E11243">
        <v>17</v>
      </c>
    </row>
    <row r="11244" spans="1:7" x14ac:dyDescent="0.3">
      <c r="A11244" s="1686">
        <v>44156</v>
      </c>
      <c r="B11244" s="1687">
        <v>0.25</v>
      </c>
      <c r="C11244">
        <v>6</v>
      </c>
      <c r="D11244">
        <v>15</v>
      </c>
      <c r="E11244">
        <v>15</v>
      </c>
    </row>
    <row r="11245" spans="1:7" x14ac:dyDescent="0.3">
      <c r="A11245" s="1686">
        <v>44156</v>
      </c>
      <c r="B11245" s="1687">
        <v>0.375</v>
      </c>
      <c r="C11245">
        <v>6</v>
      </c>
      <c r="D11245">
        <v>10</v>
      </c>
      <c r="E11245">
        <v>21</v>
      </c>
    </row>
    <row r="11246" spans="1:7" x14ac:dyDescent="0.3">
      <c r="A11246" s="1686">
        <v>44156</v>
      </c>
      <c r="B11246" s="1687">
        <v>0.5</v>
      </c>
      <c r="C11246">
        <v>8</v>
      </c>
      <c r="D11246">
        <v>6</v>
      </c>
      <c r="E11246">
        <v>26</v>
      </c>
    </row>
    <row r="11247" spans="1:7" x14ac:dyDescent="0.3">
      <c r="A11247" s="1686">
        <v>44156</v>
      </c>
      <c r="B11247" s="1687">
        <v>0.625</v>
      </c>
      <c r="C11247">
        <v>9</v>
      </c>
      <c r="D11247">
        <v>8</v>
      </c>
      <c r="E11247">
        <v>27</v>
      </c>
    </row>
    <row r="11248" spans="1:7" x14ac:dyDescent="0.3">
      <c r="A11248" s="1686">
        <v>44156</v>
      </c>
      <c r="B11248" s="1687">
        <v>0.75</v>
      </c>
      <c r="C11248">
        <v>10</v>
      </c>
      <c r="D11248">
        <v>12</v>
      </c>
      <c r="E11248">
        <v>24</v>
      </c>
      <c r="G11248">
        <v>99</v>
      </c>
    </row>
    <row r="11249" spans="1:7" x14ac:dyDescent="0.3">
      <c r="A11249" s="1686">
        <v>44156</v>
      </c>
      <c r="B11249" s="1687">
        <v>0.875</v>
      </c>
      <c r="C11249">
        <v>9</v>
      </c>
      <c r="D11249">
        <v>17</v>
      </c>
      <c r="E11249">
        <v>22</v>
      </c>
      <c r="G11249">
        <v>96</v>
      </c>
    </row>
    <row r="11250" spans="1:7" x14ac:dyDescent="0.3">
      <c r="A11250" s="1686">
        <v>44157</v>
      </c>
      <c r="B11250" s="1687">
        <v>0</v>
      </c>
      <c r="C11250">
        <v>6</v>
      </c>
      <c r="D11250">
        <v>16</v>
      </c>
      <c r="E11250">
        <v>20</v>
      </c>
    </row>
    <row r="11251" spans="1:7" x14ac:dyDescent="0.3">
      <c r="A11251" s="1686">
        <v>44157</v>
      </c>
      <c r="B11251" s="1687">
        <v>0.125</v>
      </c>
      <c r="C11251">
        <v>6</v>
      </c>
      <c r="D11251">
        <v>17</v>
      </c>
      <c r="E11251">
        <v>18</v>
      </c>
    </row>
    <row r="11252" spans="1:7" x14ac:dyDescent="0.3">
      <c r="A11252" s="1686">
        <v>44157</v>
      </c>
      <c r="B11252" s="1687">
        <v>0.25</v>
      </c>
      <c r="C11252">
        <v>6</v>
      </c>
      <c r="D11252">
        <v>16</v>
      </c>
      <c r="E11252">
        <v>17</v>
      </c>
    </row>
    <row r="11253" spans="1:7" x14ac:dyDescent="0.3">
      <c r="A11253" s="1686">
        <v>44157</v>
      </c>
      <c r="B11253" s="1687">
        <v>0.375</v>
      </c>
      <c r="C11253">
        <v>6</v>
      </c>
      <c r="D11253">
        <v>11</v>
      </c>
      <c r="E11253">
        <v>22</v>
      </c>
    </row>
    <row r="11254" spans="1:7" x14ac:dyDescent="0.3">
      <c r="A11254" s="1686">
        <v>44157</v>
      </c>
      <c r="B11254" s="1687">
        <v>0.5</v>
      </c>
      <c r="C11254">
        <v>8</v>
      </c>
      <c r="D11254">
        <v>7</v>
      </c>
      <c r="E11254">
        <v>28</v>
      </c>
    </row>
    <row r="11255" spans="1:7" x14ac:dyDescent="0.3">
      <c r="A11255" s="1686">
        <v>44157</v>
      </c>
      <c r="B11255" s="1687">
        <v>0.625</v>
      </c>
      <c r="C11255">
        <v>10</v>
      </c>
      <c r="D11255">
        <v>9</v>
      </c>
      <c r="E11255">
        <v>29</v>
      </c>
    </row>
    <row r="11256" spans="1:7" x14ac:dyDescent="0.3">
      <c r="A11256" s="1686">
        <v>44157</v>
      </c>
      <c r="B11256" s="1687">
        <v>0.75</v>
      </c>
      <c r="C11256">
        <v>11</v>
      </c>
      <c r="D11256">
        <v>14</v>
      </c>
      <c r="E11256">
        <v>26</v>
      </c>
    </row>
    <row r="11257" spans="1:7" x14ac:dyDescent="0.3">
      <c r="A11257" s="1686">
        <v>44157</v>
      </c>
      <c r="B11257" s="1687">
        <v>0.875</v>
      </c>
      <c r="C11257">
        <v>9</v>
      </c>
      <c r="D11257">
        <v>19</v>
      </c>
      <c r="E11257">
        <v>23</v>
      </c>
    </row>
    <row r="11258" spans="1:7" x14ac:dyDescent="0.3">
      <c r="A11258" s="1686">
        <v>44158</v>
      </c>
      <c r="B11258" s="1687">
        <v>0</v>
      </c>
      <c r="C11258">
        <v>8</v>
      </c>
      <c r="D11258">
        <v>21</v>
      </c>
      <c r="E11258">
        <v>21</v>
      </c>
    </row>
    <row r="11259" spans="1:7" x14ac:dyDescent="0.3">
      <c r="A11259" s="1686">
        <v>44158</v>
      </c>
      <c r="B11259" s="1687">
        <v>0.125</v>
      </c>
      <c r="C11259">
        <v>9</v>
      </c>
      <c r="D11259">
        <v>23</v>
      </c>
      <c r="E11259">
        <v>19</v>
      </c>
    </row>
    <row r="11260" spans="1:7" x14ac:dyDescent="0.3">
      <c r="A11260" s="1686">
        <v>44158</v>
      </c>
      <c r="B11260" s="1687">
        <v>0.25</v>
      </c>
      <c r="C11260">
        <v>8</v>
      </c>
      <c r="D11260">
        <v>22</v>
      </c>
      <c r="E11260">
        <v>17</v>
      </c>
    </row>
    <row r="11261" spans="1:7" x14ac:dyDescent="0.3">
      <c r="A11261" s="1686">
        <v>44158</v>
      </c>
      <c r="B11261" s="1687">
        <v>0.375</v>
      </c>
      <c r="C11261">
        <v>10</v>
      </c>
      <c r="D11261">
        <v>18</v>
      </c>
      <c r="E11261">
        <v>23</v>
      </c>
    </row>
    <row r="11262" spans="1:7" x14ac:dyDescent="0.3">
      <c r="A11262" s="1686">
        <v>44158</v>
      </c>
      <c r="B11262" s="1687">
        <v>0.5</v>
      </c>
      <c r="C11262">
        <v>10</v>
      </c>
      <c r="D11262">
        <v>16</v>
      </c>
      <c r="E11262">
        <v>30</v>
      </c>
    </row>
    <row r="11263" spans="1:7" x14ac:dyDescent="0.3">
      <c r="A11263" s="1686">
        <v>44158</v>
      </c>
      <c r="B11263" s="1687">
        <v>0.625</v>
      </c>
      <c r="C11263">
        <v>11</v>
      </c>
      <c r="D11263">
        <v>15</v>
      </c>
      <c r="E11263">
        <v>32</v>
      </c>
    </row>
    <row r="11264" spans="1:7" x14ac:dyDescent="0.3">
      <c r="A11264" s="1686">
        <v>44158</v>
      </c>
      <c r="B11264" s="1687">
        <v>0.75</v>
      </c>
      <c r="C11264">
        <v>8</v>
      </c>
      <c r="D11264">
        <v>15</v>
      </c>
      <c r="E11264">
        <v>32</v>
      </c>
    </row>
    <row r="11265" spans="1:7" x14ac:dyDescent="0.3">
      <c r="A11265" s="1686">
        <v>44158</v>
      </c>
      <c r="B11265" s="1687">
        <v>0.875</v>
      </c>
      <c r="C11265">
        <v>12</v>
      </c>
      <c r="D11265">
        <v>24</v>
      </c>
      <c r="E11265">
        <v>26</v>
      </c>
    </row>
    <row r="11266" spans="1:7" x14ac:dyDescent="0.3">
      <c r="A11266" s="1686">
        <v>44159</v>
      </c>
      <c r="B11266" s="1687">
        <v>0</v>
      </c>
      <c r="C11266">
        <v>9</v>
      </c>
      <c r="D11266">
        <v>26</v>
      </c>
      <c r="E11266">
        <v>24</v>
      </c>
    </row>
    <row r="11267" spans="1:7" x14ac:dyDescent="0.3">
      <c r="A11267" s="1686">
        <v>44159</v>
      </c>
      <c r="B11267" s="1687">
        <v>0.125</v>
      </c>
      <c r="C11267">
        <v>8</v>
      </c>
      <c r="D11267">
        <v>25</v>
      </c>
      <c r="E11267">
        <v>23</v>
      </c>
    </row>
    <row r="11268" spans="1:7" x14ac:dyDescent="0.3">
      <c r="A11268" s="1686">
        <v>44159</v>
      </c>
      <c r="B11268" s="1687">
        <v>0.25</v>
      </c>
      <c r="C11268">
        <v>8</v>
      </c>
      <c r="D11268">
        <v>22</v>
      </c>
      <c r="E11268">
        <v>21</v>
      </c>
      <c r="G11268">
        <v>100</v>
      </c>
    </row>
    <row r="11269" spans="1:7" x14ac:dyDescent="0.3">
      <c r="A11269" s="1686">
        <v>44159</v>
      </c>
      <c r="B11269" s="1687">
        <v>0.375</v>
      </c>
      <c r="C11269">
        <v>5</v>
      </c>
      <c r="D11269">
        <v>12</v>
      </c>
      <c r="E11269">
        <v>26</v>
      </c>
      <c r="G11269">
        <v>100</v>
      </c>
    </row>
    <row r="11270" spans="1:7" x14ac:dyDescent="0.3">
      <c r="A11270" s="1686">
        <v>44159</v>
      </c>
      <c r="B11270" s="1687">
        <v>0.5</v>
      </c>
      <c r="C11270">
        <v>3</v>
      </c>
      <c r="D11270">
        <v>7</v>
      </c>
      <c r="E11270">
        <v>34</v>
      </c>
      <c r="G11270">
        <v>97</v>
      </c>
    </row>
    <row r="11271" spans="1:7" x14ac:dyDescent="0.3">
      <c r="A11271" s="1686">
        <v>44159</v>
      </c>
      <c r="B11271" s="1687">
        <v>0.625</v>
      </c>
      <c r="C11271">
        <v>7</v>
      </c>
      <c r="D11271">
        <v>9</v>
      </c>
      <c r="E11271">
        <v>30</v>
      </c>
      <c r="F11271">
        <v>0.2</v>
      </c>
      <c r="G11271">
        <v>98</v>
      </c>
    </row>
    <row r="11272" spans="1:7" x14ac:dyDescent="0.3">
      <c r="A11272" s="1686">
        <v>44159</v>
      </c>
      <c r="B11272" s="1687">
        <v>0.75</v>
      </c>
      <c r="C11272">
        <v>11</v>
      </c>
      <c r="D11272">
        <v>14</v>
      </c>
      <c r="E11272">
        <v>26</v>
      </c>
      <c r="F11272">
        <v>0.1</v>
      </c>
      <c r="G11272">
        <v>73</v>
      </c>
    </row>
    <row r="11273" spans="1:7" x14ac:dyDescent="0.3">
      <c r="A11273" s="1686">
        <v>44159</v>
      </c>
      <c r="B11273" s="1687">
        <v>0.875</v>
      </c>
      <c r="C11273">
        <v>16</v>
      </c>
      <c r="D11273">
        <v>26</v>
      </c>
      <c r="E11273">
        <v>21</v>
      </c>
      <c r="F11273">
        <v>0.5</v>
      </c>
      <c r="G11273">
        <v>63</v>
      </c>
    </row>
    <row r="11274" spans="1:7" x14ac:dyDescent="0.3">
      <c r="A11274" s="1686">
        <v>44160</v>
      </c>
      <c r="B11274" s="1687">
        <v>0</v>
      </c>
      <c r="C11274">
        <v>13</v>
      </c>
      <c r="D11274">
        <v>23</v>
      </c>
      <c r="E11274">
        <v>21</v>
      </c>
      <c r="F11274">
        <v>0.9</v>
      </c>
      <c r="G11274">
        <v>41</v>
      </c>
    </row>
    <row r="11275" spans="1:7" x14ac:dyDescent="0.3">
      <c r="A11275" s="1686">
        <v>44160</v>
      </c>
      <c r="B11275" s="1687">
        <v>0.125</v>
      </c>
      <c r="C11275">
        <v>9</v>
      </c>
      <c r="D11275">
        <v>15</v>
      </c>
      <c r="E11275">
        <v>21</v>
      </c>
      <c r="F11275">
        <v>2.5</v>
      </c>
      <c r="G11275">
        <v>100</v>
      </c>
    </row>
    <row r="11276" spans="1:7" x14ac:dyDescent="0.3">
      <c r="A11276" s="1686">
        <v>44160</v>
      </c>
      <c r="B11276" s="1687">
        <v>0.25</v>
      </c>
      <c r="C11276">
        <v>6</v>
      </c>
      <c r="D11276">
        <v>12</v>
      </c>
      <c r="E11276">
        <v>21</v>
      </c>
      <c r="F11276">
        <v>0.8</v>
      </c>
      <c r="G11276">
        <v>100</v>
      </c>
    </row>
    <row r="11277" spans="1:7" x14ac:dyDescent="0.3">
      <c r="A11277" s="1686">
        <v>44160</v>
      </c>
      <c r="B11277" s="1687">
        <v>0.375</v>
      </c>
      <c r="C11277">
        <v>4</v>
      </c>
      <c r="D11277">
        <v>5</v>
      </c>
      <c r="E11277">
        <v>24</v>
      </c>
      <c r="F11277">
        <v>0.1</v>
      </c>
      <c r="G11277">
        <v>79</v>
      </c>
    </row>
    <row r="11278" spans="1:7" x14ac:dyDescent="0.3">
      <c r="A11278" s="1686">
        <v>44160</v>
      </c>
      <c r="B11278" s="1687">
        <v>0.5</v>
      </c>
      <c r="C11278">
        <v>6</v>
      </c>
      <c r="D11278">
        <v>4</v>
      </c>
      <c r="E11278">
        <v>27</v>
      </c>
      <c r="G11278">
        <v>90</v>
      </c>
    </row>
    <row r="11279" spans="1:7" x14ac:dyDescent="0.3">
      <c r="A11279" s="1686">
        <v>44160</v>
      </c>
      <c r="B11279" s="1687">
        <v>0.625</v>
      </c>
      <c r="C11279">
        <v>2</v>
      </c>
      <c r="D11279">
        <v>3</v>
      </c>
      <c r="E11279">
        <v>27</v>
      </c>
      <c r="F11279">
        <v>0.1</v>
      </c>
      <c r="G11279">
        <v>99</v>
      </c>
    </row>
    <row r="11280" spans="1:7" x14ac:dyDescent="0.3">
      <c r="A11280" s="1686">
        <v>44160</v>
      </c>
      <c r="B11280" s="1687">
        <v>0.75</v>
      </c>
      <c r="C11280">
        <v>2</v>
      </c>
      <c r="D11280">
        <v>5</v>
      </c>
      <c r="E11280">
        <v>28</v>
      </c>
      <c r="F11280">
        <v>0.1</v>
      </c>
      <c r="G11280">
        <v>93</v>
      </c>
    </row>
    <row r="11281" spans="1:5" x14ac:dyDescent="0.3">
      <c r="A11281" s="1686">
        <v>44160</v>
      </c>
      <c r="B11281" s="1687">
        <v>0.875</v>
      </c>
      <c r="C11281">
        <v>2</v>
      </c>
      <c r="D11281">
        <v>3</v>
      </c>
      <c r="E11281">
        <v>23</v>
      </c>
    </row>
    <row r="11282" spans="1:5" x14ac:dyDescent="0.3">
      <c r="A11282" s="1686">
        <v>44161</v>
      </c>
      <c r="B11282" s="1687">
        <v>0</v>
      </c>
      <c r="C11282">
        <v>3</v>
      </c>
      <c r="D11282">
        <v>4</v>
      </c>
      <c r="E11282">
        <v>22</v>
      </c>
    </row>
    <row r="11283" spans="1:5" x14ac:dyDescent="0.3">
      <c r="A11283" s="1686">
        <v>44161</v>
      </c>
      <c r="B11283" s="1687">
        <v>0.125</v>
      </c>
      <c r="C11283">
        <v>4</v>
      </c>
      <c r="D11283">
        <v>5</v>
      </c>
      <c r="E11283">
        <v>20</v>
      </c>
    </row>
    <row r="11284" spans="1:5" x14ac:dyDescent="0.3">
      <c r="A11284" s="1686">
        <v>44161</v>
      </c>
      <c r="B11284" s="1687">
        <v>0.25</v>
      </c>
      <c r="C11284">
        <v>10</v>
      </c>
      <c r="D11284">
        <v>21</v>
      </c>
      <c r="E11284">
        <v>20</v>
      </c>
    </row>
    <row r="11285" spans="1:5" x14ac:dyDescent="0.3">
      <c r="A11285" s="1686">
        <v>44161</v>
      </c>
      <c r="B11285" s="1687">
        <v>0.375</v>
      </c>
      <c r="C11285">
        <v>12</v>
      </c>
      <c r="D11285">
        <v>18</v>
      </c>
      <c r="E11285">
        <v>21</v>
      </c>
    </row>
    <row r="11286" spans="1:5" x14ac:dyDescent="0.3">
      <c r="A11286" s="1686">
        <v>44161</v>
      </c>
      <c r="B11286" s="1687">
        <v>0.5</v>
      </c>
      <c r="C11286">
        <v>7</v>
      </c>
      <c r="D11286">
        <v>10</v>
      </c>
      <c r="E11286">
        <v>25</v>
      </c>
    </row>
    <row r="11287" spans="1:5" x14ac:dyDescent="0.3">
      <c r="A11287" s="1686">
        <v>44161</v>
      </c>
      <c r="B11287" s="1687">
        <v>0.625</v>
      </c>
      <c r="C11287">
        <v>7</v>
      </c>
      <c r="D11287">
        <v>8</v>
      </c>
      <c r="E11287">
        <v>27</v>
      </c>
    </row>
    <row r="11288" spans="1:5" x14ac:dyDescent="0.3">
      <c r="A11288" s="1686">
        <v>44161</v>
      </c>
      <c r="B11288" s="1687">
        <v>0.75</v>
      </c>
      <c r="C11288">
        <v>6</v>
      </c>
      <c r="D11288">
        <v>8</v>
      </c>
      <c r="E11288">
        <v>26</v>
      </c>
    </row>
    <row r="11289" spans="1:5" x14ac:dyDescent="0.3">
      <c r="A11289" s="1686">
        <v>44161</v>
      </c>
      <c r="B11289" s="1687">
        <v>0.875</v>
      </c>
      <c r="C11289">
        <v>6</v>
      </c>
      <c r="D11289">
        <v>8</v>
      </c>
      <c r="E11289">
        <v>21</v>
      </c>
    </row>
    <row r="11290" spans="1:5" x14ac:dyDescent="0.3">
      <c r="A11290" s="1686">
        <v>44162</v>
      </c>
      <c r="B11290" s="1687">
        <v>0</v>
      </c>
      <c r="C11290">
        <v>7</v>
      </c>
      <c r="D11290">
        <v>12</v>
      </c>
      <c r="E11290">
        <v>19</v>
      </c>
    </row>
    <row r="11291" spans="1:5" x14ac:dyDescent="0.3">
      <c r="A11291" s="1686">
        <v>44162</v>
      </c>
      <c r="B11291" s="1687">
        <v>0.125</v>
      </c>
      <c r="C11291">
        <v>6</v>
      </c>
      <c r="D11291">
        <v>12</v>
      </c>
      <c r="E11291">
        <v>17</v>
      </c>
    </row>
    <row r="11292" spans="1:5" x14ac:dyDescent="0.3">
      <c r="A11292" s="1686">
        <v>44162</v>
      </c>
      <c r="B11292" s="1687">
        <v>0.25</v>
      </c>
      <c r="C11292">
        <v>6</v>
      </c>
      <c r="D11292">
        <v>15</v>
      </c>
      <c r="E11292">
        <v>15</v>
      </c>
    </row>
    <row r="11293" spans="1:5" x14ac:dyDescent="0.3">
      <c r="A11293" s="1686">
        <v>44162</v>
      </c>
      <c r="B11293" s="1687">
        <v>0.375</v>
      </c>
      <c r="C11293">
        <v>7</v>
      </c>
      <c r="D11293">
        <v>14</v>
      </c>
      <c r="E11293">
        <v>20</v>
      </c>
    </row>
    <row r="11294" spans="1:5" x14ac:dyDescent="0.3">
      <c r="A11294" s="1686">
        <v>44162</v>
      </c>
      <c r="B11294" s="1687">
        <v>0.5</v>
      </c>
      <c r="C11294">
        <v>7</v>
      </c>
      <c r="D11294">
        <v>11</v>
      </c>
      <c r="E11294">
        <v>28</v>
      </c>
    </row>
    <row r="11295" spans="1:5" x14ac:dyDescent="0.3">
      <c r="A11295" s="1686">
        <v>44162</v>
      </c>
      <c r="B11295" s="1687">
        <v>0.625</v>
      </c>
      <c r="C11295">
        <v>6</v>
      </c>
      <c r="D11295">
        <v>8</v>
      </c>
      <c r="E11295">
        <v>32</v>
      </c>
    </row>
    <row r="11296" spans="1:5" x14ac:dyDescent="0.3">
      <c r="A11296" s="1686">
        <v>44162</v>
      </c>
      <c r="B11296" s="1687">
        <v>0.75</v>
      </c>
      <c r="C11296">
        <v>9</v>
      </c>
      <c r="D11296">
        <v>12</v>
      </c>
      <c r="E11296">
        <v>27</v>
      </c>
    </row>
    <row r="11297" spans="1:7" x14ac:dyDescent="0.3">
      <c r="A11297" s="1686">
        <v>44162</v>
      </c>
      <c r="B11297" s="1687">
        <v>0.875</v>
      </c>
      <c r="C11297">
        <v>8</v>
      </c>
      <c r="D11297">
        <v>16</v>
      </c>
      <c r="E11297">
        <v>25</v>
      </c>
    </row>
    <row r="11298" spans="1:7" x14ac:dyDescent="0.3">
      <c r="A11298" s="1686">
        <v>44163</v>
      </c>
      <c r="B11298" s="1687">
        <v>0</v>
      </c>
      <c r="C11298">
        <v>10</v>
      </c>
      <c r="D11298">
        <v>27</v>
      </c>
      <c r="E11298">
        <v>24</v>
      </c>
    </row>
    <row r="11299" spans="1:7" x14ac:dyDescent="0.3">
      <c r="A11299" s="1686">
        <v>44163</v>
      </c>
      <c r="B11299" s="1687">
        <v>0.125</v>
      </c>
      <c r="C11299">
        <v>9</v>
      </c>
      <c r="D11299">
        <v>24</v>
      </c>
      <c r="E11299">
        <v>22</v>
      </c>
    </row>
    <row r="11300" spans="1:7" x14ac:dyDescent="0.3">
      <c r="A11300" s="1686">
        <v>44163</v>
      </c>
      <c r="B11300" s="1687">
        <v>0.25</v>
      </c>
      <c r="C11300">
        <v>6</v>
      </c>
      <c r="D11300">
        <v>19</v>
      </c>
      <c r="E11300">
        <v>20</v>
      </c>
      <c r="G11300">
        <v>90</v>
      </c>
    </row>
    <row r="11301" spans="1:7" x14ac:dyDescent="0.3">
      <c r="A11301" s="1686">
        <v>44163</v>
      </c>
      <c r="B11301" s="1687">
        <v>0.375</v>
      </c>
      <c r="C11301">
        <v>8</v>
      </c>
      <c r="D11301">
        <v>14</v>
      </c>
      <c r="E11301">
        <v>25</v>
      </c>
    </row>
    <row r="11302" spans="1:7" x14ac:dyDescent="0.3">
      <c r="A11302" s="1686">
        <v>44163</v>
      </c>
      <c r="B11302" s="1687">
        <v>0.5</v>
      </c>
      <c r="C11302">
        <v>6</v>
      </c>
      <c r="D11302">
        <v>8</v>
      </c>
      <c r="E11302">
        <v>30</v>
      </c>
      <c r="G11302">
        <v>98</v>
      </c>
    </row>
    <row r="11303" spans="1:7" x14ac:dyDescent="0.3">
      <c r="A11303" s="1686">
        <v>44163</v>
      </c>
      <c r="B11303" s="1687">
        <v>0.625</v>
      </c>
      <c r="C11303">
        <v>3</v>
      </c>
      <c r="D11303">
        <v>5</v>
      </c>
      <c r="E11303">
        <v>28</v>
      </c>
      <c r="G11303">
        <v>100</v>
      </c>
    </row>
    <row r="11304" spans="1:7" x14ac:dyDescent="0.3">
      <c r="A11304" s="1686">
        <v>44163</v>
      </c>
      <c r="B11304" s="1687">
        <v>0.75</v>
      </c>
      <c r="C11304">
        <v>2</v>
      </c>
      <c r="D11304">
        <v>3</v>
      </c>
      <c r="E11304">
        <v>29</v>
      </c>
      <c r="F11304">
        <v>0.1</v>
      </c>
      <c r="G11304">
        <v>100</v>
      </c>
    </row>
    <row r="11305" spans="1:7" x14ac:dyDescent="0.3">
      <c r="A11305" s="1686">
        <v>44163</v>
      </c>
      <c r="B11305" s="1687">
        <v>0.875</v>
      </c>
      <c r="C11305">
        <v>9</v>
      </c>
      <c r="D11305">
        <v>17</v>
      </c>
      <c r="E11305">
        <v>23</v>
      </c>
      <c r="F11305">
        <v>0.1</v>
      </c>
      <c r="G11305">
        <v>100</v>
      </c>
    </row>
    <row r="11306" spans="1:7" x14ac:dyDescent="0.3">
      <c r="A11306" s="1686">
        <v>44164</v>
      </c>
      <c r="B11306" s="1687">
        <v>0</v>
      </c>
      <c r="C11306">
        <v>7</v>
      </c>
      <c r="D11306">
        <v>13</v>
      </c>
      <c r="E11306">
        <v>21</v>
      </c>
    </row>
    <row r="11307" spans="1:7" x14ac:dyDescent="0.3">
      <c r="A11307" s="1686">
        <v>44164</v>
      </c>
      <c r="B11307" s="1687">
        <v>0.125</v>
      </c>
      <c r="C11307">
        <v>5</v>
      </c>
      <c r="D11307">
        <v>11</v>
      </c>
      <c r="E11307">
        <v>21</v>
      </c>
    </row>
    <row r="11308" spans="1:7" x14ac:dyDescent="0.3">
      <c r="A11308" s="1686">
        <v>44164</v>
      </c>
      <c r="B11308" s="1687">
        <v>0.25</v>
      </c>
      <c r="C11308">
        <v>4</v>
      </c>
      <c r="D11308">
        <v>7</v>
      </c>
      <c r="E11308">
        <v>20</v>
      </c>
    </row>
    <row r="11309" spans="1:7" x14ac:dyDescent="0.3">
      <c r="A11309" s="1686">
        <v>44164</v>
      </c>
      <c r="B11309" s="1687">
        <v>0.375</v>
      </c>
      <c r="C11309">
        <v>4</v>
      </c>
      <c r="D11309">
        <v>6</v>
      </c>
      <c r="E11309">
        <v>27</v>
      </c>
    </row>
    <row r="11310" spans="1:7" x14ac:dyDescent="0.3">
      <c r="A11310" s="1686">
        <v>44164</v>
      </c>
      <c r="B11310" s="1687">
        <v>0.5</v>
      </c>
      <c r="C11310">
        <v>4</v>
      </c>
      <c r="D11310">
        <v>7</v>
      </c>
      <c r="E11310">
        <v>33</v>
      </c>
    </row>
    <row r="11311" spans="1:7" x14ac:dyDescent="0.3">
      <c r="A11311" s="1686">
        <v>44164</v>
      </c>
      <c r="B11311" s="1687">
        <v>0.625</v>
      </c>
      <c r="C11311">
        <v>6</v>
      </c>
      <c r="D11311">
        <v>7</v>
      </c>
      <c r="E11311">
        <v>34</v>
      </c>
    </row>
    <row r="11312" spans="1:7" x14ac:dyDescent="0.3">
      <c r="A11312" s="1686">
        <v>44164</v>
      </c>
      <c r="B11312" s="1687">
        <v>0.75</v>
      </c>
      <c r="C11312">
        <v>9</v>
      </c>
      <c r="D11312">
        <v>16</v>
      </c>
      <c r="E11312">
        <v>30</v>
      </c>
      <c r="G11312">
        <v>100</v>
      </c>
    </row>
    <row r="11313" spans="1:7" x14ac:dyDescent="0.3">
      <c r="A11313" s="1686">
        <v>44164</v>
      </c>
      <c r="B11313" s="1687">
        <v>0.875</v>
      </c>
      <c r="C11313">
        <v>7</v>
      </c>
      <c r="D11313">
        <v>17</v>
      </c>
      <c r="E11313">
        <v>27</v>
      </c>
      <c r="G11313">
        <v>99</v>
      </c>
    </row>
    <row r="11314" spans="1:7" x14ac:dyDescent="0.3">
      <c r="A11314" s="1686">
        <v>44165</v>
      </c>
      <c r="B11314" s="1687">
        <v>0</v>
      </c>
      <c r="C11314">
        <v>13</v>
      </c>
      <c r="D11314">
        <v>22</v>
      </c>
      <c r="E11314">
        <v>21</v>
      </c>
      <c r="G11314">
        <v>100</v>
      </c>
    </row>
    <row r="11315" spans="1:7" x14ac:dyDescent="0.3">
      <c r="A11315" s="1686">
        <v>44165</v>
      </c>
      <c r="B11315" s="1687">
        <v>0.125</v>
      </c>
      <c r="C11315">
        <v>12</v>
      </c>
      <c r="D11315">
        <v>21</v>
      </c>
      <c r="E11315">
        <v>17</v>
      </c>
    </row>
    <row r="11316" spans="1:7" x14ac:dyDescent="0.3">
      <c r="A11316" s="1686">
        <v>44165</v>
      </c>
      <c r="B11316" s="1687">
        <v>0.25</v>
      </c>
      <c r="C11316">
        <v>11</v>
      </c>
      <c r="D11316">
        <v>20</v>
      </c>
      <c r="E11316">
        <v>15</v>
      </c>
    </row>
    <row r="11317" spans="1:7" x14ac:dyDescent="0.3">
      <c r="A11317" s="1686">
        <v>44165</v>
      </c>
      <c r="B11317" s="1687">
        <v>0.375</v>
      </c>
      <c r="C11317">
        <v>9</v>
      </c>
      <c r="D11317">
        <v>13</v>
      </c>
      <c r="E11317">
        <v>18</v>
      </c>
    </row>
    <row r="11318" spans="1:7" x14ac:dyDescent="0.3">
      <c r="A11318" s="1686">
        <v>44165</v>
      </c>
      <c r="B11318" s="1687">
        <v>0.5</v>
      </c>
      <c r="C11318">
        <v>9</v>
      </c>
      <c r="D11318">
        <v>8</v>
      </c>
      <c r="E11318">
        <v>20</v>
      </c>
    </row>
    <row r="11319" spans="1:7" x14ac:dyDescent="0.3">
      <c r="A11319" s="1686">
        <v>44165</v>
      </c>
      <c r="B11319" s="1687">
        <v>0.625</v>
      </c>
      <c r="C11319">
        <v>9</v>
      </c>
      <c r="D11319">
        <v>8</v>
      </c>
      <c r="E11319">
        <v>23</v>
      </c>
    </row>
    <row r="11320" spans="1:7" x14ac:dyDescent="0.3">
      <c r="A11320" s="1686">
        <v>44165</v>
      </c>
      <c r="B11320" s="1687">
        <v>0.75</v>
      </c>
      <c r="C11320">
        <v>12</v>
      </c>
      <c r="D11320">
        <v>13</v>
      </c>
      <c r="E11320">
        <v>21</v>
      </c>
    </row>
    <row r="11321" spans="1:7" x14ac:dyDescent="0.3">
      <c r="A11321" s="1686">
        <v>44165</v>
      </c>
      <c r="B11321" s="1687">
        <v>0.875</v>
      </c>
      <c r="C11321">
        <v>12</v>
      </c>
      <c r="D11321">
        <v>19</v>
      </c>
      <c r="E11321">
        <v>18</v>
      </c>
    </row>
    <row r="11322" spans="1:7" x14ac:dyDescent="0.3">
      <c r="A11322" s="1686">
        <v>44166</v>
      </c>
      <c r="B11322" s="1687">
        <v>0</v>
      </c>
      <c r="C11322">
        <v>10</v>
      </c>
      <c r="D11322">
        <v>17</v>
      </c>
      <c r="E11322">
        <v>17</v>
      </c>
    </row>
    <row r="11323" spans="1:7" x14ac:dyDescent="0.3">
      <c r="A11323" s="1686">
        <v>44166</v>
      </c>
      <c r="B11323" s="1687">
        <v>0.125</v>
      </c>
      <c r="C11323">
        <v>9</v>
      </c>
      <c r="D11323">
        <v>16</v>
      </c>
      <c r="E11323">
        <v>16</v>
      </c>
    </row>
    <row r="11324" spans="1:7" x14ac:dyDescent="0.3">
      <c r="A11324" s="1686">
        <v>44166</v>
      </c>
      <c r="B11324" s="1687">
        <v>0.25</v>
      </c>
      <c r="C11324">
        <v>6</v>
      </c>
      <c r="D11324">
        <v>12</v>
      </c>
      <c r="E11324">
        <v>15</v>
      </c>
    </row>
    <row r="11325" spans="1:7" x14ac:dyDescent="0.3">
      <c r="A11325" s="1686">
        <v>44166</v>
      </c>
      <c r="B11325" s="1687">
        <v>0.375</v>
      </c>
      <c r="C11325">
        <v>6</v>
      </c>
      <c r="D11325">
        <v>9</v>
      </c>
      <c r="E11325">
        <v>20</v>
      </c>
    </row>
    <row r="11326" spans="1:7" x14ac:dyDescent="0.3">
      <c r="A11326" s="1686">
        <v>44166</v>
      </c>
      <c r="B11326" s="1687">
        <v>0.5</v>
      </c>
      <c r="C11326">
        <v>2</v>
      </c>
      <c r="D11326">
        <v>6</v>
      </c>
      <c r="E11326">
        <v>28</v>
      </c>
    </row>
    <row r="11327" spans="1:7" x14ac:dyDescent="0.3">
      <c r="A11327" s="1686">
        <v>44166</v>
      </c>
      <c r="B11327" s="1687">
        <v>0.625</v>
      </c>
      <c r="C11327">
        <v>9</v>
      </c>
      <c r="D11327">
        <v>7</v>
      </c>
      <c r="E11327">
        <v>28</v>
      </c>
    </row>
    <row r="11328" spans="1:7" x14ac:dyDescent="0.3">
      <c r="A11328" s="1686">
        <v>44166</v>
      </c>
      <c r="B11328" s="1687">
        <v>0.75</v>
      </c>
      <c r="C11328">
        <v>8</v>
      </c>
      <c r="D11328">
        <v>9</v>
      </c>
      <c r="E11328">
        <v>26</v>
      </c>
      <c r="G11328">
        <v>9</v>
      </c>
    </row>
    <row r="11329" spans="1:7" x14ac:dyDescent="0.3">
      <c r="A11329" s="1686">
        <v>44166</v>
      </c>
      <c r="B11329" s="1687">
        <v>0.875</v>
      </c>
      <c r="C11329">
        <v>7</v>
      </c>
      <c r="D11329">
        <v>13</v>
      </c>
      <c r="E11329">
        <v>23</v>
      </c>
    </row>
    <row r="11330" spans="1:7" x14ac:dyDescent="0.3">
      <c r="A11330" s="1686">
        <v>44167</v>
      </c>
      <c r="B11330" s="1687">
        <v>0</v>
      </c>
      <c r="C11330">
        <v>4</v>
      </c>
      <c r="D11330">
        <v>9</v>
      </c>
      <c r="E11330">
        <v>21</v>
      </c>
    </row>
    <row r="11331" spans="1:7" x14ac:dyDescent="0.3">
      <c r="A11331" s="1686">
        <v>44167</v>
      </c>
      <c r="B11331" s="1687">
        <v>0.125</v>
      </c>
      <c r="C11331">
        <v>4</v>
      </c>
      <c r="D11331">
        <v>8</v>
      </c>
      <c r="E11331">
        <v>19</v>
      </c>
    </row>
    <row r="11332" spans="1:7" x14ac:dyDescent="0.3">
      <c r="A11332" s="1686">
        <v>44167</v>
      </c>
      <c r="B11332" s="1687">
        <v>0.25</v>
      </c>
      <c r="C11332">
        <v>6</v>
      </c>
      <c r="D11332">
        <v>15</v>
      </c>
      <c r="E11332">
        <v>20</v>
      </c>
      <c r="G11332">
        <v>76</v>
      </c>
    </row>
    <row r="11333" spans="1:7" x14ac:dyDescent="0.3">
      <c r="A11333" s="1686">
        <v>44167</v>
      </c>
      <c r="B11333" s="1687">
        <v>0.375</v>
      </c>
      <c r="C11333">
        <v>5</v>
      </c>
      <c r="D11333">
        <v>9</v>
      </c>
      <c r="E11333">
        <v>25</v>
      </c>
      <c r="G11333">
        <v>100</v>
      </c>
    </row>
    <row r="11334" spans="1:7" x14ac:dyDescent="0.3">
      <c r="A11334" s="1686">
        <v>44167</v>
      </c>
      <c r="B11334" s="1687">
        <v>0.5</v>
      </c>
      <c r="C11334">
        <v>3</v>
      </c>
      <c r="D11334">
        <v>6</v>
      </c>
      <c r="E11334">
        <v>30</v>
      </c>
      <c r="G11334">
        <v>100</v>
      </c>
    </row>
    <row r="11335" spans="1:7" x14ac:dyDescent="0.3">
      <c r="A11335" s="1686">
        <v>44167</v>
      </c>
      <c r="B11335" s="1687">
        <v>0.625</v>
      </c>
      <c r="C11335">
        <v>4</v>
      </c>
      <c r="D11335">
        <v>7</v>
      </c>
      <c r="E11335">
        <v>29</v>
      </c>
      <c r="F11335">
        <v>0.2</v>
      </c>
      <c r="G11335">
        <v>100</v>
      </c>
    </row>
    <row r="11336" spans="1:7" x14ac:dyDescent="0.3">
      <c r="A11336" s="1686">
        <v>44167</v>
      </c>
      <c r="B11336" s="1687">
        <v>0.75</v>
      </c>
      <c r="C11336">
        <v>3</v>
      </c>
      <c r="D11336">
        <v>5</v>
      </c>
      <c r="E11336">
        <v>21</v>
      </c>
      <c r="F11336">
        <v>0.6</v>
      </c>
      <c r="G11336">
        <v>100</v>
      </c>
    </row>
    <row r="11337" spans="1:7" x14ac:dyDescent="0.3">
      <c r="A11337" s="1686">
        <v>44167</v>
      </c>
      <c r="B11337" s="1687">
        <v>0.875</v>
      </c>
      <c r="C11337">
        <v>8</v>
      </c>
      <c r="D11337">
        <v>11</v>
      </c>
      <c r="E11337">
        <v>20</v>
      </c>
      <c r="F11337">
        <v>0.5</v>
      </c>
      <c r="G11337">
        <v>100</v>
      </c>
    </row>
    <row r="11338" spans="1:7" x14ac:dyDescent="0.3">
      <c r="A11338" s="1686">
        <v>44168</v>
      </c>
      <c r="B11338" s="1687">
        <v>0</v>
      </c>
      <c r="C11338">
        <v>4</v>
      </c>
      <c r="D11338">
        <v>10</v>
      </c>
      <c r="E11338">
        <v>20</v>
      </c>
      <c r="F11338">
        <v>0.1</v>
      </c>
      <c r="G11338">
        <v>11</v>
      </c>
    </row>
    <row r="11339" spans="1:7" x14ac:dyDescent="0.3">
      <c r="A11339" s="1686">
        <v>44168</v>
      </c>
      <c r="B11339" s="1687">
        <v>0.125</v>
      </c>
      <c r="C11339">
        <v>6</v>
      </c>
      <c r="D11339">
        <v>10</v>
      </c>
      <c r="E11339">
        <v>20</v>
      </c>
      <c r="G11339">
        <v>68</v>
      </c>
    </row>
    <row r="11340" spans="1:7" x14ac:dyDescent="0.3">
      <c r="A11340" s="1686">
        <v>44168</v>
      </c>
      <c r="B11340" s="1687">
        <v>0.25</v>
      </c>
      <c r="C11340">
        <v>5</v>
      </c>
      <c r="D11340">
        <v>8</v>
      </c>
      <c r="E11340">
        <v>19</v>
      </c>
      <c r="G11340">
        <v>65</v>
      </c>
    </row>
    <row r="11341" spans="1:7" x14ac:dyDescent="0.3">
      <c r="A11341" s="1686">
        <v>44168</v>
      </c>
      <c r="B11341" s="1687">
        <v>0.375</v>
      </c>
      <c r="C11341">
        <v>5</v>
      </c>
      <c r="D11341">
        <v>9</v>
      </c>
      <c r="E11341">
        <v>23</v>
      </c>
    </row>
    <row r="11342" spans="1:7" x14ac:dyDescent="0.3">
      <c r="A11342" s="1686">
        <v>44168</v>
      </c>
      <c r="B11342" s="1687">
        <v>0.5</v>
      </c>
      <c r="C11342">
        <v>6</v>
      </c>
      <c r="D11342">
        <v>9</v>
      </c>
      <c r="E11342">
        <v>27</v>
      </c>
    </row>
    <row r="11343" spans="1:7" x14ac:dyDescent="0.3">
      <c r="A11343" s="1686">
        <v>44168</v>
      </c>
      <c r="B11343" s="1687">
        <v>0.625</v>
      </c>
      <c r="C11343">
        <v>7</v>
      </c>
      <c r="D11343">
        <v>9</v>
      </c>
      <c r="E11343">
        <v>29</v>
      </c>
    </row>
    <row r="11344" spans="1:7" x14ac:dyDescent="0.3">
      <c r="A11344" s="1686">
        <v>44168</v>
      </c>
      <c r="B11344" s="1687">
        <v>0.75</v>
      </c>
      <c r="C11344">
        <v>6</v>
      </c>
      <c r="D11344">
        <v>10</v>
      </c>
      <c r="E11344">
        <v>28</v>
      </c>
    </row>
    <row r="11345" spans="1:7" x14ac:dyDescent="0.3">
      <c r="A11345" s="1686">
        <v>44168</v>
      </c>
      <c r="B11345" s="1687">
        <v>0.875</v>
      </c>
      <c r="C11345">
        <v>5</v>
      </c>
      <c r="D11345">
        <v>10</v>
      </c>
      <c r="E11345">
        <v>23</v>
      </c>
      <c r="G11345">
        <v>70</v>
      </c>
    </row>
    <row r="11346" spans="1:7" x14ac:dyDescent="0.3">
      <c r="A11346" s="1686">
        <v>44169</v>
      </c>
      <c r="B11346" s="1687">
        <v>0</v>
      </c>
      <c r="C11346">
        <v>7</v>
      </c>
      <c r="D11346">
        <v>13</v>
      </c>
      <c r="E11346">
        <v>23</v>
      </c>
      <c r="G11346">
        <v>98</v>
      </c>
    </row>
    <row r="11347" spans="1:7" x14ac:dyDescent="0.3">
      <c r="A11347" s="1686">
        <v>44169</v>
      </c>
      <c r="B11347" s="1687">
        <v>0.125</v>
      </c>
      <c r="C11347">
        <v>11</v>
      </c>
      <c r="D11347">
        <v>21</v>
      </c>
      <c r="E11347">
        <v>18</v>
      </c>
      <c r="G11347">
        <v>93</v>
      </c>
    </row>
    <row r="11348" spans="1:7" x14ac:dyDescent="0.3">
      <c r="A11348" s="1686">
        <v>44169</v>
      </c>
      <c r="B11348" s="1687">
        <v>0.25</v>
      </c>
      <c r="C11348">
        <v>11</v>
      </c>
      <c r="D11348">
        <v>19</v>
      </c>
      <c r="E11348">
        <v>17</v>
      </c>
    </row>
    <row r="11349" spans="1:7" x14ac:dyDescent="0.3">
      <c r="A11349" s="1686">
        <v>44169</v>
      </c>
      <c r="B11349" s="1687">
        <v>0.375</v>
      </c>
      <c r="C11349">
        <v>11</v>
      </c>
      <c r="D11349">
        <v>16</v>
      </c>
      <c r="E11349">
        <v>19</v>
      </c>
      <c r="G11349">
        <v>99</v>
      </c>
    </row>
    <row r="11350" spans="1:7" x14ac:dyDescent="0.3">
      <c r="A11350" s="1686">
        <v>44169</v>
      </c>
      <c r="B11350" s="1687">
        <v>0.5</v>
      </c>
      <c r="C11350">
        <v>12</v>
      </c>
      <c r="D11350">
        <v>16</v>
      </c>
      <c r="E11350">
        <v>22</v>
      </c>
      <c r="G11350">
        <v>100</v>
      </c>
    </row>
    <row r="11351" spans="1:7" x14ac:dyDescent="0.3">
      <c r="A11351" s="1686">
        <v>44169</v>
      </c>
      <c r="B11351" s="1687">
        <v>0.625</v>
      </c>
      <c r="C11351">
        <v>12</v>
      </c>
      <c r="D11351">
        <v>15</v>
      </c>
      <c r="E11351">
        <v>23</v>
      </c>
      <c r="G11351">
        <v>99</v>
      </c>
    </row>
    <row r="11352" spans="1:7" x14ac:dyDescent="0.3">
      <c r="A11352" s="1686">
        <v>44169</v>
      </c>
      <c r="B11352" s="1687">
        <v>0.75</v>
      </c>
      <c r="C11352">
        <v>9</v>
      </c>
      <c r="D11352">
        <v>12</v>
      </c>
      <c r="E11352">
        <v>23</v>
      </c>
      <c r="G11352">
        <v>100</v>
      </c>
    </row>
    <row r="11353" spans="1:7" x14ac:dyDescent="0.3">
      <c r="A11353" s="1686">
        <v>44169</v>
      </c>
      <c r="B11353" s="1687">
        <v>0.875</v>
      </c>
      <c r="C11353">
        <v>7</v>
      </c>
      <c r="D11353">
        <v>11</v>
      </c>
      <c r="E11353">
        <v>19</v>
      </c>
      <c r="G11353">
        <v>100</v>
      </c>
    </row>
    <row r="11354" spans="1:7" x14ac:dyDescent="0.3">
      <c r="A11354" s="1686">
        <v>44170</v>
      </c>
      <c r="B11354" s="1687">
        <v>0</v>
      </c>
      <c r="C11354">
        <v>8</v>
      </c>
      <c r="D11354">
        <v>11</v>
      </c>
      <c r="E11354">
        <v>16</v>
      </c>
      <c r="F11354">
        <v>0.1</v>
      </c>
    </row>
    <row r="11355" spans="1:7" x14ac:dyDescent="0.3">
      <c r="A11355" s="1686">
        <v>44170</v>
      </c>
      <c r="B11355" s="1687">
        <v>0.125</v>
      </c>
      <c r="C11355">
        <v>5</v>
      </c>
      <c r="D11355">
        <v>6</v>
      </c>
      <c r="E11355">
        <v>15</v>
      </c>
      <c r="F11355">
        <v>0.1</v>
      </c>
      <c r="G11355">
        <v>54</v>
      </c>
    </row>
    <row r="11356" spans="1:7" x14ac:dyDescent="0.3">
      <c r="A11356" s="1686">
        <v>44170</v>
      </c>
      <c r="B11356" s="1687">
        <v>0.25</v>
      </c>
      <c r="C11356">
        <v>3</v>
      </c>
      <c r="D11356">
        <v>5</v>
      </c>
      <c r="E11356">
        <v>15</v>
      </c>
      <c r="F11356">
        <v>0.1</v>
      </c>
      <c r="G11356">
        <v>100</v>
      </c>
    </row>
    <row r="11357" spans="1:7" x14ac:dyDescent="0.3">
      <c r="A11357" s="1686">
        <v>44170</v>
      </c>
      <c r="B11357" s="1687">
        <v>0.375</v>
      </c>
      <c r="C11357">
        <v>3</v>
      </c>
      <c r="D11357">
        <v>2</v>
      </c>
      <c r="E11357">
        <v>17</v>
      </c>
      <c r="F11357">
        <v>0.1</v>
      </c>
      <c r="G11357">
        <v>74</v>
      </c>
    </row>
    <row r="11358" spans="1:7" x14ac:dyDescent="0.3">
      <c r="A11358" s="1686">
        <v>44170</v>
      </c>
      <c r="B11358" s="1687">
        <v>0.5</v>
      </c>
      <c r="C11358">
        <v>5</v>
      </c>
      <c r="D11358">
        <v>5</v>
      </c>
      <c r="E11358">
        <v>20</v>
      </c>
      <c r="F11358">
        <v>0.1</v>
      </c>
      <c r="G11358">
        <v>7</v>
      </c>
    </row>
    <row r="11359" spans="1:7" x14ac:dyDescent="0.3">
      <c r="A11359" s="1686">
        <v>44170</v>
      </c>
      <c r="B11359" s="1687">
        <v>0.625</v>
      </c>
      <c r="C11359">
        <v>7</v>
      </c>
      <c r="D11359">
        <v>5</v>
      </c>
      <c r="E11359">
        <v>22</v>
      </c>
      <c r="F11359">
        <v>0.1</v>
      </c>
    </row>
    <row r="11360" spans="1:7" x14ac:dyDescent="0.3">
      <c r="A11360" s="1686">
        <v>44170</v>
      </c>
      <c r="B11360" s="1687">
        <v>0.75</v>
      </c>
      <c r="C11360">
        <v>11</v>
      </c>
      <c r="D11360">
        <v>10</v>
      </c>
      <c r="E11360">
        <v>19</v>
      </c>
    </row>
    <row r="11361" spans="1:7" x14ac:dyDescent="0.3">
      <c r="A11361" s="1686">
        <v>44170</v>
      </c>
      <c r="B11361" s="1687">
        <v>0.875</v>
      </c>
      <c r="C11361">
        <v>10</v>
      </c>
      <c r="D11361">
        <v>16</v>
      </c>
      <c r="E11361">
        <v>17</v>
      </c>
    </row>
    <row r="11362" spans="1:7" x14ac:dyDescent="0.3">
      <c r="A11362" s="1686">
        <v>44171</v>
      </c>
      <c r="B11362" s="1687">
        <v>0</v>
      </c>
      <c r="C11362">
        <v>8</v>
      </c>
      <c r="D11362">
        <v>13</v>
      </c>
      <c r="E11362">
        <v>16</v>
      </c>
    </row>
    <row r="11363" spans="1:7" x14ac:dyDescent="0.3">
      <c r="A11363" s="1686">
        <v>44171</v>
      </c>
      <c r="B11363" s="1687">
        <v>0.125</v>
      </c>
      <c r="C11363">
        <v>6</v>
      </c>
      <c r="D11363">
        <v>9</v>
      </c>
      <c r="E11363">
        <v>14</v>
      </c>
    </row>
    <row r="11364" spans="1:7" x14ac:dyDescent="0.3">
      <c r="A11364" s="1686">
        <v>44171</v>
      </c>
      <c r="B11364" s="1687">
        <v>0.25</v>
      </c>
      <c r="C11364">
        <v>4</v>
      </c>
      <c r="D11364">
        <v>6</v>
      </c>
      <c r="E11364">
        <v>12</v>
      </c>
    </row>
    <row r="11365" spans="1:7" x14ac:dyDescent="0.3">
      <c r="A11365" s="1686">
        <v>44171</v>
      </c>
      <c r="B11365" s="1687">
        <v>0.375</v>
      </c>
      <c r="C11365">
        <v>3</v>
      </c>
      <c r="D11365">
        <v>3</v>
      </c>
      <c r="E11365">
        <v>18</v>
      </c>
    </row>
    <row r="11366" spans="1:7" x14ac:dyDescent="0.3">
      <c r="A11366" s="1686">
        <v>44171</v>
      </c>
      <c r="B11366" s="1687">
        <v>0.5</v>
      </c>
      <c r="C11366">
        <v>8</v>
      </c>
      <c r="D11366">
        <v>5</v>
      </c>
      <c r="E11366">
        <v>22</v>
      </c>
    </row>
    <row r="11367" spans="1:7" x14ac:dyDescent="0.3">
      <c r="A11367" s="1686">
        <v>44171</v>
      </c>
      <c r="B11367" s="1687">
        <v>0.625</v>
      </c>
      <c r="C11367">
        <v>9</v>
      </c>
      <c r="D11367">
        <v>7</v>
      </c>
      <c r="E11367">
        <v>24</v>
      </c>
    </row>
    <row r="11368" spans="1:7" x14ac:dyDescent="0.3">
      <c r="A11368" s="1686">
        <v>44171</v>
      </c>
      <c r="B11368" s="1687">
        <v>0.75</v>
      </c>
      <c r="C11368">
        <v>10</v>
      </c>
      <c r="D11368">
        <v>11</v>
      </c>
      <c r="E11368">
        <v>21</v>
      </c>
    </row>
    <row r="11369" spans="1:7" x14ac:dyDescent="0.3">
      <c r="A11369" s="1686">
        <v>44171</v>
      </c>
      <c r="B11369" s="1687">
        <v>0.875</v>
      </c>
      <c r="C11369">
        <v>9</v>
      </c>
      <c r="D11369">
        <v>15</v>
      </c>
      <c r="E11369">
        <v>18</v>
      </c>
    </row>
    <row r="11370" spans="1:7" x14ac:dyDescent="0.3">
      <c r="A11370" s="1686">
        <v>44172</v>
      </c>
      <c r="B11370" s="1687">
        <v>0</v>
      </c>
      <c r="C11370">
        <v>8</v>
      </c>
      <c r="D11370">
        <v>16</v>
      </c>
      <c r="E11370">
        <v>18</v>
      </c>
    </row>
    <row r="11371" spans="1:7" x14ac:dyDescent="0.3">
      <c r="A11371" s="1686">
        <v>44172</v>
      </c>
      <c r="B11371" s="1687">
        <v>0.125</v>
      </c>
      <c r="C11371">
        <v>6</v>
      </c>
      <c r="D11371">
        <v>14</v>
      </c>
      <c r="E11371">
        <v>16</v>
      </c>
    </row>
    <row r="11372" spans="1:7" x14ac:dyDescent="0.3">
      <c r="A11372" s="1686">
        <v>44172</v>
      </c>
      <c r="B11372" s="1687">
        <v>0.25</v>
      </c>
      <c r="C11372">
        <v>5</v>
      </c>
      <c r="D11372">
        <v>11</v>
      </c>
      <c r="E11372">
        <v>14</v>
      </c>
    </row>
    <row r="11373" spans="1:7" x14ac:dyDescent="0.3">
      <c r="A11373" s="1686">
        <v>44172</v>
      </c>
      <c r="B11373" s="1687">
        <v>0.375</v>
      </c>
      <c r="C11373">
        <v>5</v>
      </c>
      <c r="D11373">
        <v>9</v>
      </c>
      <c r="E11373">
        <v>21</v>
      </c>
    </row>
    <row r="11374" spans="1:7" x14ac:dyDescent="0.3">
      <c r="A11374" s="1686">
        <v>44172</v>
      </c>
      <c r="B11374" s="1687">
        <v>0.5</v>
      </c>
      <c r="C11374">
        <v>9</v>
      </c>
      <c r="D11374">
        <v>7</v>
      </c>
      <c r="E11374">
        <v>25</v>
      </c>
    </row>
    <row r="11375" spans="1:7" x14ac:dyDescent="0.3">
      <c r="A11375" s="1686">
        <v>44172</v>
      </c>
      <c r="B11375" s="1687">
        <v>0.625</v>
      </c>
      <c r="C11375">
        <v>11</v>
      </c>
      <c r="D11375">
        <v>9</v>
      </c>
      <c r="E11375">
        <v>26</v>
      </c>
      <c r="G11375">
        <v>35</v>
      </c>
    </row>
    <row r="11376" spans="1:7" x14ac:dyDescent="0.3">
      <c r="A11376" s="1686">
        <v>44172</v>
      </c>
      <c r="B11376" s="1687">
        <v>0.75</v>
      </c>
      <c r="C11376">
        <v>12</v>
      </c>
      <c r="D11376">
        <v>13</v>
      </c>
      <c r="E11376">
        <v>24</v>
      </c>
    </row>
    <row r="11377" spans="1:7" x14ac:dyDescent="0.3">
      <c r="A11377" s="1686">
        <v>44172</v>
      </c>
      <c r="B11377" s="1687">
        <v>0.875</v>
      </c>
      <c r="C11377">
        <v>11</v>
      </c>
      <c r="D11377">
        <v>19</v>
      </c>
      <c r="E11377">
        <v>21</v>
      </c>
    </row>
    <row r="11378" spans="1:7" x14ac:dyDescent="0.3">
      <c r="A11378" s="1686">
        <v>44173</v>
      </c>
      <c r="B11378" s="1687">
        <v>0</v>
      </c>
      <c r="C11378">
        <v>7</v>
      </c>
      <c r="D11378">
        <v>15</v>
      </c>
      <c r="E11378">
        <v>20</v>
      </c>
      <c r="G11378">
        <v>78</v>
      </c>
    </row>
    <row r="11379" spans="1:7" x14ac:dyDescent="0.3">
      <c r="A11379" s="1686">
        <v>44173</v>
      </c>
      <c r="B11379" s="1687">
        <v>0.125</v>
      </c>
      <c r="C11379">
        <v>8</v>
      </c>
      <c r="D11379">
        <v>19</v>
      </c>
      <c r="E11379">
        <v>17</v>
      </c>
    </row>
    <row r="11380" spans="1:7" x14ac:dyDescent="0.3">
      <c r="A11380" s="1686">
        <v>44173</v>
      </c>
      <c r="B11380" s="1687">
        <v>0.25</v>
      </c>
      <c r="C11380">
        <v>5</v>
      </c>
      <c r="D11380">
        <v>15</v>
      </c>
      <c r="E11380">
        <v>16</v>
      </c>
    </row>
    <row r="11381" spans="1:7" x14ac:dyDescent="0.3">
      <c r="A11381" s="1686">
        <v>44173</v>
      </c>
      <c r="B11381" s="1687">
        <v>0.375</v>
      </c>
      <c r="C11381">
        <v>5</v>
      </c>
      <c r="D11381">
        <v>9</v>
      </c>
      <c r="E11381">
        <v>22</v>
      </c>
      <c r="G11381">
        <v>22</v>
      </c>
    </row>
    <row r="11382" spans="1:7" x14ac:dyDescent="0.3">
      <c r="A11382" s="1686">
        <v>44173</v>
      </c>
      <c r="B11382" s="1687">
        <v>0.5</v>
      </c>
      <c r="C11382">
        <v>8</v>
      </c>
      <c r="D11382">
        <v>7</v>
      </c>
      <c r="E11382">
        <v>27</v>
      </c>
      <c r="G11382">
        <v>12</v>
      </c>
    </row>
    <row r="11383" spans="1:7" x14ac:dyDescent="0.3">
      <c r="A11383" s="1686">
        <v>44173</v>
      </c>
      <c r="B11383" s="1687">
        <v>0.625</v>
      </c>
      <c r="C11383">
        <v>10</v>
      </c>
      <c r="D11383">
        <v>7</v>
      </c>
      <c r="E11383">
        <v>27</v>
      </c>
      <c r="G11383">
        <v>100</v>
      </c>
    </row>
    <row r="11384" spans="1:7" x14ac:dyDescent="0.3">
      <c r="A11384" s="1686">
        <v>44173</v>
      </c>
      <c r="B11384" s="1687">
        <v>0.75</v>
      </c>
      <c r="C11384">
        <v>10</v>
      </c>
      <c r="D11384">
        <v>12</v>
      </c>
      <c r="E11384">
        <v>25</v>
      </c>
      <c r="G11384">
        <v>13</v>
      </c>
    </row>
    <row r="11385" spans="1:7" x14ac:dyDescent="0.3">
      <c r="A11385" s="1686">
        <v>44173</v>
      </c>
      <c r="B11385" s="1687">
        <v>0.875</v>
      </c>
      <c r="C11385">
        <v>10</v>
      </c>
      <c r="D11385">
        <v>17</v>
      </c>
      <c r="E11385">
        <v>22</v>
      </c>
    </row>
    <row r="11386" spans="1:7" x14ac:dyDescent="0.3">
      <c r="A11386" s="1686">
        <v>44174</v>
      </c>
      <c r="B11386" s="1687">
        <v>0</v>
      </c>
      <c r="C11386">
        <v>8</v>
      </c>
      <c r="D11386">
        <v>16</v>
      </c>
      <c r="E11386">
        <v>21</v>
      </c>
    </row>
    <row r="11387" spans="1:7" x14ac:dyDescent="0.3">
      <c r="A11387" s="1686">
        <v>44174</v>
      </c>
      <c r="B11387" s="1687">
        <v>0.125</v>
      </c>
      <c r="C11387">
        <v>5</v>
      </c>
      <c r="D11387">
        <v>14</v>
      </c>
      <c r="E11387">
        <v>19</v>
      </c>
    </row>
    <row r="11388" spans="1:7" x14ac:dyDescent="0.3">
      <c r="A11388" s="1686">
        <v>44174</v>
      </c>
      <c r="B11388" s="1687">
        <v>0.25</v>
      </c>
      <c r="C11388">
        <v>5</v>
      </c>
      <c r="D11388">
        <v>13</v>
      </c>
      <c r="E11388">
        <v>18</v>
      </c>
    </row>
    <row r="11389" spans="1:7" x14ac:dyDescent="0.3">
      <c r="A11389" s="1686">
        <v>44174</v>
      </c>
      <c r="B11389" s="1687">
        <v>0.375</v>
      </c>
      <c r="C11389">
        <v>6</v>
      </c>
      <c r="D11389">
        <v>11</v>
      </c>
      <c r="E11389">
        <v>24</v>
      </c>
    </row>
    <row r="11390" spans="1:7" x14ac:dyDescent="0.3">
      <c r="A11390" s="1686">
        <v>44174</v>
      </c>
      <c r="B11390" s="1687">
        <v>0.5</v>
      </c>
      <c r="C11390">
        <v>4</v>
      </c>
      <c r="D11390">
        <v>5</v>
      </c>
      <c r="E11390">
        <v>32</v>
      </c>
    </row>
    <row r="11391" spans="1:7" x14ac:dyDescent="0.3">
      <c r="A11391" s="1686">
        <v>44174</v>
      </c>
      <c r="B11391" s="1687">
        <v>0.625</v>
      </c>
      <c r="C11391">
        <v>6</v>
      </c>
      <c r="D11391">
        <v>6</v>
      </c>
      <c r="E11391">
        <v>34</v>
      </c>
    </row>
    <row r="11392" spans="1:7" x14ac:dyDescent="0.3">
      <c r="A11392" s="1686">
        <v>44174</v>
      </c>
      <c r="B11392" s="1687">
        <v>0.75</v>
      </c>
      <c r="C11392">
        <v>9</v>
      </c>
      <c r="D11392">
        <v>12</v>
      </c>
      <c r="E11392">
        <v>32</v>
      </c>
    </row>
    <row r="11393" spans="1:7" x14ac:dyDescent="0.3">
      <c r="A11393" s="1686">
        <v>44174</v>
      </c>
      <c r="B11393" s="1687">
        <v>0.875</v>
      </c>
      <c r="C11393">
        <v>6</v>
      </c>
      <c r="D11393">
        <v>12</v>
      </c>
      <c r="E11393">
        <v>27</v>
      </c>
    </row>
    <row r="11394" spans="1:7" x14ac:dyDescent="0.3">
      <c r="A11394" s="1686">
        <v>44175</v>
      </c>
      <c r="B11394" s="1687">
        <v>0</v>
      </c>
      <c r="C11394">
        <v>7</v>
      </c>
      <c r="D11394">
        <v>20</v>
      </c>
      <c r="E11394">
        <v>25</v>
      </c>
      <c r="G11394">
        <v>5</v>
      </c>
    </row>
    <row r="11395" spans="1:7" x14ac:dyDescent="0.3">
      <c r="A11395" s="1686">
        <v>44175</v>
      </c>
      <c r="B11395" s="1687">
        <v>0.125</v>
      </c>
      <c r="C11395">
        <v>6</v>
      </c>
      <c r="D11395">
        <v>17</v>
      </c>
      <c r="E11395">
        <v>22</v>
      </c>
    </row>
    <row r="11396" spans="1:7" x14ac:dyDescent="0.3">
      <c r="A11396" s="1686">
        <v>44175</v>
      </c>
      <c r="B11396" s="1687">
        <v>0.25</v>
      </c>
      <c r="C11396">
        <v>6</v>
      </c>
      <c r="D11396">
        <v>16</v>
      </c>
      <c r="E11396">
        <v>21</v>
      </c>
    </row>
    <row r="11397" spans="1:7" x14ac:dyDescent="0.3">
      <c r="A11397" s="1686">
        <v>44175</v>
      </c>
      <c r="B11397" s="1687">
        <v>0.375</v>
      </c>
      <c r="C11397">
        <v>8</v>
      </c>
      <c r="D11397">
        <v>16</v>
      </c>
      <c r="E11397">
        <v>27</v>
      </c>
    </row>
    <row r="11398" spans="1:7" x14ac:dyDescent="0.3">
      <c r="A11398" s="1686">
        <v>44175</v>
      </c>
      <c r="B11398" s="1687">
        <v>0.5</v>
      </c>
      <c r="C11398">
        <v>10</v>
      </c>
      <c r="D11398">
        <v>15</v>
      </c>
      <c r="E11398">
        <v>34</v>
      </c>
    </row>
    <row r="11399" spans="1:7" x14ac:dyDescent="0.3">
      <c r="A11399" s="1686">
        <v>44175</v>
      </c>
      <c r="B11399" s="1687">
        <v>0.625</v>
      </c>
      <c r="C11399">
        <v>12</v>
      </c>
      <c r="D11399">
        <v>17</v>
      </c>
      <c r="E11399">
        <v>37</v>
      </c>
    </row>
    <row r="11400" spans="1:7" x14ac:dyDescent="0.3">
      <c r="A11400" s="1686">
        <v>44175</v>
      </c>
      <c r="B11400" s="1687">
        <v>0.75</v>
      </c>
      <c r="C11400">
        <v>14</v>
      </c>
      <c r="D11400">
        <v>21</v>
      </c>
      <c r="E11400">
        <v>35</v>
      </c>
    </row>
    <row r="11401" spans="1:7" x14ac:dyDescent="0.3">
      <c r="A11401" s="1686">
        <v>44175</v>
      </c>
      <c r="B11401" s="1687">
        <v>0.875</v>
      </c>
      <c r="C11401">
        <v>13</v>
      </c>
      <c r="D11401">
        <v>29</v>
      </c>
      <c r="E11401">
        <v>30</v>
      </c>
    </row>
    <row r="11402" spans="1:7" x14ac:dyDescent="0.3">
      <c r="A11402" s="1686">
        <v>44176</v>
      </c>
      <c r="B11402" s="1687">
        <v>0</v>
      </c>
      <c r="C11402">
        <v>10</v>
      </c>
      <c r="D11402">
        <v>27</v>
      </c>
      <c r="E11402">
        <v>28</v>
      </c>
      <c r="G11402">
        <v>99</v>
      </c>
    </row>
    <row r="11403" spans="1:7" x14ac:dyDescent="0.3">
      <c r="A11403" s="1686">
        <v>44176</v>
      </c>
      <c r="B11403" s="1687">
        <v>0.125</v>
      </c>
      <c r="C11403">
        <v>7</v>
      </c>
      <c r="D11403">
        <v>24</v>
      </c>
      <c r="E11403">
        <v>25</v>
      </c>
      <c r="G11403">
        <v>98</v>
      </c>
    </row>
    <row r="11404" spans="1:7" x14ac:dyDescent="0.3">
      <c r="A11404" s="1686">
        <v>44176</v>
      </c>
      <c r="B11404" s="1687">
        <v>0.25</v>
      </c>
      <c r="C11404">
        <v>12</v>
      </c>
      <c r="D11404">
        <v>21</v>
      </c>
      <c r="E11404">
        <v>22</v>
      </c>
      <c r="G11404">
        <v>100</v>
      </c>
    </row>
    <row r="11405" spans="1:7" x14ac:dyDescent="0.3">
      <c r="A11405" s="1686">
        <v>44176</v>
      </c>
      <c r="B11405" s="1687">
        <v>0.375</v>
      </c>
      <c r="C11405">
        <v>9</v>
      </c>
      <c r="D11405">
        <v>14</v>
      </c>
      <c r="E11405">
        <v>24</v>
      </c>
      <c r="F11405">
        <v>0.1</v>
      </c>
      <c r="G11405">
        <v>98</v>
      </c>
    </row>
    <row r="11406" spans="1:7" x14ac:dyDescent="0.3">
      <c r="A11406" s="1686">
        <v>44176</v>
      </c>
      <c r="B11406" s="1687">
        <v>0.5</v>
      </c>
      <c r="C11406">
        <v>8</v>
      </c>
      <c r="D11406">
        <v>12</v>
      </c>
      <c r="E11406">
        <v>25</v>
      </c>
      <c r="G11406">
        <v>100</v>
      </c>
    </row>
    <row r="11407" spans="1:7" x14ac:dyDescent="0.3">
      <c r="A11407" s="1686">
        <v>44176</v>
      </c>
      <c r="B11407" s="1687">
        <v>0.625</v>
      </c>
      <c r="C11407">
        <v>8</v>
      </c>
      <c r="D11407">
        <v>12</v>
      </c>
      <c r="E11407">
        <v>30</v>
      </c>
    </row>
    <row r="11408" spans="1:7" x14ac:dyDescent="0.3">
      <c r="A11408" s="1686">
        <v>44176</v>
      </c>
      <c r="B11408" s="1687">
        <v>0.75</v>
      </c>
      <c r="C11408">
        <v>8</v>
      </c>
      <c r="D11408">
        <v>12</v>
      </c>
      <c r="E11408">
        <v>31</v>
      </c>
    </row>
    <row r="11409" spans="1:7" x14ac:dyDescent="0.3">
      <c r="A11409" s="1686">
        <v>44176</v>
      </c>
      <c r="B11409" s="1687">
        <v>0.875</v>
      </c>
      <c r="C11409">
        <v>4</v>
      </c>
      <c r="D11409">
        <v>9</v>
      </c>
      <c r="E11409">
        <v>24</v>
      </c>
    </row>
    <row r="11410" spans="1:7" x14ac:dyDescent="0.3">
      <c r="A11410" s="1686">
        <v>44177</v>
      </c>
      <c r="B11410" s="1687">
        <v>0</v>
      </c>
      <c r="C11410">
        <v>3</v>
      </c>
      <c r="D11410">
        <v>4</v>
      </c>
      <c r="E11410">
        <v>22</v>
      </c>
    </row>
    <row r="11411" spans="1:7" x14ac:dyDescent="0.3">
      <c r="A11411" s="1686">
        <v>44177</v>
      </c>
      <c r="B11411" s="1687">
        <v>0.125</v>
      </c>
      <c r="C11411">
        <v>2</v>
      </c>
      <c r="D11411">
        <v>2</v>
      </c>
      <c r="E11411">
        <v>20</v>
      </c>
    </row>
    <row r="11412" spans="1:7" x14ac:dyDescent="0.3">
      <c r="A11412" s="1686">
        <v>44177</v>
      </c>
      <c r="B11412" s="1687">
        <v>0.25</v>
      </c>
      <c r="C11412">
        <v>3</v>
      </c>
      <c r="D11412">
        <v>4</v>
      </c>
      <c r="E11412">
        <v>18</v>
      </c>
    </row>
    <row r="11413" spans="1:7" x14ac:dyDescent="0.3">
      <c r="A11413" s="1686">
        <v>44177</v>
      </c>
      <c r="B11413" s="1687">
        <v>0.375</v>
      </c>
      <c r="C11413">
        <v>7</v>
      </c>
      <c r="D11413">
        <v>11</v>
      </c>
      <c r="E11413">
        <v>25</v>
      </c>
    </row>
    <row r="11414" spans="1:7" x14ac:dyDescent="0.3">
      <c r="A11414" s="1686">
        <v>44177</v>
      </c>
      <c r="B11414" s="1687">
        <v>0.5</v>
      </c>
      <c r="C11414">
        <v>9</v>
      </c>
      <c r="D11414">
        <v>12</v>
      </c>
      <c r="E11414">
        <v>31</v>
      </c>
    </row>
    <row r="11415" spans="1:7" x14ac:dyDescent="0.3">
      <c r="A11415" s="1686">
        <v>44177</v>
      </c>
      <c r="B11415" s="1687">
        <v>0.625</v>
      </c>
      <c r="C11415">
        <v>8</v>
      </c>
      <c r="D11415">
        <v>12</v>
      </c>
      <c r="E11415">
        <v>34</v>
      </c>
      <c r="G11415">
        <v>100</v>
      </c>
    </row>
    <row r="11416" spans="1:7" x14ac:dyDescent="0.3">
      <c r="A11416" s="1686">
        <v>44177</v>
      </c>
      <c r="B11416" s="1687">
        <v>0.75</v>
      </c>
      <c r="C11416">
        <v>9</v>
      </c>
      <c r="D11416">
        <v>11</v>
      </c>
      <c r="E11416">
        <v>30</v>
      </c>
      <c r="G11416">
        <v>100</v>
      </c>
    </row>
    <row r="11417" spans="1:7" x14ac:dyDescent="0.3">
      <c r="A11417" s="1686">
        <v>44177</v>
      </c>
      <c r="B11417" s="1687">
        <v>0.875</v>
      </c>
      <c r="C11417">
        <v>4</v>
      </c>
      <c r="D11417">
        <v>13</v>
      </c>
      <c r="E11417">
        <v>25</v>
      </c>
      <c r="F11417">
        <v>0.2</v>
      </c>
      <c r="G11417">
        <v>100</v>
      </c>
    </row>
    <row r="11418" spans="1:7" x14ac:dyDescent="0.3">
      <c r="A11418" s="1686">
        <v>44178</v>
      </c>
      <c r="B11418" s="1687">
        <v>0</v>
      </c>
      <c r="C11418">
        <v>6</v>
      </c>
      <c r="D11418">
        <v>15</v>
      </c>
      <c r="E11418">
        <v>23</v>
      </c>
      <c r="F11418">
        <v>0.1</v>
      </c>
      <c r="G11418">
        <v>100</v>
      </c>
    </row>
    <row r="11419" spans="1:7" x14ac:dyDescent="0.3">
      <c r="A11419" s="1686">
        <v>44178</v>
      </c>
      <c r="B11419" s="1687">
        <v>0.125</v>
      </c>
      <c r="C11419">
        <v>6</v>
      </c>
      <c r="D11419">
        <v>15</v>
      </c>
      <c r="E11419">
        <v>21</v>
      </c>
      <c r="F11419">
        <v>1.4</v>
      </c>
      <c r="G11419">
        <v>99</v>
      </c>
    </row>
    <row r="11420" spans="1:7" x14ac:dyDescent="0.3">
      <c r="A11420" s="1686">
        <v>44178</v>
      </c>
      <c r="B11420" s="1687">
        <v>0.25</v>
      </c>
      <c r="C11420">
        <v>11</v>
      </c>
      <c r="D11420">
        <v>22</v>
      </c>
      <c r="E11420">
        <v>18</v>
      </c>
      <c r="G11420">
        <v>100</v>
      </c>
    </row>
    <row r="11421" spans="1:7" x14ac:dyDescent="0.3">
      <c r="A11421" s="1686">
        <v>44178</v>
      </c>
      <c r="B11421" s="1687">
        <v>0.375</v>
      </c>
      <c r="C11421">
        <v>8</v>
      </c>
      <c r="D11421">
        <v>12</v>
      </c>
      <c r="E11421">
        <v>21</v>
      </c>
      <c r="G11421">
        <v>29</v>
      </c>
    </row>
    <row r="11422" spans="1:7" x14ac:dyDescent="0.3">
      <c r="A11422" s="1686">
        <v>44178</v>
      </c>
      <c r="B11422" s="1687">
        <v>0.5</v>
      </c>
      <c r="C11422">
        <v>5</v>
      </c>
      <c r="D11422">
        <v>9</v>
      </c>
      <c r="E11422">
        <v>22</v>
      </c>
      <c r="G11422">
        <v>100</v>
      </c>
    </row>
    <row r="11423" spans="1:7" x14ac:dyDescent="0.3">
      <c r="A11423" s="1686">
        <v>44178</v>
      </c>
      <c r="B11423" s="1687">
        <v>0.625</v>
      </c>
      <c r="C11423">
        <v>10</v>
      </c>
      <c r="D11423">
        <v>14</v>
      </c>
      <c r="E11423">
        <v>20</v>
      </c>
      <c r="F11423">
        <v>0.1</v>
      </c>
      <c r="G11423">
        <v>100</v>
      </c>
    </row>
    <row r="11424" spans="1:7" x14ac:dyDescent="0.3">
      <c r="A11424" s="1686">
        <v>44178</v>
      </c>
      <c r="B11424" s="1687">
        <v>0.75</v>
      </c>
      <c r="C11424">
        <v>9</v>
      </c>
      <c r="D11424">
        <v>17</v>
      </c>
      <c r="E11424">
        <v>25</v>
      </c>
    </row>
    <row r="11425" spans="1:7" x14ac:dyDescent="0.3">
      <c r="A11425" s="1686">
        <v>44178</v>
      </c>
      <c r="B11425" s="1687">
        <v>0.875</v>
      </c>
      <c r="C11425">
        <v>5</v>
      </c>
      <c r="D11425">
        <v>7</v>
      </c>
      <c r="E11425">
        <v>20</v>
      </c>
    </row>
    <row r="11426" spans="1:7" x14ac:dyDescent="0.3">
      <c r="A11426" s="1686">
        <v>44179</v>
      </c>
      <c r="B11426" s="1687">
        <v>0</v>
      </c>
      <c r="C11426">
        <v>3</v>
      </c>
      <c r="D11426">
        <v>5</v>
      </c>
      <c r="E11426">
        <v>18</v>
      </c>
    </row>
    <row r="11427" spans="1:7" x14ac:dyDescent="0.3">
      <c r="A11427" s="1686">
        <v>44179</v>
      </c>
      <c r="B11427" s="1687">
        <v>0.125</v>
      </c>
      <c r="C11427">
        <v>6</v>
      </c>
      <c r="D11427">
        <v>9</v>
      </c>
      <c r="E11427">
        <v>18</v>
      </c>
    </row>
    <row r="11428" spans="1:7" x14ac:dyDescent="0.3">
      <c r="A11428" s="1686">
        <v>44179</v>
      </c>
      <c r="B11428" s="1687">
        <v>0.25</v>
      </c>
      <c r="C11428">
        <v>6</v>
      </c>
      <c r="D11428">
        <v>11</v>
      </c>
      <c r="E11428">
        <v>15</v>
      </c>
    </row>
    <row r="11429" spans="1:7" x14ac:dyDescent="0.3">
      <c r="A11429" s="1686">
        <v>44179</v>
      </c>
      <c r="B11429" s="1687">
        <v>0.375</v>
      </c>
      <c r="C11429">
        <v>8</v>
      </c>
      <c r="D11429">
        <v>15</v>
      </c>
      <c r="E11429">
        <v>21</v>
      </c>
    </row>
    <row r="11430" spans="1:7" x14ac:dyDescent="0.3">
      <c r="A11430" s="1686">
        <v>44179</v>
      </c>
      <c r="B11430" s="1687">
        <v>0.5</v>
      </c>
      <c r="C11430">
        <v>9</v>
      </c>
      <c r="D11430">
        <v>14</v>
      </c>
      <c r="E11430">
        <v>29</v>
      </c>
    </row>
    <row r="11431" spans="1:7" x14ac:dyDescent="0.3">
      <c r="A11431" s="1686">
        <v>44179</v>
      </c>
      <c r="B11431" s="1687">
        <v>0.625</v>
      </c>
      <c r="C11431">
        <v>11</v>
      </c>
      <c r="D11431">
        <v>15</v>
      </c>
      <c r="E11431">
        <v>31</v>
      </c>
    </row>
    <row r="11432" spans="1:7" x14ac:dyDescent="0.3">
      <c r="A11432" s="1686">
        <v>44179</v>
      </c>
      <c r="B11432" s="1687">
        <v>0.75</v>
      </c>
      <c r="C11432">
        <v>12</v>
      </c>
      <c r="D11432">
        <v>17</v>
      </c>
      <c r="E11432">
        <v>30</v>
      </c>
    </row>
    <row r="11433" spans="1:7" x14ac:dyDescent="0.3">
      <c r="A11433" s="1686">
        <v>44179</v>
      </c>
      <c r="B11433" s="1687">
        <v>0.875</v>
      </c>
      <c r="C11433">
        <v>11</v>
      </c>
      <c r="D11433">
        <v>25</v>
      </c>
      <c r="E11433">
        <v>24</v>
      </c>
    </row>
    <row r="11434" spans="1:7" x14ac:dyDescent="0.3">
      <c r="A11434" s="1686">
        <v>44180</v>
      </c>
      <c r="B11434" s="1687">
        <v>0</v>
      </c>
      <c r="C11434">
        <v>9</v>
      </c>
      <c r="D11434">
        <v>24</v>
      </c>
      <c r="E11434">
        <v>22</v>
      </c>
    </row>
    <row r="11435" spans="1:7" x14ac:dyDescent="0.3">
      <c r="A11435" s="1686">
        <v>44180</v>
      </c>
      <c r="B11435" s="1687">
        <v>0.125</v>
      </c>
      <c r="C11435">
        <v>7</v>
      </c>
      <c r="D11435">
        <v>13</v>
      </c>
      <c r="E11435">
        <v>19</v>
      </c>
      <c r="G11435">
        <v>97</v>
      </c>
    </row>
    <row r="11436" spans="1:7" x14ac:dyDescent="0.3">
      <c r="A11436" s="1686">
        <v>44180</v>
      </c>
      <c r="B11436" s="1687">
        <v>0.25</v>
      </c>
      <c r="C11436">
        <v>5</v>
      </c>
      <c r="D11436">
        <v>11</v>
      </c>
      <c r="E11436">
        <v>18</v>
      </c>
      <c r="G11436">
        <v>96</v>
      </c>
    </row>
    <row r="11437" spans="1:7" x14ac:dyDescent="0.3">
      <c r="A11437" s="1686">
        <v>44180</v>
      </c>
      <c r="B11437" s="1687">
        <v>0.375</v>
      </c>
      <c r="C11437">
        <v>6</v>
      </c>
      <c r="D11437">
        <v>9</v>
      </c>
      <c r="E11437">
        <v>23</v>
      </c>
      <c r="G11437">
        <v>100</v>
      </c>
    </row>
    <row r="11438" spans="1:7" x14ac:dyDescent="0.3">
      <c r="A11438" s="1686">
        <v>44180</v>
      </c>
      <c r="B11438" s="1687">
        <v>0.5</v>
      </c>
      <c r="C11438">
        <v>11</v>
      </c>
      <c r="D11438">
        <v>10</v>
      </c>
      <c r="E11438">
        <v>23</v>
      </c>
      <c r="G11438">
        <v>100</v>
      </c>
    </row>
    <row r="11439" spans="1:7" x14ac:dyDescent="0.3">
      <c r="A11439" s="1686">
        <v>44180</v>
      </c>
      <c r="B11439" s="1687">
        <v>0.625</v>
      </c>
      <c r="C11439">
        <v>11</v>
      </c>
      <c r="D11439">
        <v>11</v>
      </c>
      <c r="E11439">
        <v>22</v>
      </c>
      <c r="G11439">
        <v>100</v>
      </c>
    </row>
    <row r="11440" spans="1:7" x14ac:dyDescent="0.3">
      <c r="A11440" s="1686">
        <v>44180</v>
      </c>
      <c r="B11440" s="1687">
        <v>0.75</v>
      </c>
      <c r="C11440">
        <v>14</v>
      </c>
      <c r="D11440">
        <v>18</v>
      </c>
      <c r="E11440">
        <v>20</v>
      </c>
      <c r="G11440">
        <v>99</v>
      </c>
    </row>
    <row r="11441" spans="1:7" x14ac:dyDescent="0.3">
      <c r="A11441" s="1686">
        <v>44180</v>
      </c>
      <c r="B11441" s="1687">
        <v>0.875</v>
      </c>
      <c r="C11441">
        <v>13</v>
      </c>
      <c r="D11441">
        <v>21</v>
      </c>
      <c r="E11441">
        <v>19</v>
      </c>
    </row>
    <row r="11442" spans="1:7" x14ac:dyDescent="0.3">
      <c r="A11442" s="1686">
        <v>44181</v>
      </c>
      <c r="B11442" s="1687">
        <v>0</v>
      </c>
      <c r="C11442">
        <v>13</v>
      </c>
      <c r="D11442">
        <v>21</v>
      </c>
      <c r="E11442">
        <v>17</v>
      </c>
    </row>
    <row r="11443" spans="1:7" x14ac:dyDescent="0.3">
      <c r="A11443" s="1686">
        <v>44181</v>
      </c>
      <c r="B11443" s="1687">
        <v>0.125</v>
      </c>
      <c r="C11443">
        <v>10</v>
      </c>
      <c r="D11443">
        <v>18</v>
      </c>
      <c r="E11443">
        <v>16</v>
      </c>
    </row>
    <row r="11444" spans="1:7" x14ac:dyDescent="0.3">
      <c r="A11444" s="1686">
        <v>44181</v>
      </c>
      <c r="B11444" s="1687">
        <v>0.25</v>
      </c>
      <c r="C11444">
        <v>7</v>
      </c>
      <c r="D11444">
        <v>13</v>
      </c>
      <c r="E11444">
        <v>16</v>
      </c>
    </row>
    <row r="11445" spans="1:7" x14ac:dyDescent="0.3">
      <c r="A11445" s="1686">
        <v>44181</v>
      </c>
      <c r="B11445" s="1687">
        <v>0.375</v>
      </c>
      <c r="C11445">
        <v>7</v>
      </c>
      <c r="D11445">
        <v>10</v>
      </c>
      <c r="E11445">
        <v>20</v>
      </c>
    </row>
    <row r="11446" spans="1:7" x14ac:dyDescent="0.3">
      <c r="A11446" s="1686">
        <v>44181</v>
      </c>
      <c r="B11446" s="1687">
        <v>0.5</v>
      </c>
      <c r="C11446">
        <v>6</v>
      </c>
      <c r="D11446">
        <v>5</v>
      </c>
      <c r="E11446">
        <v>26</v>
      </c>
    </row>
    <row r="11447" spans="1:7" x14ac:dyDescent="0.3">
      <c r="A11447" s="1686">
        <v>44181</v>
      </c>
      <c r="B11447" s="1687">
        <v>0.625</v>
      </c>
      <c r="C11447">
        <v>7</v>
      </c>
      <c r="D11447">
        <v>4</v>
      </c>
      <c r="E11447">
        <v>28</v>
      </c>
    </row>
    <row r="11448" spans="1:7" x14ac:dyDescent="0.3">
      <c r="A11448" s="1686">
        <v>44181</v>
      </c>
      <c r="B11448" s="1687">
        <v>0.75</v>
      </c>
      <c r="C11448">
        <v>9</v>
      </c>
      <c r="D11448">
        <v>8</v>
      </c>
      <c r="E11448">
        <v>27</v>
      </c>
    </row>
    <row r="11449" spans="1:7" x14ac:dyDescent="0.3">
      <c r="A11449" s="1686">
        <v>44181</v>
      </c>
      <c r="B11449" s="1687">
        <v>0.875</v>
      </c>
      <c r="C11449">
        <v>7</v>
      </c>
      <c r="D11449">
        <v>13</v>
      </c>
      <c r="E11449">
        <v>22</v>
      </c>
    </row>
    <row r="11450" spans="1:7" x14ac:dyDescent="0.3">
      <c r="A11450" s="1686">
        <v>44182</v>
      </c>
      <c r="B11450" s="1687">
        <v>0</v>
      </c>
      <c r="C11450">
        <v>9</v>
      </c>
      <c r="D11450">
        <v>18</v>
      </c>
      <c r="E11450">
        <v>20</v>
      </c>
    </row>
    <row r="11451" spans="1:7" x14ac:dyDescent="0.3">
      <c r="A11451" s="1686">
        <v>44182</v>
      </c>
      <c r="B11451" s="1687">
        <v>0.125</v>
      </c>
      <c r="C11451">
        <v>8</v>
      </c>
      <c r="D11451">
        <v>17</v>
      </c>
      <c r="E11451">
        <v>20</v>
      </c>
    </row>
    <row r="11452" spans="1:7" x14ac:dyDescent="0.3">
      <c r="A11452" s="1686">
        <v>44182</v>
      </c>
      <c r="B11452" s="1687">
        <v>0.25</v>
      </c>
      <c r="C11452">
        <v>5</v>
      </c>
      <c r="D11452">
        <v>13</v>
      </c>
      <c r="E11452">
        <v>18</v>
      </c>
    </row>
    <row r="11453" spans="1:7" x14ac:dyDescent="0.3">
      <c r="A11453" s="1686">
        <v>44182</v>
      </c>
      <c r="B11453" s="1687">
        <v>0.375</v>
      </c>
      <c r="C11453">
        <v>4</v>
      </c>
      <c r="D11453">
        <v>7</v>
      </c>
      <c r="E11453">
        <v>24</v>
      </c>
    </row>
    <row r="11454" spans="1:7" x14ac:dyDescent="0.3">
      <c r="A11454" s="1686">
        <v>44182</v>
      </c>
      <c r="B11454" s="1687">
        <v>0.5</v>
      </c>
      <c r="C11454">
        <v>2</v>
      </c>
      <c r="D11454">
        <v>3</v>
      </c>
      <c r="E11454">
        <v>33</v>
      </c>
    </row>
    <row r="11455" spans="1:7" x14ac:dyDescent="0.3">
      <c r="A11455" s="1686">
        <v>44182</v>
      </c>
      <c r="B11455" s="1687">
        <v>0.625</v>
      </c>
      <c r="C11455">
        <v>7</v>
      </c>
      <c r="D11455">
        <v>0</v>
      </c>
      <c r="E11455">
        <v>33</v>
      </c>
    </row>
    <row r="11456" spans="1:7" x14ac:dyDescent="0.3">
      <c r="A11456" s="1686">
        <v>44182</v>
      </c>
      <c r="B11456" s="1687">
        <v>0.75</v>
      </c>
      <c r="C11456">
        <v>8</v>
      </c>
      <c r="D11456">
        <v>0</v>
      </c>
      <c r="E11456">
        <v>30</v>
      </c>
      <c r="G11456">
        <v>99</v>
      </c>
    </row>
    <row r="11457" spans="1:7" x14ac:dyDescent="0.3">
      <c r="A11457" s="1686">
        <v>44182</v>
      </c>
      <c r="B11457" s="1687">
        <v>0.875</v>
      </c>
      <c r="C11457">
        <v>6</v>
      </c>
      <c r="D11457">
        <v>15</v>
      </c>
      <c r="E11457">
        <v>25</v>
      </c>
    </row>
    <row r="11458" spans="1:7" x14ac:dyDescent="0.3">
      <c r="A11458" s="1686">
        <v>44183</v>
      </c>
      <c r="B11458" s="1687">
        <v>0</v>
      </c>
      <c r="C11458">
        <v>4</v>
      </c>
      <c r="D11458">
        <v>13</v>
      </c>
      <c r="E11458">
        <v>22</v>
      </c>
    </row>
    <row r="11459" spans="1:7" x14ac:dyDescent="0.3">
      <c r="A11459" s="1686">
        <v>44183</v>
      </c>
      <c r="B11459" s="1687">
        <v>0.125</v>
      </c>
      <c r="C11459">
        <v>4</v>
      </c>
      <c r="D11459">
        <v>13</v>
      </c>
      <c r="E11459">
        <v>20</v>
      </c>
    </row>
    <row r="11460" spans="1:7" x14ac:dyDescent="0.3">
      <c r="A11460" s="1686">
        <v>44183</v>
      </c>
      <c r="B11460" s="1687">
        <v>0.25</v>
      </c>
      <c r="C11460">
        <v>7</v>
      </c>
      <c r="D11460">
        <v>19</v>
      </c>
      <c r="E11460">
        <v>20</v>
      </c>
    </row>
    <row r="11461" spans="1:7" x14ac:dyDescent="0.3">
      <c r="A11461" s="1686">
        <v>44183</v>
      </c>
      <c r="B11461" s="1687">
        <v>0.375</v>
      </c>
      <c r="C11461">
        <v>7</v>
      </c>
      <c r="D11461">
        <v>12</v>
      </c>
      <c r="E11461">
        <v>27</v>
      </c>
      <c r="G11461">
        <v>71</v>
      </c>
    </row>
    <row r="11462" spans="1:7" x14ac:dyDescent="0.3">
      <c r="A11462" s="1686">
        <v>44183</v>
      </c>
      <c r="B11462" s="1687">
        <v>0.5</v>
      </c>
      <c r="C11462">
        <v>6</v>
      </c>
      <c r="D11462">
        <v>9</v>
      </c>
      <c r="E11462">
        <v>34</v>
      </c>
      <c r="G11462">
        <v>99</v>
      </c>
    </row>
    <row r="11463" spans="1:7" x14ac:dyDescent="0.3">
      <c r="A11463" s="1686">
        <v>44183</v>
      </c>
      <c r="B11463" s="1687">
        <v>0.625</v>
      </c>
      <c r="C11463">
        <v>9</v>
      </c>
      <c r="D11463">
        <v>13</v>
      </c>
      <c r="E11463">
        <v>35</v>
      </c>
      <c r="G11463">
        <v>98</v>
      </c>
    </row>
    <row r="11464" spans="1:7" x14ac:dyDescent="0.3">
      <c r="A11464" s="1686">
        <v>44183</v>
      </c>
      <c r="B11464" s="1687">
        <v>0.75</v>
      </c>
      <c r="C11464">
        <v>11</v>
      </c>
      <c r="D11464">
        <v>16</v>
      </c>
      <c r="E11464">
        <v>33</v>
      </c>
    </row>
    <row r="11465" spans="1:7" x14ac:dyDescent="0.3">
      <c r="A11465" s="1686">
        <v>44183</v>
      </c>
      <c r="B11465" s="1687">
        <v>0.875</v>
      </c>
      <c r="C11465">
        <v>9</v>
      </c>
      <c r="D11465">
        <v>20</v>
      </c>
      <c r="E11465">
        <v>27</v>
      </c>
    </row>
    <row r="11466" spans="1:7" x14ac:dyDescent="0.3">
      <c r="A11466" s="1686">
        <v>44184</v>
      </c>
      <c r="B11466" s="1687">
        <v>0</v>
      </c>
      <c r="C11466">
        <v>7</v>
      </c>
      <c r="D11466">
        <v>26</v>
      </c>
      <c r="E11466">
        <v>27</v>
      </c>
      <c r="G11466">
        <v>100</v>
      </c>
    </row>
    <row r="11467" spans="1:7" x14ac:dyDescent="0.3">
      <c r="A11467" s="1686">
        <v>44184</v>
      </c>
      <c r="B11467" s="1687">
        <v>0.125</v>
      </c>
      <c r="C11467">
        <v>9</v>
      </c>
      <c r="D11467">
        <v>20</v>
      </c>
      <c r="E11467">
        <v>21</v>
      </c>
      <c r="F11467">
        <v>0.9</v>
      </c>
      <c r="G11467">
        <v>100</v>
      </c>
    </row>
    <row r="11468" spans="1:7" x14ac:dyDescent="0.3">
      <c r="A11468" s="1686">
        <v>44184</v>
      </c>
      <c r="B11468" s="1687">
        <v>0.25</v>
      </c>
      <c r="C11468">
        <v>5</v>
      </c>
      <c r="D11468">
        <v>15</v>
      </c>
      <c r="E11468">
        <v>20</v>
      </c>
      <c r="G11468">
        <v>100</v>
      </c>
    </row>
    <row r="11469" spans="1:7" x14ac:dyDescent="0.3">
      <c r="A11469" s="1686">
        <v>44184</v>
      </c>
      <c r="B11469" s="1687">
        <v>0.375</v>
      </c>
      <c r="C11469">
        <v>10</v>
      </c>
      <c r="D11469">
        <v>21</v>
      </c>
      <c r="E11469">
        <v>21</v>
      </c>
      <c r="F11469">
        <v>0.3</v>
      </c>
      <c r="G11469">
        <v>100</v>
      </c>
    </row>
    <row r="11470" spans="1:7" x14ac:dyDescent="0.3">
      <c r="A11470" s="1686">
        <v>44184</v>
      </c>
      <c r="B11470" s="1687">
        <v>0.5</v>
      </c>
      <c r="C11470">
        <v>13</v>
      </c>
      <c r="D11470">
        <v>22</v>
      </c>
      <c r="E11470">
        <v>28</v>
      </c>
    </row>
    <row r="11471" spans="1:7" x14ac:dyDescent="0.3">
      <c r="A11471" s="1686">
        <v>44184</v>
      </c>
      <c r="B11471" s="1687">
        <v>0.625</v>
      </c>
      <c r="C11471">
        <v>20</v>
      </c>
      <c r="D11471">
        <v>32</v>
      </c>
      <c r="E11471">
        <v>31</v>
      </c>
      <c r="F11471">
        <v>0.1</v>
      </c>
    </row>
    <row r="11472" spans="1:7" x14ac:dyDescent="0.3">
      <c r="A11472" s="1686">
        <v>44184</v>
      </c>
      <c r="B11472" s="1687">
        <v>0.75</v>
      </c>
      <c r="C11472">
        <v>19</v>
      </c>
      <c r="D11472">
        <v>29</v>
      </c>
      <c r="E11472">
        <v>23</v>
      </c>
    </row>
    <row r="11473" spans="1:7" x14ac:dyDescent="0.3">
      <c r="A11473" s="1686">
        <v>44184</v>
      </c>
      <c r="B11473" s="1687">
        <v>0.875</v>
      </c>
      <c r="C11473">
        <v>15</v>
      </c>
      <c r="D11473">
        <v>32</v>
      </c>
      <c r="E11473">
        <v>19</v>
      </c>
      <c r="G11473">
        <v>16</v>
      </c>
    </row>
    <row r="11474" spans="1:7" x14ac:dyDescent="0.3">
      <c r="A11474" s="1686">
        <v>44185</v>
      </c>
      <c r="B11474" s="1687">
        <v>0</v>
      </c>
      <c r="C11474">
        <v>11</v>
      </c>
      <c r="D11474">
        <v>27</v>
      </c>
      <c r="E11474">
        <v>18</v>
      </c>
    </row>
    <row r="11475" spans="1:7" x14ac:dyDescent="0.3">
      <c r="A11475" s="1686">
        <v>44185</v>
      </c>
      <c r="B11475" s="1687">
        <v>0.125</v>
      </c>
      <c r="C11475">
        <v>13</v>
      </c>
      <c r="D11475">
        <v>28</v>
      </c>
      <c r="E11475">
        <v>16</v>
      </c>
    </row>
    <row r="11476" spans="1:7" x14ac:dyDescent="0.3">
      <c r="A11476" s="1686">
        <v>44185</v>
      </c>
      <c r="B11476" s="1687">
        <v>0.25</v>
      </c>
      <c r="C11476">
        <v>10</v>
      </c>
      <c r="D11476">
        <v>23</v>
      </c>
      <c r="E11476">
        <v>14</v>
      </c>
    </row>
    <row r="11477" spans="1:7" x14ac:dyDescent="0.3">
      <c r="A11477" s="1686">
        <v>44185</v>
      </c>
      <c r="B11477" s="1687">
        <v>0.375</v>
      </c>
      <c r="C11477">
        <v>11</v>
      </c>
      <c r="D11477">
        <v>19</v>
      </c>
      <c r="E11477">
        <v>18</v>
      </c>
    </row>
    <row r="11478" spans="1:7" x14ac:dyDescent="0.3">
      <c r="A11478" s="1686">
        <v>44185</v>
      </c>
      <c r="B11478" s="1687">
        <v>0.5</v>
      </c>
      <c r="C11478">
        <v>10</v>
      </c>
      <c r="D11478">
        <v>18</v>
      </c>
      <c r="E11478">
        <v>23</v>
      </c>
    </row>
    <row r="11479" spans="1:7" x14ac:dyDescent="0.3">
      <c r="A11479" s="1686">
        <v>44185</v>
      </c>
      <c r="B11479" s="1687">
        <v>0.625</v>
      </c>
      <c r="C11479">
        <v>11</v>
      </c>
      <c r="D11479">
        <v>16</v>
      </c>
      <c r="E11479">
        <v>27</v>
      </c>
    </row>
    <row r="11480" spans="1:7" x14ac:dyDescent="0.3">
      <c r="A11480" s="1686">
        <v>44185</v>
      </c>
      <c r="B11480" s="1687">
        <v>0.75</v>
      </c>
      <c r="C11480">
        <v>11</v>
      </c>
      <c r="D11480">
        <v>18</v>
      </c>
      <c r="E11480">
        <v>26</v>
      </c>
    </row>
    <row r="11481" spans="1:7" x14ac:dyDescent="0.3">
      <c r="A11481" s="1686">
        <v>44185</v>
      </c>
      <c r="B11481" s="1687">
        <v>0.875</v>
      </c>
      <c r="C11481">
        <v>7</v>
      </c>
      <c r="D11481">
        <v>18</v>
      </c>
      <c r="E11481">
        <v>21</v>
      </c>
    </row>
    <row r="11482" spans="1:7" x14ac:dyDescent="0.3">
      <c r="A11482" s="1686">
        <v>44186</v>
      </c>
      <c r="B11482" s="1687">
        <v>0</v>
      </c>
      <c r="C11482">
        <v>7</v>
      </c>
      <c r="D11482">
        <v>16</v>
      </c>
      <c r="E11482">
        <v>19</v>
      </c>
    </row>
    <row r="11483" spans="1:7" x14ac:dyDescent="0.3">
      <c r="A11483" s="1686">
        <v>44186</v>
      </c>
      <c r="B11483" s="1687">
        <v>0.125</v>
      </c>
      <c r="C11483">
        <v>4</v>
      </c>
      <c r="D11483">
        <v>16</v>
      </c>
      <c r="E11483">
        <v>16</v>
      </c>
    </row>
    <row r="11484" spans="1:7" x14ac:dyDescent="0.3">
      <c r="A11484" s="1686">
        <v>44186</v>
      </c>
      <c r="B11484" s="1687">
        <v>0.25</v>
      </c>
      <c r="C11484">
        <v>3</v>
      </c>
      <c r="D11484">
        <v>8</v>
      </c>
      <c r="E11484">
        <v>15</v>
      </c>
    </row>
    <row r="11485" spans="1:7" x14ac:dyDescent="0.3">
      <c r="A11485" s="1686">
        <v>44186</v>
      </c>
      <c r="B11485" s="1687">
        <v>0.375</v>
      </c>
      <c r="C11485">
        <v>6</v>
      </c>
      <c r="D11485">
        <v>11</v>
      </c>
      <c r="E11485">
        <v>21</v>
      </c>
    </row>
    <row r="11486" spans="1:7" x14ac:dyDescent="0.3">
      <c r="A11486" s="1686">
        <v>44186</v>
      </c>
      <c r="B11486" s="1687">
        <v>0.5</v>
      </c>
      <c r="C11486">
        <v>7</v>
      </c>
      <c r="D11486">
        <v>12</v>
      </c>
      <c r="E11486">
        <v>27</v>
      </c>
    </row>
    <row r="11487" spans="1:7" x14ac:dyDescent="0.3">
      <c r="A11487" s="1686">
        <v>44186</v>
      </c>
      <c r="B11487" s="1687">
        <v>0.625</v>
      </c>
      <c r="C11487">
        <v>8</v>
      </c>
      <c r="D11487">
        <v>10</v>
      </c>
      <c r="E11487">
        <v>30</v>
      </c>
    </row>
    <row r="11488" spans="1:7" x14ac:dyDescent="0.3">
      <c r="A11488" s="1686">
        <v>44186</v>
      </c>
      <c r="B11488" s="1687">
        <v>0.75</v>
      </c>
      <c r="C11488">
        <v>7</v>
      </c>
      <c r="D11488">
        <v>10</v>
      </c>
      <c r="E11488">
        <v>30</v>
      </c>
    </row>
    <row r="11489" spans="1:5" x14ac:dyDescent="0.3">
      <c r="A11489" s="1686">
        <v>44186</v>
      </c>
      <c r="B11489" s="1687">
        <v>0.875</v>
      </c>
      <c r="C11489">
        <v>6</v>
      </c>
      <c r="D11489">
        <v>13</v>
      </c>
      <c r="E11489">
        <v>22</v>
      </c>
    </row>
    <row r="11490" spans="1:5" x14ac:dyDescent="0.3">
      <c r="A11490" s="1686">
        <v>44187</v>
      </c>
      <c r="B11490" s="1687">
        <v>0</v>
      </c>
      <c r="C11490">
        <v>7</v>
      </c>
      <c r="D11490">
        <v>16</v>
      </c>
      <c r="E11490">
        <v>20</v>
      </c>
    </row>
    <row r="11491" spans="1:5" x14ac:dyDescent="0.3">
      <c r="A11491" s="1686">
        <v>44187</v>
      </c>
      <c r="B11491" s="1687">
        <v>0.125</v>
      </c>
      <c r="C11491">
        <v>6</v>
      </c>
      <c r="D11491">
        <v>14</v>
      </c>
      <c r="E11491">
        <v>17</v>
      </c>
    </row>
    <row r="11492" spans="1:5" x14ac:dyDescent="0.3">
      <c r="A11492" s="1686">
        <v>44187</v>
      </c>
      <c r="B11492" s="1687">
        <v>0.25</v>
      </c>
      <c r="C11492">
        <v>5</v>
      </c>
      <c r="D11492">
        <v>14</v>
      </c>
      <c r="E11492">
        <v>16</v>
      </c>
    </row>
    <row r="11493" spans="1:5" x14ac:dyDescent="0.3">
      <c r="A11493" s="1686">
        <v>44187</v>
      </c>
      <c r="B11493" s="1687">
        <v>0.375</v>
      </c>
      <c r="C11493">
        <v>7</v>
      </c>
      <c r="D11493">
        <v>13</v>
      </c>
      <c r="E11493">
        <v>23</v>
      </c>
    </row>
    <row r="11494" spans="1:5" x14ac:dyDescent="0.3">
      <c r="A11494" s="1686">
        <v>44187</v>
      </c>
      <c r="B11494" s="1687">
        <v>0.5</v>
      </c>
      <c r="C11494">
        <v>5</v>
      </c>
      <c r="D11494">
        <v>6</v>
      </c>
      <c r="E11494">
        <v>31</v>
      </c>
    </row>
    <row r="11495" spans="1:5" x14ac:dyDescent="0.3">
      <c r="A11495" s="1686">
        <v>44187</v>
      </c>
      <c r="B11495" s="1687">
        <v>0.625</v>
      </c>
      <c r="C11495">
        <v>10</v>
      </c>
      <c r="D11495">
        <v>6</v>
      </c>
      <c r="E11495">
        <v>32</v>
      </c>
    </row>
    <row r="11496" spans="1:5" x14ac:dyDescent="0.3">
      <c r="A11496" s="1686">
        <v>44187</v>
      </c>
      <c r="B11496" s="1687">
        <v>0.75</v>
      </c>
      <c r="C11496">
        <v>8</v>
      </c>
      <c r="D11496">
        <v>10</v>
      </c>
      <c r="E11496">
        <v>31</v>
      </c>
    </row>
    <row r="11497" spans="1:5" x14ac:dyDescent="0.3">
      <c r="A11497" s="1686">
        <v>44187</v>
      </c>
      <c r="B11497" s="1687">
        <v>0.875</v>
      </c>
      <c r="C11497">
        <v>6</v>
      </c>
      <c r="D11497">
        <v>11</v>
      </c>
      <c r="E11497">
        <v>25</v>
      </c>
    </row>
    <row r="11498" spans="1:5" x14ac:dyDescent="0.3">
      <c r="A11498" s="1686">
        <v>44188</v>
      </c>
      <c r="B11498" s="1687">
        <v>0</v>
      </c>
      <c r="C11498">
        <v>8</v>
      </c>
      <c r="D11498">
        <v>23</v>
      </c>
      <c r="E11498">
        <v>23</v>
      </c>
    </row>
    <row r="11499" spans="1:5" x14ac:dyDescent="0.3">
      <c r="A11499" s="1686">
        <v>44188</v>
      </c>
      <c r="B11499" s="1687">
        <v>0.125</v>
      </c>
      <c r="C11499">
        <v>10</v>
      </c>
      <c r="D11499">
        <v>27</v>
      </c>
      <c r="E11499">
        <v>21</v>
      </c>
    </row>
    <row r="11500" spans="1:5" x14ac:dyDescent="0.3">
      <c r="A11500" s="1686">
        <v>44188</v>
      </c>
      <c r="B11500" s="1687">
        <v>0.25</v>
      </c>
      <c r="C11500">
        <v>8</v>
      </c>
      <c r="D11500">
        <v>22</v>
      </c>
      <c r="E11500">
        <v>19</v>
      </c>
    </row>
    <row r="11501" spans="1:5" x14ac:dyDescent="0.3">
      <c r="A11501" s="1686">
        <v>44188</v>
      </c>
      <c r="B11501" s="1687">
        <v>0.375</v>
      </c>
      <c r="C11501">
        <v>7</v>
      </c>
      <c r="D11501">
        <v>13</v>
      </c>
      <c r="E11501">
        <v>26</v>
      </c>
    </row>
    <row r="11502" spans="1:5" x14ac:dyDescent="0.3">
      <c r="A11502" s="1686">
        <v>44188</v>
      </c>
      <c r="B11502" s="1687">
        <v>0.5</v>
      </c>
      <c r="C11502">
        <v>5</v>
      </c>
      <c r="D11502">
        <v>7</v>
      </c>
      <c r="E11502">
        <v>33</v>
      </c>
    </row>
    <row r="11503" spans="1:5" x14ac:dyDescent="0.3">
      <c r="A11503" s="1686">
        <v>44188</v>
      </c>
      <c r="B11503" s="1687">
        <v>0.625</v>
      </c>
      <c r="C11503">
        <v>7</v>
      </c>
      <c r="D11503">
        <v>9</v>
      </c>
      <c r="E11503">
        <v>34</v>
      </c>
    </row>
    <row r="11504" spans="1:5" x14ac:dyDescent="0.3">
      <c r="A11504" s="1686">
        <v>44188</v>
      </c>
      <c r="B11504" s="1687">
        <v>0.75</v>
      </c>
      <c r="C11504">
        <v>10</v>
      </c>
      <c r="D11504">
        <v>15</v>
      </c>
      <c r="E11504">
        <v>30</v>
      </c>
    </row>
    <row r="11505" spans="1:7" x14ac:dyDescent="0.3">
      <c r="A11505" s="1686">
        <v>44188</v>
      </c>
      <c r="B11505" s="1687">
        <v>0.875</v>
      </c>
      <c r="C11505">
        <v>9</v>
      </c>
      <c r="D11505">
        <v>19</v>
      </c>
      <c r="E11505">
        <v>25</v>
      </c>
    </row>
    <row r="11506" spans="1:7" x14ac:dyDescent="0.3">
      <c r="A11506" s="1686">
        <v>44189</v>
      </c>
      <c r="B11506" s="1687">
        <v>0</v>
      </c>
      <c r="C11506">
        <v>4</v>
      </c>
      <c r="D11506">
        <v>14</v>
      </c>
      <c r="E11506">
        <v>22</v>
      </c>
    </row>
    <row r="11507" spans="1:7" x14ac:dyDescent="0.3">
      <c r="A11507" s="1686">
        <v>44189</v>
      </c>
      <c r="B11507" s="1687">
        <v>0.125</v>
      </c>
      <c r="C11507">
        <v>7</v>
      </c>
      <c r="D11507">
        <v>22</v>
      </c>
      <c r="E11507">
        <v>20</v>
      </c>
    </row>
    <row r="11508" spans="1:7" x14ac:dyDescent="0.3">
      <c r="A11508" s="1686">
        <v>44189</v>
      </c>
      <c r="B11508" s="1687">
        <v>0.25</v>
      </c>
      <c r="C11508">
        <v>5</v>
      </c>
      <c r="D11508">
        <v>14</v>
      </c>
      <c r="E11508">
        <v>19</v>
      </c>
    </row>
    <row r="11509" spans="1:7" x14ac:dyDescent="0.3">
      <c r="A11509" s="1686">
        <v>44189</v>
      </c>
      <c r="B11509" s="1687">
        <v>0.375</v>
      </c>
      <c r="C11509">
        <v>5</v>
      </c>
      <c r="D11509">
        <v>10</v>
      </c>
      <c r="E11509">
        <v>26</v>
      </c>
    </row>
    <row r="11510" spans="1:7" x14ac:dyDescent="0.3">
      <c r="A11510" s="1686">
        <v>44189</v>
      </c>
      <c r="B11510" s="1687">
        <v>0.5</v>
      </c>
      <c r="C11510">
        <v>9</v>
      </c>
      <c r="D11510">
        <v>9</v>
      </c>
      <c r="E11510">
        <v>31</v>
      </c>
      <c r="G11510">
        <v>49</v>
      </c>
    </row>
    <row r="11511" spans="1:7" x14ac:dyDescent="0.3">
      <c r="A11511" s="1686">
        <v>44189</v>
      </c>
      <c r="B11511" s="1687">
        <v>0.625</v>
      </c>
      <c r="C11511">
        <v>11</v>
      </c>
      <c r="D11511">
        <v>11</v>
      </c>
      <c r="E11511">
        <v>32</v>
      </c>
    </row>
    <row r="11512" spans="1:7" x14ac:dyDescent="0.3">
      <c r="A11512" s="1686">
        <v>44189</v>
      </c>
      <c r="B11512" s="1687">
        <v>0.75</v>
      </c>
      <c r="C11512">
        <v>13</v>
      </c>
      <c r="D11512">
        <v>22</v>
      </c>
      <c r="E11512">
        <v>29</v>
      </c>
    </row>
    <row r="11513" spans="1:7" x14ac:dyDescent="0.3">
      <c r="A11513" s="1686">
        <v>44189</v>
      </c>
      <c r="B11513" s="1687">
        <v>0.875</v>
      </c>
      <c r="C11513">
        <v>10</v>
      </c>
      <c r="D11513">
        <v>22</v>
      </c>
      <c r="E11513">
        <v>25</v>
      </c>
    </row>
    <row r="11514" spans="1:7" x14ac:dyDescent="0.3">
      <c r="A11514" s="1686">
        <v>44190</v>
      </c>
      <c r="B11514" s="1687">
        <v>0</v>
      </c>
      <c r="C11514">
        <v>7</v>
      </c>
      <c r="D11514">
        <v>22</v>
      </c>
      <c r="E11514">
        <v>25</v>
      </c>
    </row>
    <row r="11515" spans="1:7" x14ac:dyDescent="0.3">
      <c r="A11515" s="1686">
        <v>44190</v>
      </c>
      <c r="B11515" s="1687">
        <v>0.125</v>
      </c>
      <c r="C11515">
        <v>6</v>
      </c>
      <c r="D11515">
        <v>17</v>
      </c>
      <c r="E11515">
        <v>22</v>
      </c>
    </row>
    <row r="11516" spans="1:7" x14ac:dyDescent="0.3">
      <c r="A11516" s="1686">
        <v>44190</v>
      </c>
      <c r="B11516" s="1687">
        <v>0.25</v>
      </c>
      <c r="C11516">
        <v>5</v>
      </c>
      <c r="D11516">
        <v>13</v>
      </c>
      <c r="E11516">
        <v>21</v>
      </c>
      <c r="G11516">
        <v>100</v>
      </c>
    </row>
    <row r="11517" spans="1:7" x14ac:dyDescent="0.3">
      <c r="A11517" s="1686">
        <v>44190</v>
      </c>
      <c r="B11517" s="1687">
        <v>0.375</v>
      </c>
      <c r="C11517">
        <v>8</v>
      </c>
      <c r="D11517">
        <v>10</v>
      </c>
      <c r="E11517">
        <v>24</v>
      </c>
      <c r="G11517">
        <v>100</v>
      </c>
    </row>
    <row r="11518" spans="1:7" x14ac:dyDescent="0.3">
      <c r="A11518" s="1686">
        <v>44190</v>
      </c>
      <c r="B11518" s="1687">
        <v>0.5</v>
      </c>
      <c r="C11518">
        <v>7</v>
      </c>
      <c r="D11518">
        <v>8</v>
      </c>
      <c r="E11518">
        <v>30</v>
      </c>
      <c r="G11518">
        <v>100</v>
      </c>
    </row>
    <row r="11519" spans="1:7" x14ac:dyDescent="0.3">
      <c r="A11519" s="1686">
        <v>44190</v>
      </c>
      <c r="B11519" s="1687">
        <v>0.625</v>
      </c>
      <c r="C11519">
        <v>9</v>
      </c>
      <c r="D11519">
        <v>11</v>
      </c>
      <c r="E11519">
        <v>32</v>
      </c>
      <c r="G11519">
        <v>98</v>
      </c>
    </row>
    <row r="11520" spans="1:7" x14ac:dyDescent="0.3">
      <c r="A11520" s="1686">
        <v>44190</v>
      </c>
      <c r="B11520" s="1687">
        <v>0.75</v>
      </c>
      <c r="C11520">
        <v>13</v>
      </c>
      <c r="D11520">
        <v>20</v>
      </c>
      <c r="E11520">
        <v>27</v>
      </c>
      <c r="G11520">
        <v>97</v>
      </c>
    </row>
    <row r="11521" spans="1:7" x14ac:dyDescent="0.3">
      <c r="A11521" s="1686">
        <v>44190</v>
      </c>
      <c r="B11521" s="1687">
        <v>0.875</v>
      </c>
      <c r="C11521">
        <v>11</v>
      </c>
      <c r="D11521">
        <v>24</v>
      </c>
      <c r="E11521">
        <v>24</v>
      </c>
      <c r="G11521">
        <v>100</v>
      </c>
    </row>
    <row r="11522" spans="1:7" x14ac:dyDescent="0.3">
      <c r="A11522" s="1686">
        <v>44191</v>
      </c>
      <c r="B11522" s="1687">
        <v>0</v>
      </c>
      <c r="C11522">
        <v>9</v>
      </c>
      <c r="D11522">
        <v>20</v>
      </c>
      <c r="E11522">
        <v>24</v>
      </c>
      <c r="G11522">
        <v>73</v>
      </c>
    </row>
    <row r="11523" spans="1:7" x14ac:dyDescent="0.3">
      <c r="A11523" s="1686">
        <v>44191</v>
      </c>
      <c r="B11523" s="1687">
        <v>0.125</v>
      </c>
      <c r="C11523">
        <v>8</v>
      </c>
      <c r="D11523">
        <v>17</v>
      </c>
      <c r="E11523">
        <v>23</v>
      </c>
    </row>
    <row r="11524" spans="1:7" x14ac:dyDescent="0.3">
      <c r="A11524" s="1686">
        <v>44191</v>
      </c>
      <c r="B11524" s="1687">
        <v>0.25</v>
      </c>
      <c r="C11524">
        <v>7</v>
      </c>
      <c r="D11524">
        <v>14</v>
      </c>
      <c r="E11524">
        <v>22</v>
      </c>
    </row>
    <row r="11525" spans="1:7" x14ac:dyDescent="0.3">
      <c r="A11525" s="1686">
        <v>44191</v>
      </c>
      <c r="B11525" s="1687">
        <v>0.375</v>
      </c>
      <c r="C11525">
        <v>6</v>
      </c>
      <c r="D11525">
        <v>8</v>
      </c>
      <c r="E11525">
        <v>25</v>
      </c>
    </row>
    <row r="11526" spans="1:7" x14ac:dyDescent="0.3">
      <c r="A11526" s="1686">
        <v>44191</v>
      </c>
      <c r="B11526" s="1687">
        <v>0.5</v>
      </c>
      <c r="C11526">
        <v>9</v>
      </c>
      <c r="D11526">
        <v>9</v>
      </c>
      <c r="E11526">
        <v>29</v>
      </c>
    </row>
    <row r="11527" spans="1:7" x14ac:dyDescent="0.3">
      <c r="A11527" s="1686">
        <v>44191</v>
      </c>
      <c r="B11527" s="1687">
        <v>0.625</v>
      </c>
      <c r="C11527">
        <v>11</v>
      </c>
      <c r="D11527">
        <v>12</v>
      </c>
      <c r="E11527">
        <v>31</v>
      </c>
    </row>
    <row r="11528" spans="1:7" x14ac:dyDescent="0.3">
      <c r="A11528" s="1686">
        <v>44191</v>
      </c>
      <c r="B11528" s="1687">
        <v>0.75</v>
      </c>
      <c r="C11528">
        <v>15</v>
      </c>
      <c r="D11528">
        <v>24</v>
      </c>
      <c r="E11528">
        <v>26</v>
      </c>
    </row>
    <row r="11529" spans="1:7" x14ac:dyDescent="0.3">
      <c r="A11529" s="1686">
        <v>44191</v>
      </c>
      <c r="B11529" s="1687">
        <v>0.875</v>
      </c>
      <c r="C11529">
        <v>14</v>
      </c>
      <c r="D11529">
        <v>27</v>
      </c>
      <c r="E11529">
        <v>24</v>
      </c>
    </row>
    <row r="11530" spans="1:7" x14ac:dyDescent="0.3">
      <c r="A11530" s="1686">
        <v>44192</v>
      </c>
      <c r="B11530" s="1687">
        <v>0</v>
      </c>
      <c r="C11530">
        <v>10</v>
      </c>
      <c r="D11530">
        <v>23</v>
      </c>
      <c r="E11530">
        <v>24</v>
      </c>
    </row>
    <row r="11531" spans="1:7" x14ac:dyDescent="0.3">
      <c r="A11531" s="1686">
        <v>44192</v>
      </c>
      <c r="B11531" s="1687">
        <v>0.125</v>
      </c>
      <c r="C11531">
        <v>8</v>
      </c>
      <c r="D11531">
        <v>18</v>
      </c>
      <c r="E11531">
        <v>23</v>
      </c>
    </row>
    <row r="11532" spans="1:7" x14ac:dyDescent="0.3">
      <c r="A11532" s="1686">
        <v>44192</v>
      </c>
      <c r="B11532" s="1687">
        <v>0.25</v>
      </c>
      <c r="C11532">
        <v>7</v>
      </c>
      <c r="D11532">
        <v>13</v>
      </c>
      <c r="E11532">
        <v>21</v>
      </c>
    </row>
    <row r="11533" spans="1:7" x14ac:dyDescent="0.3">
      <c r="A11533" s="1686">
        <v>44192</v>
      </c>
      <c r="B11533" s="1687">
        <v>0.375</v>
      </c>
      <c r="C11533">
        <v>10</v>
      </c>
      <c r="D11533">
        <v>14</v>
      </c>
      <c r="E11533">
        <v>24</v>
      </c>
    </row>
    <row r="11534" spans="1:7" x14ac:dyDescent="0.3">
      <c r="A11534" s="1686">
        <v>44192</v>
      </c>
      <c r="B11534" s="1687">
        <v>0.5</v>
      </c>
      <c r="C11534">
        <v>10</v>
      </c>
      <c r="D11534">
        <v>10</v>
      </c>
      <c r="E11534">
        <v>28</v>
      </c>
    </row>
    <row r="11535" spans="1:7" x14ac:dyDescent="0.3">
      <c r="A11535" s="1686">
        <v>44192</v>
      </c>
      <c r="B11535" s="1687">
        <v>0.625</v>
      </c>
      <c r="C11535">
        <v>9</v>
      </c>
      <c r="D11535">
        <v>9</v>
      </c>
      <c r="E11535">
        <v>30</v>
      </c>
    </row>
    <row r="11536" spans="1:7" x14ac:dyDescent="0.3">
      <c r="A11536" s="1686">
        <v>44192</v>
      </c>
      <c r="B11536" s="1687">
        <v>0.75</v>
      </c>
      <c r="C11536">
        <v>14</v>
      </c>
      <c r="D11536">
        <v>21</v>
      </c>
      <c r="E11536">
        <v>27</v>
      </c>
    </row>
    <row r="11537" spans="1:7" x14ac:dyDescent="0.3">
      <c r="A11537" s="1686">
        <v>44192</v>
      </c>
      <c r="B11537" s="1687">
        <v>0.875</v>
      </c>
      <c r="C11537">
        <v>10</v>
      </c>
      <c r="D11537">
        <v>22</v>
      </c>
      <c r="E11537">
        <v>25</v>
      </c>
      <c r="G11537">
        <v>100</v>
      </c>
    </row>
    <row r="11538" spans="1:7" x14ac:dyDescent="0.3">
      <c r="A11538" s="1686">
        <v>44193</v>
      </c>
      <c r="B11538" s="1687">
        <v>0</v>
      </c>
      <c r="C11538">
        <v>10</v>
      </c>
      <c r="D11538">
        <v>25</v>
      </c>
      <c r="E11538">
        <v>26</v>
      </c>
      <c r="G11538">
        <v>98</v>
      </c>
    </row>
    <row r="11539" spans="1:7" x14ac:dyDescent="0.3">
      <c r="A11539" s="1686">
        <v>44193</v>
      </c>
      <c r="B11539" s="1687">
        <v>0.125</v>
      </c>
      <c r="C11539">
        <v>10</v>
      </c>
      <c r="D11539">
        <v>23</v>
      </c>
      <c r="E11539">
        <v>24</v>
      </c>
      <c r="G11539">
        <v>100</v>
      </c>
    </row>
    <row r="11540" spans="1:7" x14ac:dyDescent="0.3">
      <c r="A11540" s="1686">
        <v>44193</v>
      </c>
      <c r="B11540" s="1687">
        <v>0.25</v>
      </c>
      <c r="C11540">
        <v>8</v>
      </c>
      <c r="D11540">
        <v>17</v>
      </c>
      <c r="E11540">
        <v>22</v>
      </c>
    </row>
    <row r="11541" spans="1:7" x14ac:dyDescent="0.3">
      <c r="A11541" s="1686">
        <v>44193</v>
      </c>
      <c r="B11541" s="1687">
        <v>0.375</v>
      </c>
      <c r="C11541">
        <v>8</v>
      </c>
      <c r="D11541">
        <v>13</v>
      </c>
      <c r="E11541">
        <v>26</v>
      </c>
    </row>
    <row r="11542" spans="1:7" x14ac:dyDescent="0.3">
      <c r="A11542" s="1686">
        <v>44193</v>
      </c>
      <c r="B11542" s="1687">
        <v>0.5</v>
      </c>
      <c r="C11542">
        <v>8</v>
      </c>
      <c r="D11542">
        <v>8</v>
      </c>
      <c r="E11542">
        <v>32</v>
      </c>
    </row>
    <row r="11543" spans="1:7" x14ac:dyDescent="0.3">
      <c r="A11543" s="1686">
        <v>44193</v>
      </c>
      <c r="B11543" s="1687">
        <v>0.625</v>
      </c>
      <c r="C11543">
        <v>11</v>
      </c>
      <c r="D11543">
        <v>11</v>
      </c>
      <c r="E11543">
        <v>26</v>
      </c>
      <c r="F11543">
        <v>0.1</v>
      </c>
      <c r="G11543">
        <v>100</v>
      </c>
    </row>
    <row r="11544" spans="1:7" x14ac:dyDescent="0.3">
      <c r="A11544" s="1686">
        <v>44193</v>
      </c>
      <c r="B11544" s="1687">
        <v>0.75</v>
      </c>
      <c r="C11544">
        <v>11</v>
      </c>
      <c r="D11544">
        <v>16</v>
      </c>
      <c r="E11544">
        <v>28</v>
      </c>
    </row>
    <row r="11545" spans="1:7" x14ac:dyDescent="0.3">
      <c r="A11545" s="1686">
        <v>44193</v>
      </c>
      <c r="B11545" s="1687">
        <v>0.875</v>
      </c>
      <c r="C11545">
        <v>11</v>
      </c>
      <c r="D11545">
        <v>21</v>
      </c>
      <c r="E11545">
        <v>25</v>
      </c>
      <c r="G11545">
        <v>44</v>
      </c>
    </row>
    <row r="11546" spans="1:7" x14ac:dyDescent="0.3">
      <c r="A11546" s="1686">
        <v>44194</v>
      </c>
      <c r="B11546" s="1687">
        <v>0</v>
      </c>
      <c r="C11546">
        <v>6</v>
      </c>
      <c r="D11546">
        <v>16</v>
      </c>
      <c r="E11546">
        <v>25</v>
      </c>
      <c r="G11546">
        <v>70</v>
      </c>
    </row>
    <row r="11547" spans="1:7" x14ac:dyDescent="0.3">
      <c r="A11547" s="1686">
        <v>44194</v>
      </c>
      <c r="B11547" s="1687">
        <v>0.125</v>
      </c>
      <c r="C11547">
        <v>5</v>
      </c>
      <c r="D11547">
        <v>8</v>
      </c>
      <c r="E11547">
        <v>25</v>
      </c>
      <c r="F11547">
        <v>0.3</v>
      </c>
      <c r="G11547">
        <v>98</v>
      </c>
    </row>
    <row r="11548" spans="1:7" x14ac:dyDescent="0.3">
      <c r="A11548" s="1686">
        <v>44194</v>
      </c>
      <c r="B11548" s="1687">
        <v>0.25</v>
      </c>
      <c r="C11548">
        <v>6</v>
      </c>
      <c r="D11548">
        <v>9</v>
      </c>
      <c r="E11548">
        <v>24</v>
      </c>
      <c r="G11548">
        <v>100</v>
      </c>
    </row>
    <row r="11549" spans="1:7" x14ac:dyDescent="0.3">
      <c r="A11549" s="1686">
        <v>44194</v>
      </c>
      <c r="B11549" s="1687">
        <v>0.375</v>
      </c>
      <c r="C11549">
        <v>6</v>
      </c>
      <c r="D11549">
        <v>11</v>
      </c>
      <c r="E11549">
        <v>23</v>
      </c>
      <c r="G11549">
        <v>100</v>
      </c>
    </row>
    <row r="11550" spans="1:7" x14ac:dyDescent="0.3">
      <c r="A11550" s="1686">
        <v>44194</v>
      </c>
      <c r="B11550" s="1687">
        <v>0.5</v>
      </c>
      <c r="C11550">
        <v>1</v>
      </c>
      <c r="D11550">
        <v>5</v>
      </c>
      <c r="E11550">
        <v>35</v>
      </c>
      <c r="G11550">
        <v>44</v>
      </c>
    </row>
    <row r="11551" spans="1:7" x14ac:dyDescent="0.3">
      <c r="A11551" s="1686">
        <v>44194</v>
      </c>
      <c r="B11551" s="1687">
        <v>0.625</v>
      </c>
      <c r="C11551">
        <v>5</v>
      </c>
      <c r="D11551">
        <v>4</v>
      </c>
      <c r="E11551">
        <v>36</v>
      </c>
    </row>
    <row r="11552" spans="1:7" x14ac:dyDescent="0.3">
      <c r="A11552" s="1686">
        <v>44194</v>
      </c>
      <c r="B11552" s="1687">
        <v>0.75</v>
      </c>
      <c r="C11552">
        <v>5</v>
      </c>
      <c r="D11552">
        <v>4</v>
      </c>
      <c r="E11552">
        <v>31</v>
      </c>
      <c r="G11552">
        <v>100</v>
      </c>
    </row>
    <row r="11553" spans="1:7" x14ac:dyDescent="0.3">
      <c r="A11553" s="1686">
        <v>44194</v>
      </c>
      <c r="B11553" s="1687">
        <v>0.875</v>
      </c>
      <c r="C11553">
        <v>6</v>
      </c>
      <c r="D11553">
        <v>8</v>
      </c>
      <c r="E11553">
        <v>28</v>
      </c>
    </row>
    <row r="11554" spans="1:7" x14ac:dyDescent="0.3">
      <c r="A11554" s="1686">
        <v>44195</v>
      </c>
      <c r="B11554" s="1687">
        <v>0</v>
      </c>
      <c r="C11554">
        <v>5</v>
      </c>
      <c r="D11554">
        <v>11</v>
      </c>
      <c r="E11554">
        <v>26</v>
      </c>
    </row>
    <row r="11555" spans="1:7" x14ac:dyDescent="0.3">
      <c r="A11555" s="1686">
        <v>44195</v>
      </c>
      <c r="B11555" s="1687">
        <v>0.125</v>
      </c>
      <c r="C11555">
        <v>5</v>
      </c>
      <c r="D11555">
        <v>10</v>
      </c>
      <c r="E11555">
        <v>24</v>
      </c>
    </row>
    <row r="11556" spans="1:7" x14ac:dyDescent="0.3">
      <c r="A11556" s="1686">
        <v>44195</v>
      </c>
      <c r="B11556" s="1687">
        <v>0.25</v>
      </c>
      <c r="C11556">
        <v>7</v>
      </c>
      <c r="D11556">
        <v>19</v>
      </c>
      <c r="E11556">
        <v>24</v>
      </c>
    </row>
    <row r="11557" spans="1:7" x14ac:dyDescent="0.3">
      <c r="A11557" s="1686">
        <v>44195</v>
      </c>
      <c r="B11557" s="1687">
        <v>0.375</v>
      </c>
      <c r="C11557">
        <v>18</v>
      </c>
      <c r="D11557">
        <v>30</v>
      </c>
      <c r="E11557">
        <v>22</v>
      </c>
      <c r="F11557">
        <v>0.3</v>
      </c>
      <c r="G11557">
        <v>100</v>
      </c>
    </row>
    <row r="11558" spans="1:7" x14ac:dyDescent="0.3">
      <c r="A11558" s="1686">
        <v>44195</v>
      </c>
      <c r="B11558" s="1687">
        <v>0.5</v>
      </c>
      <c r="C11558">
        <v>5</v>
      </c>
      <c r="D11558">
        <v>9</v>
      </c>
      <c r="E11558">
        <v>28</v>
      </c>
      <c r="G11558">
        <v>100</v>
      </c>
    </row>
    <row r="11559" spans="1:7" x14ac:dyDescent="0.3">
      <c r="A11559" s="1686">
        <v>44195</v>
      </c>
      <c r="B11559" s="1687">
        <v>0.625</v>
      </c>
      <c r="C11559">
        <v>11</v>
      </c>
      <c r="D11559">
        <v>17</v>
      </c>
      <c r="E11559">
        <v>31</v>
      </c>
    </row>
    <row r="11560" spans="1:7" x14ac:dyDescent="0.3">
      <c r="A11560" s="1686">
        <v>44195</v>
      </c>
      <c r="B11560" s="1687">
        <v>0.75</v>
      </c>
      <c r="C11560">
        <v>12</v>
      </c>
      <c r="D11560">
        <v>18</v>
      </c>
      <c r="E11560">
        <v>30</v>
      </c>
    </row>
    <row r="11561" spans="1:7" x14ac:dyDescent="0.3">
      <c r="A11561" s="1686">
        <v>44195</v>
      </c>
      <c r="B11561" s="1687">
        <v>0.875</v>
      </c>
      <c r="C11561">
        <v>9</v>
      </c>
      <c r="D11561">
        <v>19</v>
      </c>
      <c r="E11561">
        <v>24</v>
      </c>
    </row>
    <row r="11562" spans="1:7" x14ac:dyDescent="0.3">
      <c r="A11562" s="1686">
        <v>44196</v>
      </c>
      <c r="B11562" s="1687">
        <v>0</v>
      </c>
      <c r="C11562">
        <v>10</v>
      </c>
      <c r="D11562">
        <v>20</v>
      </c>
      <c r="E11562">
        <v>21</v>
      </c>
    </row>
    <row r="11563" spans="1:7" x14ac:dyDescent="0.3">
      <c r="A11563" s="1686">
        <v>44196</v>
      </c>
      <c r="B11563" s="1687">
        <v>0.125</v>
      </c>
      <c r="C11563">
        <v>8</v>
      </c>
      <c r="D11563">
        <v>21</v>
      </c>
      <c r="E11563">
        <v>18</v>
      </c>
    </row>
    <row r="11564" spans="1:7" x14ac:dyDescent="0.3">
      <c r="A11564" s="1686">
        <v>44196</v>
      </c>
      <c r="B11564" s="1687">
        <v>0.25</v>
      </c>
      <c r="C11564">
        <v>5</v>
      </c>
      <c r="D11564">
        <v>13</v>
      </c>
      <c r="E11564">
        <v>16</v>
      </c>
    </row>
    <row r="11565" spans="1:7" x14ac:dyDescent="0.3">
      <c r="A11565" s="1686">
        <v>44196</v>
      </c>
      <c r="B11565" s="1687">
        <v>0.375</v>
      </c>
      <c r="C11565">
        <v>5</v>
      </c>
      <c r="D11565">
        <v>10</v>
      </c>
      <c r="E11565">
        <v>22</v>
      </c>
    </row>
    <row r="11566" spans="1:7" x14ac:dyDescent="0.3">
      <c r="A11566" s="1686">
        <v>44196</v>
      </c>
      <c r="B11566" s="1687">
        <v>0.5</v>
      </c>
      <c r="C11566">
        <v>8</v>
      </c>
      <c r="D11566">
        <v>11</v>
      </c>
      <c r="E11566">
        <v>26</v>
      </c>
    </row>
    <row r="11567" spans="1:7" x14ac:dyDescent="0.3">
      <c r="A11567" s="1686">
        <v>44196</v>
      </c>
      <c r="B11567" s="1687">
        <v>0.625</v>
      </c>
      <c r="C11567">
        <v>7</v>
      </c>
      <c r="D11567">
        <v>10</v>
      </c>
      <c r="E11567">
        <v>30</v>
      </c>
    </row>
    <row r="11568" spans="1:7" x14ac:dyDescent="0.3">
      <c r="A11568" s="1686">
        <v>44196</v>
      </c>
      <c r="B11568" s="1687">
        <v>0.75</v>
      </c>
      <c r="C11568">
        <v>4</v>
      </c>
      <c r="D11568">
        <v>11</v>
      </c>
      <c r="E11568">
        <v>31</v>
      </c>
    </row>
    <row r="11569" spans="1:7" x14ac:dyDescent="0.3">
      <c r="A11569" s="1686">
        <v>44196</v>
      </c>
      <c r="B11569" s="1687">
        <v>0.875</v>
      </c>
      <c r="C11569">
        <v>6</v>
      </c>
      <c r="D11569">
        <v>11</v>
      </c>
      <c r="E11569">
        <v>22</v>
      </c>
    </row>
    <row r="11570" spans="1:7" x14ac:dyDescent="0.3">
      <c r="A11570" s="1686">
        <v>44197</v>
      </c>
      <c r="B11570" s="1687">
        <v>0</v>
      </c>
      <c r="C11570">
        <v>7</v>
      </c>
      <c r="D11570">
        <v>21</v>
      </c>
      <c r="E11570">
        <v>21</v>
      </c>
    </row>
    <row r="11571" spans="1:7" x14ac:dyDescent="0.3">
      <c r="A11571" s="1686">
        <v>44197</v>
      </c>
      <c r="B11571" s="1687">
        <v>0.125</v>
      </c>
      <c r="C11571">
        <v>8</v>
      </c>
      <c r="D11571">
        <v>23</v>
      </c>
      <c r="E11571">
        <v>19</v>
      </c>
      <c r="G11571">
        <v>60</v>
      </c>
    </row>
    <row r="11572" spans="1:7" x14ac:dyDescent="0.3">
      <c r="A11572" s="1686">
        <v>44197</v>
      </c>
      <c r="B11572" s="1687">
        <v>0.25</v>
      </c>
      <c r="C11572">
        <v>7</v>
      </c>
      <c r="D11572">
        <v>18</v>
      </c>
      <c r="E11572">
        <v>18</v>
      </c>
      <c r="G11572">
        <v>100</v>
      </c>
    </row>
    <row r="11573" spans="1:7" x14ac:dyDescent="0.3">
      <c r="A11573" s="1686">
        <v>44197</v>
      </c>
      <c r="B11573" s="1687">
        <v>0.375</v>
      </c>
      <c r="C11573">
        <v>7</v>
      </c>
      <c r="D11573">
        <v>12</v>
      </c>
      <c r="E11573">
        <v>25</v>
      </c>
      <c r="G11573">
        <v>22</v>
      </c>
    </row>
    <row r="11574" spans="1:7" x14ac:dyDescent="0.3">
      <c r="A11574" s="1686">
        <v>44197</v>
      </c>
      <c r="B11574" s="1687">
        <v>0.5</v>
      </c>
      <c r="C11574">
        <v>5</v>
      </c>
      <c r="D11574">
        <v>4</v>
      </c>
      <c r="E11574">
        <v>32</v>
      </c>
    </row>
    <row r="11575" spans="1:7" x14ac:dyDescent="0.3">
      <c r="A11575" s="1686">
        <v>44197</v>
      </c>
      <c r="B11575" s="1687">
        <v>0.625</v>
      </c>
      <c r="C11575">
        <v>3</v>
      </c>
      <c r="D11575">
        <v>7</v>
      </c>
      <c r="E11575">
        <v>35</v>
      </c>
    </row>
    <row r="11576" spans="1:7" x14ac:dyDescent="0.3">
      <c r="A11576" s="1686">
        <v>44197</v>
      </c>
      <c r="B11576" s="1687">
        <v>0.75</v>
      </c>
      <c r="C11576">
        <v>5</v>
      </c>
      <c r="D11576">
        <v>7</v>
      </c>
      <c r="E11576">
        <v>34</v>
      </c>
    </row>
    <row r="11577" spans="1:7" x14ac:dyDescent="0.3">
      <c r="A11577" s="1686">
        <v>44197</v>
      </c>
      <c r="B11577" s="1687">
        <v>0.875</v>
      </c>
      <c r="C11577">
        <v>6</v>
      </c>
      <c r="D11577">
        <v>14</v>
      </c>
      <c r="E11577">
        <v>27</v>
      </c>
    </row>
    <row r="11578" spans="1:7" x14ac:dyDescent="0.3">
      <c r="A11578" s="1686">
        <v>44198</v>
      </c>
      <c r="B11578" s="1687">
        <v>0</v>
      </c>
      <c r="C11578">
        <v>11</v>
      </c>
      <c r="D11578">
        <v>23</v>
      </c>
      <c r="E11578">
        <v>24</v>
      </c>
    </row>
    <row r="11579" spans="1:7" x14ac:dyDescent="0.3">
      <c r="A11579" s="1686">
        <v>44198</v>
      </c>
      <c r="B11579" s="1687">
        <v>0.125</v>
      </c>
      <c r="C11579">
        <v>7</v>
      </c>
      <c r="D11579">
        <v>15</v>
      </c>
      <c r="E11579">
        <v>22</v>
      </c>
    </row>
    <row r="11580" spans="1:7" x14ac:dyDescent="0.3">
      <c r="A11580" s="1686">
        <v>44198</v>
      </c>
      <c r="B11580" s="1687">
        <v>0.25</v>
      </c>
      <c r="C11580">
        <v>4</v>
      </c>
      <c r="D11580">
        <v>13</v>
      </c>
      <c r="E11580">
        <v>18</v>
      </c>
    </row>
    <row r="11581" spans="1:7" x14ac:dyDescent="0.3">
      <c r="A11581" s="1686">
        <v>44198</v>
      </c>
      <c r="B11581" s="1687">
        <v>0.375</v>
      </c>
      <c r="C11581">
        <v>5</v>
      </c>
      <c r="D11581">
        <v>11</v>
      </c>
      <c r="E11581">
        <v>26</v>
      </c>
    </row>
    <row r="11582" spans="1:7" x14ac:dyDescent="0.3">
      <c r="A11582" s="1686">
        <v>44198</v>
      </c>
      <c r="B11582" s="1687">
        <v>0.5</v>
      </c>
      <c r="C11582">
        <v>1</v>
      </c>
      <c r="D11582">
        <v>4</v>
      </c>
      <c r="E11582">
        <v>35</v>
      </c>
    </row>
    <row r="11583" spans="1:7" x14ac:dyDescent="0.3">
      <c r="A11583" s="1686">
        <v>44198</v>
      </c>
      <c r="B11583" s="1687">
        <v>0.625</v>
      </c>
      <c r="C11583">
        <v>10</v>
      </c>
      <c r="D11583">
        <v>6</v>
      </c>
      <c r="E11583">
        <v>35</v>
      </c>
    </row>
    <row r="11584" spans="1:7" x14ac:dyDescent="0.3">
      <c r="A11584" s="1686">
        <v>44198</v>
      </c>
      <c r="B11584" s="1687">
        <v>0.75</v>
      </c>
      <c r="C11584">
        <v>9</v>
      </c>
      <c r="D11584">
        <v>11</v>
      </c>
      <c r="E11584">
        <v>33</v>
      </c>
    </row>
    <row r="11585" spans="1:7" x14ac:dyDescent="0.3">
      <c r="A11585" s="1686">
        <v>44198</v>
      </c>
      <c r="B11585" s="1687">
        <v>0.875</v>
      </c>
      <c r="C11585">
        <v>8</v>
      </c>
      <c r="D11585">
        <v>17</v>
      </c>
      <c r="E11585">
        <v>28</v>
      </c>
    </row>
    <row r="11586" spans="1:7" x14ac:dyDescent="0.3">
      <c r="A11586" s="1686">
        <v>44199</v>
      </c>
      <c r="B11586" s="1687">
        <v>0</v>
      </c>
      <c r="C11586">
        <v>9</v>
      </c>
      <c r="D11586">
        <v>23</v>
      </c>
      <c r="E11586">
        <v>26</v>
      </c>
    </row>
    <row r="11587" spans="1:7" x14ac:dyDescent="0.3">
      <c r="A11587" s="1686">
        <v>44199</v>
      </c>
      <c r="B11587" s="1687">
        <v>0.125</v>
      </c>
      <c r="C11587">
        <v>8</v>
      </c>
      <c r="D11587">
        <v>20</v>
      </c>
      <c r="E11587">
        <v>23</v>
      </c>
    </row>
    <row r="11588" spans="1:7" x14ac:dyDescent="0.3">
      <c r="A11588" s="1686">
        <v>44199</v>
      </c>
      <c r="B11588" s="1687">
        <v>0.25</v>
      </c>
      <c r="C11588">
        <v>6</v>
      </c>
      <c r="D11588">
        <v>18</v>
      </c>
      <c r="E11588">
        <v>20</v>
      </c>
    </row>
    <row r="11589" spans="1:7" x14ac:dyDescent="0.3">
      <c r="A11589" s="1686">
        <v>44199</v>
      </c>
      <c r="B11589" s="1687">
        <v>0.375</v>
      </c>
      <c r="C11589">
        <v>5</v>
      </c>
      <c r="D11589">
        <v>12</v>
      </c>
      <c r="E11589">
        <v>26</v>
      </c>
    </row>
    <row r="11590" spans="1:7" x14ac:dyDescent="0.3">
      <c r="A11590" s="1686">
        <v>44199</v>
      </c>
      <c r="B11590" s="1687">
        <v>0.5</v>
      </c>
      <c r="C11590">
        <v>8</v>
      </c>
      <c r="D11590">
        <v>7</v>
      </c>
      <c r="E11590">
        <v>32</v>
      </c>
    </row>
    <row r="11591" spans="1:7" x14ac:dyDescent="0.3">
      <c r="A11591" s="1686">
        <v>44199</v>
      </c>
      <c r="B11591" s="1687">
        <v>0.625</v>
      </c>
      <c r="C11591">
        <v>9</v>
      </c>
      <c r="D11591">
        <v>10</v>
      </c>
      <c r="E11591">
        <v>32</v>
      </c>
      <c r="G11591">
        <v>99</v>
      </c>
    </row>
    <row r="11592" spans="1:7" x14ac:dyDescent="0.3">
      <c r="A11592" s="1686">
        <v>44199</v>
      </c>
      <c r="B11592" s="1687">
        <v>0.75</v>
      </c>
      <c r="C11592">
        <v>11</v>
      </c>
      <c r="D11592">
        <v>18</v>
      </c>
      <c r="E11592">
        <v>30</v>
      </c>
      <c r="G11592">
        <v>63</v>
      </c>
    </row>
    <row r="11593" spans="1:7" x14ac:dyDescent="0.3">
      <c r="A11593" s="1686">
        <v>44199</v>
      </c>
      <c r="B11593" s="1687">
        <v>0.875</v>
      </c>
      <c r="C11593">
        <v>11</v>
      </c>
      <c r="D11593">
        <v>22</v>
      </c>
      <c r="E11593">
        <v>25</v>
      </c>
      <c r="G11593">
        <v>100</v>
      </c>
    </row>
    <row r="11594" spans="1:7" x14ac:dyDescent="0.3">
      <c r="A11594" s="1686">
        <v>44200</v>
      </c>
      <c r="B11594" s="1687">
        <v>0</v>
      </c>
      <c r="C11594">
        <v>9</v>
      </c>
      <c r="D11594">
        <v>21</v>
      </c>
      <c r="E11594">
        <v>24</v>
      </c>
      <c r="G11594">
        <v>100</v>
      </c>
    </row>
    <row r="11595" spans="1:7" x14ac:dyDescent="0.3">
      <c r="A11595" s="1686">
        <v>44200</v>
      </c>
      <c r="B11595" s="1687">
        <v>0.125</v>
      </c>
      <c r="C11595">
        <v>8</v>
      </c>
      <c r="D11595">
        <v>20</v>
      </c>
      <c r="E11595">
        <v>22</v>
      </c>
      <c r="G11595">
        <v>99</v>
      </c>
    </row>
    <row r="11596" spans="1:7" x14ac:dyDescent="0.3">
      <c r="A11596" s="1686">
        <v>44200</v>
      </c>
      <c r="B11596" s="1687">
        <v>0.25</v>
      </c>
      <c r="C11596">
        <v>5</v>
      </c>
      <c r="D11596">
        <v>14</v>
      </c>
      <c r="E11596">
        <v>20</v>
      </c>
      <c r="G11596">
        <v>100</v>
      </c>
    </row>
    <row r="11597" spans="1:7" x14ac:dyDescent="0.3">
      <c r="A11597" s="1686">
        <v>44200</v>
      </c>
      <c r="B11597" s="1687">
        <v>0.375</v>
      </c>
      <c r="C11597">
        <v>5</v>
      </c>
      <c r="D11597">
        <v>9</v>
      </c>
      <c r="E11597">
        <v>25</v>
      </c>
      <c r="G11597">
        <v>100</v>
      </c>
    </row>
    <row r="11598" spans="1:7" x14ac:dyDescent="0.3">
      <c r="A11598" s="1686">
        <v>44200</v>
      </c>
      <c r="B11598" s="1687">
        <v>0.5</v>
      </c>
      <c r="C11598">
        <v>5</v>
      </c>
      <c r="D11598">
        <v>3</v>
      </c>
      <c r="E11598">
        <v>30</v>
      </c>
      <c r="G11598">
        <v>100</v>
      </c>
    </row>
    <row r="11599" spans="1:7" x14ac:dyDescent="0.3">
      <c r="A11599" s="1686">
        <v>44200</v>
      </c>
      <c r="B11599" s="1687">
        <v>0.625</v>
      </c>
      <c r="C11599">
        <v>9</v>
      </c>
      <c r="D11599">
        <v>8</v>
      </c>
      <c r="E11599">
        <v>32</v>
      </c>
    </row>
    <row r="11600" spans="1:7" x14ac:dyDescent="0.3">
      <c r="A11600" s="1686">
        <v>44200</v>
      </c>
      <c r="B11600" s="1687">
        <v>0.75</v>
      </c>
      <c r="C11600">
        <v>12</v>
      </c>
      <c r="D11600">
        <v>16</v>
      </c>
      <c r="E11600">
        <v>28</v>
      </c>
    </row>
    <row r="11601" spans="1:7" x14ac:dyDescent="0.3">
      <c r="A11601" s="1686">
        <v>44200</v>
      </c>
      <c r="B11601" s="1687">
        <v>0.875</v>
      </c>
      <c r="C11601">
        <v>10</v>
      </c>
      <c r="D11601">
        <v>17</v>
      </c>
      <c r="E11601">
        <v>24</v>
      </c>
      <c r="G11601">
        <v>37</v>
      </c>
    </row>
    <row r="11602" spans="1:7" x14ac:dyDescent="0.3">
      <c r="A11602" s="1686">
        <v>44201</v>
      </c>
      <c r="B11602" s="1687">
        <v>0</v>
      </c>
      <c r="C11602">
        <v>8</v>
      </c>
      <c r="D11602">
        <v>16</v>
      </c>
      <c r="E11602">
        <v>24</v>
      </c>
      <c r="G11602">
        <v>51</v>
      </c>
    </row>
    <row r="11603" spans="1:7" x14ac:dyDescent="0.3">
      <c r="A11603" s="1686">
        <v>44201</v>
      </c>
      <c r="B11603" s="1687">
        <v>0.125</v>
      </c>
      <c r="C11603">
        <v>6</v>
      </c>
      <c r="D11603">
        <v>12</v>
      </c>
      <c r="E11603">
        <v>23</v>
      </c>
    </row>
    <row r="11604" spans="1:7" x14ac:dyDescent="0.3">
      <c r="A11604" s="1686">
        <v>44201</v>
      </c>
      <c r="B11604" s="1687">
        <v>0.25</v>
      </c>
      <c r="C11604">
        <v>7</v>
      </c>
      <c r="D11604">
        <v>16</v>
      </c>
      <c r="E11604">
        <v>22</v>
      </c>
    </row>
    <row r="11605" spans="1:7" x14ac:dyDescent="0.3">
      <c r="A11605" s="1686">
        <v>44201</v>
      </c>
      <c r="B11605" s="1687">
        <v>0.375</v>
      </c>
      <c r="C11605">
        <v>8</v>
      </c>
      <c r="D11605">
        <v>12</v>
      </c>
      <c r="E11605">
        <v>26</v>
      </c>
      <c r="G11605">
        <v>42</v>
      </c>
    </row>
    <row r="11606" spans="1:7" x14ac:dyDescent="0.3">
      <c r="A11606" s="1686">
        <v>44201</v>
      </c>
      <c r="B11606" s="1687">
        <v>0.5</v>
      </c>
      <c r="C11606">
        <v>9</v>
      </c>
      <c r="D11606">
        <v>10</v>
      </c>
      <c r="E11606">
        <v>29</v>
      </c>
    </row>
    <row r="11607" spans="1:7" x14ac:dyDescent="0.3">
      <c r="A11607" s="1686">
        <v>44201</v>
      </c>
      <c r="B11607" s="1687">
        <v>0.625</v>
      </c>
      <c r="C11607">
        <v>13</v>
      </c>
      <c r="D11607">
        <v>15</v>
      </c>
      <c r="E11607">
        <v>30</v>
      </c>
    </row>
    <row r="11608" spans="1:7" x14ac:dyDescent="0.3">
      <c r="A11608" s="1686">
        <v>44201</v>
      </c>
      <c r="B11608" s="1687">
        <v>0.75</v>
      </c>
      <c r="C11608">
        <v>4</v>
      </c>
      <c r="D11608">
        <v>6</v>
      </c>
      <c r="E11608">
        <v>27</v>
      </c>
      <c r="G11608">
        <v>100</v>
      </c>
    </row>
    <row r="11609" spans="1:7" x14ac:dyDescent="0.3">
      <c r="A11609" s="1686">
        <v>44201</v>
      </c>
      <c r="B11609" s="1687">
        <v>0.875</v>
      </c>
      <c r="C11609">
        <v>7</v>
      </c>
      <c r="D11609">
        <v>14</v>
      </c>
      <c r="E11609">
        <v>24</v>
      </c>
      <c r="G11609">
        <v>100</v>
      </c>
    </row>
    <row r="11610" spans="1:7" x14ac:dyDescent="0.3">
      <c r="A11610" s="1686">
        <v>44202</v>
      </c>
      <c r="B11610" s="1687">
        <v>0</v>
      </c>
      <c r="C11610">
        <v>1</v>
      </c>
      <c r="D11610">
        <v>2</v>
      </c>
      <c r="E11610">
        <v>22</v>
      </c>
    </row>
    <row r="11611" spans="1:7" x14ac:dyDescent="0.3">
      <c r="A11611" s="1686">
        <v>44202</v>
      </c>
      <c r="B11611" s="1687">
        <v>0.125</v>
      </c>
      <c r="C11611">
        <v>1</v>
      </c>
      <c r="D11611">
        <v>3</v>
      </c>
      <c r="E11611">
        <v>22</v>
      </c>
    </row>
    <row r="11612" spans="1:7" x14ac:dyDescent="0.3">
      <c r="A11612" s="1686">
        <v>44202</v>
      </c>
      <c r="B11612" s="1687">
        <v>0.25</v>
      </c>
      <c r="C11612">
        <v>8</v>
      </c>
      <c r="D11612">
        <v>13</v>
      </c>
      <c r="E11612">
        <v>20</v>
      </c>
      <c r="G11612">
        <v>57</v>
      </c>
    </row>
    <row r="11613" spans="1:7" x14ac:dyDescent="0.3">
      <c r="A11613" s="1686">
        <v>44202</v>
      </c>
      <c r="B11613" s="1687">
        <v>0.375</v>
      </c>
      <c r="C11613">
        <v>9</v>
      </c>
      <c r="D11613">
        <v>14</v>
      </c>
      <c r="E11613">
        <v>21</v>
      </c>
      <c r="G11613">
        <v>88</v>
      </c>
    </row>
    <row r="11614" spans="1:7" x14ac:dyDescent="0.3">
      <c r="A11614" s="1686">
        <v>44202</v>
      </c>
      <c r="B11614" s="1687">
        <v>0.5</v>
      </c>
      <c r="C11614">
        <v>11</v>
      </c>
      <c r="D11614">
        <v>15</v>
      </c>
      <c r="E11614">
        <v>24</v>
      </c>
      <c r="G11614">
        <v>100</v>
      </c>
    </row>
    <row r="11615" spans="1:7" x14ac:dyDescent="0.3">
      <c r="A11615" s="1686">
        <v>44202</v>
      </c>
      <c r="B11615" s="1687">
        <v>0.625</v>
      </c>
      <c r="C11615">
        <v>10</v>
      </c>
      <c r="D11615">
        <v>14</v>
      </c>
      <c r="E11615">
        <v>30</v>
      </c>
    </row>
    <row r="11616" spans="1:7" x14ac:dyDescent="0.3">
      <c r="A11616" s="1686">
        <v>44202</v>
      </c>
      <c r="B11616" s="1687">
        <v>0.75</v>
      </c>
      <c r="C11616">
        <v>13</v>
      </c>
      <c r="D11616">
        <v>18</v>
      </c>
      <c r="E11616">
        <v>29</v>
      </c>
    </row>
    <row r="11617" spans="1:7" x14ac:dyDescent="0.3">
      <c r="A11617" s="1686">
        <v>44202</v>
      </c>
      <c r="B11617" s="1687">
        <v>0.875</v>
      </c>
      <c r="C11617">
        <v>12</v>
      </c>
      <c r="D11617">
        <v>21</v>
      </c>
      <c r="E11617">
        <v>24</v>
      </c>
    </row>
    <row r="11618" spans="1:7" x14ac:dyDescent="0.3">
      <c r="A11618" s="1686">
        <v>44203</v>
      </c>
      <c r="B11618" s="1687">
        <v>0</v>
      </c>
      <c r="C11618">
        <v>10</v>
      </c>
      <c r="D11618">
        <v>24</v>
      </c>
      <c r="E11618">
        <v>22</v>
      </c>
    </row>
    <row r="11619" spans="1:7" x14ac:dyDescent="0.3">
      <c r="A11619" s="1686">
        <v>44203</v>
      </c>
      <c r="B11619" s="1687">
        <v>0.125</v>
      </c>
      <c r="C11619">
        <v>9</v>
      </c>
      <c r="D11619">
        <v>21</v>
      </c>
      <c r="E11619">
        <v>20</v>
      </c>
    </row>
    <row r="11620" spans="1:7" x14ac:dyDescent="0.3">
      <c r="A11620" s="1686">
        <v>44203</v>
      </c>
      <c r="B11620" s="1687">
        <v>0.25</v>
      </c>
      <c r="C11620">
        <v>9</v>
      </c>
      <c r="D11620">
        <v>23</v>
      </c>
      <c r="E11620">
        <v>18</v>
      </c>
    </row>
    <row r="11621" spans="1:7" x14ac:dyDescent="0.3">
      <c r="A11621" s="1686">
        <v>44203</v>
      </c>
      <c r="B11621" s="1687">
        <v>0.375</v>
      </c>
      <c r="C11621">
        <v>11</v>
      </c>
      <c r="D11621">
        <v>19</v>
      </c>
      <c r="E11621">
        <v>23</v>
      </c>
    </row>
    <row r="11622" spans="1:7" x14ac:dyDescent="0.3">
      <c r="A11622" s="1686">
        <v>44203</v>
      </c>
      <c r="B11622" s="1687">
        <v>0.5</v>
      </c>
      <c r="C11622">
        <v>12</v>
      </c>
      <c r="D11622">
        <v>16</v>
      </c>
      <c r="E11622">
        <v>30</v>
      </c>
    </row>
    <row r="11623" spans="1:7" x14ac:dyDescent="0.3">
      <c r="A11623" s="1686">
        <v>44203</v>
      </c>
      <c r="B11623" s="1687">
        <v>0.625</v>
      </c>
      <c r="C11623">
        <v>10</v>
      </c>
      <c r="D11623">
        <v>14</v>
      </c>
      <c r="E11623">
        <v>34</v>
      </c>
    </row>
    <row r="11624" spans="1:7" x14ac:dyDescent="0.3">
      <c r="A11624" s="1686">
        <v>44203</v>
      </c>
      <c r="B11624" s="1687">
        <v>0.75</v>
      </c>
      <c r="C11624">
        <v>6</v>
      </c>
      <c r="D11624">
        <v>11</v>
      </c>
      <c r="E11624">
        <v>35</v>
      </c>
    </row>
    <row r="11625" spans="1:7" x14ac:dyDescent="0.3">
      <c r="A11625" s="1686">
        <v>44203</v>
      </c>
      <c r="B11625" s="1687">
        <v>0.875</v>
      </c>
      <c r="C11625">
        <v>5</v>
      </c>
      <c r="D11625">
        <v>8</v>
      </c>
      <c r="E11625">
        <v>27</v>
      </c>
    </row>
    <row r="11626" spans="1:7" x14ac:dyDescent="0.3">
      <c r="A11626" s="1686">
        <v>44204</v>
      </c>
      <c r="B11626" s="1687">
        <v>0</v>
      </c>
      <c r="C11626">
        <v>5</v>
      </c>
      <c r="D11626">
        <v>11</v>
      </c>
      <c r="E11626">
        <v>24</v>
      </c>
      <c r="G11626">
        <v>42</v>
      </c>
    </row>
    <row r="11627" spans="1:7" x14ac:dyDescent="0.3">
      <c r="A11627" s="1686">
        <v>44204</v>
      </c>
      <c r="B11627" s="1687">
        <v>0.125</v>
      </c>
      <c r="C11627">
        <v>4</v>
      </c>
      <c r="D11627">
        <v>12</v>
      </c>
      <c r="E11627">
        <v>23</v>
      </c>
    </row>
    <row r="11628" spans="1:7" x14ac:dyDescent="0.3">
      <c r="A11628" s="1686">
        <v>44204</v>
      </c>
      <c r="B11628" s="1687">
        <v>0.25</v>
      </c>
      <c r="C11628">
        <v>6</v>
      </c>
      <c r="D11628">
        <v>13</v>
      </c>
      <c r="E11628">
        <v>23</v>
      </c>
    </row>
    <row r="11629" spans="1:7" x14ac:dyDescent="0.3">
      <c r="A11629" s="1686">
        <v>44204</v>
      </c>
      <c r="B11629" s="1687">
        <v>0.375</v>
      </c>
      <c r="C11629">
        <v>7</v>
      </c>
      <c r="D11629">
        <v>10</v>
      </c>
      <c r="E11629">
        <v>25</v>
      </c>
    </row>
    <row r="11630" spans="1:7" x14ac:dyDescent="0.3">
      <c r="A11630" s="1686">
        <v>44204</v>
      </c>
      <c r="B11630" s="1687">
        <v>0.5</v>
      </c>
      <c r="C11630">
        <v>6</v>
      </c>
      <c r="D11630">
        <v>8</v>
      </c>
      <c r="E11630">
        <v>30</v>
      </c>
    </row>
    <row r="11631" spans="1:7" x14ac:dyDescent="0.3">
      <c r="A11631" s="1686">
        <v>44204</v>
      </c>
      <c r="B11631" s="1687">
        <v>0.625</v>
      </c>
      <c r="C11631">
        <v>9</v>
      </c>
      <c r="D11631">
        <v>11</v>
      </c>
      <c r="E11631">
        <v>33</v>
      </c>
      <c r="G11631">
        <v>16</v>
      </c>
    </row>
    <row r="11632" spans="1:7" x14ac:dyDescent="0.3">
      <c r="A11632" s="1686">
        <v>44204</v>
      </c>
      <c r="B11632" s="1687">
        <v>0.75</v>
      </c>
      <c r="C11632">
        <v>10</v>
      </c>
      <c r="D11632">
        <v>13</v>
      </c>
      <c r="E11632">
        <v>31</v>
      </c>
    </row>
    <row r="11633" spans="1:7" x14ac:dyDescent="0.3">
      <c r="A11633" s="1686">
        <v>44204</v>
      </c>
      <c r="B11633" s="1687">
        <v>0.875</v>
      </c>
      <c r="C11633">
        <v>9</v>
      </c>
      <c r="D11633">
        <v>17</v>
      </c>
      <c r="E11633">
        <v>27</v>
      </c>
      <c r="G11633">
        <v>72</v>
      </c>
    </row>
    <row r="11634" spans="1:7" x14ac:dyDescent="0.3">
      <c r="A11634" s="1686">
        <v>44205</v>
      </c>
      <c r="B11634" s="1687">
        <v>0</v>
      </c>
      <c r="C11634">
        <v>12</v>
      </c>
      <c r="D11634">
        <v>18</v>
      </c>
      <c r="E11634">
        <v>24</v>
      </c>
      <c r="G11634">
        <v>84</v>
      </c>
    </row>
    <row r="11635" spans="1:7" x14ac:dyDescent="0.3">
      <c r="A11635" s="1686">
        <v>44205</v>
      </c>
      <c r="B11635" s="1687">
        <v>0.125</v>
      </c>
      <c r="C11635">
        <v>10</v>
      </c>
      <c r="D11635">
        <v>13</v>
      </c>
      <c r="E11635">
        <v>22</v>
      </c>
      <c r="G11635">
        <v>100</v>
      </c>
    </row>
    <row r="11636" spans="1:7" x14ac:dyDescent="0.3">
      <c r="A11636" s="1686">
        <v>44205</v>
      </c>
      <c r="B11636" s="1687">
        <v>0.25</v>
      </c>
      <c r="C11636">
        <v>4</v>
      </c>
      <c r="D11636">
        <v>10</v>
      </c>
      <c r="E11636">
        <v>20</v>
      </c>
      <c r="G11636">
        <v>100</v>
      </c>
    </row>
    <row r="11637" spans="1:7" x14ac:dyDescent="0.3">
      <c r="A11637" s="1686">
        <v>44205</v>
      </c>
      <c r="B11637" s="1687">
        <v>0.375</v>
      </c>
      <c r="C11637">
        <v>5</v>
      </c>
      <c r="D11637">
        <v>10</v>
      </c>
      <c r="E11637">
        <v>23</v>
      </c>
      <c r="G11637">
        <v>100</v>
      </c>
    </row>
    <row r="11638" spans="1:7" x14ac:dyDescent="0.3">
      <c r="A11638" s="1686">
        <v>44205</v>
      </c>
      <c r="B11638" s="1687">
        <v>0.5</v>
      </c>
      <c r="C11638">
        <v>3</v>
      </c>
      <c r="D11638">
        <v>5</v>
      </c>
      <c r="E11638">
        <v>24</v>
      </c>
      <c r="G11638">
        <v>100</v>
      </c>
    </row>
    <row r="11639" spans="1:7" x14ac:dyDescent="0.3">
      <c r="A11639" s="1686">
        <v>44205</v>
      </c>
      <c r="B11639" s="1687">
        <v>0.625</v>
      </c>
      <c r="C11639">
        <v>10</v>
      </c>
      <c r="D11639">
        <v>6</v>
      </c>
      <c r="E11639">
        <v>29</v>
      </c>
    </row>
    <row r="11640" spans="1:7" x14ac:dyDescent="0.3">
      <c r="A11640" s="1686">
        <v>44205</v>
      </c>
      <c r="B11640" s="1687">
        <v>0.75</v>
      </c>
      <c r="C11640">
        <v>9</v>
      </c>
      <c r="D11640">
        <v>11</v>
      </c>
      <c r="E11640">
        <v>28</v>
      </c>
    </row>
    <row r="11641" spans="1:7" x14ac:dyDescent="0.3">
      <c r="A11641" s="1686">
        <v>44205</v>
      </c>
      <c r="B11641" s="1687">
        <v>0.875</v>
      </c>
      <c r="C11641">
        <v>8</v>
      </c>
      <c r="D11641">
        <v>16</v>
      </c>
      <c r="E11641">
        <v>24</v>
      </c>
    </row>
    <row r="11642" spans="1:7" x14ac:dyDescent="0.3">
      <c r="A11642" s="1686">
        <v>44206</v>
      </c>
      <c r="B11642" s="1687">
        <v>0</v>
      </c>
      <c r="C11642">
        <v>11</v>
      </c>
      <c r="D11642">
        <v>22</v>
      </c>
      <c r="E11642">
        <v>23</v>
      </c>
    </row>
    <row r="11643" spans="1:7" x14ac:dyDescent="0.3">
      <c r="A11643" s="1686">
        <v>44206</v>
      </c>
      <c r="B11643" s="1687">
        <v>0.125</v>
      </c>
      <c r="C11643">
        <v>7</v>
      </c>
      <c r="D11643">
        <v>19</v>
      </c>
      <c r="E11643">
        <v>22</v>
      </c>
    </row>
    <row r="11644" spans="1:7" x14ac:dyDescent="0.3">
      <c r="A11644" s="1686">
        <v>44206</v>
      </c>
      <c r="B11644" s="1687">
        <v>0.25</v>
      </c>
      <c r="C11644">
        <v>5</v>
      </c>
      <c r="D11644">
        <v>16</v>
      </c>
      <c r="E11644">
        <v>20</v>
      </c>
    </row>
    <row r="11645" spans="1:7" x14ac:dyDescent="0.3">
      <c r="A11645" s="1686">
        <v>44206</v>
      </c>
      <c r="B11645" s="1687">
        <v>0.375</v>
      </c>
      <c r="C11645">
        <v>6</v>
      </c>
      <c r="D11645">
        <v>12</v>
      </c>
      <c r="E11645">
        <v>26</v>
      </c>
    </row>
    <row r="11646" spans="1:7" x14ac:dyDescent="0.3">
      <c r="A11646" s="1686">
        <v>44206</v>
      </c>
      <c r="B11646" s="1687">
        <v>0.5</v>
      </c>
      <c r="C11646">
        <v>8</v>
      </c>
      <c r="D11646">
        <v>9</v>
      </c>
      <c r="E11646">
        <v>33</v>
      </c>
    </row>
    <row r="11647" spans="1:7" x14ac:dyDescent="0.3">
      <c r="A11647" s="1686">
        <v>44206</v>
      </c>
      <c r="B11647" s="1687">
        <v>0.625</v>
      </c>
      <c r="C11647">
        <v>13</v>
      </c>
      <c r="D11647">
        <v>10</v>
      </c>
      <c r="E11647">
        <v>33</v>
      </c>
    </row>
    <row r="11648" spans="1:7" x14ac:dyDescent="0.3">
      <c r="A11648" s="1686">
        <v>44206</v>
      </c>
      <c r="B11648" s="1687">
        <v>0.75</v>
      </c>
      <c r="C11648">
        <v>15</v>
      </c>
      <c r="D11648">
        <v>24</v>
      </c>
      <c r="E11648">
        <v>29</v>
      </c>
    </row>
    <row r="11649" spans="1:7" x14ac:dyDescent="0.3">
      <c r="A11649" s="1686">
        <v>44206</v>
      </c>
      <c r="B11649" s="1687">
        <v>0.875</v>
      </c>
      <c r="C11649">
        <v>13</v>
      </c>
      <c r="D11649">
        <v>26</v>
      </c>
      <c r="E11649">
        <v>26</v>
      </c>
    </row>
    <row r="11650" spans="1:7" x14ac:dyDescent="0.3">
      <c r="A11650" s="1686">
        <v>44207</v>
      </c>
      <c r="B11650" s="1687">
        <v>0</v>
      </c>
      <c r="C11650">
        <v>8</v>
      </c>
      <c r="D11650">
        <v>21</v>
      </c>
      <c r="E11650">
        <v>27</v>
      </c>
    </row>
    <row r="11651" spans="1:7" x14ac:dyDescent="0.3">
      <c r="A11651" s="1686">
        <v>44207</v>
      </c>
      <c r="B11651" s="1687">
        <v>0.125</v>
      </c>
      <c r="C11651">
        <v>5</v>
      </c>
      <c r="D11651">
        <v>19</v>
      </c>
      <c r="E11651">
        <v>25</v>
      </c>
    </row>
    <row r="11652" spans="1:7" x14ac:dyDescent="0.3">
      <c r="A11652" s="1686">
        <v>44207</v>
      </c>
      <c r="B11652" s="1687">
        <v>0.25</v>
      </c>
      <c r="C11652">
        <v>9</v>
      </c>
      <c r="D11652">
        <v>20</v>
      </c>
      <c r="E11652">
        <v>21</v>
      </c>
      <c r="F11652">
        <v>0.4</v>
      </c>
      <c r="G11652">
        <v>76</v>
      </c>
    </row>
    <row r="11653" spans="1:7" x14ac:dyDescent="0.3">
      <c r="A11653" s="1686">
        <v>44207</v>
      </c>
      <c r="B11653" s="1687">
        <v>0.375</v>
      </c>
      <c r="C11653">
        <v>7</v>
      </c>
      <c r="D11653">
        <v>8</v>
      </c>
      <c r="E11653">
        <v>24</v>
      </c>
      <c r="G11653">
        <v>100</v>
      </c>
    </row>
    <row r="11654" spans="1:7" x14ac:dyDescent="0.3">
      <c r="A11654" s="1686">
        <v>44207</v>
      </c>
      <c r="B11654" s="1687">
        <v>0.5</v>
      </c>
      <c r="C11654">
        <v>8</v>
      </c>
      <c r="D11654">
        <v>11</v>
      </c>
      <c r="E11654">
        <v>31</v>
      </c>
      <c r="G11654">
        <v>100</v>
      </c>
    </row>
    <row r="11655" spans="1:7" x14ac:dyDescent="0.3">
      <c r="A11655" s="1686">
        <v>44207</v>
      </c>
      <c r="B11655" s="1687">
        <v>0.625</v>
      </c>
      <c r="C11655">
        <v>6</v>
      </c>
      <c r="D11655">
        <v>7</v>
      </c>
      <c r="E11655">
        <v>32</v>
      </c>
      <c r="F11655">
        <v>0.1</v>
      </c>
      <c r="G11655">
        <v>100</v>
      </c>
    </row>
    <row r="11656" spans="1:7" x14ac:dyDescent="0.3">
      <c r="A11656" s="1686">
        <v>44207</v>
      </c>
      <c r="B11656" s="1687">
        <v>0.75</v>
      </c>
      <c r="C11656">
        <v>6</v>
      </c>
      <c r="D11656">
        <v>10</v>
      </c>
      <c r="E11656">
        <v>31</v>
      </c>
      <c r="G11656">
        <v>49</v>
      </c>
    </row>
    <row r="11657" spans="1:7" x14ac:dyDescent="0.3">
      <c r="A11657" s="1686">
        <v>44207</v>
      </c>
      <c r="B11657" s="1687">
        <v>0.875</v>
      </c>
      <c r="C11657">
        <v>11</v>
      </c>
      <c r="D11657">
        <v>21</v>
      </c>
      <c r="E11657">
        <v>28</v>
      </c>
      <c r="G11657">
        <v>100</v>
      </c>
    </row>
    <row r="11658" spans="1:7" x14ac:dyDescent="0.3">
      <c r="A11658" s="1686">
        <v>44208</v>
      </c>
      <c r="B11658" s="1687">
        <v>0</v>
      </c>
      <c r="C11658">
        <v>13</v>
      </c>
      <c r="D11658">
        <v>22</v>
      </c>
      <c r="E11658">
        <v>25</v>
      </c>
    </row>
    <row r="11659" spans="1:7" x14ac:dyDescent="0.3">
      <c r="A11659" s="1686">
        <v>44208</v>
      </c>
      <c r="B11659" s="1687">
        <v>0.125</v>
      </c>
      <c r="C11659">
        <v>12</v>
      </c>
      <c r="D11659">
        <v>22</v>
      </c>
      <c r="E11659">
        <v>20</v>
      </c>
      <c r="G11659">
        <v>90</v>
      </c>
    </row>
    <row r="11660" spans="1:7" x14ac:dyDescent="0.3">
      <c r="A11660" s="1686">
        <v>44208</v>
      </c>
      <c r="B11660" s="1687">
        <v>0.25</v>
      </c>
      <c r="C11660">
        <v>9</v>
      </c>
      <c r="D11660">
        <v>18</v>
      </c>
      <c r="E11660">
        <v>19</v>
      </c>
      <c r="G11660">
        <v>100</v>
      </c>
    </row>
    <row r="11661" spans="1:7" x14ac:dyDescent="0.3">
      <c r="A11661" s="1686">
        <v>44208</v>
      </c>
      <c r="B11661" s="1687">
        <v>0.375</v>
      </c>
      <c r="C11661">
        <v>10</v>
      </c>
      <c r="D11661">
        <v>14</v>
      </c>
      <c r="E11661">
        <v>21</v>
      </c>
      <c r="G11661">
        <v>97</v>
      </c>
    </row>
    <row r="11662" spans="1:7" x14ac:dyDescent="0.3">
      <c r="A11662" s="1686">
        <v>44208</v>
      </c>
      <c r="B11662" s="1687">
        <v>0.5</v>
      </c>
      <c r="C11662">
        <v>9</v>
      </c>
      <c r="D11662">
        <v>8</v>
      </c>
      <c r="E11662">
        <v>24</v>
      </c>
      <c r="G11662">
        <v>100</v>
      </c>
    </row>
    <row r="11663" spans="1:7" x14ac:dyDescent="0.3">
      <c r="A11663" s="1686">
        <v>44208</v>
      </c>
      <c r="B11663" s="1687">
        <v>0.625</v>
      </c>
      <c r="C11663">
        <v>7</v>
      </c>
      <c r="D11663">
        <v>4</v>
      </c>
      <c r="E11663">
        <v>27</v>
      </c>
    </row>
    <row r="11664" spans="1:7" x14ac:dyDescent="0.3">
      <c r="A11664" s="1686">
        <v>44208</v>
      </c>
      <c r="B11664" s="1687">
        <v>0.75</v>
      </c>
      <c r="C11664">
        <v>10</v>
      </c>
      <c r="D11664">
        <v>11</v>
      </c>
      <c r="E11664">
        <v>25</v>
      </c>
    </row>
    <row r="11665" spans="1:7" x14ac:dyDescent="0.3">
      <c r="A11665" s="1686">
        <v>44208</v>
      </c>
      <c r="B11665" s="1687">
        <v>0.875</v>
      </c>
      <c r="C11665">
        <v>10</v>
      </c>
      <c r="D11665">
        <v>18</v>
      </c>
      <c r="E11665">
        <v>21</v>
      </c>
    </row>
    <row r="11666" spans="1:7" x14ac:dyDescent="0.3">
      <c r="A11666" s="1686">
        <v>44209</v>
      </c>
      <c r="B11666" s="1687">
        <v>0</v>
      </c>
      <c r="C11666">
        <v>10</v>
      </c>
      <c r="D11666">
        <v>17</v>
      </c>
      <c r="E11666">
        <v>20</v>
      </c>
    </row>
    <row r="11667" spans="1:7" x14ac:dyDescent="0.3">
      <c r="A11667" s="1686">
        <v>44209</v>
      </c>
      <c r="B11667" s="1687">
        <v>0.125</v>
      </c>
      <c r="C11667">
        <v>9</v>
      </c>
      <c r="D11667">
        <v>15</v>
      </c>
      <c r="E11667">
        <v>20</v>
      </c>
      <c r="G11667">
        <v>98</v>
      </c>
    </row>
    <row r="11668" spans="1:7" x14ac:dyDescent="0.3">
      <c r="A11668" s="1686">
        <v>44209</v>
      </c>
      <c r="B11668" s="1687">
        <v>0.25</v>
      </c>
      <c r="C11668">
        <v>5</v>
      </c>
      <c r="D11668">
        <v>12</v>
      </c>
      <c r="E11668">
        <v>16</v>
      </c>
    </row>
    <row r="11669" spans="1:7" x14ac:dyDescent="0.3">
      <c r="A11669" s="1686">
        <v>44209</v>
      </c>
      <c r="B11669" s="1687">
        <v>0.375</v>
      </c>
      <c r="C11669">
        <v>5</v>
      </c>
      <c r="D11669">
        <v>8</v>
      </c>
      <c r="E11669">
        <v>22</v>
      </c>
    </row>
    <row r="11670" spans="1:7" x14ac:dyDescent="0.3">
      <c r="A11670" s="1686">
        <v>44209</v>
      </c>
      <c r="B11670" s="1687">
        <v>0.5</v>
      </c>
      <c r="C11670">
        <v>9</v>
      </c>
      <c r="D11670">
        <v>8</v>
      </c>
      <c r="E11670">
        <v>26</v>
      </c>
    </row>
    <row r="11671" spans="1:7" x14ac:dyDescent="0.3">
      <c r="A11671" s="1686">
        <v>44209</v>
      </c>
      <c r="B11671" s="1687">
        <v>0.625</v>
      </c>
      <c r="C11671">
        <v>10</v>
      </c>
      <c r="D11671">
        <v>11</v>
      </c>
      <c r="E11671">
        <v>28</v>
      </c>
    </row>
    <row r="11672" spans="1:7" x14ac:dyDescent="0.3">
      <c r="A11672" s="1686">
        <v>44209</v>
      </c>
      <c r="B11672" s="1687">
        <v>0.75</v>
      </c>
      <c r="C11672">
        <v>13</v>
      </c>
      <c r="D11672">
        <v>17</v>
      </c>
      <c r="E11672">
        <v>25</v>
      </c>
    </row>
    <row r="11673" spans="1:7" x14ac:dyDescent="0.3">
      <c r="A11673" s="1686">
        <v>44209</v>
      </c>
      <c r="B11673" s="1687">
        <v>0.875</v>
      </c>
      <c r="C11673">
        <v>14</v>
      </c>
      <c r="D11673">
        <v>25</v>
      </c>
      <c r="E11673">
        <v>23</v>
      </c>
    </row>
    <row r="11674" spans="1:7" x14ac:dyDescent="0.3">
      <c r="A11674" s="1686">
        <v>44210</v>
      </c>
      <c r="B11674" s="1687">
        <v>0</v>
      </c>
      <c r="C11674">
        <v>14</v>
      </c>
      <c r="D11674">
        <v>25</v>
      </c>
      <c r="E11674">
        <v>22</v>
      </c>
    </row>
    <row r="11675" spans="1:7" x14ac:dyDescent="0.3">
      <c r="A11675" s="1686">
        <v>44210</v>
      </c>
      <c r="B11675" s="1687">
        <v>0.125</v>
      </c>
      <c r="C11675">
        <v>9</v>
      </c>
      <c r="D11675">
        <v>19</v>
      </c>
      <c r="E11675">
        <v>20</v>
      </c>
    </row>
    <row r="11676" spans="1:7" x14ac:dyDescent="0.3">
      <c r="A11676" s="1686">
        <v>44210</v>
      </c>
      <c r="B11676" s="1687">
        <v>0.25</v>
      </c>
      <c r="C11676">
        <v>8</v>
      </c>
      <c r="D11676">
        <v>17</v>
      </c>
      <c r="E11676">
        <v>18</v>
      </c>
    </row>
    <row r="11677" spans="1:7" x14ac:dyDescent="0.3">
      <c r="A11677" s="1686">
        <v>44210</v>
      </c>
      <c r="B11677" s="1687">
        <v>0.375</v>
      </c>
      <c r="C11677">
        <v>9</v>
      </c>
      <c r="D11677">
        <v>16</v>
      </c>
      <c r="E11677">
        <v>22</v>
      </c>
    </row>
    <row r="11678" spans="1:7" x14ac:dyDescent="0.3">
      <c r="A11678" s="1686">
        <v>44210</v>
      </c>
      <c r="B11678" s="1687">
        <v>0.5</v>
      </c>
      <c r="C11678">
        <v>10</v>
      </c>
      <c r="D11678">
        <v>14</v>
      </c>
      <c r="E11678">
        <v>27</v>
      </c>
    </row>
    <row r="11679" spans="1:7" x14ac:dyDescent="0.3">
      <c r="A11679" s="1686">
        <v>44210</v>
      </c>
      <c r="B11679" s="1687">
        <v>0.625</v>
      </c>
      <c r="C11679">
        <v>12</v>
      </c>
      <c r="D11679">
        <v>17</v>
      </c>
      <c r="E11679">
        <v>30</v>
      </c>
    </row>
    <row r="11680" spans="1:7" x14ac:dyDescent="0.3">
      <c r="A11680" s="1686">
        <v>44210</v>
      </c>
      <c r="B11680" s="1687">
        <v>0.75</v>
      </c>
      <c r="C11680">
        <v>17</v>
      </c>
      <c r="D11680">
        <v>25</v>
      </c>
      <c r="E11680">
        <v>25</v>
      </c>
    </row>
    <row r="11681" spans="1:7" x14ac:dyDescent="0.3">
      <c r="A11681" s="1686">
        <v>44210</v>
      </c>
      <c r="B11681" s="1687">
        <v>0.875</v>
      </c>
      <c r="C11681">
        <v>11</v>
      </c>
      <c r="D11681">
        <v>22</v>
      </c>
      <c r="E11681">
        <v>24</v>
      </c>
    </row>
    <row r="11682" spans="1:7" x14ac:dyDescent="0.3">
      <c r="A11682" s="1686">
        <v>44211</v>
      </c>
      <c r="B11682" s="1687">
        <v>0</v>
      </c>
      <c r="C11682">
        <v>13</v>
      </c>
      <c r="D11682">
        <v>27</v>
      </c>
      <c r="E11682">
        <v>24</v>
      </c>
    </row>
    <row r="11683" spans="1:7" x14ac:dyDescent="0.3">
      <c r="A11683" s="1686">
        <v>44211</v>
      </c>
      <c r="B11683" s="1687">
        <v>0.125</v>
      </c>
      <c r="C11683">
        <v>10</v>
      </c>
      <c r="D11683">
        <v>23</v>
      </c>
      <c r="E11683">
        <v>22</v>
      </c>
      <c r="G11683">
        <v>97</v>
      </c>
    </row>
    <row r="11684" spans="1:7" x14ac:dyDescent="0.3">
      <c r="A11684" s="1686">
        <v>44211</v>
      </c>
      <c r="B11684" s="1687">
        <v>0.25</v>
      </c>
      <c r="C11684">
        <v>7</v>
      </c>
      <c r="D11684">
        <v>18</v>
      </c>
      <c r="E11684">
        <v>20</v>
      </c>
      <c r="G11684">
        <v>100</v>
      </c>
    </row>
    <row r="11685" spans="1:7" x14ac:dyDescent="0.3">
      <c r="A11685" s="1686">
        <v>44211</v>
      </c>
      <c r="B11685" s="1687">
        <v>0.375</v>
      </c>
      <c r="C11685">
        <v>7</v>
      </c>
      <c r="D11685">
        <v>14</v>
      </c>
      <c r="E11685">
        <v>23</v>
      </c>
      <c r="G11685">
        <v>100</v>
      </c>
    </row>
    <row r="11686" spans="1:7" x14ac:dyDescent="0.3">
      <c r="A11686" s="1686">
        <v>44211</v>
      </c>
      <c r="B11686" s="1687">
        <v>0.5</v>
      </c>
      <c r="C11686">
        <v>4</v>
      </c>
      <c r="D11686">
        <v>9</v>
      </c>
      <c r="E11686">
        <v>31</v>
      </c>
      <c r="G11686">
        <v>100</v>
      </c>
    </row>
    <row r="11687" spans="1:7" x14ac:dyDescent="0.3">
      <c r="A11687" s="1686">
        <v>44211</v>
      </c>
      <c r="B11687" s="1687">
        <v>0.625</v>
      </c>
      <c r="C11687">
        <v>3</v>
      </c>
      <c r="D11687">
        <v>5</v>
      </c>
      <c r="E11687">
        <v>24</v>
      </c>
      <c r="F11687">
        <v>0.1</v>
      </c>
      <c r="G11687">
        <v>100</v>
      </c>
    </row>
    <row r="11688" spans="1:7" x14ac:dyDescent="0.3">
      <c r="A11688" s="1686">
        <v>44211</v>
      </c>
      <c r="B11688" s="1687">
        <v>0.75</v>
      </c>
      <c r="C11688">
        <v>2</v>
      </c>
      <c r="D11688">
        <v>3</v>
      </c>
      <c r="E11688">
        <v>28</v>
      </c>
      <c r="G11688">
        <v>100</v>
      </c>
    </row>
    <row r="11689" spans="1:7" x14ac:dyDescent="0.3">
      <c r="A11689" s="1686">
        <v>44211</v>
      </c>
      <c r="B11689" s="1687">
        <v>0.875</v>
      </c>
      <c r="C11689">
        <v>6</v>
      </c>
      <c r="D11689">
        <v>14</v>
      </c>
      <c r="E11689">
        <v>22</v>
      </c>
      <c r="G11689">
        <v>100</v>
      </c>
    </row>
    <row r="11690" spans="1:7" x14ac:dyDescent="0.3">
      <c r="A11690" s="1686">
        <v>44212</v>
      </c>
      <c r="B11690" s="1687">
        <v>0</v>
      </c>
      <c r="C11690">
        <v>4</v>
      </c>
      <c r="D11690">
        <v>10</v>
      </c>
      <c r="E11690">
        <v>21</v>
      </c>
      <c r="G11690">
        <v>100</v>
      </c>
    </row>
    <row r="11691" spans="1:7" x14ac:dyDescent="0.3">
      <c r="A11691" s="1686">
        <v>44212</v>
      </c>
      <c r="B11691" s="1687">
        <v>0.125</v>
      </c>
      <c r="C11691">
        <v>3</v>
      </c>
      <c r="D11691">
        <v>10</v>
      </c>
      <c r="E11691">
        <v>21</v>
      </c>
      <c r="G11691">
        <v>25</v>
      </c>
    </row>
    <row r="11692" spans="1:7" x14ac:dyDescent="0.3">
      <c r="A11692" s="1686">
        <v>44212</v>
      </c>
      <c r="B11692" s="1687">
        <v>0.25</v>
      </c>
      <c r="C11692">
        <v>1</v>
      </c>
      <c r="D11692">
        <v>2</v>
      </c>
      <c r="E11692">
        <v>21</v>
      </c>
      <c r="F11692">
        <v>0.1</v>
      </c>
      <c r="G11692">
        <v>47</v>
      </c>
    </row>
    <row r="11693" spans="1:7" x14ac:dyDescent="0.3">
      <c r="A11693" s="1686">
        <v>44212</v>
      </c>
      <c r="B11693" s="1687">
        <v>0.375</v>
      </c>
      <c r="C11693">
        <v>6</v>
      </c>
      <c r="D11693">
        <v>9</v>
      </c>
      <c r="E11693">
        <v>25</v>
      </c>
    </row>
    <row r="11694" spans="1:7" x14ac:dyDescent="0.3">
      <c r="A11694" s="1686">
        <v>44212</v>
      </c>
      <c r="B11694" s="1687">
        <v>0.5</v>
      </c>
      <c r="C11694">
        <v>6</v>
      </c>
      <c r="D11694">
        <v>8</v>
      </c>
      <c r="E11694">
        <v>31</v>
      </c>
    </row>
    <row r="11695" spans="1:7" x14ac:dyDescent="0.3">
      <c r="A11695" s="1686">
        <v>44212</v>
      </c>
      <c r="B11695" s="1687">
        <v>0.625</v>
      </c>
      <c r="C11695">
        <v>4</v>
      </c>
      <c r="D11695">
        <v>8</v>
      </c>
      <c r="E11695">
        <v>34</v>
      </c>
      <c r="G11695">
        <v>41</v>
      </c>
    </row>
    <row r="11696" spans="1:7" x14ac:dyDescent="0.3">
      <c r="A11696" s="1686">
        <v>44212</v>
      </c>
      <c r="B11696" s="1687">
        <v>0.75</v>
      </c>
      <c r="C11696">
        <v>18</v>
      </c>
      <c r="D11696">
        <v>12</v>
      </c>
      <c r="E11696">
        <v>30</v>
      </c>
      <c r="G11696">
        <v>100</v>
      </c>
    </row>
    <row r="11697" spans="1:7" x14ac:dyDescent="0.3">
      <c r="A11697" s="1686">
        <v>44212</v>
      </c>
      <c r="B11697" s="1687">
        <v>0.875</v>
      </c>
      <c r="C11697">
        <v>13</v>
      </c>
      <c r="D11697">
        <v>24</v>
      </c>
      <c r="E11697">
        <v>24</v>
      </c>
      <c r="G11697">
        <v>100</v>
      </c>
    </row>
    <row r="11698" spans="1:7" x14ac:dyDescent="0.3">
      <c r="A11698" s="1686">
        <v>44213</v>
      </c>
      <c r="B11698" s="1687">
        <v>0</v>
      </c>
      <c r="C11698">
        <v>9</v>
      </c>
      <c r="D11698">
        <v>19</v>
      </c>
      <c r="E11698">
        <v>20</v>
      </c>
    </row>
    <row r="11699" spans="1:7" x14ac:dyDescent="0.3">
      <c r="A11699" s="1686">
        <v>44213</v>
      </c>
      <c r="B11699" s="1687">
        <v>0.125</v>
      </c>
      <c r="C11699">
        <v>10</v>
      </c>
      <c r="D11699">
        <v>19</v>
      </c>
      <c r="E11699">
        <v>19</v>
      </c>
      <c r="F11699">
        <v>0.1</v>
      </c>
      <c r="G11699">
        <v>100</v>
      </c>
    </row>
    <row r="11700" spans="1:7" x14ac:dyDescent="0.3">
      <c r="A11700" s="1686">
        <v>44213</v>
      </c>
      <c r="B11700" s="1687">
        <v>0.25</v>
      </c>
      <c r="C11700">
        <v>6</v>
      </c>
      <c r="D11700">
        <v>16</v>
      </c>
      <c r="E11700">
        <v>17</v>
      </c>
      <c r="G11700">
        <v>32</v>
      </c>
    </row>
    <row r="11701" spans="1:7" x14ac:dyDescent="0.3">
      <c r="A11701" s="1686">
        <v>44213</v>
      </c>
      <c r="B11701" s="1687">
        <v>0.375</v>
      </c>
      <c r="C11701">
        <v>12</v>
      </c>
      <c r="D11701">
        <v>18</v>
      </c>
      <c r="E11701">
        <v>20</v>
      </c>
      <c r="F11701">
        <v>0.1</v>
      </c>
    </row>
    <row r="11702" spans="1:7" x14ac:dyDescent="0.3">
      <c r="A11702" s="1686">
        <v>44213</v>
      </c>
      <c r="B11702" s="1687">
        <v>0.5</v>
      </c>
      <c r="C11702">
        <v>12</v>
      </c>
      <c r="D11702">
        <v>18</v>
      </c>
      <c r="E11702">
        <v>25</v>
      </c>
    </row>
    <row r="11703" spans="1:7" x14ac:dyDescent="0.3">
      <c r="A11703" s="1686">
        <v>44213</v>
      </c>
      <c r="B11703" s="1687">
        <v>0.625</v>
      </c>
      <c r="C11703">
        <v>12</v>
      </c>
      <c r="D11703">
        <v>18</v>
      </c>
      <c r="E11703">
        <v>29</v>
      </c>
    </row>
    <row r="11704" spans="1:7" x14ac:dyDescent="0.3">
      <c r="A11704" s="1686">
        <v>44213</v>
      </c>
      <c r="B11704" s="1687">
        <v>0.75</v>
      </c>
      <c r="C11704">
        <v>12</v>
      </c>
      <c r="D11704">
        <v>20</v>
      </c>
      <c r="E11704">
        <v>29</v>
      </c>
    </row>
    <row r="11705" spans="1:7" x14ac:dyDescent="0.3">
      <c r="A11705" s="1686">
        <v>44213</v>
      </c>
      <c r="B11705" s="1687">
        <v>0.875</v>
      </c>
      <c r="C11705">
        <v>7</v>
      </c>
      <c r="D11705">
        <v>14</v>
      </c>
      <c r="E11705">
        <v>24</v>
      </c>
    </row>
    <row r="11706" spans="1:7" x14ac:dyDescent="0.3">
      <c r="A11706" s="1686">
        <v>44214</v>
      </c>
      <c r="B11706" s="1687">
        <v>0</v>
      </c>
      <c r="C11706">
        <v>4</v>
      </c>
      <c r="D11706">
        <v>11</v>
      </c>
      <c r="E11706">
        <v>21</v>
      </c>
    </row>
    <row r="11707" spans="1:7" x14ac:dyDescent="0.3">
      <c r="A11707" s="1686">
        <v>44214</v>
      </c>
      <c r="B11707" s="1687">
        <v>0.125</v>
      </c>
      <c r="C11707">
        <v>3</v>
      </c>
      <c r="D11707">
        <v>8</v>
      </c>
      <c r="E11707">
        <v>18</v>
      </c>
    </row>
    <row r="11708" spans="1:7" x14ac:dyDescent="0.3">
      <c r="A11708" s="1686">
        <v>44214</v>
      </c>
      <c r="B11708" s="1687">
        <v>0.25</v>
      </c>
      <c r="C11708">
        <v>3</v>
      </c>
      <c r="D11708">
        <v>5</v>
      </c>
      <c r="E11708">
        <v>17</v>
      </c>
    </row>
    <row r="11709" spans="1:7" x14ac:dyDescent="0.3">
      <c r="A11709" s="1686">
        <v>44214</v>
      </c>
      <c r="B11709" s="1687">
        <v>0.375</v>
      </c>
      <c r="C11709">
        <v>4</v>
      </c>
      <c r="D11709">
        <v>6</v>
      </c>
      <c r="E11709">
        <v>23</v>
      </c>
    </row>
    <row r="11710" spans="1:7" x14ac:dyDescent="0.3">
      <c r="A11710" s="1686">
        <v>44214</v>
      </c>
      <c r="B11710" s="1687">
        <v>0.5</v>
      </c>
      <c r="C11710">
        <v>4</v>
      </c>
      <c r="D11710">
        <v>6</v>
      </c>
      <c r="E11710">
        <v>29</v>
      </c>
    </row>
    <row r="11711" spans="1:7" x14ac:dyDescent="0.3">
      <c r="A11711" s="1686">
        <v>44214</v>
      </c>
      <c r="B11711" s="1687">
        <v>0.625</v>
      </c>
      <c r="C11711">
        <v>2</v>
      </c>
      <c r="D11711">
        <v>6</v>
      </c>
      <c r="E11711">
        <v>34</v>
      </c>
    </row>
    <row r="11712" spans="1:7" x14ac:dyDescent="0.3">
      <c r="A11712" s="1686">
        <v>44214</v>
      </c>
      <c r="B11712" s="1687">
        <v>0.75</v>
      </c>
      <c r="C11712">
        <v>9</v>
      </c>
      <c r="D11712">
        <v>9</v>
      </c>
      <c r="E11712">
        <v>31</v>
      </c>
    </row>
    <row r="11713" spans="1:7" x14ac:dyDescent="0.3">
      <c r="A11713" s="1686">
        <v>44214</v>
      </c>
      <c r="B11713" s="1687">
        <v>0.875</v>
      </c>
      <c r="C11713">
        <v>7</v>
      </c>
      <c r="D11713">
        <v>14</v>
      </c>
      <c r="E11713">
        <v>26</v>
      </c>
    </row>
    <row r="11714" spans="1:7" x14ac:dyDescent="0.3">
      <c r="A11714" s="1686">
        <v>44215</v>
      </c>
      <c r="B11714" s="1687">
        <v>0</v>
      </c>
      <c r="C11714">
        <v>6</v>
      </c>
      <c r="D11714">
        <v>17</v>
      </c>
      <c r="E11714">
        <v>23</v>
      </c>
    </row>
    <row r="11715" spans="1:7" x14ac:dyDescent="0.3">
      <c r="A11715" s="1686">
        <v>44215</v>
      </c>
      <c r="B11715" s="1687">
        <v>0.125</v>
      </c>
      <c r="C11715">
        <v>5</v>
      </c>
      <c r="D11715">
        <v>16</v>
      </c>
      <c r="E11715">
        <v>20</v>
      </c>
    </row>
    <row r="11716" spans="1:7" x14ac:dyDescent="0.3">
      <c r="A11716" s="1686">
        <v>44215</v>
      </c>
      <c r="B11716" s="1687">
        <v>0.25</v>
      </c>
      <c r="C11716">
        <v>6</v>
      </c>
      <c r="D11716">
        <v>17</v>
      </c>
      <c r="E11716">
        <v>19</v>
      </c>
    </row>
    <row r="11717" spans="1:7" x14ac:dyDescent="0.3">
      <c r="A11717" s="1686">
        <v>44215</v>
      </c>
      <c r="B11717" s="1687">
        <v>0.375</v>
      </c>
      <c r="C11717">
        <v>5</v>
      </c>
      <c r="D11717">
        <v>10</v>
      </c>
      <c r="E11717">
        <v>25</v>
      </c>
    </row>
    <row r="11718" spans="1:7" x14ac:dyDescent="0.3">
      <c r="A11718" s="1686">
        <v>44215</v>
      </c>
      <c r="B11718" s="1687">
        <v>0.5</v>
      </c>
      <c r="C11718">
        <v>1</v>
      </c>
      <c r="D11718">
        <v>4</v>
      </c>
      <c r="E11718">
        <v>33</v>
      </c>
    </row>
    <row r="11719" spans="1:7" x14ac:dyDescent="0.3">
      <c r="A11719" s="1686">
        <v>44215</v>
      </c>
      <c r="B11719" s="1687">
        <v>0.625</v>
      </c>
      <c r="C11719">
        <v>9</v>
      </c>
      <c r="D11719">
        <v>6</v>
      </c>
      <c r="E11719">
        <v>33</v>
      </c>
    </row>
    <row r="11720" spans="1:7" x14ac:dyDescent="0.3">
      <c r="A11720" s="1686">
        <v>44215</v>
      </c>
      <c r="B11720" s="1687">
        <v>0.75</v>
      </c>
      <c r="C11720">
        <v>10</v>
      </c>
      <c r="D11720">
        <v>10</v>
      </c>
      <c r="E11720">
        <v>32</v>
      </c>
    </row>
    <row r="11721" spans="1:7" x14ac:dyDescent="0.3">
      <c r="A11721" s="1686">
        <v>44215</v>
      </c>
      <c r="B11721" s="1687">
        <v>0.875</v>
      </c>
      <c r="C11721">
        <v>9</v>
      </c>
      <c r="D11721">
        <v>16</v>
      </c>
      <c r="E11721">
        <v>27</v>
      </c>
    </row>
    <row r="11722" spans="1:7" x14ac:dyDescent="0.3">
      <c r="A11722" s="1686">
        <v>44216</v>
      </c>
      <c r="B11722" s="1687">
        <v>0</v>
      </c>
      <c r="C11722">
        <v>7</v>
      </c>
      <c r="D11722">
        <v>18</v>
      </c>
      <c r="E11722">
        <v>25</v>
      </c>
      <c r="G11722">
        <v>90</v>
      </c>
    </row>
    <row r="11723" spans="1:7" x14ac:dyDescent="0.3">
      <c r="A11723" s="1686">
        <v>44216</v>
      </c>
      <c r="B11723" s="1687">
        <v>0.125</v>
      </c>
      <c r="C11723">
        <v>6</v>
      </c>
      <c r="D11723">
        <v>17</v>
      </c>
      <c r="E11723">
        <v>23</v>
      </c>
    </row>
    <row r="11724" spans="1:7" x14ac:dyDescent="0.3">
      <c r="A11724" s="1686">
        <v>44216</v>
      </c>
      <c r="B11724" s="1687">
        <v>0.25</v>
      </c>
      <c r="C11724">
        <v>4</v>
      </c>
      <c r="D11724">
        <v>12</v>
      </c>
      <c r="E11724">
        <v>21</v>
      </c>
    </row>
    <row r="11725" spans="1:7" x14ac:dyDescent="0.3">
      <c r="A11725" s="1686">
        <v>44216</v>
      </c>
      <c r="B11725" s="1687">
        <v>0.375</v>
      </c>
      <c r="C11725">
        <v>3</v>
      </c>
      <c r="D11725">
        <v>6</v>
      </c>
      <c r="E11725">
        <v>28</v>
      </c>
    </row>
    <row r="11726" spans="1:7" x14ac:dyDescent="0.3">
      <c r="A11726" s="1686">
        <v>44216</v>
      </c>
      <c r="B11726" s="1687">
        <v>0.5</v>
      </c>
      <c r="C11726">
        <v>8</v>
      </c>
      <c r="D11726">
        <v>6</v>
      </c>
      <c r="E11726">
        <v>33</v>
      </c>
    </row>
    <row r="11727" spans="1:7" x14ac:dyDescent="0.3">
      <c r="A11727" s="1686">
        <v>44216</v>
      </c>
      <c r="B11727" s="1687">
        <v>0.625</v>
      </c>
      <c r="C11727">
        <v>11</v>
      </c>
      <c r="D11727">
        <v>13</v>
      </c>
      <c r="E11727">
        <v>34</v>
      </c>
    </row>
    <row r="11728" spans="1:7" x14ac:dyDescent="0.3">
      <c r="A11728" s="1686">
        <v>44216</v>
      </c>
      <c r="B11728" s="1687">
        <v>0.75</v>
      </c>
      <c r="C11728">
        <v>14</v>
      </c>
      <c r="D11728">
        <v>23</v>
      </c>
      <c r="E11728">
        <v>30</v>
      </c>
    </row>
    <row r="11729" spans="1:5" x14ac:dyDescent="0.3">
      <c r="A11729" s="1686">
        <v>44216</v>
      </c>
      <c r="B11729" s="1687">
        <v>0.875</v>
      </c>
      <c r="C11729">
        <v>13</v>
      </c>
      <c r="D11729">
        <v>26</v>
      </c>
      <c r="E11729">
        <v>25</v>
      </c>
    </row>
    <row r="11730" spans="1:5" x14ac:dyDescent="0.3">
      <c r="A11730" s="1686">
        <v>44217</v>
      </c>
      <c r="B11730" s="1687">
        <v>0</v>
      </c>
      <c r="C11730">
        <v>10</v>
      </c>
      <c r="D11730">
        <v>26</v>
      </c>
      <c r="E11730">
        <v>25</v>
      </c>
    </row>
    <row r="11731" spans="1:5" x14ac:dyDescent="0.3">
      <c r="A11731" s="1686">
        <v>44217</v>
      </c>
      <c r="B11731" s="1687">
        <v>0.125</v>
      </c>
      <c r="C11731">
        <v>6</v>
      </c>
      <c r="D11731">
        <v>20</v>
      </c>
      <c r="E11731">
        <v>23</v>
      </c>
    </row>
    <row r="11732" spans="1:5" x14ac:dyDescent="0.3">
      <c r="A11732" s="1686">
        <v>44217</v>
      </c>
      <c r="B11732" s="1687">
        <v>0.25</v>
      </c>
      <c r="C11732">
        <v>5</v>
      </c>
      <c r="D11732">
        <v>15</v>
      </c>
      <c r="E11732">
        <v>20</v>
      </c>
    </row>
    <row r="11733" spans="1:5" x14ac:dyDescent="0.3">
      <c r="A11733" s="1686">
        <v>44217</v>
      </c>
      <c r="B11733" s="1687">
        <v>0.375</v>
      </c>
      <c r="C11733">
        <v>6</v>
      </c>
      <c r="D11733">
        <v>10</v>
      </c>
      <c r="E11733">
        <v>25</v>
      </c>
    </row>
    <row r="11734" spans="1:5" x14ac:dyDescent="0.3">
      <c r="A11734" s="1686">
        <v>44217</v>
      </c>
      <c r="B11734" s="1687">
        <v>0.5</v>
      </c>
      <c r="C11734">
        <v>8</v>
      </c>
      <c r="D11734">
        <v>10</v>
      </c>
      <c r="E11734">
        <v>30</v>
      </c>
    </row>
    <row r="11735" spans="1:5" x14ac:dyDescent="0.3">
      <c r="A11735" s="1686">
        <v>44217</v>
      </c>
      <c r="B11735" s="1687">
        <v>0.625</v>
      </c>
      <c r="C11735">
        <v>12</v>
      </c>
      <c r="D11735">
        <v>15</v>
      </c>
      <c r="E11735">
        <v>31</v>
      </c>
    </row>
    <row r="11736" spans="1:5" x14ac:dyDescent="0.3">
      <c r="A11736" s="1686">
        <v>44217</v>
      </c>
      <c r="B11736" s="1687">
        <v>0.75</v>
      </c>
      <c r="C11736">
        <v>15</v>
      </c>
      <c r="D11736">
        <v>26</v>
      </c>
      <c r="E11736">
        <v>29</v>
      </c>
    </row>
    <row r="11737" spans="1:5" x14ac:dyDescent="0.3">
      <c r="A11737" s="1686">
        <v>44217</v>
      </c>
      <c r="B11737" s="1687">
        <v>0.875</v>
      </c>
      <c r="C11737">
        <v>13</v>
      </c>
      <c r="D11737">
        <v>25</v>
      </c>
      <c r="E11737">
        <v>26</v>
      </c>
    </row>
    <row r="11738" spans="1:5" x14ac:dyDescent="0.3">
      <c r="A11738" s="1686">
        <v>44218</v>
      </c>
      <c r="B11738" s="1687">
        <v>0</v>
      </c>
      <c r="C11738">
        <v>11</v>
      </c>
      <c r="D11738">
        <v>26</v>
      </c>
      <c r="E11738">
        <v>26</v>
      </c>
    </row>
    <row r="11739" spans="1:5" x14ac:dyDescent="0.3">
      <c r="A11739" s="1686">
        <v>44218</v>
      </c>
      <c r="B11739" s="1687">
        <v>0.125</v>
      </c>
      <c r="C11739">
        <v>8</v>
      </c>
      <c r="D11739">
        <v>21</v>
      </c>
      <c r="E11739">
        <v>23</v>
      </c>
    </row>
    <row r="11740" spans="1:5" x14ac:dyDescent="0.3">
      <c r="A11740" s="1686">
        <v>44218</v>
      </c>
      <c r="B11740" s="1687">
        <v>0.25</v>
      </c>
      <c r="C11740">
        <v>6</v>
      </c>
      <c r="D11740">
        <v>14</v>
      </c>
      <c r="E11740">
        <v>20</v>
      </c>
    </row>
    <row r="11741" spans="1:5" x14ac:dyDescent="0.3">
      <c r="A11741" s="1686">
        <v>44218</v>
      </c>
      <c r="B11741" s="1687">
        <v>0.375</v>
      </c>
      <c r="C11741">
        <v>7</v>
      </c>
      <c r="D11741">
        <v>12</v>
      </c>
      <c r="E11741">
        <v>24</v>
      </c>
    </row>
    <row r="11742" spans="1:5" x14ac:dyDescent="0.3">
      <c r="A11742" s="1686">
        <v>44218</v>
      </c>
      <c r="B11742" s="1687">
        <v>0.5</v>
      </c>
      <c r="C11742">
        <v>8</v>
      </c>
      <c r="D11742">
        <v>10</v>
      </c>
      <c r="E11742">
        <v>30</v>
      </c>
    </row>
    <row r="11743" spans="1:5" x14ac:dyDescent="0.3">
      <c r="A11743" s="1686">
        <v>44218</v>
      </c>
      <c r="B11743" s="1687">
        <v>0.625</v>
      </c>
      <c r="C11743">
        <v>10</v>
      </c>
      <c r="D11743">
        <v>10</v>
      </c>
      <c r="E11743">
        <v>32</v>
      </c>
    </row>
    <row r="11744" spans="1:5" x14ac:dyDescent="0.3">
      <c r="A11744" s="1686">
        <v>44218</v>
      </c>
      <c r="B11744" s="1687">
        <v>0.75</v>
      </c>
      <c r="C11744">
        <v>13</v>
      </c>
      <c r="D11744">
        <v>20</v>
      </c>
      <c r="E11744">
        <v>29</v>
      </c>
    </row>
    <row r="11745" spans="1:5" x14ac:dyDescent="0.3">
      <c r="A11745" s="1686">
        <v>44218</v>
      </c>
      <c r="B11745" s="1687">
        <v>0.875</v>
      </c>
      <c r="C11745">
        <v>11</v>
      </c>
      <c r="D11745">
        <v>23</v>
      </c>
      <c r="E11745">
        <v>25</v>
      </c>
    </row>
    <row r="11746" spans="1:5" x14ac:dyDescent="0.3">
      <c r="A11746" s="1686">
        <v>44219</v>
      </c>
      <c r="B11746" s="1687">
        <v>0</v>
      </c>
      <c r="C11746">
        <v>5</v>
      </c>
      <c r="D11746">
        <v>15</v>
      </c>
      <c r="E11746">
        <v>25</v>
      </c>
    </row>
    <row r="11747" spans="1:5" x14ac:dyDescent="0.3">
      <c r="A11747" s="1686">
        <v>44219</v>
      </c>
      <c r="B11747" s="1687">
        <v>0.125</v>
      </c>
      <c r="C11747">
        <v>7</v>
      </c>
      <c r="D11747">
        <v>22</v>
      </c>
      <c r="E11747">
        <v>24</v>
      </c>
    </row>
    <row r="11748" spans="1:5" x14ac:dyDescent="0.3">
      <c r="A11748" s="1686">
        <v>44219</v>
      </c>
      <c r="B11748" s="1687">
        <v>0.25</v>
      </c>
      <c r="C11748">
        <v>5</v>
      </c>
      <c r="D11748">
        <v>16</v>
      </c>
      <c r="E11748">
        <v>22</v>
      </c>
    </row>
    <row r="11749" spans="1:5" x14ac:dyDescent="0.3">
      <c r="A11749" s="1686">
        <v>44219</v>
      </c>
      <c r="B11749" s="1687">
        <v>0.375</v>
      </c>
      <c r="C11749">
        <v>7</v>
      </c>
      <c r="D11749">
        <v>14</v>
      </c>
      <c r="E11749">
        <v>27</v>
      </c>
    </row>
    <row r="11750" spans="1:5" x14ac:dyDescent="0.3">
      <c r="A11750" s="1686">
        <v>44219</v>
      </c>
      <c r="B11750" s="1687">
        <v>0.5</v>
      </c>
      <c r="C11750">
        <v>6</v>
      </c>
      <c r="D11750">
        <v>10</v>
      </c>
      <c r="E11750">
        <v>34</v>
      </c>
    </row>
    <row r="11751" spans="1:5" x14ac:dyDescent="0.3">
      <c r="A11751" s="1686">
        <v>44219</v>
      </c>
      <c r="B11751" s="1687">
        <v>0.625</v>
      </c>
      <c r="C11751">
        <v>10</v>
      </c>
      <c r="D11751">
        <v>6</v>
      </c>
      <c r="E11751">
        <v>35</v>
      </c>
    </row>
    <row r="11752" spans="1:5" x14ac:dyDescent="0.3">
      <c r="A11752" s="1686">
        <v>44219</v>
      </c>
      <c r="B11752" s="1687">
        <v>0.75</v>
      </c>
      <c r="C11752">
        <v>11</v>
      </c>
      <c r="D11752">
        <v>15</v>
      </c>
      <c r="E11752">
        <v>32</v>
      </c>
    </row>
    <row r="11753" spans="1:5" x14ac:dyDescent="0.3">
      <c r="A11753" s="1686">
        <v>44219</v>
      </c>
      <c r="B11753" s="1687">
        <v>0.875</v>
      </c>
      <c r="C11753">
        <v>12</v>
      </c>
      <c r="D11753">
        <v>22</v>
      </c>
      <c r="E11753">
        <v>27</v>
      </c>
    </row>
    <row r="11754" spans="1:5" x14ac:dyDescent="0.3">
      <c r="A11754" s="1686">
        <v>44220</v>
      </c>
      <c r="B11754" s="1687">
        <v>0</v>
      </c>
      <c r="C11754">
        <v>8</v>
      </c>
      <c r="D11754">
        <v>19</v>
      </c>
      <c r="E11754">
        <v>26</v>
      </c>
    </row>
    <row r="11755" spans="1:5" x14ac:dyDescent="0.3">
      <c r="A11755" s="1686">
        <v>44220</v>
      </c>
      <c r="B11755" s="1687">
        <v>0.125</v>
      </c>
      <c r="C11755">
        <v>6</v>
      </c>
      <c r="D11755">
        <v>13</v>
      </c>
      <c r="E11755">
        <v>25</v>
      </c>
    </row>
    <row r="11756" spans="1:5" x14ac:dyDescent="0.3">
      <c r="A11756" s="1686">
        <v>44220</v>
      </c>
      <c r="B11756" s="1687">
        <v>0.25</v>
      </c>
      <c r="C11756">
        <v>5</v>
      </c>
      <c r="D11756">
        <v>14</v>
      </c>
      <c r="E11756">
        <v>23</v>
      </c>
    </row>
    <row r="11757" spans="1:5" x14ac:dyDescent="0.3">
      <c r="A11757" s="1686">
        <v>44220</v>
      </c>
      <c r="B11757" s="1687">
        <v>0.375</v>
      </c>
      <c r="C11757">
        <v>3</v>
      </c>
      <c r="D11757">
        <v>8</v>
      </c>
      <c r="E11757">
        <v>29</v>
      </c>
    </row>
    <row r="11758" spans="1:5" x14ac:dyDescent="0.3">
      <c r="A11758" s="1686">
        <v>44220</v>
      </c>
      <c r="B11758" s="1687">
        <v>0.5</v>
      </c>
      <c r="C11758">
        <v>9</v>
      </c>
      <c r="D11758">
        <v>5</v>
      </c>
      <c r="E11758">
        <v>35</v>
      </c>
    </row>
    <row r="11759" spans="1:5" x14ac:dyDescent="0.3">
      <c r="A11759" s="1686">
        <v>44220</v>
      </c>
      <c r="B11759" s="1687">
        <v>0.625</v>
      </c>
      <c r="C11759">
        <v>11</v>
      </c>
      <c r="D11759">
        <v>9</v>
      </c>
      <c r="E11759">
        <v>36</v>
      </c>
    </row>
    <row r="11760" spans="1:5" x14ac:dyDescent="0.3">
      <c r="A11760" s="1686">
        <v>44220</v>
      </c>
      <c r="B11760" s="1687">
        <v>0.75</v>
      </c>
      <c r="C11760">
        <v>12</v>
      </c>
      <c r="D11760">
        <v>17</v>
      </c>
      <c r="E11760">
        <v>32</v>
      </c>
    </row>
    <row r="11761" spans="1:7" x14ac:dyDescent="0.3">
      <c r="A11761" s="1686">
        <v>44220</v>
      </c>
      <c r="B11761" s="1687">
        <v>0.875</v>
      </c>
      <c r="C11761">
        <v>12</v>
      </c>
      <c r="D11761">
        <v>23</v>
      </c>
      <c r="E11761">
        <v>28</v>
      </c>
    </row>
    <row r="11762" spans="1:7" x14ac:dyDescent="0.3">
      <c r="A11762" s="1686">
        <v>44221</v>
      </c>
      <c r="B11762" s="1687">
        <v>0</v>
      </c>
      <c r="C11762">
        <v>10</v>
      </c>
      <c r="D11762">
        <v>23</v>
      </c>
      <c r="E11762">
        <v>27</v>
      </c>
    </row>
    <row r="11763" spans="1:7" x14ac:dyDescent="0.3">
      <c r="A11763" s="1686">
        <v>44221</v>
      </c>
      <c r="B11763" s="1687">
        <v>0.125</v>
      </c>
      <c r="C11763">
        <v>5</v>
      </c>
      <c r="D11763">
        <v>15</v>
      </c>
      <c r="E11763">
        <v>24</v>
      </c>
    </row>
    <row r="11764" spans="1:7" x14ac:dyDescent="0.3">
      <c r="A11764" s="1686">
        <v>44221</v>
      </c>
      <c r="B11764" s="1687">
        <v>0.25</v>
      </c>
      <c r="C11764">
        <v>4</v>
      </c>
      <c r="D11764">
        <v>13</v>
      </c>
      <c r="E11764">
        <v>22</v>
      </c>
    </row>
    <row r="11765" spans="1:7" x14ac:dyDescent="0.3">
      <c r="A11765" s="1686">
        <v>44221</v>
      </c>
      <c r="B11765" s="1687">
        <v>0.375</v>
      </c>
      <c r="C11765">
        <v>5</v>
      </c>
      <c r="D11765">
        <v>10</v>
      </c>
      <c r="E11765">
        <v>29</v>
      </c>
    </row>
    <row r="11766" spans="1:7" x14ac:dyDescent="0.3">
      <c r="A11766" s="1686">
        <v>44221</v>
      </c>
      <c r="B11766" s="1687">
        <v>0.5</v>
      </c>
      <c r="C11766">
        <v>1</v>
      </c>
      <c r="D11766">
        <v>5</v>
      </c>
      <c r="E11766">
        <v>37</v>
      </c>
    </row>
    <row r="11767" spans="1:7" x14ac:dyDescent="0.3">
      <c r="A11767" s="1686">
        <v>44221</v>
      </c>
      <c r="B11767" s="1687">
        <v>0.625</v>
      </c>
      <c r="C11767">
        <v>11</v>
      </c>
      <c r="D11767">
        <v>7</v>
      </c>
      <c r="E11767">
        <v>37</v>
      </c>
    </row>
    <row r="11768" spans="1:7" x14ac:dyDescent="0.3">
      <c r="A11768" s="1686">
        <v>44221</v>
      </c>
      <c r="B11768" s="1687">
        <v>0.75</v>
      </c>
      <c r="C11768">
        <v>10</v>
      </c>
      <c r="D11768">
        <v>14</v>
      </c>
      <c r="E11768">
        <v>34</v>
      </c>
    </row>
    <row r="11769" spans="1:7" x14ac:dyDescent="0.3">
      <c r="A11769" s="1686">
        <v>44221</v>
      </c>
      <c r="B11769" s="1687">
        <v>0.875</v>
      </c>
      <c r="C11769">
        <v>9</v>
      </c>
      <c r="D11769">
        <v>17</v>
      </c>
      <c r="E11769">
        <v>30</v>
      </c>
    </row>
    <row r="11770" spans="1:7" x14ac:dyDescent="0.3">
      <c r="A11770" s="1686">
        <v>44222</v>
      </c>
      <c r="B11770" s="1687">
        <v>0</v>
      </c>
      <c r="C11770">
        <v>11</v>
      </c>
      <c r="D11770">
        <v>26</v>
      </c>
      <c r="E11770">
        <v>29</v>
      </c>
    </row>
    <row r="11771" spans="1:7" x14ac:dyDescent="0.3">
      <c r="A11771" s="1686">
        <v>44222</v>
      </c>
      <c r="B11771" s="1687">
        <v>0.125</v>
      </c>
      <c r="C11771">
        <v>6</v>
      </c>
      <c r="D11771">
        <v>17</v>
      </c>
      <c r="E11771">
        <v>28</v>
      </c>
      <c r="G11771">
        <v>62</v>
      </c>
    </row>
    <row r="11772" spans="1:7" x14ac:dyDescent="0.3">
      <c r="A11772" s="1686">
        <v>44222</v>
      </c>
      <c r="B11772" s="1687">
        <v>0.25</v>
      </c>
      <c r="C11772">
        <v>3</v>
      </c>
      <c r="D11772">
        <v>10</v>
      </c>
      <c r="E11772">
        <v>25</v>
      </c>
      <c r="G11772">
        <v>58</v>
      </c>
    </row>
    <row r="11773" spans="1:7" x14ac:dyDescent="0.3">
      <c r="A11773" s="1686">
        <v>44222</v>
      </c>
      <c r="B11773" s="1687">
        <v>0.375</v>
      </c>
      <c r="C11773">
        <v>3</v>
      </c>
      <c r="D11773">
        <v>6</v>
      </c>
      <c r="E11773">
        <v>30</v>
      </c>
      <c r="G11773">
        <v>100</v>
      </c>
    </row>
    <row r="11774" spans="1:7" x14ac:dyDescent="0.3">
      <c r="A11774" s="1686">
        <v>44222</v>
      </c>
      <c r="B11774" s="1687">
        <v>0.5</v>
      </c>
      <c r="C11774">
        <v>4</v>
      </c>
      <c r="D11774">
        <v>4</v>
      </c>
      <c r="E11774">
        <v>37</v>
      </c>
      <c r="G11774">
        <v>100</v>
      </c>
    </row>
    <row r="11775" spans="1:7" x14ac:dyDescent="0.3">
      <c r="A11775" s="1686">
        <v>44222</v>
      </c>
      <c r="B11775" s="1687">
        <v>0.625</v>
      </c>
      <c r="C11775">
        <v>9</v>
      </c>
      <c r="D11775">
        <v>11</v>
      </c>
      <c r="E11775">
        <v>37</v>
      </c>
      <c r="G11775">
        <v>100</v>
      </c>
    </row>
    <row r="11776" spans="1:7" x14ac:dyDescent="0.3">
      <c r="A11776" s="1686">
        <v>44222</v>
      </c>
      <c r="B11776" s="1687">
        <v>0.75</v>
      </c>
      <c r="C11776">
        <v>10</v>
      </c>
      <c r="D11776">
        <v>14</v>
      </c>
      <c r="E11776">
        <v>34</v>
      </c>
      <c r="G11776">
        <v>100</v>
      </c>
    </row>
    <row r="11777" spans="1:7" x14ac:dyDescent="0.3">
      <c r="A11777" s="1686">
        <v>44222</v>
      </c>
      <c r="B11777" s="1687">
        <v>0.875</v>
      </c>
      <c r="C11777">
        <v>8</v>
      </c>
      <c r="D11777">
        <v>16</v>
      </c>
      <c r="E11777">
        <v>28</v>
      </c>
      <c r="G11777">
        <v>100</v>
      </c>
    </row>
    <row r="11778" spans="1:7" x14ac:dyDescent="0.3">
      <c r="A11778" s="1686">
        <v>44223</v>
      </c>
      <c r="B11778" s="1687">
        <v>0</v>
      </c>
      <c r="C11778">
        <v>4</v>
      </c>
      <c r="D11778">
        <v>7</v>
      </c>
      <c r="E11778">
        <v>25</v>
      </c>
      <c r="G11778">
        <v>100</v>
      </c>
    </row>
    <row r="11779" spans="1:7" x14ac:dyDescent="0.3">
      <c r="A11779" s="1686">
        <v>44223</v>
      </c>
      <c r="B11779" s="1687">
        <v>0.125</v>
      </c>
      <c r="C11779">
        <v>4</v>
      </c>
      <c r="D11779">
        <v>11</v>
      </c>
      <c r="E11779">
        <v>24</v>
      </c>
      <c r="G11779">
        <v>100</v>
      </c>
    </row>
    <row r="11780" spans="1:7" x14ac:dyDescent="0.3">
      <c r="A11780" s="1686">
        <v>44223</v>
      </c>
      <c r="B11780" s="1687">
        <v>0.25</v>
      </c>
      <c r="C11780">
        <v>5</v>
      </c>
      <c r="D11780">
        <v>13</v>
      </c>
      <c r="E11780">
        <v>25</v>
      </c>
      <c r="G11780">
        <v>56</v>
      </c>
    </row>
    <row r="11781" spans="1:7" x14ac:dyDescent="0.3">
      <c r="A11781" s="1686">
        <v>44223</v>
      </c>
      <c r="B11781" s="1687">
        <v>0.375</v>
      </c>
      <c r="C11781">
        <v>7</v>
      </c>
      <c r="D11781">
        <v>12</v>
      </c>
      <c r="E11781">
        <v>28</v>
      </c>
      <c r="G11781">
        <v>61</v>
      </c>
    </row>
    <row r="11782" spans="1:7" x14ac:dyDescent="0.3">
      <c r="A11782" s="1686">
        <v>44223</v>
      </c>
      <c r="B11782" s="1687">
        <v>0.5</v>
      </c>
      <c r="C11782">
        <v>8</v>
      </c>
      <c r="D11782">
        <v>10</v>
      </c>
      <c r="E11782">
        <v>31</v>
      </c>
    </row>
    <row r="11783" spans="1:7" x14ac:dyDescent="0.3">
      <c r="A11783" s="1686">
        <v>44223</v>
      </c>
      <c r="B11783" s="1687">
        <v>0.625</v>
      </c>
      <c r="C11783">
        <v>10</v>
      </c>
      <c r="D11783">
        <v>10</v>
      </c>
      <c r="E11783">
        <v>32</v>
      </c>
    </row>
    <row r="11784" spans="1:7" x14ac:dyDescent="0.3">
      <c r="A11784" s="1686">
        <v>44223</v>
      </c>
      <c r="B11784" s="1687">
        <v>0.75</v>
      </c>
      <c r="C11784">
        <v>13</v>
      </c>
      <c r="D11784">
        <v>18</v>
      </c>
      <c r="E11784">
        <v>28</v>
      </c>
    </row>
    <row r="11785" spans="1:7" x14ac:dyDescent="0.3">
      <c r="A11785" s="1686">
        <v>44223</v>
      </c>
      <c r="B11785" s="1687">
        <v>0.875</v>
      </c>
      <c r="C11785">
        <v>12</v>
      </c>
      <c r="D11785">
        <v>22</v>
      </c>
      <c r="E11785">
        <v>25</v>
      </c>
    </row>
    <row r="11786" spans="1:7" x14ac:dyDescent="0.3">
      <c r="A11786" s="1686">
        <v>44224</v>
      </c>
      <c r="B11786" s="1687">
        <v>0</v>
      </c>
      <c r="C11786">
        <v>9</v>
      </c>
      <c r="D11786">
        <v>21</v>
      </c>
      <c r="E11786">
        <v>24</v>
      </c>
    </row>
    <row r="11787" spans="1:7" x14ac:dyDescent="0.3">
      <c r="A11787" s="1686">
        <v>44224</v>
      </c>
      <c r="B11787" s="1687">
        <v>0.125</v>
      </c>
      <c r="C11787">
        <v>6</v>
      </c>
      <c r="D11787">
        <v>18</v>
      </c>
      <c r="E11787">
        <v>22</v>
      </c>
      <c r="G11787">
        <v>66</v>
      </c>
    </row>
    <row r="11788" spans="1:7" x14ac:dyDescent="0.3">
      <c r="A11788" s="1686">
        <v>44224</v>
      </c>
      <c r="B11788" s="1687">
        <v>0.25</v>
      </c>
      <c r="C11788">
        <v>4</v>
      </c>
      <c r="D11788">
        <v>14</v>
      </c>
      <c r="E11788">
        <v>22</v>
      </c>
      <c r="G11788">
        <v>99</v>
      </c>
    </row>
    <row r="11789" spans="1:7" x14ac:dyDescent="0.3">
      <c r="A11789" s="1686">
        <v>44224</v>
      </c>
      <c r="B11789" s="1687">
        <v>0.375</v>
      </c>
      <c r="C11789">
        <v>3</v>
      </c>
      <c r="D11789">
        <v>1</v>
      </c>
      <c r="E11789">
        <v>25</v>
      </c>
      <c r="F11789">
        <v>0.1</v>
      </c>
      <c r="G11789">
        <v>100</v>
      </c>
    </row>
    <row r="11790" spans="1:7" x14ac:dyDescent="0.3">
      <c r="A11790" s="1686">
        <v>44224</v>
      </c>
      <c r="B11790" s="1687">
        <v>0.5</v>
      </c>
      <c r="C11790">
        <v>2</v>
      </c>
      <c r="D11790">
        <v>6</v>
      </c>
      <c r="E11790">
        <v>32</v>
      </c>
      <c r="G11790">
        <v>100</v>
      </c>
    </row>
    <row r="11791" spans="1:7" x14ac:dyDescent="0.3">
      <c r="A11791" s="1686">
        <v>44224</v>
      </c>
      <c r="B11791" s="1687">
        <v>0.625</v>
      </c>
      <c r="C11791">
        <v>11</v>
      </c>
      <c r="D11791">
        <v>7</v>
      </c>
      <c r="E11791">
        <v>30</v>
      </c>
      <c r="G11791">
        <v>100</v>
      </c>
    </row>
    <row r="11792" spans="1:7" x14ac:dyDescent="0.3">
      <c r="A11792" s="1686">
        <v>44224</v>
      </c>
      <c r="B11792" s="1687">
        <v>0.75</v>
      </c>
      <c r="C11792">
        <v>6</v>
      </c>
      <c r="D11792">
        <v>12</v>
      </c>
      <c r="E11792">
        <v>31</v>
      </c>
      <c r="G11792">
        <v>100</v>
      </c>
    </row>
    <row r="11793" spans="1:7" x14ac:dyDescent="0.3">
      <c r="A11793" s="1686">
        <v>44224</v>
      </c>
      <c r="B11793" s="1687">
        <v>0.875</v>
      </c>
      <c r="C11793">
        <v>7</v>
      </c>
      <c r="D11793">
        <v>12</v>
      </c>
      <c r="E11793">
        <v>26</v>
      </c>
      <c r="G11793">
        <v>99</v>
      </c>
    </row>
    <row r="11794" spans="1:7" x14ac:dyDescent="0.3">
      <c r="A11794" s="1686">
        <v>44225</v>
      </c>
      <c r="B11794" s="1687">
        <v>0</v>
      </c>
      <c r="C11794">
        <v>8</v>
      </c>
      <c r="D11794">
        <v>18</v>
      </c>
      <c r="E11794">
        <v>25</v>
      </c>
      <c r="G11794">
        <v>98</v>
      </c>
    </row>
    <row r="11795" spans="1:7" x14ac:dyDescent="0.3">
      <c r="A11795" s="1686">
        <v>44225</v>
      </c>
      <c r="B11795" s="1687">
        <v>0.125</v>
      </c>
      <c r="C11795">
        <v>14</v>
      </c>
      <c r="D11795">
        <v>21</v>
      </c>
      <c r="E11795">
        <v>22</v>
      </c>
      <c r="F11795">
        <v>0.9</v>
      </c>
      <c r="G11795">
        <v>95</v>
      </c>
    </row>
    <row r="11796" spans="1:7" x14ac:dyDescent="0.3">
      <c r="A11796" s="1686">
        <v>44225</v>
      </c>
      <c r="B11796" s="1687">
        <v>0.25</v>
      </c>
      <c r="C11796">
        <v>7</v>
      </c>
      <c r="D11796">
        <v>17</v>
      </c>
      <c r="E11796">
        <v>19</v>
      </c>
      <c r="F11796">
        <v>3.7</v>
      </c>
      <c r="G11796">
        <v>100</v>
      </c>
    </row>
    <row r="11797" spans="1:7" x14ac:dyDescent="0.3">
      <c r="A11797" s="1686">
        <v>44225</v>
      </c>
      <c r="B11797" s="1687">
        <v>0.375</v>
      </c>
      <c r="C11797">
        <v>5</v>
      </c>
      <c r="D11797">
        <v>7</v>
      </c>
      <c r="E11797">
        <v>19</v>
      </c>
      <c r="F11797">
        <v>0.5</v>
      </c>
      <c r="G11797">
        <v>100</v>
      </c>
    </row>
    <row r="11798" spans="1:7" x14ac:dyDescent="0.3">
      <c r="A11798" s="1686">
        <v>44225</v>
      </c>
      <c r="B11798" s="1687">
        <v>0.5</v>
      </c>
      <c r="C11798">
        <v>4</v>
      </c>
      <c r="D11798">
        <v>6</v>
      </c>
      <c r="E11798">
        <v>26</v>
      </c>
      <c r="G11798">
        <v>79</v>
      </c>
    </row>
    <row r="11799" spans="1:7" x14ac:dyDescent="0.3">
      <c r="A11799" s="1686">
        <v>44225</v>
      </c>
      <c r="B11799" s="1687">
        <v>0.625</v>
      </c>
      <c r="C11799">
        <v>7</v>
      </c>
      <c r="D11799">
        <v>8</v>
      </c>
      <c r="E11799">
        <v>29</v>
      </c>
      <c r="G11799">
        <v>73</v>
      </c>
    </row>
    <row r="11800" spans="1:7" x14ac:dyDescent="0.3">
      <c r="A11800" s="1686">
        <v>44225</v>
      </c>
      <c r="B11800" s="1687">
        <v>0.75</v>
      </c>
      <c r="C11800">
        <v>4</v>
      </c>
      <c r="D11800">
        <v>6</v>
      </c>
      <c r="E11800">
        <v>29</v>
      </c>
    </row>
    <row r="11801" spans="1:7" x14ac:dyDescent="0.3">
      <c r="A11801" s="1686">
        <v>44225</v>
      </c>
      <c r="B11801" s="1687">
        <v>0.875</v>
      </c>
      <c r="C11801">
        <v>4</v>
      </c>
      <c r="D11801">
        <v>8</v>
      </c>
      <c r="E11801">
        <v>24</v>
      </c>
    </row>
    <row r="11802" spans="1:7" x14ac:dyDescent="0.3">
      <c r="A11802" s="1686">
        <v>44226</v>
      </c>
      <c r="B11802" s="1687">
        <v>0</v>
      </c>
      <c r="C11802">
        <v>3</v>
      </c>
      <c r="D11802">
        <v>8</v>
      </c>
      <c r="E11802">
        <v>23</v>
      </c>
    </row>
    <row r="11803" spans="1:7" x14ac:dyDescent="0.3">
      <c r="A11803" s="1686">
        <v>44226</v>
      </c>
      <c r="B11803" s="1687">
        <v>0.125</v>
      </c>
      <c r="C11803">
        <v>5</v>
      </c>
      <c r="D11803">
        <v>11</v>
      </c>
      <c r="E11803">
        <v>23</v>
      </c>
    </row>
    <row r="11804" spans="1:7" x14ac:dyDescent="0.3">
      <c r="A11804" s="1686">
        <v>44226</v>
      </c>
      <c r="B11804" s="1687">
        <v>0.25</v>
      </c>
      <c r="C11804">
        <v>7</v>
      </c>
      <c r="D11804">
        <v>16</v>
      </c>
      <c r="E11804">
        <v>24</v>
      </c>
      <c r="G11804">
        <v>100</v>
      </c>
    </row>
    <row r="11805" spans="1:7" x14ac:dyDescent="0.3">
      <c r="A11805" s="1686">
        <v>44226</v>
      </c>
      <c r="B11805" s="1687">
        <v>0.375</v>
      </c>
      <c r="C11805">
        <v>8</v>
      </c>
      <c r="D11805">
        <v>12</v>
      </c>
      <c r="E11805">
        <v>26</v>
      </c>
      <c r="G11805">
        <v>98</v>
      </c>
    </row>
    <row r="11806" spans="1:7" x14ac:dyDescent="0.3">
      <c r="A11806" s="1686">
        <v>44226</v>
      </c>
      <c r="B11806" s="1687">
        <v>0.5</v>
      </c>
      <c r="C11806">
        <v>10</v>
      </c>
      <c r="D11806">
        <v>14</v>
      </c>
      <c r="E11806">
        <v>28</v>
      </c>
      <c r="G11806">
        <v>100</v>
      </c>
    </row>
    <row r="11807" spans="1:7" x14ac:dyDescent="0.3">
      <c r="A11807" s="1686">
        <v>44226</v>
      </c>
      <c r="B11807" s="1687">
        <v>0.625</v>
      </c>
      <c r="C11807">
        <v>15</v>
      </c>
      <c r="D11807">
        <v>31</v>
      </c>
      <c r="E11807">
        <v>20</v>
      </c>
      <c r="F11807">
        <v>2.4</v>
      </c>
      <c r="G11807">
        <v>100</v>
      </c>
    </row>
    <row r="11808" spans="1:7" x14ac:dyDescent="0.3">
      <c r="A11808" s="1686">
        <v>44226</v>
      </c>
      <c r="B11808" s="1687">
        <v>0.75</v>
      </c>
      <c r="C11808">
        <v>16</v>
      </c>
      <c r="D11808">
        <v>26</v>
      </c>
      <c r="E11808">
        <v>19</v>
      </c>
      <c r="F11808">
        <v>0.4</v>
      </c>
      <c r="G11808">
        <v>100</v>
      </c>
    </row>
    <row r="11809" spans="1:7" x14ac:dyDescent="0.3">
      <c r="A11809" s="1686">
        <v>44226</v>
      </c>
      <c r="B11809" s="1687">
        <v>0.875</v>
      </c>
      <c r="C11809">
        <v>17</v>
      </c>
      <c r="D11809">
        <v>29</v>
      </c>
      <c r="E11809">
        <v>18</v>
      </c>
      <c r="F11809">
        <v>0.2</v>
      </c>
      <c r="G11809">
        <v>100</v>
      </c>
    </row>
    <row r="11810" spans="1:7" x14ac:dyDescent="0.3">
      <c r="A11810" s="1686">
        <v>44227</v>
      </c>
      <c r="B11810" s="1687">
        <v>0</v>
      </c>
      <c r="C11810">
        <v>16</v>
      </c>
      <c r="D11810">
        <v>25</v>
      </c>
      <c r="E11810">
        <v>18</v>
      </c>
      <c r="G11810">
        <v>100</v>
      </c>
    </row>
    <row r="11811" spans="1:7" x14ac:dyDescent="0.3">
      <c r="A11811" s="1686">
        <v>44227</v>
      </c>
      <c r="B11811" s="1687">
        <v>0.125</v>
      </c>
      <c r="C11811">
        <v>13</v>
      </c>
      <c r="D11811">
        <v>21</v>
      </c>
      <c r="E11811">
        <v>18</v>
      </c>
      <c r="G11811">
        <v>100</v>
      </c>
    </row>
    <row r="11812" spans="1:7" x14ac:dyDescent="0.3">
      <c r="A11812" s="1686">
        <v>44227</v>
      </c>
      <c r="B11812" s="1687">
        <v>0.25</v>
      </c>
      <c r="C11812">
        <v>11</v>
      </c>
      <c r="D11812">
        <v>20</v>
      </c>
      <c r="E11812">
        <v>18</v>
      </c>
      <c r="F11812">
        <v>0.1</v>
      </c>
      <c r="G11812">
        <v>100</v>
      </c>
    </row>
    <row r="11813" spans="1:7" x14ac:dyDescent="0.3">
      <c r="A11813" s="1686">
        <v>44227</v>
      </c>
      <c r="B11813" s="1687">
        <v>0.375</v>
      </c>
      <c r="C11813">
        <v>12</v>
      </c>
      <c r="D11813">
        <v>24</v>
      </c>
      <c r="E11813">
        <v>18</v>
      </c>
      <c r="F11813">
        <v>0.1</v>
      </c>
      <c r="G11813">
        <v>100</v>
      </c>
    </row>
    <row r="11814" spans="1:7" x14ac:dyDescent="0.3">
      <c r="A11814" s="1686">
        <v>44227</v>
      </c>
      <c r="B11814" s="1687">
        <v>0.5</v>
      </c>
      <c r="C11814">
        <v>14</v>
      </c>
      <c r="D11814">
        <v>22</v>
      </c>
      <c r="E11814">
        <v>20</v>
      </c>
      <c r="F11814">
        <v>0.1</v>
      </c>
      <c r="G11814">
        <v>88</v>
      </c>
    </row>
    <row r="11815" spans="1:7" x14ac:dyDescent="0.3">
      <c r="A11815" s="1686">
        <v>44227</v>
      </c>
      <c r="B11815" s="1687">
        <v>0.625</v>
      </c>
      <c r="C11815">
        <v>12</v>
      </c>
      <c r="D11815">
        <v>19</v>
      </c>
      <c r="E11815">
        <v>21</v>
      </c>
      <c r="F11815">
        <v>0.1</v>
      </c>
      <c r="G11815">
        <v>98</v>
      </c>
    </row>
    <row r="11816" spans="1:7" x14ac:dyDescent="0.3">
      <c r="A11816" s="1686">
        <v>44227</v>
      </c>
      <c r="B11816" s="1687">
        <v>0.75</v>
      </c>
      <c r="C11816">
        <v>12</v>
      </c>
      <c r="D11816">
        <v>19</v>
      </c>
      <c r="E11816">
        <v>21</v>
      </c>
      <c r="F11816">
        <v>0.1</v>
      </c>
      <c r="G11816">
        <v>100</v>
      </c>
    </row>
    <row r="11817" spans="1:7" x14ac:dyDescent="0.3">
      <c r="A11817" s="1686">
        <v>44227</v>
      </c>
      <c r="B11817" s="1687">
        <v>0.875</v>
      </c>
      <c r="C11817">
        <v>12</v>
      </c>
      <c r="D11817">
        <v>21</v>
      </c>
      <c r="E11817">
        <v>21</v>
      </c>
      <c r="F11817">
        <v>0.1</v>
      </c>
      <c r="G11817">
        <v>100</v>
      </c>
    </row>
    <row r="11818" spans="1:7" x14ac:dyDescent="0.3">
      <c r="A11818" s="1686">
        <v>44228</v>
      </c>
      <c r="B11818" s="1687">
        <v>0</v>
      </c>
      <c r="C11818">
        <v>10</v>
      </c>
      <c r="D11818">
        <v>19</v>
      </c>
      <c r="E11818">
        <v>21</v>
      </c>
      <c r="G11818">
        <v>100</v>
      </c>
    </row>
    <row r="11819" spans="1:7" x14ac:dyDescent="0.3">
      <c r="A11819" s="1686">
        <v>44228</v>
      </c>
      <c r="B11819" s="1687">
        <v>0.125</v>
      </c>
      <c r="C11819">
        <v>10</v>
      </c>
      <c r="D11819">
        <v>18</v>
      </c>
      <c r="E11819">
        <v>20</v>
      </c>
      <c r="F11819">
        <v>0.5</v>
      </c>
      <c r="G11819">
        <v>100</v>
      </c>
    </row>
    <row r="11820" spans="1:7" x14ac:dyDescent="0.3">
      <c r="A11820" s="1686">
        <v>44228</v>
      </c>
      <c r="B11820" s="1687">
        <v>0.25</v>
      </c>
      <c r="C11820">
        <v>7</v>
      </c>
      <c r="D11820">
        <v>13</v>
      </c>
      <c r="E11820">
        <v>20</v>
      </c>
      <c r="F11820">
        <v>2.6</v>
      </c>
      <c r="G11820">
        <v>100</v>
      </c>
    </row>
    <row r="11821" spans="1:7" x14ac:dyDescent="0.3">
      <c r="A11821" s="1686">
        <v>44228</v>
      </c>
      <c r="B11821" s="1687">
        <v>0.375</v>
      </c>
      <c r="C11821">
        <v>0</v>
      </c>
      <c r="D11821">
        <v>3</v>
      </c>
      <c r="E11821">
        <v>20</v>
      </c>
      <c r="F11821">
        <v>0.4</v>
      </c>
      <c r="G11821">
        <v>100</v>
      </c>
    </row>
    <row r="11822" spans="1:7" x14ac:dyDescent="0.3">
      <c r="A11822" s="1686">
        <v>44228</v>
      </c>
      <c r="B11822" s="1687">
        <v>0.5</v>
      </c>
      <c r="C11822">
        <v>12</v>
      </c>
      <c r="D11822">
        <v>24</v>
      </c>
      <c r="E11822">
        <v>23</v>
      </c>
      <c r="G11822">
        <v>58</v>
      </c>
    </row>
    <row r="11823" spans="1:7" x14ac:dyDescent="0.3">
      <c r="A11823" s="1686">
        <v>44228</v>
      </c>
      <c r="B11823" s="1687">
        <v>0.625</v>
      </c>
      <c r="C11823">
        <v>12</v>
      </c>
      <c r="D11823">
        <v>18</v>
      </c>
      <c r="E11823">
        <v>23</v>
      </c>
      <c r="G11823">
        <v>82</v>
      </c>
    </row>
    <row r="11824" spans="1:7" x14ac:dyDescent="0.3">
      <c r="A11824" s="1686">
        <v>44228</v>
      </c>
      <c r="B11824" s="1687">
        <v>0.75</v>
      </c>
      <c r="C11824">
        <v>9</v>
      </c>
      <c r="D11824">
        <v>15</v>
      </c>
      <c r="E11824">
        <v>22</v>
      </c>
      <c r="G11824">
        <v>98</v>
      </c>
    </row>
    <row r="11825" spans="1:7" x14ac:dyDescent="0.3">
      <c r="A11825" s="1686">
        <v>44228</v>
      </c>
      <c r="B11825" s="1687">
        <v>0.875</v>
      </c>
      <c r="C11825">
        <v>6</v>
      </c>
      <c r="D11825">
        <v>11</v>
      </c>
      <c r="E11825">
        <v>21</v>
      </c>
      <c r="G11825">
        <v>76</v>
      </c>
    </row>
    <row r="11826" spans="1:7" x14ac:dyDescent="0.3">
      <c r="A11826" s="1686">
        <v>44229</v>
      </c>
      <c r="B11826" s="1687">
        <v>0</v>
      </c>
      <c r="C11826">
        <v>6</v>
      </c>
      <c r="D11826">
        <v>13</v>
      </c>
      <c r="E11826">
        <v>20</v>
      </c>
    </row>
    <row r="11827" spans="1:7" x14ac:dyDescent="0.3">
      <c r="A11827" s="1686">
        <v>44229</v>
      </c>
      <c r="B11827" s="1687">
        <v>0.125</v>
      </c>
      <c r="C11827">
        <v>5</v>
      </c>
      <c r="D11827">
        <v>11</v>
      </c>
      <c r="E11827">
        <v>20</v>
      </c>
      <c r="G11827">
        <v>50</v>
      </c>
    </row>
    <row r="11828" spans="1:7" x14ac:dyDescent="0.3">
      <c r="A11828" s="1686">
        <v>44229</v>
      </c>
      <c r="B11828" s="1687">
        <v>0.25</v>
      </c>
      <c r="C11828">
        <v>6</v>
      </c>
      <c r="D11828">
        <v>12</v>
      </c>
      <c r="E11828">
        <v>19</v>
      </c>
      <c r="G11828">
        <v>100</v>
      </c>
    </row>
    <row r="11829" spans="1:7" x14ac:dyDescent="0.3">
      <c r="A11829" s="1686">
        <v>44229</v>
      </c>
      <c r="B11829" s="1687">
        <v>0.375</v>
      </c>
      <c r="C11829">
        <v>7</v>
      </c>
      <c r="D11829">
        <v>13</v>
      </c>
      <c r="E11829">
        <v>22</v>
      </c>
      <c r="G11829">
        <v>100</v>
      </c>
    </row>
    <row r="11830" spans="1:7" x14ac:dyDescent="0.3">
      <c r="A11830" s="1686">
        <v>44229</v>
      </c>
      <c r="B11830" s="1687">
        <v>0.5</v>
      </c>
      <c r="C11830">
        <v>6</v>
      </c>
      <c r="D11830">
        <v>8</v>
      </c>
      <c r="E11830">
        <v>26</v>
      </c>
      <c r="G11830">
        <v>100</v>
      </c>
    </row>
    <row r="11831" spans="1:7" x14ac:dyDescent="0.3">
      <c r="A11831" s="1686">
        <v>44229</v>
      </c>
      <c r="B11831" s="1687">
        <v>0.625</v>
      </c>
      <c r="C11831">
        <v>5</v>
      </c>
      <c r="D11831">
        <v>7</v>
      </c>
      <c r="E11831">
        <v>26</v>
      </c>
      <c r="G11831">
        <v>100</v>
      </c>
    </row>
    <row r="11832" spans="1:7" x14ac:dyDescent="0.3">
      <c r="A11832" s="1686">
        <v>44229</v>
      </c>
      <c r="B11832" s="1687">
        <v>0.75</v>
      </c>
      <c r="C11832">
        <v>4</v>
      </c>
      <c r="D11832">
        <v>8</v>
      </c>
      <c r="E11832">
        <v>26</v>
      </c>
      <c r="F11832">
        <v>0.4</v>
      </c>
      <c r="G11832">
        <v>100</v>
      </c>
    </row>
    <row r="11833" spans="1:7" x14ac:dyDescent="0.3">
      <c r="A11833" s="1686">
        <v>44229</v>
      </c>
      <c r="B11833" s="1687">
        <v>0.875</v>
      </c>
      <c r="C11833">
        <v>2</v>
      </c>
      <c r="D11833">
        <v>9</v>
      </c>
      <c r="E11833">
        <v>22</v>
      </c>
      <c r="F11833">
        <v>0.4</v>
      </c>
    </row>
    <row r="11834" spans="1:7" x14ac:dyDescent="0.3">
      <c r="A11834" s="1686">
        <v>44230</v>
      </c>
      <c r="B11834" s="1687">
        <v>0</v>
      </c>
      <c r="C11834">
        <v>5</v>
      </c>
      <c r="D11834">
        <v>12</v>
      </c>
      <c r="E11834">
        <v>22</v>
      </c>
    </row>
    <row r="11835" spans="1:7" x14ac:dyDescent="0.3">
      <c r="A11835" s="1686">
        <v>44230</v>
      </c>
      <c r="B11835" s="1687">
        <v>0.125</v>
      </c>
      <c r="C11835">
        <v>6</v>
      </c>
      <c r="D11835">
        <v>12</v>
      </c>
      <c r="E11835">
        <v>21</v>
      </c>
      <c r="F11835">
        <v>0.1</v>
      </c>
      <c r="G11835">
        <v>73</v>
      </c>
    </row>
    <row r="11836" spans="1:7" x14ac:dyDescent="0.3">
      <c r="A11836" s="1686">
        <v>44230</v>
      </c>
      <c r="B11836" s="1687">
        <v>0.25</v>
      </c>
      <c r="C11836">
        <v>6</v>
      </c>
      <c r="D11836">
        <v>15</v>
      </c>
      <c r="E11836">
        <v>20</v>
      </c>
      <c r="G11836">
        <v>84</v>
      </c>
    </row>
    <row r="11837" spans="1:7" x14ac:dyDescent="0.3">
      <c r="A11837" s="1686">
        <v>44230</v>
      </c>
      <c r="B11837" s="1687">
        <v>0.375</v>
      </c>
      <c r="C11837">
        <v>9</v>
      </c>
      <c r="D11837">
        <v>14</v>
      </c>
      <c r="E11837">
        <v>22</v>
      </c>
    </row>
    <row r="11838" spans="1:7" x14ac:dyDescent="0.3">
      <c r="A11838" s="1686">
        <v>44230</v>
      </c>
      <c r="B11838" s="1687">
        <v>0.5</v>
      </c>
      <c r="C11838">
        <v>8</v>
      </c>
      <c r="D11838">
        <v>13</v>
      </c>
      <c r="E11838">
        <v>27</v>
      </c>
    </row>
    <row r="11839" spans="1:7" x14ac:dyDescent="0.3">
      <c r="A11839" s="1686">
        <v>44230</v>
      </c>
      <c r="B11839" s="1687">
        <v>0.625</v>
      </c>
      <c r="C11839">
        <v>9</v>
      </c>
      <c r="D11839">
        <v>15</v>
      </c>
      <c r="E11839">
        <v>26</v>
      </c>
      <c r="F11839">
        <v>1.6</v>
      </c>
      <c r="G11839">
        <v>94</v>
      </c>
    </row>
    <row r="11840" spans="1:7" x14ac:dyDescent="0.3">
      <c r="A11840" s="1686">
        <v>44230</v>
      </c>
      <c r="B11840" s="1687">
        <v>0.75</v>
      </c>
      <c r="C11840">
        <v>10</v>
      </c>
      <c r="D11840">
        <v>16</v>
      </c>
      <c r="E11840">
        <v>25</v>
      </c>
      <c r="F11840">
        <v>0.4</v>
      </c>
      <c r="G11840">
        <v>100</v>
      </c>
    </row>
    <row r="11841" spans="1:7" x14ac:dyDescent="0.3">
      <c r="A11841" s="1686">
        <v>44230</v>
      </c>
      <c r="B11841" s="1687">
        <v>0.875</v>
      </c>
      <c r="C11841">
        <v>10</v>
      </c>
      <c r="D11841">
        <v>16</v>
      </c>
      <c r="E11841">
        <v>23</v>
      </c>
    </row>
    <row r="11842" spans="1:7" x14ac:dyDescent="0.3">
      <c r="A11842" s="1686">
        <v>44231</v>
      </c>
      <c r="B11842" s="1687">
        <v>0</v>
      </c>
      <c r="C11842">
        <v>6</v>
      </c>
      <c r="D11842">
        <v>13</v>
      </c>
      <c r="E11842">
        <v>21</v>
      </c>
      <c r="G11842">
        <v>100</v>
      </c>
    </row>
    <row r="11843" spans="1:7" x14ac:dyDescent="0.3">
      <c r="A11843" s="1686">
        <v>44231</v>
      </c>
      <c r="B11843" s="1687">
        <v>0.125</v>
      </c>
      <c r="C11843">
        <v>6</v>
      </c>
      <c r="D11843">
        <v>13</v>
      </c>
      <c r="E11843">
        <v>20</v>
      </c>
      <c r="G11843">
        <v>41</v>
      </c>
    </row>
    <row r="11844" spans="1:7" x14ac:dyDescent="0.3">
      <c r="A11844" s="1686">
        <v>44231</v>
      </c>
      <c r="B11844" s="1687">
        <v>0.25</v>
      </c>
      <c r="C11844">
        <v>6</v>
      </c>
      <c r="D11844">
        <v>14</v>
      </c>
      <c r="E11844">
        <v>19</v>
      </c>
    </row>
    <row r="11845" spans="1:7" x14ac:dyDescent="0.3">
      <c r="A11845" s="1686">
        <v>44231</v>
      </c>
      <c r="B11845" s="1687">
        <v>0.375</v>
      </c>
      <c r="C11845">
        <v>9</v>
      </c>
      <c r="D11845">
        <v>16</v>
      </c>
      <c r="E11845">
        <v>21</v>
      </c>
    </row>
    <row r="11846" spans="1:7" x14ac:dyDescent="0.3">
      <c r="A11846" s="1686">
        <v>44231</v>
      </c>
      <c r="B11846" s="1687">
        <v>0.5</v>
      </c>
      <c r="C11846">
        <v>9</v>
      </c>
      <c r="D11846">
        <v>14</v>
      </c>
      <c r="E11846">
        <v>26</v>
      </c>
    </row>
    <row r="11847" spans="1:7" x14ac:dyDescent="0.3">
      <c r="A11847" s="1686">
        <v>44231</v>
      </c>
      <c r="B11847" s="1687">
        <v>0.625</v>
      </c>
      <c r="C11847">
        <v>8</v>
      </c>
      <c r="D11847">
        <v>11</v>
      </c>
      <c r="E11847">
        <v>28</v>
      </c>
    </row>
    <row r="11848" spans="1:7" x14ac:dyDescent="0.3">
      <c r="A11848" s="1686">
        <v>44231</v>
      </c>
      <c r="B11848" s="1687">
        <v>0.75</v>
      </c>
      <c r="C11848">
        <v>4</v>
      </c>
      <c r="D11848">
        <v>9</v>
      </c>
      <c r="E11848">
        <v>28</v>
      </c>
    </row>
    <row r="11849" spans="1:7" x14ac:dyDescent="0.3">
      <c r="A11849" s="1686">
        <v>44231</v>
      </c>
      <c r="B11849" s="1687">
        <v>0.875</v>
      </c>
      <c r="C11849">
        <v>5</v>
      </c>
      <c r="D11849">
        <v>10</v>
      </c>
      <c r="E11849">
        <v>24</v>
      </c>
    </row>
    <row r="11850" spans="1:7" x14ac:dyDescent="0.3">
      <c r="A11850" s="1686">
        <v>44232</v>
      </c>
      <c r="B11850" s="1687">
        <v>0</v>
      </c>
      <c r="C11850">
        <v>3</v>
      </c>
      <c r="D11850">
        <v>5</v>
      </c>
      <c r="E11850">
        <v>22</v>
      </c>
    </row>
    <row r="11851" spans="1:7" x14ac:dyDescent="0.3">
      <c r="A11851" s="1686">
        <v>44232</v>
      </c>
      <c r="B11851" s="1687">
        <v>0.125</v>
      </c>
      <c r="C11851">
        <v>2</v>
      </c>
      <c r="D11851">
        <v>9</v>
      </c>
      <c r="E11851">
        <v>20</v>
      </c>
    </row>
    <row r="11852" spans="1:7" x14ac:dyDescent="0.3">
      <c r="A11852" s="1686">
        <v>44232</v>
      </c>
      <c r="B11852" s="1687">
        <v>0.25</v>
      </c>
      <c r="C11852">
        <v>5</v>
      </c>
      <c r="D11852">
        <v>9</v>
      </c>
      <c r="E11852">
        <v>19</v>
      </c>
    </row>
    <row r="11853" spans="1:7" x14ac:dyDescent="0.3">
      <c r="A11853" s="1686">
        <v>44232</v>
      </c>
      <c r="B11853" s="1687">
        <v>0.375</v>
      </c>
      <c r="C11853">
        <v>5</v>
      </c>
      <c r="D11853">
        <v>8</v>
      </c>
      <c r="E11853">
        <v>22</v>
      </c>
    </row>
    <row r="11854" spans="1:7" x14ac:dyDescent="0.3">
      <c r="A11854" s="1686">
        <v>44232</v>
      </c>
      <c r="B11854" s="1687">
        <v>0.5</v>
      </c>
      <c r="C11854">
        <v>6</v>
      </c>
      <c r="D11854">
        <v>9</v>
      </c>
      <c r="E11854">
        <v>27</v>
      </c>
    </row>
    <row r="11855" spans="1:7" x14ac:dyDescent="0.3">
      <c r="A11855" s="1686">
        <v>44232</v>
      </c>
      <c r="B11855" s="1687">
        <v>0.625</v>
      </c>
      <c r="C11855">
        <v>7</v>
      </c>
      <c r="D11855">
        <v>9</v>
      </c>
      <c r="E11855">
        <v>28</v>
      </c>
    </row>
    <row r="11856" spans="1:7" x14ac:dyDescent="0.3">
      <c r="A11856" s="1686">
        <v>44232</v>
      </c>
      <c r="B11856" s="1687">
        <v>0.75</v>
      </c>
      <c r="C11856">
        <v>8</v>
      </c>
      <c r="D11856">
        <v>8</v>
      </c>
      <c r="E11856">
        <v>26</v>
      </c>
    </row>
    <row r="11857" spans="1:5" x14ac:dyDescent="0.3">
      <c r="A11857" s="1686">
        <v>44232</v>
      </c>
      <c r="B11857" s="1687">
        <v>0.875</v>
      </c>
      <c r="C11857">
        <v>5</v>
      </c>
      <c r="D11857">
        <v>8</v>
      </c>
      <c r="E11857">
        <v>21</v>
      </c>
    </row>
    <row r="11858" spans="1:5" x14ac:dyDescent="0.3">
      <c r="A11858" s="1686">
        <v>44233</v>
      </c>
      <c r="B11858" s="1687">
        <v>0</v>
      </c>
      <c r="C11858">
        <v>4</v>
      </c>
      <c r="D11858">
        <v>8</v>
      </c>
      <c r="E11858">
        <v>19</v>
      </c>
    </row>
    <row r="11859" spans="1:5" x14ac:dyDescent="0.3">
      <c r="A11859" s="1686">
        <v>44233</v>
      </c>
      <c r="B11859" s="1687">
        <v>0.125</v>
      </c>
      <c r="C11859">
        <v>4</v>
      </c>
      <c r="D11859">
        <v>7</v>
      </c>
      <c r="E11859">
        <v>18</v>
      </c>
    </row>
    <row r="11860" spans="1:5" x14ac:dyDescent="0.3">
      <c r="A11860" s="1686">
        <v>44233</v>
      </c>
      <c r="B11860" s="1687">
        <v>0.25</v>
      </c>
      <c r="C11860">
        <v>4</v>
      </c>
      <c r="D11860">
        <v>10</v>
      </c>
      <c r="E11860">
        <v>17</v>
      </c>
    </row>
    <row r="11861" spans="1:5" x14ac:dyDescent="0.3">
      <c r="A11861" s="1686">
        <v>44233</v>
      </c>
      <c r="B11861" s="1687">
        <v>0.375</v>
      </c>
      <c r="C11861">
        <v>5</v>
      </c>
      <c r="D11861">
        <v>10</v>
      </c>
      <c r="E11861">
        <v>23</v>
      </c>
    </row>
    <row r="11862" spans="1:5" x14ac:dyDescent="0.3">
      <c r="A11862" s="1686">
        <v>44233</v>
      </c>
      <c r="B11862" s="1687">
        <v>0.5</v>
      </c>
      <c r="C11862">
        <v>5</v>
      </c>
      <c r="D11862">
        <v>7</v>
      </c>
      <c r="E11862">
        <v>30</v>
      </c>
    </row>
    <row r="11863" spans="1:5" x14ac:dyDescent="0.3">
      <c r="A11863" s="1686">
        <v>44233</v>
      </c>
      <c r="B11863" s="1687">
        <v>0.625</v>
      </c>
      <c r="C11863">
        <v>4</v>
      </c>
      <c r="D11863">
        <v>5</v>
      </c>
      <c r="E11863">
        <v>33</v>
      </c>
    </row>
    <row r="11864" spans="1:5" x14ac:dyDescent="0.3">
      <c r="A11864" s="1686">
        <v>44233</v>
      </c>
      <c r="B11864" s="1687">
        <v>0.75</v>
      </c>
      <c r="C11864">
        <v>1</v>
      </c>
      <c r="D11864">
        <v>5</v>
      </c>
      <c r="E11864">
        <v>32</v>
      </c>
    </row>
    <row r="11865" spans="1:5" x14ac:dyDescent="0.3">
      <c r="A11865" s="1686">
        <v>44233</v>
      </c>
      <c r="B11865" s="1687">
        <v>0.875</v>
      </c>
      <c r="C11865">
        <v>4</v>
      </c>
      <c r="D11865">
        <v>7</v>
      </c>
      <c r="E11865">
        <v>25</v>
      </c>
    </row>
    <row r="11866" spans="1:5" x14ac:dyDescent="0.3">
      <c r="A11866" s="1686">
        <v>44234</v>
      </c>
      <c r="B11866" s="1687">
        <v>0</v>
      </c>
      <c r="C11866">
        <v>4</v>
      </c>
      <c r="D11866">
        <v>3</v>
      </c>
      <c r="E11866">
        <v>23</v>
      </c>
    </row>
    <row r="11867" spans="1:5" x14ac:dyDescent="0.3">
      <c r="A11867" s="1686">
        <v>44234</v>
      </c>
      <c r="B11867" s="1687">
        <v>0.125</v>
      </c>
      <c r="C11867">
        <v>4</v>
      </c>
      <c r="D11867">
        <v>12</v>
      </c>
      <c r="E11867">
        <v>22</v>
      </c>
    </row>
    <row r="11868" spans="1:5" x14ac:dyDescent="0.3">
      <c r="A11868" s="1686">
        <v>44234</v>
      </c>
      <c r="B11868" s="1687">
        <v>0.25</v>
      </c>
      <c r="C11868">
        <v>4</v>
      </c>
      <c r="D11868">
        <v>8</v>
      </c>
      <c r="E11868">
        <v>19</v>
      </c>
    </row>
    <row r="11869" spans="1:5" x14ac:dyDescent="0.3">
      <c r="A11869" s="1686">
        <v>44234</v>
      </c>
      <c r="B11869" s="1687">
        <v>0.375</v>
      </c>
      <c r="C11869">
        <v>5</v>
      </c>
      <c r="D11869">
        <v>8</v>
      </c>
      <c r="E11869">
        <v>25</v>
      </c>
    </row>
    <row r="11870" spans="1:5" x14ac:dyDescent="0.3">
      <c r="A11870" s="1686">
        <v>44234</v>
      </c>
      <c r="B11870" s="1687">
        <v>0.5</v>
      </c>
      <c r="C11870">
        <v>6</v>
      </c>
      <c r="D11870">
        <v>7</v>
      </c>
      <c r="E11870">
        <v>32</v>
      </c>
    </row>
    <row r="11871" spans="1:5" x14ac:dyDescent="0.3">
      <c r="A11871" s="1686">
        <v>44234</v>
      </c>
      <c r="B11871" s="1687">
        <v>0.625</v>
      </c>
      <c r="C11871">
        <v>2</v>
      </c>
      <c r="D11871">
        <v>8</v>
      </c>
      <c r="E11871">
        <v>34</v>
      </c>
    </row>
    <row r="11872" spans="1:5" x14ac:dyDescent="0.3">
      <c r="A11872" s="1686">
        <v>44234</v>
      </c>
      <c r="B11872" s="1687">
        <v>0.75</v>
      </c>
      <c r="C11872">
        <v>5</v>
      </c>
      <c r="D11872">
        <v>4</v>
      </c>
      <c r="E11872">
        <v>33</v>
      </c>
    </row>
    <row r="11873" spans="1:7" x14ac:dyDescent="0.3">
      <c r="A11873" s="1686">
        <v>44234</v>
      </c>
      <c r="B11873" s="1687">
        <v>0.875</v>
      </c>
      <c r="C11873">
        <v>5</v>
      </c>
      <c r="D11873">
        <v>12</v>
      </c>
      <c r="E11873">
        <v>28</v>
      </c>
    </row>
    <row r="11874" spans="1:7" x14ac:dyDescent="0.3">
      <c r="A11874" s="1686">
        <v>44235</v>
      </c>
      <c r="B11874" s="1687">
        <v>0</v>
      </c>
      <c r="C11874">
        <v>14</v>
      </c>
      <c r="D11874">
        <v>23</v>
      </c>
      <c r="E11874">
        <v>24</v>
      </c>
    </row>
    <row r="11875" spans="1:7" x14ac:dyDescent="0.3">
      <c r="A11875" s="1686">
        <v>44235</v>
      </c>
      <c r="B11875" s="1687">
        <v>0.125</v>
      </c>
      <c r="C11875">
        <v>12</v>
      </c>
      <c r="D11875">
        <v>21</v>
      </c>
      <c r="E11875">
        <v>22</v>
      </c>
    </row>
    <row r="11876" spans="1:7" x14ac:dyDescent="0.3">
      <c r="A11876" s="1686">
        <v>44235</v>
      </c>
      <c r="B11876" s="1687">
        <v>0.25</v>
      </c>
      <c r="C11876">
        <v>12</v>
      </c>
      <c r="D11876">
        <v>19</v>
      </c>
      <c r="E11876">
        <v>22</v>
      </c>
      <c r="G11876">
        <v>100</v>
      </c>
    </row>
    <row r="11877" spans="1:7" x14ac:dyDescent="0.3">
      <c r="A11877" s="1686">
        <v>44235</v>
      </c>
      <c r="B11877" s="1687">
        <v>0.375</v>
      </c>
      <c r="C11877">
        <v>11</v>
      </c>
      <c r="D11877">
        <v>16</v>
      </c>
      <c r="E11877">
        <v>23</v>
      </c>
      <c r="G11877">
        <v>95</v>
      </c>
    </row>
    <row r="11878" spans="1:7" x14ac:dyDescent="0.3">
      <c r="A11878" s="1686">
        <v>44235</v>
      </c>
      <c r="B11878" s="1687">
        <v>0.5</v>
      </c>
      <c r="C11878">
        <v>10</v>
      </c>
      <c r="D11878">
        <v>13</v>
      </c>
      <c r="E11878">
        <v>24</v>
      </c>
      <c r="G11878">
        <v>91</v>
      </c>
    </row>
    <row r="11879" spans="1:7" x14ac:dyDescent="0.3">
      <c r="A11879" s="1686">
        <v>44235</v>
      </c>
      <c r="B11879" s="1687">
        <v>0.625</v>
      </c>
      <c r="C11879">
        <v>14</v>
      </c>
      <c r="D11879">
        <v>16</v>
      </c>
      <c r="E11879">
        <v>24</v>
      </c>
      <c r="F11879">
        <v>0.1</v>
      </c>
      <c r="G11879">
        <v>100</v>
      </c>
    </row>
    <row r="11880" spans="1:7" x14ac:dyDescent="0.3">
      <c r="A11880" s="1686">
        <v>44235</v>
      </c>
      <c r="B11880" s="1687">
        <v>0.75</v>
      </c>
      <c r="C11880">
        <v>15</v>
      </c>
      <c r="D11880">
        <v>20</v>
      </c>
      <c r="E11880">
        <v>22</v>
      </c>
      <c r="F11880">
        <v>0.1</v>
      </c>
      <c r="G11880">
        <v>100</v>
      </c>
    </row>
    <row r="11881" spans="1:7" x14ac:dyDescent="0.3">
      <c r="A11881" s="1686">
        <v>44235</v>
      </c>
      <c r="B11881" s="1687">
        <v>0.875</v>
      </c>
      <c r="C11881">
        <v>13</v>
      </c>
      <c r="D11881">
        <v>22</v>
      </c>
      <c r="E11881">
        <v>21</v>
      </c>
      <c r="G11881">
        <v>56</v>
      </c>
    </row>
    <row r="11882" spans="1:7" x14ac:dyDescent="0.3">
      <c r="A11882" s="1686">
        <v>44236</v>
      </c>
      <c r="B11882" s="1687">
        <v>0</v>
      </c>
      <c r="C11882">
        <v>10</v>
      </c>
      <c r="D11882">
        <v>17</v>
      </c>
      <c r="E11882">
        <v>20</v>
      </c>
    </row>
    <row r="11883" spans="1:7" x14ac:dyDescent="0.3">
      <c r="A11883" s="1686">
        <v>44236</v>
      </c>
      <c r="B11883" s="1687">
        <v>0.125</v>
      </c>
      <c r="C11883">
        <v>9</v>
      </c>
      <c r="D11883">
        <v>17</v>
      </c>
      <c r="E11883">
        <v>19</v>
      </c>
      <c r="F11883">
        <v>0.1</v>
      </c>
      <c r="G11883">
        <v>49</v>
      </c>
    </row>
    <row r="11884" spans="1:7" x14ac:dyDescent="0.3">
      <c r="A11884" s="1686">
        <v>44236</v>
      </c>
      <c r="B11884" s="1687">
        <v>0.25</v>
      </c>
      <c r="C11884">
        <v>10</v>
      </c>
      <c r="D11884">
        <v>18</v>
      </c>
      <c r="E11884">
        <v>19</v>
      </c>
      <c r="F11884">
        <v>0.1</v>
      </c>
      <c r="G11884">
        <v>93</v>
      </c>
    </row>
    <row r="11885" spans="1:7" x14ac:dyDescent="0.3">
      <c r="A11885" s="1686">
        <v>44236</v>
      </c>
      <c r="B11885" s="1687">
        <v>0.375</v>
      </c>
      <c r="C11885">
        <v>11</v>
      </c>
      <c r="D11885">
        <v>17</v>
      </c>
      <c r="E11885">
        <v>21</v>
      </c>
      <c r="F11885">
        <v>0.1</v>
      </c>
      <c r="G11885">
        <v>39</v>
      </c>
    </row>
    <row r="11886" spans="1:7" x14ac:dyDescent="0.3">
      <c r="A11886" s="1686">
        <v>44236</v>
      </c>
      <c r="B11886" s="1687">
        <v>0.5</v>
      </c>
      <c r="C11886">
        <v>11</v>
      </c>
      <c r="D11886">
        <v>14</v>
      </c>
      <c r="E11886">
        <v>25</v>
      </c>
      <c r="F11886">
        <v>0.1</v>
      </c>
    </row>
    <row r="11887" spans="1:7" x14ac:dyDescent="0.3">
      <c r="A11887" s="1686">
        <v>44236</v>
      </c>
      <c r="B11887" s="1687">
        <v>0.625</v>
      </c>
      <c r="C11887">
        <v>15</v>
      </c>
      <c r="D11887">
        <v>17</v>
      </c>
      <c r="E11887">
        <v>25</v>
      </c>
      <c r="F11887">
        <v>0.2</v>
      </c>
    </row>
    <row r="11888" spans="1:7" x14ac:dyDescent="0.3">
      <c r="A11888" s="1686">
        <v>44236</v>
      </c>
      <c r="B11888" s="1687">
        <v>0.75</v>
      </c>
      <c r="C11888">
        <v>16</v>
      </c>
      <c r="D11888">
        <v>23</v>
      </c>
      <c r="E11888">
        <v>23</v>
      </c>
      <c r="F11888">
        <v>0.1</v>
      </c>
      <c r="G11888">
        <v>32</v>
      </c>
    </row>
    <row r="11889" spans="1:7" x14ac:dyDescent="0.3">
      <c r="A11889" s="1686">
        <v>44236</v>
      </c>
      <c r="B11889" s="1687">
        <v>0.875</v>
      </c>
      <c r="C11889">
        <v>14</v>
      </c>
      <c r="D11889">
        <v>21</v>
      </c>
      <c r="E11889">
        <v>21</v>
      </c>
      <c r="G11889">
        <v>22</v>
      </c>
    </row>
    <row r="11890" spans="1:7" x14ac:dyDescent="0.3">
      <c r="A11890" s="1686">
        <v>44237</v>
      </c>
      <c r="B11890" s="1687">
        <v>0</v>
      </c>
      <c r="C11890">
        <v>13</v>
      </c>
      <c r="D11890">
        <v>21</v>
      </c>
      <c r="E11890">
        <v>21</v>
      </c>
      <c r="F11890">
        <v>0.1</v>
      </c>
      <c r="G11890">
        <v>100</v>
      </c>
    </row>
    <row r="11891" spans="1:7" x14ac:dyDescent="0.3">
      <c r="A11891" s="1686">
        <v>44237</v>
      </c>
      <c r="B11891" s="1687">
        <v>0.125</v>
      </c>
      <c r="C11891">
        <v>11</v>
      </c>
      <c r="D11891">
        <v>18</v>
      </c>
      <c r="E11891">
        <v>21</v>
      </c>
      <c r="F11891">
        <v>0.4</v>
      </c>
      <c r="G11891">
        <v>95</v>
      </c>
    </row>
    <row r="11892" spans="1:7" x14ac:dyDescent="0.3">
      <c r="A11892" s="1686">
        <v>44237</v>
      </c>
      <c r="B11892" s="1687">
        <v>0.25</v>
      </c>
      <c r="C11892">
        <v>9</v>
      </c>
      <c r="D11892">
        <v>18</v>
      </c>
      <c r="E11892">
        <v>21</v>
      </c>
      <c r="F11892">
        <v>0.7</v>
      </c>
      <c r="G11892">
        <v>64</v>
      </c>
    </row>
    <row r="11893" spans="1:7" x14ac:dyDescent="0.3">
      <c r="A11893" s="1686">
        <v>44237</v>
      </c>
      <c r="B11893" s="1687">
        <v>0.375</v>
      </c>
      <c r="C11893">
        <v>10</v>
      </c>
      <c r="D11893">
        <v>17</v>
      </c>
      <c r="E11893">
        <v>22</v>
      </c>
      <c r="F11893">
        <v>0.5</v>
      </c>
      <c r="G11893">
        <v>100</v>
      </c>
    </row>
    <row r="11894" spans="1:7" x14ac:dyDescent="0.3">
      <c r="A11894" s="1686">
        <v>44237</v>
      </c>
      <c r="B11894" s="1687">
        <v>0.5</v>
      </c>
      <c r="C11894">
        <v>14</v>
      </c>
      <c r="D11894">
        <v>19</v>
      </c>
      <c r="E11894">
        <v>24</v>
      </c>
      <c r="F11894">
        <v>0.5</v>
      </c>
      <c r="G11894">
        <v>75</v>
      </c>
    </row>
    <row r="11895" spans="1:7" x14ac:dyDescent="0.3">
      <c r="A11895" s="1686">
        <v>44237</v>
      </c>
      <c r="B11895" s="1687">
        <v>0.625</v>
      </c>
      <c r="C11895">
        <v>14</v>
      </c>
      <c r="D11895">
        <v>18</v>
      </c>
      <c r="E11895">
        <v>26</v>
      </c>
      <c r="G11895">
        <v>90</v>
      </c>
    </row>
    <row r="11896" spans="1:7" x14ac:dyDescent="0.3">
      <c r="A11896" s="1686">
        <v>44237</v>
      </c>
      <c r="B11896" s="1687">
        <v>0.75</v>
      </c>
      <c r="C11896">
        <v>13</v>
      </c>
      <c r="D11896">
        <v>18</v>
      </c>
      <c r="E11896">
        <v>24</v>
      </c>
      <c r="G11896">
        <v>100</v>
      </c>
    </row>
    <row r="11897" spans="1:7" x14ac:dyDescent="0.3">
      <c r="A11897" s="1686">
        <v>44237</v>
      </c>
      <c r="B11897" s="1687">
        <v>0.875</v>
      </c>
      <c r="C11897">
        <v>11</v>
      </c>
      <c r="D11897">
        <v>18</v>
      </c>
      <c r="E11897">
        <v>23</v>
      </c>
      <c r="G11897">
        <v>99</v>
      </c>
    </row>
    <row r="11898" spans="1:7" x14ac:dyDescent="0.3">
      <c r="A11898" s="1686">
        <v>44238</v>
      </c>
      <c r="B11898" s="1687">
        <v>0</v>
      </c>
      <c r="C11898">
        <v>10</v>
      </c>
      <c r="D11898">
        <v>18</v>
      </c>
      <c r="E11898">
        <v>22</v>
      </c>
      <c r="G11898">
        <v>100</v>
      </c>
    </row>
    <row r="11899" spans="1:7" x14ac:dyDescent="0.3">
      <c r="A11899" s="1686">
        <v>44238</v>
      </c>
      <c r="B11899" s="1687">
        <v>0.125</v>
      </c>
      <c r="C11899">
        <v>5</v>
      </c>
      <c r="D11899">
        <v>10</v>
      </c>
      <c r="E11899">
        <v>21</v>
      </c>
      <c r="F11899">
        <v>0.1</v>
      </c>
      <c r="G11899">
        <v>97</v>
      </c>
    </row>
    <row r="11900" spans="1:7" x14ac:dyDescent="0.3">
      <c r="A11900" s="1686">
        <v>44238</v>
      </c>
      <c r="B11900" s="1687">
        <v>0.25</v>
      </c>
      <c r="C11900">
        <v>2</v>
      </c>
      <c r="D11900">
        <v>5</v>
      </c>
      <c r="E11900">
        <v>20</v>
      </c>
      <c r="G11900">
        <v>100</v>
      </c>
    </row>
    <row r="11901" spans="1:7" x14ac:dyDescent="0.3">
      <c r="A11901" s="1686">
        <v>44238</v>
      </c>
      <c r="B11901" s="1687">
        <v>0.375</v>
      </c>
      <c r="C11901">
        <v>4</v>
      </c>
      <c r="D11901">
        <v>9</v>
      </c>
      <c r="E11901">
        <v>21</v>
      </c>
      <c r="F11901">
        <v>1.4</v>
      </c>
      <c r="G11901">
        <v>100</v>
      </c>
    </row>
    <row r="11902" spans="1:7" x14ac:dyDescent="0.3">
      <c r="A11902" s="1686">
        <v>44238</v>
      </c>
      <c r="B11902" s="1687">
        <v>0.5</v>
      </c>
      <c r="C11902">
        <v>6</v>
      </c>
      <c r="D11902">
        <v>7</v>
      </c>
      <c r="E11902">
        <v>23</v>
      </c>
      <c r="G11902">
        <v>100</v>
      </c>
    </row>
    <row r="11903" spans="1:7" x14ac:dyDescent="0.3">
      <c r="A11903" s="1686">
        <v>44238</v>
      </c>
      <c r="B11903" s="1687">
        <v>0.625</v>
      </c>
      <c r="C11903">
        <v>9</v>
      </c>
      <c r="D11903">
        <v>14</v>
      </c>
      <c r="E11903">
        <v>23</v>
      </c>
      <c r="F11903">
        <v>0.1</v>
      </c>
      <c r="G11903">
        <v>100</v>
      </c>
    </row>
    <row r="11904" spans="1:7" x14ac:dyDescent="0.3">
      <c r="A11904" s="1686">
        <v>44238</v>
      </c>
      <c r="B11904" s="1687">
        <v>0.75</v>
      </c>
      <c r="C11904">
        <v>12</v>
      </c>
      <c r="D11904">
        <v>20</v>
      </c>
      <c r="E11904">
        <v>24</v>
      </c>
      <c r="G11904">
        <v>100</v>
      </c>
    </row>
    <row r="11905" spans="1:7" x14ac:dyDescent="0.3">
      <c r="A11905" s="1686">
        <v>44238</v>
      </c>
      <c r="B11905" s="1687">
        <v>0.875</v>
      </c>
      <c r="C11905">
        <v>13</v>
      </c>
      <c r="D11905">
        <v>22</v>
      </c>
      <c r="E11905">
        <v>23</v>
      </c>
      <c r="F11905">
        <v>6.1</v>
      </c>
      <c r="G11905">
        <v>100</v>
      </c>
    </row>
    <row r="11906" spans="1:7" x14ac:dyDescent="0.3">
      <c r="A11906" s="1686">
        <v>44239</v>
      </c>
      <c r="B11906" s="1687">
        <v>0</v>
      </c>
      <c r="C11906">
        <v>8</v>
      </c>
      <c r="D11906">
        <v>20</v>
      </c>
      <c r="E11906">
        <v>22</v>
      </c>
      <c r="F11906">
        <v>0.4</v>
      </c>
      <c r="G11906">
        <v>100</v>
      </c>
    </row>
    <row r="11907" spans="1:7" x14ac:dyDescent="0.3">
      <c r="A11907" s="1686">
        <v>44239</v>
      </c>
      <c r="B11907" s="1687">
        <v>0.125</v>
      </c>
      <c r="C11907">
        <v>4</v>
      </c>
      <c r="D11907">
        <v>14</v>
      </c>
      <c r="E11907">
        <v>20</v>
      </c>
    </row>
    <row r="11908" spans="1:7" x14ac:dyDescent="0.3">
      <c r="A11908" s="1686">
        <v>44239</v>
      </c>
      <c r="B11908" s="1687">
        <v>0.25</v>
      </c>
      <c r="C11908">
        <v>2</v>
      </c>
      <c r="D11908">
        <v>8</v>
      </c>
      <c r="E11908">
        <v>19</v>
      </c>
    </row>
    <row r="11909" spans="1:7" x14ac:dyDescent="0.3">
      <c r="A11909" s="1686">
        <v>44239</v>
      </c>
      <c r="B11909" s="1687">
        <v>0.375</v>
      </c>
      <c r="C11909">
        <v>3</v>
      </c>
      <c r="D11909">
        <v>6</v>
      </c>
      <c r="E11909">
        <v>22</v>
      </c>
      <c r="G11909">
        <v>100</v>
      </c>
    </row>
    <row r="11910" spans="1:7" x14ac:dyDescent="0.3">
      <c r="A11910" s="1686">
        <v>44239</v>
      </c>
      <c r="B11910" s="1687">
        <v>0.5</v>
      </c>
      <c r="C11910">
        <v>8</v>
      </c>
      <c r="D11910">
        <v>9</v>
      </c>
      <c r="E11910">
        <v>26</v>
      </c>
    </row>
    <row r="11911" spans="1:7" x14ac:dyDescent="0.3">
      <c r="A11911" s="1686">
        <v>44239</v>
      </c>
      <c r="B11911" s="1687">
        <v>0.625</v>
      </c>
      <c r="C11911">
        <v>8</v>
      </c>
      <c r="D11911">
        <v>9</v>
      </c>
      <c r="E11911">
        <v>27</v>
      </c>
      <c r="F11911">
        <v>0.1</v>
      </c>
      <c r="G11911">
        <v>100</v>
      </c>
    </row>
    <row r="11912" spans="1:7" x14ac:dyDescent="0.3">
      <c r="A11912" s="1686">
        <v>44239</v>
      </c>
      <c r="B11912" s="1687">
        <v>0.75</v>
      </c>
      <c r="C11912">
        <v>9</v>
      </c>
      <c r="D11912">
        <v>13</v>
      </c>
      <c r="E11912">
        <v>25</v>
      </c>
      <c r="G11912">
        <v>100</v>
      </c>
    </row>
    <row r="11913" spans="1:7" x14ac:dyDescent="0.3">
      <c r="A11913" s="1686">
        <v>44239</v>
      </c>
      <c r="B11913" s="1687">
        <v>0.875</v>
      </c>
      <c r="C11913">
        <v>5</v>
      </c>
      <c r="D11913">
        <v>15</v>
      </c>
      <c r="E11913">
        <v>24</v>
      </c>
      <c r="F11913">
        <v>0.1</v>
      </c>
      <c r="G11913">
        <v>98</v>
      </c>
    </row>
    <row r="11914" spans="1:7" x14ac:dyDescent="0.3">
      <c r="A11914" s="1686">
        <v>44240</v>
      </c>
      <c r="B11914" s="1687">
        <v>0</v>
      </c>
      <c r="C11914">
        <v>7</v>
      </c>
      <c r="D11914">
        <v>16</v>
      </c>
      <c r="E11914">
        <v>22</v>
      </c>
      <c r="G11914">
        <v>94</v>
      </c>
    </row>
    <row r="11915" spans="1:7" x14ac:dyDescent="0.3">
      <c r="A11915" s="1686">
        <v>44240</v>
      </c>
      <c r="B11915" s="1687">
        <v>0.125</v>
      </c>
      <c r="C11915">
        <v>3</v>
      </c>
      <c r="D11915">
        <v>9</v>
      </c>
      <c r="E11915">
        <v>20</v>
      </c>
      <c r="G11915">
        <v>100</v>
      </c>
    </row>
    <row r="11916" spans="1:7" x14ac:dyDescent="0.3">
      <c r="A11916" s="1686">
        <v>44240</v>
      </c>
      <c r="B11916" s="1687">
        <v>0.25</v>
      </c>
      <c r="C11916">
        <v>3</v>
      </c>
      <c r="D11916">
        <v>6</v>
      </c>
      <c r="E11916">
        <v>19</v>
      </c>
      <c r="G11916">
        <v>100</v>
      </c>
    </row>
    <row r="11917" spans="1:7" x14ac:dyDescent="0.3">
      <c r="A11917" s="1686">
        <v>44240</v>
      </c>
      <c r="B11917" s="1687">
        <v>0.375</v>
      </c>
      <c r="C11917">
        <v>4</v>
      </c>
      <c r="D11917">
        <v>5</v>
      </c>
      <c r="E11917">
        <v>23</v>
      </c>
      <c r="G11917">
        <v>27</v>
      </c>
    </row>
    <row r="11918" spans="1:7" x14ac:dyDescent="0.3">
      <c r="A11918" s="1686">
        <v>44240</v>
      </c>
      <c r="B11918" s="1687">
        <v>0.5</v>
      </c>
      <c r="C11918">
        <v>5</v>
      </c>
      <c r="D11918">
        <v>3</v>
      </c>
      <c r="E11918">
        <v>28</v>
      </c>
    </row>
    <row r="11919" spans="1:7" x14ac:dyDescent="0.3">
      <c r="A11919" s="1686">
        <v>44240</v>
      </c>
      <c r="B11919" s="1687">
        <v>0.625</v>
      </c>
      <c r="C11919">
        <v>7</v>
      </c>
      <c r="D11919">
        <v>10</v>
      </c>
      <c r="E11919">
        <v>27</v>
      </c>
      <c r="F11919">
        <v>0.1</v>
      </c>
      <c r="G11919">
        <v>99</v>
      </c>
    </row>
    <row r="11920" spans="1:7" x14ac:dyDescent="0.3">
      <c r="A11920" s="1686">
        <v>44240</v>
      </c>
      <c r="B11920" s="1687">
        <v>0.75</v>
      </c>
      <c r="C11920">
        <v>7</v>
      </c>
      <c r="D11920">
        <v>8</v>
      </c>
      <c r="E11920">
        <v>26</v>
      </c>
      <c r="G11920">
        <v>100</v>
      </c>
    </row>
    <row r="11921" spans="1:7" x14ac:dyDescent="0.3">
      <c r="A11921" s="1686">
        <v>44240</v>
      </c>
      <c r="B11921" s="1687">
        <v>0.875</v>
      </c>
      <c r="C11921">
        <v>5</v>
      </c>
      <c r="D11921">
        <v>10</v>
      </c>
      <c r="E11921">
        <v>23</v>
      </c>
      <c r="F11921">
        <v>0.1</v>
      </c>
      <c r="G11921">
        <v>57</v>
      </c>
    </row>
    <row r="11922" spans="1:7" x14ac:dyDescent="0.3">
      <c r="A11922" s="1686">
        <v>44241</v>
      </c>
      <c r="B11922" s="1687">
        <v>0</v>
      </c>
      <c r="C11922">
        <v>3</v>
      </c>
      <c r="D11922">
        <v>8</v>
      </c>
      <c r="E11922">
        <v>22</v>
      </c>
    </row>
    <row r="11923" spans="1:7" x14ac:dyDescent="0.3">
      <c r="A11923" s="1686">
        <v>44241</v>
      </c>
      <c r="B11923" s="1687">
        <v>0.125</v>
      </c>
      <c r="C11923">
        <v>4</v>
      </c>
      <c r="D11923">
        <v>9</v>
      </c>
      <c r="E11923">
        <v>21</v>
      </c>
    </row>
    <row r="11924" spans="1:7" x14ac:dyDescent="0.3">
      <c r="A11924" s="1686">
        <v>44241</v>
      </c>
      <c r="B11924" s="1687">
        <v>0.25</v>
      </c>
      <c r="C11924">
        <v>3</v>
      </c>
      <c r="D11924">
        <v>8</v>
      </c>
      <c r="E11924">
        <v>20</v>
      </c>
    </row>
    <row r="11925" spans="1:7" x14ac:dyDescent="0.3">
      <c r="A11925" s="1686">
        <v>44241</v>
      </c>
      <c r="B11925" s="1687">
        <v>0.375</v>
      </c>
      <c r="C11925">
        <v>4</v>
      </c>
      <c r="D11925">
        <v>6</v>
      </c>
      <c r="E11925">
        <v>23</v>
      </c>
    </row>
    <row r="11926" spans="1:7" x14ac:dyDescent="0.3">
      <c r="A11926" s="1686">
        <v>44241</v>
      </c>
      <c r="B11926" s="1687">
        <v>0.5</v>
      </c>
      <c r="C11926">
        <v>5</v>
      </c>
      <c r="D11926">
        <v>7</v>
      </c>
      <c r="E11926">
        <v>30</v>
      </c>
    </row>
    <row r="11927" spans="1:7" x14ac:dyDescent="0.3">
      <c r="A11927" s="1686">
        <v>44241</v>
      </c>
      <c r="B11927" s="1687">
        <v>0.625</v>
      </c>
      <c r="C11927">
        <v>2</v>
      </c>
      <c r="D11927">
        <v>6</v>
      </c>
      <c r="E11927">
        <v>30</v>
      </c>
      <c r="G11927">
        <v>100</v>
      </c>
    </row>
    <row r="11928" spans="1:7" x14ac:dyDescent="0.3">
      <c r="A11928" s="1686">
        <v>44241</v>
      </c>
      <c r="B11928" s="1687">
        <v>0.75</v>
      </c>
      <c r="C11928">
        <v>2</v>
      </c>
      <c r="D11928">
        <v>6</v>
      </c>
      <c r="E11928">
        <v>29</v>
      </c>
      <c r="G11928">
        <v>34</v>
      </c>
    </row>
    <row r="11929" spans="1:7" x14ac:dyDescent="0.3">
      <c r="A11929" s="1686">
        <v>44241</v>
      </c>
      <c r="B11929" s="1687">
        <v>0.875</v>
      </c>
      <c r="C11929">
        <v>2</v>
      </c>
      <c r="D11929">
        <v>3</v>
      </c>
      <c r="E11929">
        <v>24</v>
      </c>
      <c r="F11929">
        <v>0.3</v>
      </c>
    </row>
    <row r="11930" spans="1:7" x14ac:dyDescent="0.3">
      <c r="A11930" s="1686">
        <v>44242</v>
      </c>
      <c r="B11930" s="1687">
        <v>0</v>
      </c>
      <c r="C11930">
        <v>1</v>
      </c>
      <c r="D11930">
        <v>5</v>
      </c>
      <c r="E11930">
        <v>23</v>
      </c>
      <c r="F11930">
        <v>0.3</v>
      </c>
    </row>
    <row r="11931" spans="1:7" x14ac:dyDescent="0.3">
      <c r="A11931" s="1686">
        <v>44242</v>
      </c>
      <c r="B11931" s="1687">
        <v>0.125</v>
      </c>
      <c r="C11931">
        <v>6</v>
      </c>
      <c r="D11931">
        <v>14</v>
      </c>
      <c r="E11931">
        <v>22</v>
      </c>
    </row>
    <row r="11932" spans="1:7" x14ac:dyDescent="0.3">
      <c r="A11932" s="1686">
        <v>44242</v>
      </c>
      <c r="B11932" s="1687">
        <v>0.25</v>
      </c>
      <c r="C11932">
        <v>7</v>
      </c>
      <c r="D11932">
        <v>16</v>
      </c>
      <c r="E11932">
        <v>21</v>
      </c>
    </row>
    <row r="11933" spans="1:7" x14ac:dyDescent="0.3">
      <c r="A11933" s="1686">
        <v>44242</v>
      </c>
      <c r="B11933" s="1687">
        <v>0.375</v>
      </c>
      <c r="C11933">
        <v>9</v>
      </c>
      <c r="D11933">
        <v>18</v>
      </c>
      <c r="E11933">
        <v>22</v>
      </c>
      <c r="G11933">
        <v>12</v>
      </c>
    </row>
    <row r="11934" spans="1:7" x14ac:dyDescent="0.3">
      <c r="A11934" s="1686">
        <v>44242</v>
      </c>
      <c r="B11934" s="1687">
        <v>0.5</v>
      </c>
      <c r="C11934">
        <v>9</v>
      </c>
      <c r="D11934">
        <v>14</v>
      </c>
      <c r="E11934">
        <v>27</v>
      </c>
    </row>
    <row r="11935" spans="1:7" x14ac:dyDescent="0.3">
      <c r="A11935" s="1686">
        <v>44242</v>
      </c>
      <c r="B11935" s="1687">
        <v>0.625</v>
      </c>
      <c r="C11935">
        <v>11</v>
      </c>
      <c r="D11935">
        <v>15</v>
      </c>
      <c r="E11935">
        <v>30</v>
      </c>
    </row>
    <row r="11936" spans="1:7" x14ac:dyDescent="0.3">
      <c r="A11936" s="1686">
        <v>44242</v>
      </c>
      <c r="B11936" s="1687">
        <v>0.75</v>
      </c>
      <c r="C11936">
        <v>9</v>
      </c>
      <c r="D11936">
        <v>15</v>
      </c>
      <c r="E11936">
        <v>29</v>
      </c>
      <c r="G11936">
        <v>94</v>
      </c>
    </row>
    <row r="11937" spans="1:7" x14ac:dyDescent="0.3">
      <c r="A11937" s="1686">
        <v>44242</v>
      </c>
      <c r="B11937" s="1687">
        <v>0.875</v>
      </c>
      <c r="C11937">
        <v>9</v>
      </c>
      <c r="D11937">
        <v>18</v>
      </c>
      <c r="E11937">
        <v>26</v>
      </c>
      <c r="G11937">
        <v>100</v>
      </c>
    </row>
    <row r="11938" spans="1:7" x14ac:dyDescent="0.3">
      <c r="A11938" s="1686">
        <v>44243</v>
      </c>
      <c r="B11938" s="1687">
        <v>0</v>
      </c>
      <c r="C11938">
        <v>8</v>
      </c>
      <c r="D11938">
        <v>15</v>
      </c>
      <c r="E11938">
        <v>23</v>
      </c>
      <c r="G11938">
        <v>100</v>
      </c>
    </row>
    <row r="11939" spans="1:7" x14ac:dyDescent="0.3">
      <c r="A11939" s="1686">
        <v>44243</v>
      </c>
      <c r="B11939" s="1687">
        <v>0.125</v>
      </c>
      <c r="C11939">
        <v>8</v>
      </c>
      <c r="D11939">
        <v>17</v>
      </c>
      <c r="E11939">
        <v>20</v>
      </c>
      <c r="G11939">
        <v>100</v>
      </c>
    </row>
    <row r="11940" spans="1:7" x14ac:dyDescent="0.3">
      <c r="A11940" s="1686">
        <v>44243</v>
      </c>
      <c r="B11940" s="1687">
        <v>0.25</v>
      </c>
      <c r="C11940">
        <v>7</v>
      </c>
      <c r="D11940">
        <v>15</v>
      </c>
      <c r="E11940">
        <v>18</v>
      </c>
      <c r="G11940">
        <v>65</v>
      </c>
    </row>
    <row r="11941" spans="1:7" x14ac:dyDescent="0.3">
      <c r="A11941" s="1686">
        <v>44243</v>
      </c>
      <c r="B11941" s="1687">
        <v>0.375</v>
      </c>
      <c r="C11941">
        <v>8</v>
      </c>
      <c r="D11941">
        <v>13</v>
      </c>
      <c r="E11941">
        <v>20</v>
      </c>
      <c r="G11941">
        <v>22</v>
      </c>
    </row>
    <row r="11942" spans="1:7" x14ac:dyDescent="0.3">
      <c r="A11942" s="1686">
        <v>44243</v>
      </c>
      <c r="B11942" s="1687">
        <v>0.5</v>
      </c>
      <c r="C11942">
        <v>8</v>
      </c>
      <c r="D11942">
        <v>12</v>
      </c>
      <c r="E11942">
        <v>25</v>
      </c>
    </row>
    <row r="11943" spans="1:7" x14ac:dyDescent="0.3">
      <c r="A11943" s="1686">
        <v>44243</v>
      </c>
      <c r="B11943" s="1687">
        <v>0.625</v>
      </c>
      <c r="C11943">
        <v>10</v>
      </c>
      <c r="D11943">
        <v>13</v>
      </c>
      <c r="E11943">
        <v>27</v>
      </c>
      <c r="G11943">
        <v>37</v>
      </c>
    </row>
    <row r="11944" spans="1:7" x14ac:dyDescent="0.3">
      <c r="A11944" s="1686">
        <v>44243</v>
      </c>
      <c r="B11944" s="1687">
        <v>0.75</v>
      </c>
      <c r="C11944">
        <v>9</v>
      </c>
      <c r="D11944">
        <v>14</v>
      </c>
      <c r="E11944">
        <v>27</v>
      </c>
    </row>
    <row r="11945" spans="1:7" x14ac:dyDescent="0.3">
      <c r="A11945" s="1686">
        <v>44243</v>
      </c>
      <c r="B11945" s="1687">
        <v>0.875</v>
      </c>
      <c r="C11945">
        <v>7</v>
      </c>
      <c r="D11945">
        <v>15</v>
      </c>
      <c r="E11945">
        <v>23</v>
      </c>
      <c r="F11945">
        <v>0.1</v>
      </c>
      <c r="G11945">
        <v>48</v>
      </c>
    </row>
    <row r="11946" spans="1:7" x14ac:dyDescent="0.3">
      <c r="A11946" s="1686">
        <v>44244</v>
      </c>
      <c r="B11946" s="1687">
        <v>0</v>
      </c>
      <c r="C11946">
        <v>7</v>
      </c>
      <c r="D11946">
        <v>17</v>
      </c>
      <c r="E11946">
        <v>22</v>
      </c>
      <c r="G11946">
        <v>70</v>
      </c>
    </row>
    <row r="11947" spans="1:7" x14ac:dyDescent="0.3">
      <c r="A11947" s="1686">
        <v>44244</v>
      </c>
      <c r="B11947" s="1687">
        <v>0.125</v>
      </c>
      <c r="C11947">
        <v>7</v>
      </c>
      <c r="D11947">
        <v>16</v>
      </c>
      <c r="E11947">
        <v>20</v>
      </c>
      <c r="G11947">
        <v>98</v>
      </c>
    </row>
    <row r="11948" spans="1:7" x14ac:dyDescent="0.3">
      <c r="A11948" s="1686">
        <v>44244</v>
      </c>
      <c r="B11948" s="1687">
        <v>0.25</v>
      </c>
      <c r="C11948">
        <v>6</v>
      </c>
      <c r="D11948">
        <v>14</v>
      </c>
      <c r="E11948">
        <v>18</v>
      </c>
      <c r="G11948">
        <v>25</v>
      </c>
    </row>
    <row r="11949" spans="1:7" x14ac:dyDescent="0.3">
      <c r="A11949" s="1686">
        <v>44244</v>
      </c>
      <c r="B11949" s="1687">
        <v>0.375</v>
      </c>
      <c r="C11949">
        <v>6</v>
      </c>
      <c r="D11949">
        <v>11</v>
      </c>
      <c r="E11949">
        <v>20</v>
      </c>
      <c r="G11949">
        <v>80</v>
      </c>
    </row>
    <row r="11950" spans="1:7" x14ac:dyDescent="0.3">
      <c r="A11950" s="1686">
        <v>44244</v>
      </c>
      <c r="B11950" s="1687">
        <v>0.5</v>
      </c>
      <c r="C11950">
        <v>8</v>
      </c>
      <c r="D11950">
        <v>11</v>
      </c>
      <c r="E11950">
        <v>25</v>
      </c>
    </row>
    <row r="11951" spans="1:7" x14ac:dyDescent="0.3">
      <c r="A11951" s="1686">
        <v>44244</v>
      </c>
      <c r="B11951" s="1687">
        <v>0.625</v>
      </c>
      <c r="C11951">
        <v>7</v>
      </c>
      <c r="D11951">
        <v>13</v>
      </c>
      <c r="E11951">
        <v>27</v>
      </c>
      <c r="G11951">
        <v>61</v>
      </c>
    </row>
    <row r="11952" spans="1:7" x14ac:dyDescent="0.3">
      <c r="A11952" s="1686">
        <v>44244</v>
      </c>
      <c r="B11952" s="1687">
        <v>0.75</v>
      </c>
      <c r="C11952">
        <v>7</v>
      </c>
      <c r="D11952">
        <v>11</v>
      </c>
      <c r="E11952">
        <v>28</v>
      </c>
    </row>
    <row r="11953" spans="1:7" x14ac:dyDescent="0.3">
      <c r="A11953" s="1686">
        <v>44244</v>
      </c>
      <c r="B11953" s="1687">
        <v>0.875</v>
      </c>
      <c r="C11953">
        <v>3</v>
      </c>
      <c r="D11953">
        <v>7</v>
      </c>
      <c r="E11953">
        <v>23</v>
      </c>
      <c r="G11953">
        <v>5</v>
      </c>
    </row>
    <row r="11954" spans="1:7" x14ac:dyDescent="0.3">
      <c r="A11954" s="1686">
        <v>44245</v>
      </c>
      <c r="B11954" s="1687">
        <v>0</v>
      </c>
      <c r="C11954">
        <v>2</v>
      </c>
      <c r="D11954">
        <v>6</v>
      </c>
      <c r="E11954">
        <v>21</v>
      </c>
    </row>
    <row r="11955" spans="1:7" x14ac:dyDescent="0.3">
      <c r="A11955" s="1686">
        <v>44245</v>
      </c>
      <c r="B11955" s="1687">
        <v>0.125</v>
      </c>
      <c r="C11955">
        <v>2</v>
      </c>
      <c r="D11955">
        <v>2</v>
      </c>
      <c r="E11955">
        <v>19</v>
      </c>
    </row>
    <row r="11956" spans="1:7" x14ac:dyDescent="0.3">
      <c r="A11956" s="1686">
        <v>44245</v>
      </c>
      <c r="B11956" s="1687">
        <v>0.25</v>
      </c>
      <c r="C11956">
        <v>4</v>
      </c>
      <c r="D11956">
        <v>8</v>
      </c>
      <c r="E11956">
        <v>19</v>
      </c>
    </row>
    <row r="11957" spans="1:7" x14ac:dyDescent="0.3">
      <c r="A11957" s="1686">
        <v>44245</v>
      </c>
      <c r="B11957" s="1687">
        <v>0.375</v>
      </c>
      <c r="C11957">
        <v>5</v>
      </c>
      <c r="D11957">
        <v>9</v>
      </c>
      <c r="E11957">
        <v>24</v>
      </c>
    </row>
    <row r="11958" spans="1:7" x14ac:dyDescent="0.3">
      <c r="A11958" s="1686">
        <v>44245</v>
      </c>
      <c r="B11958" s="1687">
        <v>0.5</v>
      </c>
      <c r="C11958">
        <v>7</v>
      </c>
      <c r="D11958">
        <v>9</v>
      </c>
      <c r="E11958">
        <v>30</v>
      </c>
    </row>
    <row r="11959" spans="1:7" x14ac:dyDescent="0.3">
      <c r="A11959" s="1686">
        <v>44245</v>
      </c>
      <c r="B11959" s="1687">
        <v>0.625</v>
      </c>
      <c r="C11959">
        <v>5</v>
      </c>
      <c r="D11959">
        <v>9</v>
      </c>
      <c r="E11959">
        <v>34</v>
      </c>
    </row>
    <row r="11960" spans="1:7" x14ac:dyDescent="0.3">
      <c r="A11960" s="1686">
        <v>44245</v>
      </c>
      <c r="B11960" s="1687">
        <v>0.75</v>
      </c>
      <c r="C11960">
        <v>7</v>
      </c>
      <c r="D11960">
        <v>9</v>
      </c>
      <c r="E11960">
        <v>30</v>
      </c>
    </row>
    <row r="11961" spans="1:7" x14ac:dyDescent="0.3">
      <c r="A11961" s="1686">
        <v>44245</v>
      </c>
      <c r="B11961" s="1687">
        <v>0.875</v>
      </c>
      <c r="C11961">
        <v>6</v>
      </c>
      <c r="D11961">
        <v>14</v>
      </c>
      <c r="E11961">
        <v>25</v>
      </c>
    </row>
    <row r="11962" spans="1:7" x14ac:dyDescent="0.3">
      <c r="A11962" s="1686">
        <v>44246</v>
      </c>
      <c r="B11962" s="1687">
        <v>0</v>
      </c>
      <c r="C11962">
        <v>6</v>
      </c>
      <c r="D11962">
        <v>12</v>
      </c>
      <c r="E11962">
        <v>24</v>
      </c>
    </row>
    <row r="11963" spans="1:7" x14ac:dyDescent="0.3">
      <c r="A11963" s="1686">
        <v>44246</v>
      </c>
      <c r="B11963" s="1687">
        <v>0.125</v>
      </c>
      <c r="C11963">
        <v>6</v>
      </c>
      <c r="D11963">
        <v>16</v>
      </c>
      <c r="E11963">
        <v>22</v>
      </c>
    </row>
    <row r="11964" spans="1:7" x14ac:dyDescent="0.3">
      <c r="A11964" s="1686">
        <v>44246</v>
      </c>
      <c r="B11964" s="1687">
        <v>0.25</v>
      </c>
      <c r="C11964">
        <v>7</v>
      </c>
      <c r="D11964">
        <v>22</v>
      </c>
      <c r="E11964">
        <v>21</v>
      </c>
    </row>
    <row r="11965" spans="1:7" x14ac:dyDescent="0.3">
      <c r="A11965" s="1686">
        <v>44246</v>
      </c>
      <c r="B11965" s="1687">
        <v>0.375</v>
      </c>
      <c r="C11965">
        <v>8</v>
      </c>
      <c r="D11965">
        <v>19</v>
      </c>
      <c r="E11965">
        <v>25</v>
      </c>
      <c r="G11965">
        <v>100</v>
      </c>
    </row>
    <row r="11966" spans="1:7" x14ac:dyDescent="0.3">
      <c r="A11966" s="1686">
        <v>44246</v>
      </c>
      <c r="B11966" s="1687">
        <v>0.5</v>
      </c>
      <c r="C11966">
        <v>11</v>
      </c>
      <c r="D11966">
        <v>17</v>
      </c>
      <c r="E11966">
        <v>29</v>
      </c>
      <c r="G11966">
        <v>100</v>
      </c>
    </row>
    <row r="11967" spans="1:7" x14ac:dyDescent="0.3">
      <c r="A11967" s="1686">
        <v>44246</v>
      </c>
      <c r="B11967" s="1687">
        <v>0.625</v>
      </c>
      <c r="C11967">
        <v>10</v>
      </c>
      <c r="D11967">
        <v>13</v>
      </c>
      <c r="E11967">
        <v>31</v>
      </c>
      <c r="G11967">
        <v>99</v>
      </c>
    </row>
    <row r="11968" spans="1:7" x14ac:dyDescent="0.3">
      <c r="A11968" s="1686">
        <v>44246</v>
      </c>
      <c r="B11968" s="1687">
        <v>0.75</v>
      </c>
      <c r="C11968">
        <v>9</v>
      </c>
      <c r="D11968">
        <v>13</v>
      </c>
      <c r="E11968">
        <v>30</v>
      </c>
    </row>
    <row r="11969" spans="1:5" x14ac:dyDescent="0.3">
      <c r="A11969" s="1686">
        <v>44246</v>
      </c>
      <c r="B11969" s="1687">
        <v>0.875</v>
      </c>
      <c r="C11969">
        <v>5</v>
      </c>
      <c r="D11969">
        <v>12</v>
      </c>
      <c r="E11969">
        <v>24</v>
      </c>
    </row>
    <row r="11970" spans="1:5" x14ac:dyDescent="0.3">
      <c r="A11970" s="1686">
        <v>44247</v>
      </c>
      <c r="B11970" s="1687">
        <v>0</v>
      </c>
      <c r="C11970">
        <v>6</v>
      </c>
      <c r="D11970">
        <v>14</v>
      </c>
      <c r="E11970">
        <v>22</v>
      </c>
    </row>
    <row r="11971" spans="1:5" x14ac:dyDescent="0.3">
      <c r="A11971" s="1686">
        <v>44247</v>
      </c>
      <c r="B11971" s="1687">
        <v>0.125</v>
      </c>
      <c r="C11971">
        <v>5</v>
      </c>
      <c r="D11971">
        <v>11</v>
      </c>
      <c r="E11971">
        <v>20</v>
      </c>
    </row>
    <row r="11972" spans="1:5" x14ac:dyDescent="0.3">
      <c r="A11972" s="1686">
        <v>44247</v>
      </c>
      <c r="B11972" s="1687">
        <v>0.25</v>
      </c>
      <c r="C11972">
        <v>4</v>
      </c>
      <c r="D11972">
        <v>9</v>
      </c>
      <c r="E11972">
        <v>18</v>
      </c>
    </row>
    <row r="11973" spans="1:5" x14ac:dyDescent="0.3">
      <c r="A11973" s="1686">
        <v>44247</v>
      </c>
      <c r="B11973" s="1687">
        <v>0.375</v>
      </c>
      <c r="C11973">
        <v>2</v>
      </c>
      <c r="D11973">
        <v>3</v>
      </c>
      <c r="E11973">
        <v>22</v>
      </c>
    </row>
    <row r="11974" spans="1:5" x14ac:dyDescent="0.3">
      <c r="A11974" s="1686">
        <v>44247</v>
      </c>
      <c r="B11974" s="1687">
        <v>0.5</v>
      </c>
      <c r="C11974">
        <v>3</v>
      </c>
      <c r="D11974">
        <v>4</v>
      </c>
      <c r="E11974">
        <v>27</v>
      </c>
    </row>
    <row r="11975" spans="1:5" x14ac:dyDescent="0.3">
      <c r="A11975" s="1686">
        <v>44247</v>
      </c>
      <c r="B11975" s="1687">
        <v>0.625</v>
      </c>
      <c r="C11975">
        <v>4</v>
      </c>
      <c r="D11975">
        <v>6</v>
      </c>
      <c r="E11975">
        <v>30</v>
      </c>
    </row>
    <row r="11976" spans="1:5" x14ac:dyDescent="0.3">
      <c r="A11976" s="1686">
        <v>44247</v>
      </c>
      <c r="B11976" s="1687">
        <v>0.75</v>
      </c>
      <c r="C11976">
        <v>7</v>
      </c>
      <c r="D11976">
        <v>6</v>
      </c>
      <c r="E11976">
        <v>26</v>
      </c>
    </row>
    <row r="11977" spans="1:5" x14ac:dyDescent="0.3">
      <c r="A11977" s="1686">
        <v>44247</v>
      </c>
      <c r="B11977" s="1687">
        <v>0.875</v>
      </c>
      <c r="C11977">
        <v>5</v>
      </c>
      <c r="D11977">
        <v>8</v>
      </c>
      <c r="E11977">
        <v>22</v>
      </c>
    </row>
    <row r="11978" spans="1:5" x14ac:dyDescent="0.3">
      <c r="A11978" s="1686">
        <v>44248</v>
      </c>
      <c r="B11978" s="1687">
        <v>0</v>
      </c>
      <c r="C11978">
        <v>6</v>
      </c>
      <c r="D11978">
        <v>12</v>
      </c>
      <c r="E11978">
        <v>21</v>
      </c>
    </row>
    <row r="11979" spans="1:5" x14ac:dyDescent="0.3">
      <c r="A11979" s="1686">
        <v>44248</v>
      </c>
      <c r="B11979" s="1687">
        <v>0.125</v>
      </c>
      <c r="C11979">
        <v>6</v>
      </c>
      <c r="D11979">
        <v>14</v>
      </c>
      <c r="E11979">
        <v>18</v>
      </c>
    </row>
    <row r="11980" spans="1:5" x14ac:dyDescent="0.3">
      <c r="A11980" s="1686">
        <v>44248</v>
      </c>
      <c r="B11980" s="1687">
        <v>0.25</v>
      </c>
      <c r="C11980">
        <v>5</v>
      </c>
      <c r="D11980">
        <v>14</v>
      </c>
      <c r="E11980">
        <v>16</v>
      </c>
    </row>
    <row r="11981" spans="1:5" x14ac:dyDescent="0.3">
      <c r="A11981" s="1686">
        <v>44248</v>
      </c>
      <c r="B11981" s="1687">
        <v>0.375</v>
      </c>
      <c r="C11981">
        <v>5</v>
      </c>
      <c r="D11981">
        <v>12</v>
      </c>
      <c r="E11981">
        <v>21</v>
      </c>
    </row>
    <row r="11982" spans="1:5" x14ac:dyDescent="0.3">
      <c r="A11982" s="1686">
        <v>44248</v>
      </c>
      <c r="B11982" s="1687">
        <v>0.5</v>
      </c>
      <c r="C11982">
        <v>6</v>
      </c>
      <c r="D11982">
        <v>10</v>
      </c>
      <c r="E11982">
        <v>31</v>
      </c>
    </row>
    <row r="11983" spans="1:5" x14ac:dyDescent="0.3">
      <c r="A11983" s="1686">
        <v>44248</v>
      </c>
      <c r="B11983" s="1687">
        <v>0.625</v>
      </c>
      <c r="C11983">
        <v>6</v>
      </c>
      <c r="D11983">
        <v>8</v>
      </c>
      <c r="E11983">
        <v>34</v>
      </c>
    </row>
    <row r="11984" spans="1:5" x14ac:dyDescent="0.3">
      <c r="A11984" s="1686">
        <v>44248</v>
      </c>
      <c r="B11984" s="1687">
        <v>0.75</v>
      </c>
      <c r="C11984">
        <v>10</v>
      </c>
      <c r="D11984">
        <v>12</v>
      </c>
      <c r="E11984">
        <v>30</v>
      </c>
    </row>
    <row r="11985" spans="1:7" x14ac:dyDescent="0.3">
      <c r="A11985" s="1686">
        <v>44248</v>
      </c>
      <c r="B11985" s="1687">
        <v>0.875</v>
      </c>
      <c r="C11985">
        <v>8</v>
      </c>
      <c r="D11985">
        <v>17</v>
      </c>
      <c r="E11985">
        <v>26</v>
      </c>
    </row>
    <row r="11986" spans="1:7" x14ac:dyDescent="0.3">
      <c r="A11986" s="1686">
        <v>44249</v>
      </c>
      <c r="B11986" s="1687">
        <v>0</v>
      </c>
      <c r="C11986">
        <v>7</v>
      </c>
      <c r="D11986">
        <v>20</v>
      </c>
      <c r="E11986">
        <v>24</v>
      </c>
    </row>
    <row r="11987" spans="1:7" x14ac:dyDescent="0.3">
      <c r="A11987" s="1686">
        <v>44249</v>
      </c>
      <c r="B11987" s="1687">
        <v>0.125</v>
      </c>
      <c r="C11987">
        <v>7</v>
      </c>
      <c r="D11987">
        <v>23</v>
      </c>
      <c r="E11987">
        <v>23</v>
      </c>
    </row>
    <row r="11988" spans="1:7" x14ac:dyDescent="0.3">
      <c r="A11988" s="1686">
        <v>44249</v>
      </c>
      <c r="B11988" s="1687">
        <v>0.25</v>
      </c>
      <c r="C11988">
        <v>5</v>
      </c>
      <c r="D11988">
        <v>14</v>
      </c>
      <c r="E11988">
        <v>21</v>
      </c>
      <c r="F11988">
        <v>0.8</v>
      </c>
    </row>
    <row r="11989" spans="1:7" x14ac:dyDescent="0.3">
      <c r="A11989" s="1686">
        <v>44249</v>
      </c>
      <c r="B11989" s="1687">
        <v>0.375</v>
      </c>
      <c r="C11989">
        <v>6</v>
      </c>
      <c r="D11989">
        <v>14</v>
      </c>
      <c r="E11989">
        <v>22</v>
      </c>
      <c r="F11989">
        <v>1.5</v>
      </c>
      <c r="G11989">
        <v>100</v>
      </c>
    </row>
    <row r="11990" spans="1:7" x14ac:dyDescent="0.3">
      <c r="A11990" s="1686">
        <v>44249</v>
      </c>
      <c r="B11990" s="1687">
        <v>0.5</v>
      </c>
      <c r="C11990">
        <v>5</v>
      </c>
      <c r="D11990">
        <v>12</v>
      </c>
      <c r="E11990">
        <v>26</v>
      </c>
      <c r="F11990">
        <v>1.7</v>
      </c>
      <c r="G11990">
        <v>79</v>
      </c>
    </row>
    <row r="11991" spans="1:7" x14ac:dyDescent="0.3">
      <c r="A11991" s="1686">
        <v>44249</v>
      </c>
      <c r="B11991" s="1687">
        <v>0.625</v>
      </c>
      <c r="C11991">
        <v>4</v>
      </c>
      <c r="D11991">
        <v>10</v>
      </c>
      <c r="E11991">
        <v>31</v>
      </c>
      <c r="F11991">
        <v>0.1</v>
      </c>
    </row>
    <row r="11992" spans="1:7" x14ac:dyDescent="0.3">
      <c r="A11992" s="1686">
        <v>44249</v>
      </c>
      <c r="B11992" s="1687">
        <v>0.75</v>
      </c>
      <c r="C11992">
        <v>10</v>
      </c>
      <c r="D11992">
        <v>12</v>
      </c>
      <c r="E11992">
        <v>32</v>
      </c>
    </row>
    <row r="11993" spans="1:7" x14ac:dyDescent="0.3">
      <c r="A11993" s="1686">
        <v>44249</v>
      </c>
      <c r="B11993" s="1687">
        <v>0.875</v>
      </c>
      <c r="C11993">
        <v>7</v>
      </c>
      <c r="D11993">
        <v>11</v>
      </c>
      <c r="E11993">
        <v>24</v>
      </c>
      <c r="F11993">
        <v>1.6</v>
      </c>
      <c r="G11993">
        <v>36</v>
      </c>
    </row>
    <row r="11994" spans="1:7" x14ac:dyDescent="0.3">
      <c r="A11994" s="1686">
        <v>44250</v>
      </c>
      <c r="B11994" s="1687">
        <v>0</v>
      </c>
      <c r="C11994">
        <v>2</v>
      </c>
      <c r="D11994">
        <v>3</v>
      </c>
      <c r="E11994">
        <v>23</v>
      </c>
      <c r="F11994">
        <v>0.1</v>
      </c>
    </row>
    <row r="11995" spans="1:7" x14ac:dyDescent="0.3">
      <c r="A11995" s="1686">
        <v>44250</v>
      </c>
      <c r="B11995" s="1687">
        <v>0.125</v>
      </c>
      <c r="C11995">
        <v>6</v>
      </c>
      <c r="D11995">
        <v>12</v>
      </c>
      <c r="E11995">
        <v>22</v>
      </c>
      <c r="F11995">
        <v>0.6</v>
      </c>
    </row>
    <row r="11996" spans="1:7" x14ac:dyDescent="0.3">
      <c r="A11996" s="1686">
        <v>44250</v>
      </c>
      <c r="B11996" s="1687">
        <v>0.25</v>
      </c>
      <c r="C11996">
        <v>8</v>
      </c>
      <c r="D11996">
        <v>15</v>
      </c>
      <c r="E11996">
        <v>20</v>
      </c>
    </row>
    <row r="11997" spans="1:7" x14ac:dyDescent="0.3">
      <c r="A11997" s="1686">
        <v>44250</v>
      </c>
      <c r="B11997" s="1687">
        <v>0.375</v>
      </c>
      <c r="C11997">
        <v>5</v>
      </c>
      <c r="D11997">
        <v>7</v>
      </c>
      <c r="E11997">
        <v>23</v>
      </c>
    </row>
    <row r="11998" spans="1:7" x14ac:dyDescent="0.3">
      <c r="A11998" s="1686">
        <v>44250</v>
      </c>
      <c r="B11998" s="1687">
        <v>0.5</v>
      </c>
      <c r="C11998">
        <v>6</v>
      </c>
      <c r="D11998">
        <v>6</v>
      </c>
      <c r="E11998">
        <v>27</v>
      </c>
    </row>
    <row r="11999" spans="1:7" x14ac:dyDescent="0.3">
      <c r="A11999" s="1686">
        <v>44250</v>
      </c>
      <c r="B11999" s="1687">
        <v>0.625</v>
      </c>
      <c r="C11999">
        <v>8</v>
      </c>
      <c r="D11999">
        <v>6</v>
      </c>
      <c r="E11999">
        <v>29</v>
      </c>
    </row>
    <row r="12000" spans="1:7" x14ac:dyDescent="0.3">
      <c r="A12000" s="1686">
        <v>44250</v>
      </c>
      <c r="B12000" s="1687">
        <v>0.75</v>
      </c>
      <c r="C12000">
        <v>7</v>
      </c>
      <c r="D12000">
        <v>7</v>
      </c>
      <c r="E12000">
        <v>28</v>
      </c>
    </row>
    <row r="12001" spans="1:5" x14ac:dyDescent="0.3">
      <c r="A12001" s="1686">
        <v>44250</v>
      </c>
      <c r="B12001" s="1687">
        <v>0.875</v>
      </c>
      <c r="C12001">
        <v>4</v>
      </c>
      <c r="D12001">
        <v>9</v>
      </c>
      <c r="E12001">
        <v>23</v>
      </c>
    </row>
    <row r="12002" spans="1:5" x14ac:dyDescent="0.3">
      <c r="A12002" s="1686">
        <v>44251</v>
      </c>
      <c r="B12002" s="1687">
        <v>0</v>
      </c>
      <c r="C12002">
        <v>5</v>
      </c>
      <c r="D12002">
        <v>12</v>
      </c>
      <c r="E12002">
        <v>21</v>
      </c>
    </row>
    <row r="12003" spans="1:5" x14ac:dyDescent="0.3">
      <c r="A12003" s="1686">
        <v>44251</v>
      </c>
      <c r="B12003" s="1687">
        <v>0.125</v>
      </c>
      <c r="C12003">
        <v>4</v>
      </c>
      <c r="D12003">
        <v>9</v>
      </c>
      <c r="E12003">
        <v>19</v>
      </c>
    </row>
    <row r="12004" spans="1:5" x14ac:dyDescent="0.3">
      <c r="A12004" s="1686">
        <v>44251</v>
      </c>
      <c r="B12004" s="1687">
        <v>0.25</v>
      </c>
      <c r="C12004">
        <v>3</v>
      </c>
      <c r="D12004">
        <v>8</v>
      </c>
      <c r="E12004">
        <v>18</v>
      </c>
    </row>
    <row r="12005" spans="1:5" x14ac:dyDescent="0.3">
      <c r="A12005" s="1686">
        <v>44251</v>
      </c>
      <c r="B12005" s="1687">
        <v>0.375</v>
      </c>
      <c r="C12005">
        <v>5</v>
      </c>
      <c r="D12005">
        <v>8</v>
      </c>
      <c r="E12005">
        <v>22</v>
      </c>
    </row>
    <row r="12006" spans="1:5" x14ac:dyDescent="0.3">
      <c r="A12006" s="1686">
        <v>44251</v>
      </c>
      <c r="B12006" s="1687">
        <v>0.5</v>
      </c>
      <c r="C12006">
        <v>5</v>
      </c>
      <c r="D12006">
        <v>8</v>
      </c>
      <c r="E12006">
        <v>29</v>
      </c>
    </row>
    <row r="12007" spans="1:5" x14ac:dyDescent="0.3">
      <c r="A12007" s="1686">
        <v>44251</v>
      </c>
      <c r="B12007" s="1687">
        <v>0.625</v>
      </c>
      <c r="C12007">
        <v>4</v>
      </c>
      <c r="D12007">
        <v>6</v>
      </c>
      <c r="E12007">
        <v>32</v>
      </c>
    </row>
    <row r="12008" spans="1:5" x14ac:dyDescent="0.3">
      <c r="A12008" s="1686">
        <v>44251</v>
      </c>
      <c r="B12008" s="1687">
        <v>0.75</v>
      </c>
      <c r="C12008">
        <v>3</v>
      </c>
      <c r="D12008">
        <v>4</v>
      </c>
      <c r="E12008">
        <v>31</v>
      </c>
    </row>
    <row r="12009" spans="1:5" x14ac:dyDescent="0.3">
      <c r="A12009" s="1686">
        <v>44251</v>
      </c>
      <c r="B12009" s="1687">
        <v>0.875</v>
      </c>
      <c r="C12009">
        <v>6</v>
      </c>
      <c r="D12009">
        <v>8</v>
      </c>
      <c r="E12009">
        <v>25</v>
      </c>
    </row>
    <row r="12010" spans="1:5" x14ac:dyDescent="0.3">
      <c r="A12010" s="1686">
        <v>44252</v>
      </c>
      <c r="B12010" s="1687">
        <v>0</v>
      </c>
      <c r="C12010">
        <v>4</v>
      </c>
      <c r="D12010">
        <v>10</v>
      </c>
      <c r="E12010">
        <v>22</v>
      </c>
    </row>
    <row r="12011" spans="1:5" x14ac:dyDescent="0.3">
      <c r="A12011" s="1686">
        <v>44252</v>
      </c>
      <c r="B12011" s="1687">
        <v>0.125</v>
      </c>
      <c r="C12011">
        <v>5</v>
      </c>
      <c r="D12011">
        <v>10</v>
      </c>
      <c r="E12011">
        <v>20</v>
      </c>
    </row>
    <row r="12012" spans="1:5" x14ac:dyDescent="0.3">
      <c r="A12012" s="1686">
        <v>44252</v>
      </c>
      <c r="B12012" s="1687">
        <v>0.25</v>
      </c>
      <c r="C12012">
        <v>4</v>
      </c>
      <c r="D12012">
        <v>10</v>
      </c>
      <c r="E12012">
        <v>19</v>
      </c>
    </row>
    <row r="12013" spans="1:5" x14ac:dyDescent="0.3">
      <c r="A12013" s="1686">
        <v>44252</v>
      </c>
      <c r="B12013" s="1687">
        <v>0.375</v>
      </c>
      <c r="C12013">
        <v>5</v>
      </c>
      <c r="D12013">
        <v>9</v>
      </c>
      <c r="E12013">
        <v>24</v>
      </c>
    </row>
    <row r="12014" spans="1:5" x14ac:dyDescent="0.3">
      <c r="A12014" s="1686">
        <v>44252</v>
      </c>
      <c r="B12014" s="1687">
        <v>0.5</v>
      </c>
      <c r="C12014">
        <v>4</v>
      </c>
      <c r="D12014">
        <v>5</v>
      </c>
      <c r="E12014">
        <v>32</v>
      </c>
    </row>
    <row r="12015" spans="1:5" x14ac:dyDescent="0.3">
      <c r="A12015" s="1686">
        <v>44252</v>
      </c>
      <c r="B12015" s="1687">
        <v>0.625</v>
      </c>
      <c r="C12015">
        <v>6</v>
      </c>
      <c r="D12015">
        <v>5</v>
      </c>
      <c r="E12015">
        <v>34</v>
      </c>
    </row>
    <row r="12016" spans="1:5" x14ac:dyDescent="0.3">
      <c r="A12016" s="1686">
        <v>44252</v>
      </c>
      <c r="B12016" s="1687">
        <v>0.75</v>
      </c>
      <c r="C12016">
        <v>7</v>
      </c>
      <c r="D12016">
        <v>9</v>
      </c>
      <c r="E12016">
        <v>31</v>
      </c>
    </row>
    <row r="12017" spans="1:7" x14ac:dyDescent="0.3">
      <c r="A12017" s="1686">
        <v>44252</v>
      </c>
      <c r="B12017" s="1687">
        <v>0.875</v>
      </c>
      <c r="C12017">
        <v>6</v>
      </c>
      <c r="D12017">
        <v>13</v>
      </c>
      <c r="E12017">
        <v>26</v>
      </c>
    </row>
    <row r="12018" spans="1:7" x14ac:dyDescent="0.3">
      <c r="A12018" s="1686">
        <v>44253</v>
      </c>
      <c r="B12018" s="1687">
        <v>0</v>
      </c>
      <c r="C12018">
        <v>7</v>
      </c>
      <c r="D12018">
        <v>17</v>
      </c>
      <c r="E12018">
        <v>24</v>
      </c>
    </row>
    <row r="12019" spans="1:7" x14ac:dyDescent="0.3">
      <c r="A12019" s="1686">
        <v>44253</v>
      </c>
      <c r="B12019" s="1687">
        <v>0.125</v>
      </c>
      <c r="C12019">
        <v>7</v>
      </c>
      <c r="D12019">
        <v>20</v>
      </c>
      <c r="E12019">
        <v>22</v>
      </c>
    </row>
    <row r="12020" spans="1:7" x14ac:dyDescent="0.3">
      <c r="A12020" s="1686">
        <v>44253</v>
      </c>
      <c r="B12020" s="1687">
        <v>0.25</v>
      </c>
      <c r="C12020">
        <v>6</v>
      </c>
      <c r="D12020">
        <v>20</v>
      </c>
      <c r="E12020">
        <v>20</v>
      </c>
    </row>
    <row r="12021" spans="1:7" x14ac:dyDescent="0.3">
      <c r="A12021" s="1686">
        <v>44253</v>
      </c>
      <c r="B12021" s="1687">
        <v>0.375</v>
      </c>
      <c r="C12021">
        <v>5</v>
      </c>
      <c r="D12021">
        <v>12</v>
      </c>
      <c r="E12021">
        <v>24</v>
      </c>
    </row>
    <row r="12022" spans="1:7" x14ac:dyDescent="0.3">
      <c r="A12022" s="1686">
        <v>44253</v>
      </c>
      <c r="B12022" s="1687">
        <v>0.5</v>
      </c>
      <c r="C12022">
        <v>6</v>
      </c>
      <c r="D12022">
        <v>8</v>
      </c>
      <c r="E12022">
        <v>32</v>
      </c>
    </row>
    <row r="12023" spans="1:7" x14ac:dyDescent="0.3">
      <c r="A12023" s="1686">
        <v>44253</v>
      </c>
      <c r="B12023" s="1687">
        <v>0.625</v>
      </c>
      <c r="C12023">
        <v>10</v>
      </c>
      <c r="D12023">
        <v>10</v>
      </c>
      <c r="E12023">
        <v>32</v>
      </c>
    </row>
    <row r="12024" spans="1:7" x14ac:dyDescent="0.3">
      <c r="A12024" s="1686">
        <v>44253</v>
      </c>
      <c r="B12024" s="1687">
        <v>0.75</v>
      </c>
      <c r="C12024">
        <v>13</v>
      </c>
      <c r="D12024">
        <v>24</v>
      </c>
      <c r="E12024">
        <v>29</v>
      </c>
    </row>
    <row r="12025" spans="1:7" x14ac:dyDescent="0.3">
      <c r="A12025" s="1686">
        <v>44253</v>
      </c>
      <c r="B12025" s="1687">
        <v>0.875</v>
      </c>
      <c r="C12025">
        <v>12</v>
      </c>
      <c r="D12025">
        <v>23</v>
      </c>
      <c r="E12025">
        <v>26</v>
      </c>
    </row>
    <row r="12026" spans="1:7" x14ac:dyDescent="0.3">
      <c r="A12026" s="1686">
        <v>44254</v>
      </c>
      <c r="B12026" s="1687">
        <v>0</v>
      </c>
      <c r="C12026">
        <v>9</v>
      </c>
      <c r="D12026">
        <v>23</v>
      </c>
      <c r="E12026">
        <v>24</v>
      </c>
    </row>
    <row r="12027" spans="1:7" x14ac:dyDescent="0.3">
      <c r="A12027" s="1686">
        <v>44254</v>
      </c>
      <c r="B12027" s="1687">
        <v>0.125</v>
      </c>
      <c r="C12027">
        <v>8</v>
      </c>
      <c r="D12027">
        <v>20</v>
      </c>
      <c r="E12027">
        <v>23</v>
      </c>
    </row>
    <row r="12028" spans="1:7" x14ac:dyDescent="0.3">
      <c r="A12028" s="1686">
        <v>44254</v>
      </c>
      <c r="B12028" s="1687">
        <v>0.25</v>
      </c>
      <c r="C12028">
        <v>6</v>
      </c>
      <c r="D12028">
        <v>16</v>
      </c>
      <c r="E12028">
        <v>21</v>
      </c>
    </row>
    <row r="12029" spans="1:7" x14ac:dyDescent="0.3">
      <c r="A12029" s="1686">
        <v>44254</v>
      </c>
      <c r="B12029" s="1687">
        <v>0.375</v>
      </c>
      <c r="C12029">
        <v>7</v>
      </c>
      <c r="D12029">
        <v>13</v>
      </c>
      <c r="E12029">
        <v>23</v>
      </c>
      <c r="G12029">
        <v>6</v>
      </c>
    </row>
    <row r="12030" spans="1:7" x14ac:dyDescent="0.3">
      <c r="A12030" s="1686">
        <v>44254</v>
      </c>
      <c r="B12030" s="1687">
        <v>0.5</v>
      </c>
      <c r="C12030">
        <v>10</v>
      </c>
      <c r="D12030">
        <v>14</v>
      </c>
      <c r="E12030">
        <v>28</v>
      </c>
    </row>
    <row r="12031" spans="1:7" x14ac:dyDescent="0.3">
      <c r="A12031" s="1686">
        <v>44254</v>
      </c>
      <c r="B12031" s="1687">
        <v>0.625</v>
      </c>
      <c r="C12031">
        <v>12</v>
      </c>
      <c r="D12031">
        <v>17</v>
      </c>
      <c r="E12031">
        <v>30</v>
      </c>
    </row>
    <row r="12032" spans="1:7" x14ac:dyDescent="0.3">
      <c r="A12032" s="1686">
        <v>44254</v>
      </c>
      <c r="B12032" s="1687">
        <v>0.75</v>
      </c>
      <c r="C12032">
        <v>15</v>
      </c>
      <c r="D12032">
        <v>25</v>
      </c>
      <c r="E12032">
        <v>27</v>
      </c>
      <c r="G12032">
        <v>92</v>
      </c>
    </row>
    <row r="12033" spans="1:7" x14ac:dyDescent="0.3">
      <c r="A12033" s="1686">
        <v>44254</v>
      </c>
      <c r="B12033" s="1687">
        <v>0.875</v>
      </c>
      <c r="C12033">
        <v>11</v>
      </c>
      <c r="D12033">
        <v>24</v>
      </c>
      <c r="E12033">
        <v>27</v>
      </c>
      <c r="G12033">
        <v>100</v>
      </c>
    </row>
    <row r="12034" spans="1:7" x14ac:dyDescent="0.3">
      <c r="A12034" s="1686">
        <v>44255</v>
      </c>
      <c r="B12034" s="1687">
        <v>0</v>
      </c>
      <c r="C12034">
        <v>12</v>
      </c>
      <c r="D12034">
        <v>26</v>
      </c>
      <c r="E12034">
        <v>25</v>
      </c>
      <c r="G12034">
        <v>89</v>
      </c>
    </row>
    <row r="12035" spans="1:7" x14ac:dyDescent="0.3">
      <c r="A12035" s="1686">
        <v>44255</v>
      </c>
      <c r="B12035" s="1687">
        <v>0.125</v>
      </c>
      <c r="C12035">
        <v>9</v>
      </c>
      <c r="D12035">
        <v>21</v>
      </c>
      <c r="E12035">
        <v>23</v>
      </c>
      <c r="G12035">
        <v>98</v>
      </c>
    </row>
    <row r="12036" spans="1:7" x14ac:dyDescent="0.3">
      <c r="A12036" s="1686">
        <v>44255</v>
      </c>
      <c r="B12036" s="1687">
        <v>0.25</v>
      </c>
      <c r="C12036">
        <v>7</v>
      </c>
      <c r="D12036">
        <v>18</v>
      </c>
      <c r="E12036">
        <v>21</v>
      </c>
    </row>
    <row r="12037" spans="1:7" x14ac:dyDescent="0.3">
      <c r="A12037" s="1686">
        <v>44255</v>
      </c>
      <c r="B12037" s="1687">
        <v>0.375</v>
      </c>
      <c r="C12037">
        <v>8</v>
      </c>
      <c r="D12037">
        <v>16</v>
      </c>
      <c r="E12037">
        <v>23</v>
      </c>
      <c r="G12037">
        <v>96</v>
      </c>
    </row>
    <row r="12038" spans="1:7" x14ac:dyDescent="0.3">
      <c r="A12038" s="1686">
        <v>44255</v>
      </c>
      <c r="B12038" s="1687">
        <v>0.5</v>
      </c>
      <c r="C12038">
        <v>8</v>
      </c>
      <c r="D12038">
        <v>13</v>
      </c>
      <c r="E12038">
        <v>29</v>
      </c>
      <c r="G12038">
        <v>100</v>
      </c>
    </row>
    <row r="12039" spans="1:7" x14ac:dyDescent="0.3">
      <c r="A12039" s="1686">
        <v>44255</v>
      </c>
      <c r="B12039" s="1687">
        <v>0.625</v>
      </c>
      <c r="C12039">
        <v>8</v>
      </c>
      <c r="D12039">
        <v>7</v>
      </c>
      <c r="E12039">
        <v>31</v>
      </c>
      <c r="G12039">
        <v>98</v>
      </c>
    </row>
    <row r="12040" spans="1:7" x14ac:dyDescent="0.3">
      <c r="A12040" s="1686">
        <v>44255</v>
      </c>
      <c r="B12040" s="1687">
        <v>0.75</v>
      </c>
      <c r="C12040">
        <v>10</v>
      </c>
      <c r="D12040">
        <v>16</v>
      </c>
      <c r="E12040">
        <v>29</v>
      </c>
      <c r="G12040">
        <v>100</v>
      </c>
    </row>
    <row r="12041" spans="1:7" x14ac:dyDescent="0.3">
      <c r="A12041" s="1686">
        <v>44255</v>
      </c>
      <c r="B12041" s="1687">
        <v>0.875</v>
      </c>
      <c r="C12041">
        <v>6</v>
      </c>
      <c r="D12041">
        <v>19</v>
      </c>
      <c r="E12041">
        <v>27</v>
      </c>
      <c r="G12041">
        <v>99</v>
      </c>
    </row>
    <row r="12042" spans="1:7" x14ac:dyDescent="0.3">
      <c r="A12042" s="1686">
        <v>44256</v>
      </c>
      <c r="B12042" s="1687">
        <v>0</v>
      </c>
      <c r="C12042">
        <v>9</v>
      </c>
      <c r="D12042">
        <v>23</v>
      </c>
      <c r="E12042">
        <v>25</v>
      </c>
      <c r="G12042">
        <v>90</v>
      </c>
    </row>
    <row r="12043" spans="1:7" x14ac:dyDescent="0.3">
      <c r="A12043" s="1686">
        <v>44256</v>
      </c>
      <c r="B12043" s="1687">
        <v>0.125</v>
      </c>
      <c r="C12043">
        <v>7</v>
      </c>
      <c r="D12043">
        <v>19</v>
      </c>
      <c r="E12043">
        <v>23</v>
      </c>
      <c r="G12043">
        <v>93</v>
      </c>
    </row>
    <row r="12044" spans="1:7" x14ac:dyDescent="0.3">
      <c r="A12044" s="1686">
        <v>44256</v>
      </c>
      <c r="B12044" s="1687">
        <v>0.25</v>
      </c>
      <c r="C12044">
        <v>5</v>
      </c>
      <c r="D12044">
        <v>16</v>
      </c>
      <c r="E12044">
        <v>22</v>
      </c>
      <c r="G12044">
        <v>94</v>
      </c>
    </row>
    <row r="12045" spans="1:7" x14ac:dyDescent="0.3">
      <c r="A12045" s="1686">
        <v>44256</v>
      </c>
      <c r="B12045" s="1687">
        <v>0.375</v>
      </c>
      <c r="C12045">
        <v>7</v>
      </c>
      <c r="D12045">
        <v>13</v>
      </c>
      <c r="E12045">
        <v>24</v>
      </c>
    </row>
    <row r="12046" spans="1:7" x14ac:dyDescent="0.3">
      <c r="A12046" s="1686">
        <v>44256</v>
      </c>
      <c r="B12046" s="1687">
        <v>0.5</v>
      </c>
      <c r="C12046">
        <v>6</v>
      </c>
      <c r="D12046">
        <v>8</v>
      </c>
      <c r="E12046">
        <v>30</v>
      </c>
    </row>
    <row r="12047" spans="1:7" x14ac:dyDescent="0.3">
      <c r="A12047" s="1686">
        <v>44256</v>
      </c>
      <c r="B12047" s="1687">
        <v>0.625</v>
      </c>
      <c r="C12047">
        <v>10</v>
      </c>
      <c r="D12047">
        <v>10</v>
      </c>
      <c r="E12047">
        <v>30</v>
      </c>
    </row>
    <row r="12048" spans="1:7" x14ac:dyDescent="0.3">
      <c r="A12048" s="1686">
        <v>44256</v>
      </c>
      <c r="B12048" s="1687">
        <v>0.75</v>
      </c>
      <c r="C12048">
        <v>12</v>
      </c>
      <c r="D12048">
        <v>17</v>
      </c>
      <c r="E12048">
        <v>28</v>
      </c>
    </row>
    <row r="12049" spans="1:7" x14ac:dyDescent="0.3">
      <c r="A12049" s="1686">
        <v>44256</v>
      </c>
      <c r="B12049" s="1687">
        <v>0.875</v>
      </c>
      <c r="C12049">
        <v>11</v>
      </c>
      <c r="D12049">
        <v>20</v>
      </c>
      <c r="E12049">
        <v>26</v>
      </c>
    </row>
    <row r="12050" spans="1:7" x14ac:dyDescent="0.3">
      <c r="A12050" s="1686">
        <v>44257</v>
      </c>
      <c r="B12050" s="1687">
        <v>0</v>
      </c>
      <c r="C12050">
        <v>9</v>
      </c>
      <c r="D12050">
        <v>21</v>
      </c>
      <c r="E12050">
        <v>25</v>
      </c>
    </row>
    <row r="12051" spans="1:7" x14ac:dyDescent="0.3">
      <c r="A12051" s="1686">
        <v>44257</v>
      </c>
      <c r="B12051" s="1687">
        <v>0.125</v>
      </c>
      <c r="C12051">
        <v>6</v>
      </c>
      <c r="D12051">
        <v>14</v>
      </c>
      <c r="E12051">
        <v>23</v>
      </c>
    </row>
    <row r="12052" spans="1:7" x14ac:dyDescent="0.3">
      <c r="A12052" s="1686">
        <v>44257</v>
      </c>
      <c r="B12052" s="1687">
        <v>0.25</v>
      </c>
      <c r="C12052">
        <v>6</v>
      </c>
      <c r="D12052">
        <v>11</v>
      </c>
      <c r="E12052">
        <v>22</v>
      </c>
    </row>
    <row r="12053" spans="1:7" x14ac:dyDescent="0.3">
      <c r="A12053" s="1686">
        <v>44257</v>
      </c>
      <c r="B12053" s="1687">
        <v>0.375</v>
      </c>
      <c r="C12053">
        <v>5</v>
      </c>
      <c r="D12053">
        <v>7</v>
      </c>
      <c r="E12053">
        <v>24</v>
      </c>
      <c r="G12053">
        <v>99</v>
      </c>
    </row>
    <row r="12054" spans="1:7" x14ac:dyDescent="0.3">
      <c r="A12054" s="1686">
        <v>44257</v>
      </c>
      <c r="B12054" s="1687">
        <v>0.5</v>
      </c>
      <c r="C12054">
        <v>8</v>
      </c>
      <c r="D12054">
        <v>9</v>
      </c>
      <c r="E12054">
        <v>27</v>
      </c>
    </row>
    <row r="12055" spans="1:7" x14ac:dyDescent="0.3">
      <c r="A12055" s="1686">
        <v>44257</v>
      </c>
      <c r="B12055" s="1687">
        <v>0.625</v>
      </c>
      <c r="C12055">
        <v>9</v>
      </c>
      <c r="D12055">
        <v>9</v>
      </c>
      <c r="E12055">
        <v>29</v>
      </c>
    </row>
    <row r="12056" spans="1:7" x14ac:dyDescent="0.3">
      <c r="A12056" s="1686">
        <v>44257</v>
      </c>
      <c r="B12056" s="1687">
        <v>0.75</v>
      </c>
      <c r="C12056">
        <v>11</v>
      </c>
      <c r="D12056">
        <v>14</v>
      </c>
      <c r="E12056">
        <v>27</v>
      </c>
    </row>
    <row r="12057" spans="1:7" x14ac:dyDescent="0.3">
      <c r="A12057" s="1686">
        <v>44257</v>
      </c>
      <c r="B12057" s="1687">
        <v>0.875</v>
      </c>
      <c r="C12057">
        <v>9</v>
      </c>
      <c r="D12057">
        <v>18</v>
      </c>
      <c r="E12057">
        <v>25</v>
      </c>
    </row>
    <row r="12058" spans="1:7" x14ac:dyDescent="0.3">
      <c r="A12058" s="1686">
        <v>44258</v>
      </c>
      <c r="B12058" s="1687">
        <v>0</v>
      </c>
      <c r="C12058">
        <v>7</v>
      </c>
      <c r="D12058">
        <v>17</v>
      </c>
      <c r="E12058">
        <v>25</v>
      </c>
      <c r="G12058">
        <v>10</v>
      </c>
    </row>
    <row r="12059" spans="1:7" x14ac:dyDescent="0.3">
      <c r="A12059" s="1686">
        <v>44258</v>
      </c>
      <c r="B12059" s="1687">
        <v>0.125</v>
      </c>
      <c r="C12059">
        <v>8</v>
      </c>
      <c r="D12059">
        <v>16</v>
      </c>
      <c r="E12059">
        <v>24</v>
      </c>
      <c r="G12059">
        <v>100</v>
      </c>
    </row>
    <row r="12060" spans="1:7" x14ac:dyDescent="0.3">
      <c r="A12060" s="1686">
        <v>44258</v>
      </c>
      <c r="B12060" s="1687">
        <v>0.25</v>
      </c>
      <c r="C12060">
        <v>7</v>
      </c>
      <c r="D12060">
        <v>15</v>
      </c>
      <c r="E12060">
        <v>23</v>
      </c>
      <c r="G12060">
        <v>100</v>
      </c>
    </row>
    <row r="12061" spans="1:7" x14ac:dyDescent="0.3">
      <c r="A12061" s="1686">
        <v>44258</v>
      </c>
      <c r="B12061" s="1687">
        <v>0.375</v>
      </c>
      <c r="C12061">
        <v>9</v>
      </c>
      <c r="D12061">
        <v>15</v>
      </c>
      <c r="E12061">
        <v>24</v>
      </c>
      <c r="G12061">
        <v>100</v>
      </c>
    </row>
    <row r="12062" spans="1:7" x14ac:dyDescent="0.3">
      <c r="A12062" s="1686">
        <v>44258</v>
      </c>
      <c r="B12062" s="1687">
        <v>0.5</v>
      </c>
      <c r="C12062">
        <v>9</v>
      </c>
      <c r="D12062">
        <v>13</v>
      </c>
      <c r="E12062">
        <v>27</v>
      </c>
      <c r="G12062">
        <v>100</v>
      </c>
    </row>
    <row r="12063" spans="1:7" x14ac:dyDescent="0.3">
      <c r="A12063" s="1686">
        <v>44258</v>
      </c>
      <c r="B12063" s="1687">
        <v>0.625</v>
      </c>
      <c r="C12063">
        <v>10</v>
      </c>
      <c r="D12063">
        <v>13</v>
      </c>
      <c r="E12063">
        <v>29</v>
      </c>
      <c r="G12063">
        <v>100</v>
      </c>
    </row>
    <row r="12064" spans="1:7" x14ac:dyDescent="0.3">
      <c r="A12064" s="1686">
        <v>44258</v>
      </c>
      <c r="B12064" s="1687">
        <v>0.75</v>
      </c>
      <c r="C12064">
        <v>13</v>
      </c>
      <c r="D12064">
        <v>17</v>
      </c>
      <c r="E12064">
        <v>27</v>
      </c>
    </row>
    <row r="12065" spans="1:7" x14ac:dyDescent="0.3">
      <c r="A12065" s="1686">
        <v>44258</v>
      </c>
      <c r="B12065" s="1687">
        <v>0.875</v>
      </c>
      <c r="C12065">
        <v>11</v>
      </c>
      <c r="D12065">
        <v>20</v>
      </c>
      <c r="E12065">
        <v>25</v>
      </c>
      <c r="G12065">
        <v>18</v>
      </c>
    </row>
    <row r="12066" spans="1:7" x14ac:dyDescent="0.3">
      <c r="A12066" s="1686">
        <v>44259</v>
      </c>
      <c r="B12066" s="1687">
        <v>0</v>
      </c>
      <c r="C12066">
        <v>9</v>
      </c>
      <c r="D12066">
        <v>18</v>
      </c>
      <c r="E12066">
        <v>24</v>
      </c>
      <c r="F12066">
        <v>0.5</v>
      </c>
      <c r="G12066">
        <v>100</v>
      </c>
    </row>
    <row r="12067" spans="1:7" x14ac:dyDescent="0.3">
      <c r="A12067" s="1686">
        <v>44259</v>
      </c>
      <c r="B12067" s="1687">
        <v>0.125</v>
      </c>
      <c r="C12067">
        <v>8</v>
      </c>
      <c r="D12067">
        <v>16</v>
      </c>
      <c r="E12067">
        <v>23</v>
      </c>
      <c r="G12067">
        <v>100</v>
      </c>
    </row>
    <row r="12068" spans="1:7" x14ac:dyDescent="0.3">
      <c r="A12068" s="1686">
        <v>44259</v>
      </c>
      <c r="B12068" s="1687">
        <v>0.25</v>
      </c>
      <c r="C12068">
        <v>7</v>
      </c>
      <c r="D12068">
        <v>13</v>
      </c>
      <c r="E12068">
        <v>23</v>
      </c>
      <c r="G12068">
        <v>100</v>
      </c>
    </row>
    <row r="12069" spans="1:7" x14ac:dyDescent="0.3">
      <c r="A12069" s="1686">
        <v>44259</v>
      </c>
      <c r="B12069" s="1687">
        <v>0.375</v>
      </c>
      <c r="C12069">
        <v>7</v>
      </c>
      <c r="D12069">
        <v>12</v>
      </c>
      <c r="E12069">
        <v>23</v>
      </c>
      <c r="G12069">
        <v>100</v>
      </c>
    </row>
    <row r="12070" spans="1:7" x14ac:dyDescent="0.3">
      <c r="A12070" s="1686">
        <v>44259</v>
      </c>
      <c r="B12070" s="1687">
        <v>0.5</v>
      </c>
      <c r="C12070">
        <v>7</v>
      </c>
      <c r="D12070">
        <v>7</v>
      </c>
      <c r="E12070">
        <v>26</v>
      </c>
      <c r="G12070">
        <v>91</v>
      </c>
    </row>
    <row r="12071" spans="1:7" x14ac:dyDescent="0.3">
      <c r="A12071" s="1686">
        <v>44259</v>
      </c>
      <c r="B12071" s="1687">
        <v>0.625</v>
      </c>
      <c r="C12071">
        <v>8</v>
      </c>
      <c r="D12071">
        <v>10</v>
      </c>
      <c r="E12071">
        <v>29</v>
      </c>
      <c r="G12071">
        <v>100</v>
      </c>
    </row>
    <row r="12072" spans="1:7" x14ac:dyDescent="0.3">
      <c r="A12072" s="1686">
        <v>44259</v>
      </c>
      <c r="B12072" s="1687">
        <v>0.75</v>
      </c>
      <c r="C12072">
        <v>10</v>
      </c>
      <c r="D12072">
        <v>13</v>
      </c>
      <c r="E12072">
        <v>27</v>
      </c>
      <c r="G12072">
        <v>100</v>
      </c>
    </row>
    <row r="12073" spans="1:7" x14ac:dyDescent="0.3">
      <c r="A12073" s="1686">
        <v>44259</v>
      </c>
      <c r="B12073" s="1687">
        <v>0.875</v>
      </c>
      <c r="C12073">
        <v>9</v>
      </c>
      <c r="D12073">
        <v>15</v>
      </c>
      <c r="E12073">
        <v>24</v>
      </c>
    </row>
    <row r="12074" spans="1:7" x14ac:dyDescent="0.3">
      <c r="A12074" s="1686">
        <v>44260</v>
      </c>
      <c r="B12074" s="1687">
        <v>0</v>
      </c>
      <c r="C12074">
        <v>5</v>
      </c>
      <c r="D12074">
        <v>10</v>
      </c>
      <c r="E12074">
        <v>23</v>
      </c>
    </row>
    <row r="12075" spans="1:7" x14ac:dyDescent="0.3">
      <c r="A12075" s="1686">
        <v>44260</v>
      </c>
      <c r="B12075" s="1687">
        <v>0.125</v>
      </c>
      <c r="C12075">
        <v>2</v>
      </c>
      <c r="D12075">
        <v>7</v>
      </c>
      <c r="E12075">
        <v>22</v>
      </c>
      <c r="F12075">
        <v>0.6</v>
      </c>
    </row>
    <row r="12076" spans="1:7" x14ac:dyDescent="0.3">
      <c r="A12076" s="1686">
        <v>44260</v>
      </c>
      <c r="B12076" s="1687">
        <v>0.25</v>
      </c>
      <c r="C12076">
        <v>7</v>
      </c>
      <c r="D12076">
        <v>13</v>
      </c>
      <c r="E12076">
        <v>22</v>
      </c>
    </row>
    <row r="12077" spans="1:7" x14ac:dyDescent="0.3">
      <c r="A12077" s="1686">
        <v>44260</v>
      </c>
      <c r="B12077" s="1687">
        <v>0.375</v>
      </c>
      <c r="C12077">
        <v>9</v>
      </c>
      <c r="D12077">
        <v>15</v>
      </c>
      <c r="E12077">
        <v>22</v>
      </c>
      <c r="G12077">
        <v>100</v>
      </c>
    </row>
    <row r="12078" spans="1:7" x14ac:dyDescent="0.3">
      <c r="A12078" s="1686">
        <v>44260</v>
      </c>
      <c r="B12078" s="1687">
        <v>0.5</v>
      </c>
      <c r="C12078">
        <v>8</v>
      </c>
      <c r="D12078">
        <v>11</v>
      </c>
      <c r="E12078">
        <v>25</v>
      </c>
    </row>
    <row r="12079" spans="1:7" x14ac:dyDescent="0.3">
      <c r="A12079" s="1686">
        <v>44260</v>
      </c>
      <c r="B12079" s="1687">
        <v>0.625</v>
      </c>
      <c r="C12079">
        <v>7</v>
      </c>
      <c r="D12079">
        <v>10</v>
      </c>
      <c r="E12079">
        <v>28</v>
      </c>
    </row>
    <row r="12080" spans="1:7" x14ac:dyDescent="0.3">
      <c r="A12080" s="1686">
        <v>44260</v>
      </c>
      <c r="B12080" s="1687">
        <v>0.75</v>
      </c>
      <c r="C12080">
        <v>9</v>
      </c>
      <c r="D12080">
        <v>12</v>
      </c>
      <c r="E12080">
        <v>26</v>
      </c>
    </row>
    <row r="12081" spans="1:7" x14ac:dyDescent="0.3">
      <c r="A12081" s="1686">
        <v>44260</v>
      </c>
      <c r="B12081" s="1687">
        <v>0.875</v>
      </c>
      <c r="C12081">
        <v>7</v>
      </c>
      <c r="D12081">
        <v>12</v>
      </c>
      <c r="E12081">
        <v>21</v>
      </c>
    </row>
    <row r="12082" spans="1:7" x14ac:dyDescent="0.3">
      <c r="A12082" s="1686">
        <v>44261</v>
      </c>
      <c r="B12082" s="1687">
        <v>0</v>
      </c>
      <c r="C12082">
        <v>4</v>
      </c>
      <c r="D12082">
        <v>9</v>
      </c>
      <c r="E12082">
        <v>21</v>
      </c>
    </row>
    <row r="12083" spans="1:7" x14ac:dyDescent="0.3">
      <c r="A12083" s="1686">
        <v>44261</v>
      </c>
      <c r="B12083" s="1687">
        <v>0.125</v>
      </c>
      <c r="C12083">
        <v>5</v>
      </c>
      <c r="D12083">
        <v>8</v>
      </c>
      <c r="E12083">
        <v>19</v>
      </c>
    </row>
    <row r="12084" spans="1:7" x14ac:dyDescent="0.3">
      <c r="A12084" s="1686">
        <v>44261</v>
      </c>
      <c r="B12084" s="1687">
        <v>0.25</v>
      </c>
      <c r="C12084">
        <v>2</v>
      </c>
      <c r="D12084">
        <v>5</v>
      </c>
      <c r="E12084">
        <v>17</v>
      </c>
    </row>
    <row r="12085" spans="1:7" x14ac:dyDescent="0.3">
      <c r="A12085" s="1686">
        <v>44261</v>
      </c>
      <c r="B12085" s="1687">
        <v>0.375</v>
      </c>
      <c r="C12085">
        <v>2</v>
      </c>
      <c r="D12085">
        <v>4</v>
      </c>
      <c r="E12085">
        <v>21</v>
      </c>
    </row>
    <row r="12086" spans="1:7" x14ac:dyDescent="0.3">
      <c r="A12086" s="1686">
        <v>44261</v>
      </c>
      <c r="B12086" s="1687">
        <v>0.5</v>
      </c>
      <c r="C12086">
        <v>5</v>
      </c>
      <c r="D12086">
        <v>6</v>
      </c>
      <c r="E12086">
        <v>26</v>
      </c>
    </row>
    <row r="12087" spans="1:7" x14ac:dyDescent="0.3">
      <c r="A12087" s="1686">
        <v>44261</v>
      </c>
      <c r="B12087" s="1687">
        <v>0.625</v>
      </c>
      <c r="C12087">
        <v>8</v>
      </c>
      <c r="D12087">
        <v>8</v>
      </c>
      <c r="E12087">
        <v>25</v>
      </c>
    </row>
    <row r="12088" spans="1:7" x14ac:dyDescent="0.3">
      <c r="A12088" s="1686">
        <v>44261</v>
      </c>
      <c r="B12088" s="1687">
        <v>0.75</v>
      </c>
      <c r="C12088">
        <v>7</v>
      </c>
      <c r="D12088">
        <v>9</v>
      </c>
      <c r="E12088">
        <v>25</v>
      </c>
    </row>
    <row r="12089" spans="1:7" x14ac:dyDescent="0.3">
      <c r="A12089" s="1686">
        <v>44261</v>
      </c>
      <c r="B12089" s="1687">
        <v>0.875</v>
      </c>
      <c r="C12089">
        <v>7</v>
      </c>
      <c r="D12089">
        <v>12</v>
      </c>
      <c r="E12089">
        <v>21</v>
      </c>
    </row>
    <row r="12090" spans="1:7" x14ac:dyDescent="0.3">
      <c r="A12090" s="1686">
        <v>44262</v>
      </c>
      <c r="B12090" s="1687">
        <v>0</v>
      </c>
      <c r="C12090">
        <v>6</v>
      </c>
      <c r="D12090">
        <v>12</v>
      </c>
      <c r="E12090">
        <v>20</v>
      </c>
    </row>
    <row r="12091" spans="1:7" x14ac:dyDescent="0.3">
      <c r="A12091" s="1686">
        <v>44262</v>
      </c>
      <c r="B12091" s="1687">
        <v>0.125</v>
      </c>
      <c r="C12091">
        <v>4</v>
      </c>
      <c r="D12091">
        <v>8</v>
      </c>
      <c r="E12091">
        <v>18</v>
      </c>
    </row>
    <row r="12092" spans="1:7" x14ac:dyDescent="0.3">
      <c r="A12092" s="1686">
        <v>44262</v>
      </c>
      <c r="B12092" s="1687">
        <v>0.25</v>
      </c>
      <c r="C12092">
        <v>3</v>
      </c>
      <c r="D12092">
        <v>6</v>
      </c>
      <c r="E12092">
        <v>16</v>
      </c>
    </row>
    <row r="12093" spans="1:7" x14ac:dyDescent="0.3">
      <c r="A12093" s="1686">
        <v>44262</v>
      </c>
      <c r="B12093" s="1687">
        <v>0.375</v>
      </c>
      <c r="C12093">
        <v>4</v>
      </c>
      <c r="D12093">
        <v>6</v>
      </c>
      <c r="E12093">
        <v>21</v>
      </c>
    </row>
    <row r="12094" spans="1:7" x14ac:dyDescent="0.3">
      <c r="A12094" s="1686">
        <v>44262</v>
      </c>
      <c r="B12094" s="1687">
        <v>0.5</v>
      </c>
      <c r="C12094">
        <v>2</v>
      </c>
      <c r="D12094">
        <v>5</v>
      </c>
      <c r="E12094">
        <v>29</v>
      </c>
    </row>
    <row r="12095" spans="1:7" x14ac:dyDescent="0.3">
      <c r="A12095" s="1686">
        <v>44262</v>
      </c>
      <c r="B12095" s="1687">
        <v>0.625</v>
      </c>
      <c r="C12095">
        <v>6</v>
      </c>
      <c r="D12095">
        <v>4</v>
      </c>
      <c r="E12095">
        <v>30</v>
      </c>
    </row>
    <row r="12096" spans="1:7" x14ac:dyDescent="0.3">
      <c r="A12096" s="1686">
        <v>44262</v>
      </c>
      <c r="B12096" s="1687">
        <v>0.75</v>
      </c>
      <c r="C12096">
        <v>6</v>
      </c>
      <c r="D12096">
        <v>6</v>
      </c>
      <c r="E12096">
        <v>29</v>
      </c>
      <c r="G12096">
        <v>69</v>
      </c>
    </row>
    <row r="12097" spans="1:7" x14ac:dyDescent="0.3">
      <c r="A12097" s="1686">
        <v>44262</v>
      </c>
      <c r="B12097" s="1687">
        <v>0.875</v>
      </c>
      <c r="C12097">
        <v>4</v>
      </c>
      <c r="D12097">
        <v>9</v>
      </c>
      <c r="E12097">
        <v>23</v>
      </c>
      <c r="G12097">
        <v>58</v>
      </c>
    </row>
    <row r="12098" spans="1:7" x14ac:dyDescent="0.3">
      <c r="A12098" s="1686">
        <v>44263</v>
      </c>
      <c r="B12098" s="1687">
        <v>0</v>
      </c>
      <c r="C12098">
        <v>5</v>
      </c>
      <c r="D12098">
        <v>13</v>
      </c>
      <c r="E12098">
        <v>21</v>
      </c>
    </row>
    <row r="12099" spans="1:7" x14ac:dyDescent="0.3">
      <c r="A12099" s="1686">
        <v>44263</v>
      </c>
      <c r="B12099" s="1687">
        <v>0.125</v>
      </c>
      <c r="C12099">
        <v>2</v>
      </c>
      <c r="D12099">
        <v>7</v>
      </c>
      <c r="E12099">
        <v>20</v>
      </c>
      <c r="G12099">
        <v>99</v>
      </c>
    </row>
    <row r="12100" spans="1:7" x14ac:dyDescent="0.3">
      <c r="A12100" s="1686">
        <v>44263</v>
      </c>
      <c r="B12100" s="1687">
        <v>0.25</v>
      </c>
      <c r="C12100">
        <v>6</v>
      </c>
      <c r="D12100">
        <v>17</v>
      </c>
      <c r="E12100">
        <v>21</v>
      </c>
      <c r="G12100">
        <v>100</v>
      </c>
    </row>
    <row r="12101" spans="1:7" x14ac:dyDescent="0.3">
      <c r="A12101" s="1686">
        <v>44263</v>
      </c>
      <c r="B12101" s="1687">
        <v>0.375</v>
      </c>
      <c r="C12101">
        <v>2</v>
      </c>
      <c r="D12101">
        <v>4</v>
      </c>
      <c r="E12101">
        <v>24</v>
      </c>
      <c r="G12101">
        <v>100</v>
      </c>
    </row>
    <row r="12102" spans="1:7" x14ac:dyDescent="0.3">
      <c r="A12102" s="1686">
        <v>44263</v>
      </c>
      <c r="B12102" s="1687">
        <v>0.5</v>
      </c>
      <c r="C12102">
        <v>4</v>
      </c>
      <c r="D12102">
        <v>6</v>
      </c>
      <c r="E12102">
        <v>29</v>
      </c>
      <c r="G12102">
        <v>100</v>
      </c>
    </row>
    <row r="12103" spans="1:7" x14ac:dyDescent="0.3">
      <c r="A12103" s="1686">
        <v>44263</v>
      </c>
      <c r="B12103" s="1687">
        <v>0.625</v>
      </c>
      <c r="C12103">
        <v>6</v>
      </c>
      <c r="D12103">
        <v>7</v>
      </c>
      <c r="E12103">
        <v>32</v>
      </c>
    </row>
    <row r="12104" spans="1:7" x14ac:dyDescent="0.3">
      <c r="A12104" s="1686">
        <v>44263</v>
      </c>
      <c r="B12104" s="1687">
        <v>0.75</v>
      </c>
      <c r="C12104">
        <v>8</v>
      </c>
      <c r="D12104">
        <v>9</v>
      </c>
      <c r="E12104">
        <v>29</v>
      </c>
      <c r="G12104">
        <v>100</v>
      </c>
    </row>
    <row r="12105" spans="1:7" x14ac:dyDescent="0.3">
      <c r="A12105" s="1686">
        <v>44263</v>
      </c>
      <c r="B12105" s="1687">
        <v>0.875</v>
      </c>
      <c r="C12105">
        <v>17</v>
      </c>
      <c r="D12105">
        <v>22</v>
      </c>
      <c r="E12105">
        <v>24</v>
      </c>
      <c r="G12105">
        <v>100</v>
      </c>
    </row>
    <row r="12106" spans="1:7" x14ac:dyDescent="0.3">
      <c r="A12106" s="1686">
        <v>44264</v>
      </c>
      <c r="B12106" s="1687">
        <v>0</v>
      </c>
      <c r="C12106">
        <v>12</v>
      </c>
      <c r="D12106">
        <v>18</v>
      </c>
      <c r="E12106">
        <v>21</v>
      </c>
    </row>
    <row r="12107" spans="1:7" x14ac:dyDescent="0.3">
      <c r="A12107" s="1686">
        <v>44264</v>
      </c>
      <c r="B12107" s="1687">
        <v>0.125</v>
      </c>
      <c r="C12107">
        <v>9</v>
      </c>
      <c r="D12107">
        <v>13</v>
      </c>
      <c r="E12107">
        <v>19</v>
      </c>
    </row>
    <row r="12108" spans="1:7" x14ac:dyDescent="0.3">
      <c r="A12108" s="1686">
        <v>44264</v>
      </c>
      <c r="B12108" s="1687">
        <v>0.25</v>
      </c>
      <c r="C12108">
        <v>7</v>
      </c>
      <c r="D12108">
        <v>11</v>
      </c>
      <c r="E12108">
        <v>18</v>
      </c>
    </row>
    <row r="12109" spans="1:7" x14ac:dyDescent="0.3">
      <c r="A12109" s="1686">
        <v>44264</v>
      </c>
      <c r="B12109" s="1687">
        <v>0.375</v>
      </c>
      <c r="C12109">
        <v>6</v>
      </c>
      <c r="D12109">
        <v>8</v>
      </c>
      <c r="E12109">
        <v>20</v>
      </c>
      <c r="G12109">
        <v>100</v>
      </c>
    </row>
    <row r="12110" spans="1:7" x14ac:dyDescent="0.3">
      <c r="A12110" s="1686">
        <v>44264</v>
      </c>
      <c r="B12110" s="1687">
        <v>0.5</v>
      </c>
      <c r="C12110">
        <v>7</v>
      </c>
      <c r="D12110">
        <v>7</v>
      </c>
      <c r="E12110">
        <v>24</v>
      </c>
    </row>
    <row r="12111" spans="1:7" x14ac:dyDescent="0.3">
      <c r="A12111" s="1686">
        <v>44264</v>
      </c>
      <c r="B12111" s="1687">
        <v>0.625</v>
      </c>
      <c r="C12111">
        <v>8</v>
      </c>
      <c r="D12111">
        <v>8</v>
      </c>
      <c r="E12111">
        <v>25</v>
      </c>
    </row>
    <row r="12112" spans="1:7" x14ac:dyDescent="0.3">
      <c r="A12112" s="1686">
        <v>44264</v>
      </c>
      <c r="B12112" s="1687">
        <v>0.75</v>
      </c>
      <c r="C12112">
        <v>9</v>
      </c>
      <c r="D12112">
        <v>14</v>
      </c>
      <c r="E12112">
        <v>23</v>
      </c>
    </row>
    <row r="12113" spans="1:7" x14ac:dyDescent="0.3">
      <c r="A12113" s="1686">
        <v>44264</v>
      </c>
      <c r="B12113" s="1687">
        <v>0.875</v>
      </c>
      <c r="C12113">
        <v>11</v>
      </c>
      <c r="D12113">
        <v>18</v>
      </c>
      <c r="E12113">
        <v>21</v>
      </c>
    </row>
    <row r="12114" spans="1:7" x14ac:dyDescent="0.3">
      <c r="A12114" s="1686">
        <v>44265</v>
      </c>
      <c r="B12114" s="1687">
        <v>0</v>
      </c>
      <c r="C12114">
        <v>10</v>
      </c>
      <c r="D12114">
        <v>18</v>
      </c>
      <c r="E12114">
        <v>20</v>
      </c>
    </row>
    <row r="12115" spans="1:7" x14ac:dyDescent="0.3">
      <c r="A12115" s="1686">
        <v>44265</v>
      </c>
      <c r="B12115" s="1687">
        <v>0.125</v>
      </c>
      <c r="C12115">
        <v>7</v>
      </c>
      <c r="D12115">
        <v>12</v>
      </c>
      <c r="E12115">
        <v>19</v>
      </c>
    </row>
    <row r="12116" spans="1:7" x14ac:dyDescent="0.3">
      <c r="A12116" s="1686">
        <v>44265</v>
      </c>
      <c r="B12116" s="1687">
        <v>0.25</v>
      </c>
      <c r="C12116">
        <v>6</v>
      </c>
      <c r="D12116">
        <v>11</v>
      </c>
      <c r="E12116">
        <v>18</v>
      </c>
    </row>
    <row r="12117" spans="1:7" x14ac:dyDescent="0.3">
      <c r="A12117" s="1686">
        <v>44265</v>
      </c>
      <c r="B12117" s="1687">
        <v>0.375</v>
      </c>
      <c r="C12117">
        <v>5</v>
      </c>
      <c r="D12117">
        <v>9</v>
      </c>
      <c r="E12117">
        <v>21</v>
      </c>
    </row>
    <row r="12118" spans="1:7" x14ac:dyDescent="0.3">
      <c r="A12118" s="1686">
        <v>44265</v>
      </c>
      <c r="B12118" s="1687">
        <v>0.5</v>
      </c>
      <c r="C12118">
        <v>6</v>
      </c>
      <c r="D12118">
        <v>8</v>
      </c>
      <c r="E12118">
        <v>27</v>
      </c>
    </row>
    <row r="12119" spans="1:7" x14ac:dyDescent="0.3">
      <c r="A12119" s="1686">
        <v>44265</v>
      </c>
      <c r="B12119" s="1687">
        <v>0.625</v>
      </c>
      <c r="C12119">
        <v>10</v>
      </c>
      <c r="D12119">
        <v>8</v>
      </c>
      <c r="E12119">
        <v>29</v>
      </c>
    </row>
    <row r="12120" spans="1:7" x14ac:dyDescent="0.3">
      <c r="A12120" s="1686">
        <v>44265</v>
      </c>
      <c r="B12120" s="1687">
        <v>0.75</v>
      </c>
      <c r="C12120">
        <v>10</v>
      </c>
      <c r="D12120">
        <v>15</v>
      </c>
      <c r="E12120">
        <v>26</v>
      </c>
    </row>
    <row r="12121" spans="1:7" x14ac:dyDescent="0.3">
      <c r="A12121" s="1686">
        <v>44265</v>
      </c>
      <c r="B12121" s="1687">
        <v>0.875</v>
      </c>
      <c r="C12121">
        <v>12</v>
      </c>
      <c r="D12121">
        <v>22</v>
      </c>
      <c r="E12121">
        <v>24</v>
      </c>
    </row>
    <row r="12122" spans="1:7" x14ac:dyDescent="0.3">
      <c r="A12122" s="1686">
        <v>44266</v>
      </c>
      <c r="B12122" s="1687">
        <v>0</v>
      </c>
      <c r="C12122">
        <v>7</v>
      </c>
      <c r="D12122">
        <v>22</v>
      </c>
      <c r="E12122">
        <v>23</v>
      </c>
    </row>
    <row r="12123" spans="1:7" x14ac:dyDescent="0.3">
      <c r="A12123" s="1686">
        <v>44266</v>
      </c>
      <c r="B12123" s="1687">
        <v>0.125</v>
      </c>
      <c r="C12123">
        <v>6</v>
      </c>
      <c r="D12123">
        <v>19</v>
      </c>
      <c r="E12123">
        <v>21</v>
      </c>
      <c r="G12123">
        <v>100</v>
      </c>
    </row>
    <row r="12124" spans="1:7" x14ac:dyDescent="0.3">
      <c r="A12124" s="1686">
        <v>44266</v>
      </c>
      <c r="B12124" s="1687">
        <v>0.25</v>
      </c>
      <c r="C12124">
        <v>5</v>
      </c>
      <c r="D12124">
        <v>17</v>
      </c>
      <c r="E12124">
        <v>20</v>
      </c>
      <c r="G12124">
        <v>76</v>
      </c>
    </row>
    <row r="12125" spans="1:7" x14ac:dyDescent="0.3">
      <c r="A12125" s="1686">
        <v>44266</v>
      </c>
      <c r="B12125" s="1687">
        <v>0.375</v>
      </c>
      <c r="C12125">
        <v>6</v>
      </c>
      <c r="D12125">
        <v>13</v>
      </c>
      <c r="E12125">
        <v>23</v>
      </c>
      <c r="G12125">
        <v>100</v>
      </c>
    </row>
    <row r="12126" spans="1:7" x14ac:dyDescent="0.3">
      <c r="A12126" s="1686">
        <v>44266</v>
      </c>
      <c r="B12126" s="1687">
        <v>0.5</v>
      </c>
      <c r="C12126">
        <v>7</v>
      </c>
      <c r="D12126">
        <v>11</v>
      </c>
      <c r="E12126">
        <v>30</v>
      </c>
      <c r="G12126">
        <v>100</v>
      </c>
    </row>
    <row r="12127" spans="1:7" x14ac:dyDescent="0.3">
      <c r="A12127" s="1686">
        <v>44266</v>
      </c>
      <c r="B12127" s="1687">
        <v>0.625</v>
      </c>
      <c r="C12127">
        <v>7</v>
      </c>
      <c r="D12127">
        <v>6</v>
      </c>
      <c r="E12127">
        <v>35</v>
      </c>
      <c r="G12127">
        <v>100</v>
      </c>
    </row>
    <row r="12128" spans="1:7" x14ac:dyDescent="0.3">
      <c r="A12128" s="1686">
        <v>44266</v>
      </c>
      <c r="B12128" s="1687">
        <v>0.75</v>
      </c>
      <c r="C12128">
        <v>1</v>
      </c>
      <c r="D12128">
        <v>8</v>
      </c>
      <c r="E12128">
        <v>33</v>
      </c>
      <c r="G12128">
        <v>57</v>
      </c>
    </row>
    <row r="12129" spans="1:7" x14ac:dyDescent="0.3">
      <c r="A12129" s="1686">
        <v>44266</v>
      </c>
      <c r="B12129" s="1687">
        <v>0.875</v>
      </c>
      <c r="C12129">
        <v>4</v>
      </c>
      <c r="D12129">
        <v>6</v>
      </c>
      <c r="E12129">
        <v>26</v>
      </c>
      <c r="G12129">
        <v>94</v>
      </c>
    </row>
    <row r="12130" spans="1:7" x14ac:dyDescent="0.3">
      <c r="A12130" s="1686">
        <v>44267</v>
      </c>
      <c r="B12130" s="1687">
        <v>0</v>
      </c>
      <c r="C12130">
        <v>11</v>
      </c>
      <c r="D12130">
        <v>20</v>
      </c>
      <c r="E12130">
        <v>26</v>
      </c>
      <c r="G12130">
        <v>100</v>
      </c>
    </row>
    <row r="12131" spans="1:7" x14ac:dyDescent="0.3">
      <c r="A12131" s="1686">
        <v>44267</v>
      </c>
      <c r="B12131" s="1687">
        <v>0.125</v>
      </c>
      <c r="C12131">
        <v>8</v>
      </c>
      <c r="D12131">
        <v>12</v>
      </c>
      <c r="E12131">
        <v>22</v>
      </c>
    </row>
    <row r="12132" spans="1:7" x14ac:dyDescent="0.3">
      <c r="A12132" s="1686">
        <v>44267</v>
      </c>
      <c r="B12132" s="1687">
        <v>0.25</v>
      </c>
      <c r="C12132">
        <v>7</v>
      </c>
      <c r="D12132">
        <v>11</v>
      </c>
      <c r="E12132">
        <v>21</v>
      </c>
      <c r="G12132">
        <v>11</v>
      </c>
    </row>
    <row r="12133" spans="1:7" x14ac:dyDescent="0.3">
      <c r="A12133" s="1686">
        <v>44267</v>
      </c>
      <c r="B12133" s="1687">
        <v>0.375</v>
      </c>
      <c r="C12133">
        <v>6</v>
      </c>
      <c r="D12133">
        <v>7</v>
      </c>
      <c r="E12133">
        <v>23</v>
      </c>
      <c r="G12133">
        <v>8</v>
      </c>
    </row>
    <row r="12134" spans="1:7" x14ac:dyDescent="0.3">
      <c r="A12134" s="1686">
        <v>44267</v>
      </c>
      <c r="B12134" s="1687">
        <v>0.5</v>
      </c>
      <c r="C12134">
        <v>7</v>
      </c>
      <c r="D12134">
        <v>5</v>
      </c>
      <c r="E12134">
        <v>27</v>
      </c>
      <c r="G12134">
        <v>52</v>
      </c>
    </row>
    <row r="12135" spans="1:7" x14ac:dyDescent="0.3">
      <c r="A12135" s="1686">
        <v>44267</v>
      </c>
      <c r="B12135" s="1687">
        <v>0.625</v>
      </c>
      <c r="C12135">
        <v>8</v>
      </c>
      <c r="D12135">
        <v>9</v>
      </c>
      <c r="E12135">
        <v>29</v>
      </c>
    </row>
    <row r="12136" spans="1:7" x14ac:dyDescent="0.3">
      <c r="A12136" s="1686">
        <v>44267</v>
      </c>
      <c r="B12136" s="1687">
        <v>0.75</v>
      </c>
      <c r="C12136">
        <v>10</v>
      </c>
      <c r="D12136">
        <v>15</v>
      </c>
      <c r="E12136">
        <v>26</v>
      </c>
    </row>
    <row r="12137" spans="1:7" x14ac:dyDescent="0.3">
      <c r="A12137" s="1686">
        <v>44267</v>
      </c>
      <c r="B12137" s="1687">
        <v>0.875</v>
      </c>
      <c r="C12137">
        <v>10</v>
      </c>
      <c r="D12137">
        <v>19</v>
      </c>
      <c r="E12137">
        <v>23</v>
      </c>
    </row>
    <row r="12138" spans="1:7" x14ac:dyDescent="0.3">
      <c r="A12138" s="1686">
        <v>44268</v>
      </c>
      <c r="B12138" s="1687">
        <v>0</v>
      </c>
      <c r="C12138">
        <v>10</v>
      </c>
      <c r="D12138">
        <v>18</v>
      </c>
      <c r="E12138">
        <v>22</v>
      </c>
      <c r="G12138">
        <v>7</v>
      </c>
    </row>
    <row r="12139" spans="1:7" x14ac:dyDescent="0.3">
      <c r="A12139" s="1686">
        <v>44268</v>
      </c>
      <c r="B12139" s="1687">
        <v>0.125</v>
      </c>
      <c r="C12139">
        <v>7</v>
      </c>
      <c r="D12139">
        <v>12</v>
      </c>
      <c r="E12139">
        <v>20</v>
      </c>
      <c r="G12139">
        <v>100</v>
      </c>
    </row>
    <row r="12140" spans="1:7" x14ac:dyDescent="0.3">
      <c r="A12140" s="1686">
        <v>44268</v>
      </c>
      <c r="B12140" s="1687">
        <v>0.25</v>
      </c>
      <c r="C12140">
        <v>5</v>
      </c>
      <c r="D12140">
        <v>10</v>
      </c>
      <c r="E12140">
        <v>19</v>
      </c>
      <c r="G12140">
        <v>100</v>
      </c>
    </row>
    <row r="12141" spans="1:7" x14ac:dyDescent="0.3">
      <c r="A12141" s="1686">
        <v>44268</v>
      </c>
      <c r="B12141" s="1687">
        <v>0.375</v>
      </c>
      <c r="C12141">
        <v>4</v>
      </c>
      <c r="D12141">
        <v>7</v>
      </c>
      <c r="E12141">
        <v>22</v>
      </c>
    </row>
    <row r="12142" spans="1:7" x14ac:dyDescent="0.3">
      <c r="A12142" s="1686">
        <v>44268</v>
      </c>
      <c r="B12142" s="1687">
        <v>0.5</v>
      </c>
      <c r="C12142">
        <v>7</v>
      </c>
      <c r="D12142">
        <v>6</v>
      </c>
      <c r="E12142">
        <v>27</v>
      </c>
    </row>
    <row r="12143" spans="1:7" x14ac:dyDescent="0.3">
      <c r="A12143" s="1686">
        <v>44268</v>
      </c>
      <c r="B12143" s="1687">
        <v>0.625</v>
      </c>
      <c r="C12143">
        <v>7</v>
      </c>
      <c r="D12143">
        <v>6</v>
      </c>
      <c r="E12143">
        <v>28</v>
      </c>
    </row>
    <row r="12144" spans="1:7" x14ac:dyDescent="0.3">
      <c r="A12144" s="1686">
        <v>44268</v>
      </c>
      <c r="B12144" s="1687">
        <v>0.75</v>
      </c>
      <c r="C12144">
        <v>6</v>
      </c>
      <c r="D12144">
        <v>9</v>
      </c>
      <c r="E12144">
        <v>27</v>
      </c>
    </row>
    <row r="12145" spans="1:7" x14ac:dyDescent="0.3">
      <c r="A12145" s="1686">
        <v>44268</v>
      </c>
      <c r="B12145" s="1687">
        <v>0.875</v>
      </c>
      <c r="C12145">
        <v>9</v>
      </c>
      <c r="D12145">
        <v>16</v>
      </c>
      <c r="E12145">
        <v>24</v>
      </c>
    </row>
    <row r="12146" spans="1:7" x14ac:dyDescent="0.3">
      <c r="A12146" s="1686">
        <v>44269</v>
      </c>
      <c r="B12146" s="1687">
        <v>0</v>
      </c>
      <c r="C12146">
        <v>8</v>
      </c>
      <c r="D12146">
        <v>17</v>
      </c>
      <c r="E12146">
        <v>22</v>
      </c>
    </row>
    <row r="12147" spans="1:7" x14ac:dyDescent="0.3">
      <c r="A12147" s="1686">
        <v>44269</v>
      </c>
      <c r="B12147" s="1687">
        <v>0.125</v>
      </c>
      <c r="C12147">
        <v>4</v>
      </c>
      <c r="D12147">
        <v>14</v>
      </c>
      <c r="E12147">
        <v>19</v>
      </c>
    </row>
    <row r="12148" spans="1:7" x14ac:dyDescent="0.3">
      <c r="A12148" s="1686">
        <v>44269</v>
      </c>
      <c r="B12148" s="1687">
        <v>0.25</v>
      </c>
      <c r="C12148">
        <v>5</v>
      </c>
      <c r="D12148">
        <v>14</v>
      </c>
      <c r="E12148">
        <v>17</v>
      </c>
    </row>
    <row r="12149" spans="1:7" x14ac:dyDescent="0.3">
      <c r="A12149" s="1686">
        <v>44269</v>
      </c>
      <c r="B12149" s="1687">
        <v>0.375</v>
      </c>
      <c r="C12149">
        <v>3</v>
      </c>
      <c r="D12149">
        <v>4</v>
      </c>
      <c r="E12149">
        <v>22</v>
      </c>
    </row>
    <row r="12150" spans="1:7" x14ac:dyDescent="0.3">
      <c r="A12150" s="1686">
        <v>44269</v>
      </c>
      <c r="B12150" s="1687">
        <v>0.5</v>
      </c>
      <c r="C12150">
        <v>4</v>
      </c>
      <c r="D12150">
        <v>6</v>
      </c>
      <c r="E12150">
        <v>30</v>
      </c>
    </row>
    <row r="12151" spans="1:7" x14ac:dyDescent="0.3">
      <c r="A12151" s="1686">
        <v>44269</v>
      </c>
      <c r="B12151" s="1687">
        <v>0.625</v>
      </c>
      <c r="C12151">
        <v>8</v>
      </c>
      <c r="D12151">
        <v>5</v>
      </c>
      <c r="E12151">
        <v>31</v>
      </c>
    </row>
    <row r="12152" spans="1:7" x14ac:dyDescent="0.3">
      <c r="A12152" s="1686">
        <v>44269</v>
      </c>
      <c r="B12152" s="1687">
        <v>0.75</v>
      </c>
      <c r="C12152">
        <v>7</v>
      </c>
      <c r="D12152">
        <v>9</v>
      </c>
      <c r="E12152">
        <v>30</v>
      </c>
      <c r="G12152">
        <v>78</v>
      </c>
    </row>
    <row r="12153" spans="1:7" x14ac:dyDescent="0.3">
      <c r="A12153" s="1686">
        <v>44269</v>
      </c>
      <c r="B12153" s="1687">
        <v>0.875</v>
      </c>
      <c r="C12153">
        <v>7</v>
      </c>
      <c r="D12153">
        <v>15</v>
      </c>
      <c r="E12153">
        <v>26</v>
      </c>
    </row>
    <row r="12154" spans="1:7" x14ac:dyDescent="0.3">
      <c r="A12154" s="1686">
        <v>44270</v>
      </c>
      <c r="B12154" s="1687">
        <v>0</v>
      </c>
      <c r="C12154">
        <v>6</v>
      </c>
      <c r="D12154">
        <v>22</v>
      </c>
      <c r="E12154">
        <v>24</v>
      </c>
    </row>
    <row r="12155" spans="1:7" x14ac:dyDescent="0.3">
      <c r="A12155" s="1686">
        <v>44270</v>
      </c>
      <c r="B12155" s="1687">
        <v>0.125</v>
      </c>
      <c r="C12155">
        <v>5</v>
      </c>
      <c r="D12155">
        <v>18</v>
      </c>
      <c r="E12155">
        <v>21</v>
      </c>
    </row>
    <row r="12156" spans="1:7" x14ac:dyDescent="0.3">
      <c r="A12156" s="1686">
        <v>44270</v>
      </c>
      <c r="B12156" s="1687">
        <v>0.25</v>
      </c>
      <c r="C12156">
        <v>4</v>
      </c>
      <c r="D12156">
        <v>13</v>
      </c>
      <c r="E12156">
        <v>19</v>
      </c>
    </row>
    <row r="12157" spans="1:7" x14ac:dyDescent="0.3">
      <c r="A12157" s="1686">
        <v>44270</v>
      </c>
      <c r="B12157" s="1687">
        <v>0.375</v>
      </c>
      <c r="C12157">
        <v>7</v>
      </c>
      <c r="D12157">
        <v>14</v>
      </c>
      <c r="E12157">
        <v>23</v>
      </c>
    </row>
    <row r="12158" spans="1:7" x14ac:dyDescent="0.3">
      <c r="A12158" s="1686">
        <v>44270</v>
      </c>
      <c r="B12158" s="1687">
        <v>0.5</v>
      </c>
    </row>
    <row r="12159" spans="1:7" x14ac:dyDescent="0.3">
      <c r="A12159" s="1686">
        <v>44270</v>
      </c>
      <c r="B12159" s="1687">
        <v>0.625</v>
      </c>
    </row>
    <row r="12160" spans="1:7" x14ac:dyDescent="0.3">
      <c r="A12160" s="1686">
        <v>44270</v>
      </c>
      <c r="B12160" s="1687">
        <v>0.75</v>
      </c>
    </row>
    <row r="12161" spans="1:7" x14ac:dyDescent="0.3">
      <c r="A12161" s="1686">
        <v>44270</v>
      </c>
      <c r="B12161" s="1687">
        <v>0.875</v>
      </c>
    </row>
    <row r="12162" spans="1:7" x14ac:dyDescent="0.3">
      <c r="A12162" s="1686">
        <v>44271</v>
      </c>
      <c r="B12162" s="1687">
        <v>0</v>
      </c>
      <c r="C12162" t="s">
        <v>379</v>
      </c>
      <c r="D12162" t="s">
        <v>379</v>
      </c>
      <c r="E12162" t="s">
        <v>379</v>
      </c>
      <c r="F12162" t="s">
        <v>379</v>
      </c>
      <c r="G12162" t="s">
        <v>379</v>
      </c>
    </row>
    <row r="12163" spans="1:7" x14ac:dyDescent="0.3">
      <c r="A12163" s="1686">
        <v>44271</v>
      </c>
      <c r="B12163" s="1687">
        <v>0.125</v>
      </c>
    </row>
    <row r="12164" spans="1:7" x14ac:dyDescent="0.3">
      <c r="A12164" s="1686">
        <v>44271</v>
      </c>
      <c r="B12164" s="1687">
        <v>0.25</v>
      </c>
    </row>
    <row r="12165" spans="1:7" x14ac:dyDescent="0.3">
      <c r="A12165" s="1686">
        <v>44271</v>
      </c>
      <c r="B12165" s="1687">
        <v>0.375</v>
      </c>
    </row>
    <row r="12166" spans="1:7" x14ac:dyDescent="0.3">
      <c r="A12166" s="1686">
        <v>44271</v>
      </c>
      <c r="B12166" s="1687">
        <v>0.5</v>
      </c>
    </row>
    <row r="12167" spans="1:7" x14ac:dyDescent="0.3">
      <c r="A12167" s="1686">
        <v>44271</v>
      </c>
      <c r="B12167" s="1687">
        <v>0.625</v>
      </c>
      <c r="C12167">
        <v>5</v>
      </c>
      <c r="D12167">
        <v>12</v>
      </c>
      <c r="E12167">
        <v>21</v>
      </c>
      <c r="F12167">
        <v>7.1</v>
      </c>
      <c r="G12167">
        <v>100</v>
      </c>
    </row>
    <row r="12168" spans="1:7" x14ac:dyDescent="0.3">
      <c r="A12168" s="1686">
        <v>44271</v>
      </c>
      <c r="B12168" s="1687">
        <v>0.75</v>
      </c>
      <c r="C12168">
        <v>5</v>
      </c>
      <c r="D12168">
        <v>11</v>
      </c>
      <c r="E12168">
        <v>22</v>
      </c>
      <c r="F12168">
        <v>0.9</v>
      </c>
      <c r="G12168">
        <v>100</v>
      </c>
    </row>
    <row r="12169" spans="1:7" x14ac:dyDescent="0.3">
      <c r="A12169" s="1686">
        <v>44271</v>
      </c>
      <c r="B12169" s="1687">
        <v>0.875</v>
      </c>
      <c r="C12169">
        <v>4</v>
      </c>
      <c r="D12169">
        <v>12</v>
      </c>
      <c r="E12169">
        <v>21</v>
      </c>
      <c r="F12169">
        <v>0.1</v>
      </c>
      <c r="G12169">
        <v>66</v>
      </c>
    </row>
    <row r="12170" spans="1:7" x14ac:dyDescent="0.3">
      <c r="A12170" s="1686">
        <v>44272</v>
      </c>
      <c r="B12170" s="1687">
        <v>0</v>
      </c>
      <c r="C12170">
        <v>7</v>
      </c>
      <c r="D12170">
        <v>14</v>
      </c>
      <c r="E12170">
        <v>20</v>
      </c>
      <c r="G12170">
        <v>58</v>
      </c>
    </row>
    <row r="12171" spans="1:7" x14ac:dyDescent="0.3">
      <c r="A12171" s="1686">
        <v>44272</v>
      </c>
      <c r="B12171" s="1687">
        <v>0.125</v>
      </c>
      <c r="C12171">
        <v>9</v>
      </c>
      <c r="D12171">
        <v>19</v>
      </c>
      <c r="E12171">
        <v>19</v>
      </c>
      <c r="G12171">
        <v>100</v>
      </c>
    </row>
    <row r="12172" spans="1:7" x14ac:dyDescent="0.3">
      <c r="A12172" s="1686">
        <v>44272</v>
      </c>
      <c r="B12172" s="1687">
        <v>0.25</v>
      </c>
      <c r="C12172">
        <v>12</v>
      </c>
      <c r="D12172">
        <v>24</v>
      </c>
      <c r="E12172">
        <v>19</v>
      </c>
      <c r="G12172">
        <v>100</v>
      </c>
    </row>
    <row r="12173" spans="1:7" x14ac:dyDescent="0.3">
      <c r="A12173" s="1686">
        <v>44272</v>
      </c>
      <c r="B12173" s="1687">
        <v>0.375</v>
      </c>
      <c r="C12173">
        <v>11</v>
      </c>
      <c r="D12173">
        <v>24</v>
      </c>
      <c r="E12173">
        <v>19</v>
      </c>
      <c r="G12173">
        <v>100</v>
      </c>
    </row>
    <row r="12174" spans="1:7" x14ac:dyDescent="0.3">
      <c r="A12174" s="1686">
        <v>44272</v>
      </c>
      <c r="B12174" s="1687">
        <v>0.5</v>
      </c>
      <c r="C12174">
        <v>14</v>
      </c>
      <c r="D12174">
        <v>25</v>
      </c>
      <c r="E12174">
        <v>19</v>
      </c>
      <c r="G12174">
        <v>100</v>
      </c>
    </row>
    <row r="12175" spans="1:7" x14ac:dyDescent="0.3">
      <c r="A12175" s="1686">
        <v>44272</v>
      </c>
      <c r="B12175" s="1687">
        <v>0.625</v>
      </c>
      <c r="C12175">
        <v>14</v>
      </c>
      <c r="D12175">
        <v>23</v>
      </c>
      <c r="E12175">
        <v>19</v>
      </c>
      <c r="G12175">
        <v>100</v>
      </c>
    </row>
    <row r="12176" spans="1:7" x14ac:dyDescent="0.3">
      <c r="A12176" s="1686">
        <v>44272</v>
      </c>
      <c r="B12176" s="1687">
        <v>0.75</v>
      </c>
      <c r="C12176">
        <v>12</v>
      </c>
      <c r="D12176">
        <v>22</v>
      </c>
      <c r="E12176">
        <v>19</v>
      </c>
      <c r="G12176">
        <v>88</v>
      </c>
    </row>
    <row r="12177" spans="1:7" x14ac:dyDescent="0.3">
      <c r="A12177" s="1686">
        <v>44272</v>
      </c>
      <c r="B12177" s="1687">
        <v>0.875</v>
      </c>
      <c r="C12177">
        <v>9</v>
      </c>
      <c r="D12177">
        <v>18</v>
      </c>
      <c r="E12177">
        <v>17</v>
      </c>
    </row>
    <row r="12178" spans="1:7" x14ac:dyDescent="0.3">
      <c r="A12178" s="1686">
        <v>44273</v>
      </c>
      <c r="B12178" s="1687">
        <v>0</v>
      </c>
      <c r="C12178">
        <v>9</v>
      </c>
      <c r="D12178">
        <v>17</v>
      </c>
      <c r="E12178">
        <v>15</v>
      </c>
    </row>
    <row r="12179" spans="1:7" x14ac:dyDescent="0.3">
      <c r="A12179" s="1686">
        <v>44273</v>
      </c>
      <c r="B12179" s="1687">
        <v>0.125</v>
      </c>
      <c r="C12179">
        <v>7</v>
      </c>
      <c r="D12179">
        <v>14</v>
      </c>
      <c r="E12179">
        <v>14</v>
      </c>
    </row>
    <row r="12180" spans="1:7" x14ac:dyDescent="0.3">
      <c r="A12180" s="1686">
        <v>44273</v>
      </c>
      <c r="B12180" s="1687">
        <v>0.25</v>
      </c>
      <c r="C12180">
        <v>6</v>
      </c>
      <c r="D12180">
        <v>13</v>
      </c>
      <c r="E12180">
        <v>13</v>
      </c>
    </row>
    <row r="12181" spans="1:7" x14ac:dyDescent="0.3">
      <c r="A12181" s="1686">
        <v>44273</v>
      </c>
      <c r="B12181" s="1687">
        <v>0.375</v>
      </c>
      <c r="C12181">
        <v>6</v>
      </c>
      <c r="D12181">
        <v>10</v>
      </c>
      <c r="E12181">
        <v>14</v>
      </c>
    </row>
    <row r="12182" spans="1:7" x14ac:dyDescent="0.3">
      <c r="A12182" s="1686">
        <v>44273</v>
      </c>
      <c r="B12182" s="1687">
        <v>0.5</v>
      </c>
      <c r="C12182">
        <v>5</v>
      </c>
      <c r="D12182">
        <v>6</v>
      </c>
      <c r="E12182">
        <v>19</v>
      </c>
    </row>
    <row r="12183" spans="1:7" x14ac:dyDescent="0.3">
      <c r="A12183" s="1686">
        <v>44273</v>
      </c>
      <c r="B12183" s="1687">
        <v>0.625</v>
      </c>
      <c r="C12183">
        <v>5</v>
      </c>
      <c r="D12183">
        <v>6</v>
      </c>
      <c r="E12183">
        <v>22</v>
      </c>
    </row>
    <row r="12184" spans="1:7" x14ac:dyDescent="0.3">
      <c r="A12184" s="1686">
        <v>44273</v>
      </c>
      <c r="B12184" s="1687">
        <v>0.75</v>
      </c>
      <c r="C12184">
        <v>3</v>
      </c>
      <c r="D12184">
        <v>5</v>
      </c>
      <c r="E12184">
        <v>21</v>
      </c>
    </row>
    <row r="12185" spans="1:7" x14ac:dyDescent="0.3">
      <c r="A12185" s="1686">
        <v>44273</v>
      </c>
      <c r="B12185" s="1687">
        <v>0.875</v>
      </c>
      <c r="C12185">
        <v>3</v>
      </c>
      <c r="D12185">
        <v>3</v>
      </c>
      <c r="E12185">
        <v>16</v>
      </c>
      <c r="G12185">
        <v>60</v>
      </c>
    </row>
    <row r="12186" spans="1:7" x14ac:dyDescent="0.3">
      <c r="A12186" s="1686">
        <v>44274</v>
      </c>
      <c r="B12186" s="1687">
        <v>0</v>
      </c>
      <c r="C12186">
        <v>2</v>
      </c>
      <c r="D12186">
        <v>5</v>
      </c>
      <c r="E12186">
        <v>16</v>
      </c>
      <c r="G12186">
        <v>94</v>
      </c>
    </row>
    <row r="12187" spans="1:7" x14ac:dyDescent="0.3">
      <c r="A12187" s="1686">
        <v>44274</v>
      </c>
      <c r="B12187" s="1687">
        <v>0.125</v>
      </c>
      <c r="C12187">
        <v>4</v>
      </c>
      <c r="D12187">
        <v>7</v>
      </c>
      <c r="E12187">
        <v>16</v>
      </c>
      <c r="G12187">
        <v>38</v>
      </c>
    </row>
    <row r="12188" spans="1:7" x14ac:dyDescent="0.3">
      <c r="A12188" s="1686">
        <v>44274</v>
      </c>
      <c r="B12188" s="1687">
        <v>0.25</v>
      </c>
      <c r="C12188">
        <v>4</v>
      </c>
      <c r="D12188">
        <v>8</v>
      </c>
      <c r="E12188">
        <v>15</v>
      </c>
    </row>
    <row r="12189" spans="1:7" x14ac:dyDescent="0.3">
      <c r="A12189" s="1686">
        <v>44274</v>
      </c>
      <c r="B12189" s="1687">
        <v>0.375</v>
      </c>
      <c r="C12189">
        <v>6</v>
      </c>
      <c r="D12189">
        <v>10</v>
      </c>
      <c r="E12189">
        <v>18</v>
      </c>
      <c r="G12189">
        <v>94</v>
      </c>
    </row>
    <row r="12190" spans="1:7" x14ac:dyDescent="0.3">
      <c r="A12190" s="1686">
        <v>44274</v>
      </c>
      <c r="B12190" s="1687">
        <v>0.5</v>
      </c>
      <c r="C12190">
        <v>6</v>
      </c>
      <c r="D12190">
        <v>9</v>
      </c>
      <c r="E12190">
        <v>23</v>
      </c>
    </row>
    <row r="12191" spans="1:7" x14ac:dyDescent="0.3">
      <c r="A12191" s="1686">
        <v>44274</v>
      </c>
      <c r="B12191" s="1687">
        <v>0.625</v>
      </c>
      <c r="C12191">
        <v>8</v>
      </c>
      <c r="D12191">
        <v>8</v>
      </c>
      <c r="E12191">
        <v>25</v>
      </c>
      <c r="G12191">
        <v>97</v>
      </c>
    </row>
    <row r="12192" spans="1:7" x14ac:dyDescent="0.3">
      <c r="A12192" s="1686">
        <v>44274</v>
      </c>
      <c r="B12192" s="1687">
        <v>0.75</v>
      </c>
      <c r="C12192">
        <v>9</v>
      </c>
      <c r="D12192">
        <v>15</v>
      </c>
      <c r="E12192">
        <v>22</v>
      </c>
      <c r="G12192">
        <v>76</v>
      </c>
    </row>
    <row r="12193" spans="1:7" x14ac:dyDescent="0.3">
      <c r="A12193" s="1686">
        <v>44274</v>
      </c>
      <c r="B12193" s="1687">
        <v>0.875</v>
      </c>
      <c r="C12193">
        <v>7</v>
      </c>
      <c r="D12193">
        <v>15</v>
      </c>
      <c r="E12193">
        <v>21</v>
      </c>
      <c r="G12193">
        <v>77</v>
      </c>
    </row>
    <row r="12194" spans="1:7" x14ac:dyDescent="0.3">
      <c r="A12194" s="1686">
        <v>44275</v>
      </c>
      <c r="B12194" s="1687">
        <v>0</v>
      </c>
      <c r="C12194">
        <v>9</v>
      </c>
      <c r="D12194">
        <v>18</v>
      </c>
      <c r="E12194">
        <v>21</v>
      </c>
      <c r="F12194">
        <v>0.2</v>
      </c>
      <c r="G12194">
        <v>100</v>
      </c>
    </row>
    <row r="12195" spans="1:7" x14ac:dyDescent="0.3">
      <c r="A12195" s="1686">
        <v>44275</v>
      </c>
      <c r="B12195" s="1687">
        <v>0.125</v>
      </c>
      <c r="C12195">
        <v>11</v>
      </c>
      <c r="D12195">
        <v>19</v>
      </c>
      <c r="E12195">
        <v>19</v>
      </c>
      <c r="F12195">
        <v>0.5</v>
      </c>
      <c r="G12195">
        <v>100</v>
      </c>
    </row>
    <row r="12196" spans="1:7" x14ac:dyDescent="0.3">
      <c r="A12196" s="1686">
        <v>44275</v>
      </c>
      <c r="B12196" s="1687">
        <v>0.25</v>
      </c>
      <c r="C12196">
        <v>5</v>
      </c>
      <c r="D12196">
        <v>10</v>
      </c>
      <c r="E12196">
        <v>18</v>
      </c>
      <c r="F12196">
        <v>1.8</v>
      </c>
      <c r="G12196">
        <v>100</v>
      </c>
    </row>
    <row r="12197" spans="1:7" x14ac:dyDescent="0.3">
      <c r="A12197" s="1686">
        <v>44275</v>
      </c>
      <c r="B12197" s="1687">
        <v>0.375</v>
      </c>
      <c r="C12197">
        <v>1</v>
      </c>
      <c r="D12197">
        <v>6</v>
      </c>
      <c r="E12197">
        <v>19</v>
      </c>
      <c r="F12197">
        <v>4.2</v>
      </c>
      <c r="G12197">
        <v>100</v>
      </c>
    </row>
    <row r="12198" spans="1:7" x14ac:dyDescent="0.3">
      <c r="A12198" s="1686">
        <v>44275</v>
      </c>
      <c r="B12198" s="1687">
        <v>0.5</v>
      </c>
      <c r="C12198">
        <v>4</v>
      </c>
      <c r="D12198">
        <v>6</v>
      </c>
      <c r="E12198">
        <v>19</v>
      </c>
      <c r="F12198">
        <v>0.8</v>
      </c>
      <c r="G12198">
        <v>100</v>
      </c>
    </row>
    <row r="12199" spans="1:7" x14ac:dyDescent="0.3">
      <c r="A12199" s="1686">
        <v>44275</v>
      </c>
      <c r="B12199" s="1687">
        <v>0.625</v>
      </c>
      <c r="C12199">
        <v>7</v>
      </c>
      <c r="D12199">
        <v>12</v>
      </c>
      <c r="E12199">
        <v>21</v>
      </c>
      <c r="G12199">
        <v>100</v>
      </c>
    </row>
    <row r="12200" spans="1:7" x14ac:dyDescent="0.3">
      <c r="A12200" s="1686">
        <v>44275</v>
      </c>
      <c r="B12200" s="1687">
        <v>0.75</v>
      </c>
      <c r="C12200">
        <v>9</v>
      </c>
      <c r="D12200">
        <v>17</v>
      </c>
      <c r="E12200">
        <v>20</v>
      </c>
      <c r="G12200">
        <v>100</v>
      </c>
    </row>
    <row r="12201" spans="1:7" x14ac:dyDescent="0.3">
      <c r="A12201" s="1686">
        <v>44275</v>
      </c>
      <c r="B12201" s="1687">
        <v>0.875</v>
      </c>
      <c r="C12201">
        <v>7</v>
      </c>
      <c r="D12201">
        <v>17</v>
      </c>
      <c r="E12201">
        <v>19</v>
      </c>
      <c r="G12201">
        <v>100</v>
      </c>
    </row>
    <row r="12202" spans="1:7" x14ac:dyDescent="0.3">
      <c r="A12202" s="1686">
        <v>44276</v>
      </c>
      <c r="B12202" s="1687">
        <v>0</v>
      </c>
      <c r="C12202">
        <v>3</v>
      </c>
      <c r="D12202">
        <v>9</v>
      </c>
      <c r="E12202">
        <v>18</v>
      </c>
      <c r="G12202">
        <v>8</v>
      </c>
    </row>
    <row r="12203" spans="1:7" x14ac:dyDescent="0.3">
      <c r="A12203" s="1686">
        <v>44276</v>
      </c>
      <c r="B12203" s="1687">
        <v>0.125</v>
      </c>
      <c r="C12203">
        <v>5</v>
      </c>
      <c r="D12203">
        <v>14</v>
      </c>
      <c r="E12203">
        <v>17</v>
      </c>
    </row>
    <row r="12204" spans="1:7" x14ac:dyDescent="0.3">
      <c r="A12204" s="1686">
        <v>44276</v>
      </c>
      <c r="B12204" s="1687">
        <v>0.25</v>
      </c>
      <c r="C12204">
        <v>5</v>
      </c>
      <c r="D12204">
        <v>14</v>
      </c>
      <c r="E12204">
        <v>16</v>
      </c>
    </row>
    <row r="12205" spans="1:7" x14ac:dyDescent="0.3">
      <c r="A12205" s="1686">
        <v>44276</v>
      </c>
      <c r="B12205" s="1687">
        <v>0.375</v>
      </c>
      <c r="C12205">
        <v>5</v>
      </c>
      <c r="D12205">
        <v>11</v>
      </c>
      <c r="E12205">
        <v>18</v>
      </c>
    </row>
    <row r="12206" spans="1:7" x14ac:dyDescent="0.3">
      <c r="A12206" s="1686">
        <v>44276</v>
      </c>
      <c r="B12206" s="1687">
        <v>0.5</v>
      </c>
      <c r="C12206">
        <v>6</v>
      </c>
      <c r="D12206">
        <v>8</v>
      </c>
      <c r="E12206">
        <v>23</v>
      </c>
    </row>
    <row r="12207" spans="1:7" x14ac:dyDescent="0.3">
      <c r="A12207" s="1686">
        <v>44276</v>
      </c>
      <c r="B12207" s="1687">
        <v>0.625</v>
      </c>
      <c r="C12207">
        <v>6</v>
      </c>
      <c r="D12207">
        <v>7</v>
      </c>
      <c r="E12207">
        <v>25</v>
      </c>
    </row>
    <row r="12208" spans="1:7" x14ac:dyDescent="0.3">
      <c r="A12208" s="1686">
        <v>44276</v>
      </c>
      <c r="B12208" s="1687">
        <v>0.75</v>
      </c>
      <c r="C12208">
        <v>7</v>
      </c>
      <c r="D12208">
        <v>10</v>
      </c>
      <c r="E12208">
        <v>23</v>
      </c>
    </row>
    <row r="12209" spans="1:7" x14ac:dyDescent="0.3">
      <c r="A12209" s="1686">
        <v>44276</v>
      </c>
      <c r="B12209" s="1687">
        <v>0.875</v>
      </c>
      <c r="C12209">
        <v>9</v>
      </c>
      <c r="D12209">
        <v>14</v>
      </c>
      <c r="E12209">
        <v>19</v>
      </c>
    </row>
    <row r="12210" spans="1:7" x14ac:dyDescent="0.3">
      <c r="A12210" s="1686">
        <v>44277</v>
      </c>
      <c r="B12210" s="1687">
        <v>0</v>
      </c>
      <c r="C12210">
        <v>9</v>
      </c>
      <c r="D12210">
        <v>15</v>
      </c>
      <c r="E12210">
        <v>19</v>
      </c>
    </row>
    <row r="12211" spans="1:7" x14ac:dyDescent="0.3">
      <c r="A12211" s="1686">
        <v>44277</v>
      </c>
      <c r="B12211" s="1687">
        <v>0.125</v>
      </c>
      <c r="C12211">
        <v>8</v>
      </c>
      <c r="D12211">
        <v>12</v>
      </c>
      <c r="E12211">
        <v>18</v>
      </c>
      <c r="G12211">
        <v>40</v>
      </c>
    </row>
    <row r="12212" spans="1:7" x14ac:dyDescent="0.3">
      <c r="A12212" s="1686">
        <v>44277</v>
      </c>
      <c r="B12212" s="1687">
        <v>0.25</v>
      </c>
      <c r="C12212">
        <v>5</v>
      </c>
      <c r="D12212">
        <v>10</v>
      </c>
      <c r="E12212">
        <v>18</v>
      </c>
      <c r="G12212">
        <v>59</v>
      </c>
    </row>
    <row r="12213" spans="1:7" x14ac:dyDescent="0.3">
      <c r="A12213" s="1686">
        <v>44277</v>
      </c>
      <c r="B12213" s="1687">
        <v>0.375</v>
      </c>
      <c r="C12213">
        <v>7</v>
      </c>
      <c r="D12213">
        <v>9</v>
      </c>
      <c r="E12213">
        <v>20</v>
      </c>
      <c r="G12213">
        <v>100</v>
      </c>
    </row>
    <row r="12214" spans="1:7" x14ac:dyDescent="0.3">
      <c r="A12214" s="1686">
        <v>44277</v>
      </c>
      <c r="B12214" s="1687">
        <v>0.5</v>
      </c>
      <c r="C12214">
        <v>7</v>
      </c>
      <c r="D12214">
        <v>8</v>
      </c>
      <c r="E12214">
        <v>22</v>
      </c>
    </row>
    <row r="12215" spans="1:7" x14ac:dyDescent="0.3">
      <c r="A12215" s="1686">
        <v>44277</v>
      </c>
      <c r="B12215" s="1687">
        <v>0.625</v>
      </c>
      <c r="C12215">
        <v>6</v>
      </c>
      <c r="D12215">
        <v>4</v>
      </c>
      <c r="E12215">
        <v>24</v>
      </c>
      <c r="G12215">
        <v>7</v>
      </c>
    </row>
    <row r="12216" spans="1:7" x14ac:dyDescent="0.3">
      <c r="A12216" s="1686">
        <v>44277</v>
      </c>
      <c r="B12216" s="1687">
        <v>0.75</v>
      </c>
      <c r="C12216">
        <v>4</v>
      </c>
      <c r="D12216">
        <v>3</v>
      </c>
      <c r="E12216">
        <v>22</v>
      </c>
      <c r="G12216">
        <v>100</v>
      </c>
    </row>
    <row r="12217" spans="1:7" x14ac:dyDescent="0.3">
      <c r="A12217" s="1686">
        <v>44277</v>
      </c>
      <c r="B12217" s="1687">
        <v>0.875</v>
      </c>
      <c r="C12217">
        <v>5</v>
      </c>
      <c r="D12217">
        <v>9</v>
      </c>
      <c r="E12217">
        <v>20</v>
      </c>
      <c r="F12217">
        <v>0.1</v>
      </c>
      <c r="G12217">
        <v>100</v>
      </c>
    </row>
    <row r="12218" spans="1:7" x14ac:dyDescent="0.3">
      <c r="A12218" s="1686">
        <v>44278</v>
      </c>
      <c r="B12218" s="1687">
        <v>0</v>
      </c>
      <c r="C12218">
        <v>1</v>
      </c>
      <c r="D12218">
        <v>3</v>
      </c>
      <c r="E12218">
        <v>17</v>
      </c>
      <c r="G12218">
        <v>5</v>
      </c>
    </row>
    <row r="12219" spans="1:7" x14ac:dyDescent="0.3">
      <c r="A12219" s="1686">
        <v>44278</v>
      </c>
      <c r="B12219" s="1687">
        <v>0.125</v>
      </c>
      <c r="C12219">
        <v>1</v>
      </c>
      <c r="D12219">
        <v>3</v>
      </c>
      <c r="E12219">
        <v>16</v>
      </c>
    </row>
    <row r="12220" spans="1:7" x14ac:dyDescent="0.3">
      <c r="A12220" s="1686">
        <v>44278</v>
      </c>
      <c r="B12220" s="1687">
        <v>0.25</v>
      </c>
      <c r="C12220">
        <v>1</v>
      </c>
      <c r="D12220">
        <v>3</v>
      </c>
      <c r="E12220">
        <v>15</v>
      </c>
    </row>
    <row r="12221" spans="1:7" x14ac:dyDescent="0.3">
      <c r="A12221" s="1686">
        <v>44278</v>
      </c>
      <c r="B12221" s="1687">
        <v>0.375</v>
      </c>
      <c r="C12221">
        <v>0</v>
      </c>
      <c r="D12221">
        <v>2</v>
      </c>
      <c r="E12221">
        <v>19</v>
      </c>
    </row>
    <row r="12222" spans="1:7" x14ac:dyDescent="0.3">
      <c r="A12222" s="1686">
        <v>44278</v>
      </c>
      <c r="B12222" s="1687">
        <v>0.5</v>
      </c>
      <c r="C12222">
        <v>6</v>
      </c>
      <c r="D12222">
        <v>4</v>
      </c>
      <c r="E12222">
        <v>24</v>
      </c>
    </row>
    <row r="12223" spans="1:7" x14ac:dyDescent="0.3">
      <c r="A12223" s="1686">
        <v>44278</v>
      </c>
      <c r="B12223" s="1687">
        <v>0.625</v>
      </c>
      <c r="C12223">
        <v>8</v>
      </c>
      <c r="D12223">
        <v>4</v>
      </c>
      <c r="E12223">
        <v>25</v>
      </c>
    </row>
    <row r="12224" spans="1:7" x14ac:dyDescent="0.3">
      <c r="A12224" s="1686">
        <v>44278</v>
      </c>
      <c r="B12224" s="1687">
        <v>0.75</v>
      </c>
      <c r="C12224">
        <v>6</v>
      </c>
      <c r="D12224">
        <v>7</v>
      </c>
      <c r="E12224">
        <v>23</v>
      </c>
    </row>
    <row r="12225" spans="1:7" x14ac:dyDescent="0.3">
      <c r="A12225" s="1686">
        <v>44278</v>
      </c>
      <c r="B12225" s="1687">
        <v>0.875</v>
      </c>
      <c r="C12225">
        <v>5</v>
      </c>
      <c r="D12225">
        <v>10</v>
      </c>
      <c r="E12225">
        <v>20</v>
      </c>
    </row>
    <row r="12226" spans="1:7" x14ac:dyDescent="0.3">
      <c r="A12226" s="1686">
        <v>44279</v>
      </c>
      <c r="B12226" s="1687">
        <v>0</v>
      </c>
      <c r="C12226">
        <v>6</v>
      </c>
      <c r="D12226">
        <v>13</v>
      </c>
      <c r="E12226">
        <v>19</v>
      </c>
    </row>
    <row r="12227" spans="1:7" x14ac:dyDescent="0.3">
      <c r="A12227" s="1686">
        <v>44279</v>
      </c>
      <c r="B12227" s="1687">
        <v>0.125</v>
      </c>
      <c r="C12227">
        <v>4</v>
      </c>
      <c r="D12227">
        <v>11</v>
      </c>
      <c r="E12227">
        <v>18</v>
      </c>
    </row>
    <row r="12228" spans="1:7" x14ac:dyDescent="0.3">
      <c r="A12228" s="1686">
        <v>44279</v>
      </c>
      <c r="B12228" s="1687">
        <v>0.25</v>
      </c>
      <c r="C12228">
        <v>4</v>
      </c>
      <c r="D12228">
        <v>14</v>
      </c>
      <c r="E12228">
        <v>17</v>
      </c>
    </row>
    <row r="12229" spans="1:7" x14ac:dyDescent="0.3">
      <c r="A12229" s="1686">
        <v>44279</v>
      </c>
      <c r="B12229" s="1687">
        <v>0.375</v>
      </c>
      <c r="C12229">
        <v>6</v>
      </c>
      <c r="D12229">
        <v>13</v>
      </c>
      <c r="E12229">
        <v>21</v>
      </c>
    </row>
    <row r="12230" spans="1:7" x14ac:dyDescent="0.3">
      <c r="A12230" s="1686">
        <v>44279</v>
      </c>
      <c r="B12230" s="1687">
        <v>0.5</v>
      </c>
      <c r="C12230">
        <v>6</v>
      </c>
      <c r="D12230">
        <v>11</v>
      </c>
      <c r="E12230">
        <v>27</v>
      </c>
    </row>
    <row r="12231" spans="1:7" x14ac:dyDescent="0.3">
      <c r="A12231" s="1686">
        <v>44279</v>
      </c>
      <c r="B12231" s="1687">
        <v>0.625</v>
      </c>
      <c r="C12231">
        <v>8</v>
      </c>
      <c r="D12231">
        <v>13</v>
      </c>
      <c r="E12231">
        <v>27</v>
      </c>
      <c r="G12231">
        <v>100</v>
      </c>
    </row>
    <row r="12232" spans="1:7" x14ac:dyDescent="0.3">
      <c r="A12232" s="1686">
        <v>44279</v>
      </c>
      <c r="B12232" s="1687">
        <v>0.75</v>
      </c>
      <c r="C12232">
        <v>6</v>
      </c>
      <c r="D12232">
        <v>11</v>
      </c>
      <c r="E12232">
        <v>25</v>
      </c>
      <c r="G12232">
        <v>26</v>
      </c>
    </row>
    <row r="12233" spans="1:7" x14ac:dyDescent="0.3">
      <c r="A12233" s="1686">
        <v>44279</v>
      </c>
      <c r="B12233" s="1687">
        <v>0.875</v>
      </c>
      <c r="C12233">
        <v>3</v>
      </c>
      <c r="D12233">
        <v>7</v>
      </c>
      <c r="E12233">
        <v>22</v>
      </c>
      <c r="G12233">
        <v>100</v>
      </c>
    </row>
    <row r="12234" spans="1:7" x14ac:dyDescent="0.3">
      <c r="A12234" s="1686">
        <v>44280</v>
      </c>
      <c r="B12234" s="1687">
        <v>0</v>
      </c>
      <c r="C12234">
        <v>3</v>
      </c>
      <c r="D12234">
        <v>5</v>
      </c>
      <c r="E12234">
        <v>21</v>
      </c>
      <c r="F12234">
        <v>0.2</v>
      </c>
    </row>
    <row r="12235" spans="1:7" x14ac:dyDescent="0.3">
      <c r="A12235" s="1686">
        <v>44280</v>
      </c>
      <c r="B12235" s="1687">
        <v>0.125</v>
      </c>
      <c r="C12235">
        <v>4</v>
      </c>
      <c r="D12235">
        <v>16</v>
      </c>
      <c r="E12235">
        <v>20</v>
      </c>
      <c r="F12235">
        <v>0.3</v>
      </c>
      <c r="G12235">
        <v>69</v>
      </c>
    </row>
    <row r="12236" spans="1:7" x14ac:dyDescent="0.3">
      <c r="A12236" s="1686">
        <v>44280</v>
      </c>
      <c r="B12236" s="1687">
        <v>0.25</v>
      </c>
      <c r="C12236">
        <v>4</v>
      </c>
      <c r="D12236">
        <v>16</v>
      </c>
      <c r="E12236">
        <v>19</v>
      </c>
      <c r="F12236">
        <v>2.6</v>
      </c>
      <c r="G12236">
        <v>100</v>
      </c>
    </row>
    <row r="12237" spans="1:7" x14ac:dyDescent="0.3">
      <c r="A12237" s="1686">
        <v>44280</v>
      </c>
      <c r="B12237" s="1687">
        <v>0.375</v>
      </c>
      <c r="C12237">
        <v>4</v>
      </c>
      <c r="D12237">
        <v>12</v>
      </c>
      <c r="E12237">
        <v>19</v>
      </c>
      <c r="F12237">
        <v>9.1999999999999993</v>
      </c>
      <c r="G12237">
        <v>100</v>
      </c>
    </row>
    <row r="12238" spans="1:7" x14ac:dyDescent="0.3">
      <c r="A12238" s="1686">
        <v>44280</v>
      </c>
      <c r="B12238" s="1687">
        <v>0.5</v>
      </c>
      <c r="C12238">
        <v>9</v>
      </c>
      <c r="D12238">
        <v>15</v>
      </c>
      <c r="E12238">
        <v>20</v>
      </c>
      <c r="F12238">
        <v>4.5</v>
      </c>
      <c r="G12238">
        <v>100</v>
      </c>
    </row>
    <row r="12239" spans="1:7" x14ac:dyDescent="0.3">
      <c r="A12239" s="1686">
        <v>44280</v>
      </c>
      <c r="B12239" s="1687">
        <v>0.625</v>
      </c>
      <c r="C12239">
        <v>8</v>
      </c>
      <c r="D12239">
        <v>21</v>
      </c>
      <c r="E12239">
        <v>20</v>
      </c>
      <c r="F12239">
        <v>3.8</v>
      </c>
      <c r="G12239">
        <v>100</v>
      </c>
    </row>
    <row r="12240" spans="1:7" x14ac:dyDescent="0.3">
      <c r="A12240" s="1686">
        <v>44280</v>
      </c>
      <c r="B12240" s="1687">
        <v>0.75</v>
      </c>
      <c r="C12240">
        <v>5</v>
      </c>
      <c r="D12240">
        <v>7</v>
      </c>
      <c r="E12240">
        <v>19</v>
      </c>
      <c r="G12240">
        <v>100</v>
      </c>
    </row>
    <row r="12241" spans="1:7" x14ac:dyDescent="0.3">
      <c r="A12241" s="1686">
        <v>44280</v>
      </c>
      <c r="B12241" s="1687">
        <v>0.875</v>
      </c>
      <c r="C12241">
        <v>3</v>
      </c>
      <c r="D12241">
        <v>11</v>
      </c>
      <c r="E12241">
        <v>19</v>
      </c>
      <c r="G12241">
        <v>100</v>
      </c>
    </row>
    <row r="12242" spans="1:7" x14ac:dyDescent="0.3">
      <c r="A12242" s="1686">
        <v>44281</v>
      </c>
      <c r="B12242" s="1687">
        <v>0</v>
      </c>
      <c r="C12242">
        <v>3</v>
      </c>
      <c r="D12242">
        <v>8</v>
      </c>
      <c r="E12242">
        <v>19</v>
      </c>
      <c r="G12242">
        <v>100</v>
      </c>
    </row>
    <row r="12243" spans="1:7" x14ac:dyDescent="0.3">
      <c r="A12243" s="1686">
        <v>44281</v>
      </c>
      <c r="B12243" s="1687">
        <v>0.125</v>
      </c>
      <c r="C12243">
        <v>0</v>
      </c>
      <c r="D12243">
        <v>2</v>
      </c>
      <c r="E12243">
        <v>19</v>
      </c>
      <c r="F12243">
        <v>0.1</v>
      </c>
      <c r="G12243">
        <v>100</v>
      </c>
    </row>
    <row r="12244" spans="1:7" x14ac:dyDescent="0.3">
      <c r="A12244" s="1686">
        <v>44281</v>
      </c>
      <c r="B12244" s="1687">
        <v>0.25</v>
      </c>
      <c r="C12244">
        <v>2</v>
      </c>
      <c r="D12244">
        <v>3</v>
      </c>
      <c r="E12244">
        <v>19</v>
      </c>
      <c r="G12244">
        <v>100</v>
      </c>
    </row>
    <row r="12245" spans="1:7" x14ac:dyDescent="0.3">
      <c r="A12245" s="1686">
        <v>44281</v>
      </c>
      <c r="B12245" s="1687">
        <v>0.375</v>
      </c>
      <c r="C12245">
        <v>4</v>
      </c>
      <c r="D12245">
        <v>9</v>
      </c>
      <c r="E12245">
        <v>21</v>
      </c>
      <c r="G12245">
        <v>79</v>
      </c>
    </row>
    <row r="12246" spans="1:7" x14ac:dyDescent="0.3">
      <c r="A12246" s="1686">
        <v>44281</v>
      </c>
      <c r="B12246" s="1687">
        <v>0.5</v>
      </c>
      <c r="C12246">
        <v>8</v>
      </c>
      <c r="D12246">
        <v>10</v>
      </c>
      <c r="E12246">
        <v>23</v>
      </c>
      <c r="G12246">
        <v>100</v>
      </c>
    </row>
    <row r="12247" spans="1:7" x14ac:dyDescent="0.3">
      <c r="A12247" s="1686">
        <v>44281</v>
      </c>
      <c r="B12247" s="1687">
        <v>0.625</v>
      </c>
      <c r="C12247">
        <v>6</v>
      </c>
      <c r="D12247">
        <v>7</v>
      </c>
      <c r="E12247">
        <v>23</v>
      </c>
      <c r="F12247">
        <v>0.4</v>
      </c>
      <c r="G12247">
        <v>98</v>
      </c>
    </row>
    <row r="12248" spans="1:7" x14ac:dyDescent="0.3">
      <c r="A12248" s="1686">
        <v>44281</v>
      </c>
      <c r="B12248" s="1687">
        <v>0.75</v>
      </c>
      <c r="C12248">
        <v>2</v>
      </c>
      <c r="D12248">
        <v>7</v>
      </c>
      <c r="E12248">
        <v>21</v>
      </c>
      <c r="G12248">
        <v>100</v>
      </c>
    </row>
    <row r="12249" spans="1:7" x14ac:dyDescent="0.3">
      <c r="A12249" s="1686">
        <v>44281</v>
      </c>
      <c r="B12249" s="1687">
        <v>0.875</v>
      </c>
      <c r="C12249">
        <v>3</v>
      </c>
      <c r="D12249">
        <v>9</v>
      </c>
      <c r="E12249">
        <v>21</v>
      </c>
      <c r="G12249">
        <v>100</v>
      </c>
    </row>
    <row r="12250" spans="1:7" x14ac:dyDescent="0.3">
      <c r="A12250" s="1686">
        <v>44282</v>
      </c>
      <c r="B12250" s="1687">
        <v>0</v>
      </c>
      <c r="C12250">
        <v>3</v>
      </c>
      <c r="D12250">
        <v>11</v>
      </c>
      <c r="E12250">
        <v>20</v>
      </c>
      <c r="F12250">
        <v>0.5</v>
      </c>
      <c r="G12250">
        <v>100</v>
      </c>
    </row>
    <row r="12251" spans="1:7" x14ac:dyDescent="0.3">
      <c r="A12251" s="1686">
        <v>44282</v>
      </c>
      <c r="B12251" s="1687">
        <v>0.125</v>
      </c>
      <c r="C12251">
        <v>4</v>
      </c>
      <c r="D12251">
        <v>3</v>
      </c>
      <c r="E12251">
        <v>19</v>
      </c>
      <c r="G12251">
        <v>100</v>
      </c>
    </row>
    <row r="12252" spans="1:7" x14ac:dyDescent="0.3">
      <c r="A12252" s="1686">
        <v>44282</v>
      </c>
      <c r="B12252" s="1687">
        <v>0.25</v>
      </c>
      <c r="C12252">
        <v>6</v>
      </c>
      <c r="D12252">
        <v>15</v>
      </c>
      <c r="E12252">
        <v>17</v>
      </c>
      <c r="G12252">
        <v>100</v>
      </c>
    </row>
    <row r="12253" spans="1:7" x14ac:dyDescent="0.3">
      <c r="A12253" s="1686">
        <v>44282</v>
      </c>
      <c r="B12253" s="1687">
        <v>0.375</v>
      </c>
      <c r="C12253">
        <v>5</v>
      </c>
      <c r="D12253">
        <v>8</v>
      </c>
      <c r="E12253">
        <v>17</v>
      </c>
      <c r="F12253">
        <v>0.1</v>
      </c>
      <c r="G12253">
        <v>100</v>
      </c>
    </row>
    <row r="12254" spans="1:7" x14ac:dyDescent="0.3">
      <c r="A12254" s="1686">
        <v>44282</v>
      </c>
      <c r="B12254" s="1687">
        <v>0.5</v>
      </c>
      <c r="C12254">
        <v>7</v>
      </c>
      <c r="D12254">
        <v>9</v>
      </c>
      <c r="E12254">
        <v>19</v>
      </c>
      <c r="G12254">
        <v>100</v>
      </c>
    </row>
    <row r="12255" spans="1:7" x14ac:dyDescent="0.3">
      <c r="A12255" s="1686">
        <v>44282</v>
      </c>
      <c r="B12255" s="1687">
        <v>0.625</v>
      </c>
      <c r="C12255">
        <v>7</v>
      </c>
      <c r="D12255">
        <v>10</v>
      </c>
      <c r="E12255">
        <v>21</v>
      </c>
      <c r="F12255">
        <v>0.1</v>
      </c>
      <c r="G12255">
        <v>97</v>
      </c>
    </row>
    <row r="12256" spans="1:7" x14ac:dyDescent="0.3">
      <c r="A12256" s="1686">
        <v>44282</v>
      </c>
      <c r="B12256" s="1687">
        <v>0.75</v>
      </c>
      <c r="C12256">
        <v>7</v>
      </c>
      <c r="D12256">
        <v>10</v>
      </c>
      <c r="E12256">
        <v>20</v>
      </c>
      <c r="G12256">
        <v>53</v>
      </c>
    </row>
    <row r="12257" spans="1:7" x14ac:dyDescent="0.3">
      <c r="A12257" s="1686">
        <v>44282</v>
      </c>
      <c r="B12257" s="1687">
        <v>0.875</v>
      </c>
      <c r="C12257">
        <v>5</v>
      </c>
      <c r="D12257">
        <v>13</v>
      </c>
      <c r="E12257">
        <v>17</v>
      </c>
      <c r="G12257">
        <v>7</v>
      </c>
    </row>
    <row r="12258" spans="1:7" x14ac:dyDescent="0.3">
      <c r="A12258" s="1686">
        <v>44283</v>
      </c>
      <c r="B12258" s="1687">
        <v>0</v>
      </c>
      <c r="C12258">
        <v>5</v>
      </c>
      <c r="D12258">
        <v>9</v>
      </c>
      <c r="E12258">
        <v>16</v>
      </c>
      <c r="G12258">
        <v>100</v>
      </c>
    </row>
    <row r="12259" spans="1:7" x14ac:dyDescent="0.3">
      <c r="A12259" s="1686">
        <v>44283</v>
      </c>
      <c r="B12259" s="1687">
        <v>0.125</v>
      </c>
      <c r="C12259">
        <v>3</v>
      </c>
      <c r="D12259">
        <v>6</v>
      </c>
      <c r="E12259">
        <v>17</v>
      </c>
      <c r="G12259">
        <v>100</v>
      </c>
    </row>
    <row r="12260" spans="1:7" x14ac:dyDescent="0.3">
      <c r="A12260" s="1686">
        <v>44283</v>
      </c>
      <c r="B12260" s="1687">
        <v>0.25</v>
      </c>
      <c r="C12260">
        <v>4</v>
      </c>
      <c r="D12260">
        <v>7</v>
      </c>
      <c r="E12260">
        <v>17</v>
      </c>
      <c r="G12260">
        <v>100</v>
      </c>
    </row>
    <row r="12261" spans="1:7" x14ac:dyDescent="0.3">
      <c r="A12261" s="1686">
        <v>44283</v>
      </c>
      <c r="B12261" s="1687">
        <v>0.375</v>
      </c>
      <c r="C12261">
        <v>4</v>
      </c>
      <c r="D12261">
        <v>8</v>
      </c>
      <c r="E12261">
        <v>17</v>
      </c>
      <c r="F12261">
        <v>0.1</v>
      </c>
      <c r="G12261">
        <v>100</v>
      </c>
    </row>
    <row r="12262" spans="1:7" x14ac:dyDescent="0.3">
      <c r="A12262" s="1686">
        <v>44283</v>
      </c>
      <c r="B12262" s="1687">
        <v>0.5</v>
      </c>
      <c r="C12262">
        <v>4</v>
      </c>
      <c r="D12262">
        <v>5</v>
      </c>
      <c r="E12262">
        <v>20</v>
      </c>
      <c r="G12262">
        <v>100</v>
      </c>
    </row>
    <row r="12263" spans="1:7" x14ac:dyDescent="0.3">
      <c r="A12263" s="1686">
        <v>44283</v>
      </c>
      <c r="B12263" s="1687">
        <v>0.625</v>
      </c>
      <c r="C12263">
        <v>5</v>
      </c>
      <c r="D12263">
        <v>5</v>
      </c>
      <c r="E12263">
        <v>24</v>
      </c>
      <c r="F12263">
        <v>0.1</v>
      </c>
      <c r="G12263">
        <v>41</v>
      </c>
    </row>
    <row r="12264" spans="1:7" x14ac:dyDescent="0.3">
      <c r="A12264" s="1686">
        <v>44283</v>
      </c>
      <c r="B12264" s="1687">
        <v>0.75</v>
      </c>
      <c r="C12264">
        <v>3</v>
      </c>
      <c r="D12264">
        <v>2</v>
      </c>
      <c r="E12264">
        <v>21</v>
      </c>
      <c r="G12264">
        <v>67</v>
      </c>
    </row>
    <row r="12265" spans="1:7" x14ac:dyDescent="0.3">
      <c r="A12265" s="1686">
        <v>44283</v>
      </c>
      <c r="B12265" s="1687">
        <v>0.875</v>
      </c>
      <c r="C12265">
        <v>3</v>
      </c>
      <c r="D12265">
        <v>9</v>
      </c>
      <c r="E12265">
        <v>18</v>
      </c>
    </row>
    <row r="12266" spans="1:7" x14ac:dyDescent="0.3">
      <c r="A12266" s="1686">
        <v>44284</v>
      </c>
      <c r="B12266" s="1687">
        <v>0</v>
      </c>
      <c r="C12266">
        <v>4</v>
      </c>
      <c r="D12266">
        <v>14</v>
      </c>
      <c r="E12266">
        <v>17</v>
      </c>
    </row>
    <row r="12267" spans="1:7" x14ac:dyDescent="0.3">
      <c r="A12267" s="1686">
        <v>44284</v>
      </c>
      <c r="B12267" s="1687">
        <v>0.125</v>
      </c>
      <c r="C12267">
        <v>5</v>
      </c>
      <c r="D12267">
        <v>16</v>
      </c>
      <c r="E12267">
        <v>17</v>
      </c>
      <c r="G12267">
        <v>87</v>
      </c>
    </row>
    <row r="12268" spans="1:7" x14ac:dyDescent="0.3">
      <c r="A12268" s="1686">
        <v>44284</v>
      </c>
      <c r="B12268" s="1687">
        <v>0.25</v>
      </c>
      <c r="C12268">
        <v>5</v>
      </c>
      <c r="D12268">
        <v>15</v>
      </c>
      <c r="E12268">
        <v>16</v>
      </c>
      <c r="G12268">
        <v>24</v>
      </c>
    </row>
    <row r="12269" spans="1:7" x14ac:dyDescent="0.3">
      <c r="A12269" s="1686">
        <v>44284</v>
      </c>
      <c r="B12269" s="1687">
        <v>0.375</v>
      </c>
      <c r="C12269">
        <v>8</v>
      </c>
      <c r="D12269">
        <v>16</v>
      </c>
      <c r="E12269">
        <v>17</v>
      </c>
      <c r="G12269">
        <v>5</v>
      </c>
    </row>
    <row r="12270" spans="1:7" x14ac:dyDescent="0.3">
      <c r="A12270" s="1686">
        <v>44284</v>
      </c>
      <c r="B12270" s="1687">
        <v>0.5</v>
      </c>
      <c r="C12270">
        <v>9</v>
      </c>
      <c r="D12270">
        <v>14</v>
      </c>
      <c r="E12270">
        <v>21</v>
      </c>
      <c r="G12270">
        <v>59</v>
      </c>
    </row>
    <row r="12271" spans="1:7" x14ac:dyDescent="0.3">
      <c r="A12271" s="1686">
        <v>44284</v>
      </c>
      <c r="B12271" s="1687">
        <v>0.625</v>
      </c>
      <c r="C12271">
        <v>8</v>
      </c>
      <c r="D12271">
        <v>14</v>
      </c>
      <c r="E12271">
        <v>21</v>
      </c>
      <c r="G12271">
        <v>100</v>
      </c>
    </row>
    <row r="12272" spans="1:7" x14ac:dyDescent="0.3">
      <c r="A12272" s="1686">
        <v>44284</v>
      </c>
      <c r="B12272" s="1687">
        <v>0.75</v>
      </c>
      <c r="C12272">
        <v>6</v>
      </c>
      <c r="D12272">
        <v>12</v>
      </c>
      <c r="E12272">
        <v>21</v>
      </c>
      <c r="G12272">
        <v>18</v>
      </c>
    </row>
    <row r="12273" spans="1:5" x14ac:dyDescent="0.3">
      <c r="A12273" s="1686">
        <v>44284</v>
      </c>
      <c r="B12273" s="1687">
        <v>0.875</v>
      </c>
      <c r="C12273">
        <v>5</v>
      </c>
      <c r="D12273">
        <v>16</v>
      </c>
      <c r="E12273">
        <v>18</v>
      </c>
    </row>
    <row r="12274" spans="1:5" x14ac:dyDescent="0.3">
      <c r="A12274" s="1686">
        <v>44285</v>
      </c>
      <c r="B12274" s="1687">
        <v>0</v>
      </c>
      <c r="C12274">
        <v>4</v>
      </c>
      <c r="D12274">
        <v>12</v>
      </c>
      <c r="E12274">
        <v>16</v>
      </c>
    </row>
    <row r="12275" spans="1:5" x14ac:dyDescent="0.3">
      <c r="A12275" s="1686">
        <v>44285</v>
      </c>
      <c r="B12275" s="1687">
        <v>0.125</v>
      </c>
      <c r="C12275">
        <v>4</v>
      </c>
      <c r="D12275">
        <v>10</v>
      </c>
      <c r="E12275">
        <v>15</v>
      </c>
    </row>
    <row r="12276" spans="1:5" x14ac:dyDescent="0.3">
      <c r="A12276" s="1686">
        <v>44285</v>
      </c>
      <c r="B12276" s="1687">
        <v>0.25</v>
      </c>
      <c r="C12276">
        <v>4</v>
      </c>
      <c r="D12276">
        <v>9</v>
      </c>
      <c r="E12276">
        <v>14</v>
      </c>
    </row>
    <row r="12277" spans="1:5" x14ac:dyDescent="0.3">
      <c r="A12277" s="1686">
        <v>44285</v>
      </c>
      <c r="B12277" s="1687">
        <v>0.375</v>
      </c>
      <c r="C12277">
        <v>5</v>
      </c>
      <c r="D12277">
        <v>8</v>
      </c>
      <c r="E12277">
        <v>17</v>
      </c>
    </row>
    <row r="12278" spans="1:5" x14ac:dyDescent="0.3">
      <c r="A12278" s="1686">
        <v>44285</v>
      </c>
      <c r="B12278" s="1687">
        <v>0.5</v>
      </c>
      <c r="C12278">
        <v>5</v>
      </c>
      <c r="D12278">
        <v>5</v>
      </c>
      <c r="E12278">
        <v>21</v>
      </c>
    </row>
    <row r="12279" spans="1:5" x14ac:dyDescent="0.3">
      <c r="A12279" s="1686">
        <v>44285</v>
      </c>
      <c r="B12279" s="1687">
        <v>0.625</v>
      </c>
      <c r="C12279">
        <v>7</v>
      </c>
      <c r="D12279">
        <v>7</v>
      </c>
      <c r="E12279">
        <v>22</v>
      </c>
    </row>
    <row r="12280" spans="1:5" x14ac:dyDescent="0.3">
      <c r="A12280" s="1686">
        <v>44285</v>
      </c>
      <c r="B12280" s="1687">
        <v>0.75</v>
      </c>
      <c r="C12280">
        <v>5</v>
      </c>
      <c r="D12280">
        <v>9</v>
      </c>
      <c r="E12280">
        <v>20</v>
      </c>
    </row>
    <row r="12281" spans="1:5" x14ac:dyDescent="0.3">
      <c r="A12281" s="1686">
        <v>44285</v>
      </c>
      <c r="B12281" s="1687">
        <v>0.875</v>
      </c>
      <c r="C12281">
        <v>5</v>
      </c>
      <c r="D12281">
        <v>11</v>
      </c>
      <c r="E12281">
        <v>18</v>
      </c>
    </row>
    <row r="12282" spans="1:5" x14ac:dyDescent="0.3">
      <c r="A12282" s="1686">
        <v>44286</v>
      </c>
      <c r="B12282" s="1687">
        <v>0</v>
      </c>
      <c r="C12282">
        <v>5</v>
      </c>
      <c r="D12282">
        <v>12</v>
      </c>
      <c r="E12282">
        <v>17</v>
      </c>
    </row>
    <row r="12283" spans="1:5" x14ac:dyDescent="0.3">
      <c r="A12283" s="1686">
        <v>44286</v>
      </c>
      <c r="B12283" s="1687">
        <v>0.125</v>
      </c>
      <c r="C12283">
        <v>4</v>
      </c>
      <c r="D12283">
        <v>9</v>
      </c>
      <c r="E12283">
        <v>16</v>
      </c>
    </row>
    <row r="12284" spans="1:5" x14ac:dyDescent="0.3">
      <c r="A12284" s="1686">
        <v>44286</v>
      </c>
      <c r="B12284" s="1687">
        <v>0.25</v>
      </c>
      <c r="C12284">
        <v>3</v>
      </c>
      <c r="D12284">
        <v>7</v>
      </c>
      <c r="E12284">
        <v>15</v>
      </c>
    </row>
    <row r="12285" spans="1:5" x14ac:dyDescent="0.3">
      <c r="A12285" s="1686">
        <v>44286</v>
      </c>
      <c r="B12285" s="1687">
        <v>0.375</v>
      </c>
      <c r="C12285">
        <v>4</v>
      </c>
      <c r="D12285">
        <v>7</v>
      </c>
      <c r="E12285">
        <v>18</v>
      </c>
    </row>
    <row r="12286" spans="1:5" x14ac:dyDescent="0.3">
      <c r="A12286" s="1686">
        <v>44286</v>
      </c>
      <c r="B12286" s="1687">
        <v>0.5</v>
      </c>
      <c r="C12286">
        <v>7</v>
      </c>
      <c r="D12286">
        <v>7</v>
      </c>
      <c r="E12286">
        <v>21</v>
      </c>
    </row>
    <row r="12287" spans="1:5" x14ac:dyDescent="0.3">
      <c r="A12287" s="1686">
        <v>44286</v>
      </c>
      <c r="B12287" s="1687">
        <v>0.625</v>
      </c>
      <c r="C12287">
        <v>8</v>
      </c>
      <c r="D12287">
        <v>9</v>
      </c>
      <c r="E12287">
        <v>22</v>
      </c>
    </row>
    <row r="12288" spans="1:5" x14ac:dyDescent="0.3">
      <c r="A12288" s="1686">
        <v>44286</v>
      </c>
      <c r="B12288" s="1687">
        <v>0.75</v>
      </c>
      <c r="C12288">
        <v>6</v>
      </c>
      <c r="D12288">
        <v>9</v>
      </c>
      <c r="E12288">
        <v>20</v>
      </c>
    </row>
    <row r="12289" spans="1:7" x14ac:dyDescent="0.3">
      <c r="A12289" s="1686">
        <v>44286</v>
      </c>
      <c r="B12289" s="1687">
        <v>0.875</v>
      </c>
      <c r="C12289">
        <v>5</v>
      </c>
      <c r="D12289">
        <v>11</v>
      </c>
      <c r="E12289">
        <v>17</v>
      </c>
      <c r="G12289">
        <v>5</v>
      </c>
    </row>
    <row r="12290" spans="1:7" x14ac:dyDescent="0.3">
      <c r="A12290" s="1686">
        <v>44287</v>
      </c>
      <c r="B12290" s="1687">
        <v>0</v>
      </c>
      <c r="C12290">
        <v>6</v>
      </c>
      <c r="D12290">
        <v>14</v>
      </c>
      <c r="E12290">
        <v>17</v>
      </c>
    </row>
    <row r="12291" spans="1:7" x14ac:dyDescent="0.3">
      <c r="A12291" s="1686">
        <v>44287</v>
      </c>
      <c r="B12291" s="1687">
        <v>0.125</v>
      </c>
      <c r="C12291">
        <v>6</v>
      </c>
      <c r="D12291">
        <v>14</v>
      </c>
      <c r="E12291">
        <v>16</v>
      </c>
    </row>
    <row r="12292" spans="1:7" x14ac:dyDescent="0.3">
      <c r="A12292" s="1686">
        <v>44287</v>
      </c>
      <c r="B12292" s="1687">
        <v>0.25</v>
      </c>
      <c r="C12292">
        <v>5</v>
      </c>
      <c r="D12292">
        <v>12</v>
      </c>
      <c r="E12292">
        <v>16</v>
      </c>
    </row>
    <row r="12293" spans="1:7" x14ac:dyDescent="0.3">
      <c r="A12293" s="1686">
        <v>44287</v>
      </c>
      <c r="B12293" s="1687">
        <v>0.375</v>
      </c>
      <c r="C12293">
        <v>7</v>
      </c>
      <c r="D12293">
        <v>12</v>
      </c>
      <c r="E12293">
        <v>19</v>
      </c>
    </row>
    <row r="12294" spans="1:7" x14ac:dyDescent="0.3">
      <c r="A12294" s="1686">
        <v>44287</v>
      </c>
      <c r="B12294" s="1687">
        <v>0.5</v>
      </c>
      <c r="C12294">
        <v>6</v>
      </c>
      <c r="D12294">
        <v>10</v>
      </c>
      <c r="E12294">
        <v>20</v>
      </c>
      <c r="G12294">
        <v>100</v>
      </c>
    </row>
    <row r="12295" spans="1:7" x14ac:dyDescent="0.3">
      <c r="A12295" s="1686">
        <v>44287</v>
      </c>
      <c r="B12295" s="1687">
        <v>0.625</v>
      </c>
      <c r="C12295">
        <v>9</v>
      </c>
      <c r="D12295">
        <v>9</v>
      </c>
      <c r="E12295">
        <v>22</v>
      </c>
    </row>
    <row r="12296" spans="1:7" x14ac:dyDescent="0.3">
      <c r="A12296" s="1686">
        <v>44287</v>
      </c>
      <c r="B12296" s="1687">
        <v>0.75</v>
      </c>
      <c r="C12296">
        <v>7</v>
      </c>
      <c r="D12296">
        <v>11</v>
      </c>
      <c r="E12296">
        <v>20</v>
      </c>
      <c r="G12296">
        <v>100</v>
      </c>
    </row>
    <row r="12297" spans="1:7" x14ac:dyDescent="0.3">
      <c r="A12297" s="1686">
        <v>44287</v>
      </c>
      <c r="B12297" s="1687">
        <v>0.875</v>
      </c>
      <c r="C12297">
        <v>7</v>
      </c>
      <c r="D12297">
        <v>13</v>
      </c>
      <c r="E12297">
        <v>19</v>
      </c>
      <c r="G12297">
        <v>73</v>
      </c>
    </row>
    <row r="12298" spans="1:7" x14ac:dyDescent="0.3">
      <c r="A12298" s="1686">
        <v>44288</v>
      </c>
      <c r="B12298" s="1687">
        <v>0</v>
      </c>
      <c r="C12298">
        <v>6</v>
      </c>
      <c r="D12298">
        <v>14</v>
      </c>
      <c r="E12298">
        <v>19</v>
      </c>
      <c r="F12298">
        <v>0.1</v>
      </c>
      <c r="G12298">
        <v>100</v>
      </c>
    </row>
    <row r="12299" spans="1:7" x14ac:dyDescent="0.3">
      <c r="A12299" s="1686">
        <v>44288</v>
      </c>
      <c r="B12299" s="1687">
        <v>0.125</v>
      </c>
      <c r="C12299">
        <v>4</v>
      </c>
      <c r="D12299">
        <v>12</v>
      </c>
      <c r="E12299">
        <v>17</v>
      </c>
      <c r="G12299">
        <v>100</v>
      </c>
    </row>
    <row r="12300" spans="1:7" x14ac:dyDescent="0.3">
      <c r="A12300" s="1686">
        <v>44288</v>
      </c>
      <c r="B12300" s="1687">
        <v>0.25</v>
      </c>
      <c r="C12300">
        <v>4</v>
      </c>
      <c r="D12300">
        <v>11</v>
      </c>
      <c r="E12300">
        <v>18</v>
      </c>
      <c r="G12300">
        <v>100</v>
      </c>
    </row>
    <row r="12301" spans="1:7" x14ac:dyDescent="0.3">
      <c r="A12301" s="1686">
        <v>44288</v>
      </c>
      <c r="B12301" s="1687">
        <v>0.375</v>
      </c>
      <c r="C12301">
        <v>5</v>
      </c>
      <c r="D12301">
        <v>12</v>
      </c>
      <c r="E12301">
        <v>18</v>
      </c>
      <c r="G12301">
        <v>100</v>
      </c>
    </row>
    <row r="12302" spans="1:7" x14ac:dyDescent="0.3">
      <c r="A12302" s="1686">
        <v>44288</v>
      </c>
      <c r="B12302" s="1687">
        <v>0.5</v>
      </c>
      <c r="C12302">
        <v>7</v>
      </c>
      <c r="D12302">
        <v>10</v>
      </c>
      <c r="E12302">
        <v>21</v>
      </c>
      <c r="G12302">
        <v>100</v>
      </c>
    </row>
    <row r="12303" spans="1:7" x14ac:dyDescent="0.3">
      <c r="A12303" s="1686">
        <v>44288</v>
      </c>
      <c r="B12303" s="1687">
        <v>0.625</v>
      </c>
      <c r="C12303">
        <v>7</v>
      </c>
      <c r="D12303">
        <v>11</v>
      </c>
      <c r="E12303">
        <v>23</v>
      </c>
    </row>
    <row r="12304" spans="1:7" x14ac:dyDescent="0.3">
      <c r="A12304" s="1686">
        <v>44288</v>
      </c>
      <c r="B12304" s="1687">
        <v>0.75</v>
      </c>
      <c r="C12304">
        <v>6</v>
      </c>
      <c r="D12304">
        <v>13</v>
      </c>
      <c r="E12304">
        <v>21</v>
      </c>
      <c r="G12304">
        <v>100</v>
      </c>
    </row>
    <row r="12305" spans="1:7" x14ac:dyDescent="0.3">
      <c r="A12305" s="1686">
        <v>44288</v>
      </c>
      <c r="B12305" s="1687">
        <v>0.875</v>
      </c>
      <c r="C12305">
        <v>7</v>
      </c>
      <c r="D12305">
        <v>15</v>
      </c>
      <c r="E12305">
        <v>19</v>
      </c>
    </row>
    <row r="12306" spans="1:7" x14ac:dyDescent="0.3">
      <c r="A12306" s="1686">
        <v>44289</v>
      </c>
      <c r="B12306" s="1687">
        <v>0</v>
      </c>
      <c r="C12306">
        <v>5</v>
      </c>
      <c r="D12306">
        <v>15</v>
      </c>
      <c r="E12306">
        <v>18</v>
      </c>
    </row>
    <row r="12307" spans="1:7" x14ac:dyDescent="0.3">
      <c r="A12307" s="1686">
        <v>44289</v>
      </c>
      <c r="B12307" s="1687">
        <v>0.125</v>
      </c>
      <c r="C12307">
        <v>4</v>
      </c>
      <c r="D12307">
        <v>11</v>
      </c>
      <c r="E12307">
        <v>17</v>
      </c>
      <c r="G12307">
        <v>12</v>
      </c>
    </row>
    <row r="12308" spans="1:7" x14ac:dyDescent="0.3">
      <c r="A12308" s="1686">
        <v>44289</v>
      </c>
      <c r="B12308" s="1687">
        <v>0.25</v>
      </c>
      <c r="C12308">
        <v>4</v>
      </c>
      <c r="D12308">
        <v>13</v>
      </c>
      <c r="E12308">
        <v>15</v>
      </c>
      <c r="G12308">
        <v>100</v>
      </c>
    </row>
    <row r="12309" spans="1:7" x14ac:dyDescent="0.3">
      <c r="A12309" s="1686">
        <v>44289</v>
      </c>
      <c r="B12309" s="1687">
        <v>0.375</v>
      </c>
      <c r="C12309">
        <v>5</v>
      </c>
      <c r="D12309">
        <v>11</v>
      </c>
      <c r="E12309">
        <v>19</v>
      </c>
    </row>
    <row r="12310" spans="1:7" x14ac:dyDescent="0.3">
      <c r="A12310" s="1686">
        <v>44289</v>
      </c>
      <c r="B12310" s="1687">
        <v>0.5</v>
      </c>
      <c r="C12310">
        <v>7</v>
      </c>
      <c r="D12310">
        <v>9</v>
      </c>
      <c r="E12310">
        <v>24</v>
      </c>
    </row>
    <row r="12311" spans="1:7" x14ac:dyDescent="0.3">
      <c r="A12311" s="1686">
        <v>44289</v>
      </c>
      <c r="B12311" s="1687">
        <v>0.625</v>
      </c>
      <c r="C12311">
        <v>8</v>
      </c>
      <c r="D12311">
        <v>9</v>
      </c>
      <c r="E12311">
        <v>24</v>
      </c>
    </row>
    <row r="12312" spans="1:7" x14ac:dyDescent="0.3">
      <c r="A12312" s="1686">
        <v>44289</v>
      </c>
      <c r="B12312" s="1687">
        <v>0.75</v>
      </c>
      <c r="C12312">
        <v>9</v>
      </c>
      <c r="D12312">
        <v>13</v>
      </c>
      <c r="E12312">
        <v>21</v>
      </c>
    </row>
    <row r="12313" spans="1:7" x14ac:dyDescent="0.3">
      <c r="A12313" s="1686">
        <v>44289</v>
      </c>
      <c r="B12313" s="1687">
        <v>0.875</v>
      </c>
      <c r="C12313">
        <v>6</v>
      </c>
      <c r="D12313">
        <v>14</v>
      </c>
      <c r="E12313">
        <v>20</v>
      </c>
    </row>
    <row r="12314" spans="1:7" x14ac:dyDescent="0.3">
      <c r="A12314" s="1686">
        <v>44290</v>
      </c>
      <c r="B12314" s="1687">
        <v>0</v>
      </c>
      <c r="C12314">
        <v>6</v>
      </c>
      <c r="D12314">
        <v>13</v>
      </c>
      <c r="E12314">
        <v>20</v>
      </c>
    </row>
    <row r="12315" spans="1:7" x14ac:dyDescent="0.3">
      <c r="A12315" s="1686">
        <v>44290</v>
      </c>
      <c r="B12315" s="1687">
        <v>0.125</v>
      </c>
      <c r="C12315">
        <v>4</v>
      </c>
      <c r="D12315">
        <v>11</v>
      </c>
      <c r="E12315">
        <v>19</v>
      </c>
      <c r="G12315">
        <v>100</v>
      </c>
    </row>
    <row r="12316" spans="1:7" x14ac:dyDescent="0.3">
      <c r="A12316" s="1686">
        <v>44290</v>
      </c>
      <c r="B12316" s="1687">
        <v>0.25</v>
      </c>
      <c r="C12316">
        <v>4</v>
      </c>
      <c r="D12316">
        <v>9</v>
      </c>
      <c r="E12316">
        <v>17</v>
      </c>
    </row>
    <row r="12317" spans="1:7" x14ac:dyDescent="0.3">
      <c r="A12317" s="1686">
        <v>44290</v>
      </c>
      <c r="B12317" s="1687">
        <v>0.375</v>
      </c>
      <c r="C12317">
        <v>5</v>
      </c>
      <c r="D12317">
        <v>10</v>
      </c>
      <c r="E12317">
        <v>19</v>
      </c>
    </row>
    <row r="12318" spans="1:7" x14ac:dyDescent="0.3">
      <c r="A12318" s="1686">
        <v>44290</v>
      </c>
      <c r="B12318" s="1687">
        <v>0.5</v>
      </c>
      <c r="C12318">
        <v>7</v>
      </c>
      <c r="D12318">
        <v>11</v>
      </c>
      <c r="E12318">
        <v>24</v>
      </c>
      <c r="G12318">
        <v>6</v>
      </c>
    </row>
    <row r="12319" spans="1:7" x14ac:dyDescent="0.3">
      <c r="A12319" s="1686">
        <v>44290</v>
      </c>
      <c r="B12319" s="1687">
        <v>0.625</v>
      </c>
      <c r="C12319">
        <v>8</v>
      </c>
      <c r="D12319">
        <v>8</v>
      </c>
      <c r="E12319">
        <v>25</v>
      </c>
    </row>
    <row r="12320" spans="1:7" x14ac:dyDescent="0.3">
      <c r="A12320" s="1686">
        <v>44290</v>
      </c>
      <c r="B12320" s="1687">
        <v>0.75</v>
      </c>
      <c r="C12320">
        <v>7</v>
      </c>
      <c r="D12320">
        <v>10</v>
      </c>
      <c r="E12320">
        <v>22</v>
      </c>
    </row>
    <row r="12321" spans="1:7" x14ac:dyDescent="0.3">
      <c r="A12321" s="1686">
        <v>44290</v>
      </c>
      <c r="B12321" s="1687">
        <v>0.875</v>
      </c>
      <c r="C12321">
        <v>6</v>
      </c>
      <c r="D12321">
        <v>13</v>
      </c>
      <c r="E12321">
        <v>20</v>
      </c>
    </row>
    <row r="12322" spans="1:7" x14ac:dyDescent="0.3">
      <c r="A12322" s="1686">
        <v>44291</v>
      </c>
      <c r="B12322" s="1687">
        <v>0</v>
      </c>
      <c r="C12322">
        <v>5</v>
      </c>
      <c r="D12322">
        <v>11</v>
      </c>
      <c r="E12322">
        <v>19</v>
      </c>
    </row>
    <row r="12323" spans="1:7" x14ac:dyDescent="0.3">
      <c r="A12323" s="1686">
        <v>44291</v>
      </c>
      <c r="B12323" s="1687">
        <v>0.125</v>
      </c>
      <c r="C12323">
        <v>3</v>
      </c>
      <c r="D12323">
        <v>6</v>
      </c>
      <c r="E12323">
        <v>19</v>
      </c>
      <c r="G12323">
        <v>100</v>
      </c>
    </row>
    <row r="12324" spans="1:7" x14ac:dyDescent="0.3">
      <c r="A12324" s="1686">
        <v>44291</v>
      </c>
      <c r="B12324" s="1687">
        <v>0.25</v>
      </c>
      <c r="C12324">
        <v>4</v>
      </c>
      <c r="D12324">
        <v>8</v>
      </c>
      <c r="E12324">
        <v>18</v>
      </c>
      <c r="G12324">
        <v>100</v>
      </c>
    </row>
    <row r="12325" spans="1:7" x14ac:dyDescent="0.3">
      <c r="A12325" s="1686">
        <v>44291</v>
      </c>
      <c r="B12325" s="1687">
        <v>0.375</v>
      </c>
      <c r="C12325">
        <v>4</v>
      </c>
      <c r="D12325">
        <v>8</v>
      </c>
      <c r="E12325">
        <v>21</v>
      </c>
    </row>
    <row r="12326" spans="1:7" x14ac:dyDescent="0.3">
      <c r="A12326" s="1686">
        <v>44291</v>
      </c>
      <c r="B12326" s="1687">
        <v>0.5</v>
      </c>
      <c r="C12326">
        <v>6</v>
      </c>
      <c r="D12326">
        <v>9</v>
      </c>
      <c r="E12326">
        <v>26</v>
      </c>
    </row>
    <row r="12327" spans="1:7" x14ac:dyDescent="0.3">
      <c r="A12327" s="1686">
        <v>44291</v>
      </c>
      <c r="B12327" s="1687">
        <v>0.625</v>
      </c>
      <c r="C12327">
        <v>10</v>
      </c>
      <c r="D12327">
        <v>10</v>
      </c>
      <c r="E12327">
        <v>27</v>
      </c>
      <c r="G12327">
        <v>7</v>
      </c>
    </row>
    <row r="12328" spans="1:7" x14ac:dyDescent="0.3">
      <c r="A12328" s="1686">
        <v>44291</v>
      </c>
      <c r="B12328" s="1687">
        <v>0.75</v>
      </c>
      <c r="C12328">
        <v>6</v>
      </c>
      <c r="D12328">
        <v>12</v>
      </c>
      <c r="E12328">
        <v>24</v>
      </c>
      <c r="G12328">
        <v>46</v>
      </c>
    </row>
    <row r="12329" spans="1:7" x14ac:dyDescent="0.3">
      <c r="A12329" s="1686">
        <v>44291</v>
      </c>
      <c r="B12329" s="1687">
        <v>0.875</v>
      </c>
      <c r="C12329">
        <v>4</v>
      </c>
      <c r="D12329">
        <v>14</v>
      </c>
      <c r="E12329">
        <v>22</v>
      </c>
    </row>
    <row r="12330" spans="1:7" x14ac:dyDescent="0.3">
      <c r="A12330" s="1686">
        <v>44292</v>
      </c>
      <c r="B12330" s="1687">
        <v>0</v>
      </c>
      <c r="C12330">
        <v>5</v>
      </c>
      <c r="D12330">
        <v>13</v>
      </c>
      <c r="E12330">
        <v>21</v>
      </c>
    </row>
    <row r="12331" spans="1:7" x14ac:dyDescent="0.3">
      <c r="A12331" s="1686">
        <v>44292</v>
      </c>
      <c r="B12331" s="1687">
        <v>0.125</v>
      </c>
      <c r="C12331">
        <v>4</v>
      </c>
      <c r="D12331">
        <v>10</v>
      </c>
      <c r="E12331">
        <v>20</v>
      </c>
    </row>
    <row r="12332" spans="1:7" x14ac:dyDescent="0.3">
      <c r="A12332" s="1686">
        <v>44292</v>
      </c>
      <c r="B12332" s="1687">
        <v>0.25</v>
      </c>
      <c r="C12332">
        <v>4</v>
      </c>
      <c r="D12332">
        <v>8</v>
      </c>
      <c r="E12332">
        <v>19</v>
      </c>
      <c r="G12332">
        <v>6</v>
      </c>
    </row>
    <row r="12333" spans="1:7" x14ac:dyDescent="0.3">
      <c r="A12333" s="1686">
        <v>44292</v>
      </c>
      <c r="B12333" s="1687">
        <v>0.375</v>
      </c>
      <c r="C12333">
        <v>5</v>
      </c>
      <c r="D12333">
        <v>9</v>
      </c>
      <c r="E12333">
        <v>22</v>
      </c>
    </row>
    <row r="12334" spans="1:7" x14ac:dyDescent="0.3">
      <c r="A12334" s="1686">
        <v>44292</v>
      </c>
      <c r="B12334" s="1687">
        <v>0.5</v>
      </c>
      <c r="C12334">
        <v>7</v>
      </c>
      <c r="D12334">
        <v>9</v>
      </c>
      <c r="E12334">
        <v>26</v>
      </c>
      <c r="G12334">
        <v>5</v>
      </c>
    </row>
    <row r="12335" spans="1:7" x14ac:dyDescent="0.3">
      <c r="A12335" s="1686">
        <v>44292</v>
      </c>
      <c r="B12335" s="1687">
        <v>0.625</v>
      </c>
      <c r="C12335">
        <v>9</v>
      </c>
      <c r="D12335">
        <v>9</v>
      </c>
      <c r="E12335">
        <v>27</v>
      </c>
      <c r="G12335">
        <v>7</v>
      </c>
    </row>
    <row r="12336" spans="1:7" x14ac:dyDescent="0.3">
      <c r="A12336" s="1686">
        <v>44292</v>
      </c>
      <c r="B12336" s="1687">
        <v>0.75</v>
      </c>
      <c r="C12336">
        <v>10</v>
      </c>
      <c r="D12336">
        <v>18</v>
      </c>
      <c r="E12336">
        <v>23</v>
      </c>
      <c r="G12336">
        <v>6</v>
      </c>
    </row>
    <row r="12337" spans="1:7" x14ac:dyDescent="0.3">
      <c r="A12337" s="1686">
        <v>44292</v>
      </c>
      <c r="B12337" s="1687">
        <v>0.875</v>
      </c>
      <c r="C12337">
        <v>8</v>
      </c>
      <c r="D12337">
        <v>20</v>
      </c>
      <c r="E12337">
        <v>22</v>
      </c>
      <c r="G12337">
        <v>5</v>
      </c>
    </row>
    <row r="12338" spans="1:7" x14ac:dyDescent="0.3">
      <c r="A12338" s="1686">
        <v>44293</v>
      </c>
      <c r="B12338" s="1687">
        <v>0</v>
      </c>
      <c r="C12338">
        <v>5</v>
      </c>
      <c r="D12338">
        <v>18</v>
      </c>
      <c r="E12338">
        <v>22</v>
      </c>
      <c r="G12338">
        <v>100</v>
      </c>
    </row>
    <row r="12339" spans="1:7" x14ac:dyDescent="0.3">
      <c r="A12339" s="1686">
        <v>44293</v>
      </c>
      <c r="B12339" s="1687">
        <v>0.125</v>
      </c>
      <c r="C12339">
        <v>4</v>
      </c>
      <c r="D12339">
        <v>12</v>
      </c>
      <c r="E12339">
        <v>20</v>
      </c>
    </row>
    <row r="12340" spans="1:7" x14ac:dyDescent="0.3">
      <c r="A12340" s="1686">
        <v>44293</v>
      </c>
      <c r="B12340" s="1687">
        <v>0.25</v>
      </c>
      <c r="C12340">
        <v>5</v>
      </c>
      <c r="D12340">
        <v>19</v>
      </c>
      <c r="E12340">
        <v>19</v>
      </c>
    </row>
    <row r="12341" spans="1:7" x14ac:dyDescent="0.3">
      <c r="A12341" s="1686">
        <v>44293</v>
      </c>
      <c r="B12341" s="1687">
        <v>0.375</v>
      </c>
      <c r="C12341">
        <v>6</v>
      </c>
      <c r="D12341">
        <v>16</v>
      </c>
      <c r="E12341">
        <v>22</v>
      </c>
    </row>
    <row r="12342" spans="1:7" x14ac:dyDescent="0.3">
      <c r="A12342" s="1686">
        <v>44293</v>
      </c>
      <c r="B12342" s="1687">
        <v>0.5</v>
      </c>
      <c r="C12342">
        <v>7</v>
      </c>
      <c r="D12342">
        <v>12</v>
      </c>
      <c r="E12342">
        <v>28</v>
      </c>
      <c r="G12342">
        <v>6</v>
      </c>
    </row>
    <row r="12343" spans="1:7" x14ac:dyDescent="0.3">
      <c r="A12343" s="1686">
        <v>44293</v>
      </c>
      <c r="B12343" s="1687">
        <v>0.625</v>
      </c>
      <c r="C12343">
        <v>8</v>
      </c>
      <c r="D12343">
        <v>14</v>
      </c>
      <c r="E12343">
        <v>30</v>
      </c>
      <c r="G12343">
        <v>13</v>
      </c>
    </row>
    <row r="12344" spans="1:7" x14ac:dyDescent="0.3">
      <c r="A12344" s="1686">
        <v>44293</v>
      </c>
      <c r="B12344" s="1687">
        <v>0.75</v>
      </c>
      <c r="C12344">
        <v>5</v>
      </c>
      <c r="D12344">
        <v>10</v>
      </c>
      <c r="E12344">
        <v>26</v>
      </c>
      <c r="G12344">
        <v>57</v>
      </c>
    </row>
    <row r="12345" spans="1:7" x14ac:dyDescent="0.3">
      <c r="A12345" s="1686">
        <v>44293</v>
      </c>
      <c r="B12345" s="1687">
        <v>0.875</v>
      </c>
      <c r="C12345">
        <v>5</v>
      </c>
      <c r="D12345">
        <v>15</v>
      </c>
      <c r="E12345">
        <v>24</v>
      </c>
      <c r="G12345">
        <v>17</v>
      </c>
    </row>
    <row r="12346" spans="1:7" x14ac:dyDescent="0.3">
      <c r="A12346" s="1686">
        <v>44294</v>
      </c>
      <c r="B12346" s="1687">
        <v>0</v>
      </c>
      <c r="C12346">
        <v>6</v>
      </c>
      <c r="D12346">
        <v>24</v>
      </c>
      <c r="E12346">
        <v>22</v>
      </c>
      <c r="G12346">
        <v>21</v>
      </c>
    </row>
    <row r="12347" spans="1:7" x14ac:dyDescent="0.3">
      <c r="A12347" s="1686">
        <v>44294</v>
      </c>
      <c r="B12347" s="1687">
        <v>0.125</v>
      </c>
      <c r="C12347">
        <v>6</v>
      </c>
      <c r="D12347">
        <v>25</v>
      </c>
      <c r="E12347">
        <v>21</v>
      </c>
      <c r="G12347">
        <v>55</v>
      </c>
    </row>
    <row r="12348" spans="1:7" x14ac:dyDescent="0.3">
      <c r="A12348" s="1686">
        <v>44294</v>
      </c>
      <c r="B12348" s="1687">
        <v>0.25</v>
      </c>
      <c r="C12348">
        <v>5</v>
      </c>
      <c r="D12348">
        <v>25</v>
      </c>
      <c r="E12348">
        <v>20</v>
      </c>
      <c r="G12348">
        <v>11</v>
      </c>
    </row>
    <row r="12349" spans="1:7" x14ac:dyDescent="0.3">
      <c r="A12349" s="1686">
        <v>44294</v>
      </c>
      <c r="B12349" s="1687">
        <v>0.375</v>
      </c>
      <c r="C12349">
        <v>7</v>
      </c>
      <c r="D12349">
        <v>24</v>
      </c>
      <c r="E12349">
        <v>22</v>
      </c>
      <c r="G12349">
        <v>100</v>
      </c>
    </row>
    <row r="12350" spans="1:7" x14ac:dyDescent="0.3">
      <c r="A12350" s="1686">
        <v>44294</v>
      </c>
      <c r="B12350" s="1687">
        <v>0.5</v>
      </c>
      <c r="C12350">
        <v>9</v>
      </c>
      <c r="D12350">
        <v>17</v>
      </c>
      <c r="E12350">
        <v>28</v>
      </c>
      <c r="G12350">
        <v>100</v>
      </c>
    </row>
    <row r="12351" spans="1:7" x14ac:dyDescent="0.3">
      <c r="A12351" s="1686">
        <v>44294</v>
      </c>
      <c r="B12351" s="1687">
        <v>0.625</v>
      </c>
      <c r="C12351">
        <v>10</v>
      </c>
      <c r="D12351">
        <v>15</v>
      </c>
      <c r="E12351">
        <v>31</v>
      </c>
      <c r="G12351">
        <v>85</v>
      </c>
    </row>
    <row r="12352" spans="1:7" x14ac:dyDescent="0.3">
      <c r="A12352" s="1686">
        <v>44294</v>
      </c>
      <c r="B12352" s="1687">
        <v>0.75</v>
      </c>
      <c r="C12352">
        <v>6</v>
      </c>
      <c r="D12352">
        <v>16</v>
      </c>
      <c r="E12352">
        <v>28</v>
      </c>
      <c r="G12352">
        <v>100</v>
      </c>
    </row>
    <row r="12353" spans="1:7" x14ac:dyDescent="0.3">
      <c r="A12353" s="1686">
        <v>44294</v>
      </c>
      <c r="B12353" s="1687">
        <v>0.875</v>
      </c>
      <c r="C12353">
        <v>4</v>
      </c>
      <c r="D12353">
        <v>5</v>
      </c>
      <c r="E12353">
        <v>22</v>
      </c>
      <c r="F12353">
        <v>0.6</v>
      </c>
      <c r="G12353">
        <v>40</v>
      </c>
    </row>
    <row r="12354" spans="1:7" x14ac:dyDescent="0.3">
      <c r="A12354" s="1686">
        <v>44295</v>
      </c>
      <c r="B12354" s="1687">
        <v>0</v>
      </c>
      <c r="C12354">
        <v>3</v>
      </c>
      <c r="D12354">
        <v>5</v>
      </c>
      <c r="E12354">
        <v>22</v>
      </c>
      <c r="F12354">
        <v>0.1</v>
      </c>
      <c r="G12354">
        <v>100</v>
      </c>
    </row>
    <row r="12355" spans="1:7" x14ac:dyDescent="0.3">
      <c r="A12355" s="1686">
        <v>44295</v>
      </c>
      <c r="B12355" s="1687">
        <v>0.125</v>
      </c>
      <c r="C12355">
        <v>4</v>
      </c>
      <c r="D12355">
        <v>10</v>
      </c>
      <c r="E12355">
        <v>21</v>
      </c>
      <c r="G12355">
        <v>100</v>
      </c>
    </row>
    <row r="12356" spans="1:7" x14ac:dyDescent="0.3">
      <c r="A12356" s="1686">
        <v>44295</v>
      </c>
      <c r="B12356" s="1687">
        <v>0.25</v>
      </c>
      <c r="C12356">
        <v>6</v>
      </c>
      <c r="D12356">
        <v>21</v>
      </c>
      <c r="E12356">
        <v>21</v>
      </c>
      <c r="F12356">
        <v>0.1</v>
      </c>
      <c r="G12356">
        <v>100</v>
      </c>
    </row>
    <row r="12357" spans="1:7" x14ac:dyDescent="0.3">
      <c r="A12357" s="1686">
        <v>44295</v>
      </c>
      <c r="B12357" s="1687">
        <v>0.375</v>
      </c>
      <c r="C12357">
        <v>3</v>
      </c>
      <c r="D12357">
        <v>5</v>
      </c>
      <c r="E12357">
        <v>21</v>
      </c>
      <c r="F12357">
        <v>1.1000000000000001</v>
      </c>
      <c r="G12357">
        <v>100</v>
      </c>
    </row>
    <row r="12358" spans="1:7" x14ac:dyDescent="0.3">
      <c r="A12358" s="1686">
        <v>44295</v>
      </c>
      <c r="B12358" s="1687">
        <v>0.5</v>
      </c>
      <c r="C12358">
        <v>1</v>
      </c>
      <c r="D12358">
        <v>3</v>
      </c>
      <c r="E12358">
        <v>22</v>
      </c>
      <c r="F12358">
        <v>0.9</v>
      </c>
      <c r="G12358">
        <v>100</v>
      </c>
    </row>
    <row r="12359" spans="1:7" x14ac:dyDescent="0.3">
      <c r="A12359" s="1686">
        <v>44295</v>
      </c>
      <c r="B12359" s="1687">
        <v>0.625</v>
      </c>
      <c r="C12359">
        <v>5</v>
      </c>
      <c r="D12359">
        <v>9</v>
      </c>
      <c r="E12359">
        <v>22</v>
      </c>
      <c r="F12359">
        <v>0.2</v>
      </c>
      <c r="G12359">
        <v>100</v>
      </c>
    </row>
    <row r="12360" spans="1:7" x14ac:dyDescent="0.3">
      <c r="A12360" s="1686">
        <v>44295</v>
      </c>
      <c r="B12360" s="1687">
        <v>0.75</v>
      </c>
      <c r="C12360">
        <v>4</v>
      </c>
      <c r="D12360">
        <v>8</v>
      </c>
      <c r="E12360">
        <v>20</v>
      </c>
      <c r="F12360">
        <v>5.9</v>
      </c>
      <c r="G12360">
        <v>100</v>
      </c>
    </row>
    <row r="12361" spans="1:7" x14ac:dyDescent="0.3">
      <c r="A12361" s="1686">
        <v>44295</v>
      </c>
      <c r="B12361" s="1687">
        <v>0.875</v>
      </c>
      <c r="C12361">
        <v>6</v>
      </c>
      <c r="D12361">
        <v>12</v>
      </c>
      <c r="E12361">
        <v>20</v>
      </c>
      <c r="F12361">
        <v>0.3</v>
      </c>
      <c r="G12361">
        <v>100</v>
      </c>
    </row>
    <row r="12362" spans="1:7" x14ac:dyDescent="0.3">
      <c r="A12362" s="1686">
        <v>44296</v>
      </c>
      <c r="B12362" s="1687">
        <v>0</v>
      </c>
      <c r="C12362">
        <v>6</v>
      </c>
      <c r="D12362">
        <v>13</v>
      </c>
      <c r="E12362">
        <v>20</v>
      </c>
      <c r="F12362">
        <v>2.5</v>
      </c>
      <c r="G12362">
        <v>100</v>
      </c>
    </row>
    <row r="12363" spans="1:7" x14ac:dyDescent="0.3">
      <c r="A12363" s="1686">
        <v>44296</v>
      </c>
      <c r="B12363" s="1687">
        <v>0.125</v>
      </c>
      <c r="C12363">
        <v>6</v>
      </c>
      <c r="D12363">
        <v>12</v>
      </c>
      <c r="E12363">
        <v>20</v>
      </c>
      <c r="F12363">
        <v>1.9</v>
      </c>
      <c r="G12363">
        <v>100</v>
      </c>
    </row>
    <row r="12364" spans="1:7" x14ac:dyDescent="0.3">
      <c r="A12364" s="1686">
        <v>44296</v>
      </c>
      <c r="B12364" s="1687">
        <v>0.25</v>
      </c>
      <c r="C12364">
        <v>6</v>
      </c>
      <c r="D12364">
        <v>13</v>
      </c>
      <c r="E12364">
        <v>19</v>
      </c>
      <c r="F12364">
        <v>0.8</v>
      </c>
      <c r="G12364">
        <v>100</v>
      </c>
    </row>
    <row r="12365" spans="1:7" x14ac:dyDescent="0.3">
      <c r="A12365" s="1686">
        <v>44296</v>
      </c>
      <c r="B12365" s="1687">
        <v>0.375</v>
      </c>
      <c r="C12365">
        <v>10</v>
      </c>
      <c r="D12365">
        <v>18</v>
      </c>
      <c r="E12365">
        <v>19</v>
      </c>
      <c r="F12365">
        <v>0.6</v>
      </c>
      <c r="G12365">
        <v>100</v>
      </c>
    </row>
    <row r="12366" spans="1:7" x14ac:dyDescent="0.3">
      <c r="A12366" s="1686">
        <v>44296</v>
      </c>
      <c r="B12366" s="1687">
        <v>0.5</v>
      </c>
      <c r="C12366">
        <v>9</v>
      </c>
      <c r="D12366">
        <v>25</v>
      </c>
      <c r="E12366">
        <v>19</v>
      </c>
      <c r="F12366">
        <v>3.3</v>
      </c>
      <c r="G12366">
        <v>100</v>
      </c>
    </row>
    <row r="12367" spans="1:7" x14ac:dyDescent="0.3">
      <c r="A12367" s="1686">
        <v>44296</v>
      </c>
      <c r="B12367" s="1687">
        <v>0.625</v>
      </c>
      <c r="C12367">
        <v>11</v>
      </c>
      <c r="D12367">
        <v>26</v>
      </c>
      <c r="E12367">
        <v>20</v>
      </c>
      <c r="F12367">
        <v>1.4</v>
      </c>
      <c r="G12367">
        <v>100</v>
      </c>
    </row>
    <row r="12368" spans="1:7" x14ac:dyDescent="0.3">
      <c r="A12368" s="1686">
        <v>44296</v>
      </c>
      <c r="B12368" s="1687">
        <v>0.75</v>
      </c>
      <c r="C12368">
        <v>5</v>
      </c>
      <c r="D12368">
        <v>14</v>
      </c>
      <c r="E12368">
        <v>20</v>
      </c>
      <c r="F12368">
        <v>0.1</v>
      </c>
      <c r="G12368">
        <v>100</v>
      </c>
    </row>
    <row r="12369" spans="1:7" x14ac:dyDescent="0.3">
      <c r="A12369" s="1686">
        <v>44296</v>
      </c>
      <c r="B12369" s="1687">
        <v>0.875</v>
      </c>
      <c r="C12369">
        <v>7</v>
      </c>
      <c r="D12369">
        <v>15</v>
      </c>
      <c r="E12369">
        <v>20</v>
      </c>
      <c r="F12369">
        <v>0.4</v>
      </c>
      <c r="G12369">
        <v>100</v>
      </c>
    </row>
    <row r="12370" spans="1:7" x14ac:dyDescent="0.3">
      <c r="A12370" s="1686">
        <v>44297</v>
      </c>
      <c r="B12370" s="1687">
        <v>0</v>
      </c>
      <c r="C12370">
        <v>5</v>
      </c>
      <c r="D12370">
        <v>14</v>
      </c>
      <c r="E12370">
        <v>20</v>
      </c>
      <c r="F12370">
        <v>1.5</v>
      </c>
      <c r="G12370">
        <v>100</v>
      </c>
    </row>
    <row r="12371" spans="1:7" x14ac:dyDescent="0.3">
      <c r="A12371" s="1686">
        <v>44297</v>
      </c>
      <c r="B12371" s="1687">
        <v>0.125</v>
      </c>
      <c r="C12371">
        <v>7</v>
      </c>
      <c r="D12371">
        <v>17</v>
      </c>
      <c r="E12371">
        <v>20</v>
      </c>
      <c r="F12371">
        <v>0.4</v>
      </c>
      <c r="G12371">
        <v>100</v>
      </c>
    </row>
    <row r="12372" spans="1:7" x14ac:dyDescent="0.3">
      <c r="A12372" s="1686">
        <v>44297</v>
      </c>
      <c r="B12372" s="1687">
        <v>0.25</v>
      </c>
      <c r="C12372">
        <v>13</v>
      </c>
      <c r="D12372">
        <v>27</v>
      </c>
      <c r="E12372">
        <v>16</v>
      </c>
      <c r="G12372">
        <v>100</v>
      </c>
    </row>
    <row r="12373" spans="1:7" x14ac:dyDescent="0.3">
      <c r="A12373" s="1686">
        <v>44297</v>
      </c>
      <c r="B12373" s="1687">
        <v>0.375</v>
      </c>
      <c r="C12373">
        <v>15</v>
      </c>
      <c r="D12373">
        <v>33</v>
      </c>
      <c r="E12373">
        <v>14</v>
      </c>
      <c r="G12373">
        <v>100</v>
      </c>
    </row>
    <row r="12374" spans="1:7" x14ac:dyDescent="0.3">
      <c r="A12374" s="1686">
        <v>44297</v>
      </c>
      <c r="B12374" s="1687">
        <v>0.5</v>
      </c>
      <c r="C12374">
        <v>12</v>
      </c>
      <c r="D12374">
        <v>24</v>
      </c>
      <c r="E12374">
        <v>17</v>
      </c>
      <c r="F12374">
        <v>0.1</v>
      </c>
      <c r="G12374">
        <v>100</v>
      </c>
    </row>
    <row r="12375" spans="1:7" x14ac:dyDescent="0.3">
      <c r="A12375" s="1686">
        <v>44297</v>
      </c>
      <c r="B12375" s="1687">
        <v>0.625</v>
      </c>
      <c r="C12375">
        <v>7</v>
      </c>
      <c r="D12375">
        <v>19</v>
      </c>
      <c r="E12375">
        <v>18</v>
      </c>
      <c r="G12375">
        <v>100</v>
      </c>
    </row>
    <row r="12376" spans="1:7" x14ac:dyDescent="0.3">
      <c r="A12376" s="1686">
        <v>44297</v>
      </c>
      <c r="B12376" s="1687">
        <v>0.75</v>
      </c>
      <c r="C12376">
        <v>5</v>
      </c>
      <c r="D12376">
        <v>15</v>
      </c>
      <c r="E12376">
        <v>18</v>
      </c>
      <c r="G12376">
        <v>100</v>
      </c>
    </row>
    <row r="12377" spans="1:7" x14ac:dyDescent="0.3">
      <c r="A12377" s="1686">
        <v>44297</v>
      </c>
      <c r="B12377" s="1687">
        <v>0.875</v>
      </c>
      <c r="C12377">
        <v>4</v>
      </c>
      <c r="D12377">
        <v>16</v>
      </c>
      <c r="E12377">
        <v>16</v>
      </c>
      <c r="G12377">
        <v>15</v>
      </c>
    </row>
    <row r="12378" spans="1:7" x14ac:dyDescent="0.3">
      <c r="A12378" s="1686">
        <v>44298</v>
      </c>
      <c r="B12378" s="1687">
        <v>0</v>
      </c>
      <c r="C12378">
        <v>4</v>
      </c>
      <c r="D12378">
        <v>10</v>
      </c>
      <c r="E12378">
        <v>14</v>
      </c>
    </row>
    <row r="12379" spans="1:7" x14ac:dyDescent="0.3">
      <c r="A12379" s="1686">
        <v>44298</v>
      </c>
      <c r="B12379" s="1687">
        <v>0.125</v>
      </c>
      <c r="C12379">
        <v>4</v>
      </c>
      <c r="D12379">
        <v>7</v>
      </c>
      <c r="E12379">
        <v>13</v>
      </c>
    </row>
    <row r="12380" spans="1:7" x14ac:dyDescent="0.3">
      <c r="A12380" s="1686">
        <v>44298</v>
      </c>
      <c r="B12380" s="1687">
        <v>0.25</v>
      </c>
      <c r="C12380">
        <v>3</v>
      </c>
      <c r="D12380">
        <v>6</v>
      </c>
      <c r="E12380">
        <v>12</v>
      </c>
    </row>
    <row r="12381" spans="1:7" x14ac:dyDescent="0.3">
      <c r="A12381" s="1686">
        <v>44298</v>
      </c>
      <c r="B12381" s="1687">
        <v>0.375</v>
      </c>
      <c r="C12381">
        <v>3</v>
      </c>
      <c r="D12381">
        <v>5</v>
      </c>
      <c r="E12381">
        <v>15</v>
      </c>
    </row>
    <row r="12382" spans="1:7" x14ac:dyDescent="0.3">
      <c r="A12382" s="1686">
        <v>44298</v>
      </c>
      <c r="B12382" s="1687">
        <v>0.5</v>
      </c>
      <c r="C12382">
        <v>4</v>
      </c>
      <c r="D12382">
        <v>6</v>
      </c>
      <c r="E12382">
        <v>20</v>
      </c>
    </row>
    <row r="12383" spans="1:7" x14ac:dyDescent="0.3">
      <c r="A12383" s="1686">
        <v>44298</v>
      </c>
      <c r="B12383" s="1687">
        <v>0.625</v>
      </c>
      <c r="C12383">
        <v>5</v>
      </c>
      <c r="D12383">
        <v>6</v>
      </c>
      <c r="E12383">
        <v>22</v>
      </c>
    </row>
    <row r="12384" spans="1:7" x14ac:dyDescent="0.3">
      <c r="A12384" s="1686">
        <v>44298</v>
      </c>
      <c r="B12384" s="1687">
        <v>0.75</v>
      </c>
      <c r="C12384">
        <v>3</v>
      </c>
      <c r="D12384">
        <v>5</v>
      </c>
      <c r="E12384">
        <v>19</v>
      </c>
    </row>
    <row r="12385" spans="1:5" x14ac:dyDescent="0.3">
      <c r="A12385" s="1686">
        <v>44298</v>
      </c>
      <c r="B12385" s="1687">
        <v>0.875</v>
      </c>
      <c r="C12385">
        <v>3</v>
      </c>
      <c r="D12385">
        <v>3</v>
      </c>
      <c r="E12385">
        <v>16</v>
      </c>
    </row>
    <row r="12386" spans="1:5" x14ac:dyDescent="0.3">
      <c r="A12386" s="1686">
        <v>44299</v>
      </c>
      <c r="B12386" s="1687">
        <v>0</v>
      </c>
      <c r="C12386">
        <v>3</v>
      </c>
      <c r="D12386">
        <v>5</v>
      </c>
      <c r="E12386">
        <v>14</v>
      </c>
    </row>
    <row r="12387" spans="1:5" x14ac:dyDescent="0.3">
      <c r="A12387" s="1686">
        <v>44299</v>
      </c>
      <c r="B12387" s="1687">
        <v>0.125</v>
      </c>
      <c r="C12387">
        <v>4</v>
      </c>
      <c r="D12387">
        <v>8</v>
      </c>
      <c r="E12387">
        <v>13</v>
      </c>
    </row>
    <row r="12388" spans="1:5" x14ac:dyDescent="0.3">
      <c r="A12388" s="1686">
        <v>44299</v>
      </c>
      <c r="B12388" s="1687">
        <v>0.25</v>
      </c>
      <c r="C12388">
        <v>3</v>
      </c>
      <c r="D12388">
        <v>5</v>
      </c>
      <c r="E12388">
        <v>12</v>
      </c>
    </row>
    <row r="12389" spans="1:5" x14ac:dyDescent="0.3">
      <c r="A12389" s="1686">
        <v>44299</v>
      </c>
      <c r="B12389" s="1687">
        <v>0.375</v>
      </c>
      <c r="C12389">
        <v>3</v>
      </c>
      <c r="D12389">
        <v>5</v>
      </c>
      <c r="E12389">
        <v>16</v>
      </c>
    </row>
    <row r="12390" spans="1:5" x14ac:dyDescent="0.3">
      <c r="A12390" s="1686">
        <v>44299</v>
      </c>
      <c r="B12390" s="1687">
        <v>0.5</v>
      </c>
      <c r="C12390">
        <v>2</v>
      </c>
      <c r="D12390">
        <v>4</v>
      </c>
      <c r="E12390">
        <v>22</v>
      </c>
    </row>
    <row r="12391" spans="1:5" x14ac:dyDescent="0.3">
      <c r="A12391" s="1686">
        <v>44299</v>
      </c>
      <c r="B12391" s="1687">
        <v>0.625</v>
      </c>
      <c r="C12391">
        <v>6</v>
      </c>
      <c r="D12391">
        <v>4</v>
      </c>
      <c r="E12391">
        <v>23</v>
      </c>
    </row>
    <row r="12392" spans="1:5" x14ac:dyDescent="0.3">
      <c r="A12392" s="1686">
        <v>44299</v>
      </c>
      <c r="B12392" s="1687">
        <v>0.75</v>
      </c>
      <c r="C12392">
        <v>5</v>
      </c>
      <c r="D12392">
        <v>8</v>
      </c>
      <c r="E12392">
        <v>20</v>
      </c>
    </row>
    <row r="12393" spans="1:5" x14ac:dyDescent="0.3">
      <c r="A12393" s="1686">
        <v>44299</v>
      </c>
      <c r="B12393" s="1687">
        <v>0.875</v>
      </c>
      <c r="C12393">
        <v>3</v>
      </c>
      <c r="D12393">
        <v>7</v>
      </c>
      <c r="E12393">
        <v>16</v>
      </c>
    </row>
    <row r="12394" spans="1:5" x14ac:dyDescent="0.3">
      <c r="A12394" s="1686">
        <v>44300</v>
      </c>
      <c r="B12394" s="1687">
        <v>0</v>
      </c>
      <c r="C12394">
        <v>3</v>
      </c>
      <c r="D12394">
        <v>8</v>
      </c>
      <c r="E12394">
        <v>15</v>
      </c>
    </row>
    <row r="12395" spans="1:5" x14ac:dyDescent="0.3">
      <c r="A12395" s="1686">
        <v>44300</v>
      </c>
      <c r="B12395" s="1687">
        <v>0.125</v>
      </c>
      <c r="C12395">
        <v>4</v>
      </c>
      <c r="D12395">
        <v>9</v>
      </c>
      <c r="E12395">
        <v>14</v>
      </c>
    </row>
    <row r="12396" spans="1:5" x14ac:dyDescent="0.3">
      <c r="A12396" s="1686">
        <v>44300</v>
      </c>
      <c r="B12396" s="1687">
        <v>0.25</v>
      </c>
      <c r="C12396">
        <v>4</v>
      </c>
      <c r="D12396">
        <v>10</v>
      </c>
      <c r="E12396">
        <v>13</v>
      </c>
    </row>
    <row r="12397" spans="1:5" x14ac:dyDescent="0.3">
      <c r="A12397" s="1686">
        <v>44300</v>
      </c>
      <c r="B12397" s="1687">
        <v>0.375</v>
      </c>
      <c r="C12397">
        <v>5</v>
      </c>
      <c r="D12397">
        <v>12</v>
      </c>
      <c r="E12397">
        <v>16</v>
      </c>
    </row>
    <row r="12398" spans="1:5" x14ac:dyDescent="0.3">
      <c r="A12398" s="1686">
        <v>44300</v>
      </c>
      <c r="B12398" s="1687">
        <v>0.5</v>
      </c>
      <c r="C12398">
        <v>6</v>
      </c>
      <c r="D12398">
        <v>12</v>
      </c>
      <c r="E12398">
        <v>21</v>
      </c>
    </row>
    <row r="12399" spans="1:5" x14ac:dyDescent="0.3">
      <c r="A12399" s="1686">
        <v>44300</v>
      </c>
      <c r="B12399" s="1687">
        <v>0.625</v>
      </c>
      <c r="C12399">
        <v>7</v>
      </c>
      <c r="D12399">
        <v>11</v>
      </c>
      <c r="E12399">
        <v>23</v>
      </c>
    </row>
    <row r="12400" spans="1:5" x14ac:dyDescent="0.3">
      <c r="A12400" s="1686">
        <v>44300</v>
      </c>
      <c r="B12400" s="1687">
        <v>0.75</v>
      </c>
      <c r="C12400">
        <v>5</v>
      </c>
      <c r="D12400">
        <v>10</v>
      </c>
      <c r="E12400">
        <v>20</v>
      </c>
    </row>
    <row r="12401" spans="1:5" x14ac:dyDescent="0.3">
      <c r="A12401" s="1686">
        <v>44300</v>
      </c>
      <c r="B12401" s="1687">
        <v>0.875</v>
      </c>
      <c r="C12401">
        <v>4</v>
      </c>
      <c r="D12401">
        <v>14</v>
      </c>
      <c r="E12401">
        <v>19</v>
      </c>
    </row>
    <row r="12402" spans="1:5" x14ac:dyDescent="0.3">
      <c r="A12402" s="1686">
        <v>44301</v>
      </c>
      <c r="B12402" s="1687">
        <v>0</v>
      </c>
      <c r="C12402">
        <v>4</v>
      </c>
      <c r="D12402">
        <v>11</v>
      </c>
      <c r="E12402">
        <v>17</v>
      </c>
    </row>
    <row r="12403" spans="1:5" x14ac:dyDescent="0.3">
      <c r="A12403" s="1686">
        <v>44301</v>
      </c>
      <c r="B12403" s="1687">
        <v>0.125</v>
      </c>
      <c r="C12403">
        <v>3</v>
      </c>
      <c r="D12403">
        <v>11</v>
      </c>
      <c r="E12403">
        <v>16</v>
      </c>
    </row>
    <row r="12404" spans="1:5" x14ac:dyDescent="0.3">
      <c r="A12404" s="1686">
        <v>44301</v>
      </c>
      <c r="B12404" s="1687">
        <v>0.25</v>
      </c>
      <c r="C12404">
        <v>3</v>
      </c>
      <c r="D12404">
        <v>5</v>
      </c>
      <c r="E12404">
        <v>15</v>
      </c>
    </row>
    <row r="12405" spans="1:5" x14ac:dyDescent="0.3">
      <c r="A12405" s="1686">
        <v>44301</v>
      </c>
      <c r="B12405" s="1687">
        <v>0.375</v>
      </c>
      <c r="C12405">
        <v>1</v>
      </c>
      <c r="D12405">
        <v>2</v>
      </c>
      <c r="E12405">
        <v>18</v>
      </c>
    </row>
    <row r="12406" spans="1:5" x14ac:dyDescent="0.3">
      <c r="A12406" s="1686">
        <v>44301</v>
      </c>
      <c r="B12406" s="1687">
        <v>0.5</v>
      </c>
      <c r="C12406">
        <v>2</v>
      </c>
      <c r="D12406">
        <v>1</v>
      </c>
      <c r="E12406">
        <v>24</v>
      </c>
    </row>
    <row r="12407" spans="1:5" x14ac:dyDescent="0.3">
      <c r="A12407" s="1686">
        <v>44301</v>
      </c>
      <c r="B12407" s="1687">
        <v>0.625</v>
      </c>
      <c r="C12407">
        <v>2</v>
      </c>
      <c r="D12407">
        <v>3</v>
      </c>
      <c r="E12407">
        <v>25</v>
      </c>
    </row>
    <row r="12408" spans="1:5" x14ac:dyDescent="0.3">
      <c r="A12408" s="1686">
        <v>44301</v>
      </c>
      <c r="B12408" s="1687">
        <v>0.75</v>
      </c>
      <c r="C12408">
        <v>3</v>
      </c>
      <c r="D12408">
        <v>3</v>
      </c>
      <c r="E12408">
        <v>22</v>
      </c>
    </row>
    <row r="12409" spans="1:5" x14ac:dyDescent="0.3">
      <c r="A12409" s="1686">
        <v>44301</v>
      </c>
      <c r="B12409" s="1687">
        <v>0.875</v>
      </c>
      <c r="C12409">
        <v>2</v>
      </c>
      <c r="D12409">
        <v>1</v>
      </c>
      <c r="E12409">
        <v>19</v>
      </c>
    </row>
    <row r="12410" spans="1:5" x14ac:dyDescent="0.3">
      <c r="A12410" s="1686">
        <v>44302</v>
      </c>
      <c r="B12410" s="1687">
        <v>0</v>
      </c>
      <c r="C12410">
        <v>1</v>
      </c>
      <c r="D12410">
        <v>1</v>
      </c>
      <c r="E12410">
        <v>18</v>
      </c>
    </row>
    <row r="12411" spans="1:5" x14ac:dyDescent="0.3">
      <c r="A12411" s="1686">
        <v>44302</v>
      </c>
      <c r="B12411" s="1687">
        <v>0.125</v>
      </c>
      <c r="C12411">
        <v>3</v>
      </c>
      <c r="D12411">
        <v>2</v>
      </c>
      <c r="E12411">
        <v>17</v>
      </c>
    </row>
    <row r="12412" spans="1:5" x14ac:dyDescent="0.3">
      <c r="A12412" s="1686">
        <v>44302</v>
      </c>
      <c r="B12412" s="1687">
        <v>0.25</v>
      </c>
      <c r="C12412">
        <v>1</v>
      </c>
      <c r="D12412">
        <v>2</v>
      </c>
      <c r="E12412">
        <v>16</v>
      </c>
    </row>
    <row r="12413" spans="1:5" x14ac:dyDescent="0.3">
      <c r="A12413" s="1686">
        <v>44302</v>
      </c>
      <c r="B12413" s="1687">
        <v>0.375</v>
      </c>
      <c r="C12413">
        <v>1</v>
      </c>
      <c r="D12413">
        <v>3</v>
      </c>
      <c r="E12413">
        <v>19</v>
      </c>
    </row>
    <row r="12414" spans="1:5" x14ac:dyDescent="0.3">
      <c r="A12414" s="1686">
        <v>44302</v>
      </c>
      <c r="B12414" s="1687">
        <v>0.5</v>
      </c>
      <c r="C12414">
        <v>4</v>
      </c>
      <c r="D12414">
        <v>3</v>
      </c>
      <c r="E12414">
        <v>24</v>
      </c>
    </row>
    <row r="12415" spans="1:5" x14ac:dyDescent="0.3">
      <c r="A12415" s="1686">
        <v>44302</v>
      </c>
      <c r="B12415" s="1687">
        <v>0.625</v>
      </c>
      <c r="C12415">
        <v>5</v>
      </c>
      <c r="D12415">
        <v>3</v>
      </c>
      <c r="E12415">
        <v>24</v>
      </c>
    </row>
    <row r="12416" spans="1:5" x14ac:dyDescent="0.3">
      <c r="A12416" s="1686">
        <v>44302</v>
      </c>
      <c r="B12416" s="1687">
        <v>0.75</v>
      </c>
      <c r="C12416">
        <v>4</v>
      </c>
      <c r="D12416">
        <v>5</v>
      </c>
      <c r="E12416">
        <v>21</v>
      </c>
    </row>
    <row r="12417" spans="1:7" x14ac:dyDescent="0.3">
      <c r="A12417" s="1686">
        <v>44302</v>
      </c>
      <c r="B12417" s="1687">
        <v>0.875</v>
      </c>
      <c r="C12417">
        <v>4</v>
      </c>
      <c r="D12417">
        <v>5</v>
      </c>
      <c r="E12417">
        <v>19</v>
      </c>
    </row>
    <row r="12418" spans="1:7" x14ac:dyDescent="0.3">
      <c r="A12418" s="1686">
        <v>44303</v>
      </c>
      <c r="B12418" s="1687">
        <v>0</v>
      </c>
      <c r="C12418">
        <v>3</v>
      </c>
      <c r="D12418">
        <v>6</v>
      </c>
      <c r="E12418">
        <v>18</v>
      </c>
      <c r="G12418">
        <v>10</v>
      </c>
    </row>
    <row r="12419" spans="1:7" x14ac:dyDescent="0.3">
      <c r="A12419" s="1686">
        <v>44303</v>
      </c>
      <c r="B12419" s="1687">
        <v>0.125</v>
      </c>
      <c r="C12419">
        <v>3</v>
      </c>
      <c r="D12419">
        <v>5</v>
      </c>
      <c r="E12419">
        <v>17</v>
      </c>
      <c r="G12419">
        <v>100</v>
      </c>
    </row>
    <row r="12420" spans="1:7" x14ac:dyDescent="0.3">
      <c r="A12420" s="1686">
        <v>44303</v>
      </c>
      <c r="B12420" s="1687">
        <v>0.25</v>
      </c>
      <c r="C12420">
        <v>1</v>
      </c>
      <c r="D12420">
        <v>2</v>
      </c>
      <c r="E12420">
        <v>16</v>
      </c>
      <c r="G12420">
        <v>16</v>
      </c>
    </row>
    <row r="12421" spans="1:7" x14ac:dyDescent="0.3">
      <c r="A12421" s="1686">
        <v>44303</v>
      </c>
      <c r="B12421" s="1687">
        <v>0.375</v>
      </c>
      <c r="C12421">
        <v>2</v>
      </c>
      <c r="D12421">
        <v>5</v>
      </c>
      <c r="E12421">
        <v>20</v>
      </c>
      <c r="G12421">
        <v>25</v>
      </c>
    </row>
    <row r="12422" spans="1:7" x14ac:dyDescent="0.3">
      <c r="A12422" s="1686">
        <v>44303</v>
      </c>
      <c r="B12422" s="1687">
        <v>0.5</v>
      </c>
      <c r="C12422">
        <v>6</v>
      </c>
      <c r="D12422">
        <v>6</v>
      </c>
      <c r="E12422">
        <v>24</v>
      </c>
      <c r="G12422">
        <v>9</v>
      </c>
    </row>
    <row r="12423" spans="1:7" x14ac:dyDescent="0.3">
      <c r="A12423" s="1686">
        <v>44303</v>
      </c>
      <c r="B12423" s="1687">
        <v>0.625</v>
      </c>
      <c r="C12423">
        <v>6</v>
      </c>
      <c r="D12423">
        <v>7</v>
      </c>
      <c r="E12423">
        <v>24</v>
      </c>
      <c r="G12423">
        <v>100</v>
      </c>
    </row>
    <row r="12424" spans="1:7" x14ac:dyDescent="0.3">
      <c r="A12424" s="1686">
        <v>44303</v>
      </c>
      <c r="B12424" s="1687">
        <v>0.75</v>
      </c>
      <c r="C12424">
        <v>6</v>
      </c>
      <c r="D12424">
        <v>9</v>
      </c>
      <c r="E12424">
        <v>21</v>
      </c>
      <c r="G12424">
        <v>100</v>
      </c>
    </row>
    <row r="12425" spans="1:7" x14ac:dyDescent="0.3">
      <c r="A12425" s="1686">
        <v>44303</v>
      </c>
      <c r="B12425" s="1687">
        <v>0.875</v>
      </c>
      <c r="C12425">
        <v>6</v>
      </c>
      <c r="D12425">
        <v>14</v>
      </c>
      <c r="E12425">
        <v>20</v>
      </c>
      <c r="G12425">
        <v>100</v>
      </c>
    </row>
    <row r="12426" spans="1:7" x14ac:dyDescent="0.3">
      <c r="A12426" s="1686">
        <v>44304</v>
      </c>
      <c r="B12426" s="1687">
        <v>0</v>
      </c>
      <c r="C12426">
        <v>5</v>
      </c>
      <c r="D12426">
        <v>14</v>
      </c>
      <c r="E12426">
        <v>19</v>
      </c>
      <c r="G12426">
        <v>7</v>
      </c>
    </row>
    <row r="12427" spans="1:7" x14ac:dyDescent="0.3">
      <c r="A12427" s="1686">
        <v>44304</v>
      </c>
      <c r="B12427" s="1687">
        <v>0.125</v>
      </c>
      <c r="C12427">
        <v>4</v>
      </c>
      <c r="D12427">
        <v>13</v>
      </c>
      <c r="E12427">
        <v>18</v>
      </c>
    </row>
    <row r="12428" spans="1:7" x14ac:dyDescent="0.3">
      <c r="A12428" s="1686">
        <v>44304</v>
      </c>
      <c r="B12428" s="1687">
        <v>0.25</v>
      </c>
      <c r="C12428">
        <v>4</v>
      </c>
      <c r="D12428">
        <v>11</v>
      </c>
      <c r="E12428">
        <v>17</v>
      </c>
    </row>
    <row r="12429" spans="1:7" x14ac:dyDescent="0.3">
      <c r="A12429" s="1686">
        <v>44304</v>
      </c>
      <c r="B12429" s="1687">
        <v>0.375</v>
      </c>
      <c r="C12429">
        <v>5</v>
      </c>
      <c r="D12429">
        <v>10</v>
      </c>
      <c r="E12429">
        <v>19</v>
      </c>
    </row>
    <row r="12430" spans="1:7" x14ac:dyDescent="0.3">
      <c r="A12430" s="1686">
        <v>44304</v>
      </c>
      <c r="B12430" s="1687">
        <v>0.5</v>
      </c>
      <c r="C12430">
        <v>5</v>
      </c>
      <c r="D12430">
        <v>8</v>
      </c>
      <c r="E12430">
        <v>24</v>
      </c>
    </row>
    <row r="12431" spans="1:7" x14ac:dyDescent="0.3">
      <c r="A12431" s="1686">
        <v>44304</v>
      </c>
      <c r="B12431" s="1687">
        <v>0.625</v>
      </c>
      <c r="C12431">
        <v>8</v>
      </c>
      <c r="D12431">
        <v>10</v>
      </c>
      <c r="E12431">
        <v>25</v>
      </c>
      <c r="G12431">
        <v>15</v>
      </c>
    </row>
    <row r="12432" spans="1:7" x14ac:dyDescent="0.3">
      <c r="A12432" s="1686">
        <v>44304</v>
      </c>
      <c r="B12432" s="1687">
        <v>0.75</v>
      </c>
      <c r="C12432">
        <v>6</v>
      </c>
      <c r="D12432">
        <v>12</v>
      </c>
      <c r="E12432">
        <v>21</v>
      </c>
      <c r="G12432">
        <v>100</v>
      </c>
    </row>
    <row r="12433" spans="1:7" x14ac:dyDescent="0.3">
      <c r="A12433" s="1686">
        <v>44304</v>
      </c>
      <c r="B12433" s="1687">
        <v>0.875</v>
      </c>
      <c r="C12433">
        <v>5</v>
      </c>
      <c r="D12433">
        <v>16</v>
      </c>
      <c r="E12433">
        <v>20</v>
      </c>
      <c r="G12433">
        <v>73</v>
      </c>
    </row>
    <row r="12434" spans="1:7" x14ac:dyDescent="0.3">
      <c r="A12434" s="1686">
        <v>44305</v>
      </c>
      <c r="B12434" s="1687">
        <v>0</v>
      </c>
      <c r="C12434">
        <v>6</v>
      </c>
      <c r="D12434">
        <v>20</v>
      </c>
      <c r="E12434">
        <v>19</v>
      </c>
    </row>
    <row r="12435" spans="1:7" x14ac:dyDescent="0.3">
      <c r="A12435" s="1686">
        <v>44305</v>
      </c>
      <c r="B12435" s="1687">
        <v>0.125</v>
      </c>
      <c r="C12435">
        <v>5</v>
      </c>
      <c r="D12435">
        <v>20</v>
      </c>
      <c r="E12435">
        <v>17</v>
      </c>
      <c r="G12435">
        <v>10</v>
      </c>
    </row>
    <row r="12436" spans="1:7" x14ac:dyDescent="0.3">
      <c r="A12436" s="1686">
        <v>44305</v>
      </c>
      <c r="B12436" s="1687">
        <v>0.25</v>
      </c>
      <c r="C12436">
        <v>5</v>
      </c>
      <c r="D12436">
        <v>18</v>
      </c>
      <c r="E12436">
        <v>16</v>
      </c>
    </row>
    <row r="12437" spans="1:7" x14ac:dyDescent="0.3">
      <c r="A12437" s="1686">
        <v>44305</v>
      </c>
      <c r="B12437" s="1687">
        <v>0.375</v>
      </c>
      <c r="C12437">
        <v>7</v>
      </c>
      <c r="D12437">
        <v>17</v>
      </c>
      <c r="E12437">
        <v>18</v>
      </c>
    </row>
    <row r="12438" spans="1:7" x14ac:dyDescent="0.3">
      <c r="A12438" s="1686">
        <v>44305</v>
      </c>
      <c r="B12438" s="1687">
        <v>0.5</v>
      </c>
      <c r="C12438">
        <v>8</v>
      </c>
      <c r="D12438">
        <v>14</v>
      </c>
      <c r="E12438">
        <v>22</v>
      </c>
    </row>
    <row r="12439" spans="1:7" x14ac:dyDescent="0.3">
      <c r="A12439" s="1686">
        <v>44305</v>
      </c>
      <c r="B12439" s="1687">
        <v>0.625</v>
      </c>
      <c r="C12439">
        <v>9</v>
      </c>
      <c r="D12439">
        <v>14</v>
      </c>
      <c r="E12439">
        <v>24</v>
      </c>
    </row>
    <row r="12440" spans="1:7" x14ac:dyDescent="0.3">
      <c r="A12440" s="1686">
        <v>44305</v>
      </c>
      <c r="B12440" s="1687">
        <v>0.75</v>
      </c>
      <c r="C12440">
        <v>8</v>
      </c>
      <c r="D12440">
        <v>16</v>
      </c>
      <c r="E12440">
        <v>21</v>
      </c>
    </row>
    <row r="12441" spans="1:7" x14ac:dyDescent="0.3">
      <c r="A12441" s="1686">
        <v>44305</v>
      </c>
      <c r="B12441" s="1687">
        <v>0.875</v>
      </c>
      <c r="C12441">
        <v>8</v>
      </c>
      <c r="D12441">
        <v>20</v>
      </c>
      <c r="E12441">
        <v>19</v>
      </c>
    </row>
    <row r="12442" spans="1:7" x14ac:dyDescent="0.3">
      <c r="A12442" s="1686">
        <v>44306</v>
      </c>
      <c r="B12442" s="1687">
        <v>0</v>
      </c>
      <c r="C12442">
        <v>8</v>
      </c>
      <c r="D12442">
        <v>23</v>
      </c>
      <c r="E12442">
        <v>18</v>
      </c>
    </row>
    <row r="12443" spans="1:7" x14ac:dyDescent="0.3">
      <c r="A12443" s="1686">
        <v>44306</v>
      </c>
      <c r="B12443" s="1687">
        <v>0.125</v>
      </c>
      <c r="C12443">
        <v>7</v>
      </c>
      <c r="D12443">
        <v>22</v>
      </c>
      <c r="E12443">
        <v>17</v>
      </c>
    </row>
    <row r="12444" spans="1:7" x14ac:dyDescent="0.3">
      <c r="A12444" s="1686">
        <v>44306</v>
      </c>
      <c r="B12444" s="1687">
        <v>0.25</v>
      </c>
      <c r="C12444">
        <v>7</v>
      </c>
      <c r="D12444">
        <v>20</v>
      </c>
      <c r="E12444">
        <v>16</v>
      </c>
    </row>
    <row r="12445" spans="1:7" x14ac:dyDescent="0.3">
      <c r="A12445" s="1686">
        <v>44306</v>
      </c>
      <c r="B12445" s="1687">
        <v>0.375</v>
      </c>
      <c r="C12445">
        <v>8</v>
      </c>
      <c r="D12445">
        <v>20</v>
      </c>
      <c r="E12445">
        <v>17</v>
      </c>
    </row>
    <row r="12446" spans="1:7" x14ac:dyDescent="0.3">
      <c r="A12446" s="1686">
        <v>44306</v>
      </c>
      <c r="B12446" s="1687">
        <v>0.5</v>
      </c>
      <c r="C12446">
        <v>10</v>
      </c>
      <c r="D12446">
        <v>16</v>
      </c>
      <c r="E12446">
        <v>22</v>
      </c>
    </row>
    <row r="12447" spans="1:7" x14ac:dyDescent="0.3">
      <c r="A12447" s="1686">
        <v>44306</v>
      </c>
      <c r="B12447" s="1687">
        <v>0.625</v>
      </c>
      <c r="C12447">
        <v>10</v>
      </c>
      <c r="D12447">
        <v>16</v>
      </c>
      <c r="E12447">
        <v>24</v>
      </c>
    </row>
    <row r="12448" spans="1:7" x14ac:dyDescent="0.3">
      <c r="A12448" s="1686">
        <v>44306</v>
      </c>
      <c r="B12448" s="1687">
        <v>0.75</v>
      </c>
      <c r="C12448">
        <v>10</v>
      </c>
      <c r="D12448">
        <v>20</v>
      </c>
      <c r="E12448">
        <v>22</v>
      </c>
    </row>
    <row r="12449" spans="1:7" x14ac:dyDescent="0.3">
      <c r="A12449" s="1686">
        <v>44306</v>
      </c>
      <c r="B12449" s="1687">
        <v>0.875</v>
      </c>
      <c r="C12449">
        <v>10</v>
      </c>
      <c r="D12449">
        <v>23</v>
      </c>
      <c r="E12449">
        <v>20</v>
      </c>
    </row>
    <row r="12450" spans="1:7" x14ac:dyDescent="0.3">
      <c r="A12450" s="1686">
        <v>44307</v>
      </c>
      <c r="B12450" s="1687">
        <v>0</v>
      </c>
      <c r="C12450">
        <v>12</v>
      </c>
      <c r="D12450">
        <v>27</v>
      </c>
      <c r="E12450">
        <v>19</v>
      </c>
    </row>
    <row r="12451" spans="1:7" x14ac:dyDescent="0.3">
      <c r="A12451" s="1686">
        <v>44307</v>
      </c>
      <c r="B12451" s="1687">
        <v>0.125</v>
      </c>
      <c r="C12451">
        <v>10</v>
      </c>
      <c r="D12451">
        <v>28</v>
      </c>
      <c r="E12451">
        <v>18</v>
      </c>
    </row>
    <row r="12452" spans="1:7" x14ac:dyDescent="0.3">
      <c r="A12452" s="1686">
        <v>44307</v>
      </c>
      <c r="B12452" s="1687">
        <v>0.25</v>
      </c>
      <c r="C12452">
        <v>10</v>
      </c>
      <c r="D12452">
        <v>27</v>
      </c>
      <c r="E12452">
        <v>17</v>
      </c>
    </row>
    <row r="12453" spans="1:7" x14ac:dyDescent="0.3">
      <c r="A12453" s="1686">
        <v>44307</v>
      </c>
      <c r="B12453" s="1687">
        <v>0.375</v>
      </c>
      <c r="C12453">
        <v>11</v>
      </c>
      <c r="D12453">
        <v>26</v>
      </c>
      <c r="E12453">
        <v>18</v>
      </c>
      <c r="G12453">
        <v>50</v>
      </c>
    </row>
    <row r="12454" spans="1:7" x14ac:dyDescent="0.3">
      <c r="A12454" s="1686">
        <v>44307</v>
      </c>
      <c r="B12454" s="1687">
        <v>0.5</v>
      </c>
      <c r="C12454">
        <v>12</v>
      </c>
      <c r="D12454">
        <v>20</v>
      </c>
      <c r="E12454">
        <v>23</v>
      </c>
    </row>
    <row r="12455" spans="1:7" x14ac:dyDescent="0.3">
      <c r="A12455" s="1686">
        <v>44307</v>
      </c>
      <c r="B12455" s="1687">
        <v>0.625</v>
      </c>
      <c r="C12455">
        <v>11</v>
      </c>
      <c r="D12455">
        <v>18</v>
      </c>
      <c r="E12455">
        <v>25</v>
      </c>
      <c r="G12455">
        <v>6</v>
      </c>
    </row>
    <row r="12456" spans="1:7" x14ac:dyDescent="0.3">
      <c r="A12456" s="1686">
        <v>44307</v>
      </c>
      <c r="B12456" s="1687">
        <v>0.75</v>
      </c>
      <c r="C12456">
        <v>8</v>
      </c>
      <c r="D12456">
        <v>20</v>
      </c>
      <c r="E12456">
        <v>23</v>
      </c>
      <c r="G12456">
        <v>100</v>
      </c>
    </row>
    <row r="12457" spans="1:7" x14ac:dyDescent="0.3">
      <c r="A12457" s="1686">
        <v>44307</v>
      </c>
      <c r="B12457" s="1687">
        <v>0.875</v>
      </c>
      <c r="C12457">
        <v>9</v>
      </c>
      <c r="D12457">
        <v>26</v>
      </c>
      <c r="E12457">
        <v>21</v>
      </c>
      <c r="G12457">
        <v>100</v>
      </c>
    </row>
    <row r="12458" spans="1:7" x14ac:dyDescent="0.3">
      <c r="A12458" s="1686">
        <v>44308</v>
      </c>
      <c r="B12458" s="1687">
        <v>0</v>
      </c>
      <c r="C12458">
        <v>8</v>
      </c>
      <c r="D12458">
        <v>26</v>
      </c>
      <c r="E12458">
        <v>20</v>
      </c>
      <c r="G12458">
        <v>100</v>
      </c>
    </row>
    <row r="12459" spans="1:7" x14ac:dyDescent="0.3">
      <c r="A12459" s="1686">
        <v>44308</v>
      </c>
      <c r="B12459" s="1687">
        <v>0.125</v>
      </c>
      <c r="C12459">
        <v>7</v>
      </c>
      <c r="D12459">
        <v>25</v>
      </c>
      <c r="E12459">
        <v>19</v>
      </c>
      <c r="G12459">
        <v>100</v>
      </c>
    </row>
    <row r="12460" spans="1:7" x14ac:dyDescent="0.3">
      <c r="A12460" s="1686">
        <v>44308</v>
      </c>
      <c r="B12460" s="1687">
        <v>0.25</v>
      </c>
      <c r="C12460">
        <v>8</v>
      </c>
      <c r="D12460">
        <v>26</v>
      </c>
      <c r="E12460">
        <v>18</v>
      </c>
      <c r="G12460">
        <v>100</v>
      </c>
    </row>
    <row r="12461" spans="1:7" x14ac:dyDescent="0.3">
      <c r="A12461" s="1686">
        <v>44308</v>
      </c>
      <c r="B12461" s="1687">
        <v>0.375</v>
      </c>
      <c r="C12461">
        <v>6</v>
      </c>
      <c r="D12461">
        <v>19</v>
      </c>
      <c r="E12461">
        <v>18</v>
      </c>
      <c r="G12461">
        <v>98</v>
      </c>
    </row>
    <row r="12462" spans="1:7" x14ac:dyDescent="0.3">
      <c r="A12462" s="1686">
        <v>44308</v>
      </c>
      <c r="B12462" s="1687">
        <v>0.5</v>
      </c>
      <c r="C12462">
        <v>8</v>
      </c>
      <c r="D12462">
        <v>16</v>
      </c>
      <c r="E12462">
        <v>21</v>
      </c>
      <c r="G12462">
        <v>100</v>
      </c>
    </row>
    <row r="12463" spans="1:7" x14ac:dyDescent="0.3">
      <c r="A12463" s="1686">
        <v>44308</v>
      </c>
      <c r="B12463" s="1687">
        <v>0.625</v>
      </c>
      <c r="C12463">
        <v>8</v>
      </c>
      <c r="D12463">
        <v>13</v>
      </c>
      <c r="E12463">
        <v>25</v>
      </c>
      <c r="G12463">
        <v>100</v>
      </c>
    </row>
    <row r="12464" spans="1:7" x14ac:dyDescent="0.3">
      <c r="A12464" s="1686">
        <v>44308</v>
      </c>
      <c r="B12464" s="1687">
        <v>0.75</v>
      </c>
      <c r="C12464">
        <v>5</v>
      </c>
      <c r="D12464">
        <v>12</v>
      </c>
      <c r="E12464">
        <v>22</v>
      </c>
      <c r="G12464">
        <v>100</v>
      </c>
    </row>
    <row r="12465" spans="1:7" x14ac:dyDescent="0.3">
      <c r="A12465" s="1686">
        <v>44308</v>
      </c>
      <c r="B12465" s="1687">
        <v>0.875</v>
      </c>
      <c r="C12465">
        <v>6</v>
      </c>
      <c r="D12465">
        <v>17</v>
      </c>
      <c r="E12465">
        <v>21</v>
      </c>
      <c r="G12465">
        <v>95</v>
      </c>
    </row>
    <row r="12466" spans="1:7" x14ac:dyDescent="0.3">
      <c r="A12466" s="1686">
        <v>44309</v>
      </c>
      <c r="B12466" s="1687">
        <v>0</v>
      </c>
      <c r="C12466">
        <v>6</v>
      </c>
      <c r="D12466">
        <v>20</v>
      </c>
      <c r="E12466">
        <v>20</v>
      </c>
      <c r="G12466">
        <v>100</v>
      </c>
    </row>
    <row r="12467" spans="1:7" x14ac:dyDescent="0.3">
      <c r="A12467" s="1686">
        <v>44309</v>
      </c>
      <c r="B12467" s="1687">
        <v>0.125</v>
      </c>
      <c r="C12467">
        <v>5</v>
      </c>
      <c r="D12467">
        <v>20</v>
      </c>
      <c r="E12467">
        <v>18</v>
      </c>
      <c r="G12467">
        <v>99</v>
      </c>
    </row>
    <row r="12468" spans="1:7" x14ac:dyDescent="0.3">
      <c r="A12468" s="1686">
        <v>44309</v>
      </c>
      <c r="B12468" s="1687">
        <v>0.25</v>
      </c>
      <c r="C12468">
        <v>5</v>
      </c>
      <c r="D12468">
        <v>21</v>
      </c>
      <c r="E12468">
        <v>17</v>
      </c>
      <c r="G12468">
        <v>100</v>
      </c>
    </row>
    <row r="12469" spans="1:7" x14ac:dyDescent="0.3">
      <c r="A12469" s="1686">
        <v>44309</v>
      </c>
      <c r="B12469" s="1687">
        <v>0.375</v>
      </c>
      <c r="C12469">
        <v>7</v>
      </c>
      <c r="D12469">
        <v>20</v>
      </c>
      <c r="E12469">
        <v>19</v>
      </c>
    </row>
    <row r="12470" spans="1:7" x14ac:dyDescent="0.3">
      <c r="A12470" s="1686">
        <v>44309</v>
      </c>
      <c r="B12470" s="1687">
        <v>0.5</v>
      </c>
      <c r="C12470">
        <v>8</v>
      </c>
      <c r="D12470">
        <v>13</v>
      </c>
      <c r="E12470">
        <v>25</v>
      </c>
      <c r="G12470">
        <v>9</v>
      </c>
    </row>
    <row r="12471" spans="1:7" x14ac:dyDescent="0.3">
      <c r="A12471" s="1686">
        <v>44309</v>
      </c>
      <c r="B12471" s="1687">
        <v>0.625</v>
      </c>
      <c r="C12471">
        <v>7</v>
      </c>
      <c r="D12471">
        <v>12</v>
      </c>
      <c r="E12471">
        <v>26</v>
      </c>
      <c r="G12471">
        <v>7</v>
      </c>
    </row>
    <row r="12472" spans="1:7" x14ac:dyDescent="0.3">
      <c r="A12472" s="1686">
        <v>44309</v>
      </c>
      <c r="B12472" s="1687">
        <v>0.75</v>
      </c>
      <c r="C12472">
        <v>4</v>
      </c>
      <c r="D12472">
        <v>10</v>
      </c>
      <c r="E12472">
        <v>22</v>
      </c>
      <c r="F12472">
        <v>0.2</v>
      </c>
      <c r="G12472">
        <v>100</v>
      </c>
    </row>
    <row r="12473" spans="1:7" x14ac:dyDescent="0.3">
      <c r="A12473" s="1686">
        <v>44309</v>
      </c>
      <c r="B12473" s="1687">
        <v>0.875</v>
      </c>
      <c r="C12473">
        <v>3</v>
      </c>
      <c r="D12473">
        <v>9</v>
      </c>
      <c r="E12473">
        <v>19</v>
      </c>
      <c r="F12473">
        <v>3</v>
      </c>
      <c r="G12473">
        <v>100</v>
      </c>
    </row>
    <row r="12474" spans="1:7" x14ac:dyDescent="0.3">
      <c r="A12474" s="1686">
        <v>44310</v>
      </c>
      <c r="B12474" s="1687">
        <v>0</v>
      </c>
      <c r="C12474">
        <v>3</v>
      </c>
      <c r="D12474">
        <v>5</v>
      </c>
      <c r="E12474">
        <v>19</v>
      </c>
      <c r="G12474">
        <v>100</v>
      </c>
    </row>
    <row r="12475" spans="1:7" x14ac:dyDescent="0.3">
      <c r="A12475" s="1686">
        <v>44310</v>
      </c>
      <c r="B12475" s="1687">
        <v>0.125</v>
      </c>
      <c r="C12475">
        <v>4</v>
      </c>
      <c r="D12475">
        <v>9</v>
      </c>
      <c r="E12475">
        <v>19</v>
      </c>
      <c r="F12475">
        <v>0.1</v>
      </c>
      <c r="G12475">
        <v>100</v>
      </c>
    </row>
    <row r="12476" spans="1:7" x14ac:dyDescent="0.3">
      <c r="A12476" s="1686">
        <v>44310</v>
      </c>
      <c r="B12476" s="1687">
        <v>0.25</v>
      </c>
      <c r="C12476">
        <v>4</v>
      </c>
      <c r="D12476">
        <v>12</v>
      </c>
      <c r="E12476">
        <v>18</v>
      </c>
      <c r="G12476">
        <v>72</v>
      </c>
    </row>
    <row r="12477" spans="1:7" x14ac:dyDescent="0.3">
      <c r="A12477" s="1686">
        <v>44310</v>
      </c>
      <c r="B12477" s="1687">
        <v>0.375</v>
      </c>
      <c r="C12477">
        <v>5</v>
      </c>
      <c r="D12477">
        <v>16</v>
      </c>
      <c r="E12477">
        <v>17</v>
      </c>
      <c r="G12477">
        <v>100</v>
      </c>
    </row>
    <row r="12478" spans="1:7" x14ac:dyDescent="0.3">
      <c r="A12478" s="1686">
        <v>44310</v>
      </c>
      <c r="B12478" s="1687">
        <v>0.5</v>
      </c>
      <c r="C12478">
        <v>9</v>
      </c>
      <c r="D12478">
        <v>14</v>
      </c>
      <c r="E12478">
        <v>21</v>
      </c>
      <c r="G12478">
        <v>54</v>
      </c>
    </row>
    <row r="12479" spans="1:7" x14ac:dyDescent="0.3">
      <c r="A12479" s="1686">
        <v>44310</v>
      </c>
      <c r="B12479" s="1687">
        <v>0.625</v>
      </c>
      <c r="C12479">
        <v>10</v>
      </c>
      <c r="D12479">
        <v>15</v>
      </c>
      <c r="E12479">
        <v>23</v>
      </c>
      <c r="G12479">
        <v>17</v>
      </c>
    </row>
    <row r="12480" spans="1:7" x14ac:dyDescent="0.3">
      <c r="A12480" s="1686">
        <v>44310</v>
      </c>
      <c r="B12480" s="1687">
        <v>0.75</v>
      </c>
      <c r="C12480">
        <v>8</v>
      </c>
      <c r="D12480">
        <v>15</v>
      </c>
      <c r="E12480">
        <v>20</v>
      </c>
    </row>
    <row r="12481" spans="1:7" x14ac:dyDescent="0.3">
      <c r="A12481" s="1686">
        <v>44310</v>
      </c>
      <c r="B12481" s="1687">
        <v>0.875</v>
      </c>
      <c r="C12481">
        <v>7</v>
      </c>
      <c r="D12481">
        <v>17</v>
      </c>
      <c r="E12481">
        <v>17</v>
      </c>
    </row>
    <row r="12482" spans="1:7" x14ac:dyDescent="0.3">
      <c r="A12482" s="1686">
        <v>44311</v>
      </c>
      <c r="B12482" s="1687">
        <v>0</v>
      </c>
      <c r="C12482">
        <v>6</v>
      </c>
      <c r="D12482">
        <v>19</v>
      </c>
      <c r="E12482">
        <v>15</v>
      </c>
    </row>
    <row r="12483" spans="1:7" x14ac:dyDescent="0.3">
      <c r="A12483" s="1686">
        <v>44311</v>
      </c>
      <c r="B12483" s="1687">
        <v>0.125</v>
      </c>
      <c r="C12483">
        <v>6</v>
      </c>
      <c r="D12483">
        <v>17</v>
      </c>
      <c r="E12483">
        <v>13</v>
      </c>
    </row>
    <row r="12484" spans="1:7" x14ac:dyDescent="0.3">
      <c r="A12484" s="1686">
        <v>44311</v>
      </c>
      <c r="B12484" s="1687">
        <v>0.25</v>
      </c>
      <c r="C12484">
        <v>5</v>
      </c>
      <c r="D12484">
        <v>19</v>
      </c>
      <c r="E12484">
        <v>12</v>
      </c>
    </row>
    <row r="12485" spans="1:7" x14ac:dyDescent="0.3">
      <c r="A12485" s="1686">
        <v>44311</v>
      </c>
      <c r="B12485" s="1687">
        <v>0.375</v>
      </c>
      <c r="C12485">
        <v>7</v>
      </c>
      <c r="D12485">
        <v>15</v>
      </c>
      <c r="E12485">
        <v>13</v>
      </c>
    </row>
    <row r="12486" spans="1:7" x14ac:dyDescent="0.3">
      <c r="A12486" s="1686">
        <v>44311</v>
      </c>
      <c r="B12486" s="1687">
        <v>0.5</v>
      </c>
      <c r="C12486">
        <v>7</v>
      </c>
      <c r="D12486">
        <v>11</v>
      </c>
      <c r="E12486">
        <v>18</v>
      </c>
    </row>
    <row r="12487" spans="1:7" x14ac:dyDescent="0.3">
      <c r="A12487" s="1686">
        <v>44311</v>
      </c>
      <c r="B12487" s="1687">
        <v>0.625</v>
      </c>
      <c r="C12487">
        <v>8</v>
      </c>
      <c r="D12487">
        <v>9</v>
      </c>
      <c r="E12487">
        <v>20</v>
      </c>
      <c r="G12487">
        <v>14</v>
      </c>
    </row>
    <row r="12488" spans="1:7" x14ac:dyDescent="0.3">
      <c r="A12488" s="1686">
        <v>44311</v>
      </c>
      <c r="B12488" s="1687">
        <v>0.75</v>
      </c>
      <c r="C12488">
        <v>5</v>
      </c>
      <c r="D12488">
        <v>12</v>
      </c>
      <c r="E12488">
        <v>17</v>
      </c>
      <c r="G12488">
        <v>100</v>
      </c>
    </row>
    <row r="12489" spans="1:7" x14ac:dyDescent="0.3">
      <c r="A12489" s="1686">
        <v>44311</v>
      </c>
      <c r="B12489" s="1687">
        <v>0.875</v>
      </c>
      <c r="C12489">
        <v>4</v>
      </c>
      <c r="D12489">
        <v>14</v>
      </c>
      <c r="E12489">
        <v>15</v>
      </c>
      <c r="G12489">
        <v>62</v>
      </c>
    </row>
    <row r="12490" spans="1:7" x14ac:dyDescent="0.3">
      <c r="A12490" s="1686">
        <v>44312</v>
      </c>
      <c r="B12490" s="1687">
        <v>0</v>
      </c>
      <c r="C12490">
        <v>4</v>
      </c>
      <c r="D12490">
        <v>12</v>
      </c>
      <c r="E12490">
        <v>14</v>
      </c>
    </row>
    <row r="12491" spans="1:7" x14ac:dyDescent="0.3">
      <c r="A12491" s="1686">
        <v>44312</v>
      </c>
      <c r="B12491" s="1687">
        <v>0.125</v>
      </c>
      <c r="C12491">
        <v>3</v>
      </c>
      <c r="D12491">
        <v>9</v>
      </c>
      <c r="E12491">
        <v>13</v>
      </c>
    </row>
    <row r="12492" spans="1:7" x14ac:dyDescent="0.3">
      <c r="A12492" s="1686">
        <v>44312</v>
      </c>
      <c r="B12492" s="1687">
        <v>0.25</v>
      </c>
      <c r="C12492">
        <v>4</v>
      </c>
      <c r="D12492">
        <v>8</v>
      </c>
      <c r="E12492">
        <v>13</v>
      </c>
    </row>
    <row r="12493" spans="1:7" x14ac:dyDescent="0.3">
      <c r="A12493" s="1686">
        <v>44312</v>
      </c>
      <c r="B12493" s="1687">
        <v>0.375</v>
      </c>
      <c r="C12493">
        <v>3</v>
      </c>
      <c r="D12493">
        <v>6</v>
      </c>
      <c r="E12493">
        <v>15</v>
      </c>
    </row>
    <row r="12494" spans="1:7" x14ac:dyDescent="0.3">
      <c r="A12494" s="1686">
        <v>44312</v>
      </c>
      <c r="B12494" s="1687">
        <v>0.5</v>
      </c>
      <c r="C12494">
        <v>2</v>
      </c>
      <c r="D12494">
        <v>3</v>
      </c>
      <c r="E12494">
        <v>19</v>
      </c>
    </row>
    <row r="12495" spans="1:7" x14ac:dyDescent="0.3">
      <c r="A12495" s="1686">
        <v>44312</v>
      </c>
      <c r="B12495" s="1687">
        <v>0.625</v>
      </c>
      <c r="C12495">
        <v>3</v>
      </c>
      <c r="D12495">
        <v>5</v>
      </c>
      <c r="E12495">
        <v>20</v>
      </c>
      <c r="G12495">
        <v>44</v>
      </c>
    </row>
    <row r="12496" spans="1:7" x14ac:dyDescent="0.3">
      <c r="A12496" s="1686">
        <v>44312</v>
      </c>
      <c r="B12496" s="1687">
        <v>0.75</v>
      </c>
      <c r="C12496">
        <v>3</v>
      </c>
      <c r="D12496">
        <v>1</v>
      </c>
      <c r="E12496">
        <v>17</v>
      </c>
      <c r="G12496">
        <v>50</v>
      </c>
    </row>
    <row r="12497" spans="1:7" x14ac:dyDescent="0.3">
      <c r="A12497" s="1686">
        <v>44312</v>
      </c>
      <c r="B12497" s="1687">
        <v>0.875</v>
      </c>
      <c r="C12497">
        <v>2</v>
      </c>
      <c r="D12497">
        <v>1</v>
      </c>
      <c r="E12497">
        <v>14</v>
      </c>
    </row>
    <row r="12498" spans="1:7" x14ac:dyDescent="0.3">
      <c r="A12498" s="1686">
        <v>44313</v>
      </c>
      <c r="B12498" s="1687">
        <v>0</v>
      </c>
      <c r="C12498">
        <v>1</v>
      </c>
      <c r="D12498">
        <v>3</v>
      </c>
      <c r="E12498">
        <v>13</v>
      </c>
    </row>
    <row r="12499" spans="1:7" x14ac:dyDescent="0.3">
      <c r="A12499" s="1686">
        <v>44313</v>
      </c>
      <c r="B12499" s="1687">
        <v>0.125</v>
      </c>
      <c r="C12499">
        <v>1</v>
      </c>
      <c r="D12499">
        <v>2</v>
      </c>
      <c r="E12499">
        <v>13</v>
      </c>
    </row>
    <row r="12500" spans="1:7" x14ac:dyDescent="0.3">
      <c r="A12500" s="1686">
        <v>44313</v>
      </c>
      <c r="B12500" s="1687">
        <v>0.25</v>
      </c>
      <c r="C12500">
        <v>2</v>
      </c>
      <c r="D12500">
        <v>1</v>
      </c>
      <c r="E12500">
        <v>12</v>
      </c>
    </row>
    <row r="12501" spans="1:7" x14ac:dyDescent="0.3">
      <c r="A12501" s="1686">
        <v>44313</v>
      </c>
      <c r="B12501" s="1687">
        <v>0.375</v>
      </c>
      <c r="C12501">
        <v>2</v>
      </c>
      <c r="D12501">
        <v>2</v>
      </c>
      <c r="E12501">
        <v>14</v>
      </c>
    </row>
    <row r="12502" spans="1:7" x14ac:dyDescent="0.3">
      <c r="A12502" s="1686">
        <v>44313</v>
      </c>
      <c r="B12502" s="1687">
        <v>0.5</v>
      </c>
      <c r="C12502">
        <v>1</v>
      </c>
      <c r="D12502">
        <v>2</v>
      </c>
      <c r="E12502">
        <v>20</v>
      </c>
    </row>
    <row r="12503" spans="1:7" x14ac:dyDescent="0.3">
      <c r="A12503" s="1686">
        <v>44313</v>
      </c>
      <c r="B12503" s="1687">
        <v>0.625</v>
      </c>
      <c r="C12503">
        <v>1</v>
      </c>
      <c r="D12503">
        <v>5</v>
      </c>
      <c r="E12503">
        <v>21</v>
      </c>
    </row>
    <row r="12504" spans="1:7" x14ac:dyDescent="0.3">
      <c r="A12504" s="1686">
        <v>44313</v>
      </c>
      <c r="B12504" s="1687">
        <v>0.75</v>
      </c>
      <c r="C12504">
        <v>5</v>
      </c>
      <c r="D12504">
        <v>6</v>
      </c>
      <c r="E12504">
        <v>17</v>
      </c>
    </row>
    <row r="12505" spans="1:7" x14ac:dyDescent="0.3">
      <c r="A12505" s="1686">
        <v>44313</v>
      </c>
      <c r="B12505" s="1687">
        <v>0.875</v>
      </c>
      <c r="C12505">
        <v>4</v>
      </c>
      <c r="D12505">
        <v>8</v>
      </c>
      <c r="E12505">
        <v>15</v>
      </c>
    </row>
    <row r="12506" spans="1:7" x14ac:dyDescent="0.3">
      <c r="A12506" s="1686">
        <v>44314</v>
      </c>
      <c r="B12506" s="1687">
        <v>0</v>
      </c>
      <c r="C12506">
        <v>4</v>
      </c>
      <c r="D12506">
        <v>8</v>
      </c>
      <c r="E12506">
        <v>14</v>
      </c>
      <c r="G12506">
        <v>5</v>
      </c>
    </row>
    <row r="12507" spans="1:7" x14ac:dyDescent="0.3">
      <c r="A12507" s="1686">
        <v>44314</v>
      </c>
      <c r="B12507" s="1687">
        <v>0.125</v>
      </c>
      <c r="C12507">
        <v>4</v>
      </c>
      <c r="D12507">
        <v>8</v>
      </c>
      <c r="E12507">
        <v>13</v>
      </c>
    </row>
    <row r="12508" spans="1:7" x14ac:dyDescent="0.3">
      <c r="A12508" s="1686">
        <v>44314</v>
      </c>
      <c r="B12508" s="1687">
        <v>0.25</v>
      </c>
      <c r="C12508">
        <v>3</v>
      </c>
      <c r="D12508">
        <v>8</v>
      </c>
      <c r="E12508">
        <v>12</v>
      </c>
    </row>
    <row r="12509" spans="1:7" x14ac:dyDescent="0.3">
      <c r="A12509" s="1686">
        <v>44314</v>
      </c>
      <c r="B12509" s="1687">
        <v>0.375</v>
      </c>
      <c r="C12509">
        <v>4</v>
      </c>
      <c r="D12509">
        <v>7</v>
      </c>
      <c r="E12509">
        <v>14</v>
      </c>
    </row>
    <row r="12510" spans="1:7" x14ac:dyDescent="0.3">
      <c r="A12510" s="1686">
        <v>44314</v>
      </c>
      <c r="B12510" s="1687">
        <v>0.5</v>
      </c>
      <c r="C12510">
        <v>5</v>
      </c>
      <c r="D12510">
        <v>6</v>
      </c>
      <c r="E12510">
        <v>20</v>
      </c>
    </row>
    <row r="12511" spans="1:7" x14ac:dyDescent="0.3">
      <c r="A12511" s="1686">
        <v>44314</v>
      </c>
      <c r="B12511" s="1687">
        <v>0.625</v>
      </c>
      <c r="C12511">
        <v>6</v>
      </c>
      <c r="D12511">
        <v>7</v>
      </c>
      <c r="E12511">
        <v>22</v>
      </c>
      <c r="G12511">
        <v>6</v>
      </c>
    </row>
    <row r="12512" spans="1:7" x14ac:dyDescent="0.3">
      <c r="A12512" s="1686">
        <v>44314</v>
      </c>
      <c r="B12512" s="1687">
        <v>0.75</v>
      </c>
      <c r="C12512">
        <v>3</v>
      </c>
      <c r="D12512">
        <v>4</v>
      </c>
      <c r="E12512">
        <v>19</v>
      </c>
      <c r="G12512">
        <v>100</v>
      </c>
    </row>
    <row r="12513" spans="1:7" x14ac:dyDescent="0.3">
      <c r="A12513" s="1686">
        <v>44314</v>
      </c>
      <c r="B12513" s="1687">
        <v>0.875</v>
      </c>
      <c r="C12513">
        <v>3</v>
      </c>
      <c r="D12513">
        <v>4</v>
      </c>
      <c r="E12513">
        <v>16</v>
      </c>
      <c r="G12513">
        <v>5</v>
      </c>
    </row>
    <row r="12514" spans="1:7" x14ac:dyDescent="0.3">
      <c r="A12514" s="1686">
        <v>44315</v>
      </c>
      <c r="B12514" s="1687">
        <v>0</v>
      </c>
      <c r="C12514">
        <v>4</v>
      </c>
      <c r="D12514">
        <v>9</v>
      </c>
      <c r="E12514">
        <v>14</v>
      </c>
      <c r="G12514">
        <v>18</v>
      </c>
    </row>
    <row r="12515" spans="1:7" x14ac:dyDescent="0.3">
      <c r="A12515" s="1686">
        <v>44315</v>
      </c>
      <c r="B12515" s="1687">
        <v>0.125</v>
      </c>
      <c r="C12515">
        <v>4</v>
      </c>
      <c r="D12515">
        <v>10</v>
      </c>
      <c r="E12515">
        <v>13</v>
      </c>
    </row>
    <row r="12516" spans="1:7" x14ac:dyDescent="0.3">
      <c r="A12516" s="1686">
        <v>44315</v>
      </c>
      <c r="B12516" s="1687">
        <v>0.25</v>
      </c>
      <c r="C12516">
        <v>3</v>
      </c>
      <c r="D12516">
        <v>7</v>
      </c>
      <c r="E12516">
        <v>12</v>
      </c>
    </row>
    <row r="12517" spans="1:7" x14ac:dyDescent="0.3">
      <c r="A12517" s="1686">
        <v>44315</v>
      </c>
      <c r="B12517" s="1687">
        <v>0.375</v>
      </c>
      <c r="C12517">
        <v>4</v>
      </c>
      <c r="D12517">
        <v>8</v>
      </c>
      <c r="E12517">
        <v>15</v>
      </c>
    </row>
    <row r="12518" spans="1:7" x14ac:dyDescent="0.3">
      <c r="A12518" s="1686">
        <v>44315</v>
      </c>
      <c r="B12518" s="1687">
        <v>0.5</v>
      </c>
      <c r="C12518">
        <v>4</v>
      </c>
      <c r="D12518">
        <v>7</v>
      </c>
      <c r="E12518">
        <v>21</v>
      </c>
    </row>
    <row r="12519" spans="1:7" x14ac:dyDescent="0.3">
      <c r="A12519" s="1686">
        <v>44315</v>
      </c>
      <c r="B12519" s="1687">
        <v>0.625</v>
      </c>
      <c r="C12519">
        <v>5</v>
      </c>
      <c r="D12519">
        <v>8</v>
      </c>
      <c r="E12519">
        <v>23</v>
      </c>
    </row>
    <row r="12520" spans="1:7" x14ac:dyDescent="0.3">
      <c r="A12520" s="1686">
        <v>44315</v>
      </c>
      <c r="B12520" s="1687">
        <v>0.75</v>
      </c>
      <c r="C12520">
        <v>5</v>
      </c>
      <c r="D12520">
        <v>11</v>
      </c>
      <c r="E12520">
        <v>19</v>
      </c>
    </row>
    <row r="12521" spans="1:7" x14ac:dyDescent="0.3">
      <c r="A12521" s="1686">
        <v>44315</v>
      </c>
      <c r="B12521" s="1687">
        <v>0.875</v>
      </c>
      <c r="C12521">
        <v>4</v>
      </c>
      <c r="D12521">
        <v>11</v>
      </c>
      <c r="E12521">
        <v>15</v>
      </c>
    </row>
    <row r="12522" spans="1:7" x14ac:dyDescent="0.3">
      <c r="A12522" s="1686">
        <v>44316</v>
      </c>
      <c r="B12522" s="1687">
        <v>0</v>
      </c>
      <c r="C12522">
        <v>4</v>
      </c>
      <c r="D12522">
        <v>12</v>
      </c>
      <c r="E12522">
        <v>14</v>
      </c>
    </row>
    <row r="12523" spans="1:7" x14ac:dyDescent="0.3">
      <c r="A12523" s="1686">
        <v>44316</v>
      </c>
      <c r="B12523" s="1687">
        <v>0.125</v>
      </c>
      <c r="C12523">
        <v>4</v>
      </c>
      <c r="D12523">
        <v>13</v>
      </c>
      <c r="E12523">
        <v>13</v>
      </c>
    </row>
    <row r="12524" spans="1:7" x14ac:dyDescent="0.3">
      <c r="A12524" s="1686">
        <v>44316</v>
      </c>
      <c r="B12524" s="1687">
        <v>0.25</v>
      </c>
      <c r="C12524">
        <v>4</v>
      </c>
      <c r="D12524">
        <v>11</v>
      </c>
      <c r="E12524">
        <v>12</v>
      </c>
    </row>
    <row r="12525" spans="1:7" x14ac:dyDescent="0.3">
      <c r="A12525" s="1686">
        <v>44316</v>
      </c>
      <c r="B12525" s="1687">
        <v>0.375</v>
      </c>
      <c r="C12525">
        <v>5</v>
      </c>
      <c r="D12525">
        <v>11</v>
      </c>
      <c r="E12525">
        <v>14</v>
      </c>
    </row>
    <row r="12526" spans="1:7" x14ac:dyDescent="0.3">
      <c r="A12526" s="1686">
        <v>44316</v>
      </c>
      <c r="B12526" s="1687">
        <v>0.5</v>
      </c>
      <c r="C12526">
        <v>6</v>
      </c>
      <c r="D12526">
        <v>12</v>
      </c>
      <c r="E12526">
        <v>21</v>
      </c>
    </row>
    <row r="12527" spans="1:7" x14ac:dyDescent="0.3">
      <c r="A12527" s="1686">
        <v>44316</v>
      </c>
      <c r="B12527" s="1687">
        <v>0.625</v>
      </c>
      <c r="C12527">
        <v>7</v>
      </c>
      <c r="D12527">
        <v>11</v>
      </c>
      <c r="E12527">
        <v>22</v>
      </c>
    </row>
    <row r="12528" spans="1:7" x14ac:dyDescent="0.3">
      <c r="A12528" s="1686">
        <v>44316</v>
      </c>
      <c r="B12528" s="1687">
        <v>0.75</v>
      </c>
      <c r="C12528">
        <v>4</v>
      </c>
      <c r="D12528">
        <v>11</v>
      </c>
      <c r="E12528">
        <v>18</v>
      </c>
    </row>
    <row r="12529" spans="1:7" x14ac:dyDescent="0.3">
      <c r="A12529" s="1686">
        <v>44316</v>
      </c>
      <c r="B12529" s="1687">
        <v>0.875</v>
      </c>
      <c r="C12529">
        <v>4</v>
      </c>
      <c r="D12529">
        <v>8</v>
      </c>
      <c r="E12529">
        <v>16</v>
      </c>
    </row>
    <row r="12530" spans="1:7" x14ac:dyDescent="0.3">
      <c r="A12530" s="1686">
        <v>44317</v>
      </c>
      <c r="B12530" s="1687">
        <v>0</v>
      </c>
      <c r="C12530">
        <v>4</v>
      </c>
      <c r="D12530">
        <v>11</v>
      </c>
      <c r="E12530">
        <v>14</v>
      </c>
      <c r="G12530">
        <v>6</v>
      </c>
    </row>
    <row r="12531" spans="1:7" x14ac:dyDescent="0.3">
      <c r="A12531" s="1686">
        <v>44317</v>
      </c>
      <c r="B12531" s="1687">
        <v>0.125</v>
      </c>
      <c r="C12531">
        <v>4</v>
      </c>
      <c r="D12531">
        <v>12</v>
      </c>
      <c r="E12531">
        <v>13</v>
      </c>
    </row>
    <row r="12532" spans="1:7" x14ac:dyDescent="0.3">
      <c r="A12532" s="1686">
        <v>44317</v>
      </c>
      <c r="B12532" s="1687">
        <v>0.25</v>
      </c>
      <c r="C12532">
        <v>4</v>
      </c>
      <c r="D12532">
        <v>14</v>
      </c>
      <c r="E12532">
        <v>13</v>
      </c>
    </row>
    <row r="12533" spans="1:7" x14ac:dyDescent="0.3">
      <c r="A12533" s="1686">
        <v>44317</v>
      </c>
      <c r="B12533" s="1687">
        <v>0.375</v>
      </c>
      <c r="C12533">
        <v>5</v>
      </c>
      <c r="D12533">
        <v>13</v>
      </c>
      <c r="E12533">
        <v>15</v>
      </c>
    </row>
    <row r="12534" spans="1:7" x14ac:dyDescent="0.3">
      <c r="A12534" s="1686">
        <v>44317</v>
      </c>
      <c r="B12534" s="1687">
        <v>0.5</v>
      </c>
      <c r="C12534">
        <v>6</v>
      </c>
      <c r="D12534">
        <v>11</v>
      </c>
      <c r="E12534">
        <v>22</v>
      </c>
    </row>
    <row r="12535" spans="1:7" x14ac:dyDescent="0.3">
      <c r="A12535" s="1686">
        <v>44317</v>
      </c>
      <c r="B12535" s="1687">
        <v>0.625</v>
      </c>
      <c r="C12535">
        <v>7</v>
      </c>
      <c r="D12535">
        <v>10</v>
      </c>
      <c r="E12535">
        <v>24</v>
      </c>
    </row>
    <row r="12536" spans="1:7" x14ac:dyDescent="0.3">
      <c r="A12536" s="1686">
        <v>44317</v>
      </c>
      <c r="B12536" s="1687">
        <v>0.75</v>
      </c>
      <c r="C12536">
        <v>5</v>
      </c>
      <c r="D12536">
        <v>12</v>
      </c>
      <c r="E12536">
        <v>20</v>
      </c>
    </row>
    <row r="12537" spans="1:7" x14ac:dyDescent="0.3">
      <c r="A12537" s="1686">
        <v>44317</v>
      </c>
      <c r="B12537" s="1687">
        <v>0.875</v>
      </c>
      <c r="C12537">
        <v>4</v>
      </c>
      <c r="D12537">
        <v>9</v>
      </c>
      <c r="E12537">
        <v>18</v>
      </c>
    </row>
    <row r="12538" spans="1:7" x14ac:dyDescent="0.3">
      <c r="A12538" s="1686">
        <v>44318</v>
      </c>
      <c r="B12538" s="1687">
        <v>0</v>
      </c>
      <c r="C12538">
        <v>4</v>
      </c>
      <c r="D12538">
        <v>11</v>
      </c>
      <c r="E12538">
        <v>16</v>
      </c>
    </row>
    <row r="12539" spans="1:7" x14ac:dyDescent="0.3">
      <c r="A12539" s="1686">
        <v>44318</v>
      </c>
      <c r="B12539" s="1687">
        <v>0.125</v>
      </c>
      <c r="C12539">
        <v>5</v>
      </c>
      <c r="D12539">
        <v>13</v>
      </c>
      <c r="E12539">
        <v>15</v>
      </c>
      <c r="G12539">
        <v>100</v>
      </c>
    </row>
    <row r="12540" spans="1:7" x14ac:dyDescent="0.3">
      <c r="A12540" s="1686">
        <v>44318</v>
      </c>
      <c r="B12540" s="1687">
        <v>0.25</v>
      </c>
      <c r="C12540">
        <v>4</v>
      </c>
      <c r="D12540">
        <v>13</v>
      </c>
      <c r="E12540">
        <v>15</v>
      </c>
      <c r="G12540">
        <v>100</v>
      </c>
    </row>
    <row r="12541" spans="1:7" x14ac:dyDescent="0.3">
      <c r="A12541" s="1686">
        <v>44318</v>
      </c>
      <c r="B12541" s="1687">
        <v>0.375</v>
      </c>
      <c r="C12541">
        <v>5</v>
      </c>
      <c r="D12541">
        <v>14</v>
      </c>
      <c r="E12541">
        <v>17</v>
      </c>
      <c r="G12541">
        <v>5</v>
      </c>
    </row>
    <row r="12542" spans="1:7" x14ac:dyDescent="0.3">
      <c r="A12542" s="1686">
        <v>44318</v>
      </c>
      <c r="B12542" s="1687">
        <v>0.5</v>
      </c>
      <c r="C12542">
        <v>7</v>
      </c>
      <c r="D12542">
        <v>11</v>
      </c>
      <c r="E12542">
        <v>23</v>
      </c>
      <c r="G12542">
        <v>100</v>
      </c>
    </row>
    <row r="12543" spans="1:7" x14ac:dyDescent="0.3">
      <c r="A12543" s="1686">
        <v>44318</v>
      </c>
      <c r="B12543" s="1687">
        <v>0.625</v>
      </c>
      <c r="C12543">
        <v>6</v>
      </c>
      <c r="D12543">
        <v>10</v>
      </c>
      <c r="E12543">
        <v>26</v>
      </c>
      <c r="G12543">
        <v>12</v>
      </c>
    </row>
    <row r="12544" spans="1:7" x14ac:dyDescent="0.3">
      <c r="A12544" s="1686">
        <v>44318</v>
      </c>
      <c r="B12544" s="1687">
        <v>0.75</v>
      </c>
      <c r="C12544">
        <v>5</v>
      </c>
      <c r="D12544">
        <v>12</v>
      </c>
      <c r="E12544">
        <v>22</v>
      </c>
      <c r="G12544">
        <v>12</v>
      </c>
    </row>
    <row r="12545" spans="1:7" x14ac:dyDescent="0.3">
      <c r="A12545" s="1686">
        <v>44318</v>
      </c>
      <c r="B12545" s="1687">
        <v>0.875</v>
      </c>
      <c r="C12545">
        <v>5</v>
      </c>
      <c r="D12545">
        <v>17</v>
      </c>
      <c r="E12545">
        <v>21</v>
      </c>
      <c r="G12545">
        <v>100</v>
      </c>
    </row>
    <row r="12546" spans="1:7" x14ac:dyDescent="0.3">
      <c r="A12546" s="1686">
        <v>44319</v>
      </c>
      <c r="B12546" s="1687">
        <v>0</v>
      </c>
      <c r="C12546">
        <v>4</v>
      </c>
      <c r="D12546">
        <v>18</v>
      </c>
      <c r="E12546">
        <v>19</v>
      </c>
      <c r="G12546">
        <v>100</v>
      </c>
    </row>
    <row r="12547" spans="1:7" x14ac:dyDescent="0.3">
      <c r="A12547" s="1686">
        <v>44319</v>
      </c>
      <c r="B12547" s="1687">
        <v>0.125</v>
      </c>
      <c r="C12547">
        <v>3</v>
      </c>
      <c r="D12547">
        <v>4</v>
      </c>
      <c r="E12547">
        <v>19</v>
      </c>
      <c r="G12547">
        <v>100</v>
      </c>
    </row>
    <row r="12548" spans="1:7" x14ac:dyDescent="0.3">
      <c r="A12548" s="1686">
        <v>44319</v>
      </c>
      <c r="B12548" s="1687">
        <v>0.25</v>
      </c>
      <c r="C12548">
        <v>4</v>
      </c>
      <c r="D12548">
        <v>14</v>
      </c>
      <c r="E12548">
        <v>19</v>
      </c>
      <c r="G12548">
        <v>100</v>
      </c>
    </row>
    <row r="12549" spans="1:7" x14ac:dyDescent="0.3">
      <c r="A12549" s="1686">
        <v>44319</v>
      </c>
      <c r="B12549" s="1687">
        <v>0.375</v>
      </c>
      <c r="C12549">
        <v>3</v>
      </c>
      <c r="D12549">
        <v>5</v>
      </c>
      <c r="E12549">
        <v>21</v>
      </c>
      <c r="G12549">
        <v>100</v>
      </c>
    </row>
    <row r="12550" spans="1:7" x14ac:dyDescent="0.3">
      <c r="A12550" s="1686">
        <v>44319</v>
      </c>
      <c r="B12550" s="1687">
        <v>0.5</v>
      </c>
      <c r="C12550">
        <v>5</v>
      </c>
      <c r="D12550">
        <v>11</v>
      </c>
      <c r="E12550">
        <v>23</v>
      </c>
      <c r="G12550">
        <v>100</v>
      </c>
    </row>
    <row r="12551" spans="1:7" x14ac:dyDescent="0.3">
      <c r="A12551" s="1686">
        <v>44319</v>
      </c>
      <c r="B12551" s="1687">
        <v>0.625</v>
      </c>
      <c r="C12551">
        <v>5</v>
      </c>
      <c r="D12551">
        <v>7</v>
      </c>
      <c r="E12551">
        <v>24</v>
      </c>
      <c r="F12551">
        <v>0.1</v>
      </c>
      <c r="G12551">
        <v>100</v>
      </c>
    </row>
    <row r="12552" spans="1:7" x14ac:dyDescent="0.3">
      <c r="A12552" s="1686">
        <v>44319</v>
      </c>
      <c r="B12552" s="1687">
        <v>0.75</v>
      </c>
      <c r="C12552">
        <v>1</v>
      </c>
      <c r="D12552">
        <v>4</v>
      </c>
      <c r="E12552">
        <v>20</v>
      </c>
      <c r="F12552">
        <v>1.6</v>
      </c>
      <c r="G12552">
        <v>100</v>
      </c>
    </row>
    <row r="12553" spans="1:7" x14ac:dyDescent="0.3">
      <c r="A12553" s="1686">
        <v>44319</v>
      </c>
      <c r="B12553" s="1687">
        <v>0.875</v>
      </c>
      <c r="C12553">
        <v>13</v>
      </c>
      <c r="D12553">
        <v>26</v>
      </c>
      <c r="E12553">
        <v>18</v>
      </c>
      <c r="F12553">
        <v>0.9</v>
      </c>
      <c r="G12553">
        <v>100</v>
      </c>
    </row>
    <row r="12554" spans="1:7" x14ac:dyDescent="0.3">
      <c r="A12554" s="1686">
        <v>44320</v>
      </c>
      <c r="B12554" s="1687">
        <v>0</v>
      </c>
      <c r="C12554">
        <v>9</v>
      </c>
      <c r="D12554">
        <v>22</v>
      </c>
      <c r="E12554">
        <v>16</v>
      </c>
      <c r="F12554">
        <v>0.5</v>
      </c>
      <c r="G12554">
        <v>100</v>
      </c>
    </row>
    <row r="12555" spans="1:7" x14ac:dyDescent="0.3">
      <c r="A12555" s="1686">
        <v>44320</v>
      </c>
      <c r="B12555" s="1687">
        <v>0.125</v>
      </c>
      <c r="C12555">
        <v>7</v>
      </c>
      <c r="D12555">
        <v>22</v>
      </c>
      <c r="E12555">
        <v>15</v>
      </c>
      <c r="G12555">
        <v>100</v>
      </c>
    </row>
    <row r="12556" spans="1:7" x14ac:dyDescent="0.3">
      <c r="A12556" s="1686">
        <v>44320</v>
      </c>
      <c r="B12556" s="1687">
        <v>0.25</v>
      </c>
      <c r="C12556">
        <v>10</v>
      </c>
      <c r="D12556">
        <v>24</v>
      </c>
      <c r="E12556">
        <v>13</v>
      </c>
      <c r="G12556">
        <v>100</v>
      </c>
    </row>
    <row r="12557" spans="1:7" x14ac:dyDescent="0.3">
      <c r="A12557" s="1686">
        <v>44320</v>
      </c>
      <c r="B12557" s="1687">
        <v>0.375</v>
      </c>
      <c r="C12557">
        <v>10</v>
      </c>
      <c r="D12557">
        <v>25</v>
      </c>
      <c r="E12557">
        <v>12</v>
      </c>
      <c r="G12557">
        <v>17</v>
      </c>
    </row>
    <row r="12558" spans="1:7" x14ac:dyDescent="0.3">
      <c r="A12558" s="1686">
        <v>44320</v>
      </c>
      <c r="B12558" s="1687">
        <v>0.5</v>
      </c>
      <c r="C12558">
        <v>11</v>
      </c>
      <c r="D12558">
        <v>19</v>
      </c>
      <c r="E12558">
        <v>15</v>
      </c>
      <c r="G12558">
        <v>18</v>
      </c>
    </row>
    <row r="12559" spans="1:7" x14ac:dyDescent="0.3">
      <c r="A12559" s="1686">
        <v>44320</v>
      </c>
      <c r="B12559" s="1687">
        <v>0.625</v>
      </c>
      <c r="C12559">
        <v>9</v>
      </c>
      <c r="D12559">
        <v>17</v>
      </c>
      <c r="E12559">
        <v>16</v>
      </c>
      <c r="G12559">
        <v>9</v>
      </c>
    </row>
    <row r="12560" spans="1:7" x14ac:dyDescent="0.3">
      <c r="A12560" s="1686">
        <v>44320</v>
      </c>
      <c r="B12560" s="1687">
        <v>0.75</v>
      </c>
      <c r="C12560">
        <v>8</v>
      </c>
      <c r="D12560">
        <v>13</v>
      </c>
      <c r="E12560">
        <v>15</v>
      </c>
      <c r="G12560">
        <v>100</v>
      </c>
    </row>
    <row r="12561" spans="1:7" x14ac:dyDescent="0.3">
      <c r="A12561" s="1686">
        <v>44320</v>
      </c>
      <c r="B12561" s="1687">
        <v>0.875</v>
      </c>
      <c r="C12561">
        <v>9</v>
      </c>
      <c r="D12561">
        <v>14</v>
      </c>
      <c r="E12561">
        <v>14</v>
      </c>
      <c r="G12561">
        <v>100</v>
      </c>
    </row>
    <row r="12562" spans="1:7" x14ac:dyDescent="0.3">
      <c r="A12562" s="1686">
        <v>44321</v>
      </c>
      <c r="B12562" s="1687">
        <v>0</v>
      </c>
      <c r="C12562">
        <v>7</v>
      </c>
      <c r="D12562">
        <v>16</v>
      </c>
      <c r="E12562">
        <v>12</v>
      </c>
      <c r="G12562">
        <v>100</v>
      </c>
    </row>
    <row r="12563" spans="1:7" x14ac:dyDescent="0.3">
      <c r="A12563" s="1686">
        <v>44321</v>
      </c>
      <c r="B12563" s="1687">
        <v>0.125</v>
      </c>
      <c r="C12563">
        <v>4</v>
      </c>
      <c r="D12563">
        <v>14</v>
      </c>
      <c r="E12563">
        <v>11</v>
      </c>
      <c r="G12563">
        <v>100</v>
      </c>
    </row>
    <row r="12564" spans="1:7" x14ac:dyDescent="0.3">
      <c r="A12564" s="1686">
        <v>44321</v>
      </c>
      <c r="B12564" s="1687">
        <v>0.25</v>
      </c>
      <c r="C12564">
        <v>5</v>
      </c>
      <c r="D12564">
        <v>13</v>
      </c>
      <c r="E12564">
        <v>10</v>
      </c>
      <c r="G12564">
        <v>100</v>
      </c>
    </row>
    <row r="12565" spans="1:7" x14ac:dyDescent="0.3">
      <c r="A12565" s="1686">
        <v>44321</v>
      </c>
      <c r="B12565" s="1687">
        <v>0.375</v>
      </c>
      <c r="C12565">
        <v>7</v>
      </c>
      <c r="D12565">
        <v>13</v>
      </c>
      <c r="E12565">
        <v>10</v>
      </c>
      <c r="G12565">
        <v>96</v>
      </c>
    </row>
    <row r="12566" spans="1:7" x14ac:dyDescent="0.3">
      <c r="A12566" s="1686">
        <v>44321</v>
      </c>
      <c r="B12566" s="1687">
        <v>0.5</v>
      </c>
      <c r="C12566">
        <v>7</v>
      </c>
      <c r="D12566">
        <v>10</v>
      </c>
      <c r="E12566">
        <v>13</v>
      </c>
      <c r="G12566">
        <v>99</v>
      </c>
    </row>
    <row r="12567" spans="1:7" x14ac:dyDescent="0.3">
      <c r="A12567" s="1686">
        <v>44321</v>
      </c>
      <c r="B12567" s="1687">
        <v>0.625</v>
      </c>
      <c r="C12567">
        <v>7</v>
      </c>
      <c r="D12567">
        <v>10</v>
      </c>
      <c r="E12567">
        <v>15</v>
      </c>
    </row>
    <row r="12568" spans="1:7" x14ac:dyDescent="0.3">
      <c r="A12568" s="1686">
        <v>44321</v>
      </c>
      <c r="B12568" s="1687">
        <v>0.75</v>
      </c>
      <c r="C12568">
        <v>5</v>
      </c>
      <c r="D12568">
        <v>10</v>
      </c>
      <c r="E12568">
        <v>12</v>
      </c>
    </row>
    <row r="12569" spans="1:7" x14ac:dyDescent="0.3">
      <c r="A12569" s="1686">
        <v>44321</v>
      </c>
      <c r="B12569" s="1687">
        <v>0.875</v>
      </c>
      <c r="C12569">
        <v>3</v>
      </c>
      <c r="D12569">
        <v>10</v>
      </c>
      <c r="E12569">
        <v>11</v>
      </c>
      <c r="G12569">
        <v>100</v>
      </c>
    </row>
    <row r="12570" spans="1:7" x14ac:dyDescent="0.3">
      <c r="A12570" s="1686">
        <v>44322</v>
      </c>
      <c r="B12570" s="1687">
        <v>0</v>
      </c>
      <c r="C12570">
        <v>3</v>
      </c>
      <c r="D12570">
        <v>11</v>
      </c>
      <c r="E12570">
        <v>10</v>
      </c>
      <c r="G12570">
        <v>100</v>
      </c>
    </row>
    <row r="12571" spans="1:7" x14ac:dyDescent="0.3">
      <c r="A12571" s="1686">
        <v>44322</v>
      </c>
      <c r="B12571" s="1687">
        <v>0.125</v>
      </c>
      <c r="C12571">
        <v>4</v>
      </c>
      <c r="D12571">
        <v>11</v>
      </c>
      <c r="E12571">
        <v>9</v>
      </c>
    </row>
    <row r="12572" spans="1:7" x14ac:dyDescent="0.3">
      <c r="A12572" s="1686">
        <v>44322</v>
      </c>
      <c r="B12572" s="1687">
        <v>0.25</v>
      </c>
      <c r="C12572">
        <v>5</v>
      </c>
      <c r="D12572">
        <v>13</v>
      </c>
      <c r="E12572">
        <v>8</v>
      </c>
    </row>
    <row r="12573" spans="1:7" x14ac:dyDescent="0.3">
      <c r="A12573" s="1686">
        <v>44322</v>
      </c>
      <c r="B12573" s="1687">
        <v>0.375</v>
      </c>
      <c r="C12573">
        <v>6</v>
      </c>
      <c r="D12573">
        <v>14</v>
      </c>
      <c r="E12573">
        <v>9</v>
      </c>
    </row>
    <row r="12574" spans="1:7" x14ac:dyDescent="0.3">
      <c r="A12574" s="1686">
        <v>44322</v>
      </c>
      <c r="B12574" s="1687">
        <v>0.5</v>
      </c>
      <c r="C12574">
        <v>6</v>
      </c>
      <c r="D12574">
        <v>10</v>
      </c>
      <c r="E12574">
        <v>14</v>
      </c>
    </row>
    <row r="12575" spans="1:7" x14ac:dyDescent="0.3">
      <c r="A12575" s="1686">
        <v>44322</v>
      </c>
      <c r="B12575" s="1687">
        <v>0.625</v>
      </c>
      <c r="C12575">
        <v>7</v>
      </c>
      <c r="D12575">
        <v>10</v>
      </c>
      <c r="E12575">
        <v>16</v>
      </c>
      <c r="G12575">
        <v>100</v>
      </c>
    </row>
    <row r="12576" spans="1:7" x14ac:dyDescent="0.3">
      <c r="A12576" s="1686">
        <v>44322</v>
      </c>
      <c r="B12576" s="1687">
        <v>0.75</v>
      </c>
      <c r="C12576">
        <v>4</v>
      </c>
      <c r="D12576">
        <v>10</v>
      </c>
      <c r="E12576">
        <v>13</v>
      </c>
      <c r="G12576">
        <v>19</v>
      </c>
    </row>
    <row r="12577" spans="1:7" x14ac:dyDescent="0.3">
      <c r="A12577" s="1686">
        <v>44322</v>
      </c>
      <c r="B12577" s="1687">
        <v>0.875</v>
      </c>
      <c r="C12577">
        <v>3</v>
      </c>
      <c r="D12577">
        <v>9</v>
      </c>
      <c r="E12577">
        <v>11</v>
      </c>
    </row>
    <row r="12578" spans="1:7" x14ac:dyDescent="0.3">
      <c r="A12578" s="1686">
        <v>44323</v>
      </c>
      <c r="B12578" s="1687">
        <v>0</v>
      </c>
      <c r="C12578">
        <v>2</v>
      </c>
      <c r="D12578">
        <v>6</v>
      </c>
      <c r="E12578">
        <v>9</v>
      </c>
    </row>
    <row r="12579" spans="1:7" x14ac:dyDescent="0.3">
      <c r="A12579" s="1686">
        <v>44323</v>
      </c>
      <c r="B12579" s="1687">
        <v>0.125</v>
      </c>
      <c r="C12579">
        <v>3</v>
      </c>
      <c r="D12579">
        <v>5</v>
      </c>
      <c r="E12579">
        <v>9</v>
      </c>
    </row>
    <row r="12580" spans="1:7" x14ac:dyDescent="0.3">
      <c r="A12580" s="1686">
        <v>44323</v>
      </c>
      <c r="B12580" s="1687">
        <v>0.25</v>
      </c>
      <c r="C12580">
        <v>2</v>
      </c>
      <c r="D12580">
        <v>5</v>
      </c>
      <c r="E12580">
        <v>8</v>
      </c>
    </row>
    <row r="12581" spans="1:7" x14ac:dyDescent="0.3">
      <c r="A12581" s="1686">
        <v>44323</v>
      </c>
      <c r="B12581" s="1687">
        <v>0.375</v>
      </c>
      <c r="C12581">
        <v>1</v>
      </c>
      <c r="D12581">
        <v>3</v>
      </c>
      <c r="E12581">
        <v>10</v>
      </c>
    </row>
    <row r="12582" spans="1:7" x14ac:dyDescent="0.3">
      <c r="A12582" s="1686">
        <v>44323</v>
      </c>
      <c r="B12582" s="1687">
        <v>0.5</v>
      </c>
      <c r="C12582">
        <v>5</v>
      </c>
      <c r="D12582">
        <v>5</v>
      </c>
      <c r="E12582">
        <v>16</v>
      </c>
    </row>
    <row r="12583" spans="1:7" x14ac:dyDescent="0.3">
      <c r="A12583" s="1686">
        <v>44323</v>
      </c>
      <c r="B12583" s="1687">
        <v>0.625</v>
      </c>
      <c r="C12583">
        <v>5</v>
      </c>
      <c r="D12583">
        <v>4</v>
      </c>
      <c r="E12583">
        <v>16</v>
      </c>
      <c r="G12583">
        <v>5</v>
      </c>
    </row>
    <row r="12584" spans="1:7" x14ac:dyDescent="0.3">
      <c r="A12584" s="1686">
        <v>44323</v>
      </c>
      <c r="B12584" s="1687">
        <v>0.75</v>
      </c>
      <c r="C12584">
        <v>4</v>
      </c>
      <c r="D12584">
        <v>7</v>
      </c>
      <c r="E12584">
        <v>13</v>
      </c>
    </row>
    <row r="12585" spans="1:7" x14ac:dyDescent="0.3">
      <c r="A12585" s="1686">
        <v>44323</v>
      </c>
      <c r="B12585" s="1687">
        <v>0.875</v>
      </c>
      <c r="C12585">
        <v>4</v>
      </c>
      <c r="D12585">
        <v>9</v>
      </c>
      <c r="E12585">
        <v>13</v>
      </c>
      <c r="G12585">
        <v>88</v>
      </c>
    </row>
    <row r="12586" spans="1:7" x14ac:dyDescent="0.3">
      <c r="A12586" s="1686">
        <v>44324</v>
      </c>
      <c r="B12586" s="1687">
        <v>0</v>
      </c>
      <c r="C12586">
        <v>5</v>
      </c>
      <c r="D12586">
        <v>13</v>
      </c>
      <c r="E12586">
        <v>12</v>
      </c>
      <c r="G12586">
        <v>100</v>
      </c>
    </row>
    <row r="12587" spans="1:7" x14ac:dyDescent="0.3">
      <c r="A12587" s="1686">
        <v>44324</v>
      </c>
      <c r="B12587" s="1687">
        <v>0.125</v>
      </c>
      <c r="C12587">
        <v>5</v>
      </c>
      <c r="D12587">
        <v>13</v>
      </c>
      <c r="E12587">
        <v>11</v>
      </c>
      <c r="G12587">
        <v>100</v>
      </c>
    </row>
    <row r="12588" spans="1:7" x14ac:dyDescent="0.3">
      <c r="A12588" s="1686">
        <v>44324</v>
      </c>
      <c r="B12588" s="1687">
        <v>0.25</v>
      </c>
      <c r="C12588">
        <v>4</v>
      </c>
      <c r="D12588">
        <v>11</v>
      </c>
      <c r="E12588">
        <v>10</v>
      </c>
      <c r="G12588">
        <v>100</v>
      </c>
    </row>
    <row r="12589" spans="1:7" x14ac:dyDescent="0.3">
      <c r="A12589" s="1686">
        <v>44324</v>
      </c>
      <c r="B12589" s="1687">
        <v>0.375</v>
      </c>
      <c r="C12589">
        <v>5</v>
      </c>
      <c r="D12589">
        <v>13</v>
      </c>
      <c r="E12589">
        <v>11</v>
      </c>
    </row>
    <row r="12590" spans="1:7" x14ac:dyDescent="0.3">
      <c r="A12590" s="1686">
        <v>44324</v>
      </c>
      <c r="B12590" s="1687">
        <v>0.5</v>
      </c>
      <c r="C12590">
        <v>7</v>
      </c>
      <c r="D12590">
        <v>12</v>
      </c>
      <c r="E12590">
        <v>17</v>
      </c>
      <c r="G12590">
        <v>6</v>
      </c>
    </row>
    <row r="12591" spans="1:7" x14ac:dyDescent="0.3">
      <c r="A12591" s="1686">
        <v>44324</v>
      </c>
      <c r="B12591" s="1687">
        <v>0.625</v>
      </c>
      <c r="C12591">
        <v>7</v>
      </c>
      <c r="D12591">
        <v>11</v>
      </c>
      <c r="E12591">
        <v>19</v>
      </c>
    </row>
    <row r="12592" spans="1:7" x14ac:dyDescent="0.3">
      <c r="A12592" s="1686">
        <v>44324</v>
      </c>
      <c r="B12592" s="1687">
        <v>0.75</v>
      </c>
      <c r="C12592">
        <v>5</v>
      </c>
      <c r="D12592">
        <v>11</v>
      </c>
      <c r="E12592">
        <v>15</v>
      </c>
      <c r="G12592">
        <v>10</v>
      </c>
    </row>
    <row r="12593" spans="1:7" x14ac:dyDescent="0.3">
      <c r="A12593" s="1686">
        <v>44324</v>
      </c>
      <c r="B12593" s="1687">
        <v>0.875</v>
      </c>
      <c r="C12593">
        <v>7</v>
      </c>
      <c r="D12593">
        <v>17</v>
      </c>
      <c r="E12593">
        <v>14</v>
      </c>
      <c r="G12593">
        <v>18</v>
      </c>
    </row>
    <row r="12594" spans="1:7" x14ac:dyDescent="0.3">
      <c r="A12594" s="1686">
        <v>44325</v>
      </c>
      <c r="B12594" s="1687">
        <v>0</v>
      </c>
      <c r="C12594">
        <v>6</v>
      </c>
      <c r="D12594">
        <v>18</v>
      </c>
      <c r="E12594">
        <v>13</v>
      </c>
      <c r="G12594">
        <v>100</v>
      </c>
    </row>
    <row r="12595" spans="1:7" x14ac:dyDescent="0.3">
      <c r="A12595" s="1686">
        <v>44325</v>
      </c>
      <c r="B12595" s="1687">
        <v>0.125</v>
      </c>
      <c r="C12595">
        <v>4</v>
      </c>
      <c r="D12595">
        <v>15</v>
      </c>
      <c r="E12595">
        <v>11</v>
      </c>
      <c r="G12595">
        <v>100</v>
      </c>
    </row>
    <row r="12596" spans="1:7" x14ac:dyDescent="0.3">
      <c r="A12596" s="1686">
        <v>44325</v>
      </c>
      <c r="B12596" s="1687">
        <v>0.25</v>
      </c>
      <c r="C12596">
        <v>3</v>
      </c>
      <c r="D12596">
        <v>12</v>
      </c>
      <c r="E12596">
        <v>10</v>
      </c>
      <c r="G12596">
        <v>100</v>
      </c>
    </row>
    <row r="12597" spans="1:7" x14ac:dyDescent="0.3">
      <c r="A12597" s="1686">
        <v>44325</v>
      </c>
      <c r="B12597" s="1687">
        <v>0.375</v>
      </c>
      <c r="C12597">
        <v>3</v>
      </c>
      <c r="D12597">
        <v>9</v>
      </c>
      <c r="E12597">
        <v>12</v>
      </c>
      <c r="G12597">
        <v>100</v>
      </c>
    </row>
    <row r="12598" spans="1:7" x14ac:dyDescent="0.3">
      <c r="A12598" s="1686">
        <v>44325</v>
      </c>
      <c r="B12598" s="1687">
        <v>0.5</v>
      </c>
      <c r="C12598">
        <v>4</v>
      </c>
      <c r="D12598">
        <v>7</v>
      </c>
      <c r="E12598">
        <v>16</v>
      </c>
      <c r="G12598">
        <v>100</v>
      </c>
    </row>
    <row r="12599" spans="1:7" x14ac:dyDescent="0.3">
      <c r="A12599" s="1686">
        <v>44325</v>
      </c>
      <c r="B12599" s="1687">
        <v>0.625</v>
      </c>
      <c r="C12599">
        <v>3</v>
      </c>
      <c r="D12599">
        <v>4</v>
      </c>
      <c r="E12599">
        <v>18</v>
      </c>
      <c r="G12599">
        <v>100</v>
      </c>
    </row>
    <row r="12600" spans="1:7" x14ac:dyDescent="0.3">
      <c r="A12600" s="1686">
        <v>44325</v>
      </c>
      <c r="B12600" s="1687">
        <v>0.75</v>
      </c>
      <c r="C12600">
        <v>4</v>
      </c>
      <c r="D12600">
        <v>5</v>
      </c>
      <c r="E12600">
        <v>15</v>
      </c>
      <c r="G12600">
        <v>100</v>
      </c>
    </row>
    <row r="12601" spans="1:7" x14ac:dyDescent="0.3">
      <c r="A12601" s="1686">
        <v>44325</v>
      </c>
      <c r="B12601" s="1687">
        <v>0.875</v>
      </c>
      <c r="C12601">
        <v>3</v>
      </c>
      <c r="D12601">
        <v>5</v>
      </c>
      <c r="E12601">
        <v>14</v>
      </c>
      <c r="G12601">
        <v>100</v>
      </c>
    </row>
    <row r="12602" spans="1:7" x14ac:dyDescent="0.3">
      <c r="A12602" s="1686">
        <v>44326</v>
      </c>
      <c r="B12602" s="1687">
        <v>0</v>
      </c>
      <c r="C12602">
        <v>3</v>
      </c>
      <c r="D12602">
        <v>4</v>
      </c>
      <c r="E12602">
        <v>13</v>
      </c>
      <c r="G12602">
        <v>100</v>
      </c>
    </row>
    <row r="12603" spans="1:7" x14ac:dyDescent="0.3">
      <c r="A12603" s="1686">
        <v>44326</v>
      </c>
      <c r="B12603" s="1687">
        <v>0.125</v>
      </c>
      <c r="C12603">
        <v>4</v>
      </c>
      <c r="D12603">
        <v>10</v>
      </c>
      <c r="E12603">
        <v>12</v>
      </c>
      <c r="G12603">
        <v>100</v>
      </c>
    </row>
    <row r="12604" spans="1:7" x14ac:dyDescent="0.3">
      <c r="A12604" s="1686">
        <v>44326</v>
      </c>
      <c r="B12604" s="1687">
        <v>0.25</v>
      </c>
      <c r="C12604">
        <v>4</v>
      </c>
      <c r="D12604">
        <v>15</v>
      </c>
      <c r="E12604">
        <v>11</v>
      </c>
      <c r="G12604">
        <v>100</v>
      </c>
    </row>
    <row r="12605" spans="1:7" x14ac:dyDescent="0.3">
      <c r="A12605" s="1686">
        <v>44326</v>
      </c>
      <c r="B12605" s="1687">
        <v>0.375</v>
      </c>
      <c r="C12605">
        <v>6</v>
      </c>
      <c r="D12605">
        <v>17</v>
      </c>
      <c r="E12605">
        <v>12</v>
      </c>
      <c r="G12605">
        <v>87</v>
      </c>
    </row>
    <row r="12606" spans="1:7" x14ac:dyDescent="0.3">
      <c r="A12606" s="1686">
        <v>44326</v>
      </c>
      <c r="B12606" s="1687">
        <v>0.5</v>
      </c>
      <c r="C12606">
        <v>9</v>
      </c>
      <c r="D12606">
        <v>14</v>
      </c>
      <c r="E12606">
        <v>16</v>
      </c>
      <c r="G12606">
        <v>100</v>
      </c>
    </row>
    <row r="12607" spans="1:7" x14ac:dyDescent="0.3">
      <c r="A12607" s="1686">
        <v>44326</v>
      </c>
      <c r="B12607" s="1687">
        <v>0.625</v>
      </c>
      <c r="C12607">
        <v>8</v>
      </c>
      <c r="D12607">
        <v>12</v>
      </c>
      <c r="E12607">
        <v>18</v>
      </c>
      <c r="G12607">
        <v>100</v>
      </c>
    </row>
    <row r="12608" spans="1:7" x14ac:dyDescent="0.3">
      <c r="A12608" s="1686">
        <v>44326</v>
      </c>
      <c r="B12608" s="1687">
        <v>0.75</v>
      </c>
      <c r="C12608">
        <v>7</v>
      </c>
      <c r="D12608">
        <v>13</v>
      </c>
      <c r="E12608">
        <v>14</v>
      </c>
      <c r="G12608">
        <v>100</v>
      </c>
    </row>
    <row r="12609" spans="1:7" x14ac:dyDescent="0.3">
      <c r="A12609" s="1686">
        <v>44326</v>
      </c>
      <c r="B12609" s="1687">
        <v>0.875</v>
      </c>
      <c r="C12609">
        <v>4</v>
      </c>
      <c r="D12609">
        <v>15</v>
      </c>
      <c r="E12609">
        <v>12</v>
      </c>
      <c r="G12609">
        <v>100</v>
      </c>
    </row>
    <row r="12610" spans="1:7" x14ac:dyDescent="0.3">
      <c r="A12610" s="1686">
        <v>44327</v>
      </c>
      <c r="B12610" s="1687">
        <v>0</v>
      </c>
      <c r="C12610">
        <v>5</v>
      </c>
      <c r="D12610">
        <v>18</v>
      </c>
      <c r="E12610">
        <v>10</v>
      </c>
    </row>
    <row r="12611" spans="1:7" x14ac:dyDescent="0.3">
      <c r="A12611" s="1686">
        <v>44327</v>
      </c>
      <c r="B12611" s="1687">
        <v>0.125</v>
      </c>
      <c r="C12611">
        <v>4</v>
      </c>
      <c r="D12611">
        <v>16</v>
      </c>
      <c r="E12611">
        <v>9</v>
      </c>
    </row>
    <row r="12612" spans="1:7" x14ac:dyDescent="0.3">
      <c r="A12612" s="1686">
        <v>44327</v>
      </c>
      <c r="B12612" s="1687">
        <v>0.25</v>
      </c>
      <c r="C12612">
        <v>3</v>
      </c>
      <c r="D12612">
        <v>10</v>
      </c>
      <c r="E12612">
        <v>8</v>
      </c>
    </row>
    <row r="12613" spans="1:7" x14ac:dyDescent="0.3">
      <c r="A12613" s="1686">
        <v>44327</v>
      </c>
      <c r="B12613" s="1687">
        <v>0.375</v>
      </c>
      <c r="C12613">
        <v>5</v>
      </c>
      <c r="D12613">
        <v>12</v>
      </c>
      <c r="E12613">
        <v>9</v>
      </c>
      <c r="G12613">
        <v>36</v>
      </c>
    </row>
    <row r="12614" spans="1:7" x14ac:dyDescent="0.3">
      <c r="A12614" s="1686">
        <v>44327</v>
      </c>
      <c r="B12614" s="1687">
        <v>0.5</v>
      </c>
      <c r="C12614">
        <v>6</v>
      </c>
      <c r="D12614">
        <v>10</v>
      </c>
      <c r="E12614">
        <v>14</v>
      </c>
      <c r="G12614">
        <v>100</v>
      </c>
    </row>
    <row r="12615" spans="1:7" x14ac:dyDescent="0.3">
      <c r="A12615" s="1686">
        <v>44327</v>
      </c>
      <c r="B12615" s="1687">
        <v>0.625</v>
      </c>
      <c r="C12615">
        <v>5</v>
      </c>
      <c r="D12615">
        <v>7</v>
      </c>
      <c r="E12615">
        <v>16</v>
      </c>
      <c r="G12615">
        <v>11</v>
      </c>
    </row>
    <row r="12616" spans="1:7" x14ac:dyDescent="0.3">
      <c r="A12616" s="1686">
        <v>44327</v>
      </c>
      <c r="B12616" s="1687">
        <v>0.75</v>
      </c>
      <c r="C12616">
        <v>4</v>
      </c>
      <c r="D12616">
        <v>8</v>
      </c>
      <c r="E12616">
        <v>13</v>
      </c>
    </row>
    <row r="12617" spans="1:7" x14ac:dyDescent="0.3">
      <c r="A12617" s="1686">
        <v>44327</v>
      </c>
      <c r="B12617" s="1687">
        <v>0.875</v>
      </c>
      <c r="C12617">
        <v>3</v>
      </c>
      <c r="D12617">
        <v>7</v>
      </c>
      <c r="E12617">
        <v>11</v>
      </c>
    </row>
    <row r="12618" spans="1:7" x14ac:dyDescent="0.3">
      <c r="A12618" s="1686">
        <v>44328</v>
      </c>
      <c r="B12618" s="1687">
        <v>0</v>
      </c>
      <c r="C12618">
        <v>3</v>
      </c>
      <c r="D12618">
        <v>7</v>
      </c>
      <c r="E12618">
        <v>10</v>
      </c>
    </row>
    <row r="12619" spans="1:7" x14ac:dyDescent="0.3">
      <c r="A12619" s="1686">
        <v>44328</v>
      </c>
      <c r="B12619" s="1687">
        <v>0.125</v>
      </c>
      <c r="C12619">
        <v>4</v>
      </c>
      <c r="D12619">
        <v>5</v>
      </c>
      <c r="E12619">
        <v>8</v>
      </c>
    </row>
    <row r="12620" spans="1:7" x14ac:dyDescent="0.3">
      <c r="A12620" s="1686">
        <v>44328</v>
      </c>
      <c r="B12620" s="1687">
        <v>0.25</v>
      </c>
      <c r="C12620">
        <v>4</v>
      </c>
      <c r="D12620">
        <v>8</v>
      </c>
      <c r="E12620">
        <v>7</v>
      </c>
    </row>
    <row r="12621" spans="1:7" x14ac:dyDescent="0.3">
      <c r="A12621" s="1686">
        <v>44328</v>
      </c>
      <c r="B12621" s="1687">
        <v>0.375</v>
      </c>
      <c r="C12621">
        <v>5</v>
      </c>
      <c r="D12621">
        <v>11</v>
      </c>
      <c r="E12621">
        <v>9</v>
      </c>
    </row>
    <row r="12622" spans="1:7" x14ac:dyDescent="0.3">
      <c r="A12622" s="1686">
        <v>44328</v>
      </c>
      <c r="B12622" s="1687">
        <v>0.5</v>
      </c>
      <c r="C12622">
        <v>6</v>
      </c>
      <c r="D12622">
        <v>10</v>
      </c>
      <c r="E12622">
        <v>15</v>
      </c>
    </row>
    <row r="12623" spans="1:7" x14ac:dyDescent="0.3">
      <c r="A12623" s="1686">
        <v>44328</v>
      </c>
      <c r="B12623" s="1687">
        <v>0.625</v>
      </c>
      <c r="C12623">
        <v>7</v>
      </c>
      <c r="D12623">
        <v>10</v>
      </c>
      <c r="E12623">
        <v>18</v>
      </c>
    </row>
    <row r="12624" spans="1:7" x14ac:dyDescent="0.3">
      <c r="A12624" s="1686">
        <v>44328</v>
      </c>
      <c r="B12624" s="1687">
        <v>0.75</v>
      </c>
      <c r="C12624">
        <v>4</v>
      </c>
      <c r="D12624">
        <v>9</v>
      </c>
      <c r="E12624">
        <v>13</v>
      </c>
      <c r="G12624">
        <v>5</v>
      </c>
    </row>
    <row r="12625" spans="1:7" x14ac:dyDescent="0.3">
      <c r="A12625" s="1686">
        <v>44328</v>
      </c>
      <c r="B12625" s="1687">
        <v>0.875</v>
      </c>
      <c r="C12625">
        <v>4</v>
      </c>
      <c r="D12625">
        <v>12</v>
      </c>
      <c r="E12625">
        <v>11</v>
      </c>
    </row>
    <row r="12626" spans="1:7" x14ac:dyDescent="0.3">
      <c r="A12626" s="1686">
        <v>44329</v>
      </c>
      <c r="B12626" s="1687">
        <v>0</v>
      </c>
      <c r="C12626">
        <v>5</v>
      </c>
      <c r="D12626">
        <v>17</v>
      </c>
      <c r="E12626">
        <v>9</v>
      </c>
    </row>
    <row r="12627" spans="1:7" x14ac:dyDescent="0.3">
      <c r="A12627" s="1686">
        <v>44329</v>
      </c>
      <c r="B12627" s="1687">
        <v>0.125</v>
      </c>
      <c r="C12627">
        <v>5</v>
      </c>
      <c r="D12627">
        <v>17</v>
      </c>
      <c r="E12627">
        <v>8</v>
      </c>
    </row>
    <row r="12628" spans="1:7" x14ac:dyDescent="0.3">
      <c r="A12628" s="1686">
        <v>44329</v>
      </c>
      <c r="B12628" s="1687">
        <v>0.25</v>
      </c>
      <c r="C12628">
        <v>4</v>
      </c>
      <c r="D12628">
        <v>13</v>
      </c>
      <c r="E12628">
        <v>7</v>
      </c>
      <c r="G12628">
        <v>6</v>
      </c>
    </row>
    <row r="12629" spans="1:7" x14ac:dyDescent="0.3">
      <c r="A12629" s="1686">
        <v>44329</v>
      </c>
      <c r="B12629" s="1687">
        <v>0.375</v>
      </c>
      <c r="C12629">
        <v>5</v>
      </c>
      <c r="D12629">
        <v>10</v>
      </c>
      <c r="E12629">
        <v>9</v>
      </c>
      <c r="G12629">
        <v>100</v>
      </c>
    </row>
    <row r="12630" spans="1:7" x14ac:dyDescent="0.3">
      <c r="A12630" s="1686">
        <v>44329</v>
      </c>
      <c r="B12630" s="1687">
        <v>0.5</v>
      </c>
      <c r="C12630">
        <v>6</v>
      </c>
      <c r="D12630">
        <v>9</v>
      </c>
      <c r="E12630">
        <v>16</v>
      </c>
      <c r="G12630">
        <v>100</v>
      </c>
    </row>
    <row r="12631" spans="1:7" x14ac:dyDescent="0.3">
      <c r="A12631" s="1686">
        <v>44329</v>
      </c>
      <c r="B12631" s="1687">
        <v>0.625</v>
      </c>
      <c r="C12631">
        <v>5</v>
      </c>
      <c r="D12631">
        <v>8</v>
      </c>
      <c r="E12631">
        <v>19</v>
      </c>
      <c r="G12631">
        <v>100</v>
      </c>
    </row>
    <row r="12632" spans="1:7" x14ac:dyDescent="0.3">
      <c r="A12632" s="1686">
        <v>44329</v>
      </c>
      <c r="B12632" s="1687">
        <v>0.75</v>
      </c>
      <c r="C12632">
        <v>3</v>
      </c>
      <c r="D12632">
        <v>2</v>
      </c>
      <c r="E12632">
        <v>14</v>
      </c>
      <c r="G12632">
        <v>100</v>
      </c>
    </row>
    <row r="12633" spans="1:7" x14ac:dyDescent="0.3">
      <c r="A12633" s="1686">
        <v>44329</v>
      </c>
      <c r="B12633" s="1687">
        <v>0.875</v>
      </c>
      <c r="C12633">
        <v>4</v>
      </c>
      <c r="D12633">
        <v>5</v>
      </c>
      <c r="E12633">
        <v>12</v>
      </c>
      <c r="G12633">
        <v>100</v>
      </c>
    </row>
    <row r="12634" spans="1:7" x14ac:dyDescent="0.3">
      <c r="A12634" s="1686">
        <v>44330</v>
      </c>
      <c r="B12634" s="1687">
        <v>0</v>
      </c>
      <c r="C12634">
        <v>3</v>
      </c>
      <c r="D12634">
        <v>7</v>
      </c>
      <c r="E12634">
        <v>11</v>
      </c>
      <c r="G12634">
        <v>100</v>
      </c>
    </row>
    <row r="12635" spans="1:7" x14ac:dyDescent="0.3">
      <c r="A12635" s="1686">
        <v>44330</v>
      </c>
      <c r="B12635" s="1687">
        <v>0.125</v>
      </c>
      <c r="C12635">
        <v>4</v>
      </c>
      <c r="D12635">
        <v>7</v>
      </c>
      <c r="E12635">
        <v>10</v>
      </c>
      <c r="G12635">
        <v>6</v>
      </c>
    </row>
    <row r="12636" spans="1:7" x14ac:dyDescent="0.3">
      <c r="A12636" s="1686">
        <v>44330</v>
      </c>
      <c r="B12636" s="1687">
        <v>0.25</v>
      </c>
      <c r="C12636">
        <v>3</v>
      </c>
      <c r="D12636">
        <v>6</v>
      </c>
      <c r="E12636">
        <v>8</v>
      </c>
      <c r="G12636">
        <v>66</v>
      </c>
    </row>
    <row r="12637" spans="1:7" x14ac:dyDescent="0.3">
      <c r="A12637" s="1686">
        <v>44330</v>
      </c>
      <c r="B12637" s="1687">
        <v>0.375</v>
      </c>
      <c r="C12637">
        <v>3</v>
      </c>
      <c r="D12637">
        <v>6</v>
      </c>
      <c r="E12637">
        <v>11</v>
      </c>
      <c r="G12637">
        <v>10</v>
      </c>
    </row>
    <row r="12638" spans="1:7" x14ac:dyDescent="0.3">
      <c r="A12638" s="1686">
        <v>44330</v>
      </c>
      <c r="B12638" s="1687">
        <v>0.5</v>
      </c>
      <c r="C12638">
        <v>1</v>
      </c>
      <c r="D12638">
        <v>3</v>
      </c>
      <c r="E12638">
        <v>18</v>
      </c>
      <c r="G12638">
        <v>39</v>
      </c>
    </row>
    <row r="12639" spans="1:7" x14ac:dyDescent="0.3">
      <c r="A12639" s="1686">
        <v>44330</v>
      </c>
      <c r="B12639" s="1687">
        <v>0.625</v>
      </c>
      <c r="C12639">
        <v>3</v>
      </c>
      <c r="D12639">
        <v>6</v>
      </c>
      <c r="E12639">
        <v>20</v>
      </c>
      <c r="G12639">
        <v>88</v>
      </c>
    </row>
    <row r="12640" spans="1:7" x14ac:dyDescent="0.3">
      <c r="A12640" s="1686">
        <v>44330</v>
      </c>
      <c r="B12640" s="1687">
        <v>0.75</v>
      </c>
      <c r="C12640">
        <v>5</v>
      </c>
      <c r="D12640">
        <v>7</v>
      </c>
      <c r="E12640">
        <v>14</v>
      </c>
      <c r="G12640">
        <v>76</v>
      </c>
    </row>
    <row r="12641" spans="1:7" x14ac:dyDescent="0.3">
      <c r="A12641" s="1686">
        <v>44330</v>
      </c>
      <c r="B12641" s="1687">
        <v>0.875</v>
      </c>
      <c r="C12641">
        <v>3</v>
      </c>
      <c r="D12641">
        <v>5</v>
      </c>
      <c r="E12641">
        <v>12</v>
      </c>
      <c r="G12641">
        <v>8</v>
      </c>
    </row>
    <row r="12642" spans="1:7" x14ac:dyDescent="0.3">
      <c r="A12642" s="1686">
        <v>44331</v>
      </c>
      <c r="B12642" s="1687">
        <v>0</v>
      </c>
      <c r="C12642">
        <v>3</v>
      </c>
      <c r="D12642">
        <v>6</v>
      </c>
      <c r="E12642">
        <v>11</v>
      </c>
      <c r="G12642">
        <v>88</v>
      </c>
    </row>
    <row r="12643" spans="1:7" x14ac:dyDescent="0.3">
      <c r="A12643" s="1686">
        <v>44331</v>
      </c>
      <c r="B12643" s="1687">
        <v>0.125</v>
      </c>
      <c r="C12643">
        <v>3</v>
      </c>
      <c r="D12643">
        <v>6</v>
      </c>
      <c r="E12643">
        <v>10</v>
      </c>
    </row>
    <row r="12644" spans="1:7" x14ac:dyDescent="0.3">
      <c r="A12644" s="1686">
        <v>44331</v>
      </c>
      <c r="B12644" s="1687">
        <v>0.25</v>
      </c>
      <c r="C12644">
        <v>3</v>
      </c>
      <c r="D12644">
        <v>5</v>
      </c>
      <c r="E12644">
        <v>9</v>
      </c>
      <c r="G12644">
        <v>5</v>
      </c>
    </row>
    <row r="12645" spans="1:7" x14ac:dyDescent="0.3">
      <c r="A12645" s="1686">
        <v>44331</v>
      </c>
      <c r="B12645" s="1687">
        <v>0.375</v>
      </c>
      <c r="C12645">
        <v>2</v>
      </c>
      <c r="D12645">
        <v>3</v>
      </c>
      <c r="E12645">
        <v>11</v>
      </c>
      <c r="G12645">
        <v>100</v>
      </c>
    </row>
    <row r="12646" spans="1:7" x14ac:dyDescent="0.3">
      <c r="A12646" s="1686">
        <v>44331</v>
      </c>
      <c r="B12646" s="1687">
        <v>0.5</v>
      </c>
      <c r="C12646">
        <v>3</v>
      </c>
      <c r="D12646">
        <v>5</v>
      </c>
      <c r="E12646">
        <v>17</v>
      </c>
      <c r="G12646">
        <v>100</v>
      </c>
    </row>
    <row r="12647" spans="1:7" x14ac:dyDescent="0.3">
      <c r="A12647" s="1686">
        <v>44331</v>
      </c>
      <c r="B12647" s="1687">
        <v>0.625</v>
      </c>
      <c r="C12647">
        <v>2</v>
      </c>
      <c r="D12647">
        <v>4</v>
      </c>
      <c r="E12647">
        <v>20</v>
      </c>
      <c r="G12647">
        <v>100</v>
      </c>
    </row>
    <row r="12648" spans="1:7" x14ac:dyDescent="0.3">
      <c r="A12648" s="1686">
        <v>44331</v>
      </c>
      <c r="B12648" s="1687">
        <v>0.75</v>
      </c>
      <c r="C12648">
        <v>4</v>
      </c>
      <c r="D12648">
        <v>5</v>
      </c>
      <c r="E12648">
        <v>14</v>
      </c>
      <c r="G12648">
        <v>100</v>
      </c>
    </row>
    <row r="12649" spans="1:7" x14ac:dyDescent="0.3">
      <c r="A12649" s="1686">
        <v>44331</v>
      </c>
      <c r="B12649" s="1687">
        <v>0.875</v>
      </c>
      <c r="C12649">
        <v>2</v>
      </c>
      <c r="D12649">
        <v>2</v>
      </c>
      <c r="E12649">
        <v>13</v>
      </c>
      <c r="G12649">
        <v>100</v>
      </c>
    </row>
    <row r="12650" spans="1:7" x14ac:dyDescent="0.3">
      <c r="A12650" s="1686">
        <v>44332</v>
      </c>
      <c r="B12650" s="1687">
        <v>0</v>
      </c>
      <c r="C12650">
        <v>2</v>
      </c>
      <c r="D12650">
        <v>4</v>
      </c>
      <c r="E12650">
        <v>12</v>
      </c>
      <c r="G12650">
        <v>100</v>
      </c>
    </row>
    <row r="12651" spans="1:7" x14ac:dyDescent="0.3">
      <c r="A12651" s="1686">
        <v>44332</v>
      </c>
      <c r="B12651" s="1687">
        <v>0.125</v>
      </c>
      <c r="C12651">
        <v>3</v>
      </c>
      <c r="D12651">
        <v>4</v>
      </c>
      <c r="E12651">
        <v>11</v>
      </c>
      <c r="G12651">
        <v>100</v>
      </c>
    </row>
    <row r="12652" spans="1:7" x14ac:dyDescent="0.3">
      <c r="A12652" s="1686">
        <v>44332</v>
      </c>
      <c r="B12652" s="1687">
        <v>0.25</v>
      </c>
      <c r="C12652">
        <v>2</v>
      </c>
      <c r="D12652">
        <v>3</v>
      </c>
      <c r="E12652">
        <v>10</v>
      </c>
      <c r="G12652">
        <v>100</v>
      </c>
    </row>
    <row r="12653" spans="1:7" x14ac:dyDescent="0.3">
      <c r="A12653" s="1686">
        <v>44332</v>
      </c>
      <c r="B12653" s="1687">
        <v>0.375</v>
      </c>
      <c r="C12653">
        <v>1</v>
      </c>
      <c r="D12653">
        <v>2</v>
      </c>
      <c r="E12653">
        <v>12</v>
      </c>
      <c r="G12653">
        <v>100</v>
      </c>
    </row>
    <row r="12654" spans="1:7" x14ac:dyDescent="0.3">
      <c r="A12654" s="1686">
        <v>44332</v>
      </c>
      <c r="B12654" s="1687">
        <v>0.5</v>
      </c>
      <c r="C12654">
        <v>0</v>
      </c>
      <c r="D12654">
        <v>1</v>
      </c>
      <c r="E12654">
        <v>16</v>
      </c>
      <c r="G12654">
        <v>100</v>
      </c>
    </row>
    <row r="12655" spans="1:7" x14ac:dyDescent="0.3">
      <c r="A12655" s="1686">
        <v>44332</v>
      </c>
      <c r="B12655" s="1687">
        <v>0.625</v>
      </c>
      <c r="C12655">
        <v>2</v>
      </c>
      <c r="D12655">
        <v>2</v>
      </c>
      <c r="E12655">
        <v>17</v>
      </c>
      <c r="G12655">
        <v>100</v>
      </c>
    </row>
    <row r="12656" spans="1:7" x14ac:dyDescent="0.3">
      <c r="A12656" s="1686">
        <v>44332</v>
      </c>
      <c r="B12656" s="1687">
        <v>0.75</v>
      </c>
      <c r="C12656">
        <v>0</v>
      </c>
      <c r="D12656">
        <v>1</v>
      </c>
      <c r="E12656">
        <v>14</v>
      </c>
      <c r="G12656">
        <v>87</v>
      </c>
    </row>
    <row r="12657" spans="1:7" x14ac:dyDescent="0.3">
      <c r="A12657" s="1686">
        <v>44332</v>
      </c>
      <c r="B12657" s="1687">
        <v>0.875</v>
      </c>
      <c r="C12657">
        <v>2</v>
      </c>
      <c r="D12657">
        <v>2</v>
      </c>
      <c r="E12657">
        <v>12</v>
      </c>
      <c r="G12657">
        <v>56</v>
      </c>
    </row>
    <row r="12658" spans="1:7" x14ac:dyDescent="0.3">
      <c r="A12658" s="1686">
        <v>44333</v>
      </c>
      <c r="B12658" s="1687">
        <v>0</v>
      </c>
      <c r="C12658">
        <v>2</v>
      </c>
      <c r="D12658">
        <v>4</v>
      </c>
      <c r="E12658">
        <v>11</v>
      </c>
    </row>
    <row r="12659" spans="1:7" x14ac:dyDescent="0.3">
      <c r="A12659" s="1686">
        <v>44333</v>
      </c>
      <c r="B12659" s="1687">
        <v>0.125</v>
      </c>
      <c r="C12659">
        <v>4</v>
      </c>
      <c r="D12659">
        <v>9</v>
      </c>
      <c r="E12659">
        <v>11</v>
      </c>
    </row>
    <row r="12660" spans="1:7" x14ac:dyDescent="0.3">
      <c r="A12660" s="1686">
        <v>44333</v>
      </c>
      <c r="B12660" s="1687">
        <v>0.25</v>
      </c>
      <c r="C12660">
        <v>4</v>
      </c>
      <c r="D12660">
        <v>11</v>
      </c>
      <c r="E12660">
        <v>10</v>
      </c>
    </row>
    <row r="12661" spans="1:7" x14ac:dyDescent="0.3">
      <c r="A12661" s="1686">
        <v>44333</v>
      </c>
      <c r="B12661" s="1687">
        <v>0.375</v>
      </c>
      <c r="C12661">
        <v>4</v>
      </c>
      <c r="D12661">
        <v>9</v>
      </c>
      <c r="E12661">
        <v>11</v>
      </c>
      <c r="G12661">
        <v>100</v>
      </c>
    </row>
    <row r="12662" spans="1:7" x14ac:dyDescent="0.3">
      <c r="A12662" s="1686">
        <v>44333</v>
      </c>
      <c r="B12662" s="1687">
        <v>0.5</v>
      </c>
      <c r="C12662">
        <v>5</v>
      </c>
      <c r="D12662">
        <v>8</v>
      </c>
      <c r="E12662">
        <v>16</v>
      </c>
      <c r="G12662">
        <v>100</v>
      </c>
    </row>
    <row r="12663" spans="1:7" x14ac:dyDescent="0.3">
      <c r="A12663" s="1686">
        <v>44333</v>
      </c>
      <c r="B12663" s="1687">
        <v>0.625</v>
      </c>
      <c r="C12663">
        <v>4</v>
      </c>
      <c r="D12663">
        <v>5</v>
      </c>
      <c r="E12663">
        <v>18</v>
      </c>
    </row>
    <row r="12664" spans="1:7" x14ac:dyDescent="0.3">
      <c r="A12664" s="1686">
        <v>44333</v>
      </c>
      <c r="B12664" s="1687">
        <v>0.75</v>
      </c>
      <c r="C12664">
        <v>2</v>
      </c>
      <c r="D12664">
        <v>1</v>
      </c>
      <c r="E12664">
        <v>14</v>
      </c>
      <c r="G12664">
        <v>65</v>
      </c>
    </row>
    <row r="12665" spans="1:7" x14ac:dyDescent="0.3">
      <c r="A12665" s="1686">
        <v>44333</v>
      </c>
      <c r="B12665" s="1687">
        <v>0.875</v>
      </c>
      <c r="C12665">
        <v>2</v>
      </c>
      <c r="D12665">
        <v>8</v>
      </c>
      <c r="E12665">
        <v>12</v>
      </c>
      <c r="G12665">
        <v>97</v>
      </c>
    </row>
    <row r="12666" spans="1:7" x14ac:dyDescent="0.3">
      <c r="A12666" s="1686">
        <v>44334</v>
      </c>
      <c r="B12666" s="1687">
        <v>0</v>
      </c>
      <c r="C12666">
        <v>2</v>
      </c>
      <c r="D12666">
        <v>5</v>
      </c>
      <c r="E12666">
        <v>11</v>
      </c>
      <c r="G12666">
        <v>16</v>
      </c>
    </row>
    <row r="12667" spans="1:7" x14ac:dyDescent="0.3">
      <c r="A12667" s="1686">
        <v>44334</v>
      </c>
      <c r="B12667" s="1687">
        <v>0.125</v>
      </c>
      <c r="C12667">
        <v>1</v>
      </c>
      <c r="D12667">
        <v>4</v>
      </c>
      <c r="E12667">
        <v>10</v>
      </c>
      <c r="G12667">
        <v>55</v>
      </c>
    </row>
    <row r="12668" spans="1:7" x14ac:dyDescent="0.3">
      <c r="A12668" s="1686">
        <v>44334</v>
      </c>
      <c r="B12668" s="1687">
        <v>0.25</v>
      </c>
      <c r="C12668">
        <v>2</v>
      </c>
      <c r="D12668">
        <v>1</v>
      </c>
      <c r="E12668">
        <v>9</v>
      </c>
      <c r="G12668">
        <v>20</v>
      </c>
    </row>
    <row r="12669" spans="1:7" x14ac:dyDescent="0.3">
      <c r="A12669" s="1686">
        <v>44334</v>
      </c>
      <c r="B12669" s="1687">
        <v>0.375</v>
      </c>
      <c r="C12669">
        <v>3</v>
      </c>
      <c r="D12669">
        <v>3</v>
      </c>
      <c r="E12669">
        <v>10</v>
      </c>
      <c r="G12669">
        <v>5</v>
      </c>
    </row>
    <row r="12670" spans="1:7" x14ac:dyDescent="0.3">
      <c r="A12670" s="1686">
        <v>44334</v>
      </c>
      <c r="B12670" s="1687">
        <v>0.5</v>
      </c>
      <c r="C12670">
        <v>2</v>
      </c>
      <c r="D12670">
        <v>3</v>
      </c>
      <c r="E12670">
        <v>16</v>
      </c>
    </row>
    <row r="12671" spans="1:7" x14ac:dyDescent="0.3">
      <c r="A12671" s="1686">
        <v>44334</v>
      </c>
      <c r="B12671" s="1687">
        <v>0.625</v>
      </c>
      <c r="C12671">
        <v>6</v>
      </c>
      <c r="D12671">
        <v>3</v>
      </c>
      <c r="E12671">
        <v>17</v>
      </c>
    </row>
    <row r="12672" spans="1:7" x14ac:dyDescent="0.3">
      <c r="A12672" s="1686">
        <v>44334</v>
      </c>
      <c r="B12672" s="1687">
        <v>0.75</v>
      </c>
      <c r="C12672">
        <v>5</v>
      </c>
      <c r="D12672">
        <v>7</v>
      </c>
      <c r="E12672">
        <v>13</v>
      </c>
      <c r="G12672">
        <v>18</v>
      </c>
    </row>
    <row r="12673" spans="1:7" x14ac:dyDescent="0.3">
      <c r="A12673" s="1686">
        <v>44334</v>
      </c>
      <c r="B12673" s="1687">
        <v>0.875</v>
      </c>
      <c r="C12673">
        <v>5</v>
      </c>
      <c r="D12673">
        <v>9</v>
      </c>
      <c r="E12673">
        <v>13</v>
      </c>
      <c r="G12673">
        <v>100</v>
      </c>
    </row>
    <row r="12674" spans="1:7" x14ac:dyDescent="0.3">
      <c r="A12674" s="1686">
        <v>44335</v>
      </c>
      <c r="B12674" s="1687">
        <v>0</v>
      </c>
      <c r="C12674">
        <v>4</v>
      </c>
      <c r="D12674">
        <v>9</v>
      </c>
      <c r="E12674">
        <v>12</v>
      </c>
      <c r="G12674">
        <v>100</v>
      </c>
    </row>
    <row r="12675" spans="1:7" x14ac:dyDescent="0.3">
      <c r="A12675" s="1686">
        <v>44335</v>
      </c>
      <c r="B12675" s="1687">
        <v>0.125</v>
      </c>
      <c r="C12675">
        <v>3</v>
      </c>
      <c r="D12675">
        <v>8</v>
      </c>
      <c r="E12675">
        <v>10</v>
      </c>
      <c r="G12675">
        <v>87</v>
      </c>
    </row>
    <row r="12676" spans="1:7" x14ac:dyDescent="0.3">
      <c r="A12676" s="1686">
        <v>44335</v>
      </c>
      <c r="B12676" s="1687">
        <v>0.25</v>
      </c>
      <c r="C12676">
        <v>3</v>
      </c>
      <c r="D12676">
        <v>8</v>
      </c>
      <c r="E12676">
        <v>10</v>
      </c>
      <c r="G12676">
        <v>100</v>
      </c>
    </row>
    <row r="12677" spans="1:7" x14ac:dyDescent="0.3">
      <c r="A12677" s="1686">
        <v>44335</v>
      </c>
      <c r="B12677" s="1687">
        <v>0.375</v>
      </c>
      <c r="C12677">
        <v>4</v>
      </c>
      <c r="D12677">
        <v>10</v>
      </c>
      <c r="E12677">
        <v>12</v>
      </c>
      <c r="G12677">
        <v>100</v>
      </c>
    </row>
    <row r="12678" spans="1:7" x14ac:dyDescent="0.3">
      <c r="A12678" s="1686">
        <v>44335</v>
      </c>
      <c r="B12678" s="1687">
        <v>0.5</v>
      </c>
      <c r="C12678">
        <v>9</v>
      </c>
      <c r="D12678">
        <v>15</v>
      </c>
      <c r="E12678">
        <v>16</v>
      </c>
      <c r="G12678">
        <v>100</v>
      </c>
    </row>
    <row r="12679" spans="1:7" x14ac:dyDescent="0.3">
      <c r="A12679" s="1686">
        <v>44335</v>
      </c>
      <c r="B12679" s="1687">
        <v>0.625</v>
      </c>
      <c r="C12679">
        <v>7</v>
      </c>
      <c r="D12679">
        <v>10</v>
      </c>
      <c r="E12679">
        <v>17</v>
      </c>
      <c r="G12679">
        <v>100</v>
      </c>
    </row>
    <row r="12680" spans="1:7" x14ac:dyDescent="0.3">
      <c r="A12680" s="1686">
        <v>44335</v>
      </c>
      <c r="B12680" s="1687">
        <v>0.75</v>
      </c>
      <c r="C12680">
        <v>9</v>
      </c>
      <c r="D12680">
        <v>15</v>
      </c>
      <c r="E12680">
        <v>15</v>
      </c>
      <c r="G12680">
        <v>100</v>
      </c>
    </row>
    <row r="12681" spans="1:7" x14ac:dyDescent="0.3">
      <c r="A12681" s="1686">
        <v>44335</v>
      </c>
      <c r="B12681" s="1687">
        <v>0.875</v>
      </c>
      <c r="C12681">
        <v>9</v>
      </c>
      <c r="D12681">
        <v>15</v>
      </c>
      <c r="E12681">
        <v>15</v>
      </c>
      <c r="G12681">
        <v>100</v>
      </c>
    </row>
    <row r="12682" spans="1:7" x14ac:dyDescent="0.3">
      <c r="A12682" s="1686">
        <v>44336</v>
      </c>
      <c r="B12682" s="1687">
        <v>0</v>
      </c>
      <c r="C12682">
        <v>8</v>
      </c>
      <c r="D12682">
        <v>15</v>
      </c>
      <c r="E12682">
        <v>15</v>
      </c>
      <c r="G12682">
        <v>100</v>
      </c>
    </row>
    <row r="12683" spans="1:7" x14ac:dyDescent="0.3">
      <c r="A12683" s="1686">
        <v>44336</v>
      </c>
      <c r="B12683" s="1687">
        <v>0.125</v>
      </c>
      <c r="C12683">
        <v>9</v>
      </c>
      <c r="D12683">
        <v>16</v>
      </c>
      <c r="E12683">
        <v>14</v>
      </c>
      <c r="F12683">
        <v>0.1</v>
      </c>
      <c r="G12683">
        <v>100</v>
      </c>
    </row>
    <row r="12684" spans="1:7" x14ac:dyDescent="0.3">
      <c r="A12684" s="1686">
        <v>44336</v>
      </c>
      <c r="B12684" s="1687">
        <v>0.25</v>
      </c>
      <c r="C12684">
        <v>9</v>
      </c>
      <c r="D12684">
        <v>17</v>
      </c>
      <c r="E12684">
        <v>14</v>
      </c>
      <c r="G12684">
        <v>100</v>
      </c>
    </row>
    <row r="12685" spans="1:7" x14ac:dyDescent="0.3">
      <c r="A12685" s="1686">
        <v>44336</v>
      </c>
      <c r="B12685" s="1687">
        <v>0.375</v>
      </c>
      <c r="C12685">
        <v>7</v>
      </c>
      <c r="D12685">
        <v>15</v>
      </c>
      <c r="E12685">
        <v>14</v>
      </c>
      <c r="G12685">
        <v>100</v>
      </c>
    </row>
    <row r="12686" spans="1:7" x14ac:dyDescent="0.3">
      <c r="A12686" s="1686">
        <v>44336</v>
      </c>
      <c r="B12686" s="1687">
        <v>0.5</v>
      </c>
      <c r="C12686">
        <v>8</v>
      </c>
      <c r="D12686">
        <v>11</v>
      </c>
      <c r="E12686">
        <v>16</v>
      </c>
      <c r="G12686">
        <v>11</v>
      </c>
    </row>
    <row r="12687" spans="1:7" x14ac:dyDescent="0.3">
      <c r="A12687" s="1686">
        <v>44336</v>
      </c>
      <c r="B12687" s="1687">
        <v>0.625</v>
      </c>
      <c r="C12687">
        <v>9</v>
      </c>
      <c r="D12687">
        <v>14</v>
      </c>
      <c r="E12687">
        <v>17</v>
      </c>
      <c r="G12687">
        <v>18</v>
      </c>
    </row>
    <row r="12688" spans="1:7" x14ac:dyDescent="0.3">
      <c r="A12688" s="1686">
        <v>44336</v>
      </c>
      <c r="B12688" s="1687">
        <v>0.75</v>
      </c>
      <c r="C12688">
        <v>10</v>
      </c>
      <c r="D12688">
        <v>19</v>
      </c>
      <c r="E12688">
        <v>15</v>
      </c>
      <c r="G12688">
        <v>100</v>
      </c>
    </row>
    <row r="12689" spans="1:7" x14ac:dyDescent="0.3">
      <c r="A12689" s="1686">
        <v>44336</v>
      </c>
      <c r="B12689" s="1687">
        <v>0.875</v>
      </c>
      <c r="C12689">
        <v>8</v>
      </c>
      <c r="D12689">
        <v>18</v>
      </c>
      <c r="E12689">
        <v>15</v>
      </c>
      <c r="G12689">
        <v>100</v>
      </c>
    </row>
    <row r="12690" spans="1:7" x14ac:dyDescent="0.3">
      <c r="A12690" s="1686">
        <v>44337</v>
      </c>
      <c r="B12690" s="1687">
        <v>0</v>
      </c>
      <c r="C12690">
        <v>7</v>
      </c>
      <c r="D12690">
        <v>17</v>
      </c>
      <c r="E12690">
        <v>14</v>
      </c>
      <c r="G12690">
        <v>100</v>
      </c>
    </row>
    <row r="12691" spans="1:7" x14ac:dyDescent="0.3">
      <c r="A12691" s="1686">
        <v>44337</v>
      </c>
      <c r="B12691" s="1687">
        <v>0.125</v>
      </c>
      <c r="C12691">
        <v>7</v>
      </c>
      <c r="D12691">
        <v>16</v>
      </c>
      <c r="E12691">
        <v>13</v>
      </c>
      <c r="G12691">
        <v>100</v>
      </c>
    </row>
    <row r="12692" spans="1:7" x14ac:dyDescent="0.3">
      <c r="A12692" s="1686">
        <v>44337</v>
      </c>
      <c r="B12692" s="1687">
        <v>0.25</v>
      </c>
      <c r="C12692">
        <v>9</v>
      </c>
      <c r="D12692">
        <v>20</v>
      </c>
      <c r="E12692">
        <v>13</v>
      </c>
      <c r="G12692">
        <v>100</v>
      </c>
    </row>
    <row r="12693" spans="1:7" x14ac:dyDescent="0.3">
      <c r="A12693" s="1686">
        <v>44337</v>
      </c>
      <c r="B12693" s="1687">
        <v>0.375</v>
      </c>
      <c r="C12693">
        <v>11</v>
      </c>
      <c r="D12693">
        <v>25</v>
      </c>
      <c r="E12693">
        <v>14</v>
      </c>
      <c r="G12693">
        <v>100</v>
      </c>
    </row>
    <row r="12694" spans="1:7" x14ac:dyDescent="0.3">
      <c r="A12694" s="1686">
        <v>44337</v>
      </c>
      <c r="B12694" s="1687">
        <v>0.5</v>
      </c>
      <c r="C12694">
        <v>10</v>
      </c>
      <c r="D12694">
        <v>23</v>
      </c>
      <c r="E12694">
        <v>15</v>
      </c>
      <c r="G12694">
        <v>100</v>
      </c>
    </row>
    <row r="12695" spans="1:7" x14ac:dyDescent="0.3">
      <c r="A12695" s="1686">
        <v>44337</v>
      </c>
      <c r="B12695" s="1687">
        <v>0.625</v>
      </c>
      <c r="C12695">
        <v>13</v>
      </c>
      <c r="D12695">
        <v>25</v>
      </c>
      <c r="E12695">
        <v>14</v>
      </c>
      <c r="F12695">
        <v>1.3</v>
      </c>
      <c r="G12695">
        <v>100</v>
      </c>
    </row>
    <row r="12696" spans="1:7" x14ac:dyDescent="0.3">
      <c r="A12696" s="1686">
        <v>44337</v>
      </c>
      <c r="B12696" s="1687">
        <v>0.75</v>
      </c>
      <c r="C12696">
        <v>10</v>
      </c>
      <c r="D12696">
        <v>21</v>
      </c>
      <c r="E12696">
        <v>14</v>
      </c>
      <c r="F12696">
        <v>1.3</v>
      </c>
      <c r="G12696">
        <v>100</v>
      </c>
    </row>
    <row r="12697" spans="1:7" x14ac:dyDescent="0.3">
      <c r="A12697" s="1686">
        <v>44337</v>
      </c>
      <c r="B12697" s="1687">
        <v>0.875</v>
      </c>
      <c r="C12697">
        <v>12</v>
      </c>
      <c r="D12697">
        <v>24</v>
      </c>
      <c r="E12697">
        <v>14</v>
      </c>
      <c r="F12697">
        <v>3.9</v>
      </c>
      <c r="G12697">
        <v>100</v>
      </c>
    </row>
    <row r="12698" spans="1:7" x14ac:dyDescent="0.3">
      <c r="A12698" s="1686">
        <v>44338</v>
      </c>
      <c r="B12698" s="1687">
        <v>0</v>
      </c>
      <c r="C12698">
        <v>9</v>
      </c>
      <c r="D12698">
        <v>23</v>
      </c>
      <c r="E12698">
        <v>14</v>
      </c>
      <c r="F12698">
        <v>5.8</v>
      </c>
      <c r="G12698">
        <v>100</v>
      </c>
    </row>
    <row r="12699" spans="1:7" x14ac:dyDescent="0.3">
      <c r="A12699" s="1686">
        <v>44338</v>
      </c>
      <c r="B12699" s="1687">
        <v>0.125</v>
      </c>
      <c r="C12699">
        <v>3</v>
      </c>
      <c r="D12699">
        <v>19</v>
      </c>
      <c r="E12699">
        <v>14</v>
      </c>
      <c r="F12699">
        <v>4.5</v>
      </c>
      <c r="G12699">
        <v>100</v>
      </c>
    </row>
    <row r="12700" spans="1:7" x14ac:dyDescent="0.3">
      <c r="A12700" s="1686">
        <v>44338</v>
      </c>
      <c r="B12700" s="1687">
        <v>0.25</v>
      </c>
      <c r="C12700">
        <v>9</v>
      </c>
      <c r="D12700">
        <v>11</v>
      </c>
      <c r="E12700">
        <v>13</v>
      </c>
      <c r="F12700">
        <v>0.1</v>
      </c>
      <c r="G12700">
        <v>100</v>
      </c>
    </row>
    <row r="12701" spans="1:7" x14ac:dyDescent="0.3">
      <c r="A12701" s="1686">
        <v>44338</v>
      </c>
      <c r="B12701" s="1687">
        <v>0.375</v>
      </c>
      <c r="C12701">
        <v>7</v>
      </c>
      <c r="D12701">
        <v>10</v>
      </c>
      <c r="E12701">
        <v>14</v>
      </c>
      <c r="G12701">
        <v>100</v>
      </c>
    </row>
    <row r="12702" spans="1:7" x14ac:dyDescent="0.3">
      <c r="A12702" s="1686">
        <v>44338</v>
      </c>
      <c r="B12702" s="1687">
        <v>0.5</v>
      </c>
      <c r="C12702">
        <v>7</v>
      </c>
      <c r="D12702">
        <v>20</v>
      </c>
      <c r="E12702">
        <v>14</v>
      </c>
      <c r="F12702">
        <v>0.4</v>
      </c>
      <c r="G12702">
        <v>100</v>
      </c>
    </row>
    <row r="12703" spans="1:7" x14ac:dyDescent="0.3">
      <c r="A12703" s="1686">
        <v>44338</v>
      </c>
      <c r="B12703" s="1687">
        <v>0.625</v>
      </c>
      <c r="C12703">
        <v>12</v>
      </c>
      <c r="D12703">
        <v>21</v>
      </c>
      <c r="E12703">
        <v>13</v>
      </c>
      <c r="G12703">
        <v>100</v>
      </c>
    </row>
    <row r="12704" spans="1:7" x14ac:dyDescent="0.3">
      <c r="A12704" s="1686">
        <v>44338</v>
      </c>
      <c r="B12704" s="1687">
        <v>0.75</v>
      </c>
      <c r="C12704">
        <v>14</v>
      </c>
      <c r="D12704">
        <v>26</v>
      </c>
      <c r="E12704">
        <v>12</v>
      </c>
      <c r="F12704">
        <v>0.4</v>
      </c>
      <c r="G12704">
        <v>100</v>
      </c>
    </row>
    <row r="12705" spans="1:7" x14ac:dyDescent="0.3">
      <c r="A12705" s="1686">
        <v>44338</v>
      </c>
      <c r="B12705" s="1687">
        <v>0.875</v>
      </c>
      <c r="C12705">
        <v>16</v>
      </c>
      <c r="D12705">
        <v>35</v>
      </c>
      <c r="E12705">
        <v>13</v>
      </c>
      <c r="F12705">
        <v>0.6</v>
      </c>
      <c r="G12705">
        <v>100</v>
      </c>
    </row>
    <row r="12706" spans="1:7" x14ac:dyDescent="0.3">
      <c r="A12706" s="1686">
        <v>44339</v>
      </c>
      <c r="B12706" s="1687">
        <v>0</v>
      </c>
      <c r="C12706">
        <v>17</v>
      </c>
      <c r="D12706">
        <v>38</v>
      </c>
      <c r="E12706">
        <v>12</v>
      </c>
      <c r="F12706">
        <v>0.1</v>
      </c>
      <c r="G12706">
        <v>100</v>
      </c>
    </row>
    <row r="12707" spans="1:7" x14ac:dyDescent="0.3">
      <c r="A12707" s="1686">
        <v>44339</v>
      </c>
      <c r="B12707" s="1687">
        <v>0.125</v>
      </c>
      <c r="C12707">
        <v>18</v>
      </c>
      <c r="D12707">
        <v>40</v>
      </c>
      <c r="E12707">
        <v>12</v>
      </c>
      <c r="F12707">
        <v>1.4</v>
      </c>
      <c r="G12707">
        <v>100</v>
      </c>
    </row>
    <row r="12708" spans="1:7" x14ac:dyDescent="0.3">
      <c r="A12708" s="1686">
        <v>44339</v>
      </c>
      <c r="B12708" s="1687">
        <v>0.25</v>
      </c>
      <c r="C12708">
        <v>17</v>
      </c>
      <c r="D12708">
        <v>37</v>
      </c>
      <c r="E12708">
        <v>11</v>
      </c>
      <c r="F12708">
        <v>0.6</v>
      </c>
      <c r="G12708">
        <v>100</v>
      </c>
    </row>
    <row r="12709" spans="1:7" x14ac:dyDescent="0.3">
      <c r="A12709" s="1686">
        <v>44339</v>
      </c>
      <c r="B12709" s="1687">
        <v>0.375</v>
      </c>
      <c r="C12709">
        <v>14</v>
      </c>
      <c r="D12709">
        <v>32</v>
      </c>
      <c r="E12709">
        <v>11</v>
      </c>
      <c r="G12709">
        <v>100</v>
      </c>
    </row>
    <row r="12710" spans="1:7" x14ac:dyDescent="0.3">
      <c r="A12710" s="1686">
        <v>44339</v>
      </c>
      <c r="B12710" s="1687">
        <v>0.5</v>
      </c>
      <c r="C12710">
        <v>14</v>
      </c>
      <c r="D12710">
        <v>25</v>
      </c>
      <c r="E12710">
        <v>14</v>
      </c>
      <c r="G12710">
        <v>68</v>
      </c>
    </row>
    <row r="12711" spans="1:7" x14ac:dyDescent="0.3">
      <c r="A12711" s="1686">
        <v>44339</v>
      </c>
      <c r="B12711" s="1687">
        <v>0.625</v>
      </c>
      <c r="C12711">
        <v>13</v>
      </c>
      <c r="D12711">
        <v>25</v>
      </c>
      <c r="E12711">
        <v>15</v>
      </c>
      <c r="G12711">
        <v>100</v>
      </c>
    </row>
    <row r="12712" spans="1:7" x14ac:dyDescent="0.3">
      <c r="A12712" s="1686">
        <v>44339</v>
      </c>
      <c r="B12712" s="1687">
        <v>0.75</v>
      </c>
      <c r="C12712">
        <v>11</v>
      </c>
      <c r="D12712">
        <v>25</v>
      </c>
      <c r="E12712">
        <v>13</v>
      </c>
      <c r="G12712">
        <v>100</v>
      </c>
    </row>
    <row r="12713" spans="1:7" x14ac:dyDescent="0.3">
      <c r="A12713" s="1686">
        <v>44339</v>
      </c>
      <c r="B12713" s="1687">
        <v>0.875</v>
      </c>
      <c r="C12713">
        <v>9</v>
      </c>
      <c r="D12713">
        <v>23</v>
      </c>
      <c r="E12713">
        <v>12</v>
      </c>
      <c r="G12713">
        <v>6</v>
      </c>
    </row>
    <row r="12714" spans="1:7" x14ac:dyDescent="0.3">
      <c r="A12714" s="1686">
        <v>44340</v>
      </c>
      <c r="B12714" s="1687">
        <v>0</v>
      </c>
      <c r="C12714">
        <v>7</v>
      </c>
      <c r="D12714">
        <v>23</v>
      </c>
      <c r="E12714">
        <v>10</v>
      </c>
    </row>
    <row r="12715" spans="1:7" x14ac:dyDescent="0.3">
      <c r="A12715" s="1686">
        <v>44340</v>
      </c>
      <c r="B12715" s="1687">
        <v>0.125</v>
      </c>
      <c r="C12715">
        <v>6</v>
      </c>
      <c r="D12715">
        <v>19</v>
      </c>
      <c r="E12715">
        <v>9</v>
      </c>
    </row>
    <row r="12716" spans="1:7" x14ac:dyDescent="0.3">
      <c r="A12716" s="1686">
        <v>44340</v>
      </c>
      <c r="B12716" s="1687">
        <v>0.25</v>
      </c>
      <c r="C12716">
        <v>5</v>
      </c>
      <c r="D12716">
        <v>16</v>
      </c>
      <c r="E12716">
        <v>8</v>
      </c>
    </row>
    <row r="12717" spans="1:7" x14ac:dyDescent="0.3">
      <c r="A12717" s="1686">
        <v>44340</v>
      </c>
      <c r="B12717" s="1687">
        <v>0.375</v>
      </c>
      <c r="C12717">
        <v>6</v>
      </c>
      <c r="D12717">
        <v>16</v>
      </c>
      <c r="E12717">
        <v>9</v>
      </c>
    </row>
    <row r="12718" spans="1:7" x14ac:dyDescent="0.3">
      <c r="A12718" s="1686">
        <v>44340</v>
      </c>
      <c r="B12718" s="1687">
        <v>0.5</v>
      </c>
      <c r="C12718">
        <v>8</v>
      </c>
      <c r="D12718">
        <v>15</v>
      </c>
      <c r="E12718">
        <v>14</v>
      </c>
      <c r="G12718">
        <v>13</v>
      </c>
    </row>
    <row r="12719" spans="1:7" x14ac:dyDescent="0.3">
      <c r="A12719" s="1686">
        <v>44340</v>
      </c>
      <c r="B12719" s="1687">
        <v>0.625</v>
      </c>
      <c r="C12719">
        <v>10</v>
      </c>
      <c r="D12719">
        <v>20</v>
      </c>
      <c r="E12719">
        <v>17</v>
      </c>
      <c r="G12719">
        <v>18</v>
      </c>
    </row>
    <row r="12720" spans="1:7" x14ac:dyDescent="0.3">
      <c r="A12720" s="1686">
        <v>44340</v>
      </c>
      <c r="B12720" s="1687">
        <v>0.75</v>
      </c>
      <c r="C12720">
        <v>7</v>
      </c>
      <c r="D12720">
        <v>23</v>
      </c>
      <c r="E12720">
        <v>13</v>
      </c>
    </row>
    <row r="12721" spans="1:7" x14ac:dyDescent="0.3">
      <c r="A12721" s="1686">
        <v>44340</v>
      </c>
      <c r="B12721" s="1687">
        <v>0.875</v>
      </c>
      <c r="C12721">
        <v>7</v>
      </c>
      <c r="D12721">
        <v>26</v>
      </c>
      <c r="E12721">
        <v>12</v>
      </c>
    </row>
    <row r="12722" spans="1:7" x14ac:dyDescent="0.3">
      <c r="A12722" s="1686">
        <v>44341</v>
      </c>
      <c r="B12722" s="1687">
        <v>0</v>
      </c>
      <c r="C12722">
        <v>7</v>
      </c>
      <c r="D12722">
        <v>27</v>
      </c>
      <c r="E12722">
        <v>11</v>
      </c>
    </row>
    <row r="12723" spans="1:7" x14ac:dyDescent="0.3">
      <c r="A12723" s="1686">
        <v>44341</v>
      </c>
      <c r="B12723" s="1687">
        <v>0.125</v>
      </c>
      <c r="C12723">
        <v>9</v>
      </c>
      <c r="D12723">
        <v>31</v>
      </c>
      <c r="E12723">
        <v>11</v>
      </c>
    </row>
    <row r="12724" spans="1:7" x14ac:dyDescent="0.3">
      <c r="A12724" s="1686">
        <v>44341</v>
      </c>
      <c r="B12724" s="1687">
        <v>0.25</v>
      </c>
      <c r="C12724">
        <v>8</v>
      </c>
      <c r="D12724">
        <v>30</v>
      </c>
      <c r="E12724">
        <v>10</v>
      </c>
      <c r="G12724">
        <v>8</v>
      </c>
    </row>
    <row r="12725" spans="1:7" x14ac:dyDescent="0.3">
      <c r="A12725" s="1686">
        <v>44341</v>
      </c>
      <c r="B12725" s="1687">
        <v>0.375</v>
      </c>
      <c r="C12725">
        <v>7</v>
      </c>
      <c r="D12725">
        <v>23</v>
      </c>
      <c r="E12725">
        <v>11</v>
      </c>
    </row>
    <row r="12726" spans="1:7" x14ac:dyDescent="0.3">
      <c r="A12726" s="1686">
        <v>44341</v>
      </c>
      <c r="B12726" s="1687">
        <v>0.5</v>
      </c>
      <c r="C12726">
        <v>8</v>
      </c>
      <c r="D12726">
        <v>15</v>
      </c>
      <c r="E12726">
        <v>16</v>
      </c>
    </row>
    <row r="12727" spans="1:7" x14ac:dyDescent="0.3">
      <c r="A12727" s="1686">
        <v>44341</v>
      </c>
      <c r="B12727" s="1687">
        <v>0.625</v>
      </c>
      <c r="C12727">
        <v>7</v>
      </c>
      <c r="D12727">
        <v>11</v>
      </c>
      <c r="E12727">
        <v>17</v>
      </c>
    </row>
    <row r="12728" spans="1:7" x14ac:dyDescent="0.3">
      <c r="A12728" s="1686">
        <v>44341</v>
      </c>
      <c r="B12728" s="1687">
        <v>0.75</v>
      </c>
      <c r="C12728">
        <v>3</v>
      </c>
      <c r="D12728">
        <v>4</v>
      </c>
      <c r="E12728">
        <v>13</v>
      </c>
    </row>
    <row r="12729" spans="1:7" x14ac:dyDescent="0.3">
      <c r="A12729" s="1686">
        <v>44341</v>
      </c>
      <c r="B12729" s="1687">
        <v>0.875</v>
      </c>
      <c r="C12729">
        <v>3</v>
      </c>
      <c r="D12729">
        <v>4</v>
      </c>
      <c r="E12729">
        <v>12</v>
      </c>
    </row>
    <row r="12730" spans="1:7" x14ac:dyDescent="0.3">
      <c r="A12730" s="1686">
        <v>44342</v>
      </c>
      <c r="B12730" s="1687">
        <v>0</v>
      </c>
      <c r="C12730">
        <v>1</v>
      </c>
      <c r="D12730">
        <v>2</v>
      </c>
      <c r="E12730">
        <v>10</v>
      </c>
      <c r="G12730">
        <v>7</v>
      </c>
    </row>
    <row r="12731" spans="1:7" x14ac:dyDescent="0.3">
      <c r="A12731" s="1686">
        <v>44342</v>
      </c>
      <c r="B12731" s="1687">
        <v>0.125</v>
      </c>
      <c r="C12731">
        <v>3</v>
      </c>
      <c r="D12731">
        <v>3</v>
      </c>
      <c r="E12731">
        <v>10</v>
      </c>
      <c r="G12731">
        <v>18</v>
      </c>
    </row>
    <row r="12732" spans="1:7" x14ac:dyDescent="0.3">
      <c r="A12732" s="1686">
        <v>44342</v>
      </c>
      <c r="B12732" s="1687">
        <v>0.25</v>
      </c>
      <c r="C12732">
        <v>3</v>
      </c>
      <c r="D12732">
        <v>5</v>
      </c>
      <c r="E12732">
        <v>9</v>
      </c>
      <c r="G12732">
        <v>69</v>
      </c>
    </row>
    <row r="12733" spans="1:7" x14ac:dyDescent="0.3">
      <c r="A12733" s="1686">
        <v>44342</v>
      </c>
      <c r="B12733" s="1687">
        <v>0.375</v>
      </c>
      <c r="C12733">
        <v>3</v>
      </c>
      <c r="D12733">
        <v>8</v>
      </c>
      <c r="E12733">
        <v>10</v>
      </c>
      <c r="G12733">
        <v>58</v>
      </c>
    </row>
    <row r="12734" spans="1:7" x14ac:dyDescent="0.3">
      <c r="A12734" s="1686">
        <v>44342</v>
      </c>
      <c r="B12734" s="1687">
        <v>0.5</v>
      </c>
      <c r="C12734">
        <v>7</v>
      </c>
      <c r="D12734">
        <v>14</v>
      </c>
      <c r="E12734">
        <v>16</v>
      </c>
      <c r="G12734">
        <v>6</v>
      </c>
    </row>
    <row r="12735" spans="1:7" x14ac:dyDescent="0.3">
      <c r="A12735" s="1686">
        <v>44342</v>
      </c>
      <c r="B12735" s="1687">
        <v>0.625</v>
      </c>
      <c r="C12735">
        <v>9</v>
      </c>
      <c r="D12735">
        <v>18</v>
      </c>
      <c r="E12735">
        <v>19</v>
      </c>
      <c r="G12735">
        <v>6</v>
      </c>
    </row>
    <row r="12736" spans="1:7" x14ac:dyDescent="0.3">
      <c r="A12736" s="1686">
        <v>44342</v>
      </c>
      <c r="B12736" s="1687">
        <v>0.75</v>
      </c>
      <c r="C12736">
        <v>8</v>
      </c>
      <c r="D12736">
        <v>23</v>
      </c>
      <c r="E12736">
        <v>15</v>
      </c>
      <c r="G12736">
        <v>62</v>
      </c>
    </row>
    <row r="12737" spans="1:7" x14ac:dyDescent="0.3">
      <c r="A12737" s="1686">
        <v>44342</v>
      </c>
      <c r="B12737" s="1687">
        <v>0.875</v>
      </c>
      <c r="C12737">
        <v>7</v>
      </c>
      <c r="D12737">
        <v>25</v>
      </c>
      <c r="E12737">
        <v>14</v>
      </c>
      <c r="G12737">
        <v>11</v>
      </c>
    </row>
    <row r="12738" spans="1:7" x14ac:dyDescent="0.3">
      <c r="A12738" s="1686">
        <v>44343</v>
      </c>
      <c r="B12738" s="1687">
        <v>0</v>
      </c>
      <c r="C12738">
        <v>5</v>
      </c>
      <c r="D12738">
        <v>17</v>
      </c>
      <c r="E12738">
        <v>12</v>
      </c>
    </row>
    <row r="12739" spans="1:7" x14ac:dyDescent="0.3">
      <c r="A12739" s="1686">
        <v>44343</v>
      </c>
      <c r="B12739" s="1687">
        <v>0.125</v>
      </c>
      <c r="C12739">
        <v>6</v>
      </c>
      <c r="D12739">
        <v>19</v>
      </c>
      <c r="E12739">
        <v>11</v>
      </c>
    </row>
    <row r="12740" spans="1:7" x14ac:dyDescent="0.3">
      <c r="A12740" s="1686">
        <v>44343</v>
      </c>
      <c r="B12740" s="1687">
        <v>0.25</v>
      </c>
      <c r="C12740">
        <v>5</v>
      </c>
      <c r="D12740">
        <v>17</v>
      </c>
      <c r="E12740">
        <v>11</v>
      </c>
    </row>
    <row r="12741" spans="1:7" x14ac:dyDescent="0.3">
      <c r="A12741" s="1686">
        <v>44343</v>
      </c>
      <c r="B12741" s="1687">
        <v>0.375</v>
      </c>
      <c r="C12741">
        <v>5</v>
      </c>
      <c r="D12741">
        <v>14</v>
      </c>
      <c r="E12741">
        <v>12</v>
      </c>
      <c r="G12741">
        <v>6</v>
      </c>
    </row>
    <row r="12742" spans="1:7" x14ac:dyDescent="0.3">
      <c r="A12742" s="1686">
        <v>44343</v>
      </c>
      <c r="B12742" s="1687">
        <v>0.5</v>
      </c>
      <c r="C12742">
        <v>6</v>
      </c>
      <c r="D12742">
        <v>10</v>
      </c>
      <c r="E12742">
        <v>18</v>
      </c>
      <c r="G12742">
        <v>11</v>
      </c>
    </row>
    <row r="12743" spans="1:7" x14ac:dyDescent="0.3">
      <c r="A12743" s="1686">
        <v>44343</v>
      </c>
      <c r="B12743" s="1687">
        <v>0.625</v>
      </c>
      <c r="C12743">
        <v>8</v>
      </c>
      <c r="D12743">
        <v>14</v>
      </c>
      <c r="E12743">
        <v>21</v>
      </c>
      <c r="G12743">
        <v>10</v>
      </c>
    </row>
    <row r="12744" spans="1:7" x14ac:dyDescent="0.3">
      <c r="A12744" s="1686">
        <v>44343</v>
      </c>
      <c r="B12744" s="1687">
        <v>0.75</v>
      </c>
      <c r="C12744">
        <v>6</v>
      </c>
      <c r="D12744">
        <v>17</v>
      </c>
      <c r="E12744">
        <v>17</v>
      </c>
      <c r="G12744">
        <v>5</v>
      </c>
    </row>
    <row r="12745" spans="1:7" x14ac:dyDescent="0.3">
      <c r="A12745" s="1686">
        <v>44343</v>
      </c>
      <c r="B12745" s="1687">
        <v>0.875</v>
      </c>
      <c r="C12745">
        <v>8</v>
      </c>
      <c r="D12745">
        <v>27</v>
      </c>
      <c r="E12745">
        <v>16</v>
      </c>
    </row>
    <row r="12746" spans="1:7" x14ac:dyDescent="0.3">
      <c r="A12746" s="1686">
        <v>44344</v>
      </c>
      <c r="B12746" s="1687">
        <v>0</v>
      </c>
      <c r="C12746">
        <v>5</v>
      </c>
      <c r="D12746">
        <v>21</v>
      </c>
      <c r="E12746">
        <v>14</v>
      </c>
      <c r="G12746">
        <v>43</v>
      </c>
    </row>
    <row r="12747" spans="1:7" x14ac:dyDescent="0.3">
      <c r="A12747" s="1686">
        <v>44344</v>
      </c>
      <c r="B12747" s="1687">
        <v>0.125</v>
      </c>
      <c r="C12747">
        <v>5</v>
      </c>
      <c r="D12747">
        <v>23</v>
      </c>
      <c r="E12747">
        <v>13</v>
      </c>
      <c r="G12747">
        <v>8</v>
      </c>
    </row>
    <row r="12748" spans="1:7" x14ac:dyDescent="0.3">
      <c r="A12748" s="1686">
        <v>44344</v>
      </c>
      <c r="B12748" s="1687">
        <v>0.25</v>
      </c>
      <c r="C12748">
        <v>4</v>
      </c>
      <c r="D12748">
        <v>18</v>
      </c>
      <c r="E12748">
        <v>13</v>
      </c>
      <c r="G12748">
        <v>100</v>
      </c>
    </row>
    <row r="12749" spans="1:7" x14ac:dyDescent="0.3">
      <c r="A12749" s="1686">
        <v>44344</v>
      </c>
      <c r="B12749" s="1687">
        <v>0.375</v>
      </c>
      <c r="C12749">
        <v>3</v>
      </c>
      <c r="D12749">
        <v>13</v>
      </c>
      <c r="E12749">
        <v>13</v>
      </c>
      <c r="G12749">
        <v>100</v>
      </c>
    </row>
    <row r="12750" spans="1:7" x14ac:dyDescent="0.3">
      <c r="A12750" s="1686">
        <v>44344</v>
      </c>
      <c r="B12750" s="1687">
        <v>0.5</v>
      </c>
      <c r="C12750">
        <v>7</v>
      </c>
      <c r="D12750">
        <v>11</v>
      </c>
      <c r="E12750">
        <v>19</v>
      </c>
      <c r="G12750">
        <v>10</v>
      </c>
    </row>
    <row r="12751" spans="1:7" x14ac:dyDescent="0.3">
      <c r="A12751" s="1686">
        <v>44344</v>
      </c>
      <c r="B12751" s="1687">
        <v>0.625</v>
      </c>
      <c r="C12751">
        <v>9</v>
      </c>
      <c r="D12751">
        <v>20</v>
      </c>
      <c r="E12751">
        <v>21</v>
      </c>
      <c r="G12751">
        <v>7</v>
      </c>
    </row>
    <row r="12752" spans="1:7" x14ac:dyDescent="0.3">
      <c r="A12752" s="1686">
        <v>44344</v>
      </c>
      <c r="B12752" s="1687">
        <v>0.75</v>
      </c>
      <c r="C12752">
        <v>4</v>
      </c>
      <c r="D12752">
        <v>8</v>
      </c>
      <c r="E12752">
        <v>15</v>
      </c>
      <c r="G12752">
        <v>5</v>
      </c>
    </row>
    <row r="12753" spans="1:7" x14ac:dyDescent="0.3">
      <c r="A12753" s="1686">
        <v>44344</v>
      </c>
      <c r="B12753" s="1687">
        <v>0.875</v>
      </c>
      <c r="C12753">
        <v>5</v>
      </c>
      <c r="D12753">
        <v>15</v>
      </c>
      <c r="E12753">
        <v>13</v>
      </c>
      <c r="G12753">
        <v>100</v>
      </c>
    </row>
    <row r="12754" spans="1:7" x14ac:dyDescent="0.3">
      <c r="A12754" s="1686">
        <v>44345</v>
      </c>
      <c r="B12754" s="1687">
        <v>0</v>
      </c>
      <c r="C12754">
        <v>5</v>
      </c>
      <c r="D12754">
        <v>20</v>
      </c>
      <c r="E12754">
        <v>12</v>
      </c>
      <c r="G12754">
        <v>100</v>
      </c>
    </row>
    <row r="12755" spans="1:7" x14ac:dyDescent="0.3">
      <c r="A12755" s="1686">
        <v>44345</v>
      </c>
      <c r="B12755" s="1687">
        <v>0.125</v>
      </c>
      <c r="C12755">
        <v>5</v>
      </c>
      <c r="D12755">
        <v>18</v>
      </c>
      <c r="E12755">
        <v>12</v>
      </c>
      <c r="G12755">
        <v>100</v>
      </c>
    </row>
    <row r="12756" spans="1:7" x14ac:dyDescent="0.3">
      <c r="A12756" s="1686">
        <v>44345</v>
      </c>
      <c r="B12756" s="1687">
        <v>0.25</v>
      </c>
      <c r="C12756">
        <v>9</v>
      </c>
      <c r="D12756">
        <v>21</v>
      </c>
      <c r="E12756">
        <v>12</v>
      </c>
      <c r="G12756">
        <v>100</v>
      </c>
    </row>
    <row r="12757" spans="1:7" x14ac:dyDescent="0.3">
      <c r="A12757" s="1686">
        <v>44345</v>
      </c>
      <c r="B12757" s="1687">
        <v>0.375</v>
      </c>
      <c r="C12757">
        <v>8</v>
      </c>
      <c r="D12757">
        <v>20</v>
      </c>
      <c r="E12757">
        <v>10</v>
      </c>
    </row>
    <row r="12758" spans="1:7" x14ac:dyDescent="0.3">
      <c r="A12758" s="1686">
        <v>44345</v>
      </c>
      <c r="B12758" s="1687">
        <v>0.5</v>
      </c>
      <c r="C12758">
        <v>12</v>
      </c>
      <c r="D12758">
        <v>20</v>
      </c>
      <c r="E12758">
        <v>12</v>
      </c>
    </row>
    <row r="12759" spans="1:7" x14ac:dyDescent="0.3">
      <c r="A12759" s="1686">
        <v>44345</v>
      </c>
      <c r="B12759" s="1687">
        <v>0.625</v>
      </c>
      <c r="C12759">
        <v>10</v>
      </c>
      <c r="D12759">
        <v>18</v>
      </c>
      <c r="E12759">
        <v>13</v>
      </c>
    </row>
    <row r="12760" spans="1:7" x14ac:dyDescent="0.3">
      <c r="A12760" s="1686">
        <v>44345</v>
      </c>
      <c r="B12760" s="1687">
        <v>0.75</v>
      </c>
      <c r="C12760">
        <v>6</v>
      </c>
      <c r="D12760">
        <v>14</v>
      </c>
      <c r="E12760">
        <v>10</v>
      </c>
      <c r="G12760">
        <v>8</v>
      </c>
    </row>
    <row r="12761" spans="1:7" x14ac:dyDescent="0.3">
      <c r="A12761" s="1686">
        <v>44345</v>
      </c>
      <c r="B12761" s="1687">
        <v>0.875</v>
      </c>
      <c r="C12761">
        <v>3</v>
      </c>
      <c r="D12761">
        <v>8</v>
      </c>
      <c r="E12761">
        <v>9</v>
      </c>
      <c r="G12761">
        <v>100</v>
      </c>
    </row>
    <row r="12762" spans="1:7" x14ac:dyDescent="0.3">
      <c r="A12762" s="1686">
        <v>44346</v>
      </c>
      <c r="B12762" s="1687">
        <v>0</v>
      </c>
      <c r="C12762">
        <v>4</v>
      </c>
      <c r="D12762">
        <v>10</v>
      </c>
      <c r="E12762">
        <v>8</v>
      </c>
      <c r="G12762">
        <v>100</v>
      </c>
    </row>
    <row r="12763" spans="1:7" x14ac:dyDescent="0.3">
      <c r="A12763" s="1686">
        <v>44346</v>
      </c>
      <c r="B12763" s="1687">
        <v>0.125</v>
      </c>
      <c r="C12763">
        <v>5</v>
      </c>
      <c r="D12763">
        <v>15</v>
      </c>
      <c r="E12763">
        <v>7</v>
      </c>
      <c r="G12763">
        <v>5</v>
      </c>
    </row>
    <row r="12764" spans="1:7" x14ac:dyDescent="0.3">
      <c r="A12764" s="1686">
        <v>44346</v>
      </c>
      <c r="B12764" s="1687">
        <v>0.25</v>
      </c>
      <c r="C12764">
        <v>5</v>
      </c>
      <c r="D12764">
        <v>16</v>
      </c>
      <c r="E12764">
        <v>6</v>
      </c>
      <c r="G12764">
        <v>12</v>
      </c>
    </row>
    <row r="12765" spans="1:7" x14ac:dyDescent="0.3">
      <c r="A12765" s="1686">
        <v>44346</v>
      </c>
      <c r="B12765" s="1687">
        <v>0.375</v>
      </c>
      <c r="C12765">
        <v>5</v>
      </c>
      <c r="D12765">
        <v>15</v>
      </c>
      <c r="E12765">
        <v>7</v>
      </c>
    </row>
    <row r="12766" spans="1:7" x14ac:dyDescent="0.3">
      <c r="A12766" s="1686">
        <v>44346</v>
      </c>
      <c r="B12766" s="1687">
        <v>0.5</v>
      </c>
      <c r="C12766">
        <v>5</v>
      </c>
      <c r="D12766">
        <v>8</v>
      </c>
      <c r="E12766">
        <v>13</v>
      </c>
      <c r="G12766">
        <v>9</v>
      </c>
    </row>
    <row r="12767" spans="1:7" x14ac:dyDescent="0.3">
      <c r="A12767" s="1686">
        <v>44346</v>
      </c>
      <c r="B12767" s="1687">
        <v>0.625</v>
      </c>
      <c r="C12767">
        <v>7</v>
      </c>
      <c r="D12767">
        <v>13</v>
      </c>
      <c r="E12767">
        <v>15</v>
      </c>
    </row>
    <row r="12768" spans="1:7" x14ac:dyDescent="0.3">
      <c r="A12768" s="1686">
        <v>44346</v>
      </c>
      <c r="B12768" s="1687">
        <v>0.75</v>
      </c>
      <c r="C12768">
        <v>4</v>
      </c>
      <c r="D12768">
        <v>13</v>
      </c>
      <c r="E12768">
        <v>11</v>
      </c>
      <c r="G12768">
        <v>10</v>
      </c>
    </row>
    <row r="12769" spans="1:7" x14ac:dyDescent="0.3">
      <c r="A12769" s="1686">
        <v>44346</v>
      </c>
      <c r="B12769" s="1687">
        <v>0.875</v>
      </c>
      <c r="C12769">
        <v>5</v>
      </c>
      <c r="D12769">
        <v>13</v>
      </c>
      <c r="E12769">
        <v>9</v>
      </c>
      <c r="G12769">
        <v>15</v>
      </c>
    </row>
    <row r="12770" spans="1:7" x14ac:dyDescent="0.3">
      <c r="A12770" s="1686">
        <v>44347</v>
      </c>
      <c r="B12770" s="1687">
        <v>0</v>
      </c>
      <c r="C12770">
        <v>6</v>
      </c>
      <c r="D12770">
        <v>22</v>
      </c>
      <c r="E12770">
        <v>8</v>
      </c>
      <c r="G12770">
        <v>12</v>
      </c>
    </row>
    <row r="12771" spans="1:7" x14ac:dyDescent="0.3">
      <c r="A12771" s="1686">
        <v>44347</v>
      </c>
      <c r="B12771" s="1687">
        <v>0.125</v>
      </c>
      <c r="C12771">
        <v>8</v>
      </c>
      <c r="D12771">
        <v>28</v>
      </c>
      <c r="E12771">
        <v>9</v>
      </c>
      <c r="G12771">
        <v>11</v>
      </c>
    </row>
    <row r="12772" spans="1:7" x14ac:dyDescent="0.3">
      <c r="A12772" s="1686">
        <v>44347</v>
      </c>
      <c r="B12772" s="1687">
        <v>0.25</v>
      </c>
      <c r="C12772">
        <v>9</v>
      </c>
      <c r="D12772">
        <v>33</v>
      </c>
      <c r="E12772">
        <v>9</v>
      </c>
      <c r="G12772">
        <v>52</v>
      </c>
    </row>
    <row r="12773" spans="1:7" x14ac:dyDescent="0.3">
      <c r="A12773" s="1686">
        <v>44347</v>
      </c>
      <c r="B12773" s="1687">
        <v>0.375</v>
      </c>
      <c r="C12773">
        <v>10</v>
      </c>
      <c r="D12773">
        <v>34</v>
      </c>
      <c r="E12773">
        <v>10</v>
      </c>
      <c r="G12773">
        <v>6</v>
      </c>
    </row>
    <row r="12774" spans="1:7" x14ac:dyDescent="0.3">
      <c r="A12774" s="1686">
        <v>44347</v>
      </c>
      <c r="B12774" s="1687">
        <v>0.5</v>
      </c>
      <c r="C12774">
        <v>11</v>
      </c>
      <c r="D12774">
        <v>23</v>
      </c>
      <c r="E12774">
        <v>15</v>
      </c>
      <c r="G12774">
        <v>89</v>
      </c>
    </row>
    <row r="12775" spans="1:7" x14ac:dyDescent="0.3">
      <c r="A12775" s="1686">
        <v>44347</v>
      </c>
      <c r="B12775" s="1687">
        <v>0.625</v>
      </c>
      <c r="C12775">
        <v>9</v>
      </c>
      <c r="D12775">
        <v>17</v>
      </c>
      <c r="E12775">
        <v>18</v>
      </c>
      <c r="G12775">
        <v>63</v>
      </c>
    </row>
    <row r="12776" spans="1:7" x14ac:dyDescent="0.3">
      <c r="A12776" s="1686">
        <v>44347</v>
      </c>
      <c r="B12776" s="1687">
        <v>0.75</v>
      </c>
      <c r="C12776">
        <v>5</v>
      </c>
      <c r="D12776">
        <v>15</v>
      </c>
      <c r="E12776">
        <v>15</v>
      </c>
      <c r="G12776">
        <v>100</v>
      </c>
    </row>
    <row r="12777" spans="1:7" x14ac:dyDescent="0.3">
      <c r="A12777" s="1686">
        <v>44347</v>
      </c>
      <c r="B12777" s="1687">
        <v>0.875</v>
      </c>
      <c r="C12777">
        <v>6</v>
      </c>
      <c r="D12777">
        <v>17</v>
      </c>
      <c r="E12777">
        <v>14</v>
      </c>
      <c r="G12777">
        <v>100</v>
      </c>
    </row>
    <row r="12778" spans="1:7" x14ac:dyDescent="0.3">
      <c r="A12778" s="1686">
        <v>44348</v>
      </c>
      <c r="B12778" s="1687">
        <v>0</v>
      </c>
      <c r="C12778">
        <v>5</v>
      </c>
      <c r="D12778">
        <v>16</v>
      </c>
      <c r="E12778">
        <v>14</v>
      </c>
      <c r="G12778">
        <v>100</v>
      </c>
    </row>
    <row r="12779" spans="1:7" x14ac:dyDescent="0.3">
      <c r="A12779" s="1686">
        <v>44348</v>
      </c>
      <c r="B12779" s="1687">
        <v>0.125</v>
      </c>
      <c r="C12779">
        <v>8</v>
      </c>
      <c r="D12779">
        <v>26</v>
      </c>
      <c r="E12779">
        <v>13</v>
      </c>
      <c r="G12779">
        <v>100</v>
      </c>
    </row>
    <row r="12780" spans="1:7" x14ac:dyDescent="0.3">
      <c r="A12780" s="1686">
        <v>44348</v>
      </c>
      <c r="B12780" s="1687">
        <v>0.25</v>
      </c>
      <c r="C12780">
        <v>8</v>
      </c>
      <c r="D12780">
        <v>27</v>
      </c>
      <c r="E12780">
        <v>13</v>
      </c>
      <c r="G12780">
        <v>100</v>
      </c>
    </row>
    <row r="12781" spans="1:7" x14ac:dyDescent="0.3">
      <c r="A12781" s="1686">
        <v>44348</v>
      </c>
      <c r="B12781" s="1687">
        <v>0.375</v>
      </c>
      <c r="C12781">
        <v>6</v>
      </c>
      <c r="D12781">
        <v>23</v>
      </c>
      <c r="E12781">
        <v>14</v>
      </c>
      <c r="G12781">
        <v>100</v>
      </c>
    </row>
    <row r="12782" spans="1:7" x14ac:dyDescent="0.3">
      <c r="A12782" s="1686">
        <v>44348</v>
      </c>
      <c r="B12782" s="1687">
        <v>0.5</v>
      </c>
      <c r="C12782">
        <v>10</v>
      </c>
      <c r="D12782">
        <v>20</v>
      </c>
      <c r="E12782">
        <v>18</v>
      </c>
      <c r="G12782">
        <v>100</v>
      </c>
    </row>
    <row r="12783" spans="1:7" x14ac:dyDescent="0.3">
      <c r="A12783" s="1686">
        <v>44348</v>
      </c>
      <c r="B12783" s="1687">
        <v>0.625</v>
      </c>
      <c r="C12783">
        <v>8</v>
      </c>
      <c r="D12783">
        <v>17</v>
      </c>
      <c r="E12783">
        <v>19</v>
      </c>
      <c r="G12783">
        <v>100</v>
      </c>
    </row>
    <row r="12784" spans="1:7" x14ac:dyDescent="0.3">
      <c r="A12784" s="1686">
        <v>44348</v>
      </c>
      <c r="B12784" s="1687">
        <v>0.75</v>
      </c>
      <c r="C12784">
        <v>7</v>
      </c>
      <c r="D12784">
        <v>18</v>
      </c>
      <c r="E12784">
        <v>16</v>
      </c>
      <c r="G12784">
        <v>100</v>
      </c>
    </row>
    <row r="12785" spans="1:7" x14ac:dyDescent="0.3">
      <c r="A12785" s="1686">
        <v>44348</v>
      </c>
      <c r="B12785" s="1687">
        <v>0.875</v>
      </c>
      <c r="C12785">
        <v>4</v>
      </c>
      <c r="D12785">
        <v>12</v>
      </c>
      <c r="E12785">
        <v>15</v>
      </c>
      <c r="F12785">
        <v>0.1</v>
      </c>
      <c r="G12785">
        <v>100</v>
      </c>
    </row>
    <row r="12786" spans="1:7" x14ac:dyDescent="0.3">
      <c r="A12786" s="1686">
        <v>44349</v>
      </c>
      <c r="B12786" s="1687">
        <v>0</v>
      </c>
      <c r="C12786">
        <v>7</v>
      </c>
      <c r="D12786">
        <v>22</v>
      </c>
      <c r="E12786">
        <v>15</v>
      </c>
      <c r="F12786">
        <v>0.2</v>
      </c>
      <c r="G12786">
        <v>100</v>
      </c>
    </row>
    <row r="12787" spans="1:7" x14ac:dyDescent="0.3">
      <c r="A12787" s="1686">
        <v>44349</v>
      </c>
      <c r="B12787" s="1687">
        <v>0.125</v>
      </c>
      <c r="C12787">
        <v>6</v>
      </c>
      <c r="D12787">
        <v>20</v>
      </c>
      <c r="E12787">
        <v>14</v>
      </c>
      <c r="G12787">
        <v>100</v>
      </c>
    </row>
    <row r="12788" spans="1:7" x14ac:dyDescent="0.3">
      <c r="A12788" s="1686">
        <v>44349</v>
      </c>
      <c r="B12788" s="1687">
        <v>0.25</v>
      </c>
      <c r="C12788">
        <v>5</v>
      </c>
      <c r="D12788">
        <v>18</v>
      </c>
      <c r="E12788">
        <v>12</v>
      </c>
    </row>
    <row r="12789" spans="1:7" x14ac:dyDescent="0.3">
      <c r="A12789" s="1686">
        <v>44349</v>
      </c>
      <c r="B12789" s="1687">
        <v>0.375</v>
      </c>
      <c r="C12789">
        <v>5</v>
      </c>
      <c r="D12789">
        <v>18</v>
      </c>
      <c r="E12789">
        <v>13</v>
      </c>
      <c r="G12789">
        <v>16</v>
      </c>
    </row>
    <row r="12790" spans="1:7" x14ac:dyDescent="0.3">
      <c r="A12790" s="1686">
        <v>44349</v>
      </c>
      <c r="B12790" s="1687">
        <v>0.5</v>
      </c>
      <c r="C12790">
        <v>8</v>
      </c>
      <c r="D12790">
        <v>14</v>
      </c>
      <c r="E12790">
        <v>16</v>
      </c>
      <c r="G12790">
        <v>18</v>
      </c>
    </row>
    <row r="12791" spans="1:7" x14ac:dyDescent="0.3">
      <c r="A12791" s="1686">
        <v>44349</v>
      </c>
      <c r="B12791" s="1687">
        <v>0.625</v>
      </c>
      <c r="C12791">
        <v>8</v>
      </c>
      <c r="D12791">
        <v>13</v>
      </c>
      <c r="E12791">
        <v>17</v>
      </c>
    </row>
    <row r="12792" spans="1:7" x14ac:dyDescent="0.3">
      <c r="A12792" s="1686">
        <v>44349</v>
      </c>
      <c r="B12792" s="1687">
        <v>0.75</v>
      </c>
      <c r="C12792">
        <v>5</v>
      </c>
      <c r="D12792">
        <v>14</v>
      </c>
      <c r="E12792">
        <v>13</v>
      </c>
    </row>
    <row r="12793" spans="1:7" x14ac:dyDescent="0.3">
      <c r="A12793" s="1686">
        <v>44349</v>
      </c>
      <c r="B12793" s="1687">
        <v>0.875</v>
      </c>
      <c r="C12793">
        <v>3</v>
      </c>
      <c r="D12793">
        <v>12</v>
      </c>
      <c r="E12793">
        <v>12</v>
      </c>
    </row>
    <row r="12794" spans="1:7" x14ac:dyDescent="0.3">
      <c r="A12794" s="1686">
        <v>44350</v>
      </c>
      <c r="B12794" s="1687">
        <v>0</v>
      </c>
      <c r="C12794">
        <v>2</v>
      </c>
      <c r="D12794">
        <v>5</v>
      </c>
      <c r="E12794">
        <v>10</v>
      </c>
      <c r="G12794">
        <v>12</v>
      </c>
    </row>
    <row r="12795" spans="1:7" x14ac:dyDescent="0.3">
      <c r="A12795" s="1686">
        <v>44350</v>
      </c>
      <c r="B12795" s="1687">
        <v>0.125</v>
      </c>
      <c r="C12795">
        <v>2</v>
      </c>
      <c r="D12795">
        <v>1</v>
      </c>
      <c r="E12795">
        <v>9</v>
      </c>
      <c r="G12795">
        <v>18</v>
      </c>
    </row>
    <row r="12796" spans="1:7" x14ac:dyDescent="0.3">
      <c r="A12796" s="1686">
        <v>44350</v>
      </c>
      <c r="B12796" s="1687">
        <v>0.25</v>
      </c>
      <c r="C12796">
        <v>4</v>
      </c>
      <c r="D12796">
        <v>6</v>
      </c>
      <c r="E12796">
        <v>9</v>
      </c>
      <c r="G12796">
        <v>100</v>
      </c>
    </row>
    <row r="12797" spans="1:7" x14ac:dyDescent="0.3">
      <c r="A12797" s="1686">
        <v>44350</v>
      </c>
      <c r="B12797" s="1687">
        <v>0.375</v>
      </c>
      <c r="C12797">
        <v>5</v>
      </c>
      <c r="D12797">
        <v>13</v>
      </c>
      <c r="E12797">
        <v>10</v>
      </c>
      <c r="G12797">
        <v>20</v>
      </c>
    </row>
    <row r="12798" spans="1:7" x14ac:dyDescent="0.3">
      <c r="A12798" s="1686">
        <v>44350</v>
      </c>
      <c r="B12798" s="1687">
        <v>0.5</v>
      </c>
      <c r="C12798">
        <v>8</v>
      </c>
      <c r="D12798">
        <v>14</v>
      </c>
      <c r="E12798">
        <v>16</v>
      </c>
      <c r="G12798">
        <v>58</v>
      </c>
    </row>
    <row r="12799" spans="1:7" x14ac:dyDescent="0.3">
      <c r="A12799" s="1686">
        <v>44350</v>
      </c>
      <c r="B12799" s="1687">
        <v>0.625</v>
      </c>
      <c r="C12799">
        <v>9</v>
      </c>
      <c r="D12799">
        <v>19</v>
      </c>
      <c r="E12799">
        <v>19</v>
      </c>
      <c r="G12799">
        <v>100</v>
      </c>
    </row>
    <row r="12800" spans="1:7" x14ac:dyDescent="0.3">
      <c r="A12800" s="1686">
        <v>44350</v>
      </c>
      <c r="B12800" s="1687">
        <v>0.75</v>
      </c>
      <c r="C12800">
        <v>7</v>
      </c>
      <c r="D12800">
        <v>18</v>
      </c>
      <c r="E12800">
        <v>17</v>
      </c>
      <c r="G12800">
        <v>100</v>
      </c>
    </row>
    <row r="12801" spans="1:7" x14ac:dyDescent="0.3">
      <c r="A12801" s="1686">
        <v>44350</v>
      </c>
      <c r="B12801" s="1687">
        <v>0.875</v>
      </c>
      <c r="C12801">
        <v>6</v>
      </c>
      <c r="D12801">
        <v>22</v>
      </c>
      <c r="E12801">
        <v>15</v>
      </c>
      <c r="G12801">
        <v>37</v>
      </c>
    </row>
    <row r="12802" spans="1:7" x14ac:dyDescent="0.3">
      <c r="A12802" s="1686">
        <v>44351</v>
      </c>
      <c r="B12802" s="1687">
        <v>0</v>
      </c>
      <c r="C12802">
        <v>6</v>
      </c>
      <c r="D12802">
        <v>21</v>
      </c>
      <c r="E12802">
        <v>14</v>
      </c>
      <c r="G12802">
        <v>16</v>
      </c>
    </row>
    <row r="12803" spans="1:7" x14ac:dyDescent="0.3">
      <c r="A12803" s="1686">
        <v>44351</v>
      </c>
      <c r="B12803" s="1687">
        <v>0.125</v>
      </c>
      <c r="C12803">
        <v>6</v>
      </c>
      <c r="D12803">
        <v>21</v>
      </c>
      <c r="E12803">
        <v>14</v>
      </c>
      <c r="G12803">
        <v>100</v>
      </c>
    </row>
    <row r="12804" spans="1:7" x14ac:dyDescent="0.3">
      <c r="A12804" s="1686">
        <v>44351</v>
      </c>
      <c r="B12804" s="1687">
        <v>0.25</v>
      </c>
      <c r="C12804">
        <v>5</v>
      </c>
      <c r="D12804">
        <v>15</v>
      </c>
      <c r="E12804">
        <v>13</v>
      </c>
      <c r="G12804">
        <v>20</v>
      </c>
    </row>
    <row r="12805" spans="1:7" x14ac:dyDescent="0.3">
      <c r="A12805" s="1686">
        <v>44351</v>
      </c>
      <c r="B12805" s="1687">
        <v>0.375</v>
      </c>
      <c r="C12805">
        <v>3</v>
      </c>
      <c r="D12805">
        <v>9</v>
      </c>
      <c r="E12805">
        <v>15</v>
      </c>
      <c r="G12805">
        <v>100</v>
      </c>
    </row>
    <row r="12806" spans="1:7" x14ac:dyDescent="0.3">
      <c r="A12806" s="1686">
        <v>44351</v>
      </c>
      <c r="B12806" s="1687">
        <v>0.5</v>
      </c>
      <c r="C12806">
        <v>3</v>
      </c>
      <c r="D12806">
        <v>5</v>
      </c>
      <c r="E12806">
        <v>20</v>
      </c>
      <c r="F12806">
        <v>0.2</v>
      </c>
      <c r="G12806">
        <v>100</v>
      </c>
    </row>
    <row r="12807" spans="1:7" x14ac:dyDescent="0.3">
      <c r="A12807" s="1686">
        <v>44351</v>
      </c>
      <c r="B12807" s="1687">
        <v>0.625</v>
      </c>
      <c r="C12807">
        <v>5</v>
      </c>
      <c r="D12807">
        <v>6</v>
      </c>
      <c r="E12807">
        <v>20</v>
      </c>
      <c r="F12807">
        <v>0.3</v>
      </c>
      <c r="G12807">
        <v>100</v>
      </c>
    </row>
    <row r="12808" spans="1:7" x14ac:dyDescent="0.3">
      <c r="A12808" s="1686">
        <v>44351</v>
      </c>
      <c r="B12808" s="1687">
        <v>0.75</v>
      </c>
      <c r="C12808">
        <v>3</v>
      </c>
      <c r="D12808">
        <v>8</v>
      </c>
      <c r="E12808">
        <v>17</v>
      </c>
      <c r="G12808">
        <v>100</v>
      </c>
    </row>
    <row r="12809" spans="1:7" x14ac:dyDescent="0.3">
      <c r="A12809" s="1686">
        <v>44351</v>
      </c>
      <c r="B12809" s="1687">
        <v>0.875</v>
      </c>
      <c r="C12809">
        <v>2</v>
      </c>
      <c r="D12809">
        <v>11</v>
      </c>
      <c r="E12809">
        <v>17</v>
      </c>
      <c r="F12809">
        <v>0.6</v>
      </c>
      <c r="G12809">
        <v>100</v>
      </c>
    </row>
    <row r="12810" spans="1:7" x14ac:dyDescent="0.3">
      <c r="A12810" s="1686">
        <v>44352</v>
      </c>
      <c r="B12810" s="1687">
        <v>0</v>
      </c>
      <c r="C12810">
        <v>3</v>
      </c>
      <c r="D12810">
        <v>10</v>
      </c>
      <c r="E12810">
        <v>17</v>
      </c>
      <c r="F12810">
        <v>2.4</v>
      </c>
      <c r="G12810">
        <v>100</v>
      </c>
    </row>
    <row r="12811" spans="1:7" x14ac:dyDescent="0.3">
      <c r="A12811" s="1686">
        <v>44352</v>
      </c>
      <c r="B12811" s="1687">
        <v>0.125</v>
      </c>
      <c r="C12811">
        <v>10</v>
      </c>
      <c r="D12811">
        <v>18</v>
      </c>
      <c r="E12811">
        <v>16</v>
      </c>
      <c r="F12811">
        <v>1</v>
      </c>
      <c r="G12811">
        <v>100</v>
      </c>
    </row>
    <row r="12812" spans="1:7" x14ac:dyDescent="0.3">
      <c r="A12812" s="1686">
        <v>44352</v>
      </c>
      <c r="B12812" s="1687">
        <v>0.25</v>
      </c>
      <c r="C12812">
        <v>8</v>
      </c>
      <c r="D12812">
        <v>22</v>
      </c>
      <c r="E12812">
        <v>15</v>
      </c>
      <c r="F12812">
        <v>0.6</v>
      </c>
      <c r="G12812">
        <v>100</v>
      </c>
    </row>
    <row r="12813" spans="1:7" x14ac:dyDescent="0.3">
      <c r="A12813" s="1686">
        <v>44352</v>
      </c>
      <c r="B12813" s="1687">
        <v>0.375</v>
      </c>
      <c r="C12813">
        <v>8</v>
      </c>
      <c r="D12813">
        <v>20</v>
      </c>
      <c r="E12813">
        <v>15</v>
      </c>
      <c r="G12813">
        <v>100</v>
      </c>
    </row>
    <row r="12814" spans="1:7" x14ac:dyDescent="0.3">
      <c r="A12814" s="1686">
        <v>44352</v>
      </c>
      <c r="B12814" s="1687">
        <v>0.5</v>
      </c>
      <c r="C12814">
        <v>8</v>
      </c>
      <c r="D12814">
        <v>18</v>
      </c>
      <c r="E12814">
        <v>15</v>
      </c>
      <c r="G12814">
        <v>100</v>
      </c>
    </row>
    <row r="12815" spans="1:7" x14ac:dyDescent="0.3">
      <c r="A12815" s="1686">
        <v>44352</v>
      </c>
      <c r="B12815" s="1687">
        <v>0.625</v>
      </c>
      <c r="C12815">
        <v>6</v>
      </c>
      <c r="D12815">
        <v>10</v>
      </c>
      <c r="E12815">
        <v>16</v>
      </c>
      <c r="G12815">
        <v>100</v>
      </c>
    </row>
    <row r="12816" spans="1:7" x14ac:dyDescent="0.3">
      <c r="A12816" s="1686">
        <v>44352</v>
      </c>
      <c r="B12816" s="1687">
        <v>0.75</v>
      </c>
      <c r="C12816">
        <v>4</v>
      </c>
      <c r="D12816">
        <v>11</v>
      </c>
      <c r="E12816">
        <v>13</v>
      </c>
      <c r="G12816">
        <v>6</v>
      </c>
    </row>
    <row r="12817" spans="1:7" x14ac:dyDescent="0.3">
      <c r="A12817" s="1686">
        <v>44352</v>
      </c>
      <c r="B12817" s="1687">
        <v>0.875</v>
      </c>
      <c r="C12817">
        <v>4</v>
      </c>
      <c r="D12817">
        <v>20</v>
      </c>
      <c r="E12817">
        <v>12</v>
      </c>
    </row>
    <row r="12818" spans="1:7" x14ac:dyDescent="0.3">
      <c r="A12818" s="1686">
        <v>44353</v>
      </c>
      <c r="B12818" s="1687">
        <v>0</v>
      </c>
      <c r="C12818">
        <v>4</v>
      </c>
      <c r="D12818">
        <v>18</v>
      </c>
      <c r="E12818">
        <v>11</v>
      </c>
    </row>
    <row r="12819" spans="1:7" x14ac:dyDescent="0.3">
      <c r="A12819" s="1686">
        <v>44353</v>
      </c>
      <c r="B12819" s="1687">
        <v>0.125</v>
      </c>
      <c r="C12819">
        <v>4</v>
      </c>
      <c r="D12819">
        <v>13</v>
      </c>
      <c r="E12819">
        <v>9</v>
      </c>
      <c r="G12819">
        <v>66</v>
      </c>
    </row>
    <row r="12820" spans="1:7" x14ac:dyDescent="0.3">
      <c r="A12820" s="1686">
        <v>44353</v>
      </c>
      <c r="B12820" s="1687">
        <v>0.25</v>
      </c>
      <c r="C12820">
        <v>4</v>
      </c>
      <c r="D12820">
        <v>12</v>
      </c>
      <c r="E12820">
        <v>8</v>
      </c>
      <c r="G12820">
        <v>14</v>
      </c>
    </row>
    <row r="12821" spans="1:7" x14ac:dyDescent="0.3">
      <c r="A12821" s="1686">
        <v>44353</v>
      </c>
      <c r="B12821" s="1687">
        <v>0.375</v>
      </c>
      <c r="C12821">
        <v>4</v>
      </c>
      <c r="D12821">
        <v>12</v>
      </c>
      <c r="E12821">
        <v>9</v>
      </c>
      <c r="G12821">
        <v>54</v>
      </c>
    </row>
    <row r="12822" spans="1:7" x14ac:dyDescent="0.3">
      <c r="A12822" s="1686">
        <v>44353</v>
      </c>
      <c r="B12822" s="1687">
        <v>0.5</v>
      </c>
      <c r="C12822">
        <v>8</v>
      </c>
      <c r="D12822">
        <v>12</v>
      </c>
      <c r="E12822">
        <v>12</v>
      </c>
      <c r="G12822">
        <v>100</v>
      </c>
    </row>
    <row r="12823" spans="1:7" x14ac:dyDescent="0.3">
      <c r="A12823" s="1686">
        <v>44353</v>
      </c>
      <c r="B12823" s="1687">
        <v>0.625</v>
      </c>
      <c r="C12823">
        <v>8</v>
      </c>
      <c r="D12823">
        <v>11</v>
      </c>
      <c r="E12823">
        <v>13</v>
      </c>
      <c r="G12823">
        <v>88</v>
      </c>
    </row>
    <row r="12824" spans="1:7" x14ac:dyDescent="0.3">
      <c r="A12824" s="1686">
        <v>44353</v>
      </c>
      <c r="B12824" s="1687">
        <v>0.75</v>
      </c>
      <c r="C12824">
        <v>6</v>
      </c>
      <c r="D12824">
        <v>13</v>
      </c>
      <c r="E12824">
        <v>11</v>
      </c>
      <c r="G12824">
        <v>100</v>
      </c>
    </row>
    <row r="12825" spans="1:7" x14ac:dyDescent="0.3">
      <c r="A12825" s="1686">
        <v>44353</v>
      </c>
      <c r="B12825" s="1687">
        <v>0.875</v>
      </c>
      <c r="C12825">
        <v>6</v>
      </c>
      <c r="D12825">
        <v>13</v>
      </c>
      <c r="E12825">
        <v>11</v>
      </c>
      <c r="G12825">
        <v>100</v>
      </c>
    </row>
    <row r="12826" spans="1:7" x14ac:dyDescent="0.3">
      <c r="A12826" s="1686">
        <v>44354</v>
      </c>
      <c r="B12826" s="1687">
        <v>0</v>
      </c>
      <c r="C12826">
        <v>7</v>
      </c>
      <c r="D12826">
        <v>15</v>
      </c>
      <c r="E12826">
        <v>11</v>
      </c>
      <c r="G12826">
        <v>100</v>
      </c>
    </row>
    <row r="12827" spans="1:7" x14ac:dyDescent="0.3">
      <c r="A12827" s="1686">
        <v>44354</v>
      </c>
      <c r="B12827" s="1687">
        <v>0.125</v>
      </c>
      <c r="C12827">
        <v>5</v>
      </c>
      <c r="D12827">
        <v>13</v>
      </c>
      <c r="E12827">
        <v>10</v>
      </c>
      <c r="G12827">
        <v>100</v>
      </c>
    </row>
    <row r="12828" spans="1:7" x14ac:dyDescent="0.3">
      <c r="A12828" s="1686">
        <v>44354</v>
      </c>
      <c r="B12828" s="1687">
        <v>0.25</v>
      </c>
      <c r="C12828">
        <v>4</v>
      </c>
      <c r="D12828">
        <v>14</v>
      </c>
      <c r="E12828">
        <v>9</v>
      </c>
      <c r="G12828">
        <v>19</v>
      </c>
    </row>
    <row r="12829" spans="1:7" x14ac:dyDescent="0.3">
      <c r="A12829" s="1686">
        <v>44354</v>
      </c>
      <c r="B12829" s="1687">
        <v>0.375</v>
      </c>
      <c r="C12829">
        <v>6</v>
      </c>
      <c r="D12829">
        <v>17</v>
      </c>
      <c r="E12829">
        <v>10</v>
      </c>
      <c r="G12829">
        <v>74</v>
      </c>
    </row>
    <row r="12830" spans="1:7" x14ac:dyDescent="0.3">
      <c r="A12830" s="1686">
        <v>44354</v>
      </c>
      <c r="B12830" s="1687">
        <v>0.5</v>
      </c>
      <c r="C12830">
        <v>7</v>
      </c>
      <c r="D12830">
        <v>13</v>
      </c>
      <c r="E12830">
        <v>13</v>
      </c>
      <c r="G12830">
        <v>100</v>
      </c>
    </row>
    <row r="12831" spans="1:7" x14ac:dyDescent="0.3">
      <c r="A12831" s="1686">
        <v>44354</v>
      </c>
      <c r="B12831" s="1687">
        <v>0.625</v>
      </c>
      <c r="C12831">
        <v>6</v>
      </c>
      <c r="D12831">
        <v>9</v>
      </c>
      <c r="E12831">
        <v>15</v>
      </c>
      <c r="G12831">
        <v>100</v>
      </c>
    </row>
    <row r="12832" spans="1:7" x14ac:dyDescent="0.3">
      <c r="A12832" s="1686">
        <v>44354</v>
      </c>
      <c r="B12832" s="1687">
        <v>0.75</v>
      </c>
      <c r="C12832">
        <v>6</v>
      </c>
      <c r="D12832">
        <v>12</v>
      </c>
      <c r="E12832">
        <v>13</v>
      </c>
      <c r="G12832">
        <v>100</v>
      </c>
    </row>
    <row r="12833" spans="1:7" x14ac:dyDescent="0.3">
      <c r="A12833" s="1686">
        <v>44354</v>
      </c>
      <c r="B12833" s="1687">
        <v>0.875</v>
      </c>
      <c r="C12833">
        <v>6</v>
      </c>
      <c r="D12833">
        <v>16</v>
      </c>
      <c r="E12833">
        <v>13</v>
      </c>
      <c r="G12833">
        <v>100</v>
      </c>
    </row>
    <row r="12834" spans="1:7" x14ac:dyDescent="0.3">
      <c r="A12834" s="1686">
        <v>44355</v>
      </c>
      <c r="B12834" s="1687">
        <v>0</v>
      </c>
      <c r="C12834">
        <v>6</v>
      </c>
      <c r="D12834">
        <v>19</v>
      </c>
      <c r="E12834">
        <v>12</v>
      </c>
      <c r="G12834">
        <v>100</v>
      </c>
    </row>
    <row r="12835" spans="1:7" x14ac:dyDescent="0.3">
      <c r="A12835" s="1686">
        <v>44355</v>
      </c>
      <c r="B12835" s="1687">
        <v>0.125</v>
      </c>
      <c r="C12835">
        <v>4</v>
      </c>
      <c r="D12835">
        <v>8</v>
      </c>
      <c r="E12835">
        <v>12</v>
      </c>
      <c r="G12835">
        <v>22</v>
      </c>
    </row>
    <row r="12836" spans="1:7" x14ac:dyDescent="0.3">
      <c r="A12836" s="1686">
        <v>44355</v>
      </c>
      <c r="B12836" s="1687">
        <v>0.25</v>
      </c>
      <c r="C12836">
        <v>4</v>
      </c>
      <c r="D12836">
        <v>10</v>
      </c>
      <c r="E12836">
        <v>12</v>
      </c>
      <c r="G12836">
        <v>100</v>
      </c>
    </row>
    <row r="12837" spans="1:7" x14ac:dyDescent="0.3">
      <c r="A12837" s="1686">
        <v>44355</v>
      </c>
      <c r="B12837" s="1687">
        <v>0.375</v>
      </c>
      <c r="C12837">
        <v>5</v>
      </c>
      <c r="D12837">
        <v>11</v>
      </c>
      <c r="E12837">
        <v>13</v>
      </c>
      <c r="G12837">
        <v>100</v>
      </c>
    </row>
    <row r="12838" spans="1:7" x14ac:dyDescent="0.3">
      <c r="A12838" s="1686">
        <v>44355</v>
      </c>
      <c r="B12838" s="1687">
        <v>0.5</v>
      </c>
      <c r="C12838">
        <v>6</v>
      </c>
      <c r="D12838">
        <v>10</v>
      </c>
      <c r="E12838">
        <v>16</v>
      </c>
    </row>
    <row r="12839" spans="1:7" x14ac:dyDescent="0.3">
      <c r="A12839" s="1686">
        <v>44355</v>
      </c>
      <c r="B12839" s="1687">
        <v>0.625</v>
      </c>
      <c r="C12839">
        <v>7</v>
      </c>
      <c r="D12839">
        <v>12</v>
      </c>
      <c r="E12839">
        <v>17</v>
      </c>
    </row>
    <row r="12840" spans="1:7" x14ac:dyDescent="0.3">
      <c r="A12840" s="1686">
        <v>44355</v>
      </c>
      <c r="B12840" s="1687">
        <v>0.75</v>
      </c>
      <c r="C12840">
        <v>5</v>
      </c>
      <c r="D12840">
        <v>11</v>
      </c>
      <c r="E12840">
        <v>16</v>
      </c>
      <c r="G12840">
        <v>100</v>
      </c>
    </row>
    <row r="12841" spans="1:7" x14ac:dyDescent="0.3">
      <c r="A12841" s="1686">
        <v>44355</v>
      </c>
      <c r="B12841" s="1687">
        <v>0.875</v>
      </c>
      <c r="C12841">
        <v>5</v>
      </c>
      <c r="D12841">
        <v>14</v>
      </c>
      <c r="E12841">
        <v>16</v>
      </c>
      <c r="G12841">
        <v>100</v>
      </c>
    </row>
    <row r="12842" spans="1:7" x14ac:dyDescent="0.3">
      <c r="A12842" s="1686">
        <v>44356</v>
      </c>
      <c r="B12842" s="1687">
        <v>0</v>
      </c>
      <c r="C12842">
        <v>5</v>
      </c>
      <c r="D12842">
        <v>12</v>
      </c>
      <c r="E12842">
        <v>14</v>
      </c>
      <c r="G12842">
        <v>75</v>
      </c>
    </row>
    <row r="12843" spans="1:7" x14ac:dyDescent="0.3">
      <c r="A12843" s="1686">
        <v>44356</v>
      </c>
      <c r="B12843" s="1687">
        <v>0.125</v>
      </c>
      <c r="C12843">
        <v>3</v>
      </c>
      <c r="D12843">
        <v>12</v>
      </c>
      <c r="E12843">
        <v>14</v>
      </c>
      <c r="G12843">
        <v>100</v>
      </c>
    </row>
    <row r="12844" spans="1:7" x14ac:dyDescent="0.3">
      <c r="A12844" s="1686">
        <v>44356</v>
      </c>
      <c r="B12844" s="1687">
        <v>0.25</v>
      </c>
      <c r="C12844">
        <v>5</v>
      </c>
      <c r="D12844">
        <v>10</v>
      </c>
      <c r="E12844">
        <v>15</v>
      </c>
      <c r="G12844">
        <v>100</v>
      </c>
    </row>
    <row r="12845" spans="1:7" x14ac:dyDescent="0.3">
      <c r="A12845" s="1686">
        <v>44356</v>
      </c>
      <c r="B12845" s="1687">
        <v>0.375</v>
      </c>
      <c r="C12845">
        <v>5</v>
      </c>
      <c r="D12845">
        <v>13</v>
      </c>
      <c r="E12845">
        <v>14</v>
      </c>
      <c r="G12845">
        <v>100</v>
      </c>
    </row>
    <row r="12846" spans="1:7" x14ac:dyDescent="0.3">
      <c r="A12846" s="1686">
        <v>44356</v>
      </c>
      <c r="B12846" s="1687">
        <v>0.5</v>
      </c>
      <c r="C12846">
        <v>5</v>
      </c>
      <c r="D12846">
        <v>11</v>
      </c>
      <c r="E12846">
        <v>17</v>
      </c>
      <c r="G12846">
        <v>100</v>
      </c>
    </row>
    <row r="12847" spans="1:7" x14ac:dyDescent="0.3">
      <c r="A12847" s="1686">
        <v>44356</v>
      </c>
      <c r="B12847" s="1687">
        <v>0.625</v>
      </c>
      <c r="C12847">
        <v>4</v>
      </c>
      <c r="D12847">
        <v>8</v>
      </c>
      <c r="E12847">
        <v>17</v>
      </c>
      <c r="G12847">
        <v>100</v>
      </c>
    </row>
    <row r="12848" spans="1:7" x14ac:dyDescent="0.3">
      <c r="A12848" s="1686">
        <v>44356</v>
      </c>
      <c r="B12848" s="1687">
        <v>0.75</v>
      </c>
      <c r="C12848">
        <v>3</v>
      </c>
      <c r="D12848">
        <v>4</v>
      </c>
      <c r="E12848">
        <v>16</v>
      </c>
      <c r="G12848">
        <v>100</v>
      </c>
    </row>
    <row r="12849" spans="1:7" x14ac:dyDescent="0.3">
      <c r="A12849" s="1686">
        <v>44356</v>
      </c>
      <c r="B12849" s="1687">
        <v>0.875</v>
      </c>
      <c r="C12849">
        <v>2</v>
      </c>
      <c r="D12849">
        <v>5</v>
      </c>
      <c r="E12849">
        <v>15</v>
      </c>
      <c r="G12849">
        <v>100</v>
      </c>
    </row>
    <row r="12850" spans="1:7" x14ac:dyDescent="0.3">
      <c r="A12850" s="1686">
        <v>44357</v>
      </c>
      <c r="B12850" s="1687">
        <v>0</v>
      </c>
      <c r="C12850">
        <v>3</v>
      </c>
      <c r="D12850">
        <v>6</v>
      </c>
      <c r="E12850">
        <v>13</v>
      </c>
      <c r="G12850">
        <v>100</v>
      </c>
    </row>
    <row r="12851" spans="1:7" x14ac:dyDescent="0.3">
      <c r="A12851" s="1686">
        <v>44357</v>
      </c>
      <c r="B12851" s="1687">
        <v>0.125</v>
      </c>
      <c r="C12851">
        <v>4</v>
      </c>
      <c r="D12851">
        <v>6</v>
      </c>
      <c r="E12851">
        <v>15</v>
      </c>
      <c r="G12851">
        <v>100</v>
      </c>
    </row>
    <row r="12852" spans="1:7" x14ac:dyDescent="0.3">
      <c r="A12852" s="1686">
        <v>44357</v>
      </c>
      <c r="B12852" s="1687">
        <v>0.25</v>
      </c>
      <c r="C12852">
        <v>4</v>
      </c>
      <c r="D12852">
        <v>13</v>
      </c>
      <c r="E12852">
        <v>15</v>
      </c>
      <c r="G12852">
        <v>100</v>
      </c>
    </row>
    <row r="12853" spans="1:7" x14ac:dyDescent="0.3">
      <c r="A12853" s="1686">
        <v>44357</v>
      </c>
      <c r="B12853" s="1687">
        <v>0.375</v>
      </c>
      <c r="C12853">
        <v>5</v>
      </c>
      <c r="D12853">
        <v>15</v>
      </c>
      <c r="E12853">
        <v>15</v>
      </c>
      <c r="G12853">
        <v>100</v>
      </c>
    </row>
    <row r="12854" spans="1:7" x14ac:dyDescent="0.3">
      <c r="A12854" s="1686">
        <v>44357</v>
      </c>
      <c r="B12854" s="1687">
        <v>0.5</v>
      </c>
      <c r="C12854">
        <v>7</v>
      </c>
      <c r="D12854">
        <v>17</v>
      </c>
      <c r="E12854">
        <v>17</v>
      </c>
      <c r="G12854">
        <v>100</v>
      </c>
    </row>
    <row r="12855" spans="1:7" x14ac:dyDescent="0.3">
      <c r="A12855" s="1686">
        <v>44357</v>
      </c>
      <c r="B12855" s="1687">
        <v>0.625</v>
      </c>
      <c r="C12855">
        <v>10</v>
      </c>
      <c r="D12855">
        <v>18</v>
      </c>
      <c r="E12855">
        <v>19</v>
      </c>
      <c r="G12855">
        <v>31</v>
      </c>
    </row>
    <row r="12856" spans="1:7" x14ac:dyDescent="0.3">
      <c r="A12856" s="1686">
        <v>44357</v>
      </c>
      <c r="B12856" s="1687">
        <v>0.75</v>
      </c>
      <c r="C12856">
        <v>7</v>
      </c>
      <c r="D12856">
        <v>18</v>
      </c>
      <c r="E12856">
        <v>15</v>
      </c>
    </row>
    <row r="12857" spans="1:7" x14ac:dyDescent="0.3">
      <c r="A12857" s="1686">
        <v>44357</v>
      </c>
      <c r="B12857" s="1687">
        <v>0.875</v>
      </c>
      <c r="C12857">
        <v>7</v>
      </c>
      <c r="D12857">
        <v>21</v>
      </c>
      <c r="E12857">
        <v>13</v>
      </c>
    </row>
    <row r="12858" spans="1:7" x14ac:dyDescent="0.3">
      <c r="A12858" s="1686">
        <v>44358</v>
      </c>
      <c r="B12858" s="1687">
        <v>0</v>
      </c>
      <c r="C12858">
        <v>5</v>
      </c>
      <c r="D12858">
        <v>18</v>
      </c>
      <c r="E12858">
        <v>11</v>
      </c>
      <c r="G12858">
        <v>6</v>
      </c>
    </row>
    <row r="12859" spans="1:7" x14ac:dyDescent="0.3">
      <c r="A12859" s="1686">
        <v>44358</v>
      </c>
      <c r="B12859" s="1687">
        <v>0.125</v>
      </c>
      <c r="C12859">
        <v>4</v>
      </c>
      <c r="D12859">
        <v>18</v>
      </c>
      <c r="E12859">
        <v>9</v>
      </c>
      <c r="G12859">
        <v>10</v>
      </c>
    </row>
    <row r="12860" spans="1:7" x14ac:dyDescent="0.3">
      <c r="A12860" s="1686">
        <v>44358</v>
      </c>
      <c r="B12860" s="1687">
        <v>0.25</v>
      </c>
      <c r="C12860">
        <v>4</v>
      </c>
      <c r="D12860">
        <v>13</v>
      </c>
      <c r="E12860">
        <v>8</v>
      </c>
    </row>
    <row r="12861" spans="1:7" x14ac:dyDescent="0.3">
      <c r="A12861" s="1686">
        <v>44358</v>
      </c>
      <c r="B12861" s="1687">
        <v>0.375</v>
      </c>
      <c r="C12861">
        <v>4</v>
      </c>
      <c r="D12861">
        <v>7</v>
      </c>
      <c r="E12861">
        <v>8</v>
      </c>
      <c r="G12861">
        <v>100</v>
      </c>
    </row>
    <row r="12862" spans="1:7" x14ac:dyDescent="0.3">
      <c r="A12862" s="1686">
        <v>44358</v>
      </c>
      <c r="B12862" s="1687">
        <v>0.5</v>
      </c>
      <c r="C12862">
        <v>5</v>
      </c>
      <c r="D12862">
        <v>9</v>
      </c>
      <c r="E12862">
        <v>13</v>
      </c>
      <c r="G12862">
        <v>75</v>
      </c>
    </row>
    <row r="12863" spans="1:7" x14ac:dyDescent="0.3">
      <c r="A12863" s="1686">
        <v>44358</v>
      </c>
      <c r="B12863" s="1687">
        <v>0.625</v>
      </c>
      <c r="C12863">
        <v>7</v>
      </c>
      <c r="D12863">
        <v>15</v>
      </c>
      <c r="E12863">
        <v>13</v>
      </c>
      <c r="G12863">
        <v>100</v>
      </c>
    </row>
    <row r="12864" spans="1:7" x14ac:dyDescent="0.3">
      <c r="A12864" s="1686">
        <v>44358</v>
      </c>
      <c r="B12864" s="1687">
        <v>0.75</v>
      </c>
      <c r="C12864">
        <v>6</v>
      </c>
      <c r="D12864">
        <v>19</v>
      </c>
      <c r="E12864">
        <v>12</v>
      </c>
      <c r="G12864">
        <v>100</v>
      </c>
    </row>
    <row r="12865" spans="1:7" x14ac:dyDescent="0.3">
      <c r="A12865" s="1686">
        <v>44358</v>
      </c>
      <c r="B12865" s="1687">
        <v>0.875</v>
      </c>
      <c r="C12865">
        <v>7</v>
      </c>
      <c r="D12865">
        <v>25</v>
      </c>
      <c r="E12865">
        <v>11</v>
      </c>
      <c r="G12865">
        <v>6</v>
      </c>
    </row>
    <row r="12866" spans="1:7" x14ac:dyDescent="0.3">
      <c r="A12866" s="1686">
        <v>44359</v>
      </c>
      <c r="B12866" s="1687">
        <v>0</v>
      </c>
      <c r="C12866">
        <v>8</v>
      </c>
      <c r="D12866">
        <v>26</v>
      </c>
      <c r="E12866">
        <v>11</v>
      </c>
      <c r="G12866">
        <v>88</v>
      </c>
    </row>
    <row r="12867" spans="1:7" x14ac:dyDescent="0.3">
      <c r="A12867" s="1686">
        <v>44359</v>
      </c>
      <c r="B12867" s="1687">
        <v>0.125</v>
      </c>
      <c r="C12867">
        <v>6</v>
      </c>
      <c r="D12867">
        <v>25</v>
      </c>
      <c r="E12867">
        <v>11</v>
      </c>
      <c r="G12867">
        <v>100</v>
      </c>
    </row>
    <row r="12868" spans="1:7" x14ac:dyDescent="0.3">
      <c r="A12868" s="1686">
        <v>44359</v>
      </c>
      <c r="B12868" s="1687">
        <v>0.25</v>
      </c>
      <c r="C12868">
        <v>6</v>
      </c>
      <c r="D12868">
        <v>22</v>
      </c>
      <c r="E12868">
        <v>10</v>
      </c>
      <c r="G12868">
        <v>24</v>
      </c>
    </row>
    <row r="12869" spans="1:7" x14ac:dyDescent="0.3">
      <c r="A12869" s="1686">
        <v>44359</v>
      </c>
      <c r="B12869" s="1687">
        <v>0.375</v>
      </c>
      <c r="C12869">
        <v>5</v>
      </c>
      <c r="D12869">
        <v>15</v>
      </c>
      <c r="E12869">
        <v>11</v>
      </c>
    </row>
    <row r="12870" spans="1:7" x14ac:dyDescent="0.3">
      <c r="A12870" s="1686">
        <v>44359</v>
      </c>
      <c r="B12870" s="1687">
        <v>0.5</v>
      </c>
      <c r="C12870">
        <v>6</v>
      </c>
      <c r="D12870">
        <v>11</v>
      </c>
      <c r="E12870">
        <v>18</v>
      </c>
      <c r="G12870">
        <v>100</v>
      </c>
    </row>
    <row r="12871" spans="1:7" x14ac:dyDescent="0.3">
      <c r="A12871" s="1686">
        <v>44359</v>
      </c>
      <c r="B12871" s="1687">
        <v>0.625</v>
      </c>
      <c r="C12871">
        <v>6</v>
      </c>
      <c r="D12871">
        <v>10</v>
      </c>
      <c r="E12871">
        <v>21</v>
      </c>
    </row>
    <row r="12872" spans="1:7" x14ac:dyDescent="0.3">
      <c r="A12872" s="1686">
        <v>44359</v>
      </c>
      <c r="B12872" s="1687">
        <v>0.75</v>
      </c>
      <c r="C12872">
        <v>5</v>
      </c>
      <c r="D12872">
        <v>13</v>
      </c>
      <c r="E12872">
        <v>17</v>
      </c>
    </row>
    <row r="12873" spans="1:7" x14ac:dyDescent="0.3">
      <c r="A12873" s="1686">
        <v>44359</v>
      </c>
      <c r="B12873" s="1687">
        <v>0.875</v>
      </c>
      <c r="C12873">
        <v>6</v>
      </c>
      <c r="D12873">
        <v>22</v>
      </c>
      <c r="E12873">
        <v>15</v>
      </c>
    </row>
    <row r="12874" spans="1:7" x14ac:dyDescent="0.3">
      <c r="A12874" s="1686">
        <v>44360</v>
      </c>
      <c r="B12874" s="1687">
        <v>0</v>
      </c>
      <c r="C12874">
        <v>6</v>
      </c>
      <c r="D12874">
        <v>21</v>
      </c>
      <c r="E12874">
        <v>14</v>
      </c>
    </row>
    <row r="12875" spans="1:7" x14ac:dyDescent="0.3">
      <c r="A12875" s="1686">
        <v>44360</v>
      </c>
      <c r="B12875" s="1687">
        <v>0.125</v>
      </c>
      <c r="C12875">
        <v>6</v>
      </c>
      <c r="D12875">
        <v>23</v>
      </c>
      <c r="E12875">
        <v>13</v>
      </c>
    </row>
    <row r="12876" spans="1:7" x14ac:dyDescent="0.3">
      <c r="A12876" s="1686">
        <v>44360</v>
      </c>
      <c r="B12876" s="1687">
        <v>0.25</v>
      </c>
      <c r="C12876">
        <v>4</v>
      </c>
      <c r="D12876">
        <v>21</v>
      </c>
      <c r="E12876">
        <v>12</v>
      </c>
    </row>
    <row r="12877" spans="1:7" x14ac:dyDescent="0.3">
      <c r="A12877" s="1686">
        <v>44360</v>
      </c>
      <c r="B12877" s="1687">
        <v>0.375</v>
      </c>
      <c r="C12877">
        <v>6</v>
      </c>
      <c r="D12877">
        <v>22</v>
      </c>
      <c r="E12877">
        <v>12</v>
      </c>
    </row>
    <row r="12878" spans="1:7" x14ac:dyDescent="0.3">
      <c r="A12878" s="1686">
        <v>44360</v>
      </c>
      <c r="B12878" s="1687">
        <v>0.5</v>
      </c>
      <c r="C12878">
        <v>8</v>
      </c>
      <c r="D12878">
        <v>14</v>
      </c>
      <c r="E12878">
        <v>19</v>
      </c>
    </row>
    <row r="12879" spans="1:7" x14ac:dyDescent="0.3">
      <c r="A12879" s="1686">
        <v>44360</v>
      </c>
      <c r="B12879" s="1687">
        <v>0.625</v>
      </c>
      <c r="C12879">
        <v>8</v>
      </c>
      <c r="D12879">
        <v>15</v>
      </c>
      <c r="E12879">
        <v>21</v>
      </c>
    </row>
    <row r="12880" spans="1:7" x14ac:dyDescent="0.3">
      <c r="A12880" s="1686">
        <v>44360</v>
      </c>
      <c r="B12880" s="1687">
        <v>0.75</v>
      </c>
      <c r="C12880">
        <v>5</v>
      </c>
      <c r="D12880">
        <v>14</v>
      </c>
      <c r="E12880">
        <v>17</v>
      </c>
    </row>
    <row r="12881" spans="1:7" x14ac:dyDescent="0.3">
      <c r="A12881" s="1686">
        <v>44360</v>
      </c>
      <c r="B12881" s="1687">
        <v>0.875</v>
      </c>
      <c r="C12881">
        <v>5</v>
      </c>
      <c r="D12881">
        <v>19</v>
      </c>
      <c r="E12881">
        <v>15</v>
      </c>
    </row>
    <row r="12882" spans="1:7" x14ac:dyDescent="0.3">
      <c r="A12882" s="1686">
        <v>44361</v>
      </c>
      <c r="B12882" s="1687">
        <v>0</v>
      </c>
      <c r="C12882">
        <v>4</v>
      </c>
      <c r="D12882">
        <v>17</v>
      </c>
      <c r="E12882">
        <v>13</v>
      </c>
    </row>
    <row r="12883" spans="1:7" x14ac:dyDescent="0.3">
      <c r="A12883" s="1686">
        <v>44361</v>
      </c>
      <c r="B12883" s="1687">
        <v>0.125</v>
      </c>
      <c r="C12883">
        <v>4</v>
      </c>
      <c r="D12883">
        <v>16</v>
      </c>
      <c r="E12883">
        <v>12</v>
      </c>
      <c r="G12883">
        <v>50</v>
      </c>
    </row>
    <row r="12884" spans="1:7" x14ac:dyDescent="0.3">
      <c r="A12884" s="1686">
        <v>44361</v>
      </c>
      <c r="B12884" s="1687">
        <v>0.25</v>
      </c>
      <c r="C12884">
        <v>4</v>
      </c>
      <c r="D12884">
        <v>15</v>
      </c>
      <c r="E12884">
        <v>11</v>
      </c>
      <c r="G12884">
        <v>82</v>
      </c>
    </row>
    <row r="12885" spans="1:7" x14ac:dyDescent="0.3">
      <c r="A12885" s="1686">
        <v>44361</v>
      </c>
      <c r="B12885" s="1687">
        <v>0.375</v>
      </c>
      <c r="C12885">
        <v>4</v>
      </c>
      <c r="D12885">
        <v>12</v>
      </c>
      <c r="E12885">
        <v>12</v>
      </c>
      <c r="G12885">
        <v>92</v>
      </c>
    </row>
    <row r="12886" spans="1:7" x14ac:dyDescent="0.3">
      <c r="A12886" s="1686">
        <v>44361</v>
      </c>
      <c r="B12886" s="1687">
        <v>0.5</v>
      </c>
      <c r="C12886">
        <v>6</v>
      </c>
      <c r="D12886">
        <v>9</v>
      </c>
      <c r="E12886">
        <v>17</v>
      </c>
      <c r="G12886">
        <v>93</v>
      </c>
    </row>
    <row r="12887" spans="1:7" x14ac:dyDescent="0.3">
      <c r="A12887" s="1686">
        <v>44361</v>
      </c>
      <c r="B12887" s="1687">
        <v>0.625</v>
      </c>
      <c r="C12887">
        <v>8</v>
      </c>
      <c r="D12887">
        <v>12</v>
      </c>
      <c r="E12887">
        <v>19</v>
      </c>
      <c r="G12887">
        <v>21</v>
      </c>
    </row>
    <row r="12888" spans="1:7" x14ac:dyDescent="0.3">
      <c r="A12888" s="1686">
        <v>44361</v>
      </c>
      <c r="B12888" s="1687">
        <v>0.75</v>
      </c>
      <c r="C12888">
        <v>10</v>
      </c>
      <c r="D12888">
        <v>15</v>
      </c>
      <c r="E12888">
        <v>16</v>
      </c>
      <c r="G12888">
        <v>100</v>
      </c>
    </row>
    <row r="12889" spans="1:7" x14ac:dyDescent="0.3">
      <c r="A12889" s="1686">
        <v>44361</v>
      </c>
      <c r="B12889" s="1687">
        <v>0.875</v>
      </c>
      <c r="C12889">
        <v>8</v>
      </c>
      <c r="D12889">
        <v>15</v>
      </c>
      <c r="E12889">
        <v>13</v>
      </c>
      <c r="G12889">
        <v>7</v>
      </c>
    </row>
    <row r="12890" spans="1:7" x14ac:dyDescent="0.3">
      <c r="A12890" s="1686">
        <v>44362</v>
      </c>
      <c r="B12890" s="1687">
        <v>0</v>
      </c>
      <c r="C12890">
        <v>7</v>
      </c>
      <c r="D12890">
        <v>17</v>
      </c>
      <c r="E12890">
        <v>11</v>
      </c>
      <c r="G12890">
        <v>17</v>
      </c>
    </row>
    <row r="12891" spans="1:7" x14ac:dyDescent="0.3">
      <c r="A12891" s="1686">
        <v>44362</v>
      </c>
      <c r="B12891" s="1687">
        <v>0.125</v>
      </c>
      <c r="C12891">
        <v>7</v>
      </c>
      <c r="D12891">
        <v>17</v>
      </c>
      <c r="E12891">
        <v>9</v>
      </c>
      <c r="G12891">
        <v>45</v>
      </c>
    </row>
    <row r="12892" spans="1:7" x14ac:dyDescent="0.3">
      <c r="A12892" s="1686">
        <v>44362</v>
      </c>
      <c r="B12892" s="1687">
        <v>0.25</v>
      </c>
      <c r="C12892">
        <v>6</v>
      </c>
      <c r="D12892">
        <v>16</v>
      </c>
      <c r="E12892">
        <v>8</v>
      </c>
    </row>
    <row r="12893" spans="1:7" x14ac:dyDescent="0.3">
      <c r="A12893" s="1686">
        <v>44362</v>
      </c>
      <c r="B12893" s="1687">
        <v>0.375</v>
      </c>
      <c r="C12893">
        <v>6</v>
      </c>
      <c r="D12893">
        <v>16</v>
      </c>
      <c r="E12893">
        <v>8</v>
      </c>
    </row>
    <row r="12894" spans="1:7" x14ac:dyDescent="0.3">
      <c r="A12894" s="1686">
        <v>44362</v>
      </c>
      <c r="B12894" s="1687">
        <v>0.5</v>
      </c>
      <c r="C12894">
        <v>7</v>
      </c>
      <c r="D12894">
        <v>12</v>
      </c>
      <c r="E12894">
        <v>11</v>
      </c>
      <c r="G12894">
        <v>5</v>
      </c>
    </row>
    <row r="12895" spans="1:7" x14ac:dyDescent="0.3">
      <c r="A12895" s="1686">
        <v>44362</v>
      </c>
      <c r="B12895" s="1687">
        <v>0.625</v>
      </c>
      <c r="C12895">
        <v>7</v>
      </c>
      <c r="D12895">
        <v>10</v>
      </c>
      <c r="E12895">
        <v>13</v>
      </c>
    </row>
    <row r="12896" spans="1:7" x14ac:dyDescent="0.3">
      <c r="A12896" s="1686">
        <v>44362</v>
      </c>
      <c r="B12896" s="1687">
        <v>0.75</v>
      </c>
      <c r="C12896">
        <v>6</v>
      </c>
      <c r="D12896">
        <v>12</v>
      </c>
      <c r="E12896">
        <v>11</v>
      </c>
      <c r="G12896">
        <v>11</v>
      </c>
    </row>
    <row r="12897" spans="1:7" x14ac:dyDescent="0.3">
      <c r="A12897" s="1686">
        <v>44362</v>
      </c>
      <c r="B12897" s="1687">
        <v>0.875</v>
      </c>
      <c r="C12897">
        <v>6</v>
      </c>
      <c r="D12897">
        <v>15</v>
      </c>
      <c r="E12897">
        <v>9</v>
      </c>
      <c r="G12897">
        <v>15</v>
      </c>
    </row>
    <row r="12898" spans="1:7" x14ac:dyDescent="0.3">
      <c r="A12898" s="1686">
        <v>44363</v>
      </c>
      <c r="B12898" s="1687">
        <v>0</v>
      </c>
      <c r="C12898">
        <v>6</v>
      </c>
      <c r="D12898">
        <v>16</v>
      </c>
      <c r="E12898">
        <v>8</v>
      </c>
      <c r="G12898">
        <v>86</v>
      </c>
    </row>
    <row r="12899" spans="1:7" x14ac:dyDescent="0.3">
      <c r="A12899" s="1686">
        <v>44363</v>
      </c>
      <c r="B12899" s="1687">
        <v>0.125</v>
      </c>
      <c r="C12899">
        <v>5</v>
      </c>
      <c r="D12899">
        <v>18</v>
      </c>
      <c r="E12899">
        <v>7</v>
      </c>
      <c r="G12899">
        <v>79</v>
      </c>
    </row>
    <row r="12900" spans="1:7" x14ac:dyDescent="0.3">
      <c r="A12900" s="1686">
        <v>44363</v>
      </c>
      <c r="B12900" s="1687">
        <v>0.25</v>
      </c>
      <c r="C12900">
        <v>6</v>
      </c>
      <c r="D12900">
        <v>17</v>
      </c>
      <c r="E12900">
        <v>7</v>
      </c>
      <c r="G12900">
        <v>100</v>
      </c>
    </row>
    <row r="12901" spans="1:7" x14ac:dyDescent="0.3">
      <c r="A12901" s="1686">
        <v>44363</v>
      </c>
      <c r="B12901" s="1687">
        <v>0.375</v>
      </c>
      <c r="C12901">
        <v>6</v>
      </c>
      <c r="D12901">
        <v>13</v>
      </c>
      <c r="E12901">
        <v>7</v>
      </c>
      <c r="G12901">
        <v>100</v>
      </c>
    </row>
    <row r="12902" spans="1:7" x14ac:dyDescent="0.3">
      <c r="A12902" s="1686">
        <v>44363</v>
      </c>
      <c r="B12902" s="1687">
        <v>0.5</v>
      </c>
      <c r="C12902">
        <v>6</v>
      </c>
      <c r="D12902">
        <v>9</v>
      </c>
      <c r="E12902">
        <v>10</v>
      </c>
      <c r="G12902">
        <v>100</v>
      </c>
    </row>
    <row r="12903" spans="1:7" x14ac:dyDescent="0.3">
      <c r="A12903" s="1686">
        <v>44363</v>
      </c>
      <c r="B12903" s="1687">
        <v>0.625</v>
      </c>
      <c r="C12903">
        <v>5</v>
      </c>
      <c r="D12903">
        <v>6</v>
      </c>
      <c r="E12903">
        <v>10</v>
      </c>
      <c r="G12903">
        <v>100</v>
      </c>
    </row>
    <row r="12904" spans="1:7" x14ac:dyDescent="0.3">
      <c r="A12904" s="1686">
        <v>44363</v>
      </c>
      <c r="B12904" s="1687">
        <v>0.75</v>
      </c>
      <c r="C12904">
        <v>2</v>
      </c>
      <c r="D12904">
        <v>7</v>
      </c>
      <c r="E12904">
        <v>9</v>
      </c>
      <c r="G12904">
        <v>100</v>
      </c>
    </row>
    <row r="12905" spans="1:7" x14ac:dyDescent="0.3">
      <c r="A12905" s="1686">
        <v>44363</v>
      </c>
      <c r="B12905" s="1687">
        <v>0.875</v>
      </c>
      <c r="C12905">
        <v>4</v>
      </c>
      <c r="D12905">
        <v>10</v>
      </c>
      <c r="E12905">
        <v>9</v>
      </c>
      <c r="G12905">
        <v>100</v>
      </c>
    </row>
    <row r="12906" spans="1:7" x14ac:dyDescent="0.3">
      <c r="A12906" s="1686">
        <v>44364</v>
      </c>
      <c r="B12906" s="1687">
        <v>0</v>
      </c>
      <c r="C12906">
        <v>4</v>
      </c>
      <c r="D12906">
        <v>10</v>
      </c>
      <c r="E12906">
        <v>9</v>
      </c>
      <c r="G12906">
        <v>100</v>
      </c>
    </row>
    <row r="12907" spans="1:7" x14ac:dyDescent="0.3">
      <c r="A12907" s="1686">
        <v>44364</v>
      </c>
      <c r="B12907" s="1687">
        <v>0.125</v>
      </c>
      <c r="C12907">
        <v>3</v>
      </c>
      <c r="D12907">
        <v>8</v>
      </c>
      <c r="E12907">
        <v>8</v>
      </c>
      <c r="G12907">
        <v>100</v>
      </c>
    </row>
    <row r="12908" spans="1:7" x14ac:dyDescent="0.3">
      <c r="A12908" s="1686">
        <v>44364</v>
      </c>
      <c r="B12908" s="1687">
        <v>0.25</v>
      </c>
      <c r="C12908">
        <v>4</v>
      </c>
      <c r="D12908">
        <v>11</v>
      </c>
      <c r="E12908">
        <v>7</v>
      </c>
      <c r="G12908">
        <v>96</v>
      </c>
    </row>
    <row r="12909" spans="1:7" x14ac:dyDescent="0.3">
      <c r="A12909" s="1686">
        <v>44364</v>
      </c>
      <c r="B12909" s="1687">
        <v>0.375</v>
      </c>
      <c r="C12909">
        <v>6</v>
      </c>
      <c r="D12909">
        <v>12</v>
      </c>
      <c r="E12909">
        <v>8</v>
      </c>
      <c r="G12909">
        <v>100</v>
      </c>
    </row>
    <row r="12910" spans="1:7" x14ac:dyDescent="0.3">
      <c r="A12910" s="1686">
        <v>44364</v>
      </c>
      <c r="B12910" s="1687">
        <v>0.5</v>
      </c>
      <c r="C12910">
        <v>5</v>
      </c>
      <c r="D12910">
        <v>7</v>
      </c>
      <c r="E12910">
        <v>10</v>
      </c>
      <c r="G12910">
        <v>99</v>
      </c>
    </row>
    <row r="12911" spans="1:7" x14ac:dyDescent="0.3">
      <c r="A12911" s="1686">
        <v>44364</v>
      </c>
      <c r="B12911" s="1687">
        <v>0.625</v>
      </c>
      <c r="C12911">
        <v>4</v>
      </c>
      <c r="D12911">
        <v>5</v>
      </c>
      <c r="E12911">
        <v>11</v>
      </c>
      <c r="G12911">
        <v>47</v>
      </c>
    </row>
    <row r="12912" spans="1:7" x14ac:dyDescent="0.3">
      <c r="A12912" s="1686">
        <v>44364</v>
      </c>
      <c r="B12912" s="1687">
        <v>0.75</v>
      </c>
      <c r="C12912">
        <v>5</v>
      </c>
      <c r="D12912">
        <v>8</v>
      </c>
      <c r="E12912">
        <v>9</v>
      </c>
      <c r="G12912">
        <v>16</v>
      </c>
    </row>
    <row r="12913" spans="1:7" x14ac:dyDescent="0.3">
      <c r="A12913" s="1686">
        <v>44364</v>
      </c>
      <c r="B12913" s="1687">
        <v>0.875</v>
      </c>
      <c r="C12913">
        <v>5</v>
      </c>
      <c r="D12913">
        <v>9</v>
      </c>
      <c r="E12913">
        <v>8</v>
      </c>
      <c r="G12913">
        <v>100</v>
      </c>
    </row>
    <row r="12914" spans="1:7" x14ac:dyDescent="0.3">
      <c r="A12914" s="1686">
        <v>44365</v>
      </c>
      <c r="B12914" s="1687">
        <v>0</v>
      </c>
      <c r="C12914">
        <v>4</v>
      </c>
      <c r="D12914">
        <v>8</v>
      </c>
      <c r="E12914">
        <v>7</v>
      </c>
      <c r="G12914">
        <v>100</v>
      </c>
    </row>
    <row r="12915" spans="1:7" x14ac:dyDescent="0.3">
      <c r="A12915" s="1686">
        <v>44365</v>
      </c>
      <c r="B12915" s="1687">
        <v>0.125</v>
      </c>
      <c r="C12915">
        <v>3</v>
      </c>
      <c r="D12915">
        <v>5</v>
      </c>
      <c r="E12915">
        <v>6</v>
      </c>
      <c r="G12915">
        <v>41</v>
      </c>
    </row>
    <row r="12916" spans="1:7" x14ac:dyDescent="0.3">
      <c r="A12916" s="1686">
        <v>44365</v>
      </c>
      <c r="B12916" s="1687">
        <v>0.25</v>
      </c>
      <c r="C12916">
        <v>3</v>
      </c>
      <c r="D12916">
        <v>4</v>
      </c>
      <c r="E12916">
        <v>5</v>
      </c>
      <c r="G12916">
        <v>11</v>
      </c>
    </row>
    <row r="12917" spans="1:7" x14ac:dyDescent="0.3">
      <c r="A12917" s="1686">
        <v>44365</v>
      </c>
      <c r="B12917" s="1687">
        <v>0.375</v>
      </c>
      <c r="C12917">
        <v>3</v>
      </c>
      <c r="D12917">
        <v>5</v>
      </c>
      <c r="E12917">
        <v>6</v>
      </c>
    </row>
    <row r="12918" spans="1:7" x14ac:dyDescent="0.3">
      <c r="A12918" s="1686">
        <v>44365</v>
      </c>
      <c r="B12918" s="1687">
        <v>0.5</v>
      </c>
      <c r="C12918">
        <v>4</v>
      </c>
      <c r="D12918">
        <v>3</v>
      </c>
      <c r="E12918">
        <v>10</v>
      </c>
    </row>
    <row r="12919" spans="1:7" x14ac:dyDescent="0.3">
      <c r="A12919" s="1686">
        <v>44365</v>
      </c>
      <c r="B12919" s="1687">
        <v>0.625</v>
      </c>
      <c r="C12919">
        <v>5</v>
      </c>
      <c r="D12919">
        <v>3</v>
      </c>
      <c r="E12919">
        <v>10</v>
      </c>
      <c r="G12919">
        <v>100</v>
      </c>
    </row>
    <row r="12920" spans="1:7" x14ac:dyDescent="0.3">
      <c r="A12920" s="1686">
        <v>44365</v>
      </c>
      <c r="B12920" s="1687">
        <v>0.75</v>
      </c>
      <c r="C12920">
        <v>5</v>
      </c>
      <c r="D12920">
        <v>5</v>
      </c>
      <c r="E12920">
        <v>9</v>
      </c>
      <c r="G12920">
        <v>100</v>
      </c>
    </row>
    <row r="12921" spans="1:7" x14ac:dyDescent="0.3">
      <c r="A12921" s="1686">
        <v>44365</v>
      </c>
      <c r="B12921" s="1687">
        <v>0.875</v>
      </c>
      <c r="C12921">
        <v>3</v>
      </c>
      <c r="D12921">
        <v>5</v>
      </c>
      <c r="E12921">
        <v>7</v>
      </c>
      <c r="G12921">
        <v>6</v>
      </c>
    </row>
    <row r="12922" spans="1:7" x14ac:dyDescent="0.3">
      <c r="A12922" s="1686">
        <v>44366</v>
      </c>
      <c r="B12922" s="1687">
        <v>0</v>
      </c>
      <c r="C12922">
        <v>2</v>
      </c>
      <c r="D12922">
        <v>4</v>
      </c>
      <c r="E12922">
        <v>7</v>
      </c>
      <c r="G12922">
        <v>6</v>
      </c>
    </row>
    <row r="12923" spans="1:7" x14ac:dyDescent="0.3">
      <c r="A12923" s="1686">
        <v>44366</v>
      </c>
      <c r="B12923" s="1687">
        <v>0.125</v>
      </c>
      <c r="C12923">
        <v>1</v>
      </c>
      <c r="D12923">
        <v>1</v>
      </c>
      <c r="E12923">
        <v>9</v>
      </c>
      <c r="F12923">
        <v>0.1</v>
      </c>
      <c r="G12923">
        <v>100</v>
      </c>
    </row>
    <row r="12924" spans="1:7" x14ac:dyDescent="0.3">
      <c r="A12924" s="1686">
        <v>44366</v>
      </c>
      <c r="B12924" s="1687">
        <v>0.25</v>
      </c>
      <c r="C12924">
        <v>4</v>
      </c>
      <c r="D12924">
        <v>5</v>
      </c>
      <c r="E12924">
        <v>8</v>
      </c>
      <c r="G12924">
        <v>100</v>
      </c>
    </row>
    <row r="12925" spans="1:7" x14ac:dyDescent="0.3">
      <c r="A12925" s="1686">
        <v>44366</v>
      </c>
      <c r="B12925" s="1687">
        <v>0.375</v>
      </c>
      <c r="C12925">
        <v>3</v>
      </c>
      <c r="D12925">
        <v>6</v>
      </c>
      <c r="E12925">
        <v>9</v>
      </c>
      <c r="G12925">
        <v>100</v>
      </c>
    </row>
    <row r="12926" spans="1:7" x14ac:dyDescent="0.3">
      <c r="A12926" s="1686">
        <v>44366</v>
      </c>
      <c r="B12926" s="1687">
        <v>0.5</v>
      </c>
      <c r="C12926">
        <v>3</v>
      </c>
      <c r="D12926">
        <v>2</v>
      </c>
      <c r="E12926">
        <v>11</v>
      </c>
      <c r="G12926">
        <v>6</v>
      </c>
    </row>
    <row r="12927" spans="1:7" x14ac:dyDescent="0.3">
      <c r="A12927" s="1686">
        <v>44366</v>
      </c>
      <c r="B12927" s="1687">
        <v>0.625</v>
      </c>
      <c r="C12927">
        <v>5</v>
      </c>
      <c r="D12927">
        <v>3</v>
      </c>
      <c r="E12927">
        <v>12</v>
      </c>
      <c r="G12927">
        <v>100</v>
      </c>
    </row>
    <row r="12928" spans="1:7" x14ac:dyDescent="0.3">
      <c r="A12928" s="1686">
        <v>44366</v>
      </c>
      <c r="B12928" s="1687">
        <v>0.75</v>
      </c>
      <c r="C12928">
        <v>4</v>
      </c>
      <c r="D12928">
        <v>5</v>
      </c>
      <c r="E12928">
        <v>10</v>
      </c>
      <c r="G12928">
        <v>100</v>
      </c>
    </row>
    <row r="12929" spans="1:7" x14ac:dyDescent="0.3">
      <c r="A12929" s="1686">
        <v>44366</v>
      </c>
      <c r="B12929" s="1687">
        <v>0.875</v>
      </c>
      <c r="C12929">
        <v>3</v>
      </c>
      <c r="D12929">
        <v>3</v>
      </c>
      <c r="E12929">
        <v>8</v>
      </c>
      <c r="G12929">
        <v>6</v>
      </c>
    </row>
    <row r="12930" spans="1:7" x14ac:dyDescent="0.3">
      <c r="A12930" s="1686">
        <v>44367</v>
      </c>
      <c r="B12930" s="1687">
        <v>0</v>
      </c>
      <c r="C12930">
        <v>1</v>
      </c>
      <c r="D12930">
        <v>2</v>
      </c>
      <c r="E12930">
        <v>7</v>
      </c>
    </row>
    <row r="12931" spans="1:7" x14ac:dyDescent="0.3">
      <c r="A12931" s="1686">
        <v>44367</v>
      </c>
      <c r="B12931" s="1687">
        <v>0.125</v>
      </c>
      <c r="C12931">
        <v>1</v>
      </c>
      <c r="D12931">
        <v>3</v>
      </c>
      <c r="E12931">
        <v>7</v>
      </c>
    </row>
    <row r="12932" spans="1:7" x14ac:dyDescent="0.3">
      <c r="A12932" s="1686">
        <v>44367</v>
      </c>
      <c r="B12932" s="1687">
        <v>0.25</v>
      </c>
      <c r="C12932">
        <v>1</v>
      </c>
      <c r="D12932">
        <v>2</v>
      </c>
      <c r="E12932">
        <v>6</v>
      </c>
    </row>
    <row r="12933" spans="1:7" x14ac:dyDescent="0.3">
      <c r="A12933" s="1686">
        <v>44367</v>
      </c>
      <c r="B12933" s="1687">
        <v>0.375</v>
      </c>
      <c r="C12933">
        <v>2</v>
      </c>
      <c r="D12933">
        <v>4</v>
      </c>
      <c r="E12933">
        <v>7</v>
      </c>
    </row>
    <row r="12934" spans="1:7" x14ac:dyDescent="0.3">
      <c r="A12934" s="1686">
        <v>44367</v>
      </c>
      <c r="B12934" s="1687">
        <v>0.5</v>
      </c>
      <c r="C12934">
        <v>4</v>
      </c>
      <c r="D12934">
        <v>4</v>
      </c>
      <c r="E12934">
        <v>11</v>
      </c>
      <c r="G12934">
        <v>5</v>
      </c>
    </row>
    <row r="12935" spans="1:7" x14ac:dyDescent="0.3">
      <c r="A12935" s="1686">
        <v>44367</v>
      </c>
      <c r="B12935" s="1687">
        <v>0.625</v>
      </c>
      <c r="C12935">
        <v>6</v>
      </c>
      <c r="D12935">
        <v>6</v>
      </c>
      <c r="E12935">
        <v>12</v>
      </c>
    </row>
    <row r="12936" spans="1:7" x14ac:dyDescent="0.3">
      <c r="A12936" s="1686">
        <v>44367</v>
      </c>
      <c r="B12936" s="1687">
        <v>0.75</v>
      </c>
      <c r="C12936">
        <v>4</v>
      </c>
      <c r="D12936">
        <v>7</v>
      </c>
      <c r="E12936">
        <v>9</v>
      </c>
    </row>
    <row r="12937" spans="1:7" x14ac:dyDescent="0.3">
      <c r="A12937" s="1686">
        <v>44367</v>
      </c>
      <c r="B12937" s="1687">
        <v>0.875</v>
      </c>
      <c r="C12937">
        <v>4</v>
      </c>
      <c r="D12937">
        <v>12</v>
      </c>
      <c r="E12937">
        <v>9</v>
      </c>
      <c r="G12937">
        <v>5</v>
      </c>
    </row>
    <row r="12938" spans="1:7" x14ac:dyDescent="0.3">
      <c r="A12938" s="1686">
        <v>44368</v>
      </c>
      <c r="B12938" s="1687">
        <v>0</v>
      </c>
      <c r="C12938">
        <v>3</v>
      </c>
      <c r="D12938">
        <v>9</v>
      </c>
      <c r="E12938">
        <v>8</v>
      </c>
      <c r="G12938">
        <v>100</v>
      </c>
    </row>
    <row r="12939" spans="1:7" x14ac:dyDescent="0.3">
      <c r="A12939" s="1686">
        <v>44368</v>
      </c>
      <c r="B12939" s="1687">
        <v>0.125</v>
      </c>
      <c r="C12939">
        <v>3</v>
      </c>
      <c r="D12939">
        <v>7</v>
      </c>
      <c r="E12939">
        <v>8</v>
      </c>
      <c r="G12939">
        <v>100</v>
      </c>
    </row>
    <row r="12940" spans="1:7" x14ac:dyDescent="0.3">
      <c r="A12940" s="1686">
        <v>44368</v>
      </c>
      <c r="B12940" s="1687">
        <v>0.25</v>
      </c>
      <c r="C12940">
        <v>3</v>
      </c>
      <c r="D12940">
        <v>8</v>
      </c>
      <c r="E12940">
        <v>7</v>
      </c>
      <c r="G12940">
        <v>100</v>
      </c>
    </row>
    <row r="12941" spans="1:7" x14ac:dyDescent="0.3">
      <c r="A12941" s="1686">
        <v>44368</v>
      </c>
      <c r="B12941" s="1687">
        <v>0.375</v>
      </c>
      <c r="C12941">
        <v>3</v>
      </c>
      <c r="D12941">
        <v>7</v>
      </c>
      <c r="E12941">
        <v>8</v>
      </c>
      <c r="G12941">
        <v>100</v>
      </c>
    </row>
    <row r="12942" spans="1:7" x14ac:dyDescent="0.3">
      <c r="A12942" s="1686">
        <v>44368</v>
      </c>
      <c r="B12942" s="1687">
        <v>0.5</v>
      </c>
      <c r="C12942">
        <v>2</v>
      </c>
      <c r="D12942">
        <v>4</v>
      </c>
      <c r="E12942">
        <v>13</v>
      </c>
      <c r="G12942">
        <v>99</v>
      </c>
    </row>
    <row r="12943" spans="1:7" x14ac:dyDescent="0.3">
      <c r="A12943" s="1686">
        <v>44368</v>
      </c>
      <c r="B12943" s="1687">
        <v>0.625</v>
      </c>
      <c r="C12943">
        <v>4</v>
      </c>
      <c r="D12943">
        <v>5</v>
      </c>
      <c r="E12943">
        <v>15</v>
      </c>
      <c r="G12943">
        <v>5</v>
      </c>
    </row>
    <row r="12944" spans="1:7" x14ac:dyDescent="0.3">
      <c r="A12944" s="1686">
        <v>44368</v>
      </c>
      <c r="B12944" s="1687">
        <v>0.75</v>
      </c>
      <c r="C12944">
        <v>5</v>
      </c>
      <c r="D12944">
        <v>6</v>
      </c>
      <c r="E12944">
        <v>12</v>
      </c>
      <c r="G12944">
        <v>100</v>
      </c>
    </row>
    <row r="12945" spans="1:7" x14ac:dyDescent="0.3">
      <c r="A12945" s="1686">
        <v>44368</v>
      </c>
      <c r="B12945" s="1687">
        <v>0.875</v>
      </c>
      <c r="C12945">
        <v>4</v>
      </c>
      <c r="D12945">
        <v>8</v>
      </c>
      <c r="E12945">
        <v>12</v>
      </c>
      <c r="G12945">
        <v>100</v>
      </c>
    </row>
    <row r="12946" spans="1:7" x14ac:dyDescent="0.3">
      <c r="A12946" s="1686">
        <v>44369</v>
      </c>
      <c r="B12946" s="1687">
        <v>0</v>
      </c>
      <c r="C12946">
        <v>3</v>
      </c>
      <c r="D12946">
        <v>7</v>
      </c>
      <c r="E12946">
        <v>12</v>
      </c>
      <c r="G12946">
        <v>100</v>
      </c>
    </row>
    <row r="12947" spans="1:7" x14ac:dyDescent="0.3">
      <c r="A12947" s="1686">
        <v>44369</v>
      </c>
      <c r="B12947" s="1687">
        <v>0.125</v>
      </c>
      <c r="C12947">
        <v>3</v>
      </c>
      <c r="D12947">
        <v>9</v>
      </c>
      <c r="E12947">
        <v>10</v>
      </c>
      <c r="G12947">
        <v>63</v>
      </c>
    </row>
    <row r="12948" spans="1:7" x14ac:dyDescent="0.3">
      <c r="A12948" s="1686">
        <v>44369</v>
      </c>
      <c r="B12948" s="1687">
        <v>0.25</v>
      </c>
      <c r="C12948">
        <v>4</v>
      </c>
      <c r="D12948">
        <v>9</v>
      </c>
      <c r="E12948">
        <v>9</v>
      </c>
    </row>
    <row r="12949" spans="1:7" x14ac:dyDescent="0.3">
      <c r="A12949" s="1686">
        <v>44369</v>
      </c>
      <c r="B12949" s="1687">
        <v>0.375</v>
      </c>
      <c r="C12949">
        <v>3</v>
      </c>
      <c r="D12949">
        <v>9</v>
      </c>
      <c r="E12949">
        <v>9</v>
      </c>
    </row>
    <row r="12950" spans="1:7" x14ac:dyDescent="0.3">
      <c r="A12950" s="1686">
        <v>44369</v>
      </c>
      <c r="B12950" s="1687">
        <v>0.5</v>
      </c>
      <c r="C12950">
        <v>5</v>
      </c>
      <c r="D12950">
        <v>8</v>
      </c>
      <c r="E12950">
        <v>14</v>
      </c>
    </row>
    <row r="12951" spans="1:7" x14ac:dyDescent="0.3">
      <c r="A12951" s="1686">
        <v>44369</v>
      </c>
      <c r="B12951" s="1687">
        <v>0.625</v>
      </c>
      <c r="C12951">
        <v>7</v>
      </c>
      <c r="D12951">
        <v>11</v>
      </c>
      <c r="E12951">
        <v>15</v>
      </c>
      <c r="G12951">
        <v>6</v>
      </c>
    </row>
    <row r="12952" spans="1:7" x14ac:dyDescent="0.3">
      <c r="A12952" s="1686">
        <v>44369</v>
      </c>
      <c r="B12952" s="1687">
        <v>0.75</v>
      </c>
      <c r="C12952">
        <v>6</v>
      </c>
      <c r="D12952">
        <v>13</v>
      </c>
      <c r="E12952">
        <v>12</v>
      </c>
      <c r="G12952">
        <v>5</v>
      </c>
    </row>
    <row r="12953" spans="1:7" x14ac:dyDescent="0.3">
      <c r="A12953" s="1686">
        <v>44369</v>
      </c>
      <c r="B12953" s="1687">
        <v>0.875</v>
      </c>
      <c r="C12953">
        <v>7</v>
      </c>
      <c r="D12953">
        <v>19</v>
      </c>
      <c r="E12953">
        <v>12</v>
      </c>
    </row>
    <row r="12954" spans="1:7" x14ac:dyDescent="0.3">
      <c r="A12954" s="1686">
        <v>44370</v>
      </c>
      <c r="B12954" s="1687">
        <v>0</v>
      </c>
      <c r="C12954">
        <v>7</v>
      </c>
      <c r="D12954">
        <v>26</v>
      </c>
      <c r="E12954">
        <v>11</v>
      </c>
    </row>
    <row r="12955" spans="1:7" x14ac:dyDescent="0.3">
      <c r="A12955" s="1686">
        <v>44370</v>
      </c>
      <c r="B12955" s="1687">
        <v>0.125</v>
      </c>
      <c r="C12955">
        <v>7</v>
      </c>
      <c r="D12955">
        <v>27</v>
      </c>
      <c r="E12955">
        <v>11</v>
      </c>
    </row>
    <row r="12956" spans="1:7" x14ac:dyDescent="0.3">
      <c r="A12956" s="1686">
        <v>44370</v>
      </c>
      <c r="B12956" s="1687">
        <v>0.25</v>
      </c>
      <c r="C12956">
        <v>5</v>
      </c>
      <c r="D12956">
        <v>23</v>
      </c>
      <c r="E12956">
        <v>10</v>
      </c>
      <c r="G12956">
        <v>7</v>
      </c>
    </row>
    <row r="12957" spans="1:7" x14ac:dyDescent="0.3">
      <c r="A12957" s="1686">
        <v>44370</v>
      </c>
      <c r="B12957" s="1687">
        <v>0.375</v>
      </c>
      <c r="C12957">
        <v>6</v>
      </c>
      <c r="D12957">
        <v>20</v>
      </c>
      <c r="E12957">
        <v>11</v>
      </c>
      <c r="G12957">
        <v>51</v>
      </c>
    </row>
    <row r="12958" spans="1:7" x14ac:dyDescent="0.3">
      <c r="A12958" s="1686">
        <v>44370</v>
      </c>
      <c r="B12958" s="1687">
        <v>0.5</v>
      </c>
      <c r="C12958">
        <v>8</v>
      </c>
      <c r="D12958">
        <v>16</v>
      </c>
      <c r="E12958">
        <v>15</v>
      </c>
      <c r="G12958">
        <v>100</v>
      </c>
    </row>
    <row r="12959" spans="1:7" x14ac:dyDescent="0.3">
      <c r="A12959" s="1686">
        <v>44370</v>
      </c>
      <c r="B12959" s="1687">
        <v>0.625</v>
      </c>
      <c r="C12959">
        <v>4</v>
      </c>
      <c r="D12959">
        <v>15</v>
      </c>
      <c r="E12959">
        <v>14</v>
      </c>
      <c r="F12959">
        <v>0.1</v>
      </c>
      <c r="G12959">
        <v>100</v>
      </c>
    </row>
    <row r="12960" spans="1:7" x14ac:dyDescent="0.3">
      <c r="A12960" s="1686">
        <v>44370</v>
      </c>
      <c r="B12960" s="1687">
        <v>0.75</v>
      </c>
      <c r="C12960">
        <v>5</v>
      </c>
      <c r="D12960">
        <v>15</v>
      </c>
      <c r="E12960">
        <v>13</v>
      </c>
      <c r="F12960">
        <v>0.2</v>
      </c>
      <c r="G12960">
        <v>100</v>
      </c>
    </row>
    <row r="12961" spans="1:7" x14ac:dyDescent="0.3">
      <c r="A12961" s="1686">
        <v>44370</v>
      </c>
      <c r="B12961" s="1687">
        <v>0.875</v>
      </c>
      <c r="C12961">
        <v>3</v>
      </c>
      <c r="D12961">
        <v>6</v>
      </c>
      <c r="E12961">
        <v>13</v>
      </c>
      <c r="F12961">
        <v>0.1</v>
      </c>
      <c r="G12961">
        <v>100</v>
      </c>
    </row>
    <row r="12962" spans="1:7" x14ac:dyDescent="0.3">
      <c r="A12962" s="1686">
        <v>44371</v>
      </c>
      <c r="B12962" s="1687">
        <v>0</v>
      </c>
      <c r="C12962">
        <v>3</v>
      </c>
      <c r="D12962">
        <v>7</v>
      </c>
      <c r="E12962">
        <v>13</v>
      </c>
      <c r="F12962">
        <v>0.1</v>
      </c>
      <c r="G12962">
        <v>100</v>
      </c>
    </row>
    <row r="12963" spans="1:7" x14ac:dyDescent="0.3">
      <c r="A12963" s="1686">
        <v>44371</v>
      </c>
      <c r="B12963" s="1687">
        <v>0.125</v>
      </c>
      <c r="C12963">
        <v>8</v>
      </c>
      <c r="D12963">
        <v>20</v>
      </c>
      <c r="E12963">
        <v>13</v>
      </c>
      <c r="G12963">
        <v>100</v>
      </c>
    </row>
    <row r="12964" spans="1:7" x14ac:dyDescent="0.3">
      <c r="A12964" s="1686">
        <v>44371</v>
      </c>
      <c r="B12964" s="1687">
        <v>0.25</v>
      </c>
      <c r="C12964">
        <v>8</v>
      </c>
      <c r="D12964">
        <v>22</v>
      </c>
      <c r="E12964">
        <v>12</v>
      </c>
      <c r="G12964">
        <v>100</v>
      </c>
    </row>
    <row r="12965" spans="1:7" x14ac:dyDescent="0.3">
      <c r="A12965" s="1686">
        <v>44371</v>
      </c>
      <c r="B12965" s="1687">
        <v>0.375</v>
      </c>
      <c r="C12965">
        <v>10</v>
      </c>
      <c r="D12965">
        <v>26</v>
      </c>
      <c r="E12965">
        <v>13</v>
      </c>
      <c r="G12965">
        <v>100</v>
      </c>
    </row>
    <row r="12966" spans="1:7" x14ac:dyDescent="0.3">
      <c r="A12966" s="1686">
        <v>44371</v>
      </c>
      <c r="B12966" s="1687">
        <v>0.5</v>
      </c>
      <c r="C12966">
        <v>11</v>
      </c>
      <c r="D12966">
        <v>26</v>
      </c>
      <c r="E12966">
        <v>15</v>
      </c>
      <c r="G12966">
        <v>54</v>
      </c>
    </row>
    <row r="12967" spans="1:7" x14ac:dyDescent="0.3">
      <c r="A12967" s="1686">
        <v>44371</v>
      </c>
      <c r="B12967" s="1687">
        <v>0.625</v>
      </c>
      <c r="C12967">
        <v>11</v>
      </c>
      <c r="D12967">
        <v>23</v>
      </c>
      <c r="E12967">
        <v>17</v>
      </c>
    </row>
    <row r="12968" spans="1:7" x14ac:dyDescent="0.3">
      <c r="A12968" s="1686">
        <v>44371</v>
      </c>
      <c r="B12968" s="1687">
        <v>0.75</v>
      </c>
      <c r="C12968">
        <v>9</v>
      </c>
      <c r="D12968">
        <v>21</v>
      </c>
      <c r="E12968">
        <v>15</v>
      </c>
    </row>
    <row r="12969" spans="1:7" x14ac:dyDescent="0.3">
      <c r="A12969" s="1686">
        <v>44371</v>
      </c>
      <c r="B12969" s="1687">
        <v>0.875</v>
      </c>
      <c r="C12969">
        <v>6</v>
      </c>
      <c r="D12969">
        <v>22</v>
      </c>
      <c r="E12969">
        <v>13</v>
      </c>
    </row>
    <row r="12970" spans="1:7" x14ac:dyDescent="0.3">
      <c r="A12970" s="1686">
        <v>44372</v>
      </c>
      <c r="B12970" s="1687">
        <v>0</v>
      </c>
      <c r="C12970">
        <v>5</v>
      </c>
      <c r="D12970">
        <v>19</v>
      </c>
      <c r="E12970">
        <v>11</v>
      </c>
    </row>
    <row r="12971" spans="1:7" x14ac:dyDescent="0.3">
      <c r="A12971" s="1686">
        <v>44372</v>
      </c>
      <c r="B12971" s="1687">
        <v>0.125</v>
      </c>
      <c r="C12971">
        <v>5</v>
      </c>
      <c r="D12971">
        <v>16</v>
      </c>
      <c r="E12971">
        <v>10</v>
      </c>
      <c r="G12971">
        <v>6</v>
      </c>
    </row>
    <row r="12972" spans="1:7" x14ac:dyDescent="0.3">
      <c r="A12972" s="1686">
        <v>44372</v>
      </c>
      <c r="B12972" s="1687">
        <v>0.25</v>
      </c>
      <c r="C12972">
        <v>5</v>
      </c>
      <c r="D12972">
        <v>15</v>
      </c>
      <c r="E12972">
        <v>9</v>
      </c>
      <c r="G12972">
        <v>84</v>
      </c>
    </row>
    <row r="12973" spans="1:7" x14ac:dyDescent="0.3">
      <c r="A12973" s="1686">
        <v>44372</v>
      </c>
      <c r="B12973" s="1687">
        <v>0.375</v>
      </c>
      <c r="C12973">
        <v>3</v>
      </c>
      <c r="D12973">
        <v>10</v>
      </c>
      <c r="E12973">
        <v>10</v>
      </c>
      <c r="G12973">
        <v>100</v>
      </c>
    </row>
    <row r="12974" spans="1:7" x14ac:dyDescent="0.3">
      <c r="A12974" s="1686">
        <v>44372</v>
      </c>
      <c r="B12974" s="1687">
        <v>0.5</v>
      </c>
      <c r="C12974">
        <v>3</v>
      </c>
      <c r="D12974">
        <v>6</v>
      </c>
      <c r="E12974">
        <v>16</v>
      </c>
      <c r="G12974">
        <v>100</v>
      </c>
    </row>
    <row r="12975" spans="1:7" x14ac:dyDescent="0.3">
      <c r="A12975" s="1686">
        <v>44372</v>
      </c>
      <c r="B12975" s="1687">
        <v>0.625</v>
      </c>
      <c r="C12975">
        <v>4</v>
      </c>
      <c r="D12975">
        <v>7</v>
      </c>
      <c r="E12975">
        <v>19</v>
      </c>
      <c r="G12975">
        <v>7</v>
      </c>
    </row>
    <row r="12976" spans="1:7" x14ac:dyDescent="0.3">
      <c r="A12976" s="1686">
        <v>44372</v>
      </c>
      <c r="B12976" s="1687">
        <v>0.75</v>
      </c>
      <c r="C12976">
        <v>4</v>
      </c>
      <c r="D12976">
        <v>8</v>
      </c>
      <c r="E12976">
        <v>15</v>
      </c>
    </row>
    <row r="12977" spans="1:7" x14ac:dyDescent="0.3">
      <c r="A12977" s="1686">
        <v>44372</v>
      </c>
      <c r="B12977" s="1687">
        <v>0.875</v>
      </c>
      <c r="C12977">
        <v>4</v>
      </c>
      <c r="D12977">
        <v>13</v>
      </c>
      <c r="E12977">
        <v>12</v>
      </c>
      <c r="G12977">
        <v>83</v>
      </c>
    </row>
    <row r="12978" spans="1:7" x14ac:dyDescent="0.3">
      <c r="A12978" s="1686">
        <v>44373</v>
      </c>
      <c r="B12978" s="1687">
        <v>0</v>
      </c>
      <c r="C12978">
        <v>4</v>
      </c>
      <c r="D12978">
        <v>15</v>
      </c>
      <c r="E12978">
        <v>11</v>
      </c>
      <c r="G12978">
        <v>100</v>
      </c>
    </row>
    <row r="12979" spans="1:7" x14ac:dyDescent="0.3">
      <c r="A12979" s="1686">
        <v>44373</v>
      </c>
      <c r="B12979" s="1687">
        <v>0.125</v>
      </c>
      <c r="C12979">
        <v>3</v>
      </c>
      <c r="D12979">
        <v>12</v>
      </c>
      <c r="E12979">
        <v>11</v>
      </c>
      <c r="G12979">
        <v>100</v>
      </c>
    </row>
    <row r="12980" spans="1:7" x14ac:dyDescent="0.3">
      <c r="A12980" s="1686">
        <v>44373</v>
      </c>
      <c r="B12980" s="1687">
        <v>0.25</v>
      </c>
      <c r="C12980">
        <v>3</v>
      </c>
      <c r="D12980">
        <v>7</v>
      </c>
      <c r="E12980">
        <v>10</v>
      </c>
      <c r="G12980">
        <v>100</v>
      </c>
    </row>
    <row r="12981" spans="1:7" x14ac:dyDescent="0.3">
      <c r="A12981" s="1686">
        <v>44373</v>
      </c>
      <c r="B12981" s="1687">
        <v>0.375</v>
      </c>
      <c r="C12981">
        <v>2</v>
      </c>
      <c r="D12981">
        <v>5</v>
      </c>
      <c r="E12981">
        <v>10</v>
      </c>
      <c r="G12981">
        <v>100</v>
      </c>
    </row>
    <row r="12982" spans="1:7" x14ac:dyDescent="0.3">
      <c r="A12982" s="1686">
        <v>44373</v>
      </c>
      <c r="B12982" s="1687">
        <v>0.5</v>
      </c>
      <c r="C12982">
        <v>8</v>
      </c>
      <c r="D12982">
        <v>12</v>
      </c>
      <c r="E12982">
        <v>14</v>
      </c>
      <c r="G12982">
        <v>100</v>
      </c>
    </row>
    <row r="12983" spans="1:7" x14ac:dyDescent="0.3">
      <c r="A12983" s="1686">
        <v>44373</v>
      </c>
      <c r="B12983" s="1687">
        <v>0.625</v>
      </c>
      <c r="C12983">
        <v>10</v>
      </c>
      <c r="D12983">
        <v>15</v>
      </c>
      <c r="E12983">
        <v>13</v>
      </c>
      <c r="G12983">
        <v>100</v>
      </c>
    </row>
    <row r="12984" spans="1:7" x14ac:dyDescent="0.3">
      <c r="A12984" s="1686">
        <v>44373</v>
      </c>
      <c r="B12984" s="1687">
        <v>0.75</v>
      </c>
      <c r="C12984">
        <v>14</v>
      </c>
      <c r="D12984">
        <v>27</v>
      </c>
      <c r="E12984">
        <v>8</v>
      </c>
      <c r="F12984">
        <v>0.3</v>
      </c>
      <c r="G12984">
        <v>100</v>
      </c>
    </row>
    <row r="12985" spans="1:7" x14ac:dyDescent="0.3">
      <c r="A12985" s="1686">
        <v>44373</v>
      </c>
      <c r="B12985" s="1687">
        <v>0.875</v>
      </c>
      <c r="C12985">
        <v>12</v>
      </c>
      <c r="D12985">
        <v>24</v>
      </c>
      <c r="E12985">
        <v>8</v>
      </c>
      <c r="F12985">
        <v>0.4</v>
      </c>
      <c r="G12985">
        <v>100</v>
      </c>
    </row>
    <row r="12986" spans="1:7" x14ac:dyDescent="0.3">
      <c r="A12986" s="1686">
        <v>44374</v>
      </c>
      <c r="B12986" s="1687">
        <v>0</v>
      </c>
      <c r="C12986">
        <v>7</v>
      </c>
      <c r="D12986">
        <v>20</v>
      </c>
      <c r="E12986">
        <v>8</v>
      </c>
      <c r="G12986">
        <v>100</v>
      </c>
    </row>
    <row r="12987" spans="1:7" x14ac:dyDescent="0.3">
      <c r="A12987" s="1686">
        <v>44374</v>
      </c>
      <c r="B12987" s="1687">
        <v>0.125</v>
      </c>
      <c r="C12987">
        <v>7</v>
      </c>
      <c r="D12987">
        <v>19</v>
      </c>
      <c r="E12987">
        <v>7</v>
      </c>
      <c r="G12987">
        <v>92</v>
      </c>
    </row>
    <row r="12988" spans="1:7" x14ac:dyDescent="0.3">
      <c r="A12988" s="1686">
        <v>44374</v>
      </c>
      <c r="B12988" s="1687">
        <v>0.25</v>
      </c>
      <c r="C12988">
        <v>8</v>
      </c>
      <c r="D12988">
        <v>23</v>
      </c>
      <c r="E12988">
        <v>5</v>
      </c>
      <c r="G12988">
        <v>6</v>
      </c>
    </row>
    <row r="12989" spans="1:7" x14ac:dyDescent="0.3">
      <c r="A12989" s="1686">
        <v>44374</v>
      </c>
      <c r="B12989" s="1687">
        <v>0.375</v>
      </c>
      <c r="C12989">
        <v>9</v>
      </c>
      <c r="D12989">
        <v>19</v>
      </c>
      <c r="E12989">
        <v>6</v>
      </c>
      <c r="G12989">
        <v>100</v>
      </c>
    </row>
    <row r="12990" spans="1:7" x14ac:dyDescent="0.3">
      <c r="A12990" s="1686">
        <v>44374</v>
      </c>
      <c r="B12990" s="1687">
        <v>0.5</v>
      </c>
      <c r="C12990">
        <v>9</v>
      </c>
      <c r="D12990">
        <v>17</v>
      </c>
      <c r="E12990">
        <v>7</v>
      </c>
      <c r="G12990">
        <v>100</v>
      </c>
    </row>
    <row r="12991" spans="1:7" x14ac:dyDescent="0.3">
      <c r="A12991" s="1686">
        <v>44374</v>
      </c>
      <c r="B12991" s="1687">
        <v>0.625</v>
      </c>
      <c r="C12991">
        <v>10</v>
      </c>
      <c r="D12991">
        <v>17</v>
      </c>
      <c r="E12991">
        <v>6</v>
      </c>
      <c r="F12991">
        <v>0.2</v>
      </c>
      <c r="G12991">
        <v>100</v>
      </c>
    </row>
    <row r="12992" spans="1:7" x14ac:dyDescent="0.3">
      <c r="A12992" s="1686">
        <v>44374</v>
      </c>
      <c r="B12992" s="1687">
        <v>0.75</v>
      </c>
      <c r="C12992">
        <v>9</v>
      </c>
      <c r="D12992">
        <v>19</v>
      </c>
      <c r="E12992">
        <v>7</v>
      </c>
      <c r="G12992">
        <v>100</v>
      </c>
    </row>
    <row r="12993" spans="1:7" x14ac:dyDescent="0.3">
      <c r="A12993" s="1686">
        <v>44374</v>
      </c>
      <c r="B12993" s="1687">
        <v>0.875</v>
      </c>
      <c r="C12993">
        <v>9</v>
      </c>
      <c r="D12993">
        <v>20</v>
      </c>
      <c r="E12993">
        <v>6</v>
      </c>
      <c r="G12993">
        <v>81</v>
      </c>
    </row>
    <row r="12994" spans="1:7" x14ac:dyDescent="0.3">
      <c r="A12994" s="1686">
        <v>44375</v>
      </c>
      <c r="B12994" s="1687">
        <v>0</v>
      </c>
      <c r="C12994">
        <v>9</v>
      </c>
      <c r="D12994">
        <v>20</v>
      </c>
      <c r="E12994">
        <v>7</v>
      </c>
      <c r="F12994">
        <v>0.1</v>
      </c>
      <c r="G12994">
        <v>100</v>
      </c>
    </row>
    <row r="12995" spans="1:7" x14ac:dyDescent="0.3">
      <c r="A12995" s="1686">
        <v>44375</v>
      </c>
      <c r="B12995" s="1687">
        <v>0.125</v>
      </c>
      <c r="C12995">
        <v>10</v>
      </c>
      <c r="D12995">
        <v>21</v>
      </c>
      <c r="E12995">
        <v>6</v>
      </c>
      <c r="G12995">
        <v>100</v>
      </c>
    </row>
    <row r="12996" spans="1:7" x14ac:dyDescent="0.3">
      <c r="A12996" s="1686">
        <v>44375</v>
      </c>
      <c r="B12996" s="1687">
        <v>0.25</v>
      </c>
      <c r="C12996">
        <v>10</v>
      </c>
      <c r="D12996">
        <v>24</v>
      </c>
      <c r="E12996">
        <v>6</v>
      </c>
      <c r="F12996">
        <v>0.1</v>
      </c>
      <c r="G12996">
        <v>100</v>
      </c>
    </row>
    <row r="12997" spans="1:7" x14ac:dyDescent="0.3">
      <c r="A12997" s="1686">
        <v>44375</v>
      </c>
      <c r="B12997" s="1687">
        <v>0.375</v>
      </c>
      <c r="C12997">
        <v>10</v>
      </c>
      <c r="D12997">
        <v>24</v>
      </c>
      <c r="E12997">
        <v>7</v>
      </c>
      <c r="G12997">
        <v>100</v>
      </c>
    </row>
    <row r="12998" spans="1:7" x14ac:dyDescent="0.3">
      <c r="A12998" s="1686">
        <v>44375</v>
      </c>
      <c r="B12998" s="1687">
        <v>0.5</v>
      </c>
      <c r="C12998">
        <v>12</v>
      </c>
      <c r="D12998">
        <v>23</v>
      </c>
      <c r="E12998">
        <v>10</v>
      </c>
      <c r="F12998">
        <v>0.1</v>
      </c>
      <c r="G12998">
        <v>100</v>
      </c>
    </row>
    <row r="12999" spans="1:7" x14ac:dyDescent="0.3">
      <c r="A12999" s="1686">
        <v>44375</v>
      </c>
      <c r="B12999" s="1687">
        <v>0.625</v>
      </c>
      <c r="C12999">
        <v>14</v>
      </c>
      <c r="D12999">
        <v>22</v>
      </c>
      <c r="E12999">
        <v>11</v>
      </c>
      <c r="G12999">
        <v>21</v>
      </c>
    </row>
    <row r="13000" spans="1:7" x14ac:dyDescent="0.3">
      <c r="A13000" s="1686">
        <v>44375</v>
      </c>
      <c r="B13000" s="1687">
        <v>0.75</v>
      </c>
      <c r="C13000">
        <v>13</v>
      </c>
      <c r="D13000">
        <v>25</v>
      </c>
      <c r="E13000">
        <v>9</v>
      </c>
      <c r="G13000">
        <v>100</v>
      </c>
    </row>
    <row r="13001" spans="1:7" x14ac:dyDescent="0.3">
      <c r="A13001" s="1686">
        <v>44375</v>
      </c>
      <c r="B13001" s="1687">
        <v>0.875</v>
      </c>
      <c r="C13001">
        <v>11</v>
      </c>
      <c r="D13001">
        <v>24</v>
      </c>
      <c r="E13001">
        <v>9</v>
      </c>
      <c r="G13001">
        <v>100</v>
      </c>
    </row>
    <row r="13002" spans="1:7" x14ac:dyDescent="0.3">
      <c r="A13002" s="1686">
        <v>44376</v>
      </c>
      <c r="B13002" s="1687">
        <v>0</v>
      </c>
      <c r="C13002">
        <v>10</v>
      </c>
      <c r="D13002">
        <v>23</v>
      </c>
      <c r="E13002">
        <v>7</v>
      </c>
      <c r="G13002">
        <v>100</v>
      </c>
    </row>
    <row r="13003" spans="1:7" x14ac:dyDescent="0.3">
      <c r="A13003" s="1686">
        <v>44376</v>
      </c>
      <c r="B13003" s="1687">
        <v>0.125</v>
      </c>
      <c r="C13003">
        <v>10</v>
      </c>
      <c r="D13003">
        <v>23</v>
      </c>
      <c r="E13003">
        <v>7</v>
      </c>
      <c r="G13003">
        <v>100</v>
      </c>
    </row>
    <row r="13004" spans="1:7" x14ac:dyDescent="0.3">
      <c r="A13004" s="1686">
        <v>44376</v>
      </c>
      <c r="B13004" s="1687">
        <v>0.25</v>
      </c>
      <c r="C13004">
        <v>9</v>
      </c>
      <c r="D13004">
        <v>21</v>
      </c>
      <c r="E13004">
        <v>7</v>
      </c>
      <c r="G13004">
        <v>100</v>
      </c>
    </row>
    <row r="13005" spans="1:7" x14ac:dyDescent="0.3">
      <c r="A13005" s="1686">
        <v>44376</v>
      </c>
      <c r="B13005" s="1687">
        <v>0.375</v>
      </c>
      <c r="C13005">
        <v>8</v>
      </c>
      <c r="D13005">
        <v>21</v>
      </c>
      <c r="E13005">
        <v>7</v>
      </c>
      <c r="G13005">
        <v>100</v>
      </c>
    </row>
    <row r="13006" spans="1:7" x14ac:dyDescent="0.3">
      <c r="A13006" s="1686">
        <v>44376</v>
      </c>
      <c r="B13006" s="1687">
        <v>0.5</v>
      </c>
      <c r="C13006">
        <v>8</v>
      </c>
      <c r="D13006">
        <v>14</v>
      </c>
      <c r="E13006">
        <v>10</v>
      </c>
      <c r="G13006">
        <v>6</v>
      </c>
    </row>
    <row r="13007" spans="1:7" x14ac:dyDescent="0.3">
      <c r="A13007" s="1686">
        <v>44376</v>
      </c>
      <c r="B13007" s="1687">
        <v>0.625</v>
      </c>
      <c r="C13007">
        <v>7</v>
      </c>
      <c r="D13007">
        <v>11</v>
      </c>
      <c r="E13007">
        <v>12</v>
      </c>
      <c r="G13007">
        <v>68</v>
      </c>
    </row>
    <row r="13008" spans="1:7" x14ac:dyDescent="0.3">
      <c r="A13008" s="1686">
        <v>44376</v>
      </c>
      <c r="B13008" s="1687">
        <v>0.75</v>
      </c>
      <c r="C13008">
        <v>4</v>
      </c>
      <c r="D13008">
        <v>9</v>
      </c>
      <c r="E13008">
        <v>10</v>
      </c>
      <c r="G13008">
        <v>11</v>
      </c>
    </row>
    <row r="13009" spans="1:7" x14ac:dyDescent="0.3">
      <c r="A13009" s="1686">
        <v>44376</v>
      </c>
      <c r="B13009" s="1687">
        <v>0.875</v>
      </c>
      <c r="C13009">
        <v>3</v>
      </c>
      <c r="D13009">
        <v>8</v>
      </c>
      <c r="E13009">
        <v>8</v>
      </c>
    </row>
    <row r="13010" spans="1:7" x14ac:dyDescent="0.3">
      <c r="A13010" s="1686">
        <v>44377</v>
      </c>
      <c r="B13010" s="1687">
        <v>0</v>
      </c>
      <c r="C13010">
        <v>2</v>
      </c>
      <c r="D13010">
        <v>3</v>
      </c>
      <c r="E13010">
        <v>7</v>
      </c>
    </row>
    <row r="13011" spans="1:7" x14ac:dyDescent="0.3">
      <c r="A13011" s="1686">
        <v>44377</v>
      </c>
      <c r="B13011" s="1687">
        <v>0.125</v>
      </c>
      <c r="C13011">
        <v>3</v>
      </c>
      <c r="D13011">
        <v>3</v>
      </c>
      <c r="E13011">
        <v>6</v>
      </c>
      <c r="G13011">
        <v>6</v>
      </c>
    </row>
    <row r="13012" spans="1:7" x14ac:dyDescent="0.3">
      <c r="A13012" s="1686">
        <v>44377</v>
      </c>
      <c r="B13012" s="1687">
        <v>0.25</v>
      </c>
      <c r="C13012">
        <v>3</v>
      </c>
      <c r="D13012">
        <v>7</v>
      </c>
      <c r="E13012">
        <v>5</v>
      </c>
      <c r="G13012">
        <v>100</v>
      </c>
    </row>
    <row r="13013" spans="1:7" x14ac:dyDescent="0.3">
      <c r="A13013" s="1686">
        <v>44377</v>
      </c>
      <c r="B13013" s="1687">
        <v>0.375</v>
      </c>
      <c r="C13013">
        <v>4</v>
      </c>
      <c r="D13013">
        <v>10</v>
      </c>
      <c r="E13013">
        <v>5</v>
      </c>
      <c r="G13013">
        <v>5</v>
      </c>
    </row>
    <row r="13014" spans="1:7" x14ac:dyDescent="0.3">
      <c r="A13014" s="1686">
        <v>44377</v>
      </c>
      <c r="B13014" s="1687">
        <v>0.5</v>
      </c>
      <c r="C13014">
        <v>6</v>
      </c>
      <c r="D13014">
        <v>10</v>
      </c>
      <c r="E13014">
        <v>11</v>
      </c>
      <c r="G13014">
        <v>5</v>
      </c>
    </row>
    <row r="13015" spans="1:7" x14ac:dyDescent="0.3">
      <c r="A13015" s="1686">
        <v>44377</v>
      </c>
      <c r="B13015" s="1687">
        <v>0.625</v>
      </c>
      <c r="C13015">
        <v>7</v>
      </c>
      <c r="D13015">
        <v>12</v>
      </c>
      <c r="E13015">
        <v>13</v>
      </c>
      <c r="G13015">
        <v>100</v>
      </c>
    </row>
    <row r="13016" spans="1:7" x14ac:dyDescent="0.3">
      <c r="A13016" s="1686">
        <v>44377</v>
      </c>
      <c r="B13016" s="1687">
        <v>0.75</v>
      </c>
      <c r="C13016">
        <v>5</v>
      </c>
      <c r="D13016">
        <v>15</v>
      </c>
      <c r="E13016">
        <v>10</v>
      </c>
      <c r="G13016">
        <v>100</v>
      </c>
    </row>
    <row r="13017" spans="1:7" x14ac:dyDescent="0.3">
      <c r="A13017" s="1686">
        <v>44377</v>
      </c>
      <c r="B13017" s="1687">
        <v>0.875</v>
      </c>
      <c r="C13017">
        <v>6</v>
      </c>
      <c r="D13017">
        <v>20</v>
      </c>
      <c r="E13017">
        <v>9</v>
      </c>
      <c r="G13017">
        <v>100</v>
      </c>
    </row>
    <row r="13018" spans="1:7" x14ac:dyDescent="0.3">
      <c r="A13018" s="1686">
        <v>44378</v>
      </c>
      <c r="B13018" s="1687">
        <v>0</v>
      </c>
      <c r="C13018">
        <v>5</v>
      </c>
      <c r="D13018">
        <v>23</v>
      </c>
      <c r="E13018">
        <v>8</v>
      </c>
      <c r="G13018">
        <v>100</v>
      </c>
    </row>
    <row r="13019" spans="1:7" x14ac:dyDescent="0.3">
      <c r="A13019" s="1686">
        <v>44378</v>
      </c>
      <c r="B13019" s="1687">
        <v>0.125</v>
      </c>
      <c r="C13019">
        <v>6</v>
      </c>
      <c r="D13019">
        <v>23</v>
      </c>
      <c r="E13019">
        <v>8</v>
      </c>
      <c r="G13019">
        <v>100</v>
      </c>
    </row>
    <row r="13020" spans="1:7" x14ac:dyDescent="0.3">
      <c r="A13020" s="1686">
        <v>44378</v>
      </c>
      <c r="B13020" s="1687">
        <v>0.25</v>
      </c>
      <c r="C13020">
        <v>5</v>
      </c>
      <c r="D13020">
        <v>22</v>
      </c>
      <c r="E13020">
        <v>8</v>
      </c>
      <c r="G13020">
        <v>100</v>
      </c>
    </row>
    <row r="13021" spans="1:7" x14ac:dyDescent="0.3">
      <c r="A13021" s="1686">
        <v>44378</v>
      </c>
      <c r="B13021" s="1687">
        <v>0.375</v>
      </c>
      <c r="C13021">
        <v>6</v>
      </c>
      <c r="D13021">
        <v>22</v>
      </c>
      <c r="E13021">
        <v>8</v>
      </c>
      <c r="G13021">
        <v>100</v>
      </c>
    </row>
    <row r="13022" spans="1:7" x14ac:dyDescent="0.3">
      <c r="A13022" s="1686">
        <v>44378</v>
      </c>
      <c r="B13022" s="1687">
        <v>0.5</v>
      </c>
      <c r="C13022">
        <v>9</v>
      </c>
      <c r="D13022">
        <v>17</v>
      </c>
      <c r="E13022">
        <v>13</v>
      </c>
      <c r="G13022">
        <v>94</v>
      </c>
    </row>
    <row r="13023" spans="1:7" x14ac:dyDescent="0.3">
      <c r="A13023" s="1686">
        <v>44378</v>
      </c>
      <c r="B13023" s="1687">
        <v>0.625</v>
      </c>
      <c r="C13023">
        <v>7</v>
      </c>
      <c r="D13023">
        <v>12</v>
      </c>
      <c r="E13023">
        <v>16</v>
      </c>
      <c r="G13023">
        <v>12</v>
      </c>
    </row>
    <row r="13024" spans="1:7" x14ac:dyDescent="0.3">
      <c r="A13024" s="1686">
        <v>44378</v>
      </c>
      <c r="B13024" s="1687">
        <v>0.75</v>
      </c>
      <c r="C13024">
        <v>6</v>
      </c>
      <c r="D13024">
        <v>16</v>
      </c>
      <c r="E13024">
        <v>12</v>
      </c>
      <c r="G13024">
        <v>9</v>
      </c>
    </row>
    <row r="13025" spans="1:7" x14ac:dyDescent="0.3">
      <c r="A13025" s="1686">
        <v>44378</v>
      </c>
      <c r="B13025" s="1687">
        <v>0.875</v>
      </c>
      <c r="C13025">
        <v>5</v>
      </c>
      <c r="D13025">
        <v>18</v>
      </c>
      <c r="E13025">
        <v>10</v>
      </c>
      <c r="G13025">
        <v>83</v>
      </c>
    </row>
    <row r="13026" spans="1:7" x14ac:dyDescent="0.3">
      <c r="A13026" s="1686">
        <v>44379</v>
      </c>
      <c r="B13026" s="1687">
        <v>0</v>
      </c>
      <c r="C13026">
        <v>6</v>
      </c>
      <c r="D13026">
        <v>21</v>
      </c>
      <c r="E13026">
        <v>9</v>
      </c>
      <c r="G13026">
        <v>89</v>
      </c>
    </row>
    <row r="13027" spans="1:7" x14ac:dyDescent="0.3">
      <c r="A13027" s="1686">
        <v>44379</v>
      </c>
      <c r="B13027" s="1687">
        <v>0.125</v>
      </c>
      <c r="C13027">
        <v>5</v>
      </c>
      <c r="D13027">
        <v>19</v>
      </c>
      <c r="E13027">
        <v>8</v>
      </c>
      <c r="G13027">
        <v>10</v>
      </c>
    </row>
    <row r="13028" spans="1:7" x14ac:dyDescent="0.3">
      <c r="A13028" s="1686">
        <v>44379</v>
      </c>
      <c r="B13028" s="1687">
        <v>0.25</v>
      </c>
      <c r="C13028">
        <v>4</v>
      </c>
      <c r="D13028">
        <v>17</v>
      </c>
      <c r="E13028">
        <v>7</v>
      </c>
      <c r="G13028">
        <v>72</v>
      </c>
    </row>
    <row r="13029" spans="1:7" x14ac:dyDescent="0.3">
      <c r="A13029" s="1686">
        <v>44379</v>
      </c>
      <c r="B13029" s="1687">
        <v>0.375</v>
      </c>
      <c r="C13029">
        <v>5</v>
      </c>
      <c r="D13029">
        <v>13</v>
      </c>
      <c r="E13029">
        <v>7</v>
      </c>
      <c r="G13029">
        <v>100</v>
      </c>
    </row>
    <row r="13030" spans="1:7" x14ac:dyDescent="0.3">
      <c r="A13030" s="1686">
        <v>44379</v>
      </c>
      <c r="B13030" s="1687">
        <v>0.5</v>
      </c>
      <c r="C13030">
        <v>6</v>
      </c>
      <c r="D13030">
        <v>11</v>
      </c>
      <c r="E13030">
        <v>13</v>
      </c>
      <c r="G13030">
        <v>100</v>
      </c>
    </row>
    <row r="13031" spans="1:7" x14ac:dyDescent="0.3">
      <c r="A13031" s="1686">
        <v>44379</v>
      </c>
      <c r="B13031" s="1687">
        <v>0.625</v>
      </c>
      <c r="C13031">
        <v>8</v>
      </c>
      <c r="D13031">
        <v>13</v>
      </c>
      <c r="E13031">
        <v>16</v>
      </c>
      <c r="G13031">
        <v>7</v>
      </c>
    </row>
    <row r="13032" spans="1:7" x14ac:dyDescent="0.3">
      <c r="A13032" s="1686">
        <v>44379</v>
      </c>
      <c r="B13032" s="1687">
        <v>0.75</v>
      </c>
      <c r="C13032">
        <v>4</v>
      </c>
      <c r="D13032">
        <v>6</v>
      </c>
      <c r="E13032">
        <v>12</v>
      </c>
    </row>
    <row r="13033" spans="1:7" x14ac:dyDescent="0.3">
      <c r="A13033" s="1686">
        <v>44379</v>
      </c>
      <c r="B13033" s="1687">
        <v>0.875</v>
      </c>
      <c r="C13033">
        <v>5</v>
      </c>
      <c r="D13033">
        <v>17</v>
      </c>
      <c r="E13033">
        <v>10</v>
      </c>
    </row>
    <row r="13034" spans="1:7" x14ac:dyDescent="0.3">
      <c r="A13034" s="1686">
        <v>44380</v>
      </c>
      <c r="B13034" s="1687">
        <v>0</v>
      </c>
      <c r="C13034">
        <v>4</v>
      </c>
      <c r="D13034">
        <v>13</v>
      </c>
      <c r="E13034">
        <v>8</v>
      </c>
    </row>
    <row r="13035" spans="1:7" x14ac:dyDescent="0.3">
      <c r="A13035" s="1686">
        <v>44380</v>
      </c>
      <c r="B13035" s="1687">
        <v>0.125</v>
      </c>
      <c r="C13035">
        <v>4</v>
      </c>
      <c r="D13035">
        <v>15</v>
      </c>
      <c r="E13035">
        <v>7</v>
      </c>
    </row>
    <row r="13036" spans="1:7" x14ac:dyDescent="0.3">
      <c r="A13036" s="1686">
        <v>44380</v>
      </c>
      <c r="B13036" s="1687">
        <v>0.25</v>
      </c>
      <c r="C13036">
        <v>4</v>
      </c>
      <c r="D13036">
        <v>8</v>
      </c>
      <c r="E13036">
        <v>6</v>
      </c>
    </row>
    <row r="13037" spans="1:7" x14ac:dyDescent="0.3">
      <c r="A13037" s="1686">
        <v>44380</v>
      </c>
      <c r="B13037" s="1687">
        <v>0.375</v>
      </c>
      <c r="C13037">
        <v>4</v>
      </c>
      <c r="D13037">
        <v>9</v>
      </c>
      <c r="E13037">
        <v>7</v>
      </c>
    </row>
    <row r="13038" spans="1:7" x14ac:dyDescent="0.3">
      <c r="A13038" s="1686">
        <v>44380</v>
      </c>
      <c r="B13038" s="1687">
        <v>0.5</v>
      </c>
      <c r="C13038">
        <v>5</v>
      </c>
      <c r="D13038">
        <v>9</v>
      </c>
      <c r="E13038">
        <v>14</v>
      </c>
    </row>
    <row r="13039" spans="1:7" x14ac:dyDescent="0.3">
      <c r="A13039" s="1686">
        <v>44380</v>
      </c>
      <c r="B13039" s="1687">
        <v>0.625</v>
      </c>
      <c r="C13039">
        <v>7</v>
      </c>
      <c r="D13039">
        <v>11</v>
      </c>
      <c r="E13039">
        <v>17</v>
      </c>
      <c r="G13039">
        <v>12</v>
      </c>
    </row>
    <row r="13040" spans="1:7" x14ac:dyDescent="0.3">
      <c r="A13040" s="1686">
        <v>44380</v>
      </c>
      <c r="B13040" s="1687">
        <v>0.75</v>
      </c>
      <c r="C13040">
        <v>5</v>
      </c>
      <c r="D13040">
        <v>9</v>
      </c>
      <c r="E13040">
        <v>13</v>
      </c>
      <c r="G13040">
        <v>75</v>
      </c>
    </row>
    <row r="13041" spans="1:7" x14ac:dyDescent="0.3">
      <c r="A13041" s="1686">
        <v>44380</v>
      </c>
      <c r="B13041" s="1687">
        <v>0.875</v>
      </c>
      <c r="C13041">
        <v>5</v>
      </c>
      <c r="D13041">
        <v>14</v>
      </c>
      <c r="E13041">
        <v>10</v>
      </c>
      <c r="G13041">
        <v>38</v>
      </c>
    </row>
    <row r="13042" spans="1:7" x14ac:dyDescent="0.3">
      <c r="A13042" s="1686">
        <v>44381</v>
      </c>
      <c r="B13042" s="1687">
        <v>0</v>
      </c>
      <c r="C13042">
        <v>4</v>
      </c>
      <c r="D13042">
        <v>12</v>
      </c>
      <c r="E13042">
        <v>9</v>
      </c>
      <c r="G13042">
        <v>99</v>
      </c>
    </row>
    <row r="13043" spans="1:7" x14ac:dyDescent="0.3">
      <c r="A13043" s="1686">
        <v>44381</v>
      </c>
      <c r="B13043" s="1687">
        <v>0.125</v>
      </c>
      <c r="C13043">
        <v>4</v>
      </c>
      <c r="D13043">
        <v>10</v>
      </c>
      <c r="E13043">
        <v>8</v>
      </c>
      <c r="G13043">
        <v>100</v>
      </c>
    </row>
    <row r="13044" spans="1:7" x14ac:dyDescent="0.3">
      <c r="A13044" s="1686">
        <v>44381</v>
      </c>
      <c r="B13044" s="1687">
        <v>0.25</v>
      </c>
      <c r="C13044">
        <v>3</v>
      </c>
      <c r="D13044">
        <v>6</v>
      </c>
      <c r="E13044">
        <v>7</v>
      </c>
      <c r="G13044">
        <v>100</v>
      </c>
    </row>
    <row r="13045" spans="1:7" x14ac:dyDescent="0.3">
      <c r="A13045" s="1686">
        <v>44381</v>
      </c>
      <c r="B13045" s="1687">
        <v>0.375</v>
      </c>
      <c r="C13045">
        <v>3</v>
      </c>
      <c r="D13045">
        <v>7</v>
      </c>
      <c r="E13045">
        <v>8</v>
      </c>
      <c r="G13045">
        <v>100</v>
      </c>
    </row>
    <row r="13046" spans="1:7" x14ac:dyDescent="0.3">
      <c r="A13046" s="1686">
        <v>44381</v>
      </c>
      <c r="B13046" s="1687">
        <v>0.5</v>
      </c>
      <c r="C13046">
        <v>4</v>
      </c>
      <c r="D13046">
        <v>8</v>
      </c>
      <c r="E13046">
        <v>14</v>
      </c>
      <c r="G13046">
        <v>100</v>
      </c>
    </row>
    <row r="13047" spans="1:7" x14ac:dyDescent="0.3">
      <c r="A13047" s="1686">
        <v>44381</v>
      </c>
      <c r="B13047" s="1687">
        <v>0.625</v>
      </c>
      <c r="C13047">
        <v>4</v>
      </c>
      <c r="D13047">
        <v>7</v>
      </c>
      <c r="E13047">
        <v>18</v>
      </c>
      <c r="G13047">
        <v>100</v>
      </c>
    </row>
    <row r="13048" spans="1:7" x14ac:dyDescent="0.3">
      <c r="A13048" s="1686">
        <v>44381</v>
      </c>
      <c r="B13048" s="1687">
        <v>0.75</v>
      </c>
      <c r="C13048">
        <v>4</v>
      </c>
      <c r="D13048">
        <v>7</v>
      </c>
      <c r="E13048">
        <v>13</v>
      </c>
      <c r="G13048">
        <v>7</v>
      </c>
    </row>
    <row r="13049" spans="1:7" x14ac:dyDescent="0.3">
      <c r="A13049" s="1686">
        <v>44381</v>
      </c>
      <c r="B13049" s="1687">
        <v>0.875</v>
      </c>
      <c r="C13049">
        <v>3</v>
      </c>
      <c r="D13049">
        <v>6</v>
      </c>
      <c r="E13049">
        <v>10</v>
      </c>
      <c r="G13049">
        <v>8</v>
      </c>
    </row>
    <row r="13050" spans="1:7" x14ac:dyDescent="0.3">
      <c r="A13050" s="1686">
        <v>44382</v>
      </c>
      <c r="B13050" s="1687">
        <v>0</v>
      </c>
      <c r="C13050">
        <v>4</v>
      </c>
      <c r="D13050">
        <v>9</v>
      </c>
      <c r="E13050">
        <v>9</v>
      </c>
      <c r="G13050">
        <v>7</v>
      </c>
    </row>
    <row r="13051" spans="1:7" x14ac:dyDescent="0.3">
      <c r="A13051" s="1686">
        <v>44382</v>
      </c>
      <c r="B13051" s="1687">
        <v>0.125</v>
      </c>
      <c r="C13051">
        <v>4</v>
      </c>
      <c r="D13051">
        <v>9</v>
      </c>
      <c r="E13051">
        <v>8</v>
      </c>
    </row>
    <row r="13052" spans="1:7" x14ac:dyDescent="0.3">
      <c r="A13052" s="1686">
        <v>44382</v>
      </c>
      <c r="B13052" s="1687">
        <v>0.25</v>
      </c>
      <c r="C13052">
        <v>1</v>
      </c>
      <c r="D13052">
        <v>3</v>
      </c>
      <c r="E13052">
        <v>7</v>
      </c>
    </row>
    <row r="13053" spans="1:7" x14ac:dyDescent="0.3">
      <c r="A13053" s="1686">
        <v>44382</v>
      </c>
      <c r="B13053" s="1687">
        <v>0.375</v>
      </c>
      <c r="C13053">
        <v>3</v>
      </c>
      <c r="D13053">
        <v>8</v>
      </c>
      <c r="E13053">
        <v>8</v>
      </c>
    </row>
    <row r="13054" spans="1:7" x14ac:dyDescent="0.3">
      <c r="A13054" s="1686">
        <v>44382</v>
      </c>
      <c r="B13054" s="1687">
        <v>0.5</v>
      </c>
      <c r="C13054">
        <v>4</v>
      </c>
      <c r="D13054">
        <v>7</v>
      </c>
      <c r="E13054">
        <v>15</v>
      </c>
    </row>
    <row r="13055" spans="1:7" x14ac:dyDescent="0.3">
      <c r="A13055" s="1686">
        <v>44382</v>
      </c>
      <c r="B13055" s="1687">
        <v>0.625</v>
      </c>
      <c r="C13055">
        <v>6</v>
      </c>
      <c r="D13055">
        <v>7</v>
      </c>
      <c r="E13055">
        <v>16</v>
      </c>
    </row>
    <row r="13056" spans="1:7" x14ac:dyDescent="0.3">
      <c r="A13056" s="1686">
        <v>44382</v>
      </c>
      <c r="B13056" s="1687">
        <v>0.75</v>
      </c>
      <c r="C13056">
        <v>5</v>
      </c>
      <c r="D13056">
        <v>9</v>
      </c>
      <c r="E13056">
        <v>12</v>
      </c>
    </row>
    <row r="13057" spans="1:7" x14ac:dyDescent="0.3">
      <c r="A13057" s="1686">
        <v>44382</v>
      </c>
      <c r="B13057" s="1687">
        <v>0.875</v>
      </c>
      <c r="C13057">
        <v>4</v>
      </c>
      <c r="D13057">
        <v>12</v>
      </c>
      <c r="E13057">
        <v>11</v>
      </c>
    </row>
    <row r="13058" spans="1:7" x14ac:dyDescent="0.3">
      <c r="A13058" s="1686">
        <v>44383</v>
      </c>
      <c r="B13058" s="1687">
        <v>0</v>
      </c>
      <c r="C13058">
        <v>5</v>
      </c>
      <c r="D13058">
        <v>14</v>
      </c>
      <c r="E13058">
        <v>9</v>
      </c>
    </row>
    <row r="13059" spans="1:7" x14ac:dyDescent="0.3">
      <c r="A13059" s="1686">
        <v>44383</v>
      </c>
      <c r="B13059" s="1687">
        <v>0.125</v>
      </c>
      <c r="C13059">
        <v>4</v>
      </c>
      <c r="D13059">
        <v>16</v>
      </c>
      <c r="E13059">
        <v>8</v>
      </c>
    </row>
    <row r="13060" spans="1:7" x14ac:dyDescent="0.3">
      <c r="A13060" s="1686">
        <v>44383</v>
      </c>
      <c r="B13060" s="1687">
        <v>0.25</v>
      </c>
      <c r="C13060">
        <v>5</v>
      </c>
      <c r="D13060">
        <v>17</v>
      </c>
      <c r="E13060">
        <v>8</v>
      </c>
      <c r="G13060">
        <v>69</v>
      </c>
    </row>
    <row r="13061" spans="1:7" x14ac:dyDescent="0.3">
      <c r="A13061" s="1686">
        <v>44383</v>
      </c>
      <c r="B13061" s="1687">
        <v>0.375</v>
      </c>
      <c r="C13061">
        <v>4</v>
      </c>
      <c r="D13061">
        <v>18</v>
      </c>
      <c r="E13061">
        <v>9</v>
      </c>
      <c r="G13061">
        <v>33</v>
      </c>
    </row>
    <row r="13062" spans="1:7" x14ac:dyDescent="0.3">
      <c r="A13062" s="1686">
        <v>44383</v>
      </c>
      <c r="B13062" s="1687">
        <v>0.5</v>
      </c>
      <c r="C13062">
        <v>6</v>
      </c>
      <c r="D13062">
        <v>14</v>
      </c>
      <c r="E13062">
        <v>16</v>
      </c>
      <c r="G13062">
        <v>100</v>
      </c>
    </row>
    <row r="13063" spans="1:7" x14ac:dyDescent="0.3">
      <c r="A13063" s="1686">
        <v>44383</v>
      </c>
      <c r="B13063" s="1687">
        <v>0.625</v>
      </c>
      <c r="C13063">
        <v>7</v>
      </c>
      <c r="D13063">
        <v>11</v>
      </c>
      <c r="E13063">
        <v>20</v>
      </c>
      <c r="G13063">
        <v>7</v>
      </c>
    </row>
    <row r="13064" spans="1:7" x14ac:dyDescent="0.3">
      <c r="A13064" s="1686">
        <v>44383</v>
      </c>
      <c r="B13064" s="1687">
        <v>0.75</v>
      </c>
      <c r="C13064">
        <v>5</v>
      </c>
      <c r="D13064">
        <v>11</v>
      </c>
      <c r="E13064">
        <v>15</v>
      </c>
      <c r="G13064">
        <v>34</v>
      </c>
    </row>
    <row r="13065" spans="1:7" x14ac:dyDescent="0.3">
      <c r="A13065" s="1686">
        <v>44383</v>
      </c>
      <c r="B13065" s="1687">
        <v>0.875</v>
      </c>
      <c r="C13065">
        <v>7</v>
      </c>
      <c r="D13065">
        <v>20</v>
      </c>
      <c r="E13065">
        <v>14</v>
      </c>
      <c r="G13065">
        <v>11</v>
      </c>
    </row>
    <row r="13066" spans="1:7" x14ac:dyDescent="0.3">
      <c r="A13066" s="1686">
        <v>44384</v>
      </c>
      <c r="B13066" s="1687">
        <v>0</v>
      </c>
      <c r="C13066">
        <v>5</v>
      </c>
      <c r="D13066">
        <v>19</v>
      </c>
      <c r="E13066">
        <v>14</v>
      </c>
      <c r="G13066">
        <v>97</v>
      </c>
    </row>
    <row r="13067" spans="1:7" x14ac:dyDescent="0.3">
      <c r="A13067" s="1686">
        <v>44384</v>
      </c>
      <c r="B13067" s="1687">
        <v>0.125</v>
      </c>
      <c r="C13067">
        <v>3</v>
      </c>
      <c r="D13067">
        <v>10</v>
      </c>
      <c r="E13067">
        <v>14</v>
      </c>
      <c r="F13067">
        <v>0.3</v>
      </c>
      <c r="G13067">
        <v>100</v>
      </c>
    </row>
    <row r="13068" spans="1:7" x14ac:dyDescent="0.3">
      <c r="A13068" s="1686">
        <v>44384</v>
      </c>
      <c r="B13068" s="1687">
        <v>0.25</v>
      </c>
      <c r="C13068">
        <v>4</v>
      </c>
      <c r="D13068">
        <v>13</v>
      </c>
      <c r="E13068">
        <v>14</v>
      </c>
      <c r="F13068">
        <v>0.9</v>
      </c>
      <c r="G13068">
        <v>100</v>
      </c>
    </row>
    <row r="13069" spans="1:7" x14ac:dyDescent="0.3">
      <c r="A13069" s="1686">
        <v>44384</v>
      </c>
      <c r="B13069" s="1687">
        <v>0.375</v>
      </c>
      <c r="C13069">
        <v>2</v>
      </c>
      <c r="D13069">
        <v>3</v>
      </c>
      <c r="E13069">
        <v>14</v>
      </c>
      <c r="F13069">
        <v>1.7</v>
      </c>
      <c r="G13069">
        <v>100</v>
      </c>
    </row>
    <row r="13070" spans="1:7" x14ac:dyDescent="0.3">
      <c r="A13070" s="1686">
        <v>44384</v>
      </c>
      <c r="B13070" s="1687">
        <v>0.5</v>
      </c>
      <c r="C13070">
        <v>6</v>
      </c>
      <c r="D13070">
        <v>13</v>
      </c>
      <c r="E13070">
        <v>16</v>
      </c>
      <c r="F13070">
        <v>0.1</v>
      </c>
      <c r="G13070">
        <v>100</v>
      </c>
    </row>
    <row r="13071" spans="1:7" x14ac:dyDescent="0.3">
      <c r="A13071" s="1686">
        <v>44384</v>
      </c>
      <c r="B13071" s="1687">
        <v>0.625</v>
      </c>
      <c r="C13071">
        <v>3</v>
      </c>
      <c r="D13071">
        <v>7</v>
      </c>
      <c r="E13071">
        <v>20</v>
      </c>
      <c r="G13071">
        <v>6</v>
      </c>
    </row>
    <row r="13072" spans="1:7" x14ac:dyDescent="0.3">
      <c r="A13072" s="1686">
        <v>44384</v>
      </c>
      <c r="B13072" s="1687">
        <v>0.75</v>
      </c>
      <c r="C13072">
        <v>3</v>
      </c>
      <c r="D13072">
        <v>4</v>
      </c>
      <c r="E13072">
        <v>17</v>
      </c>
      <c r="G13072">
        <v>5</v>
      </c>
    </row>
    <row r="13073" spans="1:7" x14ac:dyDescent="0.3">
      <c r="A13073" s="1686">
        <v>44384</v>
      </c>
      <c r="B13073" s="1687">
        <v>0.875</v>
      </c>
      <c r="C13073">
        <v>3</v>
      </c>
      <c r="D13073">
        <v>3</v>
      </c>
      <c r="E13073">
        <v>15</v>
      </c>
    </row>
    <row r="13074" spans="1:7" x14ac:dyDescent="0.3">
      <c r="A13074" s="1686">
        <v>44385</v>
      </c>
      <c r="B13074" s="1687">
        <v>0</v>
      </c>
      <c r="C13074">
        <v>3</v>
      </c>
      <c r="D13074">
        <v>3</v>
      </c>
      <c r="E13074">
        <v>14</v>
      </c>
      <c r="G13074">
        <v>65</v>
      </c>
    </row>
    <row r="13075" spans="1:7" x14ac:dyDescent="0.3">
      <c r="A13075" s="1686">
        <v>44385</v>
      </c>
      <c r="B13075" s="1687">
        <v>0.125</v>
      </c>
      <c r="C13075">
        <v>3</v>
      </c>
      <c r="D13075">
        <v>4</v>
      </c>
      <c r="E13075">
        <v>13</v>
      </c>
      <c r="G13075">
        <v>5</v>
      </c>
    </row>
    <row r="13076" spans="1:7" x14ac:dyDescent="0.3">
      <c r="A13076" s="1686">
        <v>44385</v>
      </c>
      <c r="B13076" s="1687">
        <v>0.25</v>
      </c>
      <c r="C13076">
        <v>4</v>
      </c>
      <c r="D13076">
        <v>6</v>
      </c>
      <c r="E13076">
        <v>13</v>
      </c>
    </row>
    <row r="13077" spans="1:7" x14ac:dyDescent="0.3">
      <c r="A13077" s="1686">
        <v>44385</v>
      </c>
      <c r="B13077" s="1687">
        <v>0.375</v>
      </c>
      <c r="C13077">
        <v>4</v>
      </c>
      <c r="D13077">
        <v>12</v>
      </c>
      <c r="E13077">
        <v>13</v>
      </c>
    </row>
    <row r="13078" spans="1:7" x14ac:dyDescent="0.3">
      <c r="A13078" s="1686">
        <v>44385</v>
      </c>
      <c r="B13078" s="1687">
        <v>0.5</v>
      </c>
      <c r="C13078">
        <v>6</v>
      </c>
      <c r="D13078">
        <v>12</v>
      </c>
      <c r="E13078">
        <v>19</v>
      </c>
      <c r="G13078">
        <v>8</v>
      </c>
    </row>
    <row r="13079" spans="1:7" x14ac:dyDescent="0.3">
      <c r="A13079" s="1686">
        <v>44385</v>
      </c>
      <c r="B13079" s="1687">
        <v>0.625</v>
      </c>
      <c r="C13079">
        <v>8</v>
      </c>
      <c r="D13079">
        <v>13</v>
      </c>
      <c r="E13079">
        <v>23</v>
      </c>
    </row>
    <row r="13080" spans="1:7" x14ac:dyDescent="0.3">
      <c r="A13080" s="1686">
        <v>44385</v>
      </c>
      <c r="B13080" s="1687">
        <v>0.75</v>
      </c>
      <c r="C13080">
        <v>6</v>
      </c>
      <c r="D13080">
        <v>14</v>
      </c>
      <c r="E13080">
        <v>19</v>
      </c>
    </row>
    <row r="13081" spans="1:7" x14ac:dyDescent="0.3">
      <c r="A13081" s="1686">
        <v>44385</v>
      </c>
      <c r="B13081" s="1687">
        <v>0.875</v>
      </c>
      <c r="C13081">
        <v>7</v>
      </c>
      <c r="D13081">
        <v>24</v>
      </c>
      <c r="E13081">
        <v>18</v>
      </c>
      <c r="G13081">
        <v>5</v>
      </c>
    </row>
    <row r="13082" spans="1:7" x14ac:dyDescent="0.3">
      <c r="A13082" s="1686">
        <v>44386</v>
      </c>
      <c r="B13082" s="1687">
        <v>0</v>
      </c>
      <c r="C13082">
        <v>7</v>
      </c>
      <c r="D13082">
        <v>20</v>
      </c>
      <c r="E13082">
        <v>17</v>
      </c>
      <c r="G13082">
        <v>78</v>
      </c>
    </row>
    <row r="13083" spans="1:7" x14ac:dyDescent="0.3">
      <c r="A13083" s="1686">
        <v>44386</v>
      </c>
      <c r="B13083" s="1687">
        <v>0.125</v>
      </c>
      <c r="C13083">
        <v>7</v>
      </c>
      <c r="D13083">
        <v>21</v>
      </c>
      <c r="E13083">
        <v>16</v>
      </c>
      <c r="G13083">
        <v>95</v>
      </c>
    </row>
    <row r="13084" spans="1:7" x14ac:dyDescent="0.3">
      <c r="A13084" s="1686">
        <v>44386</v>
      </c>
      <c r="B13084" s="1687">
        <v>0.25</v>
      </c>
      <c r="C13084">
        <v>7</v>
      </c>
      <c r="D13084">
        <v>20</v>
      </c>
      <c r="E13084">
        <v>15</v>
      </c>
    </row>
    <row r="13085" spans="1:7" x14ac:dyDescent="0.3">
      <c r="A13085" s="1686">
        <v>44386</v>
      </c>
      <c r="B13085" s="1687">
        <v>0.375</v>
      </c>
      <c r="C13085">
        <v>8</v>
      </c>
      <c r="D13085">
        <v>24</v>
      </c>
      <c r="E13085">
        <v>16</v>
      </c>
    </row>
    <row r="13086" spans="1:7" x14ac:dyDescent="0.3">
      <c r="A13086" s="1686">
        <v>44386</v>
      </c>
      <c r="B13086" s="1687">
        <v>0.5</v>
      </c>
      <c r="C13086">
        <v>10</v>
      </c>
      <c r="D13086">
        <v>21</v>
      </c>
      <c r="E13086">
        <v>22</v>
      </c>
    </row>
    <row r="13087" spans="1:7" x14ac:dyDescent="0.3">
      <c r="A13087" s="1686">
        <v>44386</v>
      </c>
      <c r="B13087" s="1687">
        <v>0.625</v>
      </c>
      <c r="C13087">
        <v>9</v>
      </c>
      <c r="D13087">
        <v>18</v>
      </c>
      <c r="E13087">
        <v>26</v>
      </c>
    </row>
    <row r="13088" spans="1:7" x14ac:dyDescent="0.3">
      <c r="A13088" s="1686">
        <v>44386</v>
      </c>
      <c r="B13088" s="1687">
        <v>0.75</v>
      </c>
      <c r="C13088">
        <v>8</v>
      </c>
      <c r="D13088">
        <v>21</v>
      </c>
      <c r="E13088">
        <v>21</v>
      </c>
    </row>
    <row r="13089" spans="1:7" x14ac:dyDescent="0.3">
      <c r="A13089" s="1686">
        <v>44386</v>
      </c>
      <c r="B13089" s="1687">
        <v>0.875</v>
      </c>
      <c r="C13089">
        <v>8</v>
      </c>
      <c r="D13089">
        <v>24</v>
      </c>
      <c r="E13089">
        <v>19</v>
      </c>
      <c r="G13089">
        <v>6</v>
      </c>
    </row>
    <row r="13090" spans="1:7" x14ac:dyDescent="0.3">
      <c r="A13090" s="1686">
        <v>44387</v>
      </c>
      <c r="B13090" s="1687">
        <v>0</v>
      </c>
      <c r="C13090">
        <v>8</v>
      </c>
      <c r="D13090">
        <v>23</v>
      </c>
      <c r="E13090">
        <v>19</v>
      </c>
      <c r="G13090">
        <v>100</v>
      </c>
    </row>
    <row r="13091" spans="1:7" x14ac:dyDescent="0.3">
      <c r="A13091" s="1686">
        <v>44387</v>
      </c>
      <c r="B13091" s="1687">
        <v>0.125</v>
      </c>
      <c r="C13091">
        <v>6</v>
      </c>
      <c r="D13091">
        <v>18</v>
      </c>
      <c r="E13091">
        <v>18</v>
      </c>
      <c r="G13091">
        <v>10</v>
      </c>
    </row>
    <row r="13092" spans="1:7" x14ac:dyDescent="0.3">
      <c r="A13092" s="1686">
        <v>44387</v>
      </c>
      <c r="B13092" s="1687">
        <v>0.25</v>
      </c>
      <c r="C13092">
        <v>9</v>
      </c>
      <c r="D13092">
        <v>21</v>
      </c>
      <c r="E13092">
        <v>16</v>
      </c>
      <c r="G13092">
        <v>11</v>
      </c>
    </row>
    <row r="13093" spans="1:7" x14ac:dyDescent="0.3">
      <c r="A13093" s="1686">
        <v>44387</v>
      </c>
      <c r="B13093" s="1687">
        <v>0.375</v>
      </c>
      <c r="C13093">
        <v>9</v>
      </c>
      <c r="D13093">
        <v>22</v>
      </c>
      <c r="E13093">
        <v>16</v>
      </c>
      <c r="G13093">
        <v>13</v>
      </c>
    </row>
    <row r="13094" spans="1:7" x14ac:dyDescent="0.3">
      <c r="A13094" s="1686">
        <v>44387</v>
      </c>
      <c r="B13094" s="1687">
        <v>0.5</v>
      </c>
      <c r="C13094">
        <v>10</v>
      </c>
      <c r="D13094">
        <v>17</v>
      </c>
      <c r="E13094">
        <v>17</v>
      </c>
    </row>
    <row r="13095" spans="1:7" x14ac:dyDescent="0.3">
      <c r="A13095" s="1686">
        <v>44387</v>
      </c>
      <c r="B13095" s="1687">
        <v>0.625</v>
      </c>
      <c r="C13095">
        <v>9</v>
      </c>
      <c r="D13095">
        <v>14</v>
      </c>
      <c r="E13095">
        <v>17</v>
      </c>
    </row>
    <row r="13096" spans="1:7" x14ac:dyDescent="0.3">
      <c r="A13096" s="1686">
        <v>44387</v>
      </c>
      <c r="B13096" s="1687">
        <v>0.75</v>
      </c>
      <c r="C13096">
        <v>5</v>
      </c>
      <c r="D13096">
        <v>10</v>
      </c>
      <c r="E13096">
        <v>14</v>
      </c>
    </row>
    <row r="13097" spans="1:7" x14ac:dyDescent="0.3">
      <c r="A13097" s="1686">
        <v>44387</v>
      </c>
      <c r="B13097" s="1687">
        <v>0.875</v>
      </c>
      <c r="C13097">
        <v>3</v>
      </c>
      <c r="D13097">
        <v>8</v>
      </c>
      <c r="E13097">
        <v>11</v>
      </c>
    </row>
    <row r="13098" spans="1:7" x14ac:dyDescent="0.3">
      <c r="A13098" s="1686">
        <v>44388</v>
      </c>
      <c r="B13098" s="1687">
        <v>0</v>
      </c>
      <c r="C13098">
        <v>3</v>
      </c>
      <c r="D13098">
        <v>5</v>
      </c>
      <c r="E13098">
        <v>10</v>
      </c>
    </row>
    <row r="13099" spans="1:7" x14ac:dyDescent="0.3">
      <c r="A13099" s="1686">
        <v>44388</v>
      </c>
      <c r="B13099" s="1687">
        <v>0.125</v>
      </c>
      <c r="C13099">
        <v>3</v>
      </c>
      <c r="D13099">
        <v>6</v>
      </c>
      <c r="E13099">
        <v>8</v>
      </c>
    </row>
    <row r="13100" spans="1:7" x14ac:dyDescent="0.3">
      <c r="A13100" s="1686">
        <v>44388</v>
      </c>
      <c r="B13100" s="1687">
        <v>0.25</v>
      </c>
      <c r="C13100">
        <v>4</v>
      </c>
      <c r="D13100">
        <v>6</v>
      </c>
      <c r="E13100">
        <v>7</v>
      </c>
    </row>
    <row r="13101" spans="1:7" x14ac:dyDescent="0.3">
      <c r="A13101" s="1686">
        <v>44388</v>
      </c>
      <c r="B13101" s="1687">
        <v>0.375</v>
      </c>
      <c r="C13101">
        <v>3</v>
      </c>
      <c r="D13101">
        <v>7</v>
      </c>
      <c r="E13101">
        <v>8</v>
      </c>
    </row>
    <row r="13102" spans="1:7" x14ac:dyDescent="0.3">
      <c r="A13102" s="1686">
        <v>44388</v>
      </c>
      <c r="B13102" s="1687">
        <v>0.5</v>
      </c>
      <c r="C13102">
        <v>3</v>
      </c>
      <c r="D13102">
        <v>7</v>
      </c>
      <c r="E13102">
        <v>14</v>
      </c>
    </row>
    <row r="13103" spans="1:7" x14ac:dyDescent="0.3">
      <c r="A13103" s="1686">
        <v>44388</v>
      </c>
      <c r="B13103" s="1687">
        <v>0.625</v>
      </c>
      <c r="C13103">
        <v>3</v>
      </c>
      <c r="D13103">
        <v>5</v>
      </c>
      <c r="E13103">
        <v>17</v>
      </c>
      <c r="G13103">
        <v>5</v>
      </c>
    </row>
    <row r="13104" spans="1:7" x14ac:dyDescent="0.3">
      <c r="A13104" s="1686">
        <v>44388</v>
      </c>
      <c r="B13104" s="1687">
        <v>0.75</v>
      </c>
      <c r="C13104">
        <v>5</v>
      </c>
      <c r="D13104">
        <v>8</v>
      </c>
      <c r="E13104">
        <v>13</v>
      </c>
      <c r="G13104">
        <v>7</v>
      </c>
    </row>
    <row r="13105" spans="1:7" x14ac:dyDescent="0.3">
      <c r="A13105" s="1686">
        <v>44388</v>
      </c>
      <c r="B13105" s="1687">
        <v>0.875</v>
      </c>
      <c r="C13105">
        <v>4</v>
      </c>
      <c r="D13105">
        <v>12</v>
      </c>
      <c r="E13105">
        <v>13</v>
      </c>
      <c r="G13105">
        <v>100</v>
      </c>
    </row>
    <row r="13106" spans="1:7" x14ac:dyDescent="0.3">
      <c r="A13106" s="1686">
        <v>44389</v>
      </c>
      <c r="B13106" s="1687">
        <v>0</v>
      </c>
      <c r="C13106">
        <v>4</v>
      </c>
      <c r="D13106">
        <v>15</v>
      </c>
      <c r="E13106">
        <v>12</v>
      </c>
      <c r="G13106">
        <v>100</v>
      </c>
    </row>
    <row r="13107" spans="1:7" x14ac:dyDescent="0.3">
      <c r="A13107" s="1686">
        <v>44389</v>
      </c>
      <c r="B13107" s="1687">
        <v>0.125</v>
      </c>
      <c r="C13107">
        <v>3</v>
      </c>
      <c r="D13107">
        <v>12</v>
      </c>
      <c r="E13107">
        <v>12</v>
      </c>
      <c r="F13107">
        <v>0.3</v>
      </c>
      <c r="G13107">
        <v>100</v>
      </c>
    </row>
    <row r="13108" spans="1:7" x14ac:dyDescent="0.3">
      <c r="A13108" s="1686">
        <v>44389</v>
      </c>
      <c r="B13108" s="1687">
        <v>0.25</v>
      </c>
      <c r="C13108">
        <v>3</v>
      </c>
      <c r="D13108">
        <v>7</v>
      </c>
      <c r="E13108">
        <v>13</v>
      </c>
      <c r="G13108">
        <v>100</v>
      </c>
    </row>
    <row r="13109" spans="1:7" x14ac:dyDescent="0.3">
      <c r="A13109" s="1686">
        <v>44389</v>
      </c>
      <c r="B13109" s="1687">
        <v>0.375</v>
      </c>
      <c r="C13109">
        <v>2</v>
      </c>
      <c r="D13109">
        <v>3</v>
      </c>
      <c r="E13109">
        <v>13</v>
      </c>
      <c r="G13109">
        <v>100</v>
      </c>
    </row>
    <row r="13110" spans="1:7" x14ac:dyDescent="0.3">
      <c r="A13110" s="1686">
        <v>44389</v>
      </c>
      <c r="B13110" s="1687">
        <v>0.5</v>
      </c>
      <c r="C13110">
        <v>2</v>
      </c>
      <c r="D13110">
        <v>4</v>
      </c>
      <c r="E13110">
        <v>15</v>
      </c>
      <c r="G13110">
        <v>100</v>
      </c>
    </row>
    <row r="13111" spans="1:7" x14ac:dyDescent="0.3">
      <c r="A13111" s="1686">
        <v>44389</v>
      </c>
      <c r="B13111" s="1687">
        <v>0.625</v>
      </c>
      <c r="C13111">
        <v>1</v>
      </c>
      <c r="D13111">
        <v>1</v>
      </c>
      <c r="E13111">
        <v>18</v>
      </c>
      <c r="G13111">
        <v>100</v>
      </c>
    </row>
    <row r="13112" spans="1:7" x14ac:dyDescent="0.3">
      <c r="A13112" s="1686">
        <v>44389</v>
      </c>
      <c r="B13112" s="1687">
        <v>0.75</v>
      </c>
      <c r="C13112">
        <v>4</v>
      </c>
      <c r="D13112">
        <v>4</v>
      </c>
      <c r="E13112">
        <v>16</v>
      </c>
      <c r="G13112">
        <v>100</v>
      </c>
    </row>
    <row r="13113" spans="1:7" x14ac:dyDescent="0.3">
      <c r="A13113" s="1686">
        <v>44389</v>
      </c>
      <c r="B13113" s="1687">
        <v>0.875</v>
      </c>
      <c r="C13113">
        <v>4</v>
      </c>
      <c r="D13113">
        <v>4</v>
      </c>
      <c r="E13113">
        <v>15</v>
      </c>
      <c r="G13113">
        <v>95</v>
      </c>
    </row>
    <row r="13114" spans="1:7" x14ac:dyDescent="0.3">
      <c r="A13114" s="1686">
        <v>44390</v>
      </c>
      <c r="B13114" s="1687">
        <v>0</v>
      </c>
      <c r="C13114">
        <v>4</v>
      </c>
      <c r="D13114">
        <v>8</v>
      </c>
      <c r="E13114">
        <v>15</v>
      </c>
      <c r="F13114">
        <v>0.1</v>
      </c>
      <c r="G13114">
        <v>100</v>
      </c>
    </row>
    <row r="13115" spans="1:7" x14ac:dyDescent="0.3">
      <c r="A13115" s="1686">
        <v>44390</v>
      </c>
      <c r="B13115" s="1687">
        <v>0.125</v>
      </c>
      <c r="C13115">
        <v>4</v>
      </c>
      <c r="D13115">
        <v>9</v>
      </c>
      <c r="E13115">
        <v>15</v>
      </c>
      <c r="G13115">
        <v>100</v>
      </c>
    </row>
    <row r="13116" spans="1:7" x14ac:dyDescent="0.3">
      <c r="A13116" s="1686">
        <v>44390</v>
      </c>
      <c r="B13116" s="1687">
        <v>0.25</v>
      </c>
      <c r="C13116">
        <v>5</v>
      </c>
      <c r="D13116">
        <v>10</v>
      </c>
      <c r="E13116">
        <v>15</v>
      </c>
      <c r="G13116">
        <v>100</v>
      </c>
    </row>
    <row r="13117" spans="1:7" x14ac:dyDescent="0.3">
      <c r="A13117" s="1686">
        <v>44390</v>
      </c>
      <c r="B13117" s="1687">
        <v>0.375</v>
      </c>
      <c r="C13117">
        <v>5</v>
      </c>
      <c r="D13117">
        <v>13</v>
      </c>
      <c r="E13117">
        <v>15</v>
      </c>
      <c r="G13117">
        <v>100</v>
      </c>
    </row>
    <row r="13118" spans="1:7" x14ac:dyDescent="0.3">
      <c r="A13118" s="1686">
        <v>44390</v>
      </c>
      <c r="B13118" s="1687">
        <v>0.5</v>
      </c>
      <c r="C13118">
        <v>7</v>
      </c>
      <c r="D13118">
        <v>13</v>
      </c>
      <c r="E13118">
        <v>15</v>
      </c>
      <c r="G13118">
        <v>100</v>
      </c>
    </row>
    <row r="13119" spans="1:7" x14ac:dyDescent="0.3">
      <c r="A13119" s="1686">
        <v>44390</v>
      </c>
      <c r="B13119" s="1687">
        <v>0.625</v>
      </c>
      <c r="C13119">
        <v>9</v>
      </c>
      <c r="D13119">
        <v>13</v>
      </c>
      <c r="E13119">
        <v>17</v>
      </c>
      <c r="G13119">
        <v>35</v>
      </c>
    </row>
    <row r="13120" spans="1:7" x14ac:dyDescent="0.3">
      <c r="A13120" s="1686">
        <v>44390</v>
      </c>
      <c r="B13120" s="1687">
        <v>0.75</v>
      </c>
      <c r="C13120">
        <v>8</v>
      </c>
      <c r="D13120">
        <v>15</v>
      </c>
      <c r="E13120">
        <v>13</v>
      </c>
    </row>
    <row r="13121" spans="1:7" x14ac:dyDescent="0.3">
      <c r="A13121" s="1686">
        <v>44390</v>
      </c>
      <c r="B13121" s="1687">
        <v>0.875</v>
      </c>
      <c r="C13121">
        <v>11</v>
      </c>
      <c r="D13121">
        <v>22</v>
      </c>
      <c r="E13121">
        <v>12</v>
      </c>
      <c r="G13121">
        <v>100</v>
      </c>
    </row>
    <row r="13122" spans="1:7" x14ac:dyDescent="0.3">
      <c r="A13122" s="1686">
        <v>44391</v>
      </c>
      <c r="B13122" s="1687">
        <v>0</v>
      </c>
      <c r="C13122">
        <v>8</v>
      </c>
      <c r="D13122">
        <v>18</v>
      </c>
      <c r="E13122">
        <v>12</v>
      </c>
      <c r="G13122">
        <v>100</v>
      </c>
    </row>
    <row r="13123" spans="1:7" x14ac:dyDescent="0.3">
      <c r="A13123" s="1686">
        <v>44391</v>
      </c>
      <c r="B13123" s="1687">
        <v>0.125</v>
      </c>
      <c r="C13123">
        <v>11</v>
      </c>
      <c r="D13123">
        <v>21</v>
      </c>
      <c r="E13123">
        <v>11</v>
      </c>
      <c r="G13123">
        <v>100</v>
      </c>
    </row>
    <row r="13124" spans="1:7" x14ac:dyDescent="0.3">
      <c r="A13124" s="1686">
        <v>44391</v>
      </c>
      <c r="B13124" s="1687">
        <v>0.25</v>
      </c>
      <c r="C13124">
        <v>13</v>
      </c>
      <c r="D13124">
        <v>23</v>
      </c>
      <c r="E13124">
        <v>12</v>
      </c>
      <c r="G13124">
        <v>100</v>
      </c>
    </row>
    <row r="13125" spans="1:7" x14ac:dyDescent="0.3">
      <c r="A13125" s="1686">
        <v>44391</v>
      </c>
      <c r="B13125" s="1687">
        <v>0.375</v>
      </c>
      <c r="C13125">
        <v>12</v>
      </c>
      <c r="D13125">
        <v>22</v>
      </c>
      <c r="E13125">
        <v>12</v>
      </c>
      <c r="F13125">
        <v>0.3</v>
      </c>
      <c r="G13125">
        <v>100</v>
      </c>
    </row>
    <row r="13126" spans="1:7" x14ac:dyDescent="0.3">
      <c r="A13126" s="1686">
        <v>44391</v>
      </c>
      <c r="B13126" s="1687">
        <v>0.5</v>
      </c>
      <c r="C13126">
        <v>11</v>
      </c>
      <c r="D13126">
        <v>24</v>
      </c>
      <c r="E13126">
        <v>11</v>
      </c>
      <c r="F13126">
        <v>0.1</v>
      </c>
      <c r="G13126">
        <v>100</v>
      </c>
    </row>
    <row r="13127" spans="1:7" x14ac:dyDescent="0.3">
      <c r="A13127" s="1686">
        <v>44391</v>
      </c>
      <c r="B13127" s="1687">
        <v>0.625</v>
      </c>
      <c r="C13127">
        <v>12</v>
      </c>
      <c r="D13127">
        <v>21</v>
      </c>
      <c r="E13127">
        <v>11</v>
      </c>
      <c r="F13127">
        <v>1.3</v>
      </c>
      <c r="G13127">
        <v>100</v>
      </c>
    </row>
    <row r="13128" spans="1:7" x14ac:dyDescent="0.3">
      <c r="A13128" s="1686">
        <v>44391</v>
      </c>
      <c r="B13128" s="1687">
        <v>0.75</v>
      </c>
      <c r="C13128">
        <v>10</v>
      </c>
      <c r="D13128">
        <v>21</v>
      </c>
      <c r="E13128">
        <v>11</v>
      </c>
      <c r="F13128">
        <v>0.5</v>
      </c>
      <c r="G13128">
        <v>100</v>
      </c>
    </row>
    <row r="13129" spans="1:7" x14ac:dyDescent="0.3">
      <c r="A13129" s="1686">
        <v>44391</v>
      </c>
      <c r="B13129" s="1687">
        <v>0.875</v>
      </c>
      <c r="C13129">
        <v>8</v>
      </c>
      <c r="D13129">
        <v>16</v>
      </c>
      <c r="E13129">
        <v>10</v>
      </c>
      <c r="F13129">
        <v>2.1</v>
      </c>
      <c r="G13129">
        <v>100</v>
      </c>
    </row>
    <row r="13130" spans="1:7" x14ac:dyDescent="0.3">
      <c r="A13130" s="1686">
        <v>44392</v>
      </c>
      <c r="B13130" s="1687">
        <v>0</v>
      </c>
      <c r="C13130">
        <v>6</v>
      </c>
      <c r="D13130">
        <v>13</v>
      </c>
      <c r="E13130">
        <v>10</v>
      </c>
      <c r="F13130">
        <v>1.1000000000000001</v>
      </c>
      <c r="G13130">
        <v>100</v>
      </c>
    </row>
    <row r="13131" spans="1:7" x14ac:dyDescent="0.3">
      <c r="A13131" s="1686">
        <v>44392</v>
      </c>
      <c r="B13131" s="1687">
        <v>0.125</v>
      </c>
      <c r="C13131">
        <v>6</v>
      </c>
      <c r="D13131">
        <v>15</v>
      </c>
      <c r="E13131">
        <v>10</v>
      </c>
      <c r="G13131">
        <v>100</v>
      </c>
    </row>
    <row r="13132" spans="1:7" x14ac:dyDescent="0.3">
      <c r="A13132" s="1686">
        <v>44392</v>
      </c>
      <c r="B13132" s="1687">
        <v>0.25</v>
      </c>
      <c r="C13132">
        <v>3</v>
      </c>
      <c r="D13132">
        <v>8</v>
      </c>
      <c r="E13132">
        <v>9</v>
      </c>
      <c r="G13132">
        <v>6</v>
      </c>
    </row>
    <row r="13133" spans="1:7" x14ac:dyDescent="0.3">
      <c r="A13133" s="1686">
        <v>44392</v>
      </c>
      <c r="B13133" s="1687">
        <v>0.375</v>
      </c>
      <c r="C13133">
        <v>4</v>
      </c>
      <c r="D13133">
        <v>11</v>
      </c>
      <c r="E13133">
        <v>9</v>
      </c>
    </row>
    <row r="13134" spans="1:7" x14ac:dyDescent="0.3">
      <c r="A13134" s="1686">
        <v>44392</v>
      </c>
      <c r="B13134" s="1687">
        <v>0.5</v>
      </c>
      <c r="C13134">
        <v>5</v>
      </c>
      <c r="D13134">
        <v>7</v>
      </c>
      <c r="E13134">
        <v>12</v>
      </c>
    </row>
    <row r="13135" spans="1:7" x14ac:dyDescent="0.3">
      <c r="A13135" s="1686">
        <v>44392</v>
      </c>
      <c r="B13135" s="1687">
        <v>0.625</v>
      </c>
      <c r="C13135">
        <v>6</v>
      </c>
      <c r="D13135">
        <v>10</v>
      </c>
      <c r="E13135">
        <v>15</v>
      </c>
    </row>
    <row r="13136" spans="1:7" x14ac:dyDescent="0.3">
      <c r="A13136" s="1686">
        <v>44392</v>
      </c>
      <c r="B13136" s="1687">
        <v>0.75</v>
      </c>
      <c r="C13136">
        <v>4</v>
      </c>
      <c r="D13136">
        <v>9</v>
      </c>
      <c r="E13136">
        <v>12</v>
      </c>
    </row>
    <row r="13137" spans="1:7" x14ac:dyDescent="0.3">
      <c r="A13137" s="1686">
        <v>44392</v>
      </c>
      <c r="B13137" s="1687">
        <v>0.875</v>
      </c>
      <c r="C13137">
        <v>4</v>
      </c>
      <c r="D13137">
        <v>10</v>
      </c>
      <c r="E13137">
        <v>10</v>
      </c>
    </row>
    <row r="13138" spans="1:7" x14ac:dyDescent="0.3">
      <c r="A13138" s="1686">
        <v>44393</v>
      </c>
      <c r="B13138" s="1687">
        <v>0</v>
      </c>
      <c r="C13138">
        <v>3</v>
      </c>
      <c r="D13138">
        <v>6</v>
      </c>
      <c r="E13138">
        <v>9</v>
      </c>
    </row>
    <row r="13139" spans="1:7" x14ac:dyDescent="0.3">
      <c r="A13139" s="1686">
        <v>44393</v>
      </c>
      <c r="B13139" s="1687">
        <v>0.125</v>
      </c>
      <c r="C13139">
        <v>3</v>
      </c>
      <c r="D13139">
        <v>5</v>
      </c>
      <c r="E13139">
        <v>8</v>
      </c>
    </row>
    <row r="13140" spans="1:7" x14ac:dyDescent="0.3">
      <c r="A13140" s="1686">
        <v>44393</v>
      </c>
      <c r="B13140" s="1687">
        <v>0.25</v>
      </c>
      <c r="C13140">
        <v>4</v>
      </c>
      <c r="D13140">
        <v>8</v>
      </c>
      <c r="E13140">
        <v>7</v>
      </c>
    </row>
    <row r="13141" spans="1:7" x14ac:dyDescent="0.3">
      <c r="A13141" s="1686">
        <v>44393</v>
      </c>
      <c r="B13141" s="1687">
        <v>0.375</v>
      </c>
      <c r="C13141">
        <v>4</v>
      </c>
      <c r="D13141">
        <v>11</v>
      </c>
      <c r="E13141">
        <v>7</v>
      </c>
    </row>
    <row r="13142" spans="1:7" x14ac:dyDescent="0.3">
      <c r="A13142" s="1686">
        <v>44393</v>
      </c>
      <c r="B13142" s="1687">
        <v>0.5</v>
      </c>
      <c r="C13142">
        <v>6</v>
      </c>
      <c r="D13142">
        <v>11</v>
      </c>
      <c r="E13142">
        <v>13</v>
      </c>
    </row>
    <row r="13143" spans="1:7" x14ac:dyDescent="0.3">
      <c r="A13143" s="1686">
        <v>44393</v>
      </c>
      <c r="B13143" s="1687">
        <v>0.625</v>
      </c>
      <c r="C13143">
        <v>7</v>
      </c>
      <c r="D13143">
        <v>10</v>
      </c>
      <c r="E13143">
        <v>16</v>
      </c>
      <c r="G13143">
        <v>100</v>
      </c>
    </row>
    <row r="13144" spans="1:7" x14ac:dyDescent="0.3">
      <c r="A13144" s="1686">
        <v>44393</v>
      </c>
      <c r="B13144" s="1687">
        <v>0.75</v>
      </c>
      <c r="C13144">
        <v>5</v>
      </c>
      <c r="D13144">
        <v>15</v>
      </c>
      <c r="E13144">
        <v>12</v>
      </c>
    </row>
    <row r="13145" spans="1:7" x14ac:dyDescent="0.3">
      <c r="A13145" s="1686">
        <v>44393</v>
      </c>
      <c r="B13145" s="1687">
        <v>0.875</v>
      </c>
      <c r="C13145">
        <v>5</v>
      </c>
      <c r="D13145">
        <v>20</v>
      </c>
      <c r="E13145">
        <v>10</v>
      </c>
    </row>
    <row r="13146" spans="1:7" x14ac:dyDescent="0.3">
      <c r="A13146" s="1686">
        <v>44394</v>
      </c>
      <c r="B13146" s="1687">
        <v>0</v>
      </c>
      <c r="C13146">
        <v>5</v>
      </c>
      <c r="D13146">
        <v>19</v>
      </c>
      <c r="E13146">
        <v>9</v>
      </c>
    </row>
    <row r="13147" spans="1:7" x14ac:dyDescent="0.3">
      <c r="A13147" s="1686">
        <v>44394</v>
      </c>
      <c r="B13147" s="1687">
        <v>0.125</v>
      </c>
      <c r="C13147">
        <v>7</v>
      </c>
      <c r="D13147">
        <v>25</v>
      </c>
      <c r="E13147">
        <v>9</v>
      </c>
      <c r="G13147">
        <v>12</v>
      </c>
    </row>
    <row r="13148" spans="1:7" x14ac:dyDescent="0.3">
      <c r="A13148" s="1686">
        <v>44394</v>
      </c>
      <c r="B13148" s="1687">
        <v>0.25</v>
      </c>
      <c r="C13148">
        <v>7</v>
      </c>
      <c r="D13148">
        <v>22</v>
      </c>
      <c r="E13148">
        <v>9</v>
      </c>
      <c r="G13148">
        <v>100</v>
      </c>
    </row>
    <row r="13149" spans="1:7" x14ac:dyDescent="0.3">
      <c r="A13149" s="1686">
        <v>44394</v>
      </c>
      <c r="B13149" s="1687">
        <v>0.375</v>
      </c>
      <c r="C13149">
        <v>7</v>
      </c>
      <c r="D13149">
        <v>24</v>
      </c>
      <c r="E13149">
        <v>8</v>
      </c>
    </row>
    <row r="13150" spans="1:7" x14ac:dyDescent="0.3">
      <c r="A13150" s="1686">
        <v>44394</v>
      </c>
      <c r="B13150" s="1687">
        <v>0.5</v>
      </c>
      <c r="C13150">
        <v>9</v>
      </c>
      <c r="D13150">
        <v>17</v>
      </c>
      <c r="E13150">
        <v>12</v>
      </c>
    </row>
    <row r="13151" spans="1:7" x14ac:dyDescent="0.3">
      <c r="A13151" s="1686">
        <v>44394</v>
      </c>
      <c r="B13151" s="1687">
        <v>0.625</v>
      </c>
      <c r="C13151">
        <v>12</v>
      </c>
      <c r="D13151">
        <v>22</v>
      </c>
      <c r="E13151">
        <v>13</v>
      </c>
    </row>
    <row r="13152" spans="1:7" x14ac:dyDescent="0.3">
      <c r="A13152" s="1686">
        <v>44394</v>
      </c>
      <c r="B13152" s="1687">
        <v>0.75</v>
      </c>
      <c r="C13152">
        <v>12</v>
      </c>
      <c r="D13152">
        <v>27</v>
      </c>
      <c r="E13152">
        <v>11</v>
      </c>
      <c r="G13152">
        <v>8</v>
      </c>
    </row>
    <row r="13153" spans="1:7" x14ac:dyDescent="0.3">
      <c r="A13153" s="1686">
        <v>44394</v>
      </c>
      <c r="B13153" s="1687">
        <v>0.875</v>
      </c>
      <c r="C13153">
        <v>12</v>
      </c>
      <c r="D13153">
        <v>26</v>
      </c>
      <c r="E13153">
        <v>9</v>
      </c>
      <c r="G13153">
        <v>12</v>
      </c>
    </row>
    <row r="13154" spans="1:7" x14ac:dyDescent="0.3">
      <c r="A13154" s="1686">
        <v>44395</v>
      </c>
      <c r="B13154" s="1687">
        <v>0</v>
      </c>
      <c r="C13154">
        <v>12</v>
      </c>
      <c r="D13154">
        <v>30</v>
      </c>
      <c r="E13154">
        <v>8</v>
      </c>
      <c r="G13154">
        <v>6</v>
      </c>
    </row>
    <row r="13155" spans="1:7" x14ac:dyDescent="0.3">
      <c r="A13155" s="1686">
        <v>44395</v>
      </c>
      <c r="B13155" s="1687">
        <v>0.125</v>
      </c>
      <c r="C13155">
        <v>15</v>
      </c>
      <c r="D13155">
        <v>32</v>
      </c>
      <c r="E13155">
        <v>7</v>
      </c>
      <c r="G13155">
        <v>100</v>
      </c>
    </row>
    <row r="13156" spans="1:7" x14ac:dyDescent="0.3">
      <c r="A13156" s="1686">
        <v>44395</v>
      </c>
      <c r="B13156" s="1687">
        <v>0.25</v>
      </c>
      <c r="C13156">
        <v>15</v>
      </c>
      <c r="D13156">
        <v>34</v>
      </c>
      <c r="E13156">
        <v>9</v>
      </c>
      <c r="G13156">
        <v>79</v>
      </c>
    </row>
    <row r="13157" spans="1:7" x14ac:dyDescent="0.3">
      <c r="A13157" s="1686">
        <v>44395</v>
      </c>
      <c r="B13157" s="1687">
        <v>0.375</v>
      </c>
      <c r="C13157">
        <v>14</v>
      </c>
      <c r="D13157">
        <v>33</v>
      </c>
      <c r="E13157">
        <v>8</v>
      </c>
      <c r="G13157">
        <v>7</v>
      </c>
    </row>
    <row r="13158" spans="1:7" x14ac:dyDescent="0.3">
      <c r="A13158" s="1686">
        <v>44395</v>
      </c>
      <c r="B13158" s="1687">
        <v>0.5</v>
      </c>
      <c r="C13158">
        <v>14</v>
      </c>
      <c r="D13158">
        <v>28</v>
      </c>
      <c r="E13158">
        <v>11</v>
      </c>
      <c r="G13158">
        <v>8</v>
      </c>
    </row>
    <row r="13159" spans="1:7" x14ac:dyDescent="0.3">
      <c r="A13159" s="1686">
        <v>44395</v>
      </c>
      <c r="B13159" s="1687">
        <v>0.625</v>
      </c>
      <c r="C13159">
        <v>13</v>
      </c>
      <c r="D13159">
        <v>24</v>
      </c>
      <c r="E13159">
        <v>13</v>
      </c>
      <c r="G13159">
        <v>6</v>
      </c>
    </row>
    <row r="13160" spans="1:7" x14ac:dyDescent="0.3">
      <c r="A13160" s="1686">
        <v>44395</v>
      </c>
      <c r="B13160" s="1687">
        <v>0.75</v>
      </c>
      <c r="C13160">
        <v>10</v>
      </c>
      <c r="D13160">
        <v>23</v>
      </c>
      <c r="E13160">
        <v>11</v>
      </c>
    </row>
    <row r="13161" spans="1:7" x14ac:dyDescent="0.3">
      <c r="A13161" s="1686">
        <v>44395</v>
      </c>
      <c r="B13161" s="1687">
        <v>0.875</v>
      </c>
      <c r="C13161">
        <v>8</v>
      </c>
      <c r="D13161">
        <v>20</v>
      </c>
      <c r="E13161">
        <v>9</v>
      </c>
    </row>
    <row r="13162" spans="1:7" x14ac:dyDescent="0.3">
      <c r="A13162" s="1686">
        <v>44396</v>
      </c>
      <c r="B13162" s="1687">
        <v>0</v>
      </c>
      <c r="C13162">
        <v>5</v>
      </c>
      <c r="D13162">
        <v>19</v>
      </c>
      <c r="E13162">
        <v>7</v>
      </c>
    </row>
    <row r="13163" spans="1:7" x14ac:dyDescent="0.3">
      <c r="A13163" s="1686">
        <v>44396</v>
      </c>
      <c r="B13163" s="1687">
        <v>0.125</v>
      </c>
      <c r="C13163">
        <v>5</v>
      </c>
      <c r="D13163">
        <v>16</v>
      </c>
      <c r="E13163">
        <v>6</v>
      </c>
    </row>
    <row r="13164" spans="1:7" x14ac:dyDescent="0.3">
      <c r="A13164" s="1686">
        <v>44396</v>
      </c>
      <c r="B13164" s="1687">
        <v>0.25</v>
      </c>
      <c r="C13164">
        <v>4</v>
      </c>
      <c r="D13164">
        <v>14</v>
      </c>
      <c r="E13164">
        <v>5</v>
      </c>
    </row>
    <row r="13165" spans="1:7" x14ac:dyDescent="0.3">
      <c r="A13165" s="1686">
        <v>44396</v>
      </c>
      <c r="B13165" s="1687">
        <v>0.375</v>
      </c>
      <c r="C13165">
        <v>4</v>
      </c>
      <c r="D13165">
        <v>9</v>
      </c>
      <c r="E13165">
        <v>5</v>
      </c>
    </row>
    <row r="13166" spans="1:7" x14ac:dyDescent="0.3">
      <c r="A13166" s="1686">
        <v>44396</v>
      </c>
      <c r="B13166" s="1687">
        <v>0.5</v>
      </c>
      <c r="C13166">
        <v>4</v>
      </c>
      <c r="D13166">
        <v>6</v>
      </c>
      <c r="E13166">
        <v>10</v>
      </c>
      <c r="G13166">
        <v>7</v>
      </c>
    </row>
    <row r="13167" spans="1:7" x14ac:dyDescent="0.3">
      <c r="A13167" s="1686">
        <v>44396</v>
      </c>
      <c r="B13167" s="1687">
        <v>0.625</v>
      </c>
      <c r="C13167">
        <v>4</v>
      </c>
      <c r="D13167">
        <v>6</v>
      </c>
      <c r="E13167">
        <v>13</v>
      </c>
      <c r="G13167">
        <v>6</v>
      </c>
    </row>
    <row r="13168" spans="1:7" x14ac:dyDescent="0.3">
      <c r="A13168" s="1686">
        <v>44396</v>
      </c>
      <c r="B13168" s="1687">
        <v>0.75</v>
      </c>
      <c r="C13168">
        <v>4</v>
      </c>
      <c r="D13168">
        <v>7</v>
      </c>
      <c r="E13168">
        <v>10</v>
      </c>
    </row>
    <row r="13169" spans="1:7" x14ac:dyDescent="0.3">
      <c r="A13169" s="1686">
        <v>44396</v>
      </c>
      <c r="B13169" s="1687">
        <v>0.875</v>
      </c>
      <c r="C13169">
        <v>4</v>
      </c>
      <c r="D13169">
        <v>10</v>
      </c>
      <c r="E13169">
        <v>8</v>
      </c>
    </row>
    <row r="13170" spans="1:7" x14ac:dyDescent="0.3">
      <c r="A13170" s="1686">
        <v>44397</v>
      </c>
      <c r="B13170" s="1687">
        <v>0</v>
      </c>
      <c r="C13170">
        <v>5</v>
      </c>
      <c r="D13170">
        <v>16</v>
      </c>
      <c r="E13170">
        <v>6</v>
      </c>
    </row>
    <row r="13171" spans="1:7" x14ac:dyDescent="0.3">
      <c r="A13171" s="1686">
        <v>44397</v>
      </c>
      <c r="B13171" s="1687">
        <v>0.125</v>
      </c>
      <c r="C13171">
        <v>5</v>
      </c>
      <c r="D13171">
        <v>18</v>
      </c>
      <c r="E13171">
        <v>6</v>
      </c>
    </row>
    <row r="13172" spans="1:7" x14ac:dyDescent="0.3">
      <c r="A13172" s="1686">
        <v>44397</v>
      </c>
      <c r="B13172" s="1687">
        <v>0.25</v>
      </c>
      <c r="C13172">
        <v>5</v>
      </c>
      <c r="D13172">
        <v>18</v>
      </c>
      <c r="E13172">
        <v>5</v>
      </c>
      <c r="G13172">
        <v>5</v>
      </c>
    </row>
    <row r="13173" spans="1:7" x14ac:dyDescent="0.3">
      <c r="A13173" s="1686">
        <v>44397</v>
      </c>
      <c r="B13173" s="1687">
        <v>0.375</v>
      </c>
      <c r="C13173">
        <v>6</v>
      </c>
      <c r="D13173">
        <v>20</v>
      </c>
      <c r="E13173">
        <v>5</v>
      </c>
    </row>
    <row r="13174" spans="1:7" x14ac:dyDescent="0.3">
      <c r="A13174" s="1686">
        <v>44397</v>
      </c>
      <c r="B13174" s="1687">
        <v>0.5</v>
      </c>
      <c r="C13174">
        <v>8</v>
      </c>
      <c r="D13174">
        <v>15</v>
      </c>
      <c r="E13174">
        <v>13</v>
      </c>
      <c r="G13174">
        <v>12</v>
      </c>
    </row>
    <row r="13175" spans="1:7" x14ac:dyDescent="0.3">
      <c r="A13175" s="1686">
        <v>44397</v>
      </c>
      <c r="B13175" s="1687">
        <v>0.625</v>
      </c>
      <c r="C13175">
        <v>9</v>
      </c>
      <c r="D13175">
        <v>16</v>
      </c>
      <c r="E13175">
        <v>16</v>
      </c>
    </row>
    <row r="13176" spans="1:7" x14ac:dyDescent="0.3">
      <c r="A13176" s="1686">
        <v>44397</v>
      </c>
      <c r="B13176" s="1687">
        <v>0.75</v>
      </c>
      <c r="C13176">
        <v>5</v>
      </c>
      <c r="D13176">
        <v>15</v>
      </c>
      <c r="E13176">
        <v>12</v>
      </c>
    </row>
    <row r="13177" spans="1:7" x14ac:dyDescent="0.3">
      <c r="A13177" s="1686">
        <v>44397</v>
      </c>
      <c r="B13177" s="1687">
        <v>0.875</v>
      </c>
      <c r="C13177">
        <v>5</v>
      </c>
      <c r="D13177">
        <v>16</v>
      </c>
      <c r="E13177">
        <v>10</v>
      </c>
    </row>
    <row r="13178" spans="1:7" x14ac:dyDescent="0.3">
      <c r="A13178" s="1686">
        <v>44398</v>
      </c>
      <c r="B13178" s="1687">
        <v>0</v>
      </c>
      <c r="C13178">
        <v>5</v>
      </c>
      <c r="D13178">
        <v>15</v>
      </c>
      <c r="E13178">
        <v>8</v>
      </c>
    </row>
    <row r="13179" spans="1:7" x14ac:dyDescent="0.3">
      <c r="A13179" s="1686">
        <v>44398</v>
      </c>
      <c r="B13179" s="1687">
        <v>0.125</v>
      </c>
      <c r="C13179">
        <v>4</v>
      </c>
      <c r="D13179">
        <v>13</v>
      </c>
      <c r="E13179">
        <v>7</v>
      </c>
      <c r="G13179">
        <v>6</v>
      </c>
    </row>
    <row r="13180" spans="1:7" x14ac:dyDescent="0.3">
      <c r="A13180" s="1686">
        <v>44398</v>
      </c>
      <c r="B13180" s="1687">
        <v>0.25</v>
      </c>
      <c r="C13180">
        <v>3</v>
      </c>
      <c r="D13180">
        <v>7</v>
      </c>
      <c r="E13180">
        <v>7</v>
      </c>
      <c r="G13180">
        <v>6</v>
      </c>
    </row>
    <row r="13181" spans="1:7" x14ac:dyDescent="0.3">
      <c r="A13181" s="1686">
        <v>44398</v>
      </c>
      <c r="B13181" s="1687">
        <v>0.375</v>
      </c>
      <c r="C13181">
        <v>3</v>
      </c>
      <c r="D13181">
        <v>7</v>
      </c>
      <c r="E13181">
        <v>8</v>
      </c>
    </row>
    <row r="13182" spans="1:7" x14ac:dyDescent="0.3">
      <c r="A13182" s="1686">
        <v>44398</v>
      </c>
      <c r="B13182" s="1687">
        <v>0.5</v>
      </c>
      <c r="C13182">
        <v>4</v>
      </c>
      <c r="D13182">
        <v>7</v>
      </c>
      <c r="E13182">
        <v>15</v>
      </c>
      <c r="G13182">
        <v>9</v>
      </c>
    </row>
    <row r="13183" spans="1:7" x14ac:dyDescent="0.3">
      <c r="A13183" s="1686">
        <v>44398</v>
      </c>
      <c r="B13183" s="1687">
        <v>0.625</v>
      </c>
      <c r="C13183">
        <v>4</v>
      </c>
      <c r="D13183">
        <v>7</v>
      </c>
      <c r="E13183">
        <v>19</v>
      </c>
      <c r="G13183">
        <v>12</v>
      </c>
    </row>
    <row r="13184" spans="1:7" x14ac:dyDescent="0.3">
      <c r="A13184" s="1686">
        <v>44398</v>
      </c>
      <c r="B13184" s="1687">
        <v>0.75</v>
      </c>
      <c r="C13184">
        <v>5</v>
      </c>
      <c r="D13184">
        <v>11</v>
      </c>
      <c r="E13184">
        <v>15</v>
      </c>
      <c r="G13184">
        <v>13</v>
      </c>
    </row>
    <row r="13185" spans="1:7" x14ac:dyDescent="0.3">
      <c r="A13185" s="1686">
        <v>44398</v>
      </c>
      <c r="B13185" s="1687">
        <v>0.875</v>
      </c>
      <c r="C13185">
        <v>5</v>
      </c>
      <c r="D13185">
        <v>16</v>
      </c>
      <c r="E13185">
        <v>11</v>
      </c>
      <c r="G13185">
        <v>100</v>
      </c>
    </row>
    <row r="13186" spans="1:7" x14ac:dyDescent="0.3">
      <c r="A13186" s="1686">
        <v>44399</v>
      </c>
      <c r="B13186" s="1687">
        <v>0</v>
      </c>
      <c r="C13186">
        <v>5</v>
      </c>
      <c r="D13186">
        <v>19</v>
      </c>
      <c r="E13186">
        <v>10</v>
      </c>
      <c r="G13186">
        <v>100</v>
      </c>
    </row>
    <row r="13187" spans="1:7" x14ac:dyDescent="0.3">
      <c r="A13187" s="1686">
        <v>44399</v>
      </c>
      <c r="B13187" s="1687">
        <v>0.125</v>
      </c>
      <c r="C13187">
        <v>3</v>
      </c>
      <c r="D13187">
        <v>11</v>
      </c>
      <c r="E13187">
        <v>9</v>
      </c>
      <c r="G13187">
        <v>18</v>
      </c>
    </row>
    <row r="13188" spans="1:7" x14ac:dyDescent="0.3">
      <c r="A13188" s="1686">
        <v>44399</v>
      </c>
      <c r="B13188" s="1687">
        <v>0.25</v>
      </c>
      <c r="C13188">
        <v>4</v>
      </c>
      <c r="D13188">
        <v>13</v>
      </c>
      <c r="E13188">
        <v>8</v>
      </c>
      <c r="G13188">
        <v>14</v>
      </c>
    </row>
    <row r="13189" spans="1:7" x14ac:dyDescent="0.3">
      <c r="A13189" s="1686">
        <v>44399</v>
      </c>
      <c r="B13189" s="1687">
        <v>0.375</v>
      </c>
      <c r="C13189">
        <v>4</v>
      </c>
      <c r="D13189">
        <v>14</v>
      </c>
      <c r="E13189">
        <v>9</v>
      </c>
      <c r="G13189">
        <v>16</v>
      </c>
    </row>
    <row r="13190" spans="1:7" x14ac:dyDescent="0.3">
      <c r="A13190" s="1686">
        <v>44399</v>
      </c>
      <c r="B13190" s="1687">
        <v>0.5</v>
      </c>
      <c r="C13190">
        <v>5</v>
      </c>
      <c r="D13190">
        <v>10</v>
      </c>
      <c r="E13190">
        <v>16</v>
      </c>
      <c r="G13190">
        <v>100</v>
      </c>
    </row>
    <row r="13191" spans="1:7" x14ac:dyDescent="0.3">
      <c r="A13191" s="1686">
        <v>44399</v>
      </c>
      <c r="B13191" s="1687">
        <v>0.625</v>
      </c>
      <c r="C13191">
        <v>5</v>
      </c>
      <c r="D13191">
        <v>9</v>
      </c>
      <c r="E13191">
        <v>20</v>
      </c>
      <c r="G13191">
        <v>100</v>
      </c>
    </row>
    <row r="13192" spans="1:7" x14ac:dyDescent="0.3">
      <c r="A13192" s="1686">
        <v>44399</v>
      </c>
      <c r="B13192" s="1687">
        <v>0.75</v>
      </c>
      <c r="C13192">
        <v>6</v>
      </c>
      <c r="D13192">
        <v>14</v>
      </c>
      <c r="E13192">
        <v>15</v>
      </c>
      <c r="G13192">
        <v>100</v>
      </c>
    </row>
    <row r="13193" spans="1:7" x14ac:dyDescent="0.3">
      <c r="A13193" s="1686">
        <v>44399</v>
      </c>
      <c r="B13193" s="1687">
        <v>0.875</v>
      </c>
      <c r="C13193">
        <v>5</v>
      </c>
      <c r="D13193">
        <v>16</v>
      </c>
      <c r="E13193">
        <v>13</v>
      </c>
      <c r="G13193">
        <v>100</v>
      </c>
    </row>
    <row r="13194" spans="1:7" x14ac:dyDescent="0.3">
      <c r="A13194" s="1686">
        <v>44400</v>
      </c>
      <c r="B13194" s="1687">
        <v>0</v>
      </c>
      <c r="C13194">
        <v>5</v>
      </c>
      <c r="D13194">
        <v>19</v>
      </c>
      <c r="E13194">
        <v>12</v>
      </c>
      <c r="G13194">
        <v>100</v>
      </c>
    </row>
    <row r="13195" spans="1:7" x14ac:dyDescent="0.3">
      <c r="A13195" s="1686">
        <v>44400</v>
      </c>
      <c r="B13195" s="1687">
        <v>0.125</v>
      </c>
      <c r="C13195">
        <v>5</v>
      </c>
      <c r="D13195">
        <v>19</v>
      </c>
      <c r="E13195">
        <v>11</v>
      </c>
      <c r="G13195">
        <v>83</v>
      </c>
    </row>
    <row r="13196" spans="1:7" x14ac:dyDescent="0.3">
      <c r="A13196" s="1686">
        <v>44400</v>
      </c>
      <c r="B13196" s="1687">
        <v>0.25</v>
      </c>
      <c r="C13196">
        <v>4</v>
      </c>
      <c r="D13196">
        <v>16</v>
      </c>
      <c r="E13196">
        <v>10</v>
      </c>
      <c r="G13196">
        <v>78</v>
      </c>
    </row>
    <row r="13197" spans="1:7" x14ac:dyDescent="0.3">
      <c r="A13197" s="1686">
        <v>44400</v>
      </c>
      <c r="B13197" s="1687">
        <v>0.375</v>
      </c>
      <c r="C13197">
        <v>4</v>
      </c>
      <c r="D13197">
        <v>12</v>
      </c>
      <c r="E13197">
        <v>12</v>
      </c>
      <c r="G13197">
        <v>7</v>
      </c>
    </row>
    <row r="13198" spans="1:7" x14ac:dyDescent="0.3">
      <c r="A13198" s="1686">
        <v>44400</v>
      </c>
      <c r="B13198" s="1687">
        <v>0.5</v>
      </c>
      <c r="C13198">
        <v>4</v>
      </c>
      <c r="D13198">
        <v>6</v>
      </c>
      <c r="E13198">
        <v>20</v>
      </c>
      <c r="G13198">
        <v>7</v>
      </c>
    </row>
    <row r="13199" spans="1:7" x14ac:dyDescent="0.3">
      <c r="A13199" s="1686">
        <v>44400</v>
      </c>
      <c r="B13199" s="1687">
        <v>0.625</v>
      </c>
      <c r="C13199">
        <v>1</v>
      </c>
      <c r="D13199">
        <v>3</v>
      </c>
      <c r="E13199">
        <v>24</v>
      </c>
      <c r="G13199">
        <v>60</v>
      </c>
    </row>
    <row r="13200" spans="1:7" x14ac:dyDescent="0.3">
      <c r="A13200" s="1686">
        <v>44400</v>
      </c>
      <c r="B13200" s="1687">
        <v>0.75</v>
      </c>
      <c r="C13200">
        <v>4</v>
      </c>
      <c r="D13200">
        <v>6</v>
      </c>
      <c r="E13200">
        <v>17</v>
      </c>
      <c r="G13200">
        <v>100</v>
      </c>
    </row>
    <row r="13201" spans="1:7" x14ac:dyDescent="0.3">
      <c r="A13201" s="1686">
        <v>44400</v>
      </c>
      <c r="B13201" s="1687">
        <v>0.875</v>
      </c>
      <c r="C13201">
        <v>5</v>
      </c>
      <c r="D13201">
        <v>7</v>
      </c>
      <c r="E13201">
        <v>16</v>
      </c>
      <c r="G13201">
        <v>100</v>
      </c>
    </row>
    <row r="13202" spans="1:7" x14ac:dyDescent="0.3">
      <c r="A13202" s="1686">
        <v>44401</v>
      </c>
      <c r="B13202" s="1687">
        <v>0</v>
      </c>
      <c r="C13202">
        <v>4</v>
      </c>
      <c r="D13202">
        <v>7</v>
      </c>
      <c r="E13202">
        <v>15</v>
      </c>
      <c r="G13202">
        <v>100</v>
      </c>
    </row>
    <row r="13203" spans="1:7" x14ac:dyDescent="0.3">
      <c r="A13203" s="1686">
        <v>44401</v>
      </c>
      <c r="B13203" s="1687">
        <v>0.125</v>
      </c>
      <c r="C13203">
        <v>5</v>
      </c>
      <c r="D13203">
        <v>13</v>
      </c>
      <c r="E13203">
        <v>15</v>
      </c>
      <c r="G13203">
        <v>100</v>
      </c>
    </row>
    <row r="13204" spans="1:7" x14ac:dyDescent="0.3">
      <c r="A13204" s="1686">
        <v>44401</v>
      </c>
      <c r="B13204" s="1687">
        <v>0.25</v>
      </c>
      <c r="C13204">
        <v>8</v>
      </c>
      <c r="D13204">
        <v>21</v>
      </c>
      <c r="E13204">
        <v>14</v>
      </c>
      <c r="G13204">
        <v>100</v>
      </c>
    </row>
    <row r="13205" spans="1:7" x14ac:dyDescent="0.3">
      <c r="A13205" s="1686">
        <v>44401</v>
      </c>
      <c r="B13205" s="1687">
        <v>0.375</v>
      </c>
      <c r="C13205">
        <v>11</v>
      </c>
      <c r="D13205">
        <v>24</v>
      </c>
      <c r="E13205">
        <v>13</v>
      </c>
      <c r="G13205">
        <v>100</v>
      </c>
    </row>
    <row r="13206" spans="1:7" x14ac:dyDescent="0.3">
      <c r="A13206" s="1686">
        <v>44401</v>
      </c>
      <c r="B13206" s="1687">
        <v>0.5</v>
      </c>
      <c r="C13206">
        <v>12</v>
      </c>
      <c r="D13206">
        <v>21</v>
      </c>
      <c r="E13206">
        <v>14</v>
      </c>
      <c r="G13206">
        <v>100</v>
      </c>
    </row>
    <row r="13207" spans="1:7" x14ac:dyDescent="0.3">
      <c r="A13207" s="1686">
        <v>44401</v>
      </c>
      <c r="B13207" s="1687">
        <v>0.625</v>
      </c>
      <c r="C13207">
        <v>11</v>
      </c>
      <c r="D13207">
        <v>20</v>
      </c>
      <c r="E13207">
        <v>14</v>
      </c>
      <c r="G13207">
        <v>100</v>
      </c>
    </row>
    <row r="13208" spans="1:7" x14ac:dyDescent="0.3">
      <c r="A13208" s="1686">
        <v>44401</v>
      </c>
      <c r="B13208" s="1687">
        <v>0.75</v>
      </c>
      <c r="C13208">
        <v>10</v>
      </c>
      <c r="D13208">
        <v>21</v>
      </c>
      <c r="E13208">
        <v>13</v>
      </c>
      <c r="G13208">
        <v>100</v>
      </c>
    </row>
    <row r="13209" spans="1:7" x14ac:dyDescent="0.3">
      <c r="A13209" s="1686">
        <v>44401</v>
      </c>
      <c r="B13209" s="1687">
        <v>0.875</v>
      </c>
      <c r="C13209">
        <v>5</v>
      </c>
      <c r="D13209">
        <v>16</v>
      </c>
      <c r="E13209">
        <v>15</v>
      </c>
      <c r="F13209">
        <v>1.6</v>
      </c>
      <c r="G13209">
        <v>100</v>
      </c>
    </row>
    <row r="13210" spans="1:7" x14ac:dyDescent="0.3">
      <c r="A13210" s="1686">
        <v>44402</v>
      </c>
      <c r="B13210" s="1687">
        <v>0</v>
      </c>
      <c r="C13210">
        <v>1</v>
      </c>
      <c r="D13210">
        <v>2</v>
      </c>
      <c r="E13210">
        <v>14</v>
      </c>
      <c r="F13210">
        <v>0.8</v>
      </c>
      <c r="G13210">
        <v>100</v>
      </c>
    </row>
    <row r="13211" spans="1:7" x14ac:dyDescent="0.3">
      <c r="A13211" s="1686">
        <v>44402</v>
      </c>
      <c r="B13211" s="1687">
        <v>0.125</v>
      </c>
      <c r="C13211">
        <v>3</v>
      </c>
      <c r="D13211">
        <v>3</v>
      </c>
      <c r="E13211">
        <v>15</v>
      </c>
      <c r="F13211">
        <v>0.9</v>
      </c>
      <c r="G13211">
        <v>100</v>
      </c>
    </row>
    <row r="13212" spans="1:7" x14ac:dyDescent="0.3">
      <c r="A13212" s="1686">
        <v>44402</v>
      </c>
      <c r="B13212" s="1687">
        <v>0.25</v>
      </c>
      <c r="C13212">
        <v>4</v>
      </c>
      <c r="D13212">
        <v>10</v>
      </c>
      <c r="E13212">
        <v>15</v>
      </c>
      <c r="F13212">
        <v>0.1</v>
      </c>
      <c r="G13212">
        <v>100</v>
      </c>
    </row>
    <row r="13213" spans="1:7" x14ac:dyDescent="0.3">
      <c r="A13213" s="1686">
        <v>44402</v>
      </c>
      <c r="B13213" s="1687">
        <v>0.375</v>
      </c>
      <c r="C13213">
        <v>4</v>
      </c>
      <c r="D13213">
        <v>11</v>
      </c>
      <c r="E13213">
        <v>15</v>
      </c>
      <c r="F13213">
        <v>0.1</v>
      </c>
      <c r="G13213">
        <v>100</v>
      </c>
    </row>
    <row r="13214" spans="1:7" x14ac:dyDescent="0.3">
      <c r="A13214" s="1686">
        <v>44402</v>
      </c>
      <c r="B13214" s="1687">
        <v>0.5</v>
      </c>
      <c r="C13214">
        <v>7</v>
      </c>
      <c r="D13214">
        <v>14</v>
      </c>
      <c r="E13214">
        <v>15</v>
      </c>
      <c r="G13214">
        <v>100</v>
      </c>
    </row>
    <row r="13215" spans="1:7" x14ac:dyDescent="0.3">
      <c r="A13215" s="1686">
        <v>44402</v>
      </c>
      <c r="B13215" s="1687">
        <v>0.625</v>
      </c>
      <c r="C13215">
        <v>6</v>
      </c>
      <c r="D13215">
        <v>11</v>
      </c>
      <c r="E13215">
        <v>16</v>
      </c>
      <c r="G13215">
        <v>100</v>
      </c>
    </row>
    <row r="13216" spans="1:7" x14ac:dyDescent="0.3">
      <c r="A13216" s="1686">
        <v>44402</v>
      </c>
      <c r="B13216" s="1687">
        <v>0.75</v>
      </c>
      <c r="C13216">
        <v>7</v>
      </c>
      <c r="D13216">
        <v>13</v>
      </c>
      <c r="E13216">
        <v>16</v>
      </c>
      <c r="G13216">
        <v>100</v>
      </c>
    </row>
    <row r="13217" spans="1:7" x14ac:dyDescent="0.3">
      <c r="A13217" s="1686">
        <v>44402</v>
      </c>
      <c r="B13217" s="1687">
        <v>0.875</v>
      </c>
      <c r="C13217">
        <v>4</v>
      </c>
      <c r="D13217">
        <v>14</v>
      </c>
      <c r="E13217">
        <v>15</v>
      </c>
      <c r="G13217">
        <v>96</v>
      </c>
    </row>
    <row r="13218" spans="1:7" x14ac:dyDescent="0.3">
      <c r="A13218" s="1686">
        <v>44403</v>
      </c>
      <c r="B13218" s="1687">
        <v>0</v>
      </c>
      <c r="C13218">
        <v>4</v>
      </c>
      <c r="D13218">
        <v>13</v>
      </c>
      <c r="E13218">
        <v>12</v>
      </c>
    </row>
    <row r="13219" spans="1:7" x14ac:dyDescent="0.3">
      <c r="A13219" s="1686">
        <v>44403</v>
      </c>
      <c r="B13219" s="1687">
        <v>0.125</v>
      </c>
      <c r="C13219">
        <v>7</v>
      </c>
      <c r="D13219">
        <v>19</v>
      </c>
      <c r="E13219">
        <v>11</v>
      </c>
      <c r="G13219">
        <v>6</v>
      </c>
    </row>
    <row r="13220" spans="1:7" x14ac:dyDescent="0.3">
      <c r="A13220" s="1686">
        <v>44403</v>
      </c>
      <c r="B13220" s="1687">
        <v>0.25</v>
      </c>
      <c r="C13220">
        <v>5</v>
      </c>
      <c r="D13220">
        <v>19</v>
      </c>
      <c r="E13220">
        <v>9</v>
      </c>
      <c r="G13220">
        <v>11</v>
      </c>
    </row>
    <row r="13221" spans="1:7" x14ac:dyDescent="0.3">
      <c r="A13221" s="1686">
        <v>44403</v>
      </c>
      <c r="B13221" s="1687">
        <v>0.375</v>
      </c>
      <c r="C13221">
        <v>4</v>
      </c>
      <c r="D13221">
        <v>15</v>
      </c>
      <c r="E13221">
        <v>9</v>
      </c>
      <c r="G13221">
        <v>6</v>
      </c>
    </row>
    <row r="13222" spans="1:7" x14ac:dyDescent="0.3">
      <c r="A13222" s="1686">
        <v>44403</v>
      </c>
      <c r="B13222" s="1687">
        <v>0.5</v>
      </c>
      <c r="C13222">
        <v>8</v>
      </c>
      <c r="D13222">
        <v>13</v>
      </c>
      <c r="E13222">
        <v>13</v>
      </c>
      <c r="G13222">
        <v>6</v>
      </c>
    </row>
    <row r="13223" spans="1:7" x14ac:dyDescent="0.3">
      <c r="A13223" s="1686">
        <v>44403</v>
      </c>
      <c r="B13223" s="1687">
        <v>0.625</v>
      </c>
      <c r="C13223">
        <v>8</v>
      </c>
      <c r="D13223">
        <v>12</v>
      </c>
      <c r="E13223">
        <v>15</v>
      </c>
    </row>
    <row r="13224" spans="1:7" x14ac:dyDescent="0.3">
      <c r="A13224" s="1686">
        <v>44403</v>
      </c>
      <c r="B13224" s="1687">
        <v>0.75</v>
      </c>
      <c r="C13224">
        <v>8</v>
      </c>
      <c r="D13224">
        <v>15</v>
      </c>
      <c r="E13224">
        <v>12</v>
      </c>
      <c r="G13224">
        <v>64</v>
      </c>
    </row>
    <row r="13225" spans="1:7" x14ac:dyDescent="0.3">
      <c r="A13225" s="1686">
        <v>44403</v>
      </c>
      <c r="B13225" s="1687">
        <v>0.875</v>
      </c>
      <c r="C13225">
        <v>6</v>
      </c>
      <c r="D13225">
        <v>17</v>
      </c>
      <c r="E13225">
        <v>10</v>
      </c>
    </row>
    <row r="13226" spans="1:7" x14ac:dyDescent="0.3">
      <c r="A13226" s="1686">
        <v>44404</v>
      </c>
      <c r="B13226" s="1687">
        <v>0</v>
      </c>
      <c r="C13226">
        <v>8</v>
      </c>
      <c r="D13226">
        <v>19</v>
      </c>
      <c r="E13226">
        <v>8</v>
      </c>
    </row>
    <row r="13227" spans="1:7" x14ac:dyDescent="0.3">
      <c r="A13227" s="1686">
        <v>44404</v>
      </c>
      <c r="B13227" s="1687">
        <v>0.125</v>
      </c>
      <c r="C13227">
        <v>7</v>
      </c>
      <c r="D13227">
        <v>22</v>
      </c>
      <c r="E13227">
        <v>6</v>
      </c>
    </row>
    <row r="13228" spans="1:7" x14ac:dyDescent="0.3">
      <c r="A13228" s="1686">
        <v>44404</v>
      </c>
      <c r="B13228" s="1687">
        <v>0.25</v>
      </c>
      <c r="C13228">
        <v>8</v>
      </c>
      <c r="D13228">
        <v>23</v>
      </c>
      <c r="E13228">
        <v>5</v>
      </c>
    </row>
    <row r="13229" spans="1:7" x14ac:dyDescent="0.3">
      <c r="A13229" s="1686">
        <v>44404</v>
      </c>
      <c r="B13229" s="1687">
        <v>0.375</v>
      </c>
      <c r="C13229">
        <v>10</v>
      </c>
      <c r="D13229">
        <v>27</v>
      </c>
      <c r="E13229">
        <v>5</v>
      </c>
    </row>
    <row r="13230" spans="1:7" x14ac:dyDescent="0.3">
      <c r="A13230" s="1686">
        <v>44404</v>
      </c>
      <c r="B13230" s="1687">
        <v>0.5</v>
      </c>
      <c r="C13230">
        <v>13</v>
      </c>
      <c r="D13230">
        <v>24</v>
      </c>
      <c r="E13230">
        <v>9</v>
      </c>
    </row>
    <row r="13231" spans="1:7" x14ac:dyDescent="0.3">
      <c r="A13231" s="1686">
        <v>44404</v>
      </c>
      <c r="B13231" s="1687">
        <v>0.625</v>
      </c>
      <c r="C13231">
        <v>12</v>
      </c>
      <c r="D13231">
        <v>20</v>
      </c>
      <c r="E13231">
        <v>10</v>
      </c>
      <c r="G13231">
        <v>6</v>
      </c>
    </row>
    <row r="13232" spans="1:7" x14ac:dyDescent="0.3">
      <c r="A13232" s="1686">
        <v>44404</v>
      </c>
      <c r="B13232" s="1687">
        <v>0.75</v>
      </c>
      <c r="C13232">
        <v>9</v>
      </c>
      <c r="D13232">
        <v>23</v>
      </c>
      <c r="E13232">
        <v>9</v>
      </c>
      <c r="G13232">
        <v>6</v>
      </c>
    </row>
    <row r="13233" spans="1:7" x14ac:dyDescent="0.3">
      <c r="A13233" s="1686">
        <v>44404</v>
      </c>
      <c r="B13233" s="1687">
        <v>0.875</v>
      </c>
      <c r="C13233">
        <v>9</v>
      </c>
      <c r="D13233">
        <v>24</v>
      </c>
      <c r="E13233">
        <v>8</v>
      </c>
      <c r="G13233">
        <v>100</v>
      </c>
    </row>
    <row r="13234" spans="1:7" x14ac:dyDescent="0.3">
      <c r="A13234" s="1686">
        <v>44405</v>
      </c>
      <c r="B13234" s="1687">
        <v>0</v>
      </c>
      <c r="C13234">
        <v>10</v>
      </c>
      <c r="D13234">
        <v>23</v>
      </c>
      <c r="E13234">
        <v>7</v>
      </c>
      <c r="G13234">
        <v>93</v>
      </c>
    </row>
    <row r="13235" spans="1:7" x14ac:dyDescent="0.3">
      <c r="A13235" s="1686">
        <v>44405</v>
      </c>
      <c r="B13235" s="1687">
        <v>0.125</v>
      </c>
      <c r="C13235">
        <v>10</v>
      </c>
      <c r="D13235">
        <v>25</v>
      </c>
      <c r="E13235">
        <v>6</v>
      </c>
      <c r="G13235">
        <v>100</v>
      </c>
    </row>
    <row r="13236" spans="1:7" x14ac:dyDescent="0.3">
      <c r="A13236" s="1686">
        <v>44405</v>
      </c>
      <c r="B13236" s="1687">
        <v>0.25</v>
      </c>
      <c r="C13236">
        <v>10</v>
      </c>
      <c r="D13236">
        <v>22</v>
      </c>
      <c r="E13236">
        <v>7</v>
      </c>
      <c r="G13236">
        <v>100</v>
      </c>
    </row>
    <row r="13237" spans="1:7" x14ac:dyDescent="0.3">
      <c r="A13237" s="1686">
        <v>44405</v>
      </c>
      <c r="B13237" s="1687">
        <v>0.375</v>
      </c>
      <c r="C13237">
        <v>12</v>
      </c>
      <c r="D13237">
        <v>26</v>
      </c>
      <c r="E13237">
        <v>6</v>
      </c>
      <c r="G13237">
        <v>100</v>
      </c>
    </row>
    <row r="13238" spans="1:7" x14ac:dyDescent="0.3">
      <c r="A13238" s="1686">
        <v>44405</v>
      </c>
      <c r="B13238" s="1687">
        <v>0.5</v>
      </c>
      <c r="C13238">
        <v>13</v>
      </c>
      <c r="D13238">
        <v>22</v>
      </c>
      <c r="E13238">
        <v>9</v>
      </c>
      <c r="F13238">
        <v>0.1</v>
      </c>
      <c r="G13238">
        <v>8</v>
      </c>
    </row>
    <row r="13239" spans="1:7" x14ac:dyDescent="0.3">
      <c r="A13239" s="1686">
        <v>44405</v>
      </c>
      <c r="B13239" s="1687">
        <v>0.625</v>
      </c>
      <c r="C13239">
        <v>9</v>
      </c>
      <c r="D13239">
        <v>21</v>
      </c>
      <c r="E13239">
        <v>9</v>
      </c>
      <c r="G13239">
        <v>100</v>
      </c>
    </row>
    <row r="13240" spans="1:7" x14ac:dyDescent="0.3">
      <c r="A13240" s="1686">
        <v>44405</v>
      </c>
      <c r="B13240" s="1687">
        <v>0.75</v>
      </c>
      <c r="C13240">
        <v>6</v>
      </c>
      <c r="D13240">
        <v>17</v>
      </c>
      <c r="E13240">
        <v>8</v>
      </c>
      <c r="G13240">
        <v>89</v>
      </c>
    </row>
    <row r="13241" spans="1:7" x14ac:dyDescent="0.3">
      <c r="A13241" s="1686">
        <v>44405</v>
      </c>
      <c r="B13241" s="1687">
        <v>0.875</v>
      </c>
      <c r="C13241">
        <v>3</v>
      </c>
      <c r="D13241">
        <v>11</v>
      </c>
      <c r="E13241">
        <v>6</v>
      </c>
      <c r="G13241">
        <v>6</v>
      </c>
    </row>
    <row r="13242" spans="1:7" x14ac:dyDescent="0.3">
      <c r="A13242" s="1686">
        <v>44406</v>
      </c>
      <c r="B13242" s="1687">
        <v>0</v>
      </c>
      <c r="C13242">
        <v>3</v>
      </c>
      <c r="D13242">
        <v>9</v>
      </c>
      <c r="E13242">
        <v>5</v>
      </c>
    </row>
    <row r="13243" spans="1:7" x14ac:dyDescent="0.3">
      <c r="A13243" s="1686">
        <v>44406</v>
      </c>
      <c r="B13243" s="1687">
        <v>0.125</v>
      </c>
      <c r="C13243">
        <v>4</v>
      </c>
      <c r="D13243">
        <v>9</v>
      </c>
      <c r="E13243">
        <v>4</v>
      </c>
    </row>
    <row r="13244" spans="1:7" x14ac:dyDescent="0.3">
      <c r="A13244" s="1686">
        <v>44406</v>
      </c>
      <c r="B13244" s="1687">
        <v>0.25</v>
      </c>
      <c r="C13244">
        <v>4</v>
      </c>
      <c r="D13244">
        <v>11</v>
      </c>
      <c r="E13244">
        <v>3</v>
      </c>
    </row>
    <row r="13245" spans="1:7" x14ac:dyDescent="0.3">
      <c r="A13245" s="1686">
        <v>44406</v>
      </c>
      <c r="B13245" s="1687">
        <v>0.375</v>
      </c>
      <c r="C13245">
        <v>5</v>
      </c>
      <c r="D13245">
        <v>11</v>
      </c>
      <c r="E13245">
        <v>4</v>
      </c>
    </row>
    <row r="13246" spans="1:7" x14ac:dyDescent="0.3">
      <c r="A13246" s="1686">
        <v>44406</v>
      </c>
      <c r="B13246" s="1687">
        <v>0.5</v>
      </c>
      <c r="C13246">
        <v>7</v>
      </c>
      <c r="D13246">
        <v>11</v>
      </c>
      <c r="E13246">
        <v>10</v>
      </c>
    </row>
    <row r="13247" spans="1:7" x14ac:dyDescent="0.3">
      <c r="A13247" s="1686">
        <v>44406</v>
      </c>
      <c r="B13247" s="1687">
        <v>0.625</v>
      </c>
      <c r="C13247">
        <v>8</v>
      </c>
      <c r="D13247">
        <v>11</v>
      </c>
      <c r="E13247">
        <v>13</v>
      </c>
    </row>
    <row r="13248" spans="1:7" x14ac:dyDescent="0.3">
      <c r="A13248" s="1686">
        <v>44406</v>
      </c>
      <c r="B13248" s="1687">
        <v>0.75</v>
      </c>
      <c r="C13248">
        <v>5</v>
      </c>
      <c r="D13248">
        <v>11</v>
      </c>
      <c r="E13248">
        <v>10</v>
      </c>
    </row>
    <row r="13249" spans="1:7" x14ac:dyDescent="0.3">
      <c r="A13249" s="1686">
        <v>44406</v>
      </c>
      <c r="B13249" s="1687">
        <v>0.875</v>
      </c>
      <c r="C13249">
        <v>5</v>
      </c>
      <c r="D13249">
        <v>13</v>
      </c>
      <c r="E13249">
        <v>7</v>
      </c>
    </row>
    <row r="13250" spans="1:7" x14ac:dyDescent="0.3">
      <c r="A13250" s="1686">
        <v>44407</v>
      </c>
      <c r="B13250" s="1687">
        <v>0</v>
      </c>
      <c r="C13250">
        <v>5</v>
      </c>
      <c r="D13250">
        <v>13</v>
      </c>
      <c r="E13250">
        <v>6</v>
      </c>
    </row>
    <row r="13251" spans="1:7" x14ac:dyDescent="0.3">
      <c r="A13251" s="1686">
        <v>44407</v>
      </c>
      <c r="B13251" s="1687">
        <v>0.125</v>
      </c>
      <c r="C13251">
        <v>5</v>
      </c>
      <c r="D13251">
        <v>14</v>
      </c>
      <c r="E13251">
        <v>5</v>
      </c>
    </row>
    <row r="13252" spans="1:7" x14ac:dyDescent="0.3">
      <c r="A13252" s="1686">
        <v>44407</v>
      </c>
      <c r="B13252" s="1687">
        <v>0.25</v>
      </c>
      <c r="C13252">
        <v>5</v>
      </c>
      <c r="D13252">
        <v>15</v>
      </c>
      <c r="E13252">
        <v>4</v>
      </c>
    </row>
    <row r="13253" spans="1:7" x14ac:dyDescent="0.3">
      <c r="A13253" s="1686">
        <v>44407</v>
      </c>
      <c r="B13253" s="1687">
        <v>0.375</v>
      </c>
      <c r="C13253">
        <v>5</v>
      </c>
      <c r="D13253">
        <v>15</v>
      </c>
      <c r="E13253">
        <v>5</v>
      </c>
    </row>
    <row r="13254" spans="1:7" x14ac:dyDescent="0.3">
      <c r="A13254" s="1686">
        <v>44407</v>
      </c>
      <c r="B13254" s="1687">
        <v>0.5</v>
      </c>
      <c r="C13254">
        <v>7</v>
      </c>
      <c r="D13254">
        <v>12</v>
      </c>
      <c r="E13254">
        <v>12</v>
      </c>
    </row>
    <row r="13255" spans="1:7" x14ac:dyDescent="0.3">
      <c r="A13255" s="1686">
        <v>44407</v>
      </c>
      <c r="B13255" s="1687">
        <v>0.625</v>
      </c>
      <c r="C13255">
        <v>9</v>
      </c>
      <c r="D13255">
        <v>14</v>
      </c>
      <c r="E13255">
        <v>15</v>
      </c>
    </row>
    <row r="13256" spans="1:7" x14ac:dyDescent="0.3">
      <c r="A13256" s="1686">
        <v>44407</v>
      </c>
      <c r="B13256" s="1687">
        <v>0.75</v>
      </c>
      <c r="C13256">
        <v>6</v>
      </c>
      <c r="D13256">
        <v>16</v>
      </c>
      <c r="E13256">
        <v>12</v>
      </c>
    </row>
    <row r="13257" spans="1:7" x14ac:dyDescent="0.3">
      <c r="A13257" s="1686">
        <v>44407</v>
      </c>
      <c r="B13257" s="1687">
        <v>0.875</v>
      </c>
      <c r="C13257">
        <v>6</v>
      </c>
      <c r="D13257">
        <v>21</v>
      </c>
      <c r="E13257">
        <v>9</v>
      </c>
    </row>
    <row r="13258" spans="1:7" x14ac:dyDescent="0.3">
      <c r="A13258" s="1686">
        <v>44408</v>
      </c>
      <c r="B13258" s="1687">
        <v>0</v>
      </c>
      <c r="C13258">
        <v>6</v>
      </c>
      <c r="D13258">
        <v>24</v>
      </c>
      <c r="E13258">
        <v>7</v>
      </c>
    </row>
    <row r="13259" spans="1:7" x14ac:dyDescent="0.3">
      <c r="A13259" s="1686">
        <v>44408</v>
      </c>
      <c r="B13259" s="1687">
        <v>0.125</v>
      </c>
      <c r="C13259">
        <v>4</v>
      </c>
      <c r="D13259">
        <v>19</v>
      </c>
      <c r="E13259">
        <v>6</v>
      </c>
    </row>
    <row r="13260" spans="1:7" x14ac:dyDescent="0.3">
      <c r="A13260" s="1686">
        <v>44408</v>
      </c>
      <c r="B13260" s="1687">
        <v>0.25</v>
      </c>
      <c r="C13260">
        <v>4</v>
      </c>
      <c r="D13260">
        <v>15</v>
      </c>
      <c r="E13260">
        <v>5</v>
      </c>
    </row>
    <row r="13261" spans="1:7" x14ac:dyDescent="0.3">
      <c r="A13261" s="1686">
        <v>44408</v>
      </c>
      <c r="B13261" s="1687">
        <v>0.375</v>
      </c>
      <c r="C13261">
        <v>4</v>
      </c>
      <c r="D13261">
        <v>13</v>
      </c>
      <c r="E13261">
        <v>7</v>
      </c>
      <c r="G13261">
        <v>6</v>
      </c>
    </row>
    <row r="13262" spans="1:7" x14ac:dyDescent="0.3">
      <c r="A13262" s="1686">
        <v>44408</v>
      </c>
      <c r="B13262" s="1687">
        <v>0.5</v>
      </c>
      <c r="C13262">
        <v>4</v>
      </c>
      <c r="D13262">
        <v>7</v>
      </c>
      <c r="E13262">
        <v>13</v>
      </c>
      <c r="G13262">
        <v>100</v>
      </c>
    </row>
    <row r="13263" spans="1:7" x14ac:dyDescent="0.3">
      <c r="A13263" s="1686">
        <v>44408</v>
      </c>
      <c r="B13263" s="1687">
        <v>0.625</v>
      </c>
      <c r="C13263">
        <v>2</v>
      </c>
      <c r="D13263">
        <v>4</v>
      </c>
      <c r="E13263">
        <v>16</v>
      </c>
      <c r="G13263">
        <v>5</v>
      </c>
    </row>
    <row r="13264" spans="1:7" x14ac:dyDescent="0.3">
      <c r="A13264" s="1686">
        <v>44408</v>
      </c>
      <c r="B13264" s="1687">
        <v>0.75</v>
      </c>
      <c r="C13264">
        <v>5</v>
      </c>
      <c r="D13264">
        <v>4</v>
      </c>
      <c r="E13264">
        <v>12</v>
      </c>
      <c r="G13264">
        <v>5</v>
      </c>
    </row>
    <row r="13265" spans="1:5" x14ac:dyDescent="0.3">
      <c r="A13265" s="1686">
        <v>44408</v>
      </c>
      <c r="B13265" s="1687">
        <v>0.875</v>
      </c>
      <c r="C13265">
        <v>3</v>
      </c>
      <c r="D13265">
        <v>3</v>
      </c>
      <c r="E13265">
        <v>11</v>
      </c>
    </row>
    <row r="13266" spans="1:5" x14ac:dyDescent="0.3">
      <c r="A13266" s="1686">
        <v>44409</v>
      </c>
      <c r="B13266" s="1687">
        <v>0</v>
      </c>
      <c r="C13266">
        <v>3</v>
      </c>
      <c r="D13266">
        <v>3</v>
      </c>
      <c r="E13266">
        <v>9</v>
      </c>
    </row>
    <row r="13267" spans="1:5" x14ac:dyDescent="0.3">
      <c r="A13267" s="1686">
        <v>44409</v>
      </c>
      <c r="B13267" s="1687">
        <v>0.125</v>
      </c>
      <c r="C13267">
        <v>2</v>
      </c>
      <c r="D13267">
        <v>2</v>
      </c>
      <c r="E13267">
        <v>8</v>
      </c>
    </row>
    <row r="13268" spans="1:5" x14ac:dyDescent="0.3">
      <c r="A13268" s="1686">
        <v>44409</v>
      </c>
      <c r="B13268" s="1687">
        <v>0.25</v>
      </c>
      <c r="C13268">
        <v>3</v>
      </c>
      <c r="D13268">
        <v>5</v>
      </c>
      <c r="E13268">
        <v>7</v>
      </c>
    </row>
    <row r="13269" spans="1:5" x14ac:dyDescent="0.3">
      <c r="A13269" s="1686">
        <v>44409</v>
      </c>
      <c r="B13269" s="1687">
        <v>0.375</v>
      </c>
      <c r="C13269">
        <v>3</v>
      </c>
      <c r="D13269">
        <v>8</v>
      </c>
      <c r="E13269">
        <v>8</v>
      </c>
    </row>
    <row r="13270" spans="1:5" x14ac:dyDescent="0.3">
      <c r="A13270" s="1686">
        <v>44409</v>
      </c>
      <c r="B13270" s="1687">
        <v>0.5</v>
      </c>
      <c r="C13270">
        <v>4</v>
      </c>
      <c r="D13270">
        <v>4</v>
      </c>
      <c r="E13270">
        <v>13</v>
      </c>
    </row>
    <row r="13271" spans="1:5" x14ac:dyDescent="0.3">
      <c r="A13271" s="1686">
        <v>44409</v>
      </c>
      <c r="B13271" s="1687">
        <v>0.625</v>
      </c>
      <c r="C13271">
        <v>4</v>
      </c>
      <c r="D13271">
        <v>3</v>
      </c>
      <c r="E13271">
        <v>14</v>
      </c>
    </row>
    <row r="13272" spans="1:5" x14ac:dyDescent="0.3">
      <c r="A13272" s="1686">
        <v>44409</v>
      </c>
      <c r="B13272" s="1687">
        <v>0.75</v>
      </c>
      <c r="C13272">
        <v>4</v>
      </c>
      <c r="D13272">
        <v>6</v>
      </c>
      <c r="E13272">
        <v>11</v>
      </c>
    </row>
    <row r="13273" spans="1:5" x14ac:dyDescent="0.3">
      <c r="A13273" s="1686">
        <v>44409</v>
      </c>
      <c r="B13273" s="1687">
        <v>0.875</v>
      </c>
      <c r="C13273">
        <v>4</v>
      </c>
      <c r="D13273">
        <v>6</v>
      </c>
      <c r="E13273">
        <v>9</v>
      </c>
    </row>
    <row r="13274" spans="1:5" x14ac:dyDescent="0.3">
      <c r="A13274" s="1686">
        <v>44410</v>
      </c>
      <c r="B13274" s="1687">
        <v>0</v>
      </c>
      <c r="C13274">
        <v>4</v>
      </c>
      <c r="D13274">
        <v>6</v>
      </c>
      <c r="E13274">
        <v>8</v>
      </c>
    </row>
    <row r="13275" spans="1:5" x14ac:dyDescent="0.3">
      <c r="A13275" s="1686">
        <v>44410</v>
      </c>
      <c r="B13275" s="1687">
        <v>0.125</v>
      </c>
      <c r="C13275">
        <v>3</v>
      </c>
      <c r="D13275">
        <v>5</v>
      </c>
      <c r="E13275">
        <v>7</v>
      </c>
    </row>
    <row r="13276" spans="1:5" x14ac:dyDescent="0.3">
      <c r="A13276" s="1686">
        <v>44410</v>
      </c>
      <c r="B13276" s="1687">
        <v>0.25</v>
      </c>
      <c r="C13276">
        <v>3</v>
      </c>
      <c r="D13276">
        <v>4</v>
      </c>
      <c r="E13276">
        <v>6</v>
      </c>
    </row>
    <row r="13277" spans="1:5" x14ac:dyDescent="0.3">
      <c r="A13277" s="1686">
        <v>44410</v>
      </c>
      <c r="B13277" s="1687">
        <v>0.375</v>
      </c>
      <c r="C13277">
        <v>2</v>
      </c>
      <c r="D13277">
        <v>4</v>
      </c>
      <c r="E13277">
        <v>7</v>
      </c>
    </row>
    <row r="13278" spans="1:5" x14ac:dyDescent="0.3">
      <c r="A13278" s="1686">
        <v>44410</v>
      </c>
      <c r="B13278" s="1687">
        <v>0.5</v>
      </c>
      <c r="C13278">
        <v>3</v>
      </c>
      <c r="D13278">
        <v>5</v>
      </c>
      <c r="E13278">
        <v>14</v>
      </c>
    </row>
    <row r="13279" spans="1:5" x14ac:dyDescent="0.3">
      <c r="A13279" s="1686">
        <v>44410</v>
      </c>
      <c r="B13279" s="1687">
        <v>0.625</v>
      </c>
      <c r="C13279">
        <v>2</v>
      </c>
      <c r="D13279">
        <v>5</v>
      </c>
      <c r="E13279">
        <v>17</v>
      </c>
    </row>
    <row r="13280" spans="1:5" x14ac:dyDescent="0.3">
      <c r="A13280" s="1686">
        <v>44410</v>
      </c>
      <c r="B13280" s="1687">
        <v>0.75</v>
      </c>
      <c r="C13280">
        <v>4</v>
      </c>
      <c r="D13280">
        <v>6</v>
      </c>
      <c r="E13280">
        <v>13</v>
      </c>
    </row>
    <row r="13281" spans="1:7" x14ac:dyDescent="0.3">
      <c r="A13281" s="1686">
        <v>44410</v>
      </c>
      <c r="B13281" s="1687">
        <v>0.875</v>
      </c>
      <c r="C13281">
        <v>4</v>
      </c>
      <c r="D13281">
        <v>8</v>
      </c>
      <c r="E13281">
        <v>10</v>
      </c>
    </row>
    <row r="13282" spans="1:7" x14ac:dyDescent="0.3">
      <c r="A13282" s="1686">
        <v>44411</v>
      </c>
      <c r="B13282" s="1687">
        <v>0</v>
      </c>
      <c r="C13282">
        <v>4</v>
      </c>
      <c r="D13282">
        <v>11</v>
      </c>
      <c r="E13282">
        <v>8</v>
      </c>
    </row>
    <row r="13283" spans="1:7" x14ac:dyDescent="0.3">
      <c r="A13283" s="1686">
        <v>44411</v>
      </c>
      <c r="B13283" s="1687">
        <v>0.125</v>
      </c>
      <c r="C13283">
        <v>4</v>
      </c>
      <c r="D13283">
        <v>12</v>
      </c>
      <c r="E13283">
        <v>7</v>
      </c>
    </row>
    <row r="13284" spans="1:7" x14ac:dyDescent="0.3">
      <c r="A13284" s="1686">
        <v>44411</v>
      </c>
      <c r="B13284" s="1687">
        <v>0.25</v>
      </c>
      <c r="C13284">
        <v>3</v>
      </c>
      <c r="D13284">
        <v>7</v>
      </c>
      <c r="E13284">
        <v>6</v>
      </c>
    </row>
    <row r="13285" spans="1:7" x14ac:dyDescent="0.3">
      <c r="A13285" s="1686">
        <v>44411</v>
      </c>
      <c r="B13285" s="1687">
        <v>0.375</v>
      </c>
      <c r="C13285">
        <v>3</v>
      </c>
      <c r="D13285">
        <v>6</v>
      </c>
      <c r="E13285">
        <v>8</v>
      </c>
    </row>
    <row r="13286" spans="1:7" x14ac:dyDescent="0.3">
      <c r="A13286" s="1686">
        <v>44411</v>
      </c>
      <c r="B13286" s="1687">
        <v>0.5</v>
      </c>
      <c r="C13286">
        <v>3</v>
      </c>
      <c r="D13286">
        <v>5</v>
      </c>
      <c r="E13286">
        <v>15</v>
      </c>
    </row>
    <row r="13287" spans="1:7" x14ac:dyDescent="0.3">
      <c r="A13287" s="1686">
        <v>44411</v>
      </c>
      <c r="B13287" s="1687">
        <v>0.625</v>
      </c>
      <c r="C13287">
        <v>1</v>
      </c>
      <c r="D13287">
        <v>5</v>
      </c>
      <c r="E13287">
        <v>19</v>
      </c>
      <c r="G13287">
        <v>51</v>
      </c>
    </row>
    <row r="13288" spans="1:7" x14ac:dyDescent="0.3">
      <c r="A13288" s="1686">
        <v>44411</v>
      </c>
      <c r="B13288" s="1687">
        <v>0.75</v>
      </c>
      <c r="C13288">
        <v>5</v>
      </c>
      <c r="D13288">
        <v>6</v>
      </c>
      <c r="E13288">
        <v>13</v>
      </c>
      <c r="G13288">
        <v>10</v>
      </c>
    </row>
    <row r="13289" spans="1:7" x14ac:dyDescent="0.3">
      <c r="A13289" s="1686">
        <v>44411</v>
      </c>
      <c r="B13289" s="1687">
        <v>0.875</v>
      </c>
      <c r="C13289">
        <v>4</v>
      </c>
      <c r="D13289">
        <v>5</v>
      </c>
      <c r="E13289">
        <v>11</v>
      </c>
      <c r="G13289">
        <v>5</v>
      </c>
    </row>
    <row r="13290" spans="1:7" x14ac:dyDescent="0.3">
      <c r="A13290" s="1686">
        <v>44412</v>
      </c>
      <c r="B13290" s="1687">
        <v>0</v>
      </c>
      <c r="C13290">
        <v>2</v>
      </c>
      <c r="D13290">
        <v>3</v>
      </c>
      <c r="E13290">
        <v>9</v>
      </c>
      <c r="G13290">
        <v>81</v>
      </c>
    </row>
    <row r="13291" spans="1:7" x14ac:dyDescent="0.3">
      <c r="A13291" s="1686">
        <v>44412</v>
      </c>
      <c r="B13291" s="1687">
        <v>0.125</v>
      </c>
      <c r="C13291">
        <v>3</v>
      </c>
      <c r="D13291">
        <v>4</v>
      </c>
      <c r="E13291">
        <v>8</v>
      </c>
      <c r="G13291">
        <v>7</v>
      </c>
    </row>
    <row r="13292" spans="1:7" x14ac:dyDescent="0.3">
      <c r="A13292" s="1686">
        <v>44412</v>
      </c>
      <c r="B13292" s="1687">
        <v>0.25</v>
      </c>
      <c r="C13292">
        <v>4</v>
      </c>
      <c r="D13292">
        <v>6</v>
      </c>
      <c r="E13292">
        <v>7</v>
      </c>
      <c r="G13292">
        <v>21</v>
      </c>
    </row>
    <row r="13293" spans="1:7" x14ac:dyDescent="0.3">
      <c r="A13293" s="1686">
        <v>44412</v>
      </c>
      <c r="B13293" s="1687">
        <v>0.375</v>
      </c>
      <c r="C13293">
        <v>2</v>
      </c>
      <c r="D13293">
        <v>4</v>
      </c>
      <c r="E13293">
        <v>9</v>
      </c>
      <c r="G13293">
        <v>6</v>
      </c>
    </row>
    <row r="13294" spans="1:7" x14ac:dyDescent="0.3">
      <c r="A13294" s="1686">
        <v>44412</v>
      </c>
      <c r="B13294" s="1687">
        <v>0.5</v>
      </c>
      <c r="C13294">
        <v>3</v>
      </c>
      <c r="D13294">
        <v>5</v>
      </c>
      <c r="E13294">
        <v>16</v>
      </c>
      <c r="G13294">
        <v>81</v>
      </c>
    </row>
    <row r="13295" spans="1:7" x14ac:dyDescent="0.3">
      <c r="A13295" s="1686">
        <v>44412</v>
      </c>
      <c r="B13295" s="1687">
        <v>0.625</v>
      </c>
      <c r="C13295">
        <v>6</v>
      </c>
      <c r="D13295">
        <v>7</v>
      </c>
      <c r="E13295">
        <v>18</v>
      </c>
      <c r="G13295">
        <v>79</v>
      </c>
    </row>
    <row r="13296" spans="1:7" x14ac:dyDescent="0.3">
      <c r="A13296" s="1686">
        <v>44412</v>
      </c>
      <c r="B13296" s="1687">
        <v>0.75</v>
      </c>
      <c r="C13296">
        <v>6</v>
      </c>
      <c r="D13296">
        <v>10</v>
      </c>
      <c r="E13296">
        <v>13</v>
      </c>
      <c r="G13296">
        <v>8</v>
      </c>
    </row>
    <row r="13297" spans="1:7" x14ac:dyDescent="0.3">
      <c r="A13297" s="1686">
        <v>44412</v>
      </c>
      <c r="B13297" s="1687">
        <v>0.875</v>
      </c>
      <c r="C13297">
        <v>4</v>
      </c>
      <c r="D13297">
        <v>8</v>
      </c>
      <c r="E13297">
        <v>11</v>
      </c>
    </row>
    <row r="13298" spans="1:7" x14ac:dyDescent="0.3">
      <c r="A13298" s="1686">
        <v>44413</v>
      </c>
      <c r="B13298" s="1687">
        <v>0</v>
      </c>
      <c r="C13298">
        <v>4</v>
      </c>
      <c r="D13298">
        <v>14</v>
      </c>
      <c r="E13298">
        <v>10</v>
      </c>
      <c r="G13298">
        <v>6</v>
      </c>
    </row>
    <row r="13299" spans="1:7" x14ac:dyDescent="0.3">
      <c r="A13299" s="1686">
        <v>44413</v>
      </c>
      <c r="B13299" s="1687">
        <v>0.125</v>
      </c>
      <c r="C13299">
        <v>5</v>
      </c>
      <c r="D13299">
        <v>16</v>
      </c>
      <c r="E13299">
        <v>8</v>
      </c>
    </row>
    <row r="13300" spans="1:7" x14ac:dyDescent="0.3">
      <c r="A13300" s="1686">
        <v>44413</v>
      </c>
      <c r="B13300" s="1687">
        <v>0.25</v>
      </c>
      <c r="C13300">
        <v>4</v>
      </c>
      <c r="D13300">
        <v>17</v>
      </c>
      <c r="E13300">
        <v>8</v>
      </c>
    </row>
    <row r="13301" spans="1:7" x14ac:dyDescent="0.3">
      <c r="A13301" s="1686">
        <v>44413</v>
      </c>
      <c r="B13301" s="1687">
        <v>0.375</v>
      </c>
      <c r="C13301">
        <v>3</v>
      </c>
      <c r="D13301">
        <v>13</v>
      </c>
      <c r="E13301">
        <v>9</v>
      </c>
    </row>
    <row r="13302" spans="1:7" x14ac:dyDescent="0.3">
      <c r="A13302" s="1686">
        <v>44413</v>
      </c>
      <c r="B13302" s="1687">
        <v>0.5</v>
      </c>
      <c r="C13302">
        <v>6</v>
      </c>
      <c r="D13302">
        <v>11</v>
      </c>
      <c r="E13302">
        <v>17</v>
      </c>
    </row>
    <row r="13303" spans="1:7" x14ac:dyDescent="0.3">
      <c r="A13303" s="1686">
        <v>44413</v>
      </c>
      <c r="B13303" s="1687">
        <v>0.625</v>
      </c>
      <c r="C13303">
        <v>7</v>
      </c>
      <c r="D13303">
        <v>12</v>
      </c>
      <c r="E13303">
        <v>19</v>
      </c>
    </row>
    <row r="13304" spans="1:7" x14ac:dyDescent="0.3">
      <c r="A13304" s="1686">
        <v>44413</v>
      </c>
      <c r="B13304" s="1687">
        <v>0.75</v>
      </c>
      <c r="C13304">
        <v>5</v>
      </c>
      <c r="D13304">
        <v>9</v>
      </c>
      <c r="E13304">
        <v>14</v>
      </c>
    </row>
    <row r="13305" spans="1:7" x14ac:dyDescent="0.3">
      <c r="A13305" s="1686">
        <v>44413</v>
      </c>
      <c r="B13305" s="1687">
        <v>0.875</v>
      </c>
      <c r="C13305">
        <v>5</v>
      </c>
      <c r="D13305">
        <v>17</v>
      </c>
      <c r="E13305">
        <v>14</v>
      </c>
    </row>
    <row r="13306" spans="1:7" x14ac:dyDescent="0.3">
      <c r="A13306" s="1686">
        <v>44414</v>
      </c>
      <c r="B13306" s="1687">
        <v>0</v>
      </c>
      <c r="C13306">
        <v>6</v>
      </c>
      <c r="D13306">
        <v>20</v>
      </c>
      <c r="E13306">
        <v>13</v>
      </c>
    </row>
    <row r="13307" spans="1:7" x14ac:dyDescent="0.3">
      <c r="A13307" s="1686">
        <v>44414</v>
      </c>
      <c r="B13307" s="1687">
        <v>0.125</v>
      </c>
      <c r="C13307">
        <v>4</v>
      </c>
      <c r="D13307">
        <v>15</v>
      </c>
      <c r="E13307">
        <v>12</v>
      </c>
    </row>
    <row r="13308" spans="1:7" x14ac:dyDescent="0.3">
      <c r="A13308" s="1686">
        <v>44414</v>
      </c>
      <c r="B13308" s="1687">
        <v>0.25</v>
      </c>
      <c r="C13308">
        <v>4</v>
      </c>
      <c r="D13308">
        <v>16</v>
      </c>
      <c r="E13308">
        <v>11</v>
      </c>
    </row>
    <row r="13309" spans="1:7" x14ac:dyDescent="0.3">
      <c r="A13309" s="1686">
        <v>44414</v>
      </c>
      <c r="B13309" s="1687">
        <v>0.375</v>
      </c>
      <c r="C13309">
        <v>4</v>
      </c>
      <c r="D13309">
        <v>16</v>
      </c>
      <c r="E13309">
        <v>13</v>
      </c>
    </row>
    <row r="13310" spans="1:7" x14ac:dyDescent="0.3">
      <c r="A13310" s="1686">
        <v>44414</v>
      </c>
      <c r="B13310" s="1687">
        <v>0.5</v>
      </c>
      <c r="C13310">
        <v>6</v>
      </c>
      <c r="D13310">
        <v>11</v>
      </c>
      <c r="E13310">
        <v>21</v>
      </c>
    </row>
    <row r="13311" spans="1:7" x14ac:dyDescent="0.3">
      <c r="A13311" s="1686">
        <v>44414</v>
      </c>
      <c r="B13311" s="1687">
        <v>0.625</v>
      </c>
      <c r="C13311">
        <v>8</v>
      </c>
      <c r="D13311">
        <v>11</v>
      </c>
      <c r="E13311">
        <v>23</v>
      </c>
    </row>
    <row r="13312" spans="1:7" x14ac:dyDescent="0.3">
      <c r="A13312" s="1686">
        <v>44414</v>
      </c>
      <c r="B13312" s="1687">
        <v>0.75</v>
      </c>
      <c r="C13312">
        <v>6</v>
      </c>
      <c r="D13312">
        <v>13</v>
      </c>
      <c r="E13312">
        <v>19</v>
      </c>
    </row>
    <row r="13313" spans="1:7" x14ac:dyDescent="0.3">
      <c r="A13313" s="1686">
        <v>44414</v>
      </c>
      <c r="B13313" s="1687">
        <v>0.875</v>
      </c>
      <c r="C13313">
        <v>5</v>
      </c>
      <c r="D13313">
        <v>18</v>
      </c>
      <c r="E13313">
        <v>16</v>
      </c>
      <c r="G13313">
        <v>100</v>
      </c>
    </row>
    <row r="13314" spans="1:7" x14ac:dyDescent="0.3">
      <c r="A13314" s="1686">
        <v>44415</v>
      </c>
      <c r="B13314" s="1687">
        <v>0</v>
      </c>
      <c r="C13314">
        <v>5</v>
      </c>
      <c r="D13314">
        <v>18</v>
      </c>
      <c r="E13314">
        <v>15</v>
      </c>
      <c r="G13314">
        <v>100</v>
      </c>
    </row>
    <row r="13315" spans="1:7" x14ac:dyDescent="0.3">
      <c r="A13315" s="1686">
        <v>44415</v>
      </c>
      <c r="B13315" s="1687">
        <v>0.125</v>
      </c>
      <c r="C13315">
        <v>4</v>
      </c>
      <c r="D13315">
        <v>14</v>
      </c>
      <c r="E13315">
        <v>14</v>
      </c>
      <c r="G13315">
        <v>39</v>
      </c>
    </row>
    <row r="13316" spans="1:7" x14ac:dyDescent="0.3">
      <c r="A13316" s="1686">
        <v>44415</v>
      </c>
      <c r="B13316" s="1687">
        <v>0.25</v>
      </c>
      <c r="C13316">
        <v>4</v>
      </c>
      <c r="D13316">
        <v>12</v>
      </c>
      <c r="E13316">
        <v>14</v>
      </c>
      <c r="G13316">
        <v>10</v>
      </c>
    </row>
    <row r="13317" spans="1:7" x14ac:dyDescent="0.3">
      <c r="A13317" s="1686">
        <v>44415</v>
      </c>
      <c r="B13317" s="1687">
        <v>0.375</v>
      </c>
      <c r="C13317">
        <v>4</v>
      </c>
      <c r="D13317">
        <v>11</v>
      </c>
      <c r="E13317">
        <v>15</v>
      </c>
      <c r="G13317">
        <v>18</v>
      </c>
    </row>
    <row r="13318" spans="1:7" x14ac:dyDescent="0.3">
      <c r="A13318" s="1686">
        <v>44415</v>
      </c>
      <c r="B13318" s="1687">
        <v>0.5</v>
      </c>
      <c r="C13318">
        <v>5</v>
      </c>
      <c r="D13318">
        <v>9</v>
      </c>
      <c r="E13318">
        <v>23</v>
      </c>
      <c r="G13318">
        <v>7</v>
      </c>
    </row>
    <row r="13319" spans="1:7" x14ac:dyDescent="0.3">
      <c r="A13319" s="1686">
        <v>44415</v>
      </c>
      <c r="B13319" s="1687">
        <v>0.625</v>
      </c>
      <c r="C13319">
        <v>5</v>
      </c>
      <c r="D13319">
        <v>7</v>
      </c>
      <c r="E13319">
        <v>27</v>
      </c>
      <c r="G13319">
        <v>5</v>
      </c>
    </row>
    <row r="13320" spans="1:7" x14ac:dyDescent="0.3">
      <c r="A13320" s="1686">
        <v>44415</v>
      </c>
      <c r="B13320" s="1687">
        <v>0.75</v>
      </c>
      <c r="C13320">
        <v>5</v>
      </c>
      <c r="D13320">
        <v>6</v>
      </c>
      <c r="E13320">
        <v>22</v>
      </c>
      <c r="G13320">
        <v>6</v>
      </c>
    </row>
    <row r="13321" spans="1:7" x14ac:dyDescent="0.3">
      <c r="A13321" s="1686">
        <v>44415</v>
      </c>
      <c r="B13321" s="1687">
        <v>0.875</v>
      </c>
      <c r="C13321">
        <v>4</v>
      </c>
      <c r="D13321">
        <v>4</v>
      </c>
      <c r="E13321">
        <v>18</v>
      </c>
      <c r="G13321">
        <v>6</v>
      </c>
    </row>
    <row r="13322" spans="1:7" x14ac:dyDescent="0.3">
      <c r="A13322" s="1686">
        <v>44416</v>
      </c>
      <c r="B13322" s="1687">
        <v>0</v>
      </c>
      <c r="C13322">
        <v>2</v>
      </c>
      <c r="D13322">
        <v>2</v>
      </c>
      <c r="E13322">
        <v>17</v>
      </c>
      <c r="G13322">
        <v>100</v>
      </c>
    </row>
    <row r="13323" spans="1:7" x14ac:dyDescent="0.3">
      <c r="A13323" s="1686">
        <v>44416</v>
      </c>
      <c r="B13323" s="1687">
        <v>0.125</v>
      </c>
      <c r="C13323">
        <v>6</v>
      </c>
      <c r="D13323">
        <v>14</v>
      </c>
      <c r="E13323">
        <v>17</v>
      </c>
      <c r="G13323">
        <v>100</v>
      </c>
    </row>
    <row r="13324" spans="1:7" x14ac:dyDescent="0.3">
      <c r="A13324" s="1686">
        <v>44416</v>
      </c>
      <c r="B13324" s="1687">
        <v>0.25</v>
      </c>
      <c r="C13324">
        <v>11</v>
      </c>
      <c r="D13324">
        <v>22</v>
      </c>
      <c r="E13324">
        <v>14</v>
      </c>
      <c r="G13324">
        <v>100</v>
      </c>
    </row>
    <row r="13325" spans="1:7" x14ac:dyDescent="0.3">
      <c r="A13325" s="1686">
        <v>44416</v>
      </c>
      <c r="B13325" s="1687">
        <v>0.375</v>
      </c>
      <c r="C13325">
        <v>12</v>
      </c>
      <c r="D13325">
        <v>28</v>
      </c>
      <c r="E13325">
        <v>13</v>
      </c>
      <c r="G13325">
        <v>100</v>
      </c>
    </row>
    <row r="13326" spans="1:7" x14ac:dyDescent="0.3">
      <c r="A13326" s="1686">
        <v>44416</v>
      </c>
      <c r="B13326" s="1687">
        <v>0.5</v>
      </c>
      <c r="C13326">
        <v>16</v>
      </c>
      <c r="D13326">
        <v>28</v>
      </c>
      <c r="E13326">
        <v>14</v>
      </c>
      <c r="G13326">
        <v>100</v>
      </c>
    </row>
    <row r="13327" spans="1:7" x14ac:dyDescent="0.3">
      <c r="A13327" s="1686">
        <v>44416</v>
      </c>
      <c r="B13327" s="1687">
        <v>0.625</v>
      </c>
      <c r="C13327">
        <v>16</v>
      </c>
      <c r="D13327">
        <v>24</v>
      </c>
      <c r="E13327">
        <v>11</v>
      </c>
      <c r="G13327">
        <v>100</v>
      </c>
    </row>
    <row r="13328" spans="1:7" x14ac:dyDescent="0.3">
      <c r="A13328" s="1686">
        <v>44416</v>
      </c>
      <c r="B13328" s="1687">
        <v>0.75</v>
      </c>
      <c r="C13328">
        <v>14</v>
      </c>
      <c r="D13328">
        <v>30</v>
      </c>
      <c r="E13328">
        <v>10</v>
      </c>
      <c r="F13328">
        <v>0.4</v>
      </c>
      <c r="G13328">
        <v>100</v>
      </c>
    </row>
    <row r="13329" spans="1:7" x14ac:dyDescent="0.3">
      <c r="A13329" s="1686">
        <v>44416</v>
      </c>
      <c r="B13329" s="1687">
        <v>0.875</v>
      </c>
      <c r="C13329">
        <v>16</v>
      </c>
      <c r="D13329">
        <v>35</v>
      </c>
      <c r="E13329">
        <v>9</v>
      </c>
      <c r="F13329">
        <v>5.5</v>
      </c>
      <c r="G13329">
        <v>100</v>
      </c>
    </row>
    <row r="13330" spans="1:7" x14ac:dyDescent="0.3">
      <c r="A13330" s="1686">
        <v>44417</v>
      </c>
      <c r="B13330" s="1687">
        <v>0</v>
      </c>
      <c r="C13330">
        <v>14</v>
      </c>
      <c r="D13330">
        <v>30</v>
      </c>
      <c r="E13330">
        <v>9</v>
      </c>
      <c r="F13330">
        <v>0.3</v>
      </c>
      <c r="G13330">
        <v>100</v>
      </c>
    </row>
    <row r="13331" spans="1:7" x14ac:dyDescent="0.3">
      <c r="A13331" s="1686">
        <v>44417</v>
      </c>
      <c r="B13331" s="1687">
        <v>0.125</v>
      </c>
      <c r="C13331">
        <v>15</v>
      </c>
      <c r="D13331">
        <v>25</v>
      </c>
      <c r="E13331">
        <v>8</v>
      </c>
      <c r="F13331">
        <v>1.5</v>
      </c>
      <c r="G13331">
        <v>100</v>
      </c>
    </row>
    <row r="13332" spans="1:7" x14ac:dyDescent="0.3">
      <c r="A13332" s="1686">
        <v>44417</v>
      </c>
      <c r="B13332" s="1687">
        <v>0.25</v>
      </c>
      <c r="C13332">
        <v>10</v>
      </c>
      <c r="D13332">
        <v>26</v>
      </c>
      <c r="E13332">
        <v>7</v>
      </c>
      <c r="F13332">
        <v>0.2</v>
      </c>
      <c r="G13332">
        <v>100</v>
      </c>
    </row>
    <row r="13333" spans="1:7" x14ac:dyDescent="0.3">
      <c r="A13333" s="1686">
        <v>44417</v>
      </c>
      <c r="B13333" s="1687">
        <v>0.375</v>
      </c>
      <c r="C13333">
        <v>13</v>
      </c>
      <c r="D13333">
        <v>29</v>
      </c>
      <c r="E13333">
        <v>7</v>
      </c>
      <c r="F13333">
        <v>0.1</v>
      </c>
      <c r="G13333">
        <v>100</v>
      </c>
    </row>
    <row r="13334" spans="1:7" x14ac:dyDescent="0.3">
      <c r="A13334" s="1686">
        <v>44417</v>
      </c>
      <c r="B13334" s="1687">
        <v>0.5</v>
      </c>
      <c r="C13334">
        <v>12</v>
      </c>
      <c r="D13334">
        <v>28</v>
      </c>
      <c r="E13334">
        <v>6</v>
      </c>
      <c r="F13334">
        <v>0.5</v>
      </c>
      <c r="G13334">
        <v>100</v>
      </c>
    </row>
    <row r="13335" spans="1:7" x14ac:dyDescent="0.3">
      <c r="A13335" s="1686">
        <v>44417</v>
      </c>
      <c r="B13335" s="1687">
        <v>0.625</v>
      </c>
      <c r="C13335">
        <v>10</v>
      </c>
      <c r="D13335">
        <v>22</v>
      </c>
      <c r="E13335">
        <v>6</v>
      </c>
      <c r="F13335">
        <v>0.3</v>
      </c>
      <c r="G13335">
        <v>100</v>
      </c>
    </row>
    <row r="13336" spans="1:7" x14ac:dyDescent="0.3">
      <c r="A13336" s="1686">
        <v>44417</v>
      </c>
      <c r="B13336" s="1687">
        <v>0.75</v>
      </c>
      <c r="C13336">
        <v>8</v>
      </c>
      <c r="D13336">
        <v>22</v>
      </c>
      <c r="E13336">
        <v>6</v>
      </c>
      <c r="G13336">
        <v>100</v>
      </c>
    </row>
    <row r="13337" spans="1:7" x14ac:dyDescent="0.3">
      <c r="A13337" s="1686">
        <v>44417</v>
      </c>
      <c r="B13337" s="1687">
        <v>0.875</v>
      </c>
      <c r="C13337">
        <v>6</v>
      </c>
      <c r="D13337">
        <v>18</v>
      </c>
      <c r="E13337">
        <v>7</v>
      </c>
      <c r="G13337">
        <v>100</v>
      </c>
    </row>
    <row r="13338" spans="1:7" x14ac:dyDescent="0.3">
      <c r="A13338" s="1686">
        <v>44418</v>
      </c>
      <c r="B13338" s="1687">
        <v>0</v>
      </c>
      <c r="C13338">
        <v>6</v>
      </c>
      <c r="D13338">
        <v>16</v>
      </c>
      <c r="E13338">
        <v>7</v>
      </c>
      <c r="G13338">
        <v>100</v>
      </c>
    </row>
    <row r="13339" spans="1:7" x14ac:dyDescent="0.3">
      <c r="A13339" s="1686">
        <v>44418</v>
      </c>
      <c r="B13339" s="1687">
        <v>0.125</v>
      </c>
      <c r="C13339">
        <v>5</v>
      </c>
      <c r="D13339">
        <v>15</v>
      </c>
      <c r="E13339">
        <v>4</v>
      </c>
    </row>
    <row r="13340" spans="1:7" x14ac:dyDescent="0.3">
      <c r="A13340" s="1686">
        <v>44418</v>
      </c>
      <c r="B13340" s="1687">
        <v>0.25</v>
      </c>
      <c r="C13340">
        <v>5</v>
      </c>
      <c r="D13340">
        <v>15</v>
      </c>
      <c r="E13340">
        <v>3</v>
      </c>
      <c r="G13340">
        <v>5</v>
      </c>
    </row>
    <row r="13341" spans="1:7" x14ac:dyDescent="0.3">
      <c r="A13341" s="1686">
        <v>44418</v>
      </c>
      <c r="B13341" s="1687">
        <v>0.375</v>
      </c>
      <c r="C13341">
        <v>6</v>
      </c>
      <c r="D13341">
        <v>15</v>
      </c>
      <c r="E13341">
        <v>4</v>
      </c>
    </row>
    <row r="13342" spans="1:7" x14ac:dyDescent="0.3">
      <c r="A13342" s="1686">
        <v>44418</v>
      </c>
      <c r="B13342" s="1687">
        <v>0.5</v>
      </c>
      <c r="C13342">
        <v>7</v>
      </c>
      <c r="D13342">
        <v>11</v>
      </c>
      <c r="E13342">
        <v>9</v>
      </c>
    </row>
    <row r="13343" spans="1:7" x14ac:dyDescent="0.3">
      <c r="A13343" s="1686">
        <v>44418</v>
      </c>
      <c r="B13343" s="1687">
        <v>0.625</v>
      </c>
      <c r="C13343">
        <v>6</v>
      </c>
      <c r="D13343">
        <v>9</v>
      </c>
      <c r="E13343">
        <v>11</v>
      </c>
    </row>
    <row r="13344" spans="1:7" x14ac:dyDescent="0.3">
      <c r="A13344" s="1686">
        <v>44418</v>
      </c>
      <c r="B13344" s="1687">
        <v>0.75</v>
      </c>
      <c r="C13344">
        <v>4</v>
      </c>
      <c r="D13344">
        <v>8</v>
      </c>
      <c r="E13344">
        <v>9</v>
      </c>
    </row>
    <row r="13345" spans="1:7" x14ac:dyDescent="0.3">
      <c r="A13345" s="1686">
        <v>44418</v>
      </c>
      <c r="B13345" s="1687">
        <v>0.875</v>
      </c>
      <c r="C13345">
        <v>3</v>
      </c>
      <c r="D13345">
        <v>7</v>
      </c>
      <c r="E13345">
        <v>6</v>
      </c>
    </row>
    <row r="13346" spans="1:7" x14ac:dyDescent="0.3">
      <c r="A13346" s="1686">
        <v>44419</v>
      </c>
      <c r="B13346" s="1687">
        <v>0</v>
      </c>
      <c r="C13346">
        <v>3</v>
      </c>
      <c r="D13346">
        <v>5</v>
      </c>
      <c r="E13346">
        <v>5</v>
      </c>
    </row>
    <row r="13347" spans="1:7" x14ac:dyDescent="0.3">
      <c r="A13347" s="1686">
        <v>44419</v>
      </c>
      <c r="B13347" s="1687">
        <v>0.125</v>
      </c>
      <c r="C13347">
        <v>4</v>
      </c>
      <c r="D13347">
        <v>6</v>
      </c>
      <c r="E13347">
        <v>4</v>
      </c>
    </row>
    <row r="13348" spans="1:7" x14ac:dyDescent="0.3">
      <c r="A13348" s="1686">
        <v>44419</v>
      </c>
      <c r="B13348" s="1687">
        <v>0.25</v>
      </c>
      <c r="C13348">
        <v>4</v>
      </c>
      <c r="D13348">
        <v>10</v>
      </c>
      <c r="E13348">
        <v>4</v>
      </c>
    </row>
    <row r="13349" spans="1:7" x14ac:dyDescent="0.3">
      <c r="A13349" s="1686">
        <v>44419</v>
      </c>
      <c r="B13349" s="1687">
        <v>0.375</v>
      </c>
      <c r="C13349">
        <v>5</v>
      </c>
      <c r="D13349">
        <v>13</v>
      </c>
      <c r="E13349">
        <v>5</v>
      </c>
    </row>
    <row r="13350" spans="1:7" x14ac:dyDescent="0.3">
      <c r="A13350" s="1686">
        <v>44419</v>
      </c>
      <c r="B13350" s="1687">
        <v>0.5</v>
      </c>
      <c r="C13350">
        <v>6</v>
      </c>
      <c r="D13350">
        <v>11</v>
      </c>
      <c r="E13350">
        <v>11</v>
      </c>
    </row>
    <row r="13351" spans="1:7" x14ac:dyDescent="0.3">
      <c r="A13351" s="1686">
        <v>44419</v>
      </c>
      <c r="B13351" s="1687">
        <v>0.625</v>
      </c>
      <c r="C13351">
        <v>7</v>
      </c>
      <c r="D13351">
        <v>11</v>
      </c>
      <c r="E13351">
        <v>14</v>
      </c>
    </row>
    <row r="13352" spans="1:7" x14ac:dyDescent="0.3">
      <c r="A13352" s="1686">
        <v>44419</v>
      </c>
      <c r="B13352" s="1687">
        <v>0.75</v>
      </c>
      <c r="C13352">
        <v>4</v>
      </c>
      <c r="D13352">
        <v>10</v>
      </c>
      <c r="E13352">
        <v>11</v>
      </c>
    </row>
    <row r="13353" spans="1:7" x14ac:dyDescent="0.3">
      <c r="A13353" s="1686">
        <v>44419</v>
      </c>
      <c r="B13353" s="1687">
        <v>0.875</v>
      </c>
      <c r="C13353">
        <v>3</v>
      </c>
      <c r="D13353">
        <v>9</v>
      </c>
      <c r="E13353">
        <v>9</v>
      </c>
    </row>
    <row r="13354" spans="1:7" x14ac:dyDescent="0.3">
      <c r="A13354" s="1686">
        <v>44420</v>
      </c>
      <c r="B13354" s="1687">
        <v>0</v>
      </c>
      <c r="C13354">
        <v>3</v>
      </c>
      <c r="D13354">
        <v>6</v>
      </c>
      <c r="E13354">
        <v>8</v>
      </c>
      <c r="G13354">
        <v>5</v>
      </c>
    </row>
    <row r="13355" spans="1:7" x14ac:dyDescent="0.3">
      <c r="A13355" s="1686">
        <v>44420</v>
      </c>
      <c r="B13355" s="1687">
        <v>0.125</v>
      </c>
      <c r="C13355">
        <v>4</v>
      </c>
      <c r="D13355">
        <v>10</v>
      </c>
      <c r="E13355">
        <v>7</v>
      </c>
      <c r="G13355">
        <v>6</v>
      </c>
    </row>
    <row r="13356" spans="1:7" x14ac:dyDescent="0.3">
      <c r="A13356" s="1686">
        <v>44420</v>
      </c>
      <c r="B13356" s="1687">
        <v>0.25</v>
      </c>
      <c r="C13356">
        <v>4</v>
      </c>
      <c r="D13356">
        <v>8</v>
      </c>
      <c r="E13356">
        <v>6</v>
      </c>
      <c r="G13356">
        <v>66</v>
      </c>
    </row>
    <row r="13357" spans="1:7" x14ac:dyDescent="0.3">
      <c r="A13357" s="1686">
        <v>44420</v>
      </c>
      <c r="B13357" s="1687">
        <v>0.375</v>
      </c>
      <c r="C13357">
        <v>4</v>
      </c>
      <c r="D13357">
        <v>8</v>
      </c>
      <c r="E13357">
        <v>7</v>
      </c>
      <c r="G13357">
        <v>8</v>
      </c>
    </row>
    <row r="13358" spans="1:7" x14ac:dyDescent="0.3">
      <c r="A13358" s="1686">
        <v>44420</v>
      </c>
      <c r="B13358" s="1687">
        <v>0.5</v>
      </c>
      <c r="C13358">
        <v>5</v>
      </c>
      <c r="D13358">
        <v>5</v>
      </c>
      <c r="E13358">
        <v>11</v>
      </c>
      <c r="G13358">
        <v>31</v>
      </c>
    </row>
    <row r="13359" spans="1:7" x14ac:dyDescent="0.3">
      <c r="A13359" s="1686">
        <v>44420</v>
      </c>
      <c r="B13359" s="1687">
        <v>0.625</v>
      </c>
      <c r="C13359">
        <v>6</v>
      </c>
      <c r="D13359">
        <v>5</v>
      </c>
      <c r="E13359">
        <v>11</v>
      </c>
      <c r="G13359">
        <v>8</v>
      </c>
    </row>
    <row r="13360" spans="1:7" x14ac:dyDescent="0.3">
      <c r="A13360" s="1686">
        <v>44420</v>
      </c>
      <c r="B13360" s="1687">
        <v>0.75</v>
      </c>
      <c r="C13360">
        <v>5</v>
      </c>
      <c r="D13360">
        <v>8</v>
      </c>
      <c r="E13360">
        <v>9</v>
      </c>
      <c r="G13360">
        <v>6</v>
      </c>
    </row>
    <row r="13361" spans="1:7" x14ac:dyDescent="0.3">
      <c r="A13361" s="1686">
        <v>44420</v>
      </c>
      <c r="B13361" s="1687">
        <v>0.875</v>
      </c>
      <c r="C13361">
        <v>5</v>
      </c>
      <c r="D13361">
        <v>11</v>
      </c>
      <c r="E13361">
        <v>8</v>
      </c>
      <c r="G13361">
        <v>51</v>
      </c>
    </row>
    <row r="13362" spans="1:7" x14ac:dyDescent="0.3">
      <c r="A13362" s="1686">
        <v>44421</v>
      </c>
      <c r="B13362" s="1687">
        <v>0</v>
      </c>
      <c r="C13362">
        <v>5</v>
      </c>
      <c r="D13362">
        <v>10</v>
      </c>
      <c r="E13362">
        <v>8</v>
      </c>
      <c r="G13362">
        <v>100</v>
      </c>
    </row>
    <row r="13363" spans="1:7" x14ac:dyDescent="0.3">
      <c r="A13363" s="1686">
        <v>44421</v>
      </c>
      <c r="B13363" s="1687">
        <v>0.125</v>
      </c>
      <c r="C13363">
        <v>4</v>
      </c>
      <c r="D13363">
        <v>9</v>
      </c>
      <c r="E13363">
        <v>7</v>
      </c>
      <c r="G13363">
        <v>100</v>
      </c>
    </row>
    <row r="13364" spans="1:7" x14ac:dyDescent="0.3">
      <c r="A13364" s="1686">
        <v>44421</v>
      </c>
      <c r="B13364" s="1687">
        <v>0.25</v>
      </c>
      <c r="C13364">
        <v>2</v>
      </c>
      <c r="D13364">
        <v>5</v>
      </c>
      <c r="E13364">
        <v>5</v>
      </c>
      <c r="G13364">
        <v>13</v>
      </c>
    </row>
    <row r="13365" spans="1:7" x14ac:dyDescent="0.3">
      <c r="A13365" s="1686">
        <v>44421</v>
      </c>
      <c r="B13365" s="1687">
        <v>0.375</v>
      </c>
      <c r="C13365">
        <v>2</v>
      </c>
      <c r="D13365">
        <v>5</v>
      </c>
      <c r="E13365">
        <v>7</v>
      </c>
      <c r="G13365">
        <v>100</v>
      </c>
    </row>
    <row r="13366" spans="1:7" x14ac:dyDescent="0.3">
      <c r="A13366" s="1686">
        <v>44421</v>
      </c>
      <c r="B13366" s="1687">
        <v>0.5</v>
      </c>
      <c r="C13366">
        <v>5</v>
      </c>
      <c r="D13366">
        <v>6</v>
      </c>
      <c r="E13366">
        <v>12</v>
      </c>
      <c r="G13366">
        <v>90</v>
      </c>
    </row>
    <row r="13367" spans="1:7" x14ac:dyDescent="0.3">
      <c r="A13367" s="1686">
        <v>44421</v>
      </c>
      <c r="B13367" s="1687">
        <v>0.625</v>
      </c>
      <c r="C13367">
        <v>6</v>
      </c>
      <c r="D13367">
        <v>7</v>
      </c>
      <c r="E13367">
        <v>11</v>
      </c>
      <c r="G13367">
        <v>100</v>
      </c>
    </row>
    <row r="13368" spans="1:7" x14ac:dyDescent="0.3">
      <c r="A13368" s="1686">
        <v>44421</v>
      </c>
      <c r="B13368" s="1687">
        <v>0.75</v>
      </c>
      <c r="C13368">
        <v>5</v>
      </c>
      <c r="D13368">
        <v>8</v>
      </c>
      <c r="E13368">
        <v>10</v>
      </c>
      <c r="G13368">
        <v>100</v>
      </c>
    </row>
    <row r="13369" spans="1:7" x14ac:dyDescent="0.3">
      <c r="A13369" s="1686">
        <v>44421</v>
      </c>
      <c r="B13369" s="1687">
        <v>0.875</v>
      </c>
      <c r="C13369">
        <v>4</v>
      </c>
      <c r="D13369">
        <v>10</v>
      </c>
      <c r="E13369">
        <v>9</v>
      </c>
      <c r="G13369">
        <v>100</v>
      </c>
    </row>
    <row r="13370" spans="1:7" x14ac:dyDescent="0.3">
      <c r="A13370" s="1686">
        <v>44422</v>
      </c>
      <c r="B13370" s="1687">
        <v>0</v>
      </c>
      <c r="C13370">
        <v>4</v>
      </c>
      <c r="D13370">
        <v>8</v>
      </c>
      <c r="E13370">
        <v>8</v>
      </c>
    </row>
    <row r="13371" spans="1:7" x14ac:dyDescent="0.3">
      <c r="A13371" s="1686">
        <v>44422</v>
      </c>
      <c r="B13371" s="1687">
        <v>0.125</v>
      </c>
      <c r="C13371">
        <v>1</v>
      </c>
      <c r="D13371">
        <v>3</v>
      </c>
      <c r="E13371">
        <v>8</v>
      </c>
      <c r="G13371">
        <v>40</v>
      </c>
    </row>
    <row r="13372" spans="1:7" x14ac:dyDescent="0.3">
      <c r="A13372" s="1686">
        <v>44422</v>
      </c>
      <c r="B13372" s="1687">
        <v>0.25</v>
      </c>
      <c r="C13372">
        <v>1</v>
      </c>
      <c r="D13372">
        <v>2</v>
      </c>
      <c r="E13372">
        <v>7</v>
      </c>
    </row>
    <row r="13373" spans="1:7" x14ac:dyDescent="0.3">
      <c r="A13373" s="1686">
        <v>44422</v>
      </c>
      <c r="B13373" s="1687">
        <v>0.375</v>
      </c>
      <c r="C13373">
        <v>1</v>
      </c>
      <c r="D13373">
        <v>3</v>
      </c>
      <c r="E13373">
        <v>10</v>
      </c>
    </row>
    <row r="13374" spans="1:7" x14ac:dyDescent="0.3">
      <c r="A13374" s="1686">
        <v>44422</v>
      </c>
      <c r="B13374" s="1687">
        <v>0.5</v>
      </c>
      <c r="C13374">
        <v>3</v>
      </c>
      <c r="D13374">
        <v>2</v>
      </c>
      <c r="E13374">
        <v>15</v>
      </c>
    </row>
    <row r="13375" spans="1:7" x14ac:dyDescent="0.3">
      <c r="A13375" s="1686">
        <v>44422</v>
      </c>
      <c r="B13375" s="1687">
        <v>0.625</v>
      </c>
      <c r="C13375">
        <v>5</v>
      </c>
      <c r="D13375">
        <v>3</v>
      </c>
      <c r="E13375">
        <v>16</v>
      </c>
      <c r="G13375">
        <v>63</v>
      </c>
    </row>
    <row r="13376" spans="1:7" x14ac:dyDescent="0.3">
      <c r="A13376" s="1686">
        <v>44422</v>
      </c>
      <c r="B13376" s="1687">
        <v>0.75</v>
      </c>
      <c r="C13376">
        <v>4</v>
      </c>
      <c r="D13376">
        <v>6</v>
      </c>
      <c r="E13376">
        <v>13</v>
      </c>
      <c r="G13376">
        <v>36</v>
      </c>
    </row>
    <row r="13377" spans="1:7" x14ac:dyDescent="0.3">
      <c r="A13377" s="1686">
        <v>44422</v>
      </c>
      <c r="B13377" s="1687">
        <v>0.875</v>
      </c>
      <c r="C13377">
        <v>4</v>
      </c>
      <c r="D13377">
        <v>6</v>
      </c>
      <c r="E13377">
        <v>11</v>
      </c>
    </row>
    <row r="13378" spans="1:7" x14ac:dyDescent="0.3">
      <c r="A13378" s="1686">
        <v>44423</v>
      </c>
      <c r="B13378" s="1687">
        <v>0</v>
      </c>
      <c r="C13378">
        <v>4</v>
      </c>
      <c r="D13378">
        <v>5</v>
      </c>
      <c r="E13378">
        <v>11</v>
      </c>
    </row>
    <row r="13379" spans="1:7" x14ac:dyDescent="0.3">
      <c r="A13379" s="1686">
        <v>44423</v>
      </c>
      <c r="B13379" s="1687">
        <v>0.125</v>
      </c>
      <c r="C13379">
        <v>3</v>
      </c>
      <c r="D13379">
        <v>4</v>
      </c>
      <c r="E13379">
        <v>9</v>
      </c>
    </row>
    <row r="13380" spans="1:7" x14ac:dyDescent="0.3">
      <c r="A13380" s="1686">
        <v>44423</v>
      </c>
      <c r="B13380" s="1687">
        <v>0.25</v>
      </c>
      <c r="C13380">
        <v>2</v>
      </c>
      <c r="D13380">
        <v>3</v>
      </c>
      <c r="E13380">
        <v>9</v>
      </c>
    </row>
    <row r="13381" spans="1:7" x14ac:dyDescent="0.3">
      <c r="A13381" s="1686">
        <v>44423</v>
      </c>
      <c r="B13381" s="1687">
        <v>0.375</v>
      </c>
      <c r="C13381">
        <v>2</v>
      </c>
      <c r="D13381">
        <v>3</v>
      </c>
      <c r="E13381">
        <v>11</v>
      </c>
    </row>
    <row r="13382" spans="1:7" x14ac:dyDescent="0.3">
      <c r="A13382" s="1686">
        <v>44423</v>
      </c>
      <c r="B13382" s="1687">
        <v>0.5</v>
      </c>
      <c r="C13382">
        <v>3</v>
      </c>
      <c r="D13382">
        <v>2</v>
      </c>
      <c r="E13382">
        <v>16</v>
      </c>
      <c r="G13382">
        <v>5</v>
      </c>
    </row>
    <row r="13383" spans="1:7" x14ac:dyDescent="0.3">
      <c r="A13383" s="1686">
        <v>44423</v>
      </c>
      <c r="B13383" s="1687">
        <v>0.625</v>
      </c>
      <c r="C13383">
        <v>5</v>
      </c>
      <c r="D13383">
        <v>2</v>
      </c>
      <c r="E13383">
        <v>17</v>
      </c>
    </row>
    <row r="13384" spans="1:7" x14ac:dyDescent="0.3">
      <c r="A13384" s="1686">
        <v>44423</v>
      </c>
      <c r="B13384" s="1687">
        <v>0.75</v>
      </c>
      <c r="C13384">
        <v>5</v>
      </c>
      <c r="D13384">
        <v>7</v>
      </c>
      <c r="E13384">
        <v>13</v>
      </c>
    </row>
    <row r="13385" spans="1:7" x14ac:dyDescent="0.3">
      <c r="A13385" s="1686">
        <v>44423</v>
      </c>
      <c r="B13385" s="1687">
        <v>0.875</v>
      </c>
      <c r="C13385">
        <v>4</v>
      </c>
      <c r="D13385">
        <v>6</v>
      </c>
      <c r="E13385">
        <v>11</v>
      </c>
    </row>
    <row r="13386" spans="1:7" x14ac:dyDescent="0.3">
      <c r="A13386" s="1686">
        <v>44424</v>
      </c>
      <c r="B13386" s="1687">
        <v>0</v>
      </c>
      <c r="C13386">
        <v>4</v>
      </c>
      <c r="D13386">
        <v>12</v>
      </c>
      <c r="E13386">
        <v>10</v>
      </c>
      <c r="G13386">
        <v>11</v>
      </c>
    </row>
    <row r="13387" spans="1:7" x14ac:dyDescent="0.3">
      <c r="A13387" s="1686">
        <v>44424</v>
      </c>
      <c r="B13387" s="1687">
        <v>0.125</v>
      </c>
      <c r="C13387">
        <v>4</v>
      </c>
      <c r="D13387">
        <v>11</v>
      </c>
      <c r="E13387">
        <v>9</v>
      </c>
      <c r="G13387">
        <v>5</v>
      </c>
    </row>
    <row r="13388" spans="1:7" x14ac:dyDescent="0.3">
      <c r="A13388" s="1686">
        <v>44424</v>
      </c>
      <c r="B13388" s="1687">
        <v>0.25</v>
      </c>
      <c r="C13388">
        <v>3</v>
      </c>
      <c r="D13388">
        <v>9</v>
      </c>
      <c r="E13388">
        <v>8</v>
      </c>
      <c r="G13388">
        <v>100</v>
      </c>
    </row>
    <row r="13389" spans="1:7" x14ac:dyDescent="0.3">
      <c r="A13389" s="1686">
        <v>44424</v>
      </c>
      <c r="B13389" s="1687">
        <v>0.375</v>
      </c>
      <c r="C13389">
        <v>5</v>
      </c>
      <c r="D13389">
        <v>12</v>
      </c>
      <c r="E13389">
        <v>10</v>
      </c>
      <c r="G13389">
        <v>18</v>
      </c>
    </row>
    <row r="13390" spans="1:7" x14ac:dyDescent="0.3">
      <c r="A13390" s="1686">
        <v>44424</v>
      </c>
      <c r="B13390" s="1687">
        <v>0.5</v>
      </c>
      <c r="C13390">
        <v>5</v>
      </c>
      <c r="D13390">
        <v>11</v>
      </c>
      <c r="E13390">
        <v>17</v>
      </c>
      <c r="G13390">
        <v>100</v>
      </c>
    </row>
    <row r="13391" spans="1:7" x14ac:dyDescent="0.3">
      <c r="A13391" s="1686">
        <v>44424</v>
      </c>
      <c r="B13391" s="1687">
        <v>0.625</v>
      </c>
      <c r="C13391">
        <v>7</v>
      </c>
      <c r="D13391">
        <v>11</v>
      </c>
      <c r="E13391">
        <v>19</v>
      </c>
      <c r="G13391">
        <v>14</v>
      </c>
    </row>
    <row r="13392" spans="1:7" x14ac:dyDescent="0.3">
      <c r="A13392" s="1686">
        <v>44424</v>
      </c>
      <c r="B13392" s="1687">
        <v>0.75</v>
      </c>
      <c r="C13392">
        <v>5</v>
      </c>
      <c r="D13392">
        <v>14</v>
      </c>
      <c r="E13392">
        <v>16</v>
      </c>
      <c r="G13392">
        <v>100</v>
      </c>
    </row>
    <row r="13393" spans="1:7" x14ac:dyDescent="0.3">
      <c r="A13393" s="1686">
        <v>44424</v>
      </c>
      <c r="B13393" s="1687">
        <v>0.875</v>
      </c>
      <c r="C13393">
        <v>4</v>
      </c>
      <c r="D13393">
        <v>11</v>
      </c>
      <c r="E13393">
        <v>13</v>
      </c>
      <c r="G13393">
        <v>78</v>
      </c>
    </row>
    <row r="13394" spans="1:7" x14ac:dyDescent="0.3">
      <c r="A13394" s="1686">
        <v>44425</v>
      </c>
      <c r="B13394" s="1687">
        <v>0</v>
      </c>
      <c r="C13394">
        <v>4</v>
      </c>
      <c r="D13394">
        <v>9</v>
      </c>
      <c r="E13394">
        <v>12</v>
      </c>
      <c r="G13394">
        <v>6</v>
      </c>
    </row>
    <row r="13395" spans="1:7" x14ac:dyDescent="0.3">
      <c r="A13395" s="1686">
        <v>44425</v>
      </c>
      <c r="B13395" s="1687">
        <v>0.125</v>
      </c>
      <c r="C13395">
        <v>3</v>
      </c>
      <c r="D13395">
        <v>6</v>
      </c>
      <c r="E13395">
        <v>11</v>
      </c>
      <c r="G13395">
        <v>7</v>
      </c>
    </row>
    <row r="13396" spans="1:7" x14ac:dyDescent="0.3">
      <c r="A13396" s="1686">
        <v>44425</v>
      </c>
      <c r="B13396" s="1687">
        <v>0.25</v>
      </c>
      <c r="C13396">
        <v>1</v>
      </c>
      <c r="D13396">
        <v>1</v>
      </c>
      <c r="E13396">
        <v>11</v>
      </c>
      <c r="G13396">
        <v>100</v>
      </c>
    </row>
    <row r="13397" spans="1:7" x14ac:dyDescent="0.3">
      <c r="A13397" s="1686">
        <v>44425</v>
      </c>
      <c r="B13397" s="1687">
        <v>0.375</v>
      </c>
      <c r="C13397">
        <v>2</v>
      </c>
      <c r="D13397">
        <v>3</v>
      </c>
      <c r="E13397">
        <v>13</v>
      </c>
      <c r="G13397">
        <v>100</v>
      </c>
    </row>
    <row r="13398" spans="1:7" x14ac:dyDescent="0.3">
      <c r="A13398" s="1686">
        <v>44425</v>
      </c>
      <c r="B13398" s="1687">
        <v>0.5</v>
      </c>
      <c r="C13398">
        <v>5</v>
      </c>
      <c r="D13398">
        <v>6</v>
      </c>
      <c r="E13398">
        <v>18</v>
      </c>
      <c r="G13398">
        <v>100</v>
      </c>
    </row>
    <row r="13399" spans="1:7" x14ac:dyDescent="0.3">
      <c r="A13399" s="1686">
        <v>44425</v>
      </c>
      <c r="B13399" s="1687">
        <v>0.625</v>
      </c>
      <c r="C13399">
        <v>6</v>
      </c>
      <c r="D13399">
        <v>7</v>
      </c>
      <c r="E13399">
        <v>19</v>
      </c>
      <c r="G13399">
        <v>64</v>
      </c>
    </row>
    <row r="13400" spans="1:7" x14ac:dyDescent="0.3">
      <c r="A13400" s="1686">
        <v>44425</v>
      </c>
      <c r="B13400" s="1687">
        <v>0.75</v>
      </c>
      <c r="C13400">
        <v>5</v>
      </c>
      <c r="D13400">
        <v>11</v>
      </c>
      <c r="E13400">
        <v>15</v>
      </c>
      <c r="G13400">
        <v>100</v>
      </c>
    </row>
    <row r="13401" spans="1:7" x14ac:dyDescent="0.3">
      <c r="A13401" s="1686">
        <v>44425</v>
      </c>
      <c r="B13401" s="1687">
        <v>0.875</v>
      </c>
      <c r="C13401">
        <v>6</v>
      </c>
      <c r="D13401">
        <v>16</v>
      </c>
      <c r="E13401">
        <v>14</v>
      </c>
      <c r="G13401">
        <v>9</v>
      </c>
    </row>
    <row r="13402" spans="1:7" x14ac:dyDescent="0.3">
      <c r="A13402" s="1686">
        <v>44426</v>
      </c>
      <c r="B13402" s="1687">
        <v>0</v>
      </c>
      <c r="C13402">
        <v>5</v>
      </c>
      <c r="D13402">
        <v>15</v>
      </c>
      <c r="E13402">
        <v>14</v>
      </c>
      <c r="G13402">
        <v>94</v>
      </c>
    </row>
    <row r="13403" spans="1:7" x14ac:dyDescent="0.3">
      <c r="A13403" s="1686">
        <v>44426</v>
      </c>
      <c r="B13403" s="1687">
        <v>0.125</v>
      </c>
      <c r="C13403">
        <v>5</v>
      </c>
      <c r="D13403">
        <v>18</v>
      </c>
      <c r="E13403">
        <v>13</v>
      </c>
      <c r="G13403">
        <v>99</v>
      </c>
    </row>
    <row r="13404" spans="1:7" x14ac:dyDescent="0.3">
      <c r="A13404" s="1686">
        <v>44426</v>
      </c>
      <c r="B13404" s="1687">
        <v>0.25</v>
      </c>
      <c r="C13404">
        <v>4</v>
      </c>
      <c r="D13404">
        <v>14</v>
      </c>
      <c r="E13404">
        <v>13</v>
      </c>
      <c r="G13404">
        <v>100</v>
      </c>
    </row>
    <row r="13405" spans="1:7" x14ac:dyDescent="0.3">
      <c r="A13405" s="1686">
        <v>44426</v>
      </c>
      <c r="B13405" s="1687">
        <v>0.375</v>
      </c>
      <c r="C13405">
        <v>4</v>
      </c>
      <c r="D13405">
        <v>7</v>
      </c>
      <c r="E13405">
        <v>15</v>
      </c>
      <c r="G13405">
        <v>100</v>
      </c>
    </row>
    <row r="13406" spans="1:7" x14ac:dyDescent="0.3">
      <c r="A13406" s="1686">
        <v>44426</v>
      </c>
      <c r="B13406" s="1687">
        <v>0.5</v>
      </c>
      <c r="C13406">
        <v>7</v>
      </c>
      <c r="D13406">
        <v>8</v>
      </c>
      <c r="E13406">
        <v>19</v>
      </c>
      <c r="G13406">
        <v>100</v>
      </c>
    </row>
    <row r="13407" spans="1:7" x14ac:dyDescent="0.3">
      <c r="A13407" s="1686">
        <v>44426</v>
      </c>
      <c r="B13407" s="1687">
        <v>0.625</v>
      </c>
      <c r="C13407">
        <v>7</v>
      </c>
      <c r="D13407">
        <v>10</v>
      </c>
      <c r="E13407">
        <v>20</v>
      </c>
      <c r="G13407">
        <v>100</v>
      </c>
    </row>
    <row r="13408" spans="1:7" x14ac:dyDescent="0.3">
      <c r="A13408" s="1686">
        <v>44426</v>
      </c>
      <c r="B13408" s="1687">
        <v>0.75</v>
      </c>
      <c r="C13408">
        <v>5</v>
      </c>
      <c r="D13408">
        <v>11</v>
      </c>
      <c r="E13408">
        <v>17</v>
      </c>
      <c r="G13408">
        <v>21</v>
      </c>
    </row>
    <row r="13409" spans="1:7" x14ac:dyDescent="0.3">
      <c r="A13409" s="1686">
        <v>44426</v>
      </c>
      <c r="B13409" s="1687">
        <v>0.875</v>
      </c>
      <c r="C13409">
        <v>4</v>
      </c>
      <c r="D13409">
        <v>8</v>
      </c>
      <c r="E13409">
        <v>17</v>
      </c>
      <c r="G13409">
        <v>99</v>
      </c>
    </row>
    <row r="13410" spans="1:7" x14ac:dyDescent="0.3">
      <c r="A13410" s="1686">
        <v>44427</v>
      </c>
      <c r="B13410" s="1687">
        <v>0</v>
      </c>
      <c r="C13410">
        <v>5</v>
      </c>
      <c r="D13410">
        <v>12</v>
      </c>
      <c r="E13410">
        <v>16</v>
      </c>
      <c r="G13410">
        <v>100</v>
      </c>
    </row>
    <row r="13411" spans="1:7" x14ac:dyDescent="0.3">
      <c r="A13411" s="1686">
        <v>44427</v>
      </c>
      <c r="B13411" s="1687">
        <v>0.125</v>
      </c>
      <c r="C13411">
        <v>8</v>
      </c>
      <c r="D13411">
        <v>18</v>
      </c>
      <c r="E13411">
        <v>14</v>
      </c>
      <c r="G13411">
        <v>100</v>
      </c>
    </row>
    <row r="13412" spans="1:7" x14ac:dyDescent="0.3">
      <c r="A13412" s="1686">
        <v>44427</v>
      </c>
      <c r="B13412" s="1687">
        <v>0.25</v>
      </c>
      <c r="C13412">
        <v>5</v>
      </c>
      <c r="D13412">
        <v>13</v>
      </c>
      <c r="E13412">
        <v>14</v>
      </c>
      <c r="G13412">
        <v>100</v>
      </c>
    </row>
    <row r="13413" spans="1:7" x14ac:dyDescent="0.3">
      <c r="A13413" s="1686">
        <v>44427</v>
      </c>
      <c r="B13413" s="1687">
        <v>0.375</v>
      </c>
      <c r="C13413">
        <v>8</v>
      </c>
      <c r="D13413">
        <v>11</v>
      </c>
      <c r="E13413">
        <v>16</v>
      </c>
      <c r="F13413">
        <v>1.9</v>
      </c>
      <c r="G13413">
        <v>99</v>
      </c>
    </row>
    <row r="13414" spans="1:7" x14ac:dyDescent="0.3">
      <c r="A13414" s="1686">
        <v>44427</v>
      </c>
      <c r="B13414" s="1687">
        <v>0.5</v>
      </c>
      <c r="C13414">
        <v>9</v>
      </c>
      <c r="D13414">
        <v>22</v>
      </c>
      <c r="E13414">
        <v>15</v>
      </c>
      <c r="G13414">
        <v>100</v>
      </c>
    </row>
    <row r="13415" spans="1:7" x14ac:dyDescent="0.3">
      <c r="A13415" s="1686">
        <v>44427</v>
      </c>
      <c r="B13415" s="1687">
        <v>0.625</v>
      </c>
      <c r="C13415">
        <v>11</v>
      </c>
      <c r="D13415">
        <v>23</v>
      </c>
      <c r="E13415">
        <v>16</v>
      </c>
      <c r="G13415">
        <v>100</v>
      </c>
    </row>
    <row r="13416" spans="1:7" x14ac:dyDescent="0.3">
      <c r="A13416" s="1686">
        <v>44427</v>
      </c>
      <c r="B13416" s="1687">
        <v>0.75</v>
      </c>
      <c r="C13416">
        <v>3</v>
      </c>
      <c r="D13416">
        <v>3</v>
      </c>
      <c r="E13416">
        <v>15</v>
      </c>
      <c r="G13416">
        <v>100</v>
      </c>
    </row>
    <row r="13417" spans="1:7" x14ac:dyDescent="0.3">
      <c r="A13417" s="1686">
        <v>44427</v>
      </c>
      <c r="B13417" s="1687">
        <v>0.875</v>
      </c>
      <c r="C13417">
        <v>4</v>
      </c>
      <c r="D13417">
        <v>7</v>
      </c>
      <c r="E13417">
        <v>14</v>
      </c>
      <c r="G13417">
        <v>100</v>
      </c>
    </row>
    <row r="13418" spans="1:7" x14ac:dyDescent="0.3">
      <c r="A13418" s="1686">
        <v>44428</v>
      </c>
      <c r="B13418" s="1687">
        <v>0</v>
      </c>
      <c r="C13418">
        <v>3</v>
      </c>
      <c r="D13418">
        <v>3</v>
      </c>
      <c r="E13418">
        <v>13</v>
      </c>
      <c r="G13418">
        <v>100</v>
      </c>
    </row>
    <row r="13419" spans="1:7" x14ac:dyDescent="0.3">
      <c r="A13419" s="1686">
        <v>44428</v>
      </c>
      <c r="B13419" s="1687">
        <v>0.125</v>
      </c>
      <c r="C13419">
        <v>6</v>
      </c>
      <c r="D13419">
        <v>14</v>
      </c>
      <c r="E13419">
        <v>12</v>
      </c>
    </row>
    <row r="13420" spans="1:7" x14ac:dyDescent="0.3">
      <c r="A13420" s="1686">
        <v>44428</v>
      </c>
      <c r="B13420" s="1687">
        <v>0.25</v>
      </c>
      <c r="C13420">
        <v>4</v>
      </c>
      <c r="D13420">
        <v>9</v>
      </c>
      <c r="E13420">
        <v>11</v>
      </c>
      <c r="G13420">
        <v>5</v>
      </c>
    </row>
    <row r="13421" spans="1:7" x14ac:dyDescent="0.3">
      <c r="A13421" s="1686">
        <v>44428</v>
      </c>
      <c r="B13421" s="1687">
        <v>0.375</v>
      </c>
      <c r="C13421">
        <v>4</v>
      </c>
      <c r="D13421">
        <v>19</v>
      </c>
      <c r="E13421">
        <v>12</v>
      </c>
    </row>
    <row r="13422" spans="1:7" x14ac:dyDescent="0.3">
      <c r="A13422" s="1686">
        <v>44428</v>
      </c>
      <c r="B13422" s="1687">
        <v>0.5</v>
      </c>
      <c r="C13422">
        <v>7</v>
      </c>
      <c r="D13422">
        <v>11</v>
      </c>
      <c r="E13422">
        <v>17</v>
      </c>
      <c r="G13422">
        <v>6</v>
      </c>
    </row>
    <row r="13423" spans="1:7" x14ac:dyDescent="0.3">
      <c r="A13423" s="1686">
        <v>44428</v>
      </c>
      <c r="B13423" s="1687">
        <v>0.625</v>
      </c>
      <c r="C13423">
        <v>7</v>
      </c>
      <c r="D13423">
        <v>12</v>
      </c>
      <c r="E13423">
        <v>18</v>
      </c>
    </row>
    <row r="13424" spans="1:7" x14ac:dyDescent="0.3">
      <c r="A13424" s="1686">
        <v>44428</v>
      </c>
      <c r="B13424" s="1687">
        <v>0.75</v>
      </c>
      <c r="C13424">
        <v>5</v>
      </c>
      <c r="D13424">
        <v>15</v>
      </c>
      <c r="E13424">
        <v>16</v>
      </c>
      <c r="G13424">
        <v>100</v>
      </c>
    </row>
    <row r="13425" spans="1:7" x14ac:dyDescent="0.3">
      <c r="A13425" s="1686">
        <v>44428</v>
      </c>
      <c r="B13425" s="1687">
        <v>0.875</v>
      </c>
      <c r="C13425">
        <v>3</v>
      </c>
      <c r="D13425">
        <v>6</v>
      </c>
      <c r="E13425">
        <v>12</v>
      </c>
      <c r="G13425">
        <v>51</v>
      </c>
    </row>
    <row r="13426" spans="1:7" x14ac:dyDescent="0.3">
      <c r="A13426" s="1686">
        <v>44429</v>
      </c>
      <c r="B13426" s="1687">
        <v>0</v>
      </c>
      <c r="C13426">
        <v>2</v>
      </c>
      <c r="D13426">
        <v>2</v>
      </c>
      <c r="E13426">
        <v>11</v>
      </c>
      <c r="G13426">
        <v>58</v>
      </c>
    </row>
    <row r="13427" spans="1:7" x14ac:dyDescent="0.3">
      <c r="A13427" s="1686">
        <v>44429</v>
      </c>
      <c r="B13427" s="1687">
        <v>0.125</v>
      </c>
      <c r="C13427">
        <v>3</v>
      </c>
      <c r="D13427">
        <v>4</v>
      </c>
      <c r="E13427">
        <v>10</v>
      </c>
    </row>
    <row r="13428" spans="1:7" x14ac:dyDescent="0.3">
      <c r="A13428" s="1686">
        <v>44429</v>
      </c>
      <c r="B13428" s="1687">
        <v>0.25</v>
      </c>
      <c r="C13428">
        <v>1</v>
      </c>
      <c r="D13428">
        <v>2</v>
      </c>
      <c r="E13428">
        <v>9</v>
      </c>
      <c r="G13428">
        <v>100</v>
      </c>
    </row>
    <row r="13429" spans="1:7" x14ac:dyDescent="0.3">
      <c r="A13429" s="1686">
        <v>44429</v>
      </c>
      <c r="B13429" s="1687">
        <v>0.375</v>
      </c>
      <c r="C13429">
        <v>3</v>
      </c>
      <c r="D13429">
        <v>8</v>
      </c>
      <c r="E13429">
        <v>12</v>
      </c>
      <c r="G13429">
        <v>100</v>
      </c>
    </row>
    <row r="13430" spans="1:7" x14ac:dyDescent="0.3">
      <c r="A13430" s="1686">
        <v>44429</v>
      </c>
      <c r="B13430" s="1687">
        <v>0.5</v>
      </c>
      <c r="C13430">
        <v>10</v>
      </c>
      <c r="D13430">
        <v>16</v>
      </c>
      <c r="E13430">
        <v>15</v>
      </c>
      <c r="G13430">
        <v>100</v>
      </c>
    </row>
    <row r="13431" spans="1:7" x14ac:dyDescent="0.3">
      <c r="A13431" s="1686">
        <v>44429</v>
      </c>
      <c r="B13431" s="1687">
        <v>0.625</v>
      </c>
      <c r="C13431">
        <v>11</v>
      </c>
      <c r="D13431">
        <v>18</v>
      </c>
      <c r="E13431">
        <v>17</v>
      </c>
      <c r="G13431">
        <v>100</v>
      </c>
    </row>
    <row r="13432" spans="1:7" x14ac:dyDescent="0.3">
      <c r="A13432" s="1686">
        <v>44429</v>
      </c>
      <c r="B13432" s="1687">
        <v>0.75</v>
      </c>
      <c r="C13432">
        <v>10</v>
      </c>
      <c r="D13432">
        <v>22</v>
      </c>
      <c r="E13432">
        <v>15</v>
      </c>
      <c r="G13432">
        <v>100</v>
      </c>
    </row>
    <row r="13433" spans="1:7" x14ac:dyDescent="0.3">
      <c r="A13433" s="1686">
        <v>44429</v>
      </c>
      <c r="B13433" s="1687">
        <v>0.875</v>
      </c>
      <c r="C13433">
        <v>7</v>
      </c>
      <c r="D13433">
        <v>22</v>
      </c>
      <c r="E13433">
        <v>14</v>
      </c>
      <c r="G13433">
        <v>100</v>
      </c>
    </row>
    <row r="13434" spans="1:7" x14ac:dyDescent="0.3">
      <c r="A13434" s="1686">
        <v>44430</v>
      </c>
      <c r="B13434" s="1687">
        <v>0</v>
      </c>
      <c r="C13434">
        <v>9</v>
      </c>
      <c r="D13434">
        <v>18</v>
      </c>
      <c r="E13434">
        <v>13</v>
      </c>
      <c r="G13434">
        <v>100</v>
      </c>
    </row>
    <row r="13435" spans="1:7" x14ac:dyDescent="0.3">
      <c r="A13435" s="1686">
        <v>44430</v>
      </c>
      <c r="B13435" s="1687">
        <v>0.125</v>
      </c>
      <c r="C13435">
        <v>4</v>
      </c>
      <c r="D13435">
        <v>8</v>
      </c>
      <c r="E13435">
        <v>14</v>
      </c>
      <c r="G13435">
        <v>100</v>
      </c>
    </row>
    <row r="13436" spans="1:7" x14ac:dyDescent="0.3">
      <c r="A13436" s="1686">
        <v>44430</v>
      </c>
      <c r="B13436" s="1687">
        <v>0.25</v>
      </c>
      <c r="C13436">
        <v>6</v>
      </c>
      <c r="D13436">
        <v>10</v>
      </c>
      <c r="E13436">
        <v>13</v>
      </c>
      <c r="F13436">
        <v>0.6</v>
      </c>
      <c r="G13436">
        <v>100</v>
      </c>
    </row>
    <row r="13437" spans="1:7" x14ac:dyDescent="0.3">
      <c r="A13437" s="1686">
        <v>44430</v>
      </c>
      <c r="B13437" s="1687">
        <v>0.375</v>
      </c>
      <c r="C13437">
        <v>5</v>
      </c>
      <c r="D13437">
        <v>9</v>
      </c>
      <c r="E13437">
        <v>14</v>
      </c>
    </row>
    <row r="13438" spans="1:7" x14ac:dyDescent="0.3">
      <c r="A13438" s="1686">
        <v>44430</v>
      </c>
      <c r="B13438" s="1687">
        <v>0.5</v>
      </c>
      <c r="C13438">
        <v>7</v>
      </c>
      <c r="D13438">
        <v>14</v>
      </c>
      <c r="E13438">
        <v>19</v>
      </c>
      <c r="G13438">
        <v>30</v>
      </c>
    </row>
    <row r="13439" spans="1:7" x14ac:dyDescent="0.3">
      <c r="A13439" s="1686">
        <v>44430</v>
      </c>
      <c r="B13439" s="1687">
        <v>0.625</v>
      </c>
      <c r="C13439">
        <v>11</v>
      </c>
      <c r="D13439">
        <v>17</v>
      </c>
      <c r="E13439">
        <v>21</v>
      </c>
      <c r="G13439">
        <v>6</v>
      </c>
    </row>
    <row r="13440" spans="1:7" x14ac:dyDescent="0.3">
      <c r="A13440" s="1686">
        <v>44430</v>
      </c>
      <c r="B13440" s="1687">
        <v>0.75</v>
      </c>
      <c r="C13440">
        <v>10</v>
      </c>
      <c r="D13440">
        <v>20</v>
      </c>
      <c r="E13440">
        <v>17</v>
      </c>
      <c r="G13440">
        <v>44</v>
      </c>
    </row>
    <row r="13441" spans="1:7" x14ac:dyDescent="0.3">
      <c r="A13441" s="1686">
        <v>44430</v>
      </c>
      <c r="B13441" s="1687">
        <v>0.875</v>
      </c>
      <c r="C13441">
        <v>6</v>
      </c>
      <c r="D13441">
        <v>21</v>
      </c>
      <c r="E13441">
        <v>14</v>
      </c>
    </row>
    <row r="13442" spans="1:7" x14ac:dyDescent="0.3">
      <c r="A13442" s="1686">
        <v>44431</v>
      </c>
      <c r="B13442" s="1687">
        <v>0</v>
      </c>
      <c r="C13442">
        <v>5</v>
      </c>
      <c r="D13442">
        <v>20</v>
      </c>
      <c r="E13442">
        <v>12</v>
      </c>
      <c r="G13442">
        <v>38</v>
      </c>
    </row>
    <row r="13443" spans="1:7" x14ac:dyDescent="0.3">
      <c r="A13443" s="1686">
        <v>44431</v>
      </c>
      <c r="B13443" s="1687">
        <v>0.125</v>
      </c>
      <c r="C13443">
        <v>6</v>
      </c>
      <c r="D13443">
        <v>21</v>
      </c>
      <c r="E13443">
        <v>10</v>
      </c>
      <c r="G13443">
        <v>15</v>
      </c>
    </row>
    <row r="13444" spans="1:7" x14ac:dyDescent="0.3">
      <c r="A13444" s="1686">
        <v>44431</v>
      </c>
      <c r="B13444" s="1687">
        <v>0.25</v>
      </c>
      <c r="C13444">
        <v>7</v>
      </c>
      <c r="D13444">
        <v>22</v>
      </c>
      <c r="E13444">
        <v>9</v>
      </c>
      <c r="G13444">
        <v>100</v>
      </c>
    </row>
    <row r="13445" spans="1:7" x14ac:dyDescent="0.3">
      <c r="A13445" s="1686">
        <v>44431</v>
      </c>
      <c r="B13445" s="1687">
        <v>0.375</v>
      </c>
      <c r="C13445">
        <v>2</v>
      </c>
      <c r="D13445">
        <v>8</v>
      </c>
      <c r="E13445">
        <v>10</v>
      </c>
      <c r="G13445">
        <v>100</v>
      </c>
    </row>
    <row r="13446" spans="1:7" x14ac:dyDescent="0.3">
      <c r="A13446" s="1686">
        <v>44431</v>
      </c>
      <c r="B13446" s="1687">
        <v>0.5</v>
      </c>
      <c r="C13446">
        <v>3</v>
      </c>
      <c r="D13446">
        <v>5</v>
      </c>
      <c r="E13446">
        <v>15</v>
      </c>
      <c r="G13446">
        <v>100</v>
      </c>
    </row>
    <row r="13447" spans="1:7" x14ac:dyDescent="0.3">
      <c r="A13447" s="1686">
        <v>44431</v>
      </c>
      <c r="B13447" s="1687">
        <v>0.625</v>
      </c>
      <c r="C13447">
        <v>6</v>
      </c>
      <c r="D13447">
        <v>8</v>
      </c>
      <c r="E13447">
        <v>17</v>
      </c>
      <c r="G13447">
        <v>78</v>
      </c>
    </row>
    <row r="13448" spans="1:7" x14ac:dyDescent="0.3">
      <c r="A13448" s="1686">
        <v>44431</v>
      </c>
      <c r="B13448" s="1687">
        <v>0.75</v>
      </c>
      <c r="C13448">
        <v>4</v>
      </c>
      <c r="D13448">
        <v>8</v>
      </c>
      <c r="E13448">
        <v>14</v>
      </c>
    </row>
    <row r="13449" spans="1:7" x14ac:dyDescent="0.3">
      <c r="A13449" s="1686">
        <v>44431</v>
      </c>
      <c r="B13449" s="1687">
        <v>0.875</v>
      </c>
      <c r="C13449">
        <v>4</v>
      </c>
      <c r="D13449">
        <v>9</v>
      </c>
      <c r="E13449">
        <v>11</v>
      </c>
    </row>
    <row r="13450" spans="1:7" x14ac:dyDescent="0.3">
      <c r="A13450" s="1686">
        <v>44432</v>
      </c>
      <c r="B13450" s="1687">
        <v>0</v>
      </c>
      <c r="C13450">
        <v>4</v>
      </c>
      <c r="D13450">
        <v>9</v>
      </c>
      <c r="E13450">
        <v>10</v>
      </c>
    </row>
    <row r="13451" spans="1:7" x14ac:dyDescent="0.3">
      <c r="A13451" s="1686">
        <v>44432</v>
      </c>
      <c r="B13451" s="1687">
        <v>0.125</v>
      </c>
      <c r="C13451">
        <v>4</v>
      </c>
      <c r="D13451">
        <v>9</v>
      </c>
      <c r="E13451">
        <v>9</v>
      </c>
      <c r="G13451">
        <v>84</v>
      </c>
    </row>
    <row r="13452" spans="1:7" x14ac:dyDescent="0.3">
      <c r="A13452" s="1686">
        <v>44432</v>
      </c>
      <c r="B13452" s="1687">
        <v>0.25</v>
      </c>
      <c r="C13452">
        <v>5</v>
      </c>
      <c r="D13452">
        <v>12</v>
      </c>
      <c r="E13452">
        <v>8</v>
      </c>
      <c r="G13452">
        <v>100</v>
      </c>
    </row>
    <row r="13453" spans="1:7" x14ac:dyDescent="0.3">
      <c r="A13453" s="1686">
        <v>44432</v>
      </c>
      <c r="B13453" s="1687">
        <v>0.375</v>
      </c>
      <c r="C13453">
        <v>6</v>
      </c>
      <c r="D13453">
        <v>12</v>
      </c>
      <c r="E13453">
        <v>10</v>
      </c>
      <c r="G13453">
        <v>90</v>
      </c>
    </row>
    <row r="13454" spans="1:7" x14ac:dyDescent="0.3">
      <c r="A13454" s="1686">
        <v>44432</v>
      </c>
      <c r="B13454" s="1687">
        <v>0.5</v>
      </c>
      <c r="C13454">
        <v>8</v>
      </c>
      <c r="D13454">
        <v>9</v>
      </c>
      <c r="E13454">
        <v>14</v>
      </c>
      <c r="G13454">
        <v>7</v>
      </c>
    </row>
    <row r="13455" spans="1:7" x14ac:dyDescent="0.3">
      <c r="A13455" s="1686">
        <v>44432</v>
      </c>
      <c r="B13455" s="1687">
        <v>0.625</v>
      </c>
      <c r="C13455">
        <v>7</v>
      </c>
      <c r="D13455">
        <v>8</v>
      </c>
      <c r="E13455">
        <v>15</v>
      </c>
      <c r="G13455">
        <v>61</v>
      </c>
    </row>
    <row r="13456" spans="1:7" x14ac:dyDescent="0.3">
      <c r="A13456" s="1686">
        <v>44432</v>
      </c>
      <c r="B13456" s="1687">
        <v>0.75</v>
      </c>
      <c r="C13456">
        <v>6</v>
      </c>
      <c r="D13456">
        <v>10</v>
      </c>
      <c r="E13456">
        <v>12</v>
      </c>
      <c r="G13456">
        <v>100</v>
      </c>
    </row>
    <row r="13457" spans="1:7" x14ac:dyDescent="0.3">
      <c r="A13457" s="1686">
        <v>44432</v>
      </c>
      <c r="B13457" s="1687">
        <v>0.875</v>
      </c>
      <c r="C13457">
        <v>5</v>
      </c>
      <c r="D13457">
        <v>12</v>
      </c>
      <c r="E13457">
        <v>11</v>
      </c>
      <c r="G13457">
        <v>100</v>
      </c>
    </row>
    <row r="13458" spans="1:7" x14ac:dyDescent="0.3">
      <c r="A13458" s="1686">
        <v>44433</v>
      </c>
      <c r="B13458" s="1687">
        <v>0</v>
      </c>
      <c r="C13458">
        <v>6</v>
      </c>
      <c r="D13458">
        <v>13</v>
      </c>
      <c r="E13458">
        <v>10</v>
      </c>
      <c r="G13458">
        <v>40</v>
      </c>
    </row>
    <row r="13459" spans="1:7" x14ac:dyDescent="0.3">
      <c r="A13459" s="1686">
        <v>44433</v>
      </c>
      <c r="B13459" s="1687">
        <v>0.125</v>
      </c>
      <c r="C13459">
        <v>5</v>
      </c>
      <c r="D13459">
        <v>11</v>
      </c>
      <c r="E13459">
        <v>10</v>
      </c>
      <c r="G13459">
        <v>100</v>
      </c>
    </row>
    <row r="13460" spans="1:7" x14ac:dyDescent="0.3">
      <c r="A13460" s="1686">
        <v>44433</v>
      </c>
      <c r="B13460" s="1687">
        <v>0.25</v>
      </c>
      <c r="C13460">
        <v>5</v>
      </c>
      <c r="D13460">
        <v>10</v>
      </c>
      <c r="E13460">
        <v>9</v>
      </c>
      <c r="G13460">
        <v>100</v>
      </c>
    </row>
    <row r="13461" spans="1:7" x14ac:dyDescent="0.3">
      <c r="A13461" s="1686">
        <v>44433</v>
      </c>
      <c r="B13461" s="1687">
        <v>0.375</v>
      </c>
      <c r="C13461">
        <v>6</v>
      </c>
      <c r="D13461">
        <v>13</v>
      </c>
      <c r="E13461">
        <v>11</v>
      </c>
      <c r="G13461">
        <v>100</v>
      </c>
    </row>
    <row r="13462" spans="1:7" x14ac:dyDescent="0.3">
      <c r="A13462" s="1686">
        <v>44433</v>
      </c>
      <c r="B13462" s="1687">
        <v>0.5</v>
      </c>
      <c r="C13462">
        <v>7</v>
      </c>
      <c r="D13462">
        <v>10</v>
      </c>
      <c r="E13462">
        <v>15</v>
      </c>
      <c r="G13462">
        <v>46</v>
      </c>
    </row>
    <row r="13463" spans="1:7" x14ac:dyDescent="0.3">
      <c r="A13463" s="1686">
        <v>44433</v>
      </c>
      <c r="B13463" s="1687">
        <v>0.625</v>
      </c>
      <c r="C13463">
        <v>6</v>
      </c>
      <c r="D13463">
        <v>9</v>
      </c>
      <c r="E13463">
        <v>17</v>
      </c>
      <c r="G13463">
        <v>5</v>
      </c>
    </row>
    <row r="13464" spans="1:7" x14ac:dyDescent="0.3">
      <c r="A13464" s="1686">
        <v>44433</v>
      </c>
      <c r="B13464" s="1687">
        <v>0.75</v>
      </c>
      <c r="C13464">
        <v>5</v>
      </c>
      <c r="D13464">
        <v>6</v>
      </c>
      <c r="E13464">
        <v>13</v>
      </c>
      <c r="G13464">
        <v>10</v>
      </c>
    </row>
    <row r="13465" spans="1:7" x14ac:dyDescent="0.3">
      <c r="A13465" s="1686">
        <v>44433</v>
      </c>
      <c r="B13465" s="1687">
        <v>0.875</v>
      </c>
      <c r="C13465">
        <v>2</v>
      </c>
      <c r="D13465">
        <v>4</v>
      </c>
      <c r="E13465">
        <v>10</v>
      </c>
    </row>
    <row r="13466" spans="1:7" x14ac:dyDescent="0.3">
      <c r="A13466" s="1686">
        <v>44434</v>
      </c>
      <c r="B13466" s="1687">
        <v>0</v>
      </c>
      <c r="C13466">
        <v>4</v>
      </c>
      <c r="D13466">
        <v>6</v>
      </c>
      <c r="E13466">
        <v>9</v>
      </c>
    </row>
    <row r="13467" spans="1:7" x14ac:dyDescent="0.3">
      <c r="A13467" s="1686">
        <v>44434</v>
      </c>
      <c r="B13467" s="1687">
        <v>0.125</v>
      </c>
      <c r="C13467">
        <v>4</v>
      </c>
      <c r="D13467">
        <v>9</v>
      </c>
      <c r="E13467">
        <v>8</v>
      </c>
      <c r="G13467">
        <v>6</v>
      </c>
    </row>
    <row r="13468" spans="1:7" x14ac:dyDescent="0.3">
      <c r="A13468" s="1686">
        <v>44434</v>
      </c>
      <c r="B13468" s="1687">
        <v>0.25</v>
      </c>
      <c r="C13468">
        <v>5</v>
      </c>
      <c r="D13468">
        <v>12</v>
      </c>
      <c r="E13468">
        <v>7</v>
      </c>
    </row>
    <row r="13469" spans="1:7" x14ac:dyDescent="0.3">
      <c r="A13469" s="1686">
        <v>44434</v>
      </c>
      <c r="B13469" s="1687">
        <v>0.375</v>
      </c>
      <c r="C13469">
        <v>5</v>
      </c>
      <c r="D13469">
        <v>12</v>
      </c>
      <c r="E13469">
        <v>10</v>
      </c>
    </row>
    <row r="13470" spans="1:7" x14ac:dyDescent="0.3">
      <c r="A13470" s="1686">
        <v>44434</v>
      </c>
      <c r="B13470" s="1687">
        <v>0.5</v>
      </c>
      <c r="C13470">
        <v>7</v>
      </c>
      <c r="D13470">
        <v>11</v>
      </c>
      <c r="E13470">
        <v>18</v>
      </c>
    </row>
    <row r="13471" spans="1:7" x14ac:dyDescent="0.3">
      <c r="A13471" s="1686">
        <v>44434</v>
      </c>
      <c r="B13471" s="1687">
        <v>0.625</v>
      </c>
      <c r="C13471">
        <v>8</v>
      </c>
      <c r="D13471">
        <v>11</v>
      </c>
      <c r="E13471">
        <v>21</v>
      </c>
    </row>
    <row r="13472" spans="1:7" x14ac:dyDescent="0.3">
      <c r="A13472" s="1686">
        <v>44434</v>
      </c>
      <c r="B13472" s="1687">
        <v>0.75</v>
      </c>
      <c r="C13472">
        <v>9</v>
      </c>
      <c r="D13472">
        <v>18</v>
      </c>
      <c r="E13472">
        <v>18</v>
      </c>
    </row>
    <row r="13473" spans="1:7" x14ac:dyDescent="0.3">
      <c r="A13473" s="1686">
        <v>44434</v>
      </c>
      <c r="B13473" s="1687">
        <v>0.875</v>
      </c>
      <c r="C13473">
        <v>8</v>
      </c>
      <c r="D13473">
        <v>29</v>
      </c>
      <c r="E13473">
        <v>14</v>
      </c>
    </row>
    <row r="13474" spans="1:7" x14ac:dyDescent="0.3">
      <c r="A13474" s="1686">
        <v>44435</v>
      </c>
      <c r="B13474" s="1687">
        <v>0</v>
      </c>
      <c r="C13474">
        <v>7</v>
      </c>
      <c r="D13474">
        <v>21</v>
      </c>
      <c r="E13474">
        <v>12</v>
      </c>
    </row>
    <row r="13475" spans="1:7" x14ac:dyDescent="0.3">
      <c r="A13475" s="1686">
        <v>44435</v>
      </c>
      <c r="B13475" s="1687">
        <v>0.125</v>
      </c>
      <c r="C13475">
        <v>3</v>
      </c>
      <c r="D13475">
        <v>7</v>
      </c>
      <c r="E13475">
        <v>10</v>
      </c>
      <c r="G13475">
        <v>7</v>
      </c>
    </row>
    <row r="13476" spans="1:7" x14ac:dyDescent="0.3">
      <c r="A13476" s="1686">
        <v>44435</v>
      </c>
      <c r="B13476" s="1687">
        <v>0.25</v>
      </c>
      <c r="C13476">
        <v>3</v>
      </c>
      <c r="D13476">
        <v>10</v>
      </c>
      <c r="E13476">
        <v>8</v>
      </c>
      <c r="G13476">
        <v>5</v>
      </c>
    </row>
    <row r="13477" spans="1:7" x14ac:dyDescent="0.3">
      <c r="A13477" s="1686">
        <v>44435</v>
      </c>
      <c r="B13477" s="1687">
        <v>0.375</v>
      </c>
      <c r="C13477">
        <v>4</v>
      </c>
      <c r="D13477">
        <v>8</v>
      </c>
      <c r="E13477">
        <v>11</v>
      </c>
    </row>
    <row r="13478" spans="1:7" x14ac:dyDescent="0.3">
      <c r="A13478" s="1686">
        <v>44435</v>
      </c>
      <c r="B13478" s="1687">
        <v>0.5</v>
      </c>
      <c r="C13478">
        <v>2</v>
      </c>
      <c r="D13478">
        <v>3</v>
      </c>
      <c r="E13478">
        <v>16</v>
      </c>
      <c r="G13478">
        <v>8</v>
      </c>
    </row>
    <row r="13479" spans="1:7" x14ac:dyDescent="0.3">
      <c r="A13479" s="1686">
        <v>44435</v>
      </c>
      <c r="B13479" s="1687">
        <v>0.625</v>
      </c>
      <c r="C13479">
        <v>5</v>
      </c>
      <c r="D13479">
        <v>4</v>
      </c>
      <c r="E13479">
        <v>17</v>
      </c>
      <c r="G13479">
        <v>100</v>
      </c>
    </row>
    <row r="13480" spans="1:7" x14ac:dyDescent="0.3">
      <c r="A13480" s="1686">
        <v>44435</v>
      </c>
      <c r="B13480" s="1687">
        <v>0.75</v>
      </c>
      <c r="C13480">
        <v>6</v>
      </c>
      <c r="D13480">
        <v>8</v>
      </c>
      <c r="E13480">
        <v>13</v>
      </c>
      <c r="G13480">
        <v>100</v>
      </c>
    </row>
    <row r="13481" spans="1:7" x14ac:dyDescent="0.3">
      <c r="A13481" s="1686">
        <v>44435</v>
      </c>
      <c r="B13481" s="1687">
        <v>0.875</v>
      </c>
      <c r="C13481">
        <v>5</v>
      </c>
      <c r="D13481">
        <v>11</v>
      </c>
      <c r="E13481">
        <v>12</v>
      </c>
    </row>
    <row r="13482" spans="1:7" x14ac:dyDescent="0.3">
      <c r="A13482" s="1686">
        <v>44436</v>
      </c>
      <c r="B13482" s="1687">
        <v>0</v>
      </c>
      <c r="C13482">
        <v>6</v>
      </c>
      <c r="D13482">
        <v>16</v>
      </c>
      <c r="E13482">
        <v>11</v>
      </c>
      <c r="G13482">
        <v>29</v>
      </c>
    </row>
    <row r="13483" spans="1:7" x14ac:dyDescent="0.3">
      <c r="A13483" s="1686">
        <v>44436</v>
      </c>
      <c r="B13483" s="1687">
        <v>0.125</v>
      </c>
      <c r="C13483">
        <v>4</v>
      </c>
      <c r="D13483">
        <v>13</v>
      </c>
      <c r="E13483">
        <v>10</v>
      </c>
      <c r="G13483">
        <v>87</v>
      </c>
    </row>
    <row r="13484" spans="1:7" x14ac:dyDescent="0.3">
      <c r="A13484" s="1686">
        <v>44436</v>
      </c>
      <c r="B13484" s="1687">
        <v>0.25</v>
      </c>
      <c r="C13484">
        <v>3</v>
      </c>
      <c r="D13484">
        <v>13</v>
      </c>
      <c r="E13484">
        <v>9</v>
      </c>
      <c r="G13484">
        <v>100</v>
      </c>
    </row>
    <row r="13485" spans="1:7" x14ac:dyDescent="0.3">
      <c r="A13485" s="1686">
        <v>44436</v>
      </c>
      <c r="B13485" s="1687">
        <v>0.375</v>
      </c>
      <c r="C13485">
        <v>5</v>
      </c>
      <c r="D13485">
        <v>14</v>
      </c>
      <c r="E13485">
        <v>11</v>
      </c>
      <c r="G13485">
        <v>100</v>
      </c>
    </row>
    <row r="13486" spans="1:7" x14ac:dyDescent="0.3">
      <c r="A13486" s="1686">
        <v>44436</v>
      </c>
      <c r="B13486" s="1687">
        <v>0.5</v>
      </c>
      <c r="C13486">
        <v>6</v>
      </c>
      <c r="D13486">
        <v>12</v>
      </c>
      <c r="E13486">
        <v>18</v>
      </c>
      <c r="G13486">
        <v>100</v>
      </c>
    </row>
    <row r="13487" spans="1:7" x14ac:dyDescent="0.3">
      <c r="A13487" s="1686">
        <v>44436</v>
      </c>
      <c r="B13487" s="1687">
        <v>0.625</v>
      </c>
      <c r="C13487">
        <v>6</v>
      </c>
      <c r="D13487">
        <v>11</v>
      </c>
      <c r="E13487">
        <v>20</v>
      </c>
      <c r="G13487">
        <v>100</v>
      </c>
    </row>
    <row r="13488" spans="1:7" x14ac:dyDescent="0.3">
      <c r="A13488" s="1686">
        <v>44436</v>
      </c>
      <c r="B13488" s="1687">
        <v>0.75</v>
      </c>
      <c r="C13488">
        <v>5</v>
      </c>
      <c r="D13488">
        <v>12</v>
      </c>
      <c r="E13488">
        <v>17</v>
      </c>
      <c r="G13488">
        <v>10</v>
      </c>
    </row>
    <row r="13489" spans="1:7" x14ac:dyDescent="0.3">
      <c r="A13489" s="1686">
        <v>44436</v>
      </c>
      <c r="B13489" s="1687">
        <v>0.875</v>
      </c>
      <c r="C13489">
        <v>4</v>
      </c>
      <c r="D13489">
        <v>10</v>
      </c>
      <c r="E13489">
        <v>13</v>
      </c>
    </row>
    <row r="13490" spans="1:7" x14ac:dyDescent="0.3">
      <c r="A13490" s="1686">
        <v>44437</v>
      </c>
      <c r="B13490" s="1687">
        <v>0</v>
      </c>
      <c r="C13490">
        <v>4</v>
      </c>
      <c r="D13490">
        <v>10</v>
      </c>
      <c r="E13490">
        <v>11</v>
      </c>
      <c r="G13490">
        <v>8</v>
      </c>
    </row>
    <row r="13491" spans="1:7" x14ac:dyDescent="0.3">
      <c r="A13491" s="1686">
        <v>44437</v>
      </c>
      <c r="B13491" s="1687">
        <v>0.125</v>
      </c>
      <c r="C13491">
        <v>4</v>
      </c>
      <c r="D13491">
        <v>8</v>
      </c>
      <c r="E13491">
        <v>10</v>
      </c>
      <c r="G13491">
        <v>16</v>
      </c>
    </row>
    <row r="13492" spans="1:7" x14ac:dyDescent="0.3">
      <c r="A13492" s="1686">
        <v>44437</v>
      </c>
      <c r="B13492" s="1687">
        <v>0.25</v>
      </c>
      <c r="C13492">
        <v>2</v>
      </c>
      <c r="D13492">
        <v>3</v>
      </c>
      <c r="E13492">
        <v>9</v>
      </c>
    </row>
    <row r="13493" spans="1:7" x14ac:dyDescent="0.3">
      <c r="A13493" s="1686">
        <v>44437</v>
      </c>
      <c r="B13493" s="1687">
        <v>0.375</v>
      </c>
      <c r="C13493">
        <v>1</v>
      </c>
      <c r="D13493">
        <v>2</v>
      </c>
      <c r="E13493">
        <v>13</v>
      </c>
      <c r="G13493">
        <v>34</v>
      </c>
    </row>
    <row r="13494" spans="1:7" x14ac:dyDescent="0.3">
      <c r="A13494" s="1686">
        <v>44437</v>
      </c>
      <c r="B13494" s="1687">
        <v>0.5</v>
      </c>
      <c r="C13494">
        <v>6</v>
      </c>
      <c r="D13494">
        <v>6</v>
      </c>
      <c r="E13494">
        <v>19</v>
      </c>
    </row>
    <row r="13495" spans="1:7" x14ac:dyDescent="0.3">
      <c r="A13495" s="1686">
        <v>44437</v>
      </c>
      <c r="B13495" s="1687">
        <v>0.625</v>
      </c>
      <c r="C13495">
        <v>7</v>
      </c>
      <c r="D13495">
        <v>8</v>
      </c>
      <c r="E13495">
        <v>20</v>
      </c>
    </row>
    <row r="13496" spans="1:7" x14ac:dyDescent="0.3">
      <c r="A13496" s="1686">
        <v>44437</v>
      </c>
      <c r="B13496" s="1687">
        <v>0.75</v>
      </c>
      <c r="C13496">
        <v>6</v>
      </c>
      <c r="D13496">
        <v>11</v>
      </c>
      <c r="E13496">
        <v>16</v>
      </c>
    </row>
    <row r="13497" spans="1:7" x14ac:dyDescent="0.3">
      <c r="A13497" s="1686">
        <v>44437</v>
      </c>
      <c r="B13497" s="1687">
        <v>0.875</v>
      </c>
      <c r="C13497">
        <v>7</v>
      </c>
      <c r="D13497">
        <v>18</v>
      </c>
      <c r="E13497">
        <v>14</v>
      </c>
    </row>
    <row r="13498" spans="1:7" x14ac:dyDescent="0.3">
      <c r="A13498" s="1686">
        <v>44438</v>
      </c>
      <c r="B13498" s="1687">
        <v>0</v>
      </c>
      <c r="C13498">
        <v>5</v>
      </c>
      <c r="D13498">
        <v>17</v>
      </c>
      <c r="E13498">
        <v>13</v>
      </c>
    </row>
    <row r="13499" spans="1:7" x14ac:dyDescent="0.3">
      <c r="A13499" s="1686">
        <v>44438</v>
      </c>
      <c r="B13499" s="1687">
        <v>0.125</v>
      </c>
      <c r="C13499">
        <v>4</v>
      </c>
      <c r="D13499">
        <v>18</v>
      </c>
      <c r="E13499">
        <v>12</v>
      </c>
    </row>
    <row r="13500" spans="1:7" x14ac:dyDescent="0.3">
      <c r="A13500" s="1686">
        <v>44438</v>
      </c>
      <c r="B13500" s="1687">
        <v>0.25</v>
      </c>
      <c r="C13500">
        <v>4</v>
      </c>
      <c r="D13500">
        <v>14</v>
      </c>
      <c r="E13500">
        <v>11</v>
      </c>
    </row>
    <row r="13501" spans="1:7" x14ac:dyDescent="0.3">
      <c r="A13501" s="1686">
        <v>44438</v>
      </c>
      <c r="B13501" s="1687">
        <v>0.375</v>
      </c>
      <c r="C13501">
        <v>5</v>
      </c>
      <c r="D13501">
        <v>10</v>
      </c>
      <c r="E13501">
        <v>15</v>
      </c>
    </row>
    <row r="13502" spans="1:7" x14ac:dyDescent="0.3">
      <c r="A13502" s="1686">
        <v>44438</v>
      </c>
      <c r="B13502" s="1687">
        <v>0.5</v>
      </c>
      <c r="C13502">
        <v>8</v>
      </c>
      <c r="D13502">
        <v>13</v>
      </c>
      <c r="E13502">
        <v>22</v>
      </c>
      <c r="G13502">
        <v>5</v>
      </c>
    </row>
    <row r="13503" spans="1:7" x14ac:dyDescent="0.3">
      <c r="A13503" s="1686">
        <v>44438</v>
      </c>
      <c r="B13503" s="1687">
        <v>0.625</v>
      </c>
      <c r="C13503">
        <v>8</v>
      </c>
      <c r="D13503">
        <v>13</v>
      </c>
      <c r="E13503">
        <v>26</v>
      </c>
    </row>
    <row r="13504" spans="1:7" x14ac:dyDescent="0.3">
      <c r="A13504" s="1686">
        <v>44438</v>
      </c>
      <c r="B13504" s="1687">
        <v>0.75</v>
      </c>
      <c r="C13504">
        <v>4</v>
      </c>
      <c r="D13504">
        <v>8</v>
      </c>
      <c r="E13504">
        <v>22</v>
      </c>
      <c r="G13504">
        <v>7</v>
      </c>
    </row>
    <row r="13505" spans="1:7" x14ac:dyDescent="0.3">
      <c r="A13505" s="1686">
        <v>44438</v>
      </c>
      <c r="B13505" s="1687">
        <v>0.875</v>
      </c>
      <c r="C13505">
        <v>4</v>
      </c>
      <c r="D13505">
        <v>12</v>
      </c>
      <c r="E13505">
        <v>18</v>
      </c>
      <c r="G13505">
        <v>9</v>
      </c>
    </row>
    <row r="13506" spans="1:7" x14ac:dyDescent="0.3">
      <c r="A13506" s="1686">
        <v>44439</v>
      </c>
      <c r="B13506" s="1687">
        <v>0</v>
      </c>
      <c r="C13506">
        <v>4</v>
      </c>
      <c r="D13506">
        <v>11</v>
      </c>
      <c r="E13506">
        <v>17</v>
      </c>
      <c r="G13506">
        <v>50</v>
      </c>
    </row>
    <row r="13507" spans="1:7" x14ac:dyDescent="0.3">
      <c r="A13507" s="1686">
        <v>44439</v>
      </c>
      <c r="B13507" s="1687">
        <v>0.125</v>
      </c>
      <c r="C13507">
        <v>5</v>
      </c>
      <c r="D13507">
        <v>17</v>
      </c>
      <c r="E13507">
        <v>17</v>
      </c>
      <c r="G13507">
        <v>8</v>
      </c>
    </row>
    <row r="13508" spans="1:7" x14ac:dyDescent="0.3">
      <c r="A13508" s="1686">
        <v>44439</v>
      </c>
      <c r="B13508" s="1687">
        <v>0.25</v>
      </c>
      <c r="C13508">
        <v>6</v>
      </c>
      <c r="D13508">
        <v>17</v>
      </c>
      <c r="E13508">
        <v>18</v>
      </c>
      <c r="G13508">
        <v>6</v>
      </c>
    </row>
    <row r="13509" spans="1:7" x14ac:dyDescent="0.3">
      <c r="A13509" s="1686">
        <v>44439</v>
      </c>
      <c r="B13509" s="1687">
        <v>0.375</v>
      </c>
      <c r="C13509">
        <v>5</v>
      </c>
      <c r="D13509">
        <v>14</v>
      </c>
      <c r="E13509">
        <v>20</v>
      </c>
      <c r="G13509">
        <v>100</v>
      </c>
    </row>
    <row r="13510" spans="1:7" x14ac:dyDescent="0.3">
      <c r="A13510" s="1686">
        <v>44439</v>
      </c>
      <c r="B13510" s="1687">
        <v>0.5</v>
      </c>
      <c r="C13510">
        <v>6</v>
      </c>
      <c r="D13510">
        <v>13</v>
      </c>
      <c r="E13510">
        <v>25</v>
      </c>
      <c r="G13510">
        <v>100</v>
      </c>
    </row>
    <row r="13511" spans="1:7" x14ac:dyDescent="0.3">
      <c r="A13511" s="1686">
        <v>44439</v>
      </c>
      <c r="B13511" s="1687">
        <v>0.625</v>
      </c>
      <c r="C13511">
        <v>7</v>
      </c>
      <c r="D13511">
        <v>14</v>
      </c>
      <c r="E13511">
        <v>28</v>
      </c>
      <c r="G13511">
        <v>100</v>
      </c>
    </row>
    <row r="13512" spans="1:7" x14ac:dyDescent="0.3">
      <c r="A13512" s="1686">
        <v>44439</v>
      </c>
      <c r="B13512" s="1687">
        <v>0.75</v>
      </c>
      <c r="C13512">
        <v>7</v>
      </c>
      <c r="D13512">
        <v>17</v>
      </c>
      <c r="E13512">
        <v>25</v>
      </c>
      <c r="G13512">
        <v>45</v>
      </c>
    </row>
    <row r="13513" spans="1:7" x14ac:dyDescent="0.3">
      <c r="A13513" s="1686">
        <v>44439</v>
      </c>
      <c r="B13513" s="1687">
        <v>0.875</v>
      </c>
      <c r="C13513">
        <v>7</v>
      </c>
      <c r="D13513">
        <v>21</v>
      </c>
      <c r="E13513">
        <v>21</v>
      </c>
      <c r="G13513">
        <v>78</v>
      </c>
    </row>
    <row r="13514" spans="1:7" x14ac:dyDescent="0.3">
      <c r="A13514" s="1686">
        <v>44440</v>
      </c>
      <c r="B13514" s="1687">
        <v>0</v>
      </c>
      <c r="C13514">
        <v>7</v>
      </c>
      <c r="D13514">
        <v>23</v>
      </c>
      <c r="E13514">
        <v>20</v>
      </c>
      <c r="G13514">
        <v>100</v>
      </c>
    </row>
    <row r="13515" spans="1:7" x14ac:dyDescent="0.3">
      <c r="A13515" s="1686">
        <v>44440</v>
      </c>
      <c r="B13515" s="1687">
        <v>0.125</v>
      </c>
      <c r="C13515">
        <v>8</v>
      </c>
      <c r="D13515">
        <v>20</v>
      </c>
      <c r="E13515">
        <v>20</v>
      </c>
      <c r="G13515">
        <v>100</v>
      </c>
    </row>
    <row r="13516" spans="1:7" x14ac:dyDescent="0.3">
      <c r="A13516" s="1686">
        <v>44440</v>
      </c>
      <c r="B13516" s="1687">
        <v>0.25</v>
      </c>
      <c r="C13516">
        <v>3</v>
      </c>
      <c r="D13516">
        <v>4</v>
      </c>
      <c r="E13516">
        <v>19</v>
      </c>
      <c r="F13516">
        <v>0.5</v>
      </c>
      <c r="G13516">
        <v>100</v>
      </c>
    </row>
    <row r="13517" spans="1:7" x14ac:dyDescent="0.3">
      <c r="A13517" s="1686">
        <v>44440</v>
      </c>
      <c r="B13517" s="1687">
        <v>0.375</v>
      </c>
      <c r="C13517">
        <v>5</v>
      </c>
      <c r="D13517">
        <v>12</v>
      </c>
      <c r="E13517">
        <v>17</v>
      </c>
      <c r="F13517">
        <v>0.1</v>
      </c>
      <c r="G13517">
        <v>100</v>
      </c>
    </row>
    <row r="13518" spans="1:7" x14ac:dyDescent="0.3">
      <c r="A13518" s="1686">
        <v>44440</v>
      </c>
      <c r="B13518" s="1687">
        <v>0.5</v>
      </c>
      <c r="C13518">
        <v>10</v>
      </c>
      <c r="D13518">
        <v>22</v>
      </c>
      <c r="E13518">
        <v>17</v>
      </c>
      <c r="G13518">
        <v>100</v>
      </c>
    </row>
    <row r="13519" spans="1:7" x14ac:dyDescent="0.3">
      <c r="A13519" s="1686">
        <v>44440</v>
      </c>
      <c r="B13519" s="1687">
        <v>0.625</v>
      </c>
      <c r="C13519">
        <v>12</v>
      </c>
      <c r="D13519">
        <v>26</v>
      </c>
      <c r="E13519">
        <v>16</v>
      </c>
      <c r="F13519">
        <v>0.8</v>
      </c>
      <c r="G13519">
        <v>100</v>
      </c>
    </row>
    <row r="13520" spans="1:7" x14ac:dyDescent="0.3">
      <c r="A13520" s="1686">
        <v>44440</v>
      </c>
      <c r="B13520" s="1687">
        <v>0.75</v>
      </c>
      <c r="C13520">
        <v>12</v>
      </c>
      <c r="D13520">
        <v>26</v>
      </c>
      <c r="E13520">
        <v>15</v>
      </c>
      <c r="F13520">
        <v>1.3</v>
      </c>
      <c r="G13520">
        <v>100</v>
      </c>
    </row>
    <row r="13521" spans="1:7" x14ac:dyDescent="0.3">
      <c r="A13521" s="1686">
        <v>44440</v>
      </c>
      <c r="B13521" s="1687">
        <v>0.875</v>
      </c>
      <c r="C13521">
        <v>11</v>
      </c>
      <c r="D13521">
        <v>28</v>
      </c>
      <c r="E13521">
        <v>15</v>
      </c>
      <c r="F13521">
        <v>2.7</v>
      </c>
      <c r="G13521">
        <v>100</v>
      </c>
    </row>
    <row r="13522" spans="1:7" x14ac:dyDescent="0.3">
      <c r="A13522" s="1686">
        <v>44441</v>
      </c>
      <c r="B13522" s="1687">
        <v>0</v>
      </c>
      <c r="C13522">
        <v>9</v>
      </c>
      <c r="D13522">
        <v>24</v>
      </c>
      <c r="E13522">
        <v>14</v>
      </c>
      <c r="F13522">
        <v>2.2000000000000002</v>
      </c>
      <c r="G13522">
        <v>100</v>
      </c>
    </row>
    <row r="13523" spans="1:7" x14ac:dyDescent="0.3">
      <c r="A13523" s="1686">
        <v>44441</v>
      </c>
      <c r="B13523" s="1687">
        <v>0.125</v>
      </c>
      <c r="C13523">
        <v>11</v>
      </c>
      <c r="D13523">
        <v>25</v>
      </c>
      <c r="E13523">
        <v>13</v>
      </c>
      <c r="F13523">
        <v>5.8</v>
      </c>
      <c r="G13523">
        <v>100</v>
      </c>
    </row>
    <row r="13524" spans="1:7" x14ac:dyDescent="0.3">
      <c r="A13524" s="1686">
        <v>44441</v>
      </c>
      <c r="B13524" s="1687">
        <v>0.25</v>
      </c>
      <c r="C13524">
        <v>10</v>
      </c>
      <c r="D13524">
        <v>22</v>
      </c>
      <c r="E13524">
        <v>13</v>
      </c>
      <c r="F13524">
        <v>1.1000000000000001</v>
      </c>
      <c r="G13524">
        <v>100</v>
      </c>
    </row>
    <row r="13525" spans="1:7" x14ac:dyDescent="0.3">
      <c r="A13525" s="1686">
        <v>44441</v>
      </c>
      <c r="B13525" s="1687">
        <v>0.375</v>
      </c>
      <c r="C13525">
        <v>9</v>
      </c>
      <c r="D13525">
        <v>19</v>
      </c>
      <c r="E13525">
        <v>13</v>
      </c>
      <c r="G13525">
        <v>100</v>
      </c>
    </row>
    <row r="13526" spans="1:7" x14ac:dyDescent="0.3">
      <c r="A13526" s="1686">
        <v>44441</v>
      </c>
      <c r="B13526" s="1687">
        <v>0.5</v>
      </c>
      <c r="C13526">
        <v>8</v>
      </c>
      <c r="D13526">
        <v>18</v>
      </c>
      <c r="E13526">
        <v>14</v>
      </c>
      <c r="G13526">
        <v>100</v>
      </c>
    </row>
    <row r="13527" spans="1:7" x14ac:dyDescent="0.3">
      <c r="A13527" s="1686">
        <v>44441</v>
      </c>
      <c r="B13527" s="1687">
        <v>0.625</v>
      </c>
      <c r="C13527">
        <v>6</v>
      </c>
      <c r="D13527">
        <v>18</v>
      </c>
      <c r="E13527">
        <v>14</v>
      </c>
      <c r="F13527">
        <v>0.1</v>
      </c>
      <c r="G13527">
        <v>100</v>
      </c>
    </row>
    <row r="13528" spans="1:7" x14ac:dyDescent="0.3">
      <c r="A13528" s="1686">
        <v>44441</v>
      </c>
      <c r="B13528" s="1687">
        <v>0.75</v>
      </c>
      <c r="C13528">
        <v>6</v>
      </c>
      <c r="D13528">
        <v>18</v>
      </c>
      <c r="E13528">
        <v>14</v>
      </c>
      <c r="G13528">
        <v>100</v>
      </c>
    </row>
    <row r="13529" spans="1:7" x14ac:dyDescent="0.3">
      <c r="A13529" s="1686">
        <v>44441</v>
      </c>
      <c r="B13529" s="1687">
        <v>0.875</v>
      </c>
      <c r="C13529">
        <v>8</v>
      </c>
      <c r="D13529">
        <v>23</v>
      </c>
      <c r="E13529">
        <v>14</v>
      </c>
      <c r="G13529">
        <v>100</v>
      </c>
    </row>
    <row r="13530" spans="1:7" x14ac:dyDescent="0.3">
      <c r="A13530" s="1686">
        <v>44442</v>
      </c>
      <c r="B13530" s="1687">
        <v>0</v>
      </c>
      <c r="C13530">
        <v>9</v>
      </c>
      <c r="D13530">
        <v>22</v>
      </c>
      <c r="E13530">
        <v>13</v>
      </c>
      <c r="G13530">
        <v>100</v>
      </c>
    </row>
    <row r="13531" spans="1:7" x14ac:dyDescent="0.3">
      <c r="A13531" s="1686">
        <v>44442</v>
      </c>
      <c r="B13531" s="1687">
        <v>0.125</v>
      </c>
      <c r="C13531">
        <v>8</v>
      </c>
      <c r="D13531">
        <v>21</v>
      </c>
      <c r="E13531">
        <v>13</v>
      </c>
      <c r="F13531">
        <v>0.1</v>
      </c>
      <c r="G13531">
        <v>100</v>
      </c>
    </row>
    <row r="13532" spans="1:7" x14ac:dyDescent="0.3">
      <c r="A13532" s="1686">
        <v>44442</v>
      </c>
      <c r="B13532" s="1687">
        <v>0.25</v>
      </c>
      <c r="C13532">
        <v>9</v>
      </c>
      <c r="D13532">
        <v>21</v>
      </c>
      <c r="E13532">
        <v>13</v>
      </c>
      <c r="G13532">
        <v>100</v>
      </c>
    </row>
    <row r="13533" spans="1:7" x14ac:dyDescent="0.3">
      <c r="A13533" s="1686">
        <v>44442</v>
      </c>
      <c r="B13533" s="1687">
        <v>0.375</v>
      </c>
      <c r="C13533">
        <v>9</v>
      </c>
      <c r="D13533">
        <v>18</v>
      </c>
      <c r="E13533">
        <v>14</v>
      </c>
      <c r="F13533">
        <v>0.1</v>
      </c>
      <c r="G13533">
        <v>85</v>
      </c>
    </row>
    <row r="13534" spans="1:7" x14ac:dyDescent="0.3">
      <c r="A13534" s="1686">
        <v>44442</v>
      </c>
      <c r="B13534" s="1687">
        <v>0.5</v>
      </c>
      <c r="C13534">
        <v>10</v>
      </c>
      <c r="D13534">
        <v>15</v>
      </c>
      <c r="E13534">
        <v>15</v>
      </c>
      <c r="G13534">
        <v>100</v>
      </c>
    </row>
    <row r="13535" spans="1:7" x14ac:dyDescent="0.3">
      <c r="A13535" s="1686">
        <v>44442</v>
      </c>
      <c r="B13535" s="1687">
        <v>0.625</v>
      </c>
      <c r="C13535">
        <v>10</v>
      </c>
      <c r="D13535">
        <v>14</v>
      </c>
      <c r="E13535">
        <v>16</v>
      </c>
      <c r="G13535">
        <v>40</v>
      </c>
    </row>
    <row r="13536" spans="1:7" x14ac:dyDescent="0.3">
      <c r="A13536" s="1686">
        <v>44442</v>
      </c>
      <c r="B13536" s="1687">
        <v>0.75</v>
      </c>
      <c r="C13536">
        <v>10</v>
      </c>
      <c r="D13536">
        <v>18</v>
      </c>
      <c r="E13536">
        <v>14</v>
      </c>
      <c r="G13536">
        <v>67</v>
      </c>
    </row>
    <row r="13537" spans="1:7" x14ac:dyDescent="0.3">
      <c r="A13537" s="1686">
        <v>44442</v>
      </c>
      <c r="B13537" s="1687">
        <v>0.875</v>
      </c>
      <c r="C13537">
        <v>9</v>
      </c>
      <c r="D13537">
        <v>18</v>
      </c>
      <c r="E13537">
        <v>13</v>
      </c>
      <c r="G13537">
        <v>62</v>
      </c>
    </row>
    <row r="13538" spans="1:7" x14ac:dyDescent="0.3">
      <c r="A13538" s="1686">
        <v>44443</v>
      </c>
      <c r="B13538" s="1687">
        <v>0</v>
      </c>
      <c r="C13538">
        <v>7</v>
      </c>
      <c r="D13538">
        <v>16</v>
      </c>
      <c r="E13538">
        <v>12</v>
      </c>
    </row>
    <row r="13539" spans="1:7" x14ac:dyDescent="0.3">
      <c r="A13539" s="1686">
        <v>44443</v>
      </c>
      <c r="B13539" s="1687">
        <v>0.125</v>
      </c>
      <c r="C13539">
        <v>5</v>
      </c>
      <c r="D13539">
        <v>11</v>
      </c>
      <c r="E13539">
        <v>11</v>
      </c>
    </row>
    <row r="13540" spans="1:7" x14ac:dyDescent="0.3">
      <c r="A13540" s="1686">
        <v>44443</v>
      </c>
      <c r="B13540" s="1687">
        <v>0.25</v>
      </c>
      <c r="C13540">
        <v>5</v>
      </c>
      <c r="D13540">
        <v>11</v>
      </c>
      <c r="E13540">
        <v>11</v>
      </c>
      <c r="G13540">
        <v>22</v>
      </c>
    </row>
    <row r="13541" spans="1:7" x14ac:dyDescent="0.3">
      <c r="A13541" s="1686">
        <v>44443</v>
      </c>
      <c r="B13541" s="1687">
        <v>0.375</v>
      </c>
      <c r="C13541">
        <v>7</v>
      </c>
      <c r="D13541">
        <v>11</v>
      </c>
      <c r="E13541">
        <v>13</v>
      </c>
      <c r="G13541">
        <v>100</v>
      </c>
    </row>
    <row r="13542" spans="1:7" x14ac:dyDescent="0.3">
      <c r="A13542" s="1686">
        <v>44443</v>
      </c>
      <c r="B13542" s="1687">
        <v>0.5</v>
      </c>
      <c r="C13542">
        <v>8</v>
      </c>
      <c r="D13542">
        <v>9</v>
      </c>
      <c r="E13542">
        <v>16</v>
      </c>
      <c r="G13542">
        <v>63</v>
      </c>
    </row>
    <row r="13543" spans="1:7" x14ac:dyDescent="0.3">
      <c r="A13543" s="1686">
        <v>44443</v>
      </c>
      <c r="B13543" s="1687">
        <v>0.625</v>
      </c>
      <c r="C13543">
        <v>9</v>
      </c>
      <c r="D13543">
        <v>13</v>
      </c>
      <c r="E13543">
        <v>16</v>
      </c>
      <c r="F13543">
        <v>0.1</v>
      </c>
      <c r="G13543">
        <v>39</v>
      </c>
    </row>
    <row r="13544" spans="1:7" x14ac:dyDescent="0.3">
      <c r="A13544" s="1686">
        <v>44443</v>
      </c>
      <c r="B13544" s="1687">
        <v>0.75</v>
      </c>
      <c r="C13544">
        <v>10</v>
      </c>
      <c r="D13544">
        <v>18</v>
      </c>
      <c r="E13544">
        <v>14</v>
      </c>
      <c r="G13544">
        <v>100</v>
      </c>
    </row>
    <row r="13545" spans="1:7" x14ac:dyDescent="0.3">
      <c r="A13545" s="1686">
        <v>44443</v>
      </c>
      <c r="B13545" s="1687">
        <v>0.875</v>
      </c>
      <c r="C13545">
        <v>9</v>
      </c>
      <c r="D13545">
        <v>16</v>
      </c>
      <c r="E13545">
        <v>13</v>
      </c>
      <c r="G13545">
        <v>100</v>
      </c>
    </row>
    <row r="13546" spans="1:7" x14ac:dyDescent="0.3">
      <c r="A13546" s="1686">
        <v>44444</v>
      </c>
      <c r="B13546" s="1687">
        <v>0</v>
      </c>
      <c r="C13546">
        <v>7</v>
      </c>
      <c r="D13546">
        <v>15</v>
      </c>
      <c r="E13546">
        <v>13</v>
      </c>
      <c r="G13546">
        <v>100</v>
      </c>
    </row>
    <row r="13547" spans="1:7" x14ac:dyDescent="0.3">
      <c r="A13547" s="1686">
        <v>44444</v>
      </c>
      <c r="B13547" s="1687">
        <v>0.125</v>
      </c>
      <c r="C13547">
        <v>7</v>
      </c>
      <c r="D13547">
        <v>15</v>
      </c>
      <c r="E13547">
        <v>12</v>
      </c>
      <c r="F13547">
        <v>1.8</v>
      </c>
      <c r="G13547">
        <v>100</v>
      </c>
    </row>
    <row r="13548" spans="1:7" x14ac:dyDescent="0.3">
      <c r="A13548" s="1686">
        <v>44444</v>
      </c>
      <c r="B13548" s="1687">
        <v>0.25</v>
      </c>
      <c r="C13548">
        <v>7</v>
      </c>
      <c r="D13548">
        <v>17</v>
      </c>
      <c r="E13548">
        <v>12</v>
      </c>
      <c r="G13548">
        <v>100</v>
      </c>
    </row>
    <row r="13549" spans="1:7" x14ac:dyDescent="0.3">
      <c r="A13549" s="1686">
        <v>44444</v>
      </c>
      <c r="B13549" s="1687">
        <v>0.375</v>
      </c>
      <c r="C13549">
        <v>7</v>
      </c>
      <c r="D13549">
        <v>15</v>
      </c>
      <c r="E13549">
        <v>12</v>
      </c>
      <c r="F13549">
        <v>0.1</v>
      </c>
      <c r="G13549">
        <v>100</v>
      </c>
    </row>
    <row r="13550" spans="1:7" x14ac:dyDescent="0.3">
      <c r="A13550" s="1686">
        <v>44444</v>
      </c>
      <c r="B13550" s="1687">
        <v>0.5</v>
      </c>
      <c r="C13550">
        <v>7</v>
      </c>
      <c r="D13550">
        <v>10</v>
      </c>
      <c r="E13550">
        <v>14</v>
      </c>
      <c r="G13550">
        <v>100</v>
      </c>
    </row>
    <row r="13551" spans="1:7" x14ac:dyDescent="0.3">
      <c r="A13551" s="1686">
        <v>44444</v>
      </c>
      <c r="B13551" s="1687">
        <v>0.625</v>
      </c>
      <c r="C13551">
        <v>6</v>
      </c>
      <c r="D13551">
        <v>8</v>
      </c>
      <c r="E13551">
        <v>15</v>
      </c>
      <c r="G13551">
        <v>100</v>
      </c>
    </row>
    <row r="13552" spans="1:7" x14ac:dyDescent="0.3">
      <c r="A13552" s="1686">
        <v>44444</v>
      </c>
      <c r="B13552" s="1687">
        <v>0.75</v>
      </c>
      <c r="C13552">
        <v>7</v>
      </c>
      <c r="D13552">
        <v>13</v>
      </c>
      <c r="E13552">
        <v>14</v>
      </c>
      <c r="G13552">
        <v>61</v>
      </c>
    </row>
    <row r="13553" spans="1:7" x14ac:dyDescent="0.3">
      <c r="A13553" s="1686">
        <v>44444</v>
      </c>
      <c r="B13553" s="1687">
        <v>0.875</v>
      </c>
      <c r="C13553">
        <v>9</v>
      </c>
      <c r="D13553">
        <v>19</v>
      </c>
      <c r="E13553">
        <v>12</v>
      </c>
      <c r="G13553">
        <v>29</v>
      </c>
    </row>
    <row r="13554" spans="1:7" x14ac:dyDescent="0.3">
      <c r="A13554" s="1686">
        <v>44445</v>
      </c>
      <c r="B13554" s="1687">
        <v>0</v>
      </c>
      <c r="C13554">
        <v>9</v>
      </c>
      <c r="D13554">
        <v>19</v>
      </c>
      <c r="E13554">
        <v>12</v>
      </c>
      <c r="G13554">
        <v>100</v>
      </c>
    </row>
    <row r="13555" spans="1:7" x14ac:dyDescent="0.3">
      <c r="A13555" s="1686">
        <v>44445</v>
      </c>
      <c r="B13555" s="1687">
        <v>0.125</v>
      </c>
      <c r="C13555">
        <v>7</v>
      </c>
      <c r="D13555">
        <v>18</v>
      </c>
      <c r="E13555">
        <v>11</v>
      </c>
      <c r="G13555">
        <v>97</v>
      </c>
    </row>
    <row r="13556" spans="1:7" x14ac:dyDescent="0.3">
      <c r="A13556" s="1686">
        <v>44445</v>
      </c>
      <c r="B13556" s="1687">
        <v>0.25</v>
      </c>
      <c r="C13556">
        <v>6</v>
      </c>
      <c r="D13556">
        <v>16</v>
      </c>
      <c r="E13556">
        <v>11</v>
      </c>
      <c r="G13556">
        <v>100</v>
      </c>
    </row>
    <row r="13557" spans="1:7" x14ac:dyDescent="0.3">
      <c r="A13557" s="1686">
        <v>44445</v>
      </c>
      <c r="B13557" s="1687">
        <v>0.375</v>
      </c>
      <c r="C13557">
        <v>8</v>
      </c>
      <c r="D13557">
        <v>14</v>
      </c>
      <c r="E13557">
        <v>13</v>
      </c>
      <c r="G13557">
        <v>80</v>
      </c>
    </row>
    <row r="13558" spans="1:7" x14ac:dyDescent="0.3">
      <c r="A13558" s="1686">
        <v>44445</v>
      </c>
      <c r="B13558" s="1687">
        <v>0.5</v>
      </c>
      <c r="C13558">
        <v>9</v>
      </c>
      <c r="D13558">
        <v>14</v>
      </c>
      <c r="E13558">
        <v>16</v>
      </c>
      <c r="G13558">
        <v>100</v>
      </c>
    </row>
    <row r="13559" spans="1:7" x14ac:dyDescent="0.3">
      <c r="A13559" s="1686">
        <v>44445</v>
      </c>
      <c r="B13559" s="1687">
        <v>0.625</v>
      </c>
      <c r="C13559">
        <v>10</v>
      </c>
      <c r="D13559">
        <v>15</v>
      </c>
      <c r="E13559">
        <v>17</v>
      </c>
      <c r="G13559">
        <v>100</v>
      </c>
    </row>
    <row r="13560" spans="1:7" x14ac:dyDescent="0.3">
      <c r="A13560" s="1686">
        <v>44445</v>
      </c>
      <c r="B13560" s="1687">
        <v>0.75</v>
      </c>
      <c r="C13560">
        <v>11</v>
      </c>
      <c r="D13560">
        <v>23</v>
      </c>
      <c r="E13560">
        <v>14</v>
      </c>
      <c r="G13560">
        <v>100</v>
      </c>
    </row>
    <row r="13561" spans="1:7" x14ac:dyDescent="0.3">
      <c r="A13561" s="1686">
        <v>44445</v>
      </c>
      <c r="B13561" s="1687">
        <v>0.875</v>
      </c>
      <c r="C13561">
        <v>11</v>
      </c>
      <c r="D13561">
        <v>26</v>
      </c>
      <c r="E13561">
        <v>14</v>
      </c>
      <c r="G13561">
        <v>100</v>
      </c>
    </row>
    <row r="13562" spans="1:7" x14ac:dyDescent="0.3">
      <c r="A13562" s="1686">
        <v>44446</v>
      </c>
      <c r="B13562" s="1687">
        <v>0</v>
      </c>
      <c r="C13562">
        <v>10</v>
      </c>
      <c r="D13562">
        <v>26</v>
      </c>
      <c r="E13562">
        <v>14</v>
      </c>
      <c r="G13562">
        <v>100</v>
      </c>
    </row>
    <row r="13563" spans="1:7" x14ac:dyDescent="0.3">
      <c r="A13563" s="1686">
        <v>44446</v>
      </c>
      <c r="B13563" s="1687">
        <v>0.125</v>
      </c>
      <c r="C13563">
        <v>10</v>
      </c>
      <c r="D13563">
        <v>24</v>
      </c>
      <c r="E13563">
        <v>14</v>
      </c>
      <c r="G13563">
        <v>100</v>
      </c>
    </row>
    <row r="13564" spans="1:7" x14ac:dyDescent="0.3">
      <c r="A13564" s="1686">
        <v>44446</v>
      </c>
      <c r="B13564" s="1687">
        <v>0.25</v>
      </c>
      <c r="C13564">
        <v>9</v>
      </c>
      <c r="D13564">
        <v>21</v>
      </c>
      <c r="E13564">
        <v>13</v>
      </c>
      <c r="F13564">
        <v>0.3</v>
      </c>
      <c r="G13564">
        <v>100</v>
      </c>
    </row>
    <row r="13565" spans="1:7" x14ac:dyDescent="0.3">
      <c r="A13565" s="1686">
        <v>44446</v>
      </c>
      <c r="B13565" s="1687">
        <v>0.375</v>
      </c>
      <c r="C13565">
        <v>10</v>
      </c>
      <c r="D13565">
        <v>21</v>
      </c>
      <c r="E13565">
        <v>13</v>
      </c>
      <c r="G13565">
        <v>100</v>
      </c>
    </row>
    <row r="13566" spans="1:7" x14ac:dyDescent="0.3">
      <c r="A13566" s="1686">
        <v>44446</v>
      </c>
      <c r="B13566" s="1687">
        <v>0.5</v>
      </c>
      <c r="C13566">
        <v>16</v>
      </c>
      <c r="D13566">
        <v>27</v>
      </c>
      <c r="E13566">
        <v>12</v>
      </c>
      <c r="F13566">
        <v>6.4</v>
      </c>
      <c r="G13566">
        <v>100</v>
      </c>
    </row>
    <row r="13567" spans="1:7" x14ac:dyDescent="0.3">
      <c r="A13567" s="1686">
        <v>44446</v>
      </c>
      <c r="B13567" s="1687">
        <v>0.625</v>
      </c>
      <c r="C13567">
        <v>16</v>
      </c>
      <c r="D13567">
        <v>33</v>
      </c>
      <c r="E13567">
        <v>13</v>
      </c>
      <c r="F13567">
        <v>0.8</v>
      </c>
      <c r="G13567">
        <v>100</v>
      </c>
    </row>
    <row r="13568" spans="1:7" x14ac:dyDescent="0.3">
      <c r="A13568" s="1686">
        <v>44446</v>
      </c>
      <c r="B13568" s="1687">
        <v>0.75</v>
      </c>
      <c r="C13568">
        <v>15</v>
      </c>
      <c r="D13568">
        <v>34</v>
      </c>
      <c r="E13568">
        <v>13</v>
      </c>
      <c r="F13568">
        <v>2.7</v>
      </c>
      <c r="G13568">
        <v>100</v>
      </c>
    </row>
    <row r="13569" spans="1:7" x14ac:dyDescent="0.3">
      <c r="A13569" s="1686">
        <v>44446</v>
      </c>
      <c r="B13569" s="1687">
        <v>0.875</v>
      </c>
      <c r="C13569">
        <v>16</v>
      </c>
      <c r="D13569">
        <v>37</v>
      </c>
      <c r="E13569">
        <v>13</v>
      </c>
      <c r="F13569">
        <v>0.3</v>
      </c>
      <c r="G13569">
        <v>100</v>
      </c>
    </row>
    <row r="13570" spans="1:7" x14ac:dyDescent="0.3">
      <c r="A13570" s="1686">
        <v>44447</v>
      </c>
      <c r="B13570" s="1687">
        <v>0</v>
      </c>
      <c r="C13570">
        <v>12</v>
      </c>
      <c r="D13570">
        <v>30</v>
      </c>
      <c r="E13570">
        <v>14</v>
      </c>
      <c r="F13570">
        <v>0.4</v>
      </c>
      <c r="G13570">
        <v>100</v>
      </c>
    </row>
    <row r="13571" spans="1:7" x14ac:dyDescent="0.3">
      <c r="A13571" s="1686">
        <v>44447</v>
      </c>
      <c r="B13571" s="1687">
        <v>0.125</v>
      </c>
      <c r="C13571">
        <v>8</v>
      </c>
      <c r="D13571">
        <v>24</v>
      </c>
      <c r="E13571">
        <v>14</v>
      </c>
      <c r="F13571">
        <v>0.5</v>
      </c>
      <c r="G13571">
        <v>100</v>
      </c>
    </row>
    <row r="13572" spans="1:7" x14ac:dyDescent="0.3">
      <c r="A13572" s="1686">
        <v>44447</v>
      </c>
      <c r="B13572" s="1687">
        <v>0.25</v>
      </c>
      <c r="C13572">
        <v>9</v>
      </c>
      <c r="D13572">
        <v>21</v>
      </c>
      <c r="E13572">
        <v>14</v>
      </c>
      <c r="F13572">
        <v>0.7</v>
      </c>
      <c r="G13572">
        <v>100</v>
      </c>
    </row>
    <row r="13573" spans="1:7" x14ac:dyDescent="0.3">
      <c r="A13573" s="1686">
        <v>44447</v>
      </c>
      <c r="B13573" s="1687">
        <v>0.375</v>
      </c>
      <c r="C13573">
        <v>9</v>
      </c>
      <c r="D13573">
        <v>21</v>
      </c>
      <c r="E13573">
        <v>14</v>
      </c>
      <c r="F13573">
        <v>1.2</v>
      </c>
      <c r="G13573">
        <v>100</v>
      </c>
    </row>
    <row r="13574" spans="1:7" x14ac:dyDescent="0.3">
      <c r="A13574" s="1686">
        <v>44447</v>
      </c>
      <c r="B13574" s="1687">
        <v>0.5</v>
      </c>
      <c r="C13574">
        <v>8</v>
      </c>
      <c r="D13574">
        <v>17</v>
      </c>
      <c r="E13574">
        <v>14</v>
      </c>
      <c r="F13574">
        <v>0.3</v>
      </c>
      <c r="G13574">
        <v>100</v>
      </c>
    </row>
    <row r="13575" spans="1:7" x14ac:dyDescent="0.3">
      <c r="A13575" s="1686">
        <v>44447</v>
      </c>
      <c r="B13575" s="1687">
        <v>0.625</v>
      </c>
      <c r="C13575">
        <v>5</v>
      </c>
      <c r="D13575">
        <v>15</v>
      </c>
      <c r="E13575">
        <v>14</v>
      </c>
      <c r="F13575">
        <v>3.8</v>
      </c>
      <c r="G13575">
        <v>100</v>
      </c>
    </row>
    <row r="13576" spans="1:7" x14ac:dyDescent="0.3">
      <c r="A13576" s="1686">
        <v>44447</v>
      </c>
      <c r="B13576" s="1687">
        <v>0.75</v>
      </c>
      <c r="C13576">
        <v>5</v>
      </c>
      <c r="D13576">
        <v>18</v>
      </c>
      <c r="E13576">
        <v>13</v>
      </c>
      <c r="F13576">
        <v>0.5</v>
      </c>
      <c r="G13576">
        <v>100</v>
      </c>
    </row>
    <row r="13577" spans="1:7" x14ac:dyDescent="0.3">
      <c r="A13577" s="1686">
        <v>44447</v>
      </c>
      <c r="B13577" s="1687">
        <v>0.875</v>
      </c>
      <c r="C13577">
        <v>8</v>
      </c>
      <c r="D13577">
        <v>15</v>
      </c>
      <c r="E13577">
        <v>12</v>
      </c>
      <c r="G13577">
        <v>63</v>
      </c>
    </row>
    <row r="13578" spans="1:7" x14ac:dyDescent="0.3">
      <c r="A13578" s="1686">
        <v>44448</v>
      </c>
      <c r="B13578" s="1687">
        <v>0</v>
      </c>
      <c r="C13578">
        <v>5</v>
      </c>
      <c r="D13578">
        <v>13</v>
      </c>
      <c r="E13578">
        <v>11</v>
      </c>
      <c r="G13578">
        <v>100</v>
      </c>
    </row>
    <row r="13579" spans="1:7" x14ac:dyDescent="0.3">
      <c r="A13579" s="1686">
        <v>44448</v>
      </c>
      <c r="B13579" s="1687">
        <v>0.125</v>
      </c>
      <c r="C13579">
        <v>2</v>
      </c>
      <c r="D13579">
        <v>4</v>
      </c>
      <c r="E13579">
        <v>11</v>
      </c>
      <c r="F13579">
        <v>0.1</v>
      </c>
      <c r="G13579">
        <v>100</v>
      </c>
    </row>
    <row r="13580" spans="1:7" x14ac:dyDescent="0.3">
      <c r="A13580" s="1686">
        <v>44448</v>
      </c>
      <c r="B13580" s="1687">
        <v>0.25</v>
      </c>
      <c r="C13580">
        <v>2</v>
      </c>
      <c r="D13580">
        <v>4</v>
      </c>
      <c r="E13580">
        <v>11</v>
      </c>
      <c r="G13580">
        <v>100</v>
      </c>
    </row>
    <row r="13581" spans="1:7" x14ac:dyDescent="0.3">
      <c r="A13581" s="1686">
        <v>44448</v>
      </c>
      <c r="B13581" s="1687">
        <v>0.375</v>
      </c>
      <c r="C13581">
        <v>11</v>
      </c>
      <c r="D13581">
        <v>21</v>
      </c>
      <c r="E13581">
        <v>12</v>
      </c>
      <c r="F13581">
        <v>0.1</v>
      </c>
      <c r="G13581">
        <v>100</v>
      </c>
    </row>
    <row r="13582" spans="1:7" x14ac:dyDescent="0.3">
      <c r="A13582" s="1686">
        <v>44448</v>
      </c>
      <c r="B13582" s="1687">
        <v>0.5</v>
      </c>
      <c r="C13582">
        <v>12</v>
      </c>
      <c r="D13582">
        <v>27</v>
      </c>
      <c r="E13582">
        <v>12</v>
      </c>
      <c r="G13582">
        <v>100</v>
      </c>
    </row>
    <row r="13583" spans="1:7" x14ac:dyDescent="0.3">
      <c r="A13583" s="1686">
        <v>44448</v>
      </c>
      <c r="B13583" s="1687">
        <v>0.625</v>
      </c>
      <c r="C13583">
        <v>12</v>
      </c>
      <c r="D13583">
        <v>27</v>
      </c>
      <c r="E13583">
        <v>12</v>
      </c>
      <c r="G13583">
        <v>100</v>
      </c>
    </row>
    <row r="13584" spans="1:7" x14ac:dyDescent="0.3">
      <c r="A13584" s="1686">
        <v>44448</v>
      </c>
      <c r="B13584" s="1687">
        <v>0.75</v>
      </c>
      <c r="C13584">
        <v>11</v>
      </c>
      <c r="D13584">
        <v>27</v>
      </c>
      <c r="E13584">
        <v>12</v>
      </c>
      <c r="G13584">
        <v>100</v>
      </c>
    </row>
    <row r="13585" spans="1:7" x14ac:dyDescent="0.3">
      <c r="A13585" s="1686">
        <v>44448</v>
      </c>
      <c r="B13585" s="1687">
        <v>0.875</v>
      </c>
      <c r="C13585">
        <v>12</v>
      </c>
      <c r="D13585">
        <v>24</v>
      </c>
      <c r="E13585">
        <v>12</v>
      </c>
      <c r="G13585">
        <v>100</v>
      </c>
    </row>
    <row r="13586" spans="1:7" x14ac:dyDescent="0.3">
      <c r="A13586" s="1686">
        <v>44449</v>
      </c>
      <c r="B13586" s="1687">
        <v>0</v>
      </c>
      <c r="C13586">
        <v>8</v>
      </c>
      <c r="D13586">
        <v>20</v>
      </c>
      <c r="E13586">
        <v>11</v>
      </c>
      <c r="F13586">
        <v>0.1</v>
      </c>
      <c r="G13586">
        <v>100</v>
      </c>
    </row>
    <row r="13587" spans="1:7" x14ac:dyDescent="0.3">
      <c r="A13587" s="1686">
        <v>44449</v>
      </c>
      <c r="B13587" s="1687">
        <v>0.125</v>
      </c>
      <c r="C13587">
        <v>7</v>
      </c>
      <c r="D13587">
        <v>18</v>
      </c>
      <c r="E13587">
        <v>11</v>
      </c>
      <c r="G13587">
        <v>100</v>
      </c>
    </row>
    <row r="13588" spans="1:7" x14ac:dyDescent="0.3">
      <c r="A13588" s="1686">
        <v>44449</v>
      </c>
      <c r="B13588" s="1687">
        <v>0.25</v>
      </c>
      <c r="C13588">
        <v>6</v>
      </c>
      <c r="D13588">
        <v>19</v>
      </c>
      <c r="E13588">
        <v>11</v>
      </c>
      <c r="G13588">
        <v>100</v>
      </c>
    </row>
    <row r="13589" spans="1:7" x14ac:dyDescent="0.3">
      <c r="A13589" s="1686">
        <v>44449</v>
      </c>
      <c r="B13589" s="1687">
        <v>0.375</v>
      </c>
      <c r="C13589">
        <v>6</v>
      </c>
      <c r="D13589">
        <v>15</v>
      </c>
      <c r="E13589">
        <v>12</v>
      </c>
      <c r="G13589">
        <v>100</v>
      </c>
    </row>
    <row r="13590" spans="1:7" x14ac:dyDescent="0.3">
      <c r="A13590" s="1686">
        <v>44449</v>
      </c>
      <c r="B13590" s="1687">
        <v>0.5</v>
      </c>
    </row>
    <row r="13591" spans="1:7" x14ac:dyDescent="0.3">
      <c r="A13591" s="1686">
        <v>44449</v>
      </c>
      <c r="B13591" s="1687">
        <v>0.625</v>
      </c>
    </row>
    <row r="13592" spans="1:7" x14ac:dyDescent="0.3">
      <c r="A13592" s="1686">
        <v>44449</v>
      </c>
      <c r="B13592" s="1687">
        <v>0.75</v>
      </c>
    </row>
    <row r="13593" spans="1:7" x14ac:dyDescent="0.3">
      <c r="A13593" s="1686">
        <v>44449</v>
      </c>
      <c r="B13593" s="1687">
        <v>0.875</v>
      </c>
    </row>
    <row r="13594" spans="1:7" x14ac:dyDescent="0.3">
      <c r="A13594" s="1686">
        <v>44450</v>
      </c>
      <c r="B13594" s="1687">
        <v>0</v>
      </c>
      <c r="C13594" t="s">
        <v>379</v>
      </c>
      <c r="D13594" t="s">
        <v>379</v>
      </c>
      <c r="E13594" t="s">
        <v>379</v>
      </c>
      <c r="F13594" t="s">
        <v>379</v>
      </c>
      <c r="G13594" t="s">
        <v>379</v>
      </c>
    </row>
    <row r="13595" spans="1:7" x14ac:dyDescent="0.3">
      <c r="A13595" s="1686">
        <v>44450</v>
      </c>
      <c r="B13595" s="1687">
        <v>0.125</v>
      </c>
    </row>
    <row r="13596" spans="1:7" x14ac:dyDescent="0.3">
      <c r="A13596" s="1686">
        <v>44450</v>
      </c>
      <c r="B13596" s="1687">
        <v>0.25</v>
      </c>
    </row>
    <row r="13597" spans="1:7" x14ac:dyDescent="0.3">
      <c r="A13597" s="1686">
        <v>44450</v>
      </c>
      <c r="B13597" s="1687">
        <v>0.375</v>
      </c>
      <c r="C13597">
        <v>4</v>
      </c>
      <c r="D13597">
        <v>9</v>
      </c>
      <c r="E13597">
        <v>14</v>
      </c>
      <c r="G13597">
        <v>10</v>
      </c>
    </row>
    <row r="13598" spans="1:7" x14ac:dyDescent="0.3">
      <c r="A13598" s="1686">
        <v>44450</v>
      </c>
      <c r="B13598" s="1687">
        <v>0.5</v>
      </c>
      <c r="C13598">
        <v>8</v>
      </c>
      <c r="D13598">
        <v>13</v>
      </c>
      <c r="E13598">
        <v>18</v>
      </c>
      <c r="G13598">
        <v>5</v>
      </c>
    </row>
    <row r="13599" spans="1:7" x14ac:dyDescent="0.3">
      <c r="A13599" s="1686">
        <v>44450</v>
      </c>
      <c r="B13599" s="1687">
        <v>0.625</v>
      </c>
      <c r="C13599">
        <v>9</v>
      </c>
      <c r="D13599">
        <v>15</v>
      </c>
      <c r="E13599">
        <v>20</v>
      </c>
      <c r="G13599">
        <v>11</v>
      </c>
    </row>
    <row r="13600" spans="1:7" x14ac:dyDescent="0.3">
      <c r="A13600" s="1686">
        <v>44450</v>
      </c>
      <c r="B13600" s="1687">
        <v>0.75</v>
      </c>
      <c r="C13600">
        <v>7</v>
      </c>
      <c r="D13600">
        <v>16</v>
      </c>
      <c r="E13600">
        <v>18</v>
      </c>
      <c r="G13600">
        <v>10</v>
      </c>
    </row>
    <row r="13601" spans="1:7" x14ac:dyDescent="0.3">
      <c r="A13601" s="1686">
        <v>44450</v>
      </c>
      <c r="B13601" s="1687">
        <v>0.875</v>
      </c>
      <c r="C13601">
        <v>8</v>
      </c>
      <c r="D13601">
        <v>24</v>
      </c>
      <c r="E13601">
        <v>15</v>
      </c>
      <c r="G13601">
        <v>100</v>
      </c>
    </row>
    <row r="13602" spans="1:7" x14ac:dyDescent="0.3">
      <c r="A13602" s="1686">
        <v>44451</v>
      </c>
      <c r="B13602" s="1687">
        <v>0</v>
      </c>
      <c r="C13602">
        <v>8</v>
      </c>
      <c r="D13602">
        <v>28</v>
      </c>
      <c r="E13602">
        <v>14</v>
      </c>
      <c r="G13602">
        <v>100</v>
      </c>
    </row>
    <row r="13603" spans="1:7" x14ac:dyDescent="0.3">
      <c r="A13603" s="1686">
        <v>44451</v>
      </c>
      <c r="B13603" s="1687">
        <v>0.125</v>
      </c>
      <c r="C13603">
        <v>9</v>
      </c>
      <c r="D13603">
        <v>29</v>
      </c>
      <c r="E13603">
        <v>14</v>
      </c>
      <c r="G13603">
        <v>100</v>
      </c>
    </row>
    <row r="13604" spans="1:7" x14ac:dyDescent="0.3">
      <c r="A13604" s="1686">
        <v>44451</v>
      </c>
      <c r="B13604" s="1687">
        <v>0.25</v>
      </c>
      <c r="C13604">
        <v>8</v>
      </c>
      <c r="D13604">
        <v>27</v>
      </c>
      <c r="E13604">
        <v>13</v>
      </c>
      <c r="G13604">
        <v>100</v>
      </c>
    </row>
    <row r="13605" spans="1:7" x14ac:dyDescent="0.3">
      <c r="A13605" s="1686">
        <v>44451</v>
      </c>
      <c r="B13605" s="1687">
        <v>0.375</v>
      </c>
      <c r="C13605">
        <v>7</v>
      </c>
      <c r="D13605">
        <v>22</v>
      </c>
      <c r="E13605">
        <v>15</v>
      </c>
      <c r="G13605">
        <v>100</v>
      </c>
    </row>
    <row r="13606" spans="1:7" x14ac:dyDescent="0.3">
      <c r="A13606" s="1686">
        <v>44451</v>
      </c>
      <c r="B13606" s="1687">
        <v>0.5</v>
      </c>
      <c r="C13606">
        <v>8</v>
      </c>
      <c r="D13606">
        <v>16</v>
      </c>
      <c r="E13606">
        <v>20</v>
      </c>
      <c r="G13606">
        <v>100</v>
      </c>
    </row>
    <row r="13607" spans="1:7" x14ac:dyDescent="0.3">
      <c r="A13607" s="1686">
        <v>44451</v>
      </c>
      <c r="B13607" s="1687">
        <v>0.625</v>
      </c>
      <c r="C13607">
        <v>7</v>
      </c>
      <c r="D13607">
        <v>11</v>
      </c>
      <c r="E13607">
        <v>26</v>
      </c>
    </row>
    <row r="13608" spans="1:7" x14ac:dyDescent="0.3">
      <c r="A13608" s="1686">
        <v>44451</v>
      </c>
      <c r="B13608" s="1687">
        <v>0.75</v>
      </c>
      <c r="C13608">
        <v>6</v>
      </c>
      <c r="D13608">
        <v>12</v>
      </c>
      <c r="E13608">
        <v>23</v>
      </c>
      <c r="G13608">
        <v>45</v>
      </c>
    </row>
    <row r="13609" spans="1:7" x14ac:dyDescent="0.3">
      <c r="A13609" s="1686">
        <v>44451</v>
      </c>
      <c r="B13609" s="1687">
        <v>0.875</v>
      </c>
      <c r="C13609">
        <v>8</v>
      </c>
      <c r="D13609">
        <v>19</v>
      </c>
      <c r="E13609">
        <v>19</v>
      </c>
      <c r="G13609">
        <v>99</v>
      </c>
    </row>
    <row r="13610" spans="1:7" x14ac:dyDescent="0.3">
      <c r="A13610" s="1686">
        <v>44452</v>
      </c>
      <c r="B13610" s="1687">
        <v>0</v>
      </c>
      <c r="C13610">
        <v>6</v>
      </c>
      <c r="D13610">
        <v>17</v>
      </c>
      <c r="E13610">
        <v>17</v>
      </c>
    </row>
    <row r="13611" spans="1:7" x14ac:dyDescent="0.3">
      <c r="A13611" s="1686">
        <v>44452</v>
      </c>
      <c r="B13611" s="1687">
        <v>0.125</v>
      </c>
      <c r="C13611">
        <v>7</v>
      </c>
      <c r="D13611">
        <v>18</v>
      </c>
      <c r="E13611">
        <v>15</v>
      </c>
    </row>
    <row r="13612" spans="1:7" x14ac:dyDescent="0.3">
      <c r="A13612" s="1686">
        <v>44452</v>
      </c>
      <c r="B13612" s="1687">
        <v>0.25</v>
      </c>
      <c r="C13612">
        <v>7</v>
      </c>
      <c r="D13612">
        <v>19</v>
      </c>
      <c r="E13612">
        <v>13</v>
      </c>
    </row>
    <row r="13613" spans="1:7" x14ac:dyDescent="0.3">
      <c r="A13613" s="1686">
        <v>44452</v>
      </c>
      <c r="B13613" s="1687">
        <v>0.375</v>
      </c>
      <c r="C13613">
        <v>8</v>
      </c>
      <c r="D13613">
        <v>17</v>
      </c>
      <c r="E13613">
        <v>16</v>
      </c>
      <c r="G13613">
        <v>11</v>
      </c>
    </row>
    <row r="13614" spans="1:7" x14ac:dyDescent="0.3">
      <c r="A13614" s="1686">
        <v>44452</v>
      </c>
      <c r="B13614" s="1687">
        <v>0.5</v>
      </c>
      <c r="C13614">
        <v>10</v>
      </c>
      <c r="D13614">
        <v>17</v>
      </c>
      <c r="E13614">
        <v>19</v>
      </c>
      <c r="G13614">
        <v>100</v>
      </c>
    </row>
    <row r="13615" spans="1:7" x14ac:dyDescent="0.3">
      <c r="A13615" s="1686">
        <v>44452</v>
      </c>
      <c r="B13615" s="1687">
        <v>0.625</v>
      </c>
      <c r="C13615">
        <v>11</v>
      </c>
      <c r="D13615">
        <v>18</v>
      </c>
      <c r="E13615">
        <v>20</v>
      </c>
      <c r="G13615">
        <v>5</v>
      </c>
    </row>
    <row r="13616" spans="1:7" x14ac:dyDescent="0.3">
      <c r="A13616" s="1686">
        <v>44452</v>
      </c>
      <c r="B13616" s="1687">
        <v>0.75</v>
      </c>
      <c r="C13616">
        <v>10</v>
      </c>
      <c r="D13616">
        <v>21</v>
      </c>
      <c r="E13616">
        <v>17</v>
      </c>
    </row>
    <row r="13617" spans="1:7" x14ac:dyDescent="0.3">
      <c r="A13617" s="1686">
        <v>44452</v>
      </c>
      <c r="B13617" s="1687">
        <v>0.875</v>
      </c>
      <c r="C13617">
        <v>10</v>
      </c>
      <c r="D13617">
        <v>22</v>
      </c>
      <c r="E13617">
        <v>15</v>
      </c>
      <c r="F13617">
        <v>0.1</v>
      </c>
      <c r="G13617">
        <v>100</v>
      </c>
    </row>
    <row r="13618" spans="1:7" x14ac:dyDescent="0.3">
      <c r="A13618" s="1686">
        <v>44453</v>
      </c>
      <c r="B13618" s="1687">
        <v>0</v>
      </c>
      <c r="C13618">
        <v>12</v>
      </c>
      <c r="D13618">
        <v>30</v>
      </c>
      <c r="E13618">
        <v>13</v>
      </c>
      <c r="G13618">
        <v>100</v>
      </c>
    </row>
    <row r="13619" spans="1:7" x14ac:dyDescent="0.3">
      <c r="A13619" s="1686">
        <v>44453</v>
      </c>
      <c r="B13619" s="1687">
        <v>0.125</v>
      </c>
      <c r="C13619">
        <v>7</v>
      </c>
      <c r="D13619">
        <v>20</v>
      </c>
      <c r="E13619">
        <v>12</v>
      </c>
      <c r="G13619">
        <v>100</v>
      </c>
    </row>
    <row r="13620" spans="1:7" x14ac:dyDescent="0.3">
      <c r="A13620" s="1686">
        <v>44453</v>
      </c>
      <c r="B13620" s="1687">
        <v>0.25</v>
      </c>
      <c r="C13620">
        <v>9</v>
      </c>
      <c r="D13620">
        <v>23</v>
      </c>
      <c r="E13620">
        <v>10</v>
      </c>
    </row>
    <row r="13621" spans="1:7" x14ac:dyDescent="0.3">
      <c r="A13621" s="1686">
        <v>44453</v>
      </c>
      <c r="B13621" s="1687">
        <v>0.375</v>
      </c>
      <c r="C13621">
        <v>10</v>
      </c>
      <c r="D13621">
        <v>23</v>
      </c>
      <c r="E13621">
        <v>12</v>
      </c>
      <c r="G13621">
        <v>100</v>
      </c>
    </row>
    <row r="13622" spans="1:7" x14ac:dyDescent="0.3">
      <c r="A13622" s="1686">
        <v>44453</v>
      </c>
      <c r="B13622" s="1687">
        <v>0.5</v>
      </c>
      <c r="C13622">
        <v>11</v>
      </c>
      <c r="D13622">
        <v>17</v>
      </c>
      <c r="E13622">
        <v>16</v>
      </c>
    </row>
    <row r="13623" spans="1:7" x14ac:dyDescent="0.3">
      <c r="A13623" s="1686">
        <v>44453</v>
      </c>
      <c r="B13623" s="1687">
        <v>0.625</v>
      </c>
      <c r="C13623">
        <v>12</v>
      </c>
      <c r="D13623">
        <v>19</v>
      </c>
      <c r="E13623">
        <v>17</v>
      </c>
      <c r="G13623">
        <v>49</v>
      </c>
    </row>
    <row r="13624" spans="1:7" x14ac:dyDescent="0.3">
      <c r="A13624" s="1686">
        <v>44453</v>
      </c>
      <c r="B13624" s="1687">
        <v>0.75</v>
      </c>
      <c r="C13624">
        <v>8</v>
      </c>
      <c r="D13624">
        <v>18</v>
      </c>
      <c r="E13624">
        <v>15</v>
      </c>
      <c r="G13624">
        <v>6</v>
      </c>
    </row>
    <row r="13625" spans="1:7" x14ac:dyDescent="0.3">
      <c r="A13625" s="1686">
        <v>44453</v>
      </c>
      <c r="B13625" s="1687">
        <v>0.875</v>
      </c>
      <c r="C13625">
        <v>4</v>
      </c>
      <c r="D13625">
        <v>12</v>
      </c>
      <c r="E13625">
        <v>11</v>
      </c>
      <c r="G13625">
        <v>6</v>
      </c>
    </row>
    <row r="13626" spans="1:7" x14ac:dyDescent="0.3">
      <c r="A13626" s="1686">
        <v>44454</v>
      </c>
      <c r="B13626" s="1687">
        <v>0</v>
      </c>
      <c r="C13626">
        <v>1</v>
      </c>
      <c r="D13626">
        <v>4</v>
      </c>
      <c r="E13626">
        <v>9</v>
      </c>
    </row>
    <row r="13627" spans="1:7" x14ac:dyDescent="0.3">
      <c r="A13627" s="1686">
        <v>44454</v>
      </c>
      <c r="B13627" s="1687">
        <v>0.125</v>
      </c>
      <c r="C13627">
        <v>1</v>
      </c>
      <c r="D13627">
        <v>1</v>
      </c>
      <c r="E13627">
        <v>8</v>
      </c>
    </row>
    <row r="13628" spans="1:7" x14ac:dyDescent="0.3">
      <c r="A13628" s="1686">
        <v>44454</v>
      </c>
      <c r="B13628" s="1687">
        <v>0.25</v>
      </c>
      <c r="C13628">
        <v>4</v>
      </c>
      <c r="D13628">
        <v>8</v>
      </c>
      <c r="E13628">
        <v>7</v>
      </c>
    </row>
    <row r="13629" spans="1:7" x14ac:dyDescent="0.3">
      <c r="A13629" s="1686">
        <v>44454</v>
      </c>
      <c r="B13629" s="1687">
        <v>0.375</v>
      </c>
      <c r="C13629">
        <v>5</v>
      </c>
      <c r="D13629">
        <v>9</v>
      </c>
      <c r="E13629">
        <v>11</v>
      </c>
    </row>
    <row r="13630" spans="1:7" x14ac:dyDescent="0.3">
      <c r="A13630" s="1686">
        <v>44454</v>
      </c>
      <c r="B13630" s="1687">
        <v>0.5</v>
      </c>
      <c r="C13630">
        <v>6</v>
      </c>
      <c r="D13630">
        <v>9</v>
      </c>
      <c r="E13630">
        <v>17</v>
      </c>
    </row>
    <row r="13631" spans="1:7" x14ac:dyDescent="0.3">
      <c r="A13631" s="1686">
        <v>44454</v>
      </c>
      <c r="B13631" s="1687">
        <v>0.625</v>
      </c>
      <c r="C13631">
        <v>7</v>
      </c>
      <c r="D13631">
        <v>10</v>
      </c>
      <c r="E13631">
        <v>19</v>
      </c>
    </row>
    <row r="13632" spans="1:7" x14ac:dyDescent="0.3">
      <c r="A13632" s="1686">
        <v>44454</v>
      </c>
      <c r="B13632" s="1687">
        <v>0.75</v>
      </c>
      <c r="C13632">
        <v>4</v>
      </c>
      <c r="D13632">
        <v>9</v>
      </c>
      <c r="E13632">
        <v>17</v>
      </c>
    </row>
    <row r="13633" spans="1:7" x14ac:dyDescent="0.3">
      <c r="A13633" s="1686">
        <v>44454</v>
      </c>
      <c r="B13633" s="1687">
        <v>0.875</v>
      </c>
      <c r="C13633">
        <v>4</v>
      </c>
      <c r="D13633">
        <v>5</v>
      </c>
      <c r="E13633">
        <v>12</v>
      </c>
    </row>
    <row r="13634" spans="1:7" x14ac:dyDescent="0.3">
      <c r="A13634" s="1686">
        <v>44455</v>
      </c>
      <c r="B13634" s="1687">
        <v>0</v>
      </c>
      <c r="C13634">
        <v>5</v>
      </c>
      <c r="D13634">
        <v>14</v>
      </c>
      <c r="E13634">
        <v>11</v>
      </c>
    </row>
    <row r="13635" spans="1:7" x14ac:dyDescent="0.3">
      <c r="A13635" s="1686">
        <v>44455</v>
      </c>
      <c r="B13635" s="1687">
        <v>0.125</v>
      </c>
      <c r="C13635">
        <v>5</v>
      </c>
      <c r="D13635">
        <v>18</v>
      </c>
      <c r="E13635">
        <v>10</v>
      </c>
    </row>
    <row r="13636" spans="1:7" x14ac:dyDescent="0.3">
      <c r="A13636" s="1686">
        <v>44455</v>
      </c>
      <c r="B13636" s="1687">
        <v>0.25</v>
      </c>
      <c r="C13636">
        <v>4</v>
      </c>
      <c r="D13636">
        <v>15</v>
      </c>
      <c r="E13636">
        <v>9</v>
      </c>
    </row>
    <row r="13637" spans="1:7" x14ac:dyDescent="0.3">
      <c r="A13637" s="1686">
        <v>44455</v>
      </c>
      <c r="B13637" s="1687">
        <v>0.375</v>
      </c>
      <c r="C13637">
        <v>5</v>
      </c>
      <c r="D13637">
        <v>10</v>
      </c>
      <c r="E13637">
        <v>13</v>
      </c>
    </row>
    <row r="13638" spans="1:7" x14ac:dyDescent="0.3">
      <c r="A13638" s="1686">
        <v>44455</v>
      </c>
      <c r="B13638" s="1687">
        <v>0.5</v>
      </c>
      <c r="C13638">
        <v>3</v>
      </c>
      <c r="D13638">
        <v>6</v>
      </c>
      <c r="E13638">
        <v>21</v>
      </c>
    </row>
    <row r="13639" spans="1:7" x14ac:dyDescent="0.3">
      <c r="A13639" s="1686">
        <v>44455</v>
      </c>
      <c r="B13639" s="1687">
        <v>0.625</v>
      </c>
      <c r="C13639">
        <v>5</v>
      </c>
      <c r="D13639">
        <v>6</v>
      </c>
      <c r="E13639">
        <v>22</v>
      </c>
    </row>
    <row r="13640" spans="1:7" x14ac:dyDescent="0.3">
      <c r="A13640" s="1686">
        <v>44455</v>
      </c>
      <c r="B13640" s="1687">
        <v>0.75</v>
      </c>
      <c r="C13640">
        <v>6</v>
      </c>
      <c r="D13640">
        <v>14</v>
      </c>
      <c r="E13640">
        <v>20</v>
      </c>
    </row>
    <row r="13641" spans="1:7" x14ac:dyDescent="0.3">
      <c r="A13641" s="1686">
        <v>44455</v>
      </c>
      <c r="B13641" s="1687">
        <v>0.875</v>
      </c>
      <c r="C13641">
        <v>5</v>
      </c>
      <c r="D13641">
        <v>17</v>
      </c>
      <c r="E13641">
        <v>14</v>
      </c>
    </row>
    <row r="13642" spans="1:7" x14ac:dyDescent="0.3">
      <c r="A13642" s="1686">
        <v>44456</v>
      </c>
      <c r="B13642" s="1687">
        <v>0</v>
      </c>
      <c r="C13642">
        <v>5</v>
      </c>
      <c r="D13642">
        <v>20</v>
      </c>
      <c r="E13642">
        <v>12</v>
      </c>
    </row>
    <row r="13643" spans="1:7" x14ac:dyDescent="0.3">
      <c r="A13643" s="1686">
        <v>44456</v>
      </c>
      <c r="B13643" s="1687">
        <v>0.125</v>
      </c>
      <c r="C13643">
        <v>5</v>
      </c>
      <c r="D13643">
        <v>19</v>
      </c>
      <c r="E13643">
        <v>11</v>
      </c>
    </row>
    <row r="13644" spans="1:7" x14ac:dyDescent="0.3">
      <c r="A13644" s="1686">
        <v>44456</v>
      </c>
      <c r="B13644" s="1687">
        <v>0.25</v>
      </c>
      <c r="C13644">
        <v>4</v>
      </c>
      <c r="D13644">
        <v>18</v>
      </c>
      <c r="E13644">
        <v>9</v>
      </c>
    </row>
    <row r="13645" spans="1:7" x14ac:dyDescent="0.3">
      <c r="A13645" s="1686">
        <v>44456</v>
      </c>
      <c r="B13645" s="1687">
        <v>0.375</v>
      </c>
      <c r="C13645">
        <v>6</v>
      </c>
      <c r="D13645">
        <v>12</v>
      </c>
      <c r="E13645">
        <v>14</v>
      </c>
    </row>
    <row r="13646" spans="1:7" x14ac:dyDescent="0.3">
      <c r="A13646" s="1686">
        <v>44456</v>
      </c>
      <c r="B13646" s="1687">
        <v>0.5</v>
      </c>
      <c r="C13646">
        <v>7</v>
      </c>
      <c r="D13646">
        <v>12</v>
      </c>
      <c r="E13646">
        <v>20</v>
      </c>
    </row>
    <row r="13647" spans="1:7" x14ac:dyDescent="0.3">
      <c r="A13647" s="1686">
        <v>44456</v>
      </c>
      <c r="B13647" s="1687">
        <v>0.625</v>
      </c>
      <c r="C13647">
        <v>8</v>
      </c>
      <c r="D13647">
        <v>12</v>
      </c>
      <c r="E13647">
        <v>22</v>
      </c>
      <c r="G13647">
        <v>5</v>
      </c>
    </row>
    <row r="13648" spans="1:7" x14ac:dyDescent="0.3">
      <c r="A13648" s="1686">
        <v>44456</v>
      </c>
      <c r="B13648" s="1687">
        <v>0.75</v>
      </c>
      <c r="C13648">
        <v>7</v>
      </c>
      <c r="D13648">
        <v>14</v>
      </c>
      <c r="E13648">
        <v>19</v>
      </c>
    </row>
    <row r="13649" spans="1:7" x14ac:dyDescent="0.3">
      <c r="A13649" s="1686">
        <v>44456</v>
      </c>
      <c r="B13649" s="1687">
        <v>0.875</v>
      </c>
      <c r="C13649">
        <v>4</v>
      </c>
      <c r="D13649">
        <v>17</v>
      </c>
      <c r="E13649">
        <v>14</v>
      </c>
    </row>
    <row r="13650" spans="1:7" x14ac:dyDescent="0.3">
      <c r="A13650" s="1686">
        <v>44457</v>
      </c>
      <c r="B13650" s="1687">
        <v>0</v>
      </c>
      <c r="C13650">
        <v>4</v>
      </c>
      <c r="D13650">
        <v>15</v>
      </c>
      <c r="E13650">
        <v>12</v>
      </c>
      <c r="G13650">
        <v>5</v>
      </c>
    </row>
    <row r="13651" spans="1:7" x14ac:dyDescent="0.3">
      <c r="A13651" s="1686">
        <v>44457</v>
      </c>
      <c r="B13651" s="1687">
        <v>0.125</v>
      </c>
      <c r="C13651">
        <v>3</v>
      </c>
      <c r="D13651">
        <v>8</v>
      </c>
      <c r="E13651">
        <v>11</v>
      </c>
    </row>
    <row r="13652" spans="1:7" x14ac:dyDescent="0.3">
      <c r="A13652" s="1686">
        <v>44457</v>
      </c>
      <c r="B13652" s="1687">
        <v>0.25</v>
      </c>
      <c r="C13652">
        <v>3</v>
      </c>
      <c r="D13652">
        <v>5</v>
      </c>
      <c r="E13652">
        <v>10</v>
      </c>
    </row>
    <row r="13653" spans="1:7" x14ac:dyDescent="0.3">
      <c r="A13653" s="1686">
        <v>44457</v>
      </c>
      <c r="B13653" s="1687">
        <v>0.375</v>
      </c>
      <c r="C13653">
        <v>2</v>
      </c>
      <c r="D13653">
        <v>3</v>
      </c>
      <c r="E13653">
        <v>16</v>
      </c>
    </row>
    <row r="13654" spans="1:7" x14ac:dyDescent="0.3">
      <c r="A13654" s="1686">
        <v>44457</v>
      </c>
      <c r="B13654" s="1687">
        <v>0.5</v>
      </c>
      <c r="C13654">
        <v>6</v>
      </c>
      <c r="D13654">
        <v>5</v>
      </c>
      <c r="E13654">
        <v>20</v>
      </c>
    </row>
    <row r="13655" spans="1:7" x14ac:dyDescent="0.3">
      <c r="A13655" s="1686">
        <v>44457</v>
      </c>
      <c r="B13655" s="1687">
        <v>0.625</v>
      </c>
      <c r="C13655">
        <v>7</v>
      </c>
      <c r="D13655">
        <v>7</v>
      </c>
      <c r="E13655">
        <v>22</v>
      </c>
    </row>
    <row r="13656" spans="1:7" x14ac:dyDescent="0.3">
      <c r="A13656" s="1686">
        <v>44457</v>
      </c>
      <c r="B13656" s="1687">
        <v>0.75</v>
      </c>
      <c r="C13656">
        <v>7</v>
      </c>
      <c r="D13656">
        <v>12</v>
      </c>
      <c r="E13656">
        <v>18</v>
      </c>
    </row>
    <row r="13657" spans="1:7" x14ac:dyDescent="0.3">
      <c r="A13657" s="1686">
        <v>44457</v>
      </c>
      <c r="B13657" s="1687">
        <v>0.875</v>
      </c>
      <c r="C13657">
        <v>6</v>
      </c>
      <c r="D13657">
        <v>17</v>
      </c>
      <c r="E13657">
        <v>16</v>
      </c>
    </row>
    <row r="13658" spans="1:7" x14ac:dyDescent="0.3">
      <c r="A13658" s="1686">
        <v>44458</v>
      </c>
      <c r="B13658" s="1687">
        <v>0</v>
      </c>
      <c r="C13658">
        <v>5</v>
      </c>
      <c r="D13658">
        <v>14</v>
      </c>
      <c r="E13658">
        <v>15</v>
      </c>
    </row>
    <row r="13659" spans="1:7" x14ac:dyDescent="0.3">
      <c r="A13659" s="1686">
        <v>44458</v>
      </c>
      <c r="B13659" s="1687">
        <v>0.125</v>
      </c>
      <c r="C13659">
        <v>4</v>
      </c>
      <c r="D13659">
        <v>13</v>
      </c>
      <c r="E13659">
        <v>14</v>
      </c>
    </row>
    <row r="13660" spans="1:7" x14ac:dyDescent="0.3">
      <c r="A13660" s="1686">
        <v>44458</v>
      </c>
      <c r="B13660" s="1687">
        <v>0.25</v>
      </c>
      <c r="C13660">
        <v>4</v>
      </c>
      <c r="D13660">
        <v>11</v>
      </c>
      <c r="E13660">
        <v>13</v>
      </c>
      <c r="G13660">
        <v>100</v>
      </c>
    </row>
    <row r="13661" spans="1:7" x14ac:dyDescent="0.3">
      <c r="A13661" s="1686">
        <v>44458</v>
      </c>
      <c r="B13661" s="1687">
        <v>0.375</v>
      </c>
      <c r="C13661">
        <v>9</v>
      </c>
      <c r="D13661">
        <v>17</v>
      </c>
      <c r="E13661">
        <v>16</v>
      </c>
      <c r="G13661">
        <v>76</v>
      </c>
    </row>
    <row r="13662" spans="1:7" x14ac:dyDescent="0.3">
      <c r="A13662" s="1686">
        <v>44458</v>
      </c>
      <c r="B13662" s="1687">
        <v>0.5</v>
      </c>
      <c r="C13662">
        <v>8</v>
      </c>
      <c r="D13662">
        <v>13</v>
      </c>
      <c r="E13662">
        <v>20</v>
      </c>
      <c r="G13662">
        <v>100</v>
      </c>
    </row>
    <row r="13663" spans="1:7" x14ac:dyDescent="0.3">
      <c r="A13663" s="1686">
        <v>44458</v>
      </c>
      <c r="B13663" s="1687">
        <v>0.625</v>
      </c>
      <c r="C13663">
        <v>10</v>
      </c>
      <c r="D13663">
        <v>14</v>
      </c>
      <c r="E13663">
        <v>20</v>
      </c>
      <c r="G13663">
        <v>100</v>
      </c>
    </row>
    <row r="13664" spans="1:7" x14ac:dyDescent="0.3">
      <c r="A13664" s="1686">
        <v>44458</v>
      </c>
      <c r="B13664" s="1687">
        <v>0.75</v>
      </c>
      <c r="C13664">
        <v>7</v>
      </c>
      <c r="D13664">
        <v>14</v>
      </c>
      <c r="E13664">
        <v>17</v>
      </c>
      <c r="G13664">
        <v>100</v>
      </c>
    </row>
    <row r="13665" spans="1:7" x14ac:dyDescent="0.3">
      <c r="A13665" s="1686">
        <v>44458</v>
      </c>
      <c r="B13665" s="1687">
        <v>0.875</v>
      </c>
      <c r="C13665">
        <v>5</v>
      </c>
      <c r="D13665">
        <v>15</v>
      </c>
      <c r="E13665">
        <v>16</v>
      </c>
      <c r="F13665">
        <v>0.4</v>
      </c>
      <c r="G13665">
        <v>100</v>
      </c>
    </row>
    <row r="13666" spans="1:7" x14ac:dyDescent="0.3">
      <c r="A13666" s="1686">
        <v>44459</v>
      </c>
      <c r="B13666" s="1687">
        <v>0</v>
      </c>
      <c r="C13666">
        <v>4</v>
      </c>
      <c r="D13666">
        <v>8</v>
      </c>
      <c r="E13666">
        <v>16</v>
      </c>
      <c r="F13666">
        <v>0.1</v>
      </c>
      <c r="G13666">
        <v>97</v>
      </c>
    </row>
    <row r="13667" spans="1:7" x14ac:dyDescent="0.3">
      <c r="A13667" s="1686">
        <v>44459</v>
      </c>
      <c r="B13667" s="1687">
        <v>0.125</v>
      </c>
      <c r="C13667">
        <v>6</v>
      </c>
      <c r="D13667">
        <v>13</v>
      </c>
      <c r="E13667">
        <v>16</v>
      </c>
      <c r="F13667">
        <v>0.5</v>
      </c>
      <c r="G13667">
        <v>100</v>
      </c>
    </row>
    <row r="13668" spans="1:7" x14ac:dyDescent="0.3">
      <c r="A13668" s="1686">
        <v>44459</v>
      </c>
      <c r="B13668" s="1687">
        <v>0.25</v>
      </c>
      <c r="C13668">
        <v>5</v>
      </c>
      <c r="D13668">
        <v>18</v>
      </c>
      <c r="E13668">
        <v>15</v>
      </c>
      <c r="F13668">
        <v>0.1</v>
      </c>
      <c r="G13668">
        <v>100</v>
      </c>
    </row>
    <row r="13669" spans="1:7" x14ac:dyDescent="0.3">
      <c r="A13669" s="1686">
        <v>44459</v>
      </c>
      <c r="B13669" s="1687">
        <v>0.375</v>
      </c>
      <c r="C13669">
        <v>8</v>
      </c>
      <c r="D13669">
        <v>22</v>
      </c>
      <c r="E13669">
        <v>16</v>
      </c>
      <c r="G13669">
        <v>100</v>
      </c>
    </row>
    <row r="13670" spans="1:7" x14ac:dyDescent="0.3">
      <c r="A13670" s="1686">
        <v>44459</v>
      </c>
      <c r="B13670" s="1687">
        <v>0.5</v>
      </c>
      <c r="C13670">
        <v>11</v>
      </c>
      <c r="D13670">
        <v>22</v>
      </c>
      <c r="E13670">
        <v>16</v>
      </c>
      <c r="G13670">
        <v>100</v>
      </c>
    </row>
    <row r="13671" spans="1:7" x14ac:dyDescent="0.3">
      <c r="A13671" s="1686">
        <v>44459</v>
      </c>
      <c r="B13671" s="1687">
        <v>0.625</v>
      </c>
      <c r="C13671">
        <v>10</v>
      </c>
      <c r="D13671">
        <v>20</v>
      </c>
      <c r="E13671">
        <v>19</v>
      </c>
      <c r="G13671">
        <v>100</v>
      </c>
    </row>
    <row r="13672" spans="1:7" x14ac:dyDescent="0.3">
      <c r="A13672" s="1686">
        <v>44459</v>
      </c>
      <c r="B13672" s="1687">
        <v>0.75</v>
      </c>
      <c r="C13672">
        <v>10</v>
      </c>
      <c r="D13672">
        <v>19</v>
      </c>
      <c r="E13672">
        <v>17</v>
      </c>
      <c r="G13672">
        <v>100</v>
      </c>
    </row>
    <row r="13673" spans="1:7" x14ac:dyDescent="0.3">
      <c r="A13673" s="1686">
        <v>44459</v>
      </c>
      <c r="B13673" s="1687">
        <v>0.875</v>
      </c>
      <c r="C13673">
        <v>10</v>
      </c>
      <c r="D13673">
        <v>21</v>
      </c>
      <c r="E13673">
        <v>15</v>
      </c>
      <c r="G13673">
        <v>14</v>
      </c>
    </row>
    <row r="13674" spans="1:7" x14ac:dyDescent="0.3">
      <c r="A13674" s="1686">
        <v>44460</v>
      </c>
      <c r="B13674" s="1687">
        <v>0</v>
      </c>
      <c r="C13674">
        <v>10</v>
      </c>
      <c r="D13674">
        <v>23</v>
      </c>
      <c r="E13674">
        <v>12</v>
      </c>
    </row>
    <row r="13675" spans="1:7" x14ac:dyDescent="0.3">
      <c r="A13675" s="1686">
        <v>44460</v>
      </c>
      <c r="B13675" s="1687">
        <v>0.125</v>
      </c>
      <c r="C13675">
        <v>7</v>
      </c>
      <c r="D13675">
        <v>20</v>
      </c>
      <c r="E13675">
        <v>10</v>
      </c>
    </row>
    <row r="13676" spans="1:7" x14ac:dyDescent="0.3">
      <c r="A13676" s="1686">
        <v>44460</v>
      </c>
      <c r="B13676" s="1687">
        <v>0.25</v>
      </c>
      <c r="C13676">
        <v>8</v>
      </c>
      <c r="D13676">
        <v>22</v>
      </c>
      <c r="E13676">
        <v>8</v>
      </c>
    </row>
    <row r="13677" spans="1:7" x14ac:dyDescent="0.3">
      <c r="A13677" s="1686">
        <v>44460</v>
      </c>
      <c r="B13677" s="1687">
        <v>0.375</v>
      </c>
      <c r="C13677">
        <v>9</v>
      </c>
      <c r="D13677">
        <v>18</v>
      </c>
      <c r="E13677">
        <v>11</v>
      </c>
    </row>
    <row r="13678" spans="1:7" x14ac:dyDescent="0.3">
      <c r="A13678" s="1686">
        <v>44460</v>
      </c>
      <c r="B13678" s="1687">
        <v>0.5</v>
      </c>
      <c r="C13678">
        <v>9</v>
      </c>
      <c r="D13678">
        <v>13</v>
      </c>
      <c r="E13678">
        <v>15</v>
      </c>
    </row>
    <row r="13679" spans="1:7" x14ac:dyDescent="0.3">
      <c r="A13679" s="1686">
        <v>44460</v>
      </c>
      <c r="B13679" s="1687">
        <v>0.625</v>
      </c>
      <c r="C13679">
        <v>10</v>
      </c>
      <c r="D13679">
        <v>13</v>
      </c>
      <c r="E13679">
        <v>16</v>
      </c>
      <c r="G13679">
        <v>6</v>
      </c>
    </row>
    <row r="13680" spans="1:7" x14ac:dyDescent="0.3">
      <c r="A13680" s="1686">
        <v>44460</v>
      </c>
      <c r="B13680" s="1687">
        <v>0.75</v>
      </c>
      <c r="C13680">
        <v>9</v>
      </c>
      <c r="D13680">
        <v>16</v>
      </c>
      <c r="E13680">
        <v>13</v>
      </c>
      <c r="G13680">
        <v>6</v>
      </c>
    </row>
    <row r="13681" spans="1:7" x14ac:dyDescent="0.3">
      <c r="A13681" s="1686">
        <v>44460</v>
      </c>
      <c r="B13681" s="1687">
        <v>0.875</v>
      </c>
      <c r="C13681">
        <v>10</v>
      </c>
      <c r="D13681">
        <v>19</v>
      </c>
      <c r="E13681">
        <v>12</v>
      </c>
      <c r="G13681">
        <v>44</v>
      </c>
    </row>
    <row r="13682" spans="1:7" x14ac:dyDescent="0.3">
      <c r="A13682" s="1686">
        <v>44461</v>
      </c>
      <c r="B13682" s="1687">
        <v>0</v>
      </c>
      <c r="C13682">
        <v>9</v>
      </c>
      <c r="D13682">
        <v>16</v>
      </c>
      <c r="E13682">
        <v>11</v>
      </c>
    </row>
    <row r="13683" spans="1:7" x14ac:dyDescent="0.3">
      <c r="A13683" s="1686">
        <v>44461</v>
      </c>
      <c r="B13683" s="1687">
        <v>0.125</v>
      </c>
      <c r="C13683">
        <v>8</v>
      </c>
      <c r="D13683">
        <v>17</v>
      </c>
      <c r="E13683">
        <v>10</v>
      </c>
      <c r="G13683">
        <v>5</v>
      </c>
    </row>
    <row r="13684" spans="1:7" x14ac:dyDescent="0.3">
      <c r="A13684" s="1686">
        <v>44461</v>
      </c>
      <c r="B13684" s="1687">
        <v>0.25</v>
      </c>
      <c r="C13684">
        <v>7</v>
      </c>
      <c r="D13684">
        <v>18</v>
      </c>
      <c r="E13684">
        <v>9</v>
      </c>
      <c r="G13684">
        <v>6</v>
      </c>
    </row>
    <row r="13685" spans="1:7" x14ac:dyDescent="0.3">
      <c r="A13685" s="1686">
        <v>44461</v>
      </c>
      <c r="B13685" s="1687">
        <v>0.375</v>
      </c>
      <c r="C13685">
        <v>7</v>
      </c>
      <c r="D13685">
        <v>16</v>
      </c>
      <c r="E13685">
        <v>11</v>
      </c>
      <c r="G13685">
        <v>100</v>
      </c>
    </row>
    <row r="13686" spans="1:7" x14ac:dyDescent="0.3">
      <c r="A13686" s="1686">
        <v>44461</v>
      </c>
      <c r="B13686" s="1687">
        <v>0.5</v>
      </c>
      <c r="C13686">
        <v>7</v>
      </c>
      <c r="D13686">
        <v>11</v>
      </c>
      <c r="E13686">
        <v>15</v>
      </c>
      <c r="G13686">
        <v>100</v>
      </c>
    </row>
    <row r="13687" spans="1:7" x14ac:dyDescent="0.3">
      <c r="A13687" s="1686">
        <v>44461</v>
      </c>
      <c r="B13687" s="1687">
        <v>0.625</v>
      </c>
      <c r="C13687">
        <v>3</v>
      </c>
      <c r="D13687">
        <v>2</v>
      </c>
      <c r="E13687">
        <v>16</v>
      </c>
      <c r="G13687">
        <v>100</v>
      </c>
    </row>
    <row r="13688" spans="1:7" x14ac:dyDescent="0.3">
      <c r="A13688" s="1686">
        <v>44461</v>
      </c>
      <c r="B13688" s="1687">
        <v>0.75</v>
      </c>
      <c r="C13688">
        <v>8</v>
      </c>
      <c r="D13688">
        <v>16</v>
      </c>
      <c r="E13688">
        <v>12</v>
      </c>
      <c r="F13688">
        <v>0.9</v>
      </c>
      <c r="G13688">
        <v>100</v>
      </c>
    </row>
    <row r="13689" spans="1:7" x14ac:dyDescent="0.3">
      <c r="A13689" s="1686">
        <v>44461</v>
      </c>
      <c r="B13689" s="1687">
        <v>0.875</v>
      </c>
      <c r="C13689">
        <v>11</v>
      </c>
      <c r="D13689">
        <v>18</v>
      </c>
      <c r="E13689">
        <v>13</v>
      </c>
      <c r="G13689">
        <v>100</v>
      </c>
    </row>
    <row r="13690" spans="1:7" x14ac:dyDescent="0.3">
      <c r="A13690" s="1686">
        <v>44462</v>
      </c>
      <c r="B13690" s="1687">
        <v>0</v>
      </c>
      <c r="C13690">
        <v>7</v>
      </c>
      <c r="D13690">
        <v>17</v>
      </c>
      <c r="E13690">
        <v>13</v>
      </c>
      <c r="G13690">
        <v>100</v>
      </c>
    </row>
    <row r="13691" spans="1:7" x14ac:dyDescent="0.3">
      <c r="A13691" s="1686">
        <v>44462</v>
      </c>
      <c r="B13691" s="1687">
        <v>0.125</v>
      </c>
      <c r="C13691">
        <v>3</v>
      </c>
      <c r="D13691">
        <v>7</v>
      </c>
      <c r="E13691">
        <v>12</v>
      </c>
      <c r="G13691">
        <v>100</v>
      </c>
    </row>
    <row r="13692" spans="1:7" x14ac:dyDescent="0.3">
      <c r="A13692" s="1686">
        <v>44462</v>
      </c>
      <c r="B13692" s="1687">
        <v>0.25</v>
      </c>
      <c r="C13692">
        <v>5</v>
      </c>
      <c r="D13692">
        <v>7</v>
      </c>
      <c r="E13692">
        <v>12</v>
      </c>
      <c r="G13692">
        <v>100</v>
      </c>
    </row>
    <row r="13693" spans="1:7" x14ac:dyDescent="0.3">
      <c r="A13693" s="1686">
        <v>44462</v>
      </c>
      <c r="B13693" s="1687">
        <v>0.375</v>
      </c>
      <c r="C13693">
        <v>6</v>
      </c>
      <c r="D13693">
        <v>10</v>
      </c>
      <c r="E13693">
        <v>13</v>
      </c>
      <c r="F13693">
        <v>0.1</v>
      </c>
      <c r="G13693">
        <v>100</v>
      </c>
    </row>
    <row r="13694" spans="1:7" x14ac:dyDescent="0.3">
      <c r="A13694" s="1686">
        <v>44462</v>
      </c>
      <c r="B13694" s="1687">
        <v>0.5</v>
      </c>
      <c r="C13694">
        <v>7</v>
      </c>
      <c r="D13694">
        <v>5</v>
      </c>
      <c r="E13694">
        <v>17</v>
      </c>
      <c r="G13694">
        <v>100</v>
      </c>
    </row>
    <row r="13695" spans="1:7" x14ac:dyDescent="0.3">
      <c r="A13695" s="1686">
        <v>44462</v>
      </c>
      <c r="B13695" s="1687">
        <v>0.625</v>
      </c>
      <c r="C13695">
        <v>6</v>
      </c>
      <c r="D13695">
        <v>5</v>
      </c>
      <c r="E13695">
        <v>17</v>
      </c>
      <c r="G13695">
        <v>75</v>
      </c>
    </row>
    <row r="13696" spans="1:7" x14ac:dyDescent="0.3">
      <c r="A13696" s="1686">
        <v>44462</v>
      </c>
      <c r="B13696" s="1687">
        <v>0.75</v>
      </c>
      <c r="C13696">
        <v>6</v>
      </c>
      <c r="D13696">
        <v>9</v>
      </c>
      <c r="E13696">
        <v>15</v>
      </c>
      <c r="G13696">
        <v>5</v>
      </c>
    </row>
    <row r="13697" spans="1:7" x14ac:dyDescent="0.3">
      <c r="A13697" s="1686">
        <v>44462</v>
      </c>
      <c r="B13697" s="1687">
        <v>0.875</v>
      </c>
      <c r="C13697">
        <v>4</v>
      </c>
      <c r="D13697">
        <v>9</v>
      </c>
      <c r="E13697">
        <v>13</v>
      </c>
      <c r="G13697">
        <v>5</v>
      </c>
    </row>
    <row r="13698" spans="1:7" x14ac:dyDescent="0.3">
      <c r="A13698" s="1686">
        <v>44463</v>
      </c>
      <c r="B13698" s="1687">
        <v>0</v>
      </c>
      <c r="C13698">
        <v>4</v>
      </c>
      <c r="D13698">
        <v>10</v>
      </c>
      <c r="E13698">
        <v>13</v>
      </c>
    </row>
    <row r="13699" spans="1:7" x14ac:dyDescent="0.3">
      <c r="A13699" s="1686">
        <v>44463</v>
      </c>
      <c r="B13699" s="1687">
        <v>0.125</v>
      </c>
      <c r="C13699">
        <v>4</v>
      </c>
      <c r="D13699">
        <v>7</v>
      </c>
      <c r="E13699">
        <v>12</v>
      </c>
    </row>
    <row r="13700" spans="1:7" x14ac:dyDescent="0.3">
      <c r="A13700" s="1686">
        <v>44463</v>
      </c>
      <c r="B13700" s="1687">
        <v>0.25</v>
      </c>
      <c r="C13700">
        <v>4</v>
      </c>
      <c r="D13700">
        <v>8</v>
      </c>
      <c r="E13700">
        <v>11</v>
      </c>
    </row>
    <row r="13701" spans="1:7" x14ac:dyDescent="0.3">
      <c r="A13701" s="1686">
        <v>44463</v>
      </c>
      <c r="B13701" s="1687">
        <v>0.375</v>
      </c>
      <c r="C13701">
        <v>5</v>
      </c>
      <c r="D13701">
        <v>9</v>
      </c>
      <c r="E13701">
        <v>15</v>
      </c>
    </row>
    <row r="13702" spans="1:7" x14ac:dyDescent="0.3">
      <c r="A13702" s="1686">
        <v>44463</v>
      </c>
      <c r="B13702" s="1687">
        <v>0.5</v>
      </c>
      <c r="C13702">
        <v>8</v>
      </c>
      <c r="D13702">
        <v>8</v>
      </c>
      <c r="E13702">
        <v>18</v>
      </c>
    </row>
    <row r="13703" spans="1:7" x14ac:dyDescent="0.3">
      <c r="A13703" s="1686">
        <v>44463</v>
      </c>
      <c r="B13703" s="1687">
        <v>0.625</v>
      </c>
      <c r="C13703">
        <v>8</v>
      </c>
      <c r="D13703">
        <v>8</v>
      </c>
      <c r="E13703">
        <v>18</v>
      </c>
      <c r="G13703">
        <v>6</v>
      </c>
    </row>
    <row r="13704" spans="1:7" x14ac:dyDescent="0.3">
      <c r="A13704" s="1686">
        <v>44463</v>
      </c>
      <c r="B13704" s="1687">
        <v>0.75</v>
      </c>
      <c r="C13704">
        <v>8</v>
      </c>
      <c r="D13704">
        <v>12</v>
      </c>
      <c r="E13704">
        <v>16</v>
      </c>
    </row>
    <row r="13705" spans="1:7" x14ac:dyDescent="0.3">
      <c r="A13705" s="1686">
        <v>44463</v>
      </c>
      <c r="B13705" s="1687">
        <v>0.875</v>
      </c>
      <c r="C13705">
        <v>8</v>
      </c>
      <c r="D13705">
        <v>15</v>
      </c>
      <c r="E13705">
        <v>14</v>
      </c>
    </row>
    <row r="13706" spans="1:7" x14ac:dyDescent="0.3">
      <c r="A13706" s="1686">
        <v>44464</v>
      </c>
      <c r="B13706" s="1687">
        <v>0</v>
      </c>
      <c r="C13706">
        <v>6</v>
      </c>
      <c r="D13706">
        <v>14</v>
      </c>
      <c r="E13706">
        <v>13</v>
      </c>
    </row>
    <row r="13707" spans="1:7" x14ac:dyDescent="0.3">
      <c r="A13707" s="1686">
        <v>44464</v>
      </c>
      <c r="B13707" s="1687">
        <v>0.125</v>
      </c>
      <c r="C13707">
        <v>5</v>
      </c>
      <c r="D13707">
        <v>12</v>
      </c>
      <c r="E13707">
        <v>11</v>
      </c>
    </row>
    <row r="13708" spans="1:7" x14ac:dyDescent="0.3">
      <c r="A13708" s="1686">
        <v>44464</v>
      </c>
      <c r="B13708" s="1687">
        <v>0.25</v>
      </c>
      <c r="C13708">
        <v>5</v>
      </c>
      <c r="D13708">
        <v>12</v>
      </c>
      <c r="E13708">
        <v>11</v>
      </c>
    </row>
    <row r="13709" spans="1:7" x14ac:dyDescent="0.3">
      <c r="A13709" s="1686">
        <v>44464</v>
      </c>
      <c r="B13709" s="1687">
        <v>0.375</v>
      </c>
      <c r="C13709">
        <v>5</v>
      </c>
      <c r="D13709">
        <v>10</v>
      </c>
      <c r="E13709">
        <v>14</v>
      </c>
    </row>
    <row r="13710" spans="1:7" x14ac:dyDescent="0.3">
      <c r="A13710" s="1686">
        <v>44464</v>
      </c>
      <c r="B13710" s="1687">
        <v>0.5</v>
      </c>
      <c r="C13710">
        <v>8</v>
      </c>
      <c r="D13710">
        <v>11</v>
      </c>
      <c r="E13710">
        <v>19</v>
      </c>
    </row>
    <row r="13711" spans="1:7" x14ac:dyDescent="0.3">
      <c r="A13711" s="1686">
        <v>44464</v>
      </c>
      <c r="B13711" s="1687">
        <v>0.625</v>
      </c>
      <c r="C13711">
        <v>10</v>
      </c>
      <c r="D13711">
        <v>13</v>
      </c>
      <c r="E13711">
        <v>20</v>
      </c>
    </row>
    <row r="13712" spans="1:7" x14ac:dyDescent="0.3">
      <c r="A13712" s="1686">
        <v>44464</v>
      </c>
      <c r="B13712" s="1687">
        <v>0.75</v>
      </c>
      <c r="C13712">
        <v>7</v>
      </c>
      <c r="D13712">
        <v>9</v>
      </c>
      <c r="E13712">
        <v>17</v>
      </c>
    </row>
    <row r="13713" spans="1:7" x14ac:dyDescent="0.3">
      <c r="A13713" s="1686">
        <v>44464</v>
      </c>
      <c r="B13713" s="1687">
        <v>0.875</v>
      </c>
      <c r="C13713">
        <v>7</v>
      </c>
      <c r="D13713">
        <v>21</v>
      </c>
      <c r="E13713">
        <v>15</v>
      </c>
    </row>
    <row r="13714" spans="1:7" x14ac:dyDescent="0.3">
      <c r="A13714" s="1686">
        <v>44465</v>
      </c>
      <c r="B13714" s="1687">
        <v>0</v>
      </c>
      <c r="C13714">
        <v>5</v>
      </c>
      <c r="D13714">
        <v>19</v>
      </c>
      <c r="E13714">
        <v>13</v>
      </c>
    </row>
    <row r="13715" spans="1:7" x14ac:dyDescent="0.3">
      <c r="A13715" s="1686">
        <v>44465</v>
      </c>
      <c r="B13715" s="1687">
        <v>0.125</v>
      </c>
      <c r="C13715">
        <v>5</v>
      </c>
      <c r="D13715">
        <v>18</v>
      </c>
      <c r="E13715">
        <v>12</v>
      </c>
    </row>
    <row r="13716" spans="1:7" x14ac:dyDescent="0.3">
      <c r="A13716" s="1686">
        <v>44465</v>
      </c>
      <c r="B13716" s="1687">
        <v>0.25</v>
      </c>
      <c r="C13716">
        <v>4</v>
      </c>
      <c r="D13716">
        <v>14</v>
      </c>
      <c r="E13716">
        <v>12</v>
      </c>
    </row>
    <row r="13717" spans="1:7" x14ac:dyDescent="0.3">
      <c r="A13717" s="1686">
        <v>44465</v>
      </c>
      <c r="B13717" s="1687">
        <v>0.375</v>
      </c>
      <c r="C13717">
        <v>5</v>
      </c>
      <c r="D13717">
        <v>9</v>
      </c>
      <c r="E13717">
        <v>17</v>
      </c>
    </row>
    <row r="13718" spans="1:7" x14ac:dyDescent="0.3">
      <c r="A13718" s="1686">
        <v>44465</v>
      </c>
      <c r="B13718" s="1687">
        <v>0.5</v>
      </c>
      <c r="C13718">
        <v>1</v>
      </c>
      <c r="D13718">
        <v>4</v>
      </c>
      <c r="E13718">
        <v>24</v>
      </c>
    </row>
    <row r="13719" spans="1:7" x14ac:dyDescent="0.3">
      <c r="A13719" s="1686">
        <v>44465</v>
      </c>
      <c r="B13719" s="1687">
        <v>0.625</v>
      </c>
      <c r="C13719">
        <v>6</v>
      </c>
      <c r="D13719">
        <v>5</v>
      </c>
      <c r="E13719">
        <v>24</v>
      </c>
    </row>
    <row r="13720" spans="1:7" x14ac:dyDescent="0.3">
      <c r="A13720" s="1686">
        <v>44465</v>
      </c>
      <c r="B13720" s="1687">
        <v>0.75</v>
      </c>
      <c r="C13720">
        <v>6</v>
      </c>
      <c r="D13720">
        <v>10</v>
      </c>
      <c r="E13720">
        <v>21</v>
      </c>
      <c r="G13720">
        <v>100</v>
      </c>
    </row>
    <row r="13721" spans="1:7" x14ac:dyDescent="0.3">
      <c r="A13721" s="1686">
        <v>44465</v>
      </c>
      <c r="B13721" s="1687">
        <v>0.875</v>
      </c>
      <c r="C13721">
        <v>5</v>
      </c>
      <c r="D13721">
        <v>11</v>
      </c>
      <c r="E13721">
        <v>18</v>
      </c>
      <c r="G13721">
        <v>43</v>
      </c>
    </row>
    <row r="13722" spans="1:7" x14ac:dyDescent="0.3">
      <c r="A13722" s="1686">
        <v>44466</v>
      </c>
      <c r="B13722" s="1687">
        <v>0</v>
      </c>
      <c r="C13722">
        <v>10</v>
      </c>
      <c r="D13722">
        <v>22</v>
      </c>
      <c r="E13722">
        <v>17</v>
      </c>
      <c r="G13722">
        <v>45</v>
      </c>
    </row>
    <row r="13723" spans="1:7" x14ac:dyDescent="0.3">
      <c r="A13723" s="1686">
        <v>44466</v>
      </c>
      <c r="B13723" s="1687">
        <v>0.125</v>
      </c>
      <c r="C13723">
        <v>11</v>
      </c>
      <c r="D13723">
        <v>20</v>
      </c>
      <c r="E13723">
        <v>15</v>
      </c>
      <c r="G13723">
        <v>71</v>
      </c>
    </row>
    <row r="13724" spans="1:7" x14ac:dyDescent="0.3">
      <c r="A13724" s="1686">
        <v>44466</v>
      </c>
      <c r="B13724" s="1687">
        <v>0.25</v>
      </c>
      <c r="C13724">
        <v>11</v>
      </c>
      <c r="D13724">
        <v>19</v>
      </c>
      <c r="E13724">
        <v>15</v>
      </c>
      <c r="G13724">
        <v>100</v>
      </c>
    </row>
    <row r="13725" spans="1:7" x14ac:dyDescent="0.3">
      <c r="A13725" s="1686">
        <v>44466</v>
      </c>
      <c r="B13725" s="1687">
        <v>0.375</v>
      </c>
      <c r="C13725">
        <v>11</v>
      </c>
      <c r="D13725">
        <v>18</v>
      </c>
      <c r="E13725">
        <v>15</v>
      </c>
      <c r="G13725">
        <v>100</v>
      </c>
    </row>
    <row r="13726" spans="1:7" x14ac:dyDescent="0.3">
      <c r="A13726" s="1686">
        <v>44466</v>
      </c>
      <c r="B13726" s="1687">
        <v>0.5</v>
      </c>
      <c r="C13726">
        <v>12</v>
      </c>
      <c r="D13726">
        <v>17</v>
      </c>
      <c r="E13726">
        <v>16</v>
      </c>
      <c r="G13726">
        <v>100</v>
      </c>
    </row>
    <row r="13727" spans="1:7" x14ac:dyDescent="0.3">
      <c r="A13727" s="1686">
        <v>44466</v>
      </c>
      <c r="B13727" s="1687">
        <v>0.625</v>
      </c>
      <c r="C13727">
        <v>11</v>
      </c>
      <c r="D13727">
        <v>14</v>
      </c>
      <c r="E13727">
        <v>16</v>
      </c>
      <c r="G13727">
        <v>100</v>
      </c>
    </row>
    <row r="13728" spans="1:7" x14ac:dyDescent="0.3">
      <c r="A13728" s="1686">
        <v>44466</v>
      </c>
      <c r="B13728" s="1687">
        <v>0.75</v>
      </c>
      <c r="C13728">
        <v>12</v>
      </c>
      <c r="D13728">
        <v>17</v>
      </c>
      <c r="E13728">
        <v>14</v>
      </c>
      <c r="G13728">
        <v>100</v>
      </c>
    </row>
    <row r="13729" spans="1:7" x14ac:dyDescent="0.3">
      <c r="A13729" s="1686">
        <v>44466</v>
      </c>
      <c r="B13729" s="1687">
        <v>0.875</v>
      </c>
      <c r="C13729">
        <v>10</v>
      </c>
      <c r="D13729">
        <v>17</v>
      </c>
      <c r="E13729">
        <v>13</v>
      </c>
      <c r="G13729">
        <v>100</v>
      </c>
    </row>
    <row r="13730" spans="1:7" x14ac:dyDescent="0.3">
      <c r="A13730" s="1686">
        <v>44467</v>
      </c>
      <c r="B13730" s="1687">
        <v>0</v>
      </c>
      <c r="C13730">
        <v>9</v>
      </c>
      <c r="D13730">
        <v>17</v>
      </c>
      <c r="E13730">
        <v>13</v>
      </c>
      <c r="G13730">
        <v>100</v>
      </c>
    </row>
    <row r="13731" spans="1:7" x14ac:dyDescent="0.3">
      <c r="A13731" s="1686">
        <v>44467</v>
      </c>
      <c r="B13731" s="1687">
        <v>0.125</v>
      </c>
      <c r="C13731">
        <v>8</v>
      </c>
      <c r="D13731">
        <v>16</v>
      </c>
      <c r="E13731">
        <v>13</v>
      </c>
      <c r="F13731">
        <v>0.1</v>
      </c>
      <c r="G13731">
        <v>94</v>
      </c>
    </row>
    <row r="13732" spans="1:7" x14ac:dyDescent="0.3">
      <c r="A13732" s="1686">
        <v>44467</v>
      </c>
      <c r="B13732" s="1687">
        <v>0.25</v>
      </c>
      <c r="C13732">
        <v>8</v>
      </c>
      <c r="D13732">
        <v>19</v>
      </c>
      <c r="E13732">
        <v>12</v>
      </c>
      <c r="G13732">
        <v>100</v>
      </c>
    </row>
    <row r="13733" spans="1:7" x14ac:dyDescent="0.3">
      <c r="A13733" s="1686">
        <v>44467</v>
      </c>
      <c r="B13733" s="1687">
        <v>0.375</v>
      </c>
      <c r="C13733">
        <v>9</v>
      </c>
      <c r="D13733">
        <v>17</v>
      </c>
      <c r="E13733">
        <v>13</v>
      </c>
      <c r="G13733">
        <v>100</v>
      </c>
    </row>
    <row r="13734" spans="1:7" x14ac:dyDescent="0.3">
      <c r="A13734" s="1686">
        <v>44467</v>
      </c>
      <c r="B13734" s="1687">
        <v>0.5</v>
      </c>
      <c r="C13734">
        <v>10</v>
      </c>
      <c r="D13734">
        <v>14</v>
      </c>
      <c r="E13734">
        <v>15</v>
      </c>
      <c r="G13734">
        <v>100</v>
      </c>
    </row>
    <row r="13735" spans="1:7" x14ac:dyDescent="0.3">
      <c r="A13735" s="1686">
        <v>44467</v>
      </c>
      <c r="B13735" s="1687">
        <v>0.625</v>
      </c>
      <c r="C13735">
        <v>11</v>
      </c>
      <c r="D13735">
        <v>14</v>
      </c>
      <c r="E13735">
        <v>17</v>
      </c>
      <c r="G13735">
        <v>86</v>
      </c>
    </row>
    <row r="13736" spans="1:7" x14ac:dyDescent="0.3">
      <c r="A13736" s="1686">
        <v>44467</v>
      </c>
      <c r="B13736" s="1687">
        <v>0.75</v>
      </c>
      <c r="C13736">
        <v>11</v>
      </c>
      <c r="D13736">
        <v>16</v>
      </c>
      <c r="E13736">
        <v>16</v>
      </c>
      <c r="G13736">
        <v>100</v>
      </c>
    </row>
    <row r="13737" spans="1:7" x14ac:dyDescent="0.3">
      <c r="A13737" s="1686">
        <v>44467</v>
      </c>
      <c r="B13737" s="1687">
        <v>0.875</v>
      </c>
      <c r="C13737">
        <v>11</v>
      </c>
      <c r="D13737">
        <v>17</v>
      </c>
      <c r="E13737">
        <v>15</v>
      </c>
      <c r="G13737">
        <v>100</v>
      </c>
    </row>
    <row r="13738" spans="1:7" x14ac:dyDescent="0.3">
      <c r="A13738" s="1686">
        <v>44468</v>
      </c>
      <c r="B13738" s="1687">
        <v>0</v>
      </c>
      <c r="C13738">
        <v>9</v>
      </c>
      <c r="D13738">
        <v>15</v>
      </c>
      <c r="E13738">
        <v>15</v>
      </c>
      <c r="G13738">
        <v>100</v>
      </c>
    </row>
    <row r="13739" spans="1:7" x14ac:dyDescent="0.3">
      <c r="A13739" s="1686">
        <v>44468</v>
      </c>
      <c r="B13739" s="1687">
        <v>0.125</v>
      </c>
      <c r="C13739">
        <v>5</v>
      </c>
      <c r="D13739">
        <v>11</v>
      </c>
      <c r="E13739">
        <v>15</v>
      </c>
      <c r="G13739">
        <v>100</v>
      </c>
    </row>
    <row r="13740" spans="1:7" x14ac:dyDescent="0.3">
      <c r="A13740" s="1686">
        <v>44468</v>
      </c>
      <c r="B13740" s="1687">
        <v>0.25</v>
      </c>
      <c r="C13740">
        <v>7</v>
      </c>
      <c r="D13740">
        <v>16</v>
      </c>
      <c r="E13740">
        <v>13</v>
      </c>
    </row>
    <row r="13741" spans="1:7" x14ac:dyDescent="0.3">
      <c r="A13741" s="1686">
        <v>44468</v>
      </c>
      <c r="B13741" s="1687">
        <v>0.375</v>
      </c>
      <c r="C13741">
        <v>9</v>
      </c>
      <c r="D13741">
        <v>15</v>
      </c>
      <c r="E13741">
        <v>15</v>
      </c>
    </row>
    <row r="13742" spans="1:7" x14ac:dyDescent="0.3">
      <c r="A13742" s="1686">
        <v>44468</v>
      </c>
      <c r="B13742" s="1687">
        <v>0.5</v>
      </c>
      <c r="C13742">
        <v>10</v>
      </c>
      <c r="D13742">
        <v>13</v>
      </c>
      <c r="E13742">
        <v>18</v>
      </c>
    </row>
    <row r="13743" spans="1:7" x14ac:dyDescent="0.3">
      <c r="A13743" s="1686">
        <v>44468</v>
      </c>
      <c r="B13743" s="1687">
        <v>0.625</v>
      </c>
      <c r="C13743">
        <v>10</v>
      </c>
      <c r="D13743">
        <v>14</v>
      </c>
      <c r="E13743">
        <v>20</v>
      </c>
    </row>
    <row r="13744" spans="1:7" x14ac:dyDescent="0.3">
      <c r="A13744" s="1686">
        <v>44468</v>
      </c>
      <c r="B13744" s="1687">
        <v>0.75</v>
      </c>
      <c r="C13744">
        <v>8</v>
      </c>
      <c r="D13744">
        <v>18</v>
      </c>
      <c r="E13744">
        <v>18</v>
      </c>
    </row>
    <row r="13745" spans="1:7" x14ac:dyDescent="0.3">
      <c r="A13745" s="1686">
        <v>44468</v>
      </c>
      <c r="B13745" s="1687">
        <v>0.875</v>
      </c>
      <c r="C13745">
        <v>8</v>
      </c>
      <c r="D13745">
        <v>23</v>
      </c>
      <c r="E13745">
        <v>17</v>
      </c>
      <c r="G13745">
        <v>61</v>
      </c>
    </row>
    <row r="13746" spans="1:7" x14ac:dyDescent="0.3">
      <c r="A13746" s="1686">
        <v>44469</v>
      </c>
      <c r="B13746" s="1687">
        <v>0</v>
      </c>
      <c r="C13746">
        <v>9</v>
      </c>
      <c r="D13746">
        <v>27</v>
      </c>
      <c r="E13746">
        <v>15</v>
      </c>
      <c r="G13746">
        <v>100</v>
      </c>
    </row>
    <row r="13747" spans="1:7" x14ac:dyDescent="0.3">
      <c r="A13747" s="1686">
        <v>44469</v>
      </c>
      <c r="B13747" s="1687">
        <v>0.125</v>
      </c>
      <c r="C13747">
        <v>8</v>
      </c>
      <c r="D13747">
        <v>28</v>
      </c>
      <c r="E13747">
        <v>14</v>
      </c>
      <c r="G13747">
        <v>9</v>
      </c>
    </row>
    <row r="13748" spans="1:7" x14ac:dyDescent="0.3">
      <c r="A13748" s="1686">
        <v>44469</v>
      </c>
      <c r="B13748" s="1687">
        <v>0.25</v>
      </c>
      <c r="C13748">
        <v>8</v>
      </c>
      <c r="D13748">
        <v>28</v>
      </c>
      <c r="E13748">
        <v>13</v>
      </c>
      <c r="G13748">
        <v>58</v>
      </c>
    </row>
    <row r="13749" spans="1:7" x14ac:dyDescent="0.3">
      <c r="A13749" s="1686">
        <v>44469</v>
      </c>
      <c r="B13749" s="1687">
        <v>0.375</v>
      </c>
      <c r="C13749">
        <v>10</v>
      </c>
      <c r="D13749">
        <v>24</v>
      </c>
      <c r="E13749">
        <v>17</v>
      </c>
      <c r="G13749">
        <v>95</v>
      </c>
    </row>
    <row r="13750" spans="1:7" x14ac:dyDescent="0.3">
      <c r="A13750" s="1686">
        <v>44469</v>
      </c>
      <c r="B13750" s="1687">
        <v>0.5</v>
      </c>
      <c r="C13750">
        <v>8</v>
      </c>
      <c r="D13750">
        <v>18</v>
      </c>
      <c r="E13750">
        <v>17</v>
      </c>
      <c r="F13750">
        <v>0.1</v>
      </c>
      <c r="G13750">
        <v>100</v>
      </c>
    </row>
    <row r="13751" spans="1:7" x14ac:dyDescent="0.3">
      <c r="A13751" s="1686">
        <v>44469</v>
      </c>
      <c r="B13751" s="1687">
        <v>0.625</v>
      </c>
      <c r="C13751">
        <v>3</v>
      </c>
      <c r="D13751">
        <v>10</v>
      </c>
      <c r="E13751">
        <v>16</v>
      </c>
      <c r="F13751">
        <v>3.3</v>
      </c>
      <c r="G13751">
        <v>100</v>
      </c>
    </row>
    <row r="13752" spans="1:7" x14ac:dyDescent="0.3">
      <c r="A13752" s="1686">
        <v>44469</v>
      </c>
      <c r="B13752" s="1687">
        <v>0.75</v>
      </c>
      <c r="C13752">
        <v>4</v>
      </c>
      <c r="D13752">
        <v>13</v>
      </c>
      <c r="E13752">
        <v>16</v>
      </c>
      <c r="F13752">
        <v>0.3</v>
      </c>
      <c r="G13752">
        <v>100</v>
      </c>
    </row>
    <row r="13753" spans="1:7" x14ac:dyDescent="0.3">
      <c r="A13753" s="1686">
        <v>44469</v>
      </c>
      <c r="B13753" s="1687">
        <v>0.875</v>
      </c>
      <c r="C13753">
        <v>8</v>
      </c>
      <c r="D13753">
        <v>18</v>
      </c>
      <c r="E13753">
        <v>15</v>
      </c>
      <c r="G13753">
        <v>73</v>
      </c>
    </row>
    <row r="13754" spans="1:7" x14ac:dyDescent="0.3">
      <c r="A13754" s="1686">
        <v>44470</v>
      </c>
      <c r="B13754" s="1687">
        <v>0</v>
      </c>
      <c r="C13754">
        <v>7</v>
      </c>
      <c r="D13754">
        <v>24</v>
      </c>
      <c r="E13754">
        <v>13</v>
      </c>
    </row>
    <row r="13755" spans="1:7" x14ac:dyDescent="0.3">
      <c r="A13755" s="1686">
        <v>44470</v>
      </c>
      <c r="B13755" s="1687">
        <v>0.125</v>
      </c>
      <c r="C13755">
        <v>5</v>
      </c>
      <c r="D13755">
        <v>19</v>
      </c>
      <c r="E13755">
        <v>12</v>
      </c>
    </row>
    <row r="13756" spans="1:7" x14ac:dyDescent="0.3">
      <c r="A13756" s="1686">
        <v>44470</v>
      </c>
      <c r="B13756" s="1687">
        <v>0.25</v>
      </c>
      <c r="C13756">
        <v>6</v>
      </c>
      <c r="D13756">
        <v>16</v>
      </c>
      <c r="E13756">
        <v>10</v>
      </c>
    </row>
    <row r="13757" spans="1:7" x14ac:dyDescent="0.3">
      <c r="A13757" s="1686">
        <v>44470</v>
      </c>
      <c r="B13757" s="1687">
        <v>0.375</v>
      </c>
      <c r="C13757">
        <v>6</v>
      </c>
      <c r="D13757">
        <v>13</v>
      </c>
      <c r="E13757">
        <v>15</v>
      </c>
    </row>
    <row r="13758" spans="1:7" x14ac:dyDescent="0.3">
      <c r="A13758" s="1686">
        <v>44470</v>
      </c>
      <c r="B13758" s="1687">
        <v>0.5</v>
      </c>
      <c r="C13758">
        <v>8</v>
      </c>
      <c r="D13758">
        <v>13</v>
      </c>
      <c r="E13758">
        <v>21</v>
      </c>
    </row>
    <row r="13759" spans="1:7" x14ac:dyDescent="0.3">
      <c r="A13759" s="1686">
        <v>44470</v>
      </c>
      <c r="B13759" s="1687">
        <v>0.625</v>
      </c>
      <c r="C13759">
        <v>7</v>
      </c>
      <c r="D13759">
        <v>9</v>
      </c>
      <c r="E13759">
        <v>23</v>
      </c>
    </row>
    <row r="13760" spans="1:7" x14ac:dyDescent="0.3">
      <c r="A13760" s="1686">
        <v>44470</v>
      </c>
      <c r="B13760" s="1687">
        <v>0.75</v>
      </c>
      <c r="C13760">
        <v>4</v>
      </c>
      <c r="D13760">
        <v>9</v>
      </c>
      <c r="E13760">
        <v>20</v>
      </c>
    </row>
    <row r="13761" spans="1:7" x14ac:dyDescent="0.3">
      <c r="A13761" s="1686">
        <v>44470</v>
      </c>
      <c r="B13761" s="1687">
        <v>0.875</v>
      </c>
      <c r="C13761">
        <v>1</v>
      </c>
      <c r="D13761">
        <v>4</v>
      </c>
      <c r="E13761">
        <v>15</v>
      </c>
    </row>
    <row r="13762" spans="1:7" x14ac:dyDescent="0.3">
      <c r="A13762" s="1686">
        <v>44471</v>
      </c>
      <c r="B13762" s="1687">
        <v>0</v>
      </c>
      <c r="C13762">
        <v>3</v>
      </c>
      <c r="D13762">
        <v>9</v>
      </c>
      <c r="E13762">
        <v>13</v>
      </c>
    </row>
    <row r="13763" spans="1:7" x14ac:dyDescent="0.3">
      <c r="A13763" s="1686">
        <v>44471</v>
      </c>
      <c r="B13763" s="1687">
        <v>0.125</v>
      </c>
      <c r="C13763">
        <v>3</v>
      </c>
      <c r="D13763">
        <v>7</v>
      </c>
      <c r="E13763">
        <v>11</v>
      </c>
    </row>
    <row r="13764" spans="1:7" x14ac:dyDescent="0.3">
      <c r="A13764" s="1686">
        <v>44471</v>
      </c>
      <c r="B13764" s="1687">
        <v>0.25</v>
      </c>
      <c r="C13764">
        <v>4</v>
      </c>
      <c r="D13764">
        <v>10</v>
      </c>
      <c r="E13764">
        <v>10</v>
      </c>
    </row>
    <row r="13765" spans="1:7" x14ac:dyDescent="0.3">
      <c r="A13765" s="1686">
        <v>44471</v>
      </c>
      <c r="B13765" s="1687">
        <v>0.375</v>
      </c>
      <c r="C13765">
        <v>7</v>
      </c>
      <c r="D13765">
        <v>15</v>
      </c>
      <c r="E13765">
        <v>16</v>
      </c>
    </row>
    <row r="13766" spans="1:7" x14ac:dyDescent="0.3">
      <c r="A13766" s="1686">
        <v>44471</v>
      </c>
      <c r="B13766" s="1687">
        <v>0.5</v>
      </c>
      <c r="C13766">
        <v>9</v>
      </c>
      <c r="D13766">
        <v>16</v>
      </c>
      <c r="E13766">
        <v>21</v>
      </c>
      <c r="G13766">
        <v>100</v>
      </c>
    </row>
    <row r="13767" spans="1:7" x14ac:dyDescent="0.3">
      <c r="A13767" s="1686">
        <v>44471</v>
      </c>
      <c r="B13767" s="1687">
        <v>0.625</v>
      </c>
      <c r="C13767">
        <v>7</v>
      </c>
      <c r="D13767">
        <v>11</v>
      </c>
      <c r="E13767">
        <v>22</v>
      </c>
      <c r="G13767">
        <v>100</v>
      </c>
    </row>
    <row r="13768" spans="1:7" x14ac:dyDescent="0.3">
      <c r="A13768" s="1686">
        <v>44471</v>
      </c>
      <c r="B13768" s="1687">
        <v>0.75</v>
      </c>
      <c r="C13768">
        <v>5</v>
      </c>
      <c r="D13768">
        <v>10</v>
      </c>
      <c r="E13768">
        <v>20</v>
      </c>
      <c r="G13768">
        <v>100</v>
      </c>
    </row>
    <row r="13769" spans="1:7" x14ac:dyDescent="0.3">
      <c r="A13769" s="1686">
        <v>44471</v>
      </c>
      <c r="B13769" s="1687">
        <v>0.875</v>
      </c>
      <c r="C13769">
        <v>6</v>
      </c>
      <c r="D13769">
        <v>9</v>
      </c>
      <c r="E13769">
        <v>16</v>
      </c>
      <c r="G13769">
        <v>100</v>
      </c>
    </row>
    <row r="13770" spans="1:7" x14ac:dyDescent="0.3">
      <c r="A13770" s="1686">
        <v>44472</v>
      </c>
      <c r="B13770" s="1687">
        <v>0</v>
      </c>
      <c r="C13770">
        <v>6</v>
      </c>
      <c r="D13770">
        <v>20</v>
      </c>
      <c r="E13770">
        <v>14</v>
      </c>
      <c r="F13770">
        <v>0.1</v>
      </c>
      <c r="G13770">
        <v>100</v>
      </c>
    </row>
    <row r="13771" spans="1:7" x14ac:dyDescent="0.3">
      <c r="A13771" s="1686">
        <v>44472</v>
      </c>
      <c r="B13771" s="1687">
        <v>0.125</v>
      </c>
      <c r="C13771">
        <v>9</v>
      </c>
      <c r="D13771">
        <v>24</v>
      </c>
      <c r="E13771">
        <v>11</v>
      </c>
    </row>
    <row r="13772" spans="1:7" x14ac:dyDescent="0.3">
      <c r="A13772" s="1686">
        <v>44472</v>
      </c>
      <c r="B13772" s="1687">
        <v>0.25</v>
      </c>
      <c r="C13772">
        <v>6</v>
      </c>
      <c r="D13772">
        <v>23</v>
      </c>
      <c r="E13772">
        <v>8</v>
      </c>
    </row>
    <row r="13773" spans="1:7" x14ac:dyDescent="0.3">
      <c r="A13773" s="1686">
        <v>44472</v>
      </c>
      <c r="B13773" s="1687">
        <v>0.375</v>
      </c>
      <c r="C13773">
        <v>9</v>
      </c>
      <c r="D13773">
        <v>18</v>
      </c>
      <c r="E13773">
        <v>12</v>
      </c>
    </row>
    <row r="13774" spans="1:7" x14ac:dyDescent="0.3">
      <c r="A13774" s="1686">
        <v>44472</v>
      </c>
      <c r="B13774" s="1687">
        <v>0.5</v>
      </c>
      <c r="C13774">
        <v>9</v>
      </c>
      <c r="D13774">
        <v>14</v>
      </c>
      <c r="E13774">
        <v>15</v>
      </c>
    </row>
    <row r="13775" spans="1:7" x14ac:dyDescent="0.3">
      <c r="A13775" s="1686">
        <v>44472</v>
      </c>
      <c r="B13775" s="1687">
        <v>0.625</v>
      </c>
      <c r="C13775">
        <v>11</v>
      </c>
      <c r="D13775">
        <v>15</v>
      </c>
      <c r="E13775">
        <v>17</v>
      </c>
      <c r="G13775">
        <v>7</v>
      </c>
    </row>
    <row r="13776" spans="1:7" x14ac:dyDescent="0.3">
      <c r="A13776" s="1686">
        <v>44472</v>
      </c>
      <c r="B13776" s="1687">
        <v>0.75</v>
      </c>
      <c r="C13776">
        <v>7</v>
      </c>
      <c r="D13776">
        <v>14</v>
      </c>
      <c r="E13776">
        <v>15</v>
      </c>
      <c r="G13776">
        <v>11</v>
      </c>
    </row>
    <row r="13777" spans="1:7" x14ac:dyDescent="0.3">
      <c r="A13777" s="1686">
        <v>44472</v>
      </c>
      <c r="B13777" s="1687">
        <v>0.875</v>
      </c>
      <c r="C13777">
        <v>2</v>
      </c>
      <c r="D13777">
        <v>6</v>
      </c>
      <c r="E13777">
        <v>11</v>
      </c>
    </row>
    <row r="13778" spans="1:7" x14ac:dyDescent="0.3">
      <c r="A13778" s="1686">
        <v>44473</v>
      </c>
      <c r="B13778" s="1687">
        <v>0</v>
      </c>
      <c r="C13778">
        <v>3</v>
      </c>
      <c r="D13778">
        <v>5</v>
      </c>
      <c r="E13778">
        <v>10</v>
      </c>
      <c r="G13778">
        <v>5</v>
      </c>
    </row>
    <row r="13779" spans="1:7" x14ac:dyDescent="0.3">
      <c r="A13779" s="1686">
        <v>44473</v>
      </c>
      <c r="B13779" s="1687">
        <v>0.125</v>
      </c>
      <c r="C13779">
        <v>4</v>
      </c>
      <c r="D13779">
        <v>5</v>
      </c>
      <c r="E13779">
        <v>9</v>
      </c>
    </row>
    <row r="13780" spans="1:7" x14ac:dyDescent="0.3">
      <c r="A13780" s="1686">
        <v>44473</v>
      </c>
      <c r="B13780" s="1687">
        <v>0.25</v>
      </c>
      <c r="C13780">
        <v>4</v>
      </c>
      <c r="D13780">
        <v>10</v>
      </c>
      <c r="E13780">
        <v>7</v>
      </c>
    </row>
    <row r="13781" spans="1:7" x14ac:dyDescent="0.3">
      <c r="A13781" s="1686">
        <v>44473</v>
      </c>
      <c r="B13781" s="1687">
        <v>0.375</v>
      </c>
      <c r="C13781">
        <v>5</v>
      </c>
      <c r="D13781">
        <v>8</v>
      </c>
      <c r="E13781">
        <v>13</v>
      </c>
    </row>
    <row r="13782" spans="1:7" x14ac:dyDescent="0.3">
      <c r="A13782" s="1686">
        <v>44473</v>
      </c>
      <c r="B13782" s="1687">
        <v>0.5</v>
      </c>
      <c r="C13782">
        <v>5</v>
      </c>
      <c r="D13782">
        <v>6</v>
      </c>
      <c r="E13782">
        <v>19</v>
      </c>
    </row>
    <row r="13783" spans="1:7" x14ac:dyDescent="0.3">
      <c r="A13783" s="1686">
        <v>44473</v>
      </c>
      <c r="B13783" s="1687">
        <v>0.625</v>
      </c>
      <c r="C13783">
        <v>6</v>
      </c>
      <c r="D13783">
        <v>6</v>
      </c>
      <c r="E13783">
        <v>21</v>
      </c>
      <c r="G13783">
        <v>5</v>
      </c>
    </row>
    <row r="13784" spans="1:7" x14ac:dyDescent="0.3">
      <c r="A13784" s="1686">
        <v>44473</v>
      </c>
      <c r="B13784" s="1687">
        <v>0.75</v>
      </c>
      <c r="C13784">
        <v>5</v>
      </c>
      <c r="D13784">
        <v>4</v>
      </c>
      <c r="E13784">
        <v>19</v>
      </c>
    </row>
    <row r="13785" spans="1:7" x14ac:dyDescent="0.3">
      <c r="A13785" s="1686">
        <v>44473</v>
      </c>
      <c r="B13785" s="1687">
        <v>0.875</v>
      </c>
      <c r="C13785">
        <v>3</v>
      </c>
      <c r="D13785">
        <v>2</v>
      </c>
      <c r="E13785">
        <v>13</v>
      </c>
    </row>
    <row r="13786" spans="1:7" x14ac:dyDescent="0.3">
      <c r="A13786" s="1686">
        <v>44474</v>
      </c>
      <c r="B13786" s="1687">
        <v>0</v>
      </c>
      <c r="C13786">
        <v>5</v>
      </c>
      <c r="D13786">
        <v>14</v>
      </c>
      <c r="E13786">
        <v>11</v>
      </c>
    </row>
    <row r="13787" spans="1:7" x14ac:dyDescent="0.3">
      <c r="A13787" s="1686">
        <v>44474</v>
      </c>
      <c r="B13787" s="1687">
        <v>0.125</v>
      </c>
      <c r="C13787">
        <v>5</v>
      </c>
      <c r="D13787">
        <v>18</v>
      </c>
      <c r="E13787">
        <v>10</v>
      </c>
    </row>
    <row r="13788" spans="1:7" x14ac:dyDescent="0.3">
      <c r="A13788" s="1686">
        <v>44474</v>
      </c>
      <c r="B13788" s="1687">
        <v>0.25</v>
      </c>
      <c r="C13788">
        <v>5</v>
      </c>
      <c r="D13788">
        <v>18</v>
      </c>
      <c r="E13788">
        <v>9</v>
      </c>
    </row>
    <row r="13789" spans="1:7" x14ac:dyDescent="0.3">
      <c r="A13789" s="1686">
        <v>44474</v>
      </c>
      <c r="B13789" s="1687">
        <v>0.375</v>
      </c>
      <c r="C13789">
        <v>7</v>
      </c>
      <c r="D13789">
        <v>14</v>
      </c>
      <c r="E13789">
        <v>15</v>
      </c>
    </row>
    <row r="13790" spans="1:7" x14ac:dyDescent="0.3">
      <c r="A13790" s="1686">
        <v>44474</v>
      </c>
      <c r="B13790" s="1687">
        <v>0.5</v>
      </c>
      <c r="C13790">
        <v>6</v>
      </c>
      <c r="D13790">
        <v>10</v>
      </c>
      <c r="E13790">
        <v>22</v>
      </c>
    </row>
    <row r="13791" spans="1:7" x14ac:dyDescent="0.3">
      <c r="A13791" s="1686">
        <v>44474</v>
      </c>
      <c r="B13791" s="1687">
        <v>0.625</v>
      </c>
      <c r="C13791">
        <v>9</v>
      </c>
      <c r="D13791">
        <v>12</v>
      </c>
      <c r="E13791">
        <v>24</v>
      </c>
    </row>
    <row r="13792" spans="1:7" x14ac:dyDescent="0.3">
      <c r="A13792" s="1686">
        <v>44474</v>
      </c>
      <c r="B13792" s="1687">
        <v>0.75</v>
      </c>
      <c r="C13792">
        <v>8</v>
      </c>
      <c r="D13792">
        <v>16</v>
      </c>
      <c r="E13792">
        <v>20</v>
      </c>
    </row>
    <row r="13793" spans="1:7" x14ac:dyDescent="0.3">
      <c r="A13793" s="1686">
        <v>44474</v>
      </c>
      <c r="B13793" s="1687">
        <v>0.875</v>
      </c>
      <c r="C13793">
        <v>5</v>
      </c>
      <c r="D13793">
        <v>15</v>
      </c>
      <c r="E13793">
        <v>15</v>
      </c>
    </row>
    <row r="13794" spans="1:7" x14ac:dyDescent="0.3">
      <c r="A13794" s="1686">
        <v>44475</v>
      </c>
      <c r="B13794" s="1687">
        <v>0</v>
      </c>
      <c r="C13794">
        <v>5</v>
      </c>
      <c r="D13794">
        <v>17</v>
      </c>
      <c r="E13794">
        <v>13</v>
      </c>
    </row>
    <row r="13795" spans="1:7" x14ac:dyDescent="0.3">
      <c r="A13795" s="1686">
        <v>44475</v>
      </c>
      <c r="B13795" s="1687">
        <v>0.125</v>
      </c>
      <c r="C13795">
        <v>6</v>
      </c>
      <c r="D13795">
        <v>20</v>
      </c>
      <c r="E13795">
        <v>12</v>
      </c>
    </row>
    <row r="13796" spans="1:7" x14ac:dyDescent="0.3">
      <c r="A13796" s="1686">
        <v>44475</v>
      </c>
      <c r="B13796" s="1687">
        <v>0.25</v>
      </c>
      <c r="C13796">
        <v>5</v>
      </c>
      <c r="D13796">
        <v>16</v>
      </c>
      <c r="E13796">
        <v>12</v>
      </c>
      <c r="G13796">
        <v>5</v>
      </c>
    </row>
    <row r="13797" spans="1:7" x14ac:dyDescent="0.3">
      <c r="A13797" s="1686">
        <v>44475</v>
      </c>
      <c r="B13797" s="1687">
        <v>0.375</v>
      </c>
      <c r="C13797">
        <v>12</v>
      </c>
      <c r="D13797">
        <v>19</v>
      </c>
      <c r="E13797">
        <v>13</v>
      </c>
      <c r="G13797">
        <v>6</v>
      </c>
    </row>
    <row r="13798" spans="1:7" x14ac:dyDescent="0.3">
      <c r="A13798" s="1686">
        <v>44475</v>
      </c>
      <c r="B13798" s="1687">
        <v>0.5</v>
      </c>
      <c r="C13798">
        <v>11</v>
      </c>
      <c r="D13798">
        <v>16</v>
      </c>
      <c r="E13798">
        <v>17</v>
      </c>
      <c r="G13798">
        <v>6</v>
      </c>
    </row>
    <row r="13799" spans="1:7" x14ac:dyDescent="0.3">
      <c r="A13799" s="1686">
        <v>44475</v>
      </c>
      <c r="B13799" s="1687">
        <v>0.625</v>
      </c>
      <c r="C13799">
        <v>12</v>
      </c>
      <c r="D13799">
        <v>17</v>
      </c>
      <c r="E13799">
        <v>18</v>
      </c>
    </row>
    <row r="13800" spans="1:7" x14ac:dyDescent="0.3">
      <c r="A13800" s="1686">
        <v>44475</v>
      </c>
      <c r="B13800" s="1687">
        <v>0.75</v>
      </c>
      <c r="C13800">
        <v>10</v>
      </c>
      <c r="D13800">
        <v>15</v>
      </c>
      <c r="E13800">
        <v>16</v>
      </c>
      <c r="G13800">
        <v>5</v>
      </c>
    </row>
    <row r="13801" spans="1:7" x14ac:dyDescent="0.3">
      <c r="A13801" s="1686">
        <v>44475</v>
      </c>
      <c r="B13801" s="1687">
        <v>0.875</v>
      </c>
      <c r="C13801">
        <v>7</v>
      </c>
      <c r="D13801">
        <v>15</v>
      </c>
      <c r="E13801">
        <v>13</v>
      </c>
    </row>
    <row r="13802" spans="1:7" x14ac:dyDescent="0.3">
      <c r="A13802" s="1686">
        <v>44476</v>
      </c>
      <c r="B13802" s="1687">
        <v>0</v>
      </c>
      <c r="C13802">
        <v>8</v>
      </c>
      <c r="D13802">
        <v>15</v>
      </c>
      <c r="E13802">
        <v>11</v>
      </c>
    </row>
    <row r="13803" spans="1:7" x14ac:dyDescent="0.3">
      <c r="A13803" s="1686">
        <v>44476</v>
      </c>
      <c r="B13803" s="1687">
        <v>0.125</v>
      </c>
      <c r="C13803">
        <v>5</v>
      </c>
      <c r="D13803">
        <v>12</v>
      </c>
      <c r="E13803">
        <v>9</v>
      </c>
    </row>
    <row r="13804" spans="1:7" x14ac:dyDescent="0.3">
      <c r="A13804" s="1686">
        <v>44476</v>
      </c>
      <c r="B13804" s="1687">
        <v>0.25</v>
      </c>
      <c r="C13804">
        <v>5</v>
      </c>
      <c r="D13804">
        <v>10</v>
      </c>
      <c r="E13804">
        <v>8</v>
      </c>
    </row>
    <row r="13805" spans="1:7" x14ac:dyDescent="0.3">
      <c r="A13805" s="1686">
        <v>44476</v>
      </c>
      <c r="B13805" s="1687">
        <v>0.375</v>
      </c>
      <c r="C13805">
        <v>6</v>
      </c>
      <c r="D13805">
        <v>7</v>
      </c>
      <c r="E13805">
        <v>11</v>
      </c>
    </row>
    <row r="13806" spans="1:7" x14ac:dyDescent="0.3">
      <c r="A13806" s="1686">
        <v>44476</v>
      </c>
      <c r="B13806" s="1687">
        <v>0.5</v>
      </c>
      <c r="C13806">
        <v>7</v>
      </c>
      <c r="D13806">
        <v>4</v>
      </c>
      <c r="E13806">
        <v>14</v>
      </c>
    </row>
    <row r="13807" spans="1:7" x14ac:dyDescent="0.3">
      <c r="A13807" s="1686">
        <v>44476</v>
      </c>
      <c r="B13807" s="1687">
        <v>0.625</v>
      </c>
      <c r="C13807">
        <v>9</v>
      </c>
      <c r="D13807">
        <v>5</v>
      </c>
      <c r="E13807">
        <v>15</v>
      </c>
    </row>
    <row r="13808" spans="1:7" x14ac:dyDescent="0.3">
      <c r="A13808" s="1686">
        <v>44476</v>
      </c>
      <c r="B13808" s="1687">
        <v>0.75</v>
      </c>
      <c r="C13808">
        <v>7</v>
      </c>
      <c r="D13808">
        <v>8</v>
      </c>
      <c r="E13808">
        <v>14</v>
      </c>
      <c r="G13808">
        <v>5</v>
      </c>
    </row>
    <row r="13809" spans="1:7" x14ac:dyDescent="0.3">
      <c r="A13809" s="1686">
        <v>44476</v>
      </c>
      <c r="B13809" s="1687">
        <v>0.875</v>
      </c>
      <c r="C13809">
        <v>5</v>
      </c>
      <c r="D13809">
        <v>11</v>
      </c>
      <c r="E13809">
        <v>11</v>
      </c>
    </row>
    <row r="13810" spans="1:7" x14ac:dyDescent="0.3">
      <c r="A13810" s="1686">
        <v>44477</v>
      </c>
      <c r="B13810" s="1687">
        <v>0</v>
      </c>
      <c r="C13810">
        <v>5</v>
      </c>
      <c r="D13810">
        <v>11</v>
      </c>
      <c r="E13810">
        <v>11</v>
      </c>
    </row>
    <row r="13811" spans="1:7" x14ac:dyDescent="0.3">
      <c r="A13811" s="1686">
        <v>44477</v>
      </c>
      <c r="B13811" s="1687">
        <v>0.125</v>
      </c>
      <c r="C13811">
        <v>5</v>
      </c>
      <c r="D13811">
        <v>10</v>
      </c>
      <c r="E13811">
        <v>10</v>
      </c>
    </row>
    <row r="13812" spans="1:7" x14ac:dyDescent="0.3">
      <c r="A13812" s="1686">
        <v>44477</v>
      </c>
      <c r="B13812" s="1687">
        <v>0.25</v>
      </c>
      <c r="C13812">
        <v>5</v>
      </c>
      <c r="D13812">
        <v>11</v>
      </c>
      <c r="E13812">
        <v>9</v>
      </c>
    </row>
    <row r="13813" spans="1:7" x14ac:dyDescent="0.3">
      <c r="A13813" s="1686">
        <v>44477</v>
      </c>
      <c r="B13813" s="1687">
        <v>0.375</v>
      </c>
      <c r="C13813">
        <v>9</v>
      </c>
      <c r="D13813">
        <v>12</v>
      </c>
      <c r="E13813">
        <v>13</v>
      </c>
    </row>
    <row r="13814" spans="1:7" x14ac:dyDescent="0.3">
      <c r="A13814" s="1686">
        <v>44477</v>
      </c>
      <c r="B13814" s="1687">
        <v>0.5</v>
      </c>
      <c r="C13814">
        <v>8</v>
      </c>
      <c r="D13814">
        <v>9</v>
      </c>
      <c r="E13814">
        <v>16</v>
      </c>
      <c r="G13814">
        <v>100</v>
      </c>
    </row>
    <row r="13815" spans="1:7" x14ac:dyDescent="0.3">
      <c r="A13815" s="1686">
        <v>44477</v>
      </c>
      <c r="B13815" s="1687">
        <v>0.625</v>
      </c>
      <c r="C13815">
        <v>8</v>
      </c>
      <c r="D13815">
        <v>9</v>
      </c>
      <c r="E13815">
        <v>15</v>
      </c>
      <c r="G13815">
        <v>100</v>
      </c>
    </row>
    <row r="13816" spans="1:7" x14ac:dyDescent="0.3">
      <c r="A13816" s="1686">
        <v>44477</v>
      </c>
      <c r="B13816" s="1687">
        <v>0.75</v>
      </c>
      <c r="C13816">
        <v>9</v>
      </c>
      <c r="D13816">
        <v>14</v>
      </c>
      <c r="E13816">
        <v>15</v>
      </c>
      <c r="G13816">
        <v>100</v>
      </c>
    </row>
    <row r="13817" spans="1:7" x14ac:dyDescent="0.3">
      <c r="A13817" s="1686">
        <v>44477</v>
      </c>
      <c r="B13817" s="1687">
        <v>0.875</v>
      </c>
      <c r="C13817">
        <v>10</v>
      </c>
      <c r="D13817">
        <v>17</v>
      </c>
      <c r="E13817">
        <v>13</v>
      </c>
      <c r="G13817">
        <v>6</v>
      </c>
    </row>
    <row r="13818" spans="1:7" x14ac:dyDescent="0.3">
      <c r="A13818" s="1686">
        <v>44478</v>
      </c>
      <c r="B13818" s="1687">
        <v>0</v>
      </c>
      <c r="C13818">
        <v>8</v>
      </c>
      <c r="D13818">
        <v>14</v>
      </c>
      <c r="E13818">
        <v>14</v>
      </c>
      <c r="G13818">
        <v>92</v>
      </c>
    </row>
    <row r="13819" spans="1:7" x14ac:dyDescent="0.3">
      <c r="A13819" s="1686">
        <v>44478</v>
      </c>
      <c r="B13819" s="1687">
        <v>0.125</v>
      </c>
      <c r="C13819">
        <v>6</v>
      </c>
      <c r="D13819">
        <v>11</v>
      </c>
      <c r="E13819">
        <v>13</v>
      </c>
      <c r="G13819">
        <v>100</v>
      </c>
    </row>
    <row r="13820" spans="1:7" x14ac:dyDescent="0.3">
      <c r="A13820" s="1686">
        <v>44478</v>
      </c>
      <c r="B13820" s="1687">
        <v>0.25</v>
      </c>
      <c r="C13820">
        <v>6</v>
      </c>
      <c r="D13820">
        <v>12</v>
      </c>
      <c r="E13820">
        <v>13</v>
      </c>
      <c r="G13820">
        <v>100</v>
      </c>
    </row>
    <row r="13821" spans="1:7" x14ac:dyDescent="0.3">
      <c r="A13821" s="1686">
        <v>44478</v>
      </c>
      <c r="B13821" s="1687">
        <v>0.375</v>
      </c>
      <c r="C13821">
        <v>8</v>
      </c>
      <c r="D13821">
        <v>12</v>
      </c>
      <c r="E13821">
        <v>15</v>
      </c>
      <c r="G13821">
        <v>7</v>
      </c>
    </row>
    <row r="13822" spans="1:7" x14ac:dyDescent="0.3">
      <c r="A13822" s="1686">
        <v>44478</v>
      </c>
      <c r="B13822" s="1687">
        <v>0.5</v>
      </c>
      <c r="C13822">
        <v>10</v>
      </c>
      <c r="D13822">
        <v>12</v>
      </c>
      <c r="E13822">
        <v>18</v>
      </c>
    </row>
    <row r="13823" spans="1:7" x14ac:dyDescent="0.3">
      <c r="A13823" s="1686">
        <v>44478</v>
      </c>
      <c r="B13823" s="1687">
        <v>0.625</v>
      </c>
      <c r="C13823">
        <v>10</v>
      </c>
      <c r="D13823">
        <v>12</v>
      </c>
      <c r="E13823">
        <v>19</v>
      </c>
    </row>
    <row r="13824" spans="1:7" x14ac:dyDescent="0.3">
      <c r="A13824" s="1686">
        <v>44478</v>
      </c>
      <c r="B13824" s="1687">
        <v>0.75</v>
      </c>
      <c r="C13824">
        <v>11</v>
      </c>
      <c r="D13824">
        <v>15</v>
      </c>
      <c r="E13824">
        <v>16</v>
      </c>
    </row>
    <row r="13825" spans="1:7" x14ac:dyDescent="0.3">
      <c r="A13825" s="1686">
        <v>44478</v>
      </c>
      <c r="B13825" s="1687">
        <v>0.875</v>
      </c>
      <c r="C13825">
        <v>11</v>
      </c>
      <c r="D13825">
        <v>20</v>
      </c>
      <c r="E13825">
        <v>15</v>
      </c>
    </row>
    <row r="13826" spans="1:7" x14ac:dyDescent="0.3">
      <c r="A13826" s="1686">
        <v>44479</v>
      </c>
      <c r="B13826" s="1687">
        <v>0</v>
      </c>
      <c r="C13826">
        <v>8</v>
      </c>
      <c r="D13826">
        <v>18</v>
      </c>
      <c r="E13826">
        <v>15</v>
      </c>
    </row>
    <row r="13827" spans="1:7" x14ac:dyDescent="0.3">
      <c r="A13827" s="1686">
        <v>44479</v>
      </c>
      <c r="B13827" s="1687">
        <v>0.125</v>
      </c>
      <c r="C13827">
        <v>6</v>
      </c>
      <c r="D13827">
        <v>15</v>
      </c>
      <c r="E13827">
        <v>14</v>
      </c>
    </row>
    <row r="13828" spans="1:7" x14ac:dyDescent="0.3">
      <c r="A13828" s="1686">
        <v>44479</v>
      </c>
      <c r="B13828" s="1687">
        <v>0.25</v>
      </c>
      <c r="C13828">
        <v>6</v>
      </c>
      <c r="D13828">
        <v>15</v>
      </c>
      <c r="E13828">
        <v>13</v>
      </c>
    </row>
    <row r="13829" spans="1:7" x14ac:dyDescent="0.3">
      <c r="A13829" s="1686">
        <v>44479</v>
      </c>
      <c r="B13829" s="1687">
        <v>0.375</v>
      </c>
      <c r="C13829">
        <v>9</v>
      </c>
      <c r="D13829">
        <v>15</v>
      </c>
      <c r="E13829">
        <v>16</v>
      </c>
    </row>
    <row r="13830" spans="1:7" x14ac:dyDescent="0.3">
      <c r="A13830" s="1686">
        <v>44479</v>
      </c>
      <c r="B13830" s="1687">
        <v>0.5</v>
      </c>
      <c r="C13830">
        <v>9</v>
      </c>
      <c r="D13830">
        <v>13</v>
      </c>
      <c r="E13830">
        <v>20</v>
      </c>
      <c r="G13830">
        <v>11</v>
      </c>
    </row>
    <row r="13831" spans="1:7" x14ac:dyDescent="0.3">
      <c r="A13831" s="1686">
        <v>44479</v>
      </c>
      <c r="B13831" s="1687">
        <v>0.625</v>
      </c>
      <c r="C13831">
        <v>11</v>
      </c>
      <c r="D13831">
        <v>14</v>
      </c>
      <c r="E13831">
        <v>20</v>
      </c>
      <c r="G13831">
        <v>100</v>
      </c>
    </row>
    <row r="13832" spans="1:7" x14ac:dyDescent="0.3">
      <c r="A13832" s="1686">
        <v>44479</v>
      </c>
      <c r="B13832" s="1687">
        <v>0.75</v>
      </c>
      <c r="C13832">
        <v>10</v>
      </c>
      <c r="D13832">
        <v>17</v>
      </c>
      <c r="E13832">
        <v>18</v>
      </c>
      <c r="G13832">
        <v>100</v>
      </c>
    </row>
    <row r="13833" spans="1:7" x14ac:dyDescent="0.3">
      <c r="A13833" s="1686">
        <v>44479</v>
      </c>
      <c r="B13833" s="1687">
        <v>0.875</v>
      </c>
      <c r="C13833">
        <v>9</v>
      </c>
      <c r="D13833">
        <v>16</v>
      </c>
      <c r="E13833">
        <v>16</v>
      </c>
      <c r="G13833">
        <v>100</v>
      </c>
    </row>
    <row r="13834" spans="1:7" x14ac:dyDescent="0.3">
      <c r="A13834" s="1686">
        <v>44480</v>
      </c>
      <c r="B13834" s="1687">
        <v>0</v>
      </c>
      <c r="C13834">
        <v>7</v>
      </c>
      <c r="D13834">
        <v>14</v>
      </c>
      <c r="E13834">
        <v>15</v>
      </c>
      <c r="G13834">
        <v>100</v>
      </c>
    </row>
    <row r="13835" spans="1:7" x14ac:dyDescent="0.3">
      <c r="A13835" s="1686">
        <v>44480</v>
      </c>
      <c r="B13835" s="1687">
        <v>0.125</v>
      </c>
      <c r="C13835">
        <v>7</v>
      </c>
      <c r="D13835">
        <v>13</v>
      </c>
      <c r="E13835">
        <v>15</v>
      </c>
      <c r="F13835">
        <v>0.6</v>
      </c>
      <c r="G13835">
        <v>100</v>
      </c>
    </row>
    <row r="13836" spans="1:7" x14ac:dyDescent="0.3">
      <c r="A13836" s="1686">
        <v>44480</v>
      </c>
      <c r="B13836" s="1687">
        <v>0.25</v>
      </c>
      <c r="C13836">
        <v>6</v>
      </c>
      <c r="D13836">
        <v>15</v>
      </c>
      <c r="E13836">
        <v>15</v>
      </c>
      <c r="F13836">
        <v>0.2</v>
      </c>
      <c r="G13836">
        <v>100</v>
      </c>
    </row>
    <row r="13837" spans="1:7" x14ac:dyDescent="0.3">
      <c r="A13837" s="1686">
        <v>44480</v>
      </c>
      <c r="B13837" s="1687">
        <v>0.375</v>
      </c>
      <c r="C13837">
        <v>6</v>
      </c>
      <c r="D13837">
        <v>11</v>
      </c>
      <c r="E13837">
        <v>16</v>
      </c>
      <c r="F13837">
        <v>0.1</v>
      </c>
      <c r="G13837">
        <v>100</v>
      </c>
    </row>
    <row r="13838" spans="1:7" x14ac:dyDescent="0.3">
      <c r="A13838" s="1686">
        <v>44480</v>
      </c>
      <c r="B13838" s="1687">
        <v>0.5</v>
      </c>
      <c r="C13838">
        <v>6</v>
      </c>
      <c r="D13838">
        <v>11</v>
      </c>
      <c r="E13838">
        <v>17</v>
      </c>
      <c r="F13838">
        <v>0.1</v>
      </c>
      <c r="G13838">
        <v>100</v>
      </c>
    </row>
    <row r="13839" spans="1:7" x14ac:dyDescent="0.3">
      <c r="A13839" s="1686">
        <v>44480</v>
      </c>
      <c r="B13839" s="1687">
        <v>0.625</v>
      </c>
      <c r="C13839">
        <v>6</v>
      </c>
      <c r="D13839">
        <v>12</v>
      </c>
      <c r="E13839">
        <v>17</v>
      </c>
      <c r="G13839">
        <v>100</v>
      </c>
    </row>
    <row r="13840" spans="1:7" x14ac:dyDescent="0.3">
      <c r="A13840" s="1686">
        <v>44480</v>
      </c>
      <c r="B13840" s="1687">
        <v>0.75</v>
      </c>
      <c r="C13840">
        <v>4</v>
      </c>
      <c r="D13840">
        <v>9</v>
      </c>
      <c r="E13840">
        <v>16</v>
      </c>
      <c r="F13840">
        <v>0.1</v>
      </c>
      <c r="G13840">
        <v>100</v>
      </c>
    </row>
    <row r="13841" spans="1:7" x14ac:dyDescent="0.3">
      <c r="A13841" s="1686">
        <v>44480</v>
      </c>
      <c r="B13841" s="1687">
        <v>0.875</v>
      </c>
      <c r="C13841">
        <v>6</v>
      </c>
      <c r="D13841">
        <v>15</v>
      </c>
      <c r="E13841">
        <v>15</v>
      </c>
      <c r="G13841">
        <v>54</v>
      </c>
    </row>
    <row r="13842" spans="1:7" x14ac:dyDescent="0.3">
      <c r="A13842" s="1686">
        <v>44481</v>
      </c>
      <c r="B13842" s="1687">
        <v>0</v>
      </c>
      <c r="C13842">
        <v>5</v>
      </c>
      <c r="D13842">
        <v>15</v>
      </c>
      <c r="E13842">
        <v>14</v>
      </c>
      <c r="G13842">
        <v>10</v>
      </c>
    </row>
    <row r="13843" spans="1:7" x14ac:dyDescent="0.3">
      <c r="A13843" s="1686">
        <v>44481</v>
      </c>
      <c r="B13843" s="1687">
        <v>0.125</v>
      </c>
      <c r="C13843">
        <v>3</v>
      </c>
      <c r="D13843">
        <v>9</v>
      </c>
      <c r="E13843">
        <v>15</v>
      </c>
      <c r="G13843">
        <v>100</v>
      </c>
    </row>
    <row r="13844" spans="1:7" x14ac:dyDescent="0.3">
      <c r="A13844" s="1686">
        <v>44481</v>
      </c>
      <c r="B13844" s="1687">
        <v>0.25</v>
      </c>
      <c r="C13844">
        <v>2</v>
      </c>
      <c r="D13844">
        <v>7</v>
      </c>
      <c r="E13844">
        <v>14</v>
      </c>
      <c r="G13844">
        <v>100</v>
      </c>
    </row>
    <row r="13845" spans="1:7" x14ac:dyDescent="0.3">
      <c r="A13845" s="1686">
        <v>44481</v>
      </c>
      <c r="B13845" s="1687">
        <v>0.375</v>
      </c>
      <c r="C13845">
        <v>2</v>
      </c>
      <c r="D13845">
        <v>4</v>
      </c>
      <c r="E13845">
        <v>16</v>
      </c>
      <c r="G13845">
        <v>100</v>
      </c>
    </row>
    <row r="13846" spans="1:7" x14ac:dyDescent="0.3">
      <c r="A13846" s="1686">
        <v>44481</v>
      </c>
      <c r="B13846" s="1687">
        <v>0.5</v>
      </c>
      <c r="C13846">
        <v>4</v>
      </c>
      <c r="D13846">
        <v>5</v>
      </c>
      <c r="E13846">
        <v>21</v>
      </c>
      <c r="F13846">
        <v>0.1</v>
      </c>
      <c r="G13846">
        <v>97</v>
      </c>
    </row>
    <row r="13847" spans="1:7" x14ac:dyDescent="0.3">
      <c r="A13847" s="1686">
        <v>44481</v>
      </c>
      <c r="B13847" s="1687">
        <v>0.625</v>
      </c>
      <c r="C13847">
        <v>9</v>
      </c>
      <c r="D13847">
        <v>6</v>
      </c>
      <c r="E13847">
        <v>22</v>
      </c>
      <c r="G13847">
        <v>100</v>
      </c>
    </row>
    <row r="13848" spans="1:7" x14ac:dyDescent="0.3">
      <c r="A13848" s="1686">
        <v>44481</v>
      </c>
      <c r="B13848" s="1687">
        <v>0.75</v>
      </c>
      <c r="C13848">
        <v>7</v>
      </c>
      <c r="D13848">
        <v>9</v>
      </c>
      <c r="E13848">
        <v>20</v>
      </c>
      <c r="G13848">
        <v>11</v>
      </c>
    </row>
    <row r="13849" spans="1:7" x14ac:dyDescent="0.3">
      <c r="A13849" s="1686">
        <v>44481</v>
      </c>
      <c r="B13849" s="1687">
        <v>0.875</v>
      </c>
      <c r="C13849">
        <v>4</v>
      </c>
      <c r="D13849">
        <v>7</v>
      </c>
      <c r="E13849">
        <v>17</v>
      </c>
      <c r="G13849">
        <v>100</v>
      </c>
    </row>
    <row r="13850" spans="1:7" x14ac:dyDescent="0.3">
      <c r="A13850" s="1686">
        <v>44482</v>
      </c>
      <c r="B13850" s="1687">
        <v>0</v>
      </c>
      <c r="C13850">
        <v>4</v>
      </c>
      <c r="D13850">
        <v>7</v>
      </c>
      <c r="E13850">
        <v>16</v>
      </c>
      <c r="G13850">
        <v>100</v>
      </c>
    </row>
    <row r="13851" spans="1:7" x14ac:dyDescent="0.3">
      <c r="A13851" s="1686">
        <v>44482</v>
      </c>
      <c r="B13851" s="1687">
        <v>0.125</v>
      </c>
      <c r="C13851">
        <v>4</v>
      </c>
      <c r="D13851">
        <v>8</v>
      </c>
      <c r="E13851">
        <v>16</v>
      </c>
      <c r="G13851">
        <v>100</v>
      </c>
    </row>
    <row r="13852" spans="1:7" x14ac:dyDescent="0.3">
      <c r="A13852" s="1686">
        <v>44482</v>
      </c>
      <c r="B13852" s="1687">
        <v>0.25</v>
      </c>
      <c r="C13852">
        <v>2</v>
      </c>
      <c r="D13852">
        <v>6</v>
      </c>
      <c r="E13852">
        <v>15</v>
      </c>
      <c r="G13852">
        <v>100</v>
      </c>
    </row>
    <row r="13853" spans="1:7" x14ac:dyDescent="0.3">
      <c r="A13853" s="1686">
        <v>44482</v>
      </c>
      <c r="B13853" s="1687">
        <v>0.375</v>
      </c>
      <c r="C13853">
        <v>2</v>
      </c>
      <c r="D13853">
        <v>1</v>
      </c>
      <c r="E13853">
        <v>16</v>
      </c>
      <c r="F13853">
        <v>0.9</v>
      </c>
      <c r="G13853">
        <v>100</v>
      </c>
    </row>
    <row r="13854" spans="1:7" x14ac:dyDescent="0.3">
      <c r="A13854" s="1686">
        <v>44482</v>
      </c>
      <c r="B13854" s="1687">
        <v>0.5</v>
      </c>
      <c r="C13854">
        <v>3</v>
      </c>
      <c r="D13854">
        <v>7</v>
      </c>
      <c r="E13854">
        <v>17</v>
      </c>
      <c r="F13854">
        <v>2.6</v>
      </c>
      <c r="G13854">
        <v>100</v>
      </c>
    </row>
    <row r="13855" spans="1:7" x14ac:dyDescent="0.3">
      <c r="A13855" s="1686">
        <v>44482</v>
      </c>
      <c r="B13855" s="1687">
        <v>0.625</v>
      </c>
      <c r="C13855">
        <v>3</v>
      </c>
      <c r="D13855">
        <v>6</v>
      </c>
      <c r="E13855">
        <v>17</v>
      </c>
      <c r="F13855">
        <v>0.3</v>
      </c>
      <c r="G13855">
        <v>100</v>
      </c>
    </row>
    <row r="13856" spans="1:7" x14ac:dyDescent="0.3">
      <c r="A13856" s="1686">
        <v>44482</v>
      </c>
      <c r="B13856" s="1687">
        <v>0.75</v>
      </c>
      <c r="C13856">
        <v>5</v>
      </c>
      <c r="D13856">
        <v>10</v>
      </c>
      <c r="E13856">
        <v>16</v>
      </c>
      <c r="F13856">
        <v>0.2</v>
      </c>
      <c r="G13856">
        <v>100</v>
      </c>
    </row>
    <row r="13857" spans="1:7" x14ac:dyDescent="0.3">
      <c r="A13857" s="1686">
        <v>44482</v>
      </c>
      <c r="B13857" s="1687">
        <v>0.875</v>
      </c>
      <c r="C13857">
        <v>3</v>
      </c>
      <c r="D13857">
        <v>8</v>
      </c>
      <c r="E13857">
        <v>15</v>
      </c>
      <c r="F13857">
        <v>0.1</v>
      </c>
      <c r="G13857">
        <v>100</v>
      </c>
    </row>
    <row r="13858" spans="1:7" x14ac:dyDescent="0.3">
      <c r="A13858" s="1686">
        <v>44483</v>
      </c>
      <c r="B13858" s="1687">
        <v>0</v>
      </c>
      <c r="C13858">
        <v>1</v>
      </c>
      <c r="D13858">
        <v>2</v>
      </c>
      <c r="E13858">
        <v>14</v>
      </c>
    </row>
    <row r="13859" spans="1:7" x14ac:dyDescent="0.3">
      <c r="A13859" s="1686">
        <v>44483</v>
      </c>
      <c r="B13859" s="1687">
        <v>0.125</v>
      </c>
      <c r="C13859">
        <v>2</v>
      </c>
      <c r="D13859">
        <v>4</v>
      </c>
      <c r="E13859">
        <v>13</v>
      </c>
    </row>
    <row r="13860" spans="1:7" x14ac:dyDescent="0.3">
      <c r="A13860" s="1686">
        <v>44483</v>
      </c>
      <c r="B13860" s="1687">
        <v>0.25</v>
      </c>
      <c r="C13860">
        <v>3</v>
      </c>
      <c r="D13860">
        <v>4</v>
      </c>
      <c r="E13860">
        <v>12</v>
      </c>
    </row>
    <row r="13861" spans="1:7" x14ac:dyDescent="0.3">
      <c r="A13861" s="1686">
        <v>44483</v>
      </c>
      <c r="B13861" s="1687">
        <v>0.375</v>
      </c>
      <c r="C13861">
        <v>3</v>
      </c>
      <c r="D13861">
        <v>3</v>
      </c>
      <c r="E13861">
        <v>17</v>
      </c>
    </row>
    <row r="13862" spans="1:7" x14ac:dyDescent="0.3">
      <c r="A13862" s="1686">
        <v>44483</v>
      </c>
      <c r="B13862" s="1687">
        <v>0.5</v>
      </c>
      <c r="C13862">
        <v>3</v>
      </c>
      <c r="D13862">
        <v>4</v>
      </c>
      <c r="E13862">
        <v>23</v>
      </c>
    </row>
    <row r="13863" spans="1:7" x14ac:dyDescent="0.3">
      <c r="A13863" s="1686">
        <v>44483</v>
      </c>
      <c r="B13863" s="1687">
        <v>0.625</v>
      </c>
      <c r="C13863">
        <v>2</v>
      </c>
      <c r="D13863">
        <v>6</v>
      </c>
      <c r="E13863">
        <v>25</v>
      </c>
    </row>
    <row r="13864" spans="1:7" x14ac:dyDescent="0.3">
      <c r="A13864" s="1686">
        <v>44483</v>
      </c>
      <c r="B13864" s="1687">
        <v>0.75</v>
      </c>
      <c r="C13864">
        <v>18</v>
      </c>
      <c r="D13864">
        <v>25</v>
      </c>
      <c r="E13864">
        <v>20</v>
      </c>
      <c r="G13864">
        <v>29</v>
      </c>
    </row>
    <row r="13865" spans="1:7" x14ac:dyDescent="0.3">
      <c r="A13865" s="1686">
        <v>44483</v>
      </c>
      <c r="B13865" s="1687">
        <v>0.875</v>
      </c>
      <c r="C13865">
        <v>13</v>
      </c>
      <c r="D13865">
        <v>29</v>
      </c>
      <c r="E13865">
        <v>15</v>
      </c>
      <c r="G13865">
        <v>100</v>
      </c>
    </row>
    <row r="13866" spans="1:7" x14ac:dyDescent="0.3">
      <c r="A13866" s="1686">
        <v>44484</v>
      </c>
      <c r="B13866" s="1687">
        <v>0</v>
      </c>
      <c r="C13866">
        <v>8</v>
      </c>
      <c r="D13866">
        <v>23</v>
      </c>
      <c r="E13866">
        <v>12</v>
      </c>
      <c r="G13866">
        <v>100</v>
      </c>
    </row>
    <row r="13867" spans="1:7" x14ac:dyDescent="0.3">
      <c r="A13867" s="1686">
        <v>44484</v>
      </c>
      <c r="B13867" s="1687">
        <v>0.125</v>
      </c>
      <c r="C13867">
        <v>9</v>
      </c>
      <c r="D13867">
        <v>23</v>
      </c>
      <c r="E13867">
        <v>11</v>
      </c>
      <c r="G13867">
        <v>100</v>
      </c>
    </row>
    <row r="13868" spans="1:7" x14ac:dyDescent="0.3">
      <c r="A13868" s="1686">
        <v>44484</v>
      </c>
      <c r="B13868" s="1687">
        <v>0.25</v>
      </c>
      <c r="C13868">
        <v>6</v>
      </c>
      <c r="D13868">
        <v>21</v>
      </c>
      <c r="E13868">
        <v>10</v>
      </c>
      <c r="G13868">
        <v>100</v>
      </c>
    </row>
    <row r="13869" spans="1:7" x14ac:dyDescent="0.3">
      <c r="A13869" s="1686">
        <v>44484</v>
      </c>
      <c r="B13869" s="1687">
        <v>0.375</v>
      </c>
      <c r="C13869">
        <v>8</v>
      </c>
      <c r="D13869">
        <v>15</v>
      </c>
      <c r="E13869">
        <v>14</v>
      </c>
      <c r="G13869">
        <v>43</v>
      </c>
    </row>
    <row r="13870" spans="1:7" x14ac:dyDescent="0.3">
      <c r="A13870" s="1686">
        <v>44484</v>
      </c>
      <c r="B13870" s="1687">
        <v>0.5</v>
      </c>
      <c r="C13870">
        <v>7</v>
      </c>
      <c r="D13870">
        <v>10</v>
      </c>
      <c r="E13870">
        <v>18</v>
      </c>
    </row>
    <row r="13871" spans="1:7" x14ac:dyDescent="0.3">
      <c r="A13871" s="1686">
        <v>44484</v>
      </c>
      <c r="B13871" s="1687">
        <v>0.625</v>
      </c>
      <c r="C13871">
        <v>8</v>
      </c>
      <c r="D13871">
        <v>10</v>
      </c>
      <c r="E13871">
        <v>19</v>
      </c>
    </row>
    <row r="13872" spans="1:7" x14ac:dyDescent="0.3">
      <c r="A13872" s="1686">
        <v>44484</v>
      </c>
      <c r="B13872" s="1687">
        <v>0.75</v>
      </c>
      <c r="C13872">
        <v>7</v>
      </c>
      <c r="D13872">
        <v>9</v>
      </c>
      <c r="E13872">
        <v>17</v>
      </c>
      <c r="G13872">
        <v>5</v>
      </c>
    </row>
    <row r="13873" spans="1:7" x14ac:dyDescent="0.3">
      <c r="A13873" s="1686">
        <v>44484</v>
      </c>
      <c r="B13873" s="1687">
        <v>0.875</v>
      </c>
      <c r="C13873">
        <v>6</v>
      </c>
      <c r="D13873">
        <v>10</v>
      </c>
      <c r="E13873">
        <v>12</v>
      </c>
    </row>
    <row r="13874" spans="1:7" x14ac:dyDescent="0.3">
      <c r="A13874" s="1686">
        <v>44485</v>
      </c>
      <c r="B13874" s="1687">
        <v>0</v>
      </c>
      <c r="C13874">
        <v>5</v>
      </c>
      <c r="D13874">
        <v>13</v>
      </c>
      <c r="E13874">
        <v>10</v>
      </c>
      <c r="G13874">
        <v>5</v>
      </c>
    </row>
    <row r="13875" spans="1:7" x14ac:dyDescent="0.3">
      <c r="A13875" s="1686">
        <v>44485</v>
      </c>
      <c r="B13875" s="1687">
        <v>0.125</v>
      </c>
      <c r="C13875">
        <v>4</v>
      </c>
      <c r="D13875">
        <v>11</v>
      </c>
      <c r="E13875">
        <v>8</v>
      </c>
    </row>
    <row r="13876" spans="1:7" x14ac:dyDescent="0.3">
      <c r="A13876" s="1686">
        <v>44485</v>
      </c>
      <c r="B13876" s="1687">
        <v>0.25</v>
      </c>
      <c r="C13876">
        <v>4</v>
      </c>
      <c r="D13876">
        <v>11</v>
      </c>
      <c r="E13876">
        <v>6</v>
      </c>
    </row>
    <row r="13877" spans="1:7" x14ac:dyDescent="0.3">
      <c r="A13877" s="1686">
        <v>44485</v>
      </c>
      <c r="B13877" s="1687">
        <v>0.375</v>
      </c>
      <c r="C13877">
        <v>4</v>
      </c>
      <c r="D13877">
        <v>6</v>
      </c>
      <c r="E13877">
        <v>13</v>
      </c>
    </row>
    <row r="13878" spans="1:7" x14ac:dyDescent="0.3">
      <c r="A13878" s="1686">
        <v>44485</v>
      </c>
      <c r="B13878" s="1687">
        <v>0.5</v>
      </c>
      <c r="C13878">
        <v>4</v>
      </c>
      <c r="D13878">
        <v>6</v>
      </c>
      <c r="E13878">
        <v>19</v>
      </c>
    </row>
    <row r="13879" spans="1:7" x14ac:dyDescent="0.3">
      <c r="A13879" s="1686">
        <v>44485</v>
      </c>
      <c r="B13879" s="1687">
        <v>0.625</v>
      </c>
      <c r="C13879">
        <v>7</v>
      </c>
      <c r="D13879">
        <v>8</v>
      </c>
      <c r="E13879">
        <v>20</v>
      </c>
    </row>
    <row r="13880" spans="1:7" x14ac:dyDescent="0.3">
      <c r="A13880" s="1686">
        <v>44485</v>
      </c>
      <c r="B13880" s="1687">
        <v>0.75</v>
      </c>
      <c r="C13880">
        <v>8</v>
      </c>
      <c r="D13880">
        <v>8</v>
      </c>
      <c r="E13880">
        <v>17</v>
      </c>
    </row>
    <row r="13881" spans="1:7" x14ac:dyDescent="0.3">
      <c r="A13881" s="1686">
        <v>44485</v>
      </c>
      <c r="B13881" s="1687">
        <v>0.875</v>
      </c>
      <c r="C13881">
        <v>5</v>
      </c>
      <c r="D13881">
        <v>14</v>
      </c>
      <c r="E13881">
        <v>12</v>
      </c>
    </row>
    <row r="13882" spans="1:7" x14ac:dyDescent="0.3">
      <c r="A13882" s="1686">
        <v>44486</v>
      </c>
      <c r="B13882" s="1687">
        <v>0</v>
      </c>
      <c r="C13882">
        <v>5</v>
      </c>
      <c r="D13882">
        <v>15</v>
      </c>
      <c r="E13882">
        <v>10</v>
      </c>
    </row>
    <row r="13883" spans="1:7" x14ac:dyDescent="0.3">
      <c r="A13883" s="1686">
        <v>44486</v>
      </c>
      <c r="B13883" s="1687">
        <v>0.125</v>
      </c>
      <c r="C13883">
        <v>5</v>
      </c>
      <c r="D13883">
        <v>16</v>
      </c>
      <c r="E13883">
        <v>9</v>
      </c>
    </row>
    <row r="13884" spans="1:7" x14ac:dyDescent="0.3">
      <c r="A13884" s="1686">
        <v>44486</v>
      </c>
      <c r="B13884" s="1687">
        <v>0.25</v>
      </c>
      <c r="C13884">
        <v>4</v>
      </c>
      <c r="D13884">
        <v>13</v>
      </c>
      <c r="E13884">
        <v>8</v>
      </c>
    </row>
    <row r="13885" spans="1:7" x14ac:dyDescent="0.3">
      <c r="A13885" s="1686">
        <v>44486</v>
      </c>
      <c r="B13885" s="1687">
        <v>0.375</v>
      </c>
      <c r="C13885">
        <v>5</v>
      </c>
      <c r="D13885">
        <v>9</v>
      </c>
      <c r="E13885">
        <v>15</v>
      </c>
    </row>
    <row r="13886" spans="1:7" x14ac:dyDescent="0.3">
      <c r="A13886" s="1686">
        <v>44486</v>
      </c>
      <c r="B13886" s="1687">
        <v>0.5</v>
      </c>
      <c r="C13886">
        <v>3</v>
      </c>
      <c r="D13886">
        <v>7</v>
      </c>
      <c r="E13886">
        <v>22</v>
      </c>
      <c r="G13886">
        <v>89</v>
      </c>
    </row>
    <row r="13887" spans="1:7" x14ac:dyDescent="0.3">
      <c r="A13887" s="1686">
        <v>44486</v>
      </c>
      <c r="B13887" s="1687">
        <v>0.625</v>
      </c>
      <c r="C13887">
        <v>3</v>
      </c>
      <c r="D13887">
        <v>7</v>
      </c>
      <c r="E13887">
        <v>24</v>
      </c>
      <c r="G13887">
        <v>100</v>
      </c>
    </row>
    <row r="13888" spans="1:7" x14ac:dyDescent="0.3">
      <c r="A13888" s="1686">
        <v>44486</v>
      </c>
      <c r="B13888" s="1687">
        <v>0.75</v>
      </c>
      <c r="C13888">
        <v>5</v>
      </c>
      <c r="D13888">
        <v>9</v>
      </c>
      <c r="E13888">
        <v>20</v>
      </c>
      <c r="G13888">
        <v>100</v>
      </c>
    </row>
    <row r="13889" spans="1:7" x14ac:dyDescent="0.3">
      <c r="A13889" s="1686">
        <v>44486</v>
      </c>
      <c r="B13889" s="1687">
        <v>0.875</v>
      </c>
      <c r="C13889">
        <v>5</v>
      </c>
      <c r="D13889">
        <v>13</v>
      </c>
      <c r="E13889">
        <v>15</v>
      </c>
      <c r="G13889">
        <v>100</v>
      </c>
    </row>
    <row r="13890" spans="1:7" x14ac:dyDescent="0.3">
      <c r="A13890" s="1686">
        <v>44487</v>
      </c>
      <c r="B13890" s="1687">
        <v>0</v>
      </c>
      <c r="C13890">
        <v>5</v>
      </c>
      <c r="D13890">
        <v>18</v>
      </c>
      <c r="E13890">
        <v>13</v>
      </c>
    </row>
    <row r="13891" spans="1:7" x14ac:dyDescent="0.3">
      <c r="A13891" s="1686">
        <v>44487</v>
      </c>
      <c r="B13891" s="1687">
        <v>0.125</v>
      </c>
      <c r="C13891">
        <v>6</v>
      </c>
      <c r="D13891">
        <v>13</v>
      </c>
      <c r="E13891">
        <v>11</v>
      </c>
      <c r="G13891">
        <v>6</v>
      </c>
    </row>
    <row r="13892" spans="1:7" x14ac:dyDescent="0.3">
      <c r="A13892" s="1686">
        <v>44487</v>
      </c>
      <c r="B13892" s="1687">
        <v>0.25</v>
      </c>
      <c r="C13892">
        <v>4</v>
      </c>
      <c r="D13892">
        <v>6</v>
      </c>
      <c r="E13892">
        <v>10</v>
      </c>
    </row>
    <row r="13893" spans="1:7" x14ac:dyDescent="0.3">
      <c r="A13893" s="1686">
        <v>44487</v>
      </c>
      <c r="B13893" s="1687">
        <v>0.375</v>
      </c>
      <c r="C13893">
        <v>3</v>
      </c>
      <c r="D13893">
        <v>6</v>
      </c>
      <c r="E13893">
        <v>17</v>
      </c>
    </row>
    <row r="13894" spans="1:7" x14ac:dyDescent="0.3">
      <c r="A13894" s="1686">
        <v>44487</v>
      </c>
      <c r="B13894" s="1687">
        <v>0.5</v>
      </c>
      <c r="C13894">
        <v>8</v>
      </c>
      <c r="D13894">
        <v>8</v>
      </c>
      <c r="E13894">
        <v>20</v>
      </c>
    </row>
    <row r="13895" spans="1:7" x14ac:dyDescent="0.3">
      <c r="A13895" s="1686">
        <v>44487</v>
      </c>
      <c r="B13895" s="1687">
        <v>0.625</v>
      </c>
      <c r="C13895">
        <v>9</v>
      </c>
      <c r="D13895">
        <v>8</v>
      </c>
      <c r="E13895">
        <v>20</v>
      </c>
      <c r="G13895">
        <v>5</v>
      </c>
    </row>
    <row r="13896" spans="1:7" x14ac:dyDescent="0.3">
      <c r="A13896" s="1686">
        <v>44487</v>
      </c>
      <c r="B13896" s="1687">
        <v>0.75</v>
      </c>
      <c r="C13896">
        <v>10</v>
      </c>
      <c r="D13896">
        <v>11</v>
      </c>
      <c r="E13896">
        <v>18</v>
      </c>
    </row>
    <row r="13897" spans="1:7" x14ac:dyDescent="0.3">
      <c r="A13897" s="1686">
        <v>44487</v>
      </c>
      <c r="B13897" s="1687">
        <v>0.875</v>
      </c>
      <c r="C13897">
        <v>9</v>
      </c>
      <c r="D13897">
        <v>16</v>
      </c>
      <c r="E13897">
        <v>15</v>
      </c>
    </row>
    <row r="13898" spans="1:7" x14ac:dyDescent="0.3">
      <c r="A13898" s="1686">
        <v>44488</v>
      </c>
      <c r="B13898" s="1687">
        <v>0</v>
      </c>
      <c r="C13898">
        <v>7</v>
      </c>
      <c r="D13898">
        <v>14</v>
      </c>
      <c r="E13898">
        <v>14</v>
      </c>
    </row>
    <row r="13899" spans="1:7" x14ac:dyDescent="0.3">
      <c r="A13899" s="1686">
        <v>44488</v>
      </c>
      <c r="B13899" s="1687">
        <v>0.125</v>
      </c>
      <c r="C13899">
        <v>4</v>
      </c>
      <c r="D13899">
        <v>9</v>
      </c>
      <c r="E13899">
        <v>12</v>
      </c>
      <c r="G13899">
        <v>7</v>
      </c>
    </row>
    <row r="13900" spans="1:7" x14ac:dyDescent="0.3">
      <c r="A13900" s="1686">
        <v>44488</v>
      </c>
      <c r="B13900" s="1687">
        <v>0.25</v>
      </c>
      <c r="C13900">
        <v>4</v>
      </c>
      <c r="D13900">
        <v>6</v>
      </c>
      <c r="E13900">
        <v>11</v>
      </c>
      <c r="G13900">
        <v>7</v>
      </c>
    </row>
    <row r="13901" spans="1:7" x14ac:dyDescent="0.3">
      <c r="A13901" s="1686">
        <v>44488</v>
      </c>
      <c r="B13901" s="1687">
        <v>0.375</v>
      </c>
      <c r="C13901">
        <v>4</v>
      </c>
      <c r="D13901">
        <v>3</v>
      </c>
      <c r="E13901">
        <v>17</v>
      </c>
      <c r="G13901">
        <v>11</v>
      </c>
    </row>
    <row r="13902" spans="1:7" x14ac:dyDescent="0.3">
      <c r="A13902" s="1686">
        <v>44488</v>
      </c>
      <c r="B13902" s="1687">
        <v>0.5</v>
      </c>
      <c r="C13902">
        <v>7</v>
      </c>
      <c r="D13902">
        <v>5</v>
      </c>
      <c r="E13902">
        <v>20</v>
      </c>
    </row>
    <row r="13903" spans="1:7" x14ac:dyDescent="0.3">
      <c r="A13903" s="1686">
        <v>44488</v>
      </c>
      <c r="B13903" s="1687">
        <v>0.625</v>
      </c>
      <c r="C13903">
        <v>10</v>
      </c>
      <c r="D13903">
        <v>8</v>
      </c>
      <c r="E13903">
        <v>22</v>
      </c>
    </row>
    <row r="13904" spans="1:7" x14ac:dyDescent="0.3">
      <c r="A13904" s="1686">
        <v>44488</v>
      </c>
      <c r="B13904" s="1687">
        <v>0.75</v>
      </c>
      <c r="C13904">
        <v>7</v>
      </c>
      <c r="D13904">
        <v>9</v>
      </c>
      <c r="E13904">
        <v>19</v>
      </c>
    </row>
    <row r="13905" spans="1:7" x14ac:dyDescent="0.3">
      <c r="A13905" s="1686">
        <v>44488</v>
      </c>
      <c r="B13905" s="1687">
        <v>0.875</v>
      </c>
      <c r="C13905">
        <v>7</v>
      </c>
      <c r="D13905">
        <v>14</v>
      </c>
      <c r="E13905">
        <v>15</v>
      </c>
    </row>
    <row r="13906" spans="1:7" x14ac:dyDescent="0.3">
      <c r="A13906" s="1686">
        <v>44489</v>
      </c>
      <c r="B13906" s="1687">
        <v>0</v>
      </c>
      <c r="C13906">
        <v>7</v>
      </c>
      <c r="D13906">
        <v>14</v>
      </c>
      <c r="E13906">
        <v>14</v>
      </c>
    </row>
    <row r="13907" spans="1:7" x14ac:dyDescent="0.3">
      <c r="A13907" s="1686">
        <v>44489</v>
      </c>
      <c r="B13907" s="1687">
        <v>0.125</v>
      </c>
      <c r="C13907">
        <v>5</v>
      </c>
      <c r="D13907">
        <v>11</v>
      </c>
      <c r="E13907">
        <v>13</v>
      </c>
    </row>
    <row r="13908" spans="1:7" x14ac:dyDescent="0.3">
      <c r="A13908" s="1686">
        <v>44489</v>
      </c>
      <c r="B13908" s="1687">
        <v>0.25</v>
      </c>
      <c r="C13908">
        <v>3</v>
      </c>
      <c r="D13908">
        <v>8</v>
      </c>
      <c r="E13908">
        <v>11</v>
      </c>
    </row>
    <row r="13909" spans="1:7" x14ac:dyDescent="0.3">
      <c r="A13909" s="1686">
        <v>44489</v>
      </c>
      <c r="B13909" s="1687">
        <v>0.375</v>
      </c>
      <c r="C13909">
        <v>5</v>
      </c>
      <c r="D13909">
        <v>9</v>
      </c>
      <c r="E13909">
        <v>19</v>
      </c>
    </row>
    <row r="13910" spans="1:7" x14ac:dyDescent="0.3">
      <c r="A13910" s="1686">
        <v>44489</v>
      </c>
      <c r="B13910" s="1687">
        <v>0.5</v>
      </c>
      <c r="C13910">
        <v>7</v>
      </c>
      <c r="D13910">
        <v>7</v>
      </c>
      <c r="E13910">
        <v>25</v>
      </c>
    </row>
    <row r="13911" spans="1:7" x14ac:dyDescent="0.3">
      <c r="A13911" s="1686">
        <v>44489</v>
      </c>
      <c r="B13911" s="1687">
        <v>0.625</v>
      </c>
      <c r="C13911">
        <v>10</v>
      </c>
      <c r="D13911">
        <v>9</v>
      </c>
      <c r="E13911">
        <v>24</v>
      </c>
      <c r="G13911">
        <v>5</v>
      </c>
    </row>
    <row r="13912" spans="1:7" x14ac:dyDescent="0.3">
      <c r="A13912" s="1686">
        <v>44489</v>
      </c>
      <c r="B13912" s="1687">
        <v>0.75</v>
      </c>
      <c r="C13912">
        <v>9</v>
      </c>
      <c r="D13912">
        <v>13</v>
      </c>
      <c r="E13912">
        <v>21</v>
      </c>
      <c r="G13912">
        <v>5</v>
      </c>
    </row>
    <row r="13913" spans="1:7" x14ac:dyDescent="0.3">
      <c r="A13913" s="1686">
        <v>44489</v>
      </c>
      <c r="B13913" s="1687">
        <v>0.875</v>
      </c>
      <c r="C13913">
        <v>8</v>
      </c>
      <c r="D13913">
        <v>18</v>
      </c>
      <c r="E13913">
        <v>18</v>
      </c>
    </row>
    <row r="13914" spans="1:7" x14ac:dyDescent="0.3">
      <c r="A13914" s="1686">
        <v>44490</v>
      </c>
      <c r="B13914" s="1687">
        <v>0</v>
      </c>
      <c r="C13914">
        <v>4</v>
      </c>
      <c r="D13914">
        <v>17</v>
      </c>
      <c r="E13914">
        <v>16</v>
      </c>
    </row>
    <row r="13915" spans="1:7" x14ac:dyDescent="0.3">
      <c r="A13915" s="1686">
        <v>44490</v>
      </c>
      <c r="B13915" s="1687">
        <v>0.125</v>
      </c>
      <c r="C13915">
        <v>4</v>
      </c>
      <c r="D13915">
        <v>20</v>
      </c>
      <c r="E13915">
        <v>14</v>
      </c>
    </row>
    <row r="13916" spans="1:7" x14ac:dyDescent="0.3">
      <c r="A13916" s="1686">
        <v>44490</v>
      </c>
      <c r="B13916" s="1687">
        <v>0.25</v>
      </c>
      <c r="C13916">
        <v>4</v>
      </c>
      <c r="D13916">
        <v>15</v>
      </c>
      <c r="E13916">
        <v>13</v>
      </c>
      <c r="G13916">
        <v>11</v>
      </c>
    </row>
    <row r="13917" spans="1:7" x14ac:dyDescent="0.3">
      <c r="A13917" s="1686">
        <v>44490</v>
      </c>
      <c r="B13917" s="1687">
        <v>0.375</v>
      </c>
      <c r="C13917">
        <v>6</v>
      </c>
      <c r="D13917">
        <v>11</v>
      </c>
      <c r="E13917">
        <v>20</v>
      </c>
      <c r="G13917">
        <v>7</v>
      </c>
    </row>
    <row r="13918" spans="1:7" x14ac:dyDescent="0.3">
      <c r="A13918" s="1686">
        <v>44490</v>
      </c>
      <c r="B13918" s="1687">
        <v>0.5</v>
      </c>
      <c r="C13918">
        <v>3</v>
      </c>
      <c r="D13918">
        <v>8</v>
      </c>
      <c r="E13918">
        <v>27</v>
      </c>
    </row>
    <row r="13919" spans="1:7" x14ac:dyDescent="0.3">
      <c r="A13919" s="1686">
        <v>44490</v>
      </c>
      <c r="B13919" s="1687">
        <v>0.625</v>
      </c>
      <c r="C13919">
        <v>8</v>
      </c>
      <c r="D13919">
        <v>8</v>
      </c>
      <c r="E13919">
        <v>25</v>
      </c>
    </row>
    <row r="13920" spans="1:7" x14ac:dyDescent="0.3">
      <c r="A13920" s="1686">
        <v>44490</v>
      </c>
      <c r="B13920" s="1687">
        <v>0.75</v>
      </c>
      <c r="C13920">
        <v>7</v>
      </c>
      <c r="D13920">
        <v>9</v>
      </c>
      <c r="E13920">
        <v>23</v>
      </c>
    </row>
    <row r="13921" spans="1:7" x14ac:dyDescent="0.3">
      <c r="A13921" s="1686">
        <v>44490</v>
      </c>
      <c r="B13921" s="1687">
        <v>0.875</v>
      </c>
      <c r="C13921">
        <v>5</v>
      </c>
      <c r="D13921">
        <v>18</v>
      </c>
      <c r="E13921">
        <v>19</v>
      </c>
    </row>
    <row r="13922" spans="1:7" x14ac:dyDescent="0.3">
      <c r="A13922" s="1686">
        <v>44491</v>
      </c>
      <c r="B13922" s="1687">
        <v>0</v>
      </c>
      <c r="C13922">
        <v>7</v>
      </c>
      <c r="D13922">
        <v>25</v>
      </c>
      <c r="E13922">
        <v>18</v>
      </c>
      <c r="G13922">
        <v>30</v>
      </c>
    </row>
    <row r="13923" spans="1:7" x14ac:dyDescent="0.3">
      <c r="A13923" s="1686">
        <v>44491</v>
      </c>
      <c r="B13923" s="1687">
        <v>0.125</v>
      </c>
      <c r="C13923">
        <v>7</v>
      </c>
      <c r="D13923">
        <v>25</v>
      </c>
      <c r="E13923">
        <v>17</v>
      </c>
      <c r="G13923">
        <v>8</v>
      </c>
    </row>
    <row r="13924" spans="1:7" x14ac:dyDescent="0.3">
      <c r="A13924" s="1686">
        <v>44491</v>
      </c>
      <c r="B13924" s="1687">
        <v>0.25</v>
      </c>
      <c r="C13924">
        <v>6</v>
      </c>
      <c r="D13924">
        <v>23</v>
      </c>
      <c r="E13924">
        <v>16</v>
      </c>
      <c r="G13924">
        <v>82</v>
      </c>
    </row>
    <row r="13925" spans="1:7" x14ac:dyDescent="0.3">
      <c r="A13925" s="1686">
        <v>44491</v>
      </c>
      <c r="B13925" s="1687">
        <v>0.375</v>
      </c>
      <c r="C13925">
        <v>2</v>
      </c>
      <c r="D13925">
        <v>4</v>
      </c>
      <c r="E13925">
        <v>21</v>
      </c>
      <c r="G13925">
        <v>40</v>
      </c>
    </row>
    <row r="13926" spans="1:7" x14ac:dyDescent="0.3">
      <c r="A13926" s="1686">
        <v>44491</v>
      </c>
      <c r="B13926" s="1687">
        <v>0.5</v>
      </c>
      <c r="C13926">
        <v>8</v>
      </c>
      <c r="D13926">
        <v>5</v>
      </c>
      <c r="E13926">
        <v>25</v>
      </c>
      <c r="G13926">
        <v>83</v>
      </c>
    </row>
    <row r="13927" spans="1:7" x14ac:dyDescent="0.3">
      <c r="A13927" s="1686">
        <v>44491</v>
      </c>
      <c r="B13927" s="1687">
        <v>0.625</v>
      </c>
      <c r="C13927">
        <v>10</v>
      </c>
      <c r="D13927">
        <v>10</v>
      </c>
      <c r="E13927">
        <v>26</v>
      </c>
      <c r="G13927">
        <v>100</v>
      </c>
    </row>
    <row r="13928" spans="1:7" x14ac:dyDescent="0.3">
      <c r="A13928" s="1686">
        <v>44491</v>
      </c>
      <c r="B13928" s="1687">
        <v>0.75</v>
      </c>
      <c r="C13928">
        <v>13</v>
      </c>
      <c r="D13928">
        <v>24</v>
      </c>
      <c r="E13928">
        <v>17</v>
      </c>
      <c r="F13928">
        <v>0.3</v>
      </c>
      <c r="G13928">
        <v>100</v>
      </c>
    </row>
    <row r="13929" spans="1:7" x14ac:dyDescent="0.3">
      <c r="A13929" s="1686">
        <v>44491</v>
      </c>
      <c r="B13929" s="1687">
        <v>0.875</v>
      </c>
      <c r="C13929">
        <v>13</v>
      </c>
      <c r="D13929">
        <v>23</v>
      </c>
      <c r="E13929">
        <v>16</v>
      </c>
      <c r="G13929">
        <v>100</v>
      </c>
    </row>
    <row r="13930" spans="1:7" x14ac:dyDescent="0.3">
      <c r="A13930" s="1686">
        <v>44492</v>
      </c>
      <c r="B13930" s="1687">
        <v>0</v>
      </c>
      <c r="C13930">
        <v>12</v>
      </c>
      <c r="D13930">
        <v>24</v>
      </c>
      <c r="E13930">
        <v>15</v>
      </c>
      <c r="F13930">
        <v>0.1</v>
      </c>
      <c r="G13930">
        <v>100</v>
      </c>
    </row>
    <row r="13931" spans="1:7" x14ac:dyDescent="0.3">
      <c r="A13931" s="1686">
        <v>44492</v>
      </c>
      <c r="B13931" s="1687">
        <v>0.125</v>
      </c>
      <c r="C13931">
        <v>12</v>
      </c>
      <c r="D13931">
        <v>19</v>
      </c>
      <c r="E13931">
        <v>17</v>
      </c>
      <c r="G13931">
        <v>100</v>
      </c>
    </row>
    <row r="13932" spans="1:7" x14ac:dyDescent="0.3">
      <c r="A13932" s="1686">
        <v>44492</v>
      </c>
      <c r="B13932" s="1687">
        <v>0.25</v>
      </c>
      <c r="C13932">
        <v>4</v>
      </c>
      <c r="D13932">
        <v>5</v>
      </c>
      <c r="E13932">
        <v>14</v>
      </c>
      <c r="F13932">
        <v>0.4</v>
      </c>
      <c r="G13932">
        <v>100</v>
      </c>
    </row>
    <row r="13933" spans="1:7" x14ac:dyDescent="0.3">
      <c r="A13933" s="1686">
        <v>44492</v>
      </c>
      <c r="B13933" s="1687">
        <v>0.375</v>
      </c>
      <c r="C13933">
        <v>2</v>
      </c>
      <c r="D13933">
        <v>5</v>
      </c>
      <c r="E13933">
        <v>15</v>
      </c>
      <c r="G13933">
        <v>100</v>
      </c>
    </row>
    <row r="13934" spans="1:7" x14ac:dyDescent="0.3">
      <c r="A13934" s="1686">
        <v>44492</v>
      </c>
      <c r="B13934" s="1687">
        <v>0.5</v>
      </c>
      <c r="C13934">
        <v>8</v>
      </c>
      <c r="D13934">
        <v>10</v>
      </c>
      <c r="E13934">
        <v>20</v>
      </c>
      <c r="F13934">
        <v>0.1</v>
      </c>
      <c r="G13934">
        <v>100</v>
      </c>
    </row>
    <row r="13935" spans="1:7" x14ac:dyDescent="0.3">
      <c r="A13935" s="1686">
        <v>44492</v>
      </c>
      <c r="B13935" s="1687">
        <v>0.625</v>
      </c>
      <c r="C13935">
        <v>11</v>
      </c>
      <c r="D13935">
        <v>16</v>
      </c>
      <c r="E13935">
        <v>22</v>
      </c>
      <c r="F13935">
        <v>0.1</v>
      </c>
      <c r="G13935">
        <v>18</v>
      </c>
    </row>
    <row r="13936" spans="1:7" x14ac:dyDescent="0.3">
      <c r="A13936" s="1686">
        <v>44492</v>
      </c>
      <c r="B13936" s="1687">
        <v>0.75</v>
      </c>
      <c r="C13936">
        <v>10</v>
      </c>
      <c r="D13936">
        <v>19</v>
      </c>
      <c r="E13936">
        <v>20</v>
      </c>
      <c r="G13936">
        <v>100</v>
      </c>
    </row>
    <row r="13937" spans="1:7" x14ac:dyDescent="0.3">
      <c r="A13937" s="1686">
        <v>44492</v>
      </c>
      <c r="B13937" s="1687">
        <v>0.875</v>
      </c>
      <c r="C13937">
        <v>4</v>
      </c>
      <c r="D13937">
        <v>16</v>
      </c>
      <c r="E13937">
        <v>15</v>
      </c>
    </row>
    <row r="13938" spans="1:7" x14ac:dyDescent="0.3">
      <c r="A13938" s="1686">
        <v>44493</v>
      </c>
      <c r="B13938" s="1687">
        <v>0</v>
      </c>
      <c r="C13938">
        <v>10</v>
      </c>
      <c r="D13938">
        <v>25</v>
      </c>
      <c r="E13938">
        <v>14</v>
      </c>
    </row>
    <row r="13939" spans="1:7" x14ac:dyDescent="0.3">
      <c r="A13939" s="1686">
        <v>44493</v>
      </c>
      <c r="B13939" s="1687">
        <v>0.125</v>
      </c>
      <c r="C13939">
        <v>4</v>
      </c>
      <c r="D13939">
        <v>15</v>
      </c>
      <c r="E13939">
        <v>11</v>
      </c>
    </row>
    <row r="13940" spans="1:7" x14ac:dyDescent="0.3">
      <c r="A13940" s="1686">
        <v>44493</v>
      </c>
      <c r="B13940" s="1687">
        <v>0.25</v>
      </c>
      <c r="C13940">
        <v>2</v>
      </c>
      <c r="D13940">
        <v>2</v>
      </c>
      <c r="E13940">
        <v>9</v>
      </c>
    </row>
    <row r="13941" spans="1:7" x14ac:dyDescent="0.3">
      <c r="A13941" s="1686">
        <v>44493</v>
      </c>
      <c r="B13941" s="1687">
        <v>0.375</v>
      </c>
      <c r="C13941">
        <v>9</v>
      </c>
      <c r="D13941">
        <v>17</v>
      </c>
      <c r="E13941">
        <v>16</v>
      </c>
    </row>
    <row r="13942" spans="1:7" x14ac:dyDescent="0.3">
      <c r="A13942" s="1686">
        <v>44493</v>
      </c>
      <c r="B13942" s="1687">
        <v>0.5</v>
      </c>
      <c r="C13942">
        <v>12</v>
      </c>
      <c r="D13942">
        <v>19</v>
      </c>
      <c r="E13942">
        <v>24</v>
      </c>
    </row>
    <row r="13943" spans="1:7" x14ac:dyDescent="0.3">
      <c r="A13943" s="1686">
        <v>44493</v>
      </c>
      <c r="B13943" s="1687">
        <v>0.625</v>
      </c>
      <c r="C13943">
        <v>12</v>
      </c>
      <c r="D13943">
        <v>18</v>
      </c>
      <c r="E13943">
        <v>26</v>
      </c>
    </row>
    <row r="13944" spans="1:7" x14ac:dyDescent="0.3">
      <c r="A13944" s="1686">
        <v>44493</v>
      </c>
      <c r="B13944" s="1687">
        <v>0.75</v>
      </c>
      <c r="C13944">
        <v>8</v>
      </c>
      <c r="D13944">
        <v>14</v>
      </c>
      <c r="E13944">
        <v>24</v>
      </c>
    </row>
    <row r="13945" spans="1:7" x14ac:dyDescent="0.3">
      <c r="A13945" s="1686">
        <v>44493</v>
      </c>
      <c r="B13945" s="1687">
        <v>0.875</v>
      </c>
      <c r="C13945">
        <v>4</v>
      </c>
      <c r="D13945">
        <v>5</v>
      </c>
      <c r="E13945">
        <v>17</v>
      </c>
    </row>
    <row r="13946" spans="1:7" x14ac:dyDescent="0.3">
      <c r="A13946" s="1686">
        <v>44494</v>
      </c>
      <c r="B13946" s="1687">
        <v>0</v>
      </c>
      <c r="C13946">
        <v>7</v>
      </c>
      <c r="D13946">
        <v>26</v>
      </c>
      <c r="E13946">
        <v>15</v>
      </c>
    </row>
    <row r="13947" spans="1:7" x14ac:dyDescent="0.3">
      <c r="A13947" s="1686">
        <v>44494</v>
      </c>
      <c r="B13947" s="1687">
        <v>0.125</v>
      </c>
      <c r="C13947">
        <v>9</v>
      </c>
      <c r="D13947">
        <v>34</v>
      </c>
      <c r="E13947">
        <v>16</v>
      </c>
    </row>
    <row r="13948" spans="1:7" x14ac:dyDescent="0.3">
      <c r="A13948" s="1686">
        <v>44494</v>
      </c>
      <c r="B13948" s="1687">
        <v>0.25</v>
      </c>
      <c r="C13948">
        <v>10</v>
      </c>
      <c r="D13948">
        <v>37</v>
      </c>
      <c r="E13948">
        <v>17</v>
      </c>
    </row>
    <row r="13949" spans="1:7" x14ac:dyDescent="0.3">
      <c r="A13949" s="1686">
        <v>44494</v>
      </c>
      <c r="B13949" s="1687">
        <v>0.375</v>
      </c>
      <c r="C13949">
        <v>14</v>
      </c>
      <c r="D13949">
        <v>35</v>
      </c>
      <c r="E13949">
        <v>22</v>
      </c>
    </row>
    <row r="13950" spans="1:7" x14ac:dyDescent="0.3">
      <c r="A13950" s="1686">
        <v>44494</v>
      </c>
      <c r="B13950" s="1687">
        <v>0.5</v>
      </c>
      <c r="C13950">
        <v>12</v>
      </c>
      <c r="D13950">
        <v>20</v>
      </c>
      <c r="E13950">
        <v>30</v>
      </c>
    </row>
    <row r="13951" spans="1:7" x14ac:dyDescent="0.3">
      <c r="A13951" s="1686">
        <v>44494</v>
      </c>
      <c r="B13951" s="1687">
        <v>0.625</v>
      </c>
      <c r="C13951">
        <v>11</v>
      </c>
      <c r="D13951">
        <v>18</v>
      </c>
      <c r="E13951">
        <v>33</v>
      </c>
    </row>
    <row r="13952" spans="1:7" x14ac:dyDescent="0.3">
      <c r="A13952" s="1686">
        <v>44494</v>
      </c>
      <c r="B13952" s="1687">
        <v>0.75</v>
      </c>
      <c r="C13952">
        <v>7</v>
      </c>
      <c r="D13952">
        <v>15</v>
      </c>
      <c r="E13952">
        <v>29</v>
      </c>
      <c r="G13952">
        <v>100</v>
      </c>
    </row>
    <row r="13953" spans="1:7" x14ac:dyDescent="0.3">
      <c r="A13953" s="1686">
        <v>44494</v>
      </c>
      <c r="B13953" s="1687">
        <v>0.875</v>
      </c>
      <c r="C13953">
        <v>5</v>
      </c>
      <c r="D13953">
        <v>8</v>
      </c>
      <c r="E13953">
        <v>21</v>
      </c>
    </row>
    <row r="13954" spans="1:7" x14ac:dyDescent="0.3">
      <c r="A13954" s="1686">
        <v>44495</v>
      </c>
      <c r="B13954" s="1687">
        <v>0</v>
      </c>
      <c r="C13954">
        <v>4</v>
      </c>
      <c r="D13954">
        <v>14</v>
      </c>
      <c r="E13954">
        <v>18</v>
      </c>
    </row>
    <row r="13955" spans="1:7" x14ac:dyDescent="0.3">
      <c r="A13955" s="1686">
        <v>44495</v>
      </c>
      <c r="B13955" s="1687">
        <v>0.125</v>
      </c>
      <c r="C13955">
        <v>4</v>
      </c>
      <c r="D13955">
        <v>10</v>
      </c>
      <c r="E13955">
        <v>16</v>
      </c>
    </row>
    <row r="13956" spans="1:7" x14ac:dyDescent="0.3">
      <c r="A13956" s="1686">
        <v>44495</v>
      </c>
      <c r="B13956" s="1687">
        <v>0.25</v>
      </c>
      <c r="C13956">
        <v>6</v>
      </c>
      <c r="D13956">
        <v>18</v>
      </c>
      <c r="E13956">
        <v>15</v>
      </c>
    </row>
    <row r="13957" spans="1:7" x14ac:dyDescent="0.3">
      <c r="A13957" s="1686">
        <v>44495</v>
      </c>
      <c r="B13957" s="1687">
        <v>0.375</v>
      </c>
      <c r="C13957">
        <v>8</v>
      </c>
      <c r="D13957">
        <v>14</v>
      </c>
      <c r="E13957">
        <v>25</v>
      </c>
    </row>
    <row r="13958" spans="1:7" x14ac:dyDescent="0.3">
      <c r="A13958" s="1686">
        <v>44495</v>
      </c>
      <c r="B13958" s="1687">
        <v>0.5</v>
      </c>
      <c r="C13958">
        <v>11</v>
      </c>
      <c r="D13958">
        <v>16</v>
      </c>
      <c r="E13958">
        <v>34</v>
      </c>
      <c r="G13958">
        <v>6</v>
      </c>
    </row>
    <row r="13959" spans="1:7" x14ac:dyDescent="0.3">
      <c r="A13959" s="1686">
        <v>44495</v>
      </c>
      <c r="B13959" s="1687">
        <v>0.625</v>
      </c>
      <c r="C13959">
        <v>9</v>
      </c>
      <c r="D13959">
        <v>13</v>
      </c>
      <c r="E13959">
        <v>37</v>
      </c>
      <c r="G13959">
        <v>6</v>
      </c>
    </row>
    <row r="13960" spans="1:7" x14ac:dyDescent="0.3">
      <c r="A13960" s="1686">
        <v>44495</v>
      </c>
      <c r="B13960" s="1687">
        <v>0.75</v>
      </c>
      <c r="C13960">
        <v>5</v>
      </c>
      <c r="D13960">
        <v>5</v>
      </c>
      <c r="E13960">
        <v>35</v>
      </c>
      <c r="G13960">
        <v>5</v>
      </c>
    </row>
    <row r="13961" spans="1:7" x14ac:dyDescent="0.3">
      <c r="A13961" s="1686">
        <v>44495</v>
      </c>
      <c r="B13961" s="1687">
        <v>0.875</v>
      </c>
      <c r="C13961">
        <v>2</v>
      </c>
      <c r="D13961">
        <v>7</v>
      </c>
      <c r="E13961">
        <v>25</v>
      </c>
    </row>
    <row r="13962" spans="1:7" x14ac:dyDescent="0.3">
      <c r="A13962" s="1686">
        <v>44496</v>
      </c>
      <c r="B13962" s="1687">
        <v>0</v>
      </c>
      <c r="C13962">
        <v>5</v>
      </c>
      <c r="D13962">
        <v>11</v>
      </c>
      <c r="E13962">
        <v>21</v>
      </c>
    </row>
    <row r="13963" spans="1:7" x14ac:dyDescent="0.3">
      <c r="A13963" s="1686">
        <v>44496</v>
      </c>
      <c r="B13963" s="1687">
        <v>0.125</v>
      </c>
      <c r="C13963">
        <v>4</v>
      </c>
      <c r="D13963">
        <v>7</v>
      </c>
      <c r="E13963">
        <v>20</v>
      </c>
    </row>
    <row r="13964" spans="1:7" x14ac:dyDescent="0.3">
      <c r="A13964" s="1686">
        <v>44496</v>
      </c>
      <c r="B13964" s="1687">
        <v>0.25</v>
      </c>
      <c r="C13964">
        <v>3</v>
      </c>
      <c r="D13964">
        <v>4</v>
      </c>
      <c r="E13964">
        <v>18</v>
      </c>
    </row>
    <row r="13965" spans="1:7" x14ac:dyDescent="0.3">
      <c r="A13965" s="1686">
        <v>44496</v>
      </c>
      <c r="B13965" s="1687">
        <v>0.375</v>
      </c>
      <c r="C13965">
        <v>5</v>
      </c>
      <c r="D13965">
        <v>8</v>
      </c>
      <c r="E13965">
        <v>27</v>
      </c>
    </row>
    <row r="13966" spans="1:7" x14ac:dyDescent="0.3">
      <c r="A13966" s="1686">
        <v>44496</v>
      </c>
      <c r="B13966" s="1687">
        <v>0.5</v>
      </c>
      <c r="C13966">
        <v>3</v>
      </c>
      <c r="D13966">
        <v>6</v>
      </c>
      <c r="E13966">
        <v>34</v>
      </c>
    </row>
    <row r="13967" spans="1:7" x14ac:dyDescent="0.3">
      <c r="A13967" s="1686">
        <v>44496</v>
      </c>
      <c r="B13967" s="1687">
        <v>0.625</v>
      </c>
      <c r="C13967">
        <v>11</v>
      </c>
      <c r="D13967">
        <v>12</v>
      </c>
      <c r="E13967">
        <v>33</v>
      </c>
    </row>
    <row r="13968" spans="1:7" x14ac:dyDescent="0.3">
      <c r="A13968" s="1686">
        <v>44496</v>
      </c>
      <c r="B13968" s="1687">
        <v>0.75</v>
      </c>
      <c r="C13968">
        <v>8</v>
      </c>
      <c r="D13968">
        <v>15</v>
      </c>
      <c r="E13968">
        <v>31</v>
      </c>
    </row>
    <row r="13969" spans="1:7" x14ac:dyDescent="0.3">
      <c r="A13969" s="1686">
        <v>44496</v>
      </c>
      <c r="B13969" s="1687">
        <v>0.875</v>
      </c>
      <c r="C13969">
        <v>6</v>
      </c>
      <c r="D13969">
        <v>16</v>
      </c>
      <c r="E13969">
        <v>24</v>
      </c>
    </row>
    <row r="13970" spans="1:7" x14ac:dyDescent="0.3">
      <c r="A13970" s="1686">
        <v>44497</v>
      </c>
      <c r="B13970" s="1687">
        <v>0</v>
      </c>
      <c r="C13970">
        <v>5</v>
      </c>
      <c r="D13970">
        <v>15</v>
      </c>
      <c r="E13970">
        <v>21</v>
      </c>
    </row>
    <row r="13971" spans="1:7" x14ac:dyDescent="0.3">
      <c r="A13971" s="1686">
        <v>44497</v>
      </c>
      <c r="B13971" s="1687">
        <v>0.125</v>
      </c>
      <c r="C13971">
        <v>4</v>
      </c>
      <c r="D13971">
        <v>13</v>
      </c>
      <c r="E13971">
        <v>20</v>
      </c>
      <c r="G13971">
        <v>100</v>
      </c>
    </row>
    <row r="13972" spans="1:7" x14ac:dyDescent="0.3">
      <c r="A13972" s="1686">
        <v>44497</v>
      </c>
      <c r="B13972" s="1687">
        <v>0.25</v>
      </c>
      <c r="C13972">
        <v>4</v>
      </c>
      <c r="D13972">
        <v>10</v>
      </c>
      <c r="E13972">
        <v>19</v>
      </c>
      <c r="G13972">
        <v>100</v>
      </c>
    </row>
    <row r="13973" spans="1:7" x14ac:dyDescent="0.3">
      <c r="A13973" s="1686">
        <v>44497</v>
      </c>
      <c r="B13973" s="1687">
        <v>0.375</v>
      </c>
      <c r="C13973">
        <v>6</v>
      </c>
      <c r="D13973">
        <v>13</v>
      </c>
      <c r="E13973">
        <v>27</v>
      </c>
      <c r="G13973">
        <v>100</v>
      </c>
    </row>
    <row r="13974" spans="1:7" x14ac:dyDescent="0.3">
      <c r="A13974" s="1686">
        <v>44497</v>
      </c>
      <c r="B13974" s="1687">
        <v>0.5</v>
      </c>
      <c r="C13974">
        <v>9</v>
      </c>
      <c r="D13974">
        <v>12</v>
      </c>
      <c r="E13974">
        <v>33</v>
      </c>
      <c r="G13974">
        <v>7</v>
      </c>
    </row>
    <row r="13975" spans="1:7" x14ac:dyDescent="0.3">
      <c r="A13975" s="1686">
        <v>44497</v>
      </c>
      <c r="B13975" s="1687">
        <v>0.625</v>
      </c>
      <c r="C13975">
        <v>11</v>
      </c>
      <c r="D13975">
        <v>14</v>
      </c>
      <c r="E13975">
        <v>31</v>
      </c>
      <c r="G13975">
        <v>100</v>
      </c>
    </row>
    <row r="13976" spans="1:7" x14ac:dyDescent="0.3">
      <c r="A13976" s="1686">
        <v>44497</v>
      </c>
      <c r="B13976" s="1687">
        <v>0.75</v>
      </c>
      <c r="C13976">
        <v>8</v>
      </c>
      <c r="D13976">
        <v>18</v>
      </c>
      <c r="E13976">
        <v>28</v>
      </c>
      <c r="G13976">
        <v>100</v>
      </c>
    </row>
    <row r="13977" spans="1:7" x14ac:dyDescent="0.3">
      <c r="A13977" s="1686">
        <v>44497</v>
      </c>
      <c r="B13977" s="1687">
        <v>0.875</v>
      </c>
      <c r="C13977">
        <v>6</v>
      </c>
      <c r="D13977">
        <v>15</v>
      </c>
      <c r="E13977">
        <v>23</v>
      </c>
      <c r="G13977">
        <v>100</v>
      </c>
    </row>
    <row r="13978" spans="1:7" x14ac:dyDescent="0.3">
      <c r="A13978" s="1686">
        <v>44498</v>
      </c>
      <c r="B13978" s="1687">
        <v>0</v>
      </c>
      <c r="C13978">
        <v>7</v>
      </c>
      <c r="D13978">
        <v>27</v>
      </c>
      <c r="E13978">
        <v>22</v>
      </c>
      <c r="G13978">
        <v>6</v>
      </c>
    </row>
    <row r="13979" spans="1:7" x14ac:dyDescent="0.3">
      <c r="A13979" s="1686">
        <v>44498</v>
      </c>
      <c r="B13979" s="1687">
        <v>0.125</v>
      </c>
      <c r="C13979">
        <v>7</v>
      </c>
      <c r="D13979">
        <v>26</v>
      </c>
      <c r="E13979">
        <v>20</v>
      </c>
    </row>
    <row r="13980" spans="1:7" x14ac:dyDescent="0.3">
      <c r="A13980" s="1686">
        <v>44498</v>
      </c>
      <c r="B13980" s="1687">
        <v>0.25</v>
      </c>
      <c r="C13980">
        <v>6</v>
      </c>
      <c r="D13980">
        <v>24</v>
      </c>
      <c r="E13980">
        <v>18</v>
      </c>
    </row>
    <row r="13981" spans="1:7" x14ac:dyDescent="0.3">
      <c r="A13981" s="1686">
        <v>44498</v>
      </c>
      <c r="B13981" s="1687">
        <v>0.375</v>
      </c>
      <c r="C13981">
        <v>9</v>
      </c>
      <c r="D13981">
        <v>15</v>
      </c>
      <c r="E13981">
        <v>23</v>
      </c>
      <c r="G13981">
        <v>99</v>
      </c>
    </row>
    <row r="13982" spans="1:7" x14ac:dyDescent="0.3">
      <c r="A13982" s="1686">
        <v>44498</v>
      </c>
      <c r="B13982" s="1687">
        <v>0.5</v>
      </c>
      <c r="C13982">
        <v>9</v>
      </c>
      <c r="D13982">
        <v>13</v>
      </c>
      <c r="E13982">
        <v>28</v>
      </c>
      <c r="G13982">
        <v>10</v>
      </c>
    </row>
    <row r="13983" spans="1:7" x14ac:dyDescent="0.3">
      <c r="A13983" s="1686">
        <v>44498</v>
      </c>
      <c r="B13983" s="1687">
        <v>0.625</v>
      </c>
      <c r="C13983">
        <v>9</v>
      </c>
      <c r="D13983">
        <v>13</v>
      </c>
      <c r="E13983">
        <v>29</v>
      </c>
      <c r="G13983">
        <v>62</v>
      </c>
    </row>
    <row r="13984" spans="1:7" x14ac:dyDescent="0.3">
      <c r="A13984" s="1686">
        <v>44498</v>
      </c>
      <c r="B13984" s="1687">
        <v>0.75</v>
      </c>
      <c r="C13984">
        <v>11</v>
      </c>
      <c r="D13984">
        <v>23</v>
      </c>
      <c r="E13984">
        <v>24</v>
      </c>
      <c r="G13984">
        <v>100</v>
      </c>
    </row>
    <row r="13985" spans="1:7" x14ac:dyDescent="0.3">
      <c r="A13985" s="1686">
        <v>44498</v>
      </c>
      <c r="B13985" s="1687">
        <v>0.875</v>
      </c>
      <c r="C13985">
        <v>9</v>
      </c>
      <c r="D13985">
        <v>22</v>
      </c>
      <c r="E13985">
        <v>23</v>
      </c>
      <c r="G13985">
        <v>6</v>
      </c>
    </row>
    <row r="13986" spans="1:7" x14ac:dyDescent="0.3">
      <c r="A13986" s="1686">
        <v>44499</v>
      </c>
      <c r="B13986" s="1687">
        <v>0</v>
      </c>
      <c r="C13986">
        <v>7</v>
      </c>
      <c r="D13986">
        <v>23</v>
      </c>
      <c r="E13986">
        <v>20</v>
      </c>
      <c r="G13986">
        <v>5</v>
      </c>
    </row>
    <row r="13987" spans="1:7" x14ac:dyDescent="0.3">
      <c r="A13987" s="1686">
        <v>44499</v>
      </c>
      <c r="B13987" s="1687">
        <v>0.125</v>
      </c>
      <c r="C13987">
        <v>5</v>
      </c>
      <c r="D13987">
        <v>18</v>
      </c>
      <c r="E13987">
        <v>18</v>
      </c>
    </row>
    <row r="13988" spans="1:7" x14ac:dyDescent="0.3">
      <c r="A13988" s="1686">
        <v>44499</v>
      </c>
      <c r="B13988" s="1687">
        <v>0.25</v>
      </c>
      <c r="C13988">
        <v>5</v>
      </c>
      <c r="D13988">
        <v>17</v>
      </c>
      <c r="E13988">
        <v>17</v>
      </c>
    </row>
    <row r="13989" spans="1:7" x14ac:dyDescent="0.3">
      <c r="A13989" s="1686">
        <v>44499</v>
      </c>
      <c r="B13989" s="1687">
        <v>0.375</v>
      </c>
      <c r="C13989">
        <v>6</v>
      </c>
      <c r="D13989">
        <v>9</v>
      </c>
      <c r="E13989">
        <v>23</v>
      </c>
    </row>
    <row r="13990" spans="1:7" x14ac:dyDescent="0.3">
      <c r="A13990" s="1686">
        <v>44499</v>
      </c>
      <c r="B13990" s="1687">
        <v>0.5</v>
      </c>
      <c r="C13990">
        <v>8</v>
      </c>
      <c r="D13990">
        <v>7</v>
      </c>
      <c r="E13990">
        <v>27</v>
      </c>
    </row>
    <row r="13991" spans="1:7" x14ac:dyDescent="0.3">
      <c r="A13991" s="1686">
        <v>44499</v>
      </c>
      <c r="B13991" s="1687">
        <v>0.625</v>
      </c>
      <c r="C13991">
        <v>9</v>
      </c>
      <c r="D13991">
        <v>7</v>
      </c>
      <c r="E13991">
        <v>29</v>
      </c>
    </row>
    <row r="13992" spans="1:7" x14ac:dyDescent="0.3">
      <c r="A13992" s="1686">
        <v>44499</v>
      </c>
      <c r="B13992" s="1687">
        <v>0.75</v>
      </c>
      <c r="C13992">
        <v>9</v>
      </c>
      <c r="D13992">
        <v>14</v>
      </c>
      <c r="E13992">
        <v>26</v>
      </c>
    </row>
    <row r="13993" spans="1:7" x14ac:dyDescent="0.3">
      <c r="A13993" s="1686">
        <v>44499</v>
      </c>
      <c r="B13993" s="1687">
        <v>0.875</v>
      </c>
      <c r="C13993">
        <v>8</v>
      </c>
      <c r="D13993">
        <v>19</v>
      </c>
      <c r="E13993">
        <v>21</v>
      </c>
    </row>
    <row r="13994" spans="1:7" x14ac:dyDescent="0.3">
      <c r="A13994" s="1686">
        <v>44500</v>
      </c>
      <c r="B13994" s="1687">
        <v>0</v>
      </c>
      <c r="C13994">
        <v>7</v>
      </c>
      <c r="D13994">
        <v>19</v>
      </c>
      <c r="E13994">
        <v>20</v>
      </c>
      <c r="G13994">
        <v>6</v>
      </c>
    </row>
    <row r="13995" spans="1:7" x14ac:dyDescent="0.3">
      <c r="A13995" s="1686">
        <v>44500</v>
      </c>
      <c r="B13995" s="1687">
        <v>0.125</v>
      </c>
      <c r="C13995">
        <v>6</v>
      </c>
      <c r="D13995">
        <v>14</v>
      </c>
      <c r="E13995">
        <v>19</v>
      </c>
    </row>
    <row r="13996" spans="1:7" x14ac:dyDescent="0.3">
      <c r="A13996" s="1686">
        <v>44500</v>
      </c>
      <c r="B13996" s="1687">
        <v>0.25</v>
      </c>
      <c r="C13996">
        <v>7</v>
      </c>
      <c r="D13996">
        <v>15</v>
      </c>
      <c r="E13996">
        <v>16</v>
      </c>
      <c r="G13996">
        <v>19</v>
      </c>
    </row>
    <row r="13997" spans="1:7" x14ac:dyDescent="0.3">
      <c r="A13997" s="1686">
        <v>44500</v>
      </c>
      <c r="B13997" s="1687">
        <v>0.375</v>
      </c>
      <c r="C13997">
        <v>9</v>
      </c>
      <c r="D13997">
        <v>14</v>
      </c>
      <c r="E13997">
        <v>17</v>
      </c>
      <c r="G13997">
        <v>100</v>
      </c>
    </row>
    <row r="13998" spans="1:7" x14ac:dyDescent="0.3">
      <c r="A13998" s="1686">
        <v>44500</v>
      </c>
      <c r="B13998" s="1687">
        <v>0.5</v>
      </c>
      <c r="C13998">
        <v>8</v>
      </c>
      <c r="D13998">
        <v>12</v>
      </c>
      <c r="E13998">
        <v>18</v>
      </c>
      <c r="G13998">
        <v>100</v>
      </c>
    </row>
    <row r="13999" spans="1:7" x14ac:dyDescent="0.3">
      <c r="A13999" s="1686">
        <v>44500</v>
      </c>
      <c r="B13999" s="1687">
        <v>0.625</v>
      </c>
      <c r="C13999">
        <v>10</v>
      </c>
      <c r="D13999">
        <v>12</v>
      </c>
      <c r="E13999">
        <v>21</v>
      </c>
      <c r="G13999">
        <v>100</v>
      </c>
    </row>
    <row r="14000" spans="1:7" x14ac:dyDescent="0.3">
      <c r="A14000" s="1686">
        <v>44500</v>
      </c>
      <c r="B14000" s="1687">
        <v>0.75</v>
      </c>
      <c r="C14000">
        <v>11</v>
      </c>
      <c r="D14000">
        <v>20</v>
      </c>
      <c r="E14000">
        <v>19</v>
      </c>
      <c r="G14000">
        <v>100</v>
      </c>
    </row>
    <row r="14001" spans="1:7" x14ac:dyDescent="0.3">
      <c r="A14001" s="1686">
        <v>44500</v>
      </c>
      <c r="B14001" s="1687">
        <v>0.875</v>
      </c>
      <c r="C14001">
        <v>12</v>
      </c>
      <c r="D14001">
        <v>19</v>
      </c>
      <c r="E14001">
        <v>18</v>
      </c>
      <c r="G14001">
        <v>100</v>
      </c>
    </row>
    <row r="14002" spans="1:7" x14ac:dyDescent="0.3">
      <c r="A14002" s="1686">
        <v>44501</v>
      </c>
      <c r="B14002" s="1687">
        <v>0</v>
      </c>
      <c r="C14002">
        <v>10</v>
      </c>
      <c r="D14002">
        <v>18</v>
      </c>
      <c r="E14002">
        <v>15</v>
      </c>
      <c r="G14002">
        <v>95</v>
      </c>
    </row>
    <row r="14003" spans="1:7" x14ac:dyDescent="0.3">
      <c r="A14003" s="1686">
        <v>44501</v>
      </c>
      <c r="B14003" s="1687">
        <v>0.125</v>
      </c>
      <c r="C14003">
        <v>8</v>
      </c>
      <c r="D14003">
        <v>14</v>
      </c>
      <c r="E14003">
        <v>16</v>
      </c>
      <c r="G14003">
        <v>95</v>
      </c>
    </row>
    <row r="14004" spans="1:7" x14ac:dyDescent="0.3">
      <c r="A14004" s="1686">
        <v>44501</v>
      </c>
      <c r="B14004" s="1687">
        <v>0.25</v>
      </c>
      <c r="C14004">
        <v>8</v>
      </c>
      <c r="D14004">
        <v>16</v>
      </c>
      <c r="E14004">
        <v>16</v>
      </c>
      <c r="G14004">
        <v>100</v>
      </c>
    </row>
    <row r="14005" spans="1:7" x14ac:dyDescent="0.3">
      <c r="A14005" s="1686">
        <v>44501</v>
      </c>
      <c r="B14005" s="1687">
        <v>0.375</v>
      </c>
      <c r="C14005">
        <v>9</v>
      </c>
      <c r="D14005">
        <v>14</v>
      </c>
      <c r="E14005">
        <v>16</v>
      </c>
      <c r="G14005">
        <v>100</v>
      </c>
    </row>
    <row r="14006" spans="1:7" x14ac:dyDescent="0.3">
      <c r="A14006" s="1686">
        <v>44501</v>
      </c>
      <c r="B14006" s="1687">
        <v>0.5</v>
      </c>
      <c r="C14006">
        <v>8</v>
      </c>
      <c r="D14006">
        <v>12</v>
      </c>
      <c r="E14006">
        <v>19</v>
      </c>
      <c r="G14006">
        <v>100</v>
      </c>
    </row>
    <row r="14007" spans="1:7" x14ac:dyDescent="0.3">
      <c r="A14007" s="1686">
        <v>44501</v>
      </c>
      <c r="B14007" s="1687">
        <v>0.625</v>
      </c>
      <c r="C14007">
        <v>9</v>
      </c>
      <c r="D14007">
        <v>11</v>
      </c>
      <c r="E14007">
        <v>20</v>
      </c>
      <c r="G14007">
        <v>100</v>
      </c>
    </row>
    <row r="14008" spans="1:7" x14ac:dyDescent="0.3">
      <c r="A14008" s="1686">
        <v>44501</v>
      </c>
      <c r="B14008" s="1687">
        <v>0.75</v>
      </c>
      <c r="C14008">
        <v>11</v>
      </c>
      <c r="D14008">
        <v>13</v>
      </c>
      <c r="E14008">
        <v>19</v>
      </c>
      <c r="G14008">
        <v>100</v>
      </c>
    </row>
    <row r="14009" spans="1:7" x14ac:dyDescent="0.3">
      <c r="A14009" s="1686">
        <v>44501</v>
      </c>
      <c r="B14009" s="1687">
        <v>0.875</v>
      </c>
      <c r="C14009">
        <v>7</v>
      </c>
      <c r="D14009">
        <v>14</v>
      </c>
      <c r="E14009">
        <v>19</v>
      </c>
      <c r="G14009">
        <v>100</v>
      </c>
    </row>
    <row r="14010" spans="1:7" x14ac:dyDescent="0.3">
      <c r="A14010" s="1686">
        <v>44502</v>
      </c>
      <c r="B14010" s="1687">
        <v>0</v>
      </c>
      <c r="C14010">
        <v>7</v>
      </c>
      <c r="D14010">
        <v>16</v>
      </c>
      <c r="E14010">
        <v>16</v>
      </c>
      <c r="F14010">
        <v>0.1</v>
      </c>
      <c r="G14010">
        <v>100</v>
      </c>
    </row>
    <row r="14011" spans="1:7" x14ac:dyDescent="0.3">
      <c r="A14011" s="1686">
        <v>44502</v>
      </c>
      <c r="B14011" s="1687">
        <v>0.125</v>
      </c>
      <c r="C14011">
        <v>5</v>
      </c>
      <c r="D14011">
        <v>16</v>
      </c>
      <c r="E14011">
        <v>17</v>
      </c>
      <c r="F14011">
        <v>0.1</v>
      </c>
      <c r="G14011">
        <v>100</v>
      </c>
    </row>
    <row r="14012" spans="1:7" x14ac:dyDescent="0.3">
      <c r="A14012" s="1686">
        <v>44502</v>
      </c>
      <c r="B14012" s="1687">
        <v>0.25</v>
      </c>
      <c r="C14012">
        <v>5</v>
      </c>
      <c r="D14012">
        <v>14</v>
      </c>
      <c r="E14012">
        <v>17</v>
      </c>
      <c r="F14012">
        <v>0.2</v>
      </c>
      <c r="G14012">
        <v>100</v>
      </c>
    </row>
    <row r="14013" spans="1:7" x14ac:dyDescent="0.3">
      <c r="A14013" s="1686">
        <v>44502</v>
      </c>
      <c r="B14013" s="1687">
        <v>0.375</v>
      </c>
      <c r="C14013">
        <v>6</v>
      </c>
      <c r="D14013">
        <v>12</v>
      </c>
      <c r="E14013">
        <v>18</v>
      </c>
      <c r="G14013">
        <v>100</v>
      </c>
    </row>
    <row r="14014" spans="1:7" x14ac:dyDescent="0.3">
      <c r="A14014" s="1686">
        <v>44502</v>
      </c>
      <c r="B14014" s="1687">
        <v>0.5</v>
      </c>
      <c r="C14014">
        <v>6</v>
      </c>
      <c r="D14014">
        <v>9</v>
      </c>
      <c r="E14014">
        <v>22</v>
      </c>
      <c r="G14014">
        <v>96</v>
      </c>
    </row>
    <row r="14015" spans="1:7" x14ac:dyDescent="0.3">
      <c r="A14015" s="1686">
        <v>44502</v>
      </c>
      <c r="B14015" s="1687">
        <v>0.625</v>
      </c>
      <c r="C14015">
        <v>5</v>
      </c>
      <c r="D14015">
        <v>8</v>
      </c>
      <c r="E14015">
        <v>20</v>
      </c>
      <c r="G14015">
        <v>100</v>
      </c>
    </row>
    <row r="14016" spans="1:7" x14ac:dyDescent="0.3">
      <c r="A14016" s="1686">
        <v>44502</v>
      </c>
      <c r="B14016" s="1687">
        <v>0.75</v>
      </c>
      <c r="C14016">
        <v>7</v>
      </c>
      <c r="D14016">
        <v>9</v>
      </c>
      <c r="E14016">
        <v>22</v>
      </c>
      <c r="G14016">
        <v>100</v>
      </c>
    </row>
    <row r="14017" spans="1:7" x14ac:dyDescent="0.3">
      <c r="A14017" s="1686">
        <v>44502</v>
      </c>
      <c r="B14017" s="1687">
        <v>0.875</v>
      </c>
      <c r="C14017">
        <v>6</v>
      </c>
      <c r="D14017">
        <v>14</v>
      </c>
      <c r="E14017">
        <v>19</v>
      </c>
      <c r="G14017">
        <v>100</v>
      </c>
    </row>
    <row r="14018" spans="1:7" x14ac:dyDescent="0.3">
      <c r="A14018" s="1686">
        <v>44503</v>
      </c>
      <c r="B14018" s="1687">
        <v>0</v>
      </c>
      <c r="C14018">
        <v>6</v>
      </c>
      <c r="D14018">
        <v>13</v>
      </c>
      <c r="E14018">
        <v>18</v>
      </c>
      <c r="G14018">
        <v>100</v>
      </c>
    </row>
    <row r="14019" spans="1:7" x14ac:dyDescent="0.3">
      <c r="A14019" s="1686">
        <v>44503</v>
      </c>
      <c r="B14019" s="1687">
        <v>0.125</v>
      </c>
      <c r="C14019">
        <v>5</v>
      </c>
      <c r="D14019">
        <v>10</v>
      </c>
      <c r="E14019">
        <v>19</v>
      </c>
      <c r="G14019">
        <v>100</v>
      </c>
    </row>
    <row r="14020" spans="1:7" x14ac:dyDescent="0.3">
      <c r="A14020" s="1686">
        <v>44503</v>
      </c>
      <c r="B14020" s="1687">
        <v>0.25</v>
      </c>
      <c r="C14020">
        <v>6</v>
      </c>
      <c r="D14020">
        <v>13</v>
      </c>
      <c r="E14020">
        <v>18</v>
      </c>
      <c r="G14020">
        <v>100</v>
      </c>
    </row>
    <row r="14021" spans="1:7" x14ac:dyDescent="0.3">
      <c r="A14021" s="1686">
        <v>44503</v>
      </c>
      <c r="B14021" s="1687">
        <v>0.375</v>
      </c>
      <c r="C14021">
        <v>7</v>
      </c>
      <c r="D14021">
        <v>14</v>
      </c>
      <c r="E14021">
        <v>20</v>
      </c>
      <c r="F14021">
        <v>0.1</v>
      </c>
      <c r="G14021">
        <v>100</v>
      </c>
    </row>
    <row r="14022" spans="1:7" x14ac:dyDescent="0.3">
      <c r="A14022" s="1686">
        <v>44503</v>
      </c>
      <c r="B14022" s="1687">
        <v>0.5</v>
      </c>
      <c r="C14022">
        <v>8</v>
      </c>
      <c r="D14022">
        <v>9</v>
      </c>
      <c r="E14022">
        <v>24</v>
      </c>
      <c r="G14022">
        <v>58</v>
      </c>
    </row>
    <row r="14023" spans="1:7" x14ac:dyDescent="0.3">
      <c r="A14023" s="1686">
        <v>44503</v>
      </c>
      <c r="B14023" s="1687">
        <v>0.625</v>
      </c>
      <c r="C14023">
        <v>10</v>
      </c>
      <c r="D14023">
        <v>10</v>
      </c>
      <c r="E14023">
        <v>24</v>
      </c>
      <c r="G14023">
        <v>58</v>
      </c>
    </row>
    <row r="14024" spans="1:7" x14ac:dyDescent="0.3">
      <c r="A14024" s="1686">
        <v>44503</v>
      </c>
      <c r="B14024" s="1687">
        <v>0.75</v>
      </c>
      <c r="C14024">
        <v>8</v>
      </c>
      <c r="D14024">
        <v>12</v>
      </c>
      <c r="E14024">
        <v>21</v>
      </c>
      <c r="G14024">
        <v>53</v>
      </c>
    </row>
    <row r="14025" spans="1:7" x14ac:dyDescent="0.3">
      <c r="A14025" s="1686">
        <v>44503</v>
      </c>
      <c r="B14025" s="1687">
        <v>0.875</v>
      </c>
      <c r="C14025">
        <v>6</v>
      </c>
      <c r="D14025">
        <v>14</v>
      </c>
      <c r="E14025">
        <v>19</v>
      </c>
      <c r="G14025">
        <v>21</v>
      </c>
    </row>
    <row r="14026" spans="1:7" x14ac:dyDescent="0.3">
      <c r="A14026" s="1686">
        <v>44504</v>
      </c>
      <c r="B14026" s="1687">
        <v>0</v>
      </c>
      <c r="C14026">
        <v>6</v>
      </c>
      <c r="D14026">
        <v>17</v>
      </c>
      <c r="E14026">
        <v>20</v>
      </c>
      <c r="G14026">
        <v>100</v>
      </c>
    </row>
    <row r="14027" spans="1:7" x14ac:dyDescent="0.3">
      <c r="A14027" s="1686">
        <v>44504</v>
      </c>
      <c r="B14027" s="1687">
        <v>0.125</v>
      </c>
      <c r="C14027">
        <v>4</v>
      </c>
      <c r="D14027">
        <v>12</v>
      </c>
      <c r="E14027">
        <v>17</v>
      </c>
    </row>
    <row r="14028" spans="1:7" x14ac:dyDescent="0.3">
      <c r="A14028" s="1686">
        <v>44504</v>
      </c>
      <c r="B14028" s="1687">
        <v>0.25</v>
      </c>
      <c r="C14028">
        <v>4</v>
      </c>
      <c r="D14028">
        <v>10</v>
      </c>
      <c r="E14028">
        <v>17</v>
      </c>
      <c r="G14028">
        <v>7</v>
      </c>
    </row>
    <row r="14029" spans="1:7" x14ac:dyDescent="0.3">
      <c r="A14029" s="1686">
        <v>44504</v>
      </c>
      <c r="B14029" s="1687">
        <v>0.375</v>
      </c>
      <c r="C14029">
        <v>5</v>
      </c>
      <c r="D14029">
        <v>6</v>
      </c>
      <c r="E14029">
        <v>22</v>
      </c>
      <c r="G14029">
        <v>79</v>
      </c>
    </row>
    <row r="14030" spans="1:7" x14ac:dyDescent="0.3">
      <c r="A14030" s="1686">
        <v>44504</v>
      </c>
      <c r="B14030" s="1687">
        <v>0.5</v>
      </c>
      <c r="C14030">
        <v>7</v>
      </c>
      <c r="D14030">
        <v>6</v>
      </c>
      <c r="E14030">
        <v>25</v>
      </c>
      <c r="G14030">
        <v>46</v>
      </c>
    </row>
    <row r="14031" spans="1:7" x14ac:dyDescent="0.3">
      <c r="A14031" s="1686">
        <v>44504</v>
      </c>
      <c r="B14031" s="1687">
        <v>0.625</v>
      </c>
      <c r="C14031">
        <v>9</v>
      </c>
      <c r="D14031">
        <v>5</v>
      </c>
      <c r="E14031">
        <v>26</v>
      </c>
    </row>
    <row r="14032" spans="1:7" x14ac:dyDescent="0.3">
      <c r="A14032" s="1686">
        <v>44504</v>
      </c>
      <c r="B14032" s="1687">
        <v>0.75</v>
      </c>
      <c r="C14032">
        <v>8</v>
      </c>
      <c r="D14032">
        <v>12</v>
      </c>
      <c r="E14032">
        <v>23</v>
      </c>
      <c r="G14032">
        <v>100</v>
      </c>
    </row>
    <row r="14033" spans="1:7" x14ac:dyDescent="0.3">
      <c r="A14033" s="1686">
        <v>44504</v>
      </c>
      <c r="B14033" s="1687">
        <v>0.875</v>
      </c>
      <c r="C14033">
        <v>6</v>
      </c>
      <c r="D14033">
        <v>13</v>
      </c>
      <c r="E14033">
        <v>20</v>
      </c>
      <c r="G14033">
        <v>100</v>
      </c>
    </row>
    <row r="14034" spans="1:7" x14ac:dyDescent="0.3">
      <c r="A14034" s="1686">
        <v>44505</v>
      </c>
      <c r="B14034" s="1687">
        <v>0</v>
      </c>
      <c r="C14034">
        <v>4</v>
      </c>
      <c r="D14034">
        <v>13</v>
      </c>
      <c r="E14034">
        <v>19</v>
      </c>
      <c r="G14034">
        <v>100</v>
      </c>
    </row>
    <row r="14035" spans="1:7" x14ac:dyDescent="0.3">
      <c r="A14035" s="1686">
        <v>44505</v>
      </c>
      <c r="B14035" s="1687">
        <v>0.125</v>
      </c>
      <c r="C14035">
        <v>12</v>
      </c>
      <c r="D14035">
        <v>23</v>
      </c>
      <c r="E14035">
        <v>17</v>
      </c>
      <c r="G14035">
        <v>100</v>
      </c>
    </row>
    <row r="14036" spans="1:7" x14ac:dyDescent="0.3">
      <c r="A14036" s="1686">
        <v>44505</v>
      </c>
      <c r="B14036" s="1687">
        <v>0.25</v>
      </c>
      <c r="C14036">
        <v>10</v>
      </c>
      <c r="D14036">
        <v>30</v>
      </c>
      <c r="E14036">
        <v>13</v>
      </c>
      <c r="F14036">
        <v>0.1</v>
      </c>
      <c r="G14036">
        <v>100</v>
      </c>
    </row>
    <row r="14037" spans="1:7" x14ac:dyDescent="0.3">
      <c r="A14037" s="1686">
        <v>44505</v>
      </c>
      <c r="B14037" s="1687">
        <v>0.375</v>
      </c>
      <c r="C14037">
        <v>10</v>
      </c>
      <c r="D14037">
        <v>25</v>
      </c>
      <c r="E14037">
        <v>14</v>
      </c>
      <c r="G14037">
        <v>100</v>
      </c>
    </row>
    <row r="14038" spans="1:7" x14ac:dyDescent="0.3">
      <c r="A14038" s="1686">
        <v>44505</v>
      </c>
      <c r="B14038" s="1687">
        <v>0.5</v>
      </c>
      <c r="C14038">
        <v>9</v>
      </c>
      <c r="D14038">
        <v>18</v>
      </c>
      <c r="E14038">
        <v>17</v>
      </c>
      <c r="G14038">
        <v>100</v>
      </c>
    </row>
    <row r="14039" spans="1:7" x14ac:dyDescent="0.3">
      <c r="A14039" s="1686">
        <v>44505</v>
      </c>
      <c r="B14039" s="1687">
        <v>0.625</v>
      </c>
      <c r="C14039">
        <v>7</v>
      </c>
      <c r="D14039">
        <v>15</v>
      </c>
      <c r="E14039">
        <v>18</v>
      </c>
      <c r="G14039">
        <v>100</v>
      </c>
    </row>
    <row r="14040" spans="1:7" x14ac:dyDescent="0.3">
      <c r="A14040" s="1686">
        <v>44505</v>
      </c>
      <c r="B14040" s="1687">
        <v>0.75</v>
      </c>
      <c r="C14040">
        <v>9</v>
      </c>
      <c r="D14040">
        <v>18</v>
      </c>
      <c r="E14040">
        <v>19</v>
      </c>
      <c r="G14040">
        <v>100</v>
      </c>
    </row>
    <row r="14041" spans="1:7" x14ac:dyDescent="0.3">
      <c r="A14041" s="1686">
        <v>44505</v>
      </c>
      <c r="B14041" s="1687">
        <v>0.875</v>
      </c>
      <c r="C14041">
        <v>13</v>
      </c>
      <c r="D14041">
        <v>19</v>
      </c>
      <c r="E14041">
        <v>17</v>
      </c>
      <c r="G14041">
        <v>100</v>
      </c>
    </row>
    <row r="14042" spans="1:7" x14ac:dyDescent="0.3">
      <c r="A14042" s="1686">
        <v>44506</v>
      </c>
      <c r="B14042" s="1687">
        <v>0</v>
      </c>
      <c r="C14042">
        <v>10</v>
      </c>
      <c r="D14042">
        <v>19</v>
      </c>
      <c r="E14042">
        <v>14</v>
      </c>
      <c r="G14042">
        <v>89</v>
      </c>
    </row>
    <row r="14043" spans="1:7" x14ac:dyDescent="0.3">
      <c r="A14043" s="1686">
        <v>44506</v>
      </c>
      <c r="B14043" s="1687">
        <v>0.125</v>
      </c>
      <c r="C14043">
        <v>9</v>
      </c>
      <c r="D14043">
        <v>17</v>
      </c>
      <c r="E14043">
        <v>13</v>
      </c>
      <c r="G14043">
        <v>100</v>
      </c>
    </row>
    <row r="14044" spans="1:7" x14ac:dyDescent="0.3">
      <c r="A14044" s="1686">
        <v>44506</v>
      </c>
      <c r="B14044" s="1687">
        <v>0.25</v>
      </c>
      <c r="C14044">
        <v>7</v>
      </c>
      <c r="D14044">
        <v>16</v>
      </c>
      <c r="E14044">
        <v>11</v>
      </c>
      <c r="G14044">
        <v>23</v>
      </c>
    </row>
    <row r="14045" spans="1:7" x14ac:dyDescent="0.3">
      <c r="A14045" s="1686">
        <v>44506</v>
      </c>
      <c r="B14045" s="1687">
        <v>0.375</v>
      </c>
      <c r="C14045">
        <v>9</v>
      </c>
      <c r="D14045">
        <v>13</v>
      </c>
      <c r="E14045">
        <v>17</v>
      </c>
      <c r="G14045">
        <v>17</v>
      </c>
    </row>
    <row r="14046" spans="1:7" x14ac:dyDescent="0.3">
      <c r="A14046" s="1686">
        <v>44506</v>
      </c>
      <c r="B14046" s="1687">
        <v>0.5</v>
      </c>
      <c r="C14046">
        <v>12</v>
      </c>
      <c r="D14046">
        <v>14</v>
      </c>
      <c r="E14046">
        <v>19</v>
      </c>
      <c r="G14046">
        <v>11</v>
      </c>
    </row>
    <row r="14047" spans="1:7" x14ac:dyDescent="0.3">
      <c r="A14047" s="1686">
        <v>44506</v>
      </c>
      <c r="B14047" s="1687">
        <v>0.625</v>
      </c>
      <c r="C14047">
        <v>12</v>
      </c>
      <c r="D14047">
        <v>13</v>
      </c>
      <c r="E14047">
        <v>20</v>
      </c>
    </row>
    <row r="14048" spans="1:7" x14ac:dyDescent="0.3">
      <c r="A14048" s="1686">
        <v>44506</v>
      </c>
      <c r="B14048" s="1687">
        <v>0.75</v>
      </c>
      <c r="C14048">
        <v>11</v>
      </c>
      <c r="D14048">
        <v>14</v>
      </c>
      <c r="E14048">
        <v>17</v>
      </c>
      <c r="G14048">
        <v>91</v>
      </c>
    </row>
    <row r="14049" spans="1:7" x14ac:dyDescent="0.3">
      <c r="A14049" s="1686">
        <v>44506</v>
      </c>
      <c r="B14049" s="1687">
        <v>0.875</v>
      </c>
      <c r="C14049">
        <v>10</v>
      </c>
      <c r="D14049">
        <v>16</v>
      </c>
      <c r="E14049">
        <v>15</v>
      </c>
      <c r="G14049">
        <v>74</v>
      </c>
    </row>
    <row r="14050" spans="1:7" x14ac:dyDescent="0.3">
      <c r="A14050" s="1686">
        <v>44507</v>
      </c>
      <c r="B14050" s="1687">
        <v>0</v>
      </c>
      <c r="C14050">
        <v>8</v>
      </c>
      <c r="D14050">
        <v>14</v>
      </c>
      <c r="E14050">
        <v>15</v>
      </c>
      <c r="G14050">
        <v>100</v>
      </c>
    </row>
    <row r="14051" spans="1:7" x14ac:dyDescent="0.3">
      <c r="A14051" s="1686">
        <v>44507</v>
      </c>
      <c r="B14051" s="1687">
        <v>0.125</v>
      </c>
      <c r="C14051">
        <v>6</v>
      </c>
      <c r="D14051">
        <v>11</v>
      </c>
      <c r="E14051">
        <v>14</v>
      </c>
      <c r="F14051">
        <v>0.1</v>
      </c>
      <c r="G14051">
        <v>100</v>
      </c>
    </row>
    <row r="14052" spans="1:7" x14ac:dyDescent="0.3">
      <c r="A14052" s="1686">
        <v>44507</v>
      </c>
      <c r="B14052" s="1687">
        <v>0.25</v>
      </c>
      <c r="C14052">
        <v>4</v>
      </c>
      <c r="D14052">
        <v>8</v>
      </c>
      <c r="E14052">
        <v>14</v>
      </c>
      <c r="G14052">
        <v>100</v>
      </c>
    </row>
    <row r="14053" spans="1:7" x14ac:dyDescent="0.3">
      <c r="A14053" s="1686">
        <v>44507</v>
      </c>
      <c r="B14053" s="1687">
        <v>0.375</v>
      </c>
      <c r="C14053">
        <v>5</v>
      </c>
      <c r="D14053">
        <v>5</v>
      </c>
      <c r="E14053">
        <v>18</v>
      </c>
      <c r="G14053">
        <v>23</v>
      </c>
    </row>
    <row r="14054" spans="1:7" x14ac:dyDescent="0.3">
      <c r="A14054" s="1686">
        <v>44507</v>
      </c>
      <c r="B14054" s="1687">
        <v>0.5</v>
      </c>
      <c r="C14054">
        <v>9</v>
      </c>
      <c r="D14054">
        <v>4</v>
      </c>
      <c r="E14054">
        <v>22</v>
      </c>
    </row>
    <row r="14055" spans="1:7" x14ac:dyDescent="0.3">
      <c r="A14055" s="1686">
        <v>44507</v>
      </c>
      <c r="B14055" s="1687">
        <v>0.625</v>
      </c>
      <c r="C14055">
        <v>10</v>
      </c>
      <c r="D14055">
        <v>8</v>
      </c>
      <c r="E14055">
        <v>23</v>
      </c>
    </row>
    <row r="14056" spans="1:7" x14ac:dyDescent="0.3">
      <c r="A14056" s="1686">
        <v>44507</v>
      </c>
      <c r="B14056" s="1687">
        <v>0.75</v>
      </c>
      <c r="C14056">
        <v>8</v>
      </c>
      <c r="D14056">
        <v>10</v>
      </c>
      <c r="E14056">
        <v>20</v>
      </c>
      <c r="G14056">
        <v>51</v>
      </c>
    </row>
    <row r="14057" spans="1:7" x14ac:dyDescent="0.3">
      <c r="A14057" s="1686">
        <v>44507</v>
      </c>
      <c r="B14057" s="1687">
        <v>0.875</v>
      </c>
      <c r="C14057">
        <v>7</v>
      </c>
      <c r="D14057">
        <v>14</v>
      </c>
      <c r="E14057">
        <v>17</v>
      </c>
    </row>
    <row r="14058" spans="1:7" x14ac:dyDescent="0.3">
      <c r="A14058" s="1686">
        <v>44508</v>
      </c>
      <c r="B14058" s="1687">
        <v>0</v>
      </c>
      <c r="C14058">
        <v>5</v>
      </c>
      <c r="D14058">
        <v>12</v>
      </c>
      <c r="E14058">
        <v>16</v>
      </c>
    </row>
    <row r="14059" spans="1:7" x14ac:dyDescent="0.3">
      <c r="A14059" s="1686">
        <v>44508</v>
      </c>
      <c r="B14059" s="1687">
        <v>0.125</v>
      </c>
      <c r="C14059">
        <v>4</v>
      </c>
      <c r="D14059">
        <v>8</v>
      </c>
      <c r="E14059">
        <v>13</v>
      </c>
    </row>
    <row r="14060" spans="1:7" x14ac:dyDescent="0.3">
      <c r="A14060" s="1686">
        <v>44508</v>
      </c>
      <c r="B14060" s="1687">
        <v>0.25</v>
      </c>
      <c r="C14060">
        <v>3</v>
      </c>
      <c r="D14060">
        <v>6</v>
      </c>
      <c r="E14060">
        <v>12</v>
      </c>
    </row>
    <row r="14061" spans="1:7" x14ac:dyDescent="0.3">
      <c r="A14061" s="1686">
        <v>44508</v>
      </c>
      <c r="B14061" s="1687">
        <v>0.375</v>
      </c>
      <c r="C14061">
        <v>3</v>
      </c>
      <c r="D14061">
        <v>4</v>
      </c>
      <c r="E14061">
        <v>21</v>
      </c>
    </row>
    <row r="14062" spans="1:7" x14ac:dyDescent="0.3">
      <c r="A14062" s="1686">
        <v>44508</v>
      </c>
      <c r="B14062" s="1687">
        <v>0.5</v>
      </c>
      <c r="C14062">
        <v>4</v>
      </c>
      <c r="D14062">
        <v>7</v>
      </c>
      <c r="E14062">
        <v>28</v>
      </c>
    </row>
    <row r="14063" spans="1:7" x14ac:dyDescent="0.3">
      <c r="A14063" s="1686">
        <v>44508</v>
      </c>
      <c r="B14063" s="1687">
        <v>0.625</v>
      </c>
      <c r="C14063">
        <v>6</v>
      </c>
      <c r="D14063">
        <v>8</v>
      </c>
      <c r="E14063">
        <v>30</v>
      </c>
      <c r="G14063">
        <v>10</v>
      </c>
    </row>
    <row r="14064" spans="1:7" x14ac:dyDescent="0.3">
      <c r="A14064" s="1686">
        <v>44508</v>
      </c>
      <c r="B14064" s="1687">
        <v>0.75</v>
      </c>
      <c r="C14064">
        <v>4</v>
      </c>
      <c r="D14064">
        <v>6</v>
      </c>
      <c r="E14064">
        <v>27</v>
      </c>
      <c r="G14064">
        <v>100</v>
      </c>
    </row>
    <row r="14065" spans="1:7" x14ac:dyDescent="0.3">
      <c r="A14065" s="1686">
        <v>44508</v>
      </c>
      <c r="B14065" s="1687">
        <v>0.875</v>
      </c>
      <c r="C14065">
        <v>4</v>
      </c>
      <c r="D14065">
        <v>5</v>
      </c>
      <c r="E14065">
        <v>22</v>
      </c>
      <c r="G14065">
        <v>100</v>
      </c>
    </row>
    <row r="14066" spans="1:7" x14ac:dyDescent="0.3">
      <c r="A14066" s="1686">
        <v>44509</v>
      </c>
      <c r="B14066" s="1687">
        <v>0</v>
      </c>
      <c r="C14066">
        <v>5</v>
      </c>
      <c r="D14066">
        <v>12</v>
      </c>
      <c r="E14066">
        <v>22</v>
      </c>
      <c r="G14066">
        <v>100</v>
      </c>
    </row>
    <row r="14067" spans="1:7" x14ac:dyDescent="0.3">
      <c r="A14067" s="1686">
        <v>44509</v>
      </c>
      <c r="B14067" s="1687">
        <v>0.125</v>
      </c>
      <c r="C14067">
        <v>3</v>
      </c>
      <c r="D14067">
        <v>6</v>
      </c>
      <c r="E14067">
        <v>17</v>
      </c>
      <c r="G14067">
        <v>30</v>
      </c>
    </row>
    <row r="14068" spans="1:7" x14ac:dyDescent="0.3">
      <c r="A14068" s="1686">
        <v>44509</v>
      </c>
      <c r="B14068" s="1687">
        <v>0.25</v>
      </c>
      <c r="C14068">
        <v>2</v>
      </c>
      <c r="D14068">
        <v>9</v>
      </c>
      <c r="E14068">
        <v>16</v>
      </c>
      <c r="G14068">
        <v>55</v>
      </c>
    </row>
    <row r="14069" spans="1:7" x14ac:dyDescent="0.3">
      <c r="A14069" s="1686">
        <v>44509</v>
      </c>
      <c r="B14069" s="1687">
        <v>0.375</v>
      </c>
      <c r="C14069">
        <v>11</v>
      </c>
      <c r="D14069">
        <v>12</v>
      </c>
      <c r="E14069">
        <v>21</v>
      </c>
    </row>
    <row r="14070" spans="1:7" x14ac:dyDescent="0.3">
      <c r="A14070" s="1686">
        <v>44509</v>
      </c>
      <c r="B14070" s="1687">
        <v>0.5</v>
      </c>
      <c r="C14070">
        <v>12</v>
      </c>
      <c r="D14070">
        <v>12</v>
      </c>
      <c r="E14070">
        <v>23</v>
      </c>
      <c r="G14070">
        <v>91</v>
      </c>
    </row>
    <row r="14071" spans="1:7" x14ac:dyDescent="0.3">
      <c r="A14071" s="1686">
        <v>44509</v>
      </c>
      <c r="B14071" s="1687">
        <v>0.625</v>
      </c>
      <c r="C14071">
        <v>13</v>
      </c>
      <c r="D14071">
        <v>15</v>
      </c>
      <c r="E14071">
        <v>22</v>
      </c>
      <c r="G14071">
        <v>61</v>
      </c>
    </row>
    <row r="14072" spans="1:7" x14ac:dyDescent="0.3">
      <c r="A14072" s="1686">
        <v>44509</v>
      </c>
      <c r="B14072" s="1687">
        <v>0.75</v>
      </c>
      <c r="C14072">
        <v>13</v>
      </c>
      <c r="D14072">
        <v>20</v>
      </c>
      <c r="E14072">
        <v>19</v>
      </c>
      <c r="G14072">
        <v>100</v>
      </c>
    </row>
    <row r="14073" spans="1:7" x14ac:dyDescent="0.3">
      <c r="A14073" s="1686">
        <v>44509</v>
      </c>
      <c r="B14073" s="1687">
        <v>0.875</v>
      </c>
      <c r="C14073">
        <v>13</v>
      </c>
      <c r="D14073">
        <v>22</v>
      </c>
      <c r="E14073">
        <v>18</v>
      </c>
      <c r="G14073">
        <v>100</v>
      </c>
    </row>
    <row r="14074" spans="1:7" x14ac:dyDescent="0.3">
      <c r="A14074" s="1686">
        <v>44510</v>
      </c>
      <c r="B14074" s="1687">
        <v>0</v>
      </c>
      <c r="C14074">
        <v>10</v>
      </c>
      <c r="D14074">
        <v>17</v>
      </c>
      <c r="E14074">
        <v>17</v>
      </c>
      <c r="G14074">
        <v>94</v>
      </c>
    </row>
    <row r="14075" spans="1:7" x14ac:dyDescent="0.3">
      <c r="A14075" s="1686">
        <v>44510</v>
      </c>
      <c r="B14075" s="1687">
        <v>0.125</v>
      </c>
      <c r="C14075">
        <v>11</v>
      </c>
      <c r="D14075">
        <v>17</v>
      </c>
      <c r="E14075">
        <v>16</v>
      </c>
      <c r="G14075">
        <v>100</v>
      </c>
    </row>
    <row r="14076" spans="1:7" x14ac:dyDescent="0.3">
      <c r="A14076" s="1686">
        <v>44510</v>
      </c>
      <c r="B14076" s="1687">
        <v>0.25</v>
      </c>
      <c r="C14076">
        <v>8</v>
      </c>
      <c r="D14076">
        <v>16</v>
      </c>
      <c r="E14076">
        <v>15</v>
      </c>
      <c r="G14076">
        <v>100</v>
      </c>
    </row>
    <row r="14077" spans="1:7" x14ac:dyDescent="0.3">
      <c r="A14077" s="1686">
        <v>44510</v>
      </c>
      <c r="B14077" s="1687">
        <v>0.375</v>
      </c>
      <c r="C14077">
        <v>9</v>
      </c>
      <c r="D14077">
        <v>14</v>
      </c>
      <c r="E14077">
        <v>19</v>
      </c>
      <c r="G14077">
        <v>100</v>
      </c>
    </row>
    <row r="14078" spans="1:7" x14ac:dyDescent="0.3">
      <c r="A14078" s="1686">
        <v>44510</v>
      </c>
      <c r="B14078" s="1687">
        <v>0.5</v>
      </c>
      <c r="C14078">
        <v>10</v>
      </c>
      <c r="D14078">
        <v>11</v>
      </c>
      <c r="E14078">
        <v>23</v>
      </c>
      <c r="G14078">
        <v>13</v>
      </c>
    </row>
    <row r="14079" spans="1:7" x14ac:dyDescent="0.3">
      <c r="A14079" s="1686">
        <v>44510</v>
      </c>
      <c r="B14079" s="1687">
        <v>0.625</v>
      </c>
      <c r="C14079">
        <v>10</v>
      </c>
      <c r="D14079">
        <v>10</v>
      </c>
      <c r="E14079">
        <v>21</v>
      </c>
      <c r="G14079">
        <v>100</v>
      </c>
    </row>
    <row r="14080" spans="1:7" x14ac:dyDescent="0.3">
      <c r="A14080" s="1686">
        <v>44510</v>
      </c>
      <c r="B14080" s="1687">
        <v>0.75</v>
      </c>
      <c r="C14080">
        <v>13</v>
      </c>
      <c r="D14080">
        <v>20</v>
      </c>
      <c r="E14080">
        <v>20</v>
      </c>
      <c r="G14080">
        <v>100</v>
      </c>
    </row>
    <row r="14081" spans="1:7" x14ac:dyDescent="0.3">
      <c r="A14081" s="1686">
        <v>44510</v>
      </c>
      <c r="B14081" s="1687">
        <v>0.875</v>
      </c>
      <c r="C14081">
        <v>12</v>
      </c>
      <c r="D14081">
        <v>22</v>
      </c>
      <c r="E14081">
        <v>18</v>
      </c>
      <c r="G14081">
        <v>18</v>
      </c>
    </row>
    <row r="14082" spans="1:7" x14ac:dyDescent="0.3">
      <c r="A14082" s="1686">
        <v>44511</v>
      </c>
      <c r="B14082" s="1687">
        <v>0</v>
      </c>
      <c r="C14082">
        <v>9</v>
      </c>
      <c r="D14082">
        <v>20</v>
      </c>
      <c r="E14082">
        <v>17</v>
      </c>
      <c r="G14082">
        <v>10</v>
      </c>
    </row>
    <row r="14083" spans="1:7" x14ac:dyDescent="0.3">
      <c r="A14083" s="1686">
        <v>44511</v>
      </c>
      <c r="B14083" s="1687">
        <v>0.125</v>
      </c>
      <c r="C14083">
        <v>8</v>
      </c>
      <c r="D14083">
        <v>20</v>
      </c>
      <c r="E14083">
        <v>16</v>
      </c>
      <c r="G14083">
        <v>42</v>
      </c>
    </row>
    <row r="14084" spans="1:7" x14ac:dyDescent="0.3">
      <c r="A14084" s="1686">
        <v>44511</v>
      </c>
      <c r="B14084" s="1687">
        <v>0.25</v>
      </c>
      <c r="C14084">
        <v>7</v>
      </c>
      <c r="D14084">
        <v>17</v>
      </c>
      <c r="E14084">
        <v>15</v>
      </c>
      <c r="G14084">
        <v>17</v>
      </c>
    </row>
    <row r="14085" spans="1:7" x14ac:dyDescent="0.3">
      <c r="A14085" s="1686">
        <v>44511</v>
      </c>
      <c r="B14085" s="1687">
        <v>0.375</v>
      </c>
      <c r="C14085">
        <v>9</v>
      </c>
      <c r="D14085">
        <v>14</v>
      </c>
      <c r="E14085">
        <v>19</v>
      </c>
    </row>
    <row r="14086" spans="1:7" x14ac:dyDescent="0.3">
      <c r="A14086" s="1686">
        <v>44511</v>
      </c>
      <c r="B14086" s="1687">
        <v>0.5</v>
      </c>
      <c r="C14086">
        <v>10</v>
      </c>
      <c r="D14086">
        <v>12</v>
      </c>
      <c r="E14086">
        <v>24</v>
      </c>
    </row>
    <row r="14087" spans="1:7" x14ac:dyDescent="0.3">
      <c r="A14087" s="1686">
        <v>44511</v>
      </c>
      <c r="B14087" s="1687">
        <v>0.625</v>
      </c>
      <c r="C14087">
        <v>11</v>
      </c>
      <c r="D14087">
        <v>13</v>
      </c>
      <c r="E14087">
        <v>24</v>
      </c>
    </row>
    <row r="14088" spans="1:7" x14ac:dyDescent="0.3">
      <c r="A14088" s="1686">
        <v>44511</v>
      </c>
      <c r="B14088" s="1687">
        <v>0.75</v>
      </c>
      <c r="C14088">
        <v>15</v>
      </c>
      <c r="D14088">
        <v>23</v>
      </c>
      <c r="E14088">
        <v>21</v>
      </c>
    </row>
    <row r="14089" spans="1:7" x14ac:dyDescent="0.3">
      <c r="A14089" s="1686">
        <v>44511</v>
      </c>
      <c r="B14089" s="1687">
        <v>0.875</v>
      </c>
      <c r="C14089">
        <v>12</v>
      </c>
      <c r="D14089">
        <v>21</v>
      </c>
      <c r="E14089">
        <v>19</v>
      </c>
    </row>
    <row r="14090" spans="1:7" x14ac:dyDescent="0.3">
      <c r="A14090" s="1686">
        <v>44512</v>
      </c>
      <c r="B14090" s="1687">
        <v>0</v>
      </c>
      <c r="C14090">
        <v>10</v>
      </c>
      <c r="D14090">
        <v>23</v>
      </c>
      <c r="E14090">
        <v>18</v>
      </c>
    </row>
    <row r="14091" spans="1:7" x14ac:dyDescent="0.3">
      <c r="A14091" s="1686">
        <v>44512</v>
      </c>
      <c r="B14091" s="1687">
        <v>0.125</v>
      </c>
      <c r="C14091">
        <v>9</v>
      </c>
      <c r="D14091">
        <v>21</v>
      </c>
      <c r="E14091">
        <v>15</v>
      </c>
      <c r="G14091">
        <v>5</v>
      </c>
    </row>
    <row r="14092" spans="1:7" x14ac:dyDescent="0.3">
      <c r="A14092" s="1686">
        <v>44512</v>
      </c>
      <c r="B14092" s="1687">
        <v>0.25</v>
      </c>
      <c r="C14092">
        <v>7</v>
      </c>
      <c r="D14092">
        <v>20</v>
      </c>
      <c r="E14092">
        <v>13</v>
      </c>
      <c r="G14092">
        <v>7</v>
      </c>
    </row>
    <row r="14093" spans="1:7" x14ac:dyDescent="0.3">
      <c r="A14093" s="1686">
        <v>44512</v>
      </c>
      <c r="B14093" s="1687">
        <v>0.375</v>
      </c>
      <c r="C14093">
        <v>10</v>
      </c>
      <c r="D14093">
        <v>17</v>
      </c>
      <c r="E14093">
        <v>18</v>
      </c>
      <c r="G14093">
        <v>96</v>
      </c>
    </row>
    <row r="14094" spans="1:7" x14ac:dyDescent="0.3">
      <c r="A14094" s="1686">
        <v>44512</v>
      </c>
      <c r="B14094" s="1687">
        <v>0.5</v>
      </c>
      <c r="C14094">
        <v>11</v>
      </c>
      <c r="D14094">
        <v>15</v>
      </c>
      <c r="E14094">
        <v>23</v>
      </c>
      <c r="G14094">
        <v>13</v>
      </c>
    </row>
    <row r="14095" spans="1:7" x14ac:dyDescent="0.3">
      <c r="A14095" s="1686">
        <v>44512</v>
      </c>
      <c r="B14095" s="1687">
        <v>0.625</v>
      </c>
      <c r="C14095">
        <v>11</v>
      </c>
      <c r="D14095">
        <v>16</v>
      </c>
      <c r="E14095">
        <v>25</v>
      </c>
      <c r="G14095">
        <v>6</v>
      </c>
    </row>
    <row r="14096" spans="1:7" x14ac:dyDescent="0.3">
      <c r="A14096" s="1686">
        <v>44512</v>
      </c>
      <c r="B14096" s="1687">
        <v>0.75</v>
      </c>
      <c r="C14096">
        <v>14</v>
      </c>
      <c r="D14096">
        <v>23</v>
      </c>
      <c r="E14096">
        <v>21</v>
      </c>
    </row>
    <row r="14097" spans="1:7" x14ac:dyDescent="0.3">
      <c r="A14097" s="1686">
        <v>44512</v>
      </c>
      <c r="B14097" s="1687">
        <v>0.875</v>
      </c>
      <c r="C14097">
        <v>9</v>
      </c>
      <c r="D14097">
        <v>20</v>
      </c>
      <c r="E14097">
        <v>20</v>
      </c>
    </row>
    <row r="14098" spans="1:7" x14ac:dyDescent="0.3">
      <c r="A14098" s="1686">
        <v>44513</v>
      </c>
      <c r="B14098" s="1687">
        <v>0</v>
      </c>
      <c r="C14098">
        <v>10</v>
      </c>
      <c r="D14098">
        <v>24</v>
      </c>
      <c r="E14098">
        <v>18</v>
      </c>
      <c r="G14098">
        <v>5</v>
      </c>
    </row>
    <row r="14099" spans="1:7" x14ac:dyDescent="0.3">
      <c r="A14099" s="1686">
        <v>44513</v>
      </c>
      <c r="B14099" s="1687">
        <v>0.125</v>
      </c>
      <c r="C14099">
        <v>9</v>
      </c>
      <c r="D14099">
        <v>21</v>
      </c>
      <c r="E14099">
        <v>15</v>
      </c>
    </row>
    <row r="14100" spans="1:7" x14ac:dyDescent="0.3">
      <c r="A14100" s="1686">
        <v>44513</v>
      </c>
      <c r="B14100" s="1687">
        <v>0.25</v>
      </c>
      <c r="C14100">
        <v>9</v>
      </c>
      <c r="D14100">
        <v>21</v>
      </c>
      <c r="E14100">
        <v>14</v>
      </c>
    </row>
    <row r="14101" spans="1:7" x14ac:dyDescent="0.3">
      <c r="A14101" s="1686">
        <v>44513</v>
      </c>
      <c r="B14101" s="1687">
        <v>0.375</v>
      </c>
      <c r="C14101">
        <v>11</v>
      </c>
      <c r="D14101">
        <v>20</v>
      </c>
      <c r="E14101">
        <v>19</v>
      </c>
    </row>
    <row r="14102" spans="1:7" x14ac:dyDescent="0.3">
      <c r="A14102" s="1686">
        <v>44513</v>
      </c>
      <c r="B14102" s="1687">
        <v>0.5</v>
      </c>
      <c r="C14102">
        <v>12</v>
      </c>
      <c r="D14102">
        <v>18</v>
      </c>
      <c r="E14102">
        <v>26</v>
      </c>
    </row>
    <row r="14103" spans="1:7" x14ac:dyDescent="0.3">
      <c r="A14103" s="1686">
        <v>44513</v>
      </c>
      <c r="B14103" s="1687">
        <v>0.625</v>
      </c>
      <c r="C14103">
        <v>13</v>
      </c>
      <c r="D14103">
        <v>19</v>
      </c>
      <c r="E14103">
        <v>30</v>
      </c>
    </row>
    <row r="14104" spans="1:7" x14ac:dyDescent="0.3">
      <c r="A14104" s="1686">
        <v>44513</v>
      </c>
      <c r="B14104" s="1687">
        <v>0.75</v>
      </c>
      <c r="C14104">
        <v>13</v>
      </c>
      <c r="D14104">
        <v>26</v>
      </c>
      <c r="E14104">
        <v>28</v>
      </c>
      <c r="G14104">
        <v>100</v>
      </c>
    </row>
    <row r="14105" spans="1:7" x14ac:dyDescent="0.3">
      <c r="A14105" s="1686">
        <v>44513</v>
      </c>
      <c r="B14105" s="1687">
        <v>0.875</v>
      </c>
      <c r="C14105">
        <v>8</v>
      </c>
      <c r="D14105">
        <v>32</v>
      </c>
      <c r="E14105">
        <v>23</v>
      </c>
      <c r="G14105">
        <v>100</v>
      </c>
    </row>
    <row r="14106" spans="1:7" x14ac:dyDescent="0.3">
      <c r="A14106" s="1686">
        <v>44514</v>
      </c>
      <c r="B14106" s="1687">
        <v>0</v>
      </c>
      <c r="C14106">
        <v>10</v>
      </c>
      <c r="D14106">
        <v>21</v>
      </c>
      <c r="E14106">
        <v>18</v>
      </c>
      <c r="F14106">
        <v>10.1</v>
      </c>
      <c r="G14106">
        <v>100</v>
      </c>
    </row>
    <row r="14107" spans="1:7" x14ac:dyDescent="0.3">
      <c r="A14107" s="1686">
        <v>44514</v>
      </c>
      <c r="B14107" s="1687">
        <v>0.125</v>
      </c>
      <c r="C14107">
        <v>6</v>
      </c>
      <c r="D14107">
        <v>21</v>
      </c>
      <c r="E14107">
        <v>17</v>
      </c>
      <c r="G14107">
        <v>100</v>
      </c>
    </row>
    <row r="14108" spans="1:7" x14ac:dyDescent="0.3">
      <c r="A14108" s="1686">
        <v>44514</v>
      </c>
      <c r="B14108" s="1687">
        <v>0.25</v>
      </c>
      <c r="C14108">
        <v>5</v>
      </c>
      <c r="D14108">
        <v>17</v>
      </c>
      <c r="E14108">
        <v>16</v>
      </c>
      <c r="G14108">
        <v>100</v>
      </c>
    </row>
    <row r="14109" spans="1:7" x14ac:dyDescent="0.3">
      <c r="A14109" s="1686">
        <v>44514</v>
      </c>
      <c r="B14109" s="1687">
        <v>0.375</v>
      </c>
      <c r="C14109">
        <v>8</v>
      </c>
      <c r="D14109">
        <v>14</v>
      </c>
      <c r="E14109">
        <v>20</v>
      </c>
      <c r="G14109">
        <v>100</v>
      </c>
    </row>
    <row r="14110" spans="1:7" x14ac:dyDescent="0.3">
      <c r="A14110" s="1686">
        <v>44514</v>
      </c>
      <c r="B14110" s="1687">
        <v>0.5</v>
      </c>
      <c r="C14110">
        <v>8</v>
      </c>
      <c r="D14110">
        <v>10</v>
      </c>
      <c r="E14110">
        <v>26</v>
      </c>
    </row>
    <row r="14111" spans="1:7" x14ac:dyDescent="0.3">
      <c r="A14111" s="1686">
        <v>44514</v>
      </c>
      <c r="B14111" s="1687">
        <v>0.625</v>
      </c>
      <c r="C14111">
        <v>9</v>
      </c>
      <c r="D14111">
        <v>10</v>
      </c>
      <c r="E14111">
        <v>28</v>
      </c>
    </row>
    <row r="14112" spans="1:7" x14ac:dyDescent="0.3">
      <c r="A14112" s="1686">
        <v>44514</v>
      </c>
      <c r="B14112" s="1687">
        <v>0.75</v>
      </c>
      <c r="C14112">
        <v>5</v>
      </c>
      <c r="D14112">
        <v>7</v>
      </c>
      <c r="E14112">
        <v>27</v>
      </c>
    </row>
    <row r="14113" spans="1:7" x14ac:dyDescent="0.3">
      <c r="A14113" s="1686">
        <v>44514</v>
      </c>
      <c r="B14113" s="1687">
        <v>0.875</v>
      </c>
      <c r="C14113">
        <v>3</v>
      </c>
      <c r="D14113">
        <v>6</v>
      </c>
      <c r="E14113">
        <v>19</v>
      </c>
    </row>
    <row r="14114" spans="1:7" x14ac:dyDescent="0.3">
      <c r="A14114" s="1686">
        <v>44515</v>
      </c>
      <c r="B14114" s="1687">
        <v>0</v>
      </c>
      <c r="C14114">
        <v>3</v>
      </c>
      <c r="D14114">
        <v>9</v>
      </c>
      <c r="E14114">
        <v>17</v>
      </c>
    </row>
    <row r="14115" spans="1:7" x14ac:dyDescent="0.3">
      <c r="A14115" s="1686">
        <v>44515</v>
      </c>
      <c r="B14115" s="1687">
        <v>0.125</v>
      </c>
      <c r="C14115">
        <v>2</v>
      </c>
      <c r="D14115">
        <v>2</v>
      </c>
      <c r="E14115">
        <v>15</v>
      </c>
    </row>
    <row r="14116" spans="1:7" x14ac:dyDescent="0.3">
      <c r="A14116" s="1686">
        <v>44515</v>
      </c>
      <c r="B14116" s="1687">
        <v>0.25</v>
      </c>
      <c r="C14116">
        <v>4</v>
      </c>
      <c r="D14116">
        <v>10</v>
      </c>
      <c r="E14116">
        <v>14</v>
      </c>
    </row>
    <row r="14117" spans="1:7" x14ac:dyDescent="0.3">
      <c r="A14117" s="1686">
        <v>44515</v>
      </c>
      <c r="B14117" s="1687">
        <v>0.375</v>
      </c>
      <c r="C14117">
        <v>6</v>
      </c>
      <c r="D14117">
        <v>12</v>
      </c>
      <c r="E14117">
        <v>23</v>
      </c>
    </row>
    <row r="14118" spans="1:7" x14ac:dyDescent="0.3">
      <c r="A14118" s="1686">
        <v>44515</v>
      </c>
      <c r="B14118" s="1687">
        <v>0.5</v>
      </c>
      <c r="C14118">
        <v>7</v>
      </c>
      <c r="D14118">
        <v>12</v>
      </c>
      <c r="E14118">
        <v>29</v>
      </c>
    </row>
    <row r="14119" spans="1:7" x14ac:dyDescent="0.3">
      <c r="A14119" s="1686">
        <v>44515</v>
      </c>
      <c r="B14119" s="1687">
        <v>0.625</v>
      </c>
      <c r="C14119">
        <v>7</v>
      </c>
      <c r="D14119">
        <v>9</v>
      </c>
      <c r="E14119">
        <v>26</v>
      </c>
      <c r="G14119">
        <v>100</v>
      </c>
    </row>
    <row r="14120" spans="1:7" x14ac:dyDescent="0.3">
      <c r="A14120" s="1686">
        <v>44515</v>
      </c>
      <c r="B14120" s="1687">
        <v>0.75</v>
      </c>
      <c r="C14120">
        <v>8</v>
      </c>
      <c r="D14120">
        <v>18</v>
      </c>
      <c r="E14120">
        <v>23</v>
      </c>
      <c r="G14120">
        <v>100</v>
      </c>
    </row>
    <row r="14121" spans="1:7" x14ac:dyDescent="0.3">
      <c r="A14121" s="1686">
        <v>44515</v>
      </c>
      <c r="B14121" s="1687">
        <v>0.875</v>
      </c>
      <c r="C14121">
        <v>4</v>
      </c>
      <c r="D14121">
        <v>5</v>
      </c>
      <c r="E14121">
        <v>21</v>
      </c>
      <c r="G14121">
        <v>5</v>
      </c>
    </row>
    <row r="14122" spans="1:7" x14ac:dyDescent="0.3">
      <c r="A14122" s="1686">
        <v>44516</v>
      </c>
      <c r="B14122" s="1687">
        <v>0</v>
      </c>
      <c r="C14122">
        <v>3</v>
      </c>
      <c r="D14122">
        <v>10</v>
      </c>
      <c r="E14122">
        <v>19</v>
      </c>
      <c r="F14122">
        <v>1.3</v>
      </c>
      <c r="G14122">
        <v>7</v>
      </c>
    </row>
    <row r="14123" spans="1:7" x14ac:dyDescent="0.3">
      <c r="A14123" s="1686">
        <v>44516</v>
      </c>
      <c r="B14123" s="1687">
        <v>0.125</v>
      </c>
      <c r="C14123">
        <v>5</v>
      </c>
      <c r="D14123">
        <v>17</v>
      </c>
      <c r="E14123">
        <v>18</v>
      </c>
      <c r="G14123">
        <v>100</v>
      </c>
    </row>
    <row r="14124" spans="1:7" x14ac:dyDescent="0.3">
      <c r="A14124" s="1686">
        <v>44516</v>
      </c>
      <c r="B14124" s="1687">
        <v>0.25</v>
      </c>
      <c r="C14124">
        <v>14</v>
      </c>
      <c r="D14124">
        <v>26</v>
      </c>
      <c r="E14124">
        <v>13</v>
      </c>
      <c r="F14124">
        <v>0.1</v>
      </c>
      <c r="G14124">
        <v>100</v>
      </c>
    </row>
    <row r="14125" spans="1:7" x14ac:dyDescent="0.3">
      <c r="A14125" s="1686">
        <v>44516</v>
      </c>
      <c r="B14125" s="1687">
        <v>0.375</v>
      </c>
      <c r="C14125">
        <v>13</v>
      </c>
      <c r="D14125">
        <v>28</v>
      </c>
      <c r="E14125">
        <v>16</v>
      </c>
      <c r="F14125">
        <v>0.1</v>
      </c>
      <c r="G14125">
        <v>100</v>
      </c>
    </row>
    <row r="14126" spans="1:7" x14ac:dyDescent="0.3">
      <c r="A14126" s="1686">
        <v>44516</v>
      </c>
      <c r="B14126" s="1687">
        <v>0.5</v>
      </c>
      <c r="C14126">
        <v>13</v>
      </c>
      <c r="D14126">
        <v>17</v>
      </c>
      <c r="E14126">
        <v>21</v>
      </c>
      <c r="G14126">
        <v>100</v>
      </c>
    </row>
    <row r="14127" spans="1:7" x14ac:dyDescent="0.3">
      <c r="A14127" s="1686">
        <v>44516</v>
      </c>
      <c r="B14127" s="1687">
        <v>0.625</v>
      </c>
      <c r="C14127">
        <v>12</v>
      </c>
      <c r="D14127">
        <v>14</v>
      </c>
      <c r="E14127">
        <v>23</v>
      </c>
      <c r="G14127">
        <v>7</v>
      </c>
    </row>
    <row r="14128" spans="1:7" x14ac:dyDescent="0.3">
      <c r="A14128" s="1686">
        <v>44516</v>
      </c>
      <c r="B14128" s="1687">
        <v>0.75</v>
      </c>
      <c r="C14128">
        <v>8</v>
      </c>
      <c r="D14128">
        <v>13</v>
      </c>
      <c r="E14128">
        <v>21</v>
      </c>
      <c r="G14128">
        <v>6</v>
      </c>
    </row>
    <row r="14129" spans="1:7" x14ac:dyDescent="0.3">
      <c r="A14129" s="1686">
        <v>44516</v>
      </c>
      <c r="B14129" s="1687">
        <v>0.875</v>
      </c>
      <c r="C14129">
        <v>9</v>
      </c>
      <c r="D14129">
        <v>19</v>
      </c>
      <c r="E14129">
        <v>16</v>
      </c>
    </row>
    <row r="14130" spans="1:7" x14ac:dyDescent="0.3">
      <c r="A14130" s="1686">
        <v>44517</v>
      </c>
      <c r="B14130" s="1687">
        <v>0</v>
      </c>
      <c r="C14130">
        <v>9</v>
      </c>
      <c r="D14130">
        <v>20</v>
      </c>
      <c r="E14130">
        <v>13</v>
      </c>
    </row>
    <row r="14131" spans="1:7" x14ac:dyDescent="0.3">
      <c r="A14131" s="1686">
        <v>44517</v>
      </c>
      <c r="B14131" s="1687">
        <v>0.125</v>
      </c>
      <c r="C14131">
        <v>6</v>
      </c>
      <c r="D14131">
        <v>17</v>
      </c>
      <c r="E14131">
        <v>11</v>
      </c>
    </row>
    <row r="14132" spans="1:7" x14ac:dyDescent="0.3">
      <c r="A14132" s="1686">
        <v>44517</v>
      </c>
      <c r="B14132" s="1687">
        <v>0.25</v>
      </c>
      <c r="C14132">
        <v>4</v>
      </c>
      <c r="D14132">
        <v>13</v>
      </c>
      <c r="E14132">
        <v>8</v>
      </c>
    </row>
    <row r="14133" spans="1:7" x14ac:dyDescent="0.3">
      <c r="A14133" s="1686">
        <v>44517</v>
      </c>
      <c r="B14133" s="1687">
        <v>0.375</v>
      </c>
      <c r="C14133">
        <v>5</v>
      </c>
      <c r="D14133">
        <v>9</v>
      </c>
      <c r="E14133">
        <v>14</v>
      </c>
    </row>
    <row r="14134" spans="1:7" x14ac:dyDescent="0.3">
      <c r="A14134" s="1686">
        <v>44517</v>
      </c>
      <c r="B14134" s="1687">
        <v>0.5</v>
      </c>
      <c r="C14134">
        <v>5</v>
      </c>
      <c r="D14134">
        <v>7</v>
      </c>
      <c r="E14134">
        <v>19</v>
      </c>
    </row>
    <row r="14135" spans="1:7" x14ac:dyDescent="0.3">
      <c r="A14135" s="1686">
        <v>44517</v>
      </c>
      <c r="B14135" s="1687">
        <v>0.625</v>
      </c>
      <c r="C14135">
        <v>5</v>
      </c>
      <c r="D14135">
        <v>8</v>
      </c>
      <c r="E14135">
        <v>22</v>
      </c>
    </row>
    <row r="14136" spans="1:7" x14ac:dyDescent="0.3">
      <c r="A14136" s="1686">
        <v>44517</v>
      </c>
      <c r="B14136" s="1687">
        <v>0.75</v>
      </c>
      <c r="C14136">
        <v>6</v>
      </c>
      <c r="D14136">
        <v>4</v>
      </c>
      <c r="E14136">
        <v>20</v>
      </c>
    </row>
    <row r="14137" spans="1:7" x14ac:dyDescent="0.3">
      <c r="A14137" s="1686">
        <v>44517</v>
      </c>
      <c r="B14137" s="1687">
        <v>0.875</v>
      </c>
      <c r="C14137">
        <v>4</v>
      </c>
      <c r="D14137">
        <v>7</v>
      </c>
      <c r="E14137">
        <v>13</v>
      </c>
    </row>
    <row r="14138" spans="1:7" x14ac:dyDescent="0.3">
      <c r="A14138" s="1686">
        <v>44518</v>
      </c>
      <c r="B14138" s="1687">
        <v>0</v>
      </c>
      <c r="C14138">
        <v>4</v>
      </c>
      <c r="D14138">
        <v>9</v>
      </c>
      <c r="E14138">
        <v>11</v>
      </c>
    </row>
    <row r="14139" spans="1:7" x14ac:dyDescent="0.3">
      <c r="A14139" s="1686">
        <v>44518</v>
      </c>
      <c r="B14139" s="1687">
        <v>0.125</v>
      </c>
      <c r="C14139">
        <v>4</v>
      </c>
      <c r="D14139">
        <v>10</v>
      </c>
      <c r="E14139">
        <v>9</v>
      </c>
      <c r="G14139">
        <v>6</v>
      </c>
    </row>
    <row r="14140" spans="1:7" x14ac:dyDescent="0.3">
      <c r="A14140" s="1686">
        <v>44518</v>
      </c>
      <c r="B14140" s="1687">
        <v>0.25</v>
      </c>
      <c r="C14140">
        <v>4</v>
      </c>
      <c r="D14140">
        <v>10</v>
      </c>
      <c r="E14140">
        <v>9</v>
      </c>
    </row>
    <row r="14141" spans="1:7" x14ac:dyDescent="0.3">
      <c r="A14141" s="1686">
        <v>44518</v>
      </c>
      <c r="B14141" s="1687">
        <v>0.375</v>
      </c>
      <c r="C14141">
        <v>5</v>
      </c>
      <c r="D14141">
        <v>8</v>
      </c>
      <c r="E14141">
        <v>18</v>
      </c>
    </row>
    <row r="14142" spans="1:7" x14ac:dyDescent="0.3">
      <c r="A14142" s="1686">
        <v>44518</v>
      </c>
      <c r="B14142" s="1687">
        <v>0.5</v>
      </c>
      <c r="C14142">
        <v>4</v>
      </c>
      <c r="D14142">
        <v>6</v>
      </c>
      <c r="E14142">
        <v>25</v>
      </c>
    </row>
    <row r="14143" spans="1:7" x14ac:dyDescent="0.3">
      <c r="A14143" s="1686">
        <v>44518</v>
      </c>
      <c r="B14143" s="1687">
        <v>0.625</v>
      </c>
      <c r="C14143">
        <v>3</v>
      </c>
      <c r="D14143">
        <v>9</v>
      </c>
      <c r="E14143">
        <v>28</v>
      </c>
    </row>
    <row r="14144" spans="1:7" x14ac:dyDescent="0.3">
      <c r="A14144" s="1686">
        <v>44518</v>
      </c>
      <c r="B14144" s="1687">
        <v>0.75</v>
      </c>
      <c r="C14144">
        <v>5</v>
      </c>
      <c r="D14144">
        <v>11</v>
      </c>
      <c r="E14144">
        <v>27</v>
      </c>
    </row>
    <row r="14145" spans="1:7" x14ac:dyDescent="0.3">
      <c r="A14145" s="1686">
        <v>44518</v>
      </c>
      <c r="B14145" s="1687">
        <v>0.875</v>
      </c>
      <c r="C14145">
        <v>6</v>
      </c>
      <c r="D14145">
        <v>17</v>
      </c>
      <c r="E14145">
        <v>18</v>
      </c>
    </row>
    <row r="14146" spans="1:7" x14ac:dyDescent="0.3">
      <c r="A14146" s="1686">
        <v>44519</v>
      </c>
      <c r="B14146" s="1687">
        <v>0</v>
      </c>
      <c r="C14146">
        <v>4</v>
      </c>
      <c r="D14146">
        <v>14</v>
      </c>
      <c r="E14146">
        <v>16</v>
      </c>
    </row>
    <row r="14147" spans="1:7" x14ac:dyDescent="0.3">
      <c r="A14147" s="1686">
        <v>44519</v>
      </c>
      <c r="B14147" s="1687">
        <v>0.125</v>
      </c>
      <c r="C14147">
        <v>4</v>
      </c>
      <c r="D14147">
        <v>12</v>
      </c>
      <c r="E14147">
        <v>14</v>
      </c>
    </row>
    <row r="14148" spans="1:7" x14ac:dyDescent="0.3">
      <c r="A14148" s="1686">
        <v>44519</v>
      </c>
      <c r="B14148" s="1687">
        <v>0.25</v>
      </c>
      <c r="C14148">
        <v>4</v>
      </c>
      <c r="D14148">
        <v>9</v>
      </c>
      <c r="E14148">
        <v>13</v>
      </c>
    </row>
    <row r="14149" spans="1:7" x14ac:dyDescent="0.3">
      <c r="A14149" s="1686">
        <v>44519</v>
      </c>
      <c r="B14149" s="1687">
        <v>0.375</v>
      </c>
      <c r="C14149">
        <v>5</v>
      </c>
      <c r="D14149">
        <v>9</v>
      </c>
      <c r="E14149">
        <v>22</v>
      </c>
    </row>
    <row r="14150" spans="1:7" x14ac:dyDescent="0.3">
      <c r="A14150" s="1686">
        <v>44519</v>
      </c>
      <c r="B14150" s="1687">
        <v>0.5</v>
      </c>
      <c r="C14150">
        <v>3</v>
      </c>
      <c r="D14150">
        <v>7</v>
      </c>
      <c r="E14150">
        <v>29</v>
      </c>
    </row>
    <row r="14151" spans="1:7" x14ac:dyDescent="0.3">
      <c r="A14151" s="1686">
        <v>44519</v>
      </c>
      <c r="B14151" s="1687">
        <v>0.625</v>
      </c>
      <c r="C14151">
        <v>3</v>
      </c>
      <c r="D14151">
        <v>8</v>
      </c>
      <c r="E14151">
        <v>32</v>
      </c>
    </row>
    <row r="14152" spans="1:7" x14ac:dyDescent="0.3">
      <c r="A14152" s="1686">
        <v>44519</v>
      </c>
      <c r="B14152" s="1687">
        <v>0.75</v>
      </c>
      <c r="C14152">
        <v>6</v>
      </c>
      <c r="D14152">
        <v>5</v>
      </c>
      <c r="E14152">
        <v>29</v>
      </c>
      <c r="G14152">
        <v>6</v>
      </c>
    </row>
    <row r="14153" spans="1:7" x14ac:dyDescent="0.3">
      <c r="A14153" s="1686">
        <v>44519</v>
      </c>
      <c r="B14153" s="1687">
        <v>0.875</v>
      </c>
      <c r="C14153">
        <v>7</v>
      </c>
      <c r="D14153">
        <v>17</v>
      </c>
      <c r="E14153">
        <v>21</v>
      </c>
    </row>
    <row r="14154" spans="1:7" x14ac:dyDescent="0.3">
      <c r="A14154" s="1686">
        <v>44520</v>
      </c>
      <c r="B14154" s="1687">
        <v>0</v>
      </c>
      <c r="C14154">
        <v>8</v>
      </c>
      <c r="D14154">
        <v>16</v>
      </c>
      <c r="E14154">
        <v>19</v>
      </c>
    </row>
    <row r="14155" spans="1:7" x14ac:dyDescent="0.3">
      <c r="A14155" s="1686">
        <v>44520</v>
      </c>
      <c r="B14155" s="1687">
        <v>0.125</v>
      </c>
      <c r="C14155">
        <v>7</v>
      </c>
      <c r="D14155">
        <v>12</v>
      </c>
      <c r="E14155">
        <v>18</v>
      </c>
    </row>
    <row r="14156" spans="1:7" x14ac:dyDescent="0.3">
      <c r="A14156" s="1686">
        <v>44520</v>
      </c>
      <c r="B14156" s="1687">
        <v>0.25</v>
      </c>
      <c r="C14156">
        <v>4</v>
      </c>
      <c r="D14156">
        <v>8</v>
      </c>
      <c r="E14156">
        <v>16</v>
      </c>
    </row>
    <row r="14157" spans="1:7" x14ac:dyDescent="0.3">
      <c r="A14157" s="1686">
        <v>44520</v>
      </c>
      <c r="B14157" s="1687">
        <v>0.375</v>
      </c>
      <c r="C14157">
        <v>4</v>
      </c>
      <c r="D14157">
        <v>4</v>
      </c>
      <c r="E14157">
        <v>23</v>
      </c>
    </row>
    <row r="14158" spans="1:7" x14ac:dyDescent="0.3">
      <c r="A14158" s="1686">
        <v>44520</v>
      </c>
      <c r="B14158" s="1687">
        <v>0.5</v>
      </c>
      <c r="C14158">
        <v>3</v>
      </c>
      <c r="D14158">
        <v>8</v>
      </c>
      <c r="E14158">
        <v>30</v>
      </c>
    </row>
    <row r="14159" spans="1:7" x14ac:dyDescent="0.3">
      <c r="A14159" s="1686">
        <v>44520</v>
      </c>
      <c r="B14159" s="1687">
        <v>0.625</v>
      </c>
      <c r="C14159">
        <v>0</v>
      </c>
      <c r="D14159">
        <v>13</v>
      </c>
      <c r="E14159">
        <v>34</v>
      </c>
    </row>
    <row r="14160" spans="1:7" x14ac:dyDescent="0.3">
      <c r="A14160" s="1686">
        <v>44520</v>
      </c>
      <c r="B14160" s="1687">
        <v>0.75</v>
      </c>
      <c r="C14160">
        <v>5</v>
      </c>
      <c r="D14160">
        <v>9</v>
      </c>
      <c r="E14160">
        <v>32</v>
      </c>
      <c r="G14160">
        <v>59</v>
      </c>
    </row>
    <row r="14161" spans="1:7" x14ac:dyDescent="0.3">
      <c r="A14161" s="1686">
        <v>44520</v>
      </c>
      <c r="B14161" s="1687">
        <v>0.875</v>
      </c>
      <c r="C14161">
        <v>4</v>
      </c>
      <c r="D14161">
        <v>4</v>
      </c>
      <c r="E14161">
        <v>23</v>
      </c>
    </row>
    <row r="14162" spans="1:7" x14ac:dyDescent="0.3">
      <c r="A14162" s="1686">
        <v>44521</v>
      </c>
      <c r="B14162" s="1687">
        <v>0</v>
      </c>
      <c r="C14162">
        <v>5</v>
      </c>
      <c r="D14162">
        <v>13</v>
      </c>
      <c r="E14162">
        <v>21</v>
      </c>
    </row>
    <row r="14163" spans="1:7" x14ac:dyDescent="0.3">
      <c r="A14163" s="1686">
        <v>44521</v>
      </c>
      <c r="B14163" s="1687">
        <v>0.125</v>
      </c>
      <c r="C14163">
        <v>5</v>
      </c>
      <c r="D14163">
        <v>17</v>
      </c>
      <c r="E14163">
        <v>20</v>
      </c>
    </row>
    <row r="14164" spans="1:7" x14ac:dyDescent="0.3">
      <c r="A14164" s="1686">
        <v>44521</v>
      </c>
      <c r="B14164" s="1687">
        <v>0.25</v>
      </c>
      <c r="C14164">
        <v>7</v>
      </c>
      <c r="D14164">
        <v>23</v>
      </c>
      <c r="E14164">
        <v>19</v>
      </c>
    </row>
    <row r="14165" spans="1:7" x14ac:dyDescent="0.3">
      <c r="A14165" s="1686">
        <v>44521</v>
      </c>
      <c r="B14165" s="1687">
        <v>0.375</v>
      </c>
      <c r="C14165">
        <v>9</v>
      </c>
      <c r="D14165">
        <v>17</v>
      </c>
      <c r="E14165">
        <v>28</v>
      </c>
    </row>
    <row r="14166" spans="1:7" x14ac:dyDescent="0.3">
      <c r="A14166" s="1686">
        <v>44521</v>
      </c>
      <c r="B14166" s="1687">
        <v>0.5</v>
      </c>
      <c r="C14166">
        <v>11</v>
      </c>
      <c r="D14166">
        <v>15</v>
      </c>
      <c r="E14166">
        <v>36</v>
      </c>
    </row>
    <row r="14167" spans="1:7" x14ac:dyDescent="0.3">
      <c r="A14167" s="1686">
        <v>44521</v>
      </c>
      <c r="B14167" s="1687">
        <v>0.625</v>
      </c>
      <c r="C14167">
        <v>10</v>
      </c>
      <c r="D14167">
        <v>15</v>
      </c>
      <c r="E14167">
        <v>38</v>
      </c>
    </row>
    <row r="14168" spans="1:7" x14ac:dyDescent="0.3">
      <c r="A14168" s="1686">
        <v>44521</v>
      </c>
      <c r="B14168" s="1687">
        <v>0.75</v>
      </c>
      <c r="C14168">
        <v>10</v>
      </c>
      <c r="D14168">
        <v>14</v>
      </c>
      <c r="E14168">
        <v>37</v>
      </c>
      <c r="G14168">
        <v>6</v>
      </c>
    </row>
    <row r="14169" spans="1:7" x14ac:dyDescent="0.3">
      <c r="A14169" s="1686">
        <v>44521</v>
      </c>
      <c r="B14169" s="1687">
        <v>0.875</v>
      </c>
      <c r="C14169">
        <v>6</v>
      </c>
      <c r="D14169">
        <v>18</v>
      </c>
      <c r="E14169">
        <v>26</v>
      </c>
    </row>
    <row r="14170" spans="1:7" x14ac:dyDescent="0.3">
      <c r="A14170" s="1686">
        <v>44522</v>
      </c>
      <c r="B14170" s="1687">
        <v>0</v>
      </c>
      <c r="C14170">
        <v>6</v>
      </c>
      <c r="D14170">
        <v>19</v>
      </c>
      <c r="E14170">
        <v>24</v>
      </c>
    </row>
    <row r="14171" spans="1:7" x14ac:dyDescent="0.3">
      <c r="A14171" s="1686">
        <v>44522</v>
      </c>
      <c r="B14171" s="1687">
        <v>0.125</v>
      </c>
      <c r="C14171">
        <v>5</v>
      </c>
      <c r="D14171">
        <v>16</v>
      </c>
      <c r="E14171">
        <v>21</v>
      </c>
    </row>
    <row r="14172" spans="1:7" x14ac:dyDescent="0.3">
      <c r="A14172" s="1686">
        <v>44522</v>
      </c>
      <c r="B14172" s="1687">
        <v>0.25</v>
      </c>
      <c r="C14172">
        <v>3</v>
      </c>
      <c r="D14172">
        <v>3</v>
      </c>
      <c r="E14172">
        <v>20</v>
      </c>
      <c r="G14172">
        <v>95</v>
      </c>
    </row>
    <row r="14173" spans="1:7" x14ac:dyDescent="0.3">
      <c r="A14173" s="1686">
        <v>44522</v>
      </c>
      <c r="B14173" s="1687">
        <v>0.375</v>
      </c>
      <c r="C14173">
        <v>6</v>
      </c>
      <c r="D14173">
        <v>12</v>
      </c>
      <c r="E14173">
        <v>26</v>
      </c>
      <c r="G14173">
        <v>100</v>
      </c>
    </row>
    <row r="14174" spans="1:7" x14ac:dyDescent="0.3">
      <c r="A14174" s="1686">
        <v>44522</v>
      </c>
      <c r="B14174" s="1687">
        <v>0.5</v>
      </c>
      <c r="C14174">
        <v>8</v>
      </c>
      <c r="D14174">
        <v>11</v>
      </c>
      <c r="E14174">
        <v>37</v>
      </c>
      <c r="G14174">
        <v>100</v>
      </c>
    </row>
    <row r="14175" spans="1:7" x14ac:dyDescent="0.3">
      <c r="A14175" s="1686">
        <v>44522</v>
      </c>
      <c r="B14175" s="1687">
        <v>0.625</v>
      </c>
      <c r="C14175">
        <v>12</v>
      </c>
      <c r="D14175">
        <v>16</v>
      </c>
      <c r="E14175">
        <v>39</v>
      </c>
      <c r="G14175">
        <v>66</v>
      </c>
    </row>
    <row r="14176" spans="1:7" x14ac:dyDescent="0.3">
      <c r="A14176" s="1686">
        <v>44522</v>
      </c>
      <c r="B14176" s="1687">
        <v>0.75</v>
      </c>
      <c r="C14176">
        <v>14</v>
      </c>
      <c r="D14176">
        <v>22</v>
      </c>
      <c r="E14176">
        <v>36</v>
      </c>
    </row>
    <row r="14177" spans="1:7" x14ac:dyDescent="0.3">
      <c r="A14177" s="1686">
        <v>44522</v>
      </c>
      <c r="B14177" s="1687">
        <v>0.875</v>
      </c>
      <c r="C14177">
        <v>14</v>
      </c>
      <c r="D14177">
        <v>18</v>
      </c>
      <c r="E14177">
        <v>26</v>
      </c>
      <c r="G14177">
        <v>5</v>
      </c>
    </row>
    <row r="14178" spans="1:7" x14ac:dyDescent="0.3">
      <c r="A14178" s="1686">
        <v>44523</v>
      </c>
      <c r="B14178" s="1687">
        <v>0</v>
      </c>
      <c r="C14178">
        <v>12</v>
      </c>
      <c r="D14178">
        <v>24</v>
      </c>
      <c r="E14178">
        <v>21</v>
      </c>
      <c r="G14178">
        <v>100</v>
      </c>
    </row>
    <row r="14179" spans="1:7" x14ac:dyDescent="0.3">
      <c r="A14179" s="1686">
        <v>44523</v>
      </c>
      <c r="B14179" s="1687">
        <v>0.125</v>
      </c>
      <c r="C14179">
        <v>9</v>
      </c>
      <c r="D14179">
        <v>22</v>
      </c>
      <c r="E14179">
        <v>16</v>
      </c>
    </row>
    <row r="14180" spans="1:7" x14ac:dyDescent="0.3">
      <c r="A14180" s="1686">
        <v>44523</v>
      </c>
      <c r="B14180" s="1687">
        <v>0.25</v>
      </c>
      <c r="C14180">
        <v>7</v>
      </c>
      <c r="D14180">
        <v>17</v>
      </c>
      <c r="E14180">
        <v>14</v>
      </c>
    </row>
    <row r="14181" spans="1:7" x14ac:dyDescent="0.3">
      <c r="A14181" s="1686">
        <v>44523</v>
      </c>
      <c r="B14181" s="1687">
        <v>0.375</v>
      </c>
      <c r="C14181">
        <v>7</v>
      </c>
      <c r="D14181">
        <v>8</v>
      </c>
      <c r="E14181">
        <v>19</v>
      </c>
    </row>
    <row r="14182" spans="1:7" x14ac:dyDescent="0.3">
      <c r="A14182" s="1686">
        <v>44523</v>
      </c>
      <c r="B14182" s="1687">
        <v>0.5</v>
      </c>
      <c r="C14182">
        <v>9</v>
      </c>
      <c r="D14182">
        <v>8</v>
      </c>
      <c r="E14182">
        <v>24</v>
      </c>
    </row>
    <row r="14183" spans="1:7" x14ac:dyDescent="0.3">
      <c r="A14183" s="1686">
        <v>44523</v>
      </c>
      <c r="B14183" s="1687">
        <v>0.625</v>
      </c>
      <c r="C14183">
        <v>10</v>
      </c>
      <c r="D14183">
        <v>10</v>
      </c>
      <c r="E14183">
        <v>25</v>
      </c>
    </row>
    <row r="14184" spans="1:7" x14ac:dyDescent="0.3">
      <c r="A14184" s="1686">
        <v>44523</v>
      </c>
      <c r="B14184" s="1687">
        <v>0.75</v>
      </c>
      <c r="C14184">
        <v>8</v>
      </c>
      <c r="D14184">
        <v>11</v>
      </c>
      <c r="E14184">
        <v>22</v>
      </c>
    </row>
    <row r="14185" spans="1:7" x14ac:dyDescent="0.3">
      <c r="A14185" s="1686">
        <v>44523</v>
      </c>
      <c r="B14185" s="1687">
        <v>0.875</v>
      </c>
      <c r="C14185">
        <v>5</v>
      </c>
      <c r="D14185">
        <v>11</v>
      </c>
      <c r="E14185">
        <v>18</v>
      </c>
    </row>
    <row r="14186" spans="1:7" x14ac:dyDescent="0.3">
      <c r="A14186" s="1686">
        <v>44524</v>
      </c>
      <c r="B14186" s="1687">
        <v>0</v>
      </c>
      <c r="C14186">
        <v>6</v>
      </c>
      <c r="D14186">
        <v>14</v>
      </c>
      <c r="E14186">
        <v>17</v>
      </c>
    </row>
    <row r="14187" spans="1:7" x14ac:dyDescent="0.3">
      <c r="A14187" s="1686">
        <v>44524</v>
      </c>
      <c r="B14187" s="1687">
        <v>0.125</v>
      </c>
      <c r="C14187">
        <v>4</v>
      </c>
      <c r="D14187">
        <v>15</v>
      </c>
      <c r="E14187">
        <v>15</v>
      </c>
    </row>
    <row r="14188" spans="1:7" x14ac:dyDescent="0.3">
      <c r="A14188" s="1686">
        <v>44524</v>
      </c>
      <c r="B14188" s="1687">
        <v>0.25</v>
      </c>
      <c r="C14188">
        <v>4</v>
      </c>
      <c r="D14188">
        <v>18</v>
      </c>
      <c r="E14188">
        <v>14</v>
      </c>
    </row>
    <row r="14189" spans="1:7" x14ac:dyDescent="0.3">
      <c r="A14189" s="1686">
        <v>44524</v>
      </c>
      <c r="B14189" s="1687">
        <v>0.375</v>
      </c>
      <c r="C14189">
        <v>7</v>
      </c>
      <c r="D14189">
        <v>14</v>
      </c>
      <c r="E14189">
        <v>24</v>
      </c>
    </row>
    <row r="14190" spans="1:7" x14ac:dyDescent="0.3">
      <c r="A14190" s="1686">
        <v>44524</v>
      </c>
      <c r="B14190" s="1687">
        <v>0.5</v>
      </c>
      <c r="C14190">
        <v>7</v>
      </c>
      <c r="D14190">
        <v>11</v>
      </c>
      <c r="E14190">
        <v>32</v>
      </c>
    </row>
    <row r="14191" spans="1:7" x14ac:dyDescent="0.3">
      <c r="A14191" s="1686">
        <v>44524</v>
      </c>
      <c r="B14191" s="1687">
        <v>0.625</v>
      </c>
      <c r="C14191">
        <v>7</v>
      </c>
      <c r="D14191">
        <v>10</v>
      </c>
      <c r="E14191">
        <v>36</v>
      </c>
    </row>
    <row r="14192" spans="1:7" x14ac:dyDescent="0.3">
      <c r="A14192" s="1686">
        <v>44524</v>
      </c>
      <c r="B14192" s="1687">
        <v>0.75</v>
      </c>
      <c r="C14192">
        <v>7</v>
      </c>
      <c r="D14192">
        <v>9</v>
      </c>
      <c r="E14192">
        <v>35</v>
      </c>
    </row>
    <row r="14193" spans="1:7" x14ac:dyDescent="0.3">
      <c r="A14193" s="1686">
        <v>44524</v>
      </c>
      <c r="B14193" s="1687">
        <v>0.875</v>
      </c>
      <c r="C14193">
        <v>7</v>
      </c>
      <c r="D14193">
        <v>19</v>
      </c>
      <c r="E14193">
        <v>25</v>
      </c>
      <c r="G14193">
        <v>100</v>
      </c>
    </row>
    <row r="14194" spans="1:7" x14ac:dyDescent="0.3">
      <c r="A14194" s="1686">
        <v>44525</v>
      </c>
      <c r="B14194" s="1687">
        <v>0</v>
      </c>
      <c r="C14194">
        <v>8</v>
      </c>
      <c r="D14194">
        <v>31</v>
      </c>
      <c r="E14194">
        <v>23</v>
      </c>
      <c r="G14194">
        <v>83</v>
      </c>
    </row>
    <row r="14195" spans="1:7" x14ac:dyDescent="0.3">
      <c r="A14195" s="1686">
        <v>44525</v>
      </c>
      <c r="B14195" s="1687">
        <v>0.125</v>
      </c>
      <c r="C14195">
        <v>6</v>
      </c>
      <c r="D14195">
        <v>25</v>
      </c>
      <c r="E14195">
        <v>23</v>
      </c>
      <c r="G14195">
        <v>100</v>
      </c>
    </row>
    <row r="14196" spans="1:7" x14ac:dyDescent="0.3">
      <c r="A14196" s="1686">
        <v>44525</v>
      </c>
      <c r="B14196" s="1687">
        <v>0.25</v>
      </c>
      <c r="C14196">
        <v>7</v>
      </c>
      <c r="D14196">
        <v>14</v>
      </c>
      <c r="E14196">
        <v>22</v>
      </c>
      <c r="G14196">
        <v>100</v>
      </c>
    </row>
    <row r="14197" spans="1:7" x14ac:dyDescent="0.3">
      <c r="A14197" s="1686">
        <v>44525</v>
      </c>
      <c r="B14197" s="1687">
        <v>0.375</v>
      </c>
      <c r="C14197">
        <v>7</v>
      </c>
      <c r="D14197">
        <v>15</v>
      </c>
      <c r="E14197">
        <v>19</v>
      </c>
      <c r="G14197">
        <v>100</v>
      </c>
    </row>
    <row r="14198" spans="1:7" x14ac:dyDescent="0.3">
      <c r="A14198" s="1686">
        <v>44525</v>
      </c>
      <c r="B14198" s="1687">
        <v>0.5</v>
      </c>
      <c r="C14198">
        <v>6</v>
      </c>
      <c r="D14198">
        <v>15</v>
      </c>
      <c r="E14198">
        <v>21</v>
      </c>
      <c r="F14198">
        <v>2</v>
      </c>
      <c r="G14198">
        <v>100</v>
      </c>
    </row>
    <row r="14199" spans="1:7" x14ac:dyDescent="0.3">
      <c r="A14199" s="1686">
        <v>44525</v>
      </c>
      <c r="B14199" s="1687">
        <v>0.625</v>
      </c>
      <c r="C14199">
        <v>5</v>
      </c>
      <c r="D14199">
        <v>7</v>
      </c>
      <c r="E14199">
        <v>18</v>
      </c>
      <c r="F14199">
        <v>1.3</v>
      </c>
      <c r="G14199">
        <v>100</v>
      </c>
    </row>
    <row r="14200" spans="1:7" x14ac:dyDescent="0.3">
      <c r="A14200" s="1686">
        <v>44525</v>
      </c>
      <c r="B14200" s="1687">
        <v>0.75</v>
      </c>
      <c r="C14200">
        <v>6</v>
      </c>
      <c r="D14200">
        <v>17</v>
      </c>
      <c r="E14200">
        <v>22</v>
      </c>
      <c r="G14200">
        <v>100</v>
      </c>
    </row>
    <row r="14201" spans="1:7" x14ac:dyDescent="0.3">
      <c r="A14201" s="1686">
        <v>44525</v>
      </c>
      <c r="B14201" s="1687">
        <v>0.875</v>
      </c>
      <c r="C14201">
        <v>8</v>
      </c>
      <c r="D14201">
        <v>21</v>
      </c>
      <c r="E14201">
        <v>20</v>
      </c>
      <c r="G14201">
        <v>100</v>
      </c>
    </row>
    <row r="14202" spans="1:7" x14ac:dyDescent="0.3">
      <c r="A14202" s="1686">
        <v>44526</v>
      </c>
      <c r="B14202" s="1687">
        <v>0</v>
      </c>
      <c r="C14202">
        <v>4</v>
      </c>
      <c r="D14202">
        <v>15</v>
      </c>
      <c r="E14202">
        <v>17</v>
      </c>
    </row>
    <row r="14203" spans="1:7" x14ac:dyDescent="0.3">
      <c r="A14203" s="1686">
        <v>44526</v>
      </c>
      <c r="B14203" s="1687">
        <v>0.125</v>
      </c>
      <c r="C14203">
        <v>5</v>
      </c>
      <c r="D14203">
        <v>17</v>
      </c>
      <c r="E14203">
        <v>16</v>
      </c>
    </row>
    <row r="14204" spans="1:7" x14ac:dyDescent="0.3">
      <c r="A14204" s="1686">
        <v>44526</v>
      </c>
      <c r="B14204" s="1687">
        <v>0.25</v>
      </c>
      <c r="C14204">
        <v>4</v>
      </c>
      <c r="D14204">
        <v>17</v>
      </c>
      <c r="E14204">
        <v>15</v>
      </c>
    </row>
    <row r="14205" spans="1:7" x14ac:dyDescent="0.3">
      <c r="A14205" s="1686">
        <v>44526</v>
      </c>
      <c r="B14205" s="1687">
        <v>0.375</v>
      </c>
      <c r="C14205">
        <v>5</v>
      </c>
      <c r="D14205">
        <v>11</v>
      </c>
      <c r="E14205">
        <v>24</v>
      </c>
    </row>
    <row r="14206" spans="1:7" x14ac:dyDescent="0.3">
      <c r="A14206" s="1686">
        <v>44526</v>
      </c>
      <c r="B14206" s="1687">
        <v>0.5</v>
      </c>
      <c r="C14206">
        <v>4</v>
      </c>
      <c r="D14206">
        <v>9</v>
      </c>
      <c r="E14206">
        <v>30</v>
      </c>
    </row>
    <row r="14207" spans="1:7" x14ac:dyDescent="0.3">
      <c r="A14207" s="1686">
        <v>44526</v>
      </c>
      <c r="B14207" s="1687">
        <v>0.625</v>
      </c>
      <c r="C14207">
        <v>12</v>
      </c>
      <c r="D14207">
        <v>13</v>
      </c>
      <c r="E14207">
        <v>28</v>
      </c>
    </row>
    <row r="14208" spans="1:7" x14ac:dyDescent="0.3">
      <c r="A14208" s="1686">
        <v>44526</v>
      </c>
      <c r="B14208" s="1687">
        <v>0.75</v>
      </c>
      <c r="C14208">
        <v>12</v>
      </c>
      <c r="D14208">
        <v>22</v>
      </c>
      <c r="E14208">
        <v>25</v>
      </c>
    </row>
    <row r="14209" spans="1:7" x14ac:dyDescent="0.3">
      <c r="A14209" s="1686">
        <v>44526</v>
      </c>
      <c r="B14209" s="1687">
        <v>0.875</v>
      </c>
      <c r="C14209">
        <v>10</v>
      </c>
      <c r="D14209">
        <v>20</v>
      </c>
      <c r="E14209">
        <v>21</v>
      </c>
    </row>
    <row r="14210" spans="1:7" x14ac:dyDescent="0.3">
      <c r="A14210" s="1686">
        <v>44527</v>
      </c>
      <c r="B14210" s="1687">
        <v>0</v>
      </c>
      <c r="C14210">
        <v>8</v>
      </c>
      <c r="D14210">
        <v>17</v>
      </c>
      <c r="E14210">
        <v>20</v>
      </c>
    </row>
    <row r="14211" spans="1:7" x14ac:dyDescent="0.3">
      <c r="A14211" s="1686">
        <v>44527</v>
      </c>
      <c r="B14211" s="1687">
        <v>0.125</v>
      </c>
      <c r="C14211">
        <v>6</v>
      </c>
      <c r="D14211">
        <v>14</v>
      </c>
      <c r="E14211">
        <v>19</v>
      </c>
    </row>
    <row r="14212" spans="1:7" x14ac:dyDescent="0.3">
      <c r="A14212" s="1686">
        <v>44527</v>
      </c>
      <c r="B14212" s="1687">
        <v>0.25</v>
      </c>
      <c r="C14212">
        <v>6</v>
      </c>
      <c r="D14212">
        <v>15</v>
      </c>
      <c r="E14212">
        <v>18</v>
      </c>
      <c r="G14212">
        <v>5</v>
      </c>
    </row>
    <row r="14213" spans="1:7" x14ac:dyDescent="0.3">
      <c r="A14213" s="1686">
        <v>44527</v>
      </c>
      <c r="B14213" s="1687">
        <v>0.375</v>
      </c>
      <c r="C14213">
        <v>9</v>
      </c>
      <c r="D14213">
        <v>13</v>
      </c>
      <c r="E14213">
        <v>22</v>
      </c>
    </row>
    <row r="14214" spans="1:7" x14ac:dyDescent="0.3">
      <c r="A14214" s="1686">
        <v>44527</v>
      </c>
      <c r="B14214" s="1687">
        <v>0.5</v>
      </c>
      <c r="C14214">
        <v>8</v>
      </c>
      <c r="D14214">
        <v>12</v>
      </c>
      <c r="E14214">
        <v>27</v>
      </c>
      <c r="G14214">
        <v>26</v>
      </c>
    </row>
    <row r="14215" spans="1:7" x14ac:dyDescent="0.3">
      <c r="A14215" s="1686">
        <v>44527</v>
      </c>
      <c r="B14215" s="1687">
        <v>0.625</v>
      </c>
      <c r="C14215">
        <v>11</v>
      </c>
      <c r="D14215">
        <v>12</v>
      </c>
      <c r="E14215">
        <v>28</v>
      </c>
      <c r="G14215">
        <v>100</v>
      </c>
    </row>
    <row r="14216" spans="1:7" x14ac:dyDescent="0.3">
      <c r="A14216" s="1686">
        <v>44527</v>
      </c>
      <c r="B14216" s="1687">
        <v>0.75</v>
      </c>
      <c r="C14216">
        <v>12</v>
      </c>
      <c r="D14216">
        <v>21</v>
      </c>
      <c r="E14216">
        <v>23</v>
      </c>
      <c r="G14216">
        <v>100</v>
      </c>
    </row>
    <row r="14217" spans="1:7" x14ac:dyDescent="0.3">
      <c r="A14217" s="1686">
        <v>44527</v>
      </c>
      <c r="B14217" s="1687">
        <v>0.875</v>
      </c>
      <c r="C14217">
        <v>12</v>
      </c>
      <c r="D14217">
        <v>27</v>
      </c>
      <c r="E14217">
        <v>21</v>
      </c>
      <c r="G14217">
        <v>100</v>
      </c>
    </row>
    <row r="14218" spans="1:7" x14ac:dyDescent="0.3">
      <c r="A14218" s="1686">
        <v>44528</v>
      </c>
      <c r="B14218" s="1687">
        <v>0</v>
      </c>
      <c r="C14218">
        <v>11</v>
      </c>
      <c r="D14218">
        <v>22</v>
      </c>
      <c r="E14218">
        <v>22</v>
      </c>
      <c r="G14218">
        <v>100</v>
      </c>
    </row>
    <row r="14219" spans="1:7" x14ac:dyDescent="0.3">
      <c r="A14219" s="1686">
        <v>44528</v>
      </c>
      <c r="B14219" s="1687">
        <v>0.125</v>
      </c>
      <c r="C14219">
        <v>4</v>
      </c>
      <c r="D14219">
        <v>17</v>
      </c>
      <c r="E14219">
        <v>19</v>
      </c>
      <c r="F14219">
        <v>1.3</v>
      </c>
      <c r="G14219">
        <v>100</v>
      </c>
    </row>
    <row r="14220" spans="1:7" x14ac:dyDescent="0.3">
      <c r="A14220" s="1686">
        <v>44528</v>
      </c>
      <c r="B14220" s="1687">
        <v>0.25</v>
      </c>
      <c r="C14220">
        <v>3</v>
      </c>
      <c r="D14220">
        <v>6</v>
      </c>
      <c r="E14220">
        <v>18</v>
      </c>
      <c r="F14220">
        <v>3</v>
      </c>
      <c r="G14220">
        <v>100</v>
      </c>
    </row>
    <row r="14221" spans="1:7" x14ac:dyDescent="0.3">
      <c r="A14221" s="1686">
        <v>44528</v>
      </c>
      <c r="B14221" s="1687">
        <v>0.375</v>
      </c>
      <c r="C14221">
        <v>2</v>
      </c>
      <c r="D14221">
        <v>6</v>
      </c>
      <c r="E14221">
        <v>18</v>
      </c>
      <c r="F14221">
        <v>0.1</v>
      </c>
      <c r="G14221">
        <v>100</v>
      </c>
    </row>
    <row r="14222" spans="1:7" x14ac:dyDescent="0.3">
      <c r="A14222" s="1686">
        <v>44528</v>
      </c>
      <c r="B14222" s="1687">
        <v>0.5</v>
      </c>
      <c r="C14222">
        <v>3</v>
      </c>
      <c r="D14222">
        <v>3</v>
      </c>
      <c r="E14222">
        <v>18</v>
      </c>
      <c r="F14222">
        <v>0.5</v>
      </c>
      <c r="G14222">
        <v>100</v>
      </c>
    </row>
    <row r="14223" spans="1:7" x14ac:dyDescent="0.3">
      <c r="A14223" s="1686">
        <v>44528</v>
      </c>
      <c r="B14223" s="1687">
        <v>0.625</v>
      </c>
      <c r="C14223">
        <v>2</v>
      </c>
      <c r="D14223">
        <v>5</v>
      </c>
      <c r="E14223">
        <v>18</v>
      </c>
      <c r="F14223">
        <v>1.1000000000000001</v>
      </c>
      <c r="G14223">
        <v>100</v>
      </c>
    </row>
    <row r="14224" spans="1:7" x14ac:dyDescent="0.3">
      <c r="A14224" s="1686">
        <v>44528</v>
      </c>
      <c r="B14224" s="1687">
        <v>0.75</v>
      </c>
      <c r="C14224">
        <v>4</v>
      </c>
      <c r="D14224">
        <v>11</v>
      </c>
      <c r="E14224">
        <v>17</v>
      </c>
      <c r="F14224">
        <v>0.4</v>
      </c>
      <c r="G14224">
        <v>100</v>
      </c>
    </row>
    <row r="14225" spans="1:7" x14ac:dyDescent="0.3">
      <c r="A14225" s="1686">
        <v>44528</v>
      </c>
      <c r="B14225" s="1687">
        <v>0.875</v>
      </c>
      <c r="C14225">
        <v>8</v>
      </c>
      <c r="D14225">
        <v>23</v>
      </c>
      <c r="E14225">
        <v>16</v>
      </c>
      <c r="G14225">
        <v>100</v>
      </c>
    </row>
    <row r="14226" spans="1:7" x14ac:dyDescent="0.3">
      <c r="A14226" s="1686">
        <v>44529</v>
      </c>
      <c r="B14226" s="1687">
        <v>0</v>
      </c>
      <c r="C14226">
        <v>7</v>
      </c>
      <c r="D14226">
        <v>20</v>
      </c>
      <c r="E14226">
        <v>16</v>
      </c>
      <c r="F14226">
        <v>0.2</v>
      </c>
      <c r="G14226">
        <v>100</v>
      </c>
    </row>
    <row r="14227" spans="1:7" x14ac:dyDescent="0.3">
      <c r="A14227" s="1686">
        <v>44529</v>
      </c>
      <c r="B14227" s="1687">
        <v>0.125</v>
      </c>
      <c r="C14227">
        <v>8</v>
      </c>
      <c r="D14227">
        <v>20</v>
      </c>
      <c r="E14227">
        <v>17</v>
      </c>
      <c r="G14227">
        <v>100</v>
      </c>
    </row>
    <row r="14228" spans="1:7" x14ac:dyDescent="0.3">
      <c r="A14228" s="1686">
        <v>44529</v>
      </c>
      <c r="B14228" s="1687">
        <v>0.25</v>
      </c>
      <c r="C14228">
        <v>10</v>
      </c>
      <c r="D14228">
        <v>25</v>
      </c>
      <c r="E14228">
        <v>16</v>
      </c>
      <c r="G14228">
        <v>100</v>
      </c>
    </row>
    <row r="14229" spans="1:7" x14ac:dyDescent="0.3">
      <c r="A14229" s="1686">
        <v>44529</v>
      </c>
      <c r="B14229" s="1687">
        <v>0.375</v>
      </c>
      <c r="C14229">
        <v>11</v>
      </c>
      <c r="D14229">
        <v>23</v>
      </c>
      <c r="E14229">
        <v>19</v>
      </c>
      <c r="G14229">
        <v>100</v>
      </c>
    </row>
    <row r="14230" spans="1:7" x14ac:dyDescent="0.3">
      <c r="A14230" s="1686">
        <v>44529</v>
      </c>
      <c r="B14230" s="1687">
        <v>0.5</v>
      </c>
      <c r="C14230">
        <v>11</v>
      </c>
      <c r="D14230">
        <v>23</v>
      </c>
      <c r="E14230">
        <v>20</v>
      </c>
      <c r="G14230">
        <v>100</v>
      </c>
    </row>
    <row r="14231" spans="1:7" x14ac:dyDescent="0.3">
      <c r="A14231" s="1686">
        <v>44529</v>
      </c>
      <c r="B14231" s="1687">
        <v>0.625</v>
      </c>
      <c r="C14231">
        <v>12</v>
      </c>
      <c r="D14231">
        <v>23</v>
      </c>
      <c r="E14231">
        <v>25</v>
      </c>
      <c r="G14231">
        <v>100</v>
      </c>
    </row>
    <row r="14232" spans="1:7" x14ac:dyDescent="0.3">
      <c r="A14232" s="1686">
        <v>44529</v>
      </c>
      <c r="B14232" s="1687">
        <v>0.75</v>
      </c>
      <c r="C14232">
        <v>10</v>
      </c>
      <c r="D14232">
        <v>20</v>
      </c>
      <c r="E14232">
        <v>25</v>
      </c>
    </row>
    <row r="14233" spans="1:7" x14ac:dyDescent="0.3">
      <c r="A14233" s="1686">
        <v>44529</v>
      </c>
      <c r="B14233" s="1687">
        <v>0.875</v>
      </c>
      <c r="C14233">
        <v>6</v>
      </c>
      <c r="D14233">
        <v>22</v>
      </c>
      <c r="E14233">
        <v>19</v>
      </c>
    </row>
    <row r="14234" spans="1:7" x14ac:dyDescent="0.3">
      <c r="A14234" s="1686">
        <v>44530</v>
      </c>
      <c r="B14234" s="1687">
        <v>0</v>
      </c>
      <c r="C14234">
        <v>7</v>
      </c>
      <c r="D14234">
        <v>22</v>
      </c>
      <c r="E14234">
        <v>18</v>
      </c>
    </row>
    <row r="14235" spans="1:7" x14ac:dyDescent="0.3">
      <c r="A14235" s="1686">
        <v>44530</v>
      </c>
      <c r="B14235" s="1687">
        <v>0.125</v>
      </c>
      <c r="C14235">
        <v>4</v>
      </c>
      <c r="D14235">
        <v>16</v>
      </c>
      <c r="E14235">
        <v>15</v>
      </c>
    </row>
    <row r="14236" spans="1:7" x14ac:dyDescent="0.3">
      <c r="A14236" s="1686">
        <v>44530</v>
      </c>
      <c r="B14236" s="1687">
        <v>0.25</v>
      </c>
      <c r="C14236">
        <v>4</v>
      </c>
      <c r="D14236">
        <v>16</v>
      </c>
      <c r="E14236">
        <v>14</v>
      </c>
    </row>
    <row r="14237" spans="1:7" x14ac:dyDescent="0.3">
      <c r="A14237" s="1686">
        <v>44530</v>
      </c>
      <c r="B14237" s="1687">
        <v>0.375</v>
      </c>
      <c r="C14237">
        <v>7</v>
      </c>
      <c r="D14237">
        <v>14</v>
      </c>
      <c r="E14237">
        <v>19</v>
      </c>
    </row>
    <row r="14238" spans="1:7" x14ac:dyDescent="0.3">
      <c r="A14238" s="1686">
        <v>44530</v>
      </c>
      <c r="B14238" s="1687">
        <v>0.5</v>
      </c>
      <c r="C14238">
        <v>7</v>
      </c>
      <c r="D14238">
        <v>11</v>
      </c>
      <c r="E14238">
        <v>24</v>
      </c>
    </row>
    <row r="14239" spans="1:7" x14ac:dyDescent="0.3">
      <c r="A14239" s="1686">
        <v>44530</v>
      </c>
      <c r="B14239" s="1687">
        <v>0.625</v>
      </c>
      <c r="C14239">
        <v>7</v>
      </c>
      <c r="D14239">
        <v>9</v>
      </c>
      <c r="E14239">
        <v>26</v>
      </c>
    </row>
    <row r="14240" spans="1:7" x14ac:dyDescent="0.3">
      <c r="A14240" s="1686">
        <v>44530</v>
      </c>
      <c r="B14240" s="1687">
        <v>0.75</v>
      </c>
      <c r="C14240">
        <v>6</v>
      </c>
      <c r="D14240">
        <v>8</v>
      </c>
      <c r="E14240">
        <v>25</v>
      </c>
    </row>
    <row r="14241" spans="1:7" x14ac:dyDescent="0.3">
      <c r="A14241" s="1686">
        <v>44530</v>
      </c>
      <c r="B14241" s="1687">
        <v>0.875</v>
      </c>
      <c r="C14241">
        <v>10</v>
      </c>
      <c r="D14241">
        <v>17</v>
      </c>
      <c r="E14241">
        <v>20</v>
      </c>
    </row>
    <row r="14242" spans="1:7" x14ac:dyDescent="0.3">
      <c r="A14242" s="1686">
        <v>44531</v>
      </c>
      <c r="B14242" s="1687">
        <v>0</v>
      </c>
      <c r="C14242">
        <v>10</v>
      </c>
      <c r="D14242">
        <v>17</v>
      </c>
      <c r="E14242">
        <v>19</v>
      </c>
      <c r="G14242">
        <v>100</v>
      </c>
    </row>
    <row r="14243" spans="1:7" x14ac:dyDescent="0.3">
      <c r="A14243" s="1686">
        <v>44531</v>
      </c>
      <c r="B14243" s="1687">
        <v>0.125</v>
      </c>
      <c r="C14243">
        <v>7</v>
      </c>
      <c r="D14243">
        <v>14</v>
      </c>
      <c r="E14243">
        <v>18</v>
      </c>
      <c r="G14243">
        <v>7</v>
      </c>
    </row>
    <row r="14244" spans="1:7" x14ac:dyDescent="0.3">
      <c r="A14244" s="1686">
        <v>44531</v>
      </c>
      <c r="B14244" s="1687">
        <v>0.25</v>
      </c>
      <c r="C14244">
        <v>6</v>
      </c>
      <c r="D14244">
        <v>12</v>
      </c>
      <c r="E14244">
        <v>16</v>
      </c>
      <c r="G14244">
        <v>5</v>
      </c>
    </row>
    <row r="14245" spans="1:7" x14ac:dyDescent="0.3">
      <c r="A14245" s="1686">
        <v>44531</v>
      </c>
      <c r="B14245" s="1687">
        <v>0.375</v>
      </c>
      <c r="C14245">
        <v>9</v>
      </c>
      <c r="D14245">
        <v>12</v>
      </c>
      <c r="E14245">
        <v>19</v>
      </c>
      <c r="G14245">
        <v>100</v>
      </c>
    </row>
    <row r="14246" spans="1:7" x14ac:dyDescent="0.3">
      <c r="A14246" s="1686">
        <v>44531</v>
      </c>
      <c r="B14246" s="1687">
        <v>0.5</v>
      </c>
      <c r="C14246">
        <v>8</v>
      </c>
      <c r="D14246">
        <v>6</v>
      </c>
      <c r="E14246">
        <v>22</v>
      </c>
      <c r="G14246">
        <v>100</v>
      </c>
    </row>
    <row r="14247" spans="1:7" x14ac:dyDescent="0.3">
      <c r="A14247" s="1686">
        <v>44531</v>
      </c>
      <c r="B14247" s="1687">
        <v>0.625</v>
      </c>
      <c r="C14247">
        <v>9</v>
      </c>
      <c r="D14247">
        <v>7</v>
      </c>
      <c r="E14247">
        <v>23</v>
      </c>
      <c r="G14247">
        <v>76</v>
      </c>
    </row>
    <row r="14248" spans="1:7" x14ac:dyDescent="0.3">
      <c r="A14248" s="1686">
        <v>44531</v>
      </c>
      <c r="B14248" s="1687">
        <v>0.75</v>
      </c>
      <c r="C14248">
        <v>8</v>
      </c>
      <c r="D14248">
        <v>10</v>
      </c>
      <c r="E14248">
        <v>21</v>
      </c>
      <c r="G14248">
        <v>10</v>
      </c>
    </row>
    <row r="14249" spans="1:7" x14ac:dyDescent="0.3">
      <c r="A14249" s="1686">
        <v>44531</v>
      </c>
      <c r="B14249" s="1687">
        <v>0.875</v>
      </c>
      <c r="C14249">
        <v>8</v>
      </c>
      <c r="D14249">
        <v>14</v>
      </c>
      <c r="E14249">
        <v>18</v>
      </c>
    </row>
    <row r="14250" spans="1:7" x14ac:dyDescent="0.3">
      <c r="A14250" s="1686">
        <v>44532</v>
      </c>
      <c r="B14250" s="1687">
        <v>0</v>
      </c>
      <c r="C14250">
        <v>7</v>
      </c>
      <c r="D14250">
        <v>13</v>
      </c>
      <c r="E14250">
        <v>17</v>
      </c>
    </row>
    <row r="14251" spans="1:7" x14ac:dyDescent="0.3">
      <c r="A14251" s="1686">
        <v>44532</v>
      </c>
      <c r="B14251" s="1687">
        <v>0.125</v>
      </c>
      <c r="C14251">
        <v>6</v>
      </c>
      <c r="D14251">
        <v>13</v>
      </c>
      <c r="E14251">
        <v>16</v>
      </c>
    </row>
    <row r="14252" spans="1:7" x14ac:dyDescent="0.3">
      <c r="A14252" s="1686">
        <v>44532</v>
      </c>
      <c r="B14252" s="1687">
        <v>0.25</v>
      </c>
      <c r="C14252">
        <v>5</v>
      </c>
      <c r="D14252">
        <v>12</v>
      </c>
      <c r="E14252">
        <v>15</v>
      </c>
    </row>
    <row r="14253" spans="1:7" x14ac:dyDescent="0.3">
      <c r="A14253" s="1686">
        <v>44532</v>
      </c>
      <c r="B14253" s="1687">
        <v>0.375</v>
      </c>
      <c r="C14253">
        <v>7</v>
      </c>
      <c r="D14253">
        <v>9</v>
      </c>
      <c r="E14253">
        <v>20</v>
      </c>
    </row>
    <row r="14254" spans="1:7" x14ac:dyDescent="0.3">
      <c r="A14254" s="1686">
        <v>44532</v>
      </c>
      <c r="B14254" s="1687">
        <v>0.5</v>
      </c>
      <c r="C14254">
        <v>10</v>
      </c>
      <c r="D14254">
        <v>9</v>
      </c>
      <c r="E14254">
        <v>24</v>
      </c>
    </row>
    <row r="14255" spans="1:7" x14ac:dyDescent="0.3">
      <c r="A14255" s="1686">
        <v>44532</v>
      </c>
      <c r="B14255" s="1687">
        <v>0.625</v>
      </c>
      <c r="C14255">
        <v>10</v>
      </c>
      <c r="D14255">
        <v>9</v>
      </c>
      <c r="E14255">
        <v>25</v>
      </c>
    </row>
    <row r="14256" spans="1:7" x14ac:dyDescent="0.3">
      <c r="A14256" s="1686">
        <v>44532</v>
      </c>
      <c r="B14256" s="1687">
        <v>0.75</v>
      </c>
      <c r="C14256">
        <v>11</v>
      </c>
      <c r="D14256">
        <v>15</v>
      </c>
      <c r="E14256">
        <v>22</v>
      </c>
    </row>
    <row r="14257" spans="1:7" x14ac:dyDescent="0.3">
      <c r="A14257" s="1686">
        <v>44532</v>
      </c>
      <c r="B14257" s="1687">
        <v>0.875</v>
      </c>
      <c r="C14257">
        <v>10</v>
      </c>
      <c r="D14257">
        <v>20</v>
      </c>
      <c r="E14257">
        <v>20</v>
      </c>
    </row>
    <row r="14258" spans="1:7" x14ac:dyDescent="0.3">
      <c r="A14258" s="1686">
        <v>44533</v>
      </c>
      <c r="B14258" s="1687">
        <v>0</v>
      </c>
      <c r="C14258">
        <v>10</v>
      </c>
      <c r="D14258">
        <v>19</v>
      </c>
      <c r="E14258">
        <v>19</v>
      </c>
    </row>
    <row r="14259" spans="1:7" x14ac:dyDescent="0.3">
      <c r="A14259" s="1686">
        <v>44533</v>
      </c>
      <c r="B14259" s="1687">
        <v>0.125</v>
      </c>
      <c r="C14259">
        <v>6</v>
      </c>
      <c r="D14259">
        <v>18</v>
      </c>
      <c r="E14259">
        <v>17</v>
      </c>
    </row>
    <row r="14260" spans="1:7" x14ac:dyDescent="0.3">
      <c r="A14260" s="1686">
        <v>44533</v>
      </c>
      <c r="B14260" s="1687">
        <v>0.25</v>
      </c>
      <c r="C14260">
        <v>4</v>
      </c>
      <c r="D14260">
        <v>17</v>
      </c>
      <c r="E14260">
        <v>15</v>
      </c>
    </row>
    <row r="14261" spans="1:7" x14ac:dyDescent="0.3">
      <c r="A14261" s="1686">
        <v>44533</v>
      </c>
      <c r="B14261" s="1687">
        <v>0.375</v>
      </c>
      <c r="C14261">
        <v>7</v>
      </c>
      <c r="D14261">
        <v>12</v>
      </c>
      <c r="E14261">
        <v>21</v>
      </c>
    </row>
    <row r="14262" spans="1:7" x14ac:dyDescent="0.3">
      <c r="A14262" s="1686">
        <v>44533</v>
      </c>
      <c r="B14262" s="1687">
        <v>0.5</v>
      </c>
      <c r="C14262">
        <v>10</v>
      </c>
      <c r="D14262">
        <v>9</v>
      </c>
      <c r="E14262">
        <v>25</v>
      </c>
    </row>
    <row r="14263" spans="1:7" x14ac:dyDescent="0.3">
      <c r="A14263" s="1686">
        <v>44533</v>
      </c>
      <c r="B14263" s="1687">
        <v>0.625</v>
      </c>
      <c r="C14263">
        <v>9</v>
      </c>
      <c r="D14263">
        <v>8</v>
      </c>
      <c r="E14263">
        <v>26</v>
      </c>
      <c r="G14263">
        <v>23</v>
      </c>
    </row>
    <row r="14264" spans="1:7" x14ac:dyDescent="0.3">
      <c r="A14264" s="1686">
        <v>44533</v>
      </c>
      <c r="B14264" s="1687">
        <v>0.75</v>
      </c>
      <c r="C14264">
        <v>10</v>
      </c>
      <c r="D14264">
        <v>14</v>
      </c>
      <c r="E14264">
        <v>22</v>
      </c>
      <c r="G14264">
        <v>100</v>
      </c>
    </row>
    <row r="14265" spans="1:7" x14ac:dyDescent="0.3">
      <c r="A14265" s="1686">
        <v>44533</v>
      </c>
      <c r="B14265" s="1687">
        <v>0.875</v>
      </c>
      <c r="C14265">
        <v>10</v>
      </c>
      <c r="D14265">
        <v>17</v>
      </c>
      <c r="E14265">
        <v>21</v>
      </c>
      <c r="G14265">
        <v>100</v>
      </c>
    </row>
    <row r="14266" spans="1:7" x14ac:dyDescent="0.3">
      <c r="A14266" s="1686">
        <v>44534</v>
      </c>
      <c r="B14266" s="1687">
        <v>0</v>
      </c>
      <c r="C14266">
        <v>10</v>
      </c>
      <c r="D14266">
        <v>18</v>
      </c>
      <c r="E14266">
        <v>20</v>
      </c>
      <c r="G14266">
        <v>17</v>
      </c>
    </row>
    <row r="14267" spans="1:7" x14ac:dyDescent="0.3">
      <c r="A14267" s="1686">
        <v>44534</v>
      </c>
      <c r="B14267" s="1687">
        <v>0.125</v>
      </c>
      <c r="C14267">
        <v>7</v>
      </c>
      <c r="D14267">
        <v>13</v>
      </c>
      <c r="E14267">
        <v>19</v>
      </c>
      <c r="G14267">
        <v>100</v>
      </c>
    </row>
    <row r="14268" spans="1:7" x14ac:dyDescent="0.3">
      <c r="A14268" s="1686">
        <v>44534</v>
      </c>
      <c r="B14268" s="1687">
        <v>0.25</v>
      </c>
      <c r="C14268">
        <v>4</v>
      </c>
      <c r="D14268">
        <v>8</v>
      </c>
      <c r="E14268">
        <v>18</v>
      </c>
      <c r="G14268">
        <v>100</v>
      </c>
    </row>
    <row r="14269" spans="1:7" x14ac:dyDescent="0.3">
      <c r="A14269" s="1686">
        <v>44534</v>
      </c>
      <c r="B14269" s="1687">
        <v>0.375</v>
      </c>
      <c r="C14269">
        <v>7</v>
      </c>
      <c r="D14269">
        <v>10</v>
      </c>
      <c r="E14269">
        <v>21</v>
      </c>
      <c r="G14269">
        <v>100</v>
      </c>
    </row>
    <row r="14270" spans="1:7" x14ac:dyDescent="0.3">
      <c r="A14270" s="1686">
        <v>44534</v>
      </c>
      <c r="B14270" s="1687">
        <v>0.5</v>
      </c>
      <c r="C14270">
        <v>7</v>
      </c>
      <c r="D14270">
        <v>8</v>
      </c>
      <c r="E14270">
        <v>25</v>
      </c>
      <c r="G14270">
        <v>100</v>
      </c>
    </row>
    <row r="14271" spans="1:7" x14ac:dyDescent="0.3">
      <c r="A14271" s="1686">
        <v>44534</v>
      </c>
      <c r="B14271" s="1687">
        <v>0.625</v>
      </c>
      <c r="C14271">
        <v>9</v>
      </c>
      <c r="D14271">
        <v>7</v>
      </c>
      <c r="E14271">
        <v>26</v>
      </c>
      <c r="G14271">
        <v>73</v>
      </c>
    </row>
    <row r="14272" spans="1:7" x14ac:dyDescent="0.3">
      <c r="A14272" s="1686">
        <v>44534</v>
      </c>
      <c r="B14272" s="1687">
        <v>0.75</v>
      </c>
      <c r="C14272">
        <v>11</v>
      </c>
      <c r="D14272">
        <v>14</v>
      </c>
      <c r="E14272">
        <v>23</v>
      </c>
      <c r="G14272">
        <v>80</v>
      </c>
    </row>
    <row r="14273" spans="1:7" x14ac:dyDescent="0.3">
      <c r="A14273" s="1686">
        <v>44534</v>
      </c>
      <c r="B14273" s="1687">
        <v>0.875</v>
      </c>
      <c r="C14273">
        <v>10</v>
      </c>
      <c r="D14273">
        <v>17</v>
      </c>
      <c r="E14273">
        <v>21</v>
      </c>
      <c r="G14273">
        <v>100</v>
      </c>
    </row>
    <row r="14274" spans="1:7" x14ac:dyDescent="0.3">
      <c r="A14274" s="1686">
        <v>44535</v>
      </c>
      <c r="B14274" s="1687">
        <v>0</v>
      </c>
      <c r="C14274">
        <v>9</v>
      </c>
      <c r="D14274">
        <v>16</v>
      </c>
      <c r="E14274">
        <v>21</v>
      </c>
      <c r="G14274">
        <v>100</v>
      </c>
    </row>
    <row r="14275" spans="1:7" x14ac:dyDescent="0.3">
      <c r="A14275" s="1686">
        <v>44535</v>
      </c>
      <c r="B14275" s="1687">
        <v>0.125</v>
      </c>
      <c r="C14275">
        <v>7</v>
      </c>
      <c r="D14275">
        <v>12</v>
      </c>
      <c r="E14275">
        <v>20</v>
      </c>
      <c r="G14275">
        <v>100</v>
      </c>
    </row>
    <row r="14276" spans="1:7" x14ac:dyDescent="0.3">
      <c r="A14276" s="1686">
        <v>44535</v>
      </c>
      <c r="B14276" s="1687">
        <v>0.25</v>
      </c>
      <c r="C14276">
        <v>3</v>
      </c>
      <c r="D14276">
        <v>10</v>
      </c>
      <c r="E14276">
        <v>19</v>
      </c>
      <c r="F14276">
        <v>0.2</v>
      </c>
      <c r="G14276">
        <v>100</v>
      </c>
    </row>
    <row r="14277" spans="1:7" x14ac:dyDescent="0.3">
      <c r="A14277" s="1686">
        <v>44535</v>
      </c>
      <c r="B14277" s="1687">
        <v>0.375</v>
      </c>
      <c r="C14277">
        <v>3</v>
      </c>
      <c r="D14277">
        <v>5</v>
      </c>
      <c r="E14277">
        <v>19</v>
      </c>
      <c r="G14277">
        <v>100</v>
      </c>
    </row>
    <row r="14278" spans="1:7" x14ac:dyDescent="0.3">
      <c r="A14278" s="1686">
        <v>44535</v>
      </c>
      <c r="B14278" s="1687">
        <v>0.5</v>
      </c>
      <c r="C14278">
        <v>6</v>
      </c>
      <c r="D14278">
        <v>4</v>
      </c>
      <c r="E14278">
        <v>22</v>
      </c>
      <c r="F14278">
        <v>0.6</v>
      </c>
      <c r="G14278">
        <v>87</v>
      </c>
    </row>
    <row r="14279" spans="1:7" x14ac:dyDescent="0.3">
      <c r="A14279" s="1686">
        <v>44535</v>
      </c>
      <c r="B14279" s="1687">
        <v>0.625</v>
      </c>
      <c r="C14279">
        <v>6</v>
      </c>
      <c r="D14279">
        <v>5</v>
      </c>
      <c r="E14279">
        <v>24</v>
      </c>
      <c r="F14279">
        <v>0.5</v>
      </c>
      <c r="G14279">
        <v>16</v>
      </c>
    </row>
    <row r="14280" spans="1:7" x14ac:dyDescent="0.3">
      <c r="A14280" s="1686">
        <v>44535</v>
      </c>
      <c r="B14280" s="1687">
        <v>0.75</v>
      </c>
      <c r="C14280">
        <v>11</v>
      </c>
      <c r="D14280">
        <v>12</v>
      </c>
      <c r="E14280">
        <v>22</v>
      </c>
      <c r="F14280">
        <v>0.2</v>
      </c>
    </row>
    <row r="14281" spans="1:7" x14ac:dyDescent="0.3">
      <c r="A14281" s="1686">
        <v>44535</v>
      </c>
      <c r="B14281" s="1687">
        <v>0.875</v>
      </c>
      <c r="C14281">
        <v>6</v>
      </c>
      <c r="D14281">
        <v>12</v>
      </c>
      <c r="E14281">
        <v>20</v>
      </c>
    </row>
    <row r="14282" spans="1:7" x14ac:dyDescent="0.3">
      <c r="A14282" s="1686">
        <v>44536</v>
      </c>
      <c r="B14282" s="1687">
        <v>0</v>
      </c>
      <c r="C14282">
        <v>8</v>
      </c>
      <c r="D14282">
        <v>13</v>
      </c>
      <c r="E14282">
        <v>19</v>
      </c>
    </row>
    <row r="14283" spans="1:7" x14ac:dyDescent="0.3">
      <c r="A14283" s="1686">
        <v>44536</v>
      </c>
      <c r="B14283" s="1687">
        <v>0.125</v>
      </c>
      <c r="C14283">
        <v>5</v>
      </c>
      <c r="D14283">
        <v>11</v>
      </c>
      <c r="E14283">
        <v>18</v>
      </c>
    </row>
    <row r="14284" spans="1:7" x14ac:dyDescent="0.3">
      <c r="A14284" s="1686">
        <v>44536</v>
      </c>
      <c r="B14284" s="1687">
        <v>0.25</v>
      </c>
      <c r="C14284">
        <v>4</v>
      </c>
      <c r="D14284">
        <v>8</v>
      </c>
      <c r="E14284">
        <v>18</v>
      </c>
    </row>
    <row r="14285" spans="1:7" x14ac:dyDescent="0.3">
      <c r="A14285" s="1686">
        <v>44536</v>
      </c>
      <c r="B14285" s="1687">
        <v>0.375</v>
      </c>
      <c r="C14285">
        <v>8</v>
      </c>
      <c r="D14285">
        <v>10</v>
      </c>
      <c r="E14285">
        <v>23</v>
      </c>
      <c r="G14285">
        <v>8</v>
      </c>
    </row>
    <row r="14286" spans="1:7" x14ac:dyDescent="0.3">
      <c r="A14286" s="1686">
        <v>44536</v>
      </c>
      <c r="B14286" s="1687">
        <v>0.5</v>
      </c>
      <c r="C14286">
        <v>10</v>
      </c>
      <c r="D14286">
        <v>11</v>
      </c>
      <c r="E14286">
        <v>25</v>
      </c>
    </row>
    <row r="14287" spans="1:7" x14ac:dyDescent="0.3">
      <c r="A14287" s="1686">
        <v>44536</v>
      </c>
      <c r="B14287" s="1687">
        <v>0.625</v>
      </c>
      <c r="C14287">
        <v>11</v>
      </c>
      <c r="D14287">
        <v>11</v>
      </c>
      <c r="E14287">
        <v>26</v>
      </c>
    </row>
    <row r="14288" spans="1:7" x14ac:dyDescent="0.3">
      <c r="A14288" s="1686">
        <v>44536</v>
      </c>
      <c r="B14288" s="1687">
        <v>0.75</v>
      </c>
      <c r="C14288">
        <v>12</v>
      </c>
      <c r="D14288">
        <v>14</v>
      </c>
      <c r="E14288">
        <v>23</v>
      </c>
    </row>
    <row r="14289" spans="1:7" x14ac:dyDescent="0.3">
      <c r="A14289" s="1686">
        <v>44536</v>
      </c>
      <c r="B14289" s="1687">
        <v>0.875</v>
      </c>
      <c r="C14289">
        <v>9</v>
      </c>
      <c r="D14289">
        <v>18</v>
      </c>
      <c r="E14289">
        <v>20</v>
      </c>
    </row>
    <row r="14290" spans="1:7" x14ac:dyDescent="0.3">
      <c r="A14290" s="1686">
        <v>44537</v>
      </c>
      <c r="B14290" s="1687">
        <v>0</v>
      </c>
      <c r="C14290">
        <v>9</v>
      </c>
      <c r="D14290">
        <v>20</v>
      </c>
      <c r="E14290">
        <v>21</v>
      </c>
    </row>
    <row r="14291" spans="1:7" x14ac:dyDescent="0.3">
      <c r="A14291" s="1686">
        <v>44537</v>
      </c>
      <c r="B14291" s="1687">
        <v>0.125</v>
      </c>
      <c r="C14291">
        <v>7</v>
      </c>
      <c r="D14291">
        <v>18</v>
      </c>
      <c r="E14291">
        <v>19</v>
      </c>
    </row>
    <row r="14292" spans="1:7" x14ac:dyDescent="0.3">
      <c r="A14292" s="1686">
        <v>44537</v>
      </c>
      <c r="B14292" s="1687">
        <v>0.25</v>
      </c>
      <c r="C14292">
        <v>6</v>
      </c>
      <c r="D14292">
        <v>17</v>
      </c>
      <c r="E14292">
        <v>18</v>
      </c>
    </row>
    <row r="14293" spans="1:7" x14ac:dyDescent="0.3">
      <c r="A14293" s="1686">
        <v>44537</v>
      </c>
      <c r="B14293" s="1687">
        <v>0.375</v>
      </c>
      <c r="C14293">
        <v>8</v>
      </c>
      <c r="D14293">
        <v>13</v>
      </c>
      <c r="E14293">
        <v>23</v>
      </c>
    </row>
    <row r="14294" spans="1:7" x14ac:dyDescent="0.3">
      <c r="A14294" s="1686">
        <v>44537</v>
      </c>
      <c r="B14294" s="1687">
        <v>0.5</v>
      </c>
      <c r="C14294">
        <v>10</v>
      </c>
      <c r="D14294">
        <v>13</v>
      </c>
      <c r="E14294">
        <v>28</v>
      </c>
    </row>
    <row r="14295" spans="1:7" x14ac:dyDescent="0.3">
      <c r="A14295" s="1686">
        <v>44537</v>
      </c>
      <c r="B14295" s="1687">
        <v>0.625</v>
      </c>
      <c r="C14295">
        <v>11</v>
      </c>
      <c r="D14295">
        <v>11</v>
      </c>
      <c r="E14295">
        <v>29</v>
      </c>
    </row>
    <row r="14296" spans="1:7" x14ac:dyDescent="0.3">
      <c r="A14296" s="1686">
        <v>44537</v>
      </c>
      <c r="B14296" s="1687">
        <v>0.75</v>
      </c>
      <c r="C14296">
        <v>15</v>
      </c>
      <c r="D14296">
        <v>22</v>
      </c>
      <c r="E14296">
        <v>25</v>
      </c>
    </row>
    <row r="14297" spans="1:7" x14ac:dyDescent="0.3">
      <c r="A14297" s="1686">
        <v>44537</v>
      </c>
      <c r="B14297" s="1687">
        <v>0.875</v>
      </c>
      <c r="C14297">
        <v>12</v>
      </c>
      <c r="D14297">
        <v>24</v>
      </c>
      <c r="E14297">
        <v>22</v>
      </c>
    </row>
    <row r="14298" spans="1:7" x14ac:dyDescent="0.3">
      <c r="A14298" s="1686">
        <v>44538</v>
      </c>
      <c r="B14298" s="1687">
        <v>0</v>
      </c>
      <c r="C14298">
        <v>10</v>
      </c>
      <c r="D14298">
        <v>26</v>
      </c>
      <c r="E14298">
        <v>21</v>
      </c>
    </row>
    <row r="14299" spans="1:7" x14ac:dyDescent="0.3">
      <c r="A14299" s="1686">
        <v>44538</v>
      </c>
      <c r="B14299" s="1687">
        <v>0.125</v>
      </c>
      <c r="C14299">
        <v>7</v>
      </c>
      <c r="D14299">
        <v>21</v>
      </c>
      <c r="E14299">
        <v>18</v>
      </c>
    </row>
    <row r="14300" spans="1:7" x14ac:dyDescent="0.3">
      <c r="A14300" s="1686">
        <v>44538</v>
      </c>
      <c r="B14300" s="1687">
        <v>0.25</v>
      </c>
      <c r="C14300">
        <v>5</v>
      </c>
      <c r="D14300">
        <v>17</v>
      </c>
      <c r="E14300">
        <v>16</v>
      </c>
    </row>
    <row r="14301" spans="1:7" x14ac:dyDescent="0.3">
      <c r="A14301" s="1686">
        <v>44538</v>
      </c>
      <c r="B14301" s="1687">
        <v>0.375</v>
      </c>
      <c r="C14301">
        <v>7</v>
      </c>
      <c r="D14301">
        <v>12</v>
      </c>
      <c r="E14301">
        <v>22</v>
      </c>
    </row>
    <row r="14302" spans="1:7" x14ac:dyDescent="0.3">
      <c r="A14302" s="1686">
        <v>44538</v>
      </c>
      <c r="B14302" s="1687">
        <v>0.5</v>
      </c>
      <c r="C14302">
        <v>9</v>
      </c>
      <c r="D14302">
        <v>10</v>
      </c>
      <c r="E14302">
        <v>28</v>
      </c>
      <c r="G14302">
        <v>8</v>
      </c>
    </row>
    <row r="14303" spans="1:7" x14ac:dyDescent="0.3">
      <c r="A14303" s="1686">
        <v>44538</v>
      </c>
      <c r="B14303" s="1687">
        <v>0.625</v>
      </c>
      <c r="C14303">
        <v>10</v>
      </c>
      <c r="D14303">
        <v>8</v>
      </c>
      <c r="E14303">
        <v>29</v>
      </c>
    </row>
    <row r="14304" spans="1:7" x14ac:dyDescent="0.3">
      <c r="A14304" s="1686">
        <v>44538</v>
      </c>
      <c r="B14304" s="1687">
        <v>0.75</v>
      </c>
      <c r="C14304">
        <v>13</v>
      </c>
      <c r="D14304">
        <v>18</v>
      </c>
      <c r="E14304">
        <v>25</v>
      </c>
      <c r="G14304">
        <v>100</v>
      </c>
    </row>
    <row r="14305" spans="1:7" x14ac:dyDescent="0.3">
      <c r="A14305" s="1686">
        <v>44538</v>
      </c>
      <c r="B14305" s="1687">
        <v>0.875</v>
      </c>
      <c r="C14305">
        <v>10</v>
      </c>
      <c r="D14305">
        <v>22</v>
      </c>
      <c r="E14305">
        <v>21</v>
      </c>
    </row>
    <row r="14306" spans="1:7" x14ac:dyDescent="0.3">
      <c r="A14306" s="1686">
        <v>44539</v>
      </c>
      <c r="B14306" s="1687">
        <v>0</v>
      </c>
      <c r="C14306">
        <v>9</v>
      </c>
      <c r="D14306">
        <v>19</v>
      </c>
      <c r="E14306">
        <v>22</v>
      </c>
    </row>
    <row r="14307" spans="1:7" x14ac:dyDescent="0.3">
      <c r="A14307" s="1686">
        <v>44539</v>
      </c>
      <c r="B14307" s="1687">
        <v>0.125</v>
      </c>
      <c r="C14307">
        <v>6</v>
      </c>
      <c r="D14307">
        <v>19</v>
      </c>
      <c r="E14307">
        <v>19</v>
      </c>
      <c r="G14307">
        <v>100</v>
      </c>
    </row>
    <row r="14308" spans="1:7" x14ac:dyDescent="0.3">
      <c r="A14308" s="1686">
        <v>44539</v>
      </c>
      <c r="B14308" s="1687">
        <v>0.25</v>
      </c>
      <c r="C14308">
        <v>5</v>
      </c>
      <c r="D14308">
        <v>16</v>
      </c>
      <c r="E14308">
        <v>17</v>
      </c>
      <c r="G14308">
        <v>18</v>
      </c>
    </row>
    <row r="14309" spans="1:7" x14ac:dyDescent="0.3">
      <c r="A14309" s="1686">
        <v>44539</v>
      </c>
      <c r="B14309" s="1687">
        <v>0.375</v>
      </c>
      <c r="C14309">
        <v>7</v>
      </c>
      <c r="D14309">
        <v>12</v>
      </c>
      <c r="E14309">
        <v>23</v>
      </c>
      <c r="G14309">
        <v>100</v>
      </c>
    </row>
    <row r="14310" spans="1:7" x14ac:dyDescent="0.3">
      <c r="A14310" s="1686">
        <v>44539</v>
      </c>
      <c r="B14310" s="1687">
        <v>0.5</v>
      </c>
      <c r="C14310">
        <v>8</v>
      </c>
      <c r="D14310">
        <v>10</v>
      </c>
      <c r="E14310">
        <v>26</v>
      </c>
      <c r="G14310">
        <v>100</v>
      </c>
    </row>
    <row r="14311" spans="1:7" x14ac:dyDescent="0.3">
      <c r="A14311" s="1686">
        <v>44539</v>
      </c>
      <c r="B14311" s="1687">
        <v>0.625</v>
      </c>
      <c r="C14311">
        <v>9</v>
      </c>
      <c r="D14311">
        <v>8</v>
      </c>
      <c r="E14311">
        <v>28</v>
      </c>
      <c r="G14311">
        <v>100</v>
      </c>
    </row>
    <row r="14312" spans="1:7" x14ac:dyDescent="0.3">
      <c r="A14312" s="1686">
        <v>44539</v>
      </c>
      <c r="B14312" s="1687">
        <v>0.75</v>
      </c>
      <c r="C14312">
        <v>11</v>
      </c>
      <c r="D14312">
        <v>14</v>
      </c>
      <c r="E14312">
        <v>25</v>
      </c>
      <c r="G14312">
        <v>99</v>
      </c>
    </row>
    <row r="14313" spans="1:7" x14ac:dyDescent="0.3">
      <c r="A14313" s="1686">
        <v>44539</v>
      </c>
      <c r="B14313" s="1687">
        <v>0.875</v>
      </c>
      <c r="C14313">
        <v>10</v>
      </c>
      <c r="D14313">
        <v>17</v>
      </c>
      <c r="E14313">
        <v>22</v>
      </c>
      <c r="G14313">
        <v>100</v>
      </c>
    </row>
    <row r="14314" spans="1:7" x14ac:dyDescent="0.3">
      <c r="A14314" s="1686">
        <v>44540</v>
      </c>
      <c r="B14314" s="1687">
        <v>0</v>
      </c>
      <c r="C14314">
        <v>7</v>
      </c>
      <c r="D14314">
        <v>19</v>
      </c>
      <c r="E14314">
        <v>23</v>
      </c>
      <c r="G14314">
        <v>100</v>
      </c>
    </row>
    <row r="14315" spans="1:7" x14ac:dyDescent="0.3">
      <c r="A14315" s="1686">
        <v>44540</v>
      </c>
      <c r="B14315" s="1687">
        <v>0.125</v>
      </c>
      <c r="C14315">
        <v>6</v>
      </c>
      <c r="D14315">
        <v>17</v>
      </c>
      <c r="E14315">
        <v>21</v>
      </c>
      <c r="G14315">
        <v>100</v>
      </c>
    </row>
    <row r="14316" spans="1:7" x14ac:dyDescent="0.3">
      <c r="A14316" s="1686">
        <v>44540</v>
      </c>
      <c r="B14316" s="1687">
        <v>0.25</v>
      </c>
      <c r="C14316">
        <v>5</v>
      </c>
      <c r="D14316">
        <v>14</v>
      </c>
      <c r="E14316">
        <v>19</v>
      </c>
      <c r="G14316">
        <v>100</v>
      </c>
    </row>
    <row r="14317" spans="1:7" x14ac:dyDescent="0.3">
      <c r="A14317" s="1686">
        <v>44540</v>
      </c>
      <c r="B14317" s="1687">
        <v>0.375</v>
      </c>
      <c r="C14317">
        <v>5</v>
      </c>
      <c r="D14317">
        <v>10</v>
      </c>
      <c r="E14317">
        <v>19</v>
      </c>
      <c r="G14317">
        <v>100</v>
      </c>
    </row>
    <row r="14318" spans="1:7" x14ac:dyDescent="0.3">
      <c r="A14318" s="1686">
        <v>44540</v>
      </c>
      <c r="B14318" s="1687">
        <v>0.5</v>
      </c>
      <c r="C14318">
        <v>6</v>
      </c>
      <c r="D14318">
        <v>6</v>
      </c>
      <c r="E14318">
        <v>25</v>
      </c>
      <c r="G14318">
        <v>100</v>
      </c>
    </row>
    <row r="14319" spans="1:7" x14ac:dyDescent="0.3">
      <c r="A14319" s="1686">
        <v>44540</v>
      </c>
      <c r="B14319" s="1687">
        <v>0.625</v>
      </c>
      <c r="C14319">
        <v>7</v>
      </c>
      <c r="D14319">
        <v>3</v>
      </c>
      <c r="E14319">
        <v>27</v>
      </c>
      <c r="G14319">
        <v>100</v>
      </c>
    </row>
    <row r="14320" spans="1:7" x14ac:dyDescent="0.3">
      <c r="A14320" s="1686">
        <v>44540</v>
      </c>
      <c r="B14320" s="1687">
        <v>0.75</v>
      </c>
      <c r="C14320">
        <v>8</v>
      </c>
      <c r="D14320">
        <v>11</v>
      </c>
      <c r="E14320">
        <v>23</v>
      </c>
      <c r="G14320">
        <v>100</v>
      </c>
    </row>
    <row r="14321" spans="1:7" x14ac:dyDescent="0.3">
      <c r="A14321" s="1686">
        <v>44540</v>
      </c>
      <c r="B14321" s="1687">
        <v>0.875</v>
      </c>
      <c r="C14321">
        <v>9</v>
      </c>
      <c r="D14321">
        <v>16</v>
      </c>
      <c r="E14321">
        <v>22</v>
      </c>
      <c r="G14321">
        <v>100</v>
      </c>
    </row>
    <row r="14322" spans="1:7" x14ac:dyDescent="0.3">
      <c r="A14322" s="1686">
        <v>44541</v>
      </c>
      <c r="B14322" s="1687">
        <v>0</v>
      </c>
      <c r="C14322">
        <v>7</v>
      </c>
      <c r="D14322">
        <v>13</v>
      </c>
      <c r="E14322">
        <v>22</v>
      </c>
      <c r="G14322">
        <v>100</v>
      </c>
    </row>
    <row r="14323" spans="1:7" x14ac:dyDescent="0.3">
      <c r="A14323" s="1686">
        <v>44541</v>
      </c>
      <c r="B14323" s="1687">
        <v>0.125</v>
      </c>
      <c r="C14323">
        <v>4</v>
      </c>
      <c r="D14323">
        <v>8</v>
      </c>
      <c r="E14323">
        <v>21</v>
      </c>
      <c r="G14323">
        <v>100</v>
      </c>
    </row>
    <row r="14324" spans="1:7" x14ac:dyDescent="0.3">
      <c r="A14324" s="1686">
        <v>44541</v>
      </c>
      <c r="B14324" s="1687">
        <v>0.25</v>
      </c>
      <c r="C14324">
        <v>4</v>
      </c>
      <c r="D14324">
        <v>9</v>
      </c>
      <c r="E14324">
        <v>20</v>
      </c>
      <c r="G14324">
        <v>78</v>
      </c>
    </row>
    <row r="14325" spans="1:7" x14ac:dyDescent="0.3">
      <c r="A14325" s="1686">
        <v>44541</v>
      </c>
      <c r="B14325" s="1687">
        <v>0.375</v>
      </c>
      <c r="C14325">
        <v>4</v>
      </c>
      <c r="D14325">
        <v>5</v>
      </c>
      <c r="E14325">
        <v>25</v>
      </c>
    </row>
    <row r="14326" spans="1:7" x14ac:dyDescent="0.3">
      <c r="A14326" s="1686">
        <v>44541</v>
      </c>
      <c r="B14326" s="1687">
        <v>0.5</v>
      </c>
      <c r="C14326">
        <v>7</v>
      </c>
      <c r="D14326">
        <v>6</v>
      </c>
      <c r="E14326">
        <v>30</v>
      </c>
      <c r="G14326">
        <v>11</v>
      </c>
    </row>
    <row r="14327" spans="1:7" x14ac:dyDescent="0.3">
      <c r="A14327" s="1686">
        <v>44541</v>
      </c>
      <c r="B14327" s="1687">
        <v>0.625</v>
      </c>
      <c r="C14327">
        <v>9</v>
      </c>
      <c r="D14327">
        <v>6</v>
      </c>
      <c r="E14327">
        <v>28</v>
      </c>
      <c r="G14327">
        <v>100</v>
      </c>
    </row>
    <row r="14328" spans="1:7" x14ac:dyDescent="0.3">
      <c r="A14328" s="1686">
        <v>44541</v>
      </c>
      <c r="B14328" s="1687">
        <v>0.75</v>
      </c>
      <c r="C14328">
        <v>7</v>
      </c>
      <c r="D14328">
        <v>9</v>
      </c>
      <c r="E14328">
        <v>26</v>
      </c>
      <c r="G14328">
        <v>100</v>
      </c>
    </row>
    <row r="14329" spans="1:7" x14ac:dyDescent="0.3">
      <c r="A14329" s="1686">
        <v>44541</v>
      </c>
      <c r="B14329" s="1687">
        <v>0.875</v>
      </c>
      <c r="C14329">
        <v>7</v>
      </c>
      <c r="D14329">
        <v>17</v>
      </c>
      <c r="E14329">
        <v>23</v>
      </c>
      <c r="G14329">
        <v>85</v>
      </c>
    </row>
    <row r="14330" spans="1:7" x14ac:dyDescent="0.3">
      <c r="A14330" s="1686">
        <v>44542</v>
      </c>
      <c r="B14330" s="1687">
        <v>0</v>
      </c>
      <c r="C14330">
        <v>6</v>
      </c>
      <c r="D14330">
        <v>15</v>
      </c>
      <c r="E14330">
        <v>22</v>
      </c>
    </row>
    <row r="14331" spans="1:7" x14ac:dyDescent="0.3">
      <c r="A14331" s="1686">
        <v>44542</v>
      </c>
      <c r="B14331" s="1687">
        <v>0.125</v>
      </c>
      <c r="C14331">
        <v>4</v>
      </c>
      <c r="D14331">
        <v>11</v>
      </c>
      <c r="E14331">
        <v>20</v>
      </c>
    </row>
    <row r="14332" spans="1:7" x14ac:dyDescent="0.3">
      <c r="A14332" s="1686">
        <v>44542</v>
      </c>
      <c r="B14332" s="1687">
        <v>0.25</v>
      </c>
      <c r="C14332">
        <v>4</v>
      </c>
      <c r="D14332">
        <v>19</v>
      </c>
      <c r="E14332">
        <v>19</v>
      </c>
    </row>
    <row r="14333" spans="1:7" x14ac:dyDescent="0.3">
      <c r="A14333" s="1686">
        <v>44542</v>
      </c>
      <c r="B14333" s="1687">
        <v>0.375</v>
      </c>
      <c r="C14333">
        <v>7</v>
      </c>
      <c r="D14333">
        <v>13</v>
      </c>
      <c r="E14333">
        <v>29</v>
      </c>
      <c r="G14333">
        <v>26</v>
      </c>
    </row>
    <row r="14334" spans="1:7" x14ac:dyDescent="0.3">
      <c r="A14334" s="1686">
        <v>44542</v>
      </c>
      <c r="B14334" s="1687">
        <v>0.5</v>
      </c>
      <c r="C14334">
        <v>7</v>
      </c>
      <c r="D14334">
        <v>8</v>
      </c>
      <c r="E14334">
        <v>34</v>
      </c>
      <c r="G14334">
        <v>100</v>
      </c>
    </row>
    <row r="14335" spans="1:7" x14ac:dyDescent="0.3">
      <c r="A14335" s="1686">
        <v>44542</v>
      </c>
      <c r="B14335" s="1687">
        <v>0.625</v>
      </c>
      <c r="C14335">
        <v>11</v>
      </c>
      <c r="D14335">
        <v>14</v>
      </c>
      <c r="E14335">
        <v>28</v>
      </c>
      <c r="F14335">
        <v>0.3</v>
      </c>
      <c r="G14335">
        <v>100</v>
      </c>
    </row>
    <row r="14336" spans="1:7" x14ac:dyDescent="0.3">
      <c r="A14336" s="1686">
        <v>44542</v>
      </c>
      <c r="B14336" s="1687">
        <v>0.75</v>
      </c>
      <c r="C14336">
        <v>5</v>
      </c>
      <c r="D14336">
        <v>9</v>
      </c>
      <c r="E14336">
        <v>25</v>
      </c>
      <c r="F14336">
        <v>0.1</v>
      </c>
      <c r="G14336">
        <v>87</v>
      </c>
    </row>
    <row r="14337" spans="1:7" x14ac:dyDescent="0.3">
      <c r="A14337" s="1686">
        <v>44542</v>
      </c>
      <c r="B14337" s="1687">
        <v>0.875</v>
      </c>
      <c r="C14337">
        <v>6</v>
      </c>
      <c r="D14337">
        <v>10</v>
      </c>
      <c r="E14337">
        <v>24</v>
      </c>
      <c r="G14337">
        <v>100</v>
      </c>
    </row>
    <row r="14338" spans="1:7" x14ac:dyDescent="0.3">
      <c r="A14338" s="1686">
        <v>44543</v>
      </c>
      <c r="B14338" s="1687">
        <v>0</v>
      </c>
      <c r="C14338">
        <v>5</v>
      </c>
      <c r="D14338">
        <v>12</v>
      </c>
      <c r="E14338">
        <v>21</v>
      </c>
      <c r="F14338">
        <v>0.1</v>
      </c>
      <c r="G14338">
        <v>100</v>
      </c>
    </row>
    <row r="14339" spans="1:7" x14ac:dyDescent="0.3">
      <c r="A14339" s="1686">
        <v>44543</v>
      </c>
      <c r="B14339" s="1687">
        <v>0.125</v>
      </c>
      <c r="C14339">
        <v>5</v>
      </c>
      <c r="D14339">
        <v>12</v>
      </c>
      <c r="E14339">
        <v>21</v>
      </c>
      <c r="G14339">
        <v>100</v>
      </c>
    </row>
    <row r="14340" spans="1:7" x14ac:dyDescent="0.3">
      <c r="A14340" s="1686">
        <v>44543</v>
      </c>
      <c r="B14340" s="1687">
        <v>0.25</v>
      </c>
      <c r="C14340">
        <v>6</v>
      </c>
      <c r="D14340">
        <v>14</v>
      </c>
      <c r="E14340">
        <v>20</v>
      </c>
      <c r="G14340">
        <v>100</v>
      </c>
    </row>
    <row r="14341" spans="1:7" x14ac:dyDescent="0.3">
      <c r="A14341" s="1686">
        <v>44543</v>
      </c>
      <c r="B14341" s="1687">
        <v>0.375</v>
      </c>
      <c r="C14341">
        <v>8</v>
      </c>
      <c r="D14341">
        <v>14</v>
      </c>
      <c r="E14341">
        <v>23</v>
      </c>
      <c r="G14341">
        <v>100</v>
      </c>
    </row>
    <row r="14342" spans="1:7" x14ac:dyDescent="0.3">
      <c r="A14342" s="1686">
        <v>44543</v>
      </c>
      <c r="B14342" s="1687">
        <v>0.5</v>
      </c>
      <c r="C14342">
        <v>6</v>
      </c>
      <c r="D14342">
        <v>8</v>
      </c>
      <c r="E14342">
        <v>28</v>
      </c>
      <c r="G14342">
        <v>100</v>
      </c>
    </row>
    <row r="14343" spans="1:7" x14ac:dyDescent="0.3">
      <c r="A14343" s="1686">
        <v>44543</v>
      </c>
      <c r="B14343" s="1687">
        <v>0.625</v>
      </c>
      <c r="C14343">
        <v>9</v>
      </c>
      <c r="D14343">
        <v>9</v>
      </c>
      <c r="E14343">
        <v>29</v>
      </c>
      <c r="G14343">
        <v>100</v>
      </c>
    </row>
    <row r="14344" spans="1:7" x14ac:dyDescent="0.3">
      <c r="A14344" s="1686">
        <v>44543</v>
      </c>
      <c r="B14344" s="1687">
        <v>0.75</v>
      </c>
      <c r="C14344">
        <v>9</v>
      </c>
      <c r="D14344">
        <v>11</v>
      </c>
      <c r="E14344">
        <v>24</v>
      </c>
      <c r="G14344">
        <v>100</v>
      </c>
    </row>
    <row r="14345" spans="1:7" x14ac:dyDescent="0.3">
      <c r="A14345" s="1686">
        <v>44543</v>
      </c>
      <c r="B14345" s="1687">
        <v>0.875</v>
      </c>
      <c r="C14345">
        <v>6</v>
      </c>
      <c r="D14345">
        <v>14</v>
      </c>
      <c r="E14345">
        <v>22</v>
      </c>
      <c r="G14345">
        <v>100</v>
      </c>
    </row>
    <row r="14346" spans="1:7" x14ac:dyDescent="0.3">
      <c r="A14346" s="1686">
        <v>44544</v>
      </c>
      <c r="B14346" s="1687">
        <v>0</v>
      </c>
      <c r="C14346">
        <v>9</v>
      </c>
      <c r="D14346">
        <v>19</v>
      </c>
      <c r="E14346">
        <v>22</v>
      </c>
      <c r="G14346">
        <v>100</v>
      </c>
    </row>
    <row r="14347" spans="1:7" x14ac:dyDescent="0.3">
      <c r="A14347" s="1686">
        <v>44544</v>
      </c>
      <c r="B14347" s="1687">
        <v>0.125</v>
      </c>
      <c r="C14347">
        <v>9</v>
      </c>
      <c r="D14347">
        <v>17</v>
      </c>
      <c r="E14347">
        <v>20</v>
      </c>
    </row>
    <row r="14348" spans="1:7" x14ac:dyDescent="0.3">
      <c r="A14348" s="1686">
        <v>44544</v>
      </c>
      <c r="B14348" s="1687">
        <v>0.25</v>
      </c>
      <c r="C14348">
        <v>9</v>
      </c>
      <c r="D14348">
        <v>17</v>
      </c>
      <c r="E14348">
        <v>19</v>
      </c>
    </row>
    <row r="14349" spans="1:7" x14ac:dyDescent="0.3">
      <c r="A14349" s="1686">
        <v>44544</v>
      </c>
      <c r="B14349" s="1687">
        <v>0.375</v>
      </c>
      <c r="C14349">
        <v>11</v>
      </c>
      <c r="D14349">
        <v>15</v>
      </c>
      <c r="E14349">
        <v>24</v>
      </c>
    </row>
    <row r="14350" spans="1:7" x14ac:dyDescent="0.3">
      <c r="A14350" s="1686">
        <v>44544</v>
      </c>
      <c r="B14350" s="1687">
        <v>0.5</v>
      </c>
      <c r="C14350">
        <v>13</v>
      </c>
      <c r="D14350">
        <v>16</v>
      </c>
      <c r="E14350">
        <v>26</v>
      </c>
      <c r="G14350">
        <v>42</v>
      </c>
    </row>
    <row r="14351" spans="1:7" x14ac:dyDescent="0.3">
      <c r="A14351" s="1686">
        <v>44544</v>
      </c>
      <c r="B14351" s="1687">
        <v>0.625</v>
      </c>
      <c r="C14351">
        <v>14</v>
      </c>
      <c r="D14351">
        <v>16</v>
      </c>
      <c r="E14351">
        <v>27</v>
      </c>
      <c r="G14351">
        <v>100</v>
      </c>
    </row>
    <row r="14352" spans="1:7" x14ac:dyDescent="0.3">
      <c r="A14352" s="1686">
        <v>44544</v>
      </c>
      <c r="B14352" s="1687">
        <v>0.75</v>
      </c>
      <c r="C14352">
        <v>12</v>
      </c>
      <c r="D14352">
        <v>22</v>
      </c>
      <c r="E14352">
        <v>22</v>
      </c>
      <c r="F14352">
        <v>0.3</v>
      </c>
      <c r="G14352">
        <v>100</v>
      </c>
    </row>
    <row r="14353" spans="1:7" x14ac:dyDescent="0.3">
      <c r="A14353" s="1686">
        <v>44544</v>
      </c>
      <c r="B14353" s="1687">
        <v>0.875</v>
      </c>
      <c r="C14353">
        <v>14</v>
      </c>
      <c r="D14353">
        <v>23</v>
      </c>
      <c r="E14353">
        <v>21</v>
      </c>
      <c r="F14353">
        <v>0.1</v>
      </c>
      <c r="G14353">
        <v>100</v>
      </c>
    </row>
    <row r="14354" spans="1:7" x14ac:dyDescent="0.3">
      <c r="A14354" s="1686">
        <v>44545</v>
      </c>
      <c r="B14354" s="1687">
        <v>0</v>
      </c>
      <c r="C14354">
        <v>10</v>
      </c>
      <c r="D14354">
        <v>22</v>
      </c>
      <c r="E14354">
        <v>19</v>
      </c>
      <c r="F14354">
        <v>3</v>
      </c>
      <c r="G14354">
        <v>100</v>
      </c>
    </row>
    <row r="14355" spans="1:7" x14ac:dyDescent="0.3">
      <c r="A14355" s="1686">
        <v>44545</v>
      </c>
      <c r="B14355" s="1687">
        <v>0.125</v>
      </c>
      <c r="C14355">
        <v>6</v>
      </c>
      <c r="D14355">
        <v>14</v>
      </c>
      <c r="E14355">
        <v>19</v>
      </c>
      <c r="F14355">
        <v>1.3</v>
      </c>
      <c r="G14355">
        <v>79</v>
      </c>
    </row>
    <row r="14356" spans="1:7" x14ac:dyDescent="0.3">
      <c r="A14356" s="1686">
        <v>44545</v>
      </c>
      <c r="B14356" s="1687">
        <v>0.25</v>
      </c>
      <c r="C14356">
        <v>6</v>
      </c>
      <c r="D14356">
        <v>12</v>
      </c>
      <c r="E14356">
        <v>19</v>
      </c>
      <c r="F14356">
        <v>0.2</v>
      </c>
      <c r="G14356">
        <v>100</v>
      </c>
    </row>
    <row r="14357" spans="1:7" x14ac:dyDescent="0.3">
      <c r="A14357" s="1686">
        <v>44545</v>
      </c>
      <c r="B14357" s="1687">
        <v>0.375</v>
      </c>
      <c r="C14357">
        <v>3</v>
      </c>
      <c r="D14357">
        <v>6</v>
      </c>
      <c r="E14357">
        <v>21</v>
      </c>
      <c r="F14357">
        <v>0.1</v>
      </c>
      <c r="G14357">
        <v>100</v>
      </c>
    </row>
    <row r="14358" spans="1:7" x14ac:dyDescent="0.3">
      <c r="A14358" s="1686">
        <v>44545</v>
      </c>
      <c r="B14358" s="1687">
        <v>0.5</v>
      </c>
      <c r="C14358">
        <v>8</v>
      </c>
      <c r="D14358">
        <v>13</v>
      </c>
      <c r="E14358">
        <v>21</v>
      </c>
      <c r="F14358">
        <v>0.1</v>
      </c>
      <c r="G14358">
        <v>100</v>
      </c>
    </row>
    <row r="14359" spans="1:7" x14ac:dyDescent="0.3">
      <c r="A14359" s="1686">
        <v>44545</v>
      </c>
      <c r="B14359" s="1687">
        <v>0.625</v>
      </c>
      <c r="C14359">
        <v>10</v>
      </c>
      <c r="D14359">
        <v>10</v>
      </c>
      <c r="E14359">
        <v>25</v>
      </c>
      <c r="F14359">
        <v>0.2</v>
      </c>
      <c r="G14359">
        <v>62</v>
      </c>
    </row>
    <row r="14360" spans="1:7" x14ac:dyDescent="0.3">
      <c r="A14360" s="1686">
        <v>44545</v>
      </c>
      <c r="B14360" s="1687">
        <v>0.75</v>
      </c>
      <c r="C14360">
        <v>10</v>
      </c>
      <c r="D14360">
        <v>13</v>
      </c>
      <c r="E14360">
        <v>22</v>
      </c>
      <c r="G14360">
        <v>100</v>
      </c>
    </row>
    <row r="14361" spans="1:7" x14ac:dyDescent="0.3">
      <c r="A14361" s="1686">
        <v>44545</v>
      </c>
      <c r="B14361" s="1687">
        <v>0.875</v>
      </c>
      <c r="C14361">
        <v>8</v>
      </c>
      <c r="D14361">
        <v>15</v>
      </c>
      <c r="E14361">
        <v>20</v>
      </c>
    </row>
    <row r="14362" spans="1:7" x14ac:dyDescent="0.3">
      <c r="A14362" s="1686">
        <v>44546</v>
      </c>
      <c r="B14362" s="1687">
        <v>0</v>
      </c>
      <c r="C14362">
        <v>8</v>
      </c>
      <c r="D14362">
        <v>16</v>
      </c>
      <c r="E14362">
        <v>18</v>
      </c>
    </row>
    <row r="14363" spans="1:7" x14ac:dyDescent="0.3">
      <c r="A14363" s="1686">
        <v>44546</v>
      </c>
      <c r="B14363" s="1687">
        <v>0.125</v>
      </c>
      <c r="C14363">
        <v>6</v>
      </c>
      <c r="D14363">
        <v>14</v>
      </c>
      <c r="E14363">
        <v>18</v>
      </c>
    </row>
    <row r="14364" spans="1:7" x14ac:dyDescent="0.3">
      <c r="A14364" s="1686">
        <v>44546</v>
      </c>
      <c r="B14364" s="1687">
        <v>0.25</v>
      </c>
      <c r="C14364">
        <v>5</v>
      </c>
      <c r="D14364">
        <v>12</v>
      </c>
      <c r="E14364">
        <v>18</v>
      </c>
      <c r="G14364">
        <v>27</v>
      </c>
    </row>
    <row r="14365" spans="1:7" x14ac:dyDescent="0.3">
      <c r="A14365" s="1686">
        <v>44546</v>
      </c>
      <c r="B14365" s="1687">
        <v>0.375</v>
      </c>
      <c r="C14365">
        <v>7</v>
      </c>
      <c r="D14365">
        <v>9</v>
      </c>
      <c r="E14365">
        <v>22</v>
      </c>
    </row>
    <row r="14366" spans="1:7" x14ac:dyDescent="0.3">
      <c r="A14366" s="1686">
        <v>44546</v>
      </c>
      <c r="B14366" s="1687">
        <v>0.5</v>
      </c>
      <c r="C14366">
        <v>8</v>
      </c>
      <c r="D14366">
        <v>10</v>
      </c>
      <c r="E14366">
        <v>26</v>
      </c>
    </row>
    <row r="14367" spans="1:7" x14ac:dyDescent="0.3">
      <c r="A14367" s="1686">
        <v>44546</v>
      </c>
      <c r="B14367" s="1687">
        <v>0.625</v>
      </c>
      <c r="C14367">
        <v>11</v>
      </c>
      <c r="D14367">
        <v>14</v>
      </c>
      <c r="E14367">
        <v>26</v>
      </c>
    </row>
    <row r="14368" spans="1:7" x14ac:dyDescent="0.3">
      <c r="A14368" s="1686">
        <v>44546</v>
      </c>
      <c r="B14368" s="1687">
        <v>0.75</v>
      </c>
      <c r="C14368">
        <v>13</v>
      </c>
      <c r="D14368">
        <v>20</v>
      </c>
      <c r="E14368">
        <v>23</v>
      </c>
    </row>
    <row r="14369" spans="1:7" x14ac:dyDescent="0.3">
      <c r="A14369" s="1686">
        <v>44546</v>
      </c>
      <c r="B14369" s="1687">
        <v>0.875</v>
      </c>
      <c r="C14369">
        <v>11</v>
      </c>
      <c r="D14369">
        <v>20</v>
      </c>
      <c r="E14369">
        <v>21</v>
      </c>
    </row>
    <row r="14370" spans="1:7" x14ac:dyDescent="0.3">
      <c r="A14370" s="1686">
        <v>44547</v>
      </c>
      <c r="B14370" s="1687">
        <v>0</v>
      </c>
      <c r="C14370">
        <v>9</v>
      </c>
      <c r="D14370">
        <v>18</v>
      </c>
      <c r="E14370">
        <v>20</v>
      </c>
    </row>
    <row r="14371" spans="1:7" x14ac:dyDescent="0.3">
      <c r="A14371" s="1686">
        <v>44547</v>
      </c>
      <c r="B14371" s="1687">
        <v>0.125</v>
      </c>
      <c r="C14371">
        <v>6</v>
      </c>
      <c r="D14371">
        <v>14</v>
      </c>
      <c r="E14371">
        <v>18</v>
      </c>
    </row>
    <row r="14372" spans="1:7" x14ac:dyDescent="0.3">
      <c r="A14372" s="1686">
        <v>44547</v>
      </c>
      <c r="B14372" s="1687">
        <v>0.25</v>
      </c>
      <c r="C14372">
        <v>5</v>
      </c>
      <c r="D14372">
        <v>13</v>
      </c>
      <c r="E14372">
        <v>17</v>
      </c>
    </row>
    <row r="14373" spans="1:7" x14ac:dyDescent="0.3">
      <c r="A14373" s="1686">
        <v>44547</v>
      </c>
      <c r="B14373" s="1687">
        <v>0.375</v>
      </c>
      <c r="C14373">
        <v>9</v>
      </c>
      <c r="D14373">
        <v>13</v>
      </c>
      <c r="E14373">
        <v>22</v>
      </c>
      <c r="G14373">
        <v>6</v>
      </c>
    </row>
    <row r="14374" spans="1:7" x14ac:dyDescent="0.3">
      <c r="A14374" s="1686">
        <v>44547</v>
      </c>
      <c r="B14374" s="1687">
        <v>0.5</v>
      </c>
      <c r="C14374">
        <v>10</v>
      </c>
      <c r="D14374">
        <v>14</v>
      </c>
      <c r="E14374">
        <v>25</v>
      </c>
      <c r="G14374">
        <v>94</v>
      </c>
    </row>
    <row r="14375" spans="1:7" x14ac:dyDescent="0.3">
      <c r="A14375" s="1686">
        <v>44547</v>
      </c>
      <c r="B14375" s="1687">
        <v>0.625</v>
      </c>
      <c r="C14375">
        <v>11</v>
      </c>
      <c r="D14375">
        <v>12</v>
      </c>
      <c r="E14375">
        <v>27</v>
      </c>
    </row>
    <row r="14376" spans="1:7" x14ac:dyDescent="0.3">
      <c r="A14376" s="1686">
        <v>44547</v>
      </c>
      <c r="B14376" s="1687">
        <v>0.75</v>
      </c>
      <c r="C14376">
        <v>12</v>
      </c>
      <c r="D14376">
        <v>18</v>
      </c>
      <c r="E14376">
        <v>24</v>
      </c>
    </row>
    <row r="14377" spans="1:7" x14ac:dyDescent="0.3">
      <c r="A14377" s="1686">
        <v>44547</v>
      </c>
      <c r="B14377" s="1687">
        <v>0.875</v>
      </c>
      <c r="C14377">
        <v>10</v>
      </c>
      <c r="D14377">
        <v>25</v>
      </c>
      <c r="E14377">
        <v>22</v>
      </c>
    </row>
    <row r="14378" spans="1:7" x14ac:dyDescent="0.3">
      <c r="A14378" s="1686">
        <v>44548</v>
      </c>
      <c r="B14378" s="1687">
        <v>0</v>
      </c>
      <c r="C14378">
        <v>10</v>
      </c>
      <c r="D14378">
        <v>23</v>
      </c>
      <c r="E14378">
        <v>22</v>
      </c>
    </row>
    <row r="14379" spans="1:7" x14ac:dyDescent="0.3">
      <c r="A14379" s="1686">
        <v>44548</v>
      </c>
      <c r="B14379" s="1687">
        <v>0.125</v>
      </c>
      <c r="C14379">
        <v>6</v>
      </c>
      <c r="D14379">
        <v>16</v>
      </c>
      <c r="E14379">
        <v>19</v>
      </c>
    </row>
    <row r="14380" spans="1:7" x14ac:dyDescent="0.3">
      <c r="A14380" s="1686">
        <v>44548</v>
      </c>
      <c r="B14380" s="1687">
        <v>0.25</v>
      </c>
      <c r="C14380">
        <v>5</v>
      </c>
      <c r="D14380">
        <v>14</v>
      </c>
      <c r="E14380">
        <v>17</v>
      </c>
    </row>
    <row r="14381" spans="1:7" x14ac:dyDescent="0.3">
      <c r="A14381" s="1686">
        <v>44548</v>
      </c>
      <c r="B14381" s="1687">
        <v>0.375</v>
      </c>
      <c r="C14381">
        <v>8</v>
      </c>
      <c r="D14381">
        <v>13</v>
      </c>
      <c r="E14381">
        <v>23</v>
      </c>
    </row>
    <row r="14382" spans="1:7" x14ac:dyDescent="0.3">
      <c r="A14382" s="1686">
        <v>44548</v>
      </c>
      <c r="B14382" s="1687">
        <v>0.5</v>
      </c>
      <c r="C14382">
        <v>9</v>
      </c>
      <c r="D14382">
        <v>12</v>
      </c>
      <c r="E14382">
        <v>28</v>
      </c>
    </row>
    <row r="14383" spans="1:7" x14ac:dyDescent="0.3">
      <c r="A14383" s="1686">
        <v>44548</v>
      </c>
      <c r="B14383" s="1687">
        <v>0.625</v>
      </c>
      <c r="C14383">
        <v>10</v>
      </c>
      <c r="D14383">
        <v>13</v>
      </c>
      <c r="E14383">
        <v>29</v>
      </c>
    </row>
    <row r="14384" spans="1:7" x14ac:dyDescent="0.3">
      <c r="A14384" s="1686">
        <v>44548</v>
      </c>
      <c r="B14384" s="1687">
        <v>0.75</v>
      </c>
      <c r="C14384">
        <v>13</v>
      </c>
      <c r="D14384">
        <v>22</v>
      </c>
      <c r="E14384">
        <v>26</v>
      </c>
    </row>
    <row r="14385" spans="1:7" x14ac:dyDescent="0.3">
      <c r="A14385" s="1686">
        <v>44548</v>
      </c>
      <c r="B14385" s="1687">
        <v>0.875</v>
      </c>
      <c r="C14385">
        <v>10</v>
      </c>
      <c r="D14385">
        <v>23</v>
      </c>
      <c r="E14385">
        <v>22</v>
      </c>
    </row>
    <row r="14386" spans="1:7" x14ac:dyDescent="0.3">
      <c r="A14386" s="1686">
        <v>44549</v>
      </c>
      <c r="B14386" s="1687">
        <v>0</v>
      </c>
      <c r="C14386">
        <v>8</v>
      </c>
      <c r="D14386">
        <v>20</v>
      </c>
      <c r="E14386">
        <v>23</v>
      </c>
    </row>
    <row r="14387" spans="1:7" x14ac:dyDescent="0.3">
      <c r="A14387" s="1686">
        <v>44549</v>
      </c>
      <c r="B14387" s="1687">
        <v>0.125</v>
      </c>
      <c r="C14387">
        <v>6</v>
      </c>
      <c r="D14387">
        <v>20</v>
      </c>
      <c r="E14387">
        <v>20</v>
      </c>
    </row>
    <row r="14388" spans="1:7" x14ac:dyDescent="0.3">
      <c r="A14388" s="1686">
        <v>44549</v>
      </c>
      <c r="B14388" s="1687">
        <v>0.25</v>
      </c>
      <c r="C14388">
        <v>5</v>
      </c>
      <c r="D14388">
        <v>17</v>
      </c>
      <c r="E14388">
        <v>18</v>
      </c>
    </row>
    <row r="14389" spans="1:7" x14ac:dyDescent="0.3">
      <c r="A14389" s="1686">
        <v>44549</v>
      </c>
      <c r="B14389" s="1687">
        <v>0.375</v>
      </c>
      <c r="C14389">
        <v>5</v>
      </c>
      <c r="D14389">
        <v>10</v>
      </c>
      <c r="E14389">
        <v>24</v>
      </c>
    </row>
    <row r="14390" spans="1:7" x14ac:dyDescent="0.3">
      <c r="A14390" s="1686">
        <v>44549</v>
      </c>
      <c r="B14390" s="1687">
        <v>0.5</v>
      </c>
      <c r="C14390">
        <v>8</v>
      </c>
      <c r="D14390">
        <v>7</v>
      </c>
      <c r="E14390">
        <v>30</v>
      </c>
    </row>
    <row r="14391" spans="1:7" x14ac:dyDescent="0.3">
      <c r="A14391" s="1686">
        <v>44549</v>
      </c>
      <c r="B14391" s="1687">
        <v>0.625</v>
      </c>
      <c r="C14391">
        <v>10</v>
      </c>
      <c r="D14391">
        <v>5</v>
      </c>
      <c r="E14391">
        <v>32</v>
      </c>
    </row>
    <row r="14392" spans="1:7" x14ac:dyDescent="0.3">
      <c r="A14392" s="1686">
        <v>44549</v>
      </c>
      <c r="B14392" s="1687">
        <v>0.75</v>
      </c>
      <c r="C14392">
        <v>8</v>
      </c>
      <c r="D14392">
        <v>9</v>
      </c>
      <c r="E14392">
        <v>31</v>
      </c>
    </row>
    <row r="14393" spans="1:7" x14ac:dyDescent="0.3">
      <c r="A14393" s="1686">
        <v>44549</v>
      </c>
      <c r="B14393" s="1687">
        <v>0.875</v>
      </c>
      <c r="C14393">
        <v>8</v>
      </c>
      <c r="D14393">
        <v>17</v>
      </c>
      <c r="E14393">
        <v>24</v>
      </c>
    </row>
    <row r="14394" spans="1:7" x14ac:dyDescent="0.3">
      <c r="A14394" s="1686">
        <v>44550</v>
      </c>
      <c r="B14394" s="1687">
        <v>0</v>
      </c>
      <c r="C14394">
        <v>5</v>
      </c>
      <c r="D14394">
        <v>11</v>
      </c>
      <c r="E14394">
        <v>22</v>
      </c>
    </row>
    <row r="14395" spans="1:7" x14ac:dyDescent="0.3">
      <c r="A14395" s="1686">
        <v>44550</v>
      </c>
      <c r="B14395" s="1687">
        <v>0.125</v>
      </c>
      <c r="C14395">
        <v>3</v>
      </c>
      <c r="D14395">
        <v>6</v>
      </c>
      <c r="E14395">
        <v>21</v>
      </c>
      <c r="G14395">
        <v>100</v>
      </c>
    </row>
    <row r="14396" spans="1:7" x14ac:dyDescent="0.3">
      <c r="A14396" s="1686">
        <v>44550</v>
      </c>
      <c r="B14396" s="1687">
        <v>0.25</v>
      </c>
      <c r="C14396">
        <v>5</v>
      </c>
      <c r="D14396">
        <v>12</v>
      </c>
      <c r="E14396">
        <v>21</v>
      </c>
      <c r="G14396">
        <v>12</v>
      </c>
    </row>
    <row r="14397" spans="1:7" x14ac:dyDescent="0.3">
      <c r="A14397" s="1686">
        <v>44550</v>
      </c>
      <c r="B14397" s="1687">
        <v>0.375</v>
      </c>
      <c r="C14397">
        <v>9</v>
      </c>
      <c r="D14397">
        <v>15</v>
      </c>
      <c r="E14397">
        <v>28</v>
      </c>
      <c r="G14397">
        <v>44</v>
      </c>
    </row>
    <row r="14398" spans="1:7" x14ac:dyDescent="0.3">
      <c r="A14398" s="1686">
        <v>44550</v>
      </c>
      <c r="B14398" s="1687">
        <v>0.5</v>
      </c>
      <c r="C14398">
        <v>11</v>
      </c>
      <c r="D14398">
        <v>14</v>
      </c>
      <c r="E14398">
        <v>31</v>
      </c>
      <c r="G14398">
        <v>87</v>
      </c>
    </row>
    <row r="14399" spans="1:7" x14ac:dyDescent="0.3">
      <c r="A14399" s="1686">
        <v>44550</v>
      </c>
      <c r="B14399" s="1687">
        <v>0.625</v>
      </c>
      <c r="C14399">
        <v>11</v>
      </c>
      <c r="D14399">
        <v>13</v>
      </c>
      <c r="E14399">
        <v>31</v>
      </c>
    </row>
    <row r="14400" spans="1:7" x14ac:dyDescent="0.3">
      <c r="A14400" s="1686">
        <v>44550</v>
      </c>
      <c r="B14400" s="1687">
        <v>0.75</v>
      </c>
      <c r="C14400">
        <v>15</v>
      </c>
      <c r="D14400">
        <v>23</v>
      </c>
      <c r="E14400">
        <v>26</v>
      </c>
    </row>
    <row r="14401" spans="1:7" x14ac:dyDescent="0.3">
      <c r="A14401" s="1686">
        <v>44550</v>
      </c>
      <c r="B14401" s="1687">
        <v>0.875</v>
      </c>
      <c r="C14401">
        <v>15</v>
      </c>
      <c r="D14401">
        <v>28</v>
      </c>
      <c r="E14401">
        <v>23</v>
      </c>
    </row>
    <row r="14402" spans="1:7" x14ac:dyDescent="0.3">
      <c r="A14402" s="1686">
        <v>44551</v>
      </c>
      <c r="B14402" s="1687">
        <v>0</v>
      </c>
      <c r="C14402">
        <v>12</v>
      </c>
      <c r="D14402">
        <v>26</v>
      </c>
      <c r="E14402">
        <v>22</v>
      </c>
      <c r="F14402">
        <v>0.2</v>
      </c>
      <c r="G14402">
        <v>89</v>
      </c>
    </row>
    <row r="14403" spans="1:7" x14ac:dyDescent="0.3">
      <c r="A14403" s="1686">
        <v>44551</v>
      </c>
      <c r="B14403" s="1687">
        <v>0.125</v>
      </c>
      <c r="C14403">
        <v>11</v>
      </c>
      <c r="D14403">
        <v>19</v>
      </c>
      <c r="E14403">
        <v>21</v>
      </c>
      <c r="G14403">
        <v>100</v>
      </c>
    </row>
    <row r="14404" spans="1:7" x14ac:dyDescent="0.3">
      <c r="A14404" s="1686">
        <v>44551</v>
      </c>
      <c r="B14404" s="1687">
        <v>0.25</v>
      </c>
      <c r="C14404">
        <v>7</v>
      </c>
      <c r="D14404">
        <v>15</v>
      </c>
      <c r="E14404">
        <v>20</v>
      </c>
      <c r="F14404">
        <v>0.4</v>
      </c>
      <c r="G14404">
        <v>100</v>
      </c>
    </row>
    <row r="14405" spans="1:7" x14ac:dyDescent="0.3">
      <c r="A14405" s="1686">
        <v>44551</v>
      </c>
      <c r="B14405" s="1687">
        <v>0.375</v>
      </c>
      <c r="C14405">
        <v>7</v>
      </c>
      <c r="D14405">
        <v>14</v>
      </c>
      <c r="E14405">
        <v>21</v>
      </c>
      <c r="F14405">
        <v>1.1000000000000001</v>
      </c>
      <c r="G14405">
        <v>75</v>
      </c>
    </row>
    <row r="14406" spans="1:7" x14ac:dyDescent="0.3">
      <c r="A14406" s="1686">
        <v>44551</v>
      </c>
      <c r="B14406" s="1687">
        <v>0.5</v>
      </c>
      <c r="C14406">
        <v>6</v>
      </c>
      <c r="D14406">
        <v>10</v>
      </c>
      <c r="E14406">
        <v>23</v>
      </c>
      <c r="F14406">
        <v>0.9</v>
      </c>
      <c r="G14406">
        <v>100</v>
      </c>
    </row>
    <row r="14407" spans="1:7" x14ac:dyDescent="0.3">
      <c r="A14407" s="1686">
        <v>44551</v>
      </c>
      <c r="B14407" s="1687">
        <v>0.625</v>
      </c>
      <c r="C14407">
        <v>8</v>
      </c>
      <c r="D14407">
        <v>6</v>
      </c>
      <c r="E14407">
        <v>28</v>
      </c>
    </row>
    <row r="14408" spans="1:7" x14ac:dyDescent="0.3">
      <c r="A14408" s="1686">
        <v>44551</v>
      </c>
      <c r="B14408" s="1687">
        <v>0.75</v>
      </c>
      <c r="C14408">
        <v>11</v>
      </c>
      <c r="D14408">
        <v>13</v>
      </c>
      <c r="E14408">
        <v>26</v>
      </c>
      <c r="G14408">
        <v>72</v>
      </c>
    </row>
    <row r="14409" spans="1:7" x14ac:dyDescent="0.3">
      <c r="A14409" s="1686">
        <v>44551</v>
      </c>
      <c r="B14409" s="1687">
        <v>0.875</v>
      </c>
      <c r="C14409">
        <v>10</v>
      </c>
      <c r="D14409">
        <v>20</v>
      </c>
      <c r="E14409">
        <v>23</v>
      </c>
    </row>
    <row r="14410" spans="1:7" x14ac:dyDescent="0.3">
      <c r="A14410" s="1686">
        <v>44552</v>
      </c>
      <c r="B14410" s="1687">
        <v>0</v>
      </c>
      <c r="C14410">
        <v>9</v>
      </c>
      <c r="D14410">
        <v>19</v>
      </c>
      <c r="E14410">
        <v>22</v>
      </c>
    </row>
    <row r="14411" spans="1:7" x14ac:dyDescent="0.3">
      <c r="A14411" s="1686">
        <v>44552</v>
      </c>
      <c r="B14411" s="1687">
        <v>0.125</v>
      </c>
      <c r="C14411">
        <v>6</v>
      </c>
      <c r="D14411">
        <v>13</v>
      </c>
      <c r="E14411">
        <v>21</v>
      </c>
    </row>
    <row r="14412" spans="1:7" x14ac:dyDescent="0.3">
      <c r="A14412" s="1686">
        <v>44552</v>
      </c>
      <c r="B14412" s="1687">
        <v>0.25</v>
      </c>
      <c r="C14412">
        <v>4</v>
      </c>
      <c r="D14412">
        <v>9</v>
      </c>
      <c r="E14412">
        <v>20</v>
      </c>
    </row>
    <row r="14413" spans="1:7" x14ac:dyDescent="0.3">
      <c r="A14413" s="1686">
        <v>44552</v>
      </c>
      <c r="B14413" s="1687">
        <v>0.375</v>
      </c>
      <c r="C14413">
        <v>5</v>
      </c>
      <c r="D14413">
        <v>5</v>
      </c>
      <c r="E14413">
        <v>26</v>
      </c>
    </row>
    <row r="14414" spans="1:7" x14ac:dyDescent="0.3">
      <c r="A14414" s="1686">
        <v>44552</v>
      </c>
      <c r="B14414" s="1687">
        <v>0.5</v>
      </c>
      <c r="C14414">
        <v>8</v>
      </c>
      <c r="D14414">
        <v>8</v>
      </c>
      <c r="E14414">
        <v>30</v>
      </c>
    </row>
    <row r="14415" spans="1:7" x14ac:dyDescent="0.3">
      <c r="A14415" s="1686">
        <v>44552</v>
      </c>
      <c r="B14415" s="1687">
        <v>0.625</v>
      </c>
      <c r="C14415">
        <v>9</v>
      </c>
      <c r="D14415">
        <v>9</v>
      </c>
      <c r="E14415">
        <v>32</v>
      </c>
    </row>
    <row r="14416" spans="1:7" x14ac:dyDescent="0.3">
      <c r="A14416" s="1686">
        <v>44552</v>
      </c>
      <c r="B14416" s="1687">
        <v>0.75</v>
      </c>
      <c r="C14416">
        <v>10</v>
      </c>
      <c r="D14416">
        <v>13</v>
      </c>
      <c r="E14416">
        <v>28</v>
      </c>
    </row>
    <row r="14417" spans="1:7" x14ac:dyDescent="0.3">
      <c r="A14417" s="1686">
        <v>44552</v>
      </c>
      <c r="B14417" s="1687">
        <v>0.875</v>
      </c>
      <c r="C14417">
        <v>5</v>
      </c>
      <c r="D14417">
        <v>12</v>
      </c>
      <c r="E14417">
        <v>23</v>
      </c>
    </row>
    <row r="14418" spans="1:7" x14ac:dyDescent="0.3">
      <c r="A14418" s="1686">
        <v>44553</v>
      </c>
      <c r="B14418" s="1687">
        <v>0</v>
      </c>
      <c r="C14418">
        <v>4</v>
      </c>
      <c r="D14418">
        <v>12</v>
      </c>
      <c r="E14418">
        <v>23</v>
      </c>
      <c r="G14418">
        <v>94</v>
      </c>
    </row>
    <row r="14419" spans="1:7" x14ac:dyDescent="0.3">
      <c r="A14419" s="1686">
        <v>44553</v>
      </c>
      <c r="B14419" s="1687">
        <v>0.125</v>
      </c>
      <c r="C14419">
        <v>4</v>
      </c>
      <c r="D14419">
        <v>10</v>
      </c>
      <c r="E14419">
        <v>21</v>
      </c>
    </row>
    <row r="14420" spans="1:7" x14ac:dyDescent="0.3">
      <c r="A14420" s="1686">
        <v>44553</v>
      </c>
      <c r="B14420" s="1687">
        <v>0.25</v>
      </c>
      <c r="C14420">
        <v>5</v>
      </c>
      <c r="D14420">
        <v>12</v>
      </c>
      <c r="E14420">
        <v>20</v>
      </c>
    </row>
    <row r="14421" spans="1:7" x14ac:dyDescent="0.3">
      <c r="A14421" s="1686">
        <v>44553</v>
      </c>
      <c r="B14421" s="1687">
        <v>0.375</v>
      </c>
      <c r="C14421">
        <v>6</v>
      </c>
      <c r="D14421">
        <v>8</v>
      </c>
      <c r="E14421">
        <v>25</v>
      </c>
    </row>
    <row r="14422" spans="1:7" x14ac:dyDescent="0.3">
      <c r="A14422" s="1686">
        <v>44553</v>
      </c>
      <c r="B14422" s="1687">
        <v>0.5</v>
      </c>
      <c r="C14422">
        <v>8</v>
      </c>
      <c r="D14422">
        <v>5</v>
      </c>
      <c r="E14422">
        <v>29</v>
      </c>
    </row>
    <row r="14423" spans="1:7" x14ac:dyDescent="0.3">
      <c r="A14423" s="1686">
        <v>44553</v>
      </c>
      <c r="B14423" s="1687">
        <v>0.625</v>
      </c>
      <c r="C14423">
        <v>8</v>
      </c>
      <c r="D14423">
        <v>5</v>
      </c>
      <c r="E14423">
        <v>30</v>
      </c>
    </row>
    <row r="14424" spans="1:7" x14ac:dyDescent="0.3">
      <c r="A14424" s="1686">
        <v>44553</v>
      </c>
      <c r="B14424" s="1687">
        <v>0.75</v>
      </c>
      <c r="C14424">
        <v>11</v>
      </c>
      <c r="D14424">
        <v>13</v>
      </c>
      <c r="E14424">
        <v>26</v>
      </c>
      <c r="G14424">
        <v>38</v>
      </c>
    </row>
    <row r="14425" spans="1:7" x14ac:dyDescent="0.3">
      <c r="A14425" s="1686">
        <v>44553</v>
      </c>
      <c r="B14425" s="1687">
        <v>0.875</v>
      </c>
      <c r="C14425">
        <v>9</v>
      </c>
      <c r="D14425">
        <v>17</v>
      </c>
      <c r="E14425">
        <v>23</v>
      </c>
      <c r="G14425">
        <v>6</v>
      </c>
    </row>
    <row r="14426" spans="1:7" x14ac:dyDescent="0.3">
      <c r="A14426" s="1686">
        <v>44554</v>
      </c>
      <c r="B14426" s="1687">
        <v>0</v>
      </c>
      <c r="C14426">
        <v>7</v>
      </c>
      <c r="D14426">
        <v>17</v>
      </c>
      <c r="E14426">
        <v>22</v>
      </c>
    </row>
    <row r="14427" spans="1:7" x14ac:dyDescent="0.3">
      <c r="A14427" s="1686">
        <v>44554</v>
      </c>
      <c r="B14427" s="1687">
        <v>0.125</v>
      </c>
      <c r="C14427">
        <v>5</v>
      </c>
      <c r="D14427">
        <v>15</v>
      </c>
      <c r="E14427">
        <v>20</v>
      </c>
    </row>
    <row r="14428" spans="1:7" x14ac:dyDescent="0.3">
      <c r="A14428" s="1686">
        <v>44554</v>
      </c>
      <c r="B14428" s="1687">
        <v>0.25</v>
      </c>
      <c r="C14428">
        <v>3</v>
      </c>
      <c r="D14428">
        <v>13</v>
      </c>
      <c r="E14428">
        <v>18</v>
      </c>
    </row>
    <row r="14429" spans="1:7" x14ac:dyDescent="0.3">
      <c r="A14429" s="1686">
        <v>44554</v>
      </c>
      <c r="B14429" s="1687">
        <v>0.375</v>
      </c>
      <c r="C14429">
        <v>7</v>
      </c>
      <c r="D14429">
        <v>12</v>
      </c>
      <c r="E14429">
        <v>27</v>
      </c>
    </row>
    <row r="14430" spans="1:7" x14ac:dyDescent="0.3">
      <c r="A14430" s="1686">
        <v>44554</v>
      </c>
      <c r="B14430" s="1687">
        <v>0.5</v>
      </c>
      <c r="C14430">
        <v>5</v>
      </c>
      <c r="D14430">
        <v>8</v>
      </c>
      <c r="E14430">
        <v>34</v>
      </c>
    </row>
    <row r="14431" spans="1:7" x14ac:dyDescent="0.3">
      <c r="A14431" s="1686">
        <v>44554</v>
      </c>
      <c r="B14431" s="1687">
        <v>0.625</v>
      </c>
      <c r="C14431">
        <v>9</v>
      </c>
      <c r="D14431">
        <v>8</v>
      </c>
      <c r="E14431">
        <v>35</v>
      </c>
    </row>
    <row r="14432" spans="1:7" x14ac:dyDescent="0.3">
      <c r="A14432" s="1686">
        <v>44554</v>
      </c>
      <c r="B14432" s="1687">
        <v>0.75</v>
      </c>
      <c r="C14432">
        <v>9</v>
      </c>
      <c r="D14432">
        <v>13</v>
      </c>
      <c r="E14432">
        <v>34</v>
      </c>
    </row>
    <row r="14433" spans="1:7" x14ac:dyDescent="0.3">
      <c r="A14433" s="1686">
        <v>44554</v>
      </c>
      <c r="B14433" s="1687">
        <v>0.875</v>
      </c>
      <c r="C14433">
        <v>6</v>
      </c>
      <c r="D14433">
        <v>20</v>
      </c>
      <c r="E14433">
        <v>27</v>
      </c>
    </row>
    <row r="14434" spans="1:7" x14ac:dyDescent="0.3">
      <c r="A14434" s="1686">
        <v>44555</v>
      </c>
      <c r="B14434" s="1687">
        <v>0</v>
      </c>
      <c r="C14434">
        <v>6</v>
      </c>
      <c r="D14434">
        <v>12</v>
      </c>
      <c r="E14434">
        <v>25</v>
      </c>
      <c r="G14434">
        <v>23</v>
      </c>
    </row>
    <row r="14435" spans="1:7" x14ac:dyDescent="0.3">
      <c r="A14435" s="1686">
        <v>44555</v>
      </c>
      <c r="B14435" s="1687">
        <v>0.125</v>
      </c>
      <c r="C14435">
        <v>5</v>
      </c>
      <c r="D14435">
        <v>12</v>
      </c>
      <c r="E14435">
        <v>24</v>
      </c>
      <c r="G14435">
        <v>96</v>
      </c>
    </row>
    <row r="14436" spans="1:7" x14ac:dyDescent="0.3">
      <c r="A14436" s="1686">
        <v>44555</v>
      </c>
      <c r="B14436" s="1687">
        <v>0.25</v>
      </c>
      <c r="C14436">
        <v>3</v>
      </c>
      <c r="D14436">
        <v>12</v>
      </c>
      <c r="E14436">
        <v>23</v>
      </c>
      <c r="G14436">
        <v>100</v>
      </c>
    </row>
    <row r="14437" spans="1:7" x14ac:dyDescent="0.3">
      <c r="A14437" s="1686">
        <v>44555</v>
      </c>
      <c r="B14437" s="1687">
        <v>0.375</v>
      </c>
      <c r="C14437">
        <v>7</v>
      </c>
      <c r="D14437">
        <v>11</v>
      </c>
      <c r="E14437">
        <v>27</v>
      </c>
    </row>
    <row r="14438" spans="1:7" x14ac:dyDescent="0.3">
      <c r="A14438" s="1686">
        <v>44555</v>
      </c>
      <c r="B14438" s="1687">
        <v>0.5</v>
      </c>
      <c r="C14438">
        <v>7</v>
      </c>
      <c r="D14438">
        <v>9</v>
      </c>
      <c r="E14438">
        <v>33</v>
      </c>
    </row>
    <row r="14439" spans="1:7" x14ac:dyDescent="0.3">
      <c r="A14439" s="1686">
        <v>44555</v>
      </c>
      <c r="B14439" s="1687">
        <v>0.625</v>
      </c>
      <c r="C14439">
        <v>8</v>
      </c>
      <c r="D14439">
        <v>9</v>
      </c>
      <c r="E14439">
        <v>35</v>
      </c>
      <c r="G14439">
        <v>63</v>
      </c>
    </row>
    <row r="14440" spans="1:7" x14ac:dyDescent="0.3">
      <c r="A14440" s="1686">
        <v>44555</v>
      </c>
      <c r="B14440" s="1687">
        <v>0.75</v>
      </c>
      <c r="C14440">
        <v>12</v>
      </c>
      <c r="D14440">
        <v>15</v>
      </c>
      <c r="E14440">
        <v>27</v>
      </c>
      <c r="G14440">
        <v>6</v>
      </c>
    </row>
    <row r="14441" spans="1:7" x14ac:dyDescent="0.3">
      <c r="A14441" s="1686">
        <v>44555</v>
      </c>
      <c r="B14441" s="1687">
        <v>0.875</v>
      </c>
      <c r="C14441">
        <v>8</v>
      </c>
      <c r="D14441">
        <v>15</v>
      </c>
      <c r="E14441">
        <v>23</v>
      </c>
    </row>
    <row r="14442" spans="1:7" x14ac:dyDescent="0.3">
      <c r="A14442" s="1686">
        <v>44556</v>
      </c>
      <c r="B14442" s="1687">
        <v>0</v>
      </c>
      <c r="C14442">
        <v>8</v>
      </c>
      <c r="D14442">
        <v>14</v>
      </c>
      <c r="E14442">
        <v>22</v>
      </c>
    </row>
    <row r="14443" spans="1:7" x14ac:dyDescent="0.3">
      <c r="A14443" s="1686">
        <v>44556</v>
      </c>
      <c r="B14443" s="1687">
        <v>0.125</v>
      </c>
      <c r="C14443">
        <v>3</v>
      </c>
      <c r="D14443">
        <v>6</v>
      </c>
      <c r="E14443">
        <v>21</v>
      </c>
    </row>
    <row r="14444" spans="1:7" x14ac:dyDescent="0.3">
      <c r="A14444" s="1686">
        <v>44556</v>
      </c>
      <c r="B14444" s="1687">
        <v>0.25</v>
      </c>
      <c r="C14444">
        <v>2</v>
      </c>
      <c r="D14444">
        <v>3</v>
      </c>
      <c r="E14444">
        <v>19</v>
      </c>
    </row>
    <row r="14445" spans="1:7" x14ac:dyDescent="0.3">
      <c r="A14445" s="1686">
        <v>44556</v>
      </c>
      <c r="B14445" s="1687">
        <v>0.375</v>
      </c>
      <c r="C14445">
        <v>2</v>
      </c>
      <c r="D14445">
        <v>3</v>
      </c>
      <c r="E14445">
        <v>27</v>
      </c>
    </row>
    <row r="14446" spans="1:7" x14ac:dyDescent="0.3">
      <c r="A14446" s="1686">
        <v>44556</v>
      </c>
      <c r="B14446" s="1687">
        <v>0.5</v>
      </c>
      <c r="C14446">
        <v>4</v>
      </c>
      <c r="D14446">
        <v>7</v>
      </c>
      <c r="E14446">
        <v>34</v>
      </c>
    </row>
    <row r="14447" spans="1:7" x14ac:dyDescent="0.3">
      <c r="A14447" s="1686">
        <v>44556</v>
      </c>
      <c r="B14447" s="1687">
        <v>0.625</v>
      </c>
      <c r="C14447">
        <v>3</v>
      </c>
      <c r="D14447">
        <v>12</v>
      </c>
      <c r="E14447">
        <v>37</v>
      </c>
    </row>
    <row r="14448" spans="1:7" x14ac:dyDescent="0.3">
      <c r="A14448" s="1686">
        <v>44556</v>
      </c>
      <c r="B14448" s="1687">
        <v>0.75</v>
      </c>
      <c r="C14448">
        <v>6</v>
      </c>
      <c r="D14448">
        <v>6</v>
      </c>
      <c r="E14448">
        <v>37</v>
      </c>
      <c r="G14448">
        <v>92</v>
      </c>
    </row>
    <row r="14449" spans="1:7" x14ac:dyDescent="0.3">
      <c r="A14449" s="1686">
        <v>44556</v>
      </c>
      <c r="B14449" s="1687">
        <v>0.875</v>
      </c>
      <c r="C14449">
        <v>6</v>
      </c>
      <c r="D14449">
        <v>13</v>
      </c>
      <c r="E14449">
        <v>27</v>
      </c>
    </row>
    <row r="14450" spans="1:7" x14ac:dyDescent="0.3">
      <c r="A14450" s="1686">
        <v>44557</v>
      </c>
      <c r="B14450" s="1687">
        <v>0</v>
      </c>
      <c r="C14450">
        <v>3</v>
      </c>
      <c r="D14450">
        <v>16</v>
      </c>
      <c r="E14450">
        <v>24</v>
      </c>
      <c r="G14450">
        <v>7</v>
      </c>
    </row>
    <row r="14451" spans="1:7" x14ac:dyDescent="0.3">
      <c r="A14451" s="1686">
        <v>44557</v>
      </c>
      <c r="B14451" s="1687">
        <v>0.125</v>
      </c>
      <c r="C14451">
        <v>8</v>
      </c>
      <c r="D14451">
        <v>13</v>
      </c>
      <c r="E14451">
        <v>22</v>
      </c>
      <c r="G14451">
        <v>5</v>
      </c>
    </row>
    <row r="14452" spans="1:7" x14ac:dyDescent="0.3">
      <c r="A14452" s="1686">
        <v>44557</v>
      </c>
      <c r="B14452" s="1687">
        <v>0.25</v>
      </c>
      <c r="C14452">
        <v>6</v>
      </c>
      <c r="D14452">
        <v>11</v>
      </c>
      <c r="E14452">
        <v>21</v>
      </c>
      <c r="G14452">
        <v>6</v>
      </c>
    </row>
    <row r="14453" spans="1:7" x14ac:dyDescent="0.3">
      <c r="A14453" s="1686">
        <v>44557</v>
      </c>
      <c r="B14453" s="1687">
        <v>0.375</v>
      </c>
      <c r="C14453">
        <v>7</v>
      </c>
      <c r="D14453">
        <v>6</v>
      </c>
      <c r="E14453">
        <v>25</v>
      </c>
      <c r="G14453">
        <v>29</v>
      </c>
    </row>
    <row r="14454" spans="1:7" x14ac:dyDescent="0.3">
      <c r="A14454" s="1686">
        <v>44557</v>
      </c>
      <c r="B14454" s="1687">
        <v>0.5</v>
      </c>
      <c r="C14454">
        <v>8</v>
      </c>
      <c r="D14454">
        <v>9</v>
      </c>
      <c r="E14454">
        <v>31</v>
      </c>
    </row>
    <row r="14455" spans="1:7" x14ac:dyDescent="0.3">
      <c r="A14455" s="1686">
        <v>44557</v>
      </c>
      <c r="B14455" s="1687">
        <v>0.625</v>
      </c>
      <c r="C14455">
        <v>9</v>
      </c>
      <c r="D14455">
        <v>13</v>
      </c>
      <c r="E14455">
        <v>35</v>
      </c>
    </row>
    <row r="14456" spans="1:7" x14ac:dyDescent="0.3">
      <c r="A14456" s="1686">
        <v>44557</v>
      </c>
      <c r="B14456" s="1687">
        <v>0.75</v>
      </c>
      <c r="C14456">
        <v>12</v>
      </c>
      <c r="D14456">
        <v>16</v>
      </c>
      <c r="E14456">
        <v>27</v>
      </c>
    </row>
    <row r="14457" spans="1:7" x14ac:dyDescent="0.3">
      <c r="A14457" s="1686">
        <v>44557</v>
      </c>
      <c r="B14457" s="1687">
        <v>0.875</v>
      </c>
      <c r="C14457">
        <v>9</v>
      </c>
      <c r="D14457">
        <v>18</v>
      </c>
      <c r="E14457">
        <v>23</v>
      </c>
    </row>
    <row r="14458" spans="1:7" x14ac:dyDescent="0.3">
      <c r="A14458" s="1686">
        <v>44558</v>
      </c>
      <c r="B14458" s="1687">
        <v>0</v>
      </c>
      <c r="C14458">
        <v>6</v>
      </c>
      <c r="D14458">
        <v>18</v>
      </c>
      <c r="E14458">
        <v>23</v>
      </c>
      <c r="G14458">
        <v>20</v>
      </c>
    </row>
    <row r="14459" spans="1:7" x14ac:dyDescent="0.3">
      <c r="A14459" s="1686">
        <v>44558</v>
      </c>
      <c r="B14459" s="1687">
        <v>0.125</v>
      </c>
      <c r="C14459">
        <v>4</v>
      </c>
      <c r="D14459">
        <v>14</v>
      </c>
      <c r="E14459">
        <v>20</v>
      </c>
    </row>
    <row r="14460" spans="1:7" x14ac:dyDescent="0.3">
      <c r="A14460" s="1686">
        <v>44558</v>
      </c>
      <c r="B14460" s="1687">
        <v>0.25</v>
      </c>
      <c r="C14460">
        <v>5</v>
      </c>
      <c r="D14460">
        <v>16</v>
      </c>
      <c r="E14460">
        <v>19</v>
      </c>
    </row>
    <row r="14461" spans="1:7" x14ac:dyDescent="0.3">
      <c r="A14461" s="1686">
        <v>44558</v>
      </c>
      <c r="B14461" s="1687">
        <v>0.375</v>
      </c>
      <c r="C14461">
        <v>8</v>
      </c>
      <c r="D14461">
        <v>15</v>
      </c>
      <c r="E14461">
        <v>28</v>
      </c>
    </row>
    <row r="14462" spans="1:7" x14ac:dyDescent="0.3">
      <c r="A14462" s="1686">
        <v>44558</v>
      </c>
      <c r="B14462" s="1687">
        <v>0.5</v>
      </c>
      <c r="C14462">
        <v>9</v>
      </c>
      <c r="D14462">
        <v>12</v>
      </c>
      <c r="E14462">
        <v>37</v>
      </c>
    </row>
    <row r="14463" spans="1:7" x14ac:dyDescent="0.3">
      <c r="A14463" s="1686">
        <v>44558</v>
      </c>
      <c r="B14463" s="1687">
        <v>0.625</v>
      </c>
      <c r="C14463">
        <v>4</v>
      </c>
      <c r="D14463">
        <v>11</v>
      </c>
      <c r="E14463">
        <v>40</v>
      </c>
    </row>
    <row r="14464" spans="1:7" x14ac:dyDescent="0.3">
      <c r="A14464" s="1686">
        <v>44558</v>
      </c>
      <c r="B14464" s="1687">
        <v>0.75</v>
      </c>
      <c r="C14464">
        <v>10</v>
      </c>
      <c r="D14464">
        <v>15</v>
      </c>
      <c r="E14464">
        <v>37</v>
      </c>
      <c r="G14464">
        <v>76</v>
      </c>
    </row>
    <row r="14465" spans="1:7" x14ac:dyDescent="0.3">
      <c r="A14465" s="1686">
        <v>44558</v>
      </c>
      <c r="B14465" s="1687">
        <v>0.875</v>
      </c>
      <c r="C14465">
        <v>6</v>
      </c>
      <c r="D14465">
        <v>17</v>
      </c>
      <c r="E14465">
        <v>30</v>
      </c>
      <c r="G14465">
        <v>100</v>
      </c>
    </row>
    <row r="14466" spans="1:7" x14ac:dyDescent="0.3">
      <c r="A14466" s="1686">
        <v>44559</v>
      </c>
      <c r="B14466" s="1687">
        <v>0</v>
      </c>
      <c r="C14466">
        <v>7</v>
      </c>
      <c r="D14466">
        <v>23</v>
      </c>
      <c r="E14466">
        <v>28</v>
      </c>
      <c r="G14466">
        <v>100</v>
      </c>
    </row>
    <row r="14467" spans="1:7" x14ac:dyDescent="0.3">
      <c r="A14467" s="1686">
        <v>44559</v>
      </c>
      <c r="B14467" s="1687">
        <v>0.125</v>
      </c>
      <c r="C14467">
        <v>6</v>
      </c>
      <c r="D14467">
        <v>16</v>
      </c>
      <c r="E14467">
        <v>26</v>
      </c>
      <c r="G14467">
        <v>100</v>
      </c>
    </row>
    <row r="14468" spans="1:7" x14ac:dyDescent="0.3">
      <c r="A14468" s="1686">
        <v>44559</v>
      </c>
      <c r="B14468" s="1687">
        <v>0.25</v>
      </c>
      <c r="C14468">
        <v>6</v>
      </c>
      <c r="D14468">
        <v>18</v>
      </c>
      <c r="E14468">
        <v>25</v>
      </c>
      <c r="G14468">
        <v>100</v>
      </c>
    </row>
    <row r="14469" spans="1:7" x14ac:dyDescent="0.3">
      <c r="A14469" s="1686">
        <v>44559</v>
      </c>
      <c r="B14469" s="1687">
        <v>0.375</v>
      </c>
      <c r="C14469">
        <v>10</v>
      </c>
      <c r="D14469">
        <v>18</v>
      </c>
      <c r="E14469">
        <v>30</v>
      </c>
      <c r="G14469">
        <v>100</v>
      </c>
    </row>
    <row r="14470" spans="1:7" x14ac:dyDescent="0.3">
      <c r="A14470" s="1686">
        <v>44559</v>
      </c>
      <c r="B14470" s="1687">
        <v>0.5</v>
      </c>
      <c r="C14470">
        <v>8</v>
      </c>
      <c r="D14470">
        <v>10</v>
      </c>
      <c r="E14470">
        <v>39</v>
      </c>
      <c r="G14470">
        <v>74</v>
      </c>
    </row>
    <row r="14471" spans="1:7" x14ac:dyDescent="0.3">
      <c r="A14471" s="1686">
        <v>44559</v>
      </c>
      <c r="B14471" s="1687">
        <v>0.625</v>
      </c>
      <c r="C14471">
        <v>9</v>
      </c>
      <c r="D14471">
        <v>15</v>
      </c>
      <c r="E14471">
        <v>40</v>
      </c>
      <c r="G14471">
        <v>81</v>
      </c>
    </row>
    <row r="14472" spans="1:7" x14ac:dyDescent="0.3">
      <c r="A14472" s="1686">
        <v>44559</v>
      </c>
      <c r="B14472" s="1687">
        <v>0.75</v>
      </c>
      <c r="C14472">
        <v>10</v>
      </c>
      <c r="D14472">
        <v>17</v>
      </c>
      <c r="E14472">
        <v>38</v>
      </c>
      <c r="G14472">
        <v>87</v>
      </c>
    </row>
    <row r="14473" spans="1:7" x14ac:dyDescent="0.3">
      <c r="A14473" s="1686">
        <v>44559</v>
      </c>
      <c r="B14473" s="1687">
        <v>0.875</v>
      </c>
      <c r="C14473">
        <v>5</v>
      </c>
      <c r="D14473">
        <v>20</v>
      </c>
      <c r="E14473">
        <v>30</v>
      </c>
      <c r="G14473">
        <v>100</v>
      </c>
    </row>
    <row r="14474" spans="1:7" x14ac:dyDescent="0.3">
      <c r="A14474" s="1686">
        <v>44560</v>
      </c>
      <c r="B14474" s="1687">
        <v>0</v>
      </c>
      <c r="C14474">
        <v>6</v>
      </c>
      <c r="D14474">
        <v>26</v>
      </c>
      <c r="E14474">
        <v>28</v>
      </c>
      <c r="G14474">
        <v>7</v>
      </c>
    </row>
    <row r="14475" spans="1:7" x14ac:dyDescent="0.3">
      <c r="A14475" s="1686">
        <v>44560</v>
      </c>
      <c r="B14475" s="1687">
        <v>0.125</v>
      </c>
      <c r="C14475">
        <v>11</v>
      </c>
      <c r="D14475">
        <v>32</v>
      </c>
      <c r="E14475">
        <v>28</v>
      </c>
      <c r="G14475">
        <v>6</v>
      </c>
    </row>
    <row r="14476" spans="1:7" x14ac:dyDescent="0.3">
      <c r="A14476" s="1686">
        <v>44560</v>
      </c>
      <c r="B14476" s="1687">
        <v>0.25</v>
      </c>
      <c r="C14476">
        <v>8</v>
      </c>
      <c r="D14476">
        <v>28</v>
      </c>
      <c r="E14476">
        <v>25</v>
      </c>
    </row>
    <row r="14477" spans="1:7" x14ac:dyDescent="0.3">
      <c r="A14477" s="1686">
        <v>44560</v>
      </c>
      <c r="B14477" s="1687">
        <v>0.375</v>
      </c>
      <c r="C14477">
        <v>9</v>
      </c>
      <c r="D14477">
        <v>17</v>
      </c>
      <c r="E14477">
        <v>30</v>
      </c>
    </row>
    <row r="14478" spans="1:7" x14ac:dyDescent="0.3">
      <c r="A14478" s="1686">
        <v>44560</v>
      </c>
      <c r="B14478" s="1687">
        <v>0.5</v>
      </c>
      <c r="C14478">
        <v>6</v>
      </c>
      <c r="D14478">
        <v>9</v>
      </c>
      <c r="E14478">
        <v>38</v>
      </c>
      <c r="G14478">
        <v>7</v>
      </c>
    </row>
    <row r="14479" spans="1:7" x14ac:dyDescent="0.3">
      <c r="A14479" s="1686">
        <v>44560</v>
      </c>
      <c r="B14479" s="1687">
        <v>0.625</v>
      </c>
      <c r="C14479">
        <v>11</v>
      </c>
      <c r="D14479">
        <v>6</v>
      </c>
      <c r="E14479">
        <v>38</v>
      </c>
      <c r="G14479">
        <v>94</v>
      </c>
    </row>
    <row r="14480" spans="1:7" x14ac:dyDescent="0.3">
      <c r="A14480" s="1686">
        <v>44560</v>
      </c>
      <c r="B14480" s="1687">
        <v>0.75</v>
      </c>
      <c r="C14480">
        <v>17</v>
      </c>
      <c r="D14480">
        <v>22</v>
      </c>
      <c r="E14480">
        <v>34</v>
      </c>
      <c r="G14480">
        <v>100</v>
      </c>
    </row>
    <row r="14481" spans="1:7" x14ac:dyDescent="0.3">
      <c r="A14481" s="1686">
        <v>44560</v>
      </c>
      <c r="B14481" s="1687">
        <v>0.875</v>
      </c>
      <c r="C14481">
        <v>1</v>
      </c>
      <c r="D14481">
        <v>6</v>
      </c>
      <c r="E14481">
        <v>28</v>
      </c>
      <c r="G14481">
        <v>75</v>
      </c>
    </row>
    <row r="14482" spans="1:7" x14ac:dyDescent="0.3">
      <c r="A14482" s="1686">
        <v>44561</v>
      </c>
      <c r="B14482" s="1687">
        <v>0</v>
      </c>
      <c r="C14482">
        <v>8</v>
      </c>
      <c r="D14482">
        <v>17</v>
      </c>
      <c r="E14482">
        <v>27</v>
      </c>
      <c r="G14482">
        <v>7</v>
      </c>
    </row>
    <row r="14483" spans="1:7" x14ac:dyDescent="0.3">
      <c r="A14483" s="1686">
        <v>44561</v>
      </c>
      <c r="B14483" s="1687">
        <v>0.125</v>
      </c>
      <c r="C14483">
        <v>10</v>
      </c>
      <c r="D14483">
        <v>19</v>
      </c>
      <c r="E14483">
        <v>24</v>
      </c>
    </row>
    <row r="14484" spans="1:7" x14ac:dyDescent="0.3">
      <c r="A14484" s="1686">
        <v>44561</v>
      </c>
      <c r="B14484" s="1687">
        <v>0.25</v>
      </c>
      <c r="C14484">
        <v>7</v>
      </c>
      <c r="D14484">
        <v>13</v>
      </c>
      <c r="E14484">
        <v>22</v>
      </c>
    </row>
    <row r="14485" spans="1:7" x14ac:dyDescent="0.3">
      <c r="A14485" s="1686">
        <v>44561</v>
      </c>
      <c r="B14485" s="1687">
        <v>0.375</v>
      </c>
      <c r="C14485">
        <v>8</v>
      </c>
      <c r="D14485">
        <v>10</v>
      </c>
      <c r="E14485">
        <v>25</v>
      </c>
    </row>
    <row r="14486" spans="1:7" x14ac:dyDescent="0.3">
      <c r="A14486" s="1686">
        <v>44561</v>
      </c>
      <c r="B14486" s="1687">
        <v>0.5</v>
      </c>
      <c r="C14486">
        <v>7</v>
      </c>
      <c r="D14486">
        <v>5</v>
      </c>
      <c r="E14486">
        <v>29</v>
      </c>
    </row>
    <row r="14487" spans="1:7" x14ac:dyDescent="0.3">
      <c r="A14487" s="1686">
        <v>44561</v>
      </c>
      <c r="B14487" s="1687">
        <v>0.625</v>
      </c>
      <c r="C14487">
        <v>10</v>
      </c>
      <c r="D14487">
        <v>5</v>
      </c>
      <c r="E14487">
        <v>35</v>
      </c>
    </row>
    <row r="14488" spans="1:7" x14ac:dyDescent="0.3">
      <c r="A14488" s="1686">
        <v>44561</v>
      </c>
      <c r="B14488" s="1687">
        <v>0.75</v>
      </c>
      <c r="C14488">
        <v>10</v>
      </c>
      <c r="D14488">
        <v>13</v>
      </c>
      <c r="E14488">
        <v>32</v>
      </c>
    </row>
    <row r="14489" spans="1:7" x14ac:dyDescent="0.3">
      <c r="A14489" s="1686">
        <v>44561</v>
      </c>
      <c r="B14489" s="1687">
        <v>0.875</v>
      </c>
      <c r="C14489">
        <v>9</v>
      </c>
      <c r="D14489">
        <v>20</v>
      </c>
      <c r="E14489">
        <v>25</v>
      </c>
    </row>
    <row r="14490" spans="1:7" x14ac:dyDescent="0.3">
      <c r="A14490" s="1686">
        <v>44562</v>
      </c>
      <c r="B14490" s="1687">
        <v>0</v>
      </c>
      <c r="C14490">
        <v>9</v>
      </c>
      <c r="D14490">
        <v>29</v>
      </c>
      <c r="E14490">
        <v>26</v>
      </c>
      <c r="G14490">
        <v>92</v>
      </c>
    </row>
    <row r="14491" spans="1:7" x14ac:dyDescent="0.3">
      <c r="A14491" s="1686">
        <v>44562</v>
      </c>
      <c r="B14491" s="1687">
        <v>0.125</v>
      </c>
      <c r="C14491">
        <v>8</v>
      </c>
      <c r="D14491">
        <v>28</v>
      </c>
      <c r="E14491">
        <v>25</v>
      </c>
      <c r="G14491">
        <v>100</v>
      </c>
    </row>
    <row r="14492" spans="1:7" x14ac:dyDescent="0.3">
      <c r="A14492" s="1686">
        <v>44562</v>
      </c>
      <c r="B14492" s="1687">
        <v>0.25</v>
      </c>
      <c r="C14492">
        <v>7</v>
      </c>
      <c r="D14492">
        <v>27</v>
      </c>
      <c r="E14492">
        <v>24</v>
      </c>
      <c r="G14492">
        <v>100</v>
      </c>
    </row>
    <row r="14493" spans="1:7" x14ac:dyDescent="0.3">
      <c r="A14493" s="1686">
        <v>44562</v>
      </c>
      <c r="B14493" s="1687">
        <v>0.375</v>
      </c>
      <c r="C14493">
        <v>6</v>
      </c>
      <c r="D14493">
        <v>12</v>
      </c>
      <c r="E14493">
        <v>27</v>
      </c>
      <c r="G14493">
        <v>100</v>
      </c>
    </row>
    <row r="14494" spans="1:7" x14ac:dyDescent="0.3">
      <c r="A14494" s="1686">
        <v>44562</v>
      </c>
      <c r="B14494" s="1687">
        <v>0.5</v>
      </c>
      <c r="C14494">
        <v>9</v>
      </c>
      <c r="D14494">
        <v>15</v>
      </c>
      <c r="E14494">
        <v>35</v>
      </c>
      <c r="G14494">
        <v>100</v>
      </c>
    </row>
    <row r="14495" spans="1:7" x14ac:dyDescent="0.3">
      <c r="A14495" s="1686">
        <v>44562</v>
      </c>
      <c r="B14495" s="1687">
        <v>0.625</v>
      </c>
      <c r="C14495">
        <v>8</v>
      </c>
      <c r="D14495">
        <v>14</v>
      </c>
      <c r="E14495">
        <v>29</v>
      </c>
      <c r="G14495">
        <v>100</v>
      </c>
    </row>
    <row r="14496" spans="1:7" x14ac:dyDescent="0.3">
      <c r="A14496" s="1686">
        <v>44562</v>
      </c>
      <c r="B14496" s="1687">
        <v>0.75</v>
      </c>
      <c r="C14496">
        <v>4</v>
      </c>
      <c r="D14496">
        <v>8</v>
      </c>
      <c r="E14496">
        <v>30</v>
      </c>
      <c r="G14496">
        <v>100</v>
      </c>
    </row>
    <row r="14497" spans="1:7" x14ac:dyDescent="0.3">
      <c r="A14497" s="1686">
        <v>44562</v>
      </c>
      <c r="B14497" s="1687">
        <v>0.875</v>
      </c>
      <c r="C14497">
        <v>5</v>
      </c>
      <c r="D14497">
        <v>10</v>
      </c>
      <c r="E14497">
        <v>25</v>
      </c>
      <c r="G14497">
        <v>100</v>
      </c>
    </row>
    <row r="14498" spans="1:7" x14ac:dyDescent="0.3">
      <c r="A14498" s="1686">
        <v>44563</v>
      </c>
      <c r="B14498" s="1687">
        <v>0</v>
      </c>
      <c r="C14498">
        <v>3</v>
      </c>
      <c r="D14498">
        <v>8</v>
      </c>
      <c r="E14498">
        <v>22</v>
      </c>
      <c r="G14498">
        <v>7</v>
      </c>
    </row>
    <row r="14499" spans="1:7" x14ac:dyDescent="0.3">
      <c r="A14499" s="1686">
        <v>44563</v>
      </c>
      <c r="B14499" s="1687">
        <v>0.125</v>
      </c>
      <c r="C14499">
        <v>5</v>
      </c>
      <c r="D14499">
        <v>12</v>
      </c>
      <c r="E14499">
        <v>21</v>
      </c>
      <c r="F14499">
        <v>0.1</v>
      </c>
      <c r="G14499">
        <v>7</v>
      </c>
    </row>
    <row r="14500" spans="1:7" x14ac:dyDescent="0.3">
      <c r="A14500" s="1686">
        <v>44563</v>
      </c>
      <c r="B14500" s="1687">
        <v>0.25</v>
      </c>
      <c r="C14500">
        <v>3</v>
      </c>
      <c r="D14500">
        <v>7</v>
      </c>
      <c r="E14500">
        <v>19</v>
      </c>
      <c r="F14500">
        <v>0.4</v>
      </c>
      <c r="G14500">
        <v>12</v>
      </c>
    </row>
    <row r="14501" spans="1:7" x14ac:dyDescent="0.3">
      <c r="A14501" s="1686">
        <v>44563</v>
      </c>
      <c r="B14501" s="1687">
        <v>0.375</v>
      </c>
      <c r="C14501">
        <v>3</v>
      </c>
      <c r="D14501">
        <v>5</v>
      </c>
      <c r="E14501">
        <v>29</v>
      </c>
    </row>
    <row r="14502" spans="1:7" x14ac:dyDescent="0.3">
      <c r="A14502" s="1686">
        <v>44563</v>
      </c>
      <c r="B14502" s="1687">
        <v>0.5</v>
      </c>
      <c r="C14502">
        <v>4</v>
      </c>
      <c r="D14502">
        <v>10</v>
      </c>
      <c r="E14502">
        <v>35</v>
      </c>
    </row>
    <row r="14503" spans="1:7" x14ac:dyDescent="0.3">
      <c r="A14503" s="1686">
        <v>44563</v>
      </c>
      <c r="B14503" s="1687">
        <v>0.625</v>
      </c>
      <c r="C14503">
        <v>8</v>
      </c>
      <c r="D14503">
        <v>9</v>
      </c>
      <c r="E14503">
        <v>37</v>
      </c>
    </row>
    <row r="14504" spans="1:7" x14ac:dyDescent="0.3">
      <c r="A14504" s="1686">
        <v>44563</v>
      </c>
      <c r="B14504" s="1687">
        <v>0.75</v>
      </c>
      <c r="C14504">
        <v>8</v>
      </c>
      <c r="D14504">
        <v>11</v>
      </c>
      <c r="E14504">
        <v>35</v>
      </c>
    </row>
    <row r="14505" spans="1:7" x14ac:dyDescent="0.3">
      <c r="A14505" s="1686">
        <v>44563</v>
      </c>
      <c r="B14505" s="1687">
        <v>0.875</v>
      </c>
      <c r="C14505">
        <v>4</v>
      </c>
      <c r="D14505">
        <v>8</v>
      </c>
      <c r="E14505">
        <v>28</v>
      </c>
    </row>
    <row r="14506" spans="1:7" x14ac:dyDescent="0.3">
      <c r="A14506" s="1686">
        <v>44564</v>
      </c>
      <c r="B14506" s="1687">
        <v>0</v>
      </c>
      <c r="C14506">
        <v>4</v>
      </c>
      <c r="D14506">
        <v>3</v>
      </c>
      <c r="E14506">
        <v>26</v>
      </c>
      <c r="G14506">
        <v>8</v>
      </c>
    </row>
    <row r="14507" spans="1:7" x14ac:dyDescent="0.3">
      <c r="A14507" s="1686">
        <v>44564</v>
      </c>
      <c r="B14507" s="1687">
        <v>0.125</v>
      </c>
      <c r="C14507">
        <v>4</v>
      </c>
      <c r="D14507">
        <v>10</v>
      </c>
      <c r="E14507">
        <v>23</v>
      </c>
      <c r="G14507">
        <v>100</v>
      </c>
    </row>
    <row r="14508" spans="1:7" x14ac:dyDescent="0.3">
      <c r="A14508" s="1686">
        <v>44564</v>
      </c>
      <c r="B14508" s="1687">
        <v>0.25</v>
      </c>
      <c r="C14508">
        <v>3</v>
      </c>
      <c r="D14508">
        <v>5</v>
      </c>
      <c r="E14508">
        <v>23</v>
      </c>
      <c r="G14508">
        <v>14</v>
      </c>
    </row>
    <row r="14509" spans="1:7" x14ac:dyDescent="0.3">
      <c r="A14509" s="1686">
        <v>44564</v>
      </c>
      <c r="B14509" s="1687">
        <v>0.375</v>
      </c>
      <c r="C14509">
        <v>4</v>
      </c>
      <c r="D14509">
        <v>6</v>
      </c>
      <c r="E14509">
        <v>29</v>
      </c>
      <c r="G14509">
        <v>71</v>
      </c>
    </row>
    <row r="14510" spans="1:7" x14ac:dyDescent="0.3">
      <c r="A14510" s="1686">
        <v>44564</v>
      </c>
      <c r="B14510" s="1687">
        <v>0.5</v>
      </c>
      <c r="C14510">
        <v>4</v>
      </c>
      <c r="D14510">
        <v>7</v>
      </c>
      <c r="E14510">
        <v>37</v>
      </c>
    </row>
    <row r="14511" spans="1:7" x14ac:dyDescent="0.3">
      <c r="A14511" s="1686">
        <v>44564</v>
      </c>
      <c r="B14511" s="1687">
        <v>0.625</v>
      </c>
      <c r="C14511">
        <v>9</v>
      </c>
      <c r="D14511">
        <v>7</v>
      </c>
      <c r="E14511">
        <v>38</v>
      </c>
      <c r="G14511">
        <v>5</v>
      </c>
    </row>
    <row r="14512" spans="1:7" x14ac:dyDescent="0.3">
      <c r="A14512" s="1686">
        <v>44564</v>
      </c>
      <c r="B14512" s="1687">
        <v>0.75</v>
      </c>
      <c r="C14512">
        <v>8</v>
      </c>
      <c r="D14512">
        <v>9</v>
      </c>
      <c r="E14512">
        <v>37</v>
      </c>
      <c r="G14512">
        <v>100</v>
      </c>
    </row>
    <row r="14513" spans="1:7" x14ac:dyDescent="0.3">
      <c r="A14513" s="1686">
        <v>44564</v>
      </c>
      <c r="B14513" s="1687">
        <v>0.875</v>
      </c>
      <c r="C14513">
        <v>5</v>
      </c>
      <c r="D14513">
        <v>10</v>
      </c>
      <c r="E14513">
        <v>29</v>
      </c>
    </row>
    <row r="14514" spans="1:7" x14ac:dyDescent="0.3">
      <c r="A14514" s="1686">
        <v>44565</v>
      </c>
      <c r="B14514" s="1687">
        <v>0</v>
      </c>
      <c r="C14514">
        <v>5</v>
      </c>
      <c r="D14514">
        <v>20</v>
      </c>
      <c r="E14514">
        <v>27</v>
      </c>
    </row>
    <row r="14515" spans="1:7" x14ac:dyDescent="0.3">
      <c r="A14515" s="1686">
        <v>44565</v>
      </c>
      <c r="B14515" s="1687">
        <v>0.125</v>
      </c>
      <c r="C14515">
        <v>4</v>
      </c>
      <c r="D14515">
        <v>11</v>
      </c>
      <c r="E14515">
        <v>25</v>
      </c>
      <c r="G14515">
        <v>100</v>
      </c>
    </row>
    <row r="14516" spans="1:7" x14ac:dyDescent="0.3">
      <c r="A14516" s="1686">
        <v>44565</v>
      </c>
      <c r="B14516" s="1687">
        <v>0.25</v>
      </c>
      <c r="C14516">
        <v>4</v>
      </c>
      <c r="D14516">
        <v>9</v>
      </c>
      <c r="E14516">
        <v>25</v>
      </c>
      <c r="G14516">
        <v>100</v>
      </c>
    </row>
    <row r="14517" spans="1:7" x14ac:dyDescent="0.3">
      <c r="A14517" s="1686">
        <v>44565</v>
      </c>
      <c r="B14517" s="1687">
        <v>0.375</v>
      </c>
      <c r="C14517">
        <v>9</v>
      </c>
      <c r="D14517">
        <v>16</v>
      </c>
      <c r="E14517">
        <v>29</v>
      </c>
      <c r="G14517">
        <v>100</v>
      </c>
    </row>
    <row r="14518" spans="1:7" x14ac:dyDescent="0.3">
      <c r="A14518" s="1686">
        <v>44565</v>
      </c>
      <c r="B14518" s="1687">
        <v>0.5</v>
      </c>
      <c r="C14518">
        <v>10</v>
      </c>
      <c r="D14518">
        <v>14</v>
      </c>
      <c r="E14518">
        <v>35</v>
      </c>
      <c r="G14518">
        <v>100</v>
      </c>
    </row>
    <row r="14519" spans="1:7" x14ac:dyDescent="0.3">
      <c r="A14519" s="1686">
        <v>44565</v>
      </c>
      <c r="B14519" s="1687">
        <v>0.625</v>
      </c>
      <c r="C14519">
        <v>11</v>
      </c>
      <c r="D14519">
        <v>15</v>
      </c>
      <c r="E14519">
        <v>35</v>
      </c>
      <c r="G14519">
        <v>100</v>
      </c>
    </row>
    <row r="14520" spans="1:7" x14ac:dyDescent="0.3">
      <c r="A14520" s="1686">
        <v>44565</v>
      </c>
      <c r="B14520" s="1687">
        <v>0.75</v>
      </c>
      <c r="C14520">
        <v>10</v>
      </c>
      <c r="D14520">
        <v>17</v>
      </c>
      <c r="E14520">
        <v>35</v>
      </c>
      <c r="G14520">
        <v>100</v>
      </c>
    </row>
    <row r="14521" spans="1:7" x14ac:dyDescent="0.3">
      <c r="A14521" s="1686">
        <v>44565</v>
      </c>
      <c r="B14521" s="1687">
        <v>0.875</v>
      </c>
      <c r="C14521">
        <v>17</v>
      </c>
      <c r="D14521">
        <v>28</v>
      </c>
      <c r="E14521">
        <v>23</v>
      </c>
      <c r="G14521">
        <v>100</v>
      </c>
    </row>
    <row r="14522" spans="1:7" x14ac:dyDescent="0.3">
      <c r="A14522" s="1686">
        <v>44566</v>
      </c>
      <c r="B14522" s="1687">
        <v>0</v>
      </c>
      <c r="C14522">
        <v>14</v>
      </c>
      <c r="D14522">
        <v>22</v>
      </c>
      <c r="E14522">
        <v>22</v>
      </c>
      <c r="G14522">
        <v>100</v>
      </c>
    </row>
    <row r="14523" spans="1:7" x14ac:dyDescent="0.3">
      <c r="A14523" s="1686">
        <v>44566</v>
      </c>
      <c r="B14523" s="1687">
        <v>0.125</v>
      </c>
      <c r="C14523">
        <v>8</v>
      </c>
      <c r="D14523">
        <v>16</v>
      </c>
      <c r="E14523">
        <v>19</v>
      </c>
      <c r="G14523">
        <v>5</v>
      </c>
    </row>
    <row r="14524" spans="1:7" x14ac:dyDescent="0.3">
      <c r="A14524" s="1686">
        <v>44566</v>
      </c>
      <c r="B14524" s="1687">
        <v>0.25</v>
      </c>
      <c r="C14524">
        <v>8</v>
      </c>
      <c r="D14524">
        <v>17</v>
      </c>
      <c r="E14524">
        <v>17</v>
      </c>
      <c r="G14524">
        <v>5</v>
      </c>
    </row>
    <row r="14525" spans="1:7" x14ac:dyDescent="0.3">
      <c r="A14525" s="1686">
        <v>44566</v>
      </c>
      <c r="B14525" s="1687">
        <v>0.375</v>
      </c>
      <c r="C14525">
        <v>8</v>
      </c>
      <c r="D14525">
        <v>11</v>
      </c>
      <c r="E14525">
        <v>21</v>
      </c>
    </row>
    <row r="14526" spans="1:7" x14ac:dyDescent="0.3">
      <c r="A14526" s="1686">
        <v>44566</v>
      </c>
      <c r="B14526" s="1687">
        <v>0.5</v>
      </c>
      <c r="C14526">
        <v>9</v>
      </c>
      <c r="D14526">
        <v>9</v>
      </c>
      <c r="E14526">
        <v>25</v>
      </c>
    </row>
    <row r="14527" spans="1:7" x14ac:dyDescent="0.3">
      <c r="A14527" s="1686">
        <v>44566</v>
      </c>
      <c r="B14527" s="1687">
        <v>0.625</v>
      </c>
      <c r="C14527">
        <v>13</v>
      </c>
      <c r="D14527">
        <v>12</v>
      </c>
      <c r="E14527">
        <v>26</v>
      </c>
    </row>
    <row r="14528" spans="1:7" x14ac:dyDescent="0.3">
      <c r="A14528" s="1686">
        <v>44566</v>
      </c>
      <c r="B14528" s="1687">
        <v>0.75</v>
      </c>
      <c r="C14528">
        <v>13</v>
      </c>
      <c r="D14528">
        <v>18</v>
      </c>
      <c r="E14528">
        <v>23</v>
      </c>
    </row>
    <row r="14529" spans="1:7" x14ac:dyDescent="0.3">
      <c r="A14529" s="1686">
        <v>44566</v>
      </c>
      <c r="B14529" s="1687">
        <v>0.875</v>
      </c>
      <c r="C14529">
        <v>13</v>
      </c>
      <c r="D14529">
        <v>18</v>
      </c>
      <c r="E14529">
        <v>21</v>
      </c>
    </row>
    <row r="14530" spans="1:7" x14ac:dyDescent="0.3">
      <c r="A14530" s="1686">
        <v>44567</v>
      </c>
      <c r="B14530" s="1687">
        <v>0</v>
      </c>
      <c r="C14530">
        <v>11</v>
      </c>
      <c r="D14530">
        <v>17</v>
      </c>
      <c r="E14530">
        <v>20</v>
      </c>
    </row>
    <row r="14531" spans="1:7" x14ac:dyDescent="0.3">
      <c r="A14531" s="1686">
        <v>44567</v>
      </c>
      <c r="B14531" s="1687">
        <v>0.125</v>
      </c>
      <c r="C14531">
        <v>8</v>
      </c>
      <c r="D14531">
        <v>14</v>
      </c>
      <c r="E14531">
        <v>18</v>
      </c>
    </row>
    <row r="14532" spans="1:7" x14ac:dyDescent="0.3">
      <c r="A14532" s="1686">
        <v>44567</v>
      </c>
      <c r="B14532" s="1687">
        <v>0.25</v>
      </c>
      <c r="C14532">
        <v>5</v>
      </c>
      <c r="D14532">
        <v>12</v>
      </c>
      <c r="E14532">
        <v>16</v>
      </c>
    </row>
    <row r="14533" spans="1:7" x14ac:dyDescent="0.3">
      <c r="A14533" s="1686">
        <v>44567</v>
      </c>
      <c r="B14533" s="1687">
        <v>0.375</v>
      </c>
      <c r="C14533">
        <v>6</v>
      </c>
      <c r="D14533">
        <v>9</v>
      </c>
      <c r="E14533">
        <v>22</v>
      </c>
    </row>
    <row r="14534" spans="1:7" x14ac:dyDescent="0.3">
      <c r="A14534" s="1686">
        <v>44567</v>
      </c>
      <c r="B14534" s="1687">
        <v>0.5</v>
      </c>
      <c r="C14534">
        <v>9</v>
      </c>
      <c r="D14534">
        <v>9</v>
      </c>
      <c r="E14534">
        <v>26</v>
      </c>
    </row>
    <row r="14535" spans="1:7" x14ac:dyDescent="0.3">
      <c r="A14535" s="1686">
        <v>44567</v>
      </c>
      <c r="B14535" s="1687">
        <v>0.625</v>
      </c>
      <c r="C14535">
        <v>10</v>
      </c>
      <c r="D14535">
        <v>10</v>
      </c>
      <c r="E14535">
        <v>29</v>
      </c>
    </row>
    <row r="14536" spans="1:7" x14ac:dyDescent="0.3">
      <c r="A14536" s="1686">
        <v>44567</v>
      </c>
      <c r="B14536" s="1687">
        <v>0.75</v>
      </c>
      <c r="C14536">
        <v>13</v>
      </c>
      <c r="D14536">
        <v>16</v>
      </c>
      <c r="E14536">
        <v>25</v>
      </c>
    </row>
    <row r="14537" spans="1:7" x14ac:dyDescent="0.3">
      <c r="A14537" s="1686">
        <v>44567</v>
      </c>
      <c r="B14537" s="1687">
        <v>0.875</v>
      </c>
      <c r="C14537">
        <v>11</v>
      </c>
      <c r="D14537">
        <v>20</v>
      </c>
      <c r="E14537">
        <v>23</v>
      </c>
    </row>
    <row r="14538" spans="1:7" x14ac:dyDescent="0.3">
      <c r="A14538" s="1686">
        <v>44568</v>
      </c>
      <c r="B14538" s="1687">
        <v>0</v>
      </c>
      <c r="C14538">
        <v>11</v>
      </c>
      <c r="D14538">
        <v>23</v>
      </c>
      <c r="E14538">
        <v>23</v>
      </c>
    </row>
    <row r="14539" spans="1:7" x14ac:dyDescent="0.3">
      <c r="A14539" s="1686">
        <v>44568</v>
      </c>
      <c r="B14539" s="1687">
        <v>0.125</v>
      </c>
      <c r="C14539">
        <v>8</v>
      </c>
      <c r="D14539">
        <v>19</v>
      </c>
      <c r="E14539">
        <v>20</v>
      </c>
    </row>
    <row r="14540" spans="1:7" x14ac:dyDescent="0.3">
      <c r="A14540" s="1686">
        <v>44568</v>
      </c>
      <c r="B14540" s="1687">
        <v>0.25</v>
      </c>
      <c r="C14540">
        <v>5</v>
      </c>
      <c r="D14540">
        <v>14</v>
      </c>
      <c r="E14540">
        <v>18</v>
      </c>
    </row>
    <row r="14541" spans="1:7" x14ac:dyDescent="0.3">
      <c r="A14541" s="1686">
        <v>44568</v>
      </c>
      <c r="B14541" s="1687">
        <v>0.375</v>
      </c>
      <c r="C14541">
        <v>6</v>
      </c>
      <c r="D14541">
        <v>10</v>
      </c>
      <c r="E14541">
        <v>24</v>
      </c>
      <c r="G14541">
        <v>100</v>
      </c>
    </row>
    <row r="14542" spans="1:7" x14ac:dyDescent="0.3">
      <c r="A14542" s="1686">
        <v>44568</v>
      </c>
      <c r="B14542" s="1687">
        <v>0.5</v>
      </c>
      <c r="C14542">
        <v>9</v>
      </c>
      <c r="D14542">
        <v>7</v>
      </c>
      <c r="E14542">
        <v>29</v>
      </c>
      <c r="G14542">
        <v>100</v>
      </c>
    </row>
    <row r="14543" spans="1:7" x14ac:dyDescent="0.3">
      <c r="A14543" s="1686">
        <v>44568</v>
      </c>
      <c r="B14543" s="1687">
        <v>0.625</v>
      </c>
      <c r="C14543">
        <v>8</v>
      </c>
      <c r="D14543">
        <v>7</v>
      </c>
      <c r="E14543">
        <v>29</v>
      </c>
      <c r="G14543">
        <v>100</v>
      </c>
    </row>
    <row r="14544" spans="1:7" x14ac:dyDescent="0.3">
      <c r="A14544" s="1686">
        <v>44568</v>
      </c>
      <c r="B14544" s="1687">
        <v>0.75</v>
      </c>
      <c r="C14544">
        <v>11</v>
      </c>
      <c r="D14544">
        <v>14</v>
      </c>
      <c r="E14544">
        <v>27</v>
      </c>
      <c r="G14544">
        <v>96</v>
      </c>
    </row>
    <row r="14545" spans="1:7" x14ac:dyDescent="0.3">
      <c r="A14545" s="1686">
        <v>44568</v>
      </c>
      <c r="B14545" s="1687">
        <v>0.875</v>
      </c>
      <c r="C14545">
        <v>9</v>
      </c>
      <c r="D14545">
        <v>16</v>
      </c>
      <c r="E14545">
        <v>23</v>
      </c>
      <c r="G14545">
        <v>100</v>
      </c>
    </row>
    <row r="14546" spans="1:7" x14ac:dyDescent="0.3">
      <c r="A14546" s="1686">
        <v>44569</v>
      </c>
      <c r="B14546" s="1687">
        <v>0</v>
      </c>
      <c r="C14546">
        <v>8</v>
      </c>
      <c r="D14546">
        <v>17</v>
      </c>
      <c r="E14546">
        <v>23</v>
      </c>
      <c r="G14546">
        <v>100</v>
      </c>
    </row>
    <row r="14547" spans="1:7" x14ac:dyDescent="0.3">
      <c r="A14547" s="1686">
        <v>44569</v>
      </c>
      <c r="B14547" s="1687">
        <v>0.125</v>
      </c>
      <c r="C14547">
        <v>7</v>
      </c>
      <c r="D14547">
        <v>19</v>
      </c>
      <c r="E14547">
        <v>22</v>
      </c>
      <c r="G14547">
        <v>100</v>
      </c>
    </row>
    <row r="14548" spans="1:7" x14ac:dyDescent="0.3">
      <c r="A14548" s="1686">
        <v>44569</v>
      </c>
      <c r="B14548" s="1687">
        <v>0.25</v>
      </c>
      <c r="C14548">
        <v>6</v>
      </c>
      <c r="D14548">
        <v>16</v>
      </c>
      <c r="E14548">
        <v>20</v>
      </c>
      <c r="G14548">
        <v>59</v>
      </c>
    </row>
    <row r="14549" spans="1:7" x14ac:dyDescent="0.3">
      <c r="A14549" s="1686">
        <v>44569</v>
      </c>
      <c r="B14549" s="1687">
        <v>0.375</v>
      </c>
      <c r="C14549">
        <v>8</v>
      </c>
      <c r="D14549">
        <v>12</v>
      </c>
      <c r="E14549">
        <v>24</v>
      </c>
    </row>
    <row r="14550" spans="1:7" x14ac:dyDescent="0.3">
      <c r="A14550" s="1686">
        <v>44569</v>
      </c>
      <c r="B14550" s="1687">
        <v>0.5</v>
      </c>
      <c r="C14550">
        <v>9</v>
      </c>
      <c r="D14550">
        <v>10</v>
      </c>
      <c r="E14550">
        <v>29</v>
      </c>
    </row>
    <row r="14551" spans="1:7" x14ac:dyDescent="0.3">
      <c r="A14551" s="1686">
        <v>44569</v>
      </c>
      <c r="B14551" s="1687">
        <v>0.625</v>
      </c>
      <c r="C14551">
        <v>10</v>
      </c>
      <c r="D14551">
        <v>11</v>
      </c>
      <c r="E14551">
        <v>30</v>
      </c>
    </row>
    <row r="14552" spans="1:7" x14ac:dyDescent="0.3">
      <c r="A14552" s="1686">
        <v>44569</v>
      </c>
      <c r="B14552" s="1687">
        <v>0.75</v>
      </c>
      <c r="C14552">
        <v>12</v>
      </c>
      <c r="D14552">
        <v>17</v>
      </c>
      <c r="E14552">
        <v>27</v>
      </c>
    </row>
    <row r="14553" spans="1:7" x14ac:dyDescent="0.3">
      <c r="A14553" s="1686">
        <v>44569</v>
      </c>
      <c r="B14553" s="1687">
        <v>0.875</v>
      </c>
      <c r="C14553">
        <v>11</v>
      </c>
      <c r="D14553">
        <v>21</v>
      </c>
      <c r="E14553">
        <v>23</v>
      </c>
    </row>
    <row r="14554" spans="1:7" x14ac:dyDescent="0.3">
      <c r="A14554" s="1686">
        <v>44570</v>
      </c>
      <c r="B14554" s="1687">
        <v>0</v>
      </c>
      <c r="C14554">
        <v>10</v>
      </c>
      <c r="D14554">
        <v>23</v>
      </c>
      <c r="E14554">
        <v>25</v>
      </c>
    </row>
    <row r="14555" spans="1:7" x14ac:dyDescent="0.3">
      <c r="A14555" s="1686">
        <v>44570</v>
      </c>
      <c r="B14555" s="1687">
        <v>0.125</v>
      </c>
      <c r="C14555">
        <v>8</v>
      </c>
      <c r="D14555">
        <v>20</v>
      </c>
      <c r="E14555">
        <v>22</v>
      </c>
    </row>
    <row r="14556" spans="1:7" x14ac:dyDescent="0.3">
      <c r="A14556" s="1686">
        <v>44570</v>
      </c>
      <c r="B14556" s="1687">
        <v>0.25</v>
      </c>
      <c r="C14556">
        <v>7</v>
      </c>
      <c r="D14556">
        <v>17</v>
      </c>
      <c r="E14556">
        <v>19</v>
      </c>
    </row>
    <row r="14557" spans="1:7" x14ac:dyDescent="0.3">
      <c r="A14557" s="1686">
        <v>44570</v>
      </c>
      <c r="B14557" s="1687">
        <v>0.375</v>
      </c>
      <c r="C14557">
        <v>9</v>
      </c>
      <c r="D14557">
        <v>14</v>
      </c>
      <c r="E14557">
        <v>23</v>
      </c>
    </row>
    <row r="14558" spans="1:7" x14ac:dyDescent="0.3">
      <c r="A14558" s="1686">
        <v>44570</v>
      </c>
      <c r="B14558" s="1687">
        <v>0.5</v>
      </c>
      <c r="C14558">
        <v>9</v>
      </c>
      <c r="D14558">
        <v>11</v>
      </c>
      <c r="E14558">
        <v>30</v>
      </c>
    </row>
    <row r="14559" spans="1:7" x14ac:dyDescent="0.3">
      <c r="A14559" s="1686">
        <v>44570</v>
      </c>
      <c r="B14559" s="1687">
        <v>0.625</v>
      </c>
      <c r="C14559">
        <v>9</v>
      </c>
      <c r="D14559">
        <v>10</v>
      </c>
      <c r="E14559">
        <v>34</v>
      </c>
    </row>
    <row r="14560" spans="1:7" x14ac:dyDescent="0.3">
      <c r="A14560" s="1686">
        <v>44570</v>
      </c>
      <c r="B14560" s="1687">
        <v>0.75</v>
      </c>
      <c r="C14560">
        <v>12</v>
      </c>
      <c r="D14560">
        <v>14</v>
      </c>
      <c r="E14560">
        <v>29</v>
      </c>
    </row>
    <row r="14561" spans="1:7" x14ac:dyDescent="0.3">
      <c r="A14561" s="1686">
        <v>44570</v>
      </c>
      <c r="B14561" s="1687">
        <v>0.875</v>
      </c>
      <c r="C14561">
        <v>9</v>
      </c>
      <c r="D14561">
        <v>20</v>
      </c>
      <c r="E14561">
        <v>24</v>
      </c>
    </row>
    <row r="14562" spans="1:7" x14ac:dyDescent="0.3">
      <c r="A14562" s="1686">
        <v>44571</v>
      </c>
      <c r="B14562" s="1687">
        <v>0</v>
      </c>
      <c r="C14562">
        <v>7</v>
      </c>
      <c r="D14562">
        <v>15</v>
      </c>
      <c r="E14562">
        <v>23</v>
      </c>
      <c r="G14562">
        <v>100</v>
      </c>
    </row>
    <row r="14563" spans="1:7" x14ac:dyDescent="0.3">
      <c r="A14563" s="1686">
        <v>44571</v>
      </c>
      <c r="B14563" s="1687">
        <v>0.125</v>
      </c>
      <c r="C14563">
        <v>5</v>
      </c>
      <c r="D14563">
        <v>13</v>
      </c>
      <c r="E14563">
        <v>22</v>
      </c>
    </row>
    <row r="14564" spans="1:7" x14ac:dyDescent="0.3">
      <c r="A14564" s="1686">
        <v>44571</v>
      </c>
      <c r="B14564" s="1687">
        <v>0.25</v>
      </c>
      <c r="C14564">
        <v>5</v>
      </c>
      <c r="D14564">
        <v>15</v>
      </c>
      <c r="E14564">
        <v>20</v>
      </c>
    </row>
    <row r="14565" spans="1:7" x14ac:dyDescent="0.3">
      <c r="A14565" s="1686">
        <v>44571</v>
      </c>
      <c r="B14565" s="1687">
        <v>0.375</v>
      </c>
      <c r="C14565">
        <v>4</v>
      </c>
      <c r="D14565">
        <v>8</v>
      </c>
      <c r="E14565">
        <v>26</v>
      </c>
      <c r="G14565">
        <v>100</v>
      </c>
    </row>
    <row r="14566" spans="1:7" x14ac:dyDescent="0.3">
      <c r="A14566" s="1686">
        <v>44571</v>
      </c>
      <c r="B14566" s="1687">
        <v>0.5</v>
      </c>
      <c r="C14566">
        <v>4</v>
      </c>
      <c r="D14566">
        <v>4</v>
      </c>
      <c r="E14566">
        <v>36</v>
      </c>
      <c r="G14566">
        <v>11</v>
      </c>
    </row>
    <row r="14567" spans="1:7" x14ac:dyDescent="0.3">
      <c r="A14567" s="1686">
        <v>44571</v>
      </c>
      <c r="B14567" s="1687">
        <v>0.625</v>
      </c>
      <c r="C14567">
        <v>10</v>
      </c>
      <c r="D14567">
        <v>5</v>
      </c>
      <c r="E14567">
        <v>35</v>
      </c>
    </row>
    <row r="14568" spans="1:7" x14ac:dyDescent="0.3">
      <c r="A14568" s="1686">
        <v>44571</v>
      </c>
      <c r="B14568" s="1687">
        <v>0.75</v>
      </c>
      <c r="C14568">
        <v>8</v>
      </c>
      <c r="D14568">
        <v>7</v>
      </c>
      <c r="E14568">
        <v>34</v>
      </c>
    </row>
    <row r="14569" spans="1:7" x14ac:dyDescent="0.3">
      <c r="A14569" s="1686">
        <v>44571</v>
      </c>
      <c r="B14569" s="1687">
        <v>0.875</v>
      </c>
      <c r="C14569">
        <v>5</v>
      </c>
      <c r="D14569">
        <v>10</v>
      </c>
      <c r="E14569">
        <v>27</v>
      </c>
    </row>
    <row r="14570" spans="1:7" x14ac:dyDescent="0.3">
      <c r="A14570" s="1686">
        <v>44572</v>
      </c>
      <c r="B14570" s="1687">
        <v>0</v>
      </c>
      <c r="C14570">
        <v>5</v>
      </c>
      <c r="D14570">
        <v>16</v>
      </c>
      <c r="E14570">
        <v>24</v>
      </c>
      <c r="G14570">
        <v>6</v>
      </c>
    </row>
    <row r="14571" spans="1:7" x14ac:dyDescent="0.3">
      <c r="A14571" s="1686">
        <v>44572</v>
      </c>
      <c r="B14571" s="1687">
        <v>0.125</v>
      </c>
      <c r="C14571">
        <v>4</v>
      </c>
      <c r="D14571">
        <v>11</v>
      </c>
      <c r="E14571">
        <v>22</v>
      </c>
    </row>
    <row r="14572" spans="1:7" x14ac:dyDescent="0.3">
      <c r="A14572" s="1686">
        <v>44572</v>
      </c>
      <c r="B14572" s="1687">
        <v>0.25</v>
      </c>
      <c r="C14572">
        <v>4</v>
      </c>
      <c r="D14572">
        <v>12</v>
      </c>
      <c r="E14572">
        <v>21</v>
      </c>
      <c r="G14572">
        <v>5</v>
      </c>
    </row>
    <row r="14573" spans="1:7" x14ac:dyDescent="0.3">
      <c r="A14573" s="1686">
        <v>44572</v>
      </c>
      <c r="B14573" s="1687">
        <v>0.375</v>
      </c>
      <c r="C14573">
        <v>6</v>
      </c>
      <c r="D14573">
        <v>11</v>
      </c>
      <c r="E14573">
        <v>30</v>
      </c>
      <c r="G14573">
        <v>99</v>
      </c>
    </row>
    <row r="14574" spans="1:7" x14ac:dyDescent="0.3">
      <c r="A14574" s="1686">
        <v>44572</v>
      </c>
      <c r="B14574" s="1687">
        <v>0.5</v>
      </c>
      <c r="C14574">
        <v>4</v>
      </c>
      <c r="D14574">
        <v>6</v>
      </c>
      <c r="E14574">
        <v>38</v>
      </c>
      <c r="G14574">
        <v>7</v>
      </c>
    </row>
    <row r="14575" spans="1:7" x14ac:dyDescent="0.3">
      <c r="A14575" s="1686">
        <v>44572</v>
      </c>
      <c r="B14575" s="1687">
        <v>0.625</v>
      </c>
      <c r="C14575">
        <v>6</v>
      </c>
      <c r="D14575">
        <v>8</v>
      </c>
      <c r="E14575">
        <v>40</v>
      </c>
      <c r="G14575">
        <v>83</v>
      </c>
    </row>
    <row r="14576" spans="1:7" x14ac:dyDescent="0.3">
      <c r="A14576" s="1686">
        <v>44572</v>
      </c>
      <c r="B14576" s="1687">
        <v>0.75</v>
      </c>
      <c r="C14576">
        <v>7</v>
      </c>
      <c r="D14576">
        <v>12</v>
      </c>
      <c r="E14576">
        <v>41</v>
      </c>
      <c r="G14576">
        <v>6</v>
      </c>
    </row>
    <row r="14577" spans="1:7" x14ac:dyDescent="0.3">
      <c r="A14577" s="1686">
        <v>44572</v>
      </c>
      <c r="B14577" s="1687">
        <v>0.875</v>
      </c>
      <c r="C14577">
        <v>5</v>
      </c>
      <c r="D14577">
        <v>12</v>
      </c>
      <c r="E14577">
        <v>31</v>
      </c>
      <c r="G14577">
        <v>5</v>
      </c>
    </row>
    <row r="14578" spans="1:7" x14ac:dyDescent="0.3">
      <c r="A14578" s="1686">
        <v>44573</v>
      </c>
      <c r="B14578" s="1687">
        <v>0</v>
      </c>
      <c r="C14578">
        <v>14</v>
      </c>
      <c r="D14578">
        <v>32</v>
      </c>
      <c r="E14578">
        <v>26</v>
      </c>
    </row>
    <row r="14579" spans="1:7" x14ac:dyDescent="0.3">
      <c r="A14579" s="1686">
        <v>44573</v>
      </c>
      <c r="B14579" s="1687">
        <v>0.125</v>
      </c>
      <c r="C14579">
        <v>12</v>
      </c>
      <c r="D14579">
        <v>22</v>
      </c>
      <c r="E14579">
        <v>23</v>
      </c>
    </row>
    <row r="14580" spans="1:7" x14ac:dyDescent="0.3">
      <c r="A14580" s="1686">
        <v>44573</v>
      </c>
      <c r="B14580" s="1687">
        <v>0.25</v>
      </c>
      <c r="C14580">
        <v>11</v>
      </c>
      <c r="D14580">
        <v>19</v>
      </c>
      <c r="E14580">
        <v>23</v>
      </c>
      <c r="G14580">
        <v>80</v>
      </c>
    </row>
    <row r="14581" spans="1:7" x14ac:dyDescent="0.3">
      <c r="A14581" s="1686">
        <v>44573</v>
      </c>
      <c r="B14581" s="1687">
        <v>0.375</v>
      </c>
      <c r="C14581">
        <v>10</v>
      </c>
      <c r="D14581">
        <v>12</v>
      </c>
      <c r="E14581">
        <v>26</v>
      </c>
    </row>
    <row r="14582" spans="1:7" x14ac:dyDescent="0.3">
      <c r="A14582" s="1686">
        <v>44573</v>
      </c>
      <c r="B14582" s="1687">
        <v>0.5</v>
      </c>
      <c r="C14582">
        <v>10</v>
      </c>
      <c r="D14582">
        <v>9</v>
      </c>
      <c r="E14582">
        <v>29</v>
      </c>
    </row>
    <row r="14583" spans="1:7" x14ac:dyDescent="0.3">
      <c r="A14583" s="1686">
        <v>44573</v>
      </c>
      <c r="B14583" s="1687">
        <v>0.625</v>
      </c>
      <c r="C14583">
        <v>9</v>
      </c>
      <c r="D14583">
        <v>8</v>
      </c>
      <c r="E14583">
        <v>31</v>
      </c>
    </row>
    <row r="14584" spans="1:7" x14ac:dyDescent="0.3">
      <c r="A14584" s="1686">
        <v>44573</v>
      </c>
      <c r="B14584" s="1687">
        <v>0.75</v>
      </c>
      <c r="C14584">
        <v>11</v>
      </c>
      <c r="D14584">
        <v>15</v>
      </c>
      <c r="E14584">
        <v>27</v>
      </c>
    </row>
    <row r="14585" spans="1:7" x14ac:dyDescent="0.3">
      <c r="A14585" s="1686">
        <v>44573</v>
      </c>
      <c r="B14585" s="1687">
        <v>0.875</v>
      </c>
      <c r="C14585">
        <v>10</v>
      </c>
      <c r="D14585">
        <v>20</v>
      </c>
      <c r="E14585">
        <v>24</v>
      </c>
    </row>
    <row r="14586" spans="1:7" x14ac:dyDescent="0.3">
      <c r="A14586" s="1686">
        <v>44574</v>
      </c>
      <c r="B14586" s="1687">
        <v>0</v>
      </c>
      <c r="C14586">
        <v>9</v>
      </c>
      <c r="D14586">
        <v>22</v>
      </c>
      <c r="E14586">
        <v>24</v>
      </c>
    </row>
    <row r="14587" spans="1:7" x14ac:dyDescent="0.3">
      <c r="A14587" s="1686">
        <v>44574</v>
      </c>
      <c r="B14587" s="1687">
        <v>0.125</v>
      </c>
      <c r="C14587">
        <v>7</v>
      </c>
      <c r="D14587">
        <v>19</v>
      </c>
      <c r="E14587">
        <v>23</v>
      </c>
    </row>
    <row r="14588" spans="1:7" x14ac:dyDescent="0.3">
      <c r="A14588" s="1686">
        <v>44574</v>
      </c>
      <c r="B14588" s="1687">
        <v>0.25</v>
      </c>
      <c r="C14588">
        <v>4</v>
      </c>
      <c r="D14588">
        <v>17</v>
      </c>
      <c r="E14588">
        <v>20</v>
      </c>
    </row>
    <row r="14589" spans="1:7" x14ac:dyDescent="0.3">
      <c r="A14589" s="1686">
        <v>44574</v>
      </c>
      <c r="B14589" s="1687">
        <v>0.375</v>
      </c>
      <c r="C14589">
        <v>7</v>
      </c>
      <c r="D14589">
        <v>15</v>
      </c>
      <c r="E14589">
        <v>29</v>
      </c>
    </row>
    <row r="14590" spans="1:7" x14ac:dyDescent="0.3">
      <c r="A14590" s="1686">
        <v>44574</v>
      </c>
      <c r="B14590" s="1687">
        <v>0.5</v>
      </c>
      <c r="C14590">
        <v>6</v>
      </c>
      <c r="D14590">
        <v>10</v>
      </c>
      <c r="E14590">
        <v>38</v>
      </c>
    </row>
    <row r="14591" spans="1:7" x14ac:dyDescent="0.3">
      <c r="A14591" s="1686">
        <v>44574</v>
      </c>
      <c r="B14591" s="1687">
        <v>0.625</v>
      </c>
      <c r="C14591">
        <v>11</v>
      </c>
      <c r="D14591">
        <v>8</v>
      </c>
      <c r="E14591">
        <v>39</v>
      </c>
    </row>
    <row r="14592" spans="1:7" x14ac:dyDescent="0.3">
      <c r="A14592" s="1686">
        <v>44574</v>
      </c>
      <c r="B14592" s="1687">
        <v>0.75</v>
      </c>
      <c r="C14592">
        <v>11</v>
      </c>
      <c r="D14592">
        <v>16</v>
      </c>
      <c r="E14592">
        <v>35</v>
      </c>
    </row>
    <row r="14593" spans="1:7" x14ac:dyDescent="0.3">
      <c r="A14593" s="1686">
        <v>44574</v>
      </c>
      <c r="B14593" s="1687">
        <v>0.875</v>
      </c>
      <c r="C14593">
        <v>9</v>
      </c>
      <c r="D14593">
        <v>22</v>
      </c>
      <c r="E14593">
        <v>27</v>
      </c>
    </row>
    <row r="14594" spans="1:7" x14ac:dyDescent="0.3">
      <c r="A14594" s="1686">
        <v>44575</v>
      </c>
      <c r="B14594" s="1687">
        <v>0</v>
      </c>
      <c r="C14594">
        <v>5</v>
      </c>
      <c r="D14594">
        <v>10</v>
      </c>
      <c r="E14594">
        <v>25</v>
      </c>
    </row>
    <row r="14595" spans="1:7" x14ac:dyDescent="0.3">
      <c r="A14595" s="1686">
        <v>44575</v>
      </c>
      <c r="B14595" s="1687">
        <v>0.125</v>
      </c>
      <c r="C14595">
        <v>6</v>
      </c>
      <c r="D14595">
        <v>21</v>
      </c>
      <c r="E14595">
        <v>24</v>
      </c>
    </row>
    <row r="14596" spans="1:7" x14ac:dyDescent="0.3">
      <c r="A14596" s="1686">
        <v>44575</v>
      </c>
      <c r="B14596" s="1687">
        <v>0.25</v>
      </c>
      <c r="C14596">
        <v>5</v>
      </c>
      <c r="D14596">
        <v>27</v>
      </c>
      <c r="E14596">
        <v>21</v>
      </c>
    </row>
    <row r="14597" spans="1:7" x14ac:dyDescent="0.3">
      <c r="A14597" s="1686">
        <v>44575</v>
      </c>
      <c r="B14597" s="1687">
        <v>0.375</v>
      </c>
      <c r="C14597">
        <v>7</v>
      </c>
      <c r="D14597">
        <v>12</v>
      </c>
      <c r="E14597">
        <v>31</v>
      </c>
    </row>
    <row r="14598" spans="1:7" x14ac:dyDescent="0.3">
      <c r="A14598" s="1686">
        <v>44575</v>
      </c>
      <c r="B14598" s="1687">
        <v>0.5</v>
      </c>
      <c r="C14598">
        <v>8</v>
      </c>
      <c r="D14598">
        <v>11</v>
      </c>
      <c r="E14598">
        <v>41</v>
      </c>
    </row>
    <row r="14599" spans="1:7" x14ac:dyDescent="0.3">
      <c r="A14599" s="1686">
        <v>44575</v>
      </c>
      <c r="B14599" s="1687">
        <v>0.625</v>
      </c>
      <c r="C14599">
        <v>5</v>
      </c>
      <c r="D14599">
        <v>10</v>
      </c>
      <c r="E14599">
        <v>44</v>
      </c>
    </row>
    <row r="14600" spans="1:7" x14ac:dyDescent="0.3">
      <c r="A14600" s="1686">
        <v>44575</v>
      </c>
      <c r="B14600" s="1687">
        <v>0.75</v>
      </c>
      <c r="C14600">
        <v>11</v>
      </c>
      <c r="D14600">
        <v>14</v>
      </c>
      <c r="E14600">
        <v>43</v>
      </c>
    </row>
    <row r="14601" spans="1:7" x14ac:dyDescent="0.3">
      <c r="A14601" s="1686">
        <v>44575</v>
      </c>
      <c r="B14601" s="1687">
        <v>0.875</v>
      </c>
      <c r="C14601">
        <v>6</v>
      </c>
      <c r="D14601">
        <v>17</v>
      </c>
      <c r="E14601">
        <v>33</v>
      </c>
    </row>
    <row r="14602" spans="1:7" x14ac:dyDescent="0.3">
      <c r="A14602" s="1686">
        <v>44576</v>
      </c>
      <c r="B14602" s="1687">
        <v>0</v>
      </c>
      <c r="C14602">
        <v>6</v>
      </c>
      <c r="D14602">
        <v>19</v>
      </c>
      <c r="E14602">
        <v>30</v>
      </c>
    </row>
    <row r="14603" spans="1:7" x14ac:dyDescent="0.3">
      <c r="A14603" s="1686">
        <v>44576</v>
      </c>
      <c r="B14603" s="1687">
        <v>0.125</v>
      </c>
      <c r="C14603">
        <v>6</v>
      </c>
      <c r="D14603">
        <v>14</v>
      </c>
      <c r="E14603">
        <v>28</v>
      </c>
    </row>
    <row r="14604" spans="1:7" x14ac:dyDescent="0.3">
      <c r="A14604" s="1686">
        <v>44576</v>
      </c>
      <c r="B14604" s="1687">
        <v>0.25</v>
      </c>
      <c r="C14604">
        <v>4</v>
      </c>
      <c r="D14604">
        <v>12</v>
      </c>
      <c r="E14604">
        <v>26</v>
      </c>
      <c r="G14604">
        <v>5</v>
      </c>
    </row>
    <row r="14605" spans="1:7" x14ac:dyDescent="0.3">
      <c r="A14605" s="1686">
        <v>44576</v>
      </c>
      <c r="B14605" s="1687">
        <v>0.375</v>
      </c>
      <c r="C14605">
        <v>7</v>
      </c>
      <c r="D14605">
        <v>14</v>
      </c>
      <c r="E14605">
        <v>33</v>
      </c>
      <c r="G14605">
        <v>100</v>
      </c>
    </row>
    <row r="14606" spans="1:7" x14ac:dyDescent="0.3">
      <c r="A14606" s="1686">
        <v>44576</v>
      </c>
      <c r="B14606" s="1687">
        <v>0.5</v>
      </c>
      <c r="C14606">
        <v>7</v>
      </c>
      <c r="D14606">
        <v>12</v>
      </c>
      <c r="E14606">
        <v>40</v>
      </c>
    </row>
    <row r="14607" spans="1:7" x14ac:dyDescent="0.3">
      <c r="A14607" s="1686">
        <v>44576</v>
      </c>
      <c r="B14607" s="1687">
        <v>0.625</v>
      </c>
      <c r="C14607">
        <v>7</v>
      </c>
      <c r="D14607">
        <v>15</v>
      </c>
      <c r="E14607">
        <v>35</v>
      </c>
      <c r="F14607">
        <v>0.1</v>
      </c>
      <c r="G14607">
        <v>100</v>
      </c>
    </row>
    <row r="14608" spans="1:7" x14ac:dyDescent="0.3">
      <c r="A14608" s="1686">
        <v>44576</v>
      </c>
      <c r="B14608" s="1687">
        <v>0.75</v>
      </c>
      <c r="C14608">
        <v>8</v>
      </c>
      <c r="D14608">
        <v>15</v>
      </c>
      <c r="E14608">
        <v>38</v>
      </c>
      <c r="G14608">
        <v>39</v>
      </c>
    </row>
    <row r="14609" spans="1:7" x14ac:dyDescent="0.3">
      <c r="A14609" s="1686">
        <v>44576</v>
      </c>
      <c r="B14609" s="1687">
        <v>0.875</v>
      </c>
      <c r="C14609">
        <v>2</v>
      </c>
      <c r="D14609">
        <v>5</v>
      </c>
      <c r="E14609">
        <v>31</v>
      </c>
      <c r="G14609">
        <v>17</v>
      </c>
    </row>
    <row r="14610" spans="1:7" x14ac:dyDescent="0.3">
      <c r="A14610" s="1686">
        <v>44577</v>
      </c>
      <c r="B14610" s="1687">
        <v>0</v>
      </c>
      <c r="C14610">
        <v>7</v>
      </c>
      <c r="D14610">
        <v>15</v>
      </c>
      <c r="E14610">
        <v>25</v>
      </c>
      <c r="F14610">
        <v>4.4000000000000004</v>
      </c>
      <c r="G14610">
        <v>100</v>
      </c>
    </row>
    <row r="14611" spans="1:7" x14ac:dyDescent="0.3">
      <c r="A14611" s="1686">
        <v>44577</v>
      </c>
      <c r="B14611" s="1687">
        <v>0.125</v>
      </c>
      <c r="C14611">
        <v>7</v>
      </c>
      <c r="D14611">
        <v>25</v>
      </c>
      <c r="E14611">
        <v>26</v>
      </c>
      <c r="G14611">
        <v>100</v>
      </c>
    </row>
    <row r="14612" spans="1:7" x14ac:dyDescent="0.3">
      <c r="A14612" s="1686">
        <v>44577</v>
      </c>
      <c r="B14612" s="1687">
        <v>0.25</v>
      </c>
      <c r="C14612">
        <v>7</v>
      </c>
      <c r="D14612">
        <v>19</v>
      </c>
      <c r="E14612">
        <v>24</v>
      </c>
      <c r="F14612">
        <v>0.2</v>
      </c>
      <c r="G14612">
        <v>100</v>
      </c>
    </row>
    <row r="14613" spans="1:7" x14ac:dyDescent="0.3">
      <c r="A14613" s="1686">
        <v>44577</v>
      </c>
      <c r="B14613" s="1687">
        <v>0.375</v>
      </c>
      <c r="C14613">
        <v>3</v>
      </c>
      <c r="D14613">
        <v>3</v>
      </c>
      <c r="E14613">
        <v>26</v>
      </c>
      <c r="G14613">
        <v>100</v>
      </c>
    </row>
    <row r="14614" spans="1:7" x14ac:dyDescent="0.3">
      <c r="A14614" s="1686">
        <v>44577</v>
      </c>
      <c r="B14614" s="1687">
        <v>0.5</v>
      </c>
      <c r="C14614">
        <v>4</v>
      </c>
      <c r="D14614">
        <v>8</v>
      </c>
      <c r="E14614">
        <v>29</v>
      </c>
      <c r="G14614">
        <v>100</v>
      </c>
    </row>
    <row r="14615" spans="1:7" x14ac:dyDescent="0.3">
      <c r="A14615" s="1686">
        <v>44577</v>
      </c>
      <c r="B14615" s="1687">
        <v>0.625</v>
      </c>
      <c r="C14615">
        <v>5</v>
      </c>
      <c r="D14615">
        <v>9</v>
      </c>
      <c r="E14615">
        <v>39</v>
      </c>
      <c r="G14615">
        <v>11</v>
      </c>
    </row>
    <row r="14616" spans="1:7" x14ac:dyDescent="0.3">
      <c r="A14616" s="1686">
        <v>44577</v>
      </c>
      <c r="B14616" s="1687">
        <v>0.75</v>
      </c>
      <c r="C14616">
        <v>9</v>
      </c>
      <c r="D14616">
        <v>15</v>
      </c>
      <c r="E14616">
        <v>39</v>
      </c>
    </row>
    <row r="14617" spans="1:7" x14ac:dyDescent="0.3">
      <c r="A14617" s="1686">
        <v>44577</v>
      </c>
      <c r="B14617" s="1687">
        <v>0.875</v>
      </c>
      <c r="C14617">
        <v>11</v>
      </c>
      <c r="D14617">
        <v>25</v>
      </c>
      <c r="E14617">
        <v>25</v>
      </c>
      <c r="F14617">
        <v>1</v>
      </c>
      <c r="G14617">
        <v>5</v>
      </c>
    </row>
    <row r="14618" spans="1:7" x14ac:dyDescent="0.3">
      <c r="A14618" s="1686">
        <v>44578</v>
      </c>
      <c r="B14618" s="1687">
        <v>0</v>
      </c>
      <c r="C14618">
        <v>5</v>
      </c>
      <c r="D14618">
        <v>21</v>
      </c>
      <c r="E14618">
        <v>22</v>
      </c>
      <c r="F14618">
        <v>2.9</v>
      </c>
      <c r="G14618">
        <v>100</v>
      </c>
    </row>
    <row r="14619" spans="1:7" x14ac:dyDescent="0.3">
      <c r="A14619" s="1686">
        <v>44578</v>
      </c>
      <c r="B14619" s="1687">
        <v>0.125</v>
      </c>
      <c r="C14619">
        <v>10</v>
      </c>
      <c r="D14619">
        <v>26</v>
      </c>
      <c r="E14619">
        <v>21</v>
      </c>
      <c r="F14619">
        <v>0.5</v>
      </c>
      <c r="G14619">
        <v>39</v>
      </c>
    </row>
    <row r="14620" spans="1:7" x14ac:dyDescent="0.3">
      <c r="A14620" s="1686">
        <v>44578</v>
      </c>
      <c r="B14620" s="1687">
        <v>0.25</v>
      </c>
      <c r="C14620">
        <v>8</v>
      </c>
      <c r="D14620">
        <v>19</v>
      </c>
      <c r="E14620">
        <v>21</v>
      </c>
      <c r="F14620">
        <v>0.3</v>
      </c>
      <c r="G14620">
        <v>100</v>
      </c>
    </row>
    <row r="14621" spans="1:7" x14ac:dyDescent="0.3">
      <c r="A14621" s="1686">
        <v>44578</v>
      </c>
      <c r="B14621" s="1687">
        <v>0.375</v>
      </c>
      <c r="C14621">
        <v>6</v>
      </c>
      <c r="D14621">
        <v>16</v>
      </c>
      <c r="E14621">
        <v>21</v>
      </c>
      <c r="F14621">
        <v>2.5</v>
      </c>
      <c r="G14621">
        <v>100</v>
      </c>
    </row>
    <row r="14622" spans="1:7" x14ac:dyDescent="0.3">
      <c r="A14622" s="1686">
        <v>44578</v>
      </c>
      <c r="B14622" s="1687">
        <v>0.5</v>
      </c>
      <c r="C14622">
        <v>8</v>
      </c>
      <c r="D14622">
        <v>15</v>
      </c>
      <c r="E14622">
        <v>24</v>
      </c>
      <c r="F14622">
        <v>0.1</v>
      </c>
      <c r="G14622">
        <v>100</v>
      </c>
    </row>
    <row r="14623" spans="1:7" x14ac:dyDescent="0.3">
      <c r="A14623" s="1686">
        <v>44578</v>
      </c>
      <c r="B14623" s="1687">
        <v>0.625</v>
      </c>
      <c r="C14623">
        <v>8</v>
      </c>
      <c r="D14623">
        <v>9</v>
      </c>
      <c r="E14623">
        <v>25</v>
      </c>
      <c r="F14623">
        <v>0.1</v>
      </c>
      <c r="G14623">
        <v>100</v>
      </c>
    </row>
    <row r="14624" spans="1:7" x14ac:dyDescent="0.3">
      <c r="A14624" s="1686">
        <v>44578</v>
      </c>
      <c r="B14624" s="1687">
        <v>0.75</v>
      </c>
      <c r="C14624">
        <v>11</v>
      </c>
      <c r="D14624">
        <v>17</v>
      </c>
      <c r="E14624">
        <v>24</v>
      </c>
      <c r="F14624">
        <v>0.2</v>
      </c>
      <c r="G14624">
        <v>100</v>
      </c>
    </row>
    <row r="14625" spans="1:7" x14ac:dyDescent="0.3">
      <c r="A14625" s="1686">
        <v>44578</v>
      </c>
      <c r="B14625" s="1687">
        <v>0.875</v>
      </c>
      <c r="C14625">
        <v>12</v>
      </c>
      <c r="D14625">
        <v>22</v>
      </c>
      <c r="E14625">
        <v>23</v>
      </c>
      <c r="F14625">
        <v>0.3</v>
      </c>
      <c r="G14625">
        <v>100</v>
      </c>
    </row>
    <row r="14626" spans="1:7" x14ac:dyDescent="0.3">
      <c r="A14626" s="1686">
        <v>44579</v>
      </c>
      <c r="B14626" s="1687">
        <v>0</v>
      </c>
      <c r="C14626">
        <v>13</v>
      </c>
      <c r="D14626">
        <v>22</v>
      </c>
      <c r="E14626">
        <v>22</v>
      </c>
      <c r="F14626">
        <v>0.2</v>
      </c>
      <c r="G14626">
        <v>93</v>
      </c>
    </row>
    <row r="14627" spans="1:7" x14ac:dyDescent="0.3">
      <c r="A14627" s="1686">
        <v>44579</v>
      </c>
      <c r="B14627" s="1687">
        <v>0.125</v>
      </c>
      <c r="C14627">
        <v>12</v>
      </c>
      <c r="D14627">
        <v>21</v>
      </c>
      <c r="E14627">
        <v>22</v>
      </c>
      <c r="G14627">
        <v>100</v>
      </c>
    </row>
    <row r="14628" spans="1:7" x14ac:dyDescent="0.3">
      <c r="A14628" s="1686">
        <v>44579</v>
      </c>
      <c r="B14628" s="1687">
        <v>0.25</v>
      </c>
      <c r="C14628">
        <v>12</v>
      </c>
      <c r="D14628">
        <v>22</v>
      </c>
      <c r="E14628">
        <v>22</v>
      </c>
      <c r="F14628">
        <v>0.3</v>
      </c>
      <c r="G14628">
        <v>100</v>
      </c>
    </row>
    <row r="14629" spans="1:7" x14ac:dyDescent="0.3">
      <c r="A14629" s="1686">
        <v>44579</v>
      </c>
      <c r="B14629" s="1687">
        <v>0.375</v>
      </c>
      <c r="C14629">
        <v>12</v>
      </c>
      <c r="D14629">
        <v>22</v>
      </c>
      <c r="E14629">
        <v>22</v>
      </c>
      <c r="G14629">
        <v>100</v>
      </c>
    </row>
    <row r="14630" spans="1:7" x14ac:dyDescent="0.3">
      <c r="A14630" s="1686">
        <v>44579</v>
      </c>
      <c r="B14630" s="1687">
        <v>0.5</v>
      </c>
      <c r="C14630">
        <v>13</v>
      </c>
      <c r="D14630">
        <v>24</v>
      </c>
      <c r="E14630">
        <v>22</v>
      </c>
      <c r="F14630">
        <v>0.1</v>
      </c>
      <c r="G14630">
        <v>100</v>
      </c>
    </row>
    <row r="14631" spans="1:7" x14ac:dyDescent="0.3">
      <c r="A14631" s="1686">
        <v>44579</v>
      </c>
      <c r="B14631" s="1687">
        <v>0.625</v>
      </c>
      <c r="C14631">
        <v>10</v>
      </c>
      <c r="D14631">
        <v>18</v>
      </c>
      <c r="E14631">
        <v>23</v>
      </c>
      <c r="F14631">
        <v>1</v>
      </c>
      <c r="G14631">
        <v>100</v>
      </c>
    </row>
    <row r="14632" spans="1:7" x14ac:dyDescent="0.3">
      <c r="A14632" s="1686">
        <v>44579</v>
      </c>
      <c r="B14632" s="1687">
        <v>0.75</v>
      </c>
      <c r="C14632">
        <v>10</v>
      </c>
      <c r="D14632">
        <v>18</v>
      </c>
      <c r="E14632">
        <v>23</v>
      </c>
      <c r="F14632">
        <v>1.8</v>
      </c>
      <c r="G14632">
        <v>100</v>
      </c>
    </row>
    <row r="14633" spans="1:7" x14ac:dyDescent="0.3">
      <c r="A14633" s="1686">
        <v>44579</v>
      </c>
      <c r="B14633" s="1687">
        <v>0.875</v>
      </c>
      <c r="C14633">
        <v>10</v>
      </c>
      <c r="D14633">
        <v>20</v>
      </c>
      <c r="E14633">
        <v>22</v>
      </c>
      <c r="F14633">
        <v>0.6</v>
      </c>
      <c r="G14633">
        <v>90</v>
      </c>
    </row>
    <row r="14634" spans="1:7" x14ac:dyDescent="0.3">
      <c r="A14634" s="1686">
        <v>44580</v>
      </c>
      <c r="B14634" s="1687">
        <v>0</v>
      </c>
      <c r="C14634">
        <v>12</v>
      </c>
      <c r="D14634">
        <v>22</v>
      </c>
      <c r="E14634">
        <v>22</v>
      </c>
      <c r="F14634">
        <v>0.3</v>
      </c>
      <c r="G14634">
        <v>100</v>
      </c>
    </row>
    <row r="14635" spans="1:7" x14ac:dyDescent="0.3">
      <c r="A14635" s="1686">
        <v>44580</v>
      </c>
      <c r="B14635" s="1687">
        <v>0.125</v>
      </c>
      <c r="C14635">
        <v>11</v>
      </c>
      <c r="D14635">
        <v>20</v>
      </c>
      <c r="E14635">
        <v>22</v>
      </c>
      <c r="F14635">
        <v>0.1</v>
      </c>
      <c r="G14635">
        <v>100</v>
      </c>
    </row>
    <row r="14636" spans="1:7" x14ac:dyDescent="0.3">
      <c r="A14636" s="1686">
        <v>44580</v>
      </c>
      <c r="B14636" s="1687">
        <v>0.25</v>
      </c>
      <c r="C14636">
        <v>6</v>
      </c>
      <c r="D14636">
        <v>13</v>
      </c>
      <c r="E14636">
        <v>22</v>
      </c>
      <c r="F14636">
        <v>0.1</v>
      </c>
      <c r="G14636">
        <v>100</v>
      </c>
    </row>
    <row r="14637" spans="1:7" x14ac:dyDescent="0.3">
      <c r="A14637" s="1686">
        <v>44580</v>
      </c>
      <c r="B14637" s="1687">
        <v>0.375</v>
      </c>
      <c r="C14637">
        <v>6</v>
      </c>
      <c r="D14637">
        <v>10</v>
      </c>
      <c r="E14637">
        <v>24</v>
      </c>
      <c r="F14637">
        <v>0.1</v>
      </c>
      <c r="G14637">
        <v>53</v>
      </c>
    </row>
    <row r="14638" spans="1:7" x14ac:dyDescent="0.3">
      <c r="A14638" s="1686">
        <v>44580</v>
      </c>
      <c r="B14638" s="1687">
        <v>0.5</v>
      </c>
      <c r="C14638">
        <v>8</v>
      </c>
      <c r="D14638">
        <v>11</v>
      </c>
      <c r="E14638">
        <v>26</v>
      </c>
      <c r="F14638">
        <v>0.1</v>
      </c>
      <c r="G14638">
        <v>93</v>
      </c>
    </row>
    <row r="14639" spans="1:7" x14ac:dyDescent="0.3">
      <c r="A14639" s="1686">
        <v>44580</v>
      </c>
      <c r="B14639" s="1687">
        <v>0.625</v>
      </c>
      <c r="C14639">
        <v>9</v>
      </c>
      <c r="D14639">
        <v>11</v>
      </c>
      <c r="E14639">
        <v>28</v>
      </c>
      <c r="G14639">
        <v>42</v>
      </c>
    </row>
    <row r="14640" spans="1:7" x14ac:dyDescent="0.3">
      <c r="A14640" s="1686">
        <v>44580</v>
      </c>
      <c r="B14640" s="1687">
        <v>0.75</v>
      </c>
      <c r="C14640">
        <v>10</v>
      </c>
      <c r="D14640">
        <v>15</v>
      </c>
      <c r="E14640">
        <v>25</v>
      </c>
      <c r="G14640">
        <v>100</v>
      </c>
    </row>
    <row r="14641" spans="1:7" x14ac:dyDescent="0.3">
      <c r="A14641" s="1686">
        <v>44580</v>
      </c>
      <c r="B14641" s="1687">
        <v>0.875</v>
      </c>
      <c r="C14641">
        <v>9</v>
      </c>
      <c r="D14641">
        <v>17</v>
      </c>
      <c r="E14641">
        <v>24</v>
      </c>
      <c r="G14641">
        <v>100</v>
      </c>
    </row>
    <row r="14642" spans="1:7" x14ac:dyDescent="0.3">
      <c r="A14642" s="1686">
        <v>44581</v>
      </c>
      <c r="B14642" s="1687">
        <v>0</v>
      </c>
      <c r="C14642">
        <v>9</v>
      </c>
      <c r="D14642">
        <v>18</v>
      </c>
      <c r="E14642">
        <v>23</v>
      </c>
      <c r="F14642">
        <v>0.1</v>
      </c>
      <c r="G14642">
        <v>58</v>
      </c>
    </row>
    <row r="14643" spans="1:7" x14ac:dyDescent="0.3">
      <c r="A14643" s="1686">
        <v>44581</v>
      </c>
      <c r="B14643" s="1687">
        <v>0.125</v>
      </c>
      <c r="C14643">
        <v>7</v>
      </c>
      <c r="D14643">
        <v>16</v>
      </c>
      <c r="E14643">
        <v>23</v>
      </c>
      <c r="F14643">
        <v>0.1</v>
      </c>
      <c r="G14643">
        <v>51</v>
      </c>
    </row>
    <row r="14644" spans="1:7" x14ac:dyDescent="0.3">
      <c r="A14644" s="1686">
        <v>44581</v>
      </c>
      <c r="B14644" s="1687">
        <v>0.25</v>
      </c>
      <c r="C14644">
        <v>6</v>
      </c>
      <c r="D14644">
        <v>13</v>
      </c>
      <c r="E14644">
        <v>22</v>
      </c>
      <c r="G14644">
        <v>80</v>
      </c>
    </row>
    <row r="14645" spans="1:7" x14ac:dyDescent="0.3">
      <c r="A14645" s="1686">
        <v>44581</v>
      </c>
      <c r="B14645" s="1687">
        <v>0.375</v>
      </c>
      <c r="C14645">
        <v>7</v>
      </c>
      <c r="D14645">
        <v>10</v>
      </c>
      <c r="E14645">
        <v>26</v>
      </c>
      <c r="G14645">
        <v>48</v>
      </c>
    </row>
    <row r="14646" spans="1:7" x14ac:dyDescent="0.3">
      <c r="A14646" s="1686">
        <v>44581</v>
      </c>
      <c r="B14646" s="1687">
        <v>0.5</v>
      </c>
      <c r="C14646">
        <v>7</v>
      </c>
      <c r="D14646">
        <v>7</v>
      </c>
      <c r="E14646">
        <v>28</v>
      </c>
      <c r="G14646">
        <v>22</v>
      </c>
    </row>
    <row r="14647" spans="1:7" x14ac:dyDescent="0.3">
      <c r="A14647" s="1686">
        <v>44581</v>
      </c>
      <c r="B14647" s="1687">
        <v>0.625</v>
      </c>
      <c r="C14647">
        <v>8</v>
      </c>
      <c r="D14647">
        <v>7</v>
      </c>
      <c r="E14647">
        <v>30</v>
      </c>
    </row>
    <row r="14648" spans="1:7" x14ac:dyDescent="0.3">
      <c r="A14648" s="1686">
        <v>44581</v>
      </c>
      <c r="B14648" s="1687">
        <v>0.75</v>
      </c>
      <c r="C14648">
        <v>11</v>
      </c>
      <c r="D14648">
        <v>15</v>
      </c>
      <c r="E14648">
        <v>27</v>
      </c>
    </row>
    <row r="14649" spans="1:7" x14ac:dyDescent="0.3">
      <c r="A14649" s="1686">
        <v>44581</v>
      </c>
      <c r="B14649" s="1687">
        <v>0.875</v>
      </c>
      <c r="C14649">
        <v>9</v>
      </c>
      <c r="D14649">
        <v>23</v>
      </c>
      <c r="E14649">
        <v>25</v>
      </c>
    </row>
    <row r="14650" spans="1:7" x14ac:dyDescent="0.3">
      <c r="A14650" s="1686">
        <v>44582</v>
      </c>
      <c r="B14650" s="1687">
        <v>0</v>
      </c>
      <c r="C14650">
        <v>7</v>
      </c>
      <c r="D14650">
        <v>19</v>
      </c>
      <c r="E14650">
        <v>26</v>
      </c>
      <c r="G14650">
        <v>100</v>
      </c>
    </row>
    <row r="14651" spans="1:7" x14ac:dyDescent="0.3">
      <c r="A14651" s="1686">
        <v>44582</v>
      </c>
      <c r="B14651" s="1687">
        <v>0.125</v>
      </c>
      <c r="C14651">
        <v>5</v>
      </c>
      <c r="D14651">
        <v>21</v>
      </c>
      <c r="E14651">
        <v>25</v>
      </c>
      <c r="G14651">
        <v>63</v>
      </c>
    </row>
    <row r="14652" spans="1:7" x14ac:dyDescent="0.3">
      <c r="A14652" s="1686">
        <v>44582</v>
      </c>
      <c r="B14652" s="1687">
        <v>0.25</v>
      </c>
      <c r="C14652">
        <v>7</v>
      </c>
      <c r="D14652">
        <v>26</v>
      </c>
      <c r="E14652">
        <v>26</v>
      </c>
      <c r="G14652">
        <v>100</v>
      </c>
    </row>
    <row r="14653" spans="1:7" x14ac:dyDescent="0.3">
      <c r="A14653" s="1686">
        <v>44582</v>
      </c>
      <c r="B14653" s="1687">
        <v>0.375</v>
      </c>
      <c r="C14653">
        <v>10</v>
      </c>
      <c r="D14653">
        <v>20</v>
      </c>
      <c r="E14653">
        <v>30</v>
      </c>
    </row>
    <row r="14654" spans="1:7" x14ac:dyDescent="0.3">
      <c r="A14654" s="1686">
        <v>44582</v>
      </c>
      <c r="B14654" s="1687">
        <v>0.5</v>
      </c>
      <c r="C14654">
        <v>6</v>
      </c>
      <c r="D14654">
        <v>12</v>
      </c>
      <c r="E14654">
        <v>37</v>
      </c>
    </row>
    <row r="14655" spans="1:7" x14ac:dyDescent="0.3">
      <c r="A14655" s="1686">
        <v>44582</v>
      </c>
      <c r="B14655" s="1687">
        <v>0.625</v>
      </c>
      <c r="C14655">
        <v>12</v>
      </c>
      <c r="D14655">
        <v>11</v>
      </c>
      <c r="E14655">
        <v>32</v>
      </c>
      <c r="G14655">
        <v>79</v>
      </c>
    </row>
    <row r="14656" spans="1:7" x14ac:dyDescent="0.3">
      <c r="A14656" s="1686">
        <v>44582</v>
      </c>
      <c r="B14656" s="1687">
        <v>0.75</v>
      </c>
      <c r="C14656">
        <v>13</v>
      </c>
      <c r="D14656">
        <v>24</v>
      </c>
      <c r="E14656">
        <v>25</v>
      </c>
      <c r="F14656">
        <v>1</v>
      </c>
      <c r="G14656">
        <v>100</v>
      </c>
    </row>
    <row r="14657" spans="1:7" x14ac:dyDescent="0.3">
      <c r="A14657" s="1686">
        <v>44582</v>
      </c>
      <c r="B14657" s="1687">
        <v>0.875</v>
      </c>
      <c r="C14657">
        <v>12</v>
      </c>
      <c r="D14657">
        <v>29</v>
      </c>
      <c r="E14657">
        <v>24</v>
      </c>
      <c r="F14657">
        <v>1.3</v>
      </c>
      <c r="G14657">
        <v>99</v>
      </c>
    </row>
    <row r="14658" spans="1:7" x14ac:dyDescent="0.3">
      <c r="A14658" s="1686">
        <v>44583</v>
      </c>
      <c r="B14658" s="1687">
        <v>0</v>
      </c>
      <c r="C14658">
        <v>10</v>
      </c>
      <c r="D14658">
        <v>27</v>
      </c>
      <c r="E14658">
        <v>24</v>
      </c>
      <c r="G14658">
        <v>100</v>
      </c>
    </row>
    <row r="14659" spans="1:7" x14ac:dyDescent="0.3">
      <c r="A14659" s="1686">
        <v>44583</v>
      </c>
      <c r="B14659" s="1687">
        <v>0.125</v>
      </c>
      <c r="C14659">
        <v>7</v>
      </c>
      <c r="D14659">
        <v>18</v>
      </c>
      <c r="E14659">
        <v>23</v>
      </c>
      <c r="F14659">
        <v>0.1</v>
      </c>
      <c r="G14659">
        <v>5</v>
      </c>
    </row>
    <row r="14660" spans="1:7" x14ac:dyDescent="0.3">
      <c r="A14660" s="1686">
        <v>44583</v>
      </c>
      <c r="B14660" s="1687">
        <v>0.25</v>
      </c>
      <c r="C14660">
        <v>10</v>
      </c>
      <c r="D14660">
        <v>20</v>
      </c>
      <c r="E14660">
        <v>24</v>
      </c>
    </row>
    <row r="14661" spans="1:7" x14ac:dyDescent="0.3">
      <c r="A14661" s="1686">
        <v>44583</v>
      </c>
      <c r="B14661" s="1687">
        <v>0.375</v>
      </c>
      <c r="C14661">
        <v>12</v>
      </c>
      <c r="D14661">
        <v>18</v>
      </c>
      <c r="E14661">
        <v>27</v>
      </c>
    </row>
    <row r="14662" spans="1:7" x14ac:dyDescent="0.3">
      <c r="A14662" s="1686">
        <v>44583</v>
      </c>
      <c r="B14662" s="1687">
        <v>0.5</v>
      </c>
      <c r="C14662">
        <v>12</v>
      </c>
      <c r="D14662">
        <v>16</v>
      </c>
      <c r="E14662">
        <v>28</v>
      </c>
      <c r="G14662">
        <v>100</v>
      </c>
    </row>
    <row r="14663" spans="1:7" x14ac:dyDescent="0.3">
      <c r="A14663" s="1686">
        <v>44583</v>
      </c>
      <c r="B14663" s="1687">
        <v>0.625</v>
      </c>
      <c r="C14663">
        <v>13</v>
      </c>
      <c r="D14663">
        <v>19</v>
      </c>
      <c r="E14663">
        <v>27</v>
      </c>
      <c r="G14663">
        <v>100</v>
      </c>
    </row>
    <row r="14664" spans="1:7" x14ac:dyDescent="0.3">
      <c r="A14664" s="1686">
        <v>44583</v>
      </c>
      <c r="B14664" s="1687">
        <v>0.75</v>
      </c>
      <c r="C14664">
        <v>12</v>
      </c>
      <c r="D14664">
        <v>28</v>
      </c>
      <c r="E14664">
        <v>25</v>
      </c>
      <c r="G14664">
        <v>100</v>
      </c>
    </row>
    <row r="14665" spans="1:7" x14ac:dyDescent="0.3">
      <c r="A14665" s="1686">
        <v>44583</v>
      </c>
      <c r="B14665" s="1687">
        <v>0.875</v>
      </c>
      <c r="C14665">
        <v>11</v>
      </c>
      <c r="D14665">
        <v>21</v>
      </c>
      <c r="E14665">
        <v>24</v>
      </c>
    </row>
    <row r="14666" spans="1:7" x14ac:dyDescent="0.3">
      <c r="A14666" s="1686">
        <v>44584</v>
      </c>
      <c r="B14666" s="1687">
        <v>0</v>
      </c>
      <c r="C14666">
        <v>9</v>
      </c>
      <c r="D14666">
        <v>17</v>
      </c>
      <c r="E14666">
        <v>24</v>
      </c>
      <c r="G14666">
        <v>100</v>
      </c>
    </row>
    <row r="14667" spans="1:7" x14ac:dyDescent="0.3">
      <c r="A14667" s="1686">
        <v>44584</v>
      </c>
      <c r="B14667" s="1687">
        <v>0.125</v>
      </c>
      <c r="C14667">
        <v>10</v>
      </c>
      <c r="D14667">
        <v>26</v>
      </c>
      <c r="E14667">
        <v>22</v>
      </c>
      <c r="F14667">
        <v>1.6</v>
      </c>
      <c r="G14667">
        <v>100</v>
      </c>
    </row>
    <row r="14668" spans="1:7" x14ac:dyDescent="0.3">
      <c r="A14668" s="1686">
        <v>44584</v>
      </c>
      <c r="B14668" s="1687">
        <v>0.25</v>
      </c>
      <c r="C14668">
        <v>2</v>
      </c>
      <c r="D14668">
        <v>2</v>
      </c>
      <c r="E14668">
        <v>22</v>
      </c>
      <c r="F14668">
        <v>0.3</v>
      </c>
      <c r="G14668">
        <v>100</v>
      </c>
    </row>
    <row r="14669" spans="1:7" x14ac:dyDescent="0.3">
      <c r="A14669" s="1686">
        <v>44584</v>
      </c>
      <c r="B14669" s="1687">
        <v>0.375</v>
      </c>
      <c r="C14669">
        <v>3</v>
      </c>
      <c r="D14669">
        <v>8</v>
      </c>
      <c r="E14669">
        <v>22</v>
      </c>
      <c r="F14669">
        <v>0.1</v>
      </c>
      <c r="G14669">
        <v>100</v>
      </c>
    </row>
    <row r="14670" spans="1:7" x14ac:dyDescent="0.3">
      <c r="A14670" s="1686">
        <v>44584</v>
      </c>
      <c r="B14670" s="1687">
        <v>0.5</v>
      </c>
      <c r="C14670">
        <v>2</v>
      </c>
      <c r="D14670">
        <v>4</v>
      </c>
      <c r="E14670">
        <v>25</v>
      </c>
      <c r="G14670">
        <v>100</v>
      </c>
    </row>
    <row r="14671" spans="1:7" x14ac:dyDescent="0.3">
      <c r="A14671" s="1686">
        <v>44584</v>
      </c>
      <c r="B14671" s="1687">
        <v>0.625</v>
      </c>
      <c r="C14671">
        <v>2</v>
      </c>
      <c r="D14671">
        <v>2</v>
      </c>
      <c r="E14671">
        <v>28</v>
      </c>
      <c r="G14671">
        <v>100</v>
      </c>
    </row>
    <row r="14672" spans="1:7" x14ac:dyDescent="0.3">
      <c r="A14672" s="1686">
        <v>44584</v>
      </c>
      <c r="B14672" s="1687">
        <v>0.75</v>
      </c>
      <c r="C14672">
        <v>5</v>
      </c>
      <c r="D14672">
        <v>2</v>
      </c>
      <c r="E14672">
        <v>27</v>
      </c>
      <c r="G14672">
        <v>100</v>
      </c>
    </row>
    <row r="14673" spans="1:7" x14ac:dyDescent="0.3">
      <c r="A14673" s="1686">
        <v>44584</v>
      </c>
      <c r="B14673" s="1687">
        <v>0.875</v>
      </c>
      <c r="C14673">
        <v>4</v>
      </c>
      <c r="D14673">
        <v>6</v>
      </c>
      <c r="E14673">
        <v>23</v>
      </c>
      <c r="G14673">
        <v>100</v>
      </c>
    </row>
    <row r="14674" spans="1:7" x14ac:dyDescent="0.3">
      <c r="A14674" s="1686">
        <v>44585</v>
      </c>
      <c r="B14674" s="1687">
        <v>0</v>
      </c>
      <c r="C14674">
        <v>3</v>
      </c>
      <c r="D14674">
        <v>6</v>
      </c>
      <c r="E14674">
        <v>23</v>
      </c>
      <c r="G14674">
        <v>100</v>
      </c>
    </row>
    <row r="14675" spans="1:7" x14ac:dyDescent="0.3">
      <c r="A14675" s="1686">
        <v>44585</v>
      </c>
      <c r="B14675" s="1687">
        <v>0.125</v>
      </c>
      <c r="C14675">
        <v>4</v>
      </c>
      <c r="D14675">
        <v>8</v>
      </c>
      <c r="E14675">
        <v>22</v>
      </c>
      <c r="G14675">
        <v>100</v>
      </c>
    </row>
    <row r="14676" spans="1:7" x14ac:dyDescent="0.3">
      <c r="A14676" s="1686">
        <v>44585</v>
      </c>
      <c r="B14676" s="1687">
        <v>0.25</v>
      </c>
      <c r="C14676">
        <v>4</v>
      </c>
      <c r="D14676">
        <v>7</v>
      </c>
      <c r="E14676">
        <v>21</v>
      </c>
      <c r="G14676">
        <v>100</v>
      </c>
    </row>
    <row r="14677" spans="1:7" x14ac:dyDescent="0.3">
      <c r="A14677" s="1686">
        <v>44585</v>
      </c>
      <c r="B14677" s="1687">
        <v>0.375</v>
      </c>
      <c r="C14677">
        <v>1</v>
      </c>
      <c r="D14677">
        <v>1</v>
      </c>
      <c r="E14677">
        <v>26</v>
      </c>
    </row>
    <row r="14678" spans="1:7" x14ac:dyDescent="0.3">
      <c r="A14678" s="1686">
        <v>44585</v>
      </c>
      <c r="B14678" s="1687">
        <v>0.5</v>
      </c>
      <c r="C14678">
        <v>6</v>
      </c>
      <c r="D14678">
        <v>2</v>
      </c>
      <c r="E14678">
        <v>30</v>
      </c>
      <c r="G14678">
        <v>12</v>
      </c>
    </row>
    <row r="14679" spans="1:7" x14ac:dyDescent="0.3">
      <c r="A14679" s="1686">
        <v>44585</v>
      </c>
      <c r="B14679" s="1687">
        <v>0.625</v>
      </c>
      <c r="C14679">
        <v>6</v>
      </c>
      <c r="D14679">
        <v>4</v>
      </c>
      <c r="E14679">
        <v>31</v>
      </c>
      <c r="G14679">
        <v>100</v>
      </c>
    </row>
    <row r="14680" spans="1:7" x14ac:dyDescent="0.3">
      <c r="A14680" s="1686">
        <v>44585</v>
      </c>
      <c r="B14680" s="1687">
        <v>0.75</v>
      </c>
      <c r="C14680">
        <v>8</v>
      </c>
      <c r="D14680">
        <v>9</v>
      </c>
      <c r="E14680">
        <v>29</v>
      </c>
      <c r="G14680">
        <v>100</v>
      </c>
    </row>
    <row r="14681" spans="1:7" x14ac:dyDescent="0.3">
      <c r="A14681" s="1686">
        <v>44585</v>
      </c>
      <c r="B14681" s="1687">
        <v>0.875</v>
      </c>
      <c r="C14681">
        <v>6</v>
      </c>
      <c r="D14681">
        <v>12</v>
      </c>
      <c r="E14681">
        <v>26</v>
      </c>
      <c r="G14681">
        <v>100</v>
      </c>
    </row>
    <row r="14682" spans="1:7" x14ac:dyDescent="0.3">
      <c r="A14682" s="1686">
        <v>44586</v>
      </c>
      <c r="B14682" s="1687">
        <v>0</v>
      </c>
      <c r="C14682">
        <v>5</v>
      </c>
      <c r="D14682">
        <v>11</v>
      </c>
      <c r="E14682">
        <v>25</v>
      </c>
      <c r="G14682">
        <v>100</v>
      </c>
    </row>
    <row r="14683" spans="1:7" x14ac:dyDescent="0.3">
      <c r="A14683" s="1686">
        <v>44586</v>
      </c>
      <c r="B14683" s="1687">
        <v>0.125</v>
      </c>
      <c r="C14683">
        <v>3</v>
      </c>
      <c r="D14683">
        <v>5</v>
      </c>
      <c r="E14683">
        <v>24</v>
      </c>
      <c r="F14683">
        <v>0.1</v>
      </c>
      <c r="G14683">
        <v>100</v>
      </c>
    </row>
    <row r="14684" spans="1:7" x14ac:dyDescent="0.3">
      <c r="A14684" s="1686">
        <v>44586</v>
      </c>
      <c r="B14684" s="1687">
        <v>0.25</v>
      </c>
      <c r="C14684">
        <v>2</v>
      </c>
      <c r="D14684">
        <v>5</v>
      </c>
      <c r="E14684">
        <v>23</v>
      </c>
      <c r="F14684">
        <v>1.1000000000000001</v>
      </c>
      <c r="G14684">
        <v>86</v>
      </c>
    </row>
    <row r="14685" spans="1:7" x14ac:dyDescent="0.3">
      <c r="A14685" s="1686">
        <v>44586</v>
      </c>
      <c r="B14685" s="1687">
        <v>0.375</v>
      </c>
      <c r="C14685">
        <v>3</v>
      </c>
      <c r="D14685">
        <v>3</v>
      </c>
      <c r="E14685">
        <v>25</v>
      </c>
      <c r="F14685">
        <v>0.4</v>
      </c>
      <c r="G14685">
        <v>100</v>
      </c>
    </row>
    <row r="14686" spans="1:7" x14ac:dyDescent="0.3">
      <c r="A14686" s="1686">
        <v>44586</v>
      </c>
      <c r="B14686" s="1687">
        <v>0.5</v>
      </c>
      <c r="C14686">
        <v>3</v>
      </c>
      <c r="D14686">
        <v>5</v>
      </c>
      <c r="E14686">
        <v>30</v>
      </c>
      <c r="G14686">
        <v>100</v>
      </c>
    </row>
    <row r="14687" spans="1:7" x14ac:dyDescent="0.3">
      <c r="A14687" s="1686">
        <v>44586</v>
      </c>
      <c r="B14687" s="1687">
        <v>0.625</v>
      </c>
      <c r="C14687">
        <v>0</v>
      </c>
      <c r="D14687">
        <v>5</v>
      </c>
      <c r="E14687">
        <v>30</v>
      </c>
      <c r="F14687">
        <v>2</v>
      </c>
      <c r="G14687">
        <v>100</v>
      </c>
    </row>
    <row r="14688" spans="1:7" x14ac:dyDescent="0.3">
      <c r="A14688" s="1686">
        <v>44586</v>
      </c>
      <c r="B14688" s="1687">
        <v>0.75</v>
      </c>
      <c r="C14688">
        <v>6</v>
      </c>
      <c r="D14688">
        <v>15</v>
      </c>
      <c r="E14688">
        <v>24</v>
      </c>
      <c r="F14688">
        <v>0.3</v>
      </c>
      <c r="G14688">
        <v>100</v>
      </c>
    </row>
    <row r="14689" spans="1:7" x14ac:dyDescent="0.3">
      <c r="A14689" s="1686">
        <v>44586</v>
      </c>
      <c r="B14689" s="1687">
        <v>0.875</v>
      </c>
      <c r="C14689">
        <v>3</v>
      </c>
      <c r="D14689">
        <v>8</v>
      </c>
      <c r="E14689">
        <v>23</v>
      </c>
      <c r="G14689">
        <v>100</v>
      </c>
    </row>
    <row r="14690" spans="1:7" x14ac:dyDescent="0.3">
      <c r="A14690" s="1686">
        <v>44587</v>
      </c>
      <c r="B14690" s="1687">
        <v>0</v>
      </c>
      <c r="C14690">
        <v>3</v>
      </c>
      <c r="D14690">
        <v>13</v>
      </c>
      <c r="E14690">
        <v>22</v>
      </c>
      <c r="G14690">
        <v>100</v>
      </c>
    </row>
    <row r="14691" spans="1:7" x14ac:dyDescent="0.3">
      <c r="A14691" s="1686">
        <v>44587</v>
      </c>
      <c r="B14691" s="1687">
        <v>0.125</v>
      </c>
      <c r="C14691">
        <v>2</v>
      </c>
      <c r="D14691">
        <v>7</v>
      </c>
      <c r="E14691">
        <v>23</v>
      </c>
      <c r="G14691">
        <v>100</v>
      </c>
    </row>
    <row r="14692" spans="1:7" x14ac:dyDescent="0.3">
      <c r="A14692" s="1686">
        <v>44587</v>
      </c>
      <c r="B14692" s="1687">
        <v>0.25</v>
      </c>
      <c r="C14692">
        <v>4</v>
      </c>
      <c r="D14692">
        <v>6</v>
      </c>
      <c r="E14692">
        <v>22</v>
      </c>
      <c r="F14692">
        <v>2.4</v>
      </c>
      <c r="G14692">
        <v>100</v>
      </c>
    </row>
    <row r="14693" spans="1:7" x14ac:dyDescent="0.3">
      <c r="A14693" s="1686">
        <v>44587</v>
      </c>
      <c r="B14693" s="1687">
        <v>0.375</v>
      </c>
      <c r="C14693">
        <v>4</v>
      </c>
      <c r="D14693">
        <v>5</v>
      </c>
      <c r="E14693">
        <v>25</v>
      </c>
      <c r="G14693">
        <v>66</v>
      </c>
    </row>
    <row r="14694" spans="1:7" x14ac:dyDescent="0.3">
      <c r="A14694" s="1686">
        <v>44587</v>
      </c>
      <c r="B14694" s="1687">
        <v>0.5</v>
      </c>
      <c r="C14694">
        <v>5</v>
      </c>
      <c r="D14694">
        <v>10</v>
      </c>
      <c r="E14694">
        <v>28</v>
      </c>
      <c r="F14694">
        <v>2.5</v>
      </c>
      <c r="G14694">
        <v>16</v>
      </c>
    </row>
    <row r="14695" spans="1:7" x14ac:dyDescent="0.3">
      <c r="A14695" s="1686">
        <v>44587</v>
      </c>
      <c r="B14695" s="1687">
        <v>0.625</v>
      </c>
      <c r="C14695">
        <v>10</v>
      </c>
      <c r="D14695">
        <v>19</v>
      </c>
      <c r="E14695">
        <v>26</v>
      </c>
      <c r="F14695">
        <v>1.6</v>
      </c>
      <c r="G14695">
        <v>76</v>
      </c>
    </row>
    <row r="14696" spans="1:7" x14ac:dyDescent="0.3">
      <c r="A14696" s="1686">
        <v>44587</v>
      </c>
      <c r="B14696" s="1687">
        <v>0.75</v>
      </c>
      <c r="C14696">
        <v>14</v>
      </c>
      <c r="D14696">
        <v>24</v>
      </c>
      <c r="E14696">
        <v>22</v>
      </c>
      <c r="F14696">
        <v>0.3</v>
      </c>
      <c r="G14696">
        <v>100</v>
      </c>
    </row>
    <row r="14697" spans="1:7" x14ac:dyDescent="0.3">
      <c r="A14697" s="1686">
        <v>44587</v>
      </c>
      <c r="B14697" s="1687">
        <v>0.875</v>
      </c>
      <c r="C14697">
        <v>13</v>
      </c>
      <c r="D14697">
        <v>24</v>
      </c>
      <c r="E14697">
        <v>20</v>
      </c>
      <c r="G14697">
        <v>90</v>
      </c>
    </row>
    <row r="14698" spans="1:7" x14ac:dyDescent="0.3">
      <c r="A14698" s="1686">
        <v>44588</v>
      </c>
      <c r="B14698" s="1687">
        <v>0</v>
      </c>
      <c r="C14698">
        <v>11</v>
      </c>
      <c r="D14698">
        <v>24</v>
      </c>
      <c r="E14698">
        <v>17</v>
      </c>
    </row>
    <row r="14699" spans="1:7" x14ac:dyDescent="0.3">
      <c r="A14699" s="1686">
        <v>44588</v>
      </c>
      <c r="B14699" s="1687">
        <v>0.125</v>
      </c>
      <c r="C14699">
        <v>10</v>
      </c>
      <c r="D14699">
        <v>22</v>
      </c>
      <c r="E14699">
        <v>15</v>
      </c>
    </row>
    <row r="14700" spans="1:7" x14ac:dyDescent="0.3">
      <c r="A14700" s="1686">
        <v>44588</v>
      </c>
      <c r="B14700" s="1687">
        <v>0.25</v>
      </c>
      <c r="C14700">
        <v>10</v>
      </c>
      <c r="D14700">
        <v>23</v>
      </c>
      <c r="E14700">
        <v>14</v>
      </c>
      <c r="G14700">
        <v>5</v>
      </c>
    </row>
    <row r="14701" spans="1:7" x14ac:dyDescent="0.3">
      <c r="A14701" s="1686">
        <v>44588</v>
      </c>
      <c r="B14701" s="1687">
        <v>0.375</v>
      </c>
      <c r="C14701">
        <v>11</v>
      </c>
      <c r="D14701">
        <v>19</v>
      </c>
      <c r="E14701">
        <v>17</v>
      </c>
    </row>
    <row r="14702" spans="1:7" x14ac:dyDescent="0.3">
      <c r="A14702" s="1686">
        <v>44588</v>
      </c>
      <c r="B14702" s="1687">
        <v>0.5</v>
      </c>
      <c r="C14702">
        <v>9</v>
      </c>
      <c r="D14702">
        <v>12</v>
      </c>
      <c r="E14702">
        <v>21</v>
      </c>
      <c r="G14702">
        <v>5</v>
      </c>
    </row>
    <row r="14703" spans="1:7" x14ac:dyDescent="0.3">
      <c r="A14703" s="1686">
        <v>44588</v>
      </c>
      <c r="B14703" s="1687">
        <v>0.625</v>
      </c>
      <c r="C14703">
        <v>9</v>
      </c>
      <c r="D14703">
        <v>10</v>
      </c>
      <c r="E14703">
        <v>23</v>
      </c>
      <c r="G14703">
        <v>100</v>
      </c>
    </row>
    <row r="14704" spans="1:7" x14ac:dyDescent="0.3">
      <c r="A14704" s="1686">
        <v>44588</v>
      </c>
      <c r="B14704" s="1687">
        <v>0.75</v>
      </c>
      <c r="C14704">
        <v>9</v>
      </c>
      <c r="D14704">
        <v>10</v>
      </c>
      <c r="E14704">
        <v>21</v>
      </c>
      <c r="G14704">
        <v>5</v>
      </c>
    </row>
    <row r="14705" spans="1:7" x14ac:dyDescent="0.3">
      <c r="A14705" s="1686">
        <v>44588</v>
      </c>
      <c r="B14705" s="1687">
        <v>0.875</v>
      </c>
      <c r="C14705">
        <v>7</v>
      </c>
      <c r="D14705">
        <v>12</v>
      </c>
      <c r="E14705">
        <v>19</v>
      </c>
    </row>
    <row r="14706" spans="1:7" x14ac:dyDescent="0.3">
      <c r="A14706" s="1686">
        <v>44589</v>
      </c>
      <c r="B14706" s="1687">
        <v>0</v>
      </c>
      <c r="C14706">
        <v>6</v>
      </c>
      <c r="D14706">
        <v>12</v>
      </c>
      <c r="E14706">
        <v>18</v>
      </c>
    </row>
    <row r="14707" spans="1:7" x14ac:dyDescent="0.3">
      <c r="A14707" s="1686">
        <v>44589</v>
      </c>
      <c r="B14707" s="1687">
        <v>0.125</v>
      </c>
      <c r="C14707">
        <v>3</v>
      </c>
      <c r="D14707">
        <v>7</v>
      </c>
      <c r="E14707">
        <v>16</v>
      </c>
    </row>
    <row r="14708" spans="1:7" x14ac:dyDescent="0.3">
      <c r="A14708" s="1686">
        <v>44589</v>
      </c>
      <c r="B14708" s="1687">
        <v>0.25</v>
      </c>
      <c r="C14708">
        <v>3</v>
      </c>
      <c r="D14708">
        <v>6</v>
      </c>
      <c r="E14708">
        <v>16</v>
      </c>
      <c r="G14708">
        <v>15</v>
      </c>
    </row>
    <row r="14709" spans="1:7" x14ac:dyDescent="0.3">
      <c r="A14709" s="1686">
        <v>44589</v>
      </c>
      <c r="B14709" s="1687">
        <v>0.375</v>
      </c>
      <c r="C14709">
        <v>5</v>
      </c>
      <c r="D14709">
        <v>7</v>
      </c>
      <c r="E14709">
        <v>20</v>
      </c>
    </row>
    <row r="14710" spans="1:7" x14ac:dyDescent="0.3">
      <c r="A14710" s="1686">
        <v>44589</v>
      </c>
      <c r="B14710" s="1687">
        <v>0.5</v>
      </c>
      <c r="C14710">
        <v>8</v>
      </c>
      <c r="D14710">
        <v>7</v>
      </c>
      <c r="E14710">
        <v>23</v>
      </c>
    </row>
    <row r="14711" spans="1:7" x14ac:dyDescent="0.3">
      <c r="A14711" s="1686">
        <v>44589</v>
      </c>
      <c r="B14711" s="1687">
        <v>0.625</v>
      </c>
      <c r="C14711">
        <v>7</v>
      </c>
      <c r="D14711">
        <v>5</v>
      </c>
      <c r="E14711">
        <v>25</v>
      </c>
    </row>
    <row r="14712" spans="1:7" x14ac:dyDescent="0.3">
      <c r="A14712" s="1686">
        <v>44589</v>
      </c>
      <c r="B14712" s="1687">
        <v>0.75</v>
      </c>
      <c r="C14712">
        <v>7</v>
      </c>
      <c r="D14712">
        <v>5</v>
      </c>
      <c r="E14712">
        <v>24</v>
      </c>
    </row>
    <row r="14713" spans="1:7" x14ac:dyDescent="0.3">
      <c r="A14713" s="1686">
        <v>44589</v>
      </c>
      <c r="B14713" s="1687">
        <v>0.875</v>
      </c>
      <c r="C14713">
        <v>6</v>
      </c>
      <c r="D14713">
        <v>10</v>
      </c>
      <c r="E14713">
        <v>20</v>
      </c>
    </row>
    <row r="14714" spans="1:7" x14ac:dyDescent="0.3">
      <c r="A14714" s="1686">
        <v>44590</v>
      </c>
      <c r="B14714" s="1687">
        <v>0</v>
      </c>
      <c r="C14714">
        <v>7</v>
      </c>
      <c r="D14714">
        <v>14</v>
      </c>
      <c r="E14714">
        <v>20</v>
      </c>
    </row>
    <row r="14715" spans="1:7" x14ac:dyDescent="0.3">
      <c r="A14715" s="1686">
        <v>44590</v>
      </c>
      <c r="B14715" s="1687">
        <v>0.125</v>
      </c>
      <c r="C14715">
        <v>4</v>
      </c>
      <c r="D14715">
        <v>10</v>
      </c>
      <c r="E14715">
        <v>18</v>
      </c>
    </row>
    <row r="14716" spans="1:7" x14ac:dyDescent="0.3">
      <c r="A14716" s="1686">
        <v>44590</v>
      </c>
      <c r="B14716" s="1687">
        <v>0.25</v>
      </c>
      <c r="C14716">
        <v>3</v>
      </c>
      <c r="D14716">
        <v>6</v>
      </c>
      <c r="E14716">
        <v>16</v>
      </c>
    </row>
    <row r="14717" spans="1:7" x14ac:dyDescent="0.3">
      <c r="A14717" s="1686">
        <v>44590</v>
      </c>
      <c r="B14717" s="1687">
        <v>0.375</v>
      </c>
      <c r="C14717">
        <v>4</v>
      </c>
      <c r="D14717">
        <v>7</v>
      </c>
      <c r="E14717">
        <v>21</v>
      </c>
    </row>
    <row r="14718" spans="1:7" x14ac:dyDescent="0.3">
      <c r="A14718" s="1686">
        <v>44590</v>
      </c>
      <c r="B14718" s="1687">
        <v>0.5</v>
      </c>
      <c r="C14718">
        <v>4</v>
      </c>
      <c r="D14718">
        <v>7</v>
      </c>
      <c r="E14718">
        <v>28</v>
      </c>
    </row>
    <row r="14719" spans="1:7" x14ac:dyDescent="0.3">
      <c r="A14719" s="1686">
        <v>44590</v>
      </c>
      <c r="B14719" s="1687">
        <v>0.625</v>
      </c>
      <c r="C14719">
        <v>10</v>
      </c>
      <c r="D14719">
        <v>9</v>
      </c>
      <c r="E14719">
        <v>29</v>
      </c>
      <c r="G14719">
        <v>6</v>
      </c>
    </row>
    <row r="14720" spans="1:7" x14ac:dyDescent="0.3">
      <c r="A14720" s="1686">
        <v>44590</v>
      </c>
      <c r="B14720" s="1687">
        <v>0.75</v>
      </c>
      <c r="C14720">
        <v>10</v>
      </c>
      <c r="D14720">
        <v>11</v>
      </c>
      <c r="E14720">
        <v>27</v>
      </c>
      <c r="G14720">
        <v>100</v>
      </c>
    </row>
    <row r="14721" spans="1:7" x14ac:dyDescent="0.3">
      <c r="A14721" s="1686">
        <v>44590</v>
      </c>
      <c r="B14721" s="1687">
        <v>0.875</v>
      </c>
      <c r="C14721">
        <v>6</v>
      </c>
      <c r="D14721">
        <v>13</v>
      </c>
      <c r="E14721">
        <v>23</v>
      </c>
      <c r="G14721">
        <v>5</v>
      </c>
    </row>
    <row r="14722" spans="1:7" x14ac:dyDescent="0.3">
      <c r="A14722" s="1686">
        <v>44591</v>
      </c>
      <c r="B14722" s="1687">
        <v>0</v>
      </c>
      <c r="C14722">
        <v>5</v>
      </c>
      <c r="D14722">
        <v>17</v>
      </c>
      <c r="E14722">
        <v>20</v>
      </c>
      <c r="G14722">
        <v>100</v>
      </c>
    </row>
    <row r="14723" spans="1:7" x14ac:dyDescent="0.3">
      <c r="A14723" s="1686">
        <v>44591</v>
      </c>
      <c r="B14723" s="1687">
        <v>0.125</v>
      </c>
      <c r="C14723">
        <v>5</v>
      </c>
      <c r="D14723">
        <v>17</v>
      </c>
      <c r="E14723">
        <v>19</v>
      </c>
    </row>
    <row r="14724" spans="1:7" x14ac:dyDescent="0.3">
      <c r="A14724" s="1686">
        <v>44591</v>
      </c>
      <c r="B14724" s="1687">
        <v>0.25</v>
      </c>
      <c r="C14724">
        <v>5</v>
      </c>
      <c r="D14724">
        <v>19</v>
      </c>
      <c r="E14724">
        <v>17</v>
      </c>
    </row>
    <row r="14725" spans="1:7" x14ac:dyDescent="0.3">
      <c r="A14725" s="1686">
        <v>44591</v>
      </c>
      <c r="B14725" s="1687">
        <v>0.375</v>
      </c>
      <c r="C14725">
        <v>7</v>
      </c>
      <c r="D14725">
        <v>14</v>
      </c>
      <c r="E14725">
        <v>22</v>
      </c>
    </row>
    <row r="14726" spans="1:7" x14ac:dyDescent="0.3">
      <c r="A14726" s="1686">
        <v>44591</v>
      </c>
      <c r="B14726" s="1687">
        <v>0.5</v>
      </c>
      <c r="C14726">
        <v>7</v>
      </c>
      <c r="D14726">
        <v>10</v>
      </c>
      <c r="E14726">
        <v>29</v>
      </c>
    </row>
    <row r="14727" spans="1:7" x14ac:dyDescent="0.3">
      <c r="A14727" s="1686">
        <v>44591</v>
      </c>
      <c r="B14727" s="1687">
        <v>0.625</v>
      </c>
      <c r="C14727">
        <v>6</v>
      </c>
      <c r="D14727">
        <v>10</v>
      </c>
      <c r="E14727">
        <v>32</v>
      </c>
    </row>
    <row r="14728" spans="1:7" x14ac:dyDescent="0.3">
      <c r="A14728" s="1686">
        <v>44591</v>
      </c>
      <c r="B14728" s="1687">
        <v>0.75</v>
      </c>
      <c r="C14728">
        <v>6</v>
      </c>
      <c r="D14728">
        <v>13</v>
      </c>
      <c r="E14728">
        <v>31</v>
      </c>
    </row>
    <row r="14729" spans="1:7" x14ac:dyDescent="0.3">
      <c r="A14729" s="1686">
        <v>44591</v>
      </c>
      <c r="B14729" s="1687">
        <v>0.875</v>
      </c>
      <c r="C14729">
        <v>4</v>
      </c>
      <c r="D14729">
        <v>8</v>
      </c>
      <c r="E14729">
        <v>24</v>
      </c>
    </row>
    <row r="14730" spans="1:7" x14ac:dyDescent="0.3">
      <c r="A14730" s="1686">
        <v>44592</v>
      </c>
      <c r="B14730" s="1687">
        <v>0</v>
      </c>
      <c r="C14730">
        <v>6</v>
      </c>
      <c r="D14730">
        <v>20</v>
      </c>
      <c r="E14730">
        <v>22</v>
      </c>
    </row>
    <row r="14731" spans="1:7" x14ac:dyDescent="0.3">
      <c r="A14731" s="1686">
        <v>44592</v>
      </c>
      <c r="B14731" s="1687">
        <v>0.125</v>
      </c>
      <c r="C14731">
        <v>7</v>
      </c>
      <c r="D14731">
        <v>19</v>
      </c>
      <c r="E14731">
        <v>21</v>
      </c>
      <c r="G14731">
        <v>99</v>
      </c>
    </row>
    <row r="14732" spans="1:7" x14ac:dyDescent="0.3">
      <c r="A14732" s="1686">
        <v>44592</v>
      </c>
      <c r="B14732" s="1687">
        <v>0.25</v>
      </c>
      <c r="C14732">
        <v>11</v>
      </c>
      <c r="D14732">
        <v>23</v>
      </c>
      <c r="E14732">
        <v>17</v>
      </c>
      <c r="G14732">
        <v>72</v>
      </c>
    </row>
    <row r="14733" spans="1:7" x14ac:dyDescent="0.3">
      <c r="A14733" s="1686">
        <v>44592</v>
      </c>
      <c r="B14733" s="1687">
        <v>0.375</v>
      </c>
      <c r="C14733">
        <v>11</v>
      </c>
      <c r="D14733">
        <v>18</v>
      </c>
      <c r="E14733">
        <v>20</v>
      </c>
      <c r="G14733">
        <v>5</v>
      </c>
    </row>
    <row r="14734" spans="1:7" x14ac:dyDescent="0.3">
      <c r="A14734" s="1686">
        <v>44592</v>
      </c>
      <c r="B14734" s="1687">
        <v>0.5</v>
      </c>
      <c r="C14734">
        <v>7</v>
      </c>
      <c r="D14734">
        <v>12</v>
      </c>
      <c r="E14734">
        <v>25</v>
      </c>
      <c r="G14734">
        <v>90</v>
      </c>
    </row>
    <row r="14735" spans="1:7" x14ac:dyDescent="0.3">
      <c r="A14735" s="1686">
        <v>44592</v>
      </c>
      <c r="B14735" s="1687">
        <v>0.625</v>
      </c>
      <c r="C14735">
        <v>7</v>
      </c>
      <c r="D14735">
        <v>10</v>
      </c>
      <c r="E14735">
        <v>28</v>
      </c>
      <c r="G14735">
        <v>5</v>
      </c>
    </row>
    <row r="14736" spans="1:7" x14ac:dyDescent="0.3">
      <c r="A14736" s="1686">
        <v>44592</v>
      </c>
      <c r="B14736" s="1687">
        <v>0.75</v>
      </c>
      <c r="C14736">
        <v>9</v>
      </c>
      <c r="D14736">
        <v>11</v>
      </c>
      <c r="E14736">
        <v>26</v>
      </c>
      <c r="G14736">
        <v>6</v>
      </c>
    </row>
    <row r="14737" spans="1:7" x14ac:dyDescent="0.3">
      <c r="A14737" s="1686">
        <v>44592</v>
      </c>
      <c r="B14737" s="1687">
        <v>0.875</v>
      </c>
      <c r="C14737">
        <v>6</v>
      </c>
      <c r="D14737">
        <v>13</v>
      </c>
      <c r="E14737">
        <v>22</v>
      </c>
    </row>
    <row r="14738" spans="1:7" x14ac:dyDescent="0.3">
      <c r="A14738" s="1686">
        <v>44593</v>
      </c>
      <c r="B14738" s="1687">
        <v>0</v>
      </c>
      <c r="C14738">
        <v>5</v>
      </c>
      <c r="D14738">
        <v>9</v>
      </c>
      <c r="E14738">
        <v>19</v>
      </c>
      <c r="G14738">
        <v>6</v>
      </c>
    </row>
    <row r="14739" spans="1:7" x14ac:dyDescent="0.3">
      <c r="A14739" s="1686">
        <v>44593</v>
      </c>
      <c r="B14739" s="1687">
        <v>0.125</v>
      </c>
      <c r="C14739">
        <v>6</v>
      </c>
      <c r="D14739">
        <v>13</v>
      </c>
      <c r="E14739">
        <v>17</v>
      </c>
    </row>
    <row r="14740" spans="1:7" x14ac:dyDescent="0.3">
      <c r="A14740" s="1686">
        <v>44593</v>
      </c>
      <c r="B14740" s="1687">
        <v>0.25</v>
      </c>
      <c r="C14740">
        <v>4</v>
      </c>
      <c r="D14740">
        <v>13</v>
      </c>
      <c r="E14740">
        <v>14</v>
      </c>
    </row>
    <row r="14741" spans="1:7" x14ac:dyDescent="0.3">
      <c r="A14741" s="1686">
        <v>44593</v>
      </c>
      <c r="B14741" s="1687">
        <v>0.375</v>
      </c>
      <c r="C14741">
        <v>6</v>
      </c>
      <c r="D14741">
        <v>11</v>
      </c>
      <c r="E14741">
        <v>20</v>
      </c>
    </row>
    <row r="14742" spans="1:7" x14ac:dyDescent="0.3">
      <c r="A14742" s="1686">
        <v>44593</v>
      </c>
      <c r="B14742" s="1687">
        <v>0.5</v>
      </c>
      <c r="C14742">
        <v>3</v>
      </c>
      <c r="D14742">
        <v>7</v>
      </c>
      <c r="E14742">
        <v>29</v>
      </c>
    </row>
    <row r="14743" spans="1:7" x14ac:dyDescent="0.3">
      <c r="A14743" s="1686">
        <v>44593</v>
      </c>
      <c r="B14743" s="1687">
        <v>0.625</v>
      </c>
      <c r="C14743">
        <v>9</v>
      </c>
      <c r="D14743">
        <v>5</v>
      </c>
      <c r="E14743">
        <v>30</v>
      </c>
    </row>
    <row r="14744" spans="1:7" x14ac:dyDescent="0.3">
      <c r="A14744" s="1686">
        <v>44593</v>
      </c>
      <c r="B14744" s="1687">
        <v>0.75</v>
      </c>
      <c r="C14744">
        <v>9</v>
      </c>
      <c r="D14744">
        <v>10</v>
      </c>
      <c r="E14744">
        <v>29</v>
      </c>
    </row>
    <row r="14745" spans="1:7" x14ac:dyDescent="0.3">
      <c r="A14745" s="1686">
        <v>44593</v>
      </c>
      <c r="B14745" s="1687">
        <v>0.875</v>
      </c>
      <c r="C14745">
        <v>5</v>
      </c>
      <c r="D14745">
        <v>13</v>
      </c>
      <c r="E14745">
        <v>23</v>
      </c>
    </row>
    <row r="14746" spans="1:7" x14ac:dyDescent="0.3">
      <c r="A14746" s="1686">
        <v>44594</v>
      </c>
      <c r="B14746" s="1687">
        <v>0</v>
      </c>
      <c r="C14746">
        <v>4</v>
      </c>
      <c r="D14746">
        <v>14</v>
      </c>
      <c r="E14746">
        <v>21</v>
      </c>
    </row>
    <row r="14747" spans="1:7" x14ac:dyDescent="0.3">
      <c r="A14747" s="1686">
        <v>44594</v>
      </c>
      <c r="B14747" s="1687">
        <v>0.125</v>
      </c>
      <c r="C14747">
        <v>4</v>
      </c>
      <c r="D14747">
        <v>13</v>
      </c>
      <c r="E14747">
        <v>20</v>
      </c>
    </row>
    <row r="14748" spans="1:7" x14ac:dyDescent="0.3">
      <c r="A14748" s="1686">
        <v>44594</v>
      </c>
      <c r="B14748" s="1687">
        <v>0.25</v>
      </c>
      <c r="C14748">
        <v>4</v>
      </c>
      <c r="D14748">
        <v>13</v>
      </c>
      <c r="E14748">
        <v>19</v>
      </c>
      <c r="G14748">
        <v>5</v>
      </c>
    </row>
    <row r="14749" spans="1:7" x14ac:dyDescent="0.3">
      <c r="A14749" s="1686">
        <v>44594</v>
      </c>
      <c r="B14749" s="1687">
        <v>0.375</v>
      </c>
      <c r="C14749">
        <v>6</v>
      </c>
      <c r="D14749">
        <v>12</v>
      </c>
      <c r="E14749">
        <v>25</v>
      </c>
    </row>
    <row r="14750" spans="1:7" x14ac:dyDescent="0.3">
      <c r="A14750" s="1686">
        <v>44594</v>
      </c>
      <c r="B14750" s="1687">
        <v>0.5</v>
      </c>
      <c r="C14750">
        <v>7</v>
      </c>
      <c r="D14750">
        <v>12</v>
      </c>
      <c r="E14750">
        <v>33</v>
      </c>
      <c r="G14750">
        <v>6</v>
      </c>
    </row>
    <row r="14751" spans="1:7" x14ac:dyDescent="0.3">
      <c r="A14751" s="1686">
        <v>44594</v>
      </c>
      <c r="B14751" s="1687">
        <v>0.625</v>
      </c>
      <c r="C14751">
        <v>10</v>
      </c>
      <c r="D14751">
        <v>8</v>
      </c>
      <c r="E14751">
        <v>34</v>
      </c>
      <c r="G14751">
        <v>10</v>
      </c>
    </row>
    <row r="14752" spans="1:7" x14ac:dyDescent="0.3">
      <c r="A14752" s="1686">
        <v>44594</v>
      </c>
      <c r="B14752" s="1687">
        <v>0.75</v>
      </c>
      <c r="C14752">
        <v>9</v>
      </c>
      <c r="D14752">
        <v>12</v>
      </c>
      <c r="E14752">
        <v>31</v>
      </c>
      <c r="G14752">
        <v>85</v>
      </c>
    </row>
    <row r="14753" spans="1:7" x14ac:dyDescent="0.3">
      <c r="A14753" s="1686">
        <v>44594</v>
      </c>
      <c r="B14753" s="1687">
        <v>0.875</v>
      </c>
      <c r="C14753">
        <v>2</v>
      </c>
      <c r="D14753">
        <v>11</v>
      </c>
      <c r="E14753">
        <v>26</v>
      </c>
      <c r="G14753">
        <v>100</v>
      </c>
    </row>
    <row r="14754" spans="1:7" x14ac:dyDescent="0.3">
      <c r="A14754" s="1686">
        <v>44595</v>
      </c>
      <c r="B14754" s="1687">
        <v>0</v>
      </c>
      <c r="C14754">
        <v>11</v>
      </c>
      <c r="D14754">
        <v>25</v>
      </c>
      <c r="E14754">
        <v>22</v>
      </c>
      <c r="F14754">
        <v>0.1</v>
      </c>
      <c r="G14754">
        <v>100</v>
      </c>
    </row>
    <row r="14755" spans="1:7" x14ac:dyDescent="0.3">
      <c r="A14755" s="1686">
        <v>44595</v>
      </c>
      <c r="B14755" s="1687">
        <v>0.125</v>
      </c>
      <c r="C14755">
        <v>2</v>
      </c>
      <c r="D14755">
        <v>12</v>
      </c>
      <c r="E14755">
        <v>22</v>
      </c>
      <c r="F14755">
        <v>0.1</v>
      </c>
      <c r="G14755">
        <v>100</v>
      </c>
    </row>
    <row r="14756" spans="1:7" x14ac:dyDescent="0.3">
      <c r="A14756" s="1686">
        <v>44595</v>
      </c>
      <c r="B14756" s="1687">
        <v>0.25</v>
      </c>
      <c r="C14756">
        <v>5</v>
      </c>
      <c r="D14756">
        <v>12</v>
      </c>
      <c r="E14756">
        <v>21</v>
      </c>
      <c r="F14756">
        <v>0.3</v>
      </c>
      <c r="G14756">
        <v>100</v>
      </c>
    </row>
    <row r="14757" spans="1:7" x14ac:dyDescent="0.3">
      <c r="A14757" s="1686">
        <v>44595</v>
      </c>
      <c r="B14757" s="1687">
        <v>0.375</v>
      </c>
      <c r="C14757">
        <v>7</v>
      </c>
      <c r="D14757">
        <v>11</v>
      </c>
      <c r="E14757">
        <v>20</v>
      </c>
      <c r="F14757">
        <v>2.8</v>
      </c>
      <c r="G14757">
        <v>100</v>
      </c>
    </row>
    <row r="14758" spans="1:7" x14ac:dyDescent="0.3">
      <c r="A14758" s="1686">
        <v>44595</v>
      </c>
      <c r="B14758" s="1687">
        <v>0.5</v>
      </c>
      <c r="C14758">
        <v>6</v>
      </c>
      <c r="D14758">
        <v>13</v>
      </c>
      <c r="E14758">
        <v>20</v>
      </c>
      <c r="F14758">
        <v>0.2</v>
      </c>
      <c r="G14758">
        <v>100</v>
      </c>
    </row>
    <row r="14759" spans="1:7" x14ac:dyDescent="0.3">
      <c r="A14759" s="1686">
        <v>44595</v>
      </c>
      <c r="B14759" s="1687">
        <v>0.625</v>
      </c>
      <c r="C14759">
        <v>6</v>
      </c>
      <c r="D14759">
        <v>2</v>
      </c>
      <c r="E14759">
        <v>25</v>
      </c>
      <c r="G14759">
        <v>100</v>
      </c>
    </row>
    <row r="14760" spans="1:7" x14ac:dyDescent="0.3">
      <c r="A14760" s="1686">
        <v>44595</v>
      </c>
      <c r="B14760" s="1687">
        <v>0.75</v>
      </c>
      <c r="C14760">
        <v>6</v>
      </c>
      <c r="D14760">
        <v>6</v>
      </c>
      <c r="E14760">
        <v>24</v>
      </c>
      <c r="F14760">
        <v>0.1</v>
      </c>
      <c r="G14760">
        <v>100</v>
      </c>
    </row>
    <row r="14761" spans="1:7" x14ac:dyDescent="0.3">
      <c r="A14761" s="1686">
        <v>44595</v>
      </c>
      <c r="B14761" s="1687">
        <v>0.875</v>
      </c>
      <c r="C14761">
        <v>5</v>
      </c>
      <c r="D14761">
        <v>9</v>
      </c>
      <c r="E14761">
        <v>22</v>
      </c>
      <c r="F14761">
        <v>0.1</v>
      </c>
      <c r="G14761">
        <v>6</v>
      </c>
    </row>
    <row r="14762" spans="1:7" x14ac:dyDescent="0.3">
      <c r="A14762" s="1686">
        <v>44596</v>
      </c>
      <c r="B14762" s="1687">
        <v>0</v>
      </c>
      <c r="C14762">
        <v>6</v>
      </c>
      <c r="D14762">
        <v>13</v>
      </c>
      <c r="E14762">
        <v>22</v>
      </c>
    </row>
    <row r="14763" spans="1:7" x14ac:dyDescent="0.3">
      <c r="A14763" s="1686">
        <v>44596</v>
      </c>
      <c r="B14763" s="1687">
        <v>0.125</v>
      </c>
      <c r="C14763">
        <v>5</v>
      </c>
      <c r="D14763">
        <v>10</v>
      </c>
      <c r="E14763">
        <v>21</v>
      </c>
    </row>
    <row r="14764" spans="1:7" x14ac:dyDescent="0.3">
      <c r="A14764" s="1686">
        <v>44596</v>
      </c>
      <c r="B14764" s="1687">
        <v>0.25</v>
      </c>
      <c r="C14764">
        <v>4</v>
      </c>
      <c r="D14764">
        <v>8</v>
      </c>
      <c r="E14764">
        <v>21</v>
      </c>
    </row>
    <row r="14765" spans="1:7" x14ac:dyDescent="0.3">
      <c r="A14765" s="1686">
        <v>44596</v>
      </c>
      <c r="B14765" s="1687">
        <v>0.375</v>
      </c>
      <c r="C14765">
        <v>5</v>
      </c>
      <c r="D14765">
        <v>6</v>
      </c>
      <c r="E14765">
        <v>24</v>
      </c>
      <c r="G14765">
        <v>43</v>
      </c>
    </row>
    <row r="14766" spans="1:7" x14ac:dyDescent="0.3">
      <c r="A14766" s="1686">
        <v>44596</v>
      </c>
      <c r="B14766" s="1687">
        <v>0.5</v>
      </c>
      <c r="C14766">
        <v>5</v>
      </c>
      <c r="D14766">
        <v>5</v>
      </c>
      <c r="E14766">
        <v>27</v>
      </c>
      <c r="F14766">
        <v>0.1</v>
      </c>
      <c r="G14766">
        <v>93</v>
      </c>
    </row>
    <row r="14767" spans="1:7" x14ac:dyDescent="0.3">
      <c r="A14767" s="1686">
        <v>44596</v>
      </c>
      <c r="B14767" s="1687">
        <v>0.625</v>
      </c>
      <c r="C14767">
        <v>6</v>
      </c>
      <c r="D14767">
        <v>7</v>
      </c>
      <c r="E14767">
        <v>30</v>
      </c>
      <c r="G14767">
        <v>86</v>
      </c>
    </row>
    <row r="14768" spans="1:7" x14ac:dyDescent="0.3">
      <c r="A14768" s="1686">
        <v>44596</v>
      </c>
      <c r="B14768" s="1687">
        <v>0.75</v>
      </c>
      <c r="C14768">
        <v>5</v>
      </c>
      <c r="D14768">
        <v>6</v>
      </c>
      <c r="E14768">
        <v>26</v>
      </c>
      <c r="G14768">
        <v>100</v>
      </c>
    </row>
    <row r="14769" spans="1:7" x14ac:dyDescent="0.3">
      <c r="A14769" s="1686">
        <v>44596</v>
      </c>
      <c r="B14769" s="1687">
        <v>0.875</v>
      </c>
      <c r="C14769">
        <v>3</v>
      </c>
      <c r="D14769">
        <v>8</v>
      </c>
      <c r="E14769">
        <v>23</v>
      </c>
      <c r="G14769">
        <v>100</v>
      </c>
    </row>
    <row r="14770" spans="1:7" x14ac:dyDescent="0.3">
      <c r="A14770" s="1686">
        <v>44597</v>
      </c>
      <c r="B14770" s="1687">
        <v>0</v>
      </c>
      <c r="C14770">
        <v>3</v>
      </c>
      <c r="D14770">
        <v>5</v>
      </c>
      <c r="E14770">
        <v>21</v>
      </c>
      <c r="F14770">
        <v>1.3</v>
      </c>
      <c r="G14770">
        <v>100</v>
      </c>
    </row>
    <row r="14771" spans="1:7" x14ac:dyDescent="0.3">
      <c r="A14771" s="1686">
        <v>44597</v>
      </c>
      <c r="B14771" s="1687">
        <v>0.125</v>
      </c>
      <c r="C14771">
        <v>6</v>
      </c>
      <c r="D14771">
        <v>15</v>
      </c>
      <c r="E14771">
        <v>20</v>
      </c>
      <c r="G14771">
        <v>100</v>
      </c>
    </row>
    <row r="14772" spans="1:7" x14ac:dyDescent="0.3">
      <c r="A14772" s="1686">
        <v>44597</v>
      </c>
      <c r="B14772" s="1687">
        <v>0.25</v>
      </c>
      <c r="C14772">
        <v>7</v>
      </c>
      <c r="D14772">
        <v>14</v>
      </c>
      <c r="E14772">
        <v>18</v>
      </c>
      <c r="G14772">
        <v>5</v>
      </c>
    </row>
    <row r="14773" spans="1:7" x14ac:dyDescent="0.3">
      <c r="A14773" s="1686">
        <v>44597</v>
      </c>
      <c r="B14773" s="1687">
        <v>0.375</v>
      </c>
      <c r="C14773">
        <v>9</v>
      </c>
      <c r="D14773">
        <v>14</v>
      </c>
      <c r="E14773">
        <v>21</v>
      </c>
      <c r="G14773">
        <v>31</v>
      </c>
    </row>
    <row r="14774" spans="1:7" x14ac:dyDescent="0.3">
      <c r="A14774" s="1686">
        <v>44597</v>
      </c>
      <c r="B14774" s="1687">
        <v>0.5</v>
      </c>
      <c r="C14774">
        <v>8</v>
      </c>
      <c r="D14774">
        <v>14</v>
      </c>
      <c r="E14774">
        <v>19</v>
      </c>
      <c r="G14774">
        <v>100</v>
      </c>
    </row>
    <row r="14775" spans="1:7" x14ac:dyDescent="0.3">
      <c r="A14775" s="1686">
        <v>44597</v>
      </c>
      <c r="B14775" s="1687">
        <v>0.625</v>
      </c>
      <c r="C14775">
        <v>10</v>
      </c>
      <c r="D14775">
        <v>16</v>
      </c>
      <c r="E14775">
        <v>23</v>
      </c>
      <c r="F14775">
        <v>0.1</v>
      </c>
      <c r="G14775">
        <v>91</v>
      </c>
    </row>
    <row r="14776" spans="1:7" x14ac:dyDescent="0.3">
      <c r="A14776" s="1686">
        <v>44597</v>
      </c>
      <c r="B14776" s="1687">
        <v>0.75</v>
      </c>
      <c r="C14776">
        <v>10</v>
      </c>
      <c r="D14776">
        <v>17</v>
      </c>
      <c r="E14776">
        <v>20</v>
      </c>
      <c r="F14776">
        <v>1</v>
      </c>
      <c r="G14776">
        <v>21</v>
      </c>
    </row>
    <row r="14777" spans="1:7" x14ac:dyDescent="0.3">
      <c r="A14777" s="1686">
        <v>44597</v>
      </c>
      <c r="B14777" s="1687">
        <v>0.875</v>
      </c>
      <c r="C14777">
        <v>7</v>
      </c>
      <c r="D14777">
        <v>20</v>
      </c>
      <c r="E14777">
        <v>17</v>
      </c>
      <c r="G14777">
        <v>30</v>
      </c>
    </row>
    <row r="14778" spans="1:7" x14ac:dyDescent="0.3">
      <c r="A14778" s="1686">
        <v>44598</v>
      </c>
      <c r="B14778" s="1687">
        <v>0</v>
      </c>
      <c r="C14778">
        <v>9</v>
      </c>
      <c r="D14778">
        <v>21</v>
      </c>
      <c r="E14778">
        <v>16</v>
      </c>
      <c r="G14778">
        <v>7</v>
      </c>
    </row>
    <row r="14779" spans="1:7" x14ac:dyDescent="0.3">
      <c r="A14779" s="1686">
        <v>44598</v>
      </c>
      <c r="B14779" s="1687">
        <v>0.125</v>
      </c>
      <c r="C14779">
        <v>7</v>
      </c>
      <c r="D14779">
        <v>19</v>
      </c>
      <c r="E14779">
        <v>15</v>
      </c>
      <c r="G14779">
        <v>50</v>
      </c>
    </row>
    <row r="14780" spans="1:7" x14ac:dyDescent="0.3">
      <c r="A14780" s="1686">
        <v>44598</v>
      </c>
      <c r="B14780" s="1687">
        <v>0.25</v>
      </c>
      <c r="C14780">
        <v>6</v>
      </c>
      <c r="D14780">
        <v>19</v>
      </c>
      <c r="E14780">
        <v>14</v>
      </c>
      <c r="G14780">
        <v>5</v>
      </c>
    </row>
    <row r="14781" spans="1:7" x14ac:dyDescent="0.3">
      <c r="A14781" s="1686">
        <v>44598</v>
      </c>
      <c r="B14781" s="1687">
        <v>0.375</v>
      </c>
      <c r="C14781">
        <v>9</v>
      </c>
      <c r="D14781">
        <v>19</v>
      </c>
      <c r="E14781">
        <v>17</v>
      </c>
    </row>
    <row r="14782" spans="1:7" x14ac:dyDescent="0.3">
      <c r="A14782" s="1686">
        <v>44598</v>
      </c>
      <c r="B14782" s="1687">
        <v>0.5</v>
      </c>
      <c r="C14782">
        <v>9</v>
      </c>
      <c r="D14782">
        <v>14</v>
      </c>
      <c r="E14782">
        <v>20</v>
      </c>
    </row>
    <row r="14783" spans="1:7" x14ac:dyDescent="0.3">
      <c r="A14783" s="1686">
        <v>44598</v>
      </c>
      <c r="B14783" s="1687">
        <v>0.625</v>
      </c>
      <c r="C14783">
        <v>11</v>
      </c>
      <c r="D14783">
        <v>18</v>
      </c>
      <c r="E14783">
        <v>21</v>
      </c>
      <c r="G14783">
        <v>100</v>
      </c>
    </row>
    <row r="14784" spans="1:7" x14ac:dyDescent="0.3">
      <c r="A14784" s="1686">
        <v>44598</v>
      </c>
      <c r="B14784" s="1687">
        <v>0.75</v>
      </c>
      <c r="C14784">
        <v>9</v>
      </c>
      <c r="D14784">
        <v>21</v>
      </c>
      <c r="E14784">
        <v>21</v>
      </c>
      <c r="G14784">
        <v>100</v>
      </c>
    </row>
    <row r="14785" spans="1:7" x14ac:dyDescent="0.3">
      <c r="A14785" s="1686">
        <v>44598</v>
      </c>
      <c r="B14785" s="1687">
        <v>0.875</v>
      </c>
      <c r="C14785">
        <v>5</v>
      </c>
      <c r="D14785">
        <v>17</v>
      </c>
      <c r="E14785">
        <v>18</v>
      </c>
    </row>
    <row r="14786" spans="1:7" x14ac:dyDescent="0.3">
      <c r="A14786" s="1686">
        <v>44599</v>
      </c>
      <c r="B14786" s="1687">
        <v>0</v>
      </c>
      <c r="C14786">
        <v>4</v>
      </c>
      <c r="D14786">
        <v>15</v>
      </c>
      <c r="E14786">
        <v>17</v>
      </c>
    </row>
    <row r="14787" spans="1:7" x14ac:dyDescent="0.3">
      <c r="A14787" s="1686">
        <v>44599</v>
      </c>
      <c r="B14787" s="1687">
        <v>0.125</v>
      </c>
      <c r="C14787">
        <v>6</v>
      </c>
      <c r="D14787">
        <v>16</v>
      </c>
      <c r="E14787">
        <v>16</v>
      </c>
    </row>
    <row r="14788" spans="1:7" x14ac:dyDescent="0.3">
      <c r="A14788" s="1686">
        <v>44599</v>
      </c>
      <c r="B14788" s="1687">
        <v>0.25</v>
      </c>
      <c r="C14788">
        <v>7</v>
      </c>
      <c r="D14788">
        <v>18</v>
      </c>
      <c r="E14788">
        <v>15</v>
      </c>
    </row>
    <row r="14789" spans="1:7" x14ac:dyDescent="0.3">
      <c r="A14789" s="1686">
        <v>44599</v>
      </c>
      <c r="B14789" s="1687">
        <v>0.375</v>
      </c>
      <c r="C14789">
        <v>6</v>
      </c>
      <c r="D14789">
        <v>11</v>
      </c>
      <c r="E14789">
        <v>19</v>
      </c>
    </row>
    <row r="14790" spans="1:7" x14ac:dyDescent="0.3">
      <c r="A14790" s="1686">
        <v>44599</v>
      </c>
      <c r="B14790" s="1687">
        <v>0.5</v>
      </c>
      <c r="C14790">
        <v>6</v>
      </c>
      <c r="D14790">
        <v>8</v>
      </c>
      <c r="E14790">
        <v>23</v>
      </c>
    </row>
    <row r="14791" spans="1:7" x14ac:dyDescent="0.3">
      <c r="A14791" s="1686">
        <v>44599</v>
      </c>
      <c r="B14791" s="1687">
        <v>0.625</v>
      </c>
      <c r="C14791">
        <v>6</v>
      </c>
      <c r="D14791">
        <v>7</v>
      </c>
      <c r="E14791">
        <v>25</v>
      </c>
    </row>
    <row r="14792" spans="1:7" x14ac:dyDescent="0.3">
      <c r="A14792" s="1686">
        <v>44599</v>
      </c>
      <c r="B14792" s="1687">
        <v>0.75</v>
      </c>
      <c r="C14792">
        <v>6</v>
      </c>
      <c r="D14792">
        <v>8</v>
      </c>
      <c r="E14792">
        <v>23</v>
      </c>
    </row>
    <row r="14793" spans="1:7" x14ac:dyDescent="0.3">
      <c r="A14793" s="1686">
        <v>44599</v>
      </c>
      <c r="B14793" s="1687">
        <v>0.875</v>
      </c>
      <c r="C14793">
        <v>5</v>
      </c>
      <c r="D14793">
        <v>9</v>
      </c>
      <c r="E14793">
        <v>19</v>
      </c>
    </row>
    <row r="14794" spans="1:7" x14ac:dyDescent="0.3">
      <c r="A14794" s="1686">
        <v>44600</v>
      </c>
      <c r="B14794" s="1687">
        <v>0</v>
      </c>
      <c r="C14794">
        <v>4</v>
      </c>
      <c r="D14794">
        <v>9</v>
      </c>
      <c r="E14794">
        <v>18</v>
      </c>
    </row>
    <row r="14795" spans="1:7" x14ac:dyDescent="0.3">
      <c r="A14795" s="1686">
        <v>44600</v>
      </c>
      <c r="B14795" s="1687">
        <v>0.125</v>
      </c>
      <c r="C14795">
        <v>3</v>
      </c>
      <c r="D14795">
        <v>5</v>
      </c>
      <c r="E14795">
        <v>16</v>
      </c>
      <c r="G14795">
        <v>29</v>
      </c>
    </row>
    <row r="14796" spans="1:7" x14ac:dyDescent="0.3">
      <c r="A14796" s="1686">
        <v>44600</v>
      </c>
      <c r="B14796" s="1687">
        <v>0.25</v>
      </c>
      <c r="C14796">
        <v>2</v>
      </c>
      <c r="D14796">
        <v>2</v>
      </c>
      <c r="E14796">
        <v>15</v>
      </c>
      <c r="G14796">
        <v>35</v>
      </c>
    </row>
    <row r="14797" spans="1:7" x14ac:dyDescent="0.3">
      <c r="A14797" s="1686">
        <v>44600</v>
      </c>
      <c r="B14797" s="1687">
        <v>0.375</v>
      </c>
      <c r="C14797">
        <v>1</v>
      </c>
      <c r="D14797">
        <v>5</v>
      </c>
      <c r="E14797">
        <v>20</v>
      </c>
    </row>
    <row r="14798" spans="1:7" x14ac:dyDescent="0.3">
      <c r="A14798" s="1686">
        <v>44600</v>
      </c>
      <c r="B14798" s="1687">
        <v>0.5</v>
      </c>
      <c r="C14798">
        <v>7</v>
      </c>
      <c r="D14798">
        <v>4</v>
      </c>
      <c r="E14798">
        <v>24</v>
      </c>
    </row>
    <row r="14799" spans="1:7" x14ac:dyDescent="0.3">
      <c r="A14799" s="1686">
        <v>44600</v>
      </c>
      <c r="B14799" s="1687">
        <v>0.625</v>
      </c>
      <c r="C14799">
        <v>9</v>
      </c>
      <c r="D14799">
        <v>6</v>
      </c>
      <c r="E14799">
        <v>25</v>
      </c>
    </row>
    <row r="14800" spans="1:7" x14ac:dyDescent="0.3">
      <c r="A14800" s="1686">
        <v>44600</v>
      </c>
      <c r="B14800" s="1687">
        <v>0.75</v>
      </c>
      <c r="C14800">
        <v>8</v>
      </c>
      <c r="D14800">
        <v>8</v>
      </c>
      <c r="E14800">
        <v>23</v>
      </c>
    </row>
    <row r="14801" spans="1:7" x14ac:dyDescent="0.3">
      <c r="A14801" s="1686">
        <v>44600</v>
      </c>
      <c r="B14801" s="1687">
        <v>0.875</v>
      </c>
      <c r="C14801">
        <v>6</v>
      </c>
      <c r="D14801">
        <v>10</v>
      </c>
      <c r="E14801">
        <v>20</v>
      </c>
    </row>
    <row r="14802" spans="1:7" x14ac:dyDescent="0.3">
      <c r="A14802" s="1686">
        <v>44601</v>
      </c>
      <c r="B14802" s="1687">
        <v>0</v>
      </c>
      <c r="C14802">
        <v>6</v>
      </c>
      <c r="D14802">
        <v>13</v>
      </c>
      <c r="E14802">
        <v>19</v>
      </c>
      <c r="G14802">
        <v>5</v>
      </c>
    </row>
    <row r="14803" spans="1:7" x14ac:dyDescent="0.3">
      <c r="A14803" s="1686">
        <v>44601</v>
      </c>
      <c r="B14803" s="1687">
        <v>0.125</v>
      </c>
      <c r="C14803">
        <v>5</v>
      </c>
      <c r="D14803">
        <v>12</v>
      </c>
      <c r="E14803">
        <v>18</v>
      </c>
    </row>
    <row r="14804" spans="1:7" x14ac:dyDescent="0.3">
      <c r="A14804" s="1686">
        <v>44601</v>
      </c>
      <c r="B14804" s="1687">
        <v>0.25</v>
      </c>
      <c r="C14804">
        <v>4</v>
      </c>
      <c r="D14804">
        <v>11</v>
      </c>
      <c r="E14804">
        <v>16</v>
      </c>
      <c r="G14804">
        <v>7</v>
      </c>
    </row>
    <row r="14805" spans="1:7" x14ac:dyDescent="0.3">
      <c r="A14805" s="1686">
        <v>44601</v>
      </c>
      <c r="B14805" s="1687">
        <v>0.375</v>
      </c>
      <c r="C14805">
        <v>5</v>
      </c>
      <c r="D14805">
        <v>9</v>
      </c>
      <c r="E14805">
        <v>21</v>
      </c>
    </row>
    <row r="14806" spans="1:7" x14ac:dyDescent="0.3">
      <c r="A14806" s="1686">
        <v>44601</v>
      </c>
      <c r="B14806" s="1687">
        <v>0.5</v>
      </c>
      <c r="C14806">
        <v>6</v>
      </c>
      <c r="D14806">
        <v>7</v>
      </c>
      <c r="E14806">
        <v>27</v>
      </c>
    </row>
    <row r="14807" spans="1:7" x14ac:dyDescent="0.3">
      <c r="A14807" s="1686">
        <v>44601</v>
      </c>
      <c r="B14807" s="1687">
        <v>0.625</v>
      </c>
      <c r="C14807">
        <v>10</v>
      </c>
      <c r="D14807">
        <v>7</v>
      </c>
      <c r="E14807">
        <v>29</v>
      </c>
    </row>
    <row r="14808" spans="1:7" x14ac:dyDescent="0.3">
      <c r="A14808" s="1686">
        <v>44601</v>
      </c>
      <c r="B14808" s="1687">
        <v>0.75</v>
      </c>
      <c r="C14808">
        <v>10</v>
      </c>
      <c r="D14808">
        <v>10</v>
      </c>
      <c r="E14808">
        <v>25</v>
      </c>
    </row>
    <row r="14809" spans="1:7" x14ac:dyDescent="0.3">
      <c r="A14809" s="1686">
        <v>44601</v>
      </c>
      <c r="B14809" s="1687">
        <v>0.875</v>
      </c>
      <c r="C14809">
        <v>8</v>
      </c>
      <c r="D14809">
        <v>17</v>
      </c>
      <c r="E14809">
        <v>22</v>
      </c>
    </row>
    <row r="14810" spans="1:7" x14ac:dyDescent="0.3">
      <c r="A14810" s="1686">
        <v>44602</v>
      </c>
      <c r="B14810" s="1687">
        <v>0</v>
      </c>
      <c r="C14810">
        <v>5</v>
      </c>
      <c r="D14810">
        <v>17</v>
      </c>
      <c r="E14810">
        <v>20</v>
      </c>
    </row>
    <row r="14811" spans="1:7" x14ac:dyDescent="0.3">
      <c r="A14811" s="1686">
        <v>44602</v>
      </c>
      <c r="B14811" s="1687">
        <v>0.125</v>
      </c>
      <c r="C14811">
        <v>4</v>
      </c>
      <c r="D14811">
        <v>15</v>
      </c>
      <c r="E14811">
        <v>18</v>
      </c>
    </row>
    <row r="14812" spans="1:7" x14ac:dyDescent="0.3">
      <c r="A14812" s="1686">
        <v>44602</v>
      </c>
      <c r="B14812" s="1687">
        <v>0.25</v>
      </c>
      <c r="C14812">
        <v>5</v>
      </c>
      <c r="D14812">
        <v>20</v>
      </c>
      <c r="E14812">
        <v>17</v>
      </c>
    </row>
    <row r="14813" spans="1:7" x14ac:dyDescent="0.3">
      <c r="A14813" s="1686">
        <v>44602</v>
      </c>
      <c r="B14813" s="1687">
        <v>0.375</v>
      </c>
      <c r="C14813">
        <v>8</v>
      </c>
      <c r="D14813">
        <v>17</v>
      </c>
      <c r="E14813">
        <v>22</v>
      </c>
    </row>
    <row r="14814" spans="1:7" x14ac:dyDescent="0.3">
      <c r="A14814" s="1686">
        <v>44602</v>
      </c>
      <c r="B14814" s="1687">
        <v>0.5</v>
      </c>
      <c r="C14814">
        <v>8</v>
      </c>
      <c r="D14814">
        <v>12</v>
      </c>
      <c r="E14814">
        <v>30</v>
      </c>
    </row>
    <row r="14815" spans="1:7" x14ac:dyDescent="0.3">
      <c r="A14815" s="1686">
        <v>44602</v>
      </c>
      <c r="B14815" s="1687">
        <v>0.625</v>
      </c>
      <c r="C14815">
        <v>7</v>
      </c>
      <c r="D14815">
        <v>10</v>
      </c>
      <c r="E14815">
        <v>32</v>
      </c>
    </row>
    <row r="14816" spans="1:7" x14ac:dyDescent="0.3">
      <c r="A14816" s="1686">
        <v>44602</v>
      </c>
      <c r="B14816" s="1687">
        <v>0.75</v>
      </c>
      <c r="C14816">
        <v>10</v>
      </c>
      <c r="D14816">
        <v>13</v>
      </c>
      <c r="E14816">
        <v>28</v>
      </c>
    </row>
    <row r="14817" spans="1:7" x14ac:dyDescent="0.3">
      <c r="A14817" s="1686">
        <v>44602</v>
      </c>
      <c r="B14817" s="1687">
        <v>0.875</v>
      </c>
      <c r="C14817">
        <v>10</v>
      </c>
      <c r="D14817">
        <v>20</v>
      </c>
      <c r="E14817">
        <v>24</v>
      </c>
    </row>
    <row r="14818" spans="1:7" x14ac:dyDescent="0.3">
      <c r="A14818" s="1686">
        <v>44603</v>
      </c>
      <c r="B14818" s="1687">
        <v>0</v>
      </c>
      <c r="C14818">
        <v>6</v>
      </c>
      <c r="D14818">
        <v>16</v>
      </c>
      <c r="E14818">
        <v>23</v>
      </c>
    </row>
    <row r="14819" spans="1:7" x14ac:dyDescent="0.3">
      <c r="A14819" s="1686">
        <v>44603</v>
      </c>
      <c r="B14819" s="1687">
        <v>0.125</v>
      </c>
      <c r="C14819">
        <v>4</v>
      </c>
      <c r="D14819">
        <v>10</v>
      </c>
      <c r="E14819">
        <v>20</v>
      </c>
    </row>
    <row r="14820" spans="1:7" x14ac:dyDescent="0.3">
      <c r="A14820" s="1686">
        <v>44603</v>
      </c>
      <c r="B14820" s="1687">
        <v>0.25</v>
      </c>
      <c r="C14820">
        <v>4</v>
      </c>
      <c r="D14820">
        <v>12</v>
      </c>
      <c r="E14820">
        <v>19</v>
      </c>
      <c r="G14820">
        <v>12</v>
      </c>
    </row>
    <row r="14821" spans="1:7" x14ac:dyDescent="0.3">
      <c r="A14821" s="1686">
        <v>44603</v>
      </c>
      <c r="B14821" s="1687">
        <v>0.375</v>
      </c>
      <c r="C14821">
        <v>4</v>
      </c>
      <c r="D14821">
        <v>4</v>
      </c>
      <c r="E14821">
        <v>24</v>
      </c>
      <c r="G14821">
        <v>11</v>
      </c>
    </row>
    <row r="14822" spans="1:7" x14ac:dyDescent="0.3">
      <c r="A14822" s="1686">
        <v>44603</v>
      </c>
      <c r="B14822" s="1687">
        <v>0.5</v>
      </c>
      <c r="C14822">
        <v>7</v>
      </c>
      <c r="D14822">
        <v>8</v>
      </c>
      <c r="E14822">
        <v>29</v>
      </c>
      <c r="G14822">
        <v>7</v>
      </c>
    </row>
    <row r="14823" spans="1:7" x14ac:dyDescent="0.3">
      <c r="A14823" s="1686">
        <v>44603</v>
      </c>
      <c r="B14823" s="1687">
        <v>0.625</v>
      </c>
      <c r="C14823">
        <v>9</v>
      </c>
      <c r="D14823">
        <v>11</v>
      </c>
      <c r="E14823">
        <v>30</v>
      </c>
      <c r="G14823">
        <v>89</v>
      </c>
    </row>
    <row r="14824" spans="1:7" x14ac:dyDescent="0.3">
      <c r="A14824" s="1686">
        <v>44603</v>
      </c>
      <c r="B14824" s="1687">
        <v>0.75</v>
      </c>
      <c r="C14824">
        <v>14</v>
      </c>
      <c r="D14824">
        <v>24</v>
      </c>
      <c r="E14824">
        <v>22</v>
      </c>
      <c r="G14824">
        <v>100</v>
      </c>
    </row>
    <row r="14825" spans="1:7" x14ac:dyDescent="0.3">
      <c r="A14825" s="1686">
        <v>44603</v>
      </c>
      <c r="B14825" s="1687">
        <v>0.875</v>
      </c>
      <c r="C14825">
        <v>12</v>
      </c>
      <c r="D14825">
        <v>23</v>
      </c>
      <c r="E14825">
        <v>19</v>
      </c>
      <c r="F14825">
        <v>0.1</v>
      </c>
      <c r="G14825">
        <v>100</v>
      </c>
    </row>
    <row r="14826" spans="1:7" x14ac:dyDescent="0.3">
      <c r="A14826" s="1686">
        <v>44604</v>
      </c>
      <c r="B14826" s="1687">
        <v>0</v>
      </c>
      <c r="C14826">
        <v>13</v>
      </c>
      <c r="D14826">
        <v>23</v>
      </c>
      <c r="E14826">
        <v>17</v>
      </c>
      <c r="F14826">
        <v>0.1</v>
      </c>
      <c r="G14826">
        <v>100</v>
      </c>
    </row>
    <row r="14827" spans="1:7" x14ac:dyDescent="0.3">
      <c r="A14827" s="1686">
        <v>44604</v>
      </c>
      <c r="B14827" s="1687">
        <v>0.125</v>
      </c>
      <c r="C14827">
        <v>9</v>
      </c>
      <c r="D14827">
        <v>20</v>
      </c>
      <c r="E14827">
        <v>15</v>
      </c>
      <c r="F14827">
        <v>0.3</v>
      </c>
      <c r="G14827">
        <v>100</v>
      </c>
    </row>
    <row r="14828" spans="1:7" x14ac:dyDescent="0.3">
      <c r="A14828" s="1686">
        <v>44604</v>
      </c>
      <c r="B14828" s="1687">
        <v>0.25</v>
      </c>
      <c r="C14828">
        <v>9</v>
      </c>
      <c r="D14828">
        <v>19</v>
      </c>
      <c r="E14828">
        <v>14</v>
      </c>
      <c r="F14828">
        <v>0.4</v>
      </c>
      <c r="G14828">
        <v>100</v>
      </c>
    </row>
    <row r="14829" spans="1:7" x14ac:dyDescent="0.3">
      <c r="A14829" s="1686">
        <v>44604</v>
      </c>
      <c r="B14829" s="1687">
        <v>0.375</v>
      </c>
      <c r="C14829">
        <v>9</v>
      </c>
      <c r="D14829">
        <v>20</v>
      </c>
      <c r="E14829">
        <v>14</v>
      </c>
      <c r="G14829">
        <v>100</v>
      </c>
    </row>
    <row r="14830" spans="1:7" x14ac:dyDescent="0.3">
      <c r="A14830" s="1686">
        <v>44604</v>
      </c>
      <c r="B14830" s="1687">
        <v>0.5</v>
      </c>
      <c r="C14830">
        <v>8</v>
      </c>
      <c r="D14830">
        <v>13</v>
      </c>
      <c r="E14830">
        <v>19</v>
      </c>
      <c r="G14830">
        <v>100</v>
      </c>
    </row>
    <row r="14831" spans="1:7" x14ac:dyDescent="0.3">
      <c r="A14831" s="1686">
        <v>44604</v>
      </c>
      <c r="B14831" s="1687">
        <v>0.625</v>
      </c>
      <c r="C14831">
        <v>7</v>
      </c>
      <c r="D14831">
        <v>10</v>
      </c>
      <c r="E14831">
        <v>24</v>
      </c>
      <c r="G14831">
        <v>60</v>
      </c>
    </row>
    <row r="14832" spans="1:7" x14ac:dyDescent="0.3">
      <c r="A14832" s="1686">
        <v>44604</v>
      </c>
      <c r="B14832" s="1687">
        <v>0.75</v>
      </c>
      <c r="C14832">
        <v>8</v>
      </c>
      <c r="D14832">
        <v>11</v>
      </c>
      <c r="E14832">
        <v>24</v>
      </c>
      <c r="G14832">
        <v>20</v>
      </c>
    </row>
    <row r="14833" spans="1:7" x14ac:dyDescent="0.3">
      <c r="A14833" s="1686">
        <v>44604</v>
      </c>
      <c r="B14833" s="1687">
        <v>0.875</v>
      </c>
      <c r="C14833">
        <v>6</v>
      </c>
      <c r="D14833">
        <v>11</v>
      </c>
      <c r="E14833">
        <v>20</v>
      </c>
      <c r="G14833">
        <v>83</v>
      </c>
    </row>
    <row r="14834" spans="1:7" x14ac:dyDescent="0.3">
      <c r="A14834" s="1686">
        <v>44605</v>
      </c>
      <c r="B14834" s="1687">
        <v>0</v>
      </c>
      <c r="C14834">
        <v>5</v>
      </c>
      <c r="D14834">
        <v>9</v>
      </c>
      <c r="E14834">
        <v>17</v>
      </c>
    </row>
    <row r="14835" spans="1:7" x14ac:dyDescent="0.3">
      <c r="A14835" s="1686">
        <v>44605</v>
      </c>
      <c r="B14835" s="1687">
        <v>0.125</v>
      </c>
      <c r="C14835">
        <v>3</v>
      </c>
      <c r="D14835">
        <v>5</v>
      </c>
      <c r="E14835">
        <v>15</v>
      </c>
    </row>
    <row r="14836" spans="1:7" x14ac:dyDescent="0.3">
      <c r="A14836" s="1686">
        <v>44605</v>
      </c>
      <c r="B14836" s="1687">
        <v>0.25</v>
      </c>
      <c r="C14836">
        <v>3</v>
      </c>
      <c r="D14836">
        <v>6</v>
      </c>
      <c r="E14836">
        <v>13</v>
      </c>
    </row>
    <row r="14837" spans="1:7" x14ac:dyDescent="0.3">
      <c r="A14837" s="1686">
        <v>44605</v>
      </c>
      <c r="B14837" s="1687">
        <v>0.375</v>
      </c>
      <c r="C14837">
        <v>5</v>
      </c>
      <c r="D14837">
        <v>9</v>
      </c>
      <c r="E14837">
        <v>18</v>
      </c>
      <c r="G14837">
        <v>90</v>
      </c>
    </row>
    <row r="14838" spans="1:7" x14ac:dyDescent="0.3">
      <c r="A14838" s="1686">
        <v>44605</v>
      </c>
      <c r="B14838" s="1687">
        <v>0.5</v>
      </c>
      <c r="C14838">
        <v>7</v>
      </c>
      <c r="D14838">
        <v>10</v>
      </c>
      <c r="E14838">
        <v>24</v>
      </c>
    </row>
    <row r="14839" spans="1:7" x14ac:dyDescent="0.3">
      <c r="A14839" s="1686">
        <v>44605</v>
      </c>
      <c r="B14839" s="1687">
        <v>0.625</v>
      </c>
      <c r="C14839">
        <v>7</v>
      </c>
      <c r="D14839">
        <v>12</v>
      </c>
      <c r="E14839">
        <v>28</v>
      </c>
    </row>
    <row r="14840" spans="1:7" x14ac:dyDescent="0.3">
      <c r="A14840" s="1686">
        <v>44605</v>
      </c>
      <c r="B14840" s="1687">
        <v>0.75</v>
      </c>
      <c r="C14840">
        <v>9</v>
      </c>
      <c r="D14840">
        <v>13</v>
      </c>
      <c r="E14840">
        <v>27</v>
      </c>
    </row>
    <row r="14841" spans="1:7" x14ac:dyDescent="0.3">
      <c r="A14841" s="1686">
        <v>44605</v>
      </c>
      <c r="B14841" s="1687">
        <v>0.875</v>
      </c>
      <c r="C14841">
        <v>4</v>
      </c>
      <c r="D14841">
        <v>13</v>
      </c>
      <c r="E14841">
        <v>21</v>
      </c>
    </row>
    <row r="14842" spans="1:7" x14ac:dyDescent="0.3">
      <c r="A14842" s="1686">
        <v>44606</v>
      </c>
      <c r="B14842" s="1687">
        <v>0</v>
      </c>
      <c r="C14842">
        <v>5</v>
      </c>
      <c r="D14842">
        <v>13</v>
      </c>
      <c r="E14842">
        <v>19</v>
      </c>
    </row>
    <row r="14843" spans="1:7" x14ac:dyDescent="0.3">
      <c r="A14843" s="1686">
        <v>44606</v>
      </c>
      <c r="B14843" s="1687">
        <v>0.125</v>
      </c>
      <c r="C14843">
        <v>5</v>
      </c>
      <c r="D14843">
        <v>14</v>
      </c>
      <c r="E14843">
        <v>17</v>
      </c>
    </row>
    <row r="14844" spans="1:7" x14ac:dyDescent="0.3">
      <c r="A14844" s="1686">
        <v>44606</v>
      </c>
      <c r="B14844" s="1687">
        <v>0.25</v>
      </c>
      <c r="C14844">
        <v>6</v>
      </c>
      <c r="D14844">
        <v>15</v>
      </c>
      <c r="E14844">
        <v>16</v>
      </c>
    </row>
    <row r="14845" spans="1:7" x14ac:dyDescent="0.3">
      <c r="A14845" s="1686">
        <v>44606</v>
      </c>
      <c r="B14845" s="1687">
        <v>0.375</v>
      </c>
      <c r="C14845">
        <v>5</v>
      </c>
      <c r="D14845">
        <v>9</v>
      </c>
      <c r="E14845">
        <v>21</v>
      </c>
    </row>
    <row r="14846" spans="1:7" x14ac:dyDescent="0.3">
      <c r="A14846" s="1686">
        <v>44606</v>
      </c>
      <c r="B14846" s="1687">
        <v>0.5</v>
      </c>
      <c r="C14846">
        <v>4</v>
      </c>
      <c r="D14846">
        <v>6</v>
      </c>
      <c r="E14846">
        <v>29</v>
      </c>
    </row>
    <row r="14847" spans="1:7" x14ac:dyDescent="0.3">
      <c r="A14847" s="1686">
        <v>44606</v>
      </c>
      <c r="B14847" s="1687">
        <v>0.625</v>
      </c>
      <c r="C14847">
        <v>1</v>
      </c>
      <c r="D14847">
        <v>7</v>
      </c>
      <c r="E14847">
        <v>33</v>
      </c>
    </row>
    <row r="14848" spans="1:7" x14ac:dyDescent="0.3">
      <c r="A14848" s="1686">
        <v>44606</v>
      </c>
      <c r="B14848" s="1687">
        <v>0.75</v>
      </c>
      <c r="C14848">
        <v>7</v>
      </c>
      <c r="D14848">
        <v>7</v>
      </c>
      <c r="E14848">
        <v>30</v>
      </c>
    </row>
    <row r="14849" spans="1:7" x14ac:dyDescent="0.3">
      <c r="A14849" s="1686">
        <v>44606</v>
      </c>
      <c r="B14849" s="1687">
        <v>0.875</v>
      </c>
      <c r="C14849">
        <v>4</v>
      </c>
      <c r="D14849">
        <v>10</v>
      </c>
      <c r="E14849">
        <v>23</v>
      </c>
    </row>
    <row r="14850" spans="1:7" x14ac:dyDescent="0.3">
      <c r="A14850" s="1686">
        <v>44607</v>
      </c>
      <c r="B14850" s="1687">
        <v>0</v>
      </c>
      <c r="C14850">
        <v>4</v>
      </c>
      <c r="D14850">
        <v>11</v>
      </c>
      <c r="E14850">
        <v>21</v>
      </c>
    </row>
    <row r="14851" spans="1:7" x14ac:dyDescent="0.3">
      <c r="A14851" s="1686">
        <v>44607</v>
      </c>
      <c r="B14851" s="1687">
        <v>0.125</v>
      </c>
      <c r="C14851">
        <v>6</v>
      </c>
      <c r="D14851">
        <v>22</v>
      </c>
      <c r="E14851">
        <v>19</v>
      </c>
    </row>
    <row r="14852" spans="1:7" x14ac:dyDescent="0.3">
      <c r="A14852" s="1686">
        <v>44607</v>
      </c>
      <c r="B14852" s="1687">
        <v>0.25</v>
      </c>
      <c r="C14852">
        <v>6</v>
      </c>
      <c r="D14852">
        <v>21</v>
      </c>
      <c r="E14852">
        <v>18</v>
      </c>
    </row>
    <row r="14853" spans="1:7" x14ac:dyDescent="0.3">
      <c r="A14853" s="1686">
        <v>44607</v>
      </c>
      <c r="B14853" s="1687">
        <v>0.375</v>
      </c>
      <c r="C14853">
        <v>6</v>
      </c>
      <c r="D14853">
        <v>13</v>
      </c>
      <c r="E14853">
        <v>24</v>
      </c>
    </row>
    <row r="14854" spans="1:7" x14ac:dyDescent="0.3">
      <c r="A14854" s="1686">
        <v>44607</v>
      </c>
      <c r="B14854" s="1687">
        <v>0.5</v>
      </c>
      <c r="C14854">
        <v>6</v>
      </c>
      <c r="D14854">
        <v>10</v>
      </c>
      <c r="E14854">
        <v>32</v>
      </c>
    </row>
    <row r="14855" spans="1:7" x14ac:dyDescent="0.3">
      <c r="A14855" s="1686">
        <v>44607</v>
      </c>
      <c r="B14855" s="1687">
        <v>0.625</v>
      </c>
      <c r="C14855">
        <v>3</v>
      </c>
      <c r="D14855">
        <v>9</v>
      </c>
      <c r="E14855">
        <v>35</v>
      </c>
    </row>
    <row r="14856" spans="1:7" x14ac:dyDescent="0.3">
      <c r="A14856" s="1686">
        <v>44607</v>
      </c>
      <c r="B14856" s="1687">
        <v>0.75</v>
      </c>
      <c r="C14856">
        <v>6</v>
      </c>
      <c r="D14856">
        <v>11</v>
      </c>
      <c r="E14856">
        <v>33</v>
      </c>
    </row>
    <row r="14857" spans="1:7" x14ac:dyDescent="0.3">
      <c r="A14857" s="1686">
        <v>44607</v>
      </c>
      <c r="B14857" s="1687">
        <v>0.875</v>
      </c>
      <c r="C14857">
        <v>4</v>
      </c>
      <c r="D14857">
        <v>17</v>
      </c>
      <c r="E14857">
        <v>26</v>
      </c>
    </row>
    <row r="14858" spans="1:7" x14ac:dyDescent="0.3">
      <c r="A14858" s="1686">
        <v>44608</v>
      </c>
      <c r="B14858" s="1687">
        <v>0</v>
      </c>
      <c r="C14858">
        <v>5</v>
      </c>
      <c r="D14858">
        <v>21</v>
      </c>
      <c r="E14858">
        <v>23</v>
      </c>
    </row>
    <row r="14859" spans="1:7" x14ac:dyDescent="0.3">
      <c r="A14859" s="1686">
        <v>44608</v>
      </c>
      <c r="B14859" s="1687">
        <v>0.125</v>
      </c>
      <c r="C14859">
        <v>5</v>
      </c>
      <c r="D14859">
        <v>23</v>
      </c>
      <c r="E14859">
        <v>20</v>
      </c>
    </row>
    <row r="14860" spans="1:7" x14ac:dyDescent="0.3">
      <c r="A14860" s="1686">
        <v>44608</v>
      </c>
      <c r="B14860" s="1687">
        <v>0.25</v>
      </c>
      <c r="C14860">
        <v>4</v>
      </c>
      <c r="D14860">
        <v>19</v>
      </c>
      <c r="E14860">
        <v>19</v>
      </c>
    </row>
    <row r="14861" spans="1:7" x14ac:dyDescent="0.3">
      <c r="A14861" s="1686">
        <v>44608</v>
      </c>
      <c r="B14861" s="1687">
        <v>0.375</v>
      </c>
      <c r="C14861">
        <v>6</v>
      </c>
      <c r="D14861">
        <v>12</v>
      </c>
      <c r="E14861">
        <v>26</v>
      </c>
    </row>
    <row r="14862" spans="1:7" x14ac:dyDescent="0.3">
      <c r="A14862" s="1686">
        <v>44608</v>
      </c>
      <c r="B14862" s="1687">
        <v>0.5</v>
      </c>
      <c r="C14862">
        <v>4</v>
      </c>
      <c r="D14862">
        <v>7</v>
      </c>
      <c r="E14862">
        <v>34</v>
      </c>
    </row>
    <row r="14863" spans="1:7" x14ac:dyDescent="0.3">
      <c r="A14863" s="1686">
        <v>44608</v>
      </c>
      <c r="B14863" s="1687">
        <v>0.625</v>
      </c>
      <c r="C14863">
        <v>7</v>
      </c>
      <c r="D14863">
        <v>8</v>
      </c>
      <c r="E14863">
        <v>37</v>
      </c>
      <c r="G14863">
        <v>5</v>
      </c>
    </row>
    <row r="14864" spans="1:7" x14ac:dyDescent="0.3">
      <c r="A14864" s="1686">
        <v>44608</v>
      </c>
      <c r="B14864" s="1687">
        <v>0.75</v>
      </c>
      <c r="C14864">
        <v>8</v>
      </c>
      <c r="D14864">
        <v>10</v>
      </c>
      <c r="E14864">
        <v>33</v>
      </c>
      <c r="G14864">
        <v>100</v>
      </c>
    </row>
    <row r="14865" spans="1:7" x14ac:dyDescent="0.3">
      <c r="A14865" s="1686">
        <v>44608</v>
      </c>
      <c r="B14865" s="1687">
        <v>0.875</v>
      </c>
      <c r="C14865">
        <v>4</v>
      </c>
      <c r="D14865">
        <v>4</v>
      </c>
      <c r="E14865">
        <v>27</v>
      </c>
      <c r="G14865">
        <v>100</v>
      </c>
    </row>
    <row r="14866" spans="1:7" x14ac:dyDescent="0.3">
      <c r="A14866" s="1686">
        <v>44609</v>
      </c>
      <c r="B14866" s="1687">
        <v>0</v>
      </c>
      <c r="C14866">
        <v>6</v>
      </c>
      <c r="D14866">
        <v>19</v>
      </c>
      <c r="E14866">
        <v>24</v>
      </c>
      <c r="F14866">
        <v>0.2</v>
      </c>
      <c r="G14866">
        <v>46</v>
      </c>
    </row>
    <row r="14867" spans="1:7" x14ac:dyDescent="0.3">
      <c r="A14867" s="1686">
        <v>44609</v>
      </c>
      <c r="B14867" s="1687">
        <v>0.125</v>
      </c>
      <c r="C14867">
        <v>9</v>
      </c>
      <c r="D14867">
        <v>19</v>
      </c>
      <c r="E14867">
        <v>21</v>
      </c>
    </row>
    <row r="14868" spans="1:7" x14ac:dyDescent="0.3">
      <c r="A14868" s="1686">
        <v>44609</v>
      </c>
      <c r="B14868" s="1687">
        <v>0.25</v>
      </c>
      <c r="C14868">
        <v>10</v>
      </c>
      <c r="D14868">
        <v>19</v>
      </c>
      <c r="E14868">
        <v>19</v>
      </c>
      <c r="G14868">
        <v>5</v>
      </c>
    </row>
    <row r="14869" spans="1:7" x14ac:dyDescent="0.3">
      <c r="A14869" s="1686">
        <v>44609</v>
      </c>
      <c r="B14869" s="1687">
        <v>0.375</v>
      </c>
      <c r="C14869">
        <v>10</v>
      </c>
      <c r="D14869">
        <v>15</v>
      </c>
      <c r="E14869">
        <v>21</v>
      </c>
    </row>
    <row r="14870" spans="1:7" x14ac:dyDescent="0.3">
      <c r="A14870" s="1686">
        <v>44609</v>
      </c>
      <c r="B14870" s="1687">
        <v>0.5</v>
      </c>
      <c r="C14870">
        <v>11</v>
      </c>
      <c r="D14870">
        <v>12</v>
      </c>
      <c r="E14870">
        <v>25</v>
      </c>
    </row>
    <row r="14871" spans="1:7" x14ac:dyDescent="0.3">
      <c r="A14871" s="1686">
        <v>44609</v>
      </c>
      <c r="B14871" s="1687">
        <v>0.625</v>
      </c>
      <c r="C14871">
        <v>12</v>
      </c>
      <c r="D14871">
        <v>14</v>
      </c>
      <c r="E14871">
        <v>25</v>
      </c>
    </row>
    <row r="14872" spans="1:7" x14ac:dyDescent="0.3">
      <c r="A14872" s="1686">
        <v>44609</v>
      </c>
      <c r="B14872" s="1687">
        <v>0.75</v>
      </c>
      <c r="C14872">
        <v>14</v>
      </c>
      <c r="D14872">
        <v>20</v>
      </c>
      <c r="E14872">
        <v>22</v>
      </c>
    </row>
    <row r="14873" spans="1:7" x14ac:dyDescent="0.3">
      <c r="A14873" s="1686">
        <v>44609</v>
      </c>
      <c r="B14873" s="1687">
        <v>0.875</v>
      </c>
      <c r="C14873">
        <v>11</v>
      </c>
      <c r="D14873">
        <v>18</v>
      </c>
      <c r="E14873">
        <v>20</v>
      </c>
    </row>
    <row r="14874" spans="1:7" x14ac:dyDescent="0.3">
      <c r="A14874" s="1686">
        <v>44610</v>
      </c>
      <c r="B14874" s="1687">
        <v>0</v>
      </c>
      <c r="C14874">
        <v>11</v>
      </c>
      <c r="D14874">
        <v>18</v>
      </c>
      <c r="E14874">
        <v>19</v>
      </c>
    </row>
    <row r="14875" spans="1:7" x14ac:dyDescent="0.3">
      <c r="A14875" s="1686">
        <v>44610</v>
      </c>
      <c r="B14875" s="1687">
        <v>0.125</v>
      </c>
      <c r="C14875">
        <v>8</v>
      </c>
      <c r="D14875">
        <v>14</v>
      </c>
      <c r="E14875">
        <v>18</v>
      </c>
    </row>
    <row r="14876" spans="1:7" x14ac:dyDescent="0.3">
      <c r="A14876" s="1686">
        <v>44610</v>
      </c>
      <c r="B14876" s="1687">
        <v>0.25</v>
      </c>
      <c r="C14876">
        <v>4</v>
      </c>
      <c r="D14876">
        <v>12</v>
      </c>
      <c r="E14876">
        <v>17</v>
      </c>
    </row>
    <row r="14877" spans="1:7" x14ac:dyDescent="0.3">
      <c r="A14877" s="1686">
        <v>44610</v>
      </c>
      <c r="B14877" s="1687">
        <v>0.375</v>
      </c>
      <c r="C14877">
        <v>9</v>
      </c>
      <c r="D14877">
        <v>10</v>
      </c>
      <c r="E14877">
        <v>21</v>
      </c>
    </row>
    <row r="14878" spans="1:7" x14ac:dyDescent="0.3">
      <c r="A14878" s="1686">
        <v>44610</v>
      </c>
      <c r="B14878" s="1687">
        <v>0.5</v>
      </c>
      <c r="C14878">
        <v>9</v>
      </c>
      <c r="D14878">
        <v>9</v>
      </c>
      <c r="E14878">
        <v>24</v>
      </c>
    </row>
    <row r="14879" spans="1:7" x14ac:dyDescent="0.3">
      <c r="A14879" s="1686">
        <v>44610</v>
      </c>
      <c r="B14879" s="1687">
        <v>0.625</v>
      </c>
      <c r="C14879">
        <v>9</v>
      </c>
      <c r="D14879">
        <v>7</v>
      </c>
      <c r="E14879">
        <v>27</v>
      </c>
    </row>
    <row r="14880" spans="1:7" x14ac:dyDescent="0.3">
      <c r="A14880" s="1686">
        <v>44610</v>
      </c>
      <c r="B14880" s="1687">
        <v>0.75</v>
      </c>
      <c r="C14880">
        <v>11</v>
      </c>
      <c r="D14880">
        <v>14</v>
      </c>
      <c r="E14880">
        <v>24</v>
      </c>
    </row>
    <row r="14881" spans="1:7" x14ac:dyDescent="0.3">
      <c r="A14881" s="1686">
        <v>44610</v>
      </c>
      <c r="B14881" s="1687">
        <v>0.875</v>
      </c>
      <c r="C14881">
        <v>11</v>
      </c>
      <c r="D14881">
        <v>19</v>
      </c>
      <c r="E14881">
        <v>22</v>
      </c>
    </row>
    <row r="14882" spans="1:7" x14ac:dyDescent="0.3">
      <c r="A14882" s="1686">
        <v>44611</v>
      </c>
      <c r="B14882" s="1687">
        <v>0</v>
      </c>
      <c r="C14882">
        <v>11</v>
      </c>
      <c r="D14882">
        <v>19</v>
      </c>
      <c r="E14882">
        <v>22</v>
      </c>
    </row>
    <row r="14883" spans="1:7" x14ac:dyDescent="0.3">
      <c r="A14883" s="1686">
        <v>44611</v>
      </c>
      <c r="B14883" s="1687">
        <v>0.125</v>
      </c>
      <c r="C14883">
        <v>6</v>
      </c>
      <c r="D14883">
        <v>16</v>
      </c>
      <c r="E14883">
        <v>20</v>
      </c>
    </row>
    <row r="14884" spans="1:7" x14ac:dyDescent="0.3">
      <c r="A14884" s="1686">
        <v>44611</v>
      </c>
      <c r="B14884" s="1687">
        <v>0.25</v>
      </c>
      <c r="C14884">
        <v>4</v>
      </c>
      <c r="D14884">
        <v>12</v>
      </c>
      <c r="E14884">
        <v>18</v>
      </c>
    </row>
    <row r="14885" spans="1:7" x14ac:dyDescent="0.3">
      <c r="A14885" s="1686">
        <v>44611</v>
      </c>
      <c r="B14885" s="1687">
        <v>0.375</v>
      </c>
      <c r="C14885">
        <v>4</v>
      </c>
      <c r="D14885">
        <v>7</v>
      </c>
      <c r="E14885">
        <v>22</v>
      </c>
    </row>
    <row r="14886" spans="1:7" x14ac:dyDescent="0.3">
      <c r="A14886" s="1686">
        <v>44611</v>
      </c>
      <c r="B14886" s="1687">
        <v>0.5</v>
      </c>
      <c r="C14886">
        <v>7</v>
      </c>
      <c r="D14886">
        <v>3</v>
      </c>
      <c r="E14886">
        <v>27</v>
      </c>
    </row>
    <row r="14887" spans="1:7" x14ac:dyDescent="0.3">
      <c r="A14887" s="1686">
        <v>44611</v>
      </c>
      <c r="B14887" s="1687">
        <v>0.625</v>
      </c>
      <c r="C14887">
        <v>8</v>
      </c>
      <c r="D14887">
        <v>6</v>
      </c>
      <c r="E14887">
        <v>29</v>
      </c>
      <c r="G14887">
        <v>5</v>
      </c>
    </row>
    <row r="14888" spans="1:7" x14ac:dyDescent="0.3">
      <c r="A14888" s="1686">
        <v>44611</v>
      </c>
      <c r="B14888" s="1687">
        <v>0.75</v>
      </c>
      <c r="C14888">
        <v>9</v>
      </c>
      <c r="D14888">
        <v>9</v>
      </c>
      <c r="E14888">
        <v>26</v>
      </c>
      <c r="G14888">
        <v>100</v>
      </c>
    </row>
    <row r="14889" spans="1:7" x14ac:dyDescent="0.3">
      <c r="A14889" s="1686">
        <v>44611</v>
      </c>
      <c r="B14889" s="1687">
        <v>0.875</v>
      </c>
      <c r="C14889">
        <v>9</v>
      </c>
      <c r="D14889">
        <v>19</v>
      </c>
      <c r="E14889">
        <v>23</v>
      </c>
      <c r="G14889">
        <v>97</v>
      </c>
    </row>
    <row r="14890" spans="1:7" x14ac:dyDescent="0.3">
      <c r="A14890" s="1686">
        <v>44612</v>
      </c>
      <c r="B14890" s="1687">
        <v>0</v>
      </c>
      <c r="C14890">
        <v>9</v>
      </c>
      <c r="D14890">
        <v>19</v>
      </c>
      <c r="E14890">
        <v>22</v>
      </c>
      <c r="G14890">
        <v>100</v>
      </c>
    </row>
    <row r="14891" spans="1:7" x14ac:dyDescent="0.3">
      <c r="A14891" s="1686">
        <v>44612</v>
      </c>
      <c r="B14891" s="1687">
        <v>0.125</v>
      </c>
      <c r="C14891">
        <v>4</v>
      </c>
      <c r="D14891">
        <v>7</v>
      </c>
      <c r="E14891">
        <v>21</v>
      </c>
      <c r="F14891">
        <v>0.4</v>
      </c>
      <c r="G14891">
        <v>100</v>
      </c>
    </row>
    <row r="14892" spans="1:7" x14ac:dyDescent="0.3">
      <c r="A14892" s="1686">
        <v>44612</v>
      </c>
      <c r="B14892" s="1687">
        <v>0.25</v>
      </c>
      <c r="C14892">
        <v>5</v>
      </c>
      <c r="D14892">
        <v>7</v>
      </c>
      <c r="E14892">
        <v>20</v>
      </c>
      <c r="F14892">
        <v>0.1</v>
      </c>
      <c r="G14892">
        <v>100</v>
      </c>
    </row>
    <row r="14893" spans="1:7" x14ac:dyDescent="0.3">
      <c r="A14893" s="1686">
        <v>44612</v>
      </c>
      <c r="B14893" s="1687">
        <v>0.375</v>
      </c>
      <c r="C14893">
        <v>9</v>
      </c>
      <c r="D14893">
        <v>15</v>
      </c>
      <c r="E14893">
        <v>22</v>
      </c>
      <c r="G14893">
        <v>66</v>
      </c>
    </row>
    <row r="14894" spans="1:7" x14ac:dyDescent="0.3">
      <c r="A14894" s="1686">
        <v>44612</v>
      </c>
      <c r="B14894" s="1687">
        <v>0.5</v>
      </c>
      <c r="C14894">
        <v>11</v>
      </c>
      <c r="D14894">
        <v>11</v>
      </c>
      <c r="E14894">
        <v>25</v>
      </c>
      <c r="G14894">
        <v>29</v>
      </c>
    </row>
    <row r="14895" spans="1:7" x14ac:dyDescent="0.3">
      <c r="A14895" s="1686">
        <v>44612</v>
      </c>
      <c r="B14895" s="1687">
        <v>0.625</v>
      </c>
      <c r="C14895">
        <v>12</v>
      </c>
      <c r="D14895">
        <v>14</v>
      </c>
      <c r="E14895">
        <v>24</v>
      </c>
      <c r="F14895">
        <v>0.6</v>
      </c>
      <c r="G14895">
        <v>100</v>
      </c>
    </row>
    <row r="14896" spans="1:7" x14ac:dyDescent="0.3">
      <c r="A14896" s="1686">
        <v>44612</v>
      </c>
      <c r="B14896" s="1687">
        <v>0.75</v>
      </c>
      <c r="C14896">
        <v>11</v>
      </c>
      <c r="D14896">
        <v>17</v>
      </c>
      <c r="E14896">
        <v>22</v>
      </c>
      <c r="G14896">
        <v>100</v>
      </c>
    </row>
    <row r="14897" spans="1:7" x14ac:dyDescent="0.3">
      <c r="A14897" s="1686">
        <v>44612</v>
      </c>
      <c r="B14897" s="1687">
        <v>0.875</v>
      </c>
      <c r="C14897">
        <v>8</v>
      </c>
      <c r="D14897">
        <v>15</v>
      </c>
      <c r="E14897">
        <v>20</v>
      </c>
    </row>
    <row r="14898" spans="1:7" x14ac:dyDescent="0.3">
      <c r="A14898" s="1686">
        <v>44613</v>
      </c>
      <c r="B14898" s="1687">
        <v>0</v>
      </c>
      <c r="C14898">
        <v>6</v>
      </c>
      <c r="D14898">
        <v>13</v>
      </c>
      <c r="E14898">
        <v>18</v>
      </c>
    </row>
    <row r="14899" spans="1:7" x14ac:dyDescent="0.3">
      <c r="A14899" s="1686">
        <v>44613</v>
      </c>
      <c r="B14899" s="1687">
        <v>0.125</v>
      </c>
      <c r="C14899">
        <v>6</v>
      </c>
      <c r="D14899">
        <v>19</v>
      </c>
      <c r="E14899">
        <v>18</v>
      </c>
    </row>
    <row r="14900" spans="1:7" x14ac:dyDescent="0.3">
      <c r="A14900" s="1686">
        <v>44613</v>
      </c>
      <c r="B14900" s="1687">
        <v>0.25</v>
      </c>
      <c r="C14900">
        <v>5</v>
      </c>
      <c r="D14900">
        <v>20</v>
      </c>
      <c r="E14900">
        <v>17</v>
      </c>
    </row>
    <row r="14901" spans="1:7" x14ac:dyDescent="0.3">
      <c r="A14901" s="1686">
        <v>44613</v>
      </c>
      <c r="B14901" s="1687">
        <v>0.375</v>
      </c>
      <c r="C14901">
        <v>7</v>
      </c>
      <c r="D14901">
        <v>15</v>
      </c>
      <c r="E14901">
        <v>21</v>
      </c>
    </row>
    <row r="14902" spans="1:7" x14ac:dyDescent="0.3">
      <c r="A14902" s="1686">
        <v>44613</v>
      </c>
      <c r="B14902" s="1687">
        <v>0.5</v>
      </c>
      <c r="C14902">
        <v>7</v>
      </c>
      <c r="D14902">
        <v>10</v>
      </c>
      <c r="E14902">
        <v>27</v>
      </c>
      <c r="G14902">
        <v>5</v>
      </c>
    </row>
    <row r="14903" spans="1:7" x14ac:dyDescent="0.3">
      <c r="A14903" s="1686">
        <v>44613</v>
      </c>
      <c r="B14903" s="1687">
        <v>0.625</v>
      </c>
      <c r="C14903">
        <v>8</v>
      </c>
      <c r="D14903">
        <v>9</v>
      </c>
      <c r="E14903">
        <v>29</v>
      </c>
      <c r="G14903">
        <v>20</v>
      </c>
    </row>
    <row r="14904" spans="1:7" x14ac:dyDescent="0.3">
      <c r="A14904" s="1686">
        <v>44613</v>
      </c>
      <c r="B14904" s="1687">
        <v>0.75</v>
      </c>
      <c r="C14904">
        <v>10</v>
      </c>
      <c r="D14904">
        <v>11</v>
      </c>
      <c r="E14904">
        <v>28</v>
      </c>
    </row>
    <row r="14905" spans="1:7" x14ac:dyDescent="0.3">
      <c r="A14905" s="1686">
        <v>44613</v>
      </c>
      <c r="B14905" s="1687">
        <v>0.875</v>
      </c>
      <c r="C14905">
        <v>4</v>
      </c>
      <c r="D14905">
        <v>12</v>
      </c>
      <c r="E14905">
        <v>23</v>
      </c>
    </row>
    <row r="14906" spans="1:7" x14ac:dyDescent="0.3">
      <c r="A14906" s="1686">
        <v>44614</v>
      </c>
      <c r="B14906" s="1687">
        <v>0</v>
      </c>
      <c r="C14906">
        <v>7</v>
      </c>
      <c r="D14906">
        <v>14</v>
      </c>
      <c r="E14906">
        <v>21</v>
      </c>
      <c r="G14906">
        <v>43</v>
      </c>
    </row>
    <row r="14907" spans="1:7" x14ac:dyDescent="0.3">
      <c r="A14907" s="1686">
        <v>44614</v>
      </c>
      <c r="B14907" s="1687">
        <v>0.125</v>
      </c>
      <c r="C14907">
        <v>7</v>
      </c>
      <c r="D14907">
        <v>15</v>
      </c>
      <c r="E14907">
        <v>20</v>
      </c>
      <c r="G14907">
        <v>100</v>
      </c>
    </row>
    <row r="14908" spans="1:7" x14ac:dyDescent="0.3">
      <c r="A14908" s="1686">
        <v>44614</v>
      </c>
      <c r="B14908" s="1687">
        <v>0.25</v>
      </c>
      <c r="C14908">
        <v>5</v>
      </c>
      <c r="D14908">
        <v>12</v>
      </c>
      <c r="E14908">
        <v>19</v>
      </c>
      <c r="G14908">
        <v>19</v>
      </c>
    </row>
    <row r="14909" spans="1:7" x14ac:dyDescent="0.3">
      <c r="A14909" s="1686">
        <v>44614</v>
      </c>
      <c r="B14909" s="1687">
        <v>0.375</v>
      </c>
      <c r="C14909">
        <v>5</v>
      </c>
      <c r="D14909">
        <v>8</v>
      </c>
      <c r="E14909">
        <v>21</v>
      </c>
      <c r="G14909">
        <v>17</v>
      </c>
    </row>
    <row r="14910" spans="1:7" x14ac:dyDescent="0.3">
      <c r="A14910" s="1686">
        <v>44614</v>
      </c>
      <c r="B14910" s="1687">
        <v>0.5</v>
      </c>
      <c r="C14910">
        <v>5</v>
      </c>
      <c r="D14910">
        <v>6</v>
      </c>
      <c r="E14910">
        <v>27</v>
      </c>
    </row>
    <row r="14911" spans="1:7" x14ac:dyDescent="0.3">
      <c r="A14911" s="1686">
        <v>44614</v>
      </c>
      <c r="B14911" s="1687">
        <v>0.625</v>
      </c>
      <c r="C14911">
        <v>5</v>
      </c>
      <c r="D14911">
        <v>8</v>
      </c>
      <c r="E14911">
        <v>29</v>
      </c>
    </row>
    <row r="14912" spans="1:7" x14ac:dyDescent="0.3">
      <c r="A14912" s="1686">
        <v>44614</v>
      </c>
      <c r="B14912" s="1687">
        <v>0.75</v>
      </c>
      <c r="C14912">
        <v>8</v>
      </c>
      <c r="D14912">
        <v>8</v>
      </c>
      <c r="E14912">
        <v>27</v>
      </c>
      <c r="G14912">
        <v>100</v>
      </c>
    </row>
    <row r="14913" spans="1:7" x14ac:dyDescent="0.3">
      <c r="A14913" s="1686">
        <v>44614</v>
      </c>
      <c r="B14913" s="1687">
        <v>0.875</v>
      </c>
      <c r="C14913">
        <v>3</v>
      </c>
      <c r="D14913">
        <v>11</v>
      </c>
      <c r="E14913">
        <v>22</v>
      </c>
    </row>
    <row r="14914" spans="1:7" x14ac:dyDescent="0.3">
      <c r="A14914" s="1686">
        <v>44615</v>
      </c>
      <c r="B14914" s="1687">
        <v>0</v>
      </c>
      <c r="C14914">
        <v>3</v>
      </c>
      <c r="D14914">
        <v>10</v>
      </c>
      <c r="E14914">
        <v>21</v>
      </c>
    </row>
    <row r="14915" spans="1:7" x14ac:dyDescent="0.3">
      <c r="A14915" s="1686">
        <v>44615</v>
      </c>
      <c r="B14915" s="1687">
        <v>0.125</v>
      </c>
      <c r="C14915">
        <v>3</v>
      </c>
      <c r="D14915">
        <v>7</v>
      </c>
      <c r="E14915">
        <v>20</v>
      </c>
    </row>
    <row r="14916" spans="1:7" x14ac:dyDescent="0.3">
      <c r="A14916" s="1686">
        <v>44615</v>
      </c>
      <c r="B14916" s="1687">
        <v>0.25</v>
      </c>
      <c r="C14916">
        <v>3</v>
      </c>
      <c r="D14916">
        <v>5</v>
      </c>
      <c r="E14916">
        <v>19</v>
      </c>
    </row>
    <row r="14917" spans="1:7" x14ac:dyDescent="0.3">
      <c r="A14917" s="1686">
        <v>44615</v>
      </c>
      <c r="B14917" s="1687">
        <v>0.375</v>
      </c>
      <c r="C14917">
        <v>4</v>
      </c>
      <c r="D14917">
        <v>6</v>
      </c>
      <c r="E14917">
        <v>23</v>
      </c>
    </row>
    <row r="14918" spans="1:7" x14ac:dyDescent="0.3">
      <c r="A14918" s="1686">
        <v>44615</v>
      </c>
      <c r="B14918" s="1687">
        <v>0.5</v>
      </c>
      <c r="C14918">
        <v>9</v>
      </c>
      <c r="D14918">
        <v>9</v>
      </c>
      <c r="E14918">
        <v>25</v>
      </c>
    </row>
    <row r="14919" spans="1:7" x14ac:dyDescent="0.3">
      <c r="A14919" s="1686">
        <v>44615</v>
      </c>
      <c r="B14919" s="1687">
        <v>0.625</v>
      </c>
      <c r="C14919">
        <v>9</v>
      </c>
      <c r="D14919">
        <v>10</v>
      </c>
      <c r="E14919">
        <v>26</v>
      </c>
    </row>
    <row r="14920" spans="1:7" x14ac:dyDescent="0.3">
      <c r="A14920" s="1686">
        <v>44615</v>
      </c>
      <c r="B14920" s="1687">
        <v>0.75</v>
      </c>
      <c r="C14920">
        <v>12</v>
      </c>
      <c r="D14920">
        <v>15</v>
      </c>
      <c r="E14920">
        <v>24</v>
      </c>
    </row>
    <row r="14921" spans="1:7" x14ac:dyDescent="0.3">
      <c r="A14921" s="1686">
        <v>44615</v>
      </c>
      <c r="B14921" s="1687">
        <v>0.875</v>
      </c>
      <c r="C14921">
        <v>12</v>
      </c>
      <c r="D14921">
        <v>21</v>
      </c>
      <c r="E14921">
        <v>22</v>
      </c>
    </row>
    <row r="14922" spans="1:7" x14ac:dyDescent="0.3">
      <c r="A14922" s="1686">
        <v>44616</v>
      </c>
      <c r="B14922" s="1687">
        <v>0</v>
      </c>
      <c r="C14922">
        <v>8</v>
      </c>
      <c r="D14922">
        <v>20</v>
      </c>
      <c r="E14922">
        <v>22</v>
      </c>
      <c r="G14922">
        <v>97</v>
      </c>
    </row>
    <row r="14923" spans="1:7" x14ac:dyDescent="0.3">
      <c r="A14923" s="1686">
        <v>44616</v>
      </c>
      <c r="B14923" s="1687">
        <v>0.125</v>
      </c>
      <c r="C14923">
        <v>8</v>
      </c>
      <c r="D14923">
        <v>19</v>
      </c>
      <c r="E14923">
        <v>21</v>
      </c>
      <c r="G14923">
        <v>100</v>
      </c>
    </row>
    <row r="14924" spans="1:7" x14ac:dyDescent="0.3">
      <c r="A14924" s="1686">
        <v>44616</v>
      </c>
      <c r="B14924" s="1687">
        <v>0.25</v>
      </c>
      <c r="C14924">
        <v>9</v>
      </c>
      <c r="D14924">
        <v>20</v>
      </c>
      <c r="E14924">
        <v>21</v>
      </c>
      <c r="G14924">
        <v>100</v>
      </c>
    </row>
    <row r="14925" spans="1:7" x14ac:dyDescent="0.3">
      <c r="A14925" s="1686">
        <v>44616</v>
      </c>
      <c r="B14925" s="1687">
        <v>0.375</v>
      </c>
      <c r="C14925">
        <v>7</v>
      </c>
      <c r="D14925">
        <v>24</v>
      </c>
      <c r="E14925">
        <v>22</v>
      </c>
      <c r="F14925">
        <v>0.1</v>
      </c>
      <c r="G14925">
        <v>100</v>
      </c>
    </row>
    <row r="14926" spans="1:7" x14ac:dyDescent="0.3">
      <c r="A14926" s="1686">
        <v>44616</v>
      </c>
      <c r="B14926" s="1687">
        <v>0.5</v>
      </c>
      <c r="C14926">
        <v>6</v>
      </c>
      <c r="D14926">
        <v>14</v>
      </c>
      <c r="E14926">
        <v>21</v>
      </c>
      <c r="F14926">
        <v>0.2</v>
      </c>
      <c r="G14926">
        <v>100</v>
      </c>
    </row>
    <row r="14927" spans="1:7" x14ac:dyDescent="0.3">
      <c r="A14927" s="1686">
        <v>44616</v>
      </c>
      <c r="B14927" s="1687">
        <v>0.625</v>
      </c>
      <c r="C14927">
        <v>7</v>
      </c>
      <c r="D14927">
        <v>14</v>
      </c>
      <c r="E14927">
        <v>24</v>
      </c>
      <c r="F14927">
        <v>0.3</v>
      </c>
      <c r="G14927">
        <v>100</v>
      </c>
    </row>
    <row r="14928" spans="1:7" x14ac:dyDescent="0.3">
      <c r="A14928" s="1686">
        <v>44616</v>
      </c>
      <c r="B14928" s="1687">
        <v>0.75</v>
      </c>
      <c r="C14928">
        <v>5</v>
      </c>
      <c r="D14928">
        <v>7</v>
      </c>
      <c r="E14928">
        <v>24</v>
      </c>
      <c r="F14928">
        <v>0.1</v>
      </c>
      <c r="G14928">
        <v>41</v>
      </c>
    </row>
    <row r="14929" spans="1:7" x14ac:dyDescent="0.3">
      <c r="A14929" s="1686">
        <v>44616</v>
      </c>
      <c r="B14929" s="1687">
        <v>0.875</v>
      </c>
      <c r="C14929">
        <v>3</v>
      </c>
      <c r="D14929">
        <v>3</v>
      </c>
      <c r="E14929">
        <v>21</v>
      </c>
    </row>
    <row r="14930" spans="1:7" x14ac:dyDescent="0.3">
      <c r="A14930" s="1686">
        <v>44617</v>
      </c>
      <c r="B14930" s="1687">
        <v>0</v>
      </c>
      <c r="C14930">
        <v>3</v>
      </c>
      <c r="D14930">
        <v>5</v>
      </c>
      <c r="E14930">
        <v>19</v>
      </c>
    </row>
    <row r="14931" spans="1:7" x14ac:dyDescent="0.3">
      <c r="A14931" s="1686">
        <v>44617</v>
      </c>
      <c r="B14931" s="1687">
        <v>0.125</v>
      </c>
      <c r="C14931">
        <v>3</v>
      </c>
      <c r="D14931">
        <v>5</v>
      </c>
      <c r="E14931">
        <v>17</v>
      </c>
    </row>
    <row r="14932" spans="1:7" x14ac:dyDescent="0.3">
      <c r="A14932" s="1686">
        <v>44617</v>
      </c>
      <c r="B14932" s="1687">
        <v>0.25</v>
      </c>
      <c r="C14932">
        <v>3</v>
      </c>
      <c r="D14932">
        <v>4</v>
      </c>
      <c r="E14932">
        <v>16</v>
      </c>
    </row>
    <row r="14933" spans="1:7" x14ac:dyDescent="0.3">
      <c r="A14933" s="1686">
        <v>44617</v>
      </c>
      <c r="B14933" s="1687">
        <v>0.375</v>
      </c>
      <c r="C14933">
        <v>2</v>
      </c>
      <c r="D14933">
        <v>4</v>
      </c>
      <c r="E14933">
        <v>23</v>
      </c>
    </row>
    <row r="14934" spans="1:7" x14ac:dyDescent="0.3">
      <c r="A14934" s="1686">
        <v>44617</v>
      </c>
      <c r="B14934" s="1687">
        <v>0.5</v>
      </c>
      <c r="C14934">
        <v>5</v>
      </c>
      <c r="D14934">
        <v>3</v>
      </c>
      <c r="E14934">
        <v>30</v>
      </c>
    </row>
    <row r="14935" spans="1:7" x14ac:dyDescent="0.3">
      <c r="A14935" s="1686">
        <v>44617</v>
      </c>
      <c r="B14935" s="1687">
        <v>0.625</v>
      </c>
      <c r="C14935">
        <v>8</v>
      </c>
      <c r="D14935">
        <v>4</v>
      </c>
      <c r="E14935">
        <v>31</v>
      </c>
    </row>
    <row r="14936" spans="1:7" x14ac:dyDescent="0.3">
      <c r="A14936" s="1686">
        <v>44617</v>
      </c>
      <c r="B14936" s="1687">
        <v>0.75</v>
      </c>
      <c r="C14936">
        <v>7</v>
      </c>
      <c r="D14936">
        <v>7</v>
      </c>
      <c r="E14936">
        <v>30</v>
      </c>
    </row>
    <row r="14937" spans="1:7" x14ac:dyDescent="0.3">
      <c r="A14937" s="1686">
        <v>44617</v>
      </c>
      <c r="B14937" s="1687">
        <v>0.875</v>
      </c>
      <c r="C14937">
        <v>6</v>
      </c>
      <c r="D14937">
        <v>10</v>
      </c>
      <c r="E14937">
        <v>24</v>
      </c>
    </row>
    <row r="14938" spans="1:7" x14ac:dyDescent="0.3">
      <c r="A14938" s="1686">
        <v>44618</v>
      </c>
      <c r="B14938" s="1687">
        <v>0</v>
      </c>
      <c r="C14938">
        <v>6</v>
      </c>
      <c r="D14938">
        <v>14</v>
      </c>
      <c r="E14938">
        <v>23</v>
      </c>
    </row>
    <row r="14939" spans="1:7" x14ac:dyDescent="0.3">
      <c r="A14939" s="1686">
        <v>44618</v>
      </c>
      <c r="B14939" s="1687">
        <v>0.125</v>
      </c>
      <c r="C14939">
        <v>6</v>
      </c>
      <c r="D14939">
        <v>17</v>
      </c>
      <c r="E14939">
        <v>21</v>
      </c>
    </row>
    <row r="14940" spans="1:7" x14ac:dyDescent="0.3">
      <c r="A14940" s="1686">
        <v>44618</v>
      </c>
      <c r="B14940" s="1687">
        <v>0.25</v>
      </c>
      <c r="C14940">
        <v>4</v>
      </c>
      <c r="D14940">
        <v>19</v>
      </c>
      <c r="E14940">
        <v>20</v>
      </c>
    </row>
    <row r="14941" spans="1:7" x14ac:dyDescent="0.3">
      <c r="A14941" s="1686">
        <v>44618</v>
      </c>
      <c r="B14941" s="1687">
        <v>0.375</v>
      </c>
      <c r="C14941">
        <v>6</v>
      </c>
      <c r="D14941">
        <v>13</v>
      </c>
      <c r="E14941">
        <v>25</v>
      </c>
    </row>
    <row r="14942" spans="1:7" x14ac:dyDescent="0.3">
      <c r="A14942" s="1686">
        <v>44618</v>
      </c>
      <c r="B14942" s="1687">
        <v>0.5</v>
      </c>
      <c r="C14942">
        <v>7</v>
      </c>
      <c r="D14942">
        <v>12</v>
      </c>
      <c r="E14942">
        <v>32</v>
      </c>
    </row>
    <row r="14943" spans="1:7" x14ac:dyDescent="0.3">
      <c r="A14943" s="1686">
        <v>44618</v>
      </c>
      <c r="B14943" s="1687">
        <v>0.625</v>
      </c>
      <c r="C14943">
        <v>6</v>
      </c>
      <c r="D14943">
        <v>10</v>
      </c>
      <c r="E14943">
        <v>35</v>
      </c>
    </row>
    <row r="14944" spans="1:7" x14ac:dyDescent="0.3">
      <c r="A14944" s="1686">
        <v>44618</v>
      </c>
      <c r="B14944" s="1687">
        <v>0.75</v>
      </c>
      <c r="C14944">
        <v>3</v>
      </c>
      <c r="D14944">
        <v>10</v>
      </c>
      <c r="E14944">
        <v>32</v>
      </c>
      <c r="G14944">
        <v>100</v>
      </c>
    </row>
    <row r="14945" spans="1:7" x14ac:dyDescent="0.3">
      <c r="A14945" s="1686">
        <v>44618</v>
      </c>
      <c r="B14945" s="1687">
        <v>0.875</v>
      </c>
      <c r="C14945">
        <v>8</v>
      </c>
      <c r="D14945">
        <v>21</v>
      </c>
      <c r="E14945">
        <v>24</v>
      </c>
      <c r="F14945">
        <v>0.4</v>
      </c>
      <c r="G14945">
        <v>100</v>
      </c>
    </row>
    <row r="14946" spans="1:7" x14ac:dyDescent="0.3">
      <c r="A14946" s="1686">
        <v>44619</v>
      </c>
      <c r="B14946" s="1687">
        <v>0</v>
      </c>
      <c r="C14946">
        <v>7</v>
      </c>
      <c r="D14946">
        <v>18</v>
      </c>
      <c r="E14946">
        <v>23</v>
      </c>
      <c r="F14946">
        <v>0.1</v>
      </c>
      <c r="G14946">
        <v>100</v>
      </c>
    </row>
    <row r="14947" spans="1:7" x14ac:dyDescent="0.3">
      <c r="A14947" s="1686">
        <v>44619</v>
      </c>
      <c r="B14947" s="1687">
        <v>0.125</v>
      </c>
      <c r="C14947">
        <v>5</v>
      </c>
      <c r="D14947">
        <v>22</v>
      </c>
      <c r="E14947">
        <v>22</v>
      </c>
      <c r="F14947">
        <v>3.4</v>
      </c>
      <c r="G14947">
        <v>79</v>
      </c>
    </row>
    <row r="14948" spans="1:7" x14ac:dyDescent="0.3">
      <c r="A14948" s="1686">
        <v>44619</v>
      </c>
      <c r="B14948" s="1687">
        <v>0.25</v>
      </c>
      <c r="C14948">
        <v>4</v>
      </c>
      <c r="D14948">
        <v>15</v>
      </c>
      <c r="E14948">
        <v>22</v>
      </c>
      <c r="F14948">
        <v>5.3</v>
      </c>
      <c r="G14948">
        <v>100</v>
      </c>
    </row>
    <row r="14949" spans="1:7" x14ac:dyDescent="0.3">
      <c r="A14949" s="1686">
        <v>44619</v>
      </c>
      <c r="B14949" s="1687">
        <v>0.375</v>
      </c>
      <c r="C14949">
        <v>4</v>
      </c>
      <c r="D14949">
        <v>15</v>
      </c>
      <c r="E14949">
        <v>22</v>
      </c>
      <c r="F14949">
        <v>13.9</v>
      </c>
      <c r="G14949">
        <v>100</v>
      </c>
    </row>
    <row r="14950" spans="1:7" x14ac:dyDescent="0.3">
      <c r="A14950" s="1686">
        <v>44619</v>
      </c>
      <c r="B14950" s="1687">
        <v>0.5</v>
      </c>
      <c r="C14950">
        <v>9</v>
      </c>
      <c r="D14950">
        <v>21</v>
      </c>
      <c r="E14950">
        <v>22</v>
      </c>
      <c r="F14950">
        <v>3.4</v>
      </c>
      <c r="G14950">
        <v>100</v>
      </c>
    </row>
    <row r="14951" spans="1:7" x14ac:dyDescent="0.3">
      <c r="A14951" s="1686">
        <v>44619</v>
      </c>
      <c r="B14951" s="1687">
        <v>0.625</v>
      </c>
      <c r="C14951">
        <v>4</v>
      </c>
      <c r="D14951">
        <v>18</v>
      </c>
      <c r="E14951">
        <v>24</v>
      </c>
      <c r="F14951">
        <v>0.1</v>
      </c>
      <c r="G14951">
        <v>99</v>
      </c>
    </row>
    <row r="14952" spans="1:7" x14ac:dyDescent="0.3">
      <c r="A14952" s="1686">
        <v>44619</v>
      </c>
      <c r="B14952" s="1687">
        <v>0.75</v>
      </c>
      <c r="C14952">
        <v>4</v>
      </c>
      <c r="D14952">
        <v>7</v>
      </c>
      <c r="E14952">
        <v>23</v>
      </c>
      <c r="F14952">
        <v>1.1000000000000001</v>
      </c>
      <c r="G14952">
        <v>100</v>
      </c>
    </row>
    <row r="14953" spans="1:7" x14ac:dyDescent="0.3">
      <c r="A14953" s="1686">
        <v>44619</v>
      </c>
      <c r="B14953" s="1687">
        <v>0.875</v>
      </c>
      <c r="C14953">
        <v>3</v>
      </c>
      <c r="D14953">
        <v>2</v>
      </c>
      <c r="E14953">
        <v>23</v>
      </c>
      <c r="F14953">
        <v>0.5</v>
      </c>
      <c r="G14953">
        <v>100</v>
      </c>
    </row>
    <row r="14954" spans="1:7" x14ac:dyDescent="0.3">
      <c r="A14954" s="1686">
        <v>44620</v>
      </c>
      <c r="B14954" s="1687">
        <v>0</v>
      </c>
      <c r="C14954">
        <v>5</v>
      </c>
      <c r="D14954">
        <v>15</v>
      </c>
      <c r="E14954">
        <v>22</v>
      </c>
      <c r="G14954">
        <v>15</v>
      </c>
    </row>
    <row r="14955" spans="1:7" x14ac:dyDescent="0.3">
      <c r="A14955" s="1686">
        <v>44620</v>
      </c>
      <c r="B14955" s="1687">
        <v>0.125</v>
      </c>
      <c r="C14955">
        <v>4</v>
      </c>
      <c r="D14955">
        <v>11</v>
      </c>
      <c r="E14955">
        <v>21</v>
      </c>
      <c r="G14955">
        <v>6</v>
      </c>
    </row>
    <row r="14956" spans="1:7" x14ac:dyDescent="0.3">
      <c r="A14956" s="1686">
        <v>44620</v>
      </c>
      <c r="B14956" s="1687">
        <v>0.25</v>
      </c>
      <c r="C14956">
        <v>5</v>
      </c>
      <c r="D14956">
        <v>13</v>
      </c>
      <c r="E14956">
        <v>19</v>
      </c>
    </row>
    <row r="14957" spans="1:7" x14ac:dyDescent="0.3">
      <c r="A14957" s="1686">
        <v>44620</v>
      </c>
      <c r="B14957" s="1687">
        <v>0.375</v>
      </c>
      <c r="C14957">
        <v>4</v>
      </c>
      <c r="D14957">
        <v>7</v>
      </c>
      <c r="E14957">
        <v>21</v>
      </c>
    </row>
    <row r="14958" spans="1:7" x14ac:dyDescent="0.3">
      <c r="A14958" s="1686">
        <v>44620</v>
      </c>
      <c r="B14958" s="1687">
        <v>0.5</v>
      </c>
      <c r="C14958">
        <v>9</v>
      </c>
      <c r="D14958">
        <v>14</v>
      </c>
      <c r="E14958">
        <v>26</v>
      </c>
      <c r="G14958">
        <v>6</v>
      </c>
    </row>
    <row r="14959" spans="1:7" x14ac:dyDescent="0.3">
      <c r="A14959" s="1686">
        <v>44620</v>
      </c>
      <c r="B14959" s="1687">
        <v>0.625</v>
      </c>
      <c r="C14959">
        <v>12</v>
      </c>
      <c r="D14959">
        <v>19</v>
      </c>
      <c r="E14959">
        <v>27</v>
      </c>
    </row>
    <row r="14960" spans="1:7" x14ac:dyDescent="0.3">
      <c r="A14960" s="1686">
        <v>44620</v>
      </c>
      <c r="B14960" s="1687">
        <v>0.75</v>
      </c>
      <c r="C14960">
        <v>9</v>
      </c>
      <c r="D14960">
        <v>17</v>
      </c>
      <c r="E14960">
        <v>25</v>
      </c>
    </row>
    <row r="14961" spans="1:7" x14ac:dyDescent="0.3">
      <c r="A14961" s="1686">
        <v>44620</v>
      </c>
      <c r="B14961" s="1687">
        <v>0.875</v>
      </c>
      <c r="C14961">
        <v>4</v>
      </c>
      <c r="D14961">
        <v>15</v>
      </c>
      <c r="E14961">
        <v>19</v>
      </c>
    </row>
    <row r="14962" spans="1:7" x14ac:dyDescent="0.3">
      <c r="A14962" s="1686">
        <v>44621</v>
      </c>
      <c r="B14962" s="1687">
        <v>0</v>
      </c>
      <c r="C14962">
        <v>7</v>
      </c>
      <c r="D14962">
        <v>18</v>
      </c>
      <c r="E14962">
        <v>18</v>
      </c>
    </row>
    <row r="14963" spans="1:7" x14ac:dyDescent="0.3">
      <c r="A14963" s="1686">
        <v>44621</v>
      </c>
      <c r="B14963" s="1687">
        <v>0.125</v>
      </c>
      <c r="C14963">
        <v>7</v>
      </c>
      <c r="D14963">
        <v>12</v>
      </c>
      <c r="E14963">
        <v>17</v>
      </c>
    </row>
    <row r="14964" spans="1:7" x14ac:dyDescent="0.3">
      <c r="A14964" s="1686">
        <v>44621</v>
      </c>
      <c r="B14964" s="1687">
        <v>0.25</v>
      </c>
      <c r="C14964">
        <v>4</v>
      </c>
      <c r="D14964">
        <v>9</v>
      </c>
      <c r="E14964">
        <v>17</v>
      </c>
    </row>
    <row r="14965" spans="1:7" x14ac:dyDescent="0.3">
      <c r="A14965" s="1686">
        <v>44621</v>
      </c>
      <c r="B14965" s="1687">
        <v>0.375</v>
      </c>
      <c r="C14965">
        <v>6</v>
      </c>
      <c r="D14965">
        <v>8</v>
      </c>
      <c r="E14965">
        <v>20</v>
      </c>
    </row>
    <row r="14966" spans="1:7" x14ac:dyDescent="0.3">
      <c r="A14966" s="1686">
        <v>44621</v>
      </c>
      <c r="B14966" s="1687">
        <v>0.5</v>
      </c>
      <c r="C14966">
        <v>6</v>
      </c>
      <c r="D14966">
        <v>10</v>
      </c>
      <c r="E14966">
        <v>24</v>
      </c>
    </row>
    <row r="14967" spans="1:7" x14ac:dyDescent="0.3">
      <c r="A14967" s="1686">
        <v>44621</v>
      </c>
      <c r="B14967" s="1687">
        <v>0.625</v>
      </c>
      <c r="C14967">
        <v>6</v>
      </c>
      <c r="D14967">
        <v>9</v>
      </c>
      <c r="E14967">
        <v>28</v>
      </c>
    </row>
    <row r="14968" spans="1:7" x14ac:dyDescent="0.3">
      <c r="A14968" s="1686">
        <v>44621</v>
      </c>
      <c r="B14968" s="1687">
        <v>0.75</v>
      </c>
      <c r="C14968">
        <v>6</v>
      </c>
      <c r="D14968">
        <v>13</v>
      </c>
      <c r="E14968">
        <v>27</v>
      </c>
    </row>
    <row r="14969" spans="1:7" x14ac:dyDescent="0.3">
      <c r="A14969" s="1686">
        <v>44621</v>
      </c>
      <c r="B14969" s="1687">
        <v>0.875</v>
      </c>
      <c r="C14969">
        <v>5</v>
      </c>
      <c r="D14969">
        <v>17</v>
      </c>
      <c r="E14969">
        <v>20</v>
      </c>
    </row>
    <row r="14970" spans="1:7" x14ac:dyDescent="0.3">
      <c r="A14970" s="1686">
        <v>44622</v>
      </c>
      <c r="B14970" s="1687">
        <v>0</v>
      </c>
      <c r="C14970">
        <v>8</v>
      </c>
      <c r="D14970">
        <v>24</v>
      </c>
      <c r="E14970">
        <v>18</v>
      </c>
    </row>
    <row r="14971" spans="1:7" x14ac:dyDescent="0.3">
      <c r="A14971" s="1686">
        <v>44622</v>
      </c>
      <c r="B14971" s="1687">
        <v>0.125</v>
      </c>
      <c r="C14971">
        <v>7</v>
      </c>
      <c r="D14971">
        <v>25</v>
      </c>
      <c r="E14971">
        <v>18</v>
      </c>
    </row>
    <row r="14972" spans="1:7" x14ac:dyDescent="0.3">
      <c r="A14972" s="1686">
        <v>44622</v>
      </c>
      <c r="B14972" s="1687">
        <v>0.25</v>
      </c>
      <c r="C14972">
        <v>6</v>
      </c>
      <c r="D14972">
        <v>25</v>
      </c>
      <c r="E14972">
        <v>17</v>
      </c>
    </row>
    <row r="14973" spans="1:7" x14ac:dyDescent="0.3">
      <c r="A14973" s="1686">
        <v>44622</v>
      </c>
      <c r="B14973" s="1687">
        <v>0.375</v>
      </c>
      <c r="C14973">
        <v>8</v>
      </c>
      <c r="D14973">
        <v>24</v>
      </c>
      <c r="E14973">
        <v>21</v>
      </c>
    </row>
    <row r="14974" spans="1:7" x14ac:dyDescent="0.3">
      <c r="A14974" s="1686">
        <v>44622</v>
      </c>
      <c r="B14974" s="1687">
        <v>0.5</v>
      </c>
      <c r="C14974">
        <v>11</v>
      </c>
      <c r="D14974">
        <v>19</v>
      </c>
      <c r="E14974">
        <v>28</v>
      </c>
    </row>
    <row r="14975" spans="1:7" x14ac:dyDescent="0.3">
      <c r="A14975" s="1686">
        <v>44622</v>
      </c>
      <c r="B14975" s="1687">
        <v>0.625</v>
      </c>
      <c r="C14975">
        <v>11</v>
      </c>
      <c r="D14975">
        <v>17</v>
      </c>
      <c r="E14975">
        <v>31</v>
      </c>
    </row>
    <row r="14976" spans="1:7" x14ac:dyDescent="0.3">
      <c r="A14976" s="1686">
        <v>44622</v>
      </c>
      <c r="B14976" s="1687">
        <v>0.75</v>
      </c>
      <c r="C14976">
        <v>8</v>
      </c>
      <c r="D14976">
        <v>13</v>
      </c>
      <c r="E14976">
        <v>29</v>
      </c>
      <c r="G14976">
        <v>42</v>
      </c>
    </row>
    <row r="14977" spans="1:7" x14ac:dyDescent="0.3">
      <c r="A14977" s="1686">
        <v>44622</v>
      </c>
      <c r="B14977" s="1687">
        <v>0.875</v>
      </c>
      <c r="C14977">
        <v>5</v>
      </c>
      <c r="D14977">
        <v>11</v>
      </c>
      <c r="E14977">
        <v>23</v>
      </c>
    </row>
    <row r="14978" spans="1:7" x14ac:dyDescent="0.3">
      <c r="A14978" s="1686">
        <v>44623</v>
      </c>
      <c r="B14978" s="1687">
        <v>0</v>
      </c>
      <c r="C14978">
        <v>6</v>
      </c>
      <c r="D14978">
        <v>16</v>
      </c>
      <c r="E14978">
        <v>22</v>
      </c>
    </row>
    <row r="14979" spans="1:7" x14ac:dyDescent="0.3">
      <c r="A14979" s="1686">
        <v>44623</v>
      </c>
      <c r="B14979" s="1687">
        <v>0.125</v>
      </c>
      <c r="C14979">
        <v>10</v>
      </c>
      <c r="D14979">
        <v>17</v>
      </c>
      <c r="E14979">
        <v>21</v>
      </c>
    </row>
    <row r="14980" spans="1:7" x14ac:dyDescent="0.3">
      <c r="A14980" s="1686">
        <v>44623</v>
      </c>
      <c r="B14980" s="1687">
        <v>0.25</v>
      </c>
      <c r="C14980">
        <v>8</v>
      </c>
      <c r="D14980">
        <v>14</v>
      </c>
      <c r="E14980">
        <v>19</v>
      </c>
    </row>
    <row r="14981" spans="1:7" x14ac:dyDescent="0.3">
      <c r="A14981" s="1686">
        <v>44623</v>
      </c>
      <c r="B14981" s="1687">
        <v>0.375</v>
      </c>
      <c r="C14981">
        <v>8</v>
      </c>
      <c r="D14981">
        <v>12</v>
      </c>
      <c r="E14981">
        <v>21</v>
      </c>
    </row>
    <row r="14982" spans="1:7" x14ac:dyDescent="0.3">
      <c r="A14982" s="1686">
        <v>44623</v>
      </c>
      <c r="B14982" s="1687">
        <v>0.5</v>
      </c>
      <c r="C14982">
        <v>7</v>
      </c>
      <c r="D14982">
        <v>8</v>
      </c>
      <c r="E14982">
        <v>24</v>
      </c>
      <c r="G14982">
        <v>8</v>
      </c>
    </row>
    <row r="14983" spans="1:7" x14ac:dyDescent="0.3">
      <c r="A14983" s="1686">
        <v>44623</v>
      </c>
      <c r="B14983" s="1687">
        <v>0.625</v>
      </c>
      <c r="C14983">
        <v>9</v>
      </c>
      <c r="D14983">
        <v>6</v>
      </c>
      <c r="E14983">
        <v>26</v>
      </c>
      <c r="G14983">
        <v>100</v>
      </c>
    </row>
    <row r="14984" spans="1:7" x14ac:dyDescent="0.3">
      <c r="A14984" s="1686">
        <v>44623</v>
      </c>
      <c r="B14984" s="1687">
        <v>0.75</v>
      </c>
      <c r="C14984">
        <v>10</v>
      </c>
      <c r="D14984">
        <v>12</v>
      </c>
      <c r="E14984">
        <v>24</v>
      </c>
      <c r="G14984">
        <v>6</v>
      </c>
    </row>
    <row r="14985" spans="1:7" x14ac:dyDescent="0.3">
      <c r="A14985" s="1686">
        <v>44623</v>
      </c>
      <c r="B14985" s="1687">
        <v>0.875</v>
      </c>
      <c r="C14985">
        <v>9</v>
      </c>
      <c r="D14985">
        <v>17</v>
      </c>
      <c r="E14985">
        <v>22</v>
      </c>
    </row>
    <row r="14986" spans="1:7" x14ac:dyDescent="0.3">
      <c r="A14986" s="1686">
        <v>44624</v>
      </c>
      <c r="B14986" s="1687">
        <v>0</v>
      </c>
      <c r="C14986">
        <v>6</v>
      </c>
      <c r="D14986">
        <v>13</v>
      </c>
      <c r="E14986">
        <v>22</v>
      </c>
    </row>
    <row r="14987" spans="1:7" x14ac:dyDescent="0.3">
      <c r="A14987" s="1686">
        <v>44624</v>
      </c>
      <c r="B14987" s="1687">
        <v>0.125</v>
      </c>
      <c r="C14987">
        <v>4</v>
      </c>
      <c r="D14987">
        <v>16</v>
      </c>
      <c r="E14987">
        <v>20</v>
      </c>
    </row>
    <row r="14988" spans="1:7" x14ac:dyDescent="0.3">
      <c r="A14988" s="1686">
        <v>44624</v>
      </c>
      <c r="B14988" s="1687">
        <v>0.25</v>
      </c>
      <c r="C14988">
        <v>5</v>
      </c>
      <c r="D14988">
        <v>18</v>
      </c>
      <c r="E14988">
        <v>19</v>
      </c>
      <c r="G14988">
        <v>5</v>
      </c>
    </row>
    <row r="14989" spans="1:7" x14ac:dyDescent="0.3">
      <c r="A14989" s="1686">
        <v>44624</v>
      </c>
      <c r="B14989" s="1687">
        <v>0.375</v>
      </c>
      <c r="C14989">
        <v>5</v>
      </c>
      <c r="D14989">
        <v>11</v>
      </c>
      <c r="E14989">
        <v>24</v>
      </c>
    </row>
    <row r="14990" spans="1:7" x14ac:dyDescent="0.3">
      <c r="A14990" s="1686">
        <v>44624</v>
      </c>
      <c r="B14990" s="1687">
        <v>0.5</v>
      </c>
      <c r="C14990">
        <v>4</v>
      </c>
      <c r="D14990">
        <v>8</v>
      </c>
      <c r="E14990">
        <v>32</v>
      </c>
    </row>
    <row r="14991" spans="1:7" x14ac:dyDescent="0.3">
      <c r="A14991" s="1686">
        <v>44624</v>
      </c>
      <c r="B14991" s="1687">
        <v>0.625</v>
      </c>
      <c r="C14991">
        <v>7</v>
      </c>
      <c r="D14991">
        <v>10</v>
      </c>
      <c r="E14991">
        <v>33</v>
      </c>
      <c r="G14991">
        <v>5</v>
      </c>
    </row>
    <row r="14992" spans="1:7" x14ac:dyDescent="0.3">
      <c r="A14992" s="1686">
        <v>44624</v>
      </c>
      <c r="B14992" s="1687">
        <v>0.75</v>
      </c>
      <c r="C14992">
        <v>7</v>
      </c>
      <c r="D14992">
        <v>12</v>
      </c>
      <c r="E14992">
        <v>29</v>
      </c>
    </row>
    <row r="14993" spans="1:7" x14ac:dyDescent="0.3">
      <c r="A14993" s="1686">
        <v>44624</v>
      </c>
      <c r="B14993" s="1687">
        <v>0.875</v>
      </c>
      <c r="C14993">
        <v>6</v>
      </c>
      <c r="D14993">
        <v>15</v>
      </c>
      <c r="E14993">
        <v>24</v>
      </c>
    </row>
    <row r="14994" spans="1:7" x14ac:dyDescent="0.3">
      <c r="A14994" s="1686">
        <v>44625</v>
      </c>
      <c r="B14994" s="1687">
        <v>0</v>
      </c>
      <c r="C14994">
        <v>3</v>
      </c>
      <c r="D14994">
        <v>6</v>
      </c>
      <c r="E14994">
        <v>22</v>
      </c>
      <c r="G14994">
        <v>35</v>
      </c>
    </row>
    <row r="14995" spans="1:7" x14ac:dyDescent="0.3">
      <c r="A14995" s="1686">
        <v>44625</v>
      </c>
      <c r="B14995" s="1687">
        <v>0.125</v>
      </c>
      <c r="C14995">
        <v>3</v>
      </c>
      <c r="D14995">
        <v>6</v>
      </c>
      <c r="E14995">
        <v>22</v>
      </c>
    </row>
    <row r="14996" spans="1:7" x14ac:dyDescent="0.3">
      <c r="A14996" s="1686">
        <v>44625</v>
      </c>
      <c r="B14996" s="1687">
        <v>0.25</v>
      </c>
      <c r="C14996">
        <v>3</v>
      </c>
      <c r="D14996">
        <v>5</v>
      </c>
      <c r="E14996">
        <v>21</v>
      </c>
      <c r="G14996">
        <v>15</v>
      </c>
    </row>
    <row r="14997" spans="1:7" x14ac:dyDescent="0.3">
      <c r="A14997" s="1686">
        <v>44625</v>
      </c>
      <c r="B14997" s="1687">
        <v>0.375</v>
      </c>
      <c r="C14997">
        <v>5</v>
      </c>
      <c r="D14997">
        <v>7</v>
      </c>
      <c r="E14997">
        <v>26</v>
      </c>
    </row>
    <row r="14998" spans="1:7" x14ac:dyDescent="0.3">
      <c r="A14998" s="1686">
        <v>44625</v>
      </c>
      <c r="B14998" s="1687">
        <v>0.5</v>
      </c>
      <c r="C14998">
        <v>8</v>
      </c>
      <c r="D14998">
        <v>8</v>
      </c>
      <c r="E14998">
        <v>28</v>
      </c>
      <c r="G14998">
        <v>100</v>
      </c>
    </row>
    <row r="14999" spans="1:7" x14ac:dyDescent="0.3">
      <c r="A14999" s="1686">
        <v>44625</v>
      </c>
      <c r="B14999" s="1687">
        <v>0.625</v>
      </c>
      <c r="C14999">
        <v>5</v>
      </c>
      <c r="D14999">
        <v>12</v>
      </c>
      <c r="E14999">
        <v>24</v>
      </c>
      <c r="F14999">
        <v>0.4</v>
      </c>
      <c r="G14999">
        <v>100</v>
      </c>
    </row>
    <row r="15000" spans="1:7" x14ac:dyDescent="0.3">
      <c r="A15000" s="1686">
        <v>44625</v>
      </c>
      <c r="B15000" s="1687">
        <v>0.75</v>
      </c>
      <c r="C15000">
        <v>2</v>
      </c>
      <c r="D15000">
        <v>5</v>
      </c>
      <c r="E15000">
        <v>23</v>
      </c>
      <c r="G15000">
        <v>100</v>
      </c>
    </row>
    <row r="15001" spans="1:7" x14ac:dyDescent="0.3">
      <c r="A15001" s="1686">
        <v>44625</v>
      </c>
      <c r="B15001" s="1687">
        <v>0.875</v>
      </c>
      <c r="C15001">
        <v>3</v>
      </c>
      <c r="D15001">
        <v>3</v>
      </c>
      <c r="E15001">
        <v>22</v>
      </c>
      <c r="G15001">
        <v>100</v>
      </c>
    </row>
    <row r="15002" spans="1:7" x14ac:dyDescent="0.3">
      <c r="A15002" s="1686">
        <v>44626</v>
      </c>
      <c r="B15002" s="1687">
        <v>0</v>
      </c>
      <c r="C15002">
        <v>3</v>
      </c>
      <c r="D15002">
        <v>6</v>
      </c>
      <c r="E15002">
        <v>22</v>
      </c>
    </row>
    <row r="15003" spans="1:7" x14ac:dyDescent="0.3">
      <c r="A15003" s="1686">
        <v>44626</v>
      </c>
      <c r="B15003" s="1687">
        <v>0.125</v>
      </c>
      <c r="C15003">
        <v>5</v>
      </c>
      <c r="D15003">
        <v>10</v>
      </c>
      <c r="E15003">
        <v>21</v>
      </c>
    </row>
    <row r="15004" spans="1:7" x14ac:dyDescent="0.3">
      <c r="A15004" s="1686">
        <v>44626</v>
      </c>
      <c r="B15004" s="1687">
        <v>0.25</v>
      </c>
      <c r="C15004">
        <v>4</v>
      </c>
      <c r="D15004">
        <v>10</v>
      </c>
      <c r="E15004">
        <v>20</v>
      </c>
    </row>
    <row r="15005" spans="1:7" x14ac:dyDescent="0.3">
      <c r="A15005" s="1686">
        <v>44626</v>
      </c>
      <c r="B15005" s="1687">
        <v>0.375</v>
      </c>
      <c r="C15005">
        <v>6</v>
      </c>
      <c r="D15005">
        <v>10</v>
      </c>
      <c r="E15005">
        <v>24</v>
      </c>
      <c r="G15005">
        <v>43</v>
      </c>
    </row>
    <row r="15006" spans="1:7" x14ac:dyDescent="0.3">
      <c r="A15006" s="1686">
        <v>44626</v>
      </c>
      <c r="B15006" s="1687">
        <v>0.5</v>
      </c>
      <c r="C15006">
        <v>9</v>
      </c>
      <c r="D15006">
        <v>10</v>
      </c>
      <c r="E15006">
        <v>26</v>
      </c>
    </row>
    <row r="15007" spans="1:7" x14ac:dyDescent="0.3">
      <c r="A15007" s="1686">
        <v>44626</v>
      </c>
      <c r="B15007" s="1687">
        <v>0.625</v>
      </c>
      <c r="C15007">
        <v>9</v>
      </c>
      <c r="D15007">
        <v>11</v>
      </c>
      <c r="E15007">
        <v>28</v>
      </c>
      <c r="G15007">
        <v>5</v>
      </c>
    </row>
    <row r="15008" spans="1:7" x14ac:dyDescent="0.3">
      <c r="A15008" s="1686">
        <v>44626</v>
      </c>
      <c r="B15008" s="1687">
        <v>0.75</v>
      </c>
      <c r="C15008">
        <v>9</v>
      </c>
      <c r="D15008">
        <v>16</v>
      </c>
      <c r="E15008">
        <v>25</v>
      </c>
      <c r="G15008">
        <v>100</v>
      </c>
    </row>
    <row r="15009" spans="1:7" x14ac:dyDescent="0.3">
      <c r="A15009" s="1686">
        <v>44626</v>
      </c>
      <c r="B15009" s="1687">
        <v>0.875</v>
      </c>
      <c r="C15009">
        <v>10</v>
      </c>
      <c r="D15009">
        <v>19</v>
      </c>
      <c r="E15009">
        <v>23</v>
      </c>
      <c r="G15009">
        <v>100</v>
      </c>
    </row>
    <row r="15010" spans="1:7" x14ac:dyDescent="0.3">
      <c r="A15010" s="1686">
        <v>44627</v>
      </c>
      <c r="B15010" s="1687">
        <v>0</v>
      </c>
      <c r="C15010">
        <v>4</v>
      </c>
      <c r="D15010">
        <v>16</v>
      </c>
      <c r="E15010">
        <v>22</v>
      </c>
      <c r="F15010">
        <v>0.2</v>
      </c>
      <c r="G15010">
        <v>100</v>
      </c>
    </row>
    <row r="15011" spans="1:7" x14ac:dyDescent="0.3">
      <c r="A15011" s="1686">
        <v>44627</v>
      </c>
      <c r="B15011" s="1687">
        <v>0.125</v>
      </c>
      <c r="C15011">
        <v>7</v>
      </c>
      <c r="D15011">
        <v>22</v>
      </c>
      <c r="E15011">
        <v>21</v>
      </c>
      <c r="F15011">
        <v>0.3</v>
      </c>
      <c r="G15011">
        <v>100</v>
      </c>
    </row>
    <row r="15012" spans="1:7" x14ac:dyDescent="0.3">
      <c r="A15012" s="1686">
        <v>44627</v>
      </c>
      <c r="B15012" s="1687">
        <v>0.25</v>
      </c>
      <c r="C15012">
        <v>9</v>
      </c>
      <c r="D15012">
        <v>25</v>
      </c>
      <c r="E15012">
        <v>21</v>
      </c>
      <c r="F15012">
        <v>1.9</v>
      </c>
      <c r="G15012">
        <v>100</v>
      </c>
    </row>
    <row r="15013" spans="1:7" x14ac:dyDescent="0.3">
      <c r="A15013" s="1686">
        <v>44627</v>
      </c>
      <c r="B15013" s="1687">
        <v>0.375</v>
      </c>
      <c r="C15013">
        <v>5</v>
      </c>
      <c r="D15013">
        <v>10</v>
      </c>
      <c r="E15013">
        <v>19</v>
      </c>
      <c r="F15013">
        <v>0.1</v>
      </c>
      <c r="G15013">
        <v>100</v>
      </c>
    </row>
    <row r="15014" spans="1:7" x14ac:dyDescent="0.3">
      <c r="A15014" s="1686">
        <v>44627</v>
      </c>
      <c r="B15014" s="1687">
        <v>0.5</v>
      </c>
      <c r="C15014">
        <v>9</v>
      </c>
      <c r="D15014">
        <v>13</v>
      </c>
      <c r="E15014">
        <v>25</v>
      </c>
    </row>
    <row r="15015" spans="1:7" x14ac:dyDescent="0.3">
      <c r="A15015" s="1686">
        <v>44627</v>
      </c>
      <c r="B15015" s="1687">
        <v>0.625</v>
      </c>
      <c r="C15015">
        <v>9</v>
      </c>
      <c r="D15015">
        <v>15</v>
      </c>
      <c r="E15015">
        <v>28</v>
      </c>
    </row>
    <row r="15016" spans="1:7" x14ac:dyDescent="0.3">
      <c r="A15016" s="1686">
        <v>44627</v>
      </c>
      <c r="B15016" s="1687">
        <v>0.75</v>
      </c>
      <c r="C15016">
        <v>8</v>
      </c>
      <c r="D15016">
        <v>16</v>
      </c>
      <c r="E15016">
        <v>26</v>
      </c>
    </row>
    <row r="15017" spans="1:7" x14ac:dyDescent="0.3">
      <c r="A15017" s="1686">
        <v>44627</v>
      </c>
      <c r="B15017" s="1687">
        <v>0.875</v>
      </c>
      <c r="C15017">
        <v>4</v>
      </c>
      <c r="D15017">
        <v>18</v>
      </c>
      <c r="E15017">
        <v>20</v>
      </c>
    </row>
    <row r="15018" spans="1:7" x14ac:dyDescent="0.3">
      <c r="A15018" s="1686">
        <v>44628</v>
      </c>
      <c r="B15018" s="1687">
        <v>0</v>
      </c>
      <c r="C15018">
        <v>4</v>
      </c>
      <c r="D15018">
        <v>13</v>
      </c>
      <c r="E15018">
        <v>19</v>
      </c>
    </row>
    <row r="15019" spans="1:7" x14ac:dyDescent="0.3">
      <c r="A15019" s="1686">
        <v>44628</v>
      </c>
      <c r="B15019" s="1687">
        <v>0.125</v>
      </c>
      <c r="C15019">
        <v>5</v>
      </c>
      <c r="D15019">
        <v>16</v>
      </c>
      <c r="E15019">
        <v>17</v>
      </c>
    </row>
    <row r="15020" spans="1:7" x14ac:dyDescent="0.3">
      <c r="A15020" s="1686">
        <v>44628</v>
      </c>
      <c r="B15020" s="1687">
        <v>0.25</v>
      </c>
      <c r="C15020">
        <v>5</v>
      </c>
      <c r="D15020">
        <v>19</v>
      </c>
      <c r="E15020">
        <v>16</v>
      </c>
    </row>
    <row r="15021" spans="1:7" x14ac:dyDescent="0.3">
      <c r="A15021" s="1686">
        <v>44628</v>
      </c>
      <c r="B15021" s="1687">
        <v>0.375</v>
      </c>
      <c r="C15021">
        <v>4</v>
      </c>
      <c r="D15021">
        <v>9</v>
      </c>
      <c r="E15021">
        <v>20</v>
      </c>
    </row>
    <row r="15022" spans="1:7" x14ac:dyDescent="0.3">
      <c r="A15022" s="1686">
        <v>44628</v>
      </c>
      <c r="B15022" s="1687">
        <v>0.5</v>
      </c>
      <c r="C15022">
        <v>5</v>
      </c>
      <c r="D15022">
        <v>4</v>
      </c>
      <c r="E15022">
        <v>26</v>
      </c>
    </row>
    <row r="15023" spans="1:7" x14ac:dyDescent="0.3">
      <c r="A15023" s="1686">
        <v>44628</v>
      </c>
      <c r="B15023" s="1687">
        <v>0.625</v>
      </c>
      <c r="C15023">
        <v>9</v>
      </c>
      <c r="D15023">
        <v>7</v>
      </c>
      <c r="E15023">
        <v>27</v>
      </c>
    </row>
    <row r="15024" spans="1:7" x14ac:dyDescent="0.3">
      <c r="A15024" s="1686">
        <v>44628</v>
      </c>
      <c r="B15024" s="1687">
        <v>0.75</v>
      </c>
      <c r="C15024">
        <v>8</v>
      </c>
      <c r="D15024">
        <v>9</v>
      </c>
      <c r="E15024">
        <v>24</v>
      </c>
    </row>
    <row r="15025" spans="1:7" x14ac:dyDescent="0.3">
      <c r="A15025" s="1686">
        <v>44628</v>
      </c>
      <c r="B15025" s="1687">
        <v>0.875</v>
      </c>
      <c r="C15025">
        <v>4</v>
      </c>
      <c r="D15025">
        <v>12</v>
      </c>
      <c r="E15025">
        <v>20</v>
      </c>
    </row>
    <row r="15026" spans="1:7" x14ac:dyDescent="0.3">
      <c r="A15026" s="1686">
        <v>44629</v>
      </c>
      <c r="B15026" s="1687">
        <v>0</v>
      </c>
      <c r="C15026">
        <v>4</v>
      </c>
      <c r="D15026">
        <v>13</v>
      </c>
      <c r="E15026">
        <v>18</v>
      </c>
      <c r="G15026">
        <v>6</v>
      </c>
    </row>
    <row r="15027" spans="1:7" x14ac:dyDescent="0.3">
      <c r="A15027" s="1686">
        <v>44629</v>
      </c>
      <c r="B15027" s="1687">
        <v>0.125</v>
      </c>
      <c r="C15027">
        <v>4</v>
      </c>
      <c r="D15027">
        <v>18</v>
      </c>
      <c r="E15027">
        <v>19</v>
      </c>
      <c r="G15027">
        <v>100</v>
      </c>
    </row>
    <row r="15028" spans="1:7" x14ac:dyDescent="0.3">
      <c r="A15028" s="1686">
        <v>44629</v>
      </c>
      <c r="B15028" s="1687">
        <v>0.25</v>
      </c>
      <c r="C15028">
        <v>3</v>
      </c>
      <c r="D15028">
        <v>14</v>
      </c>
      <c r="E15028">
        <v>19</v>
      </c>
      <c r="G15028">
        <v>100</v>
      </c>
    </row>
    <row r="15029" spans="1:7" x14ac:dyDescent="0.3">
      <c r="A15029" s="1686">
        <v>44629</v>
      </c>
      <c r="B15029" s="1687">
        <v>0.375</v>
      </c>
      <c r="C15029">
        <v>0</v>
      </c>
      <c r="D15029">
        <v>4</v>
      </c>
      <c r="E15029">
        <v>17</v>
      </c>
      <c r="F15029">
        <v>0.6</v>
      </c>
      <c r="G15029">
        <v>100</v>
      </c>
    </row>
    <row r="15030" spans="1:7" x14ac:dyDescent="0.3">
      <c r="A15030" s="1686">
        <v>44629</v>
      </c>
      <c r="B15030" s="1687">
        <v>0.5</v>
      </c>
      <c r="C15030">
        <v>7</v>
      </c>
      <c r="D15030">
        <v>11</v>
      </c>
      <c r="E15030">
        <v>18</v>
      </c>
      <c r="G15030">
        <v>100</v>
      </c>
    </row>
    <row r="15031" spans="1:7" x14ac:dyDescent="0.3">
      <c r="A15031" s="1686">
        <v>44629</v>
      </c>
      <c r="B15031" s="1687">
        <v>0.625</v>
      </c>
      <c r="C15031">
        <v>8</v>
      </c>
      <c r="D15031">
        <v>10</v>
      </c>
      <c r="E15031">
        <v>18</v>
      </c>
      <c r="F15031">
        <v>0.1</v>
      </c>
      <c r="G15031">
        <v>100</v>
      </c>
    </row>
    <row r="15032" spans="1:7" x14ac:dyDescent="0.3">
      <c r="A15032" s="1686">
        <v>44629</v>
      </c>
      <c r="B15032" s="1687">
        <v>0.75</v>
      </c>
      <c r="C15032">
        <v>5</v>
      </c>
      <c r="D15032">
        <v>10</v>
      </c>
      <c r="E15032">
        <v>17</v>
      </c>
      <c r="F15032">
        <v>0.1</v>
      </c>
      <c r="G15032">
        <v>100</v>
      </c>
    </row>
    <row r="15033" spans="1:7" x14ac:dyDescent="0.3">
      <c r="A15033" s="1686">
        <v>44629</v>
      </c>
      <c r="B15033" s="1687">
        <v>0.875</v>
      </c>
      <c r="C15033">
        <v>5</v>
      </c>
      <c r="D15033">
        <v>9</v>
      </c>
      <c r="E15033">
        <v>17</v>
      </c>
      <c r="F15033">
        <v>0.3</v>
      </c>
      <c r="G15033">
        <v>100</v>
      </c>
    </row>
    <row r="15034" spans="1:7" x14ac:dyDescent="0.3">
      <c r="A15034" s="1686">
        <v>44630</v>
      </c>
      <c r="B15034" s="1687">
        <v>0</v>
      </c>
      <c r="C15034">
        <v>4</v>
      </c>
      <c r="D15034">
        <v>9</v>
      </c>
      <c r="E15034">
        <v>18</v>
      </c>
      <c r="G15034">
        <v>100</v>
      </c>
    </row>
    <row r="15035" spans="1:7" x14ac:dyDescent="0.3">
      <c r="A15035" s="1686">
        <v>44630</v>
      </c>
      <c r="B15035" s="1687">
        <v>0.125</v>
      </c>
      <c r="C15035">
        <v>3</v>
      </c>
      <c r="D15035">
        <v>5</v>
      </c>
      <c r="E15035">
        <v>17</v>
      </c>
      <c r="G15035">
        <v>100</v>
      </c>
    </row>
    <row r="15036" spans="1:7" x14ac:dyDescent="0.3">
      <c r="A15036" s="1686">
        <v>44630</v>
      </c>
      <c r="B15036" s="1687">
        <v>0.25</v>
      </c>
      <c r="C15036">
        <v>5</v>
      </c>
      <c r="D15036">
        <v>13</v>
      </c>
      <c r="E15036">
        <v>16</v>
      </c>
      <c r="G15036">
        <v>100</v>
      </c>
    </row>
    <row r="15037" spans="1:7" x14ac:dyDescent="0.3">
      <c r="A15037" s="1686">
        <v>44630</v>
      </c>
      <c r="B15037" s="1687">
        <v>0.375</v>
      </c>
      <c r="C15037">
        <v>7</v>
      </c>
      <c r="D15037">
        <v>13</v>
      </c>
      <c r="E15037">
        <v>19</v>
      </c>
      <c r="G15037">
        <v>50</v>
      </c>
    </row>
    <row r="15038" spans="1:7" x14ac:dyDescent="0.3">
      <c r="A15038" s="1686">
        <v>44630</v>
      </c>
      <c r="B15038" s="1687">
        <v>0.5</v>
      </c>
      <c r="C15038">
        <v>6</v>
      </c>
      <c r="D15038">
        <v>8</v>
      </c>
      <c r="E15038">
        <v>24</v>
      </c>
      <c r="G15038">
        <v>100</v>
      </c>
    </row>
    <row r="15039" spans="1:7" x14ac:dyDescent="0.3">
      <c r="A15039" s="1686">
        <v>44630</v>
      </c>
      <c r="B15039" s="1687">
        <v>0.625</v>
      </c>
      <c r="C15039">
        <v>7</v>
      </c>
      <c r="D15039">
        <v>8</v>
      </c>
      <c r="E15039">
        <v>23</v>
      </c>
      <c r="F15039">
        <v>0.1</v>
      </c>
      <c r="G15039">
        <v>100</v>
      </c>
    </row>
    <row r="15040" spans="1:7" x14ac:dyDescent="0.3">
      <c r="A15040" s="1686">
        <v>44630</v>
      </c>
      <c r="B15040" s="1687">
        <v>0.75</v>
      </c>
      <c r="C15040">
        <v>8</v>
      </c>
      <c r="D15040">
        <v>10</v>
      </c>
      <c r="E15040">
        <v>21</v>
      </c>
      <c r="F15040">
        <v>0.3</v>
      </c>
      <c r="G15040">
        <v>99</v>
      </c>
    </row>
    <row r="15041" spans="1:7" x14ac:dyDescent="0.3">
      <c r="A15041" s="1686">
        <v>44630</v>
      </c>
      <c r="B15041" s="1687">
        <v>0.875</v>
      </c>
      <c r="C15041">
        <v>6</v>
      </c>
      <c r="D15041">
        <v>12</v>
      </c>
      <c r="E15041">
        <v>18</v>
      </c>
    </row>
    <row r="15042" spans="1:7" x14ac:dyDescent="0.3">
      <c r="A15042" s="1686">
        <v>44631</v>
      </c>
      <c r="B15042" s="1687">
        <v>0</v>
      </c>
      <c r="C15042">
        <v>3</v>
      </c>
      <c r="D15042">
        <v>6</v>
      </c>
      <c r="E15042">
        <v>17</v>
      </c>
    </row>
    <row r="15043" spans="1:7" x14ac:dyDescent="0.3">
      <c r="A15043" s="1686">
        <v>44631</v>
      </c>
      <c r="B15043" s="1687">
        <v>0.125</v>
      </c>
      <c r="C15043">
        <v>3</v>
      </c>
      <c r="D15043">
        <v>2</v>
      </c>
      <c r="E15043">
        <v>15</v>
      </c>
    </row>
    <row r="15044" spans="1:7" x14ac:dyDescent="0.3">
      <c r="A15044" s="1686">
        <v>44631</v>
      </c>
      <c r="B15044" s="1687">
        <v>0.25</v>
      </c>
      <c r="C15044">
        <v>4</v>
      </c>
      <c r="D15044">
        <v>7</v>
      </c>
      <c r="E15044">
        <v>14</v>
      </c>
    </row>
    <row r="15045" spans="1:7" x14ac:dyDescent="0.3">
      <c r="A15045" s="1686">
        <v>44631</v>
      </c>
      <c r="B15045" s="1687">
        <v>0.375</v>
      </c>
      <c r="C15045">
        <v>6</v>
      </c>
      <c r="D15045">
        <v>13</v>
      </c>
      <c r="E15045">
        <v>17</v>
      </c>
      <c r="G15045">
        <v>5</v>
      </c>
    </row>
    <row r="15046" spans="1:7" x14ac:dyDescent="0.3">
      <c r="A15046" s="1686">
        <v>44631</v>
      </c>
      <c r="B15046" s="1687">
        <v>0.5</v>
      </c>
      <c r="C15046">
        <v>6</v>
      </c>
      <c r="D15046">
        <v>10</v>
      </c>
      <c r="E15046">
        <v>22</v>
      </c>
    </row>
    <row r="15047" spans="1:7" x14ac:dyDescent="0.3">
      <c r="A15047" s="1686">
        <v>44631</v>
      </c>
      <c r="B15047" s="1687">
        <v>0.625</v>
      </c>
      <c r="C15047">
        <v>7</v>
      </c>
      <c r="D15047">
        <v>10</v>
      </c>
      <c r="E15047">
        <v>25</v>
      </c>
    </row>
    <row r="15048" spans="1:7" x14ac:dyDescent="0.3">
      <c r="A15048" s="1686">
        <v>44631</v>
      </c>
      <c r="B15048" s="1687">
        <v>0.75</v>
      </c>
      <c r="C15048">
        <v>7</v>
      </c>
      <c r="D15048">
        <v>10</v>
      </c>
      <c r="E15048">
        <v>23</v>
      </c>
    </row>
    <row r="15049" spans="1:7" x14ac:dyDescent="0.3">
      <c r="A15049" s="1686">
        <v>44631</v>
      </c>
      <c r="B15049" s="1687">
        <v>0.875</v>
      </c>
      <c r="C15049">
        <v>4</v>
      </c>
      <c r="D15049">
        <v>11</v>
      </c>
      <c r="E15049">
        <v>18</v>
      </c>
    </row>
    <row r="15050" spans="1:7" x14ac:dyDescent="0.3">
      <c r="A15050" s="1686">
        <v>44632</v>
      </c>
      <c r="B15050" s="1687">
        <v>0</v>
      </c>
      <c r="C15050">
        <v>4</v>
      </c>
      <c r="D15050">
        <v>11</v>
      </c>
      <c r="E15050">
        <v>17</v>
      </c>
    </row>
    <row r="15051" spans="1:7" x14ac:dyDescent="0.3">
      <c r="A15051" s="1686">
        <v>44632</v>
      </c>
      <c r="B15051" s="1687">
        <v>0.125</v>
      </c>
      <c r="C15051">
        <v>4</v>
      </c>
      <c r="D15051">
        <v>7</v>
      </c>
      <c r="E15051">
        <v>15</v>
      </c>
    </row>
    <row r="15052" spans="1:7" x14ac:dyDescent="0.3">
      <c r="A15052" s="1686">
        <v>44632</v>
      </c>
      <c r="B15052" s="1687">
        <v>0.25</v>
      </c>
      <c r="C15052">
        <v>3</v>
      </c>
      <c r="D15052">
        <v>5</v>
      </c>
      <c r="E15052">
        <v>14</v>
      </c>
    </row>
    <row r="15053" spans="1:7" x14ac:dyDescent="0.3">
      <c r="A15053" s="1686">
        <v>44632</v>
      </c>
      <c r="B15053" s="1687">
        <v>0.375</v>
      </c>
      <c r="C15053">
        <v>2</v>
      </c>
      <c r="D15053">
        <v>2</v>
      </c>
      <c r="E15053">
        <v>18</v>
      </c>
    </row>
    <row r="15054" spans="1:7" x14ac:dyDescent="0.3">
      <c r="A15054" s="1686">
        <v>44632</v>
      </c>
      <c r="B15054" s="1687">
        <v>0.5</v>
      </c>
      <c r="C15054">
        <v>4</v>
      </c>
      <c r="D15054">
        <v>3</v>
      </c>
      <c r="E15054">
        <v>23</v>
      </c>
    </row>
    <row r="15055" spans="1:7" x14ac:dyDescent="0.3">
      <c r="A15055" s="1686">
        <v>44632</v>
      </c>
      <c r="B15055" s="1687">
        <v>0.625</v>
      </c>
      <c r="C15055">
        <v>7</v>
      </c>
      <c r="D15055">
        <v>5</v>
      </c>
      <c r="E15055">
        <v>24</v>
      </c>
    </row>
    <row r="15056" spans="1:7" x14ac:dyDescent="0.3">
      <c r="A15056" s="1686">
        <v>44632</v>
      </c>
      <c r="B15056" s="1687">
        <v>0.75</v>
      </c>
      <c r="C15056">
        <v>6</v>
      </c>
      <c r="D15056">
        <v>8</v>
      </c>
      <c r="E15056">
        <v>21</v>
      </c>
    </row>
    <row r="15057" spans="1:7" x14ac:dyDescent="0.3">
      <c r="A15057" s="1686">
        <v>44632</v>
      </c>
      <c r="B15057" s="1687">
        <v>0.875</v>
      </c>
      <c r="C15057">
        <v>4</v>
      </c>
      <c r="D15057">
        <v>9</v>
      </c>
      <c r="E15057">
        <v>17</v>
      </c>
    </row>
    <row r="15058" spans="1:7" x14ac:dyDescent="0.3">
      <c r="A15058" s="1686">
        <v>44633</v>
      </c>
      <c r="B15058" s="1687">
        <v>0</v>
      </c>
      <c r="C15058">
        <v>5</v>
      </c>
      <c r="D15058">
        <v>10</v>
      </c>
      <c r="E15058">
        <v>17</v>
      </c>
    </row>
    <row r="15059" spans="1:7" x14ac:dyDescent="0.3">
      <c r="A15059" s="1686">
        <v>44633</v>
      </c>
      <c r="B15059" s="1687">
        <v>0.125</v>
      </c>
      <c r="C15059">
        <v>4</v>
      </c>
      <c r="D15059">
        <v>6</v>
      </c>
      <c r="E15059">
        <v>15</v>
      </c>
    </row>
    <row r="15060" spans="1:7" x14ac:dyDescent="0.3">
      <c r="A15060" s="1686">
        <v>44633</v>
      </c>
      <c r="B15060" s="1687">
        <v>0.25</v>
      </c>
      <c r="C15060">
        <v>3</v>
      </c>
      <c r="D15060">
        <v>3</v>
      </c>
      <c r="E15060">
        <v>13</v>
      </c>
    </row>
    <row r="15061" spans="1:7" x14ac:dyDescent="0.3">
      <c r="A15061" s="1686">
        <v>44633</v>
      </c>
      <c r="B15061" s="1687">
        <v>0.375</v>
      </c>
      <c r="C15061">
        <v>1</v>
      </c>
      <c r="D15061">
        <v>4</v>
      </c>
      <c r="E15061">
        <v>18</v>
      </c>
    </row>
    <row r="15062" spans="1:7" x14ac:dyDescent="0.3">
      <c r="A15062" s="1686">
        <v>44633</v>
      </c>
      <c r="B15062" s="1687">
        <v>0.5</v>
      </c>
      <c r="C15062">
        <v>5</v>
      </c>
      <c r="D15062">
        <v>4</v>
      </c>
      <c r="E15062">
        <v>24</v>
      </c>
    </row>
    <row r="15063" spans="1:7" x14ac:dyDescent="0.3">
      <c r="A15063" s="1686">
        <v>44633</v>
      </c>
      <c r="B15063" s="1687">
        <v>0.625</v>
      </c>
      <c r="C15063">
        <v>8</v>
      </c>
      <c r="D15063">
        <v>5</v>
      </c>
      <c r="E15063">
        <v>24</v>
      </c>
    </row>
    <row r="15064" spans="1:7" x14ac:dyDescent="0.3">
      <c r="A15064" s="1686">
        <v>44633</v>
      </c>
      <c r="B15064" s="1687">
        <v>0.75</v>
      </c>
      <c r="C15064">
        <v>6</v>
      </c>
      <c r="D15064">
        <v>8</v>
      </c>
      <c r="E15064">
        <v>22</v>
      </c>
    </row>
    <row r="15065" spans="1:7" x14ac:dyDescent="0.3">
      <c r="A15065" s="1686">
        <v>44633</v>
      </c>
      <c r="B15065" s="1687">
        <v>0.875</v>
      </c>
      <c r="C15065">
        <v>3</v>
      </c>
      <c r="D15065">
        <v>6</v>
      </c>
      <c r="E15065">
        <v>18</v>
      </c>
    </row>
    <row r="15066" spans="1:7" x14ac:dyDescent="0.3">
      <c r="A15066" s="1686">
        <v>44634</v>
      </c>
      <c r="B15066" s="1687">
        <v>0</v>
      </c>
      <c r="C15066">
        <v>3</v>
      </c>
      <c r="D15066">
        <v>5</v>
      </c>
      <c r="E15066">
        <v>16</v>
      </c>
    </row>
    <row r="15067" spans="1:7" x14ac:dyDescent="0.3">
      <c r="A15067" s="1686">
        <v>44634</v>
      </c>
      <c r="B15067" s="1687">
        <v>0.125</v>
      </c>
      <c r="C15067">
        <v>4</v>
      </c>
      <c r="D15067">
        <v>5</v>
      </c>
      <c r="E15067">
        <v>15</v>
      </c>
    </row>
    <row r="15068" spans="1:7" x14ac:dyDescent="0.3">
      <c r="A15068" s="1686">
        <v>44634</v>
      </c>
      <c r="B15068" s="1687">
        <v>0.25</v>
      </c>
      <c r="C15068">
        <v>4</v>
      </c>
      <c r="D15068">
        <v>8</v>
      </c>
      <c r="E15068">
        <v>13</v>
      </c>
    </row>
    <row r="15069" spans="1:7" x14ac:dyDescent="0.3">
      <c r="A15069" s="1686">
        <v>44634</v>
      </c>
      <c r="B15069" s="1687">
        <v>0.375</v>
      </c>
      <c r="C15069">
        <v>4</v>
      </c>
      <c r="D15069">
        <v>8</v>
      </c>
      <c r="E15069">
        <v>18</v>
      </c>
    </row>
    <row r="15070" spans="1:7" x14ac:dyDescent="0.3">
      <c r="A15070" s="1686">
        <v>44634</v>
      </c>
      <c r="B15070" s="1687">
        <v>0.5</v>
      </c>
      <c r="C15070">
        <v>4</v>
      </c>
      <c r="D15070">
        <v>5</v>
      </c>
      <c r="E15070">
        <v>25</v>
      </c>
    </row>
    <row r="15071" spans="1:7" x14ac:dyDescent="0.3">
      <c r="A15071" s="1686">
        <v>44634</v>
      </c>
      <c r="B15071" s="1687">
        <v>0.625</v>
      </c>
      <c r="C15071">
        <v>3</v>
      </c>
      <c r="D15071">
        <v>7</v>
      </c>
      <c r="E15071">
        <v>28</v>
      </c>
      <c r="G15071">
        <v>7</v>
      </c>
    </row>
    <row r="15072" spans="1:7" x14ac:dyDescent="0.3">
      <c r="A15072" s="1686">
        <v>44634</v>
      </c>
      <c r="B15072" s="1687">
        <v>0.75</v>
      </c>
      <c r="C15072">
        <v>4</v>
      </c>
      <c r="D15072">
        <v>9</v>
      </c>
      <c r="E15072">
        <v>27</v>
      </c>
    </row>
    <row r="15073" spans="1:7" x14ac:dyDescent="0.3">
      <c r="A15073" s="1686">
        <v>44634</v>
      </c>
      <c r="B15073" s="1687">
        <v>0.875</v>
      </c>
      <c r="C15073">
        <v>4</v>
      </c>
      <c r="D15073">
        <v>13</v>
      </c>
      <c r="E15073">
        <v>20</v>
      </c>
      <c r="G15073">
        <v>41</v>
      </c>
    </row>
    <row r="15074" spans="1:7" x14ac:dyDescent="0.3">
      <c r="A15074" s="1686">
        <v>44635</v>
      </c>
      <c r="B15074" s="1687">
        <v>0</v>
      </c>
      <c r="C15074">
        <v>5</v>
      </c>
      <c r="D15074">
        <v>15</v>
      </c>
      <c r="E15074">
        <v>19</v>
      </c>
    </row>
    <row r="15075" spans="1:7" x14ac:dyDescent="0.3">
      <c r="A15075" s="1686">
        <v>44635</v>
      </c>
      <c r="B15075" s="1687">
        <v>0.125</v>
      </c>
      <c r="C15075">
        <v>5</v>
      </c>
      <c r="D15075">
        <v>16</v>
      </c>
      <c r="E15075">
        <v>17</v>
      </c>
      <c r="G15075">
        <v>7</v>
      </c>
    </row>
    <row r="15076" spans="1:7" x14ac:dyDescent="0.3">
      <c r="A15076" s="1686">
        <v>44635</v>
      </c>
      <c r="B15076" s="1687">
        <v>0.25</v>
      </c>
      <c r="C15076">
        <v>5</v>
      </c>
      <c r="D15076">
        <v>14</v>
      </c>
      <c r="E15076">
        <v>17</v>
      </c>
      <c r="G15076">
        <v>7</v>
      </c>
    </row>
    <row r="15077" spans="1:7" x14ac:dyDescent="0.3">
      <c r="A15077" s="1686">
        <v>44635</v>
      </c>
      <c r="B15077" s="1687">
        <v>0.375</v>
      </c>
      <c r="C15077">
        <v>5</v>
      </c>
      <c r="D15077">
        <v>8</v>
      </c>
      <c r="E15077">
        <v>21</v>
      </c>
      <c r="G15077">
        <v>100</v>
      </c>
    </row>
    <row r="15078" spans="1:7" x14ac:dyDescent="0.3">
      <c r="A15078" s="1686">
        <v>44635</v>
      </c>
      <c r="B15078" s="1687">
        <v>0.5</v>
      </c>
      <c r="C15078">
        <v>4</v>
      </c>
      <c r="D15078">
        <v>6</v>
      </c>
      <c r="E15078">
        <v>28</v>
      </c>
      <c r="G15078">
        <v>53</v>
      </c>
    </row>
    <row r="15079" spans="1:7" x14ac:dyDescent="0.3">
      <c r="A15079" s="1686">
        <v>44635</v>
      </c>
      <c r="B15079" s="1687">
        <v>0.625</v>
      </c>
      <c r="C15079">
        <v>2</v>
      </c>
      <c r="D15079">
        <v>8</v>
      </c>
      <c r="E15079">
        <v>30</v>
      </c>
      <c r="G15079">
        <v>100</v>
      </c>
    </row>
    <row r="15080" spans="1:7" x14ac:dyDescent="0.3">
      <c r="A15080" s="1686">
        <v>44635</v>
      </c>
      <c r="B15080" s="1687">
        <v>0.75</v>
      </c>
      <c r="C15080">
        <v>7</v>
      </c>
      <c r="D15080">
        <v>14</v>
      </c>
      <c r="E15080">
        <v>28</v>
      </c>
      <c r="G15080">
        <v>100</v>
      </c>
    </row>
    <row r="15081" spans="1:7" x14ac:dyDescent="0.3">
      <c r="A15081" s="1686">
        <v>44635</v>
      </c>
      <c r="B15081" s="1687">
        <v>0.875</v>
      </c>
      <c r="C15081">
        <v>6</v>
      </c>
      <c r="D15081">
        <v>17</v>
      </c>
      <c r="E15081">
        <v>23</v>
      </c>
      <c r="G15081">
        <v>100</v>
      </c>
    </row>
    <row r="15082" spans="1:7" x14ac:dyDescent="0.3">
      <c r="A15082" s="1686">
        <v>44636</v>
      </c>
      <c r="B15082" s="1687">
        <v>0</v>
      </c>
      <c r="C15082">
        <v>6</v>
      </c>
      <c r="D15082">
        <v>19</v>
      </c>
      <c r="E15082">
        <v>20</v>
      </c>
    </row>
    <row r="15083" spans="1:7" x14ac:dyDescent="0.3">
      <c r="A15083" s="1686">
        <v>44636</v>
      </c>
      <c r="B15083" s="1687">
        <v>0.125</v>
      </c>
      <c r="C15083">
        <v>3</v>
      </c>
      <c r="D15083">
        <v>13</v>
      </c>
      <c r="E15083">
        <v>19</v>
      </c>
      <c r="G15083">
        <v>19</v>
      </c>
    </row>
    <row r="15084" spans="1:7" x14ac:dyDescent="0.3">
      <c r="A15084" s="1686">
        <v>44636</v>
      </c>
      <c r="B15084" s="1687">
        <v>0.25</v>
      </c>
      <c r="C15084">
        <v>4</v>
      </c>
      <c r="D15084">
        <v>12</v>
      </c>
      <c r="E15084">
        <v>18</v>
      </c>
    </row>
    <row r="15085" spans="1:7" x14ac:dyDescent="0.3">
      <c r="A15085" s="1686">
        <v>44636</v>
      </c>
      <c r="B15085" s="1687">
        <v>0.375</v>
      </c>
      <c r="C15085">
        <v>4</v>
      </c>
      <c r="D15085">
        <v>9</v>
      </c>
      <c r="E15085">
        <v>22</v>
      </c>
      <c r="G15085">
        <v>5</v>
      </c>
    </row>
    <row r="15086" spans="1:7" x14ac:dyDescent="0.3">
      <c r="A15086" s="1686">
        <v>44636</v>
      </c>
      <c r="B15086" s="1687">
        <v>0.5</v>
      </c>
      <c r="C15086">
        <v>8</v>
      </c>
      <c r="D15086">
        <v>12</v>
      </c>
      <c r="E15086">
        <v>28</v>
      </c>
    </row>
    <row r="15087" spans="1:7" x14ac:dyDescent="0.3">
      <c r="A15087" s="1686">
        <v>44636</v>
      </c>
      <c r="B15087" s="1687">
        <v>0.625</v>
      </c>
      <c r="C15087">
        <v>9</v>
      </c>
      <c r="D15087">
        <v>11</v>
      </c>
      <c r="E15087">
        <v>30</v>
      </c>
    </row>
    <row r="15088" spans="1:7" x14ac:dyDescent="0.3">
      <c r="A15088" s="1686">
        <v>44636</v>
      </c>
      <c r="B15088" s="1687">
        <v>0.75</v>
      </c>
      <c r="C15088">
        <v>8</v>
      </c>
      <c r="D15088">
        <v>12</v>
      </c>
      <c r="E15088">
        <v>28</v>
      </c>
    </row>
    <row r="15089" spans="1:7" x14ac:dyDescent="0.3">
      <c r="A15089" s="1686">
        <v>44636</v>
      </c>
      <c r="B15089" s="1687">
        <v>0.875</v>
      </c>
      <c r="C15089">
        <v>5</v>
      </c>
      <c r="D15089">
        <v>15</v>
      </c>
      <c r="E15089">
        <v>22</v>
      </c>
    </row>
    <row r="15090" spans="1:7" x14ac:dyDescent="0.3">
      <c r="A15090" s="1686">
        <v>44637</v>
      </c>
      <c r="B15090" s="1687">
        <v>0</v>
      </c>
      <c r="C15090">
        <v>4</v>
      </c>
      <c r="D15090">
        <v>13</v>
      </c>
      <c r="E15090">
        <v>20</v>
      </c>
    </row>
    <row r="15091" spans="1:7" x14ac:dyDescent="0.3">
      <c r="A15091" s="1686">
        <v>44637</v>
      </c>
      <c r="B15091" s="1687">
        <v>0.125</v>
      </c>
      <c r="C15091">
        <v>3</v>
      </c>
      <c r="D15091">
        <v>9</v>
      </c>
      <c r="E15091">
        <v>19</v>
      </c>
    </row>
    <row r="15092" spans="1:7" x14ac:dyDescent="0.3">
      <c r="A15092" s="1686">
        <v>44637</v>
      </c>
      <c r="B15092" s="1687">
        <v>0.25</v>
      </c>
      <c r="C15092">
        <v>4</v>
      </c>
      <c r="D15092">
        <v>11</v>
      </c>
      <c r="E15092">
        <v>18</v>
      </c>
      <c r="G15092">
        <v>100</v>
      </c>
    </row>
    <row r="15093" spans="1:7" x14ac:dyDescent="0.3">
      <c r="A15093" s="1686">
        <v>44637</v>
      </c>
      <c r="B15093" s="1687">
        <v>0.375</v>
      </c>
      <c r="C15093">
        <v>4</v>
      </c>
      <c r="D15093">
        <v>9</v>
      </c>
      <c r="E15093">
        <v>22</v>
      </c>
      <c r="G15093">
        <v>100</v>
      </c>
    </row>
    <row r="15094" spans="1:7" x14ac:dyDescent="0.3">
      <c r="A15094" s="1686">
        <v>44637</v>
      </c>
      <c r="B15094" s="1687">
        <v>0.5</v>
      </c>
      <c r="C15094">
        <v>4</v>
      </c>
      <c r="D15094">
        <v>7</v>
      </c>
      <c r="E15094">
        <v>28</v>
      </c>
      <c r="G15094">
        <v>100</v>
      </c>
    </row>
    <row r="15095" spans="1:7" x14ac:dyDescent="0.3">
      <c r="A15095" s="1686">
        <v>44637</v>
      </c>
      <c r="B15095" s="1687">
        <v>0.625</v>
      </c>
      <c r="C15095">
        <v>2</v>
      </c>
      <c r="D15095">
        <v>6</v>
      </c>
      <c r="E15095">
        <v>32</v>
      </c>
      <c r="G15095">
        <v>100</v>
      </c>
    </row>
    <row r="15096" spans="1:7" x14ac:dyDescent="0.3">
      <c r="A15096" s="1686">
        <v>44637</v>
      </c>
      <c r="B15096" s="1687">
        <v>0.75</v>
      </c>
      <c r="C15096">
        <v>3</v>
      </c>
      <c r="D15096">
        <v>4</v>
      </c>
      <c r="E15096">
        <v>29</v>
      </c>
      <c r="G15096">
        <v>100</v>
      </c>
    </row>
    <row r="15097" spans="1:7" x14ac:dyDescent="0.3">
      <c r="A15097" s="1686">
        <v>44637</v>
      </c>
      <c r="B15097" s="1687">
        <v>0.875</v>
      </c>
      <c r="C15097">
        <v>3</v>
      </c>
      <c r="D15097">
        <v>2</v>
      </c>
      <c r="E15097">
        <v>24</v>
      </c>
      <c r="G15097">
        <v>10</v>
      </c>
    </row>
    <row r="15098" spans="1:7" x14ac:dyDescent="0.3">
      <c r="A15098" s="1686">
        <v>44638</v>
      </c>
      <c r="B15098" s="1687">
        <v>0</v>
      </c>
      <c r="C15098">
        <v>6</v>
      </c>
      <c r="D15098">
        <v>19</v>
      </c>
      <c r="E15098">
        <v>22</v>
      </c>
      <c r="F15098">
        <v>0.4</v>
      </c>
    </row>
    <row r="15099" spans="1:7" x14ac:dyDescent="0.3">
      <c r="A15099" s="1686">
        <v>44638</v>
      </c>
      <c r="B15099" s="1687">
        <v>0.125</v>
      </c>
      <c r="C15099">
        <v>14</v>
      </c>
      <c r="D15099">
        <v>27</v>
      </c>
      <c r="E15099">
        <v>19</v>
      </c>
      <c r="G15099">
        <v>100</v>
      </c>
    </row>
    <row r="15100" spans="1:7" x14ac:dyDescent="0.3">
      <c r="A15100" s="1686">
        <v>44638</v>
      </c>
      <c r="B15100" s="1687">
        <v>0.25</v>
      </c>
      <c r="C15100">
        <v>10</v>
      </c>
      <c r="D15100">
        <v>26</v>
      </c>
      <c r="E15100">
        <v>15</v>
      </c>
      <c r="F15100">
        <v>0.3</v>
      </c>
      <c r="G15100">
        <v>100</v>
      </c>
    </row>
    <row r="15101" spans="1:7" x14ac:dyDescent="0.3">
      <c r="A15101" s="1686">
        <v>44638</v>
      </c>
      <c r="B15101" s="1687">
        <v>0.375</v>
      </c>
      <c r="C15101">
        <v>10</v>
      </c>
      <c r="D15101">
        <v>17</v>
      </c>
      <c r="E15101">
        <v>15</v>
      </c>
      <c r="F15101">
        <v>0.1</v>
      </c>
      <c r="G15101">
        <v>100</v>
      </c>
    </row>
    <row r="15102" spans="1:7" x14ac:dyDescent="0.3">
      <c r="A15102" s="1686">
        <v>44638</v>
      </c>
      <c r="B15102" s="1687">
        <v>0.5</v>
      </c>
      <c r="C15102">
        <v>7</v>
      </c>
      <c r="D15102">
        <v>18</v>
      </c>
      <c r="E15102">
        <v>14</v>
      </c>
      <c r="F15102">
        <v>1.8</v>
      </c>
      <c r="G15102">
        <v>100</v>
      </c>
    </row>
    <row r="15103" spans="1:7" x14ac:dyDescent="0.3">
      <c r="A15103" s="1686">
        <v>44638</v>
      </c>
      <c r="B15103" s="1687">
        <v>0.625</v>
      </c>
      <c r="C15103">
        <v>9</v>
      </c>
      <c r="D15103">
        <v>15</v>
      </c>
      <c r="E15103">
        <v>18</v>
      </c>
      <c r="G15103">
        <v>100</v>
      </c>
    </row>
    <row r="15104" spans="1:7" x14ac:dyDescent="0.3">
      <c r="A15104" s="1686">
        <v>44638</v>
      </c>
      <c r="B15104" s="1687">
        <v>0.75</v>
      </c>
      <c r="C15104">
        <v>10</v>
      </c>
      <c r="D15104">
        <v>16</v>
      </c>
      <c r="E15104">
        <v>19</v>
      </c>
      <c r="G15104">
        <v>100</v>
      </c>
    </row>
    <row r="15105" spans="1:7" x14ac:dyDescent="0.3">
      <c r="A15105" s="1686">
        <v>44638</v>
      </c>
      <c r="B15105" s="1687">
        <v>0.875</v>
      </c>
      <c r="C15105">
        <v>5</v>
      </c>
      <c r="D15105">
        <v>14</v>
      </c>
      <c r="E15105">
        <v>15</v>
      </c>
    </row>
    <row r="15106" spans="1:7" x14ac:dyDescent="0.3">
      <c r="A15106" s="1686">
        <v>44639</v>
      </c>
      <c r="B15106" s="1687">
        <v>0</v>
      </c>
      <c r="C15106">
        <v>8</v>
      </c>
      <c r="D15106">
        <v>15</v>
      </c>
      <c r="E15106">
        <v>15</v>
      </c>
    </row>
    <row r="15107" spans="1:7" x14ac:dyDescent="0.3">
      <c r="A15107" s="1686">
        <v>44639</v>
      </c>
      <c r="B15107" s="1687">
        <v>0.125</v>
      </c>
      <c r="C15107">
        <v>6</v>
      </c>
      <c r="D15107">
        <v>14</v>
      </c>
      <c r="E15107">
        <v>13</v>
      </c>
    </row>
    <row r="15108" spans="1:7" x14ac:dyDescent="0.3">
      <c r="A15108" s="1686">
        <v>44639</v>
      </c>
      <c r="B15108" s="1687">
        <v>0.25</v>
      </c>
      <c r="C15108">
        <v>4</v>
      </c>
      <c r="D15108">
        <v>12</v>
      </c>
      <c r="E15108">
        <v>11</v>
      </c>
    </row>
    <row r="15109" spans="1:7" x14ac:dyDescent="0.3">
      <c r="A15109" s="1686">
        <v>44639</v>
      </c>
      <c r="B15109" s="1687">
        <v>0.375</v>
      </c>
      <c r="C15109">
        <v>5</v>
      </c>
      <c r="D15109">
        <v>7</v>
      </c>
      <c r="E15109">
        <v>14</v>
      </c>
    </row>
    <row r="15110" spans="1:7" x14ac:dyDescent="0.3">
      <c r="A15110" s="1686">
        <v>44639</v>
      </c>
      <c r="B15110" s="1687">
        <v>0.5</v>
      </c>
      <c r="C15110">
        <v>6</v>
      </c>
      <c r="D15110">
        <v>8</v>
      </c>
      <c r="E15110">
        <v>19</v>
      </c>
      <c r="G15110">
        <v>10</v>
      </c>
    </row>
    <row r="15111" spans="1:7" x14ac:dyDescent="0.3">
      <c r="A15111" s="1686">
        <v>44639</v>
      </c>
      <c r="B15111" s="1687">
        <v>0.625</v>
      </c>
      <c r="C15111">
        <v>7</v>
      </c>
      <c r="D15111">
        <v>9</v>
      </c>
      <c r="E15111">
        <v>20</v>
      </c>
      <c r="G15111">
        <v>14</v>
      </c>
    </row>
    <row r="15112" spans="1:7" x14ac:dyDescent="0.3">
      <c r="A15112" s="1686">
        <v>44639</v>
      </c>
      <c r="B15112" s="1687">
        <v>0.75</v>
      </c>
      <c r="C15112">
        <v>5</v>
      </c>
      <c r="D15112">
        <v>6</v>
      </c>
      <c r="E15112">
        <v>17</v>
      </c>
      <c r="G15112">
        <v>100</v>
      </c>
    </row>
    <row r="15113" spans="1:7" x14ac:dyDescent="0.3">
      <c r="A15113" s="1686">
        <v>44639</v>
      </c>
      <c r="B15113" s="1687">
        <v>0.875</v>
      </c>
      <c r="C15113">
        <v>5</v>
      </c>
      <c r="D15113">
        <v>7</v>
      </c>
      <c r="E15113">
        <v>15</v>
      </c>
      <c r="G15113">
        <v>100</v>
      </c>
    </row>
    <row r="15114" spans="1:7" x14ac:dyDescent="0.3">
      <c r="A15114" s="1686">
        <v>44640</v>
      </c>
      <c r="B15114" s="1687">
        <v>0</v>
      </c>
      <c r="C15114">
        <v>4</v>
      </c>
      <c r="D15114">
        <v>6</v>
      </c>
      <c r="E15114">
        <v>13</v>
      </c>
      <c r="G15114">
        <v>74</v>
      </c>
    </row>
    <row r="15115" spans="1:7" x14ac:dyDescent="0.3">
      <c r="A15115" s="1686">
        <v>44640</v>
      </c>
      <c r="B15115" s="1687">
        <v>0.125</v>
      </c>
      <c r="C15115">
        <v>5</v>
      </c>
      <c r="D15115">
        <v>10</v>
      </c>
      <c r="E15115">
        <v>14</v>
      </c>
      <c r="G15115">
        <v>8</v>
      </c>
    </row>
    <row r="15116" spans="1:7" x14ac:dyDescent="0.3">
      <c r="A15116" s="1686">
        <v>44640</v>
      </c>
      <c r="B15116" s="1687">
        <v>0.25</v>
      </c>
      <c r="C15116">
        <v>4</v>
      </c>
      <c r="D15116">
        <v>10</v>
      </c>
      <c r="E15116">
        <v>13</v>
      </c>
      <c r="G15116">
        <v>100</v>
      </c>
    </row>
    <row r="15117" spans="1:7" x14ac:dyDescent="0.3">
      <c r="A15117" s="1686">
        <v>44640</v>
      </c>
      <c r="B15117" s="1687">
        <v>0.375</v>
      </c>
      <c r="C15117">
        <v>6</v>
      </c>
      <c r="D15117">
        <v>10</v>
      </c>
      <c r="E15117">
        <v>16</v>
      </c>
      <c r="G15117">
        <v>11</v>
      </c>
    </row>
    <row r="15118" spans="1:7" x14ac:dyDescent="0.3">
      <c r="A15118" s="1686">
        <v>44640</v>
      </c>
      <c r="B15118" s="1687">
        <v>0.5</v>
      </c>
      <c r="C15118">
        <v>9</v>
      </c>
      <c r="D15118">
        <v>11</v>
      </c>
      <c r="E15118">
        <v>19</v>
      </c>
      <c r="G15118">
        <v>94</v>
      </c>
    </row>
    <row r="15119" spans="1:7" x14ac:dyDescent="0.3">
      <c r="A15119" s="1686">
        <v>44640</v>
      </c>
      <c r="B15119" s="1687">
        <v>0.625</v>
      </c>
      <c r="C15119">
        <v>10</v>
      </c>
      <c r="D15119">
        <v>13</v>
      </c>
      <c r="E15119">
        <v>21</v>
      </c>
    </row>
    <row r="15120" spans="1:7" x14ac:dyDescent="0.3">
      <c r="A15120" s="1686">
        <v>44640</v>
      </c>
      <c r="B15120" s="1687">
        <v>0.75</v>
      </c>
      <c r="C15120">
        <v>12</v>
      </c>
      <c r="D15120">
        <v>16</v>
      </c>
      <c r="E15120">
        <v>19</v>
      </c>
    </row>
    <row r="15121" spans="1:7" x14ac:dyDescent="0.3">
      <c r="A15121" s="1686">
        <v>44640</v>
      </c>
      <c r="B15121" s="1687">
        <v>0.875</v>
      </c>
      <c r="C15121">
        <v>13</v>
      </c>
      <c r="D15121">
        <v>21</v>
      </c>
      <c r="E15121">
        <v>17</v>
      </c>
      <c r="G15121">
        <v>5</v>
      </c>
    </row>
    <row r="15122" spans="1:7" x14ac:dyDescent="0.3">
      <c r="A15122" s="1686">
        <v>44641</v>
      </c>
      <c r="B15122" s="1687">
        <v>0</v>
      </c>
      <c r="C15122">
        <v>12</v>
      </c>
      <c r="D15122">
        <v>24</v>
      </c>
      <c r="E15122">
        <v>16</v>
      </c>
    </row>
    <row r="15123" spans="1:7" x14ac:dyDescent="0.3">
      <c r="A15123" s="1686">
        <v>44641</v>
      </c>
      <c r="B15123" s="1687">
        <v>0.125</v>
      </c>
      <c r="C15123">
        <v>10</v>
      </c>
      <c r="D15123">
        <v>24</v>
      </c>
      <c r="E15123">
        <v>14</v>
      </c>
      <c r="G15123">
        <v>5</v>
      </c>
    </row>
    <row r="15124" spans="1:7" x14ac:dyDescent="0.3">
      <c r="A15124" s="1686">
        <v>44641</v>
      </c>
      <c r="B15124" s="1687">
        <v>0.25</v>
      </c>
      <c r="C15124">
        <v>9</v>
      </c>
      <c r="D15124">
        <v>24</v>
      </c>
      <c r="E15124">
        <v>14</v>
      </c>
      <c r="G15124">
        <v>15</v>
      </c>
    </row>
    <row r="15125" spans="1:7" x14ac:dyDescent="0.3">
      <c r="A15125" s="1686">
        <v>44641</v>
      </c>
      <c r="B15125" s="1687">
        <v>0.375</v>
      </c>
      <c r="C15125">
        <v>9</v>
      </c>
      <c r="D15125">
        <v>25</v>
      </c>
      <c r="E15125">
        <v>15</v>
      </c>
      <c r="G15125">
        <v>100</v>
      </c>
    </row>
    <row r="15126" spans="1:7" x14ac:dyDescent="0.3">
      <c r="A15126" s="1686">
        <v>44641</v>
      </c>
      <c r="B15126" s="1687">
        <v>0.5</v>
      </c>
      <c r="C15126">
        <v>11</v>
      </c>
      <c r="D15126">
        <v>21</v>
      </c>
      <c r="E15126">
        <v>20</v>
      </c>
      <c r="G15126">
        <v>100</v>
      </c>
    </row>
    <row r="15127" spans="1:7" x14ac:dyDescent="0.3">
      <c r="A15127" s="1686">
        <v>44641</v>
      </c>
      <c r="B15127" s="1687">
        <v>0.625</v>
      </c>
      <c r="C15127">
        <v>11</v>
      </c>
      <c r="D15127">
        <v>17</v>
      </c>
      <c r="E15127">
        <v>21</v>
      </c>
      <c r="G15127">
        <v>100</v>
      </c>
    </row>
    <row r="15128" spans="1:7" x14ac:dyDescent="0.3">
      <c r="A15128" s="1686">
        <v>44641</v>
      </c>
      <c r="B15128" s="1687">
        <v>0.75</v>
      </c>
      <c r="C15128">
        <v>4</v>
      </c>
      <c r="D15128">
        <v>13</v>
      </c>
      <c r="E15128">
        <v>20</v>
      </c>
      <c r="G15128">
        <v>100</v>
      </c>
    </row>
    <row r="15129" spans="1:7" x14ac:dyDescent="0.3">
      <c r="A15129" s="1686">
        <v>44641</v>
      </c>
      <c r="B15129" s="1687">
        <v>0.875</v>
      </c>
      <c r="C15129">
        <v>9</v>
      </c>
      <c r="D15129">
        <v>21</v>
      </c>
      <c r="E15129">
        <v>21</v>
      </c>
      <c r="G15129">
        <v>100</v>
      </c>
    </row>
    <row r="15130" spans="1:7" x14ac:dyDescent="0.3">
      <c r="A15130" s="1686">
        <v>44642</v>
      </c>
      <c r="B15130" s="1687">
        <v>0</v>
      </c>
      <c r="C15130">
        <v>9</v>
      </c>
      <c r="D15130">
        <v>21</v>
      </c>
      <c r="E15130">
        <v>21</v>
      </c>
      <c r="G15130">
        <v>100</v>
      </c>
    </row>
    <row r="15131" spans="1:7" x14ac:dyDescent="0.3">
      <c r="A15131" s="1686">
        <v>44642</v>
      </c>
      <c r="B15131" s="1687">
        <v>0.125</v>
      </c>
      <c r="C15131">
        <v>8</v>
      </c>
      <c r="D15131">
        <v>21</v>
      </c>
      <c r="E15131">
        <v>18</v>
      </c>
      <c r="F15131">
        <v>0.4</v>
      </c>
      <c r="G15131">
        <v>100</v>
      </c>
    </row>
    <row r="15132" spans="1:7" x14ac:dyDescent="0.3">
      <c r="A15132" s="1686">
        <v>44642</v>
      </c>
      <c r="B15132" s="1687">
        <v>0.25</v>
      </c>
      <c r="C15132">
        <v>5</v>
      </c>
      <c r="D15132">
        <v>18</v>
      </c>
      <c r="E15132">
        <v>17</v>
      </c>
      <c r="G15132">
        <v>100</v>
      </c>
    </row>
    <row r="15133" spans="1:7" x14ac:dyDescent="0.3">
      <c r="A15133" s="1686">
        <v>44642</v>
      </c>
      <c r="B15133" s="1687">
        <v>0.375</v>
      </c>
      <c r="C15133">
        <v>7</v>
      </c>
      <c r="D15133">
        <v>14</v>
      </c>
      <c r="E15133">
        <v>19</v>
      </c>
    </row>
    <row r="15134" spans="1:7" x14ac:dyDescent="0.3">
      <c r="A15134" s="1686">
        <v>44642</v>
      </c>
      <c r="B15134" s="1687">
        <v>0.5</v>
      </c>
      <c r="C15134">
        <v>6</v>
      </c>
      <c r="D15134">
        <v>9</v>
      </c>
      <c r="E15134">
        <v>25</v>
      </c>
      <c r="G15134">
        <v>60</v>
      </c>
    </row>
    <row r="15135" spans="1:7" x14ac:dyDescent="0.3">
      <c r="A15135" s="1686">
        <v>44642</v>
      </c>
      <c r="B15135" s="1687">
        <v>0.625</v>
      </c>
      <c r="C15135">
        <v>7</v>
      </c>
      <c r="D15135">
        <v>9</v>
      </c>
      <c r="E15135">
        <v>23</v>
      </c>
      <c r="G15135">
        <v>66</v>
      </c>
    </row>
    <row r="15136" spans="1:7" x14ac:dyDescent="0.3">
      <c r="A15136" s="1686">
        <v>44642</v>
      </c>
      <c r="B15136" s="1687">
        <v>0.75</v>
      </c>
      <c r="C15136">
        <v>7</v>
      </c>
      <c r="D15136">
        <v>10</v>
      </c>
      <c r="E15136">
        <v>22</v>
      </c>
      <c r="G15136">
        <v>30</v>
      </c>
    </row>
    <row r="15137" spans="1:7" x14ac:dyDescent="0.3">
      <c r="A15137" s="1686">
        <v>44642</v>
      </c>
      <c r="B15137" s="1687">
        <v>0.875</v>
      </c>
      <c r="C15137">
        <v>3</v>
      </c>
      <c r="D15137">
        <v>10</v>
      </c>
      <c r="E15137">
        <v>18</v>
      </c>
    </row>
    <row r="15138" spans="1:7" x14ac:dyDescent="0.3">
      <c r="A15138" s="1686">
        <v>44643</v>
      </c>
      <c r="B15138" s="1687">
        <v>0</v>
      </c>
      <c r="C15138">
        <v>3</v>
      </c>
      <c r="D15138">
        <v>11</v>
      </c>
      <c r="E15138">
        <v>17</v>
      </c>
    </row>
    <row r="15139" spans="1:7" x14ac:dyDescent="0.3">
      <c r="A15139" s="1686">
        <v>44643</v>
      </c>
      <c r="B15139" s="1687">
        <v>0.125</v>
      </c>
      <c r="C15139">
        <v>3</v>
      </c>
      <c r="D15139">
        <v>12</v>
      </c>
      <c r="E15139">
        <v>18</v>
      </c>
      <c r="G15139">
        <v>72</v>
      </c>
    </row>
    <row r="15140" spans="1:7" x14ac:dyDescent="0.3">
      <c r="A15140" s="1686">
        <v>44643</v>
      </c>
      <c r="B15140" s="1687">
        <v>0.25</v>
      </c>
      <c r="C15140">
        <v>3</v>
      </c>
      <c r="D15140">
        <v>11</v>
      </c>
      <c r="E15140">
        <v>19</v>
      </c>
      <c r="G15140">
        <v>100</v>
      </c>
    </row>
    <row r="15141" spans="1:7" x14ac:dyDescent="0.3">
      <c r="A15141" s="1686">
        <v>44643</v>
      </c>
      <c r="B15141" s="1687">
        <v>0.375</v>
      </c>
      <c r="C15141">
        <v>4</v>
      </c>
      <c r="D15141">
        <v>12</v>
      </c>
      <c r="E15141">
        <v>20</v>
      </c>
      <c r="G15141">
        <v>100</v>
      </c>
    </row>
    <row r="15142" spans="1:7" x14ac:dyDescent="0.3">
      <c r="A15142" s="1686">
        <v>44643</v>
      </c>
      <c r="B15142" s="1687">
        <v>0.5</v>
      </c>
      <c r="C15142">
        <v>5</v>
      </c>
      <c r="D15142">
        <v>11</v>
      </c>
      <c r="E15142">
        <v>22</v>
      </c>
      <c r="G15142">
        <v>100</v>
      </c>
    </row>
    <row r="15143" spans="1:7" x14ac:dyDescent="0.3">
      <c r="A15143" s="1686">
        <v>44643</v>
      </c>
      <c r="B15143" s="1687">
        <v>0.625</v>
      </c>
      <c r="C15143">
        <v>8</v>
      </c>
      <c r="D15143">
        <v>12</v>
      </c>
      <c r="E15143">
        <v>26</v>
      </c>
      <c r="F15143">
        <v>0.1</v>
      </c>
      <c r="G15143">
        <v>100</v>
      </c>
    </row>
    <row r="15144" spans="1:7" x14ac:dyDescent="0.3">
      <c r="A15144" s="1686">
        <v>44643</v>
      </c>
      <c r="B15144" s="1687">
        <v>0.75</v>
      </c>
      <c r="C15144">
        <v>6</v>
      </c>
      <c r="D15144">
        <v>13</v>
      </c>
      <c r="E15144">
        <v>24</v>
      </c>
      <c r="G15144">
        <v>100</v>
      </c>
    </row>
    <row r="15145" spans="1:7" x14ac:dyDescent="0.3">
      <c r="A15145" s="1686">
        <v>44643</v>
      </c>
      <c r="B15145" s="1687">
        <v>0.875</v>
      </c>
      <c r="C15145">
        <v>4</v>
      </c>
      <c r="D15145">
        <v>15</v>
      </c>
      <c r="E15145">
        <v>22</v>
      </c>
      <c r="G15145">
        <v>100</v>
      </c>
    </row>
    <row r="15146" spans="1:7" x14ac:dyDescent="0.3">
      <c r="A15146" s="1686">
        <v>44644</v>
      </c>
      <c r="B15146" s="1687">
        <v>0</v>
      </c>
      <c r="C15146">
        <v>6</v>
      </c>
      <c r="D15146">
        <v>19</v>
      </c>
      <c r="E15146">
        <v>20</v>
      </c>
      <c r="F15146">
        <v>1.4</v>
      </c>
      <c r="G15146">
        <v>100</v>
      </c>
    </row>
    <row r="15147" spans="1:7" x14ac:dyDescent="0.3">
      <c r="A15147" s="1686">
        <v>44644</v>
      </c>
      <c r="B15147" s="1687">
        <v>0.125</v>
      </c>
      <c r="C15147">
        <v>10</v>
      </c>
      <c r="D15147">
        <v>20</v>
      </c>
      <c r="E15147">
        <v>20</v>
      </c>
      <c r="F15147">
        <v>1.4</v>
      </c>
      <c r="G15147">
        <v>100</v>
      </c>
    </row>
    <row r="15148" spans="1:7" x14ac:dyDescent="0.3">
      <c r="A15148" s="1686">
        <v>44644</v>
      </c>
      <c r="B15148" s="1687">
        <v>0.25</v>
      </c>
      <c r="C15148">
        <v>11</v>
      </c>
      <c r="D15148">
        <v>25</v>
      </c>
      <c r="E15148">
        <v>14</v>
      </c>
      <c r="G15148">
        <v>100</v>
      </c>
    </row>
    <row r="15149" spans="1:7" x14ac:dyDescent="0.3">
      <c r="A15149" s="1686">
        <v>44644</v>
      </c>
      <c r="B15149" s="1687">
        <v>0.375</v>
      </c>
      <c r="C15149">
        <v>11</v>
      </c>
      <c r="D15149">
        <v>22</v>
      </c>
      <c r="E15149">
        <v>13</v>
      </c>
      <c r="G15149">
        <v>100</v>
      </c>
    </row>
    <row r="15150" spans="1:7" x14ac:dyDescent="0.3">
      <c r="A15150" s="1686">
        <v>44644</v>
      </c>
      <c r="B15150" s="1687">
        <v>0.5</v>
      </c>
      <c r="C15150">
        <v>16</v>
      </c>
      <c r="D15150">
        <v>25</v>
      </c>
      <c r="E15150">
        <v>17</v>
      </c>
    </row>
    <row r="15151" spans="1:7" x14ac:dyDescent="0.3">
      <c r="A15151" s="1686">
        <v>44644</v>
      </c>
      <c r="B15151" s="1687">
        <v>0.625</v>
      </c>
      <c r="C15151">
        <v>13</v>
      </c>
      <c r="D15151">
        <v>26</v>
      </c>
      <c r="E15151">
        <v>13</v>
      </c>
      <c r="G15151">
        <v>100</v>
      </c>
    </row>
    <row r="15152" spans="1:7" x14ac:dyDescent="0.3">
      <c r="A15152" s="1686">
        <v>44644</v>
      </c>
      <c r="B15152" s="1687">
        <v>0.75</v>
      </c>
      <c r="C15152">
        <v>11</v>
      </c>
      <c r="D15152">
        <v>24</v>
      </c>
      <c r="E15152">
        <v>10</v>
      </c>
      <c r="F15152">
        <v>0.6</v>
      </c>
      <c r="G15152">
        <v>100</v>
      </c>
    </row>
    <row r="15153" spans="1:7" x14ac:dyDescent="0.3">
      <c r="A15153" s="1686">
        <v>44644</v>
      </c>
      <c r="B15153" s="1687">
        <v>0.875</v>
      </c>
      <c r="C15153">
        <v>11</v>
      </c>
      <c r="D15153">
        <v>25</v>
      </c>
      <c r="E15153">
        <v>10</v>
      </c>
      <c r="F15153">
        <v>1.1000000000000001</v>
      </c>
      <c r="G15153">
        <v>100</v>
      </c>
    </row>
    <row r="15154" spans="1:7" x14ac:dyDescent="0.3">
      <c r="A15154" s="1686">
        <v>44645</v>
      </c>
      <c r="B15154" s="1687">
        <v>0</v>
      </c>
      <c r="C15154">
        <v>13</v>
      </c>
      <c r="D15154">
        <v>23</v>
      </c>
      <c r="E15154">
        <v>10</v>
      </c>
      <c r="G15154">
        <v>100</v>
      </c>
    </row>
    <row r="15155" spans="1:7" x14ac:dyDescent="0.3">
      <c r="A15155" s="1686">
        <v>44645</v>
      </c>
      <c r="B15155" s="1687">
        <v>0.125</v>
      </c>
      <c r="C15155">
        <v>9</v>
      </c>
      <c r="D15155">
        <v>18</v>
      </c>
      <c r="E15155">
        <v>10</v>
      </c>
      <c r="F15155">
        <v>0.1</v>
      </c>
      <c r="G15155">
        <v>54</v>
      </c>
    </row>
    <row r="15156" spans="1:7" x14ac:dyDescent="0.3">
      <c r="A15156" s="1686">
        <v>44645</v>
      </c>
      <c r="B15156" s="1687">
        <v>0.25</v>
      </c>
      <c r="C15156">
        <v>5</v>
      </c>
      <c r="D15156">
        <v>14</v>
      </c>
      <c r="E15156">
        <v>9</v>
      </c>
    </row>
    <row r="15157" spans="1:7" x14ac:dyDescent="0.3">
      <c r="A15157" s="1686">
        <v>44645</v>
      </c>
      <c r="B15157" s="1687">
        <v>0.375</v>
      </c>
      <c r="C15157">
        <v>7</v>
      </c>
      <c r="D15157">
        <v>15</v>
      </c>
      <c r="E15157">
        <v>12</v>
      </c>
      <c r="G15157">
        <v>5</v>
      </c>
    </row>
    <row r="15158" spans="1:7" x14ac:dyDescent="0.3">
      <c r="A15158" s="1686">
        <v>44645</v>
      </c>
      <c r="B15158" s="1687">
        <v>0.5</v>
      </c>
      <c r="C15158">
        <v>12</v>
      </c>
      <c r="D15158">
        <v>29</v>
      </c>
      <c r="E15158">
        <v>15</v>
      </c>
      <c r="F15158">
        <v>0.2</v>
      </c>
      <c r="G15158">
        <v>100</v>
      </c>
    </row>
    <row r="15159" spans="1:7" x14ac:dyDescent="0.3">
      <c r="A15159" s="1686">
        <v>44645</v>
      </c>
      <c r="B15159" s="1687">
        <v>0.625</v>
      </c>
      <c r="C15159">
        <v>13</v>
      </c>
      <c r="D15159">
        <v>29</v>
      </c>
      <c r="E15159">
        <v>16</v>
      </c>
      <c r="G15159">
        <v>100</v>
      </c>
    </row>
    <row r="15160" spans="1:7" x14ac:dyDescent="0.3">
      <c r="A15160" s="1686">
        <v>44645</v>
      </c>
      <c r="B15160" s="1687">
        <v>0.75</v>
      </c>
      <c r="C15160">
        <v>13</v>
      </c>
      <c r="D15160">
        <v>29</v>
      </c>
      <c r="E15160">
        <v>16</v>
      </c>
      <c r="G15160">
        <v>100</v>
      </c>
    </row>
    <row r="15161" spans="1:7" x14ac:dyDescent="0.3">
      <c r="A15161" s="1686">
        <v>44645</v>
      </c>
      <c r="B15161" s="1687">
        <v>0.875</v>
      </c>
      <c r="C15161">
        <v>11</v>
      </c>
      <c r="D15161">
        <v>24</v>
      </c>
      <c r="E15161">
        <v>16</v>
      </c>
      <c r="F15161">
        <v>0.1</v>
      </c>
      <c r="G15161">
        <v>100</v>
      </c>
    </row>
    <row r="15162" spans="1:7" x14ac:dyDescent="0.3">
      <c r="A15162" s="1686">
        <v>44646</v>
      </c>
      <c r="B15162" s="1687">
        <v>0</v>
      </c>
      <c r="C15162">
        <v>8</v>
      </c>
      <c r="D15162">
        <v>20</v>
      </c>
      <c r="E15162">
        <v>16</v>
      </c>
      <c r="F15162">
        <v>0.1</v>
      </c>
      <c r="G15162">
        <v>100</v>
      </c>
    </row>
    <row r="15163" spans="1:7" x14ac:dyDescent="0.3">
      <c r="A15163" s="1686">
        <v>44646</v>
      </c>
      <c r="B15163" s="1687">
        <v>0.125</v>
      </c>
      <c r="C15163">
        <v>8</v>
      </c>
      <c r="D15163">
        <v>21</v>
      </c>
      <c r="E15163">
        <v>16</v>
      </c>
      <c r="G15163">
        <v>100</v>
      </c>
    </row>
    <row r="15164" spans="1:7" x14ac:dyDescent="0.3">
      <c r="A15164" s="1686">
        <v>44646</v>
      </c>
      <c r="B15164" s="1687">
        <v>0.25</v>
      </c>
      <c r="C15164">
        <v>8</v>
      </c>
      <c r="D15164">
        <v>23</v>
      </c>
      <c r="E15164">
        <v>16</v>
      </c>
      <c r="G15164">
        <v>100</v>
      </c>
    </row>
    <row r="15165" spans="1:7" x14ac:dyDescent="0.3">
      <c r="A15165" s="1686">
        <v>44646</v>
      </c>
      <c r="B15165" s="1687">
        <v>0.375</v>
      </c>
      <c r="C15165">
        <v>9</v>
      </c>
      <c r="D15165">
        <v>23</v>
      </c>
      <c r="E15165">
        <v>16</v>
      </c>
      <c r="G15165">
        <v>100</v>
      </c>
    </row>
    <row r="15166" spans="1:7" x14ac:dyDescent="0.3">
      <c r="A15166" s="1686">
        <v>44646</v>
      </c>
      <c r="B15166" s="1687">
        <v>0.5</v>
      </c>
      <c r="C15166">
        <v>8</v>
      </c>
      <c r="D15166">
        <v>20</v>
      </c>
      <c r="E15166">
        <v>19</v>
      </c>
      <c r="G15166">
        <v>100</v>
      </c>
    </row>
    <row r="15167" spans="1:7" x14ac:dyDescent="0.3">
      <c r="A15167" s="1686">
        <v>44646</v>
      </c>
      <c r="B15167" s="1687">
        <v>0.625</v>
      </c>
      <c r="C15167">
        <v>9</v>
      </c>
      <c r="D15167">
        <v>15</v>
      </c>
      <c r="E15167">
        <v>24</v>
      </c>
      <c r="G15167">
        <v>49</v>
      </c>
    </row>
    <row r="15168" spans="1:7" x14ac:dyDescent="0.3">
      <c r="A15168" s="1686">
        <v>44646</v>
      </c>
      <c r="B15168" s="1687">
        <v>0.75</v>
      </c>
      <c r="C15168">
        <v>7</v>
      </c>
      <c r="D15168">
        <v>14</v>
      </c>
      <c r="E15168">
        <v>22</v>
      </c>
    </row>
    <row r="15169" spans="1:7" x14ac:dyDescent="0.3">
      <c r="A15169" s="1686">
        <v>44646</v>
      </c>
      <c r="B15169" s="1687">
        <v>0.875</v>
      </c>
      <c r="C15169">
        <v>4</v>
      </c>
      <c r="D15169">
        <v>14</v>
      </c>
      <c r="E15169">
        <v>18</v>
      </c>
    </row>
    <row r="15170" spans="1:7" x14ac:dyDescent="0.3">
      <c r="A15170" s="1686">
        <v>44647</v>
      </c>
      <c r="B15170" s="1687">
        <v>0</v>
      </c>
      <c r="C15170">
        <v>4</v>
      </c>
      <c r="D15170">
        <v>12</v>
      </c>
      <c r="E15170">
        <v>16</v>
      </c>
    </row>
    <row r="15171" spans="1:7" x14ac:dyDescent="0.3">
      <c r="A15171" s="1686">
        <v>44647</v>
      </c>
      <c r="B15171" s="1687">
        <v>0.125</v>
      </c>
      <c r="C15171">
        <v>4</v>
      </c>
      <c r="D15171">
        <v>12</v>
      </c>
      <c r="E15171">
        <v>15</v>
      </c>
    </row>
    <row r="15172" spans="1:7" x14ac:dyDescent="0.3">
      <c r="A15172" s="1686">
        <v>44647</v>
      </c>
      <c r="B15172" s="1687">
        <v>0.25</v>
      </c>
      <c r="C15172">
        <v>5</v>
      </c>
      <c r="D15172">
        <v>15</v>
      </c>
      <c r="E15172">
        <v>14</v>
      </c>
      <c r="G15172">
        <v>100</v>
      </c>
    </row>
    <row r="15173" spans="1:7" x14ac:dyDescent="0.3">
      <c r="A15173" s="1686">
        <v>44647</v>
      </c>
      <c r="B15173" s="1687">
        <v>0.375</v>
      </c>
      <c r="C15173">
        <v>6</v>
      </c>
      <c r="D15173">
        <v>13</v>
      </c>
      <c r="E15173">
        <v>17</v>
      </c>
    </row>
    <row r="15174" spans="1:7" x14ac:dyDescent="0.3">
      <c r="A15174" s="1686">
        <v>44647</v>
      </c>
      <c r="B15174" s="1687">
        <v>0.5</v>
      </c>
      <c r="C15174">
        <v>7</v>
      </c>
      <c r="D15174">
        <v>11</v>
      </c>
      <c r="E15174">
        <v>24</v>
      </c>
    </row>
    <row r="15175" spans="1:7" x14ac:dyDescent="0.3">
      <c r="A15175" s="1686">
        <v>44647</v>
      </c>
      <c r="B15175" s="1687">
        <v>0.625</v>
      </c>
      <c r="C15175">
        <v>6</v>
      </c>
      <c r="D15175">
        <v>9</v>
      </c>
      <c r="E15175">
        <v>27</v>
      </c>
    </row>
    <row r="15176" spans="1:7" x14ac:dyDescent="0.3">
      <c r="A15176" s="1686">
        <v>44647</v>
      </c>
      <c r="B15176" s="1687">
        <v>0.75</v>
      </c>
      <c r="C15176">
        <v>3</v>
      </c>
      <c r="D15176">
        <v>4</v>
      </c>
      <c r="E15176">
        <v>24</v>
      </c>
    </row>
    <row r="15177" spans="1:7" x14ac:dyDescent="0.3">
      <c r="A15177" s="1686">
        <v>44647</v>
      </c>
      <c r="B15177" s="1687">
        <v>0.875</v>
      </c>
      <c r="C15177">
        <v>1</v>
      </c>
      <c r="D15177">
        <v>2</v>
      </c>
      <c r="E15177">
        <v>19</v>
      </c>
    </row>
    <row r="15178" spans="1:7" x14ac:dyDescent="0.3">
      <c r="A15178" s="1686">
        <v>44648</v>
      </c>
      <c r="B15178" s="1687">
        <v>0</v>
      </c>
      <c r="C15178">
        <v>3</v>
      </c>
      <c r="D15178">
        <v>2</v>
      </c>
      <c r="E15178">
        <v>18</v>
      </c>
    </row>
    <row r="15179" spans="1:7" x14ac:dyDescent="0.3">
      <c r="A15179" s="1686">
        <v>44648</v>
      </c>
      <c r="B15179" s="1687">
        <v>0.125</v>
      </c>
      <c r="C15179">
        <v>3</v>
      </c>
      <c r="D15179">
        <v>5</v>
      </c>
      <c r="E15179">
        <v>16</v>
      </c>
    </row>
    <row r="15180" spans="1:7" x14ac:dyDescent="0.3">
      <c r="A15180" s="1686">
        <v>44648</v>
      </c>
      <c r="B15180" s="1687">
        <v>0.25</v>
      </c>
      <c r="C15180">
        <v>4</v>
      </c>
      <c r="D15180">
        <v>5</v>
      </c>
      <c r="E15180">
        <v>15</v>
      </c>
      <c r="G15180">
        <v>6</v>
      </c>
    </row>
    <row r="15181" spans="1:7" x14ac:dyDescent="0.3">
      <c r="A15181" s="1686">
        <v>44648</v>
      </c>
      <c r="B15181" s="1687">
        <v>0.375</v>
      </c>
      <c r="C15181">
        <v>5</v>
      </c>
      <c r="D15181">
        <v>10</v>
      </c>
      <c r="E15181">
        <v>19</v>
      </c>
      <c r="G15181">
        <v>5</v>
      </c>
    </row>
    <row r="15182" spans="1:7" x14ac:dyDescent="0.3">
      <c r="A15182" s="1686">
        <v>44648</v>
      </c>
      <c r="B15182" s="1687">
        <v>0.5</v>
      </c>
      <c r="C15182">
        <v>9</v>
      </c>
      <c r="D15182">
        <v>15</v>
      </c>
      <c r="E15182">
        <v>26</v>
      </c>
      <c r="G15182">
        <v>7</v>
      </c>
    </row>
    <row r="15183" spans="1:7" x14ac:dyDescent="0.3">
      <c r="A15183" s="1686">
        <v>44648</v>
      </c>
      <c r="B15183" s="1687">
        <v>0.625</v>
      </c>
      <c r="C15183">
        <v>10</v>
      </c>
      <c r="D15183">
        <v>16</v>
      </c>
      <c r="E15183">
        <v>28</v>
      </c>
      <c r="G15183">
        <v>20</v>
      </c>
    </row>
    <row r="15184" spans="1:7" x14ac:dyDescent="0.3">
      <c r="A15184" s="1686">
        <v>44648</v>
      </c>
      <c r="B15184" s="1687">
        <v>0.75</v>
      </c>
      <c r="C15184">
        <v>8</v>
      </c>
      <c r="D15184">
        <v>19</v>
      </c>
      <c r="E15184">
        <v>25</v>
      </c>
    </row>
    <row r="15185" spans="1:7" x14ac:dyDescent="0.3">
      <c r="A15185" s="1686">
        <v>44648</v>
      </c>
      <c r="B15185" s="1687">
        <v>0.875</v>
      </c>
      <c r="C15185">
        <v>6</v>
      </c>
      <c r="D15185">
        <v>23</v>
      </c>
      <c r="E15185">
        <v>20</v>
      </c>
      <c r="G15185">
        <v>48</v>
      </c>
    </row>
    <row r="15186" spans="1:7" x14ac:dyDescent="0.3">
      <c r="A15186" s="1686">
        <v>44649</v>
      </c>
      <c r="B15186" s="1687">
        <v>0</v>
      </c>
      <c r="C15186">
        <v>5</v>
      </c>
      <c r="D15186">
        <v>21</v>
      </c>
      <c r="E15186">
        <v>18</v>
      </c>
    </row>
    <row r="15187" spans="1:7" x14ac:dyDescent="0.3">
      <c r="A15187" s="1686">
        <v>44649</v>
      </c>
      <c r="B15187" s="1687">
        <v>0.125</v>
      </c>
      <c r="C15187">
        <v>4</v>
      </c>
      <c r="D15187">
        <v>19</v>
      </c>
      <c r="E15187">
        <v>17</v>
      </c>
    </row>
    <row r="15188" spans="1:7" x14ac:dyDescent="0.3">
      <c r="A15188" s="1686">
        <v>44649</v>
      </c>
      <c r="B15188" s="1687">
        <v>0.25</v>
      </c>
      <c r="C15188">
        <v>4</v>
      </c>
      <c r="D15188">
        <v>17</v>
      </c>
      <c r="E15188">
        <v>16</v>
      </c>
    </row>
    <row r="15189" spans="1:7" x14ac:dyDescent="0.3">
      <c r="A15189" s="1686">
        <v>44649</v>
      </c>
      <c r="B15189" s="1687">
        <v>0.375</v>
      </c>
      <c r="C15189">
        <v>7</v>
      </c>
      <c r="D15189">
        <v>15</v>
      </c>
      <c r="E15189">
        <v>20</v>
      </c>
    </row>
    <row r="15190" spans="1:7" x14ac:dyDescent="0.3">
      <c r="A15190" s="1686">
        <v>44649</v>
      </c>
      <c r="B15190" s="1687">
        <v>0.5</v>
      </c>
      <c r="C15190">
        <v>8</v>
      </c>
      <c r="D15190">
        <v>13</v>
      </c>
      <c r="E15190">
        <v>27</v>
      </c>
    </row>
    <row r="15191" spans="1:7" x14ac:dyDescent="0.3">
      <c r="A15191" s="1686">
        <v>44649</v>
      </c>
      <c r="B15191" s="1687">
        <v>0.625</v>
      </c>
      <c r="C15191">
        <v>7</v>
      </c>
      <c r="D15191">
        <v>18</v>
      </c>
      <c r="E15191">
        <v>27</v>
      </c>
      <c r="G15191">
        <v>100</v>
      </c>
    </row>
    <row r="15192" spans="1:7" x14ac:dyDescent="0.3">
      <c r="A15192" s="1686">
        <v>44649</v>
      </c>
      <c r="B15192" s="1687">
        <v>0.75</v>
      </c>
      <c r="C15192">
        <v>12</v>
      </c>
      <c r="D15192">
        <v>24</v>
      </c>
      <c r="E15192">
        <v>21</v>
      </c>
      <c r="F15192">
        <v>0.6</v>
      </c>
      <c r="G15192">
        <v>16</v>
      </c>
    </row>
    <row r="15193" spans="1:7" x14ac:dyDescent="0.3">
      <c r="A15193" s="1686">
        <v>44649</v>
      </c>
      <c r="B15193" s="1687">
        <v>0.875</v>
      </c>
      <c r="C15193">
        <v>13</v>
      </c>
      <c r="D15193">
        <v>29</v>
      </c>
      <c r="E15193">
        <v>18</v>
      </c>
      <c r="F15193">
        <v>0.1</v>
      </c>
      <c r="G15193">
        <v>100</v>
      </c>
    </row>
    <row r="15194" spans="1:7" x14ac:dyDescent="0.3">
      <c r="A15194" s="1686">
        <v>44650</v>
      </c>
      <c r="B15194" s="1687">
        <v>0</v>
      </c>
      <c r="C15194">
        <v>11</v>
      </c>
      <c r="D15194">
        <v>26</v>
      </c>
      <c r="E15194">
        <v>15</v>
      </c>
    </row>
    <row r="15195" spans="1:7" x14ac:dyDescent="0.3">
      <c r="A15195" s="1686">
        <v>44650</v>
      </c>
      <c r="B15195" s="1687">
        <v>0.125</v>
      </c>
      <c r="C15195">
        <v>11</v>
      </c>
      <c r="D15195">
        <v>24</v>
      </c>
      <c r="E15195">
        <v>13</v>
      </c>
      <c r="G15195">
        <v>5</v>
      </c>
    </row>
    <row r="15196" spans="1:7" x14ac:dyDescent="0.3">
      <c r="A15196" s="1686">
        <v>44650</v>
      </c>
      <c r="B15196" s="1687">
        <v>0.25</v>
      </c>
      <c r="C15196">
        <v>10</v>
      </c>
      <c r="D15196">
        <v>24</v>
      </c>
      <c r="E15196">
        <v>11</v>
      </c>
    </row>
    <row r="15197" spans="1:7" x14ac:dyDescent="0.3">
      <c r="A15197" s="1686">
        <v>44650</v>
      </c>
      <c r="B15197" s="1687">
        <v>0.375</v>
      </c>
      <c r="C15197">
        <v>11</v>
      </c>
      <c r="D15197">
        <v>26</v>
      </c>
      <c r="E15197">
        <v>12</v>
      </c>
    </row>
    <row r="15198" spans="1:7" x14ac:dyDescent="0.3">
      <c r="A15198" s="1686">
        <v>44650</v>
      </c>
      <c r="B15198" s="1687">
        <v>0.5</v>
      </c>
      <c r="C15198">
        <v>12</v>
      </c>
      <c r="D15198">
        <v>19</v>
      </c>
      <c r="E15198">
        <v>16</v>
      </c>
    </row>
    <row r="15199" spans="1:7" x14ac:dyDescent="0.3">
      <c r="A15199" s="1686">
        <v>44650</v>
      </c>
      <c r="B15199" s="1687">
        <v>0.625</v>
      </c>
      <c r="C15199">
        <v>11</v>
      </c>
      <c r="D15199">
        <v>20</v>
      </c>
      <c r="E15199">
        <v>18</v>
      </c>
      <c r="G15199">
        <v>5</v>
      </c>
    </row>
    <row r="15200" spans="1:7" x14ac:dyDescent="0.3">
      <c r="A15200" s="1686">
        <v>44650</v>
      </c>
      <c r="B15200" s="1687">
        <v>0.75</v>
      </c>
      <c r="C15200">
        <v>9</v>
      </c>
      <c r="D15200">
        <v>17</v>
      </c>
      <c r="E15200">
        <v>17</v>
      </c>
      <c r="G15200">
        <v>58</v>
      </c>
    </row>
    <row r="15201" spans="1:7" x14ac:dyDescent="0.3">
      <c r="A15201" s="1686">
        <v>44650</v>
      </c>
      <c r="B15201" s="1687">
        <v>0.875</v>
      </c>
      <c r="C15201">
        <v>5</v>
      </c>
      <c r="D15201">
        <v>15</v>
      </c>
      <c r="E15201">
        <v>13</v>
      </c>
      <c r="G15201">
        <v>34</v>
      </c>
    </row>
    <row r="15202" spans="1:7" x14ac:dyDescent="0.3">
      <c r="A15202" s="1686">
        <v>44651</v>
      </c>
      <c r="B15202" s="1687">
        <v>0</v>
      </c>
      <c r="C15202">
        <v>3</v>
      </c>
      <c r="D15202">
        <v>8</v>
      </c>
      <c r="E15202">
        <v>11</v>
      </c>
      <c r="G15202">
        <v>6</v>
      </c>
    </row>
    <row r="15203" spans="1:7" x14ac:dyDescent="0.3">
      <c r="A15203" s="1686">
        <v>44651</v>
      </c>
      <c r="B15203" s="1687">
        <v>0.125</v>
      </c>
      <c r="C15203">
        <v>3</v>
      </c>
      <c r="D15203">
        <v>10</v>
      </c>
      <c r="E15203">
        <v>9</v>
      </c>
    </row>
    <row r="15204" spans="1:7" x14ac:dyDescent="0.3">
      <c r="A15204" s="1686">
        <v>44651</v>
      </c>
      <c r="B15204" s="1687">
        <v>0.25</v>
      </c>
      <c r="C15204">
        <v>3</v>
      </c>
      <c r="D15204">
        <v>7</v>
      </c>
      <c r="E15204">
        <v>8</v>
      </c>
    </row>
    <row r="15205" spans="1:7" x14ac:dyDescent="0.3">
      <c r="A15205" s="1686">
        <v>44651</v>
      </c>
      <c r="B15205" s="1687">
        <v>0.375</v>
      </c>
      <c r="C15205">
        <v>3</v>
      </c>
      <c r="D15205">
        <v>6</v>
      </c>
      <c r="E15205">
        <v>12</v>
      </c>
    </row>
    <row r="15206" spans="1:7" x14ac:dyDescent="0.3">
      <c r="A15206" s="1686">
        <v>44651</v>
      </c>
      <c r="B15206" s="1687">
        <v>0.5</v>
      </c>
      <c r="C15206">
        <v>4</v>
      </c>
      <c r="D15206">
        <v>6</v>
      </c>
      <c r="E15206">
        <v>17</v>
      </c>
    </row>
    <row r="15207" spans="1:7" x14ac:dyDescent="0.3">
      <c r="A15207" s="1686">
        <v>44651</v>
      </c>
      <c r="B15207" s="1687">
        <v>0.625</v>
      </c>
      <c r="C15207">
        <v>2</v>
      </c>
      <c r="D15207">
        <v>4</v>
      </c>
      <c r="E15207">
        <v>19</v>
      </c>
      <c r="G15207">
        <v>12</v>
      </c>
    </row>
    <row r="15208" spans="1:7" x14ac:dyDescent="0.3">
      <c r="A15208" s="1686">
        <v>44651</v>
      </c>
      <c r="B15208" s="1687">
        <v>0.75</v>
      </c>
      <c r="C15208">
        <v>2</v>
      </c>
      <c r="D15208">
        <v>4</v>
      </c>
      <c r="E15208">
        <v>17</v>
      </c>
      <c r="G15208">
        <v>100</v>
      </c>
    </row>
    <row r="15209" spans="1:7" x14ac:dyDescent="0.3">
      <c r="A15209" s="1686">
        <v>44651</v>
      </c>
      <c r="B15209" s="1687">
        <v>0.875</v>
      </c>
      <c r="C15209">
        <v>3</v>
      </c>
      <c r="D15209">
        <v>2</v>
      </c>
      <c r="E15209">
        <v>12</v>
      </c>
    </row>
    <row r="15210" spans="1:7" x14ac:dyDescent="0.3">
      <c r="A15210" s="1686">
        <v>44652</v>
      </c>
      <c r="B15210" s="1687">
        <v>0</v>
      </c>
      <c r="C15210">
        <v>3</v>
      </c>
      <c r="D15210">
        <v>3</v>
      </c>
      <c r="E15210">
        <v>11</v>
      </c>
    </row>
    <row r="15211" spans="1:7" x14ac:dyDescent="0.3">
      <c r="A15211" s="1686">
        <v>44652</v>
      </c>
      <c r="B15211" s="1687">
        <v>0.125</v>
      </c>
      <c r="C15211">
        <v>4</v>
      </c>
      <c r="D15211">
        <v>5</v>
      </c>
      <c r="E15211">
        <v>9</v>
      </c>
    </row>
    <row r="15212" spans="1:7" x14ac:dyDescent="0.3">
      <c r="A15212" s="1686">
        <v>44652</v>
      </c>
      <c r="B15212" s="1687">
        <v>0.25</v>
      </c>
      <c r="C15212">
        <v>4</v>
      </c>
      <c r="D15212">
        <v>6</v>
      </c>
      <c r="E15212">
        <v>8</v>
      </c>
    </row>
    <row r="15213" spans="1:7" x14ac:dyDescent="0.3">
      <c r="A15213" s="1686">
        <v>44652</v>
      </c>
      <c r="B15213" s="1687">
        <v>0.375</v>
      </c>
      <c r="C15213">
        <v>3</v>
      </c>
      <c r="D15213">
        <v>6</v>
      </c>
      <c r="E15213">
        <v>12</v>
      </c>
    </row>
    <row r="15214" spans="1:7" x14ac:dyDescent="0.3">
      <c r="A15214" s="1686">
        <v>44652</v>
      </c>
      <c r="B15214" s="1687">
        <v>0.5</v>
      </c>
      <c r="C15214">
        <v>3</v>
      </c>
      <c r="D15214">
        <v>6</v>
      </c>
      <c r="E15214">
        <v>19</v>
      </c>
    </row>
    <row r="15215" spans="1:7" x14ac:dyDescent="0.3">
      <c r="A15215" s="1686">
        <v>44652</v>
      </c>
      <c r="B15215" s="1687">
        <v>0.625</v>
      </c>
      <c r="C15215">
        <v>9</v>
      </c>
      <c r="D15215">
        <v>5</v>
      </c>
      <c r="E15215">
        <v>20</v>
      </c>
    </row>
    <row r="15216" spans="1:7" x14ac:dyDescent="0.3">
      <c r="A15216" s="1686">
        <v>44652</v>
      </c>
      <c r="B15216" s="1687">
        <v>0.75</v>
      </c>
      <c r="C15216">
        <v>6</v>
      </c>
      <c r="D15216">
        <v>8</v>
      </c>
      <c r="E15216">
        <v>18</v>
      </c>
    </row>
    <row r="15217" spans="1:7" x14ac:dyDescent="0.3">
      <c r="A15217" s="1686">
        <v>44652</v>
      </c>
      <c r="B15217" s="1687">
        <v>0.875</v>
      </c>
      <c r="C15217">
        <v>6</v>
      </c>
      <c r="D15217">
        <v>13</v>
      </c>
      <c r="E15217">
        <v>14</v>
      </c>
      <c r="G15217">
        <v>10</v>
      </c>
    </row>
    <row r="15218" spans="1:7" x14ac:dyDescent="0.3">
      <c r="A15218" s="1686">
        <v>44653</v>
      </c>
      <c r="B15218" s="1687">
        <v>0</v>
      </c>
      <c r="C15218">
        <v>4</v>
      </c>
      <c r="D15218">
        <v>12</v>
      </c>
      <c r="E15218">
        <v>12</v>
      </c>
      <c r="G15218">
        <v>5</v>
      </c>
    </row>
    <row r="15219" spans="1:7" x14ac:dyDescent="0.3">
      <c r="A15219" s="1686">
        <v>44653</v>
      </c>
      <c r="B15219" s="1687">
        <v>0.125</v>
      </c>
      <c r="C15219">
        <v>3</v>
      </c>
      <c r="D15219">
        <v>10</v>
      </c>
      <c r="E15219">
        <v>10</v>
      </c>
    </row>
    <row r="15220" spans="1:7" x14ac:dyDescent="0.3">
      <c r="A15220" s="1686">
        <v>44653</v>
      </c>
      <c r="B15220" s="1687">
        <v>0.25</v>
      </c>
      <c r="C15220">
        <v>4</v>
      </c>
      <c r="D15220">
        <v>12</v>
      </c>
      <c r="E15220">
        <v>10</v>
      </c>
    </row>
    <row r="15221" spans="1:7" x14ac:dyDescent="0.3">
      <c r="A15221" s="1686">
        <v>44653</v>
      </c>
      <c r="B15221" s="1687">
        <v>0.375</v>
      </c>
      <c r="C15221">
        <v>6</v>
      </c>
      <c r="D15221">
        <v>14</v>
      </c>
      <c r="E15221">
        <v>14</v>
      </c>
    </row>
    <row r="15222" spans="1:7" x14ac:dyDescent="0.3">
      <c r="A15222" s="1686">
        <v>44653</v>
      </c>
      <c r="B15222" s="1687">
        <v>0.5</v>
      </c>
      <c r="C15222">
        <v>8</v>
      </c>
      <c r="D15222">
        <v>14</v>
      </c>
      <c r="E15222">
        <v>21</v>
      </c>
    </row>
    <row r="15223" spans="1:7" x14ac:dyDescent="0.3">
      <c r="A15223" s="1686">
        <v>44653</v>
      </c>
      <c r="B15223" s="1687">
        <v>0.625</v>
      </c>
      <c r="C15223">
        <v>9</v>
      </c>
      <c r="D15223">
        <v>13</v>
      </c>
      <c r="E15223">
        <v>23</v>
      </c>
    </row>
    <row r="15224" spans="1:7" x14ac:dyDescent="0.3">
      <c r="A15224" s="1686">
        <v>44653</v>
      </c>
      <c r="B15224" s="1687">
        <v>0.75</v>
      </c>
      <c r="C15224">
        <v>6</v>
      </c>
      <c r="D15224">
        <v>14</v>
      </c>
      <c r="E15224">
        <v>21</v>
      </c>
    </row>
    <row r="15225" spans="1:7" x14ac:dyDescent="0.3">
      <c r="A15225" s="1686">
        <v>44653</v>
      </c>
      <c r="B15225" s="1687">
        <v>0.875</v>
      </c>
      <c r="C15225">
        <v>5</v>
      </c>
      <c r="D15225">
        <v>19</v>
      </c>
      <c r="E15225">
        <v>15</v>
      </c>
    </row>
    <row r="15226" spans="1:7" x14ac:dyDescent="0.3">
      <c r="A15226" s="1686">
        <v>44654</v>
      </c>
      <c r="B15226" s="1687">
        <v>0</v>
      </c>
      <c r="C15226">
        <v>5</v>
      </c>
      <c r="D15226">
        <v>20</v>
      </c>
      <c r="E15226">
        <v>14</v>
      </c>
    </row>
    <row r="15227" spans="1:7" x14ac:dyDescent="0.3">
      <c r="A15227" s="1686">
        <v>44654</v>
      </c>
      <c r="B15227" s="1687">
        <v>0.125</v>
      </c>
      <c r="C15227">
        <v>4</v>
      </c>
      <c r="D15227">
        <v>21</v>
      </c>
      <c r="E15227">
        <v>13</v>
      </c>
    </row>
    <row r="15228" spans="1:7" x14ac:dyDescent="0.3">
      <c r="A15228" s="1686">
        <v>44654</v>
      </c>
      <c r="B15228" s="1687">
        <v>0.25</v>
      </c>
      <c r="C15228">
        <v>4</v>
      </c>
      <c r="D15228">
        <v>18</v>
      </c>
      <c r="E15228">
        <v>12</v>
      </c>
      <c r="G15228">
        <v>17</v>
      </c>
    </row>
    <row r="15229" spans="1:7" x14ac:dyDescent="0.3">
      <c r="A15229" s="1686">
        <v>44654</v>
      </c>
      <c r="B15229" s="1687">
        <v>0.375</v>
      </c>
      <c r="C15229">
        <v>6</v>
      </c>
      <c r="D15229">
        <v>19</v>
      </c>
      <c r="E15229">
        <v>17</v>
      </c>
      <c r="G15229">
        <v>100</v>
      </c>
    </row>
    <row r="15230" spans="1:7" x14ac:dyDescent="0.3">
      <c r="A15230" s="1686">
        <v>44654</v>
      </c>
      <c r="B15230" s="1687">
        <v>0.5</v>
      </c>
      <c r="C15230">
        <v>7</v>
      </c>
      <c r="D15230">
        <v>12</v>
      </c>
      <c r="E15230">
        <v>21</v>
      </c>
      <c r="G15230">
        <v>100</v>
      </c>
    </row>
    <row r="15231" spans="1:7" x14ac:dyDescent="0.3">
      <c r="A15231" s="1686">
        <v>44654</v>
      </c>
      <c r="B15231" s="1687">
        <v>0.625</v>
      </c>
      <c r="C15231">
        <v>6</v>
      </c>
      <c r="D15231">
        <v>13</v>
      </c>
      <c r="E15231">
        <v>19</v>
      </c>
      <c r="F15231">
        <v>0.6</v>
      </c>
      <c r="G15231">
        <v>100</v>
      </c>
    </row>
    <row r="15232" spans="1:7" x14ac:dyDescent="0.3">
      <c r="A15232" s="1686">
        <v>44654</v>
      </c>
      <c r="B15232" s="1687">
        <v>0.75</v>
      </c>
      <c r="C15232">
        <v>3</v>
      </c>
      <c r="D15232">
        <v>6</v>
      </c>
      <c r="E15232">
        <v>17</v>
      </c>
      <c r="G15232">
        <v>100</v>
      </c>
    </row>
    <row r="15233" spans="1:7" x14ac:dyDescent="0.3">
      <c r="A15233" s="1686">
        <v>44654</v>
      </c>
      <c r="B15233" s="1687">
        <v>0.875</v>
      </c>
      <c r="C15233">
        <v>3</v>
      </c>
      <c r="D15233">
        <v>6</v>
      </c>
      <c r="E15233">
        <v>17</v>
      </c>
      <c r="G15233">
        <v>61</v>
      </c>
    </row>
    <row r="15234" spans="1:7" x14ac:dyDescent="0.3">
      <c r="A15234" s="1686">
        <v>44655</v>
      </c>
      <c r="B15234" s="1687">
        <v>0</v>
      </c>
      <c r="C15234">
        <v>6</v>
      </c>
      <c r="D15234">
        <v>19</v>
      </c>
      <c r="E15234">
        <v>14</v>
      </c>
    </row>
    <row r="15235" spans="1:7" x14ac:dyDescent="0.3">
      <c r="A15235" s="1686">
        <v>44655</v>
      </c>
      <c r="B15235" s="1687">
        <v>0.125</v>
      </c>
      <c r="C15235">
        <v>5</v>
      </c>
      <c r="D15235">
        <v>18</v>
      </c>
      <c r="E15235">
        <v>12</v>
      </c>
    </row>
    <row r="15236" spans="1:7" x14ac:dyDescent="0.3">
      <c r="A15236" s="1686">
        <v>44655</v>
      </c>
      <c r="B15236" s="1687">
        <v>0.25</v>
      </c>
      <c r="C15236">
        <v>3</v>
      </c>
      <c r="D15236">
        <v>10</v>
      </c>
      <c r="E15236">
        <v>9</v>
      </c>
    </row>
    <row r="15237" spans="1:7" x14ac:dyDescent="0.3">
      <c r="A15237" s="1686">
        <v>44655</v>
      </c>
      <c r="B15237" s="1687">
        <v>0.375</v>
      </c>
      <c r="C15237">
        <v>4</v>
      </c>
      <c r="D15237">
        <v>7</v>
      </c>
      <c r="E15237">
        <v>14</v>
      </c>
    </row>
    <row r="15238" spans="1:7" x14ac:dyDescent="0.3">
      <c r="A15238" s="1686">
        <v>44655</v>
      </c>
      <c r="B15238" s="1687">
        <v>0.5</v>
      </c>
      <c r="C15238">
        <v>4</v>
      </c>
      <c r="D15238">
        <v>6</v>
      </c>
      <c r="E15238">
        <v>20</v>
      </c>
    </row>
    <row r="15239" spans="1:7" x14ac:dyDescent="0.3">
      <c r="A15239" s="1686">
        <v>44655</v>
      </c>
      <c r="B15239" s="1687">
        <v>0.625</v>
      </c>
      <c r="C15239">
        <v>3</v>
      </c>
      <c r="D15239">
        <v>6</v>
      </c>
      <c r="E15239">
        <v>23</v>
      </c>
    </row>
    <row r="15240" spans="1:7" x14ac:dyDescent="0.3">
      <c r="A15240" s="1686">
        <v>44655</v>
      </c>
      <c r="B15240" s="1687">
        <v>0.75</v>
      </c>
      <c r="C15240">
        <v>5</v>
      </c>
      <c r="D15240">
        <v>5</v>
      </c>
      <c r="E15240">
        <v>19</v>
      </c>
    </row>
    <row r="15241" spans="1:7" x14ac:dyDescent="0.3">
      <c r="A15241" s="1686">
        <v>44655</v>
      </c>
      <c r="B15241" s="1687">
        <v>0.875</v>
      </c>
      <c r="C15241">
        <v>4</v>
      </c>
      <c r="D15241">
        <v>7</v>
      </c>
      <c r="E15241">
        <v>13</v>
      </c>
    </row>
    <row r="15242" spans="1:7" x14ac:dyDescent="0.3">
      <c r="A15242" s="1686">
        <v>44656</v>
      </c>
      <c r="B15242" s="1687">
        <v>0</v>
      </c>
      <c r="C15242">
        <v>4</v>
      </c>
      <c r="D15242">
        <v>8</v>
      </c>
      <c r="E15242">
        <v>12</v>
      </c>
      <c r="G15242">
        <v>100</v>
      </c>
    </row>
    <row r="15243" spans="1:7" x14ac:dyDescent="0.3">
      <c r="A15243" s="1686">
        <v>44656</v>
      </c>
      <c r="B15243" s="1687">
        <v>0.125</v>
      </c>
      <c r="C15243">
        <v>4</v>
      </c>
      <c r="D15243">
        <v>7</v>
      </c>
      <c r="E15243">
        <v>11</v>
      </c>
    </row>
    <row r="15244" spans="1:7" x14ac:dyDescent="0.3">
      <c r="A15244" s="1686">
        <v>44656</v>
      </c>
      <c r="B15244" s="1687">
        <v>0.25</v>
      </c>
      <c r="C15244">
        <v>4</v>
      </c>
      <c r="D15244">
        <v>8</v>
      </c>
      <c r="E15244">
        <v>10</v>
      </c>
    </row>
    <row r="15245" spans="1:7" x14ac:dyDescent="0.3">
      <c r="A15245" s="1686">
        <v>44656</v>
      </c>
      <c r="B15245" s="1687">
        <v>0.375</v>
      </c>
      <c r="C15245">
        <v>4</v>
      </c>
      <c r="D15245">
        <v>7</v>
      </c>
      <c r="E15245">
        <v>15</v>
      </c>
    </row>
    <row r="15246" spans="1:7" x14ac:dyDescent="0.3">
      <c r="A15246" s="1686">
        <v>44656</v>
      </c>
      <c r="B15246" s="1687">
        <v>0.5</v>
      </c>
      <c r="C15246">
        <v>4</v>
      </c>
      <c r="D15246">
        <v>7</v>
      </c>
      <c r="E15246">
        <v>23</v>
      </c>
    </row>
    <row r="15247" spans="1:7" x14ac:dyDescent="0.3">
      <c r="A15247" s="1686">
        <v>44656</v>
      </c>
      <c r="B15247" s="1687">
        <v>0.625</v>
      </c>
      <c r="C15247">
        <v>4</v>
      </c>
      <c r="D15247">
        <v>6</v>
      </c>
      <c r="E15247">
        <v>27</v>
      </c>
    </row>
    <row r="15248" spans="1:7" x14ac:dyDescent="0.3">
      <c r="A15248" s="1686">
        <v>44656</v>
      </c>
      <c r="B15248" s="1687">
        <v>0.75</v>
      </c>
      <c r="C15248">
        <v>5</v>
      </c>
      <c r="D15248">
        <v>10</v>
      </c>
      <c r="E15248">
        <v>23</v>
      </c>
    </row>
    <row r="15249" spans="1:7" x14ac:dyDescent="0.3">
      <c r="A15249" s="1686">
        <v>44656</v>
      </c>
      <c r="B15249" s="1687">
        <v>0.875</v>
      </c>
      <c r="C15249">
        <v>5</v>
      </c>
      <c r="D15249">
        <v>13</v>
      </c>
      <c r="E15249">
        <v>17</v>
      </c>
    </row>
    <row r="15250" spans="1:7" x14ac:dyDescent="0.3">
      <c r="A15250" s="1686">
        <v>44657</v>
      </c>
      <c r="B15250" s="1687">
        <v>0</v>
      </c>
      <c r="C15250">
        <v>5</v>
      </c>
      <c r="D15250">
        <v>14</v>
      </c>
      <c r="E15250">
        <v>15</v>
      </c>
    </row>
    <row r="15251" spans="1:7" x14ac:dyDescent="0.3">
      <c r="A15251" s="1686">
        <v>44657</v>
      </c>
      <c r="B15251" s="1687">
        <v>0.125</v>
      </c>
      <c r="C15251">
        <v>4</v>
      </c>
      <c r="D15251">
        <v>11</v>
      </c>
      <c r="E15251">
        <v>14</v>
      </c>
    </row>
    <row r="15252" spans="1:7" x14ac:dyDescent="0.3">
      <c r="A15252" s="1686">
        <v>44657</v>
      </c>
      <c r="B15252" s="1687">
        <v>0.25</v>
      </c>
      <c r="C15252">
        <v>4</v>
      </c>
      <c r="D15252">
        <v>9</v>
      </c>
      <c r="E15252">
        <v>13</v>
      </c>
    </row>
    <row r="15253" spans="1:7" x14ac:dyDescent="0.3">
      <c r="A15253" s="1686">
        <v>44657</v>
      </c>
      <c r="B15253" s="1687">
        <v>0.375</v>
      </c>
      <c r="C15253">
        <v>4</v>
      </c>
      <c r="D15253">
        <v>9</v>
      </c>
      <c r="E15253">
        <v>18</v>
      </c>
    </row>
    <row r="15254" spans="1:7" x14ac:dyDescent="0.3">
      <c r="A15254" s="1686">
        <v>44657</v>
      </c>
      <c r="B15254" s="1687">
        <v>0.5</v>
      </c>
      <c r="C15254">
        <v>5</v>
      </c>
      <c r="D15254">
        <v>8</v>
      </c>
      <c r="E15254">
        <v>26</v>
      </c>
    </row>
    <row r="15255" spans="1:7" x14ac:dyDescent="0.3">
      <c r="A15255" s="1686">
        <v>44657</v>
      </c>
      <c r="B15255" s="1687">
        <v>0.625</v>
      </c>
      <c r="C15255">
        <v>4</v>
      </c>
      <c r="D15255">
        <v>7</v>
      </c>
      <c r="E15255">
        <v>29</v>
      </c>
    </row>
    <row r="15256" spans="1:7" x14ac:dyDescent="0.3">
      <c r="A15256" s="1686">
        <v>44657</v>
      </c>
      <c r="B15256" s="1687">
        <v>0.75</v>
      </c>
      <c r="C15256">
        <v>6</v>
      </c>
      <c r="D15256">
        <v>10</v>
      </c>
      <c r="E15256">
        <v>26</v>
      </c>
    </row>
    <row r="15257" spans="1:7" x14ac:dyDescent="0.3">
      <c r="A15257" s="1686">
        <v>44657</v>
      </c>
      <c r="B15257" s="1687">
        <v>0.875</v>
      </c>
      <c r="C15257">
        <v>3</v>
      </c>
      <c r="D15257">
        <v>4</v>
      </c>
      <c r="E15257">
        <v>20</v>
      </c>
    </row>
    <row r="15258" spans="1:7" x14ac:dyDescent="0.3">
      <c r="A15258" s="1686">
        <v>44658</v>
      </c>
      <c r="B15258" s="1687">
        <v>0</v>
      </c>
      <c r="C15258">
        <v>3</v>
      </c>
      <c r="D15258">
        <v>4</v>
      </c>
      <c r="E15258">
        <v>18</v>
      </c>
    </row>
    <row r="15259" spans="1:7" x14ac:dyDescent="0.3">
      <c r="A15259" s="1686">
        <v>44658</v>
      </c>
      <c r="B15259" s="1687">
        <v>0.125</v>
      </c>
      <c r="C15259">
        <v>3</v>
      </c>
      <c r="D15259">
        <v>3</v>
      </c>
      <c r="E15259">
        <v>17</v>
      </c>
      <c r="G15259">
        <v>5</v>
      </c>
    </row>
    <row r="15260" spans="1:7" x14ac:dyDescent="0.3">
      <c r="A15260" s="1686">
        <v>44658</v>
      </c>
      <c r="B15260" s="1687">
        <v>0.25</v>
      </c>
      <c r="C15260">
        <v>1</v>
      </c>
      <c r="D15260">
        <v>1</v>
      </c>
      <c r="E15260">
        <v>17</v>
      </c>
    </row>
    <row r="15261" spans="1:7" x14ac:dyDescent="0.3">
      <c r="A15261" s="1686">
        <v>44658</v>
      </c>
      <c r="B15261" s="1687">
        <v>0.375</v>
      </c>
      <c r="C15261">
        <v>3</v>
      </c>
      <c r="D15261">
        <v>3</v>
      </c>
      <c r="E15261">
        <v>21</v>
      </c>
    </row>
    <row r="15262" spans="1:7" x14ac:dyDescent="0.3">
      <c r="A15262" s="1686">
        <v>44658</v>
      </c>
      <c r="B15262" s="1687">
        <v>0.5</v>
      </c>
      <c r="C15262">
        <v>6</v>
      </c>
      <c r="D15262">
        <v>7</v>
      </c>
      <c r="E15262">
        <v>26</v>
      </c>
    </row>
    <row r="15263" spans="1:7" x14ac:dyDescent="0.3">
      <c r="A15263" s="1686">
        <v>44658</v>
      </c>
      <c r="B15263" s="1687">
        <v>0.625</v>
      </c>
      <c r="C15263">
        <v>7</v>
      </c>
      <c r="D15263">
        <v>8</v>
      </c>
      <c r="E15263">
        <v>27</v>
      </c>
    </row>
    <row r="15264" spans="1:7" x14ac:dyDescent="0.3">
      <c r="A15264" s="1686">
        <v>44658</v>
      </c>
      <c r="B15264" s="1687">
        <v>0.75</v>
      </c>
      <c r="C15264">
        <v>7</v>
      </c>
      <c r="D15264">
        <v>12</v>
      </c>
      <c r="E15264">
        <v>24</v>
      </c>
    </row>
    <row r="15265" spans="1:7" x14ac:dyDescent="0.3">
      <c r="A15265" s="1686">
        <v>44658</v>
      </c>
      <c r="B15265" s="1687">
        <v>0.875</v>
      </c>
      <c r="C15265">
        <v>7</v>
      </c>
      <c r="D15265">
        <v>18</v>
      </c>
      <c r="E15265">
        <v>20</v>
      </c>
    </row>
    <row r="15266" spans="1:7" x14ac:dyDescent="0.3">
      <c r="A15266" s="1686">
        <v>44659</v>
      </c>
      <c r="B15266" s="1687">
        <v>0</v>
      </c>
      <c r="C15266">
        <v>7</v>
      </c>
      <c r="D15266">
        <v>17</v>
      </c>
      <c r="E15266">
        <v>19</v>
      </c>
    </row>
    <row r="15267" spans="1:7" x14ac:dyDescent="0.3">
      <c r="A15267" s="1686">
        <v>44659</v>
      </c>
      <c r="B15267" s="1687">
        <v>0.125</v>
      </c>
      <c r="C15267">
        <v>6</v>
      </c>
      <c r="D15267">
        <v>13</v>
      </c>
      <c r="E15267">
        <v>18</v>
      </c>
      <c r="G15267">
        <v>51</v>
      </c>
    </row>
    <row r="15268" spans="1:7" x14ac:dyDescent="0.3">
      <c r="A15268" s="1686">
        <v>44659</v>
      </c>
      <c r="B15268" s="1687">
        <v>0.25</v>
      </c>
      <c r="C15268">
        <v>6</v>
      </c>
      <c r="D15268">
        <v>13</v>
      </c>
      <c r="E15268">
        <v>18</v>
      </c>
      <c r="G15268">
        <v>6</v>
      </c>
    </row>
    <row r="15269" spans="1:7" x14ac:dyDescent="0.3">
      <c r="A15269" s="1686">
        <v>44659</v>
      </c>
      <c r="B15269" s="1687">
        <v>0.375</v>
      </c>
      <c r="C15269">
        <v>6</v>
      </c>
      <c r="D15269">
        <v>10</v>
      </c>
      <c r="E15269">
        <v>20</v>
      </c>
    </row>
    <row r="15270" spans="1:7" x14ac:dyDescent="0.3">
      <c r="A15270" s="1686">
        <v>44659</v>
      </c>
      <c r="B15270" s="1687">
        <v>0.5</v>
      </c>
      <c r="C15270">
        <v>6</v>
      </c>
      <c r="D15270">
        <v>6</v>
      </c>
      <c r="E15270">
        <v>24</v>
      </c>
    </row>
    <row r="15271" spans="1:7" x14ac:dyDescent="0.3">
      <c r="A15271" s="1686">
        <v>44659</v>
      </c>
      <c r="B15271" s="1687">
        <v>0.625</v>
      </c>
      <c r="C15271">
        <v>8</v>
      </c>
      <c r="D15271">
        <v>5</v>
      </c>
      <c r="E15271">
        <v>25</v>
      </c>
    </row>
    <row r="15272" spans="1:7" x14ac:dyDescent="0.3">
      <c r="A15272" s="1686">
        <v>44659</v>
      </c>
      <c r="B15272" s="1687">
        <v>0.75</v>
      </c>
      <c r="C15272">
        <v>6</v>
      </c>
      <c r="D15272">
        <v>11</v>
      </c>
      <c r="E15272">
        <v>22</v>
      </c>
      <c r="G15272">
        <v>100</v>
      </c>
    </row>
    <row r="15273" spans="1:7" x14ac:dyDescent="0.3">
      <c r="A15273" s="1686">
        <v>44659</v>
      </c>
      <c r="B15273" s="1687">
        <v>0.875</v>
      </c>
      <c r="C15273">
        <v>7</v>
      </c>
      <c r="D15273">
        <v>12</v>
      </c>
      <c r="E15273">
        <v>21</v>
      </c>
      <c r="G15273">
        <v>100</v>
      </c>
    </row>
    <row r="15274" spans="1:7" x14ac:dyDescent="0.3">
      <c r="A15274" s="1686">
        <v>44660</v>
      </c>
      <c r="B15274" s="1687">
        <v>0</v>
      </c>
      <c r="C15274">
        <v>6</v>
      </c>
      <c r="D15274">
        <v>13</v>
      </c>
      <c r="E15274">
        <v>20</v>
      </c>
      <c r="G15274">
        <v>100</v>
      </c>
    </row>
    <row r="15275" spans="1:7" x14ac:dyDescent="0.3">
      <c r="A15275" s="1686">
        <v>44660</v>
      </c>
      <c r="B15275" s="1687">
        <v>0.125</v>
      </c>
      <c r="C15275">
        <v>4</v>
      </c>
      <c r="D15275">
        <v>10</v>
      </c>
      <c r="E15275">
        <v>18</v>
      </c>
    </row>
    <row r="15276" spans="1:7" x14ac:dyDescent="0.3">
      <c r="A15276" s="1686">
        <v>44660</v>
      </c>
      <c r="B15276" s="1687">
        <v>0.25</v>
      </c>
      <c r="C15276">
        <v>4</v>
      </c>
      <c r="D15276">
        <v>8</v>
      </c>
      <c r="E15276">
        <v>18</v>
      </c>
    </row>
    <row r="15277" spans="1:7" x14ac:dyDescent="0.3">
      <c r="A15277" s="1686">
        <v>44660</v>
      </c>
      <c r="B15277" s="1687">
        <v>0.375</v>
      </c>
      <c r="C15277">
        <v>4</v>
      </c>
      <c r="D15277">
        <v>6</v>
      </c>
      <c r="E15277">
        <v>21</v>
      </c>
    </row>
    <row r="15278" spans="1:7" x14ac:dyDescent="0.3">
      <c r="A15278" s="1686">
        <v>44660</v>
      </c>
      <c r="B15278" s="1687">
        <v>0.5</v>
      </c>
      <c r="C15278">
        <v>6</v>
      </c>
      <c r="D15278">
        <v>5</v>
      </c>
      <c r="E15278">
        <v>25</v>
      </c>
    </row>
    <row r="15279" spans="1:7" x14ac:dyDescent="0.3">
      <c r="A15279" s="1686">
        <v>44660</v>
      </c>
      <c r="B15279" s="1687">
        <v>0.625</v>
      </c>
      <c r="C15279">
        <v>8</v>
      </c>
      <c r="D15279">
        <v>6</v>
      </c>
      <c r="E15279">
        <v>26</v>
      </c>
    </row>
    <row r="15280" spans="1:7" x14ac:dyDescent="0.3">
      <c r="A15280" s="1686">
        <v>44660</v>
      </c>
      <c r="B15280" s="1687">
        <v>0.75</v>
      </c>
      <c r="C15280">
        <v>6</v>
      </c>
      <c r="D15280">
        <v>10</v>
      </c>
      <c r="E15280">
        <v>22</v>
      </c>
    </row>
    <row r="15281" spans="1:7" x14ac:dyDescent="0.3">
      <c r="A15281" s="1686">
        <v>44660</v>
      </c>
      <c r="B15281" s="1687">
        <v>0.875</v>
      </c>
      <c r="C15281">
        <v>8</v>
      </c>
      <c r="D15281">
        <v>16</v>
      </c>
      <c r="E15281">
        <v>20</v>
      </c>
    </row>
    <row r="15282" spans="1:7" x14ac:dyDescent="0.3">
      <c r="A15282" s="1686">
        <v>44661</v>
      </c>
      <c r="B15282" s="1687">
        <v>0</v>
      </c>
      <c r="C15282">
        <v>6</v>
      </c>
      <c r="D15282">
        <v>15</v>
      </c>
      <c r="E15282">
        <v>19</v>
      </c>
    </row>
    <row r="15283" spans="1:7" x14ac:dyDescent="0.3">
      <c r="A15283" s="1686">
        <v>44661</v>
      </c>
      <c r="B15283" s="1687">
        <v>0.125</v>
      </c>
      <c r="C15283">
        <v>3</v>
      </c>
      <c r="D15283">
        <v>11</v>
      </c>
      <c r="E15283">
        <v>17</v>
      </c>
    </row>
    <row r="15284" spans="1:7" x14ac:dyDescent="0.3">
      <c r="A15284" s="1686">
        <v>44661</v>
      </c>
      <c r="B15284" s="1687">
        <v>0.25</v>
      </c>
      <c r="C15284">
        <v>3</v>
      </c>
      <c r="D15284">
        <v>9</v>
      </c>
      <c r="E15284">
        <v>17</v>
      </c>
    </row>
    <row r="15285" spans="1:7" x14ac:dyDescent="0.3">
      <c r="A15285" s="1686">
        <v>44661</v>
      </c>
      <c r="B15285" s="1687">
        <v>0.375</v>
      </c>
      <c r="C15285">
        <v>4</v>
      </c>
      <c r="D15285">
        <v>9</v>
      </c>
      <c r="E15285">
        <v>20</v>
      </c>
    </row>
    <row r="15286" spans="1:7" x14ac:dyDescent="0.3">
      <c r="A15286" s="1686">
        <v>44661</v>
      </c>
      <c r="B15286" s="1687">
        <v>0.5</v>
      </c>
      <c r="C15286">
        <v>8</v>
      </c>
      <c r="D15286">
        <v>12</v>
      </c>
      <c r="E15286">
        <v>27</v>
      </c>
    </row>
    <row r="15287" spans="1:7" x14ac:dyDescent="0.3">
      <c r="A15287" s="1686">
        <v>44661</v>
      </c>
      <c r="B15287" s="1687">
        <v>0.625</v>
      </c>
      <c r="C15287">
        <v>9</v>
      </c>
      <c r="D15287">
        <v>12</v>
      </c>
      <c r="E15287">
        <v>29</v>
      </c>
    </row>
    <row r="15288" spans="1:7" x14ac:dyDescent="0.3">
      <c r="A15288" s="1686">
        <v>44661</v>
      </c>
      <c r="B15288" s="1687">
        <v>0.75</v>
      </c>
      <c r="C15288">
        <v>6</v>
      </c>
      <c r="D15288">
        <v>14</v>
      </c>
      <c r="E15288">
        <v>24</v>
      </c>
      <c r="G15288">
        <v>12</v>
      </c>
    </row>
    <row r="15289" spans="1:7" x14ac:dyDescent="0.3">
      <c r="A15289" s="1686">
        <v>44661</v>
      </c>
      <c r="B15289" s="1687">
        <v>0.875</v>
      </c>
      <c r="C15289">
        <v>4</v>
      </c>
      <c r="D15289">
        <v>18</v>
      </c>
      <c r="E15289">
        <v>21</v>
      </c>
    </row>
    <row r="15290" spans="1:7" x14ac:dyDescent="0.3">
      <c r="A15290" s="1686">
        <v>44662</v>
      </c>
      <c r="B15290" s="1687">
        <v>0</v>
      </c>
      <c r="C15290">
        <v>4</v>
      </c>
      <c r="D15290">
        <v>21</v>
      </c>
      <c r="E15290">
        <v>20</v>
      </c>
      <c r="G15290">
        <v>100</v>
      </c>
    </row>
    <row r="15291" spans="1:7" x14ac:dyDescent="0.3">
      <c r="A15291" s="1686">
        <v>44662</v>
      </c>
      <c r="B15291" s="1687">
        <v>0.125</v>
      </c>
      <c r="C15291">
        <v>4</v>
      </c>
      <c r="D15291">
        <v>12</v>
      </c>
      <c r="E15291">
        <v>18</v>
      </c>
      <c r="F15291">
        <v>1.3</v>
      </c>
      <c r="G15291">
        <v>100</v>
      </c>
    </row>
    <row r="15292" spans="1:7" x14ac:dyDescent="0.3">
      <c r="A15292" s="1686">
        <v>44662</v>
      </c>
      <c r="B15292" s="1687">
        <v>0.25</v>
      </c>
      <c r="C15292">
        <v>4</v>
      </c>
      <c r="D15292">
        <v>13</v>
      </c>
      <c r="E15292">
        <v>19</v>
      </c>
      <c r="F15292">
        <v>0.2</v>
      </c>
      <c r="G15292">
        <v>100</v>
      </c>
    </row>
    <row r="15293" spans="1:7" x14ac:dyDescent="0.3">
      <c r="A15293" s="1686">
        <v>44662</v>
      </c>
      <c r="B15293" s="1687">
        <v>0.375</v>
      </c>
      <c r="C15293">
        <v>3</v>
      </c>
      <c r="D15293">
        <v>6</v>
      </c>
      <c r="E15293">
        <v>19</v>
      </c>
      <c r="G15293">
        <v>100</v>
      </c>
    </row>
    <row r="15294" spans="1:7" x14ac:dyDescent="0.3">
      <c r="A15294" s="1686">
        <v>44662</v>
      </c>
      <c r="B15294" s="1687">
        <v>0.5</v>
      </c>
      <c r="C15294">
        <v>3</v>
      </c>
      <c r="D15294">
        <v>7</v>
      </c>
      <c r="E15294">
        <v>20</v>
      </c>
      <c r="F15294">
        <v>0.2</v>
      </c>
      <c r="G15294">
        <v>100</v>
      </c>
    </row>
    <row r="15295" spans="1:7" x14ac:dyDescent="0.3">
      <c r="A15295" s="1686">
        <v>44662</v>
      </c>
      <c r="B15295" s="1687">
        <v>0.625</v>
      </c>
      <c r="C15295">
        <v>8</v>
      </c>
      <c r="D15295">
        <v>15</v>
      </c>
      <c r="E15295">
        <v>19</v>
      </c>
      <c r="F15295">
        <v>0.1</v>
      </c>
      <c r="G15295">
        <v>100</v>
      </c>
    </row>
    <row r="15296" spans="1:7" x14ac:dyDescent="0.3">
      <c r="A15296" s="1686">
        <v>44662</v>
      </c>
      <c r="B15296" s="1687">
        <v>0.75</v>
      </c>
      <c r="C15296">
        <v>6</v>
      </c>
      <c r="D15296">
        <v>16</v>
      </c>
      <c r="E15296">
        <v>20</v>
      </c>
    </row>
    <row r="15297" spans="1:7" x14ac:dyDescent="0.3">
      <c r="A15297" s="1686">
        <v>44662</v>
      </c>
      <c r="B15297" s="1687">
        <v>0.875</v>
      </c>
      <c r="C15297">
        <v>8</v>
      </c>
      <c r="D15297">
        <v>18</v>
      </c>
      <c r="E15297">
        <v>17</v>
      </c>
    </row>
    <row r="15298" spans="1:7" x14ac:dyDescent="0.3">
      <c r="A15298" s="1686">
        <v>44663</v>
      </c>
      <c r="B15298" s="1687">
        <v>0</v>
      </c>
      <c r="C15298">
        <v>4</v>
      </c>
      <c r="D15298">
        <v>16</v>
      </c>
      <c r="E15298">
        <v>15</v>
      </c>
    </row>
    <row r="15299" spans="1:7" x14ac:dyDescent="0.3">
      <c r="A15299" s="1686">
        <v>44663</v>
      </c>
      <c r="B15299" s="1687">
        <v>0.125</v>
      </c>
      <c r="C15299">
        <v>3</v>
      </c>
      <c r="D15299">
        <v>6</v>
      </c>
      <c r="E15299">
        <v>13</v>
      </c>
    </row>
    <row r="15300" spans="1:7" x14ac:dyDescent="0.3">
      <c r="A15300" s="1686">
        <v>44663</v>
      </c>
      <c r="B15300" s="1687">
        <v>0.25</v>
      </c>
      <c r="C15300">
        <v>5</v>
      </c>
      <c r="D15300">
        <v>12</v>
      </c>
      <c r="E15300">
        <v>12</v>
      </c>
    </row>
    <row r="15301" spans="1:7" x14ac:dyDescent="0.3">
      <c r="A15301" s="1686">
        <v>44663</v>
      </c>
      <c r="B15301" s="1687">
        <v>0.375</v>
      </c>
      <c r="C15301">
        <v>5</v>
      </c>
      <c r="D15301">
        <v>10</v>
      </c>
      <c r="E15301">
        <v>15</v>
      </c>
    </row>
    <row r="15302" spans="1:7" x14ac:dyDescent="0.3">
      <c r="A15302" s="1686">
        <v>44663</v>
      </c>
      <c r="B15302" s="1687">
        <v>0.5</v>
      </c>
      <c r="C15302">
        <v>8</v>
      </c>
      <c r="D15302">
        <v>13</v>
      </c>
      <c r="E15302">
        <v>21</v>
      </c>
    </row>
    <row r="15303" spans="1:7" x14ac:dyDescent="0.3">
      <c r="A15303" s="1686">
        <v>44663</v>
      </c>
      <c r="B15303" s="1687">
        <v>0.625</v>
      </c>
      <c r="C15303">
        <v>9</v>
      </c>
      <c r="D15303">
        <v>13</v>
      </c>
      <c r="E15303">
        <v>23</v>
      </c>
      <c r="G15303">
        <v>6</v>
      </c>
    </row>
    <row r="15304" spans="1:7" x14ac:dyDescent="0.3">
      <c r="A15304" s="1686">
        <v>44663</v>
      </c>
      <c r="B15304" s="1687">
        <v>0.75</v>
      </c>
      <c r="C15304">
        <v>6</v>
      </c>
      <c r="D15304">
        <v>15</v>
      </c>
      <c r="E15304">
        <v>20</v>
      </c>
      <c r="G15304">
        <v>94</v>
      </c>
    </row>
    <row r="15305" spans="1:7" x14ac:dyDescent="0.3">
      <c r="A15305" s="1686">
        <v>44663</v>
      </c>
      <c r="B15305" s="1687">
        <v>0.875</v>
      </c>
      <c r="C15305">
        <v>4</v>
      </c>
      <c r="D15305">
        <v>14</v>
      </c>
      <c r="E15305">
        <v>17</v>
      </c>
      <c r="G15305">
        <v>100</v>
      </c>
    </row>
    <row r="15306" spans="1:7" x14ac:dyDescent="0.3">
      <c r="A15306" s="1686">
        <v>44664</v>
      </c>
      <c r="B15306" s="1687">
        <v>0</v>
      </c>
      <c r="C15306">
        <v>6</v>
      </c>
      <c r="D15306">
        <v>18</v>
      </c>
      <c r="E15306">
        <v>14</v>
      </c>
    </row>
    <row r="15307" spans="1:7" x14ac:dyDescent="0.3">
      <c r="A15307" s="1686">
        <v>44664</v>
      </c>
      <c r="B15307" s="1687">
        <v>0.125</v>
      </c>
      <c r="C15307">
        <v>5</v>
      </c>
      <c r="D15307">
        <v>14</v>
      </c>
      <c r="E15307">
        <v>11</v>
      </c>
    </row>
    <row r="15308" spans="1:7" x14ac:dyDescent="0.3">
      <c r="A15308" s="1686">
        <v>44664</v>
      </c>
      <c r="B15308" s="1687">
        <v>0.25</v>
      </c>
      <c r="C15308">
        <v>5</v>
      </c>
      <c r="D15308">
        <v>14</v>
      </c>
      <c r="E15308">
        <v>10</v>
      </c>
    </row>
    <row r="15309" spans="1:7" x14ac:dyDescent="0.3">
      <c r="A15309" s="1686">
        <v>44664</v>
      </c>
      <c r="B15309" s="1687">
        <v>0.375</v>
      </c>
      <c r="C15309">
        <v>5</v>
      </c>
      <c r="D15309">
        <v>10</v>
      </c>
      <c r="E15309">
        <v>12</v>
      </c>
    </row>
    <row r="15310" spans="1:7" x14ac:dyDescent="0.3">
      <c r="A15310" s="1686">
        <v>44664</v>
      </c>
      <c r="B15310" s="1687">
        <v>0.5</v>
      </c>
      <c r="C15310">
        <v>7</v>
      </c>
      <c r="D15310">
        <v>11</v>
      </c>
      <c r="E15310">
        <v>18</v>
      </c>
      <c r="G15310">
        <v>5</v>
      </c>
    </row>
    <row r="15311" spans="1:7" x14ac:dyDescent="0.3">
      <c r="A15311" s="1686">
        <v>44664</v>
      </c>
      <c r="B15311" s="1687">
        <v>0.625</v>
      </c>
      <c r="C15311">
        <v>6</v>
      </c>
      <c r="D15311">
        <v>10</v>
      </c>
      <c r="E15311">
        <v>20</v>
      </c>
    </row>
    <row r="15312" spans="1:7" x14ac:dyDescent="0.3">
      <c r="A15312" s="1686">
        <v>44664</v>
      </c>
      <c r="B15312" s="1687">
        <v>0.75</v>
      </c>
      <c r="C15312">
        <v>4</v>
      </c>
      <c r="D15312">
        <v>10</v>
      </c>
      <c r="E15312">
        <v>17</v>
      </c>
    </row>
    <row r="15313" spans="1:5" x14ac:dyDescent="0.3">
      <c r="A15313" s="1686">
        <v>44664</v>
      </c>
      <c r="B15313" s="1687">
        <v>0.875</v>
      </c>
      <c r="C15313">
        <v>3</v>
      </c>
      <c r="D15313">
        <v>8</v>
      </c>
      <c r="E15313">
        <v>14</v>
      </c>
    </row>
    <row r="15314" spans="1:5" x14ac:dyDescent="0.3">
      <c r="A15314" s="1686">
        <v>44665</v>
      </c>
      <c r="B15314" s="1687">
        <v>0</v>
      </c>
      <c r="C15314">
        <v>4</v>
      </c>
      <c r="D15314">
        <v>7</v>
      </c>
      <c r="E15314">
        <v>12</v>
      </c>
    </row>
    <row r="15315" spans="1:5" x14ac:dyDescent="0.3">
      <c r="A15315" s="1686">
        <v>44665</v>
      </c>
      <c r="B15315" s="1687">
        <v>0.125</v>
      </c>
      <c r="C15315">
        <v>4</v>
      </c>
      <c r="D15315">
        <v>13</v>
      </c>
      <c r="E15315">
        <v>11</v>
      </c>
    </row>
    <row r="15316" spans="1:5" x14ac:dyDescent="0.3">
      <c r="A15316" s="1686">
        <v>44665</v>
      </c>
      <c r="B15316" s="1687">
        <v>0.25</v>
      </c>
      <c r="C15316">
        <v>4</v>
      </c>
      <c r="D15316">
        <v>13</v>
      </c>
      <c r="E15316">
        <v>10</v>
      </c>
    </row>
    <row r="15317" spans="1:5" x14ac:dyDescent="0.3">
      <c r="A15317" s="1686">
        <v>44665</v>
      </c>
      <c r="B15317" s="1687">
        <v>0.375</v>
      </c>
      <c r="C15317">
        <v>4</v>
      </c>
      <c r="D15317">
        <v>8</v>
      </c>
      <c r="E15317">
        <v>14</v>
      </c>
    </row>
    <row r="15318" spans="1:5" x14ac:dyDescent="0.3">
      <c r="A15318" s="1686">
        <v>44665</v>
      </c>
      <c r="B15318" s="1687">
        <v>0.5</v>
      </c>
      <c r="C15318">
        <v>4</v>
      </c>
      <c r="D15318">
        <v>6</v>
      </c>
      <c r="E15318">
        <v>19</v>
      </c>
    </row>
    <row r="15319" spans="1:5" x14ac:dyDescent="0.3">
      <c r="A15319" s="1686">
        <v>44665</v>
      </c>
      <c r="B15319" s="1687">
        <v>0.625</v>
      </c>
      <c r="C15319">
        <v>6</v>
      </c>
      <c r="D15319">
        <v>6</v>
      </c>
      <c r="E15319">
        <v>20</v>
      </c>
    </row>
    <row r="15320" spans="1:5" x14ac:dyDescent="0.3">
      <c r="A15320" s="1686">
        <v>44665</v>
      </c>
      <c r="B15320" s="1687">
        <v>0.75</v>
      </c>
      <c r="C15320">
        <v>5</v>
      </c>
      <c r="D15320">
        <v>6</v>
      </c>
      <c r="E15320">
        <v>17</v>
      </c>
    </row>
    <row r="15321" spans="1:5" x14ac:dyDescent="0.3">
      <c r="A15321" s="1686">
        <v>44665</v>
      </c>
      <c r="B15321" s="1687">
        <v>0.875</v>
      </c>
      <c r="C15321">
        <v>4</v>
      </c>
      <c r="D15321">
        <v>8</v>
      </c>
      <c r="E15321">
        <v>14</v>
      </c>
    </row>
    <row r="15322" spans="1:5" x14ac:dyDescent="0.3">
      <c r="A15322" s="1686">
        <v>44666</v>
      </c>
      <c r="B15322" s="1687">
        <v>0</v>
      </c>
      <c r="C15322">
        <v>4</v>
      </c>
      <c r="D15322">
        <v>8</v>
      </c>
      <c r="E15322">
        <v>13</v>
      </c>
    </row>
    <row r="15323" spans="1:5" x14ac:dyDescent="0.3">
      <c r="A15323" s="1686">
        <v>44666</v>
      </c>
      <c r="B15323" s="1687">
        <v>0.125</v>
      </c>
      <c r="C15323">
        <v>4</v>
      </c>
      <c r="D15323">
        <v>7</v>
      </c>
      <c r="E15323">
        <v>12</v>
      </c>
    </row>
    <row r="15324" spans="1:5" x14ac:dyDescent="0.3">
      <c r="A15324" s="1686">
        <v>44666</v>
      </c>
      <c r="B15324" s="1687">
        <v>0.25</v>
      </c>
      <c r="C15324">
        <v>4</v>
      </c>
      <c r="D15324">
        <v>6</v>
      </c>
      <c r="E15324">
        <v>12</v>
      </c>
    </row>
    <row r="15325" spans="1:5" x14ac:dyDescent="0.3">
      <c r="A15325" s="1686">
        <v>44666</v>
      </c>
      <c r="B15325" s="1687">
        <v>0.375</v>
      </c>
      <c r="C15325">
        <v>5</v>
      </c>
      <c r="D15325">
        <v>8</v>
      </c>
      <c r="E15325">
        <v>15</v>
      </c>
    </row>
    <row r="15326" spans="1:5" x14ac:dyDescent="0.3">
      <c r="A15326" s="1686">
        <v>44666</v>
      </c>
      <c r="B15326" s="1687">
        <v>0.5</v>
      </c>
      <c r="C15326">
        <v>6</v>
      </c>
      <c r="D15326">
        <v>7</v>
      </c>
      <c r="E15326">
        <v>19</v>
      </c>
    </row>
    <row r="15327" spans="1:5" x14ac:dyDescent="0.3">
      <c r="A15327" s="1686">
        <v>44666</v>
      </c>
      <c r="B15327" s="1687">
        <v>0.625</v>
      </c>
      <c r="C15327">
        <v>7</v>
      </c>
      <c r="D15327">
        <v>6</v>
      </c>
      <c r="E15327">
        <v>20</v>
      </c>
    </row>
    <row r="15328" spans="1:5" x14ac:dyDescent="0.3">
      <c r="A15328" s="1686">
        <v>44666</v>
      </c>
      <c r="B15328" s="1687">
        <v>0.75</v>
      </c>
      <c r="C15328">
        <v>6</v>
      </c>
      <c r="D15328">
        <v>7</v>
      </c>
      <c r="E15328">
        <v>17</v>
      </c>
    </row>
    <row r="15329" spans="1:7" x14ac:dyDescent="0.3">
      <c r="A15329" s="1686">
        <v>44666</v>
      </c>
      <c r="B15329" s="1687">
        <v>0.875</v>
      </c>
      <c r="C15329">
        <v>6</v>
      </c>
      <c r="D15329">
        <v>14</v>
      </c>
      <c r="E15329">
        <v>15</v>
      </c>
    </row>
    <row r="15330" spans="1:7" x14ac:dyDescent="0.3">
      <c r="A15330" s="1686">
        <v>44667</v>
      </c>
      <c r="B15330" s="1687">
        <v>0</v>
      </c>
      <c r="C15330">
        <v>4</v>
      </c>
      <c r="D15330">
        <v>11</v>
      </c>
      <c r="E15330">
        <v>13</v>
      </c>
    </row>
    <row r="15331" spans="1:7" x14ac:dyDescent="0.3">
      <c r="A15331" s="1686">
        <v>44667</v>
      </c>
      <c r="B15331" s="1687">
        <v>0.125</v>
      </c>
      <c r="C15331">
        <v>3</v>
      </c>
      <c r="D15331">
        <v>6</v>
      </c>
      <c r="E15331">
        <v>12</v>
      </c>
    </row>
    <row r="15332" spans="1:7" x14ac:dyDescent="0.3">
      <c r="A15332" s="1686">
        <v>44667</v>
      </c>
      <c r="B15332" s="1687">
        <v>0.25</v>
      </c>
      <c r="C15332">
        <v>2</v>
      </c>
      <c r="D15332">
        <v>3</v>
      </c>
      <c r="E15332">
        <v>11</v>
      </c>
    </row>
    <row r="15333" spans="1:7" x14ac:dyDescent="0.3">
      <c r="A15333" s="1686">
        <v>44667</v>
      </c>
      <c r="B15333" s="1687">
        <v>0.375</v>
      </c>
      <c r="C15333">
        <v>2</v>
      </c>
      <c r="D15333">
        <v>4</v>
      </c>
      <c r="E15333">
        <v>15</v>
      </c>
    </row>
    <row r="15334" spans="1:7" x14ac:dyDescent="0.3">
      <c r="A15334" s="1686">
        <v>44667</v>
      </c>
      <c r="B15334" s="1687">
        <v>0.5</v>
      </c>
      <c r="C15334">
        <v>5</v>
      </c>
      <c r="D15334">
        <v>6</v>
      </c>
      <c r="E15334">
        <v>21</v>
      </c>
    </row>
    <row r="15335" spans="1:7" x14ac:dyDescent="0.3">
      <c r="A15335" s="1686">
        <v>44667</v>
      </c>
      <c r="B15335" s="1687">
        <v>0.625</v>
      </c>
      <c r="C15335">
        <v>7</v>
      </c>
      <c r="D15335">
        <v>5</v>
      </c>
      <c r="E15335">
        <v>22</v>
      </c>
      <c r="G15335">
        <v>5</v>
      </c>
    </row>
    <row r="15336" spans="1:7" x14ac:dyDescent="0.3">
      <c r="A15336" s="1686">
        <v>44667</v>
      </c>
      <c r="B15336" s="1687">
        <v>0.75</v>
      </c>
      <c r="C15336">
        <v>6</v>
      </c>
      <c r="D15336">
        <v>9</v>
      </c>
      <c r="E15336">
        <v>19</v>
      </c>
      <c r="G15336">
        <v>100</v>
      </c>
    </row>
    <row r="15337" spans="1:7" x14ac:dyDescent="0.3">
      <c r="A15337" s="1686">
        <v>44667</v>
      </c>
      <c r="B15337" s="1687">
        <v>0.875</v>
      </c>
      <c r="C15337">
        <v>7</v>
      </c>
      <c r="D15337">
        <v>14</v>
      </c>
      <c r="E15337">
        <v>18</v>
      </c>
      <c r="G15337">
        <v>88</v>
      </c>
    </row>
    <row r="15338" spans="1:7" x14ac:dyDescent="0.3">
      <c r="A15338" s="1686">
        <v>44668</v>
      </c>
      <c r="B15338" s="1687">
        <v>0</v>
      </c>
      <c r="C15338">
        <v>7</v>
      </c>
      <c r="D15338">
        <v>14</v>
      </c>
      <c r="E15338">
        <v>17</v>
      </c>
      <c r="G15338">
        <v>100</v>
      </c>
    </row>
    <row r="15339" spans="1:7" x14ac:dyDescent="0.3">
      <c r="A15339" s="1686">
        <v>44668</v>
      </c>
      <c r="B15339" s="1687">
        <v>0.125</v>
      </c>
      <c r="C15339">
        <v>3</v>
      </c>
      <c r="D15339">
        <v>8</v>
      </c>
      <c r="E15339">
        <v>15</v>
      </c>
      <c r="G15339">
        <v>95</v>
      </c>
    </row>
    <row r="15340" spans="1:7" x14ac:dyDescent="0.3">
      <c r="A15340" s="1686">
        <v>44668</v>
      </c>
      <c r="B15340" s="1687">
        <v>0.25</v>
      </c>
      <c r="C15340">
        <v>3</v>
      </c>
      <c r="D15340">
        <v>5</v>
      </c>
      <c r="E15340">
        <v>13</v>
      </c>
      <c r="G15340">
        <v>100</v>
      </c>
    </row>
    <row r="15341" spans="1:7" x14ac:dyDescent="0.3">
      <c r="A15341" s="1686">
        <v>44668</v>
      </c>
      <c r="B15341" s="1687">
        <v>0.375</v>
      </c>
      <c r="C15341">
        <v>3</v>
      </c>
      <c r="D15341">
        <v>5</v>
      </c>
      <c r="E15341">
        <v>16</v>
      </c>
      <c r="G15341">
        <v>100</v>
      </c>
    </row>
    <row r="15342" spans="1:7" x14ac:dyDescent="0.3">
      <c r="A15342" s="1686">
        <v>44668</v>
      </c>
      <c r="B15342" s="1687">
        <v>0.5</v>
      </c>
      <c r="C15342">
        <v>6</v>
      </c>
      <c r="D15342">
        <v>7</v>
      </c>
      <c r="E15342">
        <v>21</v>
      </c>
      <c r="G15342">
        <v>100</v>
      </c>
    </row>
    <row r="15343" spans="1:7" x14ac:dyDescent="0.3">
      <c r="A15343" s="1686">
        <v>44668</v>
      </c>
      <c r="B15343" s="1687">
        <v>0.625</v>
      </c>
      <c r="C15343">
        <v>7</v>
      </c>
      <c r="D15343">
        <v>7</v>
      </c>
      <c r="E15343">
        <v>21</v>
      </c>
      <c r="G15343">
        <v>100</v>
      </c>
    </row>
    <row r="15344" spans="1:7" x14ac:dyDescent="0.3">
      <c r="A15344" s="1686">
        <v>44668</v>
      </c>
      <c r="B15344" s="1687">
        <v>0.75</v>
      </c>
      <c r="C15344">
        <v>6</v>
      </c>
      <c r="D15344">
        <v>9</v>
      </c>
      <c r="E15344">
        <v>19</v>
      </c>
      <c r="G15344">
        <v>100</v>
      </c>
    </row>
    <row r="15345" spans="1:7" x14ac:dyDescent="0.3">
      <c r="A15345" s="1686">
        <v>44668</v>
      </c>
      <c r="B15345" s="1687">
        <v>0.875</v>
      </c>
      <c r="C15345">
        <v>7</v>
      </c>
      <c r="D15345">
        <v>13</v>
      </c>
      <c r="E15345">
        <v>19</v>
      </c>
      <c r="G15345">
        <v>100</v>
      </c>
    </row>
    <row r="15346" spans="1:7" x14ac:dyDescent="0.3">
      <c r="A15346" s="1686">
        <v>44669</v>
      </c>
      <c r="B15346" s="1687">
        <v>0</v>
      </c>
      <c r="C15346">
        <v>4</v>
      </c>
      <c r="D15346">
        <v>12</v>
      </c>
      <c r="E15346">
        <v>18</v>
      </c>
      <c r="F15346">
        <v>0.1</v>
      </c>
      <c r="G15346">
        <v>100</v>
      </c>
    </row>
    <row r="15347" spans="1:7" x14ac:dyDescent="0.3">
      <c r="A15347" s="1686">
        <v>44669</v>
      </c>
      <c r="B15347" s="1687">
        <v>0.125</v>
      </c>
      <c r="C15347">
        <v>4</v>
      </c>
      <c r="D15347">
        <v>14</v>
      </c>
      <c r="E15347">
        <v>17</v>
      </c>
      <c r="G15347">
        <v>100</v>
      </c>
    </row>
    <row r="15348" spans="1:7" x14ac:dyDescent="0.3">
      <c r="A15348" s="1686">
        <v>44669</v>
      </c>
      <c r="B15348" s="1687">
        <v>0.25</v>
      </c>
      <c r="C15348">
        <v>4</v>
      </c>
      <c r="D15348">
        <v>12</v>
      </c>
      <c r="E15348">
        <v>17</v>
      </c>
      <c r="G15348">
        <v>100</v>
      </c>
    </row>
    <row r="15349" spans="1:7" x14ac:dyDescent="0.3">
      <c r="A15349" s="1686">
        <v>44669</v>
      </c>
      <c r="B15349" s="1687">
        <v>0.375</v>
      </c>
      <c r="C15349">
        <v>5</v>
      </c>
      <c r="D15349">
        <v>11</v>
      </c>
      <c r="E15349">
        <v>17</v>
      </c>
      <c r="G15349">
        <v>99</v>
      </c>
    </row>
    <row r="15350" spans="1:7" x14ac:dyDescent="0.3">
      <c r="A15350" s="1686">
        <v>44669</v>
      </c>
      <c r="B15350" s="1687">
        <v>0.5</v>
      </c>
      <c r="C15350">
        <v>8</v>
      </c>
      <c r="D15350">
        <v>10</v>
      </c>
      <c r="E15350">
        <v>22</v>
      </c>
      <c r="G15350">
        <v>6</v>
      </c>
    </row>
    <row r="15351" spans="1:7" x14ac:dyDescent="0.3">
      <c r="A15351" s="1686">
        <v>44669</v>
      </c>
      <c r="B15351" s="1687">
        <v>0.625</v>
      </c>
      <c r="C15351">
        <v>9</v>
      </c>
      <c r="D15351">
        <v>9</v>
      </c>
      <c r="E15351">
        <v>23</v>
      </c>
    </row>
    <row r="15352" spans="1:7" x14ac:dyDescent="0.3">
      <c r="A15352" s="1686">
        <v>44669</v>
      </c>
      <c r="B15352" s="1687">
        <v>0.75</v>
      </c>
      <c r="C15352">
        <v>5</v>
      </c>
      <c r="D15352">
        <v>8</v>
      </c>
      <c r="E15352">
        <v>20</v>
      </c>
      <c r="G15352">
        <v>100</v>
      </c>
    </row>
    <row r="15353" spans="1:7" x14ac:dyDescent="0.3">
      <c r="A15353" s="1686">
        <v>44669</v>
      </c>
      <c r="B15353" s="1687">
        <v>0.875</v>
      </c>
      <c r="C15353">
        <v>6</v>
      </c>
      <c r="D15353">
        <v>17</v>
      </c>
      <c r="E15353">
        <v>19</v>
      </c>
    </row>
    <row r="15354" spans="1:7" x14ac:dyDescent="0.3">
      <c r="A15354" s="1686">
        <v>44670</v>
      </c>
      <c r="B15354" s="1687">
        <v>0</v>
      </c>
      <c r="C15354">
        <v>5</v>
      </c>
      <c r="D15354">
        <v>13</v>
      </c>
      <c r="E15354">
        <v>17</v>
      </c>
    </row>
    <row r="15355" spans="1:7" x14ac:dyDescent="0.3">
      <c r="A15355" s="1686">
        <v>44670</v>
      </c>
      <c r="B15355" s="1687">
        <v>0.125</v>
      </c>
      <c r="C15355">
        <v>3</v>
      </c>
      <c r="D15355">
        <v>6</v>
      </c>
      <c r="E15355">
        <v>14</v>
      </c>
      <c r="G15355">
        <v>11</v>
      </c>
    </row>
    <row r="15356" spans="1:7" x14ac:dyDescent="0.3">
      <c r="A15356" s="1686">
        <v>44670</v>
      </c>
      <c r="B15356" s="1687">
        <v>0.25</v>
      </c>
      <c r="C15356">
        <v>3</v>
      </c>
      <c r="D15356">
        <v>5</v>
      </c>
      <c r="E15356">
        <v>13</v>
      </c>
      <c r="G15356">
        <v>8</v>
      </c>
    </row>
    <row r="15357" spans="1:7" x14ac:dyDescent="0.3">
      <c r="A15357" s="1686">
        <v>44670</v>
      </c>
      <c r="B15357" s="1687">
        <v>0.375</v>
      </c>
      <c r="C15357">
        <v>3</v>
      </c>
      <c r="D15357">
        <v>6</v>
      </c>
      <c r="E15357">
        <v>17</v>
      </c>
      <c r="G15357">
        <v>5</v>
      </c>
    </row>
    <row r="15358" spans="1:7" x14ac:dyDescent="0.3">
      <c r="A15358" s="1686">
        <v>44670</v>
      </c>
      <c r="B15358" s="1687">
        <v>0.5</v>
      </c>
      <c r="C15358">
        <v>4</v>
      </c>
      <c r="D15358">
        <v>6</v>
      </c>
      <c r="E15358">
        <v>24</v>
      </c>
      <c r="G15358">
        <v>6</v>
      </c>
    </row>
    <row r="15359" spans="1:7" x14ac:dyDescent="0.3">
      <c r="A15359" s="1686">
        <v>44670</v>
      </c>
      <c r="B15359" s="1687">
        <v>0.625</v>
      </c>
      <c r="C15359">
        <v>8</v>
      </c>
      <c r="D15359">
        <v>7</v>
      </c>
      <c r="E15359">
        <v>25</v>
      </c>
      <c r="G15359">
        <v>100</v>
      </c>
    </row>
    <row r="15360" spans="1:7" x14ac:dyDescent="0.3">
      <c r="A15360" s="1686">
        <v>44670</v>
      </c>
      <c r="B15360" s="1687">
        <v>0.75</v>
      </c>
      <c r="C15360">
        <v>6</v>
      </c>
      <c r="D15360">
        <v>10</v>
      </c>
      <c r="E15360">
        <v>21</v>
      </c>
      <c r="G15360">
        <v>100</v>
      </c>
    </row>
    <row r="15361" spans="1:7" x14ac:dyDescent="0.3">
      <c r="A15361" s="1686">
        <v>44670</v>
      </c>
      <c r="B15361" s="1687">
        <v>0.875</v>
      </c>
      <c r="C15361">
        <v>6</v>
      </c>
      <c r="D15361">
        <v>12</v>
      </c>
      <c r="E15361">
        <v>20</v>
      </c>
      <c r="G15361">
        <v>100</v>
      </c>
    </row>
    <row r="15362" spans="1:7" x14ac:dyDescent="0.3">
      <c r="A15362" s="1686">
        <v>44671</v>
      </c>
      <c r="B15362" s="1687">
        <v>0</v>
      </c>
      <c r="C15362">
        <v>3</v>
      </c>
      <c r="D15362">
        <v>7</v>
      </c>
      <c r="E15362">
        <v>18</v>
      </c>
      <c r="G15362">
        <v>100</v>
      </c>
    </row>
    <row r="15363" spans="1:7" x14ac:dyDescent="0.3">
      <c r="A15363" s="1686">
        <v>44671</v>
      </c>
      <c r="B15363" s="1687">
        <v>0.125</v>
      </c>
      <c r="C15363">
        <v>3</v>
      </c>
      <c r="D15363">
        <v>9</v>
      </c>
      <c r="E15363">
        <v>17</v>
      </c>
      <c r="G15363">
        <v>100</v>
      </c>
    </row>
    <row r="15364" spans="1:7" x14ac:dyDescent="0.3">
      <c r="A15364" s="1686">
        <v>44671</v>
      </c>
      <c r="B15364" s="1687">
        <v>0.25</v>
      </c>
      <c r="C15364">
        <v>3</v>
      </c>
      <c r="D15364">
        <v>9</v>
      </c>
      <c r="E15364">
        <v>15</v>
      </c>
    </row>
    <row r="15365" spans="1:7" x14ac:dyDescent="0.3">
      <c r="A15365" s="1686">
        <v>44671</v>
      </c>
      <c r="B15365" s="1687">
        <v>0.375</v>
      </c>
      <c r="C15365">
        <v>4</v>
      </c>
      <c r="D15365">
        <v>9</v>
      </c>
      <c r="E15365">
        <v>18</v>
      </c>
    </row>
    <row r="15366" spans="1:7" x14ac:dyDescent="0.3">
      <c r="A15366" s="1686">
        <v>44671</v>
      </c>
      <c r="B15366" s="1687">
        <v>0.5</v>
      </c>
      <c r="C15366">
        <v>7</v>
      </c>
      <c r="D15366">
        <v>12</v>
      </c>
      <c r="E15366">
        <v>25</v>
      </c>
      <c r="G15366">
        <v>23</v>
      </c>
    </row>
    <row r="15367" spans="1:7" x14ac:dyDescent="0.3">
      <c r="A15367" s="1686">
        <v>44671</v>
      </c>
      <c r="B15367" s="1687">
        <v>0.625</v>
      </c>
      <c r="C15367">
        <v>7</v>
      </c>
      <c r="D15367">
        <v>10</v>
      </c>
      <c r="E15367">
        <v>27</v>
      </c>
      <c r="G15367">
        <v>100</v>
      </c>
    </row>
    <row r="15368" spans="1:7" x14ac:dyDescent="0.3">
      <c r="A15368" s="1686">
        <v>44671</v>
      </c>
      <c r="B15368" s="1687">
        <v>0.75</v>
      </c>
      <c r="C15368">
        <v>4</v>
      </c>
      <c r="D15368">
        <v>8</v>
      </c>
      <c r="E15368">
        <v>24</v>
      </c>
      <c r="G15368">
        <v>100</v>
      </c>
    </row>
    <row r="15369" spans="1:7" x14ac:dyDescent="0.3">
      <c r="A15369" s="1686">
        <v>44671</v>
      </c>
      <c r="B15369" s="1687">
        <v>0.875</v>
      </c>
      <c r="C15369">
        <v>6</v>
      </c>
      <c r="D15369">
        <v>19</v>
      </c>
      <c r="E15369">
        <v>20</v>
      </c>
      <c r="G15369">
        <v>100</v>
      </c>
    </row>
    <row r="15370" spans="1:7" x14ac:dyDescent="0.3">
      <c r="A15370" s="1686">
        <v>44672</v>
      </c>
      <c r="B15370" s="1687">
        <v>0</v>
      </c>
      <c r="C15370">
        <v>5</v>
      </c>
      <c r="D15370">
        <v>9</v>
      </c>
      <c r="E15370">
        <v>19</v>
      </c>
      <c r="G15370">
        <v>100</v>
      </c>
    </row>
    <row r="15371" spans="1:7" x14ac:dyDescent="0.3">
      <c r="A15371" s="1686">
        <v>44672</v>
      </c>
      <c r="B15371" s="1687">
        <v>0.125</v>
      </c>
      <c r="C15371">
        <v>5</v>
      </c>
      <c r="D15371">
        <v>14</v>
      </c>
      <c r="E15371">
        <v>17</v>
      </c>
      <c r="G15371">
        <v>100</v>
      </c>
    </row>
    <row r="15372" spans="1:7" x14ac:dyDescent="0.3">
      <c r="A15372" s="1686">
        <v>44672</v>
      </c>
      <c r="B15372" s="1687">
        <v>0.25</v>
      </c>
      <c r="C15372">
        <v>6</v>
      </c>
      <c r="D15372">
        <v>18</v>
      </c>
      <c r="E15372">
        <v>15</v>
      </c>
    </row>
    <row r="15373" spans="1:7" x14ac:dyDescent="0.3">
      <c r="A15373" s="1686">
        <v>44672</v>
      </c>
      <c r="B15373" s="1687">
        <v>0.375</v>
      </c>
      <c r="C15373">
        <v>5</v>
      </c>
      <c r="D15373">
        <v>12</v>
      </c>
      <c r="E15373">
        <v>16</v>
      </c>
    </row>
    <row r="15374" spans="1:7" x14ac:dyDescent="0.3">
      <c r="A15374" s="1686">
        <v>44672</v>
      </c>
      <c r="B15374" s="1687">
        <v>0.5</v>
      </c>
      <c r="C15374">
        <v>5</v>
      </c>
      <c r="D15374">
        <v>8</v>
      </c>
      <c r="E15374">
        <v>21</v>
      </c>
    </row>
    <row r="15375" spans="1:7" x14ac:dyDescent="0.3">
      <c r="A15375" s="1686">
        <v>44672</v>
      </c>
      <c r="B15375" s="1687">
        <v>0.625</v>
      </c>
      <c r="C15375">
        <v>6</v>
      </c>
      <c r="D15375">
        <v>9</v>
      </c>
      <c r="E15375">
        <v>23</v>
      </c>
      <c r="G15375">
        <v>100</v>
      </c>
    </row>
    <row r="15376" spans="1:7" x14ac:dyDescent="0.3">
      <c r="A15376" s="1686">
        <v>44672</v>
      </c>
      <c r="B15376" s="1687">
        <v>0.75</v>
      </c>
      <c r="C15376">
        <v>1</v>
      </c>
      <c r="D15376">
        <v>1</v>
      </c>
      <c r="E15376">
        <v>20</v>
      </c>
      <c r="G15376">
        <v>8</v>
      </c>
    </row>
    <row r="15377" spans="1:7" x14ac:dyDescent="0.3">
      <c r="A15377" s="1686">
        <v>44672</v>
      </c>
      <c r="B15377" s="1687">
        <v>0.875</v>
      </c>
      <c r="C15377">
        <v>3</v>
      </c>
      <c r="D15377">
        <v>4</v>
      </c>
      <c r="E15377">
        <v>16</v>
      </c>
      <c r="G15377">
        <v>100</v>
      </c>
    </row>
    <row r="15378" spans="1:7" x14ac:dyDescent="0.3">
      <c r="A15378" s="1686">
        <v>44673</v>
      </c>
      <c r="B15378" s="1687">
        <v>0</v>
      </c>
      <c r="C15378">
        <v>5</v>
      </c>
      <c r="D15378">
        <v>12</v>
      </c>
      <c r="E15378">
        <v>15</v>
      </c>
      <c r="G15378">
        <v>100</v>
      </c>
    </row>
    <row r="15379" spans="1:7" x14ac:dyDescent="0.3">
      <c r="A15379" s="1686">
        <v>44673</v>
      </c>
      <c r="B15379" s="1687">
        <v>0.125</v>
      </c>
      <c r="C15379">
        <v>7</v>
      </c>
      <c r="D15379">
        <v>21</v>
      </c>
      <c r="E15379">
        <v>16</v>
      </c>
      <c r="G15379">
        <v>100</v>
      </c>
    </row>
    <row r="15380" spans="1:7" x14ac:dyDescent="0.3">
      <c r="A15380" s="1686">
        <v>44673</v>
      </c>
      <c r="B15380" s="1687">
        <v>0.25</v>
      </c>
      <c r="C15380">
        <v>5</v>
      </c>
      <c r="D15380">
        <v>15</v>
      </c>
      <c r="E15380">
        <v>13</v>
      </c>
      <c r="F15380">
        <v>0.1</v>
      </c>
      <c r="G15380">
        <v>100</v>
      </c>
    </row>
    <row r="15381" spans="1:7" x14ac:dyDescent="0.3">
      <c r="A15381" s="1686">
        <v>44673</v>
      </c>
      <c r="B15381" s="1687">
        <v>0.375</v>
      </c>
      <c r="C15381">
        <v>5</v>
      </c>
      <c r="D15381">
        <v>17</v>
      </c>
      <c r="E15381">
        <v>13</v>
      </c>
      <c r="F15381">
        <v>0.4</v>
      </c>
      <c r="G15381">
        <v>100</v>
      </c>
    </row>
    <row r="15382" spans="1:7" x14ac:dyDescent="0.3">
      <c r="A15382" s="1686">
        <v>44673</v>
      </c>
      <c r="B15382" s="1687">
        <v>0.5</v>
      </c>
      <c r="C15382">
        <v>9</v>
      </c>
      <c r="D15382">
        <v>22</v>
      </c>
      <c r="E15382">
        <v>17</v>
      </c>
      <c r="F15382">
        <v>0.1</v>
      </c>
      <c r="G15382">
        <v>100</v>
      </c>
    </row>
    <row r="15383" spans="1:7" x14ac:dyDescent="0.3">
      <c r="A15383" s="1686">
        <v>44673</v>
      </c>
      <c r="B15383" s="1687">
        <v>0.625</v>
      </c>
      <c r="C15383">
        <v>9</v>
      </c>
      <c r="D15383">
        <v>16</v>
      </c>
      <c r="E15383">
        <v>15</v>
      </c>
      <c r="G15383">
        <v>100</v>
      </c>
    </row>
    <row r="15384" spans="1:7" x14ac:dyDescent="0.3">
      <c r="A15384" s="1686">
        <v>44673</v>
      </c>
      <c r="B15384" s="1687">
        <v>0.75</v>
      </c>
      <c r="C15384">
        <v>7</v>
      </c>
      <c r="D15384">
        <v>16</v>
      </c>
      <c r="E15384">
        <v>15</v>
      </c>
    </row>
    <row r="15385" spans="1:7" x14ac:dyDescent="0.3">
      <c r="A15385" s="1686">
        <v>44673</v>
      </c>
      <c r="B15385" s="1687">
        <v>0.875</v>
      </c>
      <c r="C15385">
        <v>6</v>
      </c>
      <c r="D15385">
        <v>13</v>
      </c>
      <c r="E15385">
        <v>12</v>
      </c>
    </row>
    <row r="15386" spans="1:7" x14ac:dyDescent="0.3">
      <c r="A15386" s="1686">
        <v>44674</v>
      </c>
      <c r="B15386" s="1687">
        <v>0</v>
      </c>
      <c r="C15386">
        <v>4</v>
      </c>
      <c r="D15386">
        <v>17</v>
      </c>
      <c r="E15386">
        <v>11</v>
      </c>
    </row>
    <row r="15387" spans="1:7" x14ac:dyDescent="0.3">
      <c r="A15387" s="1686">
        <v>44674</v>
      </c>
      <c r="B15387" s="1687">
        <v>0.125</v>
      </c>
      <c r="C15387">
        <v>4</v>
      </c>
      <c r="D15387">
        <v>9</v>
      </c>
      <c r="E15387">
        <v>10</v>
      </c>
      <c r="G15387">
        <v>6</v>
      </c>
    </row>
    <row r="15388" spans="1:7" x14ac:dyDescent="0.3">
      <c r="A15388" s="1686">
        <v>44674</v>
      </c>
      <c r="B15388" s="1687">
        <v>0.25</v>
      </c>
      <c r="C15388">
        <v>4</v>
      </c>
      <c r="D15388">
        <v>8</v>
      </c>
      <c r="E15388">
        <v>9</v>
      </c>
      <c r="G15388">
        <v>99</v>
      </c>
    </row>
    <row r="15389" spans="1:7" x14ac:dyDescent="0.3">
      <c r="A15389" s="1686">
        <v>44674</v>
      </c>
      <c r="B15389" s="1687">
        <v>0.375</v>
      </c>
      <c r="C15389">
        <v>6</v>
      </c>
      <c r="D15389">
        <v>10</v>
      </c>
      <c r="E15389">
        <v>12</v>
      </c>
    </row>
    <row r="15390" spans="1:7" x14ac:dyDescent="0.3">
      <c r="A15390" s="1686">
        <v>44674</v>
      </c>
      <c r="B15390" s="1687">
        <v>0.5</v>
      </c>
      <c r="C15390">
        <v>7</v>
      </c>
      <c r="D15390">
        <v>11</v>
      </c>
      <c r="E15390">
        <v>20</v>
      </c>
    </row>
    <row r="15391" spans="1:7" x14ac:dyDescent="0.3">
      <c r="A15391" s="1686">
        <v>44674</v>
      </c>
      <c r="B15391" s="1687">
        <v>0.625</v>
      </c>
      <c r="C15391">
        <v>9</v>
      </c>
      <c r="D15391">
        <v>13</v>
      </c>
      <c r="E15391">
        <v>24</v>
      </c>
      <c r="G15391">
        <v>7</v>
      </c>
    </row>
    <row r="15392" spans="1:7" x14ac:dyDescent="0.3">
      <c r="A15392" s="1686">
        <v>44674</v>
      </c>
      <c r="B15392" s="1687">
        <v>0.75</v>
      </c>
      <c r="C15392">
        <v>7</v>
      </c>
      <c r="D15392">
        <v>17</v>
      </c>
      <c r="E15392">
        <v>21</v>
      </c>
    </row>
    <row r="15393" spans="1:7" x14ac:dyDescent="0.3">
      <c r="A15393" s="1686">
        <v>44674</v>
      </c>
      <c r="B15393" s="1687">
        <v>0.875</v>
      </c>
      <c r="C15393">
        <v>7</v>
      </c>
      <c r="D15393">
        <v>22</v>
      </c>
      <c r="E15393">
        <v>17</v>
      </c>
      <c r="G15393">
        <v>100</v>
      </c>
    </row>
    <row r="15394" spans="1:7" x14ac:dyDescent="0.3">
      <c r="A15394" s="1686">
        <v>44675</v>
      </c>
      <c r="B15394" s="1687">
        <v>0</v>
      </c>
      <c r="C15394">
        <v>9</v>
      </c>
      <c r="D15394">
        <v>27</v>
      </c>
      <c r="E15394">
        <v>15</v>
      </c>
      <c r="G15394">
        <v>6</v>
      </c>
    </row>
    <row r="15395" spans="1:7" x14ac:dyDescent="0.3">
      <c r="A15395" s="1686">
        <v>44675</v>
      </c>
      <c r="B15395" s="1687">
        <v>0.125</v>
      </c>
      <c r="C15395">
        <v>9</v>
      </c>
      <c r="D15395">
        <v>30</v>
      </c>
      <c r="E15395">
        <v>15</v>
      </c>
      <c r="G15395">
        <v>48</v>
      </c>
    </row>
    <row r="15396" spans="1:7" x14ac:dyDescent="0.3">
      <c r="A15396" s="1686">
        <v>44675</v>
      </c>
      <c r="B15396" s="1687">
        <v>0.25</v>
      </c>
      <c r="C15396">
        <v>7</v>
      </c>
      <c r="D15396">
        <v>25</v>
      </c>
      <c r="E15396">
        <v>13</v>
      </c>
      <c r="G15396">
        <v>15</v>
      </c>
    </row>
    <row r="15397" spans="1:7" x14ac:dyDescent="0.3">
      <c r="A15397" s="1686">
        <v>44675</v>
      </c>
      <c r="B15397" s="1687">
        <v>0.375</v>
      </c>
      <c r="C15397">
        <v>8</v>
      </c>
      <c r="D15397">
        <v>23</v>
      </c>
      <c r="E15397">
        <v>15</v>
      </c>
    </row>
    <row r="15398" spans="1:7" x14ac:dyDescent="0.3">
      <c r="A15398" s="1686">
        <v>44675</v>
      </c>
      <c r="B15398" s="1687">
        <v>0.5</v>
      </c>
      <c r="C15398">
        <v>10</v>
      </c>
      <c r="D15398">
        <v>18</v>
      </c>
      <c r="E15398">
        <v>23</v>
      </c>
    </row>
    <row r="15399" spans="1:7" x14ac:dyDescent="0.3">
      <c r="A15399" s="1686">
        <v>44675</v>
      </c>
      <c r="B15399" s="1687">
        <v>0.625</v>
      </c>
      <c r="C15399">
        <v>11</v>
      </c>
      <c r="D15399">
        <v>19</v>
      </c>
      <c r="E15399">
        <v>26</v>
      </c>
      <c r="G15399">
        <v>6</v>
      </c>
    </row>
    <row r="15400" spans="1:7" x14ac:dyDescent="0.3">
      <c r="A15400" s="1686">
        <v>44675</v>
      </c>
      <c r="B15400" s="1687">
        <v>0.75</v>
      </c>
      <c r="C15400">
        <v>10</v>
      </c>
      <c r="D15400">
        <v>24</v>
      </c>
      <c r="E15400">
        <v>22</v>
      </c>
    </row>
    <row r="15401" spans="1:7" x14ac:dyDescent="0.3">
      <c r="A15401" s="1686">
        <v>44675</v>
      </c>
      <c r="B15401" s="1687">
        <v>0.875</v>
      </c>
      <c r="C15401">
        <v>7</v>
      </c>
      <c r="D15401">
        <v>27</v>
      </c>
      <c r="E15401">
        <v>20</v>
      </c>
      <c r="G15401">
        <v>100</v>
      </c>
    </row>
    <row r="15402" spans="1:7" x14ac:dyDescent="0.3">
      <c r="A15402" s="1686">
        <v>44676</v>
      </c>
      <c r="B15402" s="1687">
        <v>0</v>
      </c>
      <c r="C15402">
        <v>6</v>
      </c>
      <c r="D15402">
        <v>23</v>
      </c>
      <c r="E15402">
        <v>18</v>
      </c>
      <c r="F15402">
        <v>2.1</v>
      </c>
      <c r="G15402">
        <v>100</v>
      </c>
    </row>
    <row r="15403" spans="1:7" x14ac:dyDescent="0.3">
      <c r="A15403" s="1686">
        <v>44676</v>
      </c>
      <c r="B15403" s="1687">
        <v>0.125</v>
      </c>
      <c r="C15403">
        <v>9</v>
      </c>
      <c r="D15403">
        <v>30</v>
      </c>
      <c r="E15403">
        <v>19</v>
      </c>
      <c r="F15403">
        <v>6.3</v>
      </c>
      <c r="G15403">
        <v>100</v>
      </c>
    </row>
    <row r="15404" spans="1:7" x14ac:dyDescent="0.3">
      <c r="A15404" s="1686">
        <v>44676</v>
      </c>
      <c r="B15404" s="1687">
        <v>0.25</v>
      </c>
      <c r="C15404">
        <v>3</v>
      </c>
      <c r="D15404">
        <v>11</v>
      </c>
      <c r="E15404">
        <v>19</v>
      </c>
      <c r="F15404">
        <v>3.8</v>
      </c>
      <c r="G15404">
        <v>100</v>
      </c>
    </row>
    <row r="15405" spans="1:7" x14ac:dyDescent="0.3">
      <c r="A15405" s="1686">
        <v>44676</v>
      </c>
      <c r="B15405" s="1687">
        <v>0.375</v>
      </c>
      <c r="C15405">
        <v>6</v>
      </c>
      <c r="D15405">
        <v>19</v>
      </c>
      <c r="E15405">
        <v>20</v>
      </c>
      <c r="F15405">
        <v>0.5</v>
      </c>
      <c r="G15405">
        <v>100</v>
      </c>
    </row>
    <row r="15406" spans="1:7" x14ac:dyDescent="0.3">
      <c r="A15406" s="1686">
        <v>44676</v>
      </c>
      <c r="B15406" s="1687">
        <v>0.5</v>
      </c>
      <c r="C15406">
        <v>9</v>
      </c>
      <c r="D15406">
        <v>15</v>
      </c>
      <c r="E15406">
        <v>22</v>
      </c>
      <c r="G15406">
        <v>51</v>
      </c>
    </row>
    <row r="15407" spans="1:7" x14ac:dyDescent="0.3">
      <c r="A15407" s="1686">
        <v>44676</v>
      </c>
      <c r="B15407" s="1687">
        <v>0.625</v>
      </c>
      <c r="C15407">
        <v>9</v>
      </c>
      <c r="D15407">
        <v>14</v>
      </c>
      <c r="E15407">
        <v>21</v>
      </c>
      <c r="G15407">
        <v>100</v>
      </c>
    </row>
    <row r="15408" spans="1:7" x14ac:dyDescent="0.3">
      <c r="A15408" s="1686">
        <v>44676</v>
      </c>
      <c r="B15408" s="1687">
        <v>0.75</v>
      </c>
      <c r="C15408">
        <v>9</v>
      </c>
      <c r="D15408">
        <v>18</v>
      </c>
      <c r="E15408">
        <v>19</v>
      </c>
    </row>
    <row r="15409" spans="1:7" x14ac:dyDescent="0.3">
      <c r="A15409" s="1686">
        <v>44676</v>
      </c>
      <c r="B15409" s="1687">
        <v>0.875</v>
      </c>
      <c r="C15409">
        <v>9</v>
      </c>
      <c r="D15409">
        <v>19</v>
      </c>
      <c r="E15409">
        <v>18</v>
      </c>
    </row>
    <row r="15410" spans="1:7" x14ac:dyDescent="0.3">
      <c r="A15410" s="1686">
        <v>44677</v>
      </c>
      <c r="B15410" s="1687">
        <v>0</v>
      </c>
      <c r="C15410">
        <v>8</v>
      </c>
      <c r="D15410">
        <v>17</v>
      </c>
      <c r="E15410">
        <v>18</v>
      </c>
      <c r="G15410">
        <v>61</v>
      </c>
    </row>
    <row r="15411" spans="1:7" x14ac:dyDescent="0.3">
      <c r="A15411" s="1686">
        <v>44677</v>
      </c>
      <c r="B15411" s="1687">
        <v>0.125</v>
      </c>
      <c r="C15411">
        <v>8</v>
      </c>
      <c r="D15411">
        <v>17</v>
      </c>
      <c r="E15411">
        <v>19</v>
      </c>
      <c r="F15411">
        <v>0.1</v>
      </c>
      <c r="G15411">
        <v>100</v>
      </c>
    </row>
    <row r="15412" spans="1:7" x14ac:dyDescent="0.3">
      <c r="A15412" s="1686">
        <v>44677</v>
      </c>
      <c r="B15412" s="1687">
        <v>0.25</v>
      </c>
      <c r="C15412">
        <v>7</v>
      </c>
      <c r="D15412">
        <v>15</v>
      </c>
      <c r="E15412">
        <v>19</v>
      </c>
      <c r="G15412">
        <v>100</v>
      </c>
    </row>
    <row r="15413" spans="1:7" x14ac:dyDescent="0.3">
      <c r="A15413" s="1686">
        <v>44677</v>
      </c>
      <c r="B15413" s="1687">
        <v>0.375</v>
      </c>
      <c r="C15413">
        <v>7</v>
      </c>
      <c r="D15413">
        <v>18</v>
      </c>
      <c r="E15413">
        <v>20</v>
      </c>
      <c r="G15413">
        <v>94</v>
      </c>
    </row>
    <row r="15414" spans="1:7" x14ac:dyDescent="0.3">
      <c r="A15414" s="1686">
        <v>44677</v>
      </c>
      <c r="B15414" s="1687">
        <v>0.5</v>
      </c>
      <c r="C15414">
        <v>9</v>
      </c>
      <c r="D15414">
        <v>16</v>
      </c>
      <c r="E15414">
        <v>26</v>
      </c>
      <c r="G15414">
        <v>64</v>
      </c>
    </row>
    <row r="15415" spans="1:7" x14ac:dyDescent="0.3">
      <c r="A15415" s="1686">
        <v>44677</v>
      </c>
      <c r="B15415" s="1687">
        <v>0.625</v>
      </c>
      <c r="C15415">
        <v>7</v>
      </c>
      <c r="D15415">
        <v>19</v>
      </c>
      <c r="E15415">
        <v>22</v>
      </c>
      <c r="F15415">
        <v>0.3</v>
      </c>
      <c r="G15415">
        <v>100</v>
      </c>
    </row>
    <row r="15416" spans="1:7" x14ac:dyDescent="0.3">
      <c r="A15416" s="1686">
        <v>44677</v>
      </c>
      <c r="B15416" s="1687">
        <v>0.75</v>
      </c>
      <c r="C15416">
        <v>8</v>
      </c>
      <c r="D15416">
        <v>24</v>
      </c>
      <c r="E15416">
        <v>22</v>
      </c>
      <c r="F15416">
        <v>0.9</v>
      </c>
      <c r="G15416">
        <v>100</v>
      </c>
    </row>
    <row r="15417" spans="1:7" x14ac:dyDescent="0.3">
      <c r="A15417" s="1686">
        <v>44677</v>
      </c>
      <c r="B15417" s="1687">
        <v>0.875</v>
      </c>
      <c r="C15417">
        <v>5</v>
      </c>
      <c r="D15417">
        <v>17</v>
      </c>
      <c r="E15417">
        <v>21</v>
      </c>
      <c r="F15417">
        <v>1.5</v>
      </c>
      <c r="G15417">
        <v>23</v>
      </c>
    </row>
    <row r="15418" spans="1:7" x14ac:dyDescent="0.3">
      <c r="A15418" s="1686">
        <v>44678</v>
      </c>
      <c r="B15418" s="1687">
        <v>0</v>
      </c>
      <c r="C15418">
        <v>7</v>
      </c>
      <c r="D15418">
        <v>21</v>
      </c>
      <c r="E15418">
        <v>22</v>
      </c>
      <c r="F15418">
        <v>1.5</v>
      </c>
      <c r="G15418">
        <v>65</v>
      </c>
    </row>
    <row r="15419" spans="1:7" x14ac:dyDescent="0.3">
      <c r="A15419" s="1686">
        <v>44678</v>
      </c>
      <c r="B15419" s="1687">
        <v>0.125</v>
      </c>
      <c r="C15419">
        <v>8</v>
      </c>
      <c r="D15419">
        <v>29</v>
      </c>
      <c r="E15419">
        <v>22</v>
      </c>
      <c r="F15419">
        <v>1.1000000000000001</v>
      </c>
      <c r="G15419">
        <v>6</v>
      </c>
    </row>
    <row r="15420" spans="1:7" x14ac:dyDescent="0.3">
      <c r="A15420" s="1686">
        <v>44678</v>
      </c>
      <c r="B15420" s="1687">
        <v>0.25</v>
      </c>
      <c r="C15420">
        <v>16</v>
      </c>
      <c r="D15420">
        <v>28</v>
      </c>
      <c r="E15420">
        <v>18</v>
      </c>
      <c r="F15420">
        <v>0.1</v>
      </c>
      <c r="G15420">
        <v>56</v>
      </c>
    </row>
    <row r="15421" spans="1:7" x14ac:dyDescent="0.3">
      <c r="A15421" s="1686">
        <v>44678</v>
      </c>
      <c r="B15421" s="1687">
        <v>0.375</v>
      </c>
      <c r="C15421">
        <v>8</v>
      </c>
      <c r="D15421">
        <v>22</v>
      </c>
      <c r="E15421">
        <v>15</v>
      </c>
    </row>
    <row r="15422" spans="1:7" x14ac:dyDescent="0.3">
      <c r="A15422" s="1686">
        <v>44678</v>
      </c>
      <c r="B15422" s="1687">
        <v>0.5</v>
      </c>
      <c r="C15422">
        <v>8</v>
      </c>
      <c r="D15422">
        <v>14</v>
      </c>
      <c r="E15422">
        <v>18</v>
      </c>
    </row>
    <row r="15423" spans="1:7" x14ac:dyDescent="0.3">
      <c r="A15423" s="1686">
        <v>44678</v>
      </c>
      <c r="B15423" s="1687">
        <v>0.625</v>
      </c>
      <c r="C15423">
        <v>4</v>
      </c>
      <c r="D15423">
        <v>5</v>
      </c>
      <c r="E15423">
        <v>20</v>
      </c>
    </row>
    <row r="15424" spans="1:7" x14ac:dyDescent="0.3">
      <c r="A15424" s="1686">
        <v>44678</v>
      </c>
      <c r="B15424" s="1687">
        <v>0.75</v>
      </c>
      <c r="C15424">
        <v>3</v>
      </c>
      <c r="D15424">
        <v>2</v>
      </c>
      <c r="E15424">
        <v>16</v>
      </c>
    </row>
    <row r="15425" spans="1:7" x14ac:dyDescent="0.3">
      <c r="A15425" s="1686">
        <v>44678</v>
      </c>
      <c r="B15425" s="1687">
        <v>0.875</v>
      </c>
      <c r="C15425">
        <v>1</v>
      </c>
      <c r="D15425">
        <v>1</v>
      </c>
      <c r="E15425">
        <v>13</v>
      </c>
    </row>
    <row r="15426" spans="1:7" x14ac:dyDescent="0.3">
      <c r="A15426" s="1686">
        <v>44679</v>
      </c>
      <c r="B15426" s="1687">
        <v>0</v>
      </c>
      <c r="C15426">
        <v>2</v>
      </c>
      <c r="D15426">
        <v>4</v>
      </c>
      <c r="E15426">
        <v>13</v>
      </c>
    </row>
    <row r="15427" spans="1:7" x14ac:dyDescent="0.3">
      <c r="A15427" s="1686">
        <v>44679</v>
      </c>
      <c r="B15427" s="1687">
        <v>0.125</v>
      </c>
      <c r="C15427">
        <v>5</v>
      </c>
      <c r="D15427">
        <v>15</v>
      </c>
      <c r="E15427">
        <v>13</v>
      </c>
      <c r="G15427">
        <v>100</v>
      </c>
    </row>
    <row r="15428" spans="1:7" x14ac:dyDescent="0.3">
      <c r="A15428" s="1686">
        <v>44679</v>
      </c>
      <c r="B15428" s="1687">
        <v>0.25</v>
      </c>
      <c r="C15428">
        <v>4</v>
      </c>
      <c r="D15428">
        <v>14</v>
      </c>
      <c r="E15428">
        <v>11</v>
      </c>
      <c r="G15428">
        <v>91</v>
      </c>
    </row>
    <row r="15429" spans="1:7" x14ac:dyDescent="0.3">
      <c r="A15429" s="1686">
        <v>44679</v>
      </c>
      <c r="B15429" s="1687">
        <v>0.375</v>
      </c>
      <c r="C15429">
        <v>7</v>
      </c>
      <c r="D15429">
        <v>23</v>
      </c>
      <c r="E15429">
        <v>13</v>
      </c>
    </row>
    <row r="15430" spans="1:7" x14ac:dyDescent="0.3">
      <c r="A15430" s="1686">
        <v>44679</v>
      </c>
      <c r="B15430" s="1687">
        <v>0.5</v>
      </c>
      <c r="C15430">
        <v>8</v>
      </c>
      <c r="D15430">
        <v>13</v>
      </c>
      <c r="E15430">
        <v>16</v>
      </c>
    </row>
    <row r="15431" spans="1:7" x14ac:dyDescent="0.3">
      <c r="A15431" s="1686">
        <v>44679</v>
      </c>
      <c r="B15431" s="1687">
        <v>0.625</v>
      </c>
      <c r="C15431">
        <v>8</v>
      </c>
      <c r="D15431">
        <v>13</v>
      </c>
      <c r="E15431">
        <v>17</v>
      </c>
    </row>
    <row r="15432" spans="1:7" x14ac:dyDescent="0.3">
      <c r="A15432" s="1686">
        <v>44679</v>
      </c>
      <c r="B15432" s="1687">
        <v>0.75</v>
      </c>
      <c r="C15432">
        <v>4</v>
      </c>
      <c r="D15432">
        <v>11</v>
      </c>
      <c r="E15432">
        <v>13</v>
      </c>
    </row>
    <row r="15433" spans="1:7" x14ac:dyDescent="0.3">
      <c r="A15433" s="1686">
        <v>44679</v>
      </c>
      <c r="B15433" s="1687">
        <v>0.875</v>
      </c>
      <c r="C15433">
        <v>4</v>
      </c>
      <c r="D15433">
        <v>12</v>
      </c>
      <c r="E15433">
        <v>10</v>
      </c>
    </row>
    <row r="15434" spans="1:7" x14ac:dyDescent="0.3">
      <c r="A15434" s="1686">
        <v>44680</v>
      </c>
      <c r="B15434" s="1687">
        <v>0</v>
      </c>
      <c r="C15434">
        <v>5</v>
      </c>
      <c r="D15434">
        <v>14</v>
      </c>
      <c r="E15434">
        <v>9</v>
      </c>
    </row>
    <row r="15435" spans="1:7" x14ac:dyDescent="0.3">
      <c r="A15435" s="1686">
        <v>44680</v>
      </c>
      <c r="B15435" s="1687">
        <v>0.125</v>
      </c>
      <c r="C15435">
        <v>5</v>
      </c>
      <c r="D15435">
        <v>16</v>
      </c>
      <c r="E15435">
        <v>8</v>
      </c>
    </row>
    <row r="15436" spans="1:7" x14ac:dyDescent="0.3">
      <c r="A15436" s="1686">
        <v>44680</v>
      </c>
      <c r="B15436" s="1687">
        <v>0.25</v>
      </c>
      <c r="C15436">
        <v>4</v>
      </c>
      <c r="D15436">
        <v>16</v>
      </c>
      <c r="E15436">
        <v>7</v>
      </c>
    </row>
    <row r="15437" spans="1:7" x14ac:dyDescent="0.3">
      <c r="A15437" s="1686">
        <v>44680</v>
      </c>
      <c r="B15437" s="1687">
        <v>0.375</v>
      </c>
      <c r="C15437">
        <v>5</v>
      </c>
      <c r="D15437">
        <v>12</v>
      </c>
      <c r="E15437">
        <v>9</v>
      </c>
    </row>
    <row r="15438" spans="1:7" x14ac:dyDescent="0.3">
      <c r="A15438" s="1686">
        <v>44680</v>
      </c>
      <c r="B15438" s="1687">
        <v>0.5</v>
      </c>
      <c r="C15438">
        <v>5</v>
      </c>
      <c r="D15438">
        <v>6</v>
      </c>
      <c r="E15438">
        <v>13</v>
      </c>
    </row>
    <row r="15439" spans="1:7" x14ac:dyDescent="0.3">
      <c r="A15439" s="1686">
        <v>44680</v>
      </c>
      <c r="B15439" s="1687">
        <v>0.625</v>
      </c>
      <c r="C15439">
        <v>4</v>
      </c>
      <c r="D15439">
        <v>5</v>
      </c>
      <c r="E15439">
        <v>15</v>
      </c>
    </row>
    <row r="15440" spans="1:7" x14ac:dyDescent="0.3">
      <c r="A15440" s="1686">
        <v>44680</v>
      </c>
      <c r="B15440" s="1687">
        <v>0.75</v>
      </c>
      <c r="C15440">
        <v>3</v>
      </c>
      <c r="D15440">
        <v>6</v>
      </c>
      <c r="E15440">
        <v>12</v>
      </c>
    </row>
    <row r="15441" spans="1:7" x14ac:dyDescent="0.3">
      <c r="A15441" s="1686">
        <v>44680</v>
      </c>
      <c r="B15441" s="1687">
        <v>0.875</v>
      </c>
      <c r="C15441">
        <v>2</v>
      </c>
      <c r="D15441">
        <v>6</v>
      </c>
      <c r="E15441">
        <v>10</v>
      </c>
    </row>
    <row r="15442" spans="1:7" x14ac:dyDescent="0.3">
      <c r="A15442" s="1686">
        <v>44681</v>
      </c>
      <c r="B15442" s="1687">
        <v>0</v>
      </c>
      <c r="C15442">
        <v>1</v>
      </c>
      <c r="D15442">
        <v>7</v>
      </c>
      <c r="E15442">
        <v>9</v>
      </c>
    </row>
    <row r="15443" spans="1:7" x14ac:dyDescent="0.3">
      <c r="A15443" s="1686">
        <v>44681</v>
      </c>
      <c r="B15443" s="1687">
        <v>0.125</v>
      </c>
      <c r="C15443">
        <v>3</v>
      </c>
      <c r="D15443">
        <v>5</v>
      </c>
      <c r="E15443">
        <v>7</v>
      </c>
    </row>
    <row r="15444" spans="1:7" x14ac:dyDescent="0.3">
      <c r="A15444" s="1686">
        <v>44681</v>
      </c>
      <c r="B15444" s="1687">
        <v>0.25</v>
      </c>
      <c r="C15444">
        <v>1</v>
      </c>
      <c r="D15444">
        <v>5</v>
      </c>
      <c r="E15444">
        <v>7</v>
      </c>
      <c r="G15444">
        <v>64</v>
      </c>
    </row>
    <row r="15445" spans="1:7" x14ac:dyDescent="0.3">
      <c r="A15445" s="1686">
        <v>44681</v>
      </c>
      <c r="B15445" s="1687">
        <v>0.375</v>
      </c>
      <c r="C15445">
        <v>2</v>
      </c>
      <c r="D15445">
        <v>5</v>
      </c>
      <c r="E15445">
        <v>10</v>
      </c>
      <c r="G15445">
        <v>100</v>
      </c>
    </row>
    <row r="15446" spans="1:7" x14ac:dyDescent="0.3">
      <c r="A15446" s="1686">
        <v>44681</v>
      </c>
      <c r="B15446" s="1687">
        <v>0.5</v>
      </c>
      <c r="C15446">
        <v>4</v>
      </c>
      <c r="D15446">
        <v>6</v>
      </c>
      <c r="E15446">
        <v>12</v>
      </c>
      <c r="G15446">
        <v>100</v>
      </c>
    </row>
    <row r="15447" spans="1:7" x14ac:dyDescent="0.3">
      <c r="A15447" s="1686">
        <v>44681</v>
      </c>
      <c r="B15447" s="1687">
        <v>0.625</v>
      </c>
      <c r="C15447">
        <v>2</v>
      </c>
      <c r="D15447">
        <v>3</v>
      </c>
      <c r="E15447">
        <v>12</v>
      </c>
      <c r="G15447">
        <v>100</v>
      </c>
    </row>
    <row r="15448" spans="1:7" x14ac:dyDescent="0.3">
      <c r="A15448" s="1686">
        <v>44681</v>
      </c>
      <c r="B15448" s="1687">
        <v>0.75</v>
      </c>
      <c r="C15448">
        <v>1</v>
      </c>
      <c r="D15448">
        <v>1</v>
      </c>
      <c r="E15448">
        <v>11</v>
      </c>
      <c r="G15448">
        <v>79</v>
      </c>
    </row>
    <row r="15449" spans="1:7" x14ac:dyDescent="0.3">
      <c r="A15449" s="1686">
        <v>44681</v>
      </c>
      <c r="B15449" s="1687">
        <v>0.875</v>
      </c>
      <c r="C15449">
        <v>1</v>
      </c>
      <c r="D15449">
        <v>1</v>
      </c>
      <c r="E15449">
        <v>10</v>
      </c>
      <c r="G15449">
        <v>46</v>
      </c>
    </row>
    <row r="15450" spans="1:7" x14ac:dyDescent="0.3">
      <c r="A15450" s="1686">
        <v>44682</v>
      </c>
      <c r="B15450" s="1687">
        <v>0</v>
      </c>
      <c r="C15450">
        <v>3</v>
      </c>
      <c r="D15450">
        <v>5</v>
      </c>
      <c r="E15450">
        <v>9</v>
      </c>
      <c r="G15450">
        <v>49</v>
      </c>
    </row>
    <row r="15451" spans="1:7" x14ac:dyDescent="0.3">
      <c r="A15451" s="1686">
        <v>44682</v>
      </c>
      <c r="B15451" s="1687">
        <v>0.125</v>
      </c>
      <c r="C15451">
        <v>4</v>
      </c>
      <c r="D15451">
        <v>7</v>
      </c>
      <c r="E15451">
        <v>9</v>
      </c>
      <c r="G15451">
        <v>51</v>
      </c>
    </row>
    <row r="15452" spans="1:7" x14ac:dyDescent="0.3">
      <c r="A15452" s="1686">
        <v>44682</v>
      </c>
      <c r="B15452" s="1687">
        <v>0.25</v>
      </c>
      <c r="C15452">
        <v>3</v>
      </c>
      <c r="D15452">
        <v>8</v>
      </c>
      <c r="E15452">
        <v>9</v>
      </c>
      <c r="G15452">
        <v>59</v>
      </c>
    </row>
    <row r="15453" spans="1:7" x14ac:dyDescent="0.3">
      <c r="A15453" s="1686">
        <v>44682</v>
      </c>
      <c r="B15453" s="1687">
        <v>0.375</v>
      </c>
      <c r="C15453">
        <v>5</v>
      </c>
      <c r="D15453">
        <v>10</v>
      </c>
      <c r="E15453">
        <v>10</v>
      </c>
    </row>
    <row r="15454" spans="1:7" x14ac:dyDescent="0.3">
      <c r="A15454" s="1686">
        <v>44682</v>
      </c>
      <c r="B15454" s="1687">
        <v>0.5</v>
      </c>
      <c r="C15454">
        <v>5</v>
      </c>
      <c r="D15454">
        <v>10</v>
      </c>
      <c r="E15454">
        <v>16</v>
      </c>
    </row>
    <row r="15455" spans="1:7" x14ac:dyDescent="0.3">
      <c r="A15455" s="1686">
        <v>44682</v>
      </c>
      <c r="B15455" s="1687">
        <v>0.625</v>
      </c>
      <c r="C15455">
        <v>5</v>
      </c>
      <c r="D15455">
        <v>7</v>
      </c>
      <c r="E15455">
        <v>18</v>
      </c>
    </row>
    <row r="15456" spans="1:7" x14ac:dyDescent="0.3">
      <c r="A15456" s="1686">
        <v>44682</v>
      </c>
      <c r="B15456" s="1687">
        <v>0.75</v>
      </c>
      <c r="C15456">
        <v>5</v>
      </c>
      <c r="D15456">
        <v>10</v>
      </c>
      <c r="E15456">
        <v>15</v>
      </c>
    </row>
    <row r="15457" spans="1:7" x14ac:dyDescent="0.3">
      <c r="A15457" s="1686">
        <v>44682</v>
      </c>
      <c r="B15457" s="1687">
        <v>0.875</v>
      </c>
      <c r="C15457">
        <v>5</v>
      </c>
      <c r="D15457">
        <v>13</v>
      </c>
      <c r="E15457">
        <v>13</v>
      </c>
      <c r="G15457">
        <v>6</v>
      </c>
    </row>
    <row r="15458" spans="1:7" x14ac:dyDescent="0.3">
      <c r="A15458" s="1686">
        <v>44683</v>
      </c>
      <c r="B15458" s="1687">
        <v>0</v>
      </c>
      <c r="C15458">
        <v>6</v>
      </c>
      <c r="D15458">
        <v>16</v>
      </c>
      <c r="E15458">
        <v>12</v>
      </c>
      <c r="G15458">
        <v>100</v>
      </c>
    </row>
    <row r="15459" spans="1:7" x14ac:dyDescent="0.3">
      <c r="A15459" s="1686">
        <v>44683</v>
      </c>
      <c r="B15459" s="1687">
        <v>0.125</v>
      </c>
      <c r="C15459">
        <v>6</v>
      </c>
      <c r="D15459">
        <v>11</v>
      </c>
      <c r="E15459">
        <v>12</v>
      </c>
      <c r="G15459">
        <v>100</v>
      </c>
    </row>
    <row r="15460" spans="1:7" x14ac:dyDescent="0.3">
      <c r="A15460" s="1686">
        <v>44683</v>
      </c>
      <c r="B15460" s="1687">
        <v>0.25</v>
      </c>
      <c r="C15460">
        <v>7</v>
      </c>
      <c r="D15460">
        <v>14</v>
      </c>
      <c r="E15460">
        <v>11</v>
      </c>
      <c r="G15460">
        <v>100</v>
      </c>
    </row>
    <row r="15461" spans="1:7" x14ac:dyDescent="0.3">
      <c r="A15461" s="1686">
        <v>44683</v>
      </c>
      <c r="B15461" s="1687">
        <v>0.375</v>
      </c>
      <c r="C15461">
        <v>6</v>
      </c>
      <c r="D15461">
        <v>12</v>
      </c>
      <c r="E15461">
        <v>12</v>
      </c>
    </row>
    <row r="15462" spans="1:7" x14ac:dyDescent="0.3">
      <c r="A15462" s="1686">
        <v>44683</v>
      </c>
      <c r="B15462" s="1687">
        <v>0.5</v>
      </c>
      <c r="C15462">
        <v>8</v>
      </c>
      <c r="D15462">
        <v>10</v>
      </c>
      <c r="E15462">
        <v>15</v>
      </c>
      <c r="F15462">
        <v>0.1</v>
      </c>
      <c r="G15462">
        <v>100</v>
      </c>
    </row>
    <row r="15463" spans="1:7" x14ac:dyDescent="0.3">
      <c r="A15463" s="1686">
        <v>44683</v>
      </c>
      <c r="B15463" s="1687">
        <v>0.625</v>
      </c>
      <c r="C15463">
        <v>8</v>
      </c>
      <c r="D15463">
        <v>9</v>
      </c>
      <c r="E15463">
        <v>15</v>
      </c>
      <c r="F15463">
        <v>0.1</v>
      </c>
      <c r="G15463">
        <v>100</v>
      </c>
    </row>
    <row r="15464" spans="1:7" x14ac:dyDescent="0.3">
      <c r="A15464" s="1686">
        <v>44683</v>
      </c>
      <c r="B15464" s="1687">
        <v>0.75</v>
      </c>
      <c r="C15464">
        <v>7</v>
      </c>
      <c r="D15464">
        <v>11</v>
      </c>
      <c r="E15464">
        <v>14</v>
      </c>
      <c r="G15464">
        <v>100</v>
      </c>
    </row>
    <row r="15465" spans="1:7" x14ac:dyDescent="0.3">
      <c r="A15465" s="1686">
        <v>44683</v>
      </c>
      <c r="B15465" s="1687">
        <v>0.875</v>
      </c>
      <c r="C15465">
        <v>6</v>
      </c>
      <c r="D15465">
        <v>11</v>
      </c>
      <c r="E15465">
        <v>12</v>
      </c>
      <c r="G15465">
        <v>100</v>
      </c>
    </row>
    <row r="15466" spans="1:7" x14ac:dyDescent="0.3">
      <c r="A15466" s="1686">
        <v>44684</v>
      </c>
      <c r="B15466" s="1687">
        <v>0</v>
      </c>
      <c r="C15466">
        <v>4</v>
      </c>
      <c r="D15466">
        <v>9</v>
      </c>
      <c r="E15466">
        <v>11</v>
      </c>
      <c r="G15466">
        <v>16</v>
      </c>
    </row>
    <row r="15467" spans="1:7" x14ac:dyDescent="0.3">
      <c r="A15467" s="1686">
        <v>44684</v>
      </c>
      <c r="B15467" s="1687">
        <v>0.125</v>
      </c>
      <c r="C15467">
        <v>4</v>
      </c>
      <c r="D15467">
        <v>5</v>
      </c>
      <c r="E15467">
        <v>10</v>
      </c>
      <c r="G15467">
        <v>6</v>
      </c>
    </row>
    <row r="15468" spans="1:7" x14ac:dyDescent="0.3">
      <c r="A15468" s="1686">
        <v>44684</v>
      </c>
      <c r="B15468" s="1687">
        <v>0.25</v>
      </c>
      <c r="C15468">
        <v>4</v>
      </c>
      <c r="D15468">
        <v>10</v>
      </c>
      <c r="E15468">
        <v>9</v>
      </c>
    </row>
    <row r="15469" spans="1:7" x14ac:dyDescent="0.3">
      <c r="A15469" s="1686">
        <v>44684</v>
      </c>
      <c r="B15469" s="1687">
        <v>0.375</v>
      </c>
      <c r="C15469">
        <v>4</v>
      </c>
      <c r="D15469">
        <v>8</v>
      </c>
      <c r="E15469">
        <v>11</v>
      </c>
    </row>
    <row r="15470" spans="1:7" x14ac:dyDescent="0.3">
      <c r="A15470" s="1686">
        <v>44684</v>
      </c>
      <c r="B15470" s="1687">
        <v>0.5</v>
      </c>
      <c r="C15470">
        <v>4</v>
      </c>
      <c r="D15470">
        <v>3</v>
      </c>
      <c r="E15470">
        <v>15</v>
      </c>
    </row>
    <row r="15471" spans="1:7" x14ac:dyDescent="0.3">
      <c r="A15471" s="1686">
        <v>44684</v>
      </c>
      <c r="B15471" s="1687">
        <v>0.625</v>
      </c>
      <c r="C15471">
        <v>4</v>
      </c>
      <c r="D15471">
        <v>2</v>
      </c>
      <c r="E15471">
        <v>17</v>
      </c>
    </row>
    <row r="15472" spans="1:7" x14ac:dyDescent="0.3">
      <c r="A15472" s="1686">
        <v>44684</v>
      </c>
      <c r="B15472" s="1687">
        <v>0.75</v>
      </c>
      <c r="C15472">
        <v>4</v>
      </c>
      <c r="D15472">
        <v>4</v>
      </c>
      <c r="E15472">
        <v>13</v>
      </c>
    </row>
    <row r="15473" spans="1:7" x14ac:dyDescent="0.3">
      <c r="A15473" s="1686">
        <v>44684</v>
      </c>
      <c r="B15473" s="1687">
        <v>0.875</v>
      </c>
      <c r="C15473">
        <v>2</v>
      </c>
      <c r="D15473">
        <v>3</v>
      </c>
      <c r="E15473">
        <v>11</v>
      </c>
    </row>
    <row r="15474" spans="1:7" x14ac:dyDescent="0.3">
      <c r="A15474" s="1686">
        <v>44685</v>
      </c>
      <c r="B15474" s="1687">
        <v>0</v>
      </c>
      <c r="C15474">
        <v>3</v>
      </c>
      <c r="D15474">
        <v>4</v>
      </c>
      <c r="E15474">
        <v>10</v>
      </c>
    </row>
    <row r="15475" spans="1:7" x14ac:dyDescent="0.3">
      <c r="A15475" s="1686">
        <v>44685</v>
      </c>
      <c r="B15475" s="1687">
        <v>0.125</v>
      </c>
      <c r="C15475">
        <v>3</v>
      </c>
      <c r="D15475">
        <v>5</v>
      </c>
      <c r="E15475">
        <v>9</v>
      </c>
    </row>
    <row r="15476" spans="1:7" x14ac:dyDescent="0.3">
      <c r="A15476" s="1686">
        <v>44685</v>
      </c>
      <c r="B15476" s="1687">
        <v>0.25</v>
      </c>
      <c r="C15476">
        <v>3</v>
      </c>
      <c r="D15476">
        <v>5</v>
      </c>
      <c r="E15476">
        <v>8</v>
      </c>
    </row>
    <row r="15477" spans="1:7" x14ac:dyDescent="0.3">
      <c r="A15477" s="1686">
        <v>44685</v>
      </c>
      <c r="B15477" s="1687">
        <v>0.375</v>
      </c>
      <c r="C15477">
        <v>3</v>
      </c>
      <c r="D15477">
        <v>5</v>
      </c>
      <c r="E15477">
        <v>11</v>
      </c>
    </row>
    <row r="15478" spans="1:7" x14ac:dyDescent="0.3">
      <c r="A15478" s="1686">
        <v>44685</v>
      </c>
      <c r="B15478" s="1687">
        <v>0.5</v>
      </c>
      <c r="C15478">
        <v>3</v>
      </c>
      <c r="D15478">
        <v>6</v>
      </c>
      <c r="E15478">
        <v>18</v>
      </c>
    </row>
    <row r="15479" spans="1:7" x14ac:dyDescent="0.3">
      <c r="A15479" s="1686">
        <v>44685</v>
      </c>
      <c r="B15479" s="1687">
        <v>0.625</v>
      </c>
      <c r="C15479">
        <v>2</v>
      </c>
      <c r="D15479">
        <v>7</v>
      </c>
      <c r="E15479">
        <v>20</v>
      </c>
      <c r="G15479">
        <v>5</v>
      </c>
    </row>
    <row r="15480" spans="1:7" x14ac:dyDescent="0.3">
      <c r="A15480" s="1686">
        <v>44685</v>
      </c>
      <c r="B15480" s="1687">
        <v>0.75</v>
      </c>
      <c r="C15480">
        <v>4</v>
      </c>
      <c r="D15480">
        <v>10</v>
      </c>
      <c r="E15480">
        <v>16</v>
      </c>
      <c r="G15480">
        <v>6</v>
      </c>
    </row>
    <row r="15481" spans="1:7" x14ac:dyDescent="0.3">
      <c r="A15481" s="1686">
        <v>44685</v>
      </c>
      <c r="B15481" s="1687">
        <v>0.875</v>
      </c>
      <c r="C15481">
        <v>4</v>
      </c>
      <c r="D15481">
        <v>11</v>
      </c>
      <c r="E15481">
        <v>13</v>
      </c>
      <c r="G15481">
        <v>8</v>
      </c>
    </row>
    <row r="15482" spans="1:7" x14ac:dyDescent="0.3">
      <c r="A15482" s="1686">
        <v>44686</v>
      </c>
      <c r="B15482" s="1687">
        <v>0</v>
      </c>
      <c r="C15482">
        <v>4</v>
      </c>
      <c r="D15482">
        <v>12</v>
      </c>
      <c r="E15482">
        <v>12</v>
      </c>
      <c r="G15482">
        <v>42</v>
      </c>
    </row>
    <row r="15483" spans="1:7" x14ac:dyDescent="0.3">
      <c r="A15483" s="1686">
        <v>44686</v>
      </c>
      <c r="B15483" s="1687">
        <v>0.125</v>
      </c>
      <c r="C15483">
        <v>4</v>
      </c>
      <c r="D15483">
        <v>12</v>
      </c>
      <c r="E15483">
        <v>10</v>
      </c>
      <c r="G15483">
        <v>51</v>
      </c>
    </row>
    <row r="15484" spans="1:7" x14ac:dyDescent="0.3">
      <c r="A15484" s="1686">
        <v>44686</v>
      </c>
      <c r="B15484" s="1687">
        <v>0.25</v>
      </c>
      <c r="C15484">
        <v>4</v>
      </c>
      <c r="D15484">
        <v>9</v>
      </c>
      <c r="E15484">
        <v>10</v>
      </c>
      <c r="G15484">
        <v>87</v>
      </c>
    </row>
    <row r="15485" spans="1:7" x14ac:dyDescent="0.3">
      <c r="A15485" s="1686">
        <v>44686</v>
      </c>
      <c r="B15485" s="1687">
        <v>0.375</v>
      </c>
      <c r="C15485">
        <v>4</v>
      </c>
      <c r="D15485">
        <v>9</v>
      </c>
      <c r="E15485">
        <v>12</v>
      </c>
      <c r="G15485">
        <v>100</v>
      </c>
    </row>
    <row r="15486" spans="1:7" x14ac:dyDescent="0.3">
      <c r="A15486" s="1686">
        <v>44686</v>
      </c>
      <c r="B15486" s="1687">
        <v>0.5</v>
      </c>
      <c r="C15486">
        <v>5</v>
      </c>
      <c r="D15486">
        <v>9</v>
      </c>
      <c r="E15486">
        <v>19</v>
      </c>
      <c r="G15486">
        <v>100</v>
      </c>
    </row>
    <row r="15487" spans="1:7" x14ac:dyDescent="0.3">
      <c r="A15487" s="1686">
        <v>44686</v>
      </c>
      <c r="B15487" s="1687">
        <v>0.625</v>
      </c>
      <c r="C15487">
        <v>4</v>
      </c>
      <c r="D15487">
        <v>7</v>
      </c>
      <c r="E15487">
        <v>22</v>
      </c>
      <c r="G15487">
        <v>65</v>
      </c>
    </row>
    <row r="15488" spans="1:7" x14ac:dyDescent="0.3">
      <c r="A15488" s="1686">
        <v>44686</v>
      </c>
      <c r="B15488" s="1687">
        <v>0.75</v>
      </c>
      <c r="C15488">
        <v>4</v>
      </c>
      <c r="D15488">
        <v>8</v>
      </c>
      <c r="E15488">
        <v>17</v>
      </c>
      <c r="G15488">
        <v>75</v>
      </c>
    </row>
    <row r="15489" spans="1:7" x14ac:dyDescent="0.3">
      <c r="A15489" s="1686">
        <v>44686</v>
      </c>
      <c r="B15489" s="1687">
        <v>0.875</v>
      </c>
      <c r="C15489">
        <v>4</v>
      </c>
      <c r="D15489">
        <v>10</v>
      </c>
      <c r="E15489">
        <v>14</v>
      </c>
      <c r="G15489">
        <v>6</v>
      </c>
    </row>
    <row r="15490" spans="1:7" x14ac:dyDescent="0.3">
      <c r="A15490" s="1686">
        <v>44687</v>
      </c>
      <c r="B15490" s="1687">
        <v>0</v>
      </c>
      <c r="C15490">
        <v>4</v>
      </c>
      <c r="D15490">
        <v>13</v>
      </c>
      <c r="E15490">
        <v>13</v>
      </c>
    </row>
    <row r="15491" spans="1:7" x14ac:dyDescent="0.3">
      <c r="A15491" s="1686">
        <v>44687</v>
      </c>
      <c r="B15491" s="1687">
        <v>0.125</v>
      </c>
      <c r="C15491">
        <v>4</v>
      </c>
      <c r="D15491">
        <v>12</v>
      </c>
      <c r="E15491">
        <v>12</v>
      </c>
    </row>
    <row r="15492" spans="1:7" x14ac:dyDescent="0.3">
      <c r="A15492" s="1686">
        <v>44687</v>
      </c>
      <c r="B15492" s="1687">
        <v>0.25</v>
      </c>
      <c r="C15492">
        <v>4</v>
      </c>
      <c r="D15492">
        <v>7</v>
      </c>
      <c r="E15492">
        <v>12</v>
      </c>
    </row>
    <row r="15493" spans="1:7" x14ac:dyDescent="0.3">
      <c r="A15493" s="1686">
        <v>44687</v>
      </c>
      <c r="B15493" s="1687">
        <v>0.375</v>
      </c>
      <c r="C15493">
        <v>3</v>
      </c>
      <c r="D15493">
        <v>7</v>
      </c>
      <c r="E15493">
        <v>14</v>
      </c>
    </row>
    <row r="15494" spans="1:7" x14ac:dyDescent="0.3">
      <c r="A15494" s="1686">
        <v>44687</v>
      </c>
      <c r="B15494" s="1687">
        <v>0.5</v>
      </c>
      <c r="C15494">
        <v>4</v>
      </c>
      <c r="D15494">
        <v>6</v>
      </c>
      <c r="E15494">
        <v>21</v>
      </c>
    </row>
    <row r="15495" spans="1:7" x14ac:dyDescent="0.3">
      <c r="A15495" s="1686">
        <v>44687</v>
      </c>
      <c r="B15495" s="1687">
        <v>0.625</v>
      </c>
      <c r="C15495">
        <v>3</v>
      </c>
      <c r="D15495">
        <v>7</v>
      </c>
      <c r="E15495">
        <v>24</v>
      </c>
    </row>
    <row r="15496" spans="1:7" x14ac:dyDescent="0.3">
      <c r="A15496" s="1686">
        <v>44687</v>
      </c>
      <c r="B15496" s="1687">
        <v>0.75</v>
      </c>
      <c r="C15496">
        <v>4</v>
      </c>
      <c r="D15496">
        <v>4</v>
      </c>
      <c r="E15496">
        <v>19</v>
      </c>
    </row>
    <row r="15497" spans="1:7" x14ac:dyDescent="0.3">
      <c r="A15497" s="1686">
        <v>44687</v>
      </c>
      <c r="B15497" s="1687">
        <v>0.875</v>
      </c>
      <c r="C15497">
        <v>3</v>
      </c>
      <c r="D15497">
        <v>4</v>
      </c>
      <c r="E15497">
        <v>17</v>
      </c>
    </row>
    <row r="15498" spans="1:7" x14ac:dyDescent="0.3">
      <c r="A15498" s="1686">
        <v>44688</v>
      </c>
      <c r="B15498" s="1687">
        <v>0</v>
      </c>
      <c r="C15498">
        <v>5</v>
      </c>
      <c r="D15498">
        <v>10</v>
      </c>
      <c r="E15498">
        <v>16</v>
      </c>
    </row>
    <row r="15499" spans="1:7" x14ac:dyDescent="0.3">
      <c r="A15499" s="1686">
        <v>44688</v>
      </c>
      <c r="B15499" s="1687">
        <v>0.125</v>
      </c>
      <c r="C15499">
        <v>4</v>
      </c>
      <c r="D15499">
        <v>12</v>
      </c>
      <c r="E15499">
        <v>15</v>
      </c>
    </row>
    <row r="15500" spans="1:7" x14ac:dyDescent="0.3">
      <c r="A15500" s="1686">
        <v>44688</v>
      </c>
      <c r="B15500" s="1687">
        <v>0.25</v>
      </c>
      <c r="C15500">
        <v>4</v>
      </c>
      <c r="D15500">
        <v>11</v>
      </c>
      <c r="E15500">
        <v>14</v>
      </c>
    </row>
    <row r="15501" spans="1:7" x14ac:dyDescent="0.3">
      <c r="A15501" s="1686">
        <v>44688</v>
      </c>
      <c r="B15501" s="1687">
        <v>0.375</v>
      </c>
      <c r="C15501">
        <v>4</v>
      </c>
      <c r="D15501">
        <v>9</v>
      </c>
      <c r="E15501">
        <v>16</v>
      </c>
    </row>
    <row r="15502" spans="1:7" x14ac:dyDescent="0.3">
      <c r="A15502" s="1686">
        <v>44688</v>
      </c>
      <c r="B15502" s="1687">
        <v>0.5</v>
      </c>
      <c r="C15502">
        <v>6</v>
      </c>
      <c r="D15502">
        <v>10</v>
      </c>
      <c r="E15502">
        <v>22</v>
      </c>
    </row>
    <row r="15503" spans="1:7" x14ac:dyDescent="0.3">
      <c r="A15503" s="1686">
        <v>44688</v>
      </c>
      <c r="B15503" s="1687">
        <v>0.625</v>
      </c>
      <c r="C15503">
        <v>6</v>
      </c>
      <c r="D15503">
        <v>10</v>
      </c>
      <c r="E15503">
        <v>24</v>
      </c>
    </row>
    <row r="15504" spans="1:7" x14ac:dyDescent="0.3">
      <c r="A15504" s="1686">
        <v>44688</v>
      </c>
      <c r="B15504" s="1687">
        <v>0.75</v>
      </c>
      <c r="C15504">
        <v>4</v>
      </c>
      <c r="D15504">
        <v>6</v>
      </c>
      <c r="E15504">
        <v>20</v>
      </c>
      <c r="G15504">
        <v>100</v>
      </c>
    </row>
    <row r="15505" spans="1:7" x14ac:dyDescent="0.3">
      <c r="A15505" s="1686">
        <v>44688</v>
      </c>
      <c r="B15505" s="1687">
        <v>0.875</v>
      </c>
      <c r="C15505">
        <v>6</v>
      </c>
      <c r="D15505">
        <v>19</v>
      </c>
      <c r="E15505">
        <v>17</v>
      </c>
    </row>
    <row r="15506" spans="1:7" x14ac:dyDescent="0.3">
      <c r="A15506" s="1686">
        <v>44689</v>
      </c>
      <c r="B15506" s="1687">
        <v>0</v>
      </c>
      <c r="C15506">
        <v>5</v>
      </c>
      <c r="D15506">
        <v>19</v>
      </c>
      <c r="E15506">
        <v>16</v>
      </c>
    </row>
    <row r="15507" spans="1:7" x14ac:dyDescent="0.3">
      <c r="A15507" s="1686">
        <v>44689</v>
      </c>
      <c r="B15507" s="1687">
        <v>0.125</v>
      </c>
      <c r="C15507">
        <v>5</v>
      </c>
      <c r="D15507">
        <v>18</v>
      </c>
      <c r="E15507">
        <v>14</v>
      </c>
    </row>
    <row r="15508" spans="1:7" x14ac:dyDescent="0.3">
      <c r="A15508" s="1686">
        <v>44689</v>
      </c>
      <c r="B15508" s="1687">
        <v>0.25</v>
      </c>
      <c r="C15508">
        <v>5</v>
      </c>
      <c r="D15508">
        <v>17</v>
      </c>
      <c r="E15508">
        <v>14</v>
      </c>
    </row>
    <row r="15509" spans="1:7" x14ac:dyDescent="0.3">
      <c r="A15509" s="1686">
        <v>44689</v>
      </c>
      <c r="B15509" s="1687">
        <v>0.375</v>
      </c>
      <c r="C15509">
        <v>6</v>
      </c>
      <c r="D15509">
        <v>17</v>
      </c>
      <c r="E15509">
        <v>15</v>
      </c>
    </row>
    <row r="15510" spans="1:7" x14ac:dyDescent="0.3">
      <c r="A15510" s="1686">
        <v>44689</v>
      </c>
      <c r="B15510" s="1687">
        <v>0.5</v>
      </c>
      <c r="C15510">
        <v>7</v>
      </c>
      <c r="D15510">
        <v>12</v>
      </c>
      <c r="E15510">
        <v>22</v>
      </c>
      <c r="G15510">
        <v>6</v>
      </c>
    </row>
    <row r="15511" spans="1:7" x14ac:dyDescent="0.3">
      <c r="A15511" s="1686">
        <v>44689</v>
      </c>
      <c r="B15511" s="1687">
        <v>0.625</v>
      </c>
      <c r="C15511">
        <v>6</v>
      </c>
      <c r="D15511">
        <v>9</v>
      </c>
      <c r="E15511">
        <v>24</v>
      </c>
      <c r="G15511">
        <v>100</v>
      </c>
    </row>
    <row r="15512" spans="1:7" x14ac:dyDescent="0.3">
      <c r="A15512" s="1686">
        <v>44689</v>
      </c>
      <c r="B15512" s="1687">
        <v>0.75</v>
      </c>
      <c r="C15512">
        <v>5</v>
      </c>
      <c r="D15512">
        <v>10</v>
      </c>
      <c r="E15512">
        <v>19</v>
      </c>
      <c r="G15512">
        <v>15</v>
      </c>
    </row>
    <row r="15513" spans="1:7" x14ac:dyDescent="0.3">
      <c r="A15513" s="1686">
        <v>44689</v>
      </c>
      <c r="B15513" s="1687">
        <v>0.875</v>
      </c>
      <c r="C15513">
        <v>4</v>
      </c>
      <c r="D15513">
        <v>11</v>
      </c>
      <c r="E15513">
        <v>16</v>
      </c>
      <c r="G15513">
        <v>100</v>
      </c>
    </row>
    <row r="15514" spans="1:7" x14ac:dyDescent="0.3">
      <c r="A15514" s="1686">
        <v>44690</v>
      </c>
      <c r="B15514" s="1687">
        <v>0</v>
      </c>
      <c r="C15514">
        <v>4</v>
      </c>
      <c r="D15514">
        <v>12</v>
      </c>
      <c r="E15514">
        <v>15</v>
      </c>
      <c r="G15514">
        <v>100</v>
      </c>
    </row>
    <row r="15515" spans="1:7" x14ac:dyDescent="0.3">
      <c r="A15515" s="1686">
        <v>44690</v>
      </c>
      <c r="B15515" s="1687">
        <v>0.125</v>
      </c>
      <c r="C15515">
        <v>4</v>
      </c>
      <c r="D15515">
        <v>8</v>
      </c>
      <c r="E15515">
        <v>13</v>
      </c>
      <c r="G15515">
        <v>100</v>
      </c>
    </row>
    <row r="15516" spans="1:7" x14ac:dyDescent="0.3">
      <c r="A15516" s="1686">
        <v>44690</v>
      </c>
      <c r="B15516" s="1687">
        <v>0.25</v>
      </c>
      <c r="C15516">
        <v>3</v>
      </c>
      <c r="D15516">
        <v>5</v>
      </c>
      <c r="E15516">
        <v>12</v>
      </c>
      <c r="G15516">
        <v>100</v>
      </c>
    </row>
    <row r="15517" spans="1:7" x14ac:dyDescent="0.3">
      <c r="A15517" s="1686">
        <v>44690</v>
      </c>
      <c r="B15517" s="1687">
        <v>0.375</v>
      </c>
      <c r="C15517">
        <v>2</v>
      </c>
      <c r="D15517">
        <v>2</v>
      </c>
      <c r="E15517">
        <v>14</v>
      </c>
      <c r="G15517">
        <v>100</v>
      </c>
    </row>
    <row r="15518" spans="1:7" x14ac:dyDescent="0.3">
      <c r="A15518" s="1686">
        <v>44690</v>
      </c>
      <c r="B15518" s="1687">
        <v>0.5</v>
      </c>
      <c r="C15518">
        <v>3</v>
      </c>
      <c r="D15518">
        <v>3</v>
      </c>
      <c r="E15518">
        <v>20</v>
      </c>
      <c r="G15518">
        <v>100</v>
      </c>
    </row>
    <row r="15519" spans="1:7" x14ac:dyDescent="0.3">
      <c r="A15519" s="1686">
        <v>44690</v>
      </c>
      <c r="B15519" s="1687">
        <v>0.625</v>
      </c>
      <c r="C15519">
        <v>6</v>
      </c>
      <c r="D15519">
        <v>6</v>
      </c>
      <c r="E15519">
        <v>20</v>
      </c>
      <c r="G15519">
        <v>100</v>
      </c>
    </row>
    <row r="15520" spans="1:7" x14ac:dyDescent="0.3">
      <c r="A15520" s="1686">
        <v>44690</v>
      </c>
      <c r="B15520" s="1687">
        <v>0.75</v>
      </c>
      <c r="C15520">
        <v>4</v>
      </c>
      <c r="D15520">
        <v>7</v>
      </c>
      <c r="E15520">
        <v>17</v>
      </c>
      <c r="G15520">
        <v>100</v>
      </c>
    </row>
    <row r="15521" spans="1:7" x14ac:dyDescent="0.3">
      <c r="A15521" s="1686">
        <v>44690</v>
      </c>
      <c r="B15521" s="1687">
        <v>0.875</v>
      </c>
      <c r="C15521">
        <v>5</v>
      </c>
      <c r="D15521">
        <v>11</v>
      </c>
      <c r="E15521">
        <v>16</v>
      </c>
      <c r="G15521">
        <v>100</v>
      </c>
    </row>
    <row r="15522" spans="1:7" x14ac:dyDescent="0.3">
      <c r="A15522" s="1686">
        <v>44691</v>
      </c>
      <c r="B15522" s="1687">
        <v>0</v>
      </c>
      <c r="C15522">
        <v>5</v>
      </c>
      <c r="D15522">
        <v>11</v>
      </c>
      <c r="E15522">
        <v>16</v>
      </c>
      <c r="G15522">
        <v>100</v>
      </c>
    </row>
    <row r="15523" spans="1:7" x14ac:dyDescent="0.3">
      <c r="A15523" s="1686">
        <v>44691</v>
      </c>
      <c r="B15523" s="1687">
        <v>0.125</v>
      </c>
      <c r="C15523">
        <v>4</v>
      </c>
      <c r="D15523">
        <v>8</v>
      </c>
      <c r="E15523">
        <v>15</v>
      </c>
      <c r="G15523">
        <v>100</v>
      </c>
    </row>
    <row r="15524" spans="1:7" x14ac:dyDescent="0.3">
      <c r="A15524" s="1686">
        <v>44691</v>
      </c>
      <c r="B15524" s="1687">
        <v>0.25</v>
      </c>
      <c r="C15524">
        <v>4</v>
      </c>
      <c r="D15524">
        <v>9</v>
      </c>
      <c r="E15524">
        <v>14</v>
      </c>
      <c r="G15524">
        <v>100</v>
      </c>
    </row>
    <row r="15525" spans="1:7" x14ac:dyDescent="0.3">
      <c r="A15525" s="1686">
        <v>44691</v>
      </c>
      <c r="B15525" s="1687">
        <v>0.375</v>
      </c>
      <c r="C15525">
        <v>4</v>
      </c>
      <c r="D15525">
        <v>8</v>
      </c>
      <c r="E15525">
        <v>15</v>
      </c>
      <c r="G15525">
        <v>100</v>
      </c>
    </row>
    <row r="15526" spans="1:7" x14ac:dyDescent="0.3">
      <c r="A15526" s="1686">
        <v>44691</v>
      </c>
      <c r="B15526" s="1687">
        <v>0.5</v>
      </c>
      <c r="C15526">
        <v>6</v>
      </c>
      <c r="D15526">
        <v>7</v>
      </c>
      <c r="E15526">
        <v>19</v>
      </c>
      <c r="G15526">
        <v>100</v>
      </c>
    </row>
    <row r="15527" spans="1:7" x14ac:dyDescent="0.3">
      <c r="A15527" s="1686">
        <v>44691</v>
      </c>
      <c r="B15527" s="1687">
        <v>0.625</v>
      </c>
      <c r="C15527">
        <v>5</v>
      </c>
      <c r="D15527">
        <v>7</v>
      </c>
      <c r="E15527">
        <v>20</v>
      </c>
      <c r="G15527">
        <v>11</v>
      </c>
    </row>
    <row r="15528" spans="1:7" x14ac:dyDescent="0.3">
      <c r="A15528" s="1686">
        <v>44691</v>
      </c>
      <c r="B15528" s="1687">
        <v>0.75</v>
      </c>
      <c r="C15528">
        <v>5</v>
      </c>
      <c r="D15528">
        <v>10</v>
      </c>
      <c r="E15528">
        <v>17</v>
      </c>
      <c r="G15528">
        <v>49</v>
      </c>
    </row>
    <row r="15529" spans="1:7" x14ac:dyDescent="0.3">
      <c r="A15529" s="1686">
        <v>44691</v>
      </c>
      <c r="B15529" s="1687">
        <v>0.875</v>
      </c>
      <c r="C15529">
        <v>4</v>
      </c>
      <c r="D15529">
        <v>5</v>
      </c>
      <c r="E15529">
        <v>16</v>
      </c>
      <c r="G15529">
        <v>5</v>
      </c>
    </row>
    <row r="15530" spans="1:7" x14ac:dyDescent="0.3">
      <c r="A15530" s="1686">
        <v>44692</v>
      </c>
      <c r="B15530" s="1687">
        <v>0</v>
      </c>
      <c r="C15530">
        <v>3</v>
      </c>
      <c r="D15530">
        <v>9</v>
      </c>
      <c r="E15530">
        <v>15</v>
      </c>
      <c r="G15530">
        <v>6</v>
      </c>
    </row>
    <row r="15531" spans="1:7" x14ac:dyDescent="0.3">
      <c r="A15531" s="1686">
        <v>44692</v>
      </c>
      <c r="B15531" s="1687">
        <v>0.125</v>
      </c>
      <c r="C15531">
        <v>4</v>
      </c>
      <c r="D15531">
        <v>10</v>
      </c>
      <c r="E15531">
        <v>14</v>
      </c>
      <c r="G15531">
        <v>7</v>
      </c>
    </row>
    <row r="15532" spans="1:7" x14ac:dyDescent="0.3">
      <c r="A15532" s="1686">
        <v>44692</v>
      </c>
      <c r="B15532" s="1687">
        <v>0.25</v>
      </c>
      <c r="C15532">
        <v>5</v>
      </c>
      <c r="D15532">
        <v>14</v>
      </c>
      <c r="E15532">
        <v>13</v>
      </c>
      <c r="G15532">
        <v>100</v>
      </c>
    </row>
    <row r="15533" spans="1:7" x14ac:dyDescent="0.3">
      <c r="A15533" s="1686">
        <v>44692</v>
      </c>
      <c r="B15533" s="1687">
        <v>0.375</v>
      </c>
      <c r="C15533">
        <v>6</v>
      </c>
      <c r="D15533">
        <v>14</v>
      </c>
      <c r="E15533">
        <v>13</v>
      </c>
      <c r="G15533">
        <v>100</v>
      </c>
    </row>
    <row r="15534" spans="1:7" x14ac:dyDescent="0.3">
      <c r="A15534" s="1686">
        <v>44692</v>
      </c>
      <c r="B15534" s="1687">
        <v>0.5</v>
      </c>
      <c r="C15534">
        <v>6</v>
      </c>
      <c r="D15534">
        <v>11</v>
      </c>
      <c r="E15534">
        <v>15</v>
      </c>
      <c r="G15534">
        <v>100</v>
      </c>
    </row>
    <row r="15535" spans="1:7" x14ac:dyDescent="0.3">
      <c r="A15535" s="1686">
        <v>44692</v>
      </c>
      <c r="B15535" s="1687">
        <v>0.625</v>
      </c>
      <c r="C15535">
        <v>6</v>
      </c>
      <c r="D15535">
        <v>7</v>
      </c>
      <c r="E15535">
        <v>16</v>
      </c>
      <c r="G15535">
        <v>100</v>
      </c>
    </row>
    <row r="15536" spans="1:7" x14ac:dyDescent="0.3">
      <c r="A15536" s="1686">
        <v>44692</v>
      </c>
      <c r="B15536" s="1687">
        <v>0.75</v>
      </c>
      <c r="C15536">
        <v>4</v>
      </c>
      <c r="D15536">
        <v>8</v>
      </c>
      <c r="E15536">
        <v>14</v>
      </c>
      <c r="G15536">
        <v>100</v>
      </c>
    </row>
    <row r="15537" spans="1:7" x14ac:dyDescent="0.3">
      <c r="A15537" s="1686">
        <v>44692</v>
      </c>
      <c r="B15537" s="1687">
        <v>0.875</v>
      </c>
      <c r="C15537">
        <v>7</v>
      </c>
      <c r="D15537">
        <v>12</v>
      </c>
      <c r="E15537">
        <v>14</v>
      </c>
    </row>
    <row r="15538" spans="1:7" x14ac:dyDescent="0.3">
      <c r="A15538" s="1686">
        <v>44693</v>
      </c>
      <c r="B15538" s="1687">
        <v>0</v>
      </c>
      <c r="C15538">
        <v>5</v>
      </c>
      <c r="D15538">
        <v>12</v>
      </c>
      <c r="E15538">
        <v>13</v>
      </c>
      <c r="G15538">
        <v>100</v>
      </c>
    </row>
    <row r="15539" spans="1:7" x14ac:dyDescent="0.3">
      <c r="A15539" s="1686">
        <v>44693</v>
      </c>
      <c r="B15539" s="1687">
        <v>0.125</v>
      </c>
      <c r="C15539">
        <v>3</v>
      </c>
      <c r="D15539">
        <v>9</v>
      </c>
      <c r="E15539">
        <v>12</v>
      </c>
      <c r="G15539">
        <v>100</v>
      </c>
    </row>
    <row r="15540" spans="1:7" x14ac:dyDescent="0.3">
      <c r="A15540" s="1686">
        <v>44693</v>
      </c>
      <c r="B15540" s="1687">
        <v>0.25</v>
      </c>
      <c r="C15540">
        <v>3</v>
      </c>
      <c r="D15540">
        <v>10</v>
      </c>
      <c r="E15540">
        <v>11</v>
      </c>
      <c r="G15540">
        <v>24</v>
      </c>
    </row>
    <row r="15541" spans="1:7" x14ac:dyDescent="0.3">
      <c r="A15541" s="1686">
        <v>44693</v>
      </c>
      <c r="B15541" s="1687">
        <v>0.375</v>
      </c>
      <c r="C15541">
        <v>3</v>
      </c>
      <c r="D15541">
        <v>8</v>
      </c>
      <c r="E15541">
        <v>13</v>
      </c>
      <c r="G15541">
        <v>25</v>
      </c>
    </row>
    <row r="15542" spans="1:7" x14ac:dyDescent="0.3">
      <c r="A15542" s="1686">
        <v>44693</v>
      </c>
      <c r="B15542" s="1687">
        <v>0.5</v>
      </c>
      <c r="C15542">
        <v>7</v>
      </c>
      <c r="D15542">
        <v>8</v>
      </c>
      <c r="E15542">
        <v>16</v>
      </c>
      <c r="G15542">
        <v>11</v>
      </c>
    </row>
    <row r="15543" spans="1:7" x14ac:dyDescent="0.3">
      <c r="A15543" s="1686">
        <v>44693</v>
      </c>
      <c r="B15543" s="1687">
        <v>0.625</v>
      </c>
      <c r="C15543">
        <v>7</v>
      </c>
      <c r="D15543">
        <v>8</v>
      </c>
      <c r="E15543">
        <v>17</v>
      </c>
      <c r="G15543">
        <v>14</v>
      </c>
    </row>
    <row r="15544" spans="1:7" x14ac:dyDescent="0.3">
      <c r="A15544" s="1686">
        <v>44693</v>
      </c>
      <c r="B15544" s="1687">
        <v>0.75</v>
      </c>
      <c r="C15544">
        <v>6</v>
      </c>
      <c r="D15544">
        <v>11</v>
      </c>
      <c r="E15544">
        <v>14</v>
      </c>
      <c r="G15544">
        <v>16</v>
      </c>
    </row>
    <row r="15545" spans="1:7" x14ac:dyDescent="0.3">
      <c r="A15545" s="1686">
        <v>44693</v>
      </c>
      <c r="B15545" s="1687">
        <v>0.875</v>
      </c>
      <c r="C15545">
        <v>8</v>
      </c>
      <c r="D15545">
        <v>14</v>
      </c>
      <c r="E15545">
        <v>14</v>
      </c>
      <c r="G15545">
        <v>100</v>
      </c>
    </row>
    <row r="15546" spans="1:7" x14ac:dyDescent="0.3">
      <c r="A15546" s="1686">
        <v>44694</v>
      </c>
      <c r="B15546" s="1687">
        <v>0</v>
      </c>
      <c r="C15546">
        <v>5</v>
      </c>
      <c r="D15546">
        <v>14</v>
      </c>
      <c r="E15546">
        <v>12</v>
      </c>
      <c r="G15546">
        <v>100</v>
      </c>
    </row>
    <row r="15547" spans="1:7" x14ac:dyDescent="0.3">
      <c r="A15547" s="1686">
        <v>44694</v>
      </c>
      <c r="B15547" s="1687">
        <v>0.125</v>
      </c>
      <c r="C15547">
        <v>3</v>
      </c>
      <c r="D15547">
        <v>12</v>
      </c>
      <c r="E15547">
        <v>10</v>
      </c>
      <c r="G15547">
        <v>60</v>
      </c>
    </row>
    <row r="15548" spans="1:7" x14ac:dyDescent="0.3">
      <c r="A15548" s="1686">
        <v>44694</v>
      </c>
      <c r="B15548" s="1687">
        <v>0.25</v>
      </c>
      <c r="C15548">
        <v>4</v>
      </c>
      <c r="D15548">
        <v>12</v>
      </c>
      <c r="E15548">
        <v>9</v>
      </c>
      <c r="G15548">
        <v>18</v>
      </c>
    </row>
    <row r="15549" spans="1:7" x14ac:dyDescent="0.3">
      <c r="A15549" s="1686">
        <v>44694</v>
      </c>
      <c r="B15549" s="1687">
        <v>0.375</v>
      </c>
      <c r="C15549">
        <v>4</v>
      </c>
      <c r="D15549">
        <v>10</v>
      </c>
      <c r="E15549">
        <v>11</v>
      </c>
      <c r="G15549">
        <v>100</v>
      </c>
    </row>
    <row r="15550" spans="1:7" x14ac:dyDescent="0.3">
      <c r="A15550" s="1686">
        <v>44694</v>
      </c>
      <c r="B15550" s="1687">
        <v>0.5</v>
      </c>
      <c r="C15550">
        <v>4</v>
      </c>
      <c r="D15550">
        <v>7</v>
      </c>
      <c r="E15550">
        <v>17</v>
      </c>
      <c r="G15550">
        <v>100</v>
      </c>
    </row>
    <row r="15551" spans="1:7" x14ac:dyDescent="0.3">
      <c r="A15551" s="1686">
        <v>44694</v>
      </c>
      <c r="B15551" s="1687">
        <v>0.625</v>
      </c>
      <c r="C15551">
        <v>3</v>
      </c>
      <c r="D15551">
        <v>5</v>
      </c>
      <c r="E15551">
        <v>20</v>
      </c>
      <c r="G15551">
        <v>100</v>
      </c>
    </row>
    <row r="15552" spans="1:7" x14ac:dyDescent="0.3">
      <c r="A15552" s="1686">
        <v>44694</v>
      </c>
      <c r="B15552" s="1687">
        <v>0.75</v>
      </c>
      <c r="C15552">
        <v>4</v>
      </c>
      <c r="D15552">
        <v>8</v>
      </c>
      <c r="E15552">
        <v>16</v>
      </c>
      <c r="G15552">
        <v>100</v>
      </c>
    </row>
    <row r="15553" spans="1:7" x14ac:dyDescent="0.3">
      <c r="A15553" s="1686">
        <v>44694</v>
      </c>
      <c r="B15553" s="1687">
        <v>0.875</v>
      </c>
      <c r="C15553">
        <v>3</v>
      </c>
      <c r="D15553">
        <v>4</v>
      </c>
      <c r="E15553">
        <v>14</v>
      </c>
      <c r="G15553">
        <v>100</v>
      </c>
    </row>
    <row r="15554" spans="1:7" x14ac:dyDescent="0.3">
      <c r="A15554" s="1686">
        <v>44695</v>
      </c>
      <c r="B15554" s="1687">
        <v>0</v>
      </c>
      <c r="C15554">
        <v>3</v>
      </c>
      <c r="D15554">
        <v>5</v>
      </c>
      <c r="E15554">
        <v>13</v>
      </c>
      <c r="G15554">
        <v>100</v>
      </c>
    </row>
    <row r="15555" spans="1:7" x14ac:dyDescent="0.3">
      <c r="A15555" s="1686">
        <v>44695</v>
      </c>
      <c r="B15555" s="1687">
        <v>0.125</v>
      </c>
      <c r="C15555">
        <v>3</v>
      </c>
      <c r="D15555">
        <v>5</v>
      </c>
      <c r="E15555">
        <v>12</v>
      </c>
      <c r="G15555">
        <v>80</v>
      </c>
    </row>
    <row r="15556" spans="1:7" x14ac:dyDescent="0.3">
      <c r="A15556" s="1686">
        <v>44695</v>
      </c>
      <c r="B15556" s="1687">
        <v>0.25</v>
      </c>
      <c r="C15556">
        <v>3</v>
      </c>
      <c r="D15556">
        <v>6</v>
      </c>
      <c r="E15556">
        <v>13</v>
      </c>
      <c r="G15556">
        <v>100</v>
      </c>
    </row>
    <row r="15557" spans="1:7" x14ac:dyDescent="0.3">
      <c r="A15557" s="1686">
        <v>44695</v>
      </c>
      <c r="B15557" s="1687">
        <v>0.375</v>
      </c>
      <c r="C15557">
        <v>4</v>
      </c>
      <c r="D15557">
        <v>9</v>
      </c>
      <c r="E15557">
        <v>14</v>
      </c>
      <c r="G15557">
        <v>5</v>
      </c>
    </row>
    <row r="15558" spans="1:7" x14ac:dyDescent="0.3">
      <c r="A15558" s="1686">
        <v>44695</v>
      </c>
      <c r="B15558" s="1687">
        <v>0.5</v>
      </c>
      <c r="C15558">
        <v>5</v>
      </c>
      <c r="D15558">
        <v>8</v>
      </c>
      <c r="E15558">
        <v>18</v>
      </c>
    </row>
    <row r="15559" spans="1:7" x14ac:dyDescent="0.3">
      <c r="A15559" s="1686">
        <v>44695</v>
      </c>
      <c r="B15559" s="1687">
        <v>0.625</v>
      </c>
      <c r="C15559">
        <v>6</v>
      </c>
      <c r="D15559">
        <v>8</v>
      </c>
      <c r="E15559">
        <v>20</v>
      </c>
    </row>
    <row r="15560" spans="1:7" x14ac:dyDescent="0.3">
      <c r="A15560" s="1686">
        <v>44695</v>
      </c>
      <c r="B15560" s="1687">
        <v>0.75</v>
      </c>
      <c r="C15560">
        <v>5</v>
      </c>
      <c r="D15560">
        <v>12</v>
      </c>
      <c r="E15560">
        <v>16</v>
      </c>
      <c r="G15560">
        <v>68</v>
      </c>
    </row>
    <row r="15561" spans="1:7" x14ac:dyDescent="0.3">
      <c r="A15561" s="1686">
        <v>44695</v>
      </c>
      <c r="B15561" s="1687">
        <v>0.875</v>
      </c>
      <c r="C15561">
        <v>6</v>
      </c>
      <c r="D15561">
        <v>15</v>
      </c>
      <c r="E15561">
        <v>15</v>
      </c>
      <c r="G15561">
        <v>100</v>
      </c>
    </row>
    <row r="15562" spans="1:7" x14ac:dyDescent="0.3">
      <c r="A15562" s="1686">
        <v>44696</v>
      </c>
      <c r="B15562" s="1687">
        <v>0</v>
      </c>
      <c r="C15562">
        <v>5</v>
      </c>
      <c r="D15562">
        <v>13</v>
      </c>
      <c r="E15562">
        <v>13</v>
      </c>
      <c r="G15562">
        <v>100</v>
      </c>
    </row>
    <row r="15563" spans="1:7" x14ac:dyDescent="0.3">
      <c r="A15563" s="1686">
        <v>44696</v>
      </c>
      <c r="B15563" s="1687">
        <v>0.125</v>
      </c>
      <c r="C15563">
        <v>4</v>
      </c>
      <c r="D15563">
        <v>16</v>
      </c>
      <c r="E15563">
        <v>12</v>
      </c>
      <c r="G15563">
        <v>100</v>
      </c>
    </row>
    <row r="15564" spans="1:7" x14ac:dyDescent="0.3">
      <c r="A15564" s="1686">
        <v>44696</v>
      </c>
      <c r="B15564" s="1687">
        <v>0.25</v>
      </c>
      <c r="C15564">
        <v>4</v>
      </c>
      <c r="D15564">
        <v>15</v>
      </c>
      <c r="E15564">
        <v>10</v>
      </c>
      <c r="G15564">
        <v>100</v>
      </c>
    </row>
    <row r="15565" spans="1:7" x14ac:dyDescent="0.3">
      <c r="A15565" s="1686">
        <v>44696</v>
      </c>
      <c r="B15565" s="1687">
        <v>0.375</v>
      </c>
      <c r="C15565">
        <v>6</v>
      </c>
      <c r="D15565">
        <v>17</v>
      </c>
      <c r="E15565">
        <v>10</v>
      </c>
      <c r="G15565">
        <v>100</v>
      </c>
    </row>
    <row r="15566" spans="1:7" x14ac:dyDescent="0.3">
      <c r="A15566" s="1686">
        <v>44696</v>
      </c>
      <c r="B15566" s="1687">
        <v>0.5</v>
      </c>
      <c r="C15566">
        <v>9</v>
      </c>
      <c r="D15566">
        <v>16</v>
      </c>
      <c r="E15566">
        <v>14</v>
      </c>
    </row>
    <row r="15567" spans="1:7" x14ac:dyDescent="0.3">
      <c r="A15567" s="1686">
        <v>44696</v>
      </c>
      <c r="B15567" s="1687">
        <v>0.625</v>
      </c>
      <c r="C15567">
        <v>11</v>
      </c>
      <c r="D15567">
        <v>18</v>
      </c>
      <c r="E15567">
        <v>16</v>
      </c>
    </row>
    <row r="15568" spans="1:7" x14ac:dyDescent="0.3">
      <c r="A15568" s="1686">
        <v>44696</v>
      </c>
      <c r="B15568" s="1687">
        <v>0.75</v>
      </c>
      <c r="C15568">
        <v>9</v>
      </c>
      <c r="D15568">
        <v>19</v>
      </c>
      <c r="E15568">
        <v>13</v>
      </c>
    </row>
    <row r="15569" spans="1:7" x14ac:dyDescent="0.3">
      <c r="A15569" s="1686">
        <v>44696</v>
      </c>
      <c r="B15569" s="1687">
        <v>0.875</v>
      </c>
      <c r="C15569">
        <v>8</v>
      </c>
      <c r="D15569">
        <v>20</v>
      </c>
      <c r="E15569">
        <v>11</v>
      </c>
      <c r="G15569">
        <v>25</v>
      </c>
    </row>
    <row r="15570" spans="1:7" x14ac:dyDescent="0.3">
      <c r="A15570" s="1686">
        <v>44697</v>
      </c>
      <c r="B15570" s="1687">
        <v>0</v>
      </c>
      <c r="C15570">
        <v>9</v>
      </c>
      <c r="D15570">
        <v>22</v>
      </c>
      <c r="E15570">
        <v>12</v>
      </c>
      <c r="G15570">
        <v>100</v>
      </c>
    </row>
    <row r="15571" spans="1:7" x14ac:dyDescent="0.3">
      <c r="A15571" s="1686">
        <v>44697</v>
      </c>
      <c r="B15571" s="1687">
        <v>0.125</v>
      </c>
      <c r="C15571">
        <v>11</v>
      </c>
      <c r="D15571">
        <v>23</v>
      </c>
      <c r="E15571">
        <v>11</v>
      </c>
      <c r="G15571">
        <v>100</v>
      </c>
    </row>
    <row r="15572" spans="1:7" x14ac:dyDescent="0.3">
      <c r="A15572" s="1686">
        <v>44697</v>
      </c>
      <c r="B15572" s="1687">
        <v>0.25</v>
      </c>
      <c r="C15572">
        <v>11</v>
      </c>
      <c r="D15572">
        <v>25</v>
      </c>
      <c r="E15572">
        <v>12</v>
      </c>
      <c r="G15572">
        <v>100</v>
      </c>
    </row>
    <row r="15573" spans="1:7" x14ac:dyDescent="0.3">
      <c r="A15573" s="1686">
        <v>44697</v>
      </c>
      <c r="B15573" s="1687">
        <v>0.375</v>
      </c>
      <c r="C15573">
        <v>11</v>
      </c>
      <c r="D15573">
        <v>25</v>
      </c>
      <c r="E15573">
        <v>11</v>
      </c>
      <c r="F15573">
        <v>0.1</v>
      </c>
      <c r="G15573">
        <v>100</v>
      </c>
    </row>
    <row r="15574" spans="1:7" x14ac:dyDescent="0.3">
      <c r="A15574" s="1686">
        <v>44697</v>
      </c>
      <c r="B15574" s="1687">
        <v>0.5</v>
      </c>
      <c r="C15574">
        <v>13</v>
      </c>
      <c r="D15574">
        <v>24</v>
      </c>
      <c r="E15574">
        <v>15</v>
      </c>
      <c r="G15574">
        <v>84</v>
      </c>
    </row>
    <row r="15575" spans="1:7" x14ac:dyDescent="0.3">
      <c r="A15575" s="1686">
        <v>44697</v>
      </c>
      <c r="B15575" s="1687">
        <v>0.625</v>
      </c>
      <c r="C15575">
        <v>13</v>
      </c>
      <c r="D15575">
        <v>24</v>
      </c>
      <c r="E15575">
        <v>15</v>
      </c>
      <c r="F15575">
        <v>0.1</v>
      </c>
      <c r="G15575">
        <v>68</v>
      </c>
    </row>
    <row r="15576" spans="1:7" x14ac:dyDescent="0.3">
      <c r="A15576" s="1686">
        <v>44697</v>
      </c>
      <c r="B15576" s="1687">
        <v>0.75</v>
      </c>
      <c r="C15576">
        <v>13</v>
      </c>
      <c r="D15576">
        <v>24</v>
      </c>
      <c r="E15576">
        <v>13</v>
      </c>
      <c r="G15576">
        <v>44</v>
      </c>
    </row>
    <row r="15577" spans="1:7" x14ac:dyDescent="0.3">
      <c r="A15577" s="1686">
        <v>44697</v>
      </c>
      <c r="B15577" s="1687">
        <v>0.875</v>
      </c>
      <c r="C15577">
        <v>11</v>
      </c>
      <c r="D15577">
        <v>24</v>
      </c>
      <c r="E15577">
        <v>11</v>
      </c>
      <c r="G15577">
        <v>5</v>
      </c>
    </row>
    <row r="15578" spans="1:7" x14ac:dyDescent="0.3">
      <c r="A15578" s="1686">
        <v>44698</v>
      </c>
      <c r="B15578" s="1687">
        <v>0</v>
      </c>
      <c r="C15578">
        <v>10</v>
      </c>
      <c r="D15578">
        <v>25</v>
      </c>
      <c r="E15578">
        <v>9</v>
      </c>
      <c r="G15578">
        <v>27</v>
      </c>
    </row>
    <row r="15579" spans="1:7" x14ac:dyDescent="0.3">
      <c r="A15579" s="1686">
        <v>44698</v>
      </c>
      <c r="B15579" s="1687">
        <v>0.125</v>
      </c>
      <c r="C15579">
        <v>11</v>
      </c>
      <c r="D15579">
        <v>25</v>
      </c>
      <c r="E15579">
        <v>11</v>
      </c>
      <c r="G15579">
        <v>99</v>
      </c>
    </row>
    <row r="15580" spans="1:7" x14ac:dyDescent="0.3">
      <c r="A15580" s="1686">
        <v>44698</v>
      </c>
      <c r="B15580" s="1687">
        <v>0.25</v>
      </c>
      <c r="C15580">
        <v>12</v>
      </c>
      <c r="D15580">
        <v>27</v>
      </c>
      <c r="E15580">
        <v>11</v>
      </c>
      <c r="F15580">
        <v>0.1</v>
      </c>
      <c r="G15580">
        <v>100</v>
      </c>
    </row>
    <row r="15581" spans="1:7" x14ac:dyDescent="0.3">
      <c r="A15581" s="1686">
        <v>44698</v>
      </c>
      <c r="B15581" s="1687">
        <v>0.375</v>
      </c>
      <c r="C15581">
        <v>13</v>
      </c>
      <c r="D15581">
        <v>28</v>
      </c>
      <c r="E15581">
        <v>11</v>
      </c>
      <c r="G15581">
        <v>100</v>
      </c>
    </row>
    <row r="15582" spans="1:7" x14ac:dyDescent="0.3">
      <c r="A15582" s="1686">
        <v>44698</v>
      </c>
      <c r="B15582" s="1687">
        <v>0.5</v>
      </c>
      <c r="C15582">
        <v>14</v>
      </c>
      <c r="D15582">
        <v>33</v>
      </c>
      <c r="E15582">
        <v>13</v>
      </c>
      <c r="G15582">
        <v>100</v>
      </c>
    </row>
    <row r="15583" spans="1:7" x14ac:dyDescent="0.3">
      <c r="A15583" s="1686">
        <v>44698</v>
      </c>
      <c r="B15583" s="1687">
        <v>0.625</v>
      </c>
      <c r="C15583">
        <v>15</v>
      </c>
      <c r="D15583">
        <v>29</v>
      </c>
      <c r="E15583">
        <v>15</v>
      </c>
      <c r="G15583">
        <v>100</v>
      </c>
    </row>
    <row r="15584" spans="1:7" x14ac:dyDescent="0.3">
      <c r="A15584" s="1686">
        <v>44698</v>
      </c>
      <c r="B15584" s="1687">
        <v>0.75</v>
      </c>
      <c r="C15584">
        <v>12</v>
      </c>
      <c r="D15584">
        <v>27</v>
      </c>
      <c r="E15584">
        <v>13</v>
      </c>
      <c r="G15584">
        <v>100</v>
      </c>
    </row>
    <row r="15585" spans="1:7" x14ac:dyDescent="0.3">
      <c r="A15585" s="1686">
        <v>44698</v>
      </c>
      <c r="B15585" s="1687">
        <v>0.875</v>
      </c>
      <c r="C15585">
        <v>14</v>
      </c>
      <c r="D15585">
        <v>26</v>
      </c>
      <c r="E15585">
        <v>12</v>
      </c>
      <c r="G15585">
        <v>100</v>
      </c>
    </row>
    <row r="15586" spans="1:7" x14ac:dyDescent="0.3">
      <c r="A15586" s="1686">
        <v>44699</v>
      </c>
      <c r="B15586" s="1687">
        <v>0</v>
      </c>
      <c r="C15586">
        <v>12</v>
      </c>
      <c r="D15586">
        <v>23</v>
      </c>
      <c r="E15586">
        <v>11</v>
      </c>
      <c r="G15586">
        <v>100</v>
      </c>
    </row>
    <row r="15587" spans="1:7" x14ac:dyDescent="0.3">
      <c r="A15587" s="1686">
        <v>44699</v>
      </c>
      <c r="B15587" s="1687">
        <v>0.125</v>
      </c>
      <c r="C15587">
        <v>9</v>
      </c>
      <c r="D15587">
        <v>21</v>
      </c>
      <c r="E15587">
        <v>11</v>
      </c>
      <c r="G15587">
        <v>5</v>
      </c>
    </row>
    <row r="15588" spans="1:7" x14ac:dyDescent="0.3">
      <c r="A15588" s="1686">
        <v>44699</v>
      </c>
      <c r="B15588" s="1687">
        <v>0.25</v>
      </c>
      <c r="C15588">
        <v>9</v>
      </c>
      <c r="D15588">
        <v>22</v>
      </c>
      <c r="E15588">
        <v>9</v>
      </c>
    </row>
    <row r="15589" spans="1:7" x14ac:dyDescent="0.3">
      <c r="A15589" s="1686">
        <v>44699</v>
      </c>
      <c r="B15589" s="1687">
        <v>0.375</v>
      </c>
      <c r="C15589">
        <v>6</v>
      </c>
      <c r="D15589">
        <v>17</v>
      </c>
      <c r="E15589">
        <v>9</v>
      </c>
    </row>
    <row r="15590" spans="1:7" x14ac:dyDescent="0.3">
      <c r="A15590" s="1686">
        <v>44699</v>
      </c>
      <c r="B15590" s="1687">
        <v>0.5</v>
      </c>
      <c r="C15590">
        <v>6</v>
      </c>
      <c r="D15590">
        <v>9</v>
      </c>
      <c r="E15590">
        <v>14</v>
      </c>
    </row>
    <row r="15591" spans="1:7" x14ac:dyDescent="0.3">
      <c r="A15591" s="1686">
        <v>44699</v>
      </c>
      <c r="B15591" s="1687">
        <v>0.625</v>
      </c>
      <c r="C15591">
        <v>5</v>
      </c>
      <c r="D15591">
        <v>7</v>
      </c>
      <c r="E15591">
        <v>16</v>
      </c>
    </row>
    <row r="15592" spans="1:7" x14ac:dyDescent="0.3">
      <c r="A15592" s="1686">
        <v>44699</v>
      </c>
      <c r="B15592" s="1687">
        <v>0.75</v>
      </c>
      <c r="C15592">
        <v>2</v>
      </c>
      <c r="D15592">
        <v>6</v>
      </c>
      <c r="E15592">
        <v>12</v>
      </c>
    </row>
    <row r="15593" spans="1:7" x14ac:dyDescent="0.3">
      <c r="A15593" s="1686">
        <v>44699</v>
      </c>
      <c r="B15593" s="1687">
        <v>0.875</v>
      </c>
      <c r="C15593">
        <v>0</v>
      </c>
      <c r="D15593">
        <v>7</v>
      </c>
      <c r="E15593">
        <v>10</v>
      </c>
    </row>
    <row r="15594" spans="1:7" x14ac:dyDescent="0.3">
      <c r="A15594" s="1686">
        <v>44700</v>
      </c>
      <c r="B15594" s="1687">
        <v>0</v>
      </c>
      <c r="C15594">
        <v>0</v>
      </c>
      <c r="D15594">
        <v>7</v>
      </c>
      <c r="E15594">
        <v>9</v>
      </c>
      <c r="G15594">
        <v>6</v>
      </c>
    </row>
    <row r="15595" spans="1:7" x14ac:dyDescent="0.3">
      <c r="A15595" s="1686">
        <v>44700</v>
      </c>
      <c r="B15595" s="1687">
        <v>0.125</v>
      </c>
      <c r="C15595">
        <v>3</v>
      </c>
      <c r="D15595">
        <v>5</v>
      </c>
      <c r="E15595">
        <v>8</v>
      </c>
    </row>
    <row r="15596" spans="1:7" x14ac:dyDescent="0.3">
      <c r="A15596" s="1686">
        <v>44700</v>
      </c>
      <c r="B15596" s="1687">
        <v>0.25</v>
      </c>
      <c r="C15596">
        <v>3</v>
      </c>
      <c r="D15596">
        <v>6</v>
      </c>
      <c r="E15596">
        <v>7</v>
      </c>
    </row>
    <row r="15597" spans="1:7" x14ac:dyDescent="0.3">
      <c r="A15597" s="1686">
        <v>44700</v>
      </c>
      <c r="B15597" s="1687">
        <v>0.375</v>
      </c>
      <c r="C15597">
        <v>3</v>
      </c>
      <c r="D15597">
        <v>5</v>
      </c>
      <c r="E15597">
        <v>8</v>
      </c>
      <c r="G15597">
        <v>90</v>
      </c>
    </row>
    <row r="15598" spans="1:7" x14ac:dyDescent="0.3">
      <c r="A15598" s="1686">
        <v>44700</v>
      </c>
      <c r="B15598" s="1687">
        <v>0.5</v>
      </c>
      <c r="C15598">
        <v>3</v>
      </c>
      <c r="D15598">
        <v>5</v>
      </c>
      <c r="E15598">
        <v>14</v>
      </c>
      <c r="G15598">
        <v>100</v>
      </c>
    </row>
    <row r="15599" spans="1:7" x14ac:dyDescent="0.3">
      <c r="A15599" s="1686">
        <v>44700</v>
      </c>
      <c r="B15599" s="1687">
        <v>0.625</v>
      </c>
      <c r="C15599">
        <v>2</v>
      </c>
      <c r="D15599">
        <v>5</v>
      </c>
      <c r="E15599">
        <v>17</v>
      </c>
      <c r="G15599">
        <v>10</v>
      </c>
    </row>
    <row r="15600" spans="1:7" x14ac:dyDescent="0.3">
      <c r="A15600" s="1686">
        <v>44700</v>
      </c>
      <c r="B15600" s="1687">
        <v>0.75</v>
      </c>
      <c r="C15600">
        <v>2</v>
      </c>
      <c r="D15600">
        <v>8</v>
      </c>
      <c r="E15600">
        <v>13</v>
      </c>
      <c r="G15600">
        <v>11</v>
      </c>
    </row>
    <row r="15601" spans="1:7" x14ac:dyDescent="0.3">
      <c r="A15601" s="1686">
        <v>44700</v>
      </c>
      <c r="B15601" s="1687">
        <v>0.875</v>
      </c>
      <c r="C15601">
        <v>5</v>
      </c>
      <c r="D15601">
        <v>13</v>
      </c>
      <c r="E15601">
        <v>10</v>
      </c>
      <c r="G15601">
        <v>96</v>
      </c>
    </row>
    <row r="15602" spans="1:7" x14ac:dyDescent="0.3">
      <c r="A15602" s="1686">
        <v>44701</v>
      </c>
      <c r="B15602" s="1687">
        <v>0</v>
      </c>
      <c r="C15602">
        <v>5</v>
      </c>
      <c r="D15602">
        <v>14</v>
      </c>
      <c r="E15602">
        <v>9</v>
      </c>
      <c r="G15602">
        <v>100</v>
      </c>
    </row>
    <row r="15603" spans="1:7" x14ac:dyDescent="0.3">
      <c r="A15603" s="1686">
        <v>44701</v>
      </c>
      <c r="B15603" s="1687">
        <v>0.125</v>
      </c>
      <c r="C15603">
        <v>4</v>
      </c>
      <c r="D15603">
        <v>13</v>
      </c>
      <c r="E15603">
        <v>8</v>
      </c>
      <c r="G15603">
        <v>65</v>
      </c>
    </row>
    <row r="15604" spans="1:7" x14ac:dyDescent="0.3">
      <c r="A15604" s="1686">
        <v>44701</v>
      </c>
      <c r="B15604" s="1687">
        <v>0.25</v>
      </c>
      <c r="C15604">
        <v>5</v>
      </c>
      <c r="D15604">
        <v>16</v>
      </c>
      <c r="E15604">
        <v>7</v>
      </c>
    </row>
    <row r="15605" spans="1:7" x14ac:dyDescent="0.3">
      <c r="A15605" s="1686">
        <v>44701</v>
      </c>
      <c r="B15605" s="1687">
        <v>0.375</v>
      </c>
      <c r="C15605">
        <v>5</v>
      </c>
      <c r="D15605">
        <v>13</v>
      </c>
      <c r="E15605">
        <v>9</v>
      </c>
      <c r="G15605">
        <v>7</v>
      </c>
    </row>
    <row r="15606" spans="1:7" x14ac:dyDescent="0.3">
      <c r="A15606" s="1686">
        <v>44701</v>
      </c>
      <c r="B15606" s="1687">
        <v>0.5</v>
      </c>
      <c r="C15606">
        <v>7</v>
      </c>
      <c r="D15606">
        <v>12</v>
      </c>
      <c r="E15606">
        <v>16</v>
      </c>
      <c r="G15606">
        <v>7</v>
      </c>
    </row>
    <row r="15607" spans="1:7" x14ac:dyDescent="0.3">
      <c r="A15607" s="1686">
        <v>44701</v>
      </c>
      <c r="B15607" s="1687">
        <v>0.625</v>
      </c>
      <c r="C15607">
        <v>7</v>
      </c>
      <c r="D15607">
        <v>10</v>
      </c>
      <c r="E15607">
        <v>20</v>
      </c>
      <c r="G15607">
        <v>65</v>
      </c>
    </row>
    <row r="15608" spans="1:7" x14ac:dyDescent="0.3">
      <c r="A15608" s="1686">
        <v>44701</v>
      </c>
      <c r="B15608" s="1687">
        <v>0.75</v>
      </c>
      <c r="C15608">
        <v>4</v>
      </c>
      <c r="D15608">
        <v>4</v>
      </c>
      <c r="E15608">
        <v>15</v>
      </c>
      <c r="G15608">
        <v>5</v>
      </c>
    </row>
    <row r="15609" spans="1:7" x14ac:dyDescent="0.3">
      <c r="A15609" s="1686">
        <v>44701</v>
      </c>
      <c r="B15609" s="1687">
        <v>0.875</v>
      </c>
      <c r="C15609">
        <v>5</v>
      </c>
      <c r="D15609">
        <v>16</v>
      </c>
      <c r="E15609">
        <v>12</v>
      </c>
      <c r="G15609">
        <v>12</v>
      </c>
    </row>
    <row r="15610" spans="1:7" x14ac:dyDescent="0.3">
      <c r="A15610" s="1686">
        <v>44702</v>
      </c>
      <c r="B15610" s="1687">
        <v>0</v>
      </c>
      <c r="C15610">
        <v>5</v>
      </c>
      <c r="D15610">
        <v>18</v>
      </c>
      <c r="E15610">
        <v>12</v>
      </c>
      <c r="G15610">
        <v>100</v>
      </c>
    </row>
    <row r="15611" spans="1:7" x14ac:dyDescent="0.3">
      <c r="A15611" s="1686">
        <v>44702</v>
      </c>
      <c r="B15611" s="1687">
        <v>0.125</v>
      </c>
      <c r="C15611">
        <v>5</v>
      </c>
      <c r="D15611">
        <v>17</v>
      </c>
      <c r="E15611">
        <v>11</v>
      </c>
      <c r="G15611">
        <v>100</v>
      </c>
    </row>
    <row r="15612" spans="1:7" x14ac:dyDescent="0.3">
      <c r="A15612" s="1686">
        <v>44702</v>
      </c>
      <c r="B15612" s="1687">
        <v>0.25</v>
      </c>
      <c r="C15612">
        <v>4</v>
      </c>
      <c r="D15612">
        <v>14</v>
      </c>
      <c r="E15612">
        <v>11</v>
      </c>
      <c r="G15612">
        <v>100</v>
      </c>
    </row>
    <row r="15613" spans="1:7" x14ac:dyDescent="0.3">
      <c r="A15613" s="1686">
        <v>44702</v>
      </c>
      <c r="B15613" s="1687">
        <v>0.375</v>
      </c>
      <c r="C15613">
        <v>4</v>
      </c>
      <c r="D15613">
        <v>10</v>
      </c>
      <c r="E15613">
        <v>12</v>
      </c>
      <c r="G15613">
        <v>100</v>
      </c>
    </row>
    <row r="15614" spans="1:7" x14ac:dyDescent="0.3">
      <c r="A15614" s="1686">
        <v>44702</v>
      </c>
      <c r="B15614" s="1687">
        <v>0.5</v>
      </c>
      <c r="C15614">
        <v>4</v>
      </c>
      <c r="D15614">
        <v>6</v>
      </c>
      <c r="E15614">
        <v>18</v>
      </c>
    </row>
    <row r="15615" spans="1:7" x14ac:dyDescent="0.3">
      <c r="A15615" s="1686">
        <v>44702</v>
      </c>
      <c r="B15615" s="1687">
        <v>0.625</v>
      </c>
      <c r="C15615">
        <v>4</v>
      </c>
      <c r="D15615">
        <v>6</v>
      </c>
      <c r="E15615">
        <v>21</v>
      </c>
    </row>
    <row r="15616" spans="1:7" x14ac:dyDescent="0.3">
      <c r="A15616" s="1686">
        <v>44702</v>
      </c>
      <c r="B15616" s="1687">
        <v>0.75</v>
      </c>
      <c r="C15616">
        <v>1</v>
      </c>
      <c r="D15616">
        <v>1</v>
      </c>
      <c r="E15616">
        <v>16</v>
      </c>
    </row>
    <row r="15617" spans="1:7" x14ac:dyDescent="0.3">
      <c r="A15617" s="1686">
        <v>44702</v>
      </c>
      <c r="B15617" s="1687">
        <v>0.875</v>
      </c>
      <c r="C15617">
        <v>1</v>
      </c>
      <c r="D15617">
        <v>2</v>
      </c>
      <c r="E15617">
        <v>14</v>
      </c>
    </row>
    <row r="15618" spans="1:7" x14ac:dyDescent="0.3">
      <c r="A15618" s="1686">
        <v>44703</v>
      </c>
      <c r="B15618" s="1687">
        <v>0</v>
      </c>
      <c r="C15618">
        <v>2</v>
      </c>
      <c r="D15618">
        <v>1</v>
      </c>
      <c r="E15618">
        <v>12</v>
      </c>
    </row>
    <row r="15619" spans="1:7" x14ac:dyDescent="0.3">
      <c r="A15619" s="1686">
        <v>44703</v>
      </c>
      <c r="B15619" s="1687">
        <v>0.125</v>
      </c>
      <c r="C15619">
        <v>2</v>
      </c>
      <c r="D15619">
        <v>2</v>
      </c>
      <c r="E15619">
        <v>11</v>
      </c>
    </row>
    <row r="15620" spans="1:7" x14ac:dyDescent="0.3">
      <c r="A15620" s="1686">
        <v>44703</v>
      </c>
      <c r="B15620" s="1687">
        <v>0.25</v>
      </c>
      <c r="C15620">
        <v>3</v>
      </c>
      <c r="D15620">
        <v>2</v>
      </c>
      <c r="E15620">
        <v>10</v>
      </c>
    </row>
    <row r="15621" spans="1:7" x14ac:dyDescent="0.3">
      <c r="A15621" s="1686">
        <v>44703</v>
      </c>
      <c r="B15621" s="1687">
        <v>0.375</v>
      </c>
      <c r="C15621">
        <v>3</v>
      </c>
      <c r="D15621">
        <v>6</v>
      </c>
      <c r="E15621">
        <v>11</v>
      </c>
      <c r="G15621">
        <v>71</v>
      </c>
    </row>
    <row r="15622" spans="1:7" x14ac:dyDescent="0.3">
      <c r="A15622" s="1686">
        <v>44703</v>
      </c>
      <c r="B15622" s="1687">
        <v>0.5</v>
      </c>
      <c r="C15622">
        <v>4</v>
      </c>
      <c r="D15622">
        <v>9</v>
      </c>
      <c r="E15622">
        <v>18</v>
      </c>
      <c r="G15622">
        <v>68</v>
      </c>
    </row>
    <row r="15623" spans="1:7" x14ac:dyDescent="0.3">
      <c r="A15623" s="1686">
        <v>44703</v>
      </c>
      <c r="B15623" s="1687">
        <v>0.625</v>
      </c>
      <c r="C15623">
        <v>6</v>
      </c>
      <c r="D15623">
        <v>8</v>
      </c>
      <c r="E15623">
        <v>21</v>
      </c>
      <c r="G15623">
        <v>100</v>
      </c>
    </row>
    <row r="15624" spans="1:7" x14ac:dyDescent="0.3">
      <c r="A15624" s="1686">
        <v>44703</v>
      </c>
      <c r="B15624" s="1687">
        <v>0.75</v>
      </c>
      <c r="C15624">
        <v>6</v>
      </c>
      <c r="D15624">
        <v>14</v>
      </c>
      <c r="E15624">
        <v>16</v>
      </c>
      <c r="G15624">
        <v>22</v>
      </c>
    </row>
    <row r="15625" spans="1:7" x14ac:dyDescent="0.3">
      <c r="A15625" s="1686">
        <v>44703</v>
      </c>
      <c r="B15625" s="1687">
        <v>0.875</v>
      </c>
      <c r="C15625">
        <v>6</v>
      </c>
      <c r="D15625">
        <v>20</v>
      </c>
      <c r="E15625">
        <v>13</v>
      </c>
      <c r="G15625">
        <v>7</v>
      </c>
    </row>
    <row r="15626" spans="1:7" x14ac:dyDescent="0.3">
      <c r="A15626" s="1686">
        <v>44704</v>
      </c>
      <c r="B15626" s="1687">
        <v>0</v>
      </c>
      <c r="C15626">
        <v>5</v>
      </c>
      <c r="D15626">
        <v>18</v>
      </c>
      <c r="E15626">
        <v>12</v>
      </c>
      <c r="G15626">
        <v>100</v>
      </c>
    </row>
    <row r="15627" spans="1:7" x14ac:dyDescent="0.3">
      <c r="A15627" s="1686">
        <v>44704</v>
      </c>
      <c r="B15627" s="1687">
        <v>0.125</v>
      </c>
      <c r="C15627">
        <v>4</v>
      </c>
      <c r="D15627">
        <v>13</v>
      </c>
      <c r="E15627">
        <v>11</v>
      </c>
      <c r="G15627">
        <v>10</v>
      </c>
    </row>
    <row r="15628" spans="1:7" x14ac:dyDescent="0.3">
      <c r="A15628" s="1686">
        <v>44704</v>
      </c>
      <c r="B15628" s="1687">
        <v>0.25</v>
      </c>
      <c r="C15628">
        <v>4</v>
      </c>
      <c r="D15628">
        <v>11</v>
      </c>
      <c r="E15628">
        <v>10</v>
      </c>
      <c r="G15628">
        <v>54</v>
      </c>
    </row>
    <row r="15629" spans="1:7" x14ac:dyDescent="0.3">
      <c r="A15629" s="1686">
        <v>44704</v>
      </c>
      <c r="B15629" s="1687">
        <v>0.375</v>
      </c>
      <c r="C15629">
        <v>3</v>
      </c>
      <c r="D15629">
        <v>7</v>
      </c>
      <c r="E15629">
        <v>12</v>
      </c>
      <c r="G15629">
        <v>18</v>
      </c>
    </row>
    <row r="15630" spans="1:7" x14ac:dyDescent="0.3">
      <c r="A15630" s="1686">
        <v>44704</v>
      </c>
      <c r="B15630" s="1687">
        <v>0.5</v>
      </c>
      <c r="C15630">
        <v>3</v>
      </c>
      <c r="D15630">
        <v>5</v>
      </c>
      <c r="E15630">
        <v>18</v>
      </c>
      <c r="G15630">
        <v>100</v>
      </c>
    </row>
    <row r="15631" spans="1:7" x14ac:dyDescent="0.3">
      <c r="A15631" s="1686">
        <v>44704</v>
      </c>
      <c r="B15631" s="1687">
        <v>0.625</v>
      </c>
      <c r="C15631">
        <v>4</v>
      </c>
      <c r="D15631">
        <v>5</v>
      </c>
      <c r="E15631">
        <v>21</v>
      </c>
      <c r="G15631">
        <v>31</v>
      </c>
    </row>
    <row r="15632" spans="1:7" x14ac:dyDescent="0.3">
      <c r="A15632" s="1686">
        <v>44704</v>
      </c>
      <c r="B15632" s="1687">
        <v>0.75</v>
      </c>
      <c r="C15632">
        <v>4</v>
      </c>
      <c r="D15632">
        <v>8</v>
      </c>
      <c r="E15632">
        <v>16</v>
      </c>
      <c r="G15632">
        <v>100</v>
      </c>
    </row>
    <row r="15633" spans="1:7" x14ac:dyDescent="0.3">
      <c r="A15633" s="1686">
        <v>44704</v>
      </c>
      <c r="B15633" s="1687">
        <v>0.875</v>
      </c>
      <c r="C15633">
        <v>3</v>
      </c>
      <c r="D15633">
        <v>9</v>
      </c>
      <c r="E15633">
        <v>15</v>
      </c>
      <c r="G15633">
        <v>100</v>
      </c>
    </row>
    <row r="15634" spans="1:7" x14ac:dyDescent="0.3">
      <c r="A15634" s="1686">
        <v>44705</v>
      </c>
      <c r="B15634" s="1687">
        <v>0</v>
      </c>
      <c r="C15634">
        <v>4</v>
      </c>
      <c r="D15634">
        <v>15</v>
      </c>
      <c r="E15634">
        <v>15</v>
      </c>
      <c r="G15634">
        <v>100</v>
      </c>
    </row>
    <row r="15635" spans="1:7" x14ac:dyDescent="0.3">
      <c r="A15635" s="1686">
        <v>44705</v>
      </c>
      <c r="B15635" s="1687">
        <v>0.125</v>
      </c>
      <c r="C15635">
        <v>4</v>
      </c>
      <c r="D15635">
        <v>17</v>
      </c>
      <c r="E15635">
        <v>14</v>
      </c>
      <c r="G15635">
        <v>100</v>
      </c>
    </row>
    <row r="15636" spans="1:7" x14ac:dyDescent="0.3">
      <c r="A15636" s="1686">
        <v>44705</v>
      </c>
      <c r="B15636" s="1687">
        <v>0.25</v>
      </c>
      <c r="C15636">
        <v>5</v>
      </c>
      <c r="D15636">
        <v>17</v>
      </c>
      <c r="E15636">
        <v>14</v>
      </c>
      <c r="G15636">
        <v>100</v>
      </c>
    </row>
    <row r="15637" spans="1:7" x14ac:dyDescent="0.3">
      <c r="A15637" s="1686">
        <v>44705</v>
      </c>
      <c r="B15637" s="1687">
        <v>0.375</v>
      </c>
      <c r="C15637">
        <v>4</v>
      </c>
      <c r="D15637">
        <v>16</v>
      </c>
      <c r="E15637">
        <v>14</v>
      </c>
      <c r="G15637">
        <v>100</v>
      </c>
    </row>
    <row r="15638" spans="1:7" x14ac:dyDescent="0.3">
      <c r="A15638" s="1686">
        <v>44705</v>
      </c>
      <c r="B15638" s="1687">
        <v>0.5</v>
      </c>
      <c r="C15638">
        <v>5</v>
      </c>
      <c r="D15638">
        <v>8</v>
      </c>
      <c r="E15638">
        <v>20</v>
      </c>
      <c r="G15638">
        <v>100</v>
      </c>
    </row>
    <row r="15639" spans="1:7" x14ac:dyDescent="0.3">
      <c r="A15639" s="1686">
        <v>44705</v>
      </c>
      <c r="B15639" s="1687">
        <v>0.625</v>
      </c>
      <c r="C15639">
        <v>1</v>
      </c>
      <c r="D15639">
        <v>4</v>
      </c>
      <c r="E15639">
        <v>22</v>
      </c>
      <c r="G15639">
        <v>100</v>
      </c>
    </row>
    <row r="15640" spans="1:7" x14ac:dyDescent="0.3">
      <c r="A15640" s="1686">
        <v>44705</v>
      </c>
      <c r="B15640" s="1687">
        <v>0.75</v>
      </c>
      <c r="C15640">
        <v>5</v>
      </c>
      <c r="D15640">
        <v>7</v>
      </c>
      <c r="E15640">
        <v>17</v>
      </c>
      <c r="G15640">
        <v>22</v>
      </c>
    </row>
    <row r="15641" spans="1:7" x14ac:dyDescent="0.3">
      <c r="A15641" s="1686">
        <v>44705</v>
      </c>
      <c r="B15641" s="1687">
        <v>0.875</v>
      </c>
      <c r="C15641">
        <v>5</v>
      </c>
      <c r="D15641">
        <v>9</v>
      </c>
      <c r="E15641">
        <v>17</v>
      </c>
      <c r="F15641">
        <v>0.1</v>
      </c>
      <c r="G15641">
        <v>100</v>
      </c>
    </row>
    <row r="15642" spans="1:7" x14ac:dyDescent="0.3">
      <c r="A15642" s="1686">
        <v>44706</v>
      </c>
      <c r="B15642" s="1687">
        <v>0</v>
      </c>
      <c r="C15642">
        <v>8</v>
      </c>
      <c r="D15642">
        <v>15</v>
      </c>
      <c r="E15642">
        <v>15</v>
      </c>
      <c r="F15642">
        <v>0.3</v>
      </c>
      <c r="G15642">
        <v>100</v>
      </c>
    </row>
    <row r="15643" spans="1:7" x14ac:dyDescent="0.3">
      <c r="A15643" s="1686">
        <v>44706</v>
      </c>
      <c r="B15643" s="1687">
        <v>0.125</v>
      </c>
      <c r="C15643">
        <v>8</v>
      </c>
      <c r="D15643">
        <v>14</v>
      </c>
      <c r="E15643">
        <v>14</v>
      </c>
      <c r="F15643">
        <v>1.4</v>
      </c>
      <c r="G15643">
        <v>100</v>
      </c>
    </row>
    <row r="15644" spans="1:7" x14ac:dyDescent="0.3">
      <c r="A15644" s="1686">
        <v>44706</v>
      </c>
      <c r="B15644" s="1687">
        <v>0.25</v>
      </c>
      <c r="C15644">
        <v>10</v>
      </c>
      <c r="D15644">
        <v>15</v>
      </c>
      <c r="E15644">
        <v>15</v>
      </c>
      <c r="F15644">
        <v>0.2</v>
      </c>
      <c r="G15644">
        <v>100</v>
      </c>
    </row>
    <row r="15645" spans="1:7" x14ac:dyDescent="0.3">
      <c r="A15645" s="1686">
        <v>44706</v>
      </c>
      <c r="B15645" s="1687">
        <v>0.375</v>
      </c>
      <c r="C15645">
        <v>9</v>
      </c>
      <c r="D15645">
        <v>19</v>
      </c>
      <c r="E15645">
        <v>15</v>
      </c>
      <c r="F15645">
        <v>0.1</v>
      </c>
      <c r="G15645">
        <v>100</v>
      </c>
    </row>
    <row r="15646" spans="1:7" x14ac:dyDescent="0.3">
      <c r="A15646" s="1686">
        <v>44706</v>
      </c>
      <c r="B15646" s="1687">
        <v>0.5</v>
      </c>
      <c r="C15646">
        <v>13</v>
      </c>
      <c r="D15646">
        <v>26</v>
      </c>
      <c r="E15646">
        <v>11</v>
      </c>
      <c r="F15646">
        <v>0.2</v>
      </c>
      <c r="G15646">
        <v>100</v>
      </c>
    </row>
    <row r="15647" spans="1:7" x14ac:dyDescent="0.3">
      <c r="A15647" s="1686">
        <v>44706</v>
      </c>
      <c r="B15647" s="1687">
        <v>0.625</v>
      </c>
      <c r="C15647">
        <v>11</v>
      </c>
      <c r="D15647">
        <v>26</v>
      </c>
      <c r="E15647">
        <v>11</v>
      </c>
      <c r="F15647">
        <v>0.1</v>
      </c>
      <c r="G15647">
        <v>100</v>
      </c>
    </row>
    <row r="15648" spans="1:7" x14ac:dyDescent="0.3">
      <c r="A15648" s="1686">
        <v>44706</v>
      </c>
      <c r="B15648" s="1687">
        <v>0.75</v>
      </c>
      <c r="C15648">
        <v>8</v>
      </c>
      <c r="D15648">
        <v>18</v>
      </c>
      <c r="E15648">
        <v>10</v>
      </c>
      <c r="F15648">
        <v>0.2</v>
      </c>
      <c r="G15648">
        <v>100</v>
      </c>
    </row>
    <row r="15649" spans="1:7" x14ac:dyDescent="0.3">
      <c r="A15649" s="1686">
        <v>44706</v>
      </c>
      <c r="B15649" s="1687">
        <v>0.875</v>
      </c>
      <c r="C15649">
        <v>6</v>
      </c>
      <c r="D15649">
        <v>18</v>
      </c>
      <c r="E15649">
        <v>10</v>
      </c>
      <c r="G15649">
        <v>100</v>
      </c>
    </row>
    <row r="15650" spans="1:7" x14ac:dyDescent="0.3">
      <c r="A15650" s="1686">
        <v>44707</v>
      </c>
      <c r="B15650" s="1687">
        <v>0</v>
      </c>
      <c r="C15650">
        <v>5</v>
      </c>
      <c r="D15650">
        <v>17</v>
      </c>
      <c r="E15650">
        <v>9</v>
      </c>
      <c r="G15650">
        <v>7</v>
      </c>
    </row>
    <row r="15651" spans="1:7" x14ac:dyDescent="0.3">
      <c r="A15651" s="1686">
        <v>44707</v>
      </c>
      <c r="B15651" s="1687">
        <v>0.125</v>
      </c>
      <c r="C15651">
        <v>7</v>
      </c>
      <c r="D15651">
        <v>20</v>
      </c>
      <c r="E15651">
        <v>8</v>
      </c>
    </row>
    <row r="15652" spans="1:7" x14ac:dyDescent="0.3">
      <c r="A15652" s="1686">
        <v>44707</v>
      </c>
      <c r="B15652" s="1687">
        <v>0.25</v>
      </c>
      <c r="C15652">
        <v>7</v>
      </c>
      <c r="D15652">
        <v>18</v>
      </c>
      <c r="E15652">
        <v>8</v>
      </c>
    </row>
    <row r="15653" spans="1:7" x14ac:dyDescent="0.3">
      <c r="A15653" s="1686">
        <v>44707</v>
      </c>
      <c r="B15653" s="1687">
        <v>0.375</v>
      </c>
      <c r="C15653">
        <v>6</v>
      </c>
      <c r="D15653">
        <v>15</v>
      </c>
      <c r="E15653">
        <v>8</v>
      </c>
      <c r="G15653">
        <v>7</v>
      </c>
    </row>
    <row r="15654" spans="1:7" x14ac:dyDescent="0.3">
      <c r="A15654" s="1686">
        <v>44707</v>
      </c>
      <c r="B15654" s="1687">
        <v>0.5</v>
      </c>
      <c r="C15654">
        <v>9</v>
      </c>
      <c r="D15654">
        <v>12</v>
      </c>
      <c r="E15654">
        <v>13</v>
      </c>
    </row>
    <row r="15655" spans="1:7" x14ac:dyDescent="0.3">
      <c r="A15655" s="1686">
        <v>44707</v>
      </c>
      <c r="B15655" s="1687">
        <v>0.625</v>
      </c>
      <c r="C15655">
        <v>9</v>
      </c>
      <c r="D15655">
        <v>11</v>
      </c>
      <c r="E15655">
        <v>14</v>
      </c>
    </row>
    <row r="15656" spans="1:7" x14ac:dyDescent="0.3">
      <c r="A15656" s="1686">
        <v>44707</v>
      </c>
      <c r="B15656" s="1687">
        <v>0.75</v>
      </c>
      <c r="C15656">
        <v>8</v>
      </c>
      <c r="D15656">
        <v>14</v>
      </c>
      <c r="E15656">
        <v>11</v>
      </c>
    </row>
    <row r="15657" spans="1:7" x14ac:dyDescent="0.3">
      <c r="A15657" s="1686">
        <v>44707</v>
      </c>
      <c r="B15657" s="1687">
        <v>0.875</v>
      </c>
      <c r="C15657">
        <v>7</v>
      </c>
      <c r="D15657">
        <v>13</v>
      </c>
      <c r="E15657">
        <v>11</v>
      </c>
      <c r="G15657">
        <v>6</v>
      </c>
    </row>
    <row r="15658" spans="1:7" x14ac:dyDescent="0.3">
      <c r="A15658" s="1686">
        <v>44708</v>
      </c>
      <c r="B15658" s="1687">
        <v>0</v>
      </c>
      <c r="C15658">
        <v>5</v>
      </c>
      <c r="D15658">
        <v>12</v>
      </c>
      <c r="E15658">
        <v>11</v>
      </c>
      <c r="G15658">
        <v>76</v>
      </c>
    </row>
    <row r="15659" spans="1:7" x14ac:dyDescent="0.3">
      <c r="A15659" s="1686">
        <v>44708</v>
      </c>
      <c r="B15659" s="1687">
        <v>0.125</v>
      </c>
      <c r="C15659">
        <v>4</v>
      </c>
      <c r="D15659">
        <v>9</v>
      </c>
      <c r="E15659">
        <v>11</v>
      </c>
      <c r="G15659">
        <v>100</v>
      </c>
    </row>
    <row r="15660" spans="1:7" x14ac:dyDescent="0.3">
      <c r="A15660" s="1686">
        <v>44708</v>
      </c>
      <c r="B15660" s="1687">
        <v>0.25</v>
      </c>
      <c r="C15660">
        <v>6</v>
      </c>
      <c r="D15660">
        <v>11</v>
      </c>
      <c r="E15660">
        <v>10</v>
      </c>
      <c r="G15660">
        <v>100</v>
      </c>
    </row>
    <row r="15661" spans="1:7" x14ac:dyDescent="0.3">
      <c r="A15661" s="1686">
        <v>44708</v>
      </c>
      <c r="B15661" s="1687">
        <v>0.375</v>
      </c>
      <c r="C15661">
        <v>6</v>
      </c>
      <c r="D15661">
        <v>14</v>
      </c>
      <c r="E15661">
        <v>10</v>
      </c>
      <c r="G15661">
        <v>100</v>
      </c>
    </row>
    <row r="15662" spans="1:7" x14ac:dyDescent="0.3">
      <c r="A15662" s="1686">
        <v>44708</v>
      </c>
      <c r="B15662" s="1687">
        <v>0.5</v>
      </c>
      <c r="C15662">
        <v>7</v>
      </c>
      <c r="D15662">
        <v>10</v>
      </c>
      <c r="E15662">
        <v>13</v>
      </c>
      <c r="G15662">
        <v>6</v>
      </c>
    </row>
    <row r="15663" spans="1:7" x14ac:dyDescent="0.3">
      <c r="A15663" s="1686">
        <v>44708</v>
      </c>
      <c r="B15663" s="1687">
        <v>0.625</v>
      </c>
      <c r="C15663">
        <v>5</v>
      </c>
      <c r="D15663">
        <v>7</v>
      </c>
      <c r="E15663">
        <v>15</v>
      </c>
      <c r="G15663">
        <v>9</v>
      </c>
    </row>
    <row r="15664" spans="1:7" x14ac:dyDescent="0.3">
      <c r="A15664" s="1686">
        <v>44708</v>
      </c>
      <c r="B15664" s="1687">
        <v>0.75</v>
      </c>
      <c r="C15664">
        <v>3</v>
      </c>
      <c r="D15664">
        <v>7</v>
      </c>
      <c r="E15664">
        <v>12</v>
      </c>
    </row>
    <row r="15665" spans="1:7" x14ac:dyDescent="0.3">
      <c r="A15665" s="1686">
        <v>44708</v>
      </c>
      <c r="B15665" s="1687">
        <v>0.875</v>
      </c>
      <c r="C15665">
        <v>3</v>
      </c>
      <c r="D15665">
        <v>9</v>
      </c>
      <c r="E15665">
        <v>11</v>
      </c>
      <c r="G15665">
        <v>100</v>
      </c>
    </row>
    <row r="15666" spans="1:7" x14ac:dyDescent="0.3">
      <c r="A15666" s="1686">
        <v>44709</v>
      </c>
      <c r="B15666" s="1687">
        <v>0</v>
      </c>
      <c r="C15666">
        <v>3</v>
      </c>
      <c r="D15666">
        <v>7</v>
      </c>
      <c r="E15666">
        <v>11</v>
      </c>
      <c r="G15666">
        <v>100</v>
      </c>
    </row>
    <row r="15667" spans="1:7" x14ac:dyDescent="0.3">
      <c r="A15667" s="1686">
        <v>44709</v>
      </c>
      <c r="B15667" s="1687">
        <v>0.125</v>
      </c>
      <c r="C15667">
        <v>2</v>
      </c>
      <c r="D15667">
        <v>5</v>
      </c>
      <c r="E15667">
        <v>10</v>
      </c>
      <c r="G15667">
        <v>8</v>
      </c>
    </row>
    <row r="15668" spans="1:7" x14ac:dyDescent="0.3">
      <c r="A15668" s="1686">
        <v>44709</v>
      </c>
      <c r="B15668" s="1687">
        <v>0.25</v>
      </c>
      <c r="C15668">
        <v>3</v>
      </c>
      <c r="D15668">
        <v>6</v>
      </c>
      <c r="E15668">
        <v>9</v>
      </c>
      <c r="G15668">
        <v>55</v>
      </c>
    </row>
    <row r="15669" spans="1:7" x14ac:dyDescent="0.3">
      <c r="A15669" s="1686">
        <v>44709</v>
      </c>
      <c r="B15669" s="1687">
        <v>0.375</v>
      </c>
      <c r="C15669">
        <v>2</v>
      </c>
      <c r="D15669">
        <v>6</v>
      </c>
      <c r="E15669">
        <v>11</v>
      </c>
      <c r="G15669">
        <v>45</v>
      </c>
    </row>
    <row r="15670" spans="1:7" x14ac:dyDescent="0.3">
      <c r="A15670" s="1686">
        <v>44709</v>
      </c>
      <c r="B15670" s="1687">
        <v>0.5</v>
      </c>
      <c r="C15670">
        <v>6</v>
      </c>
      <c r="D15670">
        <v>6</v>
      </c>
      <c r="E15670">
        <v>14</v>
      </c>
      <c r="G15670">
        <v>100</v>
      </c>
    </row>
    <row r="15671" spans="1:7" x14ac:dyDescent="0.3">
      <c r="A15671" s="1686">
        <v>44709</v>
      </c>
      <c r="B15671" s="1687">
        <v>0.625</v>
      </c>
      <c r="C15671">
        <v>4</v>
      </c>
      <c r="D15671">
        <v>6</v>
      </c>
      <c r="E15671">
        <v>12</v>
      </c>
      <c r="G15671">
        <v>100</v>
      </c>
    </row>
    <row r="15672" spans="1:7" x14ac:dyDescent="0.3">
      <c r="A15672" s="1686">
        <v>44709</v>
      </c>
      <c r="B15672" s="1687">
        <v>0.75</v>
      </c>
      <c r="C15672">
        <v>3</v>
      </c>
      <c r="D15672">
        <v>6</v>
      </c>
      <c r="E15672">
        <v>12</v>
      </c>
      <c r="G15672">
        <v>100</v>
      </c>
    </row>
    <row r="15673" spans="1:7" x14ac:dyDescent="0.3">
      <c r="A15673" s="1686">
        <v>44709</v>
      </c>
      <c r="B15673" s="1687">
        <v>0.875</v>
      </c>
      <c r="C15673">
        <v>2</v>
      </c>
      <c r="D15673">
        <v>3</v>
      </c>
      <c r="E15673">
        <v>12</v>
      </c>
      <c r="G15673">
        <v>100</v>
      </c>
    </row>
    <row r="15674" spans="1:7" x14ac:dyDescent="0.3">
      <c r="A15674" s="1686">
        <v>44710</v>
      </c>
      <c r="B15674" s="1687">
        <v>0</v>
      </c>
      <c r="C15674">
        <v>3</v>
      </c>
      <c r="D15674">
        <v>5</v>
      </c>
      <c r="E15674">
        <v>12</v>
      </c>
      <c r="G15674">
        <v>100</v>
      </c>
    </row>
    <row r="15675" spans="1:7" x14ac:dyDescent="0.3">
      <c r="A15675" s="1686">
        <v>44710</v>
      </c>
      <c r="B15675" s="1687">
        <v>0.125</v>
      </c>
      <c r="C15675">
        <v>5</v>
      </c>
      <c r="D15675">
        <v>13</v>
      </c>
      <c r="E15675">
        <v>11</v>
      </c>
      <c r="G15675">
        <v>100</v>
      </c>
    </row>
    <row r="15676" spans="1:7" x14ac:dyDescent="0.3">
      <c r="A15676" s="1686">
        <v>44710</v>
      </c>
      <c r="B15676" s="1687">
        <v>0.25</v>
      </c>
      <c r="C15676">
        <v>7</v>
      </c>
      <c r="D15676">
        <v>21</v>
      </c>
      <c r="E15676">
        <v>10</v>
      </c>
      <c r="G15676">
        <v>100</v>
      </c>
    </row>
    <row r="15677" spans="1:7" x14ac:dyDescent="0.3">
      <c r="A15677" s="1686">
        <v>44710</v>
      </c>
      <c r="B15677" s="1687">
        <v>0.375</v>
      </c>
      <c r="C15677">
        <v>8</v>
      </c>
      <c r="D15677">
        <v>22</v>
      </c>
      <c r="E15677">
        <v>8</v>
      </c>
      <c r="G15677">
        <v>10</v>
      </c>
    </row>
    <row r="15678" spans="1:7" x14ac:dyDescent="0.3">
      <c r="A15678" s="1686">
        <v>44710</v>
      </c>
      <c r="B15678" s="1687">
        <v>0.5</v>
      </c>
      <c r="C15678">
        <v>9</v>
      </c>
      <c r="D15678">
        <v>15</v>
      </c>
      <c r="E15678">
        <v>10</v>
      </c>
      <c r="G15678">
        <v>6</v>
      </c>
    </row>
    <row r="15679" spans="1:7" x14ac:dyDescent="0.3">
      <c r="A15679" s="1686">
        <v>44710</v>
      </c>
      <c r="B15679" s="1687">
        <v>0.625</v>
      </c>
      <c r="C15679">
        <v>8</v>
      </c>
      <c r="D15679">
        <v>13</v>
      </c>
      <c r="E15679">
        <v>12</v>
      </c>
      <c r="G15679">
        <v>9</v>
      </c>
    </row>
    <row r="15680" spans="1:7" x14ac:dyDescent="0.3">
      <c r="A15680" s="1686">
        <v>44710</v>
      </c>
      <c r="B15680" s="1687">
        <v>0.75</v>
      </c>
      <c r="C15680">
        <v>5</v>
      </c>
      <c r="D15680">
        <v>12</v>
      </c>
      <c r="E15680">
        <v>9</v>
      </c>
      <c r="G15680">
        <v>7</v>
      </c>
    </row>
    <row r="15681" spans="1:7" x14ac:dyDescent="0.3">
      <c r="A15681" s="1686">
        <v>44710</v>
      </c>
      <c r="B15681" s="1687">
        <v>0.875</v>
      </c>
      <c r="C15681">
        <v>4</v>
      </c>
      <c r="D15681">
        <v>15</v>
      </c>
      <c r="E15681">
        <v>7</v>
      </c>
    </row>
    <row r="15682" spans="1:7" x14ac:dyDescent="0.3">
      <c r="A15682" s="1686">
        <v>44711</v>
      </c>
      <c r="B15682" s="1687">
        <v>0</v>
      </c>
      <c r="C15682">
        <v>5</v>
      </c>
      <c r="D15682">
        <v>17</v>
      </c>
      <c r="E15682">
        <v>6</v>
      </c>
    </row>
    <row r="15683" spans="1:7" x14ac:dyDescent="0.3">
      <c r="A15683" s="1686">
        <v>44711</v>
      </c>
      <c r="B15683" s="1687">
        <v>0.125</v>
      </c>
      <c r="C15683">
        <v>6</v>
      </c>
      <c r="D15683">
        <v>20</v>
      </c>
      <c r="E15683">
        <v>5</v>
      </c>
    </row>
    <row r="15684" spans="1:7" x14ac:dyDescent="0.3">
      <c r="A15684" s="1686">
        <v>44711</v>
      </c>
      <c r="B15684" s="1687">
        <v>0.25</v>
      </c>
      <c r="C15684">
        <v>6</v>
      </c>
      <c r="D15684">
        <v>21</v>
      </c>
      <c r="E15684">
        <v>4</v>
      </c>
    </row>
    <row r="15685" spans="1:7" x14ac:dyDescent="0.3">
      <c r="A15685" s="1686">
        <v>44711</v>
      </c>
      <c r="B15685" s="1687">
        <v>0.375</v>
      </c>
      <c r="C15685">
        <v>8</v>
      </c>
      <c r="D15685">
        <v>27</v>
      </c>
      <c r="E15685">
        <v>5</v>
      </c>
    </row>
    <row r="15686" spans="1:7" x14ac:dyDescent="0.3">
      <c r="A15686" s="1686">
        <v>44711</v>
      </c>
      <c r="B15686" s="1687">
        <v>0.5</v>
      </c>
      <c r="C15686">
        <v>11</v>
      </c>
      <c r="D15686">
        <v>19</v>
      </c>
      <c r="E15686">
        <v>10</v>
      </c>
    </row>
    <row r="15687" spans="1:7" x14ac:dyDescent="0.3">
      <c r="A15687" s="1686">
        <v>44711</v>
      </c>
      <c r="B15687" s="1687">
        <v>0.625</v>
      </c>
      <c r="C15687">
        <v>9</v>
      </c>
      <c r="D15687">
        <v>15</v>
      </c>
      <c r="E15687">
        <v>11</v>
      </c>
      <c r="G15687">
        <v>5</v>
      </c>
    </row>
    <row r="15688" spans="1:7" x14ac:dyDescent="0.3">
      <c r="A15688" s="1686">
        <v>44711</v>
      </c>
      <c r="B15688" s="1687">
        <v>0.75</v>
      </c>
      <c r="C15688">
        <v>4</v>
      </c>
      <c r="D15688">
        <v>11</v>
      </c>
      <c r="E15688">
        <v>9</v>
      </c>
      <c r="G15688">
        <v>7</v>
      </c>
    </row>
    <row r="15689" spans="1:7" x14ac:dyDescent="0.3">
      <c r="A15689" s="1686">
        <v>44711</v>
      </c>
      <c r="B15689" s="1687">
        <v>0.875</v>
      </c>
      <c r="C15689">
        <v>3</v>
      </c>
      <c r="D15689">
        <v>11</v>
      </c>
      <c r="E15689">
        <v>7</v>
      </c>
    </row>
    <row r="15690" spans="1:7" x14ac:dyDescent="0.3">
      <c r="A15690" s="1686">
        <v>44712</v>
      </c>
      <c r="B15690" s="1687">
        <v>0</v>
      </c>
      <c r="C15690">
        <v>3</v>
      </c>
      <c r="D15690">
        <v>5</v>
      </c>
      <c r="E15690">
        <v>6</v>
      </c>
      <c r="G15690">
        <v>21</v>
      </c>
    </row>
    <row r="15691" spans="1:7" x14ac:dyDescent="0.3">
      <c r="A15691" s="1686">
        <v>44712</v>
      </c>
      <c r="B15691" s="1687">
        <v>0.125</v>
      </c>
      <c r="C15691">
        <v>3</v>
      </c>
      <c r="D15691">
        <v>4</v>
      </c>
      <c r="E15691">
        <v>5</v>
      </c>
      <c r="G15691">
        <v>6</v>
      </c>
    </row>
    <row r="15692" spans="1:7" x14ac:dyDescent="0.3">
      <c r="A15692" s="1686">
        <v>44712</v>
      </c>
      <c r="B15692" s="1687">
        <v>0.25</v>
      </c>
      <c r="C15692">
        <v>3</v>
      </c>
      <c r="D15692">
        <v>5</v>
      </c>
      <c r="E15692">
        <v>4</v>
      </c>
      <c r="G15692">
        <v>6</v>
      </c>
    </row>
    <row r="15693" spans="1:7" x14ac:dyDescent="0.3">
      <c r="A15693" s="1686">
        <v>44712</v>
      </c>
      <c r="B15693" s="1687">
        <v>0.375</v>
      </c>
      <c r="C15693">
        <v>3</v>
      </c>
      <c r="D15693">
        <v>6</v>
      </c>
      <c r="E15693">
        <v>5</v>
      </c>
    </row>
    <row r="15694" spans="1:7" x14ac:dyDescent="0.3">
      <c r="A15694" s="1686">
        <v>44712</v>
      </c>
      <c r="B15694" s="1687">
        <v>0.5</v>
      </c>
      <c r="C15694">
        <v>3</v>
      </c>
      <c r="D15694">
        <v>5</v>
      </c>
      <c r="E15694">
        <v>10</v>
      </c>
    </row>
    <row r="15695" spans="1:7" x14ac:dyDescent="0.3">
      <c r="A15695" s="1686">
        <v>44712</v>
      </c>
      <c r="B15695" s="1687">
        <v>0.625</v>
      </c>
      <c r="C15695">
        <v>4</v>
      </c>
      <c r="D15695">
        <v>6</v>
      </c>
      <c r="E15695">
        <v>11</v>
      </c>
    </row>
    <row r="15696" spans="1:7" x14ac:dyDescent="0.3">
      <c r="A15696" s="1686">
        <v>44712</v>
      </c>
      <c r="B15696" s="1687">
        <v>0.75</v>
      </c>
      <c r="C15696">
        <v>3</v>
      </c>
      <c r="D15696">
        <v>5</v>
      </c>
      <c r="E15696">
        <v>8</v>
      </c>
      <c r="G15696">
        <v>70</v>
      </c>
    </row>
    <row r="15697" spans="1:7" x14ac:dyDescent="0.3">
      <c r="A15697" s="1686">
        <v>44712</v>
      </c>
      <c r="B15697" s="1687">
        <v>0.875</v>
      </c>
      <c r="C15697">
        <v>1</v>
      </c>
      <c r="D15697">
        <v>3</v>
      </c>
      <c r="E15697">
        <v>7</v>
      </c>
      <c r="G15697">
        <v>91</v>
      </c>
    </row>
    <row r="15698" spans="1:7" x14ac:dyDescent="0.3">
      <c r="A15698" s="1686">
        <v>44713</v>
      </c>
      <c r="B15698" s="1687">
        <v>0</v>
      </c>
      <c r="C15698">
        <v>2</v>
      </c>
      <c r="D15698">
        <v>4</v>
      </c>
      <c r="E15698">
        <v>7</v>
      </c>
      <c r="G15698">
        <v>100</v>
      </c>
    </row>
    <row r="15699" spans="1:7" x14ac:dyDescent="0.3">
      <c r="A15699" s="1686">
        <v>44713</v>
      </c>
      <c r="B15699" s="1687">
        <v>0.125</v>
      </c>
      <c r="C15699">
        <v>3</v>
      </c>
      <c r="D15699">
        <v>7</v>
      </c>
      <c r="E15699">
        <v>6</v>
      </c>
      <c r="G15699">
        <v>100</v>
      </c>
    </row>
    <row r="15700" spans="1:7" x14ac:dyDescent="0.3">
      <c r="A15700" s="1686">
        <v>44713</v>
      </c>
      <c r="B15700" s="1687">
        <v>0.25</v>
      </c>
      <c r="C15700">
        <v>3</v>
      </c>
      <c r="D15700">
        <v>6</v>
      </c>
      <c r="E15700">
        <v>6</v>
      </c>
      <c r="G15700">
        <v>99</v>
      </c>
    </row>
    <row r="15701" spans="1:7" x14ac:dyDescent="0.3">
      <c r="A15701" s="1686">
        <v>44713</v>
      </c>
      <c r="B15701" s="1687">
        <v>0.375</v>
      </c>
      <c r="C15701">
        <v>2</v>
      </c>
      <c r="D15701">
        <v>4</v>
      </c>
      <c r="E15701">
        <v>7</v>
      </c>
      <c r="G15701">
        <v>100</v>
      </c>
    </row>
    <row r="15702" spans="1:7" x14ac:dyDescent="0.3">
      <c r="A15702" s="1686">
        <v>44713</v>
      </c>
      <c r="B15702" s="1687">
        <v>0.5</v>
      </c>
      <c r="C15702">
        <v>2</v>
      </c>
      <c r="D15702">
        <v>3</v>
      </c>
      <c r="E15702">
        <v>11</v>
      </c>
      <c r="G15702">
        <v>11</v>
      </c>
    </row>
    <row r="15703" spans="1:7" x14ac:dyDescent="0.3">
      <c r="A15703" s="1686">
        <v>44713</v>
      </c>
      <c r="B15703" s="1687">
        <v>0.625</v>
      </c>
      <c r="C15703">
        <v>3</v>
      </c>
      <c r="D15703">
        <v>5</v>
      </c>
      <c r="E15703">
        <v>13</v>
      </c>
      <c r="G15703">
        <v>62</v>
      </c>
    </row>
    <row r="15704" spans="1:7" x14ac:dyDescent="0.3">
      <c r="A15704" s="1686">
        <v>44713</v>
      </c>
      <c r="B15704" s="1687">
        <v>0.75</v>
      </c>
      <c r="C15704">
        <v>1</v>
      </c>
      <c r="D15704">
        <v>5</v>
      </c>
      <c r="E15704">
        <v>10</v>
      </c>
      <c r="G15704">
        <v>8</v>
      </c>
    </row>
    <row r="15705" spans="1:7" x14ac:dyDescent="0.3">
      <c r="A15705" s="1686">
        <v>44713</v>
      </c>
      <c r="B15705" s="1687">
        <v>0.875</v>
      </c>
      <c r="C15705">
        <v>1</v>
      </c>
      <c r="D15705">
        <v>4</v>
      </c>
      <c r="E15705">
        <v>8</v>
      </c>
      <c r="G15705">
        <v>6</v>
      </c>
    </row>
    <row r="15706" spans="1:7" x14ac:dyDescent="0.3">
      <c r="A15706" s="1686">
        <v>44714</v>
      </c>
      <c r="B15706" s="1687">
        <v>0</v>
      </c>
      <c r="C15706">
        <v>2</v>
      </c>
      <c r="D15706">
        <v>6</v>
      </c>
      <c r="E15706">
        <v>7</v>
      </c>
    </row>
    <row r="15707" spans="1:7" x14ac:dyDescent="0.3">
      <c r="A15707" s="1686">
        <v>44714</v>
      </c>
      <c r="B15707" s="1687">
        <v>0.125</v>
      </c>
      <c r="C15707">
        <v>3</v>
      </c>
      <c r="D15707">
        <v>8</v>
      </c>
      <c r="E15707">
        <v>6</v>
      </c>
    </row>
    <row r="15708" spans="1:7" x14ac:dyDescent="0.3">
      <c r="A15708" s="1686">
        <v>44714</v>
      </c>
      <c r="B15708" s="1687">
        <v>0.25</v>
      </c>
      <c r="C15708">
        <v>2</v>
      </c>
      <c r="D15708">
        <v>5</v>
      </c>
      <c r="E15708">
        <v>5</v>
      </c>
    </row>
    <row r="15709" spans="1:7" x14ac:dyDescent="0.3">
      <c r="A15709" s="1686">
        <v>44714</v>
      </c>
      <c r="B15709" s="1687">
        <v>0.375</v>
      </c>
      <c r="C15709">
        <v>3</v>
      </c>
      <c r="D15709">
        <v>6</v>
      </c>
      <c r="E15709">
        <v>7</v>
      </c>
    </row>
    <row r="15710" spans="1:7" x14ac:dyDescent="0.3">
      <c r="A15710" s="1686">
        <v>44714</v>
      </c>
      <c r="B15710" s="1687">
        <v>0.5</v>
      </c>
      <c r="C15710">
        <v>4</v>
      </c>
      <c r="D15710">
        <v>4</v>
      </c>
      <c r="E15710">
        <v>11</v>
      </c>
      <c r="G15710">
        <v>5</v>
      </c>
    </row>
    <row r="15711" spans="1:7" x14ac:dyDescent="0.3">
      <c r="A15711" s="1686">
        <v>44714</v>
      </c>
      <c r="B15711" s="1687">
        <v>0.625</v>
      </c>
      <c r="C15711">
        <v>4</v>
      </c>
      <c r="D15711">
        <v>3</v>
      </c>
      <c r="E15711">
        <v>12</v>
      </c>
      <c r="G15711">
        <v>5</v>
      </c>
    </row>
    <row r="15712" spans="1:7" x14ac:dyDescent="0.3">
      <c r="A15712" s="1686">
        <v>44714</v>
      </c>
      <c r="B15712" s="1687">
        <v>0.75</v>
      </c>
      <c r="C15712">
        <v>4</v>
      </c>
      <c r="D15712">
        <v>3</v>
      </c>
      <c r="E15712">
        <v>9</v>
      </c>
      <c r="G15712">
        <v>5</v>
      </c>
    </row>
    <row r="15713" spans="1:7" x14ac:dyDescent="0.3">
      <c r="A15713" s="1686">
        <v>44714</v>
      </c>
      <c r="B15713" s="1687">
        <v>0.875</v>
      </c>
      <c r="C15713">
        <v>2</v>
      </c>
      <c r="D15713">
        <v>2</v>
      </c>
      <c r="E15713">
        <v>8</v>
      </c>
      <c r="G15713">
        <v>5</v>
      </c>
    </row>
    <row r="15714" spans="1:7" x14ac:dyDescent="0.3">
      <c r="A15714" s="1686">
        <v>44715</v>
      </c>
      <c r="B15714" s="1687">
        <v>0</v>
      </c>
      <c r="C15714">
        <v>3</v>
      </c>
      <c r="D15714">
        <v>6</v>
      </c>
      <c r="E15714">
        <v>8</v>
      </c>
    </row>
    <row r="15715" spans="1:7" x14ac:dyDescent="0.3">
      <c r="A15715" s="1686">
        <v>44715</v>
      </c>
      <c r="B15715" s="1687">
        <v>0.125</v>
      </c>
      <c r="C15715">
        <v>4</v>
      </c>
      <c r="D15715">
        <v>6</v>
      </c>
      <c r="E15715">
        <v>6</v>
      </c>
    </row>
    <row r="15716" spans="1:7" x14ac:dyDescent="0.3">
      <c r="A15716" s="1686">
        <v>44715</v>
      </c>
      <c r="B15716" s="1687">
        <v>0.25</v>
      </c>
      <c r="C15716">
        <v>4</v>
      </c>
      <c r="D15716">
        <v>7</v>
      </c>
      <c r="E15716">
        <v>5</v>
      </c>
    </row>
    <row r="15717" spans="1:7" x14ac:dyDescent="0.3">
      <c r="A15717" s="1686">
        <v>44715</v>
      </c>
      <c r="B15717" s="1687">
        <v>0.375</v>
      </c>
      <c r="C15717">
        <v>4</v>
      </c>
      <c r="D15717">
        <v>9</v>
      </c>
      <c r="E15717">
        <v>6</v>
      </c>
      <c r="G15717">
        <v>84</v>
      </c>
    </row>
    <row r="15718" spans="1:7" x14ac:dyDescent="0.3">
      <c r="A15718" s="1686">
        <v>44715</v>
      </c>
      <c r="B15718" s="1687">
        <v>0.5</v>
      </c>
      <c r="C15718">
        <v>8</v>
      </c>
      <c r="D15718">
        <v>11</v>
      </c>
      <c r="E15718">
        <v>11</v>
      </c>
      <c r="G15718">
        <v>20</v>
      </c>
    </row>
    <row r="15719" spans="1:7" x14ac:dyDescent="0.3">
      <c r="A15719" s="1686">
        <v>44715</v>
      </c>
      <c r="B15719" s="1687">
        <v>0.625</v>
      </c>
      <c r="C15719">
        <v>7</v>
      </c>
      <c r="D15719">
        <v>9</v>
      </c>
      <c r="E15719">
        <v>12</v>
      </c>
      <c r="G15719">
        <v>22</v>
      </c>
    </row>
    <row r="15720" spans="1:7" x14ac:dyDescent="0.3">
      <c r="A15720" s="1686">
        <v>44715</v>
      </c>
      <c r="B15720" s="1687">
        <v>0.75</v>
      </c>
      <c r="C15720">
        <v>5</v>
      </c>
      <c r="D15720">
        <v>11</v>
      </c>
      <c r="E15720">
        <v>10</v>
      </c>
      <c r="G15720">
        <v>11</v>
      </c>
    </row>
    <row r="15721" spans="1:7" x14ac:dyDescent="0.3">
      <c r="A15721" s="1686">
        <v>44715</v>
      </c>
      <c r="B15721" s="1687">
        <v>0.875</v>
      </c>
      <c r="C15721">
        <v>7</v>
      </c>
      <c r="D15721">
        <v>15</v>
      </c>
      <c r="E15721">
        <v>9</v>
      </c>
      <c r="G15721">
        <v>100</v>
      </c>
    </row>
    <row r="15722" spans="1:7" x14ac:dyDescent="0.3">
      <c r="A15722" s="1686">
        <v>44716</v>
      </c>
      <c r="B15722" s="1687">
        <v>0</v>
      </c>
      <c r="C15722">
        <v>6</v>
      </c>
      <c r="D15722">
        <v>17</v>
      </c>
      <c r="E15722">
        <v>8</v>
      </c>
      <c r="G15722">
        <v>100</v>
      </c>
    </row>
    <row r="15723" spans="1:7" x14ac:dyDescent="0.3">
      <c r="A15723" s="1686">
        <v>44716</v>
      </c>
      <c r="B15723" s="1687">
        <v>0.125</v>
      </c>
      <c r="C15723">
        <v>5</v>
      </c>
      <c r="D15723">
        <v>18</v>
      </c>
      <c r="E15723">
        <v>6</v>
      </c>
      <c r="G15723">
        <v>100</v>
      </c>
    </row>
    <row r="15724" spans="1:7" x14ac:dyDescent="0.3">
      <c r="A15724" s="1686">
        <v>44716</v>
      </c>
      <c r="B15724" s="1687">
        <v>0.25</v>
      </c>
      <c r="C15724">
        <v>4</v>
      </c>
      <c r="D15724">
        <v>18</v>
      </c>
      <c r="E15724">
        <v>6</v>
      </c>
      <c r="G15724">
        <v>100</v>
      </c>
    </row>
    <row r="15725" spans="1:7" x14ac:dyDescent="0.3">
      <c r="A15725" s="1686">
        <v>44716</v>
      </c>
      <c r="B15725" s="1687">
        <v>0.375</v>
      </c>
      <c r="C15725">
        <v>5</v>
      </c>
      <c r="D15725">
        <v>17</v>
      </c>
      <c r="E15725">
        <v>7</v>
      </c>
      <c r="G15725">
        <v>100</v>
      </c>
    </row>
    <row r="15726" spans="1:7" x14ac:dyDescent="0.3">
      <c r="A15726" s="1686">
        <v>44716</v>
      </c>
      <c r="B15726" s="1687">
        <v>0.5</v>
      </c>
      <c r="C15726">
        <v>6</v>
      </c>
      <c r="D15726">
        <v>13</v>
      </c>
      <c r="E15726">
        <v>11</v>
      </c>
      <c r="G15726">
        <v>100</v>
      </c>
    </row>
    <row r="15727" spans="1:7" x14ac:dyDescent="0.3">
      <c r="A15727" s="1686">
        <v>44716</v>
      </c>
      <c r="B15727" s="1687">
        <v>0.625</v>
      </c>
      <c r="C15727">
        <v>6</v>
      </c>
      <c r="D15727">
        <v>12</v>
      </c>
      <c r="E15727">
        <v>15</v>
      </c>
      <c r="G15727">
        <v>100</v>
      </c>
    </row>
    <row r="15728" spans="1:7" x14ac:dyDescent="0.3">
      <c r="A15728" s="1686">
        <v>44716</v>
      </c>
      <c r="B15728" s="1687">
        <v>0.75</v>
      </c>
      <c r="C15728">
        <v>4</v>
      </c>
      <c r="D15728">
        <v>9</v>
      </c>
      <c r="E15728">
        <v>12</v>
      </c>
      <c r="G15728">
        <v>6</v>
      </c>
    </row>
    <row r="15729" spans="1:7" x14ac:dyDescent="0.3">
      <c r="A15729" s="1686">
        <v>44716</v>
      </c>
      <c r="B15729" s="1687">
        <v>0.875</v>
      </c>
      <c r="C15729">
        <v>5</v>
      </c>
      <c r="D15729">
        <v>15</v>
      </c>
      <c r="E15729">
        <v>11</v>
      </c>
      <c r="G15729">
        <v>7</v>
      </c>
    </row>
    <row r="15730" spans="1:7" x14ac:dyDescent="0.3">
      <c r="A15730" s="1686">
        <v>44717</v>
      </c>
      <c r="B15730" s="1687">
        <v>0</v>
      </c>
      <c r="C15730">
        <v>3</v>
      </c>
      <c r="D15730">
        <v>10</v>
      </c>
      <c r="E15730">
        <v>10</v>
      </c>
      <c r="G15730">
        <v>7</v>
      </c>
    </row>
    <row r="15731" spans="1:7" x14ac:dyDescent="0.3">
      <c r="A15731" s="1686">
        <v>44717</v>
      </c>
      <c r="B15731" s="1687">
        <v>0.125</v>
      </c>
      <c r="C15731">
        <v>1</v>
      </c>
      <c r="D15731">
        <v>2</v>
      </c>
      <c r="E15731">
        <v>8</v>
      </c>
      <c r="G15731">
        <v>7</v>
      </c>
    </row>
    <row r="15732" spans="1:7" x14ac:dyDescent="0.3">
      <c r="A15732" s="1686">
        <v>44717</v>
      </c>
      <c r="B15732" s="1687">
        <v>0.25</v>
      </c>
      <c r="C15732">
        <v>2</v>
      </c>
      <c r="D15732">
        <v>2</v>
      </c>
      <c r="E15732">
        <v>8</v>
      </c>
      <c r="G15732">
        <v>11</v>
      </c>
    </row>
    <row r="15733" spans="1:7" x14ac:dyDescent="0.3">
      <c r="A15733" s="1686">
        <v>44717</v>
      </c>
      <c r="B15733" s="1687">
        <v>0.375</v>
      </c>
      <c r="C15733">
        <v>2</v>
      </c>
      <c r="D15733">
        <v>3</v>
      </c>
      <c r="E15733">
        <v>10</v>
      </c>
      <c r="G15733">
        <v>100</v>
      </c>
    </row>
    <row r="15734" spans="1:7" x14ac:dyDescent="0.3">
      <c r="A15734" s="1686">
        <v>44717</v>
      </c>
      <c r="B15734" s="1687">
        <v>0.5</v>
      </c>
      <c r="C15734">
        <v>2</v>
      </c>
      <c r="D15734">
        <v>3</v>
      </c>
      <c r="E15734">
        <v>14</v>
      </c>
      <c r="G15734">
        <v>100</v>
      </c>
    </row>
    <row r="15735" spans="1:7" x14ac:dyDescent="0.3">
      <c r="A15735" s="1686">
        <v>44717</v>
      </c>
      <c r="B15735" s="1687">
        <v>0.625</v>
      </c>
      <c r="C15735">
        <v>4</v>
      </c>
      <c r="D15735">
        <v>6</v>
      </c>
      <c r="E15735">
        <v>16</v>
      </c>
      <c r="G15735">
        <v>100</v>
      </c>
    </row>
    <row r="15736" spans="1:7" x14ac:dyDescent="0.3">
      <c r="A15736" s="1686">
        <v>44717</v>
      </c>
      <c r="B15736" s="1687">
        <v>0.75</v>
      </c>
      <c r="C15736">
        <v>2</v>
      </c>
      <c r="D15736">
        <v>1</v>
      </c>
      <c r="E15736">
        <v>13</v>
      </c>
      <c r="G15736">
        <v>100</v>
      </c>
    </row>
    <row r="15737" spans="1:7" x14ac:dyDescent="0.3">
      <c r="A15737" s="1686">
        <v>44717</v>
      </c>
      <c r="B15737" s="1687">
        <v>0.875</v>
      </c>
      <c r="C15737">
        <v>2</v>
      </c>
      <c r="D15737">
        <v>2</v>
      </c>
      <c r="E15737">
        <v>12</v>
      </c>
      <c r="G15737">
        <v>100</v>
      </c>
    </row>
    <row r="15738" spans="1:7" x14ac:dyDescent="0.3">
      <c r="A15738" s="1686">
        <v>44718</v>
      </c>
      <c r="B15738" s="1687">
        <v>0</v>
      </c>
      <c r="C15738">
        <v>2</v>
      </c>
      <c r="D15738">
        <v>3</v>
      </c>
      <c r="E15738">
        <v>10</v>
      </c>
      <c r="G15738">
        <v>8</v>
      </c>
    </row>
    <row r="15739" spans="1:7" x14ac:dyDescent="0.3">
      <c r="A15739" s="1686">
        <v>44718</v>
      </c>
      <c r="B15739" s="1687">
        <v>0.125</v>
      </c>
      <c r="C15739">
        <v>3</v>
      </c>
      <c r="D15739">
        <v>7</v>
      </c>
      <c r="E15739">
        <v>9</v>
      </c>
    </row>
    <row r="15740" spans="1:7" x14ac:dyDescent="0.3">
      <c r="A15740" s="1686">
        <v>44718</v>
      </c>
      <c r="B15740" s="1687">
        <v>0.25</v>
      </c>
      <c r="C15740">
        <v>4</v>
      </c>
      <c r="D15740">
        <v>9</v>
      </c>
      <c r="E15740">
        <v>9</v>
      </c>
      <c r="G15740">
        <v>6</v>
      </c>
    </row>
    <row r="15741" spans="1:7" x14ac:dyDescent="0.3">
      <c r="A15741" s="1686">
        <v>44718</v>
      </c>
      <c r="B15741" s="1687">
        <v>0.375</v>
      </c>
      <c r="C15741">
        <v>2</v>
      </c>
      <c r="D15741">
        <v>5</v>
      </c>
      <c r="E15741">
        <v>10</v>
      </c>
    </row>
    <row r="15742" spans="1:7" x14ac:dyDescent="0.3">
      <c r="A15742" s="1686">
        <v>44718</v>
      </c>
      <c r="B15742" s="1687">
        <v>0.5</v>
      </c>
      <c r="C15742">
        <v>2</v>
      </c>
      <c r="D15742">
        <v>3</v>
      </c>
      <c r="E15742">
        <v>15</v>
      </c>
    </row>
    <row r="15743" spans="1:7" x14ac:dyDescent="0.3">
      <c r="A15743" s="1686">
        <v>44718</v>
      </c>
      <c r="B15743" s="1687">
        <v>0.625</v>
      </c>
      <c r="C15743">
        <v>3</v>
      </c>
      <c r="D15743">
        <v>5</v>
      </c>
      <c r="E15743">
        <v>17</v>
      </c>
    </row>
    <row r="15744" spans="1:7" x14ac:dyDescent="0.3">
      <c r="A15744" s="1686">
        <v>44718</v>
      </c>
      <c r="B15744" s="1687">
        <v>0.75</v>
      </c>
      <c r="C15744">
        <v>4</v>
      </c>
      <c r="D15744">
        <v>4</v>
      </c>
      <c r="E15744">
        <v>13</v>
      </c>
    </row>
    <row r="15745" spans="1:7" x14ac:dyDescent="0.3">
      <c r="A15745" s="1686">
        <v>44718</v>
      </c>
      <c r="B15745" s="1687">
        <v>0.875</v>
      </c>
      <c r="C15745">
        <v>3</v>
      </c>
      <c r="D15745">
        <v>5</v>
      </c>
      <c r="E15745">
        <v>11</v>
      </c>
    </row>
    <row r="15746" spans="1:7" x14ac:dyDescent="0.3">
      <c r="A15746" s="1686">
        <v>44719</v>
      </c>
      <c r="B15746" s="1687">
        <v>0</v>
      </c>
      <c r="C15746">
        <v>1</v>
      </c>
      <c r="D15746">
        <v>1</v>
      </c>
      <c r="E15746">
        <v>10</v>
      </c>
      <c r="G15746">
        <v>27</v>
      </c>
    </row>
    <row r="15747" spans="1:7" x14ac:dyDescent="0.3">
      <c r="A15747" s="1686">
        <v>44719</v>
      </c>
      <c r="B15747" s="1687">
        <v>0.125</v>
      </c>
      <c r="C15747">
        <v>3</v>
      </c>
      <c r="D15747">
        <v>4</v>
      </c>
      <c r="E15747">
        <v>9</v>
      </c>
      <c r="G15747">
        <v>11</v>
      </c>
    </row>
    <row r="15748" spans="1:7" x14ac:dyDescent="0.3">
      <c r="A15748" s="1686">
        <v>44719</v>
      </c>
      <c r="B15748" s="1687">
        <v>0.25</v>
      </c>
      <c r="C15748">
        <v>2</v>
      </c>
      <c r="D15748">
        <v>3</v>
      </c>
      <c r="E15748">
        <v>8</v>
      </c>
      <c r="G15748">
        <v>10</v>
      </c>
    </row>
    <row r="15749" spans="1:7" x14ac:dyDescent="0.3">
      <c r="A15749" s="1686">
        <v>44719</v>
      </c>
      <c r="B15749" s="1687">
        <v>0.375</v>
      </c>
      <c r="C15749">
        <v>3</v>
      </c>
      <c r="D15749">
        <v>7</v>
      </c>
      <c r="E15749">
        <v>9</v>
      </c>
      <c r="G15749">
        <v>37</v>
      </c>
    </row>
    <row r="15750" spans="1:7" x14ac:dyDescent="0.3">
      <c r="A15750" s="1686">
        <v>44719</v>
      </c>
      <c r="B15750" s="1687">
        <v>0.5</v>
      </c>
      <c r="C15750">
        <v>4</v>
      </c>
      <c r="D15750">
        <v>9</v>
      </c>
      <c r="E15750">
        <v>16</v>
      </c>
      <c r="G15750">
        <v>53</v>
      </c>
    </row>
    <row r="15751" spans="1:7" x14ac:dyDescent="0.3">
      <c r="A15751" s="1686">
        <v>44719</v>
      </c>
      <c r="B15751" s="1687">
        <v>0.625</v>
      </c>
      <c r="C15751">
        <v>4</v>
      </c>
      <c r="D15751">
        <v>7</v>
      </c>
      <c r="E15751">
        <v>19</v>
      </c>
      <c r="G15751">
        <v>65</v>
      </c>
    </row>
    <row r="15752" spans="1:7" x14ac:dyDescent="0.3">
      <c r="A15752" s="1686">
        <v>44719</v>
      </c>
      <c r="B15752" s="1687">
        <v>0.75</v>
      </c>
      <c r="C15752">
        <v>4</v>
      </c>
      <c r="D15752">
        <v>4</v>
      </c>
      <c r="E15752">
        <v>14</v>
      </c>
      <c r="G15752">
        <v>48</v>
      </c>
    </row>
    <row r="15753" spans="1:7" x14ac:dyDescent="0.3">
      <c r="A15753" s="1686">
        <v>44719</v>
      </c>
      <c r="B15753" s="1687">
        <v>0.875</v>
      </c>
      <c r="C15753">
        <v>4</v>
      </c>
      <c r="D15753">
        <v>6</v>
      </c>
      <c r="E15753">
        <v>12</v>
      </c>
    </row>
    <row r="15754" spans="1:7" x14ac:dyDescent="0.3">
      <c r="A15754" s="1686">
        <v>44720</v>
      </c>
      <c r="B15754" s="1687">
        <v>0</v>
      </c>
      <c r="C15754">
        <v>4</v>
      </c>
      <c r="D15754">
        <v>6</v>
      </c>
      <c r="E15754">
        <v>11</v>
      </c>
    </row>
    <row r="15755" spans="1:7" x14ac:dyDescent="0.3">
      <c r="A15755" s="1686">
        <v>44720</v>
      </c>
      <c r="B15755" s="1687">
        <v>0.125</v>
      </c>
      <c r="C15755">
        <v>3</v>
      </c>
      <c r="D15755">
        <v>5</v>
      </c>
      <c r="E15755">
        <v>10</v>
      </c>
    </row>
    <row r="15756" spans="1:7" x14ac:dyDescent="0.3">
      <c r="A15756" s="1686">
        <v>44720</v>
      </c>
      <c r="B15756" s="1687">
        <v>0.25</v>
      </c>
      <c r="C15756">
        <v>3</v>
      </c>
      <c r="D15756">
        <v>4</v>
      </c>
      <c r="E15756">
        <v>9</v>
      </c>
    </row>
    <row r="15757" spans="1:7" x14ac:dyDescent="0.3">
      <c r="A15757" s="1686">
        <v>44720</v>
      </c>
      <c r="B15757" s="1687">
        <v>0.375</v>
      </c>
      <c r="C15757">
        <v>3</v>
      </c>
      <c r="D15757">
        <v>4</v>
      </c>
      <c r="E15757">
        <v>10</v>
      </c>
    </row>
    <row r="15758" spans="1:7" x14ac:dyDescent="0.3">
      <c r="A15758" s="1686">
        <v>44720</v>
      </c>
      <c r="B15758" s="1687">
        <v>0.5</v>
      </c>
      <c r="C15758">
        <v>1</v>
      </c>
      <c r="D15758">
        <v>2</v>
      </c>
      <c r="E15758">
        <v>16</v>
      </c>
    </row>
    <row r="15759" spans="1:7" x14ac:dyDescent="0.3">
      <c r="A15759" s="1686">
        <v>44720</v>
      </c>
      <c r="B15759" s="1687">
        <v>0.625</v>
      </c>
      <c r="C15759">
        <v>3</v>
      </c>
      <c r="D15759">
        <v>2</v>
      </c>
      <c r="E15759">
        <v>18</v>
      </c>
    </row>
    <row r="15760" spans="1:7" x14ac:dyDescent="0.3">
      <c r="A15760" s="1686">
        <v>44720</v>
      </c>
      <c r="B15760" s="1687">
        <v>0.75</v>
      </c>
      <c r="C15760">
        <v>4</v>
      </c>
      <c r="D15760">
        <v>3</v>
      </c>
      <c r="E15760">
        <v>13</v>
      </c>
      <c r="G15760">
        <v>14</v>
      </c>
    </row>
    <row r="15761" spans="1:7" x14ac:dyDescent="0.3">
      <c r="A15761" s="1686">
        <v>44720</v>
      </c>
      <c r="B15761" s="1687">
        <v>0.875</v>
      </c>
      <c r="C15761">
        <v>3</v>
      </c>
      <c r="D15761">
        <v>3</v>
      </c>
      <c r="E15761">
        <v>12</v>
      </c>
      <c r="G15761">
        <v>69</v>
      </c>
    </row>
    <row r="15762" spans="1:7" x14ac:dyDescent="0.3">
      <c r="A15762" s="1686">
        <v>44721</v>
      </c>
      <c r="B15762" s="1687">
        <v>0</v>
      </c>
      <c r="C15762">
        <v>4</v>
      </c>
      <c r="D15762">
        <v>9</v>
      </c>
      <c r="E15762">
        <v>11</v>
      </c>
      <c r="G15762">
        <v>12</v>
      </c>
    </row>
    <row r="15763" spans="1:7" x14ac:dyDescent="0.3">
      <c r="A15763" s="1686">
        <v>44721</v>
      </c>
      <c r="B15763" s="1687">
        <v>0.125</v>
      </c>
      <c r="C15763">
        <v>3</v>
      </c>
      <c r="D15763">
        <v>5</v>
      </c>
      <c r="E15763">
        <v>10</v>
      </c>
      <c r="G15763">
        <v>100</v>
      </c>
    </row>
    <row r="15764" spans="1:7" x14ac:dyDescent="0.3">
      <c r="A15764" s="1686">
        <v>44721</v>
      </c>
      <c r="B15764" s="1687">
        <v>0.25</v>
      </c>
      <c r="C15764">
        <v>3</v>
      </c>
      <c r="D15764">
        <v>6</v>
      </c>
      <c r="E15764">
        <v>10</v>
      </c>
      <c r="G15764">
        <v>100</v>
      </c>
    </row>
    <row r="15765" spans="1:7" x14ac:dyDescent="0.3">
      <c r="A15765" s="1686">
        <v>44721</v>
      </c>
      <c r="B15765" s="1687">
        <v>0.375</v>
      </c>
      <c r="C15765">
        <v>3</v>
      </c>
      <c r="D15765">
        <v>7</v>
      </c>
      <c r="E15765">
        <v>11</v>
      </c>
      <c r="G15765">
        <v>100</v>
      </c>
    </row>
    <row r="15766" spans="1:7" x14ac:dyDescent="0.3">
      <c r="A15766" s="1686">
        <v>44721</v>
      </c>
      <c r="B15766" s="1687">
        <v>0.5</v>
      </c>
      <c r="C15766">
        <v>4</v>
      </c>
      <c r="D15766">
        <v>6</v>
      </c>
      <c r="E15766">
        <v>16</v>
      </c>
      <c r="G15766">
        <v>15</v>
      </c>
    </row>
    <row r="15767" spans="1:7" x14ac:dyDescent="0.3">
      <c r="A15767" s="1686">
        <v>44721</v>
      </c>
      <c r="B15767" s="1687">
        <v>0.625</v>
      </c>
      <c r="C15767">
        <v>6</v>
      </c>
      <c r="D15767">
        <v>9</v>
      </c>
      <c r="E15767">
        <v>18</v>
      </c>
      <c r="G15767">
        <v>100</v>
      </c>
    </row>
    <row r="15768" spans="1:7" x14ac:dyDescent="0.3">
      <c r="A15768" s="1686">
        <v>44721</v>
      </c>
      <c r="B15768" s="1687">
        <v>0.75</v>
      </c>
      <c r="C15768">
        <v>5</v>
      </c>
      <c r="D15768">
        <v>15</v>
      </c>
      <c r="E15768">
        <v>15</v>
      </c>
      <c r="G15768">
        <v>100</v>
      </c>
    </row>
    <row r="15769" spans="1:7" x14ac:dyDescent="0.3">
      <c r="A15769" s="1686">
        <v>44721</v>
      </c>
      <c r="B15769" s="1687">
        <v>0.875</v>
      </c>
      <c r="C15769">
        <v>7</v>
      </c>
      <c r="D15769">
        <v>22</v>
      </c>
      <c r="E15769">
        <v>13</v>
      </c>
    </row>
    <row r="15770" spans="1:7" x14ac:dyDescent="0.3">
      <c r="A15770" s="1686">
        <v>44722</v>
      </c>
      <c r="B15770" s="1687">
        <v>0</v>
      </c>
      <c r="C15770">
        <v>9</v>
      </c>
      <c r="D15770">
        <v>19</v>
      </c>
      <c r="E15770">
        <v>11</v>
      </c>
    </row>
    <row r="15771" spans="1:7" x14ac:dyDescent="0.3">
      <c r="A15771" s="1686">
        <v>44722</v>
      </c>
      <c r="B15771" s="1687">
        <v>0.125</v>
      </c>
      <c r="C15771">
        <v>6</v>
      </c>
      <c r="D15771">
        <v>18</v>
      </c>
      <c r="E15771">
        <v>8</v>
      </c>
    </row>
    <row r="15772" spans="1:7" x14ac:dyDescent="0.3">
      <c r="A15772" s="1686">
        <v>44722</v>
      </c>
      <c r="B15772" s="1687">
        <v>0.25</v>
      </c>
      <c r="C15772">
        <v>7</v>
      </c>
      <c r="D15772">
        <v>20</v>
      </c>
      <c r="E15772">
        <v>7</v>
      </c>
    </row>
    <row r="15773" spans="1:7" x14ac:dyDescent="0.3">
      <c r="A15773" s="1686">
        <v>44722</v>
      </c>
      <c r="B15773" s="1687">
        <v>0.375</v>
      </c>
      <c r="C15773">
        <v>8</v>
      </c>
      <c r="D15773">
        <v>21</v>
      </c>
      <c r="E15773">
        <v>6</v>
      </c>
    </row>
    <row r="15774" spans="1:7" x14ac:dyDescent="0.3">
      <c r="A15774" s="1686">
        <v>44722</v>
      </c>
      <c r="B15774" s="1687">
        <v>0.5</v>
      </c>
      <c r="C15774">
        <v>10</v>
      </c>
      <c r="D15774">
        <v>18</v>
      </c>
      <c r="E15774">
        <v>9</v>
      </c>
    </row>
    <row r="15775" spans="1:7" x14ac:dyDescent="0.3">
      <c r="A15775" s="1686">
        <v>44722</v>
      </c>
      <c r="B15775" s="1687">
        <v>0.625</v>
      </c>
      <c r="C15775">
        <v>11</v>
      </c>
      <c r="D15775">
        <v>19</v>
      </c>
      <c r="E15775">
        <v>11</v>
      </c>
    </row>
    <row r="15776" spans="1:7" x14ac:dyDescent="0.3">
      <c r="A15776" s="1686">
        <v>44722</v>
      </c>
      <c r="B15776" s="1687">
        <v>0.75</v>
      </c>
      <c r="C15776">
        <v>7</v>
      </c>
      <c r="D15776">
        <v>19</v>
      </c>
      <c r="E15776">
        <v>9</v>
      </c>
    </row>
    <row r="15777" spans="1:7" x14ac:dyDescent="0.3">
      <c r="A15777" s="1686">
        <v>44722</v>
      </c>
      <c r="B15777" s="1687">
        <v>0.875</v>
      </c>
      <c r="C15777">
        <v>6</v>
      </c>
      <c r="D15777">
        <v>19</v>
      </c>
      <c r="E15777">
        <v>7</v>
      </c>
    </row>
    <row r="15778" spans="1:7" x14ac:dyDescent="0.3">
      <c r="A15778" s="1686">
        <v>44723</v>
      </c>
      <c r="B15778" s="1687">
        <v>0</v>
      </c>
      <c r="C15778">
        <v>6</v>
      </c>
      <c r="D15778">
        <v>20</v>
      </c>
      <c r="E15778">
        <v>5</v>
      </c>
    </row>
    <row r="15779" spans="1:7" x14ac:dyDescent="0.3">
      <c r="A15779" s="1686">
        <v>44723</v>
      </c>
      <c r="B15779" s="1687">
        <v>0.125</v>
      </c>
      <c r="C15779">
        <v>5</v>
      </c>
      <c r="D15779">
        <v>19</v>
      </c>
      <c r="E15779">
        <v>4</v>
      </c>
    </row>
    <row r="15780" spans="1:7" x14ac:dyDescent="0.3">
      <c r="A15780" s="1686">
        <v>44723</v>
      </c>
      <c r="B15780" s="1687">
        <v>0.25</v>
      </c>
      <c r="C15780">
        <v>5</v>
      </c>
      <c r="D15780">
        <v>18</v>
      </c>
      <c r="E15780">
        <v>4</v>
      </c>
    </row>
    <row r="15781" spans="1:7" x14ac:dyDescent="0.3">
      <c r="A15781" s="1686">
        <v>44723</v>
      </c>
      <c r="B15781" s="1687">
        <v>0.375</v>
      </c>
      <c r="C15781">
        <v>5</v>
      </c>
      <c r="D15781">
        <v>16</v>
      </c>
      <c r="E15781">
        <v>4</v>
      </c>
    </row>
    <row r="15782" spans="1:7" x14ac:dyDescent="0.3">
      <c r="A15782" s="1686">
        <v>44723</v>
      </c>
      <c r="B15782" s="1687">
        <v>0.5</v>
      </c>
      <c r="C15782">
        <v>7</v>
      </c>
      <c r="D15782">
        <v>12</v>
      </c>
      <c r="E15782">
        <v>10</v>
      </c>
      <c r="G15782">
        <v>23</v>
      </c>
    </row>
    <row r="15783" spans="1:7" x14ac:dyDescent="0.3">
      <c r="A15783" s="1686">
        <v>44723</v>
      </c>
      <c r="B15783" s="1687">
        <v>0.625</v>
      </c>
      <c r="C15783">
        <v>8</v>
      </c>
      <c r="D15783">
        <v>13</v>
      </c>
      <c r="E15783">
        <v>14</v>
      </c>
      <c r="G15783">
        <v>6</v>
      </c>
    </row>
    <row r="15784" spans="1:7" x14ac:dyDescent="0.3">
      <c r="A15784" s="1686">
        <v>44723</v>
      </c>
      <c r="B15784" s="1687">
        <v>0.75</v>
      </c>
      <c r="C15784">
        <v>4</v>
      </c>
      <c r="D15784">
        <v>6</v>
      </c>
      <c r="E15784">
        <v>10</v>
      </c>
      <c r="G15784">
        <v>6</v>
      </c>
    </row>
    <row r="15785" spans="1:7" x14ac:dyDescent="0.3">
      <c r="A15785" s="1686">
        <v>44723</v>
      </c>
      <c r="B15785" s="1687">
        <v>0.875</v>
      </c>
      <c r="C15785">
        <v>4</v>
      </c>
      <c r="D15785">
        <v>10</v>
      </c>
      <c r="E15785">
        <v>9</v>
      </c>
      <c r="G15785">
        <v>6</v>
      </c>
    </row>
    <row r="15786" spans="1:7" x14ac:dyDescent="0.3">
      <c r="A15786" s="1686">
        <v>44724</v>
      </c>
      <c r="B15786" s="1687">
        <v>0</v>
      </c>
      <c r="C15786">
        <v>4</v>
      </c>
      <c r="D15786">
        <v>8</v>
      </c>
      <c r="E15786">
        <v>8</v>
      </c>
    </row>
    <row r="15787" spans="1:7" x14ac:dyDescent="0.3">
      <c r="A15787" s="1686">
        <v>44724</v>
      </c>
      <c r="B15787" s="1687">
        <v>0.125</v>
      </c>
      <c r="C15787">
        <v>4</v>
      </c>
      <c r="D15787">
        <v>10</v>
      </c>
      <c r="E15787">
        <v>7</v>
      </c>
    </row>
    <row r="15788" spans="1:7" x14ac:dyDescent="0.3">
      <c r="A15788" s="1686">
        <v>44724</v>
      </c>
      <c r="B15788" s="1687">
        <v>0.25</v>
      </c>
      <c r="C15788">
        <v>3</v>
      </c>
      <c r="D15788">
        <v>5</v>
      </c>
      <c r="E15788">
        <v>6</v>
      </c>
    </row>
    <row r="15789" spans="1:7" x14ac:dyDescent="0.3">
      <c r="A15789" s="1686">
        <v>44724</v>
      </c>
      <c r="B15789" s="1687">
        <v>0.375</v>
      </c>
      <c r="C15789">
        <v>3</v>
      </c>
      <c r="D15789">
        <v>3</v>
      </c>
      <c r="E15789">
        <v>7</v>
      </c>
    </row>
    <row r="15790" spans="1:7" x14ac:dyDescent="0.3">
      <c r="A15790" s="1686">
        <v>44724</v>
      </c>
      <c r="B15790" s="1687">
        <v>0.5</v>
      </c>
      <c r="C15790">
        <v>1</v>
      </c>
      <c r="D15790">
        <v>2</v>
      </c>
      <c r="E15790">
        <v>14</v>
      </c>
    </row>
    <row r="15791" spans="1:7" x14ac:dyDescent="0.3">
      <c r="A15791" s="1686">
        <v>44724</v>
      </c>
      <c r="B15791" s="1687">
        <v>0.625</v>
      </c>
      <c r="C15791">
        <v>1</v>
      </c>
      <c r="D15791">
        <v>4</v>
      </c>
      <c r="E15791">
        <v>17</v>
      </c>
    </row>
    <row r="15792" spans="1:7" x14ac:dyDescent="0.3">
      <c r="A15792" s="1686">
        <v>44724</v>
      </c>
      <c r="B15792" s="1687">
        <v>0.75</v>
      </c>
      <c r="C15792">
        <v>5</v>
      </c>
      <c r="D15792">
        <v>4</v>
      </c>
      <c r="E15792">
        <v>11</v>
      </c>
      <c r="G15792">
        <v>5</v>
      </c>
    </row>
    <row r="15793" spans="1:7" x14ac:dyDescent="0.3">
      <c r="A15793" s="1686">
        <v>44724</v>
      </c>
      <c r="B15793" s="1687">
        <v>0.875</v>
      </c>
      <c r="C15793">
        <v>3</v>
      </c>
      <c r="D15793">
        <v>4</v>
      </c>
      <c r="E15793">
        <v>10</v>
      </c>
      <c r="G15793">
        <v>100</v>
      </c>
    </row>
    <row r="15794" spans="1:7" x14ac:dyDescent="0.3">
      <c r="A15794" s="1686">
        <v>44725</v>
      </c>
      <c r="B15794" s="1687">
        <v>0</v>
      </c>
      <c r="C15794">
        <v>4</v>
      </c>
      <c r="D15794">
        <v>9</v>
      </c>
      <c r="E15794">
        <v>9</v>
      </c>
      <c r="G15794">
        <v>11</v>
      </c>
    </row>
    <row r="15795" spans="1:7" x14ac:dyDescent="0.3">
      <c r="A15795" s="1686">
        <v>44725</v>
      </c>
      <c r="B15795" s="1687">
        <v>0.125</v>
      </c>
      <c r="C15795">
        <v>4</v>
      </c>
      <c r="D15795">
        <v>8</v>
      </c>
      <c r="E15795">
        <v>8</v>
      </c>
      <c r="G15795">
        <v>6</v>
      </c>
    </row>
    <row r="15796" spans="1:7" x14ac:dyDescent="0.3">
      <c r="A15796" s="1686">
        <v>44725</v>
      </c>
      <c r="B15796" s="1687">
        <v>0.25</v>
      </c>
      <c r="C15796">
        <v>4</v>
      </c>
      <c r="D15796">
        <v>9</v>
      </c>
      <c r="E15796">
        <v>7</v>
      </c>
      <c r="G15796">
        <v>31</v>
      </c>
    </row>
    <row r="15797" spans="1:7" x14ac:dyDescent="0.3">
      <c r="A15797" s="1686">
        <v>44725</v>
      </c>
      <c r="B15797" s="1687">
        <v>0.375</v>
      </c>
      <c r="C15797">
        <v>4</v>
      </c>
      <c r="D15797">
        <v>12</v>
      </c>
      <c r="E15797">
        <v>8</v>
      </c>
      <c r="G15797">
        <v>90</v>
      </c>
    </row>
    <row r="15798" spans="1:7" x14ac:dyDescent="0.3">
      <c r="A15798" s="1686">
        <v>44725</v>
      </c>
      <c r="B15798" s="1687">
        <v>0.5</v>
      </c>
      <c r="C15798">
        <v>6</v>
      </c>
      <c r="D15798">
        <v>11</v>
      </c>
      <c r="E15798">
        <v>16</v>
      </c>
      <c r="G15798">
        <v>12</v>
      </c>
    </row>
    <row r="15799" spans="1:7" x14ac:dyDescent="0.3">
      <c r="A15799" s="1686">
        <v>44725</v>
      </c>
      <c r="B15799" s="1687">
        <v>0.625</v>
      </c>
      <c r="C15799">
        <v>6</v>
      </c>
      <c r="D15799">
        <v>10</v>
      </c>
      <c r="E15799">
        <v>19</v>
      </c>
      <c r="G15799">
        <v>8</v>
      </c>
    </row>
    <row r="15800" spans="1:7" x14ac:dyDescent="0.3">
      <c r="A15800" s="1686">
        <v>44725</v>
      </c>
      <c r="B15800" s="1687">
        <v>0.75</v>
      </c>
      <c r="C15800">
        <v>6</v>
      </c>
      <c r="D15800">
        <v>15</v>
      </c>
      <c r="E15800">
        <v>14</v>
      </c>
      <c r="G15800">
        <v>11</v>
      </c>
    </row>
    <row r="15801" spans="1:7" x14ac:dyDescent="0.3">
      <c r="A15801" s="1686">
        <v>44725</v>
      </c>
      <c r="B15801" s="1687">
        <v>0.875</v>
      </c>
      <c r="C15801">
        <v>5</v>
      </c>
      <c r="D15801">
        <v>18</v>
      </c>
      <c r="E15801">
        <v>11</v>
      </c>
      <c r="G15801">
        <v>44</v>
      </c>
    </row>
    <row r="15802" spans="1:7" x14ac:dyDescent="0.3">
      <c r="A15802" s="1686">
        <v>44726</v>
      </c>
      <c r="B15802" s="1687">
        <v>0</v>
      </c>
      <c r="C15802">
        <v>5</v>
      </c>
      <c r="D15802">
        <v>21</v>
      </c>
      <c r="E15802">
        <v>9</v>
      </c>
      <c r="G15802">
        <v>90</v>
      </c>
    </row>
    <row r="15803" spans="1:7" x14ac:dyDescent="0.3">
      <c r="A15803" s="1686">
        <v>44726</v>
      </c>
      <c r="B15803" s="1687">
        <v>0.125</v>
      </c>
      <c r="C15803">
        <v>5</v>
      </c>
      <c r="D15803">
        <v>24</v>
      </c>
      <c r="E15803">
        <v>8</v>
      </c>
      <c r="G15803">
        <v>18</v>
      </c>
    </row>
    <row r="15804" spans="1:7" x14ac:dyDescent="0.3">
      <c r="A15804" s="1686">
        <v>44726</v>
      </c>
      <c r="B15804" s="1687">
        <v>0.25</v>
      </c>
      <c r="C15804">
        <v>4</v>
      </c>
      <c r="D15804">
        <v>20</v>
      </c>
      <c r="E15804">
        <v>7</v>
      </c>
      <c r="G15804">
        <v>79</v>
      </c>
    </row>
    <row r="15805" spans="1:7" x14ac:dyDescent="0.3">
      <c r="A15805" s="1686">
        <v>44726</v>
      </c>
      <c r="B15805" s="1687">
        <v>0.375</v>
      </c>
      <c r="C15805">
        <v>4</v>
      </c>
      <c r="D15805">
        <v>18</v>
      </c>
      <c r="E15805">
        <v>8</v>
      </c>
      <c r="G15805">
        <v>100</v>
      </c>
    </row>
    <row r="15806" spans="1:7" x14ac:dyDescent="0.3">
      <c r="A15806" s="1686">
        <v>44726</v>
      </c>
      <c r="B15806" s="1687">
        <v>0.5</v>
      </c>
      <c r="C15806">
        <v>6</v>
      </c>
      <c r="D15806">
        <v>11</v>
      </c>
      <c r="E15806">
        <v>16</v>
      </c>
      <c r="G15806">
        <v>33</v>
      </c>
    </row>
    <row r="15807" spans="1:7" x14ac:dyDescent="0.3">
      <c r="A15807" s="1686">
        <v>44726</v>
      </c>
      <c r="B15807" s="1687">
        <v>0.625</v>
      </c>
      <c r="C15807">
        <v>6</v>
      </c>
      <c r="D15807">
        <v>9</v>
      </c>
      <c r="E15807">
        <v>19</v>
      </c>
      <c r="G15807">
        <v>100</v>
      </c>
    </row>
    <row r="15808" spans="1:7" x14ac:dyDescent="0.3">
      <c r="A15808" s="1686">
        <v>44726</v>
      </c>
      <c r="B15808" s="1687">
        <v>0.75</v>
      </c>
      <c r="C15808">
        <v>4</v>
      </c>
      <c r="D15808">
        <v>7</v>
      </c>
      <c r="E15808">
        <v>14</v>
      </c>
      <c r="G15808">
        <v>100</v>
      </c>
    </row>
    <row r="15809" spans="1:7" x14ac:dyDescent="0.3">
      <c r="A15809" s="1686">
        <v>44726</v>
      </c>
      <c r="B15809" s="1687">
        <v>0.875</v>
      </c>
      <c r="C15809">
        <v>4</v>
      </c>
      <c r="D15809">
        <v>7</v>
      </c>
      <c r="E15809">
        <v>12</v>
      </c>
      <c r="G15809">
        <v>100</v>
      </c>
    </row>
    <row r="15810" spans="1:7" x14ac:dyDescent="0.3">
      <c r="A15810" s="1686">
        <v>44727</v>
      </c>
      <c r="B15810" s="1687">
        <v>0</v>
      </c>
      <c r="C15810">
        <v>4</v>
      </c>
      <c r="D15810">
        <v>13</v>
      </c>
      <c r="E15810">
        <v>11</v>
      </c>
      <c r="G15810">
        <v>100</v>
      </c>
    </row>
    <row r="15811" spans="1:7" x14ac:dyDescent="0.3">
      <c r="A15811" s="1686">
        <v>44727</v>
      </c>
      <c r="B15811" s="1687">
        <v>0.125</v>
      </c>
      <c r="C15811">
        <v>5</v>
      </c>
      <c r="D15811">
        <v>15</v>
      </c>
      <c r="E15811">
        <v>10</v>
      </c>
      <c r="G15811">
        <v>100</v>
      </c>
    </row>
    <row r="15812" spans="1:7" x14ac:dyDescent="0.3">
      <c r="A15812" s="1686">
        <v>44727</v>
      </c>
      <c r="B15812" s="1687">
        <v>0.25</v>
      </c>
      <c r="C15812">
        <v>3</v>
      </c>
      <c r="D15812">
        <v>10</v>
      </c>
      <c r="E15812">
        <v>9</v>
      </c>
      <c r="G15812">
        <v>100</v>
      </c>
    </row>
    <row r="15813" spans="1:7" x14ac:dyDescent="0.3">
      <c r="A15813" s="1686">
        <v>44727</v>
      </c>
      <c r="B15813" s="1687">
        <v>0.375</v>
      </c>
      <c r="C15813">
        <v>3</v>
      </c>
      <c r="D15813">
        <v>7</v>
      </c>
      <c r="E15813">
        <v>10</v>
      </c>
      <c r="G15813">
        <v>100</v>
      </c>
    </row>
    <row r="15814" spans="1:7" x14ac:dyDescent="0.3">
      <c r="A15814" s="1686">
        <v>44727</v>
      </c>
      <c r="B15814" s="1687">
        <v>0.5</v>
      </c>
      <c r="C15814">
        <v>2</v>
      </c>
      <c r="D15814">
        <v>4</v>
      </c>
      <c r="E15814">
        <v>15</v>
      </c>
      <c r="G15814">
        <v>100</v>
      </c>
    </row>
    <row r="15815" spans="1:7" x14ac:dyDescent="0.3">
      <c r="A15815" s="1686">
        <v>44727</v>
      </c>
      <c r="B15815" s="1687">
        <v>0.625</v>
      </c>
      <c r="C15815">
        <v>1</v>
      </c>
      <c r="D15815">
        <v>3</v>
      </c>
      <c r="E15815">
        <v>18</v>
      </c>
      <c r="G15815">
        <v>100</v>
      </c>
    </row>
    <row r="15816" spans="1:7" x14ac:dyDescent="0.3">
      <c r="A15816" s="1686">
        <v>44727</v>
      </c>
      <c r="B15816" s="1687">
        <v>0.75</v>
      </c>
      <c r="C15816">
        <v>4</v>
      </c>
      <c r="D15816">
        <v>4</v>
      </c>
      <c r="E15816">
        <v>13</v>
      </c>
      <c r="G15816">
        <v>100</v>
      </c>
    </row>
    <row r="15817" spans="1:7" x14ac:dyDescent="0.3">
      <c r="A15817" s="1686">
        <v>44727</v>
      </c>
      <c r="B15817" s="1687">
        <v>0.875</v>
      </c>
      <c r="C15817">
        <v>3</v>
      </c>
      <c r="D15817">
        <v>3</v>
      </c>
      <c r="E15817">
        <v>12</v>
      </c>
      <c r="G15817">
        <v>100</v>
      </c>
    </row>
    <row r="15818" spans="1:7" x14ac:dyDescent="0.3">
      <c r="A15818" s="1686">
        <v>44728</v>
      </c>
      <c r="B15818" s="1687">
        <v>0</v>
      </c>
      <c r="C15818">
        <v>3</v>
      </c>
      <c r="D15818">
        <v>3</v>
      </c>
      <c r="E15818">
        <v>12</v>
      </c>
      <c r="G15818">
        <v>100</v>
      </c>
    </row>
    <row r="15819" spans="1:7" x14ac:dyDescent="0.3">
      <c r="A15819" s="1686">
        <v>44728</v>
      </c>
      <c r="B15819" s="1687">
        <v>0.125</v>
      </c>
      <c r="C15819">
        <v>3</v>
      </c>
      <c r="D15819">
        <v>3</v>
      </c>
      <c r="E15819">
        <v>11</v>
      </c>
      <c r="G15819">
        <v>100</v>
      </c>
    </row>
    <row r="15820" spans="1:7" x14ac:dyDescent="0.3">
      <c r="A15820" s="1686">
        <v>44728</v>
      </c>
      <c r="B15820" s="1687">
        <v>0.25</v>
      </c>
      <c r="C15820">
        <v>3</v>
      </c>
      <c r="D15820">
        <v>4</v>
      </c>
      <c r="E15820">
        <v>10</v>
      </c>
      <c r="G15820">
        <v>100</v>
      </c>
    </row>
    <row r="15821" spans="1:7" x14ac:dyDescent="0.3">
      <c r="A15821" s="1686">
        <v>44728</v>
      </c>
      <c r="B15821" s="1687">
        <v>0.375</v>
      </c>
      <c r="C15821">
        <v>2</v>
      </c>
      <c r="D15821">
        <v>2</v>
      </c>
      <c r="E15821">
        <v>11</v>
      </c>
      <c r="G15821">
        <v>100</v>
      </c>
    </row>
    <row r="15822" spans="1:7" x14ac:dyDescent="0.3">
      <c r="A15822" s="1686">
        <v>44728</v>
      </c>
      <c r="B15822" s="1687">
        <v>0.5</v>
      </c>
      <c r="C15822">
        <v>1</v>
      </c>
      <c r="D15822">
        <v>1</v>
      </c>
      <c r="E15822">
        <v>14</v>
      </c>
      <c r="G15822">
        <v>100</v>
      </c>
    </row>
    <row r="15823" spans="1:7" x14ac:dyDescent="0.3">
      <c r="A15823" s="1686">
        <v>44728</v>
      </c>
      <c r="B15823" s="1687">
        <v>0.625</v>
      </c>
      <c r="C15823">
        <v>1</v>
      </c>
      <c r="D15823">
        <v>1</v>
      </c>
      <c r="E15823">
        <v>15</v>
      </c>
      <c r="G15823">
        <v>100</v>
      </c>
    </row>
    <row r="15824" spans="1:7" x14ac:dyDescent="0.3">
      <c r="A15824" s="1686">
        <v>44728</v>
      </c>
      <c r="B15824" s="1687">
        <v>0.75</v>
      </c>
      <c r="C15824">
        <v>2</v>
      </c>
      <c r="D15824">
        <v>1</v>
      </c>
      <c r="E15824">
        <v>13</v>
      </c>
      <c r="G15824">
        <v>11</v>
      </c>
    </row>
    <row r="15825" spans="1:7" x14ac:dyDescent="0.3">
      <c r="A15825" s="1686">
        <v>44728</v>
      </c>
      <c r="B15825" s="1687">
        <v>0.875</v>
      </c>
      <c r="C15825">
        <v>2</v>
      </c>
      <c r="D15825">
        <v>2</v>
      </c>
      <c r="E15825">
        <v>11</v>
      </c>
    </row>
    <row r="15826" spans="1:7" x14ac:dyDescent="0.3">
      <c r="A15826" s="1686">
        <v>44729</v>
      </c>
      <c r="B15826" s="1687">
        <v>0</v>
      </c>
      <c r="C15826">
        <v>3</v>
      </c>
      <c r="D15826">
        <v>6</v>
      </c>
      <c r="E15826">
        <v>10</v>
      </c>
    </row>
    <row r="15827" spans="1:7" x14ac:dyDescent="0.3">
      <c r="A15827" s="1686">
        <v>44729</v>
      </c>
      <c r="B15827" s="1687">
        <v>0.125</v>
      </c>
      <c r="C15827">
        <v>6</v>
      </c>
      <c r="D15827">
        <v>18</v>
      </c>
      <c r="E15827">
        <v>10</v>
      </c>
    </row>
    <row r="15828" spans="1:7" x14ac:dyDescent="0.3">
      <c r="A15828" s="1686">
        <v>44729</v>
      </c>
      <c r="B15828" s="1687">
        <v>0.25</v>
      </c>
      <c r="C15828">
        <v>7</v>
      </c>
      <c r="D15828">
        <v>21</v>
      </c>
      <c r="E15828">
        <v>9</v>
      </c>
      <c r="G15828">
        <v>100</v>
      </c>
    </row>
    <row r="15829" spans="1:7" x14ac:dyDescent="0.3">
      <c r="A15829" s="1686">
        <v>44729</v>
      </c>
      <c r="B15829" s="1687">
        <v>0.375</v>
      </c>
      <c r="C15829">
        <v>8</v>
      </c>
      <c r="D15829">
        <v>25</v>
      </c>
      <c r="E15829">
        <v>9</v>
      </c>
    </row>
    <row r="15830" spans="1:7" x14ac:dyDescent="0.3">
      <c r="A15830" s="1686">
        <v>44729</v>
      </c>
      <c r="B15830" s="1687">
        <v>0.5</v>
      </c>
      <c r="C15830">
        <v>13</v>
      </c>
      <c r="D15830">
        <v>27</v>
      </c>
      <c r="E15830">
        <v>13</v>
      </c>
      <c r="G15830">
        <v>6</v>
      </c>
    </row>
    <row r="15831" spans="1:7" x14ac:dyDescent="0.3">
      <c r="A15831" s="1686">
        <v>44729</v>
      </c>
      <c r="B15831" s="1687">
        <v>0.625</v>
      </c>
      <c r="C15831">
        <v>13</v>
      </c>
      <c r="D15831">
        <v>24</v>
      </c>
      <c r="E15831">
        <v>15</v>
      </c>
    </row>
    <row r="15832" spans="1:7" x14ac:dyDescent="0.3">
      <c r="A15832" s="1686">
        <v>44729</v>
      </c>
      <c r="B15832" s="1687">
        <v>0.75</v>
      </c>
      <c r="C15832">
        <v>11</v>
      </c>
      <c r="D15832">
        <v>23</v>
      </c>
      <c r="E15832">
        <v>11</v>
      </c>
    </row>
    <row r="15833" spans="1:7" x14ac:dyDescent="0.3">
      <c r="A15833" s="1686">
        <v>44729</v>
      </c>
      <c r="B15833" s="1687">
        <v>0.875</v>
      </c>
      <c r="C15833">
        <v>8</v>
      </c>
      <c r="D15833">
        <v>23</v>
      </c>
      <c r="E15833">
        <v>9</v>
      </c>
    </row>
    <row r="15834" spans="1:7" x14ac:dyDescent="0.3">
      <c r="A15834" s="1686">
        <v>44730</v>
      </c>
      <c r="B15834" s="1687">
        <v>0</v>
      </c>
      <c r="C15834">
        <v>6</v>
      </c>
      <c r="D15834">
        <v>19</v>
      </c>
      <c r="E15834">
        <v>7</v>
      </c>
    </row>
    <row r="15835" spans="1:7" x14ac:dyDescent="0.3">
      <c r="A15835" s="1686">
        <v>44730</v>
      </c>
      <c r="B15835" s="1687">
        <v>0.125</v>
      </c>
      <c r="C15835">
        <v>4</v>
      </c>
      <c r="D15835">
        <v>12</v>
      </c>
      <c r="E15835">
        <v>5</v>
      </c>
    </row>
    <row r="15836" spans="1:7" x14ac:dyDescent="0.3">
      <c r="A15836" s="1686">
        <v>44730</v>
      </c>
      <c r="B15836" s="1687">
        <v>0.25</v>
      </c>
      <c r="C15836">
        <v>5</v>
      </c>
      <c r="D15836">
        <v>13</v>
      </c>
      <c r="E15836">
        <v>4</v>
      </c>
    </row>
    <row r="15837" spans="1:7" x14ac:dyDescent="0.3">
      <c r="A15837" s="1686">
        <v>44730</v>
      </c>
      <c r="B15837" s="1687">
        <v>0.375</v>
      </c>
      <c r="C15837">
        <v>6</v>
      </c>
      <c r="D15837">
        <v>15</v>
      </c>
      <c r="E15837">
        <v>5</v>
      </c>
    </row>
    <row r="15838" spans="1:7" x14ac:dyDescent="0.3">
      <c r="A15838" s="1686">
        <v>44730</v>
      </c>
      <c r="B15838" s="1687">
        <v>0.5</v>
      </c>
      <c r="C15838">
        <v>9</v>
      </c>
      <c r="D15838">
        <v>16</v>
      </c>
      <c r="E15838">
        <v>11</v>
      </c>
    </row>
    <row r="15839" spans="1:7" x14ac:dyDescent="0.3">
      <c r="A15839" s="1686">
        <v>44730</v>
      </c>
      <c r="B15839" s="1687">
        <v>0.625</v>
      </c>
      <c r="C15839">
        <v>9</v>
      </c>
      <c r="D15839">
        <v>17</v>
      </c>
      <c r="E15839">
        <v>15</v>
      </c>
      <c r="G15839">
        <v>7</v>
      </c>
    </row>
    <row r="15840" spans="1:7" x14ac:dyDescent="0.3">
      <c r="A15840" s="1686">
        <v>44730</v>
      </c>
      <c r="B15840" s="1687">
        <v>0.75</v>
      </c>
      <c r="C15840">
        <v>6</v>
      </c>
      <c r="D15840">
        <v>18</v>
      </c>
      <c r="E15840">
        <v>13</v>
      </c>
      <c r="G15840">
        <v>13</v>
      </c>
    </row>
    <row r="15841" spans="1:7" x14ac:dyDescent="0.3">
      <c r="A15841" s="1686">
        <v>44730</v>
      </c>
      <c r="B15841" s="1687">
        <v>0.875</v>
      </c>
      <c r="C15841">
        <v>5</v>
      </c>
      <c r="D15841">
        <v>19</v>
      </c>
      <c r="E15841">
        <v>10</v>
      </c>
    </row>
    <row r="15842" spans="1:7" x14ac:dyDescent="0.3">
      <c r="A15842" s="1686">
        <v>44731</v>
      </c>
      <c r="B15842" s="1687">
        <v>0</v>
      </c>
      <c r="C15842">
        <v>7</v>
      </c>
      <c r="D15842">
        <v>24</v>
      </c>
      <c r="E15842">
        <v>9</v>
      </c>
      <c r="G15842">
        <v>100</v>
      </c>
    </row>
    <row r="15843" spans="1:7" x14ac:dyDescent="0.3">
      <c r="A15843" s="1686">
        <v>44731</v>
      </c>
      <c r="B15843" s="1687">
        <v>0.125</v>
      </c>
      <c r="C15843">
        <v>8</v>
      </c>
      <c r="D15843">
        <v>27</v>
      </c>
      <c r="E15843">
        <v>8</v>
      </c>
      <c r="G15843">
        <v>100</v>
      </c>
    </row>
    <row r="15844" spans="1:7" x14ac:dyDescent="0.3">
      <c r="A15844" s="1686">
        <v>44731</v>
      </c>
      <c r="B15844" s="1687">
        <v>0.25</v>
      </c>
      <c r="C15844">
        <v>8</v>
      </c>
      <c r="D15844">
        <v>30</v>
      </c>
      <c r="E15844">
        <v>8</v>
      </c>
      <c r="G15844">
        <v>68</v>
      </c>
    </row>
    <row r="15845" spans="1:7" x14ac:dyDescent="0.3">
      <c r="A15845" s="1686">
        <v>44731</v>
      </c>
      <c r="B15845" s="1687">
        <v>0.375</v>
      </c>
      <c r="C15845">
        <v>7</v>
      </c>
      <c r="D15845">
        <v>28</v>
      </c>
      <c r="E15845">
        <v>8</v>
      </c>
      <c r="G15845">
        <v>100</v>
      </c>
    </row>
    <row r="15846" spans="1:7" x14ac:dyDescent="0.3">
      <c r="A15846" s="1686">
        <v>44731</v>
      </c>
      <c r="B15846" s="1687">
        <v>0.5</v>
      </c>
      <c r="C15846">
        <v>9</v>
      </c>
      <c r="D15846">
        <v>19</v>
      </c>
      <c r="E15846">
        <v>14</v>
      </c>
      <c r="G15846">
        <v>11</v>
      </c>
    </row>
    <row r="15847" spans="1:7" x14ac:dyDescent="0.3">
      <c r="A15847" s="1686">
        <v>44731</v>
      </c>
      <c r="B15847" s="1687">
        <v>0.625</v>
      </c>
      <c r="C15847">
        <v>8</v>
      </c>
      <c r="D15847">
        <v>14</v>
      </c>
      <c r="E15847">
        <v>17</v>
      </c>
      <c r="G15847">
        <v>100</v>
      </c>
    </row>
    <row r="15848" spans="1:7" x14ac:dyDescent="0.3">
      <c r="A15848" s="1686">
        <v>44731</v>
      </c>
      <c r="B15848" s="1687">
        <v>0.75</v>
      </c>
      <c r="C15848">
        <v>3</v>
      </c>
      <c r="D15848">
        <v>4</v>
      </c>
      <c r="E15848">
        <v>13</v>
      </c>
    </row>
    <row r="15849" spans="1:7" x14ac:dyDescent="0.3">
      <c r="A15849" s="1686">
        <v>44731</v>
      </c>
      <c r="B15849" s="1687">
        <v>0.875</v>
      </c>
      <c r="C15849">
        <v>3</v>
      </c>
      <c r="D15849">
        <v>4</v>
      </c>
      <c r="E15849">
        <v>11</v>
      </c>
      <c r="G15849">
        <v>100</v>
      </c>
    </row>
    <row r="15850" spans="1:7" x14ac:dyDescent="0.3">
      <c r="A15850" s="1686">
        <v>44732</v>
      </c>
      <c r="B15850" s="1687">
        <v>0</v>
      </c>
      <c r="C15850">
        <v>2</v>
      </c>
      <c r="D15850">
        <v>2</v>
      </c>
      <c r="E15850">
        <v>10</v>
      </c>
      <c r="G15850">
        <v>100</v>
      </c>
    </row>
    <row r="15851" spans="1:7" x14ac:dyDescent="0.3">
      <c r="A15851" s="1686">
        <v>44732</v>
      </c>
      <c r="B15851" s="1687">
        <v>0.125</v>
      </c>
      <c r="C15851">
        <v>2</v>
      </c>
      <c r="D15851">
        <v>3</v>
      </c>
      <c r="E15851">
        <v>9</v>
      </c>
      <c r="G15851">
        <v>100</v>
      </c>
    </row>
    <row r="15852" spans="1:7" x14ac:dyDescent="0.3">
      <c r="A15852" s="1686">
        <v>44732</v>
      </c>
      <c r="B15852" s="1687">
        <v>0.25</v>
      </c>
      <c r="C15852">
        <v>2</v>
      </c>
      <c r="D15852">
        <v>3</v>
      </c>
      <c r="E15852">
        <v>8</v>
      </c>
      <c r="G15852">
        <v>100</v>
      </c>
    </row>
    <row r="15853" spans="1:7" x14ac:dyDescent="0.3">
      <c r="A15853" s="1686">
        <v>44732</v>
      </c>
      <c r="B15853" s="1687">
        <v>0.375</v>
      </c>
      <c r="C15853">
        <v>3</v>
      </c>
      <c r="D15853">
        <v>3</v>
      </c>
      <c r="E15853">
        <v>8</v>
      </c>
      <c r="G15853">
        <v>18</v>
      </c>
    </row>
    <row r="15854" spans="1:7" x14ac:dyDescent="0.3">
      <c r="A15854" s="1686">
        <v>44732</v>
      </c>
      <c r="B15854" s="1687">
        <v>0.5</v>
      </c>
      <c r="C15854">
        <v>4</v>
      </c>
      <c r="D15854">
        <v>7</v>
      </c>
      <c r="E15854">
        <v>14</v>
      </c>
      <c r="G15854">
        <v>16</v>
      </c>
    </row>
    <row r="15855" spans="1:7" x14ac:dyDescent="0.3">
      <c r="A15855" s="1686">
        <v>44732</v>
      </c>
      <c r="B15855" s="1687">
        <v>0.625</v>
      </c>
      <c r="C15855">
        <v>6</v>
      </c>
      <c r="D15855">
        <v>7</v>
      </c>
      <c r="E15855">
        <v>16</v>
      </c>
      <c r="G15855">
        <v>100</v>
      </c>
    </row>
    <row r="15856" spans="1:7" x14ac:dyDescent="0.3">
      <c r="A15856" s="1686">
        <v>44732</v>
      </c>
      <c r="B15856" s="1687">
        <v>0.75</v>
      </c>
      <c r="C15856">
        <v>5</v>
      </c>
      <c r="D15856">
        <v>9</v>
      </c>
      <c r="E15856">
        <v>12</v>
      </c>
      <c r="G15856">
        <v>100</v>
      </c>
    </row>
    <row r="15857" spans="1:7" x14ac:dyDescent="0.3">
      <c r="A15857" s="1686">
        <v>44732</v>
      </c>
      <c r="B15857" s="1687">
        <v>0.875</v>
      </c>
      <c r="C15857">
        <v>3</v>
      </c>
      <c r="D15857">
        <v>8</v>
      </c>
      <c r="E15857">
        <v>11</v>
      </c>
      <c r="G15857">
        <v>100</v>
      </c>
    </row>
    <row r="15858" spans="1:7" x14ac:dyDescent="0.3">
      <c r="A15858" s="1686">
        <v>44733</v>
      </c>
      <c r="B15858" s="1687">
        <v>0</v>
      </c>
      <c r="C15858">
        <v>3</v>
      </c>
      <c r="D15858">
        <v>9</v>
      </c>
      <c r="E15858">
        <v>11</v>
      </c>
      <c r="G15858">
        <v>100</v>
      </c>
    </row>
    <row r="15859" spans="1:7" x14ac:dyDescent="0.3">
      <c r="A15859" s="1686">
        <v>44733</v>
      </c>
      <c r="B15859" s="1687">
        <v>0.125</v>
      </c>
      <c r="C15859">
        <v>1</v>
      </c>
      <c r="D15859">
        <v>2</v>
      </c>
      <c r="E15859">
        <v>11</v>
      </c>
      <c r="G15859">
        <v>100</v>
      </c>
    </row>
    <row r="15860" spans="1:7" x14ac:dyDescent="0.3">
      <c r="A15860" s="1686">
        <v>44733</v>
      </c>
      <c r="B15860" s="1687">
        <v>0.25</v>
      </c>
      <c r="C15860">
        <v>4</v>
      </c>
      <c r="D15860">
        <v>7</v>
      </c>
      <c r="E15860">
        <v>11</v>
      </c>
      <c r="G15860">
        <v>58</v>
      </c>
    </row>
    <row r="15861" spans="1:7" x14ac:dyDescent="0.3">
      <c r="A15861" s="1686">
        <v>44733</v>
      </c>
      <c r="B15861" s="1687">
        <v>0.375</v>
      </c>
      <c r="C15861">
        <v>5</v>
      </c>
      <c r="D15861">
        <v>13</v>
      </c>
      <c r="E15861">
        <v>10</v>
      </c>
      <c r="G15861">
        <v>5</v>
      </c>
    </row>
    <row r="15862" spans="1:7" x14ac:dyDescent="0.3">
      <c r="A15862" s="1686">
        <v>44733</v>
      </c>
      <c r="B15862" s="1687">
        <v>0.5</v>
      </c>
      <c r="C15862">
        <v>10</v>
      </c>
      <c r="D15862">
        <v>16</v>
      </c>
      <c r="E15862">
        <v>14</v>
      </c>
      <c r="G15862">
        <v>8</v>
      </c>
    </row>
    <row r="15863" spans="1:7" x14ac:dyDescent="0.3">
      <c r="A15863" s="1686">
        <v>44733</v>
      </c>
      <c r="B15863" s="1687">
        <v>0.625</v>
      </c>
      <c r="C15863">
        <v>10</v>
      </c>
      <c r="D15863">
        <v>16</v>
      </c>
      <c r="E15863">
        <v>15</v>
      </c>
      <c r="G15863">
        <v>100</v>
      </c>
    </row>
    <row r="15864" spans="1:7" x14ac:dyDescent="0.3">
      <c r="A15864" s="1686">
        <v>44733</v>
      </c>
      <c r="B15864" s="1687">
        <v>0.75</v>
      </c>
      <c r="C15864">
        <v>11</v>
      </c>
      <c r="D15864">
        <v>17</v>
      </c>
      <c r="E15864">
        <v>13</v>
      </c>
      <c r="G15864">
        <v>100</v>
      </c>
    </row>
    <row r="15865" spans="1:7" x14ac:dyDescent="0.3">
      <c r="A15865" s="1686">
        <v>44733</v>
      </c>
      <c r="B15865" s="1687">
        <v>0.875</v>
      </c>
      <c r="C15865">
        <v>11</v>
      </c>
      <c r="D15865">
        <v>20</v>
      </c>
      <c r="E15865">
        <v>11</v>
      </c>
      <c r="G15865">
        <v>100</v>
      </c>
    </row>
    <row r="15866" spans="1:7" x14ac:dyDescent="0.3">
      <c r="A15866" s="1686">
        <v>44734</v>
      </c>
      <c r="B15866" s="1687">
        <v>0</v>
      </c>
      <c r="C15866">
        <v>11</v>
      </c>
      <c r="D15866">
        <v>22</v>
      </c>
      <c r="E15866">
        <v>9</v>
      </c>
      <c r="G15866">
        <v>100</v>
      </c>
    </row>
    <row r="15867" spans="1:7" x14ac:dyDescent="0.3">
      <c r="A15867" s="1686">
        <v>44734</v>
      </c>
      <c r="B15867" s="1687">
        <v>0.125</v>
      </c>
      <c r="C15867">
        <v>9</v>
      </c>
      <c r="D15867">
        <v>21</v>
      </c>
      <c r="E15867">
        <v>8</v>
      </c>
      <c r="G15867">
        <v>100</v>
      </c>
    </row>
    <row r="15868" spans="1:7" x14ac:dyDescent="0.3">
      <c r="A15868" s="1686">
        <v>44734</v>
      </c>
      <c r="B15868" s="1687">
        <v>0.25</v>
      </c>
      <c r="C15868">
        <v>9</v>
      </c>
      <c r="D15868">
        <v>20</v>
      </c>
      <c r="E15868">
        <v>7</v>
      </c>
      <c r="G15868">
        <v>100</v>
      </c>
    </row>
    <row r="15869" spans="1:7" x14ac:dyDescent="0.3">
      <c r="A15869" s="1686">
        <v>44734</v>
      </c>
      <c r="B15869" s="1687">
        <v>0.375</v>
      </c>
      <c r="C15869">
        <v>9</v>
      </c>
      <c r="D15869">
        <v>20</v>
      </c>
      <c r="E15869">
        <v>7</v>
      </c>
      <c r="G15869">
        <v>100</v>
      </c>
    </row>
    <row r="15870" spans="1:7" x14ac:dyDescent="0.3">
      <c r="A15870" s="1686">
        <v>44734</v>
      </c>
      <c r="B15870" s="1687">
        <v>0.5</v>
      </c>
      <c r="C15870">
        <v>11</v>
      </c>
      <c r="D15870">
        <v>17</v>
      </c>
      <c r="E15870">
        <v>9</v>
      </c>
      <c r="G15870">
        <v>100</v>
      </c>
    </row>
    <row r="15871" spans="1:7" x14ac:dyDescent="0.3">
      <c r="A15871" s="1686">
        <v>44734</v>
      </c>
      <c r="B15871" s="1687">
        <v>0.625</v>
      </c>
      <c r="C15871">
        <v>11</v>
      </c>
      <c r="D15871">
        <v>15</v>
      </c>
      <c r="E15871">
        <v>10</v>
      </c>
      <c r="G15871">
        <v>100</v>
      </c>
    </row>
    <row r="15872" spans="1:7" x14ac:dyDescent="0.3">
      <c r="A15872" s="1686">
        <v>44734</v>
      </c>
      <c r="B15872" s="1687">
        <v>0.75</v>
      </c>
      <c r="C15872">
        <v>9</v>
      </c>
      <c r="D15872">
        <v>14</v>
      </c>
      <c r="E15872">
        <v>9</v>
      </c>
      <c r="G15872">
        <v>100</v>
      </c>
    </row>
    <row r="15873" spans="1:7" x14ac:dyDescent="0.3">
      <c r="A15873" s="1686">
        <v>44734</v>
      </c>
      <c r="B15873" s="1687">
        <v>0.875</v>
      </c>
      <c r="C15873">
        <v>10</v>
      </c>
      <c r="D15873">
        <v>16</v>
      </c>
      <c r="E15873">
        <v>9</v>
      </c>
      <c r="G15873">
        <v>100</v>
      </c>
    </row>
    <row r="15874" spans="1:7" x14ac:dyDescent="0.3">
      <c r="A15874" s="1686">
        <v>44735</v>
      </c>
      <c r="B15874" s="1687">
        <v>0</v>
      </c>
      <c r="C15874">
        <v>8</v>
      </c>
      <c r="D15874">
        <v>15</v>
      </c>
      <c r="E15874">
        <v>9</v>
      </c>
      <c r="G15874">
        <v>100</v>
      </c>
    </row>
    <row r="15875" spans="1:7" x14ac:dyDescent="0.3">
      <c r="A15875" s="1686">
        <v>44735</v>
      </c>
      <c r="B15875" s="1687">
        <v>0.125</v>
      </c>
      <c r="C15875">
        <v>8</v>
      </c>
      <c r="D15875">
        <v>12</v>
      </c>
      <c r="E15875">
        <v>9</v>
      </c>
      <c r="G15875">
        <v>100</v>
      </c>
    </row>
    <row r="15876" spans="1:7" x14ac:dyDescent="0.3">
      <c r="A15876" s="1686">
        <v>44735</v>
      </c>
      <c r="B15876" s="1687">
        <v>0.25</v>
      </c>
      <c r="C15876">
        <v>6</v>
      </c>
      <c r="D15876">
        <v>12</v>
      </c>
      <c r="E15876">
        <v>7</v>
      </c>
      <c r="G15876">
        <v>84</v>
      </c>
    </row>
    <row r="15877" spans="1:7" x14ac:dyDescent="0.3">
      <c r="A15877" s="1686">
        <v>44735</v>
      </c>
      <c r="B15877" s="1687">
        <v>0.375</v>
      </c>
      <c r="C15877">
        <v>7</v>
      </c>
      <c r="D15877">
        <v>12</v>
      </c>
      <c r="E15877">
        <v>8</v>
      </c>
      <c r="G15877">
        <v>100</v>
      </c>
    </row>
    <row r="15878" spans="1:7" x14ac:dyDescent="0.3">
      <c r="A15878" s="1686">
        <v>44735</v>
      </c>
      <c r="B15878" s="1687">
        <v>0.5</v>
      </c>
      <c r="C15878">
        <v>7</v>
      </c>
      <c r="D15878">
        <v>7</v>
      </c>
      <c r="E15878">
        <v>9</v>
      </c>
      <c r="G15878">
        <v>100</v>
      </c>
    </row>
    <row r="15879" spans="1:7" x14ac:dyDescent="0.3">
      <c r="A15879" s="1686">
        <v>44735</v>
      </c>
      <c r="B15879" s="1687">
        <v>0.625</v>
      </c>
      <c r="C15879">
        <v>6</v>
      </c>
      <c r="D15879">
        <v>6</v>
      </c>
      <c r="E15879">
        <v>10</v>
      </c>
      <c r="G15879">
        <v>72</v>
      </c>
    </row>
    <row r="15880" spans="1:7" x14ac:dyDescent="0.3">
      <c r="A15880" s="1686">
        <v>44735</v>
      </c>
      <c r="B15880" s="1687">
        <v>0.75</v>
      </c>
      <c r="C15880">
        <v>5</v>
      </c>
      <c r="D15880">
        <v>6</v>
      </c>
      <c r="E15880">
        <v>10</v>
      </c>
      <c r="G15880">
        <v>100</v>
      </c>
    </row>
    <row r="15881" spans="1:7" x14ac:dyDescent="0.3">
      <c r="A15881" s="1686">
        <v>44735</v>
      </c>
      <c r="B15881" s="1687">
        <v>0.875</v>
      </c>
      <c r="C15881">
        <v>5</v>
      </c>
      <c r="D15881">
        <v>7</v>
      </c>
      <c r="E15881">
        <v>10</v>
      </c>
      <c r="G15881">
        <v>100</v>
      </c>
    </row>
    <row r="15882" spans="1:7" x14ac:dyDescent="0.3">
      <c r="A15882" s="1686">
        <v>44736</v>
      </c>
      <c r="B15882" s="1687">
        <v>0</v>
      </c>
      <c r="C15882">
        <v>5</v>
      </c>
      <c r="D15882">
        <v>9</v>
      </c>
      <c r="E15882">
        <v>10</v>
      </c>
      <c r="G15882">
        <v>100</v>
      </c>
    </row>
    <row r="15883" spans="1:7" x14ac:dyDescent="0.3">
      <c r="A15883" s="1686">
        <v>44736</v>
      </c>
      <c r="B15883" s="1687">
        <v>0.125</v>
      </c>
      <c r="C15883">
        <v>4</v>
      </c>
      <c r="D15883">
        <v>8</v>
      </c>
      <c r="E15883">
        <v>10</v>
      </c>
      <c r="G15883">
        <v>100</v>
      </c>
    </row>
    <row r="15884" spans="1:7" x14ac:dyDescent="0.3">
      <c r="A15884" s="1686">
        <v>44736</v>
      </c>
      <c r="B15884" s="1687">
        <v>0.25</v>
      </c>
      <c r="C15884">
        <v>4</v>
      </c>
      <c r="D15884">
        <v>8</v>
      </c>
      <c r="E15884">
        <v>10</v>
      </c>
      <c r="G15884">
        <v>100</v>
      </c>
    </row>
    <row r="15885" spans="1:7" x14ac:dyDescent="0.3">
      <c r="A15885" s="1686">
        <v>44736</v>
      </c>
      <c r="B15885" s="1687">
        <v>0.375</v>
      </c>
      <c r="C15885">
        <v>6</v>
      </c>
      <c r="D15885">
        <v>13</v>
      </c>
      <c r="E15885">
        <v>9</v>
      </c>
      <c r="G15885">
        <v>100</v>
      </c>
    </row>
    <row r="15886" spans="1:7" x14ac:dyDescent="0.3">
      <c r="A15886" s="1686">
        <v>44736</v>
      </c>
      <c r="B15886" s="1687">
        <v>0.5</v>
      </c>
      <c r="C15886">
        <v>7</v>
      </c>
      <c r="D15886">
        <v>11</v>
      </c>
      <c r="E15886">
        <v>10</v>
      </c>
      <c r="G15886">
        <v>100</v>
      </c>
    </row>
    <row r="15887" spans="1:7" x14ac:dyDescent="0.3">
      <c r="A15887" s="1686">
        <v>44736</v>
      </c>
      <c r="B15887" s="1687">
        <v>0.625</v>
      </c>
      <c r="C15887">
        <v>7</v>
      </c>
      <c r="D15887">
        <v>10</v>
      </c>
      <c r="E15887">
        <v>10</v>
      </c>
      <c r="F15887">
        <v>0.1</v>
      </c>
      <c r="G15887">
        <v>100</v>
      </c>
    </row>
    <row r="15888" spans="1:7" x14ac:dyDescent="0.3">
      <c r="A15888" s="1686">
        <v>44736</v>
      </c>
      <c r="B15888" s="1687">
        <v>0.75</v>
      </c>
      <c r="C15888">
        <v>5</v>
      </c>
      <c r="D15888">
        <v>8</v>
      </c>
      <c r="E15888">
        <v>10</v>
      </c>
      <c r="G15888">
        <v>100</v>
      </c>
    </row>
    <row r="15889" spans="1:7" x14ac:dyDescent="0.3">
      <c r="A15889" s="1686">
        <v>44736</v>
      </c>
      <c r="B15889" s="1687">
        <v>0.875</v>
      </c>
      <c r="C15889">
        <v>4</v>
      </c>
      <c r="D15889">
        <v>11</v>
      </c>
      <c r="E15889">
        <v>9</v>
      </c>
      <c r="G15889">
        <v>100</v>
      </c>
    </row>
    <row r="15890" spans="1:7" x14ac:dyDescent="0.3">
      <c r="A15890" s="1686">
        <v>44737</v>
      </c>
      <c r="B15890" s="1687">
        <v>0</v>
      </c>
      <c r="C15890">
        <v>6</v>
      </c>
      <c r="D15890">
        <v>12</v>
      </c>
      <c r="E15890">
        <v>8</v>
      </c>
      <c r="G15890">
        <v>100</v>
      </c>
    </row>
    <row r="15891" spans="1:7" x14ac:dyDescent="0.3">
      <c r="A15891" s="1686">
        <v>44737</v>
      </c>
      <c r="B15891" s="1687">
        <v>0.125</v>
      </c>
      <c r="C15891">
        <v>5</v>
      </c>
      <c r="D15891">
        <v>12</v>
      </c>
      <c r="E15891">
        <v>7</v>
      </c>
      <c r="G15891">
        <v>100</v>
      </c>
    </row>
    <row r="15892" spans="1:7" x14ac:dyDescent="0.3">
      <c r="A15892" s="1686">
        <v>44737</v>
      </c>
      <c r="B15892" s="1687">
        <v>0.25</v>
      </c>
      <c r="C15892">
        <v>5</v>
      </c>
      <c r="D15892">
        <v>13</v>
      </c>
      <c r="E15892">
        <v>6</v>
      </c>
      <c r="G15892">
        <v>100</v>
      </c>
    </row>
    <row r="15893" spans="1:7" x14ac:dyDescent="0.3">
      <c r="A15893" s="1686">
        <v>44737</v>
      </c>
      <c r="B15893" s="1687">
        <v>0.375</v>
      </c>
      <c r="C15893">
        <v>4</v>
      </c>
      <c r="D15893">
        <v>9</v>
      </c>
      <c r="E15893">
        <v>6</v>
      </c>
      <c r="G15893">
        <v>100</v>
      </c>
    </row>
    <row r="15894" spans="1:7" x14ac:dyDescent="0.3">
      <c r="A15894" s="1686">
        <v>44737</v>
      </c>
      <c r="B15894" s="1687">
        <v>0.5</v>
      </c>
      <c r="C15894">
        <v>4</v>
      </c>
      <c r="D15894">
        <v>6</v>
      </c>
      <c r="E15894">
        <v>9</v>
      </c>
      <c r="G15894">
        <v>100</v>
      </c>
    </row>
    <row r="15895" spans="1:7" x14ac:dyDescent="0.3">
      <c r="A15895" s="1686">
        <v>44737</v>
      </c>
      <c r="B15895" s="1687">
        <v>0.625</v>
      </c>
      <c r="C15895">
        <v>5</v>
      </c>
      <c r="D15895">
        <v>6</v>
      </c>
      <c r="E15895">
        <v>10</v>
      </c>
      <c r="G15895">
        <v>100</v>
      </c>
    </row>
    <row r="15896" spans="1:7" x14ac:dyDescent="0.3">
      <c r="A15896" s="1686">
        <v>44737</v>
      </c>
      <c r="B15896" s="1687">
        <v>0.75</v>
      </c>
      <c r="C15896">
        <v>5</v>
      </c>
      <c r="D15896">
        <v>9</v>
      </c>
      <c r="E15896">
        <v>9</v>
      </c>
      <c r="G15896">
        <v>100</v>
      </c>
    </row>
    <row r="15897" spans="1:7" x14ac:dyDescent="0.3">
      <c r="A15897" s="1686">
        <v>44737</v>
      </c>
      <c r="B15897" s="1687">
        <v>0.875</v>
      </c>
      <c r="C15897">
        <v>4</v>
      </c>
      <c r="D15897">
        <v>9</v>
      </c>
      <c r="E15897">
        <v>9</v>
      </c>
      <c r="G15897">
        <v>100</v>
      </c>
    </row>
    <row r="15898" spans="1:7" x14ac:dyDescent="0.3">
      <c r="A15898" s="1686">
        <v>44738</v>
      </c>
      <c r="B15898" s="1687">
        <v>0</v>
      </c>
      <c r="C15898">
        <v>4</v>
      </c>
      <c r="D15898">
        <v>9</v>
      </c>
      <c r="E15898">
        <v>8</v>
      </c>
      <c r="G15898">
        <v>100</v>
      </c>
    </row>
    <row r="15899" spans="1:7" x14ac:dyDescent="0.3">
      <c r="A15899" s="1686">
        <v>44738</v>
      </c>
      <c r="B15899" s="1687">
        <v>0.125</v>
      </c>
      <c r="C15899">
        <v>4</v>
      </c>
      <c r="D15899">
        <v>9</v>
      </c>
      <c r="E15899">
        <v>8</v>
      </c>
      <c r="G15899">
        <v>100</v>
      </c>
    </row>
    <row r="15900" spans="1:7" x14ac:dyDescent="0.3">
      <c r="A15900" s="1686">
        <v>44738</v>
      </c>
      <c r="B15900" s="1687">
        <v>0.25</v>
      </c>
      <c r="C15900">
        <v>5</v>
      </c>
      <c r="D15900">
        <v>10</v>
      </c>
      <c r="E15900">
        <v>7</v>
      </c>
      <c r="G15900">
        <v>100</v>
      </c>
    </row>
    <row r="15901" spans="1:7" x14ac:dyDescent="0.3">
      <c r="A15901" s="1686">
        <v>44738</v>
      </c>
      <c r="B15901" s="1687">
        <v>0.375</v>
      </c>
      <c r="C15901">
        <v>5</v>
      </c>
      <c r="D15901">
        <v>11</v>
      </c>
      <c r="E15901">
        <v>8</v>
      </c>
      <c r="G15901">
        <v>100</v>
      </c>
    </row>
    <row r="15902" spans="1:7" x14ac:dyDescent="0.3">
      <c r="A15902" s="1686">
        <v>44738</v>
      </c>
      <c r="B15902" s="1687">
        <v>0.5</v>
      </c>
      <c r="C15902">
        <v>6</v>
      </c>
      <c r="D15902">
        <v>10</v>
      </c>
      <c r="E15902">
        <v>10</v>
      </c>
      <c r="G15902">
        <v>100</v>
      </c>
    </row>
    <row r="15903" spans="1:7" x14ac:dyDescent="0.3">
      <c r="A15903" s="1686">
        <v>44738</v>
      </c>
      <c r="B15903" s="1687">
        <v>0.625</v>
      </c>
      <c r="C15903">
        <v>7</v>
      </c>
      <c r="D15903">
        <v>9</v>
      </c>
      <c r="E15903">
        <v>11</v>
      </c>
      <c r="G15903">
        <v>100</v>
      </c>
    </row>
    <row r="15904" spans="1:7" x14ac:dyDescent="0.3">
      <c r="A15904" s="1686">
        <v>44738</v>
      </c>
      <c r="B15904" s="1687">
        <v>0.75</v>
      </c>
      <c r="C15904">
        <v>4</v>
      </c>
      <c r="D15904">
        <v>10</v>
      </c>
      <c r="E15904">
        <v>10</v>
      </c>
      <c r="G15904">
        <v>100</v>
      </c>
    </row>
    <row r="15905" spans="1:7" x14ac:dyDescent="0.3">
      <c r="A15905" s="1686">
        <v>44738</v>
      </c>
      <c r="B15905" s="1687">
        <v>0.875</v>
      </c>
      <c r="C15905">
        <v>6</v>
      </c>
      <c r="D15905">
        <v>12</v>
      </c>
      <c r="E15905">
        <v>10</v>
      </c>
      <c r="G15905">
        <v>100</v>
      </c>
    </row>
    <row r="15906" spans="1:7" x14ac:dyDescent="0.3">
      <c r="A15906" s="1686">
        <v>44739</v>
      </c>
      <c r="B15906" s="1687">
        <v>0</v>
      </c>
      <c r="C15906">
        <v>5</v>
      </c>
      <c r="D15906">
        <v>14</v>
      </c>
      <c r="E15906">
        <v>10</v>
      </c>
      <c r="G15906">
        <v>100</v>
      </c>
    </row>
    <row r="15907" spans="1:7" x14ac:dyDescent="0.3">
      <c r="A15907" s="1686">
        <v>44739</v>
      </c>
      <c r="B15907" s="1687">
        <v>0.125</v>
      </c>
      <c r="C15907">
        <v>2</v>
      </c>
      <c r="D15907">
        <v>9</v>
      </c>
      <c r="E15907">
        <v>9</v>
      </c>
      <c r="G15907">
        <v>100</v>
      </c>
    </row>
    <row r="15908" spans="1:7" x14ac:dyDescent="0.3">
      <c r="A15908" s="1686">
        <v>44739</v>
      </c>
      <c r="B15908" s="1687">
        <v>0.25</v>
      </c>
      <c r="C15908">
        <v>3</v>
      </c>
      <c r="D15908">
        <v>8</v>
      </c>
      <c r="E15908">
        <v>9</v>
      </c>
      <c r="G15908">
        <v>100</v>
      </c>
    </row>
    <row r="15909" spans="1:7" x14ac:dyDescent="0.3">
      <c r="A15909" s="1686">
        <v>44739</v>
      </c>
      <c r="B15909" s="1687">
        <v>0.375</v>
      </c>
      <c r="C15909">
        <v>2</v>
      </c>
      <c r="D15909">
        <v>6</v>
      </c>
      <c r="E15909">
        <v>9</v>
      </c>
      <c r="G15909">
        <v>100</v>
      </c>
    </row>
    <row r="15910" spans="1:7" x14ac:dyDescent="0.3">
      <c r="A15910" s="1686">
        <v>44739</v>
      </c>
      <c r="B15910" s="1687">
        <v>0.5</v>
      </c>
      <c r="C15910">
        <v>3</v>
      </c>
      <c r="D15910">
        <v>6</v>
      </c>
      <c r="E15910">
        <v>11</v>
      </c>
      <c r="G15910">
        <v>100</v>
      </c>
    </row>
    <row r="15911" spans="1:7" x14ac:dyDescent="0.3">
      <c r="A15911" s="1686">
        <v>44739</v>
      </c>
      <c r="B15911" s="1687">
        <v>0.625</v>
      </c>
      <c r="C15911">
        <v>3</v>
      </c>
      <c r="D15911">
        <v>4</v>
      </c>
      <c r="E15911">
        <v>12</v>
      </c>
      <c r="G15911">
        <v>100</v>
      </c>
    </row>
    <row r="15912" spans="1:7" x14ac:dyDescent="0.3">
      <c r="A15912" s="1686">
        <v>44739</v>
      </c>
      <c r="B15912" s="1687">
        <v>0.75</v>
      </c>
      <c r="C15912">
        <v>1</v>
      </c>
      <c r="D15912">
        <v>1</v>
      </c>
      <c r="E15912">
        <v>11</v>
      </c>
      <c r="G15912">
        <v>100</v>
      </c>
    </row>
    <row r="15913" spans="1:7" x14ac:dyDescent="0.3">
      <c r="A15913" s="1686">
        <v>44739</v>
      </c>
      <c r="B15913" s="1687">
        <v>0.875</v>
      </c>
      <c r="C15913">
        <v>5</v>
      </c>
      <c r="D15913">
        <v>7</v>
      </c>
      <c r="E15913">
        <v>11</v>
      </c>
      <c r="G15913">
        <v>100</v>
      </c>
    </row>
    <row r="15914" spans="1:7" x14ac:dyDescent="0.3">
      <c r="A15914" s="1686">
        <v>44740</v>
      </c>
      <c r="B15914" s="1687">
        <v>0</v>
      </c>
      <c r="C15914">
        <v>3</v>
      </c>
      <c r="D15914">
        <v>6</v>
      </c>
      <c r="E15914">
        <v>10</v>
      </c>
      <c r="G15914">
        <v>100</v>
      </c>
    </row>
    <row r="15915" spans="1:7" x14ac:dyDescent="0.3">
      <c r="A15915" s="1686">
        <v>44740</v>
      </c>
      <c r="B15915" s="1687">
        <v>0.125</v>
      </c>
      <c r="C15915">
        <v>4</v>
      </c>
      <c r="D15915">
        <v>15</v>
      </c>
      <c r="E15915">
        <v>10</v>
      </c>
      <c r="G15915">
        <v>100</v>
      </c>
    </row>
    <row r="15916" spans="1:7" x14ac:dyDescent="0.3">
      <c r="A15916" s="1686">
        <v>44740</v>
      </c>
      <c r="B15916" s="1687">
        <v>0.25</v>
      </c>
      <c r="C15916">
        <v>4</v>
      </c>
      <c r="D15916">
        <v>12</v>
      </c>
      <c r="E15916">
        <v>9</v>
      </c>
      <c r="G15916">
        <v>100</v>
      </c>
    </row>
    <row r="15917" spans="1:7" x14ac:dyDescent="0.3">
      <c r="A15917" s="1686">
        <v>44740</v>
      </c>
      <c r="B15917" s="1687">
        <v>0.375</v>
      </c>
      <c r="C15917">
        <v>4</v>
      </c>
      <c r="D15917">
        <v>11</v>
      </c>
      <c r="E15917">
        <v>10</v>
      </c>
      <c r="G15917">
        <v>100</v>
      </c>
    </row>
    <row r="15918" spans="1:7" x14ac:dyDescent="0.3">
      <c r="A15918" s="1686">
        <v>44740</v>
      </c>
      <c r="B15918" s="1687">
        <v>0.5</v>
      </c>
      <c r="C15918">
        <v>8</v>
      </c>
      <c r="D15918">
        <v>15</v>
      </c>
      <c r="E15918">
        <v>15</v>
      </c>
      <c r="G15918">
        <v>100</v>
      </c>
    </row>
    <row r="15919" spans="1:7" x14ac:dyDescent="0.3">
      <c r="A15919" s="1686">
        <v>44740</v>
      </c>
      <c r="B15919" s="1687">
        <v>0.625</v>
      </c>
      <c r="C15919">
        <v>9</v>
      </c>
      <c r="D15919">
        <v>18</v>
      </c>
      <c r="E15919">
        <v>16</v>
      </c>
      <c r="G15919">
        <v>100</v>
      </c>
    </row>
    <row r="15920" spans="1:7" x14ac:dyDescent="0.3">
      <c r="A15920" s="1686">
        <v>44740</v>
      </c>
      <c r="B15920" s="1687">
        <v>0.75</v>
      </c>
      <c r="C15920">
        <v>3</v>
      </c>
      <c r="D15920">
        <v>4</v>
      </c>
      <c r="E15920">
        <v>13</v>
      </c>
      <c r="G15920">
        <v>100</v>
      </c>
    </row>
    <row r="15921" spans="1:7" x14ac:dyDescent="0.3">
      <c r="A15921" s="1686">
        <v>44740</v>
      </c>
      <c r="B15921" s="1687">
        <v>0.875</v>
      </c>
      <c r="C15921">
        <v>3</v>
      </c>
      <c r="D15921">
        <v>4</v>
      </c>
      <c r="E15921">
        <v>11</v>
      </c>
    </row>
    <row r="15922" spans="1:7" x14ac:dyDescent="0.3">
      <c r="A15922" s="1686">
        <v>44741</v>
      </c>
      <c r="B15922" s="1687">
        <v>0</v>
      </c>
      <c r="C15922">
        <v>5</v>
      </c>
      <c r="D15922">
        <v>8</v>
      </c>
      <c r="E15922">
        <v>10</v>
      </c>
      <c r="G15922">
        <v>5</v>
      </c>
    </row>
    <row r="15923" spans="1:7" x14ac:dyDescent="0.3">
      <c r="A15923" s="1686">
        <v>44741</v>
      </c>
      <c r="B15923" s="1687">
        <v>0.125</v>
      </c>
      <c r="C15923">
        <v>4</v>
      </c>
      <c r="D15923">
        <v>13</v>
      </c>
      <c r="E15923">
        <v>9</v>
      </c>
    </row>
    <row r="15924" spans="1:7" x14ac:dyDescent="0.3">
      <c r="A15924" s="1686">
        <v>44741</v>
      </c>
      <c r="B15924" s="1687">
        <v>0.25</v>
      </c>
      <c r="C15924">
        <v>6</v>
      </c>
      <c r="D15924">
        <v>21</v>
      </c>
      <c r="E15924">
        <v>8</v>
      </c>
    </row>
    <row r="15925" spans="1:7" x14ac:dyDescent="0.3">
      <c r="A15925" s="1686">
        <v>44741</v>
      </c>
      <c r="B15925" s="1687">
        <v>0.375</v>
      </c>
      <c r="C15925">
        <v>5</v>
      </c>
      <c r="D15925">
        <v>19</v>
      </c>
      <c r="E15925">
        <v>9</v>
      </c>
    </row>
    <row r="15926" spans="1:7" x14ac:dyDescent="0.3">
      <c r="A15926" s="1686">
        <v>44741</v>
      </c>
      <c r="B15926" s="1687">
        <v>0.5</v>
      </c>
      <c r="C15926">
        <v>8</v>
      </c>
      <c r="D15926">
        <v>15</v>
      </c>
      <c r="E15926">
        <v>16</v>
      </c>
      <c r="G15926">
        <v>10</v>
      </c>
    </row>
    <row r="15927" spans="1:7" x14ac:dyDescent="0.3">
      <c r="A15927" s="1686">
        <v>44741</v>
      </c>
      <c r="B15927" s="1687">
        <v>0.625</v>
      </c>
      <c r="C15927">
        <v>9</v>
      </c>
      <c r="D15927">
        <v>16</v>
      </c>
      <c r="E15927">
        <v>20</v>
      </c>
      <c r="G15927">
        <v>14</v>
      </c>
    </row>
    <row r="15928" spans="1:7" x14ac:dyDescent="0.3">
      <c r="A15928" s="1686">
        <v>44741</v>
      </c>
      <c r="B15928" s="1687">
        <v>0.75</v>
      </c>
      <c r="C15928">
        <v>9</v>
      </c>
      <c r="D15928">
        <v>20</v>
      </c>
      <c r="E15928">
        <v>16</v>
      </c>
      <c r="G15928">
        <v>100</v>
      </c>
    </row>
    <row r="15929" spans="1:7" x14ac:dyDescent="0.3">
      <c r="A15929" s="1686">
        <v>44741</v>
      </c>
      <c r="B15929" s="1687">
        <v>0.875</v>
      </c>
      <c r="C15929">
        <v>6</v>
      </c>
      <c r="D15929">
        <v>20</v>
      </c>
      <c r="E15929">
        <v>13</v>
      </c>
      <c r="G15929">
        <v>100</v>
      </c>
    </row>
    <row r="15930" spans="1:7" x14ac:dyDescent="0.3">
      <c r="A15930" s="1686">
        <v>44742</v>
      </c>
      <c r="B15930" s="1687">
        <v>0</v>
      </c>
      <c r="C15930">
        <v>5</v>
      </c>
      <c r="D15930">
        <v>19</v>
      </c>
      <c r="E15930">
        <v>11</v>
      </c>
      <c r="G15930">
        <v>100</v>
      </c>
    </row>
    <row r="15931" spans="1:7" x14ac:dyDescent="0.3">
      <c r="A15931" s="1686">
        <v>44742</v>
      </c>
      <c r="B15931" s="1687">
        <v>0.125</v>
      </c>
      <c r="C15931">
        <v>4</v>
      </c>
      <c r="D15931">
        <v>5</v>
      </c>
      <c r="E15931">
        <v>11</v>
      </c>
      <c r="G15931">
        <v>100</v>
      </c>
    </row>
    <row r="15932" spans="1:7" x14ac:dyDescent="0.3">
      <c r="A15932" s="1686">
        <v>44742</v>
      </c>
      <c r="B15932" s="1687">
        <v>0.25</v>
      </c>
      <c r="C15932">
        <v>4</v>
      </c>
      <c r="D15932">
        <v>12</v>
      </c>
      <c r="E15932">
        <v>10</v>
      </c>
      <c r="G15932">
        <v>10</v>
      </c>
    </row>
    <row r="15933" spans="1:7" x14ac:dyDescent="0.3">
      <c r="A15933" s="1686">
        <v>44742</v>
      </c>
      <c r="B15933" s="1687">
        <v>0.375</v>
      </c>
      <c r="C15933">
        <v>3</v>
      </c>
      <c r="D15933">
        <v>13</v>
      </c>
      <c r="E15933">
        <v>10</v>
      </c>
      <c r="G15933">
        <v>10</v>
      </c>
    </row>
    <row r="15934" spans="1:7" x14ac:dyDescent="0.3">
      <c r="A15934" s="1686">
        <v>44742</v>
      </c>
      <c r="B15934" s="1687">
        <v>0.5</v>
      </c>
      <c r="C15934">
        <v>5</v>
      </c>
      <c r="D15934">
        <v>9</v>
      </c>
      <c r="E15934">
        <v>15</v>
      </c>
      <c r="G15934">
        <v>6</v>
      </c>
    </row>
    <row r="15935" spans="1:7" x14ac:dyDescent="0.3">
      <c r="A15935" s="1686">
        <v>44742</v>
      </c>
      <c r="B15935" s="1687">
        <v>0.625</v>
      </c>
      <c r="C15935">
        <v>3</v>
      </c>
      <c r="D15935">
        <v>5</v>
      </c>
      <c r="E15935">
        <v>16</v>
      </c>
      <c r="G15935">
        <v>5</v>
      </c>
    </row>
    <row r="15936" spans="1:7" x14ac:dyDescent="0.3">
      <c r="A15936" s="1686">
        <v>44742</v>
      </c>
      <c r="B15936" s="1687">
        <v>0.75</v>
      </c>
      <c r="C15936">
        <v>4</v>
      </c>
      <c r="D15936">
        <v>7</v>
      </c>
      <c r="E15936">
        <v>12</v>
      </c>
      <c r="G15936">
        <v>6</v>
      </c>
    </row>
    <row r="15937" spans="1:7" x14ac:dyDescent="0.3">
      <c r="A15937" s="1686">
        <v>44742</v>
      </c>
      <c r="B15937" s="1687">
        <v>0.875</v>
      </c>
      <c r="C15937">
        <v>3</v>
      </c>
      <c r="D15937">
        <v>4</v>
      </c>
      <c r="E15937">
        <v>10</v>
      </c>
      <c r="G15937">
        <v>100</v>
      </c>
    </row>
    <row r="15938" spans="1:7" x14ac:dyDescent="0.3">
      <c r="A15938" s="1686">
        <v>44743</v>
      </c>
      <c r="B15938" s="1687">
        <v>0</v>
      </c>
      <c r="C15938">
        <v>5</v>
      </c>
      <c r="D15938">
        <v>15</v>
      </c>
      <c r="E15938">
        <v>9</v>
      </c>
      <c r="G15938">
        <v>7</v>
      </c>
    </row>
    <row r="15939" spans="1:7" x14ac:dyDescent="0.3">
      <c r="A15939" s="1686">
        <v>44743</v>
      </c>
      <c r="B15939" s="1687">
        <v>0.125</v>
      </c>
      <c r="C15939">
        <v>6</v>
      </c>
      <c r="D15939">
        <v>20</v>
      </c>
      <c r="E15939">
        <v>8</v>
      </c>
    </row>
    <row r="15940" spans="1:7" x14ac:dyDescent="0.3">
      <c r="A15940" s="1686">
        <v>44743</v>
      </c>
      <c r="B15940" s="1687">
        <v>0.25</v>
      </c>
      <c r="C15940">
        <v>6</v>
      </c>
      <c r="D15940">
        <v>26</v>
      </c>
      <c r="E15940">
        <v>7</v>
      </c>
    </row>
    <row r="15941" spans="1:7" x14ac:dyDescent="0.3">
      <c r="A15941" s="1686">
        <v>44743</v>
      </c>
      <c r="B15941" s="1687">
        <v>0.375</v>
      </c>
      <c r="C15941">
        <v>8</v>
      </c>
      <c r="D15941">
        <v>30</v>
      </c>
      <c r="E15941">
        <v>8</v>
      </c>
    </row>
    <row r="15942" spans="1:7" x14ac:dyDescent="0.3">
      <c r="A15942" s="1686">
        <v>44743</v>
      </c>
      <c r="B15942" s="1687">
        <v>0.5</v>
      </c>
      <c r="C15942">
        <v>11</v>
      </c>
      <c r="D15942">
        <v>23</v>
      </c>
      <c r="E15942">
        <v>14</v>
      </c>
      <c r="G15942">
        <v>26</v>
      </c>
    </row>
    <row r="15943" spans="1:7" x14ac:dyDescent="0.3">
      <c r="A15943" s="1686">
        <v>44743</v>
      </c>
      <c r="B15943" s="1687">
        <v>0.625</v>
      </c>
      <c r="C15943">
        <v>7</v>
      </c>
      <c r="D15943">
        <v>17</v>
      </c>
      <c r="E15943">
        <v>14</v>
      </c>
      <c r="G15943">
        <v>100</v>
      </c>
    </row>
    <row r="15944" spans="1:7" x14ac:dyDescent="0.3">
      <c r="A15944" s="1686">
        <v>44743</v>
      </c>
      <c r="B15944" s="1687">
        <v>0.75</v>
      </c>
      <c r="C15944">
        <v>2</v>
      </c>
      <c r="D15944">
        <v>9</v>
      </c>
      <c r="E15944">
        <v>12</v>
      </c>
      <c r="F15944">
        <v>0.6</v>
      </c>
      <c r="G15944">
        <v>100</v>
      </c>
    </row>
    <row r="15945" spans="1:7" x14ac:dyDescent="0.3">
      <c r="A15945" s="1686">
        <v>44743</v>
      </c>
      <c r="B15945" s="1687">
        <v>0.875</v>
      </c>
      <c r="C15945">
        <v>3</v>
      </c>
      <c r="D15945">
        <v>8</v>
      </c>
      <c r="E15945">
        <v>11</v>
      </c>
      <c r="F15945">
        <v>0.1</v>
      </c>
      <c r="G15945">
        <v>100</v>
      </c>
    </row>
    <row r="15946" spans="1:7" x14ac:dyDescent="0.3">
      <c r="A15946" s="1686">
        <v>44744</v>
      </c>
      <c r="B15946" s="1687">
        <v>0</v>
      </c>
      <c r="C15946">
        <v>4</v>
      </c>
      <c r="D15946">
        <v>9</v>
      </c>
      <c r="E15946">
        <v>10</v>
      </c>
      <c r="G15946">
        <v>13</v>
      </c>
    </row>
    <row r="15947" spans="1:7" x14ac:dyDescent="0.3">
      <c r="A15947" s="1686">
        <v>44744</v>
      </c>
      <c r="B15947" s="1687">
        <v>0.125</v>
      </c>
      <c r="C15947">
        <v>5</v>
      </c>
      <c r="D15947">
        <v>19</v>
      </c>
      <c r="E15947">
        <v>9</v>
      </c>
    </row>
    <row r="15948" spans="1:7" x14ac:dyDescent="0.3">
      <c r="A15948" s="1686">
        <v>44744</v>
      </c>
      <c r="B15948" s="1687">
        <v>0.25</v>
      </c>
      <c r="C15948">
        <v>6</v>
      </c>
      <c r="D15948">
        <v>29</v>
      </c>
      <c r="E15948">
        <v>9</v>
      </c>
      <c r="G15948">
        <v>6</v>
      </c>
    </row>
    <row r="15949" spans="1:7" x14ac:dyDescent="0.3">
      <c r="A15949" s="1686">
        <v>44744</v>
      </c>
      <c r="B15949" s="1687">
        <v>0.375</v>
      </c>
      <c r="C15949">
        <v>5</v>
      </c>
      <c r="D15949">
        <v>25</v>
      </c>
      <c r="E15949">
        <v>9</v>
      </c>
      <c r="G15949">
        <v>100</v>
      </c>
    </row>
    <row r="15950" spans="1:7" x14ac:dyDescent="0.3">
      <c r="A15950" s="1686">
        <v>44744</v>
      </c>
      <c r="B15950" s="1687">
        <v>0.5</v>
      </c>
      <c r="C15950">
        <v>7</v>
      </c>
      <c r="D15950">
        <v>13</v>
      </c>
      <c r="E15950">
        <v>12</v>
      </c>
      <c r="G15950">
        <v>46</v>
      </c>
    </row>
    <row r="15951" spans="1:7" x14ac:dyDescent="0.3">
      <c r="A15951" s="1686">
        <v>44744</v>
      </c>
      <c r="B15951" s="1687">
        <v>0.625</v>
      </c>
      <c r="C15951">
        <v>6</v>
      </c>
      <c r="D15951">
        <v>10</v>
      </c>
      <c r="E15951">
        <v>14</v>
      </c>
    </row>
    <row r="15952" spans="1:7" x14ac:dyDescent="0.3">
      <c r="A15952" s="1686">
        <v>44744</v>
      </c>
      <c r="B15952" s="1687">
        <v>0.75</v>
      </c>
      <c r="C15952">
        <v>3</v>
      </c>
      <c r="D15952">
        <v>4</v>
      </c>
      <c r="E15952">
        <v>11</v>
      </c>
    </row>
    <row r="15953" spans="1:7" x14ac:dyDescent="0.3">
      <c r="A15953" s="1686">
        <v>44744</v>
      </c>
      <c r="B15953" s="1687">
        <v>0.875</v>
      </c>
      <c r="C15953">
        <v>2</v>
      </c>
      <c r="D15953">
        <v>3</v>
      </c>
      <c r="E15953">
        <v>9</v>
      </c>
      <c r="G15953">
        <v>6</v>
      </c>
    </row>
    <row r="15954" spans="1:7" x14ac:dyDescent="0.3">
      <c r="A15954" s="1686">
        <v>44745</v>
      </c>
      <c r="B15954" s="1687">
        <v>0</v>
      </c>
      <c r="C15954">
        <v>2</v>
      </c>
      <c r="D15954">
        <v>2</v>
      </c>
      <c r="E15954">
        <v>7</v>
      </c>
    </row>
    <row r="15955" spans="1:7" x14ac:dyDescent="0.3">
      <c r="A15955" s="1686">
        <v>44745</v>
      </c>
      <c r="B15955" s="1687">
        <v>0.125</v>
      </c>
      <c r="C15955">
        <v>1</v>
      </c>
      <c r="D15955">
        <v>3</v>
      </c>
      <c r="E15955">
        <v>7</v>
      </c>
      <c r="G15955">
        <v>5</v>
      </c>
    </row>
    <row r="15956" spans="1:7" x14ac:dyDescent="0.3">
      <c r="A15956" s="1686">
        <v>44745</v>
      </c>
      <c r="B15956" s="1687">
        <v>0.25</v>
      </c>
      <c r="C15956">
        <v>2</v>
      </c>
      <c r="D15956">
        <v>4</v>
      </c>
      <c r="E15956">
        <v>6</v>
      </c>
      <c r="G15956">
        <v>6</v>
      </c>
    </row>
    <row r="15957" spans="1:7" x14ac:dyDescent="0.3">
      <c r="A15957" s="1686">
        <v>44745</v>
      </c>
      <c r="B15957" s="1687">
        <v>0.375</v>
      </c>
      <c r="C15957">
        <v>3</v>
      </c>
      <c r="D15957">
        <v>8</v>
      </c>
      <c r="E15957">
        <v>6</v>
      </c>
      <c r="G15957">
        <v>7</v>
      </c>
    </row>
    <row r="15958" spans="1:7" x14ac:dyDescent="0.3">
      <c r="A15958" s="1686">
        <v>44745</v>
      </c>
      <c r="B15958" s="1687">
        <v>0.5</v>
      </c>
      <c r="C15958">
        <v>6</v>
      </c>
      <c r="D15958">
        <v>8</v>
      </c>
      <c r="E15958">
        <v>12</v>
      </c>
      <c r="G15958">
        <v>9</v>
      </c>
    </row>
    <row r="15959" spans="1:7" x14ac:dyDescent="0.3">
      <c r="A15959" s="1686">
        <v>44745</v>
      </c>
      <c r="B15959" s="1687">
        <v>0.625</v>
      </c>
      <c r="C15959">
        <v>6</v>
      </c>
      <c r="D15959">
        <v>8</v>
      </c>
      <c r="E15959">
        <v>13</v>
      </c>
      <c r="G15959">
        <v>6</v>
      </c>
    </row>
    <row r="15960" spans="1:7" x14ac:dyDescent="0.3">
      <c r="A15960" s="1686">
        <v>44745</v>
      </c>
      <c r="B15960" s="1687">
        <v>0.75</v>
      </c>
      <c r="C15960">
        <v>5</v>
      </c>
      <c r="D15960">
        <v>11</v>
      </c>
      <c r="E15960">
        <v>10</v>
      </c>
      <c r="G15960">
        <v>100</v>
      </c>
    </row>
    <row r="15961" spans="1:7" x14ac:dyDescent="0.3">
      <c r="A15961" s="1686">
        <v>44745</v>
      </c>
      <c r="B15961" s="1687">
        <v>0.875</v>
      </c>
      <c r="C15961">
        <v>7</v>
      </c>
      <c r="D15961">
        <v>17</v>
      </c>
      <c r="E15961">
        <v>11</v>
      </c>
      <c r="G15961">
        <v>100</v>
      </c>
    </row>
    <row r="15962" spans="1:7" x14ac:dyDescent="0.3">
      <c r="A15962" s="1686">
        <v>44746</v>
      </c>
      <c r="B15962" s="1687">
        <v>0</v>
      </c>
      <c r="C15962">
        <v>6</v>
      </c>
      <c r="D15962">
        <v>17</v>
      </c>
      <c r="E15962">
        <v>11</v>
      </c>
      <c r="G15962">
        <v>100</v>
      </c>
    </row>
    <row r="15963" spans="1:7" x14ac:dyDescent="0.3">
      <c r="A15963" s="1686">
        <v>44746</v>
      </c>
      <c r="B15963" s="1687">
        <v>0.125</v>
      </c>
      <c r="C15963">
        <v>7</v>
      </c>
      <c r="D15963">
        <v>19</v>
      </c>
      <c r="E15963">
        <v>11</v>
      </c>
      <c r="G15963">
        <v>100</v>
      </c>
    </row>
    <row r="15964" spans="1:7" x14ac:dyDescent="0.3">
      <c r="A15964" s="1686">
        <v>44746</v>
      </c>
      <c r="B15964" s="1687">
        <v>0.25</v>
      </c>
      <c r="C15964">
        <v>7</v>
      </c>
      <c r="D15964">
        <v>17</v>
      </c>
      <c r="E15964">
        <v>10</v>
      </c>
      <c r="G15964">
        <v>100</v>
      </c>
    </row>
    <row r="15965" spans="1:7" x14ac:dyDescent="0.3">
      <c r="A15965" s="1686">
        <v>44746</v>
      </c>
      <c r="B15965" s="1687">
        <v>0.375</v>
      </c>
      <c r="C15965">
        <v>5</v>
      </c>
      <c r="D15965">
        <v>9</v>
      </c>
      <c r="E15965">
        <v>10</v>
      </c>
      <c r="F15965">
        <v>0.1</v>
      </c>
      <c r="G15965">
        <v>100</v>
      </c>
    </row>
    <row r="15966" spans="1:7" x14ac:dyDescent="0.3">
      <c r="A15966" s="1686">
        <v>44746</v>
      </c>
      <c r="B15966" s="1687">
        <v>0.5</v>
      </c>
      <c r="C15966">
        <v>3</v>
      </c>
      <c r="D15966">
        <v>5</v>
      </c>
      <c r="E15966">
        <v>11</v>
      </c>
      <c r="G15966">
        <v>100</v>
      </c>
    </row>
    <row r="15967" spans="1:7" x14ac:dyDescent="0.3">
      <c r="A15967" s="1686">
        <v>44746</v>
      </c>
      <c r="B15967" s="1687">
        <v>0.625</v>
      </c>
      <c r="C15967">
        <v>4</v>
      </c>
      <c r="D15967">
        <v>8</v>
      </c>
      <c r="E15967">
        <v>11</v>
      </c>
      <c r="G15967">
        <v>100</v>
      </c>
    </row>
    <row r="15968" spans="1:7" x14ac:dyDescent="0.3">
      <c r="A15968" s="1686">
        <v>44746</v>
      </c>
      <c r="B15968" s="1687">
        <v>0.75</v>
      </c>
      <c r="C15968">
        <v>4</v>
      </c>
      <c r="D15968">
        <v>10</v>
      </c>
      <c r="E15968">
        <v>11</v>
      </c>
      <c r="G15968">
        <v>100</v>
      </c>
    </row>
    <row r="15969" spans="1:7" x14ac:dyDescent="0.3">
      <c r="A15969" s="1686">
        <v>44746</v>
      </c>
      <c r="B15969" s="1687">
        <v>0.875</v>
      </c>
      <c r="C15969">
        <v>4</v>
      </c>
      <c r="D15969">
        <v>13</v>
      </c>
      <c r="E15969">
        <v>10</v>
      </c>
      <c r="G15969">
        <v>34</v>
      </c>
    </row>
    <row r="15970" spans="1:7" x14ac:dyDescent="0.3">
      <c r="A15970" s="1686">
        <v>44747</v>
      </c>
      <c r="B15970" s="1687">
        <v>0</v>
      </c>
      <c r="C15970">
        <v>5</v>
      </c>
      <c r="D15970">
        <v>19</v>
      </c>
      <c r="E15970">
        <v>9</v>
      </c>
      <c r="G15970">
        <v>40</v>
      </c>
    </row>
    <row r="15971" spans="1:7" x14ac:dyDescent="0.3">
      <c r="A15971" s="1686">
        <v>44747</v>
      </c>
      <c r="B15971" s="1687">
        <v>0.125</v>
      </c>
      <c r="C15971">
        <v>4</v>
      </c>
      <c r="D15971">
        <v>15</v>
      </c>
      <c r="E15971">
        <v>8</v>
      </c>
      <c r="G15971">
        <v>13</v>
      </c>
    </row>
    <row r="15972" spans="1:7" x14ac:dyDescent="0.3">
      <c r="A15972" s="1686">
        <v>44747</v>
      </c>
      <c r="B15972" s="1687">
        <v>0.25</v>
      </c>
      <c r="C15972">
        <v>4</v>
      </c>
      <c r="D15972">
        <v>12</v>
      </c>
      <c r="E15972">
        <v>8</v>
      </c>
      <c r="G15972">
        <v>17</v>
      </c>
    </row>
    <row r="15973" spans="1:7" x14ac:dyDescent="0.3">
      <c r="A15973" s="1686">
        <v>44747</v>
      </c>
      <c r="B15973" s="1687">
        <v>0.375</v>
      </c>
      <c r="C15973">
        <v>4</v>
      </c>
      <c r="D15973">
        <v>8</v>
      </c>
      <c r="E15973">
        <v>9</v>
      </c>
      <c r="G15973">
        <v>32</v>
      </c>
    </row>
    <row r="15974" spans="1:7" x14ac:dyDescent="0.3">
      <c r="A15974" s="1686">
        <v>44747</v>
      </c>
      <c r="B15974" s="1687">
        <v>0.5</v>
      </c>
      <c r="C15974">
        <v>6</v>
      </c>
      <c r="D15974">
        <v>10</v>
      </c>
      <c r="E15974">
        <v>13</v>
      </c>
      <c r="G15974">
        <v>42</v>
      </c>
    </row>
    <row r="15975" spans="1:7" x14ac:dyDescent="0.3">
      <c r="A15975" s="1686">
        <v>44747</v>
      </c>
      <c r="B15975" s="1687">
        <v>0.625</v>
      </c>
      <c r="C15975">
        <v>5</v>
      </c>
      <c r="D15975">
        <v>5</v>
      </c>
      <c r="E15975">
        <v>14</v>
      </c>
    </row>
    <row r="15976" spans="1:7" x14ac:dyDescent="0.3">
      <c r="A15976" s="1686">
        <v>44747</v>
      </c>
      <c r="B15976" s="1687">
        <v>0.75</v>
      </c>
      <c r="C15976">
        <v>6</v>
      </c>
      <c r="D15976">
        <v>13</v>
      </c>
      <c r="E15976">
        <v>11</v>
      </c>
    </row>
    <row r="15977" spans="1:7" x14ac:dyDescent="0.3">
      <c r="A15977" s="1686">
        <v>44747</v>
      </c>
      <c r="B15977" s="1687">
        <v>0.875</v>
      </c>
      <c r="C15977">
        <v>7</v>
      </c>
      <c r="D15977">
        <v>16</v>
      </c>
      <c r="E15977">
        <v>11</v>
      </c>
    </row>
    <row r="15978" spans="1:7" x14ac:dyDescent="0.3">
      <c r="A15978" s="1686">
        <v>44748</v>
      </c>
      <c r="B15978" s="1687">
        <v>0</v>
      </c>
      <c r="C15978">
        <v>5</v>
      </c>
      <c r="D15978">
        <v>16</v>
      </c>
      <c r="E15978">
        <v>10</v>
      </c>
    </row>
    <row r="15979" spans="1:7" x14ac:dyDescent="0.3">
      <c r="A15979" s="1686">
        <v>44748</v>
      </c>
      <c r="B15979" s="1687">
        <v>0.125</v>
      </c>
      <c r="C15979">
        <v>4</v>
      </c>
      <c r="D15979">
        <v>16</v>
      </c>
      <c r="E15979">
        <v>9</v>
      </c>
    </row>
    <row r="15980" spans="1:7" x14ac:dyDescent="0.3">
      <c r="A15980" s="1686">
        <v>44748</v>
      </c>
      <c r="B15980" s="1687">
        <v>0.25</v>
      </c>
      <c r="C15980">
        <v>4</v>
      </c>
      <c r="D15980">
        <v>15</v>
      </c>
      <c r="E15980">
        <v>9</v>
      </c>
      <c r="G15980">
        <v>6</v>
      </c>
    </row>
    <row r="15981" spans="1:7" x14ac:dyDescent="0.3">
      <c r="A15981" s="1686">
        <v>44748</v>
      </c>
      <c r="B15981" s="1687">
        <v>0.375</v>
      </c>
      <c r="C15981">
        <v>5</v>
      </c>
      <c r="D15981">
        <v>17</v>
      </c>
      <c r="E15981">
        <v>10</v>
      </c>
      <c r="G15981">
        <v>94</v>
      </c>
    </row>
    <row r="15982" spans="1:7" x14ac:dyDescent="0.3">
      <c r="A15982" s="1686">
        <v>44748</v>
      </c>
      <c r="B15982" s="1687">
        <v>0.5</v>
      </c>
      <c r="C15982">
        <v>6</v>
      </c>
      <c r="D15982">
        <v>13</v>
      </c>
      <c r="E15982">
        <v>14</v>
      </c>
      <c r="G15982">
        <v>100</v>
      </c>
    </row>
    <row r="15983" spans="1:7" x14ac:dyDescent="0.3">
      <c r="A15983" s="1686">
        <v>44748</v>
      </c>
      <c r="B15983" s="1687">
        <v>0.625</v>
      </c>
      <c r="C15983">
        <v>6</v>
      </c>
      <c r="D15983">
        <v>10</v>
      </c>
      <c r="E15983">
        <v>18</v>
      </c>
      <c r="G15983">
        <v>66</v>
      </c>
    </row>
    <row r="15984" spans="1:7" x14ac:dyDescent="0.3">
      <c r="A15984" s="1686">
        <v>44748</v>
      </c>
      <c r="B15984" s="1687">
        <v>0.75</v>
      </c>
      <c r="C15984">
        <v>4</v>
      </c>
      <c r="D15984">
        <v>10</v>
      </c>
      <c r="E15984">
        <v>15</v>
      </c>
      <c r="G15984">
        <v>100</v>
      </c>
    </row>
    <row r="15985" spans="1:7" x14ac:dyDescent="0.3">
      <c r="A15985" s="1686">
        <v>44748</v>
      </c>
      <c r="B15985" s="1687">
        <v>0.875</v>
      </c>
      <c r="C15985">
        <v>6</v>
      </c>
      <c r="D15985">
        <v>18</v>
      </c>
      <c r="E15985">
        <v>15</v>
      </c>
      <c r="F15985">
        <v>0.1</v>
      </c>
      <c r="G15985">
        <v>100</v>
      </c>
    </row>
    <row r="15986" spans="1:7" x14ac:dyDescent="0.3">
      <c r="A15986" s="1686">
        <v>44749</v>
      </c>
      <c r="B15986" s="1687">
        <v>0</v>
      </c>
      <c r="C15986">
        <v>7</v>
      </c>
      <c r="D15986">
        <v>20</v>
      </c>
      <c r="E15986">
        <v>14</v>
      </c>
      <c r="G15986">
        <v>81</v>
      </c>
    </row>
    <row r="15987" spans="1:7" x14ac:dyDescent="0.3">
      <c r="A15987" s="1686">
        <v>44749</v>
      </c>
      <c r="B15987" s="1687">
        <v>0.125</v>
      </c>
      <c r="C15987">
        <v>6</v>
      </c>
      <c r="D15987">
        <v>17</v>
      </c>
      <c r="E15987">
        <v>14</v>
      </c>
      <c r="G15987">
        <v>100</v>
      </c>
    </row>
    <row r="15988" spans="1:7" x14ac:dyDescent="0.3">
      <c r="A15988" s="1686">
        <v>44749</v>
      </c>
      <c r="B15988" s="1687">
        <v>0.25</v>
      </c>
      <c r="C15988">
        <v>7</v>
      </c>
      <c r="D15988">
        <v>25</v>
      </c>
      <c r="E15988">
        <v>11</v>
      </c>
    </row>
    <row r="15989" spans="1:7" x14ac:dyDescent="0.3">
      <c r="A15989" s="1686">
        <v>44749</v>
      </c>
      <c r="B15989" s="1687">
        <v>0.375</v>
      </c>
      <c r="C15989">
        <v>7</v>
      </c>
      <c r="D15989">
        <v>24</v>
      </c>
      <c r="E15989">
        <v>9</v>
      </c>
    </row>
    <row r="15990" spans="1:7" x14ac:dyDescent="0.3">
      <c r="A15990" s="1686">
        <v>44749</v>
      </c>
      <c r="B15990" s="1687">
        <v>0.5</v>
      </c>
      <c r="C15990">
        <v>9</v>
      </c>
      <c r="D15990">
        <v>16</v>
      </c>
      <c r="E15990">
        <v>13</v>
      </c>
    </row>
    <row r="15991" spans="1:7" x14ac:dyDescent="0.3">
      <c r="A15991" s="1686">
        <v>44749</v>
      </c>
      <c r="B15991" s="1687">
        <v>0.625</v>
      </c>
      <c r="C15991">
        <v>8</v>
      </c>
      <c r="D15991">
        <v>14</v>
      </c>
      <c r="E15991">
        <v>15</v>
      </c>
      <c r="G15991">
        <v>7</v>
      </c>
    </row>
    <row r="15992" spans="1:7" x14ac:dyDescent="0.3">
      <c r="A15992" s="1686">
        <v>44749</v>
      </c>
      <c r="B15992" s="1687">
        <v>0.75</v>
      </c>
      <c r="C15992">
        <v>4</v>
      </c>
      <c r="D15992">
        <v>6</v>
      </c>
      <c r="E15992">
        <v>12</v>
      </c>
    </row>
    <row r="15993" spans="1:7" x14ac:dyDescent="0.3">
      <c r="A15993" s="1686">
        <v>44749</v>
      </c>
      <c r="B15993" s="1687">
        <v>0.875</v>
      </c>
      <c r="C15993">
        <v>2</v>
      </c>
      <c r="D15993">
        <v>3</v>
      </c>
      <c r="E15993">
        <v>10</v>
      </c>
      <c r="G15993">
        <v>7</v>
      </c>
    </row>
    <row r="15994" spans="1:7" x14ac:dyDescent="0.3">
      <c r="A15994" s="1686">
        <v>44750</v>
      </c>
      <c r="B15994" s="1687">
        <v>0</v>
      </c>
      <c r="C15994">
        <v>2</v>
      </c>
      <c r="D15994">
        <v>2</v>
      </c>
      <c r="E15994">
        <v>9</v>
      </c>
      <c r="G15994">
        <v>6</v>
      </c>
    </row>
    <row r="15995" spans="1:7" x14ac:dyDescent="0.3">
      <c r="A15995" s="1686">
        <v>44750</v>
      </c>
      <c r="B15995" s="1687">
        <v>0.125</v>
      </c>
      <c r="C15995">
        <v>2</v>
      </c>
      <c r="D15995">
        <v>2</v>
      </c>
      <c r="E15995">
        <v>7</v>
      </c>
    </row>
    <row r="15996" spans="1:7" x14ac:dyDescent="0.3">
      <c r="A15996" s="1686">
        <v>44750</v>
      </c>
      <c r="B15996" s="1687">
        <v>0.25</v>
      </c>
      <c r="C15996">
        <v>3</v>
      </c>
      <c r="D15996">
        <v>3</v>
      </c>
      <c r="E15996">
        <v>7</v>
      </c>
    </row>
    <row r="15997" spans="1:7" x14ac:dyDescent="0.3">
      <c r="A15997" s="1686">
        <v>44750</v>
      </c>
      <c r="B15997" s="1687">
        <v>0.375</v>
      </c>
      <c r="C15997">
        <v>5</v>
      </c>
      <c r="D15997">
        <v>14</v>
      </c>
      <c r="E15997">
        <v>8</v>
      </c>
    </row>
    <row r="15998" spans="1:7" x14ac:dyDescent="0.3">
      <c r="A15998" s="1686">
        <v>44750</v>
      </c>
      <c r="B15998" s="1687">
        <v>0.5</v>
      </c>
      <c r="C15998">
        <v>11</v>
      </c>
      <c r="D15998">
        <v>19</v>
      </c>
      <c r="E15998">
        <v>12</v>
      </c>
      <c r="G15998">
        <v>13</v>
      </c>
    </row>
    <row r="15999" spans="1:7" x14ac:dyDescent="0.3">
      <c r="A15999" s="1686">
        <v>44750</v>
      </c>
      <c r="B15999" s="1687">
        <v>0.625</v>
      </c>
      <c r="C15999">
        <v>8</v>
      </c>
      <c r="D15999">
        <v>17</v>
      </c>
      <c r="E15999">
        <v>14</v>
      </c>
      <c r="G15999">
        <v>100</v>
      </c>
    </row>
    <row r="16000" spans="1:7" x14ac:dyDescent="0.3">
      <c r="A16000" s="1686">
        <v>44750</v>
      </c>
      <c r="B16000" s="1687">
        <v>0.75</v>
      </c>
      <c r="C16000">
        <v>10</v>
      </c>
      <c r="D16000">
        <v>24</v>
      </c>
      <c r="E16000">
        <v>13</v>
      </c>
      <c r="G16000">
        <v>100</v>
      </c>
    </row>
    <row r="16001" spans="1:7" x14ac:dyDescent="0.3">
      <c r="A16001" s="1686">
        <v>44750</v>
      </c>
      <c r="B16001" s="1687">
        <v>0.875</v>
      </c>
      <c r="C16001">
        <v>10</v>
      </c>
      <c r="D16001">
        <v>29</v>
      </c>
      <c r="E16001">
        <v>12</v>
      </c>
      <c r="G16001">
        <v>100</v>
      </c>
    </row>
    <row r="16002" spans="1:7" x14ac:dyDescent="0.3">
      <c r="A16002" s="1686">
        <v>44751</v>
      </c>
      <c r="B16002" s="1687">
        <v>0</v>
      </c>
      <c r="C16002">
        <v>8</v>
      </c>
      <c r="D16002">
        <v>23</v>
      </c>
      <c r="E16002">
        <v>12</v>
      </c>
      <c r="G16002">
        <v>100</v>
      </c>
    </row>
    <row r="16003" spans="1:7" x14ac:dyDescent="0.3">
      <c r="A16003" s="1686">
        <v>44751</v>
      </c>
      <c r="B16003" s="1687">
        <v>0.125</v>
      </c>
      <c r="C16003">
        <v>6</v>
      </c>
      <c r="D16003">
        <v>20</v>
      </c>
      <c r="E16003">
        <v>12</v>
      </c>
      <c r="G16003">
        <v>100</v>
      </c>
    </row>
    <row r="16004" spans="1:7" x14ac:dyDescent="0.3">
      <c r="A16004" s="1686">
        <v>44751</v>
      </c>
      <c r="B16004" s="1687">
        <v>0.25</v>
      </c>
      <c r="C16004">
        <v>3</v>
      </c>
      <c r="D16004">
        <v>14</v>
      </c>
      <c r="E16004">
        <v>12</v>
      </c>
      <c r="F16004">
        <v>0.1</v>
      </c>
      <c r="G16004">
        <v>100</v>
      </c>
    </row>
    <row r="16005" spans="1:7" x14ac:dyDescent="0.3">
      <c r="A16005" s="1686">
        <v>44751</v>
      </c>
      <c r="B16005" s="1687">
        <v>0.375</v>
      </c>
      <c r="C16005">
        <v>4</v>
      </c>
      <c r="D16005">
        <v>15</v>
      </c>
      <c r="E16005">
        <v>13</v>
      </c>
      <c r="G16005">
        <v>100</v>
      </c>
    </row>
    <row r="16006" spans="1:7" x14ac:dyDescent="0.3">
      <c r="A16006" s="1686">
        <v>44751</v>
      </c>
      <c r="B16006" s="1687">
        <v>0.5</v>
      </c>
      <c r="C16006">
        <v>6</v>
      </c>
      <c r="D16006">
        <v>16</v>
      </c>
      <c r="E16006">
        <v>17</v>
      </c>
      <c r="G16006">
        <v>100</v>
      </c>
    </row>
    <row r="16007" spans="1:7" x14ac:dyDescent="0.3">
      <c r="A16007" s="1686">
        <v>44751</v>
      </c>
      <c r="B16007" s="1687">
        <v>0.625</v>
      </c>
      <c r="C16007">
        <v>9</v>
      </c>
      <c r="D16007">
        <v>17</v>
      </c>
      <c r="E16007">
        <v>22</v>
      </c>
      <c r="G16007">
        <v>33</v>
      </c>
    </row>
    <row r="16008" spans="1:7" x14ac:dyDescent="0.3">
      <c r="A16008" s="1686">
        <v>44751</v>
      </c>
      <c r="B16008" s="1687">
        <v>0.75</v>
      </c>
      <c r="C16008">
        <v>8</v>
      </c>
      <c r="D16008">
        <v>20</v>
      </c>
      <c r="E16008">
        <v>21</v>
      </c>
      <c r="G16008">
        <v>77</v>
      </c>
    </row>
    <row r="16009" spans="1:7" x14ac:dyDescent="0.3">
      <c r="A16009" s="1686">
        <v>44751</v>
      </c>
      <c r="B16009" s="1687">
        <v>0.875</v>
      </c>
      <c r="C16009">
        <v>9</v>
      </c>
      <c r="D16009">
        <v>24</v>
      </c>
      <c r="E16009">
        <v>20</v>
      </c>
    </row>
    <row r="16010" spans="1:7" x14ac:dyDescent="0.3">
      <c r="A16010" s="1686">
        <v>44752</v>
      </c>
      <c r="B16010" s="1687">
        <v>0</v>
      </c>
      <c r="C16010">
        <v>9</v>
      </c>
      <c r="D16010">
        <v>23</v>
      </c>
      <c r="E16010">
        <v>20</v>
      </c>
      <c r="G16010">
        <v>6</v>
      </c>
    </row>
    <row r="16011" spans="1:7" x14ac:dyDescent="0.3">
      <c r="A16011" s="1686">
        <v>44752</v>
      </c>
      <c r="B16011" s="1687">
        <v>0.125</v>
      </c>
      <c r="C16011">
        <v>7</v>
      </c>
      <c r="D16011">
        <v>21</v>
      </c>
      <c r="E16011">
        <v>19</v>
      </c>
      <c r="F16011">
        <v>0.7</v>
      </c>
      <c r="G16011">
        <v>100</v>
      </c>
    </row>
    <row r="16012" spans="1:7" x14ac:dyDescent="0.3">
      <c r="A16012" s="1686">
        <v>44752</v>
      </c>
      <c r="B16012" s="1687">
        <v>0.25</v>
      </c>
      <c r="C16012">
        <v>8</v>
      </c>
      <c r="D16012">
        <v>22</v>
      </c>
      <c r="E16012">
        <v>18</v>
      </c>
      <c r="F16012">
        <v>0.2</v>
      </c>
    </row>
    <row r="16013" spans="1:7" x14ac:dyDescent="0.3">
      <c r="A16013" s="1686">
        <v>44752</v>
      </c>
      <c r="B16013" s="1687">
        <v>0.375</v>
      </c>
      <c r="C16013">
        <v>4</v>
      </c>
      <c r="D16013">
        <v>13</v>
      </c>
      <c r="E16013">
        <v>17</v>
      </c>
      <c r="G16013">
        <v>32</v>
      </c>
    </row>
    <row r="16014" spans="1:7" x14ac:dyDescent="0.3">
      <c r="A16014" s="1686">
        <v>44752</v>
      </c>
      <c r="B16014" s="1687">
        <v>0.5</v>
      </c>
      <c r="C16014">
        <v>5</v>
      </c>
      <c r="D16014">
        <v>10</v>
      </c>
      <c r="E16014">
        <v>21</v>
      </c>
      <c r="G16014">
        <v>100</v>
      </c>
    </row>
    <row r="16015" spans="1:7" x14ac:dyDescent="0.3">
      <c r="A16015" s="1686">
        <v>44752</v>
      </c>
      <c r="B16015" s="1687">
        <v>0.625</v>
      </c>
      <c r="C16015">
        <v>6</v>
      </c>
      <c r="D16015">
        <v>7</v>
      </c>
      <c r="E16015">
        <v>21</v>
      </c>
      <c r="G16015">
        <v>100</v>
      </c>
    </row>
    <row r="16016" spans="1:7" x14ac:dyDescent="0.3">
      <c r="A16016" s="1686">
        <v>44752</v>
      </c>
      <c r="B16016" s="1687">
        <v>0.75</v>
      </c>
      <c r="C16016">
        <v>9</v>
      </c>
      <c r="D16016">
        <v>19</v>
      </c>
      <c r="E16016">
        <v>18</v>
      </c>
      <c r="F16016">
        <v>0.1</v>
      </c>
      <c r="G16016">
        <v>100</v>
      </c>
    </row>
    <row r="16017" spans="1:7" x14ac:dyDescent="0.3">
      <c r="A16017" s="1686">
        <v>44752</v>
      </c>
      <c r="B16017" s="1687">
        <v>0.875</v>
      </c>
      <c r="C16017">
        <v>8</v>
      </c>
      <c r="D16017">
        <v>19</v>
      </c>
      <c r="E16017">
        <v>16</v>
      </c>
      <c r="F16017">
        <v>0.1</v>
      </c>
      <c r="G16017">
        <v>100</v>
      </c>
    </row>
    <row r="16018" spans="1:7" x14ac:dyDescent="0.3">
      <c r="A16018" s="1686">
        <v>44753</v>
      </c>
      <c r="B16018" s="1687">
        <v>0</v>
      </c>
      <c r="C16018">
        <v>7</v>
      </c>
      <c r="D16018">
        <v>17</v>
      </c>
      <c r="E16018">
        <v>15</v>
      </c>
      <c r="G16018">
        <v>100</v>
      </c>
    </row>
    <row r="16019" spans="1:7" x14ac:dyDescent="0.3">
      <c r="A16019" s="1686">
        <v>44753</v>
      </c>
      <c r="B16019" s="1687">
        <v>0.125</v>
      </c>
      <c r="C16019">
        <v>10</v>
      </c>
      <c r="D16019">
        <v>23</v>
      </c>
      <c r="E16019">
        <v>14</v>
      </c>
      <c r="G16019">
        <v>100</v>
      </c>
    </row>
    <row r="16020" spans="1:7" x14ac:dyDescent="0.3">
      <c r="A16020" s="1686">
        <v>44753</v>
      </c>
      <c r="B16020" s="1687">
        <v>0.25</v>
      </c>
      <c r="C16020">
        <v>7</v>
      </c>
      <c r="D16020">
        <v>27</v>
      </c>
      <c r="E16020">
        <v>13</v>
      </c>
      <c r="G16020">
        <v>100</v>
      </c>
    </row>
    <row r="16021" spans="1:7" x14ac:dyDescent="0.3">
      <c r="A16021" s="1686">
        <v>44753</v>
      </c>
      <c r="B16021" s="1687">
        <v>0.375</v>
      </c>
      <c r="C16021">
        <v>5</v>
      </c>
      <c r="D16021">
        <v>22</v>
      </c>
      <c r="E16021">
        <v>12</v>
      </c>
      <c r="G16021">
        <v>100</v>
      </c>
    </row>
    <row r="16022" spans="1:7" x14ac:dyDescent="0.3">
      <c r="A16022" s="1686">
        <v>44753</v>
      </c>
      <c r="B16022" s="1687">
        <v>0.5</v>
      </c>
      <c r="C16022">
        <v>8</v>
      </c>
      <c r="D16022">
        <v>15</v>
      </c>
      <c r="E16022">
        <v>12</v>
      </c>
      <c r="G16022">
        <v>100</v>
      </c>
    </row>
    <row r="16023" spans="1:7" x14ac:dyDescent="0.3">
      <c r="A16023" s="1686">
        <v>44753</v>
      </c>
      <c r="B16023" s="1687">
        <v>0.625</v>
      </c>
      <c r="C16023">
        <v>8</v>
      </c>
      <c r="D16023">
        <v>13</v>
      </c>
      <c r="E16023">
        <v>12</v>
      </c>
      <c r="G16023">
        <v>100</v>
      </c>
    </row>
    <row r="16024" spans="1:7" x14ac:dyDescent="0.3">
      <c r="A16024" s="1686">
        <v>44753</v>
      </c>
      <c r="B16024" s="1687">
        <v>0.75</v>
      </c>
      <c r="C16024">
        <v>7</v>
      </c>
      <c r="D16024">
        <v>19</v>
      </c>
      <c r="E16024">
        <v>11</v>
      </c>
      <c r="G16024">
        <v>100</v>
      </c>
    </row>
    <row r="16025" spans="1:7" x14ac:dyDescent="0.3">
      <c r="A16025" s="1686">
        <v>44753</v>
      </c>
      <c r="B16025" s="1687">
        <v>0.875</v>
      </c>
      <c r="C16025">
        <v>8</v>
      </c>
      <c r="D16025">
        <v>17</v>
      </c>
      <c r="E16025">
        <v>12</v>
      </c>
      <c r="G16025">
        <v>100</v>
      </c>
    </row>
    <row r="16026" spans="1:7" x14ac:dyDescent="0.3">
      <c r="A16026" s="1686">
        <v>44754</v>
      </c>
      <c r="B16026" s="1687">
        <v>0</v>
      </c>
      <c r="C16026">
        <v>9</v>
      </c>
      <c r="D16026">
        <v>17</v>
      </c>
      <c r="E16026">
        <v>11</v>
      </c>
      <c r="G16026">
        <v>100</v>
      </c>
    </row>
    <row r="16027" spans="1:7" x14ac:dyDescent="0.3">
      <c r="A16027" s="1686">
        <v>44754</v>
      </c>
      <c r="B16027" s="1687">
        <v>0.125</v>
      </c>
      <c r="C16027">
        <v>7</v>
      </c>
      <c r="D16027">
        <v>16</v>
      </c>
      <c r="E16027">
        <v>8</v>
      </c>
      <c r="G16027">
        <v>100</v>
      </c>
    </row>
    <row r="16028" spans="1:7" x14ac:dyDescent="0.3">
      <c r="A16028" s="1686">
        <v>44754</v>
      </c>
      <c r="B16028" s="1687">
        <v>0.25</v>
      </c>
      <c r="C16028">
        <v>4</v>
      </c>
      <c r="D16028">
        <v>13</v>
      </c>
      <c r="E16028">
        <v>8</v>
      </c>
      <c r="G16028">
        <v>67</v>
      </c>
    </row>
    <row r="16029" spans="1:7" x14ac:dyDescent="0.3">
      <c r="A16029" s="1686">
        <v>44754</v>
      </c>
      <c r="B16029" s="1687">
        <v>0.375</v>
      </c>
      <c r="C16029">
        <v>4</v>
      </c>
      <c r="D16029">
        <v>9</v>
      </c>
      <c r="E16029">
        <v>8</v>
      </c>
      <c r="G16029">
        <v>6</v>
      </c>
    </row>
    <row r="16030" spans="1:7" x14ac:dyDescent="0.3">
      <c r="A16030" s="1686">
        <v>44754</v>
      </c>
      <c r="B16030" s="1687">
        <v>0.5</v>
      </c>
      <c r="C16030">
        <v>4</v>
      </c>
      <c r="D16030">
        <v>5</v>
      </c>
      <c r="E16030">
        <v>11</v>
      </c>
    </row>
    <row r="16031" spans="1:7" x14ac:dyDescent="0.3">
      <c r="A16031" s="1686">
        <v>44754</v>
      </c>
      <c r="B16031" s="1687">
        <v>0.625</v>
      </c>
      <c r="C16031">
        <v>3</v>
      </c>
      <c r="D16031">
        <v>6</v>
      </c>
      <c r="E16031">
        <v>12</v>
      </c>
      <c r="G16031">
        <v>7</v>
      </c>
    </row>
    <row r="16032" spans="1:7" x14ac:dyDescent="0.3">
      <c r="A16032" s="1686">
        <v>44754</v>
      </c>
      <c r="B16032" s="1687">
        <v>0.75</v>
      </c>
      <c r="C16032">
        <v>2</v>
      </c>
      <c r="D16032">
        <v>6</v>
      </c>
      <c r="E16032">
        <v>10</v>
      </c>
      <c r="G16032">
        <v>12</v>
      </c>
    </row>
    <row r="16033" spans="1:7" x14ac:dyDescent="0.3">
      <c r="A16033" s="1686">
        <v>44754</v>
      </c>
      <c r="B16033" s="1687">
        <v>0.875</v>
      </c>
      <c r="C16033">
        <v>5</v>
      </c>
      <c r="D16033">
        <v>12</v>
      </c>
      <c r="E16033">
        <v>8</v>
      </c>
      <c r="G16033">
        <v>7</v>
      </c>
    </row>
    <row r="16034" spans="1:7" x14ac:dyDescent="0.3">
      <c r="A16034" s="1686">
        <v>44755</v>
      </c>
      <c r="B16034" s="1687">
        <v>0</v>
      </c>
      <c r="C16034">
        <v>5</v>
      </c>
      <c r="D16034">
        <v>18</v>
      </c>
      <c r="E16034">
        <v>7</v>
      </c>
      <c r="G16034">
        <v>17</v>
      </c>
    </row>
    <row r="16035" spans="1:7" x14ac:dyDescent="0.3">
      <c r="A16035" s="1686">
        <v>44755</v>
      </c>
      <c r="B16035" s="1687">
        <v>0.125</v>
      </c>
      <c r="C16035">
        <v>6</v>
      </c>
      <c r="D16035">
        <v>19</v>
      </c>
      <c r="E16035">
        <v>6</v>
      </c>
      <c r="G16035">
        <v>15</v>
      </c>
    </row>
    <row r="16036" spans="1:7" x14ac:dyDescent="0.3">
      <c r="A16036" s="1686">
        <v>44755</v>
      </c>
      <c r="B16036" s="1687">
        <v>0.25</v>
      </c>
      <c r="C16036">
        <v>6</v>
      </c>
      <c r="D16036">
        <v>20</v>
      </c>
      <c r="E16036">
        <v>5</v>
      </c>
    </row>
    <row r="16037" spans="1:7" x14ac:dyDescent="0.3">
      <c r="A16037" s="1686">
        <v>44755</v>
      </c>
      <c r="B16037" s="1687">
        <v>0.375</v>
      </c>
      <c r="C16037">
        <v>5</v>
      </c>
      <c r="D16037">
        <v>20</v>
      </c>
      <c r="E16037">
        <v>6</v>
      </c>
      <c r="G16037">
        <v>7</v>
      </c>
    </row>
    <row r="16038" spans="1:7" x14ac:dyDescent="0.3">
      <c r="A16038" s="1686">
        <v>44755</v>
      </c>
      <c r="B16038" s="1687">
        <v>0.5</v>
      </c>
      <c r="C16038">
        <v>8</v>
      </c>
      <c r="D16038">
        <v>15</v>
      </c>
      <c r="E16038">
        <v>14</v>
      </c>
      <c r="G16038">
        <v>6</v>
      </c>
    </row>
    <row r="16039" spans="1:7" x14ac:dyDescent="0.3">
      <c r="A16039" s="1686">
        <v>44755</v>
      </c>
      <c r="B16039" s="1687">
        <v>0.625</v>
      </c>
      <c r="C16039">
        <v>8</v>
      </c>
      <c r="D16039">
        <v>13</v>
      </c>
      <c r="E16039">
        <v>16</v>
      </c>
      <c r="G16039">
        <v>21</v>
      </c>
    </row>
    <row r="16040" spans="1:7" x14ac:dyDescent="0.3">
      <c r="A16040" s="1686">
        <v>44755</v>
      </c>
      <c r="B16040" s="1687">
        <v>0.75</v>
      </c>
      <c r="C16040">
        <v>6</v>
      </c>
      <c r="D16040">
        <v>16</v>
      </c>
      <c r="E16040">
        <v>12</v>
      </c>
      <c r="G16040">
        <v>100</v>
      </c>
    </row>
    <row r="16041" spans="1:7" x14ac:dyDescent="0.3">
      <c r="A16041" s="1686">
        <v>44755</v>
      </c>
      <c r="B16041" s="1687">
        <v>0.875</v>
      </c>
      <c r="C16041">
        <v>6</v>
      </c>
      <c r="D16041">
        <v>22</v>
      </c>
      <c r="E16041">
        <v>10</v>
      </c>
      <c r="G16041">
        <v>11</v>
      </c>
    </row>
    <row r="16042" spans="1:7" x14ac:dyDescent="0.3">
      <c r="A16042" s="1686">
        <v>44756</v>
      </c>
      <c r="B16042" s="1687">
        <v>0</v>
      </c>
      <c r="C16042">
        <v>7</v>
      </c>
      <c r="D16042">
        <v>24</v>
      </c>
      <c r="E16042">
        <v>11</v>
      </c>
      <c r="G16042">
        <v>100</v>
      </c>
    </row>
    <row r="16043" spans="1:7" x14ac:dyDescent="0.3">
      <c r="A16043" s="1686">
        <v>44756</v>
      </c>
      <c r="B16043" s="1687">
        <v>0.125</v>
      </c>
      <c r="C16043">
        <v>6</v>
      </c>
      <c r="D16043">
        <v>20</v>
      </c>
      <c r="E16043">
        <v>10</v>
      </c>
      <c r="G16043">
        <v>100</v>
      </c>
    </row>
    <row r="16044" spans="1:7" x14ac:dyDescent="0.3">
      <c r="A16044" s="1686">
        <v>44756</v>
      </c>
      <c r="B16044" s="1687">
        <v>0.25</v>
      </c>
      <c r="C16044">
        <v>5</v>
      </c>
      <c r="D16044">
        <v>14</v>
      </c>
      <c r="E16044">
        <v>9</v>
      </c>
      <c r="G16044">
        <v>5</v>
      </c>
    </row>
    <row r="16045" spans="1:7" x14ac:dyDescent="0.3">
      <c r="A16045" s="1686">
        <v>44756</v>
      </c>
      <c r="B16045" s="1687">
        <v>0.375</v>
      </c>
      <c r="C16045">
        <v>6</v>
      </c>
      <c r="D16045">
        <v>14</v>
      </c>
      <c r="E16045">
        <v>10</v>
      </c>
      <c r="G16045">
        <v>100</v>
      </c>
    </row>
    <row r="16046" spans="1:7" x14ac:dyDescent="0.3">
      <c r="A16046" s="1686">
        <v>44756</v>
      </c>
      <c r="B16046" s="1687">
        <v>0.5</v>
      </c>
      <c r="C16046">
        <v>6</v>
      </c>
      <c r="D16046">
        <v>13</v>
      </c>
      <c r="E16046">
        <v>14</v>
      </c>
      <c r="F16046">
        <v>0.1</v>
      </c>
      <c r="G16046">
        <v>54</v>
      </c>
    </row>
    <row r="16047" spans="1:7" x14ac:dyDescent="0.3">
      <c r="A16047" s="1686">
        <v>44756</v>
      </c>
      <c r="B16047" s="1687">
        <v>0.625</v>
      </c>
      <c r="C16047">
        <v>6</v>
      </c>
      <c r="D16047">
        <v>6</v>
      </c>
      <c r="E16047">
        <v>16</v>
      </c>
      <c r="G16047">
        <v>89</v>
      </c>
    </row>
    <row r="16048" spans="1:7" x14ac:dyDescent="0.3">
      <c r="A16048" s="1686">
        <v>44756</v>
      </c>
      <c r="B16048" s="1687">
        <v>0.75</v>
      </c>
      <c r="C16048">
        <v>5</v>
      </c>
      <c r="D16048">
        <v>10</v>
      </c>
      <c r="E16048">
        <v>13</v>
      </c>
      <c r="G16048">
        <v>24</v>
      </c>
    </row>
    <row r="16049" spans="1:7" x14ac:dyDescent="0.3">
      <c r="A16049" s="1686">
        <v>44756</v>
      </c>
      <c r="B16049" s="1687">
        <v>0.875</v>
      </c>
      <c r="C16049">
        <v>4</v>
      </c>
      <c r="D16049">
        <v>9</v>
      </c>
      <c r="E16049">
        <v>13</v>
      </c>
      <c r="G16049">
        <v>100</v>
      </c>
    </row>
    <row r="16050" spans="1:7" x14ac:dyDescent="0.3">
      <c r="A16050" s="1686">
        <v>44757</v>
      </c>
      <c r="B16050" s="1687">
        <v>0</v>
      </c>
      <c r="C16050">
        <v>3</v>
      </c>
      <c r="D16050">
        <v>7</v>
      </c>
      <c r="E16050">
        <v>13</v>
      </c>
      <c r="G16050">
        <v>100</v>
      </c>
    </row>
    <row r="16051" spans="1:7" x14ac:dyDescent="0.3">
      <c r="A16051" s="1686">
        <v>44757</v>
      </c>
      <c r="B16051" s="1687">
        <v>0.125</v>
      </c>
      <c r="C16051">
        <v>7</v>
      </c>
      <c r="D16051">
        <v>14</v>
      </c>
      <c r="E16051">
        <v>13</v>
      </c>
      <c r="G16051">
        <v>100</v>
      </c>
    </row>
    <row r="16052" spans="1:7" x14ac:dyDescent="0.3">
      <c r="A16052" s="1686">
        <v>44757</v>
      </c>
      <c r="B16052" s="1687">
        <v>0.25</v>
      </c>
      <c r="C16052">
        <v>6</v>
      </c>
      <c r="D16052">
        <v>18</v>
      </c>
      <c r="E16052">
        <v>12</v>
      </c>
      <c r="G16052">
        <v>100</v>
      </c>
    </row>
    <row r="16053" spans="1:7" x14ac:dyDescent="0.3">
      <c r="A16053" s="1686">
        <v>44757</v>
      </c>
      <c r="B16053" s="1687">
        <v>0.375</v>
      </c>
      <c r="C16053">
        <v>4</v>
      </c>
      <c r="D16053">
        <v>15</v>
      </c>
      <c r="E16053">
        <v>11</v>
      </c>
      <c r="G16053">
        <v>100</v>
      </c>
    </row>
    <row r="16054" spans="1:7" x14ac:dyDescent="0.3">
      <c r="A16054" s="1686">
        <v>44757</v>
      </c>
      <c r="B16054" s="1687">
        <v>0.5</v>
      </c>
      <c r="C16054">
        <v>5</v>
      </c>
      <c r="D16054">
        <v>8</v>
      </c>
      <c r="E16054">
        <v>13</v>
      </c>
      <c r="G16054">
        <v>100</v>
      </c>
    </row>
    <row r="16055" spans="1:7" x14ac:dyDescent="0.3">
      <c r="A16055" s="1686">
        <v>44757</v>
      </c>
      <c r="B16055" s="1687">
        <v>0.625</v>
      </c>
      <c r="C16055">
        <v>7</v>
      </c>
      <c r="D16055">
        <v>13</v>
      </c>
      <c r="E16055">
        <v>16</v>
      </c>
      <c r="G16055">
        <v>44</v>
      </c>
    </row>
    <row r="16056" spans="1:7" x14ac:dyDescent="0.3">
      <c r="A16056" s="1686">
        <v>44757</v>
      </c>
      <c r="B16056" s="1687">
        <v>0.75</v>
      </c>
      <c r="C16056">
        <v>7</v>
      </c>
      <c r="D16056">
        <v>14</v>
      </c>
      <c r="E16056">
        <v>14</v>
      </c>
      <c r="G16056">
        <v>100</v>
      </c>
    </row>
    <row r="16057" spans="1:7" x14ac:dyDescent="0.3">
      <c r="A16057" s="1686">
        <v>44757</v>
      </c>
      <c r="B16057" s="1687">
        <v>0.875</v>
      </c>
      <c r="C16057">
        <v>5</v>
      </c>
      <c r="D16057">
        <v>17</v>
      </c>
      <c r="E16057">
        <v>12</v>
      </c>
      <c r="G16057">
        <v>17</v>
      </c>
    </row>
    <row r="16058" spans="1:7" x14ac:dyDescent="0.3">
      <c r="A16058" s="1686">
        <v>44758</v>
      </c>
      <c r="B16058" s="1687">
        <v>0</v>
      </c>
      <c r="C16058">
        <v>4</v>
      </c>
      <c r="D16058">
        <v>12</v>
      </c>
      <c r="E16058">
        <v>11</v>
      </c>
      <c r="G16058">
        <v>99</v>
      </c>
    </row>
    <row r="16059" spans="1:7" x14ac:dyDescent="0.3">
      <c r="A16059" s="1686">
        <v>44758</v>
      </c>
      <c r="B16059" s="1687">
        <v>0.125</v>
      </c>
      <c r="C16059">
        <v>8</v>
      </c>
      <c r="D16059">
        <v>19</v>
      </c>
      <c r="E16059">
        <v>10</v>
      </c>
      <c r="G16059">
        <v>29</v>
      </c>
    </row>
    <row r="16060" spans="1:7" x14ac:dyDescent="0.3">
      <c r="A16060" s="1686">
        <v>44758</v>
      </c>
      <c r="B16060" s="1687">
        <v>0.25</v>
      </c>
      <c r="C16060">
        <v>10</v>
      </c>
      <c r="D16060">
        <v>22</v>
      </c>
      <c r="E16060">
        <v>10</v>
      </c>
      <c r="G16060">
        <v>100</v>
      </c>
    </row>
    <row r="16061" spans="1:7" x14ac:dyDescent="0.3">
      <c r="A16061" s="1686">
        <v>44758</v>
      </c>
      <c r="B16061" s="1687">
        <v>0.375</v>
      </c>
      <c r="C16061">
        <v>7</v>
      </c>
      <c r="D16061">
        <v>17</v>
      </c>
      <c r="E16061">
        <v>10</v>
      </c>
      <c r="G16061">
        <v>100</v>
      </c>
    </row>
    <row r="16062" spans="1:7" x14ac:dyDescent="0.3">
      <c r="A16062" s="1686">
        <v>44758</v>
      </c>
      <c r="B16062" s="1687">
        <v>0.5</v>
      </c>
      <c r="C16062">
        <v>10</v>
      </c>
      <c r="D16062">
        <v>22</v>
      </c>
      <c r="E16062">
        <v>10</v>
      </c>
      <c r="G16062">
        <v>100</v>
      </c>
    </row>
    <row r="16063" spans="1:7" x14ac:dyDescent="0.3">
      <c r="A16063" s="1686">
        <v>44758</v>
      </c>
      <c r="B16063" s="1687">
        <v>0.625</v>
      </c>
      <c r="C16063">
        <v>11</v>
      </c>
      <c r="D16063">
        <v>19</v>
      </c>
      <c r="E16063">
        <v>10</v>
      </c>
      <c r="G16063">
        <v>100</v>
      </c>
    </row>
    <row r="16064" spans="1:7" x14ac:dyDescent="0.3">
      <c r="A16064" s="1686">
        <v>44758</v>
      </c>
      <c r="B16064" s="1687">
        <v>0.75</v>
      </c>
      <c r="C16064">
        <v>9</v>
      </c>
      <c r="D16064">
        <v>22</v>
      </c>
      <c r="E16064">
        <v>10</v>
      </c>
      <c r="G16064">
        <v>100</v>
      </c>
    </row>
    <row r="16065" spans="1:7" x14ac:dyDescent="0.3">
      <c r="A16065" s="1686">
        <v>44758</v>
      </c>
      <c r="B16065" s="1687">
        <v>0.875</v>
      </c>
      <c r="C16065">
        <v>8</v>
      </c>
      <c r="D16065">
        <v>20</v>
      </c>
      <c r="E16065">
        <v>9</v>
      </c>
      <c r="G16065">
        <v>100</v>
      </c>
    </row>
    <row r="16066" spans="1:7" x14ac:dyDescent="0.3">
      <c r="A16066" s="1686">
        <v>44759</v>
      </c>
      <c r="B16066" s="1687">
        <v>0</v>
      </c>
      <c r="C16066">
        <v>6</v>
      </c>
      <c r="D16066">
        <v>19</v>
      </c>
      <c r="E16066">
        <v>7</v>
      </c>
    </row>
    <row r="16067" spans="1:7" x14ac:dyDescent="0.3">
      <c r="A16067" s="1686">
        <v>44759</v>
      </c>
      <c r="B16067" s="1687">
        <v>0.125</v>
      </c>
      <c r="C16067">
        <v>6</v>
      </c>
      <c r="D16067">
        <v>20</v>
      </c>
      <c r="E16067">
        <v>6</v>
      </c>
    </row>
    <row r="16068" spans="1:7" x14ac:dyDescent="0.3">
      <c r="A16068" s="1686">
        <v>44759</v>
      </c>
      <c r="B16068" s="1687">
        <v>0.25</v>
      </c>
      <c r="C16068">
        <v>5</v>
      </c>
      <c r="D16068">
        <v>18</v>
      </c>
      <c r="E16068">
        <v>4</v>
      </c>
      <c r="G16068">
        <v>6</v>
      </c>
    </row>
    <row r="16069" spans="1:7" x14ac:dyDescent="0.3">
      <c r="A16069" s="1686">
        <v>44759</v>
      </c>
      <c r="B16069" s="1687">
        <v>0.375</v>
      </c>
      <c r="C16069">
        <v>6</v>
      </c>
      <c r="D16069">
        <v>17</v>
      </c>
      <c r="E16069">
        <v>4</v>
      </c>
    </row>
    <row r="16070" spans="1:7" x14ac:dyDescent="0.3">
      <c r="A16070" s="1686">
        <v>44759</v>
      </c>
      <c r="B16070" s="1687">
        <v>0.5</v>
      </c>
      <c r="C16070">
        <v>9</v>
      </c>
      <c r="D16070">
        <v>15</v>
      </c>
      <c r="E16070">
        <v>11</v>
      </c>
    </row>
    <row r="16071" spans="1:7" x14ac:dyDescent="0.3">
      <c r="A16071" s="1686">
        <v>44759</v>
      </c>
      <c r="B16071" s="1687">
        <v>0.625</v>
      </c>
      <c r="C16071">
        <v>9</v>
      </c>
      <c r="D16071">
        <v>14</v>
      </c>
      <c r="E16071">
        <v>14</v>
      </c>
    </row>
    <row r="16072" spans="1:7" x14ac:dyDescent="0.3">
      <c r="A16072" s="1686">
        <v>44759</v>
      </c>
      <c r="B16072" s="1687">
        <v>0.75</v>
      </c>
      <c r="C16072">
        <v>7</v>
      </c>
      <c r="D16072">
        <v>16</v>
      </c>
      <c r="E16072">
        <v>12</v>
      </c>
      <c r="G16072">
        <v>10</v>
      </c>
    </row>
    <row r="16073" spans="1:7" x14ac:dyDescent="0.3">
      <c r="A16073" s="1686">
        <v>44759</v>
      </c>
      <c r="B16073" s="1687">
        <v>0.875</v>
      </c>
      <c r="C16073">
        <v>8</v>
      </c>
      <c r="D16073">
        <v>22</v>
      </c>
      <c r="E16073">
        <v>10</v>
      </c>
      <c r="G16073">
        <v>100</v>
      </c>
    </row>
    <row r="16074" spans="1:7" x14ac:dyDescent="0.3">
      <c r="A16074" s="1686">
        <v>44760</v>
      </c>
      <c r="B16074" s="1687">
        <v>0</v>
      </c>
      <c r="C16074">
        <v>7</v>
      </c>
      <c r="D16074">
        <v>24</v>
      </c>
      <c r="E16074">
        <v>8</v>
      </c>
      <c r="G16074">
        <v>100</v>
      </c>
    </row>
    <row r="16075" spans="1:7" x14ac:dyDescent="0.3">
      <c r="A16075" s="1686">
        <v>44760</v>
      </c>
      <c r="B16075" s="1687">
        <v>0.125</v>
      </c>
      <c r="C16075">
        <v>6</v>
      </c>
      <c r="D16075">
        <v>24</v>
      </c>
      <c r="E16075">
        <v>7</v>
      </c>
      <c r="G16075">
        <v>100</v>
      </c>
    </row>
    <row r="16076" spans="1:7" x14ac:dyDescent="0.3">
      <c r="A16076" s="1686">
        <v>44760</v>
      </c>
      <c r="B16076" s="1687">
        <v>0.25</v>
      </c>
      <c r="C16076">
        <v>6</v>
      </c>
      <c r="D16076">
        <v>22</v>
      </c>
      <c r="E16076">
        <v>6</v>
      </c>
    </row>
    <row r="16077" spans="1:7" x14ac:dyDescent="0.3">
      <c r="A16077" s="1686">
        <v>44760</v>
      </c>
      <c r="B16077" s="1687">
        <v>0.375</v>
      </c>
      <c r="C16077">
        <v>5</v>
      </c>
      <c r="D16077">
        <v>18</v>
      </c>
      <c r="E16077">
        <v>6</v>
      </c>
    </row>
    <row r="16078" spans="1:7" x14ac:dyDescent="0.3">
      <c r="A16078" s="1686">
        <v>44760</v>
      </c>
      <c r="B16078" s="1687">
        <v>0.5</v>
      </c>
      <c r="C16078">
        <v>7</v>
      </c>
      <c r="D16078">
        <v>12</v>
      </c>
      <c r="E16078">
        <v>13</v>
      </c>
    </row>
    <row r="16079" spans="1:7" x14ac:dyDescent="0.3">
      <c r="A16079" s="1686">
        <v>44760</v>
      </c>
      <c r="B16079" s="1687">
        <v>0.625</v>
      </c>
      <c r="C16079">
        <v>5</v>
      </c>
      <c r="D16079">
        <v>8</v>
      </c>
      <c r="E16079">
        <v>16</v>
      </c>
      <c r="G16079">
        <v>11</v>
      </c>
    </row>
    <row r="16080" spans="1:7" x14ac:dyDescent="0.3">
      <c r="A16080" s="1686">
        <v>44760</v>
      </c>
      <c r="B16080" s="1687">
        <v>0.75</v>
      </c>
      <c r="C16080">
        <v>4</v>
      </c>
      <c r="D16080">
        <v>7</v>
      </c>
      <c r="E16080">
        <v>13</v>
      </c>
      <c r="G16080">
        <v>28</v>
      </c>
    </row>
    <row r="16081" spans="1:7" x14ac:dyDescent="0.3">
      <c r="A16081" s="1686">
        <v>44760</v>
      </c>
      <c r="B16081" s="1687">
        <v>0.875</v>
      </c>
      <c r="C16081">
        <v>4</v>
      </c>
      <c r="D16081">
        <v>10</v>
      </c>
      <c r="E16081">
        <v>11</v>
      </c>
      <c r="G16081">
        <v>100</v>
      </c>
    </row>
    <row r="16082" spans="1:7" x14ac:dyDescent="0.3">
      <c r="A16082" s="1686">
        <v>44761</v>
      </c>
      <c r="B16082" s="1687">
        <v>0</v>
      </c>
      <c r="C16082">
        <v>4</v>
      </c>
      <c r="D16082">
        <v>7</v>
      </c>
      <c r="E16082">
        <v>10</v>
      </c>
      <c r="G16082">
        <v>100</v>
      </c>
    </row>
    <row r="16083" spans="1:7" x14ac:dyDescent="0.3">
      <c r="A16083" s="1686">
        <v>44761</v>
      </c>
      <c r="B16083" s="1687">
        <v>0.125</v>
      </c>
      <c r="C16083">
        <v>3</v>
      </c>
      <c r="D16083">
        <v>6</v>
      </c>
      <c r="E16083">
        <v>8</v>
      </c>
      <c r="G16083">
        <v>13</v>
      </c>
    </row>
    <row r="16084" spans="1:7" x14ac:dyDescent="0.3">
      <c r="A16084" s="1686">
        <v>44761</v>
      </c>
      <c r="B16084" s="1687">
        <v>0.25</v>
      </c>
      <c r="C16084">
        <v>3</v>
      </c>
      <c r="D16084">
        <v>7</v>
      </c>
      <c r="E16084">
        <v>8</v>
      </c>
      <c r="G16084">
        <v>5</v>
      </c>
    </row>
    <row r="16085" spans="1:7" x14ac:dyDescent="0.3">
      <c r="A16085" s="1686">
        <v>44761</v>
      </c>
      <c r="B16085" s="1687">
        <v>0.375</v>
      </c>
      <c r="C16085">
        <v>4</v>
      </c>
      <c r="D16085">
        <v>9</v>
      </c>
      <c r="E16085">
        <v>9</v>
      </c>
      <c r="G16085">
        <v>8</v>
      </c>
    </row>
    <row r="16086" spans="1:7" x14ac:dyDescent="0.3">
      <c r="A16086" s="1686">
        <v>44761</v>
      </c>
      <c r="B16086" s="1687">
        <v>0.5</v>
      </c>
      <c r="C16086">
        <v>5</v>
      </c>
      <c r="D16086">
        <v>8</v>
      </c>
      <c r="E16086">
        <v>13</v>
      </c>
      <c r="G16086">
        <v>7</v>
      </c>
    </row>
    <row r="16087" spans="1:7" x14ac:dyDescent="0.3">
      <c r="A16087" s="1686">
        <v>44761</v>
      </c>
      <c r="B16087" s="1687">
        <v>0.625</v>
      </c>
      <c r="C16087">
        <v>6</v>
      </c>
      <c r="D16087">
        <v>8</v>
      </c>
      <c r="E16087">
        <v>16</v>
      </c>
      <c r="G16087">
        <v>5</v>
      </c>
    </row>
    <row r="16088" spans="1:7" x14ac:dyDescent="0.3">
      <c r="A16088" s="1686">
        <v>44761</v>
      </c>
      <c r="B16088" s="1687">
        <v>0.75</v>
      </c>
      <c r="C16088">
        <v>4</v>
      </c>
      <c r="D16088">
        <v>12</v>
      </c>
      <c r="E16088">
        <v>13</v>
      </c>
    </row>
    <row r="16089" spans="1:7" x14ac:dyDescent="0.3">
      <c r="A16089" s="1686">
        <v>44761</v>
      </c>
      <c r="B16089" s="1687">
        <v>0.875</v>
      </c>
      <c r="C16089">
        <v>5</v>
      </c>
      <c r="D16089">
        <v>15</v>
      </c>
      <c r="E16089">
        <v>10</v>
      </c>
    </row>
    <row r="16090" spans="1:7" x14ac:dyDescent="0.3">
      <c r="A16090" s="1686">
        <v>44762</v>
      </c>
      <c r="B16090" s="1687">
        <v>0</v>
      </c>
      <c r="C16090">
        <v>5</v>
      </c>
      <c r="D16090">
        <v>17</v>
      </c>
      <c r="E16090">
        <v>9</v>
      </c>
    </row>
    <row r="16091" spans="1:7" x14ac:dyDescent="0.3">
      <c r="A16091" s="1686">
        <v>44762</v>
      </c>
      <c r="B16091" s="1687">
        <v>0.125</v>
      </c>
      <c r="C16091">
        <v>5</v>
      </c>
      <c r="D16091">
        <v>17</v>
      </c>
      <c r="E16091">
        <v>8</v>
      </c>
    </row>
    <row r="16092" spans="1:7" x14ac:dyDescent="0.3">
      <c r="A16092" s="1686">
        <v>44762</v>
      </c>
      <c r="B16092" s="1687">
        <v>0.25</v>
      </c>
      <c r="C16092">
        <v>4</v>
      </c>
      <c r="D16092">
        <v>15</v>
      </c>
      <c r="E16092">
        <v>7</v>
      </c>
    </row>
    <row r="16093" spans="1:7" x14ac:dyDescent="0.3">
      <c r="A16093" s="1686">
        <v>44762</v>
      </c>
      <c r="B16093" s="1687">
        <v>0.375</v>
      </c>
      <c r="C16093">
        <v>5</v>
      </c>
      <c r="D16093">
        <v>16</v>
      </c>
      <c r="E16093">
        <v>8</v>
      </c>
    </row>
    <row r="16094" spans="1:7" x14ac:dyDescent="0.3">
      <c r="A16094" s="1686">
        <v>44762</v>
      </c>
      <c r="B16094" s="1687">
        <v>0.5</v>
      </c>
      <c r="C16094">
        <v>6</v>
      </c>
      <c r="D16094">
        <v>12</v>
      </c>
      <c r="E16094">
        <v>16</v>
      </c>
    </row>
    <row r="16095" spans="1:7" x14ac:dyDescent="0.3">
      <c r="A16095" s="1686">
        <v>44762</v>
      </c>
      <c r="B16095" s="1687">
        <v>0.625</v>
      </c>
      <c r="C16095">
        <v>7</v>
      </c>
      <c r="D16095">
        <v>13</v>
      </c>
      <c r="E16095">
        <v>20</v>
      </c>
      <c r="G16095">
        <v>6</v>
      </c>
    </row>
    <row r="16096" spans="1:7" x14ac:dyDescent="0.3">
      <c r="A16096" s="1686">
        <v>44762</v>
      </c>
      <c r="B16096" s="1687">
        <v>0.75</v>
      </c>
      <c r="C16096">
        <v>5</v>
      </c>
      <c r="D16096">
        <v>12</v>
      </c>
      <c r="E16096">
        <v>17</v>
      </c>
      <c r="G16096">
        <v>6</v>
      </c>
    </row>
    <row r="16097" spans="1:7" x14ac:dyDescent="0.3">
      <c r="A16097" s="1686">
        <v>44762</v>
      </c>
      <c r="B16097" s="1687">
        <v>0.875</v>
      </c>
      <c r="C16097">
        <v>5</v>
      </c>
      <c r="D16097">
        <v>17</v>
      </c>
      <c r="E16097">
        <v>15</v>
      </c>
    </row>
    <row r="16098" spans="1:7" x14ac:dyDescent="0.3">
      <c r="A16098" s="1686">
        <v>44763</v>
      </c>
      <c r="B16098" s="1687">
        <v>0</v>
      </c>
      <c r="C16098">
        <v>5</v>
      </c>
      <c r="D16098">
        <v>14</v>
      </c>
      <c r="E16098">
        <v>13</v>
      </c>
      <c r="G16098">
        <v>6</v>
      </c>
    </row>
    <row r="16099" spans="1:7" x14ac:dyDescent="0.3">
      <c r="A16099" s="1686">
        <v>44763</v>
      </c>
      <c r="B16099" s="1687">
        <v>0.125</v>
      </c>
      <c r="C16099">
        <v>4</v>
      </c>
      <c r="D16099">
        <v>10</v>
      </c>
      <c r="E16099">
        <v>13</v>
      </c>
    </row>
    <row r="16100" spans="1:7" x14ac:dyDescent="0.3">
      <c r="A16100" s="1686">
        <v>44763</v>
      </c>
      <c r="B16100" s="1687">
        <v>0.25</v>
      </c>
      <c r="C16100">
        <v>5</v>
      </c>
      <c r="D16100">
        <v>13</v>
      </c>
      <c r="E16100">
        <v>12</v>
      </c>
    </row>
    <row r="16101" spans="1:7" x14ac:dyDescent="0.3">
      <c r="A16101" s="1686">
        <v>44763</v>
      </c>
      <c r="B16101" s="1687">
        <v>0.375</v>
      </c>
      <c r="C16101">
        <v>5</v>
      </c>
      <c r="D16101">
        <v>17</v>
      </c>
      <c r="E16101">
        <v>12</v>
      </c>
      <c r="G16101">
        <v>100</v>
      </c>
    </row>
    <row r="16102" spans="1:7" x14ac:dyDescent="0.3">
      <c r="A16102" s="1686">
        <v>44763</v>
      </c>
      <c r="B16102" s="1687">
        <v>0.5</v>
      </c>
      <c r="C16102">
        <v>7</v>
      </c>
      <c r="D16102">
        <v>14</v>
      </c>
      <c r="E16102">
        <v>17</v>
      </c>
      <c r="G16102">
        <v>100</v>
      </c>
    </row>
    <row r="16103" spans="1:7" x14ac:dyDescent="0.3">
      <c r="A16103" s="1686">
        <v>44763</v>
      </c>
      <c r="B16103" s="1687">
        <v>0.625</v>
      </c>
      <c r="C16103">
        <v>6</v>
      </c>
      <c r="D16103">
        <v>8</v>
      </c>
      <c r="E16103">
        <v>18</v>
      </c>
      <c r="G16103">
        <v>100</v>
      </c>
    </row>
    <row r="16104" spans="1:7" x14ac:dyDescent="0.3">
      <c r="A16104" s="1686">
        <v>44763</v>
      </c>
      <c r="B16104" s="1687">
        <v>0.75</v>
      </c>
      <c r="C16104">
        <v>9</v>
      </c>
      <c r="D16104">
        <v>18</v>
      </c>
      <c r="E16104">
        <v>13</v>
      </c>
      <c r="G16104">
        <v>100</v>
      </c>
    </row>
    <row r="16105" spans="1:7" x14ac:dyDescent="0.3">
      <c r="A16105" s="1686">
        <v>44763</v>
      </c>
      <c r="B16105" s="1687">
        <v>0.875</v>
      </c>
      <c r="C16105">
        <v>9</v>
      </c>
      <c r="D16105">
        <v>19</v>
      </c>
      <c r="E16105">
        <v>12</v>
      </c>
      <c r="G16105">
        <v>100</v>
      </c>
    </row>
    <row r="16106" spans="1:7" x14ac:dyDescent="0.3">
      <c r="A16106" s="1686">
        <v>44764</v>
      </c>
      <c r="B16106" s="1687">
        <v>0</v>
      </c>
      <c r="C16106">
        <v>5</v>
      </c>
      <c r="D16106">
        <v>10</v>
      </c>
      <c r="E16106">
        <v>11</v>
      </c>
      <c r="G16106">
        <v>100</v>
      </c>
    </row>
    <row r="16107" spans="1:7" x14ac:dyDescent="0.3">
      <c r="A16107" s="1686">
        <v>44764</v>
      </c>
      <c r="B16107" s="1687">
        <v>0.125</v>
      </c>
      <c r="C16107">
        <v>5</v>
      </c>
      <c r="D16107">
        <v>11</v>
      </c>
      <c r="E16107">
        <v>10</v>
      </c>
    </row>
    <row r="16108" spans="1:7" x14ac:dyDescent="0.3">
      <c r="A16108" s="1686">
        <v>44764</v>
      </c>
      <c r="B16108" s="1687">
        <v>0.25</v>
      </c>
      <c r="C16108">
        <v>4</v>
      </c>
      <c r="D16108">
        <v>10</v>
      </c>
      <c r="E16108">
        <v>10</v>
      </c>
    </row>
    <row r="16109" spans="1:7" x14ac:dyDescent="0.3">
      <c r="A16109" s="1686">
        <v>44764</v>
      </c>
      <c r="B16109" s="1687">
        <v>0.375</v>
      </c>
      <c r="C16109">
        <v>6</v>
      </c>
      <c r="D16109">
        <v>13</v>
      </c>
      <c r="E16109">
        <v>11</v>
      </c>
    </row>
    <row r="16110" spans="1:7" x14ac:dyDescent="0.3">
      <c r="A16110" s="1686">
        <v>44764</v>
      </c>
      <c r="B16110" s="1687">
        <v>0.5</v>
      </c>
      <c r="C16110">
        <v>7</v>
      </c>
      <c r="D16110">
        <v>8</v>
      </c>
      <c r="E16110">
        <v>15</v>
      </c>
    </row>
    <row r="16111" spans="1:7" x14ac:dyDescent="0.3">
      <c r="A16111" s="1686">
        <v>44764</v>
      </c>
      <c r="B16111" s="1687">
        <v>0.625</v>
      </c>
      <c r="C16111">
        <v>6</v>
      </c>
      <c r="D16111">
        <v>6</v>
      </c>
      <c r="E16111">
        <v>16</v>
      </c>
    </row>
    <row r="16112" spans="1:7" x14ac:dyDescent="0.3">
      <c r="A16112" s="1686">
        <v>44764</v>
      </c>
      <c r="B16112" s="1687">
        <v>0.75</v>
      </c>
      <c r="C16112">
        <v>5</v>
      </c>
      <c r="D16112">
        <v>11</v>
      </c>
      <c r="E16112">
        <v>14</v>
      </c>
    </row>
    <row r="16113" spans="1:7" x14ac:dyDescent="0.3">
      <c r="A16113" s="1686">
        <v>44764</v>
      </c>
      <c r="B16113" s="1687">
        <v>0.875</v>
      </c>
      <c r="C16113">
        <v>8</v>
      </c>
      <c r="D16113">
        <v>19</v>
      </c>
      <c r="E16113">
        <v>12</v>
      </c>
      <c r="G16113">
        <v>6</v>
      </c>
    </row>
    <row r="16114" spans="1:7" x14ac:dyDescent="0.3">
      <c r="A16114" s="1686">
        <v>44765</v>
      </c>
      <c r="B16114" s="1687">
        <v>0</v>
      </c>
      <c r="C16114">
        <v>8</v>
      </c>
      <c r="D16114">
        <v>18</v>
      </c>
      <c r="E16114">
        <v>12</v>
      </c>
      <c r="G16114">
        <v>6</v>
      </c>
    </row>
    <row r="16115" spans="1:7" x14ac:dyDescent="0.3">
      <c r="A16115" s="1686">
        <v>44765</v>
      </c>
      <c r="B16115" s="1687">
        <v>0.125</v>
      </c>
      <c r="C16115">
        <v>6</v>
      </c>
      <c r="D16115">
        <v>14</v>
      </c>
      <c r="E16115">
        <v>11</v>
      </c>
    </row>
    <row r="16116" spans="1:7" x14ac:dyDescent="0.3">
      <c r="A16116" s="1686">
        <v>44765</v>
      </c>
      <c r="B16116" s="1687">
        <v>0.25</v>
      </c>
      <c r="C16116">
        <v>4</v>
      </c>
      <c r="D16116">
        <v>13</v>
      </c>
      <c r="E16116">
        <v>11</v>
      </c>
      <c r="G16116">
        <v>14</v>
      </c>
    </row>
    <row r="16117" spans="1:7" x14ac:dyDescent="0.3">
      <c r="A16117" s="1686">
        <v>44765</v>
      </c>
      <c r="B16117" s="1687">
        <v>0.375</v>
      </c>
      <c r="C16117">
        <v>5</v>
      </c>
      <c r="D16117">
        <v>15</v>
      </c>
      <c r="E16117">
        <v>13</v>
      </c>
      <c r="G16117">
        <v>37</v>
      </c>
    </row>
    <row r="16118" spans="1:7" x14ac:dyDescent="0.3">
      <c r="A16118" s="1686">
        <v>44765</v>
      </c>
      <c r="B16118" s="1687">
        <v>0.5</v>
      </c>
      <c r="C16118">
        <v>6</v>
      </c>
      <c r="D16118">
        <v>11</v>
      </c>
      <c r="E16118">
        <v>19</v>
      </c>
      <c r="G16118">
        <v>86</v>
      </c>
    </row>
    <row r="16119" spans="1:7" x14ac:dyDescent="0.3">
      <c r="A16119" s="1686">
        <v>44765</v>
      </c>
      <c r="B16119" s="1687">
        <v>0.625</v>
      </c>
      <c r="C16119">
        <v>2</v>
      </c>
      <c r="D16119">
        <v>3</v>
      </c>
      <c r="E16119">
        <v>24</v>
      </c>
      <c r="G16119">
        <v>9</v>
      </c>
    </row>
    <row r="16120" spans="1:7" x14ac:dyDescent="0.3">
      <c r="A16120" s="1686">
        <v>44765</v>
      </c>
      <c r="B16120" s="1687">
        <v>0.75</v>
      </c>
      <c r="C16120">
        <v>5</v>
      </c>
      <c r="D16120">
        <v>8</v>
      </c>
      <c r="E16120">
        <v>17</v>
      </c>
      <c r="F16120">
        <v>0.2</v>
      </c>
      <c r="G16120">
        <v>13</v>
      </c>
    </row>
    <row r="16121" spans="1:7" x14ac:dyDescent="0.3">
      <c r="A16121" s="1686">
        <v>44765</v>
      </c>
      <c r="B16121" s="1687">
        <v>0.875</v>
      </c>
      <c r="C16121">
        <v>5</v>
      </c>
      <c r="D16121">
        <v>12</v>
      </c>
      <c r="E16121">
        <v>16</v>
      </c>
      <c r="F16121">
        <v>1.3</v>
      </c>
      <c r="G16121">
        <v>12</v>
      </c>
    </row>
    <row r="16122" spans="1:7" x14ac:dyDescent="0.3">
      <c r="A16122" s="1686">
        <v>44766</v>
      </c>
      <c r="B16122" s="1687">
        <v>0</v>
      </c>
      <c r="C16122">
        <v>7</v>
      </c>
      <c r="D16122">
        <v>16</v>
      </c>
      <c r="E16122">
        <v>14</v>
      </c>
      <c r="F16122">
        <v>0.1</v>
      </c>
      <c r="G16122">
        <v>98</v>
      </c>
    </row>
    <row r="16123" spans="1:7" x14ac:dyDescent="0.3">
      <c r="A16123" s="1686">
        <v>44766</v>
      </c>
      <c r="B16123" s="1687">
        <v>0.125</v>
      </c>
      <c r="C16123">
        <v>4</v>
      </c>
      <c r="D16123">
        <v>11</v>
      </c>
      <c r="E16123">
        <v>15</v>
      </c>
      <c r="F16123">
        <v>0.9</v>
      </c>
      <c r="G16123">
        <v>100</v>
      </c>
    </row>
    <row r="16124" spans="1:7" x14ac:dyDescent="0.3">
      <c r="A16124" s="1686">
        <v>44766</v>
      </c>
      <c r="B16124" s="1687">
        <v>0.25</v>
      </c>
      <c r="C16124">
        <v>5</v>
      </c>
      <c r="D16124">
        <v>13</v>
      </c>
      <c r="E16124">
        <v>14</v>
      </c>
      <c r="G16124">
        <v>100</v>
      </c>
    </row>
    <row r="16125" spans="1:7" x14ac:dyDescent="0.3">
      <c r="A16125" s="1686">
        <v>44766</v>
      </c>
      <c r="B16125" s="1687">
        <v>0.375</v>
      </c>
      <c r="C16125">
        <v>6</v>
      </c>
      <c r="D16125">
        <v>12</v>
      </c>
      <c r="E16125">
        <v>14</v>
      </c>
      <c r="G16125">
        <v>100</v>
      </c>
    </row>
    <row r="16126" spans="1:7" x14ac:dyDescent="0.3">
      <c r="A16126" s="1686">
        <v>44766</v>
      </c>
      <c r="B16126" s="1687">
        <v>0.5</v>
      </c>
      <c r="C16126">
        <v>7</v>
      </c>
      <c r="D16126">
        <v>14</v>
      </c>
      <c r="E16126">
        <v>15</v>
      </c>
      <c r="G16126">
        <v>100</v>
      </c>
    </row>
    <row r="16127" spans="1:7" x14ac:dyDescent="0.3">
      <c r="A16127" s="1686">
        <v>44766</v>
      </c>
      <c r="B16127" s="1687">
        <v>0.625</v>
      </c>
      <c r="C16127">
        <v>9</v>
      </c>
      <c r="D16127">
        <v>17</v>
      </c>
      <c r="E16127">
        <v>15</v>
      </c>
      <c r="G16127">
        <v>100</v>
      </c>
    </row>
    <row r="16128" spans="1:7" x14ac:dyDescent="0.3">
      <c r="A16128" s="1686">
        <v>44766</v>
      </c>
      <c r="B16128" s="1687">
        <v>0.75</v>
      </c>
      <c r="C16128">
        <v>9</v>
      </c>
      <c r="D16128">
        <v>22</v>
      </c>
      <c r="E16128">
        <v>14</v>
      </c>
      <c r="G16128">
        <v>100</v>
      </c>
    </row>
    <row r="16129" spans="1:7" x14ac:dyDescent="0.3">
      <c r="A16129" s="1686">
        <v>44766</v>
      </c>
      <c r="B16129" s="1687">
        <v>0.875</v>
      </c>
      <c r="C16129">
        <v>11</v>
      </c>
      <c r="D16129">
        <v>25</v>
      </c>
      <c r="E16129">
        <v>14</v>
      </c>
      <c r="G16129">
        <v>100</v>
      </c>
    </row>
    <row r="16130" spans="1:7" x14ac:dyDescent="0.3">
      <c r="A16130" s="1686">
        <v>44767</v>
      </c>
      <c r="B16130" s="1687">
        <v>0</v>
      </c>
      <c r="C16130">
        <v>12</v>
      </c>
      <c r="D16130">
        <v>26</v>
      </c>
      <c r="E16130">
        <v>13</v>
      </c>
      <c r="G16130">
        <v>100</v>
      </c>
    </row>
    <row r="16131" spans="1:7" x14ac:dyDescent="0.3">
      <c r="A16131" s="1686">
        <v>44767</v>
      </c>
      <c r="B16131" s="1687">
        <v>0.125</v>
      </c>
      <c r="C16131">
        <v>11</v>
      </c>
      <c r="D16131">
        <v>23</v>
      </c>
      <c r="E16131">
        <v>13</v>
      </c>
      <c r="G16131">
        <v>100</v>
      </c>
    </row>
    <row r="16132" spans="1:7" x14ac:dyDescent="0.3">
      <c r="A16132" s="1686">
        <v>44767</v>
      </c>
      <c r="B16132" s="1687">
        <v>0.25</v>
      </c>
      <c r="C16132">
        <v>11</v>
      </c>
      <c r="D16132">
        <v>24</v>
      </c>
      <c r="E16132">
        <v>13</v>
      </c>
      <c r="G16132">
        <v>100</v>
      </c>
    </row>
    <row r="16133" spans="1:7" x14ac:dyDescent="0.3">
      <c r="A16133" s="1686">
        <v>44767</v>
      </c>
      <c r="B16133" s="1687">
        <v>0.375</v>
      </c>
      <c r="C16133">
        <v>12</v>
      </c>
      <c r="D16133">
        <v>26</v>
      </c>
      <c r="E16133">
        <v>13</v>
      </c>
      <c r="G16133">
        <v>100</v>
      </c>
    </row>
    <row r="16134" spans="1:7" x14ac:dyDescent="0.3">
      <c r="A16134" s="1686">
        <v>44767</v>
      </c>
      <c r="B16134" s="1687">
        <v>0.5</v>
      </c>
      <c r="C16134">
        <v>8</v>
      </c>
      <c r="D16134">
        <v>18</v>
      </c>
      <c r="E16134">
        <v>14</v>
      </c>
      <c r="F16134">
        <v>0.1</v>
      </c>
      <c r="G16134">
        <v>100</v>
      </c>
    </row>
    <row r="16135" spans="1:7" x14ac:dyDescent="0.3">
      <c r="A16135" s="1686">
        <v>44767</v>
      </c>
      <c r="B16135" s="1687">
        <v>0.625</v>
      </c>
      <c r="C16135">
        <v>8</v>
      </c>
      <c r="D16135">
        <v>17</v>
      </c>
      <c r="E16135">
        <v>16</v>
      </c>
      <c r="F16135">
        <v>0.1</v>
      </c>
      <c r="G16135">
        <v>100</v>
      </c>
    </row>
    <row r="16136" spans="1:7" x14ac:dyDescent="0.3">
      <c r="A16136" s="1686">
        <v>44767</v>
      </c>
      <c r="B16136" s="1687">
        <v>0.75</v>
      </c>
      <c r="C16136">
        <v>8</v>
      </c>
      <c r="D16136">
        <v>18</v>
      </c>
      <c r="E16136">
        <v>16</v>
      </c>
      <c r="F16136">
        <v>0.4</v>
      </c>
      <c r="G16136">
        <v>100</v>
      </c>
    </row>
    <row r="16137" spans="1:7" x14ac:dyDescent="0.3">
      <c r="A16137" s="1686">
        <v>44767</v>
      </c>
      <c r="B16137" s="1687">
        <v>0.875</v>
      </c>
      <c r="C16137">
        <v>8</v>
      </c>
      <c r="D16137">
        <v>21</v>
      </c>
      <c r="E16137">
        <v>16</v>
      </c>
      <c r="G16137">
        <v>100</v>
      </c>
    </row>
    <row r="16138" spans="1:7" x14ac:dyDescent="0.3">
      <c r="A16138" s="1686">
        <v>44768</v>
      </c>
      <c r="B16138" s="1687">
        <v>0</v>
      </c>
      <c r="C16138">
        <v>7</v>
      </c>
      <c r="D16138">
        <v>18</v>
      </c>
      <c r="E16138">
        <v>16</v>
      </c>
      <c r="G16138">
        <v>92</v>
      </c>
    </row>
    <row r="16139" spans="1:7" x14ac:dyDescent="0.3">
      <c r="A16139" s="1686">
        <v>44768</v>
      </c>
      <c r="B16139" s="1687">
        <v>0.125</v>
      </c>
      <c r="C16139">
        <v>5</v>
      </c>
      <c r="D16139">
        <v>13</v>
      </c>
      <c r="E16139">
        <v>16</v>
      </c>
      <c r="G16139">
        <v>100</v>
      </c>
    </row>
    <row r="16140" spans="1:7" x14ac:dyDescent="0.3">
      <c r="A16140" s="1686">
        <v>44768</v>
      </c>
      <c r="B16140" s="1687">
        <v>0.25</v>
      </c>
      <c r="C16140">
        <v>4</v>
      </c>
      <c r="D16140">
        <v>9</v>
      </c>
      <c r="E16140">
        <v>16</v>
      </c>
      <c r="G16140">
        <v>100</v>
      </c>
    </row>
    <row r="16141" spans="1:7" x14ac:dyDescent="0.3">
      <c r="A16141" s="1686">
        <v>44768</v>
      </c>
      <c r="B16141" s="1687">
        <v>0.375</v>
      </c>
      <c r="C16141">
        <v>4</v>
      </c>
      <c r="D16141">
        <v>10</v>
      </c>
      <c r="E16141">
        <v>16</v>
      </c>
      <c r="F16141">
        <v>0.6</v>
      </c>
      <c r="G16141">
        <v>100</v>
      </c>
    </row>
    <row r="16142" spans="1:7" x14ac:dyDescent="0.3">
      <c r="A16142" s="1686">
        <v>44768</v>
      </c>
      <c r="B16142" s="1687">
        <v>0.5</v>
      </c>
      <c r="C16142">
        <v>3</v>
      </c>
      <c r="D16142">
        <v>9</v>
      </c>
      <c r="E16142">
        <v>21</v>
      </c>
      <c r="G16142">
        <v>100</v>
      </c>
    </row>
    <row r="16143" spans="1:7" x14ac:dyDescent="0.3">
      <c r="A16143" s="1686">
        <v>44768</v>
      </c>
      <c r="B16143" s="1687">
        <v>0.625</v>
      </c>
      <c r="C16143">
        <v>6</v>
      </c>
      <c r="D16143">
        <v>8</v>
      </c>
      <c r="E16143">
        <v>23</v>
      </c>
      <c r="G16143">
        <v>100</v>
      </c>
    </row>
    <row r="16144" spans="1:7" x14ac:dyDescent="0.3">
      <c r="A16144" s="1686">
        <v>44768</v>
      </c>
      <c r="B16144" s="1687">
        <v>0.75</v>
      </c>
      <c r="C16144">
        <v>5</v>
      </c>
      <c r="D16144">
        <v>10</v>
      </c>
      <c r="E16144">
        <v>18</v>
      </c>
      <c r="G16144">
        <v>100</v>
      </c>
    </row>
    <row r="16145" spans="1:7" x14ac:dyDescent="0.3">
      <c r="A16145" s="1686">
        <v>44768</v>
      </c>
      <c r="B16145" s="1687">
        <v>0.875</v>
      </c>
      <c r="C16145">
        <v>5</v>
      </c>
      <c r="D16145">
        <v>12</v>
      </c>
      <c r="E16145">
        <v>17</v>
      </c>
      <c r="G16145">
        <v>62</v>
      </c>
    </row>
    <row r="16146" spans="1:7" x14ac:dyDescent="0.3">
      <c r="A16146" s="1686">
        <v>44769</v>
      </c>
      <c r="B16146" s="1687">
        <v>0</v>
      </c>
      <c r="C16146">
        <v>2</v>
      </c>
      <c r="D16146">
        <v>2</v>
      </c>
      <c r="E16146">
        <v>18</v>
      </c>
      <c r="G16146">
        <v>100</v>
      </c>
    </row>
    <row r="16147" spans="1:7" x14ac:dyDescent="0.3">
      <c r="A16147" s="1686">
        <v>44769</v>
      </c>
      <c r="B16147" s="1687">
        <v>0.125</v>
      </c>
      <c r="C16147">
        <v>5</v>
      </c>
      <c r="D16147">
        <v>10</v>
      </c>
      <c r="E16147">
        <v>16</v>
      </c>
      <c r="G16147">
        <v>100</v>
      </c>
    </row>
    <row r="16148" spans="1:7" x14ac:dyDescent="0.3">
      <c r="A16148" s="1686">
        <v>44769</v>
      </c>
      <c r="B16148" s="1687">
        <v>0.25</v>
      </c>
      <c r="C16148">
        <v>6</v>
      </c>
      <c r="D16148">
        <v>14</v>
      </c>
      <c r="E16148">
        <v>15</v>
      </c>
      <c r="G16148">
        <v>100</v>
      </c>
    </row>
    <row r="16149" spans="1:7" x14ac:dyDescent="0.3">
      <c r="A16149" s="1686">
        <v>44769</v>
      </c>
      <c r="B16149" s="1687">
        <v>0.375</v>
      </c>
      <c r="C16149">
        <v>3</v>
      </c>
      <c r="D16149">
        <v>6</v>
      </c>
      <c r="E16149">
        <v>16</v>
      </c>
      <c r="G16149">
        <v>100</v>
      </c>
    </row>
    <row r="16150" spans="1:7" x14ac:dyDescent="0.3">
      <c r="A16150" s="1686">
        <v>44769</v>
      </c>
      <c r="B16150" s="1687">
        <v>0.5</v>
      </c>
      <c r="C16150">
        <v>2</v>
      </c>
      <c r="D16150">
        <v>4</v>
      </c>
      <c r="E16150">
        <v>20</v>
      </c>
      <c r="G16150">
        <v>100</v>
      </c>
    </row>
    <row r="16151" spans="1:7" x14ac:dyDescent="0.3">
      <c r="A16151" s="1686">
        <v>44769</v>
      </c>
      <c r="B16151" s="1687">
        <v>0.625</v>
      </c>
      <c r="C16151">
        <v>3</v>
      </c>
      <c r="D16151">
        <v>2</v>
      </c>
      <c r="E16151">
        <v>21</v>
      </c>
      <c r="G16151">
        <v>100</v>
      </c>
    </row>
    <row r="16152" spans="1:7" x14ac:dyDescent="0.3">
      <c r="A16152" s="1686">
        <v>44769</v>
      </c>
      <c r="B16152" s="1687">
        <v>0.75</v>
      </c>
      <c r="C16152">
        <v>3</v>
      </c>
      <c r="D16152">
        <v>5</v>
      </c>
      <c r="E16152">
        <v>19</v>
      </c>
      <c r="F16152">
        <v>0.2</v>
      </c>
      <c r="G16152">
        <v>68</v>
      </c>
    </row>
    <row r="16153" spans="1:7" x14ac:dyDescent="0.3">
      <c r="A16153" s="1686">
        <v>44769</v>
      </c>
      <c r="B16153" s="1687">
        <v>0.875</v>
      </c>
      <c r="C16153">
        <v>5</v>
      </c>
      <c r="D16153">
        <v>11</v>
      </c>
      <c r="E16153">
        <v>18</v>
      </c>
      <c r="F16153">
        <v>0.3</v>
      </c>
      <c r="G16153">
        <v>100</v>
      </c>
    </row>
    <row r="16154" spans="1:7" x14ac:dyDescent="0.3">
      <c r="A16154" s="1686">
        <v>44770</v>
      </c>
      <c r="B16154" s="1687">
        <v>0</v>
      </c>
      <c r="C16154">
        <v>5</v>
      </c>
      <c r="D16154">
        <v>13</v>
      </c>
      <c r="E16154">
        <v>18</v>
      </c>
      <c r="F16154">
        <v>0.1</v>
      </c>
      <c r="G16154">
        <v>100</v>
      </c>
    </row>
    <row r="16155" spans="1:7" x14ac:dyDescent="0.3">
      <c r="A16155" s="1686">
        <v>44770</v>
      </c>
      <c r="B16155" s="1687">
        <v>0.125</v>
      </c>
      <c r="C16155">
        <v>10</v>
      </c>
      <c r="D16155">
        <v>21</v>
      </c>
      <c r="E16155">
        <v>16</v>
      </c>
      <c r="F16155">
        <v>0.1</v>
      </c>
      <c r="G16155">
        <v>100</v>
      </c>
    </row>
    <row r="16156" spans="1:7" x14ac:dyDescent="0.3">
      <c r="A16156" s="1686">
        <v>44770</v>
      </c>
      <c r="B16156" s="1687">
        <v>0.25</v>
      </c>
      <c r="C16156">
        <v>10</v>
      </c>
      <c r="D16156">
        <v>21</v>
      </c>
      <c r="E16156">
        <v>13</v>
      </c>
      <c r="G16156">
        <v>100</v>
      </c>
    </row>
    <row r="16157" spans="1:7" x14ac:dyDescent="0.3">
      <c r="A16157" s="1686">
        <v>44770</v>
      </c>
      <c r="B16157" s="1687">
        <v>0.375</v>
      </c>
      <c r="C16157">
        <v>9</v>
      </c>
      <c r="D16157">
        <v>19</v>
      </c>
      <c r="E16157">
        <v>12</v>
      </c>
      <c r="G16157">
        <v>100</v>
      </c>
    </row>
    <row r="16158" spans="1:7" x14ac:dyDescent="0.3">
      <c r="A16158" s="1686">
        <v>44770</v>
      </c>
      <c r="B16158" s="1687">
        <v>0.5</v>
      </c>
      <c r="C16158">
        <v>12</v>
      </c>
      <c r="D16158">
        <v>20</v>
      </c>
      <c r="E16158">
        <v>14</v>
      </c>
      <c r="G16158">
        <v>100</v>
      </c>
    </row>
    <row r="16159" spans="1:7" x14ac:dyDescent="0.3">
      <c r="A16159" s="1686">
        <v>44770</v>
      </c>
      <c r="B16159" s="1687">
        <v>0.625</v>
      </c>
      <c r="C16159">
        <v>12</v>
      </c>
      <c r="D16159">
        <v>19</v>
      </c>
      <c r="E16159">
        <v>15</v>
      </c>
    </row>
    <row r="16160" spans="1:7" x14ac:dyDescent="0.3">
      <c r="A16160" s="1686">
        <v>44770</v>
      </c>
      <c r="B16160" s="1687">
        <v>0.75</v>
      </c>
      <c r="C16160">
        <v>9</v>
      </c>
      <c r="D16160">
        <v>20</v>
      </c>
      <c r="E16160">
        <v>13</v>
      </c>
      <c r="G16160">
        <v>5</v>
      </c>
    </row>
    <row r="16161" spans="1:7" x14ac:dyDescent="0.3">
      <c r="A16161" s="1686">
        <v>44770</v>
      </c>
      <c r="B16161" s="1687">
        <v>0.875</v>
      </c>
      <c r="C16161">
        <v>8</v>
      </c>
      <c r="D16161">
        <v>20</v>
      </c>
      <c r="E16161">
        <v>11</v>
      </c>
    </row>
    <row r="16162" spans="1:7" x14ac:dyDescent="0.3">
      <c r="A16162" s="1686">
        <v>44771</v>
      </c>
      <c r="B16162" s="1687">
        <v>0</v>
      </c>
      <c r="C16162">
        <v>8</v>
      </c>
      <c r="D16162">
        <v>22</v>
      </c>
      <c r="E16162">
        <v>10</v>
      </c>
    </row>
    <row r="16163" spans="1:7" x14ac:dyDescent="0.3">
      <c r="A16163" s="1686">
        <v>44771</v>
      </c>
      <c r="B16163" s="1687">
        <v>0.125</v>
      </c>
      <c r="C16163">
        <v>6</v>
      </c>
      <c r="D16163">
        <v>20</v>
      </c>
      <c r="E16163">
        <v>8</v>
      </c>
      <c r="G16163">
        <v>6</v>
      </c>
    </row>
    <row r="16164" spans="1:7" x14ac:dyDescent="0.3">
      <c r="A16164" s="1686">
        <v>44771</v>
      </c>
      <c r="B16164" s="1687">
        <v>0.25</v>
      </c>
      <c r="C16164">
        <v>4</v>
      </c>
      <c r="D16164">
        <v>17</v>
      </c>
      <c r="E16164">
        <v>7</v>
      </c>
    </row>
    <row r="16165" spans="1:7" x14ac:dyDescent="0.3">
      <c r="A16165" s="1686">
        <v>44771</v>
      </c>
      <c r="B16165" s="1687">
        <v>0.375</v>
      </c>
      <c r="C16165">
        <v>5</v>
      </c>
      <c r="D16165">
        <v>12</v>
      </c>
      <c r="E16165">
        <v>8</v>
      </c>
    </row>
    <row r="16166" spans="1:7" x14ac:dyDescent="0.3">
      <c r="A16166" s="1686">
        <v>44771</v>
      </c>
      <c r="B16166" s="1687">
        <v>0.5</v>
      </c>
      <c r="C16166">
        <v>5</v>
      </c>
      <c r="D16166">
        <v>8</v>
      </c>
      <c r="E16166">
        <v>13</v>
      </c>
    </row>
    <row r="16167" spans="1:7" x14ac:dyDescent="0.3">
      <c r="A16167" s="1686">
        <v>44771</v>
      </c>
      <c r="B16167" s="1687">
        <v>0.625</v>
      </c>
      <c r="C16167">
        <v>4</v>
      </c>
      <c r="D16167">
        <v>7</v>
      </c>
      <c r="E16167">
        <v>17</v>
      </c>
    </row>
    <row r="16168" spans="1:7" x14ac:dyDescent="0.3">
      <c r="A16168" s="1686">
        <v>44771</v>
      </c>
      <c r="B16168" s="1687">
        <v>0.75</v>
      </c>
      <c r="C16168">
        <v>2</v>
      </c>
      <c r="D16168">
        <v>3</v>
      </c>
      <c r="E16168">
        <v>14</v>
      </c>
    </row>
    <row r="16169" spans="1:7" x14ac:dyDescent="0.3">
      <c r="A16169" s="1686">
        <v>44771</v>
      </c>
      <c r="B16169" s="1687">
        <v>0.875</v>
      </c>
      <c r="C16169">
        <v>4</v>
      </c>
      <c r="D16169">
        <v>5</v>
      </c>
      <c r="E16169">
        <v>12</v>
      </c>
    </row>
    <row r="16170" spans="1:7" x14ac:dyDescent="0.3">
      <c r="A16170" s="1686">
        <v>44772</v>
      </c>
      <c r="B16170" s="1687">
        <v>0</v>
      </c>
      <c r="C16170">
        <v>4</v>
      </c>
      <c r="D16170">
        <v>9</v>
      </c>
      <c r="E16170">
        <v>10</v>
      </c>
      <c r="G16170">
        <v>75</v>
      </c>
    </row>
    <row r="16171" spans="1:7" x14ac:dyDescent="0.3">
      <c r="A16171" s="1686">
        <v>44772</v>
      </c>
      <c r="B16171" s="1687">
        <v>0.125</v>
      </c>
      <c r="C16171">
        <v>4</v>
      </c>
      <c r="D16171">
        <v>9</v>
      </c>
      <c r="E16171">
        <v>9</v>
      </c>
    </row>
    <row r="16172" spans="1:7" x14ac:dyDescent="0.3">
      <c r="A16172" s="1686">
        <v>44772</v>
      </c>
      <c r="B16172" s="1687">
        <v>0.25</v>
      </c>
      <c r="C16172">
        <v>3</v>
      </c>
      <c r="D16172">
        <v>5</v>
      </c>
      <c r="E16172">
        <v>8</v>
      </c>
      <c r="G16172">
        <v>7</v>
      </c>
    </row>
    <row r="16173" spans="1:7" x14ac:dyDescent="0.3">
      <c r="A16173" s="1686">
        <v>44772</v>
      </c>
      <c r="B16173" s="1687">
        <v>0.375</v>
      </c>
      <c r="C16173">
        <v>3</v>
      </c>
      <c r="D16173">
        <v>6</v>
      </c>
      <c r="E16173">
        <v>10</v>
      </c>
    </row>
    <row r="16174" spans="1:7" x14ac:dyDescent="0.3">
      <c r="A16174" s="1686">
        <v>44772</v>
      </c>
      <c r="B16174" s="1687">
        <v>0.5</v>
      </c>
      <c r="C16174">
        <v>3</v>
      </c>
      <c r="D16174">
        <v>6</v>
      </c>
      <c r="E16174">
        <v>17</v>
      </c>
    </row>
    <row r="16175" spans="1:7" x14ac:dyDescent="0.3">
      <c r="A16175" s="1686">
        <v>44772</v>
      </c>
      <c r="B16175" s="1687">
        <v>0.625</v>
      </c>
      <c r="C16175">
        <v>3</v>
      </c>
      <c r="D16175">
        <v>6</v>
      </c>
      <c r="E16175">
        <v>21</v>
      </c>
    </row>
    <row r="16176" spans="1:7" x14ac:dyDescent="0.3">
      <c r="A16176" s="1686">
        <v>44772</v>
      </c>
      <c r="B16176" s="1687">
        <v>0.75</v>
      </c>
      <c r="C16176">
        <v>4</v>
      </c>
      <c r="D16176">
        <v>9</v>
      </c>
      <c r="E16176">
        <v>17</v>
      </c>
      <c r="G16176">
        <v>13</v>
      </c>
    </row>
    <row r="16177" spans="1:7" x14ac:dyDescent="0.3">
      <c r="A16177" s="1686">
        <v>44772</v>
      </c>
      <c r="B16177" s="1687">
        <v>0.875</v>
      </c>
      <c r="C16177">
        <v>4</v>
      </c>
      <c r="D16177">
        <v>11</v>
      </c>
      <c r="E16177">
        <v>13</v>
      </c>
      <c r="G16177">
        <v>78</v>
      </c>
    </row>
    <row r="16178" spans="1:7" x14ac:dyDescent="0.3">
      <c r="A16178" s="1686">
        <v>44773</v>
      </c>
      <c r="B16178" s="1687">
        <v>0</v>
      </c>
      <c r="C16178">
        <v>4</v>
      </c>
      <c r="D16178">
        <v>8</v>
      </c>
      <c r="E16178">
        <v>11</v>
      </c>
      <c r="G16178">
        <v>12</v>
      </c>
    </row>
    <row r="16179" spans="1:7" x14ac:dyDescent="0.3">
      <c r="A16179" s="1686">
        <v>44773</v>
      </c>
      <c r="B16179" s="1687">
        <v>0.125</v>
      </c>
      <c r="C16179">
        <v>3</v>
      </c>
      <c r="D16179">
        <v>7</v>
      </c>
      <c r="E16179">
        <v>11</v>
      </c>
      <c r="G16179">
        <v>100</v>
      </c>
    </row>
    <row r="16180" spans="1:7" x14ac:dyDescent="0.3">
      <c r="A16180" s="1686">
        <v>44773</v>
      </c>
      <c r="B16180" s="1687">
        <v>0.25</v>
      </c>
      <c r="C16180">
        <v>2</v>
      </c>
      <c r="D16180">
        <v>6</v>
      </c>
      <c r="E16180">
        <v>11</v>
      </c>
      <c r="G16180">
        <v>100</v>
      </c>
    </row>
    <row r="16181" spans="1:7" x14ac:dyDescent="0.3">
      <c r="A16181" s="1686">
        <v>44773</v>
      </c>
      <c r="B16181" s="1687">
        <v>0.375</v>
      </c>
      <c r="C16181">
        <v>2</v>
      </c>
      <c r="D16181">
        <v>6</v>
      </c>
      <c r="E16181">
        <v>11</v>
      </c>
      <c r="G16181">
        <v>74</v>
      </c>
    </row>
    <row r="16182" spans="1:7" x14ac:dyDescent="0.3">
      <c r="A16182" s="1686">
        <v>44773</v>
      </c>
      <c r="B16182" s="1687">
        <v>0.5</v>
      </c>
      <c r="C16182">
        <v>1</v>
      </c>
      <c r="D16182">
        <v>4</v>
      </c>
      <c r="E16182">
        <v>15</v>
      </c>
      <c r="G16182">
        <v>100</v>
      </c>
    </row>
    <row r="16183" spans="1:7" x14ac:dyDescent="0.3">
      <c r="A16183" s="1686">
        <v>44773</v>
      </c>
      <c r="B16183" s="1687">
        <v>0.625</v>
      </c>
      <c r="C16183">
        <v>6</v>
      </c>
      <c r="D16183">
        <v>6</v>
      </c>
      <c r="E16183">
        <v>17</v>
      </c>
      <c r="G16183">
        <v>11</v>
      </c>
    </row>
    <row r="16184" spans="1:7" x14ac:dyDescent="0.3">
      <c r="A16184" s="1686">
        <v>44773</v>
      </c>
      <c r="B16184" s="1687">
        <v>0.75</v>
      </c>
      <c r="C16184">
        <v>5</v>
      </c>
      <c r="D16184">
        <v>7</v>
      </c>
      <c r="E16184">
        <v>14</v>
      </c>
    </row>
    <row r="16185" spans="1:7" x14ac:dyDescent="0.3">
      <c r="A16185" s="1686">
        <v>44773</v>
      </c>
      <c r="B16185" s="1687">
        <v>0.875</v>
      </c>
      <c r="C16185">
        <v>4</v>
      </c>
      <c r="D16185">
        <v>7</v>
      </c>
      <c r="E16185">
        <v>13</v>
      </c>
    </row>
    <row r="16186" spans="1:7" x14ac:dyDescent="0.3">
      <c r="A16186" s="1686">
        <v>44774</v>
      </c>
      <c r="B16186" s="1687">
        <v>0</v>
      </c>
      <c r="C16186">
        <v>3</v>
      </c>
      <c r="D16186">
        <v>4</v>
      </c>
      <c r="E16186">
        <v>12</v>
      </c>
    </row>
    <row r="16187" spans="1:7" x14ac:dyDescent="0.3">
      <c r="A16187" s="1686">
        <v>44774</v>
      </c>
      <c r="B16187" s="1687">
        <v>0.125</v>
      </c>
      <c r="C16187">
        <v>3</v>
      </c>
      <c r="D16187">
        <v>5</v>
      </c>
      <c r="E16187">
        <v>10</v>
      </c>
      <c r="G16187">
        <v>55</v>
      </c>
    </row>
    <row r="16188" spans="1:7" x14ac:dyDescent="0.3">
      <c r="A16188" s="1686">
        <v>44774</v>
      </c>
      <c r="B16188" s="1687">
        <v>0.25</v>
      </c>
      <c r="C16188">
        <v>2</v>
      </c>
      <c r="D16188">
        <v>4</v>
      </c>
      <c r="E16188">
        <v>9</v>
      </c>
    </row>
    <row r="16189" spans="1:7" x14ac:dyDescent="0.3">
      <c r="A16189" s="1686">
        <v>44774</v>
      </c>
      <c r="B16189" s="1687">
        <v>0.375</v>
      </c>
      <c r="C16189">
        <v>2</v>
      </c>
      <c r="D16189">
        <v>5</v>
      </c>
      <c r="E16189">
        <v>11</v>
      </c>
      <c r="G16189">
        <v>5</v>
      </c>
    </row>
    <row r="16190" spans="1:7" x14ac:dyDescent="0.3">
      <c r="A16190" s="1686">
        <v>44774</v>
      </c>
      <c r="B16190" s="1687">
        <v>0.5</v>
      </c>
      <c r="C16190">
        <v>5</v>
      </c>
      <c r="D16190">
        <v>6</v>
      </c>
      <c r="E16190">
        <v>16</v>
      </c>
      <c r="G16190">
        <v>7</v>
      </c>
    </row>
    <row r="16191" spans="1:7" x14ac:dyDescent="0.3">
      <c r="A16191" s="1686">
        <v>44774</v>
      </c>
      <c r="B16191" s="1687">
        <v>0.625</v>
      </c>
      <c r="C16191">
        <v>6</v>
      </c>
      <c r="D16191">
        <v>7</v>
      </c>
      <c r="E16191">
        <v>17</v>
      </c>
      <c r="G16191">
        <v>79</v>
      </c>
    </row>
    <row r="16192" spans="1:7" x14ac:dyDescent="0.3">
      <c r="A16192" s="1686">
        <v>44774</v>
      </c>
      <c r="B16192" s="1687">
        <v>0.75</v>
      </c>
      <c r="C16192">
        <v>6</v>
      </c>
      <c r="D16192">
        <v>9</v>
      </c>
      <c r="E16192">
        <v>13</v>
      </c>
      <c r="G16192">
        <v>100</v>
      </c>
    </row>
    <row r="16193" spans="1:7" x14ac:dyDescent="0.3">
      <c r="A16193" s="1686">
        <v>44774</v>
      </c>
      <c r="B16193" s="1687">
        <v>0.875</v>
      </c>
      <c r="C16193">
        <v>6</v>
      </c>
      <c r="D16193">
        <v>16</v>
      </c>
      <c r="E16193">
        <v>13</v>
      </c>
      <c r="G16193">
        <v>100</v>
      </c>
    </row>
    <row r="16194" spans="1:7" x14ac:dyDescent="0.3">
      <c r="A16194" s="1686">
        <v>44775</v>
      </c>
      <c r="B16194" s="1687">
        <v>0</v>
      </c>
      <c r="C16194">
        <v>4</v>
      </c>
      <c r="D16194">
        <v>11</v>
      </c>
      <c r="E16194">
        <v>12</v>
      </c>
      <c r="G16194">
        <v>100</v>
      </c>
    </row>
    <row r="16195" spans="1:7" x14ac:dyDescent="0.3">
      <c r="A16195" s="1686">
        <v>44775</v>
      </c>
      <c r="B16195" s="1687">
        <v>0.125</v>
      </c>
      <c r="C16195">
        <v>5</v>
      </c>
      <c r="D16195">
        <v>12</v>
      </c>
      <c r="E16195">
        <v>11</v>
      </c>
      <c r="G16195">
        <v>100</v>
      </c>
    </row>
    <row r="16196" spans="1:7" x14ac:dyDescent="0.3">
      <c r="A16196" s="1686">
        <v>44775</v>
      </c>
      <c r="B16196" s="1687">
        <v>0.25</v>
      </c>
      <c r="C16196">
        <v>4</v>
      </c>
      <c r="D16196">
        <v>10</v>
      </c>
      <c r="E16196">
        <v>10</v>
      </c>
      <c r="G16196">
        <v>100</v>
      </c>
    </row>
    <row r="16197" spans="1:7" x14ac:dyDescent="0.3">
      <c r="A16197" s="1686">
        <v>44775</v>
      </c>
      <c r="B16197" s="1687">
        <v>0.375</v>
      </c>
      <c r="C16197">
        <v>4</v>
      </c>
      <c r="D16197">
        <v>10</v>
      </c>
      <c r="E16197">
        <v>12</v>
      </c>
      <c r="G16197">
        <v>100</v>
      </c>
    </row>
    <row r="16198" spans="1:7" x14ac:dyDescent="0.3">
      <c r="A16198" s="1686">
        <v>44775</v>
      </c>
      <c r="B16198" s="1687">
        <v>0.5</v>
      </c>
      <c r="C16198">
        <v>7</v>
      </c>
      <c r="D16198">
        <v>9</v>
      </c>
      <c r="E16198">
        <v>15</v>
      </c>
      <c r="G16198">
        <v>100</v>
      </c>
    </row>
    <row r="16199" spans="1:7" x14ac:dyDescent="0.3">
      <c r="A16199" s="1686">
        <v>44775</v>
      </c>
      <c r="B16199" s="1687">
        <v>0.625</v>
      </c>
      <c r="C16199">
        <v>7</v>
      </c>
      <c r="D16199">
        <v>10</v>
      </c>
      <c r="E16199">
        <v>17</v>
      </c>
      <c r="G16199">
        <v>6</v>
      </c>
    </row>
    <row r="16200" spans="1:7" x14ac:dyDescent="0.3">
      <c r="A16200" s="1686">
        <v>44775</v>
      </c>
      <c r="B16200" s="1687">
        <v>0.75</v>
      </c>
      <c r="C16200">
        <v>6</v>
      </c>
      <c r="D16200">
        <v>13</v>
      </c>
      <c r="E16200">
        <v>15</v>
      </c>
      <c r="G16200">
        <v>100</v>
      </c>
    </row>
    <row r="16201" spans="1:7" x14ac:dyDescent="0.3">
      <c r="A16201" s="1686">
        <v>44775</v>
      </c>
      <c r="B16201" s="1687">
        <v>0.875</v>
      </c>
      <c r="C16201">
        <v>6</v>
      </c>
      <c r="D16201">
        <v>12</v>
      </c>
      <c r="E16201">
        <v>14</v>
      </c>
      <c r="G16201">
        <v>72</v>
      </c>
    </row>
    <row r="16202" spans="1:7" x14ac:dyDescent="0.3">
      <c r="A16202" s="1686">
        <v>44776</v>
      </c>
      <c r="B16202" s="1687">
        <v>0</v>
      </c>
      <c r="C16202">
        <v>3</v>
      </c>
      <c r="D16202">
        <v>4</v>
      </c>
      <c r="E16202">
        <v>13</v>
      </c>
      <c r="G16202">
        <v>6</v>
      </c>
    </row>
    <row r="16203" spans="1:7" x14ac:dyDescent="0.3">
      <c r="A16203" s="1686">
        <v>44776</v>
      </c>
      <c r="B16203" s="1687">
        <v>0.125</v>
      </c>
      <c r="C16203">
        <v>3</v>
      </c>
      <c r="D16203">
        <v>5</v>
      </c>
      <c r="E16203">
        <v>12</v>
      </c>
      <c r="G16203">
        <v>6</v>
      </c>
    </row>
    <row r="16204" spans="1:7" x14ac:dyDescent="0.3">
      <c r="A16204" s="1686">
        <v>44776</v>
      </c>
      <c r="B16204" s="1687">
        <v>0.25</v>
      </c>
      <c r="C16204">
        <v>4</v>
      </c>
      <c r="D16204">
        <v>10</v>
      </c>
      <c r="E16204">
        <v>12</v>
      </c>
      <c r="G16204">
        <v>5</v>
      </c>
    </row>
    <row r="16205" spans="1:7" x14ac:dyDescent="0.3">
      <c r="A16205" s="1686">
        <v>44776</v>
      </c>
      <c r="B16205" s="1687">
        <v>0.375</v>
      </c>
      <c r="C16205">
        <v>3</v>
      </c>
      <c r="D16205">
        <v>11</v>
      </c>
      <c r="E16205">
        <v>12</v>
      </c>
      <c r="G16205">
        <v>100</v>
      </c>
    </row>
    <row r="16206" spans="1:7" x14ac:dyDescent="0.3">
      <c r="A16206" s="1686">
        <v>44776</v>
      </c>
      <c r="B16206" s="1687">
        <v>0.5</v>
      </c>
      <c r="C16206">
        <v>6</v>
      </c>
      <c r="D16206">
        <v>8</v>
      </c>
      <c r="E16206">
        <v>17</v>
      </c>
      <c r="G16206">
        <v>83</v>
      </c>
    </row>
    <row r="16207" spans="1:7" x14ac:dyDescent="0.3">
      <c r="A16207" s="1686">
        <v>44776</v>
      </c>
      <c r="B16207" s="1687">
        <v>0.625</v>
      </c>
      <c r="C16207">
        <v>8</v>
      </c>
      <c r="D16207">
        <v>12</v>
      </c>
      <c r="E16207">
        <v>18</v>
      </c>
      <c r="G16207">
        <v>100</v>
      </c>
    </row>
    <row r="16208" spans="1:7" x14ac:dyDescent="0.3">
      <c r="A16208" s="1686">
        <v>44776</v>
      </c>
      <c r="B16208" s="1687">
        <v>0.75</v>
      </c>
      <c r="C16208">
        <v>7</v>
      </c>
      <c r="D16208">
        <v>13</v>
      </c>
      <c r="E16208">
        <v>14</v>
      </c>
      <c r="G16208">
        <v>100</v>
      </c>
    </row>
    <row r="16209" spans="1:7" x14ac:dyDescent="0.3">
      <c r="A16209" s="1686">
        <v>44776</v>
      </c>
      <c r="B16209" s="1687">
        <v>0.875</v>
      </c>
      <c r="C16209">
        <v>6</v>
      </c>
      <c r="D16209">
        <v>19</v>
      </c>
      <c r="E16209">
        <v>14</v>
      </c>
      <c r="G16209">
        <v>100</v>
      </c>
    </row>
    <row r="16210" spans="1:7" x14ac:dyDescent="0.3">
      <c r="A16210" s="1686">
        <v>44777</v>
      </c>
      <c r="B16210" s="1687">
        <v>0</v>
      </c>
      <c r="C16210">
        <v>6</v>
      </c>
      <c r="D16210">
        <v>16</v>
      </c>
      <c r="E16210">
        <v>13</v>
      </c>
      <c r="G16210">
        <v>100</v>
      </c>
    </row>
    <row r="16211" spans="1:7" x14ac:dyDescent="0.3">
      <c r="A16211" s="1686">
        <v>44777</v>
      </c>
      <c r="B16211" s="1687">
        <v>0.125</v>
      </c>
      <c r="C16211">
        <v>8</v>
      </c>
      <c r="D16211">
        <v>20</v>
      </c>
      <c r="E16211">
        <v>12</v>
      </c>
      <c r="G16211">
        <v>100</v>
      </c>
    </row>
    <row r="16212" spans="1:7" x14ac:dyDescent="0.3">
      <c r="A16212" s="1686">
        <v>44777</v>
      </c>
      <c r="B16212" s="1687">
        <v>0.25</v>
      </c>
      <c r="C16212">
        <v>8</v>
      </c>
      <c r="D16212">
        <v>16</v>
      </c>
      <c r="E16212">
        <v>11</v>
      </c>
      <c r="G16212">
        <v>100</v>
      </c>
    </row>
    <row r="16213" spans="1:7" x14ac:dyDescent="0.3">
      <c r="A16213" s="1686">
        <v>44777</v>
      </c>
      <c r="B16213" s="1687">
        <v>0.375</v>
      </c>
      <c r="C16213">
        <v>8</v>
      </c>
      <c r="D16213">
        <v>18</v>
      </c>
      <c r="E16213">
        <v>10</v>
      </c>
      <c r="G16213">
        <v>100</v>
      </c>
    </row>
    <row r="16214" spans="1:7" x14ac:dyDescent="0.3">
      <c r="A16214" s="1686">
        <v>44777</v>
      </c>
      <c r="B16214" s="1687">
        <v>0.5</v>
      </c>
      <c r="C16214">
        <v>7</v>
      </c>
      <c r="D16214">
        <v>13</v>
      </c>
      <c r="E16214">
        <v>13</v>
      </c>
      <c r="G16214">
        <v>100</v>
      </c>
    </row>
    <row r="16215" spans="1:7" x14ac:dyDescent="0.3">
      <c r="A16215" s="1686">
        <v>44777</v>
      </c>
      <c r="B16215" s="1687">
        <v>0.625</v>
      </c>
      <c r="C16215">
        <v>9</v>
      </c>
      <c r="D16215">
        <v>15</v>
      </c>
      <c r="E16215">
        <v>15</v>
      </c>
      <c r="G16215">
        <v>100</v>
      </c>
    </row>
    <row r="16216" spans="1:7" x14ac:dyDescent="0.3">
      <c r="A16216" s="1686">
        <v>44777</v>
      </c>
      <c r="B16216" s="1687">
        <v>0.75</v>
      </c>
      <c r="C16216">
        <v>5</v>
      </c>
      <c r="D16216">
        <v>13</v>
      </c>
      <c r="E16216">
        <v>13</v>
      </c>
      <c r="G16216">
        <v>100</v>
      </c>
    </row>
    <row r="16217" spans="1:7" x14ac:dyDescent="0.3">
      <c r="A16217" s="1686">
        <v>44777</v>
      </c>
      <c r="B16217" s="1687">
        <v>0.875</v>
      </c>
      <c r="C16217">
        <v>3</v>
      </c>
      <c r="D16217">
        <v>10</v>
      </c>
      <c r="E16217">
        <v>10</v>
      </c>
      <c r="G16217">
        <v>100</v>
      </c>
    </row>
    <row r="16218" spans="1:7" x14ac:dyDescent="0.3">
      <c r="A16218" s="1686">
        <v>44778</v>
      </c>
      <c r="B16218" s="1687">
        <v>0</v>
      </c>
      <c r="C16218">
        <v>3</v>
      </c>
      <c r="D16218">
        <v>6</v>
      </c>
      <c r="E16218">
        <v>9</v>
      </c>
    </row>
    <row r="16219" spans="1:7" x14ac:dyDescent="0.3">
      <c r="A16219" s="1686">
        <v>44778</v>
      </c>
      <c r="B16219" s="1687">
        <v>0.125</v>
      </c>
      <c r="C16219">
        <v>3</v>
      </c>
      <c r="D16219">
        <v>6</v>
      </c>
      <c r="E16219">
        <v>8</v>
      </c>
      <c r="G16219">
        <v>6</v>
      </c>
    </row>
    <row r="16220" spans="1:7" x14ac:dyDescent="0.3">
      <c r="A16220" s="1686">
        <v>44778</v>
      </c>
      <c r="B16220" s="1687">
        <v>0.25</v>
      </c>
      <c r="C16220">
        <v>4</v>
      </c>
      <c r="D16220">
        <v>9</v>
      </c>
      <c r="E16220">
        <v>7</v>
      </c>
    </row>
    <row r="16221" spans="1:7" x14ac:dyDescent="0.3">
      <c r="A16221" s="1686">
        <v>44778</v>
      </c>
      <c r="B16221" s="1687">
        <v>0.375</v>
      </c>
      <c r="C16221">
        <v>3</v>
      </c>
      <c r="D16221">
        <v>7</v>
      </c>
      <c r="E16221">
        <v>8</v>
      </c>
    </row>
    <row r="16222" spans="1:7" x14ac:dyDescent="0.3">
      <c r="A16222" s="1686">
        <v>44778</v>
      </c>
      <c r="B16222" s="1687">
        <v>0.5</v>
      </c>
      <c r="C16222">
        <v>4</v>
      </c>
      <c r="D16222">
        <v>5</v>
      </c>
      <c r="E16222">
        <v>14</v>
      </c>
    </row>
    <row r="16223" spans="1:7" x14ac:dyDescent="0.3">
      <c r="A16223" s="1686">
        <v>44778</v>
      </c>
      <c r="B16223" s="1687">
        <v>0.625</v>
      </c>
      <c r="C16223">
        <v>4</v>
      </c>
      <c r="D16223">
        <v>6</v>
      </c>
      <c r="E16223">
        <v>17</v>
      </c>
    </row>
    <row r="16224" spans="1:7" x14ac:dyDescent="0.3">
      <c r="A16224" s="1686">
        <v>44778</v>
      </c>
      <c r="B16224" s="1687">
        <v>0.75</v>
      </c>
      <c r="C16224">
        <v>3</v>
      </c>
      <c r="D16224">
        <v>2</v>
      </c>
      <c r="E16224">
        <v>14</v>
      </c>
    </row>
    <row r="16225" spans="1:7" x14ac:dyDescent="0.3">
      <c r="A16225" s="1686">
        <v>44778</v>
      </c>
      <c r="B16225" s="1687">
        <v>0.875</v>
      </c>
      <c r="C16225">
        <v>3</v>
      </c>
      <c r="D16225">
        <v>3</v>
      </c>
      <c r="E16225">
        <v>11</v>
      </c>
      <c r="G16225">
        <v>5</v>
      </c>
    </row>
    <row r="16226" spans="1:7" x14ac:dyDescent="0.3">
      <c r="A16226" s="1686">
        <v>44779</v>
      </c>
      <c r="B16226" s="1687">
        <v>0</v>
      </c>
      <c r="C16226">
        <v>4</v>
      </c>
      <c r="D16226">
        <v>7</v>
      </c>
      <c r="E16226">
        <v>10</v>
      </c>
    </row>
    <row r="16227" spans="1:7" x14ac:dyDescent="0.3">
      <c r="A16227" s="1686">
        <v>44779</v>
      </c>
      <c r="B16227" s="1687">
        <v>0.125</v>
      </c>
      <c r="C16227">
        <v>4</v>
      </c>
      <c r="D16227">
        <v>8</v>
      </c>
      <c r="E16227">
        <v>9</v>
      </c>
      <c r="G16227">
        <v>8</v>
      </c>
    </row>
    <row r="16228" spans="1:7" x14ac:dyDescent="0.3">
      <c r="A16228" s="1686">
        <v>44779</v>
      </c>
      <c r="B16228" s="1687">
        <v>0.25</v>
      </c>
      <c r="C16228">
        <v>4</v>
      </c>
      <c r="D16228">
        <v>9</v>
      </c>
      <c r="E16228">
        <v>7</v>
      </c>
      <c r="G16228">
        <v>7</v>
      </c>
    </row>
    <row r="16229" spans="1:7" x14ac:dyDescent="0.3">
      <c r="A16229" s="1686">
        <v>44779</v>
      </c>
      <c r="B16229" s="1687">
        <v>0.375</v>
      </c>
      <c r="C16229">
        <v>3</v>
      </c>
      <c r="D16229">
        <v>6</v>
      </c>
      <c r="E16229">
        <v>9</v>
      </c>
      <c r="G16229">
        <v>37</v>
      </c>
    </row>
    <row r="16230" spans="1:7" x14ac:dyDescent="0.3">
      <c r="A16230" s="1686">
        <v>44779</v>
      </c>
      <c r="B16230" s="1687">
        <v>0.5</v>
      </c>
      <c r="C16230">
        <v>6</v>
      </c>
      <c r="D16230">
        <v>7</v>
      </c>
      <c r="E16230">
        <v>14</v>
      </c>
      <c r="G16230">
        <v>100</v>
      </c>
    </row>
    <row r="16231" spans="1:7" x14ac:dyDescent="0.3">
      <c r="A16231" s="1686">
        <v>44779</v>
      </c>
      <c r="B16231" s="1687">
        <v>0.625</v>
      </c>
      <c r="C16231">
        <v>9</v>
      </c>
      <c r="D16231">
        <v>13</v>
      </c>
      <c r="E16231">
        <v>14</v>
      </c>
      <c r="G16231">
        <v>100</v>
      </c>
    </row>
    <row r="16232" spans="1:7" x14ac:dyDescent="0.3">
      <c r="A16232" s="1686">
        <v>44779</v>
      </c>
      <c r="B16232" s="1687">
        <v>0.75</v>
      </c>
      <c r="C16232">
        <v>10</v>
      </c>
      <c r="D16232">
        <v>17</v>
      </c>
      <c r="E16232">
        <v>12</v>
      </c>
      <c r="G16232">
        <v>100</v>
      </c>
    </row>
    <row r="16233" spans="1:7" x14ac:dyDescent="0.3">
      <c r="A16233" s="1686">
        <v>44779</v>
      </c>
      <c r="B16233" s="1687">
        <v>0.875</v>
      </c>
      <c r="C16233">
        <v>11</v>
      </c>
      <c r="D16233">
        <v>18</v>
      </c>
      <c r="E16233">
        <v>12</v>
      </c>
      <c r="G16233">
        <v>100</v>
      </c>
    </row>
    <row r="16234" spans="1:7" x14ac:dyDescent="0.3">
      <c r="A16234" s="1686">
        <v>44780</v>
      </c>
      <c r="B16234" s="1687">
        <v>0</v>
      </c>
      <c r="C16234">
        <v>11</v>
      </c>
      <c r="D16234">
        <v>19</v>
      </c>
      <c r="E16234">
        <v>11</v>
      </c>
      <c r="G16234">
        <v>100</v>
      </c>
    </row>
    <row r="16235" spans="1:7" x14ac:dyDescent="0.3">
      <c r="A16235" s="1686">
        <v>44780</v>
      </c>
      <c r="B16235" s="1687">
        <v>0.125</v>
      </c>
      <c r="C16235">
        <v>9</v>
      </c>
      <c r="D16235">
        <v>17</v>
      </c>
      <c r="E16235">
        <v>10</v>
      </c>
      <c r="G16235">
        <v>100</v>
      </c>
    </row>
    <row r="16236" spans="1:7" x14ac:dyDescent="0.3">
      <c r="A16236" s="1686">
        <v>44780</v>
      </c>
      <c r="B16236" s="1687">
        <v>0.25</v>
      </c>
      <c r="C16236">
        <v>8</v>
      </c>
      <c r="D16236">
        <v>16</v>
      </c>
      <c r="E16236">
        <v>10</v>
      </c>
      <c r="G16236">
        <v>19</v>
      </c>
    </row>
    <row r="16237" spans="1:7" x14ac:dyDescent="0.3">
      <c r="A16237" s="1686">
        <v>44780</v>
      </c>
      <c r="B16237" s="1687">
        <v>0.375</v>
      </c>
      <c r="C16237">
        <v>9</v>
      </c>
      <c r="D16237">
        <v>16</v>
      </c>
      <c r="E16237">
        <v>11</v>
      </c>
      <c r="G16237">
        <v>64</v>
      </c>
    </row>
    <row r="16238" spans="1:7" x14ac:dyDescent="0.3">
      <c r="A16238" s="1686">
        <v>44780</v>
      </c>
      <c r="B16238" s="1687">
        <v>0.5</v>
      </c>
      <c r="C16238">
        <v>12</v>
      </c>
      <c r="D16238">
        <v>16</v>
      </c>
      <c r="E16238">
        <v>13</v>
      </c>
      <c r="G16238">
        <v>100</v>
      </c>
    </row>
    <row r="16239" spans="1:7" x14ac:dyDescent="0.3">
      <c r="A16239" s="1686">
        <v>44780</v>
      </c>
      <c r="B16239" s="1687">
        <v>0.625</v>
      </c>
      <c r="C16239">
        <v>13</v>
      </c>
      <c r="D16239">
        <v>16</v>
      </c>
      <c r="E16239">
        <v>13</v>
      </c>
      <c r="G16239">
        <v>90</v>
      </c>
    </row>
    <row r="16240" spans="1:7" x14ac:dyDescent="0.3">
      <c r="A16240" s="1686">
        <v>44780</v>
      </c>
      <c r="B16240" s="1687">
        <v>0.75</v>
      </c>
      <c r="C16240">
        <v>12</v>
      </c>
      <c r="D16240">
        <v>18</v>
      </c>
      <c r="E16240">
        <v>11</v>
      </c>
      <c r="G16240">
        <v>100</v>
      </c>
    </row>
    <row r="16241" spans="1:7" x14ac:dyDescent="0.3">
      <c r="A16241" s="1686">
        <v>44780</v>
      </c>
      <c r="B16241" s="1687">
        <v>0.875</v>
      </c>
      <c r="C16241">
        <v>11</v>
      </c>
      <c r="D16241">
        <v>17</v>
      </c>
      <c r="E16241">
        <v>10</v>
      </c>
      <c r="G16241">
        <v>12</v>
      </c>
    </row>
    <row r="16242" spans="1:7" x14ac:dyDescent="0.3">
      <c r="A16242" s="1686">
        <v>44781</v>
      </c>
      <c r="B16242" s="1687">
        <v>0</v>
      </c>
      <c r="C16242">
        <v>10</v>
      </c>
      <c r="D16242">
        <v>17</v>
      </c>
      <c r="E16242">
        <v>10</v>
      </c>
      <c r="G16242">
        <v>31</v>
      </c>
    </row>
    <row r="16243" spans="1:7" x14ac:dyDescent="0.3">
      <c r="A16243" s="1686">
        <v>44781</v>
      </c>
      <c r="B16243" s="1687">
        <v>0.125</v>
      </c>
      <c r="C16243">
        <v>6</v>
      </c>
      <c r="D16243">
        <v>13</v>
      </c>
      <c r="E16243">
        <v>9</v>
      </c>
      <c r="G16243">
        <v>40</v>
      </c>
    </row>
    <row r="16244" spans="1:7" x14ac:dyDescent="0.3">
      <c r="A16244" s="1686">
        <v>44781</v>
      </c>
      <c r="B16244" s="1687">
        <v>0.25</v>
      </c>
      <c r="C16244">
        <v>5</v>
      </c>
      <c r="D16244">
        <v>12</v>
      </c>
      <c r="E16244">
        <v>8</v>
      </c>
      <c r="G16244">
        <v>26</v>
      </c>
    </row>
    <row r="16245" spans="1:7" x14ac:dyDescent="0.3">
      <c r="A16245" s="1686">
        <v>44781</v>
      </c>
      <c r="B16245" s="1687">
        <v>0.375</v>
      </c>
      <c r="C16245">
        <v>6</v>
      </c>
      <c r="D16245">
        <v>13</v>
      </c>
      <c r="E16245">
        <v>10</v>
      </c>
      <c r="G16245">
        <v>16</v>
      </c>
    </row>
    <row r="16246" spans="1:7" x14ac:dyDescent="0.3">
      <c r="A16246" s="1686">
        <v>44781</v>
      </c>
      <c r="B16246" s="1687">
        <v>0.5</v>
      </c>
      <c r="C16246">
        <v>10</v>
      </c>
      <c r="D16246">
        <v>12</v>
      </c>
      <c r="E16246">
        <v>13</v>
      </c>
      <c r="G16246">
        <v>20</v>
      </c>
    </row>
    <row r="16247" spans="1:7" x14ac:dyDescent="0.3">
      <c r="A16247" s="1686">
        <v>44781</v>
      </c>
      <c r="B16247" s="1687">
        <v>0.625</v>
      </c>
      <c r="C16247">
        <v>9</v>
      </c>
      <c r="D16247">
        <v>11</v>
      </c>
      <c r="E16247">
        <v>13</v>
      </c>
      <c r="G16247">
        <v>63</v>
      </c>
    </row>
    <row r="16248" spans="1:7" x14ac:dyDescent="0.3">
      <c r="A16248" s="1686">
        <v>44781</v>
      </c>
      <c r="B16248" s="1687">
        <v>0.75</v>
      </c>
      <c r="C16248">
        <v>7</v>
      </c>
      <c r="D16248">
        <v>13</v>
      </c>
      <c r="E16248">
        <v>12</v>
      </c>
      <c r="G16248">
        <v>100</v>
      </c>
    </row>
    <row r="16249" spans="1:7" x14ac:dyDescent="0.3">
      <c r="A16249" s="1686">
        <v>44781</v>
      </c>
      <c r="B16249" s="1687">
        <v>0.875</v>
      </c>
      <c r="C16249">
        <v>9</v>
      </c>
      <c r="D16249">
        <v>16</v>
      </c>
      <c r="E16249">
        <v>12</v>
      </c>
      <c r="G16249">
        <v>100</v>
      </c>
    </row>
    <row r="16250" spans="1:7" x14ac:dyDescent="0.3">
      <c r="A16250" s="1686">
        <v>44782</v>
      </c>
      <c r="B16250" s="1687">
        <v>0</v>
      </c>
      <c r="C16250">
        <v>10</v>
      </c>
      <c r="D16250">
        <v>16</v>
      </c>
      <c r="E16250">
        <v>12</v>
      </c>
      <c r="G16250">
        <v>100</v>
      </c>
    </row>
    <row r="16251" spans="1:7" x14ac:dyDescent="0.3">
      <c r="A16251" s="1686">
        <v>44782</v>
      </c>
      <c r="B16251" s="1687">
        <v>0.125</v>
      </c>
      <c r="C16251">
        <v>8</v>
      </c>
      <c r="D16251">
        <v>14</v>
      </c>
      <c r="E16251">
        <v>12</v>
      </c>
      <c r="G16251">
        <v>100</v>
      </c>
    </row>
    <row r="16252" spans="1:7" x14ac:dyDescent="0.3">
      <c r="A16252" s="1686">
        <v>44782</v>
      </c>
      <c r="B16252" s="1687">
        <v>0.25</v>
      </c>
      <c r="C16252">
        <v>6</v>
      </c>
      <c r="D16252">
        <v>12</v>
      </c>
      <c r="E16252">
        <v>12</v>
      </c>
      <c r="G16252">
        <v>100</v>
      </c>
    </row>
    <row r="16253" spans="1:7" x14ac:dyDescent="0.3">
      <c r="A16253" s="1686">
        <v>44782</v>
      </c>
      <c r="B16253" s="1687">
        <v>0.375</v>
      </c>
      <c r="C16253">
        <v>3</v>
      </c>
      <c r="D16253">
        <v>8</v>
      </c>
      <c r="E16253">
        <v>11</v>
      </c>
      <c r="F16253">
        <v>0.1</v>
      </c>
      <c r="G16253">
        <v>99</v>
      </c>
    </row>
    <row r="16254" spans="1:7" x14ac:dyDescent="0.3">
      <c r="A16254" s="1686">
        <v>44782</v>
      </c>
      <c r="B16254" s="1687">
        <v>0.5</v>
      </c>
      <c r="C16254">
        <v>6</v>
      </c>
      <c r="D16254">
        <v>8</v>
      </c>
      <c r="E16254">
        <v>13</v>
      </c>
      <c r="G16254">
        <v>100</v>
      </c>
    </row>
    <row r="16255" spans="1:7" x14ac:dyDescent="0.3">
      <c r="A16255" s="1686">
        <v>44782</v>
      </c>
      <c r="B16255" s="1687">
        <v>0.625</v>
      </c>
      <c r="C16255">
        <v>7</v>
      </c>
      <c r="D16255">
        <v>6</v>
      </c>
      <c r="E16255">
        <v>14</v>
      </c>
      <c r="G16255">
        <v>53</v>
      </c>
    </row>
    <row r="16256" spans="1:7" x14ac:dyDescent="0.3">
      <c r="A16256" s="1686">
        <v>44782</v>
      </c>
      <c r="B16256" s="1687">
        <v>0.75</v>
      </c>
      <c r="C16256">
        <v>6</v>
      </c>
      <c r="D16256">
        <v>10</v>
      </c>
      <c r="E16256">
        <v>12</v>
      </c>
      <c r="G16256">
        <v>6</v>
      </c>
    </row>
    <row r="16257" spans="1:7" x14ac:dyDescent="0.3">
      <c r="A16257" s="1686">
        <v>44782</v>
      </c>
      <c r="B16257" s="1687">
        <v>0.875</v>
      </c>
      <c r="C16257">
        <v>5</v>
      </c>
      <c r="D16257">
        <v>10</v>
      </c>
      <c r="E16257">
        <v>11</v>
      </c>
      <c r="G16257">
        <v>5</v>
      </c>
    </row>
    <row r="16258" spans="1:7" x14ac:dyDescent="0.3">
      <c r="A16258" s="1686">
        <v>44783</v>
      </c>
      <c r="B16258" s="1687">
        <v>0</v>
      </c>
      <c r="C16258">
        <v>5</v>
      </c>
      <c r="D16258">
        <v>11</v>
      </c>
      <c r="E16258">
        <v>10</v>
      </c>
      <c r="G16258">
        <v>5</v>
      </c>
    </row>
    <row r="16259" spans="1:7" x14ac:dyDescent="0.3">
      <c r="A16259" s="1686">
        <v>44783</v>
      </c>
      <c r="B16259" s="1687">
        <v>0.125</v>
      </c>
      <c r="C16259">
        <v>4</v>
      </c>
      <c r="D16259">
        <v>11</v>
      </c>
      <c r="E16259">
        <v>8</v>
      </c>
      <c r="G16259">
        <v>6</v>
      </c>
    </row>
    <row r="16260" spans="1:7" x14ac:dyDescent="0.3">
      <c r="A16260" s="1686">
        <v>44783</v>
      </c>
      <c r="B16260" s="1687">
        <v>0.25</v>
      </c>
      <c r="C16260">
        <v>4</v>
      </c>
      <c r="D16260">
        <v>8</v>
      </c>
      <c r="E16260">
        <v>7</v>
      </c>
    </row>
    <row r="16261" spans="1:7" x14ac:dyDescent="0.3">
      <c r="A16261" s="1686">
        <v>44783</v>
      </c>
      <c r="B16261" s="1687">
        <v>0.375</v>
      </c>
      <c r="C16261">
        <v>5</v>
      </c>
      <c r="D16261">
        <v>10</v>
      </c>
      <c r="E16261">
        <v>7</v>
      </c>
      <c r="G16261">
        <v>100</v>
      </c>
    </row>
    <row r="16262" spans="1:7" x14ac:dyDescent="0.3">
      <c r="A16262" s="1686">
        <v>44783</v>
      </c>
      <c r="B16262" s="1687">
        <v>0.5</v>
      </c>
      <c r="C16262">
        <v>5</v>
      </c>
      <c r="D16262">
        <v>9</v>
      </c>
      <c r="E16262">
        <v>13</v>
      </c>
      <c r="G16262">
        <v>100</v>
      </c>
    </row>
    <row r="16263" spans="1:7" x14ac:dyDescent="0.3">
      <c r="A16263" s="1686">
        <v>44783</v>
      </c>
      <c r="B16263" s="1687">
        <v>0.625</v>
      </c>
      <c r="C16263">
        <v>6</v>
      </c>
      <c r="D16263">
        <v>8</v>
      </c>
      <c r="E16263">
        <v>15</v>
      </c>
      <c r="G16263">
        <v>100</v>
      </c>
    </row>
    <row r="16264" spans="1:7" x14ac:dyDescent="0.3">
      <c r="A16264" s="1686">
        <v>44783</v>
      </c>
      <c r="B16264" s="1687">
        <v>0.75</v>
      </c>
      <c r="C16264">
        <v>5</v>
      </c>
      <c r="D16264">
        <v>11</v>
      </c>
      <c r="E16264">
        <v>13</v>
      </c>
      <c r="G16264">
        <v>100</v>
      </c>
    </row>
    <row r="16265" spans="1:7" x14ac:dyDescent="0.3">
      <c r="A16265" s="1686">
        <v>44783</v>
      </c>
      <c r="B16265" s="1687">
        <v>0.875</v>
      </c>
      <c r="C16265">
        <v>4</v>
      </c>
      <c r="D16265">
        <v>15</v>
      </c>
      <c r="E16265">
        <v>10</v>
      </c>
      <c r="G16265">
        <v>5</v>
      </c>
    </row>
    <row r="16266" spans="1:7" x14ac:dyDescent="0.3">
      <c r="A16266" s="1686">
        <v>44784</v>
      </c>
      <c r="B16266" s="1687">
        <v>0</v>
      </c>
      <c r="C16266">
        <v>5</v>
      </c>
      <c r="D16266">
        <v>19</v>
      </c>
      <c r="E16266">
        <v>8</v>
      </c>
    </row>
    <row r="16267" spans="1:7" x14ac:dyDescent="0.3">
      <c r="A16267" s="1686">
        <v>44784</v>
      </c>
      <c r="B16267" s="1687">
        <v>0.125</v>
      </c>
      <c r="C16267">
        <v>4</v>
      </c>
      <c r="D16267">
        <v>19</v>
      </c>
      <c r="E16267">
        <v>7</v>
      </c>
    </row>
    <row r="16268" spans="1:7" x14ac:dyDescent="0.3">
      <c r="A16268" s="1686">
        <v>44784</v>
      </c>
      <c r="B16268" s="1687">
        <v>0.25</v>
      </c>
      <c r="C16268">
        <v>4</v>
      </c>
      <c r="D16268">
        <v>15</v>
      </c>
      <c r="E16268">
        <v>6</v>
      </c>
    </row>
    <row r="16269" spans="1:7" x14ac:dyDescent="0.3">
      <c r="A16269" s="1686">
        <v>44784</v>
      </c>
      <c r="B16269" s="1687">
        <v>0.375</v>
      </c>
      <c r="C16269">
        <v>5</v>
      </c>
      <c r="D16269">
        <v>16</v>
      </c>
      <c r="E16269">
        <v>8</v>
      </c>
    </row>
    <row r="16270" spans="1:7" x14ac:dyDescent="0.3">
      <c r="A16270" s="1686">
        <v>44784</v>
      </c>
      <c r="B16270" s="1687">
        <v>0.5</v>
      </c>
      <c r="C16270">
        <v>8</v>
      </c>
      <c r="D16270">
        <v>13</v>
      </c>
      <c r="E16270">
        <v>15</v>
      </c>
    </row>
    <row r="16271" spans="1:7" x14ac:dyDescent="0.3">
      <c r="A16271" s="1686">
        <v>44784</v>
      </c>
      <c r="B16271" s="1687">
        <v>0.625</v>
      </c>
      <c r="C16271">
        <v>8</v>
      </c>
      <c r="D16271">
        <v>12</v>
      </c>
      <c r="E16271">
        <v>19</v>
      </c>
    </row>
    <row r="16272" spans="1:7" x14ac:dyDescent="0.3">
      <c r="A16272" s="1686">
        <v>44784</v>
      </c>
      <c r="B16272" s="1687">
        <v>0.75</v>
      </c>
      <c r="C16272">
        <v>6</v>
      </c>
      <c r="D16272">
        <v>15</v>
      </c>
      <c r="E16272">
        <v>16</v>
      </c>
    </row>
    <row r="16273" spans="1:7" x14ac:dyDescent="0.3">
      <c r="A16273" s="1686">
        <v>44784</v>
      </c>
      <c r="B16273" s="1687">
        <v>0.875</v>
      </c>
      <c r="C16273">
        <v>6</v>
      </c>
      <c r="D16273">
        <v>19</v>
      </c>
      <c r="E16273">
        <v>12</v>
      </c>
    </row>
    <row r="16274" spans="1:7" x14ac:dyDescent="0.3">
      <c r="A16274" s="1686">
        <v>44785</v>
      </c>
      <c r="B16274" s="1687">
        <v>0</v>
      </c>
      <c r="C16274">
        <v>5</v>
      </c>
      <c r="D16274">
        <v>20</v>
      </c>
      <c r="E16274">
        <v>10</v>
      </c>
    </row>
    <row r="16275" spans="1:7" x14ac:dyDescent="0.3">
      <c r="A16275" s="1686">
        <v>44785</v>
      </c>
      <c r="B16275" s="1687">
        <v>0.125</v>
      </c>
      <c r="C16275">
        <v>5</v>
      </c>
      <c r="D16275">
        <v>19</v>
      </c>
      <c r="E16275">
        <v>9</v>
      </c>
      <c r="G16275">
        <v>10</v>
      </c>
    </row>
    <row r="16276" spans="1:7" x14ac:dyDescent="0.3">
      <c r="A16276" s="1686">
        <v>44785</v>
      </c>
      <c r="B16276" s="1687">
        <v>0.25</v>
      </c>
      <c r="C16276">
        <v>4</v>
      </c>
      <c r="D16276">
        <v>16</v>
      </c>
      <c r="E16276">
        <v>8</v>
      </c>
      <c r="G16276">
        <v>5</v>
      </c>
    </row>
    <row r="16277" spans="1:7" x14ac:dyDescent="0.3">
      <c r="A16277" s="1686">
        <v>44785</v>
      </c>
      <c r="B16277" s="1687">
        <v>0.375</v>
      </c>
      <c r="C16277">
        <v>5</v>
      </c>
      <c r="D16277">
        <v>14</v>
      </c>
      <c r="E16277">
        <v>10</v>
      </c>
      <c r="G16277">
        <v>99</v>
      </c>
    </row>
    <row r="16278" spans="1:7" x14ac:dyDescent="0.3">
      <c r="A16278" s="1686">
        <v>44785</v>
      </c>
      <c r="B16278" s="1687">
        <v>0.5</v>
      </c>
      <c r="C16278">
        <v>6</v>
      </c>
      <c r="D16278">
        <v>12</v>
      </c>
      <c r="E16278">
        <v>18</v>
      </c>
      <c r="G16278">
        <v>100</v>
      </c>
    </row>
    <row r="16279" spans="1:7" x14ac:dyDescent="0.3">
      <c r="A16279" s="1686">
        <v>44785</v>
      </c>
      <c r="B16279" s="1687">
        <v>0.625</v>
      </c>
      <c r="C16279">
        <v>6</v>
      </c>
      <c r="D16279">
        <v>11</v>
      </c>
      <c r="E16279">
        <v>20</v>
      </c>
      <c r="G16279">
        <v>93</v>
      </c>
    </row>
    <row r="16280" spans="1:7" x14ac:dyDescent="0.3">
      <c r="A16280" s="1686">
        <v>44785</v>
      </c>
      <c r="B16280" s="1687">
        <v>0.75</v>
      </c>
      <c r="C16280">
        <v>6</v>
      </c>
      <c r="D16280">
        <v>13</v>
      </c>
      <c r="E16280">
        <v>17</v>
      </c>
      <c r="G16280">
        <v>100</v>
      </c>
    </row>
    <row r="16281" spans="1:7" x14ac:dyDescent="0.3">
      <c r="A16281" s="1686">
        <v>44785</v>
      </c>
      <c r="B16281" s="1687">
        <v>0.875</v>
      </c>
      <c r="C16281">
        <v>5</v>
      </c>
      <c r="D16281">
        <v>12</v>
      </c>
      <c r="E16281">
        <v>17</v>
      </c>
      <c r="G16281">
        <v>100</v>
      </c>
    </row>
    <row r="16282" spans="1:7" x14ac:dyDescent="0.3">
      <c r="A16282" s="1686">
        <v>44786</v>
      </c>
      <c r="B16282" s="1687">
        <v>0</v>
      </c>
      <c r="C16282">
        <v>2</v>
      </c>
      <c r="D16282">
        <v>2</v>
      </c>
      <c r="E16282">
        <v>14</v>
      </c>
      <c r="F16282">
        <v>0.9</v>
      </c>
      <c r="G16282">
        <v>100</v>
      </c>
    </row>
    <row r="16283" spans="1:7" x14ac:dyDescent="0.3">
      <c r="A16283" s="1686">
        <v>44786</v>
      </c>
      <c r="B16283" s="1687">
        <v>0.125</v>
      </c>
      <c r="C16283">
        <v>4</v>
      </c>
      <c r="D16283">
        <v>4</v>
      </c>
      <c r="E16283">
        <v>13</v>
      </c>
      <c r="F16283">
        <v>0.1</v>
      </c>
      <c r="G16283">
        <v>5</v>
      </c>
    </row>
    <row r="16284" spans="1:7" x14ac:dyDescent="0.3">
      <c r="A16284" s="1686">
        <v>44786</v>
      </c>
      <c r="B16284" s="1687">
        <v>0.25</v>
      </c>
      <c r="C16284">
        <v>3</v>
      </c>
      <c r="D16284">
        <v>4</v>
      </c>
      <c r="E16284">
        <v>12</v>
      </c>
      <c r="G16284">
        <v>5</v>
      </c>
    </row>
    <row r="16285" spans="1:7" x14ac:dyDescent="0.3">
      <c r="A16285" s="1686">
        <v>44786</v>
      </c>
      <c r="B16285" s="1687">
        <v>0.375</v>
      </c>
      <c r="C16285">
        <v>2</v>
      </c>
      <c r="D16285">
        <v>4</v>
      </c>
      <c r="E16285">
        <v>14</v>
      </c>
    </row>
    <row r="16286" spans="1:7" x14ac:dyDescent="0.3">
      <c r="A16286" s="1686">
        <v>44786</v>
      </c>
      <c r="B16286" s="1687">
        <v>0.5</v>
      </c>
      <c r="C16286">
        <v>2</v>
      </c>
      <c r="D16286">
        <v>2</v>
      </c>
      <c r="E16286">
        <v>20</v>
      </c>
    </row>
    <row r="16287" spans="1:7" x14ac:dyDescent="0.3">
      <c r="A16287" s="1686">
        <v>44786</v>
      </c>
      <c r="B16287" s="1687">
        <v>0.625</v>
      </c>
      <c r="C16287">
        <v>7</v>
      </c>
      <c r="D16287">
        <v>8</v>
      </c>
      <c r="E16287">
        <v>20</v>
      </c>
    </row>
    <row r="16288" spans="1:7" x14ac:dyDescent="0.3">
      <c r="A16288" s="1686">
        <v>44786</v>
      </c>
      <c r="B16288" s="1687">
        <v>0.75</v>
      </c>
      <c r="C16288">
        <v>6</v>
      </c>
      <c r="D16288">
        <v>10</v>
      </c>
      <c r="E16288">
        <v>17</v>
      </c>
      <c r="G16288">
        <v>11</v>
      </c>
    </row>
    <row r="16289" spans="1:7" x14ac:dyDescent="0.3">
      <c r="A16289" s="1686">
        <v>44786</v>
      </c>
      <c r="B16289" s="1687">
        <v>0.875</v>
      </c>
      <c r="C16289">
        <v>5</v>
      </c>
      <c r="D16289">
        <v>14</v>
      </c>
      <c r="E16289">
        <v>15</v>
      </c>
      <c r="G16289">
        <v>5</v>
      </c>
    </row>
    <row r="16290" spans="1:7" x14ac:dyDescent="0.3">
      <c r="A16290" s="1686">
        <v>44787</v>
      </c>
      <c r="B16290" s="1687">
        <v>0</v>
      </c>
      <c r="C16290">
        <v>5</v>
      </c>
      <c r="D16290">
        <v>22</v>
      </c>
      <c r="E16290">
        <v>14</v>
      </c>
      <c r="G16290">
        <v>7</v>
      </c>
    </row>
    <row r="16291" spans="1:7" x14ac:dyDescent="0.3">
      <c r="A16291" s="1686">
        <v>44787</v>
      </c>
      <c r="B16291" s="1687">
        <v>0.125</v>
      </c>
      <c r="C16291">
        <v>5</v>
      </c>
      <c r="D16291">
        <v>22</v>
      </c>
      <c r="E16291">
        <v>13</v>
      </c>
      <c r="G16291">
        <v>100</v>
      </c>
    </row>
    <row r="16292" spans="1:7" x14ac:dyDescent="0.3">
      <c r="A16292" s="1686">
        <v>44787</v>
      </c>
      <c r="B16292" s="1687">
        <v>0.25</v>
      </c>
      <c r="C16292">
        <v>4</v>
      </c>
      <c r="D16292">
        <v>18</v>
      </c>
      <c r="E16292">
        <v>12</v>
      </c>
      <c r="G16292">
        <v>100</v>
      </c>
    </row>
    <row r="16293" spans="1:7" x14ac:dyDescent="0.3">
      <c r="A16293" s="1686">
        <v>44787</v>
      </c>
      <c r="B16293" s="1687">
        <v>0.375</v>
      </c>
      <c r="C16293">
        <v>4</v>
      </c>
      <c r="D16293">
        <v>11</v>
      </c>
      <c r="E16293">
        <v>14</v>
      </c>
      <c r="G16293">
        <v>19</v>
      </c>
    </row>
    <row r="16294" spans="1:7" x14ac:dyDescent="0.3">
      <c r="A16294" s="1686">
        <v>44787</v>
      </c>
      <c r="B16294" s="1687">
        <v>0.5</v>
      </c>
      <c r="C16294">
        <v>8</v>
      </c>
      <c r="D16294">
        <v>14</v>
      </c>
      <c r="E16294">
        <v>22</v>
      </c>
    </row>
    <row r="16295" spans="1:7" x14ac:dyDescent="0.3">
      <c r="A16295" s="1686">
        <v>44787</v>
      </c>
      <c r="B16295" s="1687">
        <v>0.625</v>
      </c>
      <c r="C16295">
        <v>8</v>
      </c>
      <c r="D16295">
        <v>15</v>
      </c>
      <c r="E16295">
        <v>25</v>
      </c>
    </row>
    <row r="16296" spans="1:7" x14ac:dyDescent="0.3">
      <c r="A16296" s="1686">
        <v>44787</v>
      </c>
      <c r="B16296" s="1687">
        <v>0.75</v>
      </c>
      <c r="C16296">
        <v>5</v>
      </c>
      <c r="D16296">
        <v>19</v>
      </c>
      <c r="E16296">
        <v>21</v>
      </c>
      <c r="G16296">
        <v>8</v>
      </c>
    </row>
    <row r="16297" spans="1:7" x14ac:dyDescent="0.3">
      <c r="A16297" s="1686">
        <v>44787</v>
      </c>
      <c r="B16297" s="1687">
        <v>0.875</v>
      </c>
      <c r="C16297">
        <v>5</v>
      </c>
      <c r="D16297">
        <v>18</v>
      </c>
      <c r="E16297">
        <v>18</v>
      </c>
      <c r="F16297">
        <v>0.8</v>
      </c>
      <c r="G16297">
        <v>56</v>
      </c>
    </row>
    <row r="16298" spans="1:7" x14ac:dyDescent="0.3">
      <c r="A16298" s="1686">
        <v>44788</v>
      </c>
      <c r="B16298" s="1687">
        <v>0</v>
      </c>
      <c r="C16298">
        <v>7</v>
      </c>
      <c r="D16298">
        <v>21</v>
      </c>
      <c r="E16298">
        <v>19</v>
      </c>
      <c r="G16298">
        <v>100</v>
      </c>
    </row>
    <row r="16299" spans="1:7" x14ac:dyDescent="0.3">
      <c r="A16299" s="1686">
        <v>44788</v>
      </c>
      <c r="B16299" s="1687">
        <v>0.125</v>
      </c>
      <c r="C16299">
        <v>7</v>
      </c>
      <c r="D16299">
        <v>20</v>
      </c>
      <c r="E16299">
        <v>18</v>
      </c>
      <c r="F16299">
        <v>0.3</v>
      </c>
      <c r="G16299">
        <v>100</v>
      </c>
    </row>
    <row r="16300" spans="1:7" x14ac:dyDescent="0.3">
      <c r="A16300" s="1686">
        <v>44788</v>
      </c>
      <c r="B16300" s="1687">
        <v>0.25</v>
      </c>
      <c r="C16300">
        <v>8</v>
      </c>
      <c r="D16300">
        <v>22</v>
      </c>
      <c r="E16300">
        <v>17</v>
      </c>
      <c r="F16300">
        <v>0.1</v>
      </c>
      <c r="G16300">
        <v>5</v>
      </c>
    </row>
    <row r="16301" spans="1:7" x14ac:dyDescent="0.3">
      <c r="A16301" s="1686">
        <v>44788</v>
      </c>
      <c r="B16301" s="1687">
        <v>0.375</v>
      </c>
      <c r="C16301">
        <v>11</v>
      </c>
      <c r="D16301">
        <v>21</v>
      </c>
      <c r="E16301">
        <v>15</v>
      </c>
      <c r="F16301">
        <v>0.1</v>
      </c>
      <c r="G16301">
        <v>100</v>
      </c>
    </row>
    <row r="16302" spans="1:7" x14ac:dyDescent="0.3">
      <c r="A16302" s="1686">
        <v>44788</v>
      </c>
      <c r="B16302" s="1687">
        <v>0.5</v>
      </c>
      <c r="C16302">
        <v>13</v>
      </c>
      <c r="D16302">
        <v>20</v>
      </c>
      <c r="E16302">
        <v>16</v>
      </c>
      <c r="G16302">
        <v>100</v>
      </c>
    </row>
    <row r="16303" spans="1:7" x14ac:dyDescent="0.3">
      <c r="A16303" s="1686">
        <v>44788</v>
      </c>
      <c r="B16303" s="1687">
        <v>0.625</v>
      </c>
      <c r="C16303">
        <v>11</v>
      </c>
      <c r="D16303">
        <v>17</v>
      </c>
      <c r="E16303">
        <v>17</v>
      </c>
      <c r="G16303">
        <v>100</v>
      </c>
    </row>
    <row r="16304" spans="1:7" x14ac:dyDescent="0.3">
      <c r="A16304" s="1686">
        <v>44788</v>
      </c>
      <c r="B16304" s="1687">
        <v>0.75</v>
      </c>
      <c r="C16304">
        <v>9</v>
      </c>
      <c r="D16304">
        <v>17</v>
      </c>
      <c r="E16304">
        <v>15</v>
      </c>
    </row>
    <row r="16305" spans="1:7" x14ac:dyDescent="0.3">
      <c r="A16305" s="1686">
        <v>44788</v>
      </c>
      <c r="B16305" s="1687">
        <v>0.875</v>
      </c>
      <c r="C16305">
        <v>6</v>
      </c>
      <c r="D16305">
        <v>18</v>
      </c>
      <c r="E16305">
        <v>11</v>
      </c>
    </row>
    <row r="16306" spans="1:7" x14ac:dyDescent="0.3">
      <c r="A16306" s="1686">
        <v>44789</v>
      </c>
      <c r="B16306" s="1687">
        <v>0</v>
      </c>
      <c r="C16306">
        <v>5</v>
      </c>
      <c r="D16306">
        <v>17</v>
      </c>
      <c r="E16306">
        <v>9</v>
      </c>
      <c r="G16306">
        <v>9</v>
      </c>
    </row>
    <row r="16307" spans="1:7" x14ac:dyDescent="0.3">
      <c r="A16307" s="1686">
        <v>44789</v>
      </c>
      <c r="B16307" s="1687">
        <v>0.125</v>
      </c>
      <c r="C16307">
        <v>4</v>
      </c>
      <c r="D16307">
        <v>14</v>
      </c>
      <c r="E16307">
        <v>8</v>
      </c>
      <c r="G16307">
        <v>64</v>
      </c>
    </row>
    <row r="16308" spans="1:7" x14ac:dyDescent="0.3">
      <c r="A16308" s="1686">
        <v>44789</v>
      </c>
      <c r="B16308" s="1687">
        <v>0.25</v>
      </c>
      <c r="C16308">
        <v>5</v>
      </c>
      <c r="D16308">
        <v>17</v>
      </c>
      <c r="E16308">
        <v>7</v>
      </c>
      <c r="G16308">
        <v>17</v>
      </c>
    </row>
    <row r="16309" spans="1:7" x14ac:dyDescent="0.3">
      <c r="A16309" s="1686">
        <v>44789</v>
      </c>
      <c r="B16309" s="1687">
        <v>0.375</v>
      </c>
      <c r="C16309">
        <v>7</v>
      </c>
      <c r="D16309">
        <v>22</v>
      </c>
      <c r="E16309">
        <v>9</v>
      </c>
      <c r="G16309">
        <v>85</v>
      </c>
    </row>
    <row r="16310" spans="1:7" x14ac:dyDescent="0.3">
      <c r="A16310" s="1686">
        <v>44789</v>
      </c>
      <c r="B16310" s="1687">
        <v>0.5</v>
      </c>
      <c r="C16310">
        <v>8</v>
      </c>
      <c r="D16310">
        <v>15</v>
      </c>
      <c r="E16310">
        <v>17</v>
      </c>
      <c r="G16310">
        <v>27</v>
      </c>
    </row>
    <row r="16311" spans="1:7" x14ac:dyDescent="0.3">
      <c r="A16311" s="1686">
        <v>44789</v>
      </c>
      <c r="B16311" s="1687">
        <v>0.625</v>
      </c>
      <c r="C16311">
        <v>8</v>
      </c>
      <c r="D16311">
        <v>14</v>
      </c>
      <c r="E16311">
        <v>18</v>
      </c>
      <c r="G16311">
        <v>100</v>
      </c>
    </row>
    <row r="16312" spans="1:7" x14ac:dyDescent="0.3">
      <c r="A16312" s="1686">
        <v>44789</v>
      </c>
      <c r="B16312" s="1687">
        <v>0.75</v>
      </c>
      <c r="C16312">
        <v>1</v>
      </c>
      <c r="D16312">
        <v>1</v>
      </c>
      <c r="E16312">
        <v>15</v>
      </c>
      <c r="G16312">
        <v>100</v>
      </c>
    </row>
    <row r="16313" spans="1:7" x14ac:dyDescent="0.3">
      <c r="A16313" s="1686">
        <v>44789</v>
      </c>
      <c r="B16313" s="1687">
        <v>0.875</v>
      </c>
      <c r="C16313">
        <v>5</v>
      </c>
      <c r="D16313">
        <v>9</v>
      </c>
      <c r="E16313">
        <v>13</v>
      </c>
      <c r="G16313">
        <v>100</v>
      </c>
    </row>
    <row r="16314" spans="1:7" x14ac:dyDescent="0.3">
      <c r="A16314" s="1686">
        <v>44790</v>
      </c>
      <c r="B16314" s="1687">
        <v>0</v>
      </c>
      <c r="C16314">
        <v>6</v>
      </c>
      <c r="D16314">
        <v>22</v>
      </c>
      <c r="E16314">
        <v>11</v>
      </c>
      <c r="G16314">
        <v>100</v>
      </c>
    </row>
    <row r="16315" spans="1:7" x14ac:dyDescent="0.3">
      <c r="A16315" s="1686">
        <v>44790</v>
      </c>
      <c r="B16315" s="1687">
        <v>0.125</v>
      </c>
      <c r="C16315">
        <v>5</v>
      </c>
      <c r="D16315">
        <v>17</v>
      </c>
      <c r="E16315">
        <v>11</v>
      </c>
      <c r="G16315">
        <v>100</v>
      </c>
    </row>
    <row r="16316" spans="1:7" x14ac:dyDescent="0.3">
      <c r="A16316" s="1686">
        <v>44790</v>
      </c>
      <c r="B16316" s="1687">
        <v>0.25</v>
      </c>
      <c r="C16316">
        <v>1</v>
      </c>
      <c r="D16316">
        <v>3</v>
      </c>
      <c r="E16316">
        <v>10</v>
      </c>
      <c r="G16316">
        <v>100</v>
      </c>
    </row>
    <row r="16317" spans="1:7" x14ac:dyDescent="0.3">
      <c r="A16317" s="1686">
        <v>44790</v>
      </c>
      <c r="B16317" s="1687">
        <v>0.375</v>
      </c>
      <c r="C16317">
        <v>5</v>
      </c>
      <c r="D16317">
        <v>14</v>
      </c>
      <c r="E16317">
        <v>12</v>
      </c>
      <c r="G16317">
        <v>100</v>
      </c>
    </row>
    <row r="16318" spans="1:7" x14ac:dyDescent="0.3">
      <c r="A16318" s="1686">
        <v>44790</v>
      </c>
      <c r="B16318" s="1687">
        <v>0.5</v>
      </c>
      <c r="C16318">
        <v>9</v>
      </c>
      <c r="D16318">
        <v>16</v>
      </c>
      <c r="E16318">
        <v>12</v>
      </c>
      <c r="G16318">
        <v>100</v>
      </c>
    </row>
    <row r="16319" spans="1:7" x14ac:dyDescent="0.3">
      <c r="A16319" s="1686">
        <v>44790</v>
      </c>
      <c r="B16319" s="1687">
        <v>0.625</v>
      </c>
      <c r="C16319">
        <v>11</v>
      </c>
      <c r="D16319">
        <v>18</v>
      </c>
      <c r="E16319">
        <v>15</v>
      </c>
      <c r="G16319">
        <v>100</v>
      </c>
    </row>
    <row r="16320" spans="1:7" x14ac:dyDescent="0.3">
      <c r="A16320" s="1686">
        <v>44790</v>
      </c>
      <c r="B16320" s="1687">
        <v>0.75</v>
      </c>
      <c r="C16320">
        <v>9</v>
      </c>
      <c r="D16320">
        <v>19</v>
      </c>
      <c r="E16320">
        <v>13</v>
      </c>
      <c r="G16320">
        <v>100</v>
      </c>
    </row>
    <row r="16321" spans="1:7" x14ac:dyDescent="0.3">
      <c r="A16321" s="1686">
        <v>44790</v>
      </c>
      <c r="B16321" s="1687">
        <v>0.875</v>
      </c>
      <c r="C16321">
        <v>8</v>
      </c>
      <c r="D16321">
        <v>21</v>
      </c>
      <c r="E16321">
        <v>11</v>
      </c>
      <c r="G16321">
        <v>100</v>
      </c>
    </row>
    <row r="16322" spans="1:7" x14ac:dyDescent="0.3">
      <c r="A16322" s="1686">
        <v>44791</v>
      </c>
      <c r="B16322" s="1687">
        <v>0</v>
      </c>
      <c r="C16322">
        <v>6</v>
      </c>
      <c r="D16322">
        <v>19</v>
      </c>
      <c r="E16322">
        <v>8</v>
      </c>
    </row>
    <row r="16323" spans="1:7" x14ac:dyDescent="0.3">
      <c r="A16323" s="1686">
        <v>44791</v>
      </c>
      <c r="B16323" s="1687">
        <v>0.125</v>
      </c>
      <c r="C16323">
        <v>7</v>
      </c>
      <c r="D16323">
        <v>18</v>
      </c>
      <c r="E16323">
        <v>6</v>
      </c>
    </row>
    <row r="16324" spans="1:7" x14ac:dyDescent="0.3">
      <c r="A16324" s="1686">
        <v>44791</v>
      </c>
      <c r="B16324" s="1687">
        <v>0.25</v>
      </c>
      <c r="C16324">
        <v>7</v>
      </c>
      <c r="D16324">
        <v>22</v>
      </c>
      <c r="E16324">
        <v>5</v>
      </c>
      <c r="G16324">
        <v>81</v>
      </c>
    </row>
    <row r="16325" spans="1:7" x14ac:dyDescent="0.3">
      <c r="A16325" s="1686">
        <v>44791</v>
      </c>
      <c r="B16325" s="1687">
        <v>0.375</v>
      </c>
      <c r="C16325">
        <v>9</v>
      </c>
      <c r="D16325">
        <v>24</v>
      </c>
      <c r="E16325">
        <v>6</v>
      </c>
    </row>
    <row r="16326" spans="1:7" x14ac:dyDescent="0.3">
      <c r="A16326" s="1686">
        <v>44791</v>
      </c>
      <c r="B16326" s="1687">
        <v>0.5</v>
      </c>
      <c r="C16326">
        <v>11</v>
      </c>
      <c r="D16326">
        <v>18</v>
      </c>
      <c r="E16326">
        <v>11</v>
      </c>
      <c r="G16326">
        <v>5</v>
      </c>
    </row>
    <row r="16327" spans="1:7" x14ac:dyDescent="0.3">
      <c r="A16327" s="1686">
        <v>44791</v>
      </c>
      <c r="B16327" s="1687">
        <v>0.625</v>
      </c>
      <c r="C16327">
        <v>11</v>
      </c>
      <c r="D16327">
        <v>17</v>
      </c>
      <c r="E16327">
        <v>13</v>
      </c>
    </row>
    <row r="16328" spans="1:7" x14ac:dyDescent="0.3">
      <c r="A16328" s="1686">
        <v>44791</v>
      </c>
      <c r="B16328" s="1687">
        <v>0.75</v>
      </c>
      <c r="C16328">
        <v>8</v>
      </c>
      <c r="D16328">
        <v>18</v>
      </c>
      <c r="E16328">
        <v>11</v>
      </c>
      <c r="G16328">
        <v>6</v>
      </c>
    </row>
    <row r="16329" spans="1:7" x14ac:dyDescent="0.3">
      <c r="A16329" s="1686">
        <v>44791</v>
      </c>
      <c r="B16329" s="1687">
        <v>0.875</v>
      </c>
      <c r="C16329">
        <v>5</v>
      </c>
      <c r="D16329">
        <v>16</v>
      </c>
      <c r="E16329">
        <v>8</v>
      </c>
    </row>
    <row r="16330" spans="1:7" x14ac:dyDescent="0.3">
      <c r="A16330" s="1686">
        <v>44792</v>
      </c>
      <c r="B16330" s="1687">
        <v>0</v>
      </c>
      <c r="C16330">
        <v>5</v>
      </c>
      <c r="D16330">
        <v>15</v>
      </c>
      <c r="E16330">
        <v>6</v>
      </c>
    </row>
    <row r="16331" spans="1:7" x14ac:dyDescent="0.3">
      <c r="A16331" s="1686">
        <v>44792</v>
      </c>
      <c r="B16331" s="1687">
        <v>0.125</v>
      </c>
      <c r="C16331">
        <v>5</v>
      </c>
      <c r="D16331">
        <v>13</v>
      </c>
      <c r="E16331">
        <v>5</v>
      </c>
    </row>
    <row r="16332" spans="1:7" x14ac:dyDescent="0.3">
      <c r="A16332" s="1686">
        <v>44792</v>
      </c>
      <c r="B16332" s="1687">
        <v>0.25</v>
      </c>
      <c r="C16332">
        <v>5</v>
      </c>
      <c r="D16332">
        <v>15</v>
      </c>
      <c r="E16332">
        <v>4</v>
      </c>
    </row>
    <row r="16333" spans="1:7" x14ac:dyDescent="0.3">
      <c r="A16333" s="1686">
        <v>44792</v>
      </c>
      <c r="B16333" s="1687">
        <v>0.375</v>
      </c>
      <c r="C16333">
        <v>7</v>
      </c>
      <c r="D16333">
        <v>16</v>
      </c>
      <c r="E16333">
        <v>6</v>
      </c>
    </row>
    <row r="16334" spans="1:7" x14ac:dyDescent="0.3">
      <c r="A16334" s="1686">
        <v>44792</v>
      </c>
      <c r="B16334" s="1687">
        <v>0.5</v>
      </c>
      <c r="C16334">
        <v>9</v>
      </c>
      <c r="D16334">
        <v>14</v>
      </c>
      <c r="E16334">
        <v>13</v>
      </c>
    </row>
    <row r="16335" spans="1:7" x14ac:dyDescent="0.3">
      <c r="A16335" s="1686">
        <v>44792</v>
      </c>
      <c r="B16335" s="1687">
        <v>0.625</v>
      </c>
      <c r="C16335">
        <v>9</v>
      </c>
      <c r="D16335">
        <v>13</v>
      </c>
      <c r="E16335">
        <v>17</v>
      </c>
    </row>
    <row r="16336" spans="1:7" x14ac:dyDescent="0.3">
      <c r="A16336" s="1686">
        <v>44792</v>
      </c>
      <c r="B16336" s="1687">
        <v>0.75</v>
      </c>
      <c r="C16336">
        <v>4</v>
      </c>
      <c r="D16336">
        <v>8</v>
      </c>
      <c r="E16336">
        <v>14</v>
      </c>
    </row>
    <row r="16337" spans="1:7" x14ac:dyDescent="0.3">
      <c r="A16337" s="1686">
        <v>44792</v>
      </c>
      <c r="B16337" s="1687">
        <v>0.875</v>
      </c>
      <c r="C16337">
        <v>6</v>
      </c>
      <c r="D16337">
        <v>17</v>
      </c>
      <c r="E16337">
        <v>10</v>
      </c>
    </row>
    <row r="16338" spans="1:7" x14ac:dyDescent="0.3">
      <c r="A16338" s="1686">
        <v>44793</v>
      </c>
      <c r="B16338" s="1687">
        <v>0</v>
      </c>
      <c r="C16338">
        <v>6</v>
      </c>
      <c r="D16338">
        <v>22</v>
      </c>
      <c r="E16338">
        <v>8</v>
      </c>
    </row>
    <row r="16339" spans="1:7" x14ac:dyDescent="0.3">
      <c r="A16339" s="1686">
        <v>44793</v>
      </c>
      <c r="B16339" s="1687">
        <v>0.125</v>
      </c>
      <c r="C16339">
        <v>6</v>
      </c>
      <c r="D16339">
        <v>21</v>
      </c>
      <c r="E16339">
        <v>7</v>
      </c>
      <c r="G16339">
        <v>20</v>
      </c>
    </row>
    <row r="16340" spans="1:7" x14ac:dyDescent="0.3">
      <c r="A16340" s="1686">
        <v>44793</v>
      </c>
      <c r="B16340" s="1687">
        <v>0.25</v>
      </c>
      <c r="C16340">
        <v>5</v>
      </c>
      <c r="D16340">
        <v>18</v>
      </c>
      <c r="E16340">
        <v>5</v>
      </c>
    </row>
    <row r="16341" spans="1:7" x14ac:dyDescent="0.3">
      <c r="A16341" s="1686">
        <v>44793</v>
      </c>
      <c r="B16341" s="1687">
        <v>0.375</v>
      </c>
      <c r="C16341">
        <v>6</v>
      </c>
      <c r="D16341">
        <v>15</v>
      </c>
      <c r="E16341">
        <v>7</v>
      </c>
      <c r="G16341">
        <v>100</v>
      </c>
    </row>
    <row r="16342" spans="1:7" x14ac:dyDescent="0.3">
      <c r="A16342" s="1686">
        <v>44793</v>
      </c>
      <c r="B16342" s="1687">
        <v>0.5</v>
      </c>
      <c r="C16342">
        <v>8</v>
      </c>
      <c r="D16342">
        <v>13</v>
      </c>
      <c r="E16342">
        <v>15</v>
      </c>
    </row>
    <row r="16343" spans="1:7" x14ac:dyDescent="0.3">
      <c r="A16343" s="1686">
        <v>44793</v>
      </c>
      <c r="B16343" s="1687">
        <v>0.625</v>
      </c>
      <c r="C16343">
        <v>6</v>
      </c>
      <c r="D16343">
        <v>10</v>
      </c>
      <c r="E16343">
        <v>18</v>
      </c>
      <c r="G16343">
        <v>5</v>
      </c>
    </row>
    <row r="16344" spans="1:7" x14ac:dyDescent="0.3">
      <c r="A16344" s="1686">
        <v>44793</v>
      </c>
      <c r="B16344" s="1687">
        <v>0.75</v>
      </c>
      <c r="C16344">
        <v>4</v>
      </c>
      <c r="D16344">
        <v>8</v>
      </c>
      <c r="E16344">
        <v>15</v>
      </c>
      <c r="G16344">
        <v>5</v>
      </c>
    </row>
    <row r="16345" spans="1:7" x14ac:dyDescent="0.3">
      <c r="A16345" s="1686">
        <v>44793</v>
      </c>
      <c r="B16345" s="1687">
        <v>0.875</v>
      </c>
      <c r="C16345">
        <v>5</v>
      </c>
      <c r="D16345">
        <v>17</v>
      </c>
      <c r="E16345">
        <v>10</v>
      </c>
      <c r="G16345">
        <v>27</v>
      </c>
    </row>
    <row r="16346" spans="1:7" x14ac:dyDescent="0.3">
      <c r="A16346" s="1686">
        <v>44794</v>
      </c>
      <c r="B16346" s="1687">
        <v>0</v>
      </c>
      <c r="C16346">
        <v>5</v>
      </c>
      <c r="D16346">
        <v>16</v>
      </c>
      <c r="E16346">
        <v>8</v>
      </c>
      <c r="G16346">
        <v>26</v>
      </c>
    </row>
    <row r="16347" spans="1:7" x14ac:dyDescent="0.3">
      <c r="A16347" s="1686">
        <v>44794</v>
      </c>
      <c r="B16347" s="1687">
        <v>0.125</v>
      </c>
      <c r="C16347">
        <v>4</v>
      </c>
      <c r="D16347">
        <v>11</v>
      </c>
      <c r="E16347">
        <v>8</v>
      </c>
      <c r="G16347">
        <v>100</v>
      </c>
    </row>
    <row r="16348" spans="1:7" x14ac:dyDescent="0.3">
      <c r="A16348" s="1686">
        <v>44794</v>
      </c>
      <c r="B16348" s="1687">
        <v>0.25</v>
      </c>
      <c r="C16348">
        <v>3</v>
      </c>
      <c r="D16348">
        <v>7</v>
      </c>
      <c r="E16348">
        <v>7</v>
      </c>
      <c r="G16348">
        <v>100</v>
      </c>
    </row>
    <row r="16349" spans="1:7" x14ac:dyDescent="0.3">
      <c r="A16349" s="1686">
        <v>44794</v>
      </c>
      <c r="B16349" s="1687">
        <v>0.375</v>
      </c>
      <c r="C16349">
        <v>2</v>
      </c>
      <c r="D16349">
        <v>4</v>
      </c>
      <c r="E16349">
        <v>9</v>
      </c>
      <c r="G16349">
        <v>100</v>
      </c>
    </row>
    <row r="16350" spans="1:7" x14ac:dyDescent="0.3">
      <c r="A16350" s="1686">
        <v>44794</v>
      </c>
      <c r="B16350" s="1687">
        <v>0.5</v>
      </c>
      <c r="C16350">
        <v>2</v>
      </c>
      <c r="D16350">
        <v>3</v>
      </c>
      <c r="E16350">
        <v>15</v>
      </c>
      <c r="G16350">
        <v>100</v>
      </c>
    </row>
    <row r="16351" spans="1:7" x14ac:dyDescent="0.3">
      <c r="A16351" s="1686">
        <v>44794</v>
      </c>
      <c r="B16351" s="1687">
        <v>0.625</v>
      </c>
      <c r="C16351">
        <v>2</v>
      </c>
      <c r="D16351">
        <v>2</v>
      </c>
      <c r="E16351">
        <v>17</v>
      </c>
      <c r="G16351">
        <v>100</v>
      </c>
    </row>
    <row r="16352" spans="1:7" x14ac:dyDescent="0.3">
      <c r="A16352" s="1686">
        <v>44794</v>
      </c>
      <c r="B16352" s="1687">
        <v>0.75</v>
      </c>
      <c r="C16352">
        <v>4</v>
      </c>
      <c r="D16352">
        <v>3</v>
      </c>
      <c r="E16352">
        <v>14</v>
      </c>
      <c r="G16352">
        <v>100</v>
      </c>
    </row>
    <row r="16353" spans="1:7" x14ac:dyDescent="0.3">
      <c r="A16353" s="1686">
        <v>44794</v>
      </c>
      <c r="B16353" s="1687">
        <v>0.875</v>
      </c>
      <c r="C16353">
        <v>3</v>
      </c>
      <c r="D16353">
        <v>2</v>
      </c>
      <c r="E16353">
        <v>12</v>
      </c>
      <c r="G16353">
        <v>100</v>
      </c>
    </row>
    <row r="16354" spans="1:7" x14ac:dyDescent="0.3">
      <c r="A16354" s="1686">
        <v>44795</v>
      </c>
      <c r="B16354" s="1687">
        <v>0</v>
      </c>
      <c r="C16354">
        <v>4</v>
      </c>
      <c r="D16354">
        <v>5</v>
      </c>
      <c r="E16354">
        <v>11</v>
      </c>
      <c r="G16354">
        <v>55</v>
      </c>
    </row>
    <row r="16355" spans="1:7" x14ac:dyDescent="0.3">
      <c r="A16355" s="1686">
        <v>44795</v>
      </c>
      <c r="B16355" s="1687">
        <v>0.125</v>
      </c>
      <c r="C16355">
        <v>4</v>
      </c>
      <c r="D16355">
        <v>11</v>
      </c>
      <c r="E16355">
        <v>9</v>
      </c>
      <c r="G16355">
        <v>30</v>
      </c>
    </row>
    <row r="16356" spans="1:7" x14ac:dyDescent="0.3">
      <c r="A16356" s="1686">
        <v>44795</v>
      </c>
      <c r="B16356" s="1687">
        <v>0.25</v>
      </c>
      <c r="C16356">
        <v>6</v>
      </c>
      <c r="D16356">
        <v>13</v>
      </c>
      <c r="E16356">
        <v>9</v>
      </c>
      <c r="G16356">
        <v>12</v>
      </c>
    </row>
    <row r="16357" spans="1:7" x14ac:dyDescent="0.3">
      <c r="A16357" s="1686">
        <v>44795</v>
      </c>
      <c r="B16357" s="1687">
        <v>0.375</v>
      </c>
      <c r="C16357">
        <v>6</v>
      </c>
      <c r="D16357">
        <v>11</v>
      </c>
      <c r="E16357">
        <v>10</v>
      </c>
      <c r="G16357">
        <v>87</v>
      </c>
    </row>
    <row r="16358" spans="1:7" x14ac:dyDescent="0.3">
      <c r="A16358" s="1686">
        <v>44795</v>
      </c>
      <c r="B16358" s="1687">
        <v>0.5</v>
      </c>
      <c r="C16358">
        <v>8</v>
      </c>
      <c r="D16358">
        <v>10</v>
      </c>
      <c r="E16358">
        <v>14</v>
      </c>
      <c r="G16358">
        <v>12</v>
      </c>
    </row>
    <row r="16359" spans="1:7" x14ac:dyDescent="0.3">
      <c r="A16359" s="1686">
        <v>44795</v>
      </c>
      <c r="B16359" s="1687">
        <v>0.625</v>
      </c>
      <c r="C16359">
        <v>7</v>
      </c>
      <c r="D16359">
        <v>8</v>
      </c>
      <c r="E16359">
        <v>16</v>
      </c>
      <c r="G16359">
        <v>100</v>
      </c>
    </row>
    <row r="16360" spans="1:7" x14ac:dyDescent="0.3">
      <c r="A16360" s="1686">
        <v>44795</v>
      </c>
      <c r="B16360" s="1687">
        <v>0.75</v>
      </c>
      <c r="C16360">
        <v>7</v>
      </c>
      <c r="D16360">
        <v>13</v>
      </c>
      <c r="E16360">
        <v>12</v>
      </c>
      <c r="G16360">
        <v>100</v>
      </c>
    </row>
    <row r="16361" spans="1:7" x14ac:dyDescent="0.3">
      <c r="A16361" s="1686">
        <v>44795</v>
      </c>
      <c r="B16361" s="1687">
        <v>0.875</v>
      </c>
      <c r="C16361">
        <v>5</v>
      </c>
      <c r="D16361">
        <v>14</v>
      </c>
      <c r="E16361">
        <v>11</v>
      </c>
    </row>
    <row r="16362" spans="1:7" x14ac:dyDescent="0.3">
      <c r="A16362" s="1686">
        <v>44796</v>
      </c>
      <c r="B16362" s="1687">
        <v>0</v>
      </c>
      <c r="C16362">
        <v>5</v>
      </c>
      <c r="D16362">
        <v>18</v>
      </c>
      <c r="E16362">
        <v>10</v>
      </c>
      <c r="G16362">
        <v>100</v>
      </c>
    </row>
    <row r="16363" spans="1:7" x14ac:dyDescent="0.3">
      <c r="A16363" s="1686">
        <v>44796</v>
      </c>
      <c r="B16363" s="1687">
        <v>0.125</v>
      </c>
      <c r="C16363">
        <v>4</v>
      </c>
      <c r="D16363">
        <v>18</v>
      </c>
      <c r="E16363">
        <v>8</v>
      </c>
      <c r="G16363">
        <v>6</v>
      </c>
    </row>
    <row r="16364" spans="1:7" x14ac:dyDescent="0.3">
      <c r="A16364" s="1686">
        <v>44796</v>
      </c>
      <c r="B16364" s="1687">
        <v>0.25</v>
      </c>
      <c r="C16364">
        <v>4</v>
      </c>
      <c r="D16364">
        <v>15</v>
      </c>
      <c r="E16364">
        <v>7</v>
      </c>
    </row>
    <row r="16365" spans="1:7" x14ac:dyDescent="0.3">
      <c r="A16365" s="1686">
        <v>44796</v>
      </c>
      <c r="B16365" s="1687">
        <v>0.375</v>
      </c>
      <c r="C16365">
        <v>5</v>
      </c>
      <c r="D16365">
        <v>11</v>
      </c>
      <c r="E16365">
        <v>10</v>
      </c>
    </row>
    <row r="16366" spans="1:7" x14ac:dyDescent="0.3">
      <c r="A16366" s="1686">
        <v>44796</v>
      </c>
      <c r="B16366" s="1687">
        <v>0.5</v>
      </c>
      <c r="C16366">
        <v>4</v>
      </c>
      <c r="D16366">
        <v>8</v>
      </c>
      <c r="E16366">
        <v>18</v>
      </c>
    </row>
    <row r="16367" spans="1:7" x14ac:dyDescent="0.3">
      <c r="A16367" s="1686">
        <v>44796</v>
      </c>
      <c r="B16367" s="1687">
        <v>0.625</v>
      </c>
      <c r="C16367">
        <v>2</v>
      </c>
      <c r="D16367">
        <v>4</v>
      </c>
      <c r="E16367">
        <v>22</v>
      </c>
    </row>
    <row r="16368" spans="1:7" x14ac:dyDescent="0.3">
      <c r="A16368" s="1686">
        <v>44796</v>
      </c>
      <c r="B16368" s="1687">
        <v>0.75</v>
      </c>
      <c r="C16368">
        <v>6</v>
      </c>
      <c r="D16368">
        <v>8</v>
      </c>
      <c r="E16368">
        <v>16</v>
      </c>
    </row>
    <row r="16369" spans="1:7" x14ac:dyDescent="0.3">
      <c r="A16369" s="1686">
        <v>44796</v>
      </c>
      <c r="B16369" s="1687">
        <v>0.875</v>
      </c>
      <c r="C16369">
        <v>5</v>
      </c>
      <c r="D16369">
        <v>9</v>
      </c>
      <c r="E16369">
        <v>14</v>
      </c>
      <c r="G16369">
        <v>13</v>
      </c>
    </row>
    <row r="16370" spans="1:7" x14ac:dyDescent="0.3">
      <c r="A16370" s="1686">
        <v>44797</v>
      </c>
      <c r="B16370" s="1687">
        <v>0</v>
      </c>
      <c r="C16370">
        <v>3</v>
      </c>
      <c r="D16370">
        <v>5</v>
      </c>
      <c r="E16370">
        <v>13</v>
      </c>
      <c r="G16370">
        <v>11</v>
      </c>
    </row>
    <row r="16371" spans="1:7" x14ac:dyDescent="0.3">
      <c r="A16371" s="1686">
        <v>44797</v>
      </c>
      <c r="B16371" s="1687">
        <v>0.125</v>
      </c>
      <c r="C16371">
        <v>4</v>
      </c>
      <c r="D16371">
        <v>6</v>
      </c>
      <c r="E16371">
        <v>12</v>
      </c>
    </row>
    <row r="16372" spans="1:7" x14ac:dyDescent="0.3">
      <c r="A16372" s="1686">
        <v>44797</v>
      </c>
      <c r="B16372" s="1687">
        <v>0.25</v>
      </c>
      <c r="C16372">
        <v>3</v>
      </c>
      <c r="D16372">
        <v>5</v>
      </c>
      <c r="E16372">
        <v>11</v>
      </c>
      <c r="G16372">
        <v>7</v>
      </c>
    </row>
    <row r="16373" spans="1:7" x14ac:dyDescent="0.3">
      <c r="A16373" s="1686">
        <v>44797</v>
      </c>
      <c r="B16373" s="1687">
        <v>0.375</v>
      </c>
      <c r="C16373">
        <v>3</v>
      </c>
      <c r="D16373">
        <v>5</v>
      </c>
      <c r="E16373">
        <v>14</v>
      </c>
      <c r="G16373">
        <v>26</v>
      </c>
    </row>
    <row r="16374" spans="1:7" x14ac:dyDescent="0.3">
      <c r="A16374" s="1686">
        <v>44797</v>
      </c>
      <c r="B16374" s="1687">
        <v>0.5</v>
      </c>
      <c r="C16374">
        <v>2</v>
      </c>
      <c r="D16374">
        <v>5</v>
      </c>
      <c r="E16374">
        <v>23</v>
      </c>
      <c r="G16374">
        <v>18</v>
      </c>
    </row>
    <row r="16375" spans="1:7" x14ac:dyDescent="0.3">
      <c r="A16375" s="1686">
        <v>44797</v>
      </c>
      <c r="B16375" s="1687">
        <v>0.625</v>
      </c>
      <c r="C16375">
        <v>7</v>
      </c>
      <c r="D16375">
        <v>4</v>
      </c>
      <c r="E16375">
        <v>22</v>
      </c>
      <c r="G16375">
        <v>27</v>
      </c>
    </row>
    <row r="16376" spans="1:7" x14ac:dyDescent="0.3">
      <c r="A16376" s="1686">
        <v>44797</v>
      </c>
      <c r="B16376" s="1687">
        <v>0.75</v>
      </c>
      <c r="C16376">
        <v>5</v>
      </c>
      <c r="D16376">
        <v>8</v>
      </c>
      <c r="E16376">
        <v>18</v>
      </c>
      <c r="G16376">
        <v>6</v>
      </c>
    </row>
    <row r="16377" spans="1:7" x14ac:dyDescent="0.3">
      <c r="A16377" s="1686">
        <v>44797</v>
      </c>
      <c r="B16377" s="1687">
        <v>0.875</v>
      </c>
      <c r="C16377">
        <v>5</v>
      </c>
      <c r="D16377">
        <v>12</v>
      </c>
      <c r="E16377">
        <v>16</v>
      </c>
      <c r="G16377">
        <v>100</v>
      </c>
    </row>
    <row r="16378" spans="1:7" x14ac:dyDescent="0.3">
      <c r="A16378" s="1686">
        <v>44798</v>
      </c>
      <c r="B16378" s="1687">
        <v>0</v>
      </c>
      <c r="C16378">
        <v>4</v>
      </c>
      <c r="D16378">
        <v>10</v>
      </c>
      <c r="E16378">
        <v>15</v>
      </c>
      <c r="G16378">
        <v>100</v>
      </c>
    </row>
    <row r="16379" spans="1:7" x14ac:dyDescent="0.3">
      <c r="A16379" s="1686">
        <v>44798</v>
      </c>
      <c r="B16379" s="1687">
        <v>0.125</v>
      </c>
      <c r="C16379">
        <v>4</v>
      </c>
      <c r="D16379">
        <v>9</v>
      </c>
      <c r="E16379">
        <v>15</v>
      </c>
      <c r="G16379">
        <v>62</v>
      </c>
    </row>
    <row r="16380" spans="1:7" x14ac:dyDescent="0.3">
      <c r="A16380" s="1686">
        <v>44798</v>
      </c>
      <c r="B16380" s="1687">
        <v>0.25</v>
      </c>
      <c r="C16380">
        <v>4</v>
      </c>
      <c r="D16380">
        <v>7</v>
      </c>
      <c r="E16380">
        <v>15</v>
      </c>
      <c r="G16380">
        <v>100</v>
      </c>
    </row>
    <row r="16381" spans="1:7" x14ac:dyDescent="0.3">
      <c r="A16381" s="1686">
        <v>44798</v>
      </c>
      <c r="B16381" s="1687">
        <v>0.375</v>
      </c>
      <c r="C16381">
        <v>3</v>
      </c>
      <c r="D16381">
        <v>5</v>
      </c>
      <c r="E16381">
        <v>17</v>
      </c>
      <c r="G16381">
        <v>100</v>
      </c>
    </row>
    <row r="16382" spans="1:7" x14ac:dyDescent="0.3">
      <c r="A16382" s="1686">
        <v>44798</v>
      </c>
      <c r="B16382" s="1687">
        <v>0.5</v>
      </c>
      <c r="C16382">
        <v>6</v>
      </c>
      <c r="D16382">
        <v>7</v>
      </c>
      <c r="E16382">
        <v>24</v>
      </c>
      <c r="G16382">
        <v>7</v>
      </c>
    </row>
    <row r="16383" spans="1:7" x14ac:dyDescent="0.3">
      <c r="A16383" s="1686">
        <v>44798</v>
      </c>
      <c r="B16383" s="1687">
        <v>0.625</v>
      </c>
      <c r="C16383">
        <v>6</v>
      </c>
      <c r="D16383">
        <v>5</v>
      </c>
      <c r="E16383">
        <v>24</v>
      </c>
      <c r="G16383">
        <v>14</v>
      </c>
    </row>
    <row r="16384" spans="1:7" x14ac:dyDescent="0.3">
      <c r="A16384" s="1686">
        <v>44798</v>
      </c>
      <c r="B16384" s="1687">
        <v>0.75</v>
      </c>
      <c r="C16384">
        <v>5</v>
      </c>
      <c r="D16384">
        <v>6</v>
      </c>
      <c r="E16384">
        <v>20</v>
      </c>
      <c r="G16384">
        <v>6</v>
      </c>
    </row>
    <row r="16385" spans="1:7" x14ac:dyDescent="0.3">
      <c r="A16385" s="1686">
        <v>44798</v>
      </c>
      <c r="B16385" s="1687">
        <v>0.875</v>
      </c>
      <c r="C16385">
        <v>4</v>
      </c>
      <c r="D16385">
        <v>10</v>
      </c>
      <c r="E16385">
        <v>17</v>
      </c>
      <c r="G16385">
        <v>100</v>
      </c>
    </row>
    <row r="16386" spans="1:7" x14ac:dyDescent="0.3">
      <c r="A16386" s="1686">
        <v>44799</v>
      </c>
      <c r="B16386" s="1687">
        <v>0</v>
      </c>
      <c r="C16386">
        <v>3</v>
      </c>
      <c r="D16386">
        <v>4</v>
      </c>
      <c r="E16386">
        <v>16</v>
      </c>
      <c r="G16386">
        <v>6</v>
      </c>
    </row>
    <row r="16387" spans="1:7" x14ac:dyDescent="0.3">
      <c r="A16387" s="1686">
        <v>44799</v>
      </c>
      <c r="B16387" s="1687">
        <v>0.125</v>
      </c>
      <c r="C16387">
        <v>3</v>
      </c>
      <c r="D16387">
        <v>4</v>
      </c>
      <c r="E16387">
        <v>15</v>
      </c>
    </row>
    <row r="16388" spans="1:7" x14ac:dyDescent="0.3">
      <c r="A16388" s="1686">
        <v>44799</v>
      </c>
      <c r="B16388" s="1687">
        <v>0.25</v>
      </c>
      <c r="C16388">
        <v>1</v>
      </c>
      <c r="D16388">
        <v>1</v>
      </c>
      <c r="E16388">
        <v>14</v>
      </c>
    </row>
    <row r="16389" spans="1:7" x14ac:dyDescent="0.3">
      <c r="A16389" s="1686">
        <v>44799</v>
      </c>
      <c r="B16389" s="1687">
        <v>0.375</v>
      </c>
      <c r="C16389">
        <v>4</v>
      </c>
      <c r="D16389">
        <v>5</v>
      </c>
      <c r="E16389">
        <v>17</v>
      </c>
    </row>
    <row r="16390" spans="1:7" x14ac:dyDescent="0.3">
      <c r="A16390" s="1686">
        <v>44799</v>
      </c>
      <c r="B16390" s="1687">
        <v>0.5</v>
      </c>
      <c r="C16390">
        <v>8</v>
      </c>
      <c r="D16390">
        <v>10</v>
      </c>
      <c r="E16390">
        <v>21</v>
      </c>
      <c r="G16390">
        <v>7</v>
      </c>
    </row>
    <row r="16391" spans="1:7" x14ac:dyDescent="0.3">
      <c r="A16391" s="1686">
        <v>44799</v>
      </c>
      <c r="B16391" s="1687">
        <v>0.625</v>
      </c>
      <c r="C16391">
        <v>9</v>
      </c>
      <c r="D16391">
        <v>9</v>
      </c>
      <c r="E16391">
        <v>24</v>
      </c>
      <c r="G16391">
        <v>58</v>
      </c>
    </row>
    <row r="16392" spans="1:7" x14ac:dyDescent="0.3">
      <c r="A16392" s="1686">
        <v>44799</v>
      </c>
      <c r="B16392" s="1687">
        <v>0.75</v>
      </c>
      <c r="C16392">
        <v>6</v>
      </c>
      <c r="D16392">
        <v>9</v>
      </c>
      <c r="E16392">
        <v>19</v>
      </c>
      <c r="G16392">
        <v>100</v>
      </c>
    </row>
    <row r="16393" spans="1:7" x14ac:dyDescent="0.3">
      <c r="A16393" s="1686">
        <v>44799</v>
      </c>
      <c r="B16393" s="1687">
        <v>0.875</v>
      </c>
      <c r="C16393">
        <v>5</v>
      </c>
      <c r="D16393">
        <v>10</v>
      </c>
      <c r="E16393">
        <v>19</v>
      </c>
      <c r="G16393">
        <v>100</v>
      </c>
    </row>
    <row r="16394" spans="1:7" x14ac:dyDescent="0.3">
      <c r="A16394" s="1686">
        <v>44800</v>
      </c>
      <c r="B16394" s="1687">
        <v>0</v>
      </c>
      <c r="C16394">
        <v>9</v>
      </c>
      <c r="D16394">
        <v>23</v>
      </c>
      <c r="E16394">
        <v>20</v>
      </c>
      <c r="F16394">
        <v>0.2</v>
      </c>
      <c r="G16394">
        <v>100</v>
      </c>
    </row>
    <row r="16395" spans="1:7" x14ac:dyDescent="0.3">
      <c r="A16395" s="1686">
        <v>44800</v>
      </c>
      <c r="B16395" s="1687">
        <v>0.125</v>
      </c>
      <c r="C16395">
        <v>7</v>
      </c>
      <c r="D16395">
        <v>23</v>
      </c>
      <c r="E16395">
        <v>18</v>
      </c>
      <c r="F16395">
        <v>1.1000000000000001</v>
      </c>
      <c r="G16395">
        <v>100</v>
      </c>
    </row>
    <row r="16396" spans="1:7" x14ac:dyDescent="0.3">
      <c r="A16396" s="1686">
        <v>44800</v>
      </c>
      <c r="B16396" s="1687">
        <v>0.25</v>
      </c>
      <c r="C16396">
        <v>4</v>
      </c>
      <c r="D16396">
        <v>12</v>
      </c>
      <c r="E16396">
        <v>17</v>
      </c>
      <c r="F16396">
        <v>0.7</v>
      </c>
      <c r="G16396">
        <v>100</v>
      </c>
    </row>
    <row r="16397" spans="1:7" x14ac:dyDescent="0.3">
      <c r="A16397" s="1686">
        <v>44800</v>
      </c>
      <c r="B16397" s="1687">
        <v>0.375</v>
      </c>
      <c r="C16397">
        <v>7</v>
      </c>
      <c r="D16397">
        <v>15</v>
      </c>
      <c r="E16397">
        <v>17</v>
      </c>
      <c r="G16397">
        <v>100</v>
      </c>
    </row>
    <row r="16398" spans="1:7" x14ac:dyDescent="0.3">
      <c r="A16398" s="1686">
        <v>44800</v>
      </c>
      <c r="B16398" s="1687">
        <v>0.5</v>
      </c>
      <c r="C16398">
        <v>11</v>
      </c>
      <c r="D16398">
        <v>18</v>
      </c>
      <c r="E16398">
        <v>20</v>
      </c>
      <c r="G16398">
        <v>18</v>
      </c>
    </row>
    <row r="16399" spans="1:7" x14ac:dyDescent="0.3">
      <c r="A16399" s="1686">
        <v>44800</v>
      </c>
      <c r="B16399" s="1687">
        <v>0.625</v>
      </c>
      <c r="C16399">
        <v>13</v>
      </c>
      <c r="D16399">
        <v>20</v>
      </c>
      <c r="E16399">
        <v>19</v>
      </c>
      <c r="G16399">
        <v>100</v>
      </c>
    </row>
    <row r="16400" spans="1:7" x14ac:dyDescent="0.3">
      <c r="A16400" s="1686">
        <v>44800</v>
      </c>
      <c r="B16400" s="1687">
        <v>0.75</v>
      </c>
      <c r="C16400">
        <v>11</v>
      </c>
      <c r="D16400">
        <v>19</v>
      </c>
      <c r="E16400">
        <v>15</v>
      </c>
      <c r="G16400">
        <v>100</v>
      </c>
    </row>
    <row r="16401" spans="1:7" x14ac:dyDescent="0.3">
      <c r="A16401" s="1686">
        <v>44800</v>
      </c>
      <c r="B16401" s="1687">
        <v>0.875</v>
      </c>
      <c r="C16401">
        <v>12</v>
      </c>
      <c r="D16401">
        <v>22</v>
      </c>
      <c r="E16401">
        <v>11</v>
      </c>
      <c r="G16401">
        <v>5</v>
      </c>
    </row>
    <row r="16402" spans="1:7" x14ac:dyDescent="0.3">
      <c r="A16402" s="1686">
        <v>44801</v>
      </c>
      <c r="B16402" s="1687">
        <v>0</v>
      </c>
      <c r="C16402">
        <v>11</v>
      </c>
      <c r="D16402">
        <v>26</v>
      </c>
      <c r="E16402">
        <v>9</v>
      </c>
    </row>
    <row r="16403" spans="1:7" x14ac:dyDescent="0.3">
      <c r="A16403" s="1686">
        <v>44801</v>
      </c>
      <c r="B16403" s="1687">
        <v>0.125</v>
      </c>
      <c r="C16403">
        <v>7</v>
      </c>
      <c r="D16403">
        <v>19</v>
      </c>
      <c r="E16403">
        <v>7</v>
      </c>
    </row>
    <row r="16404" spans="1:7" x14ac:dyDescent="0.3">
      <c r="A16404" s="1686">
        <v>44801</v>
      </c>
      <c r="B16404" s="1687">
        <v>0.25</v>
      </c>
      <c r="C16404">
        <v>6</v>
      </c>
      <c r="D16404">
        <v>17</v>
      </c>
      <c r="E16404">
        <v>5</v>
      </c>
    </row>
    <row r="16405" spans="1:7" x14ac:dyDescent="0.3">
      <c r="A16405" s="1686">
        <v>44801</v>
      </c>
      <c r="B16405" s="1687">
        <v>0.375</v>
      </c>
      <c r="C16405">
        <v>8</v>
      </c>
      <c r="D16405">
        <v>16</v>
      </c>
      <c r="E16405">
        <v>7</v>
      </c>
    </row>
    <row r="16406" spans="1:7" x14ac:dyDescent="0.3">
      <c r="A16406" s="1686">
        <v>44801</v>
      </c>
      <c r="B16406" s="1687">
        <v>0.5</v>
      </c>
      <c r="C16406">
        <v>8</v>
      </c>
      <c r="D16406">
        <v>12</v>
      </c>
      <c r="E16406">
        <v>10</v>
      </c>
    </row>
    <row r="16407" spans="1:7" x14ac:dyDescent="0.3">
      <c r="A16407" s="1686">
        <v>44801</v>
      </c>
      <c r="B16407" s="1687">
        <v>0.625</v>
      </c>
      <c r="C16407">
        <v>6</v>
      </c>
      <c r="D16407">
        <v>9</v>
      </c>
      <c r="E16407">
        <v>13</v>
      </c>
    </row>
    <row r="16408" spans="1:7" x14ac:dyDescent="0.3">
      <c r="A16408" s="1686">
        <v>44801</v>
      </c>
      <c r="B16408" s="1687">
        <v>0.75</v>
      </c>
      <c r="C16408">
        <v>5</v>
      </c>
      <c r="D16408">
        <v>7</v>
      </c>
      <c r="E16408">
        <v>11</v>
      </c>
    </row>
    <row r="16409" spans="1:7" x14ac:dyDescent="0.3">
      <c r="A16409" s="1686">
        <v>44801</v>
      </c>
      <c r="B16409" s="1687">
        <v>0.875</v>
      </c>
      <c r="C16409">
        <v>2</v>
      </c>
      <c r="D16409">
        <v>5</v>
      </c>
      <c r="E16409">
        <v>8</v>
      </c>
    </row>
    <row r="16410" spans="1:7" x14ac:dyDescent="0.3">
      <c r="A16410" s="1686">
        <v>44802</v>
      </c>
      <c r="B16410" s="1687">
        <v>0</v>
      </c>
      <c r="C16410">
        <v>2</v>
      </c>
      <c r="D16410">
        <v>1</v>
      </c>
      <c r="E16410">
        <v>7</v>
      </c>
    </row>
    <row r="16411" spans="1:7" x14ac:dyDescent="0.3">
      <c r="A16411" s="1686">
        <v>44802</v>
      </c>
      <c r="B16411" s="1687">
        <v>0.125</v>
      </c>
      <c r="C16411">
        <v>3</v>
      </c>
      <c r="D16411">
        <v>6</v>
      </c>
      <c r="E16411">
        <v>5</v>
      </c>
    </row>
    <row r="16412" spans="1:7" x14ac:dyDescent="0.3">
      <c r="A16412" s="1686">
        <v>44802</v>
      </c>
      <c r="B16412" s="1687">
        <v>0.25</v>
      </c>
      <c r="C16412">
        <v>4</v>
      </c>
      <c r="D16412">
        <v>8</v>
      </c>
      <c r="E16412">
        <v>4</v>
      </c>
    </row>
    <row r="16413" spans="1:7" x14ac:dyDescent="0.3">
      <c r="A16413" s="1686">
        <v>44802</v>
      </c>
      <c r="B16413" s="1687">
        <v>0.375</v>
      </c>
      <c r="C16413">
        <v>4</v>
      </c>
      <c r="D16413">
        <v>7</v>
      </c>
      <c r="E16413">
        <v>7</v>
      </c>
    </row>
    <row r="16414" spans="1:7" x14ac:dyDescent="0.3">
      <c r="A16414" s="1686">
        <v>44802</v>
      </c>
      <c r="B16414" s="1687">
        <v>0.5</v>
      </c>
      <c r="C16414">
        <v>4</v>
      </c>
      <c r="D16414">
        <v>7</v>
      </c>
      <c r="E16414">
        <v>13</v>
      </c>
    </row>
    <row r="16415" spans="1:7" x14ac:dyDescent="0.3">
      <c r="A16415" s="1686">
        <v>44802</v>
      </c>
      <c r="B16415" s="1687">
        <v>0.625</v>
      </c>
      <c r="C16415">
        <v>6</v>
      </c>
      <c r="D16415">
        <v>9</v>
      </c>
      <c r="E16415">
        <v>17</v>
      </c>
    </row>
    <row r="16416" spans="1:7" x14ac:dyDescent="0.3">
      <c r="A16416" s="1686">
        <v>44802</v>
      </c>
      <c r="B16416" s="1687">
        <v>0.75</v>
      </c>
      <c r="C16416">
        <v>6</v>
      </c>
      <c r="D16416">
        <v>13</v>
      </c>
      <c r="E16416">
        <v>14</v>
      </c>
    </row>
    <row r="16417" spans="1:7" x14ac:dyDescent="0.3">
      <c r="A16417" s="1686">
        <v>44802</v>
      </c>
      <c r="B16417" s="1687">
        <v>0.875</v>
      </c>
      <c r="C16417">
        <v>5</v>
      </c>
      <c r="D16417">
        <v>15</v>
      </c>
      <c r="E16417">
        <v>9</v>
      </c>
    </row>
    <row r="16418" spans="1:7" x14ac:dyDescent="0.3">
      <c r="A16418" s="1686">
        <v>44803</v>
      </c>
      <c r="B16418" s="1687">
        <v>0</v>
      </c>
      <c r="C16418">
        <v>5</v>
      </c>
      <c r="D16418">
        <v>18</v>
      </c>
      <c r="E16418">
        <v>8</v>
      </c>
    </row>
    <row r="16419" spans="1:7" x14ac:dyDescent="0.3">
      <c r="A16419" s="1686">
        <v>44803</v>
      </c>
      <c r="B16419" s="1687">
        <v>0.125</v>
      </c>
      <c r="C16419">
        <v>5</v>
      </c>
      <c r="D16419">
        <v>18</v>
      </c>
      <c r="E16419">
        <v>6</v>
      </c>
    </row>
    <row r="16420" spans="1:7" x14ac:dyDescent="0.3">
      <c r="A16420" s="1686">
        <v>44803</v>
      </c>
      <c r="B16420" s="1687">
        <v>0.25</v>
      </c>
      <c r="C16420">
        <v>4</v>
      </c>
      <c r="D16420">
        <v>14</v>
      </c>
      <c r="E16420">
        <v>5</v>
      </c>
    </row>
    <row r="16421" spans="1:7" x14ac:dyDescent="0.3">
      <c r="A16421" s="1686">
        <v>44803</v>
      </c>
      <c r="B16421" s="1687">
        <v>0.375</v>
      </c>
      <c r="C16421">
        <v>6</v>
      </c>
      <c r="D16421">
        <v>13</v>
      </c>
      <c r="E16421">
        <v>8</v>
      </c>
    </row>
    <row r="16422" spans="1:7" x14ac:dyDescent="0.3">
      <c r="A16422" s="1686">
        <v>44803</v>
      </c>
      <c r="B16422" s="1687">
        <v>0.5</v>
      </c>
      <c r="C16422">
        <v>7</v>
      </c>
      <c r="D16422">
        <v>14</v>
      </c>
      <c r="E16422">
        <v>16</v>
      </c>
    </row>
    <row r="16423" spans="1:7" x14ac:dyDescent="0.3">
      <c r="A16423" s="1686">
        <v>44803</v>
      </c>
      <c r="B16423" s="1687">
        <v>0.625</v>
      </c>
      <c r="C16423">
        <v>7</v>
      </c>
      <c r="D16423">
        <v>13</v>
      </c>
      <c r="E16423">
        <v>19</v>
      </c>
      <c r="G16423">
        <v>5</v>
      </c>
    </row>
    <row r="16424" spans="1:7" x14ac:dyDescent="0.3">
      <c r="A16424" s="1686">
        <v>44803</v>
      </c>
      <c r="B16424" s="1687">
        <v>0.75</v>
      </c>
      <c r="C16424">
        <v>4</v>
      </c>
      <c r="D16424">
        <v>15</v>
      </c>
      <c r="E16424">
        <v>16</v>
      </c>
      <c r="G16424">
        <v>100</v>
      </c>
    </row>
    <row r="16425" spans="1:7" x14ac:dyDescent="0.3">
      <c r="A16425" s="1686">
        <v>44803</v>
      </c>
      <c r="B16425" s="1687">
        <v>0.875</v>
      </c>
      <c r="C16425">
        <v>7</v>
      </c>
      <c r="D16425">
        <v>20</v>
      </c>
      <c r="E16425">
        <v>14</v>
      </c>
      <c r="F16425">
        <v>0.1</v>
      </c>
      <c r="G16425">
        <v>82</v>
      </c>
    </row>
    <row r="16426" spans="1:7" x14ac:dyDescent="0.3">
      <c r="A16426" s="1686">
        <v>44804</v>
      </c>
      <c r="B16426" s="1687">
        <v>0</v>
      </c>
      <c r="C16426">
        <v>5</v>
      </c>
      <c r="D16426">
        <v>23</v>
      </c>
      <c r="E16426">
        <v>13</v>
      </c>
      <c r="F16426">
        <v>0.1</v>
      </c>
      <c r="G16426">
        <v>100</v>
      </c>
    </row>
    <row r="16427" spans="1:7" x14ac:dyDescent="0.3">
      <c r="A16427" s="1686">
        <v>44804</v>
      </c>
      <c r="B16427" s="1687">
        <v>0.125</v>
      </c>
      <c r="C16427">
        <v>4</v>
      </c>
      <c r="D16427">
        <v>20</v>
      </c>
      <c r="E16427">
        <v>12</v>
      </c>
      <c r="G16427">
        <v>100</v>
      </c>
    </row>
    <row r="16428" spans="1:7" x14ac:dyDescent="0.3">
      <c r="A16428" s="1686">
        <v>44804</v>
      </c>
      <c r="B16428" s="1687">
        <v>0.25</v>
      </c>
      <c r="C16428">
        <v>4</v>
      </c>
      <c r="D16428">
        <v>17</v>
      </c>
      <c r="E16428">
        <v>12</v>
      </c>
      <c r="G16428">
        <v>100</v>
      </c>
    </row>
    <row r="16429" spans="1:7" x14ac:dyDescent="0.3">
      <c r="A16429" s="1686">
        <v>44804</v>
      </c>
      <c r="B16429" s="1687">
        <v>0.375</v>
      </c>
      <c r="C16429">
        <v>6</v>
      </c>
      <c r="D16429">
        <v>15</v>
      </c>
      <c r="E16429">
        <v>13</v>
      </c>
      <c r="G16429">
        <v>54</v>
      </c>
    </row>
    <row r="16430" spans="1:7" x14ac:dyDescent="0.3">
      <c r="A16430" s="1686">
        <v>44804</v>
      </c>
      <c r="B16430" s="1687">
        <v>0.5</v>
      </c>
      <c r="C16430">
        <v>7</v>
      </c>
      <c r="D16430">
        <v>11</v>
      </c>
      <c r="E16430">
        <v>20</v>
      </c>
      <c r="G16430">
        <v>100</v>
      </c>
    </row>
    <row r="16431" spans="1:7" x14ac:dyDescent="0.3">
      <c r="A16431" s="1686">
        <v>44804</v>
      </c>
      <c r="B16431" s="1687">
        <v>0.625</v>
      </c>
      <c r="C16431">
        <v>6</v>
      </c>
      <c r="D16431">
        <v>12</v>
      </c>
      <c r="E16431">
        <v>21</v>
      </c>
      <c r="G16431">
        <v>100</v>
      </c>
    </row>
    <row r="16432" spans="1:7" x14ac:dyDescent="0.3">
      <c r="A16432" s="1686">
        <v>44804</v>
      </c>
      <c r="B16432" s="1687">
        <v>0.75</v>
      </c>
      <c r="C16432">
        <v>5</v>
      </c>
      <c r="D16432">
        <v>9</v>
      </c>
      <c r="E16432">
        <v>19</v>
      </c>
      <c r="G16432">
        <v>16</v>
      </c>
    </row>
    <row r="16433" spans="1:7" x14ac:dyDescent="0.3">
      <c r="A16433" s="1686">
        <v>44804</v>
      </c>
      <c r="B16433" s="1687">
        <v>0.875</v>
      </c>
      <c r="C16433">
        <v>4</v>
      </c>
      <c r="D16433">
        <v>7</v>
      </c>
      <c r="E16433">
        <v>16</v>
      </c>
      <c r="G16433">
        <v>100</v>
      </c>
    </row>
    <row r="16434" spans="1:7" x14ac:dyDescent="0.3">
      <c r="A16434" s="1686">
        <v>44805</v>
      </c>
      <c r="B16434" s="1687">
        <v>0</v>
      </c>
      <c r="C16434">
        <v>5</v>
      </c>
      <c r="D16434">
        <v>14</v>
      </c>
      <c r="E16434">
        <v>15</v>
      </c>
      <c r="G16434">
        <v>100</v>
      </c>
    </row>
    <row r="16435" spans="1:7" x14ac:dyDescent="0.3">
      <c r="A16435" s="1686">
        <v>44805</v>
      </c>
      <c r="B16435" s="1687">
        <v>0.125</v>
      </c>
      <c r="C16435">
        <v>4</v>
      </c>
      <c r="D16435">
        <v>11</v>
      </c>
      <c r="E16435">
        <v>14</v>
      </c>
      <c r="G16435">
        <v>100</v>
      </c>
    </row>
    <row r="16436" spans="1:7" x14ac:dyDescent="0.3">
      <c r="A16436" s="1686">
        <v>44805</v>
      </c>
      <c r="B16436" s="1687">
        <v>0.25</v>
      </c>
      <c r="C16436">
        <v>3</v>
      </c>
      <c r="D16436">
        <v>4</v>
      </c>
      <c r="E16436">
        <v>14</v>
      </c>
      <c r="F16436">
        <v>0.3</v>
      </c>
      <c r="G16436">
        <v>100</v>
      </c>
    </row>
    <row r="16437" spans="1:7" x14ac:dyDescent="0.3">
      <c r="A16437" s="1686">
        <v>44805</v>
      </c>
      <c r="B16437" s="1687">
        <v>0.375</v>
      </c>
      <c r="C16437">
        <v>2</v>
      </c>
      <c r="D16437">
        <v>4</v>
      </c>
      <c r="E16437">
        <v>16</v>
      </c>
      <c r="F16437">
        <v>0.8</v>
      </c>
      <c r="G16437">
        <v>100</v>
      </c>
    </row>
    <row r="16438" spans="1:7" x14ac:dyDescent="0.3">
      <c r="A16438" s="1686">
        <v>44805</v>
      </c>
      <c r="B16438" s="1687">
        <v>0.5</v>
      </c>
      <c r="C16438">
        <v>2</v>
      </c>
      <c r="D16438">
        <v>1</v>
      </c>
      <c r="E16438">
        <v>17</v>
      </c>
      <c r="F16438">
        <v>0.3</v>
      </c>
      <c r="G16438">
        <v>100</v>
      </c>
    </row>
    <row r="16439" spans="1:7" x14ac:dyDescent="0.3">
      <c r="A16439" s="1686">
        <v>44805</v>
      </c>
      <c r="B16439" s="1687">
        <v>0.625</v>
      </c>
      <c r="C16439">
        <v>3</v>
      </c>
      <c r="D16439">
        <v>1</v>
      </c>
      <c r="E16439">
        <v>17</v>
      </c>
      <c r="F16439">
        <v>0.1</v>
      </c>
      <c r="G16439">
        <v>100</v>
      </c>
    </row>
    <row r="16440" spans="1:7" x14ac:dyDescent="0.3">
      <c r="A16440" s="1686">
        <v>44805</v>
      </c>
      <c r="B16440" s="1687">
        <v>0.75</v>
      </c>
      <c r="C16440">
        <v>4</v>
      </c>
      <c r="D16440">
        <v>2</v>
      </c>
      <c r="E16440">
        <v>16</v>
      </c>
      <c r="G16440">
        <v>100</v>
      </c>
    </row>
    <row r="16441" spans="1:7" x14ac:dyDescent="0.3">
      <c r="A16441" s="1686">
        <v>44805</v>
      </c>
      <c r="B16441" s="1687">
        <v>0.875</v>
      </c>
      <c r="C16441">
        <v>5</v>
      </c>
      <c r="D16441">
        <v>18</v>
      </c>
      <c r="E16441">
        <v>15</v>
      </c>
      <c r="F16441">
        <v>1.3</v>
      </c>
      <c r="G16441">
        <v>100</v>
      </c>
    </row>
    <row r="16442" spans="1:7" x14ac:dyDescent="0.3">
      <c r="A16442" s="1686">
        <v>44806</v>
      </c>
      <c r="B16442" s="1687">
        <v>0</v>
      </c>
      <c r="C16442">
        <v>9</v>
      </c>
      <c r="D16442">
        <v>23</v>
      </c>
      <c r="E16442">
        <v>14</v>
      </c>
      <c r="G16442">
        <v>100</v>
      </c>
    </row>
    <row r="16443" spans="1:7" x14ac:dyDescent="0.3">
      <c r="A16443" s="1686">
        <v>44806</v>
      </c>
      <c r="B16443" s="1687">
        <v>0.125</v>
      </c>
      <c r="C16443">
        <v>10</v>
      </c>
      <c r="D16443">
        <v>27</v>
      </c>
      <c r="E16443">
        <v>11</v>
      </c>
      <c r="G16443">
        <v>100</v>
      </c>
    </row>
    <row r="16444" spans="1:7" x14ac:dyDescent="0.3">
      <c r="A16444" s="1686">
        <v>44806</v>
      </c>
      <c r="B16444" s="1687">
        <v>0.25</v>
      </c>
      <c r="C16444">
        <v>8</v>
      </c>
      <c r="D16444">
        <v>25</v>
      </c>
      <c r="E16444">
        <v>9</v>
      </c>
      <c r="G16444">
        <v>10</v>
      </c>
    </row>
    <row r="16445" spans="1:7" x14ac:dyDescent="0.3">
      <c r="A16445" s="1686">
        <v>44806</v>
      </c>
      <c r="B16445" s="1687">
        <v>0.375</v>
      </c>
      <c r="C16445">
        <v>10</v>
      </c>
      <c r="D16445">
        <v>25</v>
      </c>
      <c r="E16445">
        <v>10</v>
      </c>
    </row>
    <row r="16446" spans="1:7" x14ac:dyDescent="0.3">
      <c r="A16446" s="1686">
        <v>44806</v>
      </c>
      <c r="B16446" s="1687">
        <v>0.5</v>
      </c>
      <c r="C16446">
        <v>9</v>
      </c>
      <c r="D16446">
        <v>15</v>
      </c>
      <c r="E16446">
        <v>15</v>
      </c>
    </row>
    <row r="16447" spans="1:7" x14ac:dyDescent="0.3">
      <c r="A16447" s="1686">
        <v>44806</v>
      </c>
      <c r="B16447" s="1687">
        <v>0.625</v>
      </c>
      <c r="C16447">
        <v>8</v>
      </c>
      <c r="D16447">
        <v>12</v>
      </c>
      <c r="E16447">
        <v>17</v>
      </c>
    </row>
    <row r="16448" spans="1:7" x14ac:dyDescent="0.3">
      <c r="A16448" s="1686">
        <v>44806</v>
      </c>
      <c r="B16448" s="1687">
        <v>0.75</v>
      </c>
      <c r="C16448">
        <v>6</v>
      </c>
      <c r="D16448">
        <v>12</v>
      </c>
      <c r="E16448">
        <v>15</v>
      </c>
    </row>
    <row r="16449" spans="1:5" x14ac:dyDescent="0.3">
      <c r="A16449" s="1686">
        <v>44806</v>
      </c>
      <c r="B16449" s="1687">
        <v>0.875</v>
      </c>
      <c r="C16449">
        <v>4</v>
      </c>
      <c r="D16449">
        <v>10</v>
      </c>
      <c r="E16449">
        <v>11</v>
      </c>
    </row>
    <row r="16450" spans="1:5" x14ac:dyDescent="0.3">
      <c r="A16450" s="1686">
        <v>44807</v>
      </c>
      <c r="B16450" s="1687">
        <v>0</v>
      </c>
      <c r="C16450">
        <v>4</v>
      </c>
      <c r="D16450">
        <v>9</v>
      </c>
      <c r="E16450">
        <v>10</v>
      </c>
    </row>
    <row r="16451" spans="1:5" x14ac:dyDescent="0.3">
      <c r="A16451" s="1686">
        <v>44807</v>
      </c>
      <c r="B16451" s="1687">
        <v>0.125</v>
      </c>
      <c r="C16451">
        <v>2</v>
      </c>
      <c r="D16451">
        <v>5</v>
      </c>
      <c r="E16451">
        <v>8</v>
      </c>
    </row>
    <row r="16452" spans="1:5" x14ac:dyDescent="0.3">
      <c r="A16452" s="1686">
        <v>44807</v>
      </c>
      <c r="B16452" s="1687">
        <v>0.25</v>
      </c>
      <c r="C16452">
        <v>3</v>
      </c>
      <c r="D16452">
        <v>2</v>
      </c>
      <c r="E16452">
        <v>7</v>
      </c>
    </row>
    <row r="16453" spans="1:5" x14ac:dyDescent="0.3">
      <c r="A16453" s="1686">
        <v>44807</v>
      </c>
      <c r="B16453" s="1687">
        <v>0.375</v>
      </c>
      <c r="C16453">
        <v>3</v>
      </c>
      <c r="D16453">
        <v>3</v>
      </c>
      <c r="E16453">
        <v>10</v>
      </c>
    </row>
    <row r="16454" spans="1:5" x14ac:dyDescent="0.3">
      <c r="A16454" s="1686">
        <v>44807</v>
      </c>
      <c r="B16454" s="1687">
        <v>0.5</v>
      </c>
      <c r="C16454">
        <v>2</v>
      </c>
      <c r="D16454">
        <v>4</v>
      </c>
      <c r="E16454">
        <v>16</v>
      </c>
    </row>
    <row r="16455" spans="1:5" x14ac:dyDescent="0.3">
      <c r="A16455" s="1686">
        <v>44807</v>
      </c>
      <c r="B16455" s="1687">
        <v>0.625</v>
      </c>
      <c r="C16455">
        <v>2</v>
      </c>
      <c r="D16455">
        <v>5</v>
      </c>
      <c r="E16455">
        <v>19</v>
      </c>
    </row>
    <row r="16456" spans="1:5" x14ac:dyDescent="0.3">
      <c r="A16456" s="1686">
        <v>44807</v>
      </c>
      <c r="B16456" s="1687">
        <v>0.75</v>
      </c>
      <c r="C16456">
        <v>5</v>
      </c>
      <c r="D16456">
        <v>7</v>
      </c>
      <c r="E16456">
        <v>15</v>
      </c>
    </row>
    <row r="16457" spans="1:5" x14ac:dyDescent="0.3">
      <c r="A16457" s="1686">
        <v>44807</v>
      </c>
      <c r="B16457" s="1687">
        <v>0.875</v>
      </c>
      <c r="C16457">
        <v>5</v>
      </c>
      <c r="D16457">
        <v>13</v>
      </c>
      <c r="E16457">
        <v>11</v>
      </c>
    </row>
    <row r="16458" spans="1:5" x14ac:dyDescent="0.3">
      <c r="A16458" s="1686">
        <v>44808</v>
      </c>
      <c r="B16458" s="1687">
        <v>0</v>
      </c>
      <c r="C16458">
        <v>4</v>
      </c>
      <c r="D16458">
        <v>10</v>
      </c>
      <c r="E16458">
        <v>9</v>
      </c>
    </row>
    <row r="16459" spans="1:5" x14ac:dyDescent="0.3">
      <c r="A16459" s="1686">
        <v>44808</v>
      </c>
      <c r="B16459" s="1687">
        <v>0.125</v>
      </c>
      <c r="C16459">
        <v>5</v>
      </c>
      <c r="D16459">
        <v>14</v>
      </c>
      <c r="E16459">
        <v>8</v>
      </c>
    </row>
    <row r="16460" spans="1:5" x14ac:dyDescent="0.3">
      <c r="A16460" s="1686">
        <v>44808</v>
      </c>
      <c r="B16460" s="1687">
        <v>0.25</v>
      </c>
      <c r="C16460">
        <v>5</v>
      </c>
      <c r="D16460">
        <v>17</v>
      </c>
      <c r="E16460">
        <v>7</v>
      </c>
    </row>
    <row r="16461" spans="1:5" x14ac:dyDescent="0.3">
      <c r="A16461" s="1686">
        <v>44808</v>
      </c>
      <c r="B16461" s="1687">
        <v>0.375</v>
      </c>
      <c r="C16461">
        <v>6</v>
      </c>
      <c r="D16461">
        <v>13</v>
      </c>
      <c r="E16461">
        <v>11</v>
      </c>
    </row>
    <row r="16462" spans="1:5" x14ac:dyDescent="0.3">
      <c r="A16462" s="1686">
        <v>44808</v>
      </c>
      <c r="B16462" s="1687">
        <v>0.5</v>
      </c>
      <c r="C16462">
        <v>6</v>
      </c>
      <c r="D16462">
        <v>9</v>
      </c>
      <c r="E16462">
        <v>18</v>
      </c>
    </row>
    <row r="16463" spans="1:5" x14ac:dyDescent="0.3">
      <c r="A16463" s="1686">
        <v>44808</v>
      </c>
      <c r="B16463" s="1687">
        <v>0.625</v>
      </c>
      <c r="C16463">
        <v>3</v>
      </c>
      <c r="D16463">
        <v>7</v>
      </c>
      <c r="E16463">
        <v>22</v>
      </c>
    </row>
    <row r="16464" spans="1:5" x14ac:dyDescent="0.3">
      <c r="A16464" s="1686">
        <v>44808</v>
      </c>
      <c r="B16464" s="1687">
        <v>0.75</v>
      </c>
      <c r="C16464">
        <v>4</v>
      </c>
      <c r="D16464">
        <v>9</v>
      </c>
      <c r="E16464">
        <v>18</v>
      </c>
    </row>
    <row r="16465" spans="1:5" x14ac:dyDescent="0.3">
      <c r="A16465" s="1686">
        <v>44808</v>
      </c>
      <c r="B16465" s="1687">
        <v>0.875</v>
      </c>
      <c r="C16465">
        <v>5</v>
      </c>
      <c r="D16465">
        <v>14</v>
      </c>
      <c r="E16465">
        <v>13</v>
      </c>
    </row>
    <row r="16466" spans="1:5" x14ac:dyDescent="0.3">
      <c r="A16466" s="1686">
        <v>44809</v>
      </c>
      <c r="B16466" s="1687">
        <v>0</v>
      </c>
      <c r="C16466">
        <v>5</v>
      </c>
      <c r="D16466">
        <v>12</v>
      </c>
      <c r="E16466">
        <v>11</v>
      </c>
    </row>
    <row r="16467" spans="1:5" x14ac:dyDescent="0.3">
      <c r="A16467" s="1686">
        <v>44809</v>
      </c>
      <c r="B16467" s="1687">
        <v>0.125</v>
      </c>
      <c r="C16467">
        <v>5</v>
      </c>
      <c r="D16467">
        <v>13</v>
      </c>
      <c r="E16467">
        <v>10</v>
      </c>
    </row>
    <row r="16468" spans="1:5" x14ac:dyDescent="0.3">
      <c r="A16468" s="1686">
        <v>44809</v>
      </c>
      <c r="B16468" s="1687">
        <v>0.25</v>
      </c>
      <c r="C16468">
        <v>4</v>
      </c>
      <c r="D16468">
        <v>10</v>
      </c>
      <c r="E16468">
        <v>8</v>
      </c>
    </row>
    <row r="16469" spans="1:5" x14ac:dyDescent="0.3">
      <c r="A16469" s="1686">
        <v>44809</v>
      </c>
      <c r="B16469" s="1687">
        <v>0.375</v>
      </c>
      <c r="C16469">
        <v>3</v>
      </c>
      <c r="D16469">
        <v>6</v>
      </c>
      <c r="E16469">
        <v>12</v>
      </c>
    </row>
    <row r="16470" spans="1:5" x14ac:dyDescent="0.3">
      <c r="A16470" s="1686">
        <v>44809</v>
      </c>
      <c r="B16470" s="1687">
        <v>0.5</v>
      </c>
      <c r="C16470">
        <v>2</v>
      </c>
      <c r="D16470">
        <v>4</v>
      </c>
      <c r="E16470">
        <v>20</v>
      </c>
    </row>
    <row r="16471" spans="1:5" x14ac:dyDescent="0.3">
      <c r="A16471" s="1686">
        <v>44809</v>
      </c>
      <c r="B16471" s="1687">
        <v>0.625</v>
      </c>
      <c r="C16471">
        <v>8</v>
      </c>
      <c r="D16471">
        <v>6</v>
      </c>
      <c r="E16471">
        <v>20</v>
      </c>
    </row>
    <row r="16472" spans="1:5" x14ac:dyDescent="0.3">
      <c r="A16472" s="1686">
        <v>44809</v>
      </c>
      <c r="B16472" s="1687">
        <v>0.75</v>
      </c>
      <c r="C16472">
        <v>6</v>
      </c>
      <c r="D16472">
        <v>9</v>
      </c>
      <c r="E16472">
        <v>18</v>
      </c>
    </row>
    <row r="16473" spans="1:5" x14ac:dyDescent="0.3">
      <c r="A16473" s="1686">
        <v>44809</v>
      </c>
      <c r="B16473" s="1687">
        <v>0.875</v>
      </c>
      <c r="C16473">
        <v>4</v>
      </c>
      <c r="D16473">
        <v>10</v>
      </c>
      <c r="E16473">
        <v>13</v>
      </c>
    </row>
    <row r="16474" spans="1:5" x14ac:dyDescent="0.3">
      <c r="A16474" s="1686">
        <v>44810</v>
      </c>
      <c r="B16474" s="1687">
        <v>0</v>
      </c>
      <c r="C16474">
        <v>5</v>
      </c>
      <c r="D16474">
        <v>15</v>
      </c>
      <c r="E16474">
        <v>11</v>
      </c>
    </row>
    <row r="16475" spans="1:5" x14ac:dyDescent="0.3">
      <c r="A16475" s="1686">
        <v>44810</v>
      </c>
      <c r="B16475" s="1687">
        <v>0.125</v>
      </c>
      <c r="C16475">
        <v>4</v>
      </c>
      <c r="D16475">
        <v>12</v>
      </c>
      <c r="E16475">
        <v>10</v>
      </c>
    </row>
    <row r="16476" spans="1:5" x14ac:dyDescent="0.3">
      <c r="A16476" s="1686">
        <v>44810</v>
      </c>
      <c r="B16476" s="1687">
        <v>0.25</v>
      </c>
      <c r="C16476">
        <v>3</v>
      </c>
      <c r="D16476">
        <v>10</v>
      </c>
      <c r="E16476">
        <v>8</v>
      </c>
    </row>
    <row r="16477" spans="1:5" x14ac:dyDescent="0.3">
      <c r="A16477" s="1686">
        <v>44810</v>
      </c>
      <c r="B16477" s="1687">
        <v>0.375</v>
      </c>
      <c r="C16477">
        <v>5</v>
      </c>
      <c r="D16477">
        <v>12</v>
      </c>
      <c r="E16477">
        <v>12</v>
      </c>
    </row>
    <row r="16478" spans="1:5" x14ac:dyDescent="0.3">
      <c r="A16478" s="1686">
        <v>44810</v>
      </c>
      <c r="B16478" s="1687">
        <v>0.5</v>
      </c>
      <c r="C16478">
        <v>5</v>
      </c>
      <c r="D16478">
        <v>9</v>
      </c>
      <c r="E16478">
        <v>20</v>
      </c>
    </row>
    <row r="16479" spans="1:5" x14ac:dyDescent="0.3">
      <c r="A16479" s="1686">
        <v>44810</v>
      </c>
      <c r="B16479" s="1687">
        <v>0.625</v>
      </c>
      <c r="C16479">
        <v>7</v>
      </c>
      <c r="D16479">
        <v>12</v>
      </c>
      <c r="E16479">
        <v>22</v>
      </c>
    </row>
    <row r="16480" spans="1:5" x14ac:dyDescent="0.3">
      <c r="A16480" s="1686">
        <v>44810</v>
      </c>
      <c r="B16480" s="1687">
        <v>0.75</v>
      </c>
      <c r="C16480">
        <v>7</v>
      </c>
      <c r="D16480">
        <v>11</v>
      </c>
      <c r="E16480">
        <v>18</v>
      </c>
    </row>
    <row r="16481" spans="1:7" x14ac:dyDescent="0.3">
      <c r="A16481" s="1686">
        <v>44810</v>
      </c>
      <c r="B16481" s="1687">
        <v>0.875</v>
      </c>
      <c r="C16481">
        <v>4</v>
      </c>
      <c r="D16481">
        <v>8</v>
      </c>
      <c r="E16481">
        <v>15</v>
      </c>
    </row>
    <row r="16482" spans="1:7" x14ac:dyDescent="0.3">
      <c r="A16482" s="1686">
        <v>44811</v>
      </c>
      <c r="B16482" s="1687">
        <v>0</v>
      </c>
      <c r="C16482">
        <v>5</v>
      </c>
      <c r="D16482">
        <v>16</v>
      </c>
      <c r="E16482">
        <v>13</v>
      </c>
    </row>
    <row r="16483" spans="1:7" x14ac:dyDescent="0.3">
      <c r="A16483" s="1686">
        <v>44811</v>
      </c>
      <c r="B16483" s="1687">
        <v>0.125</v>
      </c>
      <c r="C16483">
        <v>5</v>
      </c>
      <c r="D16483">
        <v>19</v>
      </c>
      <c r="E16483">
        <v>12</v>
      </c>
    </row>
    <row r="16484" spans="1:7" x14ac:dyDescent="0.3">
      <c r="A16484" s="1686">
        <v>44811</v>
      </c>
      <c r="B16484" s="1687">
        <v>0.25</v>
      </c>
      <c r="C16484">
        <v>5</v>
      </c>
      <c r="D16484">
        <v>18</v>
      </c>
      <c r="E16484">
        <v>11</v>
      </c>
    </row>
    <row r="16485" spans="1:7" x14ac:dyDescent="0.3">
      <c r="A16485" s="1686">
        <v>44811</v>
      </c>
      <c r="B16485" s="1687">
        <v>0.375</v>
      </c>
      <c r="C16485">
        <v>6</v>
      </c>
      <c r="D16485">
        <v>14</v>
      </c>
      <c r="E16485">
        <v>15</v>
      </c>
      <c r="G16485">
        <v>9</v>
      </c>
    </row>
    <row r="16486" spans="1:7" x14ac:dyDescent="0.3">
      <c r="A16486" s="1686">
        <v>44811</v>
      </c>
      <c r="B16486" s="1687">
        <v>0.5</v>
      </c>
      <c r="C16486">
        <v>7</v>
      </c>
      <c r="D16486">
        <v>11</v>
      </c>
      <c r="E16486">
        <v>23</v>
      </c>
      <c r="G16486">
        <v>77</v>
      </c>
    </row>
    <row r="16487" spans="1:7" x14ac:dyDescent="0.3">
      <c r="A16487" s="1686">
        <v>44811</v>
      </c>
      <c r="B16487" s="1687">
        <v>0.625</v>
      </c>
      <c r="C16487">
        <v>9</v>
      </c>
      <c r="D16487">
        <v>13</v>
      </c>
      <c r="E16487">
        <v>26</v>
      </c>
      <c r="G16487">
        <v>5</v>
      </c>
    </row>
    <row r="16488" spans="1:7" x14ac:dyDescent="0.3">
      <c r="A16488" s="1686">
        <v>44811</v>
      </c>
      <c r="B16488" s="1687">
        <v>0.75</v>
      </c>
      <c r="C16488">
        <v>8</v>
      </c>
      <c r="D16488">
        <v>18</v>
      </c>
      <c r="E16488">
        <v>22</v>
      </c>
    </row>
    <row r="16489" spans="1:7" x14ac:dyDescent="0.3">
      <c r="A16489" s="1686">
        <v>44811</v>
      </c>
      <c r="B16489" s="1687">
        <v>0.875</v>
      </c>
      <c r="C16489">
        <v>5</v>
      </c>
      <c r="D16489">
        <v>19</v>
      </c>
      <c r="E16489">
        <v>17</v>
      </c>
    </row>
    <row r="16490" spans="1:7" x14ac:dyDescent="0.3">
      <c r="A16490" s="1686">
        <v>44812</v>
      </c>
      <c r="B16490" s="1687">
        <v>0</v>
      </c>
      <c r="C16490">
        <v>7</v>
      </c>
      <c r="D16490">
        <v>21</v>
      </c>
      <c r="E16490">
        <v>15</v>
      </c>
      <c r="G16490">
        <v>6</v>
      </c>
    </row>
    <row r="16491" spans="1:7" x14ac:dyDescent="0.3">
      <c r="A16491" s="1686">
        <v>44812</v>
      </c>
      <c r="B16491" s="1687">
        <v>0.125</v>
      </c>
      <c r="C16491">
        <v>5</v>
      </c>
      <c r="D16491">
        <v>20</v>
      </c>
      <c r="E16491">
        <v>14</v>
      </c>
      <c r="G16491">
        <v>62</v>
      </c>
    </row>
    <row r="16492" spans="1:7" x14ac:dyDescent="0.3">
      <c r="A16492" s="1686">
        <v>44812</v>
      </c>
      <c r="B16492" s="1687">
        <v>0.25</v>
      </c>
      <c r="C16492">
        <v>4</v>
      </c>
      <c r="D16492">
        <v>20</v>
      </c>
      <c r="E16492">
        <v>12</v>
      </c>
    </row>
    <row r="16493" spans="1:7" x14ac:dyDescent="0.3">
      <c r="A16493" s="1686">
        <v>44812</v>
      </c>
      <c r="B16493" s="1687">
        <v>0.375</v>
      </c>
      <c r="C16493">
        <v>2</v>
      </c>
      <c r="D16493">
        <v>3</v>
      </c>
      <c r="E16493">
        <v>16</v>
      </c>
    </row>
    <row r="16494" spans="1:7" x14ac:dyDescent="0.3">
      <c r="A16494" s="1686">
        <v>44812</v>
      </c>
      <c r="B16494" s="1687">
        <v>0.5</v>
      </c>
      <c r="C16494">
        <v>5</v>
      </c>
      <c r="D16494">
        <v>5</v>
      </c>
      <c r="E16494">
        <v>23</v>
      </c>
    </row>
    <row r="16495" spans="1:7" x14ac:dyDescent="0.3">
      <c r="A16495" s="1686">
        <v>44812</v>
      </c>
      <c r="B16495" s="1687">
        <v>0.625</v>
      </c>
      <c r="C16495">
        <v>7</v>
      </c>
      <c r="D16495">
        <v>3</v>
      </c>
      <c r="E16495">
        <v>23</v>
      </c>
      <c r="F16495">
        <v>0.1</v>
      </c>
      <c r="G16495">
        <v>100</v>
      </c>
    </row>
    <row r="16496" spans="1:7" x14ac:dyDescent="0.3">
      <c r="A16496" s="1686">
        <v>44812</v>
      </c>
      <c r="B16496" s="1687">
        <v>0.75</v>
      </c>
      <c r="C16496">
        <v>5</v>
      </c>
      <c r="D16496">
        <v>12</v>
      </c>
      <c r="E16496">
        <v>22</v>
      </c>
    </row>
    <row r="16497" spans="1:7" x14ac:dyDescent="0.3">
      <c r="A16497" s="1686">
        <v>44812</v>
      </c>
      <c r="B16497" s="1687">
        <v>0.875</v>
      </c>
      <c r="C16497">
        <v>10</v>
      </c>
      <c r="D16497">
        <v>22</v>
      </c>
      <c r="E16497">
        <v>16</v>
      </c>
      <c r="F16497">
        <v>0.4</v>
      </c>
      <c r="G16497">
        <v>100</v>
      </c>
    </row>
    <row r="16498" spans="1:7" x14ac:dyDescent="0.3">
      <c r="A16498" s="1686">
        <v>44813</v>
      </c>
      <c r="B16498" s="1687">
        <v>0</v>
      </c>
      <c r="C16498">
        <v>12</v>
      </c>
      <c r="D16498">
        <v>25</v>
      </c>
      <c r="E16498">
        <v>11</v>
      </c>
      <c r="F16498">
        <v>0.3</v>
      </c>
      <c r="G16498">
        <v>100</v>
      </c>
    </row>
    <row r="16499" spans="1:7" x14ac:dyDescent="0.3">
      <c r="A16499" s="1686">
        <v>44813</v>
      </c>
      <c r="B16499" s="1687">
        <v>0.125</v>
      </c>
      <c r="C16499">
        <v>10</v>
      </c>
      <c r="D16499">
        <v>22</v>
      </c>
      <c r="E16499">
        <v>11</v>
      </c>
      <c r="G16499">
        <v>100</v>
      </c>
    </row>
    <row r="16500" spans="1:7" x14ac:dyDescent="0.3">
      <c r="A16500" s="1686">
        <v>44813</v>
      </c>
      <c r="B16500" s="1687">
        <v>0.25</v>
      </c>
      <c r="C16500">
        <v>10</v>
      </c>
      <c r="D16500">
        <v>21</v>
      </c>
      <c r="E16500">
        <v>10</v>
      </c>
      <c r="G16500">
        <v>100</v>
      </c>
    </row>
    <row r="16501" spans="1:7" x14ac:dyDescent="0.3">
      <c r="A16501" s="1686">
        <v>44813</v>
      </c>
      <c r="B16501" s="1687">
        <v>0.375</v>
      </c>
      <c r="C16501">
        <v>11</v>
      </c>
      <c r="D16501">
        <v>18</v>
      </c>
      <c r="E16501">
        <v>10</v>
      </c>
      <c r="G16501">
        <v>8</v>
      </c>
    </row>
    <row r="16502" spans="1:7" x14ac:dyDescent="0.3">
      <c r="A16502" s="1686">
        <v>44813</v>
      </c>
      <c r="B16502" s="1687">
        <v>0.5</v>
      </c>
      <c r="C16502">
        <v>10</v>
      </c>
      <c r="D16502">
        <v>16</v>
      </c>
      <c r="E16502">
        <v>13</v>
      </c>
      <c r="G16502">
        <v>6</v>
      </c>
    </row>
    <row r="16503" spans="1:7" x14ac:dyDescent="0.3">
      <c r="A16503" s="1686">
        <v>44813</v>
      </c>
      <c r="B16503" s="1687">
        <v>0.625</v>
      </c>
      <c r="C16503">
        <v>10</v>
      </c>
      <c r="D16503">
        <v>16</v>
      </c>
      <c r="E16503">
        <v>15</v>
      </c>
    </row>
    <row r="16504" spans="1:7" x14ac:dyDescent="0.3">
      <c r="A16504" s="1686">
        <v>44813</v>
      </c>
      <c r="B16504" s="1687">
        <v>0.75</v>
      </c>
      <c r="C16504">
        <v>10</v>
      </c>
      <c r="D16504">
        <v>16</v>
      </c>
      <c r="E16504">
        <v>14</v>
      </c>
      <c r="G16504">
        <v>53</v>
      </c>
    </row>
    <row r="16505" spans="1:7" x14ac:dyDescent="0.3">
      <c r="A16505" s="1686">
        <v>44813</v>
      </c>
      <c r="B16505" s="1687">
        <v>0.875</v>
      </c>
      <c r="C16505">
        <v>6</v>
      </c>
      <c r="D16505">
        <v>11</v>
      </c>
      <c r="E16505">
        <v>10</v>
      </c>
    </row>
    <row r="16506" spans="1:7" x14ac:dyDescent="0.3">
      <c r="A16506" s="1686">
        <v>44814</v>
      </c>
      <c r="B16506" s="1687">
        <v>0</v>
      </c>
      <c r="C16506">
        <v>3</v>
      </c>
      <c r="D16506">
        <v>10</v>
      </c>
      <c r="E16506">
        <v>8</v>
      </c>
    </row>
    <row r="16507" spans="1:7" x14ac:dyDescent="0.3">
      <c r="A16507" s="1686">
        <v>44814</v>
      </c>
      <c r="B16507" s="1687">
        <v>0.125</v>
      </c>
      <c r="C16507">
        <v>3</v>
      </c>
      <c r="D16507">
        <v>9</v>
      </c>
      <c r="E16507">
        <v>6</v>
      </c>
    </row>
    <row r="16508" spans="1:7" x14ac:dyDescent="0.3">
      <c r="A16508" s="1686">
        <v>44814</v>
      </c>
      <c r="B16508" s="1687">
        <v>0.25</v>
      </c>
      <c r="C16508">
        <v>4</v>
      </c>
      <c r="D16508">
        <v>11</v>
      </c>
      <c r="E16508">
        <v>5</v>
      </c>
    </row>
    <row r="16509" spans="1:7" x14ac:dyDescent="0.3">
      <c r="A16509" s="1686">
        <v>44814</v>
      </c>
      <c r="B16509" s="1687">
        <v>0.375</v>
      </c>
      <c r="C16509">
        <v>5</v>
      </c>
      <c r="D16509">
        <v>10</v>
      </c>
      <c r="E16509">
        <v>9</v>
      </c>
    </row>
    <row r="16510" spans="1:7" x14ac:dyDescent="0.3">
      <c r="A16510" s="1686">
        <v>44814</v>
      </c>
      <c r="B16510" s="1687">
        <v>0.5</v>
      </c>
      <c r="C16510">
        <v>5</v>
      </c>
      <c r="D16510">
        <v>9</v>
      </c>
      <c r="E16510">
        <v>15</v>
      </c>
    </row>
    <row r="16511" spans="1:7" x14ac:dyDescent="0.3">
      <c r="A16511" s="1686">
        <v>44814</v>
      </c>
      <c r="B16511" s="1687">
        <v>0.625</v>
      </c>
      <c r="C16511">
        <v>5</v>
      </c>
      <c r="D16511">
        <v>7</v>
      </c>
      <c r="E16511">
        <v>19</v>
      </c>
    </row>
    <row r="16512" spans="1:7" x14ac:dyDescent="0.3">
      <c r="A16512" s="1686">
        <v>44814</v>
      </c>
      <c r="B16512" s="1687">
        <v>0.75</v>
      </c>
      <c r="C16512">
        <v>2</v>
      </c>
      <c r="D16512">
        <v>3</v>
      </c>
      <c r="E16512">
        <v>17</v>
      </c>
    </row>
    <row r="16513" spans="1:7" x14ac:dyDescent="0.3">
      <c r="A16513" s="1686">
        <v>44814</v>
      </c>
      <c r="B16513" s="1687">
        <v>0.875</v>
      </c>
      <c r="C16513">
        <v>4</v>
      </c>
      <c r="D16513">
        <v>4</v>
      </c>
      <c r="E16513">
        <v>11</v>
      </c>
    </row>
    <row r="16514" spans="1:7" x14ac:dyDescent="0.3">
      <c r="A16514" s="1686">
        <v>44815</v>
      </c>
      <c r="B16514" s="1687">
        <v>0</v>
      </c>
      <c r="C16514">
        <v>4</v>
      </c>
      <c r="D16514">
        <v>5</v>
      </c>
      <c r="E16514">
        <v>9</v>
      </c>
    </row>
    <row r="16515" spans="1:7" x14ac:dyDescent="0.3">
      <c r="A16515" s="1686">
        <v>44815</v>
      </c>
      <c r="B16515" s="1687">
        <v>0.125</v>
      </c>
      <c r="C16515">
        <v>5</v>
      </c>
      <c r="D16515">
        <v>11</v>
      </c>
      <c r="E16515">
        <v>8</v>
      </c>
    </row>
    <row r="16516" spans="1:7" x14ac:dyDescent="0.3">
      <c r="A16516" s="1686">
        <v>44815</v>
      </c>
      <c r="B16516" s="1687">
        <v>0.25</v>
      </c>
      <c r="C16516">
        <v>4</v>
      </c>
      <c r="D16516">
        <v>7</v>
      </c>
      <c r="E16516">
        <v>7</v>
      </c>
    </row>
    <row r="16517" spans="1:7" x14ac:dyDescent="0.3">
      <c r="A16517" s="1686">
        <v>44815</v>
      </c>
      <c r="B16517" s="1687">
        <v>0.375</v>
      </c>
      <c r="C16517">
        <v>4</v>
      </c>
      <c r="D16517">
        <v>6</v>
      </c>
      <c r="E16517">
        <v>11</v>
      </c>
    </row>
    <row r="16518" spans="1:7" x14ac:dyDescent="0.3">
      <c r="A16518" s="1686">
        <v>44815</v>
      </c>
      <c r="B16518" s="1687">
        <v>0.5</v>
      </c>
      <c r="C16518">
        <v>3</v>
      </c>
      <c r="D16518">
        <v>5</v>
      </c>
      <c r="E16518">
        <v>17</v>
      </c>
      <c r="G16518">
        <v>100</v>
      </c>
    </row>
    <row r="16519" spans="1:7" x14ac:dyDescent="0.3">
      <c r="A16519" s="1686">
        <v>44815</v>
      </c>
      <c r="B16519" s="1687">
        <v>0.625</v>
      </c>
      <c r="C16519">
        <v>9</v>
      </c>
      <c r="D16519">
        <v>6</v>
      </c>
      <c r="E16519">
        <v>17</v>
      </c>
      <c r="G16519">
        <v>100</v>
      </c>
    </row>
    <row r="16520" spans="1:7" x14ac:dyDescent="0.3">
      <c r="A16520" s="1686">
        <v>44815</v>
      </c>
      <c r="B16520" s="1687">
        <v>0.75</v>
      </c>
      <c r="C16520">
        <v>5</v>
      </c>
      <c r="D16520">
        <v>8</v>
      </c>
      <c r="E16520">
        <v>15</v>
      </c>
      <c r="G16520">
        <v>100</v>
      </c>
    </row>
    <row r="16521" spans="1:7" x14ac:dyDescent="0.3">
      <c r="A16521" s="1686">
        <v>44815</v>
      </c>
      <c r="B16521" s="1687">
        <v>0.875</v>
      </c>
      <c r="C16521">
        <v>5</v>
      </c>
      <c r="D16521">
        <v>12</v>
      </c>
      <c r="E16521">
        <v>13</v>
      </c>
      <c r="G16521">
        <v>86</v>
      </c>
    </row>
    <row r="16522" spans="1:7" x14ac:dyDescent="0.3">
      <c r="A16522" s="1686">
        <v>44816</v>
      </c>
      <c r="B16522" s="1687">
        <v>0</v>
      </c>
      <c r="C16522">
        <v>4</v>
      </c>
      <c r="D16522">
        <v>10</v>
      </c>
      <c r="E16522">
        <v>13</v>
      </c>
      <c r="G16522">
        <v>100</v>
      </c>
    </row>
    <row r="16523" spans="1:7" x14ac:dyDescent="0.3">
      <c r="A16523" s="1686">
        <v>44816</v>
      </c>
      <c r="B16523" s="1687">
        <v>0.125</v>
      </c>
      <c r="C16523">
        <v>3</v>
      </c>
      <c r="D16523">
        <v>6</v>
      </c>
      <c r="E16523">
        <v>10</v>
      </c>
      <c r="G16523">
        <v>100</v>
      </c>
    </row>
    <row r="16524" spans="1:7" x14ac:dyDescent="0.3">
      <c r="A16524" s="1686">
        <v>44816</v>
      </c>
      <c r="B16524" s="1687">
        <v>0.25</v>
      </c>
      <c r="C16524">
        <v>1</v>
      </c>
      <c r="D16524">
        <v>2</v>
      </c>
      <c r="E16524">
        <v>9</v>
      </c>
    </row>
    <row r="16525" spans="1:7" x14ac:dyDescent="0.3">
      <c r="A16525" s="1686">
        <v>44816</v>
      </c>
      <c r="B16525" s="1687">
        <v>0.375</v>
      </c>
      <c r="C16525">
        <v>0</v>
      </c>
      <c r="D16525">
        <v>1</v>
      </c>
      <c r="E16525">
        <v>13</v>
      </c>
      <c r="G16525">
        <v>33</v>
      </c>
    </row>
    <row r="16526" spans="1:7" x14ac:dyDescent="0.3">
      <c r="A16526" s="1686">
        <v>44816</v>
      </c>
      <c r="B16526" s="1687">
        <v>0.5</v>
      </c>
      <c r="C16526">
        <v>5</v>
      </c>
      <c r="D16526">
        <v>4</v>
      </c>
      <c r="E16526">
        <v>18</v>
      </c>
    </row>
    <row r="16527" spans="1:7" x14ac:dyDescent="0.3">
      <c r="A16527" s="1686">
        <v>44816</v>
      </c>
      <c r="B16527" s="1687">
        <v>0.625</v>
      </c>
      <c r="C16527">
        <v>8</v>
      </c>
      <c r="D16527">
        <v>7</v>
      </c>
      <c r="E16527">
        <v>18</v>
      </c>
      <c r="G16527">
        <v>5</v>
      </c>
    </row>
    <row r="16528" spans="1:7" x14ac:dyDescent="0.3">
      <c r="A16528" s="1686">
        <v>44816</v>
      </c>
      <c r="B16528" s="1687">
        <v>0.75</v>
      </c>
      <c r="C16528">
        <v>6</v>
      </c>
      <c r="D16528">
        <v>9</v>
      </c>
      <c r="E16528">
        <v>15</v>
      </c>
    </row>
    <row r="16529" spans="1:7" x14ac:dyDescent="0.3">
      <c r="A16529" s="1686">
        <v>44816</v>
      </c>
      <c r="B16529" s="1687">
        <v>0.875</v>
      </c>
      <c r="C16529">
        <v>6</v>
      </c>
      <c r="D16529">
        <v>12</v>
      </c>
      <c r="E16529">
        <v>13</v>
      </c>
    </row>
    <row r="16530" spans="1:7" x14ac:dyDescent="0.3">
      <c r="A16530" s="1686">
        <v>44817</v>
      </c>
      <c r="B16530" s="1687">
        <v>0</v>
      </c>
      <c r="C16530">
        <v>6</v>
      </c>
      <c r="D16530">
        <v>12</v>
      </c>
      <c r="E16530">
        <v>12</v>
      </c>
    </row>
    <row r="16531" spans="1:7" x14ac:dyDescent="0.3">
      <c r="A16531" s="1686">
        <v>44817</v>
      </c>
      <c r="B16531" s="1687">
        <v>0.125</v>
      </c>
      <c r="C16531">
        <v>4</v>
      </c>
      <c r="D16531">
        <v>9</v>
      </c>
      <c r="E16531">
        <v>11</v>
      </c>
    </row>
    <row r="16532" spans="1:7" x14ac:dyDescent="0.3">
      <c r="A16532" s="1686">
        <v>44817</v>
      </c>
      <c r="B16532" s="1687">
        <v>0.25</v>
      </c>
      <c r="C16532">
        <v>1</v>
      </c>
      <c r="D16532">
        <v>4</v>
      </c>
      <c r="E16532">
        <v>10</v>
      </c>
    </row>
    <row r="16533" spans="1:7" x14ac:dyDescent="0.3">
      <c r="A16533" s="1686">
        <v>44817</v>
      </c>
      <c r="B16533" s="1687">
        <v>0.375</v>
      </c>
      <c r="C16533">
        <v>4</v>
      </c>
      <c r="D16533">
        <v>6</v>
      </c>
      <c r="E16533">
        <v>14</v>
      </c>
      <c r="G16533">
        <v>6</v>
      </c>
    </row>
    <row r="16534" spans="1:7" x14ac:dyDescent="0.3">
      <c r="A16534" s="1686">
        <v>44817</v>
      </c>
      <c r="B16534" s="1687">
        <v>0.5</v>
      </c>
      <c r="C16534">
        <v>6</v>
      </c>
      <c r="D16534">
        <v>6</v>
      </c>
      <c r="E16534">
        <v>19</v>
      </c>
      <c r="G16534">
        <v>52</v>
      </c>
    </row>
    <row r="16535" spans="1:7" x14ac:dyDescent="0.3">
      <c r="A16535" s="1686">
        <v>44817</v>
      </c>
      <c r="B16535" s="1687">
        <v>0.625</v>
      </c>
      <c r="C16535">
        <v>7</v>
      </c>
      <c r="D16535">
        <v>6</v>
      </c>
      <c r="E16535">
        <v>19</v>
      </c>
      <c r="G16535">
        <v>75</v>
      </c>
    </row>
    <row r="16536" spans="1:7" x14ac:dyDescent="0.3">
      <c r="A16536" s="1686">
        <v>44817</v>
      </c>
      <c r="B16536" s="1687">
        <v>0.75</v>
      </c>
      <c r="C16536">
        <v>6</v>
      </c>
      <c r="D16536">
        <v>9</v>
      </c>
      <c r="E16536">
        <v>16</v>
      </c>
    </row>
    <row r="16537" spans="1:7" x14ac:dyDescent="0.3">
      <c r="A16537" s="1686">
        <v>44817</v>
      </c>
      <c r="B16537" s="1687">
        <v>0.875</v>
      </c>
      <c r="C16537">
        <v>5</v>
      </c>
      <c r="D16537">
        <v>10</v>
      </c>
      <c r="E16537">
        <v>13</v>
      </c>
    </row>
    <row r="16538" spans="1:7" x14ac:dyDescent="0.3">
      <c r="A16538" s="1686">
        <v>44818</v>
      </c>
      <c r="B16538" s="1687">
        <v>0</v>
      </c>
      <c r="C16538">
        <v>4</v>
      </c>
      <c r="D16538">
        <v>9</v>
      </c>
      <c r="E16538">
        <v>12</v>
      </c>
      <c r="G16538">
        <v>6</v>
      </c>
    </row>
    <row r="16539" spans="1:7" x14ac:dyDescent="0.3">
      <c r="A16539" s="1686">
        <v>44818</v>
      </c>
      <c r="B16539" s="1687">
        <v>0.125</v>
      </c>
      <c r="C16539">
        <v>3</v>
      </c>
      <c r="D16539">
        <v>6</v>
      </c>
      <c r="E16539">
        <v>10</v>
      </c>
    </row>
    <row r="16540" spans="1:7" x14ac:dyDescent="0.3">
      <c r="A16540" s="1686">
        <v>44818</v>
      </c>
      <c r="B16540" s="1687">
        <v>0.25</v>
      </c>
      <c r="C16540">
        <v>2</v>
      </c>
      <c r="D16540">
        <v>1</v>
      </c>
      <c r="E16540">
        <v>9</v>
      </c>
    </row>
    <row r="16541" spans="1:7" x14ac:dyDescent="0.3">
      <c r="A16541" s="1686">
        <v>44818</v>
      </c>
      <c r="B16541" s="1687">
        <v>0.375</v>
      </c>
      <c r="C16541">
        <v>1</v>
      </c>
      <c r="D16541">
        <v>1</v>
      </c>
      <c r="E16541">
        <v>14</v>
      </c>
    </row>
    <row r="16542" spans="1:7" x14ac:dyDescent="0.3">
      <c r="A16542" s="1686">
        <v>44818</v>
      </c>
      <c r="B16542" s="1687">
        <v>0.5</v>
      </c>
      <c r="C16542">
        <v>4</v>
      </c>
      <c r="D16542">
        <v>2</v>
      </c>
      <c r="E16542">
        <v>19</v>
      </c>
    </row>
    <row r="16543" spans="1:7" x14ac:dyDescent="0.3">
      <c r="A16543" s="1686">
        <v>44818</v>
      </c>
      <c r="B16543" s="1687">
        <v>0.625</v>
      </c>
      <c r="C16543">
        <v>7</v>
      </c>
      <c r="D16543">
        <v>4</v>
      </c>
      <c r="E16543">
        <v>20</v>
      </c>
    </row>
    <row r="16544" spans="1:7" x14ac:dyDescent="0.3">
      <c r="A16544" s="1686">
        <v>44818</v>
      </c>
      <c r="B16544" s="1687">
        <v>0.75</v>
      </c>
      <c r="C16544">
        <v>6</v>
      </c>
      <c r="D16544">
        <v>10</v>
      </c>
      <c r="E16544">
        <v>18</v>
      </c>
    </row>
    <row r="16545" spans="1:7" x14ac:dyDescent="0.3">
      <c r="A16545" s="1686">
        <v>44818</v>
      </c>
      <c r="B16545" s="1687">
        <v>0.875</v>
      </c>
      <c r="C16545">
        <v>4</v>
      </c>
      <c r="D16545">
        <v>11</v>
      </c>
      <c r="E16545">
        <v>14</v>
      </c>
    </row>
    <row r="16546" spans="1:7" x14ac:dyDescent="0.3">
      <c r="A16546" s="1686">
        <v>44819</v>
      </c>
      <c r="B16546" s="1687">
        <v>0</v>
      </c>
      <c r="C16546">
        <v>4</v>
      </c>
      <c r="D16546">
        <v>13</v>
      </c>
      <c r="E16546">
        <v>12</v>
      </c>
    </row>
    <row r="16547" spans="1:7" x14ac:dyDescent="0.3">
      <c r="A16547" s="1686">
        <v>44819</v>
      </c>
      <c r="B16547" s="1687">
        <v>0.125</v>
      </c>
      <c r="C16547">
        <v>4</v>
      </c>
      <c r="D16547">
        <v>11</v>
      </c>
      <c r="E16547">
        <v>10</v>
      </c>
    </row>
    <row r="16548" spans="1:7" x14ac:dyDescent="0.3">
      <c r="A16548" s="1686">
        <v>44819</v>
      </c>
      <c r="B16548" s="1687">
        <v>0.25</v>
      </c>
      <c r="C16548">
        <v>4</v>
      </c>
      <c r="D16548">
        <v>8</v>
      </c>
      <c r="E16548">
        <v>9</v>
      </c>
    </row>
    <row r="16549" spans="1:7" x14ac:dyDescent="0.3">
      <c r="A16549" s="1686">
        <v>44819</v>
      </c>
      <c r="B16549" s="1687">
        <v>0.375</v>
      </c>
      <c r="C16549">
        <v>5</v>
      </c>
      <c r="D16549">
        <v>11</v>
      </c>
      <c r="E16549">
        <v>13</v>
      </c>
    </row>
    <row r="16550" spans="1:7" x14ac:dyDescent="0.3">
      <c r="A16550" s="1686">
        <v>44819</v>
      </c>
      <c r="B16550" s="1687">
        <v>0.5</v>
      </c>
      <c r="C16550">
        <v>7</v>
      </c>
      <c r="D16550">
        <v>10</v>
      </c>
      <c r="E16550">
        <v>20</v>
      </c>
    </row>
    <row r="16551" spans="1:7" x14ac:dyDescent="0.3">
      <c r="A16551" s="1686">
        <v>44819</v>
      </c>
      <c r="B16551" s="1687">
        <v>0.625</v>
      </c>
      <c r="C16551">
        <v>10</v>
      </c>
      <c r="D16551">
        <v>13</v>
      </c>
      <c r="E16551">
        <v>21</v>
      </c>
    </row>
    <row r="16552" spans="1:7" x14ac:dyDescent="0.3">
      <c r="A16552" s="1686">
        <v>44819</v>
      </c>
      <c r="B16552" s="1687">
        <v>0.75</v>
      </c>
      <c r="C16552">
        <v>7</v>
      </c>
      <c r="D16552">
        <v>13</v>
      </c>
      <c r="E16552">
        <v>17</v>
      </c>
    </row>
    <row r="16553" spans="1:7" x14ac:dyDescent="0.3">
      <c r="A16553" s="1686">
        <v>44819</v>
      </c>
      <c r="B16553" s="1687">
        <v>0.875</v>
      </c>
      <c r="C16553">
        <v>7</v>
      </c>
      <c r="D16553">
        <v>21</v>
      </c>
      <c r="E16553">
        <v>14</v>
      </c>
    </row>
    <row r="16554" spans="1:7" x14ac:dyDescent="0.3">
      <c r="A16554" s="1686">
        <v>44820</v>
      </c>
      <c r="B16554" s="1687">
        <v>0</v>
      </c>
      <c r="C16554">
        <v>6</v>
      </c>
      <c r="D16554">
        <v>22</v>
      </c>
      <c r="E16554">
        <v>12</v>
      </c>
    </row>
    <row r="16555" spans="1:7" x14ac:dyDescent="0.3">
      <c r="A16555" s="1686">
        <v>44820</v>
      </c>
      <c r="B16555" s="1687">
        <v>0.125</v>
      </c>
      <c r="C16555">
        <v>6</v>
      </c>
      <c r="D16555">
        <v>23</v>
      </c>
      <c r="E16555">
        <v>11</v>
      </c>
    </row>
    <row r="16556" spans="1:7" x14ac:dyDescent="0.3">
      <c r="A16556" s="1686">
        <v>44820</v>
      </c>
      <c r="B16556" s="1687">
        <v>0.25</v>
      </c>
      <c r="C16556">
        <v>5</v>
      </c>
      <c r="D16556">
        <v>23</v>
      </c>
      <c r="E16556">
        <v>10</v>
      </c>
    </row>
    <row r="16557" spans="1:7" x14ac:dyDescent="0.3">
      <c r="A16557" s="1686">
        <v>44820</v>
      </c>
      <c r="B16557" s="1687">
        <v>0.375</v>
      </c>
      <c r="C16557">
        <v>9</v>
      </c>
      <c r="D16557">
        <v>23</v>
      </c>
      <c r="E16557">
        <v>15</v>
      </c>
      <c r="G16557">
        <v>28</v>
      </c>
    </row>
    <row r="16558" spans="1:7" x14ac:dyDescent="0.3">
      <c r="A16558" s="1686">
        <v>44820</v>
      </c>
      <c r="B16558" s="1687">
        <v>0.5</v>
      </c>
      <c r="C16558">
        <v>10</v>
      </c>
      <c r="D16558">
        <v>18</v>
      </c>
      <c r="E16558">
        <v>21</v>
      </c>
      <c r="G16558">
        <v>100</v>
      </c>
    </row>
    <row r="16559" spans="1:7" x14ac:dyDescent="0.3">
      <c r="A16559" s="1686">
        <v>44820</v>
      </c>
      <c r="B16559" s="1687">
        <v>0.625</v>
      </c>
      <c r="C16559">
        <v>11</v>
      </c>
      <c r="D16559">
        <v>19</v>
      </c>
      <c r="E16559">
        <v>24</v>
      </c>
      <c r="G16559">
        <v>100</v>
      </c>
    </row>
    <row r="16560" spans="1:7" x14ac:dyDescent="0.3">
      <c r="A16560" s="1686">
        <v>44820</v>
      </c>
      <c r="B16560" s="1687">
        <v>0.75</v>
      </c>
      <c r="C16560">
        <v>9</v>
      </c>
      <c r="D16560">
        <v>20</v>
      </c>
      <c r="E16560">
        <v>22</v>
      </c>
      <c r="G16560">
        <v>100</v>
      </c>
    </row>
    <row r="16561" spans="1:7" x14ac:dyDescent="0.3">
      <c r="A16561" s="1686">
        <v>44820</v>
      </c>
      <c r="B16561" s="1687">
        <v>0.875</v>
      </c>
      <c r="C16561">
        <v>8</v>
      </c>
      <c r="D16561">
        <v>25</v>
      </c>
      <c r="E16561">
        <v>17</v>
      </c>
      <c r="G16561">
        <v>100</v>
      </c>
    </row>
    <row r="16562" spans="1:7" x14ac:dyDescent="0.3">
      <c r="A16562" s="1686">
        <v>44821</v>
      </c>
      <c r="B16562" s="1687">
        <v>0</v>
      </c>
      <c r="C16562">
        <v>8</v>
      </c>
      <c r="D16562">
        <v>27</v>
      </c>
      <c r="E16562">
        <v>16</v>
      </c>
      <c r="G16562">
        <v>100</v>
      </c>
    </row>
    <row r="16563" spans="1:7" x14ac:dyDescent="0.3">
      <c r="A16563" s="1686">
        <v>44821</v>
      </c>
      <c r="B16563" s="1687">
        <v>0.125</v>
      </c>
      <c r="C16563">
        <v>8</v>
      </c>
      <c r="D16563">
        <v>28</v>
      </c>
      <c r="E16563">
        <v>15</v>
      </c>
      <c r="G16563">
        <v>82</v>
      </c>
    </row>
    <row r="16564" spans="1:7" x14ac:dyDescent="0.3">
      <c r="A16564" s="1686">
        <v>44821</v>
      </c>
      <c r="B16564" s="1687">
        <v>0.25</v>
      </c>
      <c r="C16564">
        <v>7</v>
      </c>
      <c r="D16564">
        <v>26</v>
      </c>
      <c r="E16564">
        <v>13</v>
      </c>
      <c r="G16564">
        <v>100</v>
      </c>
    </row>
    <row r="16565" spans="1:7" x14ac:dyDescent="0.3">
      <c r="A16565" s="1686">
        <v>44821</v>
      </c>
      <c r="B16565" s="1687">
        <v>0.375</v>
      </c>
      <c r="C16565">
        <v>10</v>
      </c>
      <c r="D16565">
        <v>24</v>
      </c>
      <c r="E16565">
        <v>16</v>
      </c>
      <c r="G16565">
        <v>100</v>
      </c>
    </row>
    <row r="16566" spans="1:7" x14ac:dyDescent="0.3">
      <c r="A16566" s="1686">
        <v>44821</v>
      </c>
      <c r="B16566" s="1687">
        <v>0.5</v>
      </c>
      <c r="C16566">
        <v>11</v>
      </c>
      <c r="D16566">
        <v>19</v>
      </c>
      <c r="E16566">
        <v>23</v>
      </c>
      <c r="G16566">
        <v>100</v>
      </c>
    </row>
    <row r="16567" spans="1:7" x14ac:dyDescent="0.3">
      <c r="A16567" s="1686">
        <v>44821</v>
      </c>
      <c r="B16567" s="1687">
        <v>0.625</v>
      </c>
      <c r="C16567">
        <v>11</v>
      </c>
      <c r="D16567">
        <v>18</v>
      </c>
      <c r="E16567">
        <v>26</v>
      </c>
      <c r="G16567">
        <v>100</v>
      </c>
    </row>
    <row r="16568" spans="1:7" x14ac:dyDescent="0.3">
      <c r="A16568" s="1686">
        <v>44821</v>
      </c>
      <c r="B16568" s="1687">
        <v>0.75</v>
      </c>
      <c r="C16568">
        <v>7</v>
      </c>
      <c r="D16568">
        <v>21</v>
      </c>
      <c r="E16568">
        <v>23</v>
      </c>
      <c r="G16568">
        <v>100</v>
      </c>
    </row>
    <row r="16569" spans="1:7" x14ac:dyDescent="0.3">
      <c r="A16569" s="1686">
        <v>44821</v>
      </c>
      <c r="B16569" s="1687">
        <v>0.875</v>
      </c>
      <c r="C16569">
        <v>8</v>
      </c>
      <c r="D16569">
        <v>26</v>
      </c>
      <c r="E16569">
        <v>20</v>
      </c>
      <c r="G16569">
        <v>100</v>
      </c>
    </row>
    <row r="16570" spans="1:7" x14ac:dyDescent="0.3">
      <c r="A16570" s="1686">
        <v>44822</v>
      </c>
      <c r="B16570" s="1687">
        <v>0</v>
      </c>
      <c r="C16570">
        <v>7</v>
      </c>
      <c r="D16570">
        <v>24</v>
      </c>
      <c r="E16570">
        <v>18</v>
      </c>
      <c r="G16570">
        <v>100</v>
      </c>
    </row>
    <row r="16571" spans="1:7" x14ac:dyDescent="0.3">
      <c r="A16571" s="1686">
        <v>44822</v>
      </c>
      <c r="B16571" s="1687">
        <v>0.125</v>
      </c>
      <c r="C16571">
        <v>7</v>
      </c>
      <c r="D16571">
        <v>21</v>
      </c>
      <c r="E16571">
        <v>16</v>
      </c>
      <c r="G16571">
        <v>100</v>
      </c>
    </row>
    <row r="16572" spans="1:7" x14ac:dyDescent="0.3">
      <c r="A16572" s="1686">
        <v>44822</v>
      </c>
      <c r="B16572" s="1687">
        <v>0.25</v>
      </c>
      <c r="C16572">
        <v>6</v>
      </c>
      <c r="D16572">
        <v>19</v>
      </c>
      <c r="E16572">
        <v>15</v>
      </c>
      <c r="G16572">
        <v>100</v>
      </c>
    </row>
    <row r="16573" spans="1:7" x14ac:dyDescent="0.3">
      <c r="A16573" s="1686">
        <v>44822</v>
      </c>
      <c r="B16573" s="1687">
        <v>0.375</v>
      </c>
      <c r="C16573">
        <v>8</v>
      </c>
      <c r="D16573">
        <v>13</v>
      </c>
      <c r="E16573">
        <v>16</v>
      </c>
      <c r="G16573">
        <v>100</v>
      </c>
    </row>
    <row r="16574" spans="1:7" x14ac:dyDescent="0.3">
      <c r="A16574" s="1686">
        <v>44822</v>
      </c>
      <c r="B16574" s="1687">
        <v>0.5</v>
      </c>
      <c r="C16574">
        <v>8</v>
      </c>
      <c r="D16574">
        <v>12</v>
      </c>
      <c r="E16574">
        <v>21</v>
      </c>
      <c r="G16574">
        <v>100</v>
      </c>
    </row>
    <row r="16575" spans="1:7" x14ac:dyDescent="0.3">
      <c r="A16575" s="1686">
        <v>44822</v>
      </c>
      <c r="B16575" s="1687">
        <v>0.625</v>
      </c>
      <c r="C16575">
        <v>8</v>
      </c>
      <c r="D16575">
        <v>9</v>
      </c>
      <c r="E16575">
        <v>23</v>
      </c>
      <c r="G16575">
        <v>100</v>
      </c>
    </row>
    <row r="16576" spans="1:7" x14ac:dyDescent="0.3">
      <c r="A16576" s="1686">
        <v>44822</v>
      </c>
      <c r="B16576" s="1687">
        <v>0.75</v>
      </c>
      <c r="C16576">
        <v>7</v>
      </c>
      <c r="D16576">
        <v>13</v>
      </c>
      <c r="E16576">
        <v>18</v>
      </c>
      <c r="G16576">
        <v>100</v>
      </c>
    </row>
    <row r="16577" spans="1:7" x14ac:dyDescent="0.3">
      <c r="A16577" s="1686">
        <v>44822</v>
      </c>
      <c r="B16577" s="1687">
        <v>0.875</v>
      </c>
      <c r="C16577">
        <v>3</v>
      </c>
      <c r="D16577">
        <v>10</v>
      </c>
      <c r="E16577">
        <v>17</v>
      </c>
      <c r="G16577">
        <v>100</v>
      </c>
    </row>
    <row r="16578" spans="1:7" x14ac:dyDescent="0.3">
      <c r="A16578" s="1686">
        <v>44823</v>
      </c>
      <c r="B16578" s="1687">
        <v>0</v>
      </c>
      <c r="C16578">
        <v>4</v>
      </c>
      <c r="D16578">
        <v>15</v>
      </c>
      <c r="E16578">
        <v>16</v>
      </c>
      <c r="G16578">
        <v>48</v>
      </c>
    </row>
    <row r="16579" spans="1:7" x14ac:dyDescent="0.3">
      <c r="A16579" s="1686">
        <v>44823</v>
      </c>
      <c r="B16579" s="1687">
        <v>0.125</v>
      </c>
      <c r="C16579">
        <v>5</v>
      </c>
      <c r="D16579">
        <v>15</v>
      </c>
      <c r="E16579">
        <v>17</v>
      </c>
      <c r="G16579">
        <v>100</v>
      </c>
    </row>
    <row r="16580" spans="1:7" x14ac:dyDescent="0.3">
      <c r="A16580" s="1686">
        <v>44823</v>
      </c>
      <c r="B16580" s="1687">
        <v>0.25</v>
      </c>
      <c r="C16580">
        <v>3</v>
      </c>
      <c r="D16580">
        <v>7</v>
      </c>
      <c r="E16580">
        <v>16</v>
      </c>
      <c r="G16580">
        <v>100</v>
      </c>
    </row>
    <row r="16581" spans="1:7" x14ac:dyDescent="0.3">
      <c r="A16581" s="1686">
        <v>44823</v>
      </c>
      <c r="B16581" s="1687">
        <v>0.375</v>
      </c>
      <c r="C16581">
        <v>4</v>
      </c>
      <c r="D16581">
        <v>7</v>
      </c>
      <c r="E16581">
        <v>17</v>
      </c>
      <c r="G16581">
        <v>100</v>
      </c>
    </row>
    <row r="16582" spans="1:7" x14ac:dyDescent="0.3">
      <c r="A16582" s="1686">
        <v>44823</v>
      </c>
      <c r="B16582" s="1687">
        <v>0.5</v>
      </c>
      <c r="C16582">
        <v>9</v>
      </c>
      <c r="D16582">
        <v>11</v>
      </c>
      <c r="E16582">
        <v>19</v>
      </c>
      <c r="F16582">
        <v>0.1</v>
      </c>
      <c r="G16582">
        <v>100</v>
      </c>
    </row>
    <row r="16583" spans="1:7" x14ac:dyDescent="0.3">
      <c r="A16583" s="1686">
        <v>44823</v>
      </c>
      <c r="B16583" s="1687">
        <v>0.625</v>
      </c>
      <c r="C16583">
        <v>7</v>
      </c>
      <c r="D16583">
        <v>11</v>
      </c>
      <c r="E16583">
        <v>21</v>
      </c>
      <c r="G16583">
        <v>100</v>
      </c>
    </row>
    <row r="16584" spans="1:7" x14ac:dyDescent="0.3">
      <c r="A16584" s="1686">
        <v>44823</v>
      </c>
      <c r="B16584" s="1687">
        <v>0.75</v>
      </c>
      <c r="C16584">
        <v>8</v>
      </c>
      <c r="D16584">
        <v>12</v>
      </c>
      <c r="E16584">
        <v>21</v>
      </c>
      <c r="G16584">
        <v>88</v>
      </c>
    </row>
    <row r="16585" spans="1:7" x14ac:dyDescent="0.3">
      <c r="A16585" s="1686">
        <v>44823</v>
      </c>
      <c r="B16585" s="1687">
        <v>0.875</v>
      </c>
      <c r="C16585">
        <v>9</v>
      </c>
      <c r="D16585">
        <v>19</v>
      </c>
      <c r="E16585">
        <v>15</v>
      </c>
    </row>
    <row r="16586" spans="1:7" x14ac:dyDescent="0.3">
      <c r="A16586" s="1686">
        <v>44824</v>
      </c>
      <c r="B16586" s="1687">
        <v>0</v>
      </c>
      <c r="C16586">
        <v>6</v>
      </c>
      <c r="D16586">
        <v>17</v>
      </c>
      <c r="E16586">
        <v>13</v>
      </c>
    </row>
    <row r="16587" spans="1:7" x14ac:dyDescent="0.3">
      <c r="A16587" s="1686">
        <v>44824</v>
      </c>
      <c r="B16587" s="1687">
        <v>0.125</v>
      </c>
      <c r="C16587">
        <v>7</v>
      </c>
      <c r="D16587">
        <v>17</v>
      </c>
      <c r="E16587">
        <v>12</v>
      </c>
    </row>
    <row r="16588" spans="1:7" x14ac:dyDescent="0.3">
      <c r="A16588" s="1686">
        <v>44824</v>
      </c>
      <c r="B16588" s="1687">
        <v>0.25</v>
      </c>
      <c r="C16588">
        <v>6</v>
      </c>
      <c r="D16588">
        <v>14</v>
      </c>
      <c r="E16588">
        <v>10</v>
      </c>
      <c r="G16588">
        <v>100</v>
      </c>
    </row>
    <row r="16589" spans="1:7" x14ac:dyDescent="0.3">
      <c r="A16589" s="1686">
        <v>44824</v>
      </c>
      <c r="B16589" s="1687">
        <v>0.375</v>
      </c>
      <c r="C16589">
        <v>5</v>
      </c>
      <c r="D16589">
        <v>10</v>
      </c>
      <c r="E16589">
        <v>12</v>
      </c>
      <c r="G16589">
        <v>100</v>
      </c>
    </row>
    <row r="16590" spans="1:7" x14ac:dyDescent="0.3">
      <c r="A16590" s="1686">
        <v>44824</v>
      </c>
      <c r="B16590" s="1687">
        <v>0.5</v>
      </c>
      <c r="C16590">
        <v>4</v>
      </c>
      <c r="D16590">
        <v>6</v>
      </c>
      <c r="E16590">
        <v>15</v>
      </c>
      <c r="G16590">
        <v>100</v>
      </c>
    </row>
    <row r="16591" spans="1:7" x14ac:dyDescent="0.3">
      <c r="A16591" s="1686">
        <v>44824</v>
      </c>
      <c r="B16591" s="1687">
        <v>0.625</v>
      </c>
      <c r="C16591">
        <v>6</v>
      </c>
      <c r="D16591">
        <v>4</v>
      </c>
      <c r="E16591">
        <v>17</v>
      </c>
      <c r="G16591">
        <v>100</v>
      </c>
    </row>
    <row r="16592" spans="1:7" x14ac:dyDescent="0.3">
      <c r="A16592" s="1686">
        <v>44824</v>
      </c>
      <c r="B16592" s="1687">
        <v>0.75</v>
      </c>
      <c r="C16592">
        <v>7</v>
      </c>
      <c r="D16592">
        <v>10</v>
      </c>
      <c r="E16592">
        <v>14</v>
      </c>
      <c r="G16592">
        <v>100</v>
      </c>
    </row>
    <row r="16593" spans="1:7" x14ac:dyDescent="0.3">
      <c r="A16593" s="1686">
        <v>44824</v>
      </c>
      <c r="B16593" s="1687">
        <v>0.875</v>
      </c>
      <c r="C16593">
        <v>6</v>
      </c>
      <c r="D16593">
        <v>10</v>
      </c>
      <c r="E16593">
        <v>14</v>
      </c>
      <c r="G16593">
        <v>100</v>
      </c>
    </row>
    <row r="16594" spans="1:7" x14ac:dyDescent="0.3">
      <c r="A16594" s="1686">
        <v>44825</v>
      </c>
      <c r="B16594" s="1687">
        <v>0</v>
      </c>
      <c r="C16594">
        <v>5</v>
      </c>
      <c r="D16594">
        <v>9</v>
      </c>
      <c r="E16594">
        <v>13</v>
      </c>
      <c r="G16594">
        <v>100</v>
      </c>
    </row>
    <row r="16595" spans="1:7" x14ac:dyDescent="0.3">
      <c r="A16595" s="1686">
        <v>44825</v>
      </c>
      <c r="B16595" s="1687">
        <v>0.125</v>
      </c>
      <c r="C16595">
        <v>4</v>
      </c>
      <c r="D16595">
        <v>9</v>
      </c>
      <c r="E16595">
        <v>14</v>
      </c>
      <c r="G16595">
        <v>100</v>
      </c>
    </row>
    <row r="16596" spans="1:7" x14ac:dyDescent="0.3">
      <c r="A16596" s="1686">
        <v>44825</v>
      </c>
      <c r="B16596" s="1687">
        <v>0.25</v>
      </c>
      <c r="C16596">
        <v>5</v>
      </c>
      <c r="D16596">
        <v>11</v>
      </c>
      <c r="E16596">
        <v>13</v>
      </c>
      <c r="G16596">
        <v>100</v>
      </c>
    </row>
    <row r="16597" spans="1:7" x14ac:dyDescent="0.3">
      <c r="A16597" s="1686">
        <v>44825</v>
      </c>
      <c r="B16597" s="1687">
        <v>0.375</v>
      </c>
      <c r="C16597">
        <v>7</v>
      </c>
      <c r="D16597">
        <v>9</v>
      </c>
      <c r="E16597">
        <v>15</v>
      </c>
      <c r="G16597">
        <v>12</v>
      </c>
    </row>
    <row r="16598" spans="1:7" x14ac:dyDescent="0.3">
      <c r="A16598" s="1686">
        <v>44825</v>
      </c>
      <c r="B16598" s="1687">
        <v>0.5</v>
      </c>
      <c r="C16598">
        <v>8</v>
      </c>
      <c r="D16598">
        <v>7</v>
      </c>
      <c r="E16598">
        <v>16</v>
      </c>
      <c r="G16598">
        <v>100</v>
      </c>
    </row>
    <row r="16599" spans="1:7" x14ac:dyDescent="0.3">
      <c r="A16599" s="1686">
        <v>44825</v>
      </c>
      <c r="B16599" s="1687">
        <v>0.625</v>
      </c>
      <c r="C16599">
        <v>7</v>
      </c>
      <c r="D16599">
        <v>7</v>
      </c>
      <c r="E16599">
        <v>17</v>
      </c>
      <c r="G16599">
        <v>7</v>
      </c>
    </row>
    <row r="16600" spans="1:7" x14ac:dyDescent="0.3">
      <c r="A16600" s="1686">
        <v>44825</v>
      </c>
      <c r="B16600" s="1687">
        <v>0.75</v>
      </c>
      <c r="C16600">
        <v>7</v>
      </c>
      <c r="D16600">
        <v>8</v>
      </c>
      <c r="E16600">
        <v>14</v>
      </c>
      <c r="G16600">
        <v>100</v>
      </c>
    </row>
    <row r="16601" spans="1:7" x14ac:dyDescent="0.3">
      <c r="A16601" s="1686">
        <v>44825</v>
      </c>
      <c r="B16601" s="1687">
        <v>0.875</v>
      </c>
      <c r="C16601">
        <v>5</v>
      </c>
      <c r="D16601">
        <v>10</v>
      </c>
      <c r="E16601">
        <v>14</v>
      </c>
      <c r="G16601">
        <v>100</v>
      </c>
    </row>
    <row r="16602" spans="1:7" x14ac:dyDescent="0.3">
      <c r="A16602" s="1686">
        <v>44826</v>
      </c>
      <c r="B16602" s="1687">
        <v>0</v>
      </c>
      <c r="C16602">
        <v>3</v>
      </c>
      <c r="D16602">
        <v>7</v>
      </c>
      <c r="E16602">
        <v>13</v>
      </c>
      <c r="G16602">
        <v>100</v>
      </c>
    </row>
    <row r="16603" spans="1:7" x14ac:dyDescent="0.3">
      <c r="A16603" s="1686">
        <v>44826</v>
      </c>
      <c r="B16603" s="1687">
        <v>0.125</v>
      </c>
      <c r="C16603">
        <v>3</v>
      </c>
      <c r="D16603">
        <v>4</v>
      </c>
      <c r="E16603">
        <v>10</v>
      </c>
      <c r="F16603">
        <v>0.1</v>
      </c>
      <c r="G16603">
        <v>16</v>
      </c>
    </row>
    <row r="16604" spans="1:7" x14ac:dyDescent="0.3">
      <c r="A16604" s="1686">
        <v>44826</v>
      </c>
      <c r="B16604" s="1687">
        <v>0.25</v>
      </c>
      <c r="C16604">
        <v>3</v>
      </c>
      <c r="D16604">
        <v>6</v>
      </c>
      <c r="E16604">
        <v>9</v>
      </c>
      <c r="G16604">
        <v>12</v>
      </c>
    </row>
    <row r="16605" spans="1:7" x14ac:dyDescent="0.3">
      <c r="A16605" s="1686">
        <v>44826</v>
      </c>
      <c r="B16605" s="1687">
        <v>0.375</v>
      </c>
      <c r="C16605">
        <v>6</v>
      </c>
      <c r="D16605">
        <v>10</v>
      </c>
      <c r="E16605">
        <v>13</v>
      </c>
    </row>
    <row r="16606" spans="1:7" x14ac:dyDescent="0.3">
      <c r="A16606" s="1686">
        <v>44826</v>
      </c>
      <c r="B16606" s="1687">
        <v>0.5</v>
      </c>
      <c r="C16606">
        <v>8</v>
      </c>
      <c r="D16606">
        <v>12</v>
      </c>
      <c r="E16606">
        <v>18</v>
      </c>
      <c r="G16606">
        <v>7</v>
      </c>
    </row>
    <row r="16607" spans="1:7" x14ac:dyDescent="0.3">
      <c r="A16607" s="1686">
        <v>44826</v>
      </c>
      <c r="B16607" s="1687">
        <v>0.625</v>
      </c>
      <c r="C16607">
        <v>8</v>
      </c>
      <c r="D16607">
        <v>11</v>
      </c>
      <c r="E16607">
        <v>19</v>
      </c>
      <c r="G16607">
        <v>100</v>
      </c>
    </row>
    <row r="16608" spans="1:7" x14ac:dyDescent="0.3">
      <c r="A16608" s="1686">
        <v>44826</v>
      </c>
      <c r="B16608" s="1687">
        <v>0.75</v>
      </c>
      <c r="C16608">
        <v>9</v>
      </c>
      <c r="D16608">
        <v>13</v>
      </c>
      <c r="E16608">
        <v>17</v>
      </c>
      <c r="G16608">
        <v>100</v>
      </c>
    </row>
    <row r="16609" spans="1:7" x14ac:dyDescent="0.3">
      <c r="A16609" s="1686">
        <v>44826</v>
      </c>
      <c r="B16609" s="1687">
        <v>0.875</v>
      </c>
      <c r="C16609">
        <v>5</v>
      </c>
      <c r="D16609">
        <v>14</v>
      </c>
      <c r="E16609">
        <v>13</v>
      </c>
      <c r="G16609">
        <v>6</v>
      </c>
    </row>
    <row r="16610" spans="1:7" x14ac:dyDescent="0.3">
      <c r="A16610" s="1686">
        <v>44827</v>
      </c>
      <c r="B16610" s="1687">
        <v>0</v>
      </c>
      <c r="C16610">
        <v>3</v>
      </c>
      <c r="D16610">
        <v>8</v>
      </c>
      <c r="E16610">
        <v>10</v>
      </c>
    </row>
    <row r="16611" spans="1:7" x14ac:dyDescent="0.3">
      <c r="A16611" s="1686">
        <v>44827</v>
      </c>
      <c r="B16611" s="1687">
        <v>0.125</v>
      </c>
      <c r="C16611">
        <v>3</v>
      </c>
      <c r="D16611">
        <v>6</v>
      </c>
      <c r="E16611">
        <v>9</v>
      </c>
    </row>
    <row r="16612" spans="1:7" x14ac:dyDescent="0.3">
      <c r="A16612" s="1686">
        <v>44827</v>
      </c>
      <c r="B16612" s="1687">
        <v>0.25</v>
      </c>
      <c r="C16612">
        <v>3</v>
      </c>
      <c r="D16612">
        <v>7</v>
      </c>
      <c r="E16612">
        <v>7</v>
      </c>
    </row>
    <row r="16613" spans="1:7" x14ac:dyDescent="0.3">
      <c r="A16613" s="1686">
        <v>44827</v>
      </c>
      <c r="B16613" s="1687">
        <v>0.375</v>
      </c>
      <c r="C16613">
        <v>2</v>
      </c>
      <c r="D16613">
        <v>2</v>
      </c>
      <c r="E16613">
        <v>12</v>
      </c>
    </row>
    <row r="16614" spans="1:7" x14ac:dyDescent="0.3">
      <c r="A16614" s="1686">
        <v>44827</v>
      </c>
      <c r="B16614" s="1687">
        <v>0.5</v>
      </c>
      <c r="C16614">
        <v>1</v>
      </c>
      <c r="D16614">
        <v>4</v>
      </c>
      <c r="E16614">
        <v>18</v>
      </c>
    </row>
    <row r="16615" spans="1:7" x14ac:dyDescent="0.3">
      <c r="A16615" s="1686">
        <v>44827</v>
      </c>
      <c r="B16615" s="1687">
        <v>0.625</v>
      </c>
      <c r="C16615">
        <v>6</v>
      </c>
      <c r="D16615">
        <v>6</v>
      </c>
      <c r="E16615">
        <v>20</v>
      </c>
    </row>
    <row r="16616" spans="1:7" x14ac:dyDescent="0.3">
      <c r="A16616" s="1686">
        <v>44827</v>
      </c>
      <c r="B16616" s="1687">
        <v>0.75</v>
      </c>
      <c r="C16616">
        <v>6</v>
      </c>
      <c r="D16616">
        <v>7</v>
      </c>
      <c r="E16616">
        <v>17</v>
      </c>
      <c r="G16616">
        <v>14</v>
      </c>
    </row>
    <row r="16617" spans="1:7" x14ac:dyDescent="0.3">
      <c r="A16617" s="1686">
        <v>44827</v>
      </c>
      <c r="B16617" s="1687">
        <v>0.875</v>
      </c>
      <c r="C16617">
        <v>4</v>
      </c>
      <c r="D16617">
        <v>8</v>
      </c>
      <c r="E16617">
        <v>13</v>
      </c>
      <c r="G16617">
        <v>84</v>
      </c>
    </row>
    <row r="16618" spans="1:7" x14ac:dyDescent="0.3">
      <c r="A16618" s="1686">
        <v>44828</v>
      </c>
      <c r="B16618" s="1687">
        <v>0</v>
      </c>
      <c r="C16618">
        <v>5</v>
      </c>
      <c r="D16618">
        <v>12</v>
      </c>
      <c r="E16618">
        <v>13</v>
      </c>
      <c r="G16618">
        <v>100</v>
      </c>
    </row>
    <row r="16619" spans="1:7" x14ac:dyDescent="0.3">
      <c r="A16619" s="1686">
        <v>44828</v>
      </c>
      <c r="B16619" s="1687">
        <v>0.125</v>
      </c>
      <c r="C16619">
        <v>3</v>
      </c>
      <c r="D16619">
        <v>7</v>
      </c>
      <c r="E16619">
        <v>11</v>
      </c>
      <c r="G16619">
        <v>100</v>
      </c>
    </row>
    <row r="16620" spans="1:7" x14ac:dyDescent="0.3">
      <c r="A16620" s="1686">
        <v>44828</v>
      </c>
      <c r="B16620" s="1687">
        <v>0.25</v>
      </c>
      <c r="C16620">
        <v>4</v>
      </c>
      <c r="D16620">
        <v>8</v>
      </c>
      <c r="E16620">
        <v>10</v>
      </c>
      <c r="G16620">
        <v>100</v>
      </c>
    </row>
    <row r="16621" spans="1:7" x14ac:dyDescent="0.3">
      <c r="A16621" s="1686">
        <v>44828</v>
      </c>
      <c r="B16621" s="1687">
        <v>0.375</v>
      </c>
      <c r="C16621">
        <v>3</v>
      </c>
      <c r="D16621">
        <v>6</v>
      </c>
      <c r="E16621">
        <v>15</v>
      </c>
      <c r="G16621">
        <v>100</v>
      </c>
    </row>
    <row r="16622" spans="1:7" x14ac:dyDescent="0.3">
      <c r="A16622" s="1686">
        <v>44828</v>
      </c>
      <c r="B16622" s="1687">
        <v>0.5</v>
      </c>
      <c r="C16622">
        <v>4</v>
      </c>
      <c r="D16622">
        <v>6</v>
      </c>
      <c r="E16622">
        <v>22</v>
      </c>
      <c r="G16622">
        <v>66</v>
      </c>
    </row>
    <row r="16623" spans="1:7" x14ac:dyDescent="0.3">
      <c r="A16623" s="1686">
        <v>44828</v>
      </c>
      <c r="B16623" s="1687">
        <v>0.625</v>
      </c>
      <c r="C16623">
        <v>10</v>
      </c>
      <c r="D16623">
        <v>7</v>
      </c>
      <c r="E16623">
        <v>22</v>
      </c>
      <c r="G16623">
        <v>84</v>
      </c>
    </row>
    <row r="16624" spans="1:7" x14ac:dyDescent="0.3">
      <c r="A16624" s="1686">
        <v>44828</v>
      </c>
      <c r="B16624" s="1687">
        <v>0.75</v>
      </c>
      <c r="C16624">
        <v>8</v>
      </c>
      <c r="D16624">
        <v>12</v>
      </c>
      <c r="E16624">
        <v>19</v>
      </c>
      <c r="G16624">
        <v>100</v>
      </c>
    </row>
    <row r="16625" spans="1:7" x14ac:dyDescent="0.3">
      <c r="A16625" s="1686">
        <v>44828</v>
      </c>
      <c r="B16625" s="1687">
        <v>0.875</v>
      </c>
      <c r="C16625">
        <v>8</v>
      </c>
      <c r="D16625">
        <v>18</v>
      </c>
      <c r="E16625">
        <v>16</v>
      </c>
      <c r="G16625">
        <v>100</v>
      </c>
    </row>
    <row r="16626" spans="1:7" x14ac:dyDescent="0.3">
      <c r="A16626" s="1686">
        <v>44829</v>
      </c>
      <c r="B16626" s="1687">
        <v>0</v>
      </c>
      <c r="C16626">
        <v>4</v>
      </c>
      <c r="D16626">
        <v>18</v>
      </c>
      <c r="E16626">
        <v>14</v>
      </c>
      <c r="G16626">
        <v>100</v>
      </c>
    </row>
    <row r="16627" spans="1:7" x14ac:dyDescent="0.3">
      <c r="A16627" s="1686">
        <v>44829</v>
      </c>
      <c r="B16627" s="1687">
        <v>0.125</v>
      </c>
      <c r="C16627">
        <v>3</v>
      </c>
      <c r="D16627">
        <v>12</v>
      </c>
      <c r="E16627">
        <v>12</v>
      </c>
      <c r="G16627">
        <v>100</v>
      </c>
    </row>
    <row r="16628" spans="1:7" x14ac:dyDescent="0.3">
      <c r="A16628" s="1686">
        <v>44829</v>
      </c>
      <c r="B16628" s="1687">
        <v>0.25</v>
      </c>
      <c r="C16628">
        <v>4</v>
      </c>
      <c r="D16628">
        <v>13</v>
      </c>
      <c r="E16628">
        <v>11</v>
      </c>
      <c r="G16628">
        <v>100</v>
      </c>
    </row>
    <row r="16629" spans="1:7" x14ac:dyDescent="0.3">
      <c r="A16629" s="1686">
        <v>44829</v>
      </c>
      <c r="B16629" s="1687">
        <v>0.375</v>
      </c>
      <c r="C16629">
        <v>6</v>
      </c>
      <c r="D16629">
        <v>12</v>
      </c>
      <c r="E16629">
        <v>15</v>
      </c>
      <c r="G16629">
        <v>100</v>
      </c>
    </row>
    <row r="16630" spans="1:7" x14ac:dyDescent="0.3">
      <c r="A16630" s="1686">
        <v>44829</v>
      </c>
      <c r="B16630" s="1687">
        <v>0.5</v>
      </c>
      <c r="C16630">
        <v>8</v>
      </c>
      <c r="D16630">
        <v>11</v>
      </c>
      <c r="E16630">
        <v>18</v>
      </c>
      <c r="G16630">
        <v>100</v>
      </c>
    </row>
    <row r="16631" spans="1:7" x14ac:dyDescent="0.3">
      <c r="A16631" s="1686">
        <v>44829</v>
      </c>
      <c r="B16631" s="1687">
        <v>0.625</v>
      </c>
      <c r="C16631">
        <v>10</v>
      </c>
      <c r="D16631">
        <v>10</v>
      </c>
      <c r="E16631">
        <v>20</v>
      </c>
      <c r="G16631">
        <v>100</v>
      </c>
    </row>
    <row r="16632" spans="1:7" x14ac:dyDescent="0.3">
      <c r="A16632" s="1686">
        <v>44829</v>
      </c>
      <c r="B16632" s="1687">
        <v>0.75</v>
      </c>
      <c r="C16632">
        <v>9</v>
      </c>
      <c r="D16632">
        <v>14</v>
      </c>
      <c r="E16632">
        <v>18</v>
      </c>
      <c r="G16632">
        <v>100</v>
      </c>
    </row>
    <row r="16633" spans="1:7" x14ac:dyDescent="0.3">
      <c r="A16633" s="1686">
        <v>44829</v>
      </c>
      <c r="B16633" s="1687">
        <v>0.875</v>
      </c>
      <c r="C16633">
        <v>8</v>
      </c>
      <c r="D16633">
        <v>18</v>
      </c>
      <c r="E16633">
        <v>15</v>
      </c>
      <c r="G16633">
        <v>100</v>
      </c>
    </row>
    <row r="16634" spans="1:7" x14ac:dyDescent="0.3">
      <c r="A16634" s="1686">
        <v>44830</v>
      </c>
      <c r="B16634" s="1687">
        <v>0</v>
      </c>
      <c r="C16634">
        <v>5</v>
      </c>
      <c r="D16634">
        <v>14</v>
      </c>
      <c r="E16634">
        <v>15</v>
      </c>
      <c r="G16634">
        <v>100</v>
      </c>
    </row>
    <row r="16635" spans="1:7" x14ac:dyDescent="0.3">
      <c r="A16635" s="1686">
        <v>44830</v>
      </c>
      <c r="B16635" s="1687">
        <v>0.125</v>
      </c>
      <c r="C16635">
        <v>4</v>
      </c>
      <c r="D16635">
        <v>11</v>
      </c>
      <c r="E16635">
        <v>14</v>
      </c>
      <c r="F16635">
        <v>0.4</v>
      </c>
      <c r="G16635">
        <v>80</v>
      </c>
    </row>
    <row r="16636" spans="1:7" x14ac:dyDescent="0.3">
      <c r="A16636" s="1686">
        <v>44830</v>
      </c>
      <c r="B16636" s="1687">
        <v>0.25</v>
      </c>
      <c r="C16636">
        <v>2</v>
      </c>
      <c r="D16636">
        <v>4</v>
      </c>
      <c r="E16636">
        <v>11</v>
      </c>
      <c r="G16636">
        <v>17</v>
      </c>
    </row>
    <row r="16637" spans="1:7" x14ac:dyDescent="0.3">
      <c r="A16637" s="1686">
        <v>44830</v>
      </c>
      <c r="B16637" s="1687">
        <v>0.375</v>
      </c>
      <c r="C16637">
        <v>1</v>
      </c>
      <c r="D16637">
        <v>2</v>
      </c>
      <c r="E16637">
        <v>15</v>
      </c>
      <c r="G16637">
        <v>59</v>
      </c>
    </row>
    <row r="16638" spans="1:7" x14ac:dyDescent="0.3">
      <c r="A16638" s="1686">
        <v>44830</v>
      </c>
      <c r="B16638" s="1687">
        <v>0.5</v>
      </c>
      <c r="C16638">
        <v>4</v>
      </c>
      <c r="D16638">
        <v>6</v>
      </c>
      <c r="E16638">
        <v>22</v>
      </c>
    </row>
    <row r="16639" spans="1:7" x14ac:dyDescent="0.3">
      <c r="A16639" s="1686">
        <v>44830</v>
      </c>
      <c r="B16639" s="1687">
        <v>0.625</v>
      </c>
      <c r="C16639">
        <v>4</v>
      </c>
      <c r="D16639">
        <v>8</v>
      </c>
      <c r="E16639">
        <v>24</v>
      </c>
      <c r="G16639">
        <v>32</v>
      </c>
    </row>
    <row r="16640" spans="1:7" x14ac:dyDescent="0.3">
      <c r="A16640" s="1686">
        <v>44830</v>
      </c>
      <c r="B16640" s="1687">
        <v>0.75</v>
      </c>
      <c r="C16640">
        <v>5</v>
      </c>
      <c r="D16640">
        <v>5</v>
      </c>
      <c r="E16640">
        <v>20</v>
      </c>
      <c r="G16640">
        <v>57</v>
      </c>
    </row>
    <row r="16641" spans="1:7" x14ac:dyDescent="0.3">
      <c r="A16641" s="1686">
        <v>44830</v>
      </c>
      <c r="B16641" s="1687">
        <v>0.875</v>
      </c>
      <c r="C16641">
        <v>3</v>
      </c>
      <c r="D16641">
        <v>3</v>
      </c>
      <c r="E16641">
        <v>18</v>
      </c>
      <c r="G16641">
        <v>100</v>
      </c>
    </row>
    <row r="16642" spans="1:7" x14ac:dyDescent="0.3">
      <c r="A16642" s="1686">
        <v>44831</v>
      </c>
      <c r="B16642" s="1687">
        <v>0</v>
      </c>
      <c r="C16642">
        <v>3</v>
      </c>
      <c r="D16642">
        <v>3</v>
      </c>
      <c r="E16642">
        <v>14</v>
      </c>
      <c r="G16642">
        <v>13</v>
      </c>
    </row>
    <row r="16643" spans="1:7" x14ac:dyDescent="0.3">
      <c r="A16643" s="1686">
        <v>44831</v>
      </c>
      <c r="B16643" s="1687">
        <v>0.125</v>
      </c>
      <c r="C16643">
        <v>4</v>
      </c>
      <c r="D16643">
        <v>6</v>
      </c>
      <c r="E16643">
        <v>14</v>
      </c>
      <c r="G16643">
        <v>100</v>
      </c>
    </row>
    <row r="16644" spans="1:7" x14ac:dyDescent="0.3">
      <c r="A16644" s="1686">
        <v>44831</v>
      </c>
      <c r="B16644" s="1687">
        <v>0.25</v>
      </c>
      <c r="C16644">
        <v>4</v>
      </c>
      <c r="D16644">
        <v>7</v>
      </c>
      <c r="E16644">
        <v>13</v>
      </c>
      <c r="G16644">
        <v>45</v>
      </c>
    </row>
    <row r="16645" spans="1:7" x14ac:dyDescent="0.3">
      <c r="A16645" s="1686">
        <v>44831</v>
      </c>
      <c r="B16645" s="1687">
        <v>0.375</v>
      </c>
      <c r="C16645">
        <v>4</v>
      </c>
      <c r="D16645">
        <v>8</v>
      </c>
      <c r="E16645">
        <v>20</v>
      </c>
      <c r="G16645">
        <v>7</v>
      </c>
    </row>
    <row r="16646" spans="1:7" x14ac:dyDescent="0.3">
      <c r="A16646" s="1686">
        <v>44831</v>
      </c>
      <c r="B16646" s="1687">
        <v>0.5</v>
      </c>
      <c r="C16646">
        <v>6</v>
      </c>
      <c r="D16646">
        <v>9</v>
      </c>
      <c r="E16646">
        <v>25</v>
      </c>
      <c r="G16646">
        <v>7</v>
      </c>
    </row>
    <row r="16647" spans="1:7" x14ac:dyDescent="0.3">
      <c r="A16647" s="1686">
        <v>44831</v>
      </c>
      <c r="B16647" s="1687">
        <v>0.625</v>
      </c>
      <c r="C16647">
        <v>8</v>
      </c>
      <c r="D16647">
        <v>10</v>
      </c>
      <c r="E16647">
        <v>26</v>
      </c>
      <c r="G16647">
        <v>5</v>
      </c>
    </row>
    <row r="16648" spans="1:7" x14ac:dyDescent="0.3">
      <c r="A16648" s="1686">
        <v>44831</v>
      </c>
      <c r="B16648" s="1687">
        <v>0.75</v>
      </c>
      <c r="C16648">
        <v>7</v>
      </c>
      <c r="D16648">
        <v>12</v>
      </c>
      <c r="E16648">
        <v>23</v>
      </c>
      <c r="G16648">
        <v>12</v>
      </c>
    </row>
    <row r="16649" spans="1:7" x14ac:dyDescent="0.3">
      <c r="A16649" s="1686">
        <v>44831</v>
      </c>
      <c r="B16649" s="1687">
        <v>0.875</v>
      </c>
      <c r="C16649">
        <v>16</v>
      </c>
      <c r="D16649">
        <v>27</v>
      </c>
      <c r="E16649">
        <v>16</v>
      </c>
    </row>
    <row r="16650" spans="1:7" x14ac:dyDescent="0.3">
      <c r="A16650" s="1686">
        <v>44832</v>
      </c>
      <c r="B16650" s="1687">
        <v>0</v>
      </c>
      <c r="C16650">
        <v>13</v>
      </c>
      <c r="D16650">
        <v>24</v>
      </c>
      <c r="E16650">
        <v>14</v>
      </c>
      <c r="G16650">
        <v>6</v>
      </c>
    </row>
    <row r="16651" spans="1:7" x14ac:dyDescent="0.3">
      <c r="A16651" s="1686">
        <v>44832</v>
      </c>
      <c r="B16651" s="1687">
        <v>0.125</v>
      </c>
      <c r="C16651">
        <v>10</v>
      </c>
      <c r="D16651">
        <v>17</v>
      </c>
      <c r="E16651">
        <v>14</v>
      </c>
    </row>
    <row r="16652" spans="1:7" x14ac:dyDescent="0.3">
      <c r="A16652" s="1686">
        <v>44832</v>
      </c>
      <c r="B16652" s="1687">
        <v>0.25</v>
      </c>
      <c r="C16652">
        <v>7</v>
      </c>
      <c r="D16652">
        <v>15</v>
      </c>
      <c r="E16652">
        <v>13</v>
      </c>
    </row>
    <row r="16653" spans="1:7" x14ac:dyDescent="0.3">
      <c r="A16653" s="1686">
        <v>44832</v>
      </c>
      <c r="B16653" s="1687">
        <v>0.375</v>
      </c>
      <c r="C16653">
        <v>9</v>
      </c>
      <c r="D16653">
        <v>11</v>
      </c>
      <c r="E16653">
        <v>15</v>
      </c>
      <c r="G16653">
        <v>10</v>
      </c>
    </row>
    <row r="16654" spans="1:7" x14ac:dyDescent="0.3">
      <c r="A16654" s="1686">
        <v>44832</v>
      </c>
      <c r="B16654" s="1687">
        <v>0.5</v>
      </c>
      <c r="C16654">
        <v>10</v>
      </c>
      <c r="D16654">
        <v>9</v>
      </c>
      <c r="E16654">
        <v>17</v>
      </c>
      <c r="G16654">
        <v>100</v>
      </c>
    </row>
    <row r="16655" spans="1:7" x14ac:dyDescent="0.3">
      <c r="A16655" s="1686">
        <v>44832</v>
      </c>
      <c r="B16655" s="1687">
        <v>0.625</v>
      </c>
      <c r="C16655">
        <v>11</v>
      </c>
      <c r="D16655">
        <v>11</v>
      </c>
      <c r="E16655">
        <v>18</v>
      </c>
      <c r="G16655">
        <v>11</v>
      </c>
    </row>
    <row r="16656" spans="1:7" x14ac:dyDescent="0.3">
      <c r="A16656" s="1686">
        <v>44832</v>
      </c>
      <c r="B16656" s="1687">
        <v>0.75</v>
      </c>
      <c r="C16656">
        <v>11</v>
      </c>
      <c r="D16656">
        <v>17</v>
      </c>
      <c r="E16656">
        <v>15</v>
      </c>
      <c r="G16656">
        <v>52</v>
      </c>
    </row>
    <row r="16657" spans="1:7" x14ac:dyDescent="0.3">
      <c r="A16657" s="1686">
        <v>44832</v>
      </c>
      <c r="B16657" s="1687">
        <v>0.875</v>
      </c>
      <c r="C16657">
        <v>10</v>
      </c>
      <c r="D16657">
        <v>18</v>
      </c>
      <c r="E16657">
        <v>13</v>
      </c>
      <c r="G16657">
        <v>13</v>
      </c>
    </row>
    <row r="16658" spans="1:7" x14ac:dyDescent="0.3">
      <c r="A16658" s="1686">
        <v>44833</v>
      </c>
      <c r="B16658" s="1687">
        <v>0</v>
      </c>
      <c r="C16658">
        <v>9</v>
      </c>
      <c r="D16658">
        <v>15</v>
      </c>
      <c r="E16658">
        <v>12</v>
      </c>
      <c r="G16658">
        <v>100</v>
      </c>
    </row>
    <row r="16659" spans="1:7" x14ac:dyDescent="0.3">
      <c r="A16659" s="1686">
        <v>44833</v>
      </c>
      <c r="B16659" s="1687">
        <v>0.125</v>
      </c>
      <c r="C16659">
        <v>6</v>
      </c>
      <c r="D16659">
        <v>13</v>
      </c>
      <c r="E16659">
        <v>11</v>
      </c>
      <c r="G16659">
        <v>100</v>
      </c>
    </row>
    <row r="16660" spans="1:7" x14ac:dyDescent="0.3">
      <c r="A16660" s="1686">
        <v>44833</v>
      </c>
      <c r="B16660" s="1687">
        <v>0.25</v>
      </c>
      <c r="C16660">
        <v>5</v>
      </c>
      <c r="D16660">
        <v>13</v>
      </c>
      <c r="E16660">
        <v>9</v>
      </c>
      <c r="G16660">
        <v>100</v>
      </c>
    </row>
    <row r="16661" spans="1:7" x14ac:dyDescent="0.3">
      <c r="A16661" s="1686">
        <v>44833</v>
      </c>
      <c r="B16661" s="1687">
        <v>0.375</v>
      </c>
      <c r="C16661">
        <v>7</v>
      </c>
      <c r="D16661">
        <v>10</v>
      </c>
      <c r="E16661">
        <v>13</v>
      </c>
      <c r="G16661">
        <v>100</v>
      </c>
    </row>
    <row r="16662" spans="1:7" x14ac:dyDescent="0.3">
      <c r="A16662" s="1686">
        <v>44833</v>
      </c>
      <c r="B16662" s="1687">
        <v>0.5</v>
      </c>
      <c r="C16662">
        <v>8</v>
      </c>
      <c r="D16662">
        <v>9</v>
      </c>
      <c r="E16662">
        <v>16</v>
      </c>
      <c r="G16662">
        <v>100</v>
      </c>
    </row>
    <row r="16663" spans="1:7" x14ac:dyDescent="0.3">
      <c r="A16663" s="1686">
        <v>44833</v>
      </c>
      <c r="B16663" s="1687">
        <v>0.625</v>
      </c>
      <c r="C16663">
        <v>9</v>
      </c>
      <c r="D16663">
        <v>11</v>
      </c>
      <c r="E16663">
        <v>17</v>
      </c>
      <c r="G16663">
        <v>100</v>
      </c>
    </row>
    <row r="16664" spans="1:7" x14ac:dyDescent="0.3">
      <c r="A16664" s="1686">
        <v>44833</v>
      </c>
      <c r="B16664" s="1687">
        <v>0.75</v>
      </c>
      <c r="C16664">
        <v>10</v>
      </c>
      <c r="D16664">
        <v>16</v>
      </c>
      <c r="E16664">
        <v>15</v>
      </c>
      <c r="G16664">
        <v>100</v>
      </c>
    </row>
    <row r="16665" spans="1:7" x14ac:dyDescent="0.3">
      <c r="A16665" s="1686">
        <v>44833</v>
      </c>
      <c r="B16665" s="1687">
        <v>0.875</v>
      </c>
      <c r="C16665">
        <v>10</v>
      </c>
      <c r="D16665">
        <v>17</v>
      </c>
      <c r="E16665">
        <v>15</v>
      </c>
      <c r="G16665">
        <v>100</v>
      </c>
    </row>
    <row r="16666" spans="1:7" x14ac:dyDescent="0.3">
      <c r="A16666" s="1686">
        <v>44834</v>
      </c>
      <c r="B16666" s="1687">
        <v>0</v>
      </c>
      <c r="C16666">
        <v>4</v>
      </c>
      <c r="D16666">
        <v>12</v>
      </c>
      <c r="E16666">
        <v>13</v>
      </c>
      <c r="G16666">
        <v>100</v>
      </c>
    </row>
    <row r="16667" spans="1:7" x14ac:dyDescent="0.3">
      <c r="A16667" s="1686">
        <v>44834</v>
      </c>
      <c r="B16667" s="1687">
        <v>0.125</v>
      </c>
      <c r="C16667">
        <v>4</v>
      </c>
      <c r="D16667">
        <v>12</v>
      </c>
      <c r="E16667">
        <v>11</v>
      </c>
      <c r="G16667">
        <v>100</v>
      </c>
    </row>
    <row r="16668" spans="1:7" x14ac:dyDescent="0.3">
      <c r="A16668" s="1686">
        <v>44834</v>
      </c>
      <c r="B16668" s="1687">
        <v>0.25</v>
      </c>
      <c r="C16668">
        <v>3</v>
      </c>
      <c r="D16668">
        <v>9</v>
      </c>
      <c r="E16668">
        <v>10</v>
      </c>
      <c r="G16668">
        <v>100</v>
      </c>
    </row>
    <row r="16669" spans="1:7" x14ac:dyDescent="0.3">
      <c r="A16669" s="1686">
        <v>44834</v>
      </c>
      <c r="B16669" s="1687">
        <v>0.375</v>
      </c>
      <c r="C16669">
        <v>7</v>
      </c>
      <c r="D16669">
        <v>9</v>
      </c>
      <c r="E16669">
        <v>15</v>
      </c>
      <c r="G16669">
        <v>9</v>
      </c>
    </row>
    <row r="16670" spans="1:7" x14ac:dyDescent="0.3">
      <c r="A16670" s="1686">
        <v>44834</v>
      </c>
      <c r="B16670" s="1687">
        <v>0.5</v>
      </c>
      <c r="C16670">
        <v>8</v>
      </c>
      <c r="D16670">
        <v>8</v>
      </c>
      <c r="E16670">
        <v>18</v>
      </c>
      <c r="G16670">
        <v>8</v>
      </c>
    </row>
    <row r="16671" spans="1:7" x14ac:dyDescent="0.3">
      <c r="A16671" s="1686">
        <v>44834</v>
      </c>
      <c r="B16671" s="1687">
        <v>0.625</v>
      </c>
      <c r="C16671">
        <v>8</v>
      </c>
      <c r="D16671">
        <v>6</v>
      </c>
      <c r="E16671">
        <v>20</v>
      </c>
      <c r="G16671">
        <v>7</v>
      </c>
    </row>
    <row r="16672" spans="1:7" x14ac:dyDescent="0.3">
      <c r="A16672" s="1686">
        <v>44834</v>
      </c>
      <c r="B16672" s="1687">
        <v>0.75</v>
      </c>
      <c r="C16672">
        <v>7</v>
      </c>
      <c r="D16672">
        <v>8</v>
      </c>
      <c r="E16672">
        <v>17</v>
      </c>
    </row>
    <row r="16673" spans="1:7" x14ac:dyDescent="0.3">
      <c r="A16673" s="1686">
        <v>44834</v>
      </c>
      <c r="B16673" s="1687">
        <v>0.875</v>
      </c>
      <c r="C16673">
        <v>7</v>
      </c>
      <c r="D16673">
        <v>14</v>
      </c>
      <c r="E16673">
        <v>15</v>
      </c>
    </row>
    <row r="16674" spans="1:7" x14ac:dyDescent="0.3">
      <c r="A16674" s="1686">
        <v>44835</v>
      </c>
      <c r="B16674" s="1687">
        <v>0</v>
      </c>
      <c r="C16674">
        <v>5</v>
      </c>
      <c r="D16674">
        <v>11</v>
      </c>
      <c r="E16674">
        <v>14</v>
      </c>
    </row>
    <row r="16675" spans="1:7" x14ac:dyDescent="0.3">
      <c r="A16675" s="1686">
        <v>44835</v>
      </c>
      <c r="B16675" s="1687">
        <v>0.125</v>
      </c>
      <c r="C16675">
        <v>3</v>
      </c>
      <c r="D16675">
        <v>4</v>
      </c>
      <c r="E16675">
        <v>12</v>
      </c>
    </row>
    <row r="16676" spans="1:7" x14ac:dyDescent="0.3">
      <c r="A16676" s="1686">
        <v>44835</v>
      </c>
      <c r="B16676" s="1687">
        <v>0.25</v>
      </c>
      <c r="C16676">
        <v>3</v>
      </c>
      <c r="D16676">
        <v>4</v>
      </c>
      <c r="E16676">
        <v>10</v>
      </c>
      <c r="G16676">
        <v>6</v>
      </c>
    </row>
    <row r="16677" spans="1:7" x14ac:dyDescent="0.3">
      <c r="A16677" s="1686">
        <v>44835</v>
      </c>
      <c r="B16677" s="1687">
        <v>0.375</v>
      </c>
      <c r="C16677">
        <v>3</v>
      </c>
      <c r="D16677">
        <v>4</v>
      </c>
      <c r="E16677">
        <v>16</v>
      </c>
      <c r="G16677">
        <v>10</v>
      </c>
    </row>
    <row r="16678" spans="1:7" x14ac:dyDescent="0.3">
      <c r="A16678" s="1686">
        <v>44835</v>
      </c>
      <c r="B16678" s="1687">
        <v>0.5</v>
      </c>
      <c r="C16678">
        <v>4</v>
      </c>
      <c r="D16678">
        <v>4</v>
      </c>
      <c r="E16678">
        <v>23</v>
      </c>
      <c r="G16678">
        <v>100</v>
      </c>
    </row>
    <row r="16679" spans="1:7" x14ac:dyDescent="0.3">
      <c r="A16679" s="1686">
        <v>44835</v>
      </c>
      <c r="B16679" s="1687">
        <v>0.625</v>
      </c>
      <c r="C16679">
        <v>6</v>
      </c>
      <c r="D16679">
        <v>6</v>
      </c>
      <c r="E16679">
        <v>24</v>
      </c>
      <c r="G16679">
        <v>14</v>
      </c>
    </row>
    <row r="16680" spans="1:7" x14ac:dyDescent="0.3">
      <c r="A16680" s="1686">
        <v>44835</v>
      </c>
      <c r="B16680" s="1687">
        <v>0.75</v>
      </c>
      <c r="C16680">
        <v>6</v>
      </c>
      <c r="D16680">
        <v>7</v>
      </c>
      <c r="E16680">
        <v>20</v>
      </c>
      <c r="G16680">
        <v>100</v>
      </c>
    </row>
    <row r="16681" spans="1:7" x14ac:dyDescent="0.3">
      <c r="A16681" s="1686">
        <v>44835</v>
      </c>
      <c r="B16681" s="1687">
        <v>0.875</v>
      </c>
      <c r="C16681">
        <v>4</v>
      </c>
      <c r="D16681">
        <v>7</v>
      </c>
      <c r="E16681">
        <v>17</v>
      </c>
      <c r="G16681">
        <v>100</v>
      </c>
    </row>
    <row r="16682" spans="1:7" x14ac:dyDescent="0.3">
      <c r="A16682" s="1686">
        <v>44836</v>
      </c>
      <c r="B16682" s="1687">
        <v>0</v>
      </c>
      <c r="C16682">
        <v>5</v>
      </c>
      <c r="D16682">
        <v>9</v>
      </c>
      <c r="E16682">
        <v>15</v>
      </c>
      <c r="G16682">
        <v>6</v>
      </c>
    </row>
    <row r="16683" spans="1:7" x14ac:dyDescent="0.3">
      <c r="A16683" s="1686">
        <v>44836</v>
      </c>
      <c r="B16683" s="1687">
        <v>0.125</v>
      </c>
      <c r="C16683">
        <v>3</v>
      </c>
      <c r="D16683">
        <v>8</v>
      </c>
      <c r="E16683">
        <v>12</v>
      </c>
    </row>
    <row r="16684" spans="1:7" x14ac:dyDescent="0.3">
      <c r="A16684" s="1686">
        <v>44836</v>
      </c>
      <c r="B16684" s="1687">
        <v>0.25</v>
      </c>
      <c r="C16684">
        <v>4</v>
      </c>
      <c r="D16684">
        <v>5</v>
      </c>
      <c r="E16684">
        <v>12</v>
      </c>
      <c r="G16684">
        <v>11</v>
      </c>
    </row>
    <row r="16685" spans="1:7" x14ac:dyDescent="0.3">
      <c r="A16685" s="1686">
        <v>44836</v>
      </c>
      <c r="B16685" s="1687">
        <v>0.375</v>
      </c>
      <c r="C16685">
        <v>3</v>
      </c>
      <c r="D16685">
        <v>5</v>
      </c>
      <c r="E16685">
        <v>19</v>
      </c>
      <c r="G16685">
        <v>5</v>
      </c>
    </row>
    <row r="16686" spans="1:7" x14ac:dyDescent="0.3">
      <c r="A16686" s="1686">
        <v>44836</v>
      </c>
      <c r="B16686" s="1687">
        <v>0.5</v>
      </c>
      <c r="C16686">
        <v>3</v>
      </c>
      <c r="D16686">
        <v>4</v>
      </c>
      <c r="E16686">
        <v>25</v>
      </c>
    </row>
    <row r="16687" spans="1:7" x14ac:dyDescent="0.3">
      <c r="A16687" s="1686">
        <v>44836</v>
      </c>
      <c r="B16687" s="1687">
        <v>0.625</v>
      </c>
      <c r="C16687">
        <v>4</v>
      </c>
      <c r="D16687">
        <v>8</v>
      </c>
      <c r="E16687">
        <v>28</v>
      </c>
    </row>
    <row r="16688" spans="1:7" x14ac:dyDescent="0.3">
      <c r="A16688" s="1686">
        <v>44836</v>
      </c>
      <c r="B16688" s="1687">
        <v>0.75</v>
      </c>
      <c r="C16688">
        <v>6</v>
      </c>
      <c r="D16688">
        <v>9</v>
      </c>
      <c r="E16688">
        <v>25</v>
      </c>
      <c r="G16688">
        <v>78</v>
      </c>
    </row>
    <row r="16689" spans="1:7" x14ac:dyDescent="0.3">
      <c r="A16689" s="1686">
        <v>44836</v>
      </c>
      <c r="B16689" s="1687">
        <v>0.875</v>
      </c>
      <c r="C16689">
        <v>11</v>
      </c>
      <c r="D16689">
        <v>21</v>
      </c>
      <c r="E16689">
        <v>17</v>
      </c>
      <c r="G16689">
        <v>12</v>
      </c>
    </row>
    <row r="16690" spans="1:7" x14ac:dyDescent="0.3">
      <c r="A16690" s="1686">
        <v>44837</v>
      </c>
      <c r="B16690" s="1687">
        <v>0</v>
      </c>
      <c r="C16690">
        <v>11</v>
      </c>
      <c r="D16690">
        <v>18</v>
      </c>
      <c r="E16690">
        <v>16</v>
      </c>
    </row>
    <row r="16691" spans="1:7" x14ac:dyDescent="0.3">
      <c r="A16691" s="1686">
        <v>44837</v>
      </c>
      <c r="B16691" s="1687">
        <v>0.125</v>
      </c>
      <c r="C16691">
        <v>9</v>
      </c>
      <c r="D16691">
        <v>14</v>
      </c>
      <c r="E16691">
        <v>14</v>
      </c>
      <c r="G16691">
        <v>5</v>
      </c>
    </row>
    <row r="16692" spans="1:7" x14ac:dyDescent="0.3">
      <c r="A16692" s="1686">
        <v>44837</v>
      </c>
      <c r="B16692" s="1687">
        <v>0.25</v>
      </c>
      <c r="C16692">
        <v>7</v>
      </c>
      <c r="D16692">
        <v>13</v>
      </c>
      <c r="E16692">
        <v>13</v>
      </c>
      <c r="G16692">
        <v>6</v>
      </c>
    </row>
    <row r="16693" spans="1:7" x14ac:dyDescent="0.3">
      <c r="A16693" s="1686">
        <v>44837</v>
      </c>
      <c r="B16693" s="1687">
        <v>0.375</v>
      </c>
      <c r="C16693">
        <v>10</v>
      </c>
      <c r="D16693">
        <v>12</v>
      </c>
      <c r="E16693">
        <v>16</v>
      </c>
      <c r="G16693">
        <v>28</v>
      </c>
    </row>
    <row r="16694" spans="1:7" x14ac:dyDescent="0.3">
      <c r="A16694" s="1686">
        <v>44837</v>
      </c>
      <c r="B16694" s="1687">
        <v>0.5</v>
      </c>
      <c r="C16694">
        <v>10</v>
      </c>
      <c r="D16694">
        <v>11</v>
      </c>
      <c r="E16694">
        <v>18</v>
      </c>
      <c r="G16694">
        <v>10</v>
      </c>
    </row>
    <row r="16695" spans="1:7" x14ac:dyDescent="0.3">
      <c r="A16695" s="1686">
        <v>44837</v>
      </c>
      <c r="B16695" s="1687">
        <v>0.625</v>
      </c>
      <c r="C16695">
        <v>11</v>
      </c>
      <c r="D16695">
        <v>13</v>
      </c>
      <c r="E16695">
        <v>18</v>
      </c>
      <c r="G16695">
        <v>11</v>
      </c>
    </row>
    <row r="16696" spans="1:7" x14ac:dyDescent="0.3">
      <c r="A16696" s="1686">
        <v>44837</v>
      </c>
      <c r="B16696" s="1687">
        <v>0.75</v>
      </c>
      <c r="C16696">
        <v>12</v>
      </c>
      <c r="D16696">
        <v>19</v>
      </c>
      <c r="E16696">
        <v>15</v>
      </c>
      <c r="G16696">
        <v>24</v>
      </c>
    </row>
    <row r="16697" spans="1:7" x14ac:dyDescent="0.3">
      <c r="A16697" s="1686">
        <v>44837</v>
      </c>
      <c r="B16697" s="1687">
        <v>0.875</v>
      </c>
      <c r="C16697">
        <v>12</v>
      </c>
      <c r="D16697">
        <v>20</v>
      </c>
      <c r="E16697">
        <v>14</v>
      </c>
      <c r="G16697">
        <v>11</v>
      </c>
    </row>
    <row r="16698" spans="1:7" x14ac:dyDescent="0.3">
      <c r="A16698" s="1686">
        <v>44838</v>
      </c>
      <c r="B16698" s="1687">
        <v>0</v>
      </c>
      <c r="C16698">
        <v>11</v>
      </c>
      <c r="D16698">
        <v>20</v>
      </c>
      <c r="E16698">
        <v>12</v>
      </c>
      <c r="G16698">
        <v>7</v>
      </c>
    </row>
    <row r="16699" spans="1:7" x14ac:dyDescent="0.3">
      <c r="A16699" s="1686">
        <v>44838</v>
      </c>
      <c r="B16699" s="1687">
        <v>0.125</v>
      </c>
      <c r="C16699">
        <v>9</v>
      </c>
      <c r="D16699">
        <v>19</v>
      </c>
      <c r="E16699">
        <v>11</v>
      </c>
      <c r="G16699">
        <v>70</v>
      </c>
    </row>
    <row r="16700" spans="1:7" x14ac:dyDescent="0.3">
      <c r="A16700" s="1686">
        <v>44838</v>
      </c>
      <c r="B16700" s="1687">
        <v>0.25</v>
      </c>
      <c r="C16700">
        <v>7</v>
      </c>
      <c r="D16700">
        <v>17</v>
      </c>
      <c r="E16700">
        <v>10</v>
      </c>
      <c r="G16700">
        <v>15</v>
      </c>
    </row>
    <row r="16701" spans="1:7" x14ac:dyDescent="0.3">
      <c r="A16701" s="1686">
        <v>44838</v>
      </c>
      <c r="B16701" s="1687">
        <v>0.375</v>
      </c>
      <c r="C16701">
        <v>10</v>
      </c>
      <c r="D16701">
        <v>16</v>
      </c>
      <c r="E16701">
        <v>13</v>
      </c>
      <c r="G16701">
        <v>47</v>
      </c>
    </row>
    <row r="16702" spans="1:7" x14ac:dyDescent="0.3">
      <c r="A16702" s="1686">
        <v>44838</v>
      </c>
      <c r="B16702" s="1687">
        <v>0.5</v>
      </c>
      <c r="C16702">
        <v>10</v>
      </c>
      <c r="D16702">
        <v>14</v>
      </c>
      <c r="E16702">
        <v>19</v>
      </c>
      <c r="G16702">
        <v>100</v>
      </c>
    </row>
    <row r="16703" spans="1:7" x14ac:dyDescent="0.3">
      <c r="A16703" s="1686">
        <v>44838</v>
      </c>
      <c r="B16703" s="1687">
        <v>0.625</v>
      </c>
      <c r="C16703">
        <v>10</v>
      </c>
      <c r="D16703">
        <v>12</v>
      </c>
      <c r="E16703">
        <v>21</v>
      </c>
      <c r="G16703">
        <v>8</v>
      </c>
    </row>
    <row r="16704" spans="1:7" x14ac:dyDescent="0.3">
      <c r="A16704" s="1686">
        <v>44838</v>
      </c>
      <c r="B16704" s="1687">
        <v>0.75</v>
      </c>
      <c r="C16704">
        <v>13</v>
      </c>
      <c r="D16704">
        <v>22</v>
      </c>
      <c r="E16704">
        <v>16</v>
      </c>
    </row>
    <row r="16705" spans="1:7" x14ac:dyDescent="0.3">
      <c r="A16705" s="1686">
        <v>44838</v>
      </c>
      <c r="B16705" s="1687">
        <v>0.875</v>
      </c>
      <c r="C16705">
        <v>10</v>
      </c>
      <c r="D16705">
        <v>20</v>
      </c>
      <c r="E16705">
        <v>15</v>
      </c>
    </row>
    <row r="16706" spans="1:7" x14ac:dyDescent="0.3">
      <c r="A16706" s="1686">
        <v>44839</v>
      </c>
      <c r="B16706" s="1687">
        <v>0</v>
      </c>
      <c r="C16706">
        <v>5</v>
      </c>
      <c r="D16706">
        <v>20</v>
      </c>
      <c r="E16706">
        <v>13</v>
      </c>
      <c r="G16706">
        <v>36</v>
      </c>
    </row>
    <row r="16707" spans="1:7" x14ac:dyDescent="0.3">
      <c r="A16707" s="1686">
        <v>44839</v>
      </c>
      <c r="B16707" s="1687">
        <v>0.125</v>
      </c>
      <c r="C16707">
        <v>6</v>
      </c>
      <c r="D16707">
        <v>17</v>
      </c>
      <c r="E16707">
        <v>13</v>
      </c>
      <c r="G16707">
        <v>100</v>
      </c>
    </row>
    <row r="16708" spans="1:7" x14ac:dyDescent="0.3">
      <c r="A16708" s="1686">
        <v>44839</v>
      </c>
      <c r="B16708" s="1687">
        <v>0.25</v>
      </c>
      <c r="C16708">
        <v>7</v>
      </c>
      <c r="D16708">
        <v>21</v>
      </c>
      <c r="E16708">
        <v>12</v>
      </c>
      <c r="G16708">
        <v>100</v>
      </c>
    </row>
    <row r="16709" spans="1:7" x14ac:dyDescent="0.3">
      <c r="A16709" s="1686">
        <v>44839</v>
      </c>
      <c r="B16709" s="1687">
        <v>0.375</v>
      </c>
      <c r="C16709">
        <v>8</v>
      </c>
      <c r="D16709">
        <v>16</v>
      </c>
      <c r="E16709">
        <v>15</v>
      </c>
      <c r="G16709">
        <v>100</v>
      </c>
    </row>
    <row r="16710" spans="1:7" x14ac:dyDescent="0.3">
      <c r="A16710" s="1686">
        <v>44839</v>
      </c>
      <c r="B16710" s="1687">
        <v>0.5</v>
      </c>
      <c r="C16710">
        <v>9</v>
      </c>
      <c r="D16710">
        <v>13</v>
      </c>
      <c r="E16710">
        <v>20</v>
      </c>
      <c r="G16710">
        <v>100</v>
      </c>
    </row>
    <row r="16711" spans="1:7" x14ac:dyDescent="0.3">
      <c r="A16711" s="1686">
        <v>44839</v>
      </c>
      <c r="B16711" s="1687">
        <v>0.625</v>
      </c>
      <c r="C16711">
        <v>8</v>
      </c>
      <c r="D16711">
        <v>8</v>
      </c>
      <c r="E16711">
        <v>22</v>
      </c>
      <c r="G16711">
        <v>100</v>
      </c>
    </row>
    <row r="16712" spans="1:7" x14ac:dyDescent="0.3">
      <c r="A16712" s="1686">
        <v>44839</v>
      </c>
      <c r="B16712" s="1687">
        <v>0.75</v>
      </c>
      <c r="C16712">
        <v>10</v>
      </c>
      <c r="D16712">
        <v>17</v>
      </c>
      <c r="E16712">
        <v>18</v>
      </c>
      <c r="G16712">
        <v>100</v>
      </c>
    </row>
    <row r="16713" spans="1:7" x14ac:dyDescent="0.3">
      <c r="A16713" s="1686">
        <v>44839</v>
      </c>
      <c r="B16713" s="1687">
        <v>0.875</v>
      </c>
      <c r="C16713">
        <v>8</v>
      </c>
      <c r="D16713">
        <v>19</v>
      </c>
      <c r="E16713">
        <v>16</v>
      </c>
      <c r="G16713">
        <v>100</v>
      </c>
    </row>
    <row r="16714" spans="1:7" x14ac:dyDescent="0.3">
      <c r="A16714" s="1686">
        <v>44840</v>
      </c>
      <c r="B16714" s="1687">
        <v>0</v>
      </c>
      <c r="C16714">
        <v>7</v>
      </c>
      <c r="D16714">
        <v>16</v>
      </c>
      <c r="E16714">
        <v>16</v>
      </c>
      <c r="G16714">
        <v>100</v>
      </c>
    </row>
    <row r="16715" spans="1:7" x14ac:dyDescent="0.3">
      <c r="A16715" s="1686">
        <v>44840</v>
      </c>
      <c r="B16715" s="1687">
        <v>0.125</v>
      </c>
      <c r="C16715">
        <v>4</v>
      </c>
      <c r="D16715">
        <v>8</v>
      </c>
      <c r="E16715">
        <v>15</v>
      </c>
      <c r="G16715">
        <v>97</v>
      </c>
    </row>
    <row r="16716" spans="1:7" x14ac:dyDescent="0.3">
      <c r="A16716" s="1686">
        <v>44840</v>
      </c>
      <c r="B16716" s="1687">
        <v>0.25</v>
      </c>
      <c r="C16716">
        <v>3</v>
      </c>
      <c r="D16716">
        <v>5</v>
      </c>
      <c r="E16716">
        <v>14</v>
      </c>
      <c r="G16716">
        <v>100</v>
      </c>
    </row>
    <row r="16717" spans="1:7" x14ac:dyDescent="0.3">
      <c r="A16717" s="1686">
        <v>44840</v>
      </c>
      <c r="B16717" s="1687">
        <v>0.375</v>
      </c>
      <c r="C16717">
        <v>7</v>
      </c>
      <c r="D16717">
        <v>12</v>
      </c>
      <c r="E16717">
        <v>16</v>
      </c>
      <c r="G16717">
        <v>100</v>
      </c>
    </row>
    <row r="16718" spans="1:7" x14ac:dyDescent="0.3">
      <c r="A16718" s="1686">
        <v>44840</v>
      </c>
      <c r="B16718" s="1687">
        <v>0.5</v>
      </c>
      <c r="C16718">
        <v>4</v>
      </c>
      <c r="D16718">
        <v>7</v>
      </c>
      <c r="E16718">
        <v>19</v>
      </c>
      <c r="G16718">
        <v>100</v>
      </c>
    </row>
    <row r="16719" spans="1:7" x14ac:dyDescent="0.3">
      <c r="A16719" s="1686">
        <v>44840</v>
      </c>
      <c r="B16719" s="1687">
        <v>0.625</v>
      </c>
      <c r="C16719">
        <v>0</v>
      </c>
      <c r="D16719">
        <v>4</v>
      </c>
      <c r="E16719">
        <v>17</v>
      </c>
      <c r="F16719">
        <v>0.9</v>
      </c>
      <c r="G16719">
        <v>100</v>
      </c>
    </row>
    <row r="16720" spans="1:7" x14ac:dyDescent="0.3">
      <c r="A16720" s="1686">
        <v>44840</v>
      </c>
      <c r="B16720" s="1687">
        <v>0.75</v>
      </c>
      <c r="C16720">
        <v>2</v>
      </c>
      <c r="D16720">
        <v>4</v>
      </c>
      <c r="E16720">
        <v>19</v>
      </c>
      <c r="G16720">
        <v>98</v>
      </c>
    </row>
    <row r="16721" spans="1:7" x14ac:dyDescent="0.3">
      <c r="A16721" s="1686">
        <v>44840</v>
      </c>
      <c r="B16721" s="1687">
        <v>0.875</v>
      </c>
      <c r="C16721">
        <v>2</v>
      </c>
      <c r="D16721">
        <v>2</v>
      </c>
      <c r="E16721">
        <v>16</v>
      </c>
      <c r="G16721">
        <v>100</v>
      </c>
    </row>
    <row r="16722" spans="1:7" x14ac:dyDescent="0.3">
      <c r="A16722" s="1686">
        <v>44841</v>
      </c>
      <c r="B16722" s="1687">
        <v>0</v>
      </c>
      <c r="C16722">
        <v>5</v>
      </c>
      <c r="D16722">
        <v>19</v>
      </c>
      <c r="E16722">
        <v>15</v>
      </c>
    </row>
    <row r="16723" spans="1:7" x14ac:dyDescent="0.3">
      <c r="A16723" s="1686">
        <v>44841</v>
      </c>
      <c r="B16723" s="1687">
        <v>0.125</v>
      </c>
      <c r="C16723">
        <v>5</v>
      </c>
      <c r="D16723">
        <v>16</v>
      </c>
      <c r="E16723">
        <v>13</v>
      </c>
    </row>
    <row r="16724" spans="1:7" x14ac:dyDescent="0.3">
      <c r="A16724" s="1686">
        <v>44841</v>
      </c>
      <c r="B16724" s="1687">
        <v>0.25</v>
      </c>
      <c r="C16724">
        <v>5</v>
      </c>
      <c r="D16724">
        <v>12</v>
      </c>
      <c r="E16724">
        <v>11</v>
      </c>
      <c r="G16724">
        <v>6</v>
      </c>
    </row>
    <row r="16725" spans="1:7" x14ac:dyDescent="0.3">
      <c r="A16725" s="1686">
        <v>44841</v>
      </c>
      <c r="B16725" s="1687">
        <v>0.375</v>
      </c>
      <c r="C16725">
        <v>5</v>
      </c>
      <c r="D16725">
        <v>9</v>
      </c>
      <c r="E16725">
        <v>17</v>
      </c>
    </row>
    <row r="16726" spans="1:7" x14ac:dyDescent="0.3">
      <c r="A16726" s="1686">
        <v>44841</v>
      </c>
      <c r="B16726" s="1687">
        <v>0.5</v>
      </c>
      <c r="C16726">
        <v>6</v>
      </c>
      <c r="D16726">
        <v>9</v>
      </c>
      <c r="E16726">
        <v>24</v>
      </c>
    </row>
    <row r="16727" spans="1:7" x14ac:dyDescent="0.3">
      <c r="A16727" s="1686">
        <v>44841</v>
      </c>
      <c r="B16727" s="1687">
        <v>0.625</v>
      </c>
      <c r="C16727">
        <v>8</v>
      </c>
      <c r="D16727">
        <v>12</v>
      </c>
      <c r="E16727">
        <v>28</v>
      </c>
      <c r="G16727">
        <v>7</v>
      </c>
    </row>
    <row r="16728" spans="1:7" x14ac:dyDescent="0.3">
      <c r="A16728" s="1686">
        <v>44841</v>
      </c>
      <c r="B16728" s="1687">
        <v>0.75</v>
      </c>
      <c r="C16728">
        <v>6</v>
      </c>
      <c r="D16728">
        <v>11</v>
      </c>
      <c r="E16728">
        <v>27</v>
      </c>
      <c r="G16728">
        <v>7</v>
      </c>
    </row>
    <row r="16729" spans="1:7" x14ac:dyDescent="0.3">
      <c r="A16729" s="1686">
        <v>44841</v>
      </c>
      <c r="B16729" s="1687">
        <v>0.875</v>
      </c>
      <c r="C16729">
        <v>7</v>
      </c>
      <c r="D16729">
        <v>22</v>
      </c>
      <c r="E16729">
        <v>19</v>
      </c>
      <c r="G16729">
        <v>85</v>
      </c>
    </row>
    <row r="16730" spans="1:7" x14ac:dyDescent="0.3">
      <c r="A16730" s="1686">
        <v>44842</v>
      </c>
      <c r="B16730" s="1687">
        <v>0</v>
      </c>
      <c r="C16730">
        <v>8</v>
      </c>
      <c r="D16730">
        <v>28</v>
      </c>
      <c r="E16730">
        <v>19</v>
      </c>
      <c r="G16730">
        <v>12</v>
      </c>
    </row>
    <row r="16731" spans="1:7" x14ac:dyDescent="0.3">
      <c r="A16731" s="1686">
        <v>44842</v>
      </c>
      <c r="B16731" s="1687">
        <v>0.125</v>
      </c>
      <c r="C16731">
        <v>9</v>
      </c>
      <c r="D16731">
        <v>21</v>
      </c>
      <c r="E16731">
        <v>20</v>
      </c>
      <c r="G16731">
        <v>100</v>
      </c>
    </row>
    <row r="16732" spans="1:7" x14ac:dyDescent="0.3">
      <c r="A16732" s="1686">
        <v>44842</v>
      </c>
      <c r="B16732" s="1687">
        <v>0.25</v>
      </c>
      <c r="C16732">
        <v>8</v>
      </c>
      <c r="D16732">
        <v>18</v>
      </c>
      <c r="E16732">
        <v>17</v>
      </c>
      <c r="G16732">
        <v>100</v>
      </c>
    </row>
    <row r="16733" spans="1:7" x14ac:dyDescent="0.3">
      <c r="A16733" s="1686">
        <v>44842</v>
      </c>
      <c r="B16733" s="1687">
        <v>0.375</v>
      </c>
      <c r="C16733">
        <v>11</v>
      </c>
      <c r="D16733">
        <v>21</v>
      </c>
      <c r="E16733">
        <v>17</v>
      </c>
      <c r="G16733">
        <v>100</v>
      </c>
    </row>
    <row r="16734" spans="1:7" x14ac:dyDescent="0.3">
      <c r="A16734" s="1686">
        <v>44842</v>
      </c>
      <c r="B16734" s="1687">
        <v>0.5</v>
      </c>
      <c r="C16734">
        <v>14</v>
      </c>
      <c r="D16734">
        <v>22</v>
      </c>
      <c r="E16734">
        <v>18</v>
      </c>
      <c r="G16734">
        <v>100</v>
      </c>
    </row>
    <row r="16735" spans="1:7" x14ac:dyDescent="0.3">
      <c r="A16735" s="1686">
        <v>44842</v>
      </c>
      <c r="B16735" s="1687">
        <v>0.625</v>
      </c>
      <c r="C16735">
        <v>14</v>
      </c>
      <c r="D16735">
        <v>25</v>
      </c>
      <c r="E16735">
        <v>18</v>
      </c>
      <c r="G16735">
        <v>100</v>
      </c>
    </row>
    <row r="16736" spans="1:7" x14ac:dyDescent="0.3">
      <c r="A16736" s="1686">
        <v>44842</v>
      </c>
      <c r="B16736" s="1687">
        <v>0.75</v>
      </c>
      <c r="C16736">
        <v>14</v>
      </c>
      <c r="D16736">
        <v>23</v>
      </c>
      <c r="E16736">
        <v>14</v>
      </c>
      <c r="G16736">
        <v>8</v>
      </c>
    </row>
    <row r="16737" spans="1:7" x14ac:dyDescent="0.3">
      <c r="A16737" s="1686">
        <v>44842</v>
      </c>
      <c r="B16737" s="1687">
        <v>0.875</v>
      </c>
      <c r="C16737">
        <v>8</v>
      </c>
      <c r="D16737">
        <v>25</v>
      </c>
      <c r="E16737">
        <v>10</v>
      </c>
      <c r="G16737">
        <v>7</v>
      </c>
    </row>
    <row r="16738" spans="1:7" x14ac:dyDescent="0.3">
      <c r="A16738" s="1686">
        <v>44843</v>
      </c>
      <c r="B16738" s="1687">
        <v>0</v>
      </c>
      <c r="C16738">
        <v>8</v>
      </c>
      <c r="D16738">
        <v>22</v>
      </c>
      <c r="E16738">
        <v>9</v>
      </c>
    </row>
    <row r="16739" spans="1:7" x14ac:dyDescent="0.3">
      <c r="A16739" s="1686">
        <v>44843</v>
      </c>
      <c r="B16739" s="1687">
        <v>0.125</v>
      </c>
      <c r="C16739">
        <v>5</v>
      </c>
      <c r="D16739">
        <v>18</v>
      </c>
      <c r="E16739">
        <v>6</v>
      </c>
    </row>
    <row r="16740" spans="1:7" x14ac:dyDescent="0.3">
      <c r="A16740" s="1686">
        <v>44843</v>
      </c>
      <c r="B16740" s="1687">
        <v>0.25</v>
      </c>
      <c r="C16740">
        <v>5</v>
      </c>
      <c r="D16740">
        <v>18</v>
      </c>
      <c r="E16740">
        <v>5</v>
      </c>
    </row>
    <row r="16741" spans="1:7" x14ac:dyDescent="0.3">
      <c r="A16741" s="1686">
        <v>44843</v>
      </c>
      <c r="B16741" s="1687">
        <v>0.375</v>
      </c>
      <c r="C16741">
        <v>8</v>
      </c>
      <c r="D16741">
        <v>17</v>
      </c>
      <c r="E16741">
        <v>11</v>
      </c>
    </row>
    <row r="16742" spans="1:7" x14ac:dyDescent="0.3">
      <c r="A16742" s="1686">
        <v>44843</v>
      </c>
      <c r="B16742" s="1687">
        <v>0.5</v>
      </c>
      <c r="C16742">
        <v>8</v>
      </c>
      <c r="D16742">
        <v>15</v>
      </c>
      <c r="E16742">
        <v>18</v>
      </c>
    </row>
    <row r="16743" spans="1:7" x14ac:dyDescent="0.3">
      <c r="A16743" s="1686">
        <v>44843</v>
      </c>
      <c r="B16743" s="1687">
        <v>0.625</v>
      </c>
      <c r="C16743">
        <v>6</v>
      </c>
      <c r="D16743">
        <v>10</v>
      </c>
      <c r="E16743">
        <v>21</v>
      </c>
      <c r="G16743">
        <v>5</v>
      </c>
    </row>
    <row r="16744" spans="1:7" x14ac:dyDescent="0.3">
      <c r="A16744" s="1686">
        <v>44843</v>
      </c>
      <c r="B16744" s="1687">
        <v>0.75</v>
      </c>
      <c r="C16744">
        <v>6</v>
      </c>
      <c r="D16744">
        <v>6</v>
      </c>
      <c r="E16744">
        <v>19</v>
      </c>
      <c r="G16744">
        <v>82</v>
      </c>
    </row>
    <row r="16745" spans="1:7" x14ac:dyDescent="0.3">
      <c r="A16745" s="1686">
        <v>44843</v>
      </c>
      <c r="B16745" s="1687">
        <v>0.875</v>
      </c>
      <c r="C16745">
        <v>4</v>
      </c>
      <c r="D16745">
        <v>4</v>
      </c>
      <c r="E16745">
        <v>12</v>
      </c>
    </row>
    <row r="16746" spans="1:7" x14ac:dyDescent="0.3">
      <c r="A16746" s="1686">
        <v>44844</v>
      </c>
      <c r="B16746" s="1687">
        <v>0</v>
      </c>
      <c r="C16746">
        <v>4</v>
      </c>
      <c r="D16746">
        <v>10</v>
      </c>
      <c r="E16746">
        <v>10</v>
      </c>
    </row>
    <row r="16747" spans="1:7" x14ac:dyDescent="0.3">
      <c r="A16747" s="1686">
        <v>44844</v>
      </c>
      <c r="B16747" s="1687">
        <v>0.125</v>
      </c>
      <c r="C16747">
        <v>4</v>
      </c>
      <c r="D16747">
        <v>11</v>
      </c>
      <c r="E16747">
        <v>8</v>
      </c>
    </row>
    <row r="16748" spans="1:7" x14ac:dyDescent="0.3">
      <c r="A16748" s="1686">
        <v>44844</v>
      </c>
      <c r="B16748" s="1687">
        <v>0.25</v>
      </c>
      <c r="C16748">
        <v>3</v>
      </c>
      <c r="D16748">
        <v>7</v>
      </c>
      <c r="E16748">
        <v>6</v>
      </c>
    </row>
    <row r="16749" spans="1:7" x14ac:dyDescent="0.3">
      <c r="A16749" s="1686">
        <v>44844</v>
      </c>
      <c r="B16749" s="1687">
        <v>0.375</v>
      </c>
      <c r="C16749">
        <v>3</v>
      </c>
      <c r="D16749">
        <v>5</v>
      </c>
      <c r="E16749">
        <v>14</v>
      </c>
    </row>
    <row r="16750" spans="1:7" x14ac:dyDescent="0.3">
      <c r="A16750" s="1686">
        <v>44844</v>
      </c>
      <c r="B16750" s="1687">
        <v>0.5</v>
      </c>
      <c r="C16750">
        <v>8</v>
      </c>
      <c r="D16750">
        <v>5</v>
      </c>
      <c r="E16750">
        <v>19</v>
      </c>
    </row>
    <row r="16751" spans="1:7" x14ac:dyDescent="0.3">
      <c r="A16751" s="1686">
        <v>44844</v>
      </c>
      <c r="B16751" s="1687">
        <v>0.625</v>
      </c>
      <c r="C16751">
        <v>9</v>
      </c>
      <c r="D16751">
        <v>8</v>
      </c>
      <c r="E16751">
        <v>20</v>
      </c>
      <c r="G16751">
        <v>100</v>
      </c>
    </row>
    <row r="16752" spans="1:7" x14ac:dyDescent="0.3">
      <c r="A16752" s="1686">
        <v>44844</v>
      </c>
      <c r="B16752" s="1687">
        <v>0.75</v>
      </c>
      <c r="C16752">
        <v>10</v>
      </c>
      <c r="D16752">
        <v>13</v>
      </c>
      <c r="E16752">
        <v>16</v>
      </c>
      <c r="G16752">
        <v>54</v>
      </c>
    </row>
    <row r="16753" spans="1:7" x14ac:dyDescent="0.3">
      <c r="A16753" s="1686">
        <v>44844</v>
      </c>
      <c r="B16753" s="1687">
        <v>0.875</v>
      </c>
      <c r="C16753">
        <v>10</v>
      </c>
      <c r="D16753">
        <v>19</v>
      </c>
      <c r="E16753">
        <v>15</v>
      </c>
      <c r="G16753">
        <v>88</v>
      </c>
    </row>
    <row r="16754" spans="1:7" x14ac:dyDescent="0.3">
      <c r="A16754" s="1686">
        <v>44845</v>
      </c>
      <c r="B16754" s="1687">
        <v>0</v>
      </c>
      <c r="C16754">
        <v>10</v>
      </c>
      <c r="D16754">
        <v>20</v>
      </c>
      <c r="E16754">
        <v>14</v>
      </c>
      <c r="G16754">
        <v>100</v>
      </c>
    </row>
    <row r="16755" spans="1:7" x14ac:dyDescent="0.3">
      <c r="A16755" s="1686">
        <v>44845</v>
      </c>
      <c r="B16755" s="1687">
        <v>0.125</v>
      </c>
      <c r="C16755">
        <v>4</v>
      </c>
      <c r="D16755">
        <v>12</v>
      </c>
      <c r="E16755">
        <v>10</v>
      </c>
      <c r="G16755">
        <v>5</v>
      </c>
    </row>
    <row r="16756" spans="1:7" x14ac:dyDescent="0.3">
      <c r="A16756" s="1686">
        <v>44845</v>
      </c>
      <c r="B16756" s="1687">
        <v>0.25</v>
      </c>
      <c r="C16756">
        <v>3</v>
      </c>
      <c r="D16756">
        <v>10</v>
      </c>
      <c r="E16756">
        <v>8</v>
      </c>
      <c r="G16756">
        <v>6</v>
      </c>
    </row>
    <row r="16757" spans="1:7" x14ac:dyDescent="0.3">
      <c r="A16757" s="1686">
        <v>44845</v>
      </c>
      <c r="B16757" s="1687">
        <v>0.375</v>
      </c>
      <c r="C16757">
        <v>3</v>
      </c>
      <c r="D16757">
        <v>5</v>
      </c>
      <c r="E16757">
        <v>15</v>
      </c>
      <c r="G16757">
        <v>6</v>
      </c>
    </row>
    <row r="16758" spans="1:7" x14ac:dyDescent="0.3">
      <c r="A16758" s="1686">
        <v>44845</v>
      </c>
      <c r="B16758" s="1687">
        <v>0.5</v>
      </c>
      <c r="C16758">
        <v>6</v>
      </c>
      <c r="D16758">
        <v>4</v>
      </c>
      <c r="E16758">
        <v>20</v>
      </c>
      <c r="G16758">
        <v>96</v>
      </c>
    </row>
    <row r="16759" spans="1:7" x14ac:dyDescent="0.3">
      <c r="A16759" s="1686">
        <v>44845</v>
      </c>
      <c r="B16759" s="1687">
        <v>0.625</v>
      </c>
      <c r="C16759">
        <v>9</v>
      </c>
      <c r="D16759">
        <v>6</v>
      </c>
      <c r="E16759">
        <v>21</v>
      </c>
    </row>
    <row r="16760" spans="1:7" x14ac:dyDescent="0.3">
      <c r="A16760" s="1686">
        <v>44845</v>
      </c>
      <c r="B16760" s="1687">
        <v>0.75</v>
      </c>
      <c r="C16760">
        <v>7</v>
      </c>
      <c r="D16760">
        <v>9</v>
      </c>
      <c r="E16760">
        <v>19</v>
      </c>
      <c r="G16760">
        <v>6</v>
      </c>
    </row>
    <row r="16761" spans="1:7" x14ac:dyDescent="0.3">
      <c r="A16761" s="1686">
        <v>44845</v>
      </c>
      <c r="B16761" s="1687">
        <v>0.875</v>
      </c>
      <c r="C16761">
        <v>5</v>
      </c>
      <c r="D16761">
        <v>11</v>
      </c>
      <c r="E16761">
        <v>14</v>
      </c>
    </row>
    <row r="16762" spans="1:7" x14ac:dyDescent="0.3">
      <c r="A16762" s="1686">
        <v>44846</v>
      </c>
      <c r="B16762" s="1687">
        <v>0</v>
      </c>
      <c r="C16762">
        <v>5</v>
      </c>
      <c r="D16762">
        <v>12</v>
      </c>
      <c r="E16762">
        <v>12</v>
      </c>
    </row>
    <row r="16763" spans="1:7" x14ac:dyDescent="0.3">
      <c r="A16763" s="1686">
        <v>44846</v>
      </c>
      <c r="B16763" s="1687">
        <v>0.125</v>
      </c>
      <c r="C16763">
        <v>4</v>
      </c>
      <c r="D16763">
        <v>11</v>
      </c>
      <c r="E16763">
        <v>9</v>
      </c>
    </row>
    <row r="16764" spans="1:7" x14ac:dyDescent="0.3">
      <c r="A16764" s="1686">
        <v>44846</v>
      </c>
      <c r="B16764" s="1687">
        <v>0.25</v>
      </c>
      <c r="C16764">
        <v>5</v>
      </c>
      <c r="D16764">
        <v>15</v>
      </c>
      <c r="E16764">
        <v>8</v>
      </c>
    </row>
    <row r="16765" spans="1:7" x14ac:dyDescent="0.3">
      <c r="A16765" s="1686">
        <v>44846</v>
      </c>
      <c r="B16765" s="1687">
        <v>0.375</v>
      </c>
      <c r="C16765">
        <v>8</v>
      </c>
      <c r="D16765">
        <v>16</v>
      </c>
      <c r="E16765">
        <v>17</v>
      </c>
      <c r="G16765">
        <v>6</v>
      </c>
    </row>
    <row r="16766" spans="1:7" x14ac:dyDescent="0.3">
      <c r="A16766" s="1686">
        <v>44846</v>
      </c>
      <c r="B16766" s="1687">
        <v>0.5</v>
      </c>
      <c r="C16766">
        <v>10</v>
      </c>
      <c r="D16766">
        <v>16</v>
      </c>
      <c r="E16766">
        <v>26</v>
      </c>
    </row>
    <row r="16767" spans="1:7" x14ac:dyDescent="0.3">
      <c r="A16767" s="1686">
        <v>44846</v>
      </c>
      <c r="B16767" s="1687">
        <v>0.625</v>
      </c>
      <c r="C16767">
        <v>11</v>
      </c>
      <c r="D16767">
        <v>18</v>
      </c>
      <c r="E16767">
        <v>29</v>
      </c>
    </row>
    <row r="16768" spans="1:7" x14ac:dyDescent="0.3">
      <c r="A16768" s="1686">
        <v>44846</v>
      </c>
      <c r="B16768" s="1687">
        <v>0.75</v>
      </c>
      <c r="C16768">
        <v>9</v>
      </c>
      <c r="D16768">
        <v>18</v>
      </c>
      <c r="E16768">
        <v>28</v>
      </c>
      <c r="G16768">
        <v>6</v>
      </c>
    </row>
    <row r="16769" spans="1:7" x14ac:dyDescent="0.3">
      <c r="A16769" s="1686">
        <v>44846</v>
      </c>
      <c r="B16769" s="1687">
        <v>0.875</v>
      </c>
      <c r="C16769">
        <v>8</v>
      </c>
      <c r="D16769">
        <v>26</v>
      </c>
      <c r="E16769">
        <v>22</v>
      </c>
      <c r="G16769">
        <v>90</v>
      </c>
    </row>
    <row r="16770" spans="1:7" x14ac:dyDescent="0.3">
      <c r="A16770" s="1686">
        <v>44847</v>
      </c>
      <c r="B16770" s="1687">
        <v>0</v>
      </c>
      <c r="C16770">
        <v>6</v>
      </c>
      <c r="D16770">
        <v>20</v>
      </c>
      <c r="E16770">
        <v>18</v>
      </c>
      <c r="G16770">
        <v>11</v>
      </c>
    </row>
    <row r="16771" spans="1:7" x14ac:dyDescent="0.3">
      <c r="A16771" s="1686">
        <v>44847</v>
      </c>
      <c r="B16771" s="1687">
        <v>0.125</v>
      </c>
      <c r="C16771">
        <v>7</v>
      </c>
      <c r="D16771">
        <v>25</v>
      </c>
      <c r="E16771">
        <v>17</v>
      </c>
      <c r="G16771">
        <v>100</v>
      </c>
    </row>
    <row r="16772" spans="1:7" x14ac:dyDescent="0.3">
      <c r="A16772" s="1686">
        <v>44847</v>
      </c>
      <c r="B16772" s="1687">
        <v>0.25</v>
      </c>
      <c r="C16772">
        <v>10</v>
      </c>
      <c r="D16772">
        <v>21</v>
      </c>
      <c r="E16772">
        <v>16</v>
      </c>
      <c r="G16772">
        <v>10</v>
      </c>
    </row>
    <row r="16773" spans="1:7" x14ac:dyDescent="0.3">
      <c r="A16773" s="1686">
        <v>44847</v>
      </c>
      <c r="B16773" s="1687">
        <v>0.375</v>
      </c>
      <c r="C16773">
        <v>13</v>
      </c>
      <c r="D16773">
        <v>21</v>
      </c>
      <c r="E16773">
        <v>15</v>
      </c>
      <c r="G16773">
        <v>6</v>
      </c>
    </row>
    <row r="16774" spans="1:7" x14ac:dyDescent="0.3">
      <c r="A16774" s="1686">
        <v>44847</v>
      </c>
      <c r="B16774" s="1687">
        <v>0.5</v>
      </c>
      <c r="C16774">
        <v>10</v>
      </c>
      <c r="D16774">
        <v>14</v>
      </c>
      <c r="E16774">
        <v>18</v>
      </c>
    </row>
    <row r="16775" spans="1:7" x14ac:dyDescent="0.3">
      <c r="A16775" s="1686">
        <v>44847</v>
      </c>
      <c r="B16775" s="1687">
        <v>0.625</v>
      </c>
      <c r="C16775">
        <v>8</v>
      </c>
      <c r="D16775">
        <v>10</v>
      </c>
      <c r="E16775">
        <v>21</v>
      </c>
      <c r="G16775">
        <v>8</v>
      </c>
    </row>
    <row r="16776" spans="1:7" x14ac:dyDescent="0.3">
      <c r="A16776" s="1686">
        <v>44847</v>
      </c>
      <c r="B16776" s="1687">
        <v>0.75</v>
      </c>
      <c r="C16776">
        <v>12</v>
      </c>
      <c r="D16776">
        <v>14</v>
      </c>
      <c r="E16776">
        <v>16</v>
      </c>
    </row>
    <row r="16777" spans="1:7" x14ac:dyDescent="0.3">
      <c r="A16777" s="1686">
        <v>44847</v>
      </c>
      <c r="B16777" s="1687">
        <v>0.875</v>
      </c>
      <c r="C16777">
        <v>7</v>
      </c>
      <c r="D16777">
        <v>13</v>
      </c>
      <c r="E16777">
        <v>13</v>
      </c>
    </row>
    <row r="16778" spans="1:7" x14ac:dyDescent="0.3">
      <c r="A16778" s="1686">
        <v>44848</v>
      </c>
      <c r="B16778" s="1687">
        <v>0</v>
      </c>
      <c r="C16778">
        <v>10</v>
      </c>
      <c r="D16778">
        <v>14</v>
      </c>
      <c r="E16778">
        <v>11</v>
      </c>
    </row>
    <row r="16779" spans="1:7" x14ac:dyDescent="0.3">
      <c r="A16779" s="1686">
        <v>44848</v>
      </c>
      <c r="B16779" s="1687">
        <v>0.125</v>
      </c>
      <c r="C16779">
        <v>10</v>
      </c>
      <c r="D16779">
        <v>14</v>
      </c>
      <c r="E16779">
        <v>12</v>
      </c>
      <c r="G16779">
        <v>82</v>
      </c>
    </row>
    <row r="16780" spans="1:7" x14ac:dyDescent="0.3">
      <c r="A16780" s="1686">
        <v>44848</v>
      </c>
      <c r="B16780" s="1687">
        <v>0.25</v>
      </c>
      <c r="C16780">
        <v>7</v>
      </c>
      <c r="D16780">
        <v>12</v>
      </c>
      <c r="E16780">
        <v>10</v>
      </c>
      <c r="G16780">
        <v>100</v>
      </c>
    </row>
    <row r="16781" spans="1:7" x14ac:dyDescent="0.3">
      <c r="A16781" s="1686">
        <v>44848</v>
      </c>
      <c r="B16781" s="1687">
        <v>0.375</v>
      </c>
      <c r="C16781">
        <v>11</v>
      </c>
      <c r="D16781">
        <v>13</v>
      </c>
      <c r="E16781">
        <v>13</v>
      </c>
      <c r="G16781">
        <v>82</v>
      </c>
    </row>
    <row r="16782" spans="1:7" x14ac:dyDescent="0.3">
      <c r="A16782" s="1686">
        <v>44848</v>
      </c>
      <c r="B16782" s="1687">
        <v>0.5</v>
      </c>
      <c r="C16782">
        <v>11</v>
      </c>
      <c r="D16782">
        <v>14</v>
      </c>
      <c r="E16782">
        <v>16</v>
      </c>
      <c r="G16782">
        <v>39</v>
      </c>
    </row>
    <row r="16783" spans="1:7" x14ac:dyDescent="0.3">
      <c r="A16783" s="1686">
        <v>44848</v>
      </c>
      <c r="B16783" s="1687">
        <v>0.625</v>
      </c>
      <c r="C16783">
        <v>13</v>
      </c>
      <c r="D16783">
        <v>14</v>
      </c>
      <c r="E16783">
        <v>16</v>
      </c>
    </row>
    <row r="16784" spans="1:7" x14ac:dyDescent="0.3">
      <c r="A16784" s="1686">
        <v>44848</v>
      </c>
      <c r="B16784" s="1687">
        <v>0.75</v>
      </c>
      <c r="C16784">
        <v>13</v>
      </c>
      <c r="D16784">
        <v>18</v>
      </c>
      <c r="E16784">
        <v>14</v>
      </c>
      <c r="G16784">
        <v>100</v>
      </c>
    </row>
    <row r="16785" spans="1:7" x14ac:dyDescent="0.3">
      <c r="A16785" s="1686">
        <v>44848</v>
      </c>
      <c r="B16785" s="1687">
        <v>0.875</v>
      </c>
      <c r="C16785">
        <v>12</v>
      </c>
      <c r="D16785">
        <v>20</v>
      </c>
      <c r="E16785">
        <v>13</v>
      </c>
      <c r="G16785">
        <v>100</v>
      </c>
    </row>
    <row r="16786" spans="1:7" x14ac:dyDescent="0.3">
      <c r="A16786" s="1686">
        <v>44849</v>
      </c>
      <c r="B16786" s="1687">
        <v>0</v>
      </c>
      <c r="C16786">
        <v>9</v>
      </c>
      <c r="D16786">
        <v>18</v>
      </c>
      <c r="E16786">
        <v>13</v>
      </c>
      <c r="G16786">
        <v>100</v>
      </c>
    </row>
    <row r="16787" spans="1:7" x14ac:dyDescent="0.3">
      <c r="A16787" s="1686">
        <v>44849</v>
      </c>
      <c r="B16787" s="1687">
        <v>0.125</v>
      </c>
      <c r="C16787">
        <v>7</v>
      </c>
      <c r="D16787">
        <v>16</v>
      </c>
      <c r="E16787">
        <v>12</v>
      </c>
      <c r="G16787">
        <v>100</v>
      </c>
    </row>
    <row r="16788" spans="1:7" x14ac:dyDescent="0.3">
      <c r="A16788" s="1686">
        <v>44849</v>
      </c>
      <c r="B16788" s="1687">
        <v>0.25</v>
      </c>
      <c r="C16788">
        <v>6</v>
      </c>
      <c r="D16788">
        <v>12</v>
      </c>
      <c r="E16788">
        <v>11</v>
      </c>
      <c r="F16788">
        <v>0.2</v>
      </c>
      <c r="G16788">
        <v>100</v>
      </c>
    </row>
    <row r="16789" spans="1:7" x14ac:dyDescent="0.3">
      <c r="A16789" s="1686">
        <v>44849</v>
      </c>
      <c r="B16789" s="1687">
        <v>0.375</v>
      </c>
      <c r="C16789">
        <v>7</v>
      </c>
      <c r="D16789">
        <v>14</v>
      </c>
      <c r="E16789">
        <v>13</v>
      </c>
      <c r="G16789">
        <v>100</v>
      </c>
    </row>
    <row r="16790" spans="1:7" x14ac:dyDescent="0.3">
      <c r="A16790" s="1686">
        <v>44849</v>
      </c>
      <c r="B16790" s="1687">
        <v>0.5</v>
      </c>
      <c r="C16790">
        <v>6</v>
      </c>
      <c r="D16790">
        <v>10</v>
      </c>
      <c r="E16790">
        <v>12</v>
      </c>
      <c r="F16790">
        <v>0.3</v>
      </c>
      <c r="G16790">
        <v>100</v>
      </c>
    </row>
    <row r="16791" spans="1:7" x14ac:dyDescent="0.3">
      <c r="A16791" s="1686">
        <v>44849</v>
      </c>
      <c r="B16791" s="1687">
        <v>0.625</v>
      </c>
      <c r="C16791">
        <v>6</v>
      </c>
      <c r="D16791">
        <v>11</v>
      </c>
      <c r="E16791">
        <v>12</v>
      </c>
      <c r="F16791">
        <v>0.1</v>
      </c>
      <c r="G16791">
        <v>100</v>
      </c>
    </row>
    <row r="16792" spans="1:7" x14ac:dyDescent="0.3">
      <c r="A16792" s="1686">
        <v>44849</v>
      </c>
      <c r="B16792" s="1687">
        <v>0.75</v>
      </c>
      <c r="C16792">
        <v>7</v>
      </c>
      <c r="D16792">
        <v>12</v>
      </c>
      <c r="E16792">
        <v>11</v>
      </c>
      <c r="F16792">
        <v>0.3</v>
      </c>
      <c r="G16792">
        <v>100</v>
      </c>
    </row>
    <row r="16793" spans="1:7" x14ac:dyDescent="0.3">
      <c r="A16793" s="1686">
        <v>44849</v>
      </c>
      <c r="B16793" s="1687">
        <v>0.875</v>
      </c>
      <c r="C16793">
        <v>7</v>
      </c>
      <c r="D16793">
        <v>14</v>
      </c>
      <c r="E16793">
        <v>13</v>
      </c>
      <c r="F16793">
        <v>0.1</v>
      </c>
      <c r="G16793">
        <v>100</v>
      </c>
    </row>
    <row r="16794" spans="1:7" x14ac:dyDescent="0.3">
      <c r="A16794" s="1686">
        <v>44850</v>
      </c>
      <c r="B16794" s="1687">
        <v>0</v>
      </c>
      <c r="C16794">
        <v>8</v>
      </c>
      <c r="D16794">
        <v>16</v>
      </c>
      <c r="E16794">
        <v>13</v>
      </c>
      <c r="F16794">
        <v>0.1</v>
      </c>
      <c r="G16794">
        <v>100</v>
      </c>
    </row>
    <row r="16795" spans="1:7" x14ac:dyDescent="0.3">
      <c r="A16795" s="1686">
        <v>44850</v>
      </c>
      <c r="B16795" s="1687">
        <v>0.125</v>
      </c>
      <c r="C16795">
        <v>7</v>
      </c>
      <c r="D16795">
        <v>13</v>
      </c>
      <c r="E16795">
        <v>13</v>
      </c>
      <c r="F16795">
        <v>0.1</v>
      </c>
      <c r="G16795">
        <v>100</v>
      </c>
    </row>
    <row r="16796" spans="1:7" x14ac:dyDescent="0.3">
      <c r="A16796" s="1686">
        <v>44850</v>
      </c>
      <c r="B16796" s="1687">
        <v>0.25</v>
      </c>
      <c r="C16796">
        <v>4</v>
      </c>
      <c r="D16796">
        <v>11</v>
      </c>
      <c r="E16796">
        <v>13</v>
      </c>
      <c r="F16796">
        <v>0.2</v>
      </c>
      <c r="G16796">
        <v>100</v>
      </c>
    </row>
    <row r="16797" spans="1:7" x14ac:dyDescent="0.3">
      <c r="A16797" s="1686">
        <v>44850</v>
      </c>
      <c r="B16797" s="1687">
        <v>0.375</v>
      </c>
      <c r="C16797">
        <v>8</v>
      </c>
      <c r="D16797">
        <v>13</v>
      </c>
      <c r="E16797">
        <v>16</v>
      </c>
      <c r="G16797">
        <v>41</v>
      </c>
    </row>
    <row r="16798" spans="1:7" x14ac:dyDescent="0.3">
      <c r="A16798" s="1686">
        <v>44850</v>
      </c>
      <c r="B16798" s="1687">
        <v>0.5</v>
      </c>
      <c r="C16798">
        <v>11</v>
      </c>
      <c r="D16798">
        <v>13</v>
      </c>
      <c r="E16798">
        <v>19</v>
      </c>
      <c r="G16798">
        <v>42</v>
      </c>
    </row>
    <row r="16799" spans="1:7" x14ac:dyDescent="0.3">
      <c r="A16799" s="1686">
        <v>44850</v>
      </c>
      <c r="B16799" s="1687">
        <v>0.625</v>
      </c>
      <c r="C16799">
        <v>13</v>
      </c>
      <c r="D16799">
        <v>18</v>
      </c>
      <c r="E16799">
        <v>19</v>
      </c>
      <c r="G16799">
        <v>6</v>
      </c>
    </row>
    <row r="16800" spans="1:7" x14ac:dyDescent="0.3">
      <c r="A16800" s="1686">
        <v>44850</v>
      </c>
      <c r="B16800" s="1687">
        <v>0.75</v>
      </c>
      <c r="C16800">
        <v>13</v>
      </c>
      <c r="D16800">
        <v>22</v>
      </c>
      <c r="E16800">
        <v>17</v>
      </c>
      <c r="G16800">
        <v>100</v>
      </c>
    </row>
    <row r="16801" spans="1:7" x14ac:dyDescent="0.3">
      <c r="A16801" s="1686">
        <v>44850</v>
      </c>
      <c r="B16801" s="1687">
        <v>0.875</v>
      </c>
      <c r="C16801">
        <v>12</v>
      </c>
      <c r="D16801">
        <v>20</v>
      </c>
      <c r="E16801">
        <v>15</v>
      </c>
      <c r="G16801">
        <v>6</v>
      </c>
    </row>
    <row r="16802" spans="1:7" x14ac:dyDescent="0.3">
      <c r="A16802" s="1686">
        <v>44851</v>
      </c>
      <c r="B16802" s="1687">
        <v>0</v>
      </c>
      <c r="C16802">
        <v>11</v>
      </c>
      <c r="D16802">
        <v>20</v>
      </c>
      <c r="E16802">
        <v>15</v>
      </c>
      <c r="G16802">
        <v>29</v>
      </c>
    </row>
    <row r="16803" spans="1:7" x14ac:dyDescent="0.3">
      <c r="A16803" s="1686">
        <v>44851</v>
      </c>
      <c r="B16803" s="1687">
        <v>0.125</v>
      </c>
      <c r="C16803">
        <v>10</v>
      </c>
      <c r="D16803">
        <v>19</v>
      </c>
      <c r="E16803">
        <v>14</v>
      </c>
    </row>
    <row r="16804" spans="1:7" x14ac:dyDescent="0.3">
      <c r="A16804" s="1686">
        <v>44851</v>
      </c>
      <c r="B16804" s="1687">
        <v>0.25</v>
      </c>
      <c r="C16804">
        <v>9</v>
      </c>
      <c r="D16804">
        <v>18</v>
      </c>
      <c r="E16804">
        <v>14</v>
      </c>
    </row>
    <row r="16805" spans="1:7" x14ac:dyDescent="0.3">
      <c r="A16805" s="1686">
        <v>44851</v>
      </c>
      <c r="B16805" s="1687">
        <v>0.375</v>
      </c>
      <c r="C16805">
        <v>13</v>
      </c>
      <c r="D16805">
        <v>18</v>
      </c>
      <c r="E16805">
        <v>17</v>
      </c>
      <c r="G16805">
        <v>25</v>
      </c>
    </row>
    <row r="16806" spans="1:7" x14ac:dyDescent="0.3">
      <c r="A16806" s="1686">
        <v>44851</v>
      </c>
      <c r="B16806" s="1687">
        <v>0.5</v>
      </c>
      <c r="C16806">
        <v>15</v>
      </c>
      <c r="D16806">
        <v>19</v>
      </c>
      <c r="E16806">
        <v>19</v>
      </c>
      <c r="G16806">
        <v>60</v>
      </c>
    </row>
    <row r="16807" spans="1:7" x14ac:dyDescent="0.3">
      <c r="A16807" s="1686">
        <v>44851</v>
      </c>
      <c r="B16807" s="1687">
        <v>0.625</v>
      </c>
      <c r="C16807">
        <v>16</v>
      </c>
      <c r="D16807">
        <v>21</v>
      </c>
      <c r="E16807">
        <v>19</v>
      </c>
      <c r="G16807">
        <v>6</v>
      </c>
    </row>
    <row r="16808" spans="1:7" x14ac:dyDescent="0.3">
      <c r="A16808" s="1686">
        <v>44851</v>
      </c>
      <c r="B16808" s="1687">
        <v>0.75</v>
      </c>
      <c r="C16808">
        <v>16</v>
      </c>
      <c r="D16808">
        <v>25</v>
      </c>
      <c r="E16808">
        <v>17</v>
      </c>
      <c r="G16808">
        <v>22</v>
      </c>
    </row>
    <row r="16809" spans="1:7" x14ac:dyDescent="0.3">
      <c r="A16809" s="1686">
        <v>44851</v>
      </c>
      <c r="B16809" s="1687">
        <v>0.875</v>
      </c>
      <c r="C16809">
        <v>14</v>
      </c>
      <c r="D16809">
        <v>23</v>
      </c>
      <c r="E16809">
        <v>16</v>
      </c>
      <c r="G16809">
        <v>100</v>
      </c>
    </row>
    <row r="16810" spans="1:7" x14ac:dyDescent="0.3">
      <c r="A16810" s="1686">
        <v>44852</v>
      </c>
      <c r="B16810" s="1687">
        <v>0</v>
      </c>
      <c r="C16810">
        <v>11</v>
      </c>
      <c r="D16810">
        <v>22</v>
      </c>
      <c r="E16810">
        <v>15</v>
      </c>
      <c r="G16810">
        <v>50</v>
      </c>
    </row>
    <row r="16811" spans="1:7" x14ac:dyDescent="0.3">
      <c r="A16811" s="1686">
        <v>44852</v>
      </c>
      <c r="B16811" s="1687">
        <v>0.125</v>
      </c>
      <c r="C16811">
        <v>10</v>
      </c>
      <c r="D16811">
        <v>21</v>
      </c>
      <c r="E16811">
        <v>14</v>
      </c>
      <c r="G16811">
        <v>100</v>
      </c>
    </row>
    <row r="16812" spans="1:7" x14ac:dyDescent="0.3">
      <c r="A16812" s="1686">
        <v>44852</v>
      </c>
      <c r="B16812" s="1687">
        <v>0.25</v>
      </c>
      <c r="C16812">
        <v>9</v>
      </c>
      <c r="D16812">
        <v>20</v>
      </c>
      <c r="E16812">
        <v>14</v>
      </c>
      <c r="G16812">
        <v>100</v>
      </c>
    </row>
    <row r="16813" spans="1:7" x14ac:dyDescent="0.3">
      <c r="A16813" s="1686">
        <v>44852</v>
      </c>
      <c r="B16813" s="1687">
        <v>0.375</v>
      </c>
      <c r="C16813">
        <v>10</v>
      </c>
      <c r="D16813">
        <v>20</v>
      </c>
      <c r="E16813">
        <v>15</v>
      </c>
      <c r="F16813">
        <v>0.1</v>
      </c>
      <c r="G16813">
        <v>100</v>
      </c>
    </row>
    <row r="16814" spans="1:7" x14ac:dyDescent="0.3">
      <c r="A16814" s="1686">
        <v>44852</v>
      </c>
      <c r="B16814" s="1687">
        <v>0.5</v>
      </c>
      <c r="C16814">
        <v>10</v>
      </c>
      <c r="D16814">
        <v>16</v>
      </c>
      <c r="E16814">
        <v>17</v>
      </c>
      <c r="G16814">
        <v>100</v>
      </c>
    </row>
    <row r="16815" spans="1:7" x14ac:dyDescent="0.3">
      <c r="A16815" s="1686">
        <v>44852</v>
      </c>
      <c r="B16815" s="1687">
        <v>0.625</v>
      </c>
      <c r="C16815">
        <v>11</v>
      </c>
      <c r="D16815">
        <v>16</v>
      </c>
      <c r="E16815">
        <v>20</v>
      </c>
      <c r="G16815">
        <v>100</v>
      </c>
    </row>
    <row r="16816" spans="1:7" x14ac:dyDescent="0.3">
      <c r="A16816" s="1686">
        <v>44852</v>
      </c>
      <c r="B16816" s="1687">
        <v>0.75</v>
      </c>
      <c r="C16816">
        <v>11</v>
      </c>
      <c r="D16816">
        <v>22</v>
      </c>
      <c r="E16816">
        <v>19</v>
      </c>
      <c r="G16816">
        <v>12</v>
      </c>
    </row>
    <row r="16817" spans="1:7" x14ac:dyDescent="0.3">
      <c r="A16817" s="1686">
        <v>44852</v>
      </c>
      <c r="B16817" s="1687">
        <v>0.875</v>
      </c>
      <c r="C16817">
        <v>8</v>
      </c>
      <c r="D16817">
        <v>22</v>
      </c>
      <c r="E16817">
        <v>17</v>
      </c>
    </row>
    <row r="16818" spans="1:7" x14ac:dyDescent="0.3">
      <c r="A16818" s="1686">
        <v>44853</v>
      </c>
      <c r="B16818" s="1687">
        <v>0</v>
      </c>
      <c r="C16818">
        <v>8</v>
      </c>
      <c r="D16818">
        <v>18</v>
      </c>
      <c r="E16818">
        <v>17</v>
      </c>
      <c r="G16818">
        <v>100</v>
      </c>
    </row>
    <row r="16819" spans="1:7" x14ac:dyDescent="0.3">
      <c r="A16819" s="1686">
        <v>44853</v>
      </c>
      <c r="B16819" s="1687">
        <v>0.125</v>
      </c>
      <c r="C16819">
        <v>7</v>
      </c>
      <c r="D16819">
        <v>16</v>
      </c>
      <c r="E16819">
        <v>16</v>
      </c>
      <c r="F16819">
        <v>0.1</v>
      </c>
      <c r="G16819">
        <v>100</v>
      </c>
    </row>
    <row r="16820" spans="1:7" x14ac:dyDescent="0.3">
      <c r="A16820" s="1686">
        <v>44853</v>
      </c>
      <c r="B16820" s="1687">
        <v>0.25</v>
      </c>
      <c r="C16820">
        <v>6</v>
      </c>
      <c r="D16820">
        <v>11</v>
      </c>
      <c r="E16820">
        <v>16</v>
      </c>
      <c r="G16820">
        <v>100</v>
      </c>
    </row>
    <row r="16821" spans="1:7" x14ac:dyDescent="0.3">
      <c r="A16821" s="1686">
        <v>44853</v>
      </c>
      <c r="B16821" s="1687">
        <v>0.375</v>
      </c>
      <c r="C16821">
        <v>7</v>
      </c>
      <c r="D16821">
        <v>10</v>
      </c>
      <c r="E16821">
        <v>17</v>
      </c>
      <c r="G16821">
        <v>100</v>
      </c>
    </row>
    <row r="16822" spans="1:7" x14ac:dyDescent="0.3">
      <c r="A16822" s="1686">
        <v>44853</v>
      </c>
      <c r="B16822" s="1687">
        <v>0.5</v>
      </c>
      <c r="C16822">
        <v>10</v>
      </c>
      <c r="D16822">
        <v>12</v>
      </c>
      <c r="E16822">
        <v>22</v>
      </c>
      <c r="G16822">
        <v>56</v>
      </c>
    </row>
    <row r="16823" spans="1:7" x14ac:dyDescent="0.3">
      <c r="A16823" s="1686">
        <v>44853</v>
      </c>
      <c r="B16823" s="1687">
        <v>0.625</v>
      </c>
      <c r="C16823">
        <v>9</v>
      </c>
      <c r="D16823">
        <v>9</v>
      </c>
      <c r="E16823">
        <v>22</v>
      </c>
      <c r="G16823">
        <v>66</v>
      </c>
    </row>
    <row r="16824" spans="1:7" x14ac:dyDescent="0.3">
      <c r="A16824" s="1686">
        <v>44853</v>
      </c>
      <c r="B16824" s="1687">
        <v>0.75</v>
      </c>
      <c r="C16824">
        <v>8</v>
      </c>
      <c r="D16824">
        <v>17</v>
      </c>
      <c r="E16824">
        <v>19</v>
      </c>
      <c r="G16824">
        <v>100</v>
      </c>
    </row>
    <row r="16825" spans="1:7" x14ac:dyDescent="0.3">
      <c r="A16825" s="1686">
        <v>44853</v>
      </c>
      <c r="B16825" s="1687">
        <v>0.875</v>
      </c>
      <c r="C16825">
        <v>8</v>
      </c>
      <c r="D16825">
        <v>16</v>
      </c>
      <c r="E16825">
        <v>18</v>
      </c>
      <c r="G16825">
        <v>100</v>
      </c>
    </row>
    <row r="16826" spans="1:7" x14ac:dyDescent="0.3">
      <c r="A16826" s="1686">
        <v>44854</v>
      </c>
      <c r="B16826" s="1687">
        <v>0</v>
      </c>
      <c r="C16826">
        <v>6</v>
      </c>
      <c r="D16826">
        <v>14</v>
      </c>
      <c r="E16826">
        <v>17</v>
      </c>
      <c r="F16826">
        <v>0.1</v>
      </c>
      <c r="G16826">
        <v>100</v>
      </c>
    </row>
    <row r="16827" spans="1:7" x14ac:dyDescent="0.3">
      <c r="A16827" s="1686">
        <v>44854</v>
      </c>
      <c r="B16827" s="1687">
        <v>0.125</v>
      </c>
      <c r="C16827">
        <v>1</v>
      </c>
      <c r="D16827">
        <v>5</v>
      </c>
      <c r="E16827">
        <v>16</v>
      </c>
      <c r="F16827">
        <v>2.2999999999999998</v>
      </c>
      <c r="G16827">
        <v>100</v>
      </c>
    </row>
    <row r="16828" spans="1:7" x14ac:dyDescent="0.3">
      <c r="A16828" s="1686">
        <v>44854</v>
      </c>
      <c r="B16828" s="1687">
        <v>0.25</v>
      </c>
      <c r="C16828">
        <v>2</v>
      </c>
      <c r="D16828">
        <v>4</v>
      </c>
      <c r="E16828">
        <v>17</v>
      </c>
      <c r="G16828">
        <v>100</v>
      </c>
    </row>
    <row r="16829" spans="1:7" x14ac:dyDescent="0.3">
      <c r="A16829" s="1686">
        <v>44854</v>
      </c>
      <c r="B16829" s="1687">
        <v>0.375</v>
      </c>
      <c r="C16829">
        <v>5</v>
      </c>
      <c r="D16829">
        <v>7</v>
      </c>
      <c r="E16829">
        <v>19</v>
      </c>
      <c r="G16829">
        <v>100</v>
      </c>
    </row>
    <row r="16830" spans="1:7" x14ac:dyDescent="0.3">
      <c r="A16830" s="1686">
        <v>44854</v>
      </c>
      <c r="B16830" s="1687">
        <v>0.5</v>
      </c>
      <c r="C16830">
        <v>4</v>
      </c>
      <c r="D16830">
        <v>6</v>
      </c>
      <c r="E16830">
        <v>23</v>
      </c>
      <c r="G16830">
        <v>100</v>
      </c>
    </row>
    <row r="16831" spans="1:7" x14ac:dyDescent="0.3">
      <c r="A16831" s="1686">
        <v>44854</v>
      </c>
      <c r="B16831" s="1687">
        <v>0.625</v>
      </c>
      <c r="C16831">
        <v>6</v>
      </c>
      <c r="D16831">
        <v>6</v>
      </c>
      <c r="E16831">
        <v>21</v>
      </c>
      <c r="F16831">
        <v>0.9</v>
      </c>
      <c r="G16831">
        <v>100</v>
      </c>
    </row>
    <row r="16832" spans="1:7" x14ac:dyDescent="0.3">
      <c r="A16832" s="1686">
        <v>44854</v>
      </c>
      <c r="B16832" s="1687">
        <v>0.75</v>
      </c>
      <c r="C16832">
        <v>6</v>
      </c>
      <c r="D16832">
        <v>9</v>
      </c>
      <c r="E16832">
        <v>19</v>
      </c>
      <c r="F16832">
        <v>0.1</v>
      </c>
      <c r="G16832">
        <v>100</v>
      </c>
    </row>
    <row r="16833" spans="1:7" x14ac:dyDescent="0.3">
      <c r="A16833" s="1686">
        <v>44854</v>
      </c>
      <c r="B16833" s="1687">
        <v>0.875</v>
      </c>
      <c r="C16833">
        <v>3</v>
      </c>
      <c r="D16833">
        <v>7</v>
      </c>
      <c r="E16833">
        <v>17</v>
      </c>
      <c r="G16833">
        <v>100</v>
      </c>
    </row>
    <row r="16834" spans="1:7" x14ac:dyDescent="0.3">
      <c r="A16834" s="1686">
        <v>44855</v>
      </c>
      <c r="B16834" s="1687">
        <v>0</v>
      </c>
      <c r="C16834">
        <v>3</v>
      </c>
      <c r="D16834">
        <v>3</v>
      </c>
      <c r="E16834">
        <v>17</v>
      </c>
      <c r="G16834">
        <v>100</v>
      </c>
    </row>
    <row r="16835" spans="1:7" x14ac:dyDescent="0.3">
      <c r="A16835" s="1686">
        <v>44855</v>
      </c>
      <c r="B16835" s="1687">
        <v>0.125</v>
      </c>
      <c r="C16835">
        <v>3</v>
      </c>
      <c r="D16835">
        <v>4</v>
      </c>
      <c r="E16835">
        <v>16</v>
      </c>
      <c r="G16835">
        <v>100</v>
      </c>
    </row>
    <row r="16836" spans="1:7" x14ac:dyDescent="0.3">
      <c r="A16836" s="1686">
        <v>44855</v>
      </c>
      <c r="B16836" s="1687">
        <v>0.25</v>
      </c>
      <c r="C16836">
        <v>4</v>
      </c>
      <c r="D16836">
        <v>9</v>
      </c>
      <c r="E16836">
        <v>15</v>
      </c>
    </row>
    <row r="16837" spans="1:7" x14ac:dyDescent="0.3">
      <c r="A16837" s="1686">
        <v>44855</v>
      </c>
      <c r="B16837" s="1687">
        <v>0.375</v>
      </c>
      <c r="C16837">
        <v>5</v>
      </c>
      <c r="D16837">
        <v>9</v>
      </c>
      <c r="E16837">
        <v>19</v>
      </c>
    </row>
    <row r="16838" spans="1:7" x14ac:dyDescent="0.3">
      <c r="A16838" s="1686">
        <v>44855</v>
      </c>
      <c r="B16838" s="1687">
        <v>0.5</v>
      </c>
      <c r="C16838">
        <v>8</v>
      </c>
      <c r="D16838">
        <v>8</v>
      </c>
      <c r="E16838">
        <v>24</v>
      </c>
    </row>
    <row r="16839" spans="1:7" x14ac:dyDescent="0.3">
      <c r="A16839" s="1686">
        <v>44855</v>
      </c>
      <c r="B16839" s="1687">
        <v>0.625</v>
      </c>
      <c r="C16839">
        <v>12</v>
      </c>
      <c r="D16839">
        <v>13</v>
      </c>
      <c r="E16839">
        <v>22</v>
      </c>
      <c r="G16839">
        <v>6</v>
      </c>
    </row>
    <row r="16840" spans="1:7" x14ac:dyDescent="0.3">
      <c r="A16840" s="1686">
        <v>44855</v>
      </c>
      <c r="B16840" s="1687">
        <v>0.75</v>
      </c>
      <c r="C16840">
        <v>13</v>
      </c>
      <c r="D16840">
        <v>19</v>
      </c>
      <c r="E16840">
        <v>18</v>
      </c>
      <c r="G16840">
        <v>75</v>
      </c>
    </row>
    <row r="16841" spans="1:7" x14ac:dyDescent="0.3">
      <c r="A16841" s="1686">
        <v>44855</v>
      </c>
      <c r="B16841" s="1687">
        <v>0.875</v>
      </c>
      <c r="C16841">
        <v>14</v>
      </c>
      <c r="D16841">
        <v>23</v>
      </c>
      <c r="E16841">
        <v>16</v>
      </c>
      <c r="G16841">
        <v>20</v>
      </c>
    </row>
    <row r="16842" spans="1:7" x14ac:dyDescent="0.3">
      <c r="A16842" s="1686">
        <v>44856</v>
      </c>
      <c r="B16842" s="1687">
        <v>0</v>
      </c>
      <c r="C16842">
        <v>11</v>
      </c>
      <c r="D16842">
        <v>19</v>
      </c>
      <c r="E16842">
        <v>15</v>
      </c>
      <c r="G16842">
        <v>62</v>
      </c>
    </row>
    <row r="16843" spans="1:7" x14ac:dyDescent="0.3">
      <c r="A16843" s="1686">
        <v>44856</v>
      </c>
      <c r="B16843" s="1687">
        <v>0.125</v>
      </c>
      <c r="C16843">
        <v>9</v>
      </c>
      <c r="D16843">
        <v>19</v>
      </c>
      <c r="E16843">
        <v>13</v>
      </c>
      <c r="F16843">
        <v>0.3</v>
      </c>
      <c r="G16843">
        <v>100</v>
      </c>
    </row>
    <row r="16844" spans="1:7" x14ac:dyDescent="0.3">
      <c r="A16844" s="1686">
        <v>44856</v>
      </c>
      <c r="B16844" s="1687">
        <v>0.25</v>
      </c>
      <c r="C16844">
        <v>5</v>
      </c>
      <c r="D16844">
        <v>13</v>
      </c>
      <c r="E16844">
        <v>12</v>
      </c>
      <c r="F16844">
        <v>1.1000000000000001</v>
      </c>
      <c r="G16844">
        <v>100</v>
      </c>
    </row>
    <row r="16845" spans="1:7" x14ac:dyDescent="0.3">
      <c r="A16845" s="1686">
        <v>44856</v>
      </c>
      <c r="B16845" s="1687">
        <v>0.375</v>
      </c>
      <c r="C16845">
        <v>10</v>
      </c>
      <c r="D16845">
        <v>19</v>
      </c>
      <c r="E16845">
        <v>11</v>
      </c>
      <c r="G16845">
        <v>100</v>
      </c>
    </row>
    <row r="16846" spans="1:7" x14ac:dyDescent="0.3">
      <c r="A16846" s="1686">
        <v>44856</v>
      </c>
      <c r="B16846" s="1687">
        <v>0.5</v>
      </c>
      <c r="C16846">
        <v>10</v>
      </c>
      <c r="D16846">
        <v>14</v>
      </c>
      <c r="E16846">
        <v>12</v>
      </c>
      <c r="G16846">
        <v>100</v>
      </c>
    </row>
    <row r="16847" spans="1:7" x14ac:dyDescent="0.3">
      <c r="A16847" s="1686">
        <v>44856</v>
      </c>
      <c r="B16847" s="1687">
        <v>0.625</v>
      </c>
      <c r="C16847">
        <v>9</v>
      </c>
      <c r="D16847">
        <v>12</v>
      </c>
      <c r="E16847">
        <v>14</v>
      </c>
      <c r="G16847">
        <v>100</v>
      </c>
    </row>
    <row r="16848" spans="1:7" x14ac:dyDescent="0.3">
      <c r="A16848" s="1686">
        <v>44856</v>
      </c>
      <c r="B16848" s="1687">
        <v>0.75</v>
      </c>
      <c r="C16848">
        <v>8</v>
      </c>
      <c r="D16848">
        <v>11</v>
      </c>
      <c r="E16848">
        <v>14</v>
      </c>
      <c r="G16848">
        <v>100</v>
      </c>
    </row>
    <row r="16849" spans="1:7" x14ac:dyDescent="0.3">
      <c r="A16849" s="1686">
        <v>44856</v>
      </c>
      <c r="B16849" s="1687">
        <v>0.875</v>
      </c>
      <c r="C16849">
        <v>8</v>
      </c>
      <c r="D16849">
        <v>13</v>
      </c>
      <c r="E16849">
        <v>13</v>
      </c>
      <c r="G16849">
        <v>100</v>
      </c>
    </row>
    <row r="16850" spans="1:7" x14ac:dyDescent="0.3">
      <c r="A16850" s="1686">
        <v>44857</v>
      </c>
      <c r="B16850" s="1687">
        <v>0</v>
      </c>
      <c r="C16850">
        <v>4</v>
      </c>
      <c r="D16850">
        <v>11</v>
      </c>
      <c r="E16850">
        <v>10</v>
      </c>
    </row>
    <row r="16851" spans="1:7" x14ac:dyDescent="0.3">
      <c r="A16851" s="1686">
        <v>44857</v>
      </c>
      <c r="B16851" s="1687">
        <v>0.125</v>
      </c>
      <c r="C16851">
        <v>4</v>
      </c>
      <c r="D16851">
        <v>8</v>
      </c>
      <c r="E16851">
        <v>9</v>
      </c>
    </row>
    <row r="16852" spans="1:7" x14ac:dyDescent="0.3">
      <c r="A16852" s="1686">
        <v>44857</v>
      </c>
      <c r="B16852" s="1687">
        <v>0.25</v>
      </c>
      <c r="C16852">
        <v>4</v>
      </c>
      <c r="D16852">
        <v>11</v>
      </c>
      <c r="E16852">
        <v>10</v>
      </c>
      <c r="G16852">
        <v>79</v>
      </c>
    </row>
    <row r="16853" spans="1:7" x14ac:dyDescent="0.3">
      <c r="A16853" s="1686">
        <v>44857</v>
      </c>
      <c r="B16853" s="1687">
        <v>0.375</v>
      </c>
      <c r="C16853">
        <v>6</v>
      </c>
      <c r="D16853">
        <v>10</v>
      </c>
      <c r="E16853">
        <v>15</v>
      </c>
      <c r="G16853">
        <v>100</v>
      </c>
    </row>
    <row r="16854" spans="1:7" x14ac:dyDescent="0.3">
      <c r="A16854" s="1686">
        <v>44857</v>
      </c>
      <c r="B16854" s="1687">
        <v>0.5</v>
      </c>
      <c r="C16854">
        <v>8</v>
      </c>
      <c r="D16854">
        <v>9</v>
      </c>
      <c r="E16854">
        <v>19</v>
      </c>
      <c r="G16854">
        <v>25</v>
      </c>
    </row>
    <row r="16855" spans="1:7" x14ac:dyDescent="0.3">
      <c r="A16855" s="1686">
        <v>44857</v>
      </c>
      <c r="B16855" s="1687">
        <v>0.625</v>
      </c>
      <c r="C16855">
        <v>10</v>
      </c>
      <c r="D16855">
        <v>11</v>
      </c>
      <c r="E16855">
        <v>19</v>
      </c>
      <c r="G16855">
        <v>9</v>
      </c>
    </row>
    <row r="16856" spans="1:7" x14ac:dyDescent="0.3">
      <c r="A16856" s="1686">
        <v>44857</v>
      </c>
      <c r="B16856" s="1687">
        <v>0.75</v>
      </c>
      <c r="C16856">
        <v>10</v>
      </c>
      <c r="D16856">
        <v>15</v>
      </c>
      <c r="E16856">
        <v>17</v>
      </c>
      <c r="G16856">
        <v>100</v>
      </c>
    </row>
    <row r="16857" spans="1:7" x14ac:dyDescent="0.3">
      <c r="A16857" s="1686">
        <v>44857</v>
      </c>
      <c r="B16857" s="1687">
        <v>0.875</v>
      </c>
      <c r="C16857">
        <v>9</v>
      </c>
      <c r="D16857">
        <v>17</v>
      </c>
      <c r="E16857">
        <v>15</v>
      </c>
    </row>
    <row r="16858" spans="1:7" x14ac:dyDescent="0.3">
      <c r="A16858" s="1686">
        <v>44858</v>
      </c>
      <c r="B16858" s="1687">
        <v>0</v>
      </c>
      <c r="C16858">
        <v>8</v>
      </c>
      <c r="D16858">
        <v>22</v>
      </c>
      <c r="E16858">
        <v>14</v>
      </c>
    </row>
    <row r="16859" spans="1:7" x14ac:dyDescent="0.3">
      <c r="A16859" s="1686">
        <v>44858</v>
      </c>
      <c r="B16859" s="1687">
        <v>0.125</v>
      </c>
      <c r="C16859">
        <v>5</v>
      </c>
      <c r="D16859">
        <v>19</v>
      </c>
      <c r="E16859">
        <v>13</v>
      </c>
      <c r="G16859">
        <v>8</v>
      </c>
    </row>
    <row r="16860" spans="1:7" x14ac:dyDescent="0.3">
      <c r="A16860" s="1686">
        <v>44858</v>
      </c>
      <c r="B16860" s="1687">
        <v>0.25</v>
      </c>
      <c r="C16860">
        <v>4</v>
      </c>
      <c r="D16860">
        <v>14</v>
      </c>
      <c r="E16860">
        <v>11</v>
      </c>
      <c r="G16860">
        <v>56</v>
      </c>
    </row>
    <row r="16861" spans="1:7" x14ac:dyDescent="0.3">
      <c r="A16861" s="1686">
        <v>44858</v>
      </c>
      <c r="B16861" s="1687">
        <v>0.375</v>
      </c>
      <c r="C16861">
        <v>6</v>
      </c>
      <c r="D16861">
        <v>11</v>
      </c>
      <c r="E16861">
        <v>18</v>
      </c>
    </row>
    <row r="16862" spans="1:7" x14ac:dyDescent="0.3">
      <c r="A16862" s="1686">
        <v>44858</v>
      </c>
      <c r="B16862" s="1687">
        <v>0.5</v>
      </c>
      <c r="C16862">
        <v>9</v>
      </c>
      <c r="D16862">
        <v>11</v>
      </c>
      <c r="E16862">
        <v>23</v>
      </c>
    </row>
    <row r="16863" spans="1:7" x14ac:dyDescent="0.3">
      <c r="A16863" s="1686">
        <v>44858</v>
      </c>
      <c r="B16863" s="1687">
        <v>0.625</v>
      </c>
      <c r="C16863">
        <v>9</v>
      </c>
      <c r="D16863">
        <v>9</v>
      </c>
      <c r="E16863">
        <v>24</v>
      </c>
    </row>
    <row r="16864" spans="1:7" x14ac:dyDescent="0.3">
      <c r="A16864" s="1686">
        <v>44858</v>
      </c>
      <c r="B16864" s="1687">
        <v>0.75</v>
      </c>
      <c r="C16864">
        <v>8</v>
      </c>
      <c r="D16864">
        <v>13</v>
      </c>
      <c r="E16864">
        <v>20</v>
      </c>
    </row>
    <row r="16865" spans="1:7" x14ac:dyDescent="0.3">
      <c r="A16865" s="1686">
        <v>44858</v>
      </c>
      <c r="B16865" s="1687">
        <v>0.875</v>
      </c>
      <c r="C16865">
        <v>8</v>
      </c>
      <c r="D16865">
        <v>18</v>
      </c>
      <c r="E16865">
        <v>17</v>
      </c>
    </row>
    <row r="16866" spans="1:7" x14ac:dyDescent="0.3">
      <c r="A16866" s="1686">
        <v>44859</v>
      </c>
      <c r="B16866" s="1687">
        <v>0</v>
      </c>
      <c r="C16866">
        <v>4</v>
      </c>
      <c r="D16866">
        <v>19</v>
      </c>
      <c r="E16866">
        <v>16</v>
      </c>
    </row>
    <row r="16867" spans="1:7" x14ac:dyDescent="0.3">
      <c r="A16867" s="1686">
        <v>44859</v>
      </c>
      <c r="B16867" s="1687">
        <v>0.125</v>
      </c>
      <c r="C16867">
        <v>4</v>
      </c>
      <c r="D16867">
        <v>18</v>
      </c>
      <c r="E16867">
        <v>15</v>
      </c>
    </row>
    <row r="16868" spans="1:7" x14ac:dyDescent="0.3">
      <c r="A16868" s="1686">
        <v>44859</v>
      </c>
      <c r="B16868" s="1687">
        <v>0.25</v>
      </c>
      <c r="C16868">
        <v>5</v>
      </c>
      <c r="D16868">
        <v>18</v>
      </c>
      <c r="E16868">
        <v>15</v>
      </c>
      <c r="G16868">
        <v>99</v>
      </c>
    </row>
    <row r="16869" spans="1:7" x14ac:dyDescent="0.3">
      <c r="A16869" s="1686">
        <v>44859</v>
      </c>
      <c r="B16869" s="1687">
        <v>0.375</v>
      </c>
      <c r="C16869">
        <v>7</v>
      </c>
      <c r="D16869">
        <v>15</v>
      </c>
      <c r="E16869">
        <v>21</v>
      </c>
      <c r="G16869">
        <v>99</v>
      </c>
    </row>
    <row r="16870" spans="1:7" x14ac:dyDescent="0.3">
      <c r="A16870" s="1686">
        <v>44859</v>
      </c>
      <c r="B16870" s="1687">
        <v>0.5</v>
      </c>
      <c r="C16870">
        <v>7</v>
      </c>
      <c r="D16870">
        <v>12</v>
      </c>
      <c r="E16870">
        <v>26</v>
      </c>
      <c r="G16870">
        <v>100</v>
      </c>
    </row>
    <row r="16871" spans="1:7" x14ac:dyDescent="0.3">
      <c r="A16871" s="1686">
        <v>44859</v>
      </c>
      <c r="B16871" s="1687">
        <v>0.625</v>
      </c>
      <c r="C16871">
        <v>10</v>
      </c>
      <c r="D16871">
        <v>10</v>
      </c>
      <c r="E16871">
        <v>27</v>
      </c>
      <c r="G16871">
        <v>100</v>
      </c>
    </row>
    <row r="16872" spans="1:7" x14ac:dyDescent="0.3">
      <c r="A16872" s="1686">
        <v>44859</v>
      </c>
      <c r="B16872" s="1687">
        <v>0.75</v>
      </c>
      <c r="C16872">
        <v>10</v>
      </c>
      <c r="D16872">
        <v>21</v>
      </c>
      <c r="E16872">
        <v>22</v>
      </c>
      <c r="G16872">
        <v>61</v>
      </c>
    </row>
    <row r="16873" spans="1:7" x14ac:dyDescent="0.3">
      <c r="A16873" s="1686">
        <v>44859</v>
      </c>
      <c r="B16873" s="1687">
        <v>0.875</v>
      </c>
      <c r="C16873">
        <v>9</v>
      </c>
      <c r="D16873">
        <v>21</v>
      </c>
      <c r="E16873">
        <v>20</v>
      </c>
      <c r="G16873">
        <v>100</v>
      </c>
    </row>
    <row r="16874" spans="1:7" x14ac:dyDescent="0.3">
      <c r="A16874" s="1686">
        <v>44860</v>
      </c>
      <c r="B16874" s="1687">
        <v>0</v>
      </c>
      <c r="C16874">
        <v>9</v>
      </c>
      <c r="D16874">
        <v>28</v>
      </c>
      <c r="E16874">
        <v>21</v>
      </c>
      <c r="G16874">
        <v>100</v>
      </c>
    </row>
    <row r="16875" spans="1:7" x14ac:dyDescent="0.3">
      <c r="A16875" s="1686">
        <v>44860</v>
      </c>
      <c r="B16875" s="1687">
        <v>0.125</v>
      </c>
      <c r="C16875">
        <v>10</v>
      </c>
      <c r="D16875">
        <v>28</v>
      </c>
      <c r="E16875">
        <v>19</v>
      </c>
      <c r="G16875">
        <v>100</v>
      </c>
    </row>
    <row r="16876" spans="1:7" x14ac:dyDescent="0.3">
      <c r="A16876" s="1686">
        <v>44860</v>
      </c>
      <c r="B16876" s="1687">
        <v>0.25</v>
      </c>
      <c r="C16876">
        <v>5</v>
      </c>
      <c r="D16876">
        <v>3</v>
      </c>
      <c r="E16876">
        <v>17</v>
      </c>
      <c r="F16876">
        <v>1.4</v>
      </c>
      <c r="G16876">
        <v>100</v>
      </c>
    </row>
    <row r="16877" spans="1:7" x14ac:dyDescent="0.3">
      <c r="A16877" s="1686">
        <v>44860</v>
      </c>
      <c r="B16877" s="1687">
        <v>0.375</v>
      </c>
      <c r="C16877">
        <v>6</v>
      </c>
      <c r="D16877">
        <v>12</v>
      </c>
      <c r="E16877">
        <v>17</v>
      </c>
      <c r="F16877">
        <v>0.1</v>
      </c>
      <c r="G16877">
        <v>100</v>
      </c>
    </row>
    <row r="16878" spans="1:7" x14ac:dyDescent="0.3">
      <c r="A16878" s="1686">
        <v>44860</v>
      </c>
      <c r="B16878" s="1687">
        <v>0.5</v>
      </c>
      <c r="C16878">
        <v>10</v>
      </c>
      <c r="D16878">
        <v>17</v>
      </c>
      <c r="E16878">
        <v>21</v>
      </c>
      <c r="F16878">
        <v>0.1</v>
      </c>
      <c r="G16878">
        <v>100</v>
      </c>
    </row>
    <row r="16879" spans="1:7" x14ac:dyDescent="0.3">
      <c r="A16879" s="1686">
        <v>44860</v>
      </c>
      <c r="B16879" s="1687">
        <v>0.625</v>
      </c>
      <c r="C16879">
        <v>15</v>
      </c>
      <c r="D16879">
        <v>26</v>
      </c>
      <c r="E16879">
        <v>25</v>
      </c>
    </row>
    <row r="16880" spans="1:7" x14ac:dyDescent="0.3">
      <c r="A16880" s="1686">
        <v>44860</v>
      </c>
      <c r="B16880" s="1687">
        <v>0.75</v>
      </c>
      <c r="C16880">
        <v>11</v>
      </c>
      <c r="D16880">
        <v>21</v>
      </c>
      <c r="E16880">
        <v>24</v>
      </c>
      <c r="G16880">
        <v>6</v>
      </c>
    </row>
    <row r="16881" spans="1:7" x14ac:dyDescent="0.3">
      <c r="A16881" s="1686">
        <v>44860</v>
      </c>
      <c r="B16881" s="1687">
        <v>0.875</v>
      </c>
      <c r="C16881">
        <v>7</v>
      </c>
      <c r="D16881">
        <v>23</v>
      </c>
      <c r="E16881">
        <v>19</v>
      </c>
    </row>
    <row r="16882" spans="1:7" x14ac:dyDescent="0.3">
      <c r="A16882" s="1686">
        <v>44861</v>
      </c>
      <c r="B16882" s="1687">
        <v>0</v>
      </c>
      <c r="C16882">
        <v>11</v>
      </c>
      <c r="D16882">
        <v>28</v>
      </c>
      <c r="E16882">
        <v>18</v>
      </c>
    </row>
    <row r="16883" spans="1:7" x14ac:dyDescent="0.3">
      <c r="A16883" s="1686">
        <v>44861</v>
      </c>
      <c r="B16883" s="1687">
        <v>0.125</v>
      </c>
      <c r="C16883">
        <v>9</v>
      </c>
      <c r="D16883">
        <v>24</v>
      </c>
      <c r="E16883">
        <v>16</v>
      </c>
    </row>
    <row r="16884" spans="1:7" x14ac:dyDescent="0.3">
      <c r="A16884" s="1686">
        <v>44861</v>
      </c>
      <c r="B16884" s="1687">
        <v>0.25</v>
      </c>
      <c r="C16884">
        <v>7</v>
      </c>
      <c r="D16884">
        <v>23</v>
      </c>
      <c r="E16884">
        <v>14</v>
      </c>
    </row>
    <row r="16885" spans="1:7" x14ac:dyDescent="0.3">
      <c r="A16885" s="1686">
        <v>44861</v>
      </c>
      <c r="B16885" s="1687">
        <v>0.375</v>
      </c>
      <c r="C16885">
        <v>10</v>
      </c>
      <c r="D16885">
        <v>18</v>
      </c>
      <c r="E16885">
        <v>18</v>
      </c>
    </row>
    <row r="16886" spans="1:7" x14ac:dyDescent="0.3">
      <c r="A16886" s="1686">
        <v>44861</v>
      </c>
      <c r="B16886" s="1687">
        <v>0.5</v>
      </c>
      <c r="C16886">
        <v>9</v>
      </c>
      <c r="D16886">
        <v>13</v>
      </c>
      <c r="E16886">
        <v>25</v>
      </c>
    </row>
    <row r="16887" spans="1:7" x14ac:dyDescent="0.3">
      <c r="A16887" s="1686">
        <v>44861</v>
      </c>
      <c r="B16887" s="1687">
        <v>0.625</v>
      </c>
      <c r="C16887">
        <v>10</v>
      </c>
      <c r="D16887">
        <v>14</v>
      </c>
      <c r="E16887">
        <v>27</v>
      </c>
    </row>
    <row r="16888" spans="1:7" x14ac:dyDescent="0.3">
      <c r="A16888" s="1686">
        <v>44861</v>
      </c>
      <c r="B16888" s="1687">
        <v>0.75</v>
      </c>
      <c r="C16888">
        <v>5</v>
      </c>
      <c r="D16888">
        <v>11</v>
      </c>
      <c r="E16888">
        <v>27</v>
      </c>
    </row>
    <row r="16889" spans="1:7" x14ac:dyDescent="0.3">
      <c r="A16889" s="1686">
        <v>44861</v>
      </c>
      <c r="B16889" s="1687">
        <v>0.875</v>
      </c>
      <c r="C16889">
        <v>3</v>
      </c>
      <c r="D16889">
        <v>3</v>
      </c>
      <c r="E16889">
        <v>19</v>
      </c>
    </row>
    <row r="16890" spans="1:7" x14ac:dyDescent="0.3">
      <c r="A16890" s="1686">
        <v>44862</v>
      </c>
      <c r="B16890" s="1687">
        <v>0</v>
      </c>
      <c r="C16890">
        <v>4</v>
      </c>
      <c r="D16890">
        <v>4</v>
      </c>
      <c r="E16890">
        <v>16</v>
      </c>
    </row>
    <row r="16891" spans="1:7" x14ac:dyDescent="0.3">
      <c r="A16891" s="1686">
        <v>44862</v>
      </c>
      <c r="B16891" s="1687">
        <v>0.125</v>
      </c>
      <c r="C16891">
        <v>5</v>
      </c>
      <c r="D16891">
        <v>15</v>
      </c>
      <c r="E16891">
        <v>14</v>
      </c>
    </row>
    <row r="16892" spans="1:7" x14ac:dyDescent="0.3">
      <c r="A16892" s="1686">
        <v>44862</v>
      </c>
      <c r="B16892" s="1687">
        <v>0.25</v>
      </c>
      <c r="C16892">
        <v>6</v>
      </c>
      <c r="D16892">
        <v>21</v>
      </c>
      <c r="E16892">
        <v>13</v>
      </c>
      <c r="G16892">
        <v>5</v>
      </c>
    </row>
    <row r="16893" spans="1:7" x14ac:dyDescent="0.3">
      <c r="A16893" s="1686">
        <v>44862</v>
      </c>
      <c r="B16893" s="1687">
        <v>0.375</v>
      </c>
      <c r="C16893">
        <v>9</v>
      </c>
      <c r="D16893">
        <v>19</v>
      </c>
      <c r="E16893">
        <v>23</v>
      </c>
      <c r="G16893">
        <v>7</v>
      </c>
    </row>
    <row r="16894" spans="1:7" x14ac:dyDescent="0.3">
      <c r="A16894" s="1686">
        <v>44862</v>
      </c>
      <c r="B16894" s="1687">
        <v>0.5</v>
      </c>
      <c r="C16894">
        <v>11</v>
      </c>
      <c r="D16894">
        <v>16</v>
      </c>
      <c r="E16894">
        <v>32</v>
      </c>
      <c r="G16894">
        <v>91</v>
      </c>
    </row>
    <row r="16895" spans="1:7" x14ac:dyDescent="0.3">
      <c r="A16895" s="1686">
        <v>44862</v>
      </c>
      <c r="B16895" s="1687">
        <v>0.625</v>
      </c>
      <c r="C16895">
        <v>11</v>
      </c>
      <c r="D16895">
        <v>16</v>
      </c>
      <c r="E16895">
        <v>35</v>
      </c>
      <c r="G16895">
        <v>14</v>
      </c>
    </row>
    <row r="16896" spans="1:7" x14ac:dyDescent="0.3">
      <c r="A16896" s="1686">
        <v>44862</v>
      </c>
      <c r="B16896" s="1687">
        <v>0.75</v>
      </c>
      <c r="C16896">
        <v>6</v>
      </c>
      <c r="D16896">
        <v>11</v>
      </c>
      <c r="E16896">
        <v>33</v>
      </c>
      <c r="G16896">
        <v>36</v>
      </c>
    </row>
    <row r="16897" spans="1:7" x14ac:dyDescent="0.3">
      <c r="A16897" s="1686">
        <v>44862</v>
      </c>
      <c r="B16897" s="1687">
        <v>0.875</v>
      </c>
      <c r="C16897">
        <v>7</v>
      </c>
      <c r="D16897">
        <v>15</v>
      </c>
      <c r="E16897">
        <v>24</v>
      </c>
      <c r="G16897">
        <v>100</v>
      </c>
    </row>
    <row r="16898" spans="1:7" x14ac:dyDescent="0.3">
      <c r="A16898" s="1686">
        <v>44863</v>
      </c>
      <c r="B16898" s="1687">
        <v>0</v>
      </c>
      <c r="C16898">
        <v>4</v>
      </c>
      <c r="D16898">
        <v>10</v>
      </c>
      <c r="E16898">
        <v>22</v>
      </c>
      <c r="G16898">
        <v>17</v>
      </c>
    </row>
    <row r="16899" spans="1:7" x14ac:dyDescent="0.3">
      <c r="A16899" s="1686">
        <v>44863</v>
      </c>
      <c r="B16899" s="1687">
        <v>0.125</v>
      </c>
      <c r="C16899">
        <v>5</v>
      </c>
      <c r="D16899">
        <v>22</v>
      </c>
      <c r="E16899">
        <v>19</v>
      </c>
      <c r="G16899">
        <v>55</v>
      </c>
    </row>
    <row r="16900" spans="1:7" x14ac:dyDescent="0.3">
      <c r="A16900" s="1686">
        <v>44863</v>
      </c>
      <c r="B16900" s="1687">
        <v>0.25</v>
      </c>
      <c r="C16900">
        <v>3</v>
      </c>
      <c r="D16900">
        <v>11</v>
      </c>
      <c r="E16900">
        <v>17</v>
      </c>
      <c r="G16900">
        <v>23</v>
      </c>
    </row>
    <row r="16901" spans="1:7" x14ac:dyDescent="0.3">
      <c r="A16901" s="1686">
        <v>44863</v>
      </c>
      <c r="B16901" s="1687">
        <v>0.375</v>
      </c>
      <c r="C16901">
        <v>6</v>
      </c>
      <c r="D16901">
        <v>13</v>
      </c>
      <c r="E16901">
        <v>24</v>
      </c>
      <c r="G16901">
        <v>95</v>
      </c>
    </row>
    <row r="16902" spans="1:7" x14ac:dyDescent="0.3">
      <c r="A16902" s="1686">
        <v>44863</v>
      </c>
      <c r="B16902" s="1687">
        <v>0.5</v>
      </c>
      <c r="C16902">
        <v>8</v>
      </c>
      <c r="D16902">
        <v>7</v>
      </c>
      <c r="E16902">
        <v>30</v>
      </c>
      <c r="G16902">
        <v>50</v>
      </c>
    </row>
    <row r="16903" spans="1:7" x14ac:dyDescent="0.3">
      <c r="A16903" s="1686">
        <v>44863</v>
      </c>
      <c r="B16903" s="1687">
        <v>0.625</v>
      </c>
      <c r="C16903">
        <v>10</v>
      </c>
      <c r="D16903">
        <v>9</v>
      </c>
      <c r="E16903">
        <v>30</v>
      </c>
    </row>
    <row r="16904" spans="1:7" x14ac:dyDescent="0.3">
      <c r="A16904" s="1686">
        <v>44863</v>
      </c>
      <c r="B16904" s="1687">
        <v>0.75</v>
      </c>
      <c r="C16904">
        <v>8</v>
      </c>
      <c r="D16904">
        <v>13</v>
      </c>
      <c r="E16904">
        <v>25</v>
      </c>
    </row>
    <row r="16905" spans="1:7" x14ac:dyDescent="0.3">
      <c r="A16905" s="1686">
        <v>44863</v>
      </c>
      <c r="B16905" s="1687">
        <v>0.875</v>
      </c>
      <c r="C16905">
        <v>7</v>
      </c>
      <c r="D16905">
        <v>16</v>
      </c>
      <c r="E16905">
        <v>20</v>
      </c>
    </row>
    <row r="16906" spans="1:7" x14ac:dyDescent="0.3">
      <c r="A16906" s="1686">
        <v>44864</v>
      </c>
      <c r="B16906" s="1687">
        <v>0</v>
      </c>
      <c r="C16906">
        <v>5</v>
      </c>
      <c r="D16906">
        <v>17</v>
      </c>
      <c r="E16906">
        <v>20</v>
      </c>
      <c r="F16906">
        <v>0.1</v>
      </c>
      <c r="G16906">
        <v>100</v>
      </c>
    </row>
    <row r="16907" spans="1:7" x14ac:dyDescent="0.3">
      <c r="A16907" s="1686">
        <v>44864</v>
      </c>
      <c r="B16907" s="1687">
        <v>0.125</v>
      </c>
      <c r="C16907">
        <v>4</v>
      </c>
      <c r="D16907">
        <v>10</v>
      </c>
      <c r="E16907">
        <v>18</v>
      </c>
      <c r="G16907">
        <v>100</v>
      </c>
    </row>
    <row r="16908" spans="1:7" x14ac:dyDescent="0.3">
      <c r="A16908" s="1686">
        <v>44864</v>
      </c>
      <c r="B16908" s="1687">
        <v>0.25</v>
      </c>
      <c r="C16908">
        <v>10</v>
      </c>
      <c r="D16908">
        <v>23</v>
      </c>
      <c r="E16908">
        <v>17</v>
      </c>
      <c r="G16908">
        <v>100</v>
      </c>
    </row>
    <row r="16909" spans="1:7" x14ac:dyDescent="0.3">
      <c r="A16909" s="1686">
        <v>44864</v>
      </c>
      <c r="B16909" s="1687">
        <v>0.375</v>
      </c>
      <c r="C16909">
        <v>5</v>
      </c>
      <c r="D16909">
        <v>20</v>
      </c>
      <c r="E16909">
        <v>16</v>
      </c>
      <c r="G16909">
        <v>100</v>
      </c>
    </row>
    <row r="16910" spans="1:7" x14ac:dyDescent="0.3">
      <c r="A16910" s="1686">
        <v>44864</v>
      </c>
      <c r="B16910" s="1687">
        <v>0.5</v>
      </c>
      <c r="C16910">
        <v>7</v>
      </c>
      <c r="D16910">
        <v>16</v>
      </c>
      <c r="E16910">
        <v>13</v>
      </c>
      <c r="F16910">
        <v>4.0999999999999996</v>
      </c>
      <c r="G16910">
        <v>100</v>
      </c>
    </row>
    <row r="16911" spans="1:7" x14ac:dyDescent="0.3">
      <c r="A16911" s="1686">
        <v>44864</v>
      </c>
      <c r="B16911" s="1687">
        <v>0.625</v>
      </c>
      <c r="C16911">
        <v>12</v>
      </c>
      <c r="D16911">
        <v>22</v>
      </c>
      <c r="E16911">
        <v>12</v>
      </c>
      <c r="F16911">
        <v>0.1</v>
      </c>
      <c r="G16911">
        <v>100</v>
      </c>
    </row>
    <row r="16912" spans="1:7" x14ac:dyDescent="0.3">
      <c r="A16912" s="1686">
        <v>44864</v>
      </c>
      <c r="B16912" s="1687">
        <v>0.75</v>
      </c>
      <c r="C16912">
        <v>11</v>
      </c>
      <c r="D16912">
        <v>21</v>
      </c>
      <c r="E16912">
        <v>13</v>
      </c>
      <c r="G16912">
        <v>83</v>
      </c>
    </row>
    <row r="16913" spans="1:7" x14ac:dyDescent="0.3">
      <c r="A16913" s="1686">
        <v>44864</v>
      </c>
      <c r="B16913" s="1687">
        <v>0.875</v>
      </c>
      <c r="C16913">
        <v>7</v>
      </c>
      <c r="D16913">
        <v>21</v>
      </c>
      <c r="E16913">
        <v>11</v>
      </c>
      <c r="F16913">
        <v>0.1</v>
      </c>
      <c r="G16913">
        <v>10</v>
      </c>
    </row>
    <row r="16914" spans="1:7" x14ac:dyDescent="0.3">
      <c r="A16914" s="1686">
        <v>44865</v>
      </c>
      <c r="B16914" s="1687">
        <v>0</v>
      </c>
      <c r="C16914">
        <v>9</v>
      </c>
      <c r="D16914">
        <v>21</v>
      </c>
      <c r="E16914">
        <v>11</v>
      </c>
      <c r="G16914">
        <v>7</v>
      </c>
    </row>
    <row r="16915" spans="1:7" x14ac:dyDescent="0.3">
      <c r="A16915" s="1686">
        <v>44865</v>
      </c>
      <c r="B16915" s="1687">
        <v>0.125</v>
      </c>
      <c r="C16915">
        <v>9</v>
      </c>
      <c r="D16915">
        <v>22</v>
      </c>
      <c r="E16915">
        <v>9</v>
      </c>
    </row>
    <row r="16916" spans="1:7" x14ac:dyDescent="0.3">
      <c r="A16916" s="1686">
        <v>44865</v>
      </c>
      <c r="B16916" s="1687">
        <v>0.25</v>
      </c>
      <c r="C16916">
        <v>8</v>
      </c>
      <c r="D16916">
        <v>23</v>
      </c>
      <c r="E16916">
        <v>7</v>
      </c>
    </row>
    <row r="16917" spans="1:7" x14ac:dyDescent="0.3">
      <c r="A16917" s="1686">
        <v>44865</v>
      </c>
      <c r="B16917" s="1687">
        <v>0.375</v>
      </c>
      <c r="C16917">
        <v>11</v>
      </c>
      <c r="D16917">
        <v>19</v>
      </c>
      <c r="E16917">
        <v>12</v>
      </c>
    </row>
    <row r="16918" spans="1:7" x14ac:dyDescent="0.3">
      <c r="A16918" s="1686">
        <v>44865</v>
      </c>
      <c r="B16918" s="1687">
        <v>0.5</v>
      </c>
      <c r="C16918">
        <v>10</v>
      </c>
      <c r="D16918">
        <v>16</v>
      </c>
      <c r="E16918">
        <v>17</v>
      </c>
      <c r="G16918">
        <v>6</v>
      </c>
    </row>
    <row r="16919" spans="1:7" x14ac:dyDescent="0.3">
      <c r="A16919" s="1686">
        <v>44865</v>
      </c>
      <c r="B16919" s="1687">
        <v>0.625</v>
      </c>
      <c r="C16919">
        <v>11</v>
      </c>
      <c r="D16919">
        <v>16</v>
      </c>
      <c r="E16919">
        <v>19</v>
      </c>
      <c r="G16919">
        <v>84</v>
      </c>
    </row>
    <row r="16920" spans="1:7" x14ac:dyDescent="0.3">
      <c r="A16920" s="1686">
        <v>44865</v>
      </c>
      <c r="B16920" s="1687">
        <v>0.75</v>
      </c>
      <c r="C16920">
        <v>10</v>
      </c>
      <c r="D16920">
        <v>14</v>
      </c>
      <c r="E16920">
        <v>17</v>
      </c>
      <c r="G16920">
        <v>7</v>
      </c>
    </row>
    <row r="16921" spans="1:7" x14ac:dyDescent="0.3">
      <c r="A16921" s="1686">
        <v>44865</v>
      </c>
      <c r="B16921" s="1687">
        <v>0.875</v>
      </c>
      <c r="C16921">
        <v>5</v>
      </c>
      <c r="D16921">
        <v>15</v>
      </c>
      <c r="E16921">
        <v>12</v>
      </c>
    </row>
    <row r="16922" spans="1:7" x14ac:dyDescent="0.3">
      <c r="A16922" s="1686">
        <v>44866</v>
      </c>
      <c r="B16922" s="1687">
        <v>0</v>
      </c>
      <c r="C16922">
        <v>3</v>
      </c>
      <c r="D16922">
        <v>8</v>
      </c>
      <c r="E16922">
        <v>10</v>
      </c>
      <c r="G16922">
        <v>5</v>
      </c>
    </row>
    <row r="16923" spans="1:7" x14ac:dyDescent="0.3">
      <c r="A16923" s="1686">
        <v>44866</v>
      </c>
      <c r="B16923" s="1687">
        <v>0.125</v>
      </c>
      <c r="C16923">
        <v>2</v>
      </c>
      <c r="D16923">
        <v>3</v>
      </c>
      <c r="E16923">
        <v>8</v>
      </c>
    </row>
    <row r="16924" spans="1:7" x14ac:dyDescent="0.3">
      <c r="A16924" s="1686">
        <v>44866</v>
      </c>
      <c r="B16924" s="1687">
        <v>0.25</v>
      </c>
      <c r="C16924">
        <v>3</v>
      </c>
      <c r="D16924">
        <v>5</v>
      </c>
      <c r="E16924">
        <v>7</v>
      </c>
    </row>
    <row r="16925" spans="1:7" x14ac:dyDescent="0.3">
      <c r="A16925" s="1686">
        <v>44866</v>
      </c>
      <c r="B16925" s="1687">
        <v>0.375</v>
      </c>
      <c r="C16925">
        <v>4</v>
      </c>
      <c r="D16925">
        <v>6</v>
      </c>
      <c r="E16925">
        <v>15</v>
      </c>
    </row>
    <row r="16926" spans="1:7" x14ac:dyDescent="0.3">
      <c r="A16926" s="1686">
        <v>44866</v>
      </c>
      <c r="B16926" s="1687">
        <v>0.5</v>
      </c>
      <c r="C16926">
        <v>5</v>
      </c>
      <c r="D16926">
        <v>7</v>
      </c>
      <c r="E16926">
        <v>20</v>
      </c>
    </row>
    <row r="16927" spans="1:7" x14ac:dyDescent="0.3">
      <c r="A16927" s="1686">
        <v>44866</v>
      </c>
      <c r="B16927" s="1687">
        <v>0.625</v>
      </c>
      <c r="C16927">
        <v>7</v>
      </c>
      <c r="D16927">
        <v>9</v>
      </c>
      <c r="E16927">
        <v>22</v>
      </c>
    </row>
    <row r="16928" spans="1:7" x14ac:dyDescent="0.3">
      <c r="A16928" s="1686">
        <v>44866</v>
      </c>
      <c r="B16928" s="1687">
        <v>0.75</v>
      </c>
      <c r="C16928">
        <v>7</v>
      </c>
      <c r="D16928">
        <v>7</v>
      </c>
      <c r="E16928">
        <v>19</v>
      </c>
    </row>
    <row r="16929" spans="1:5" x14ac:dyDescent="0.3">
      <c r="A16929" s="1686">
        <v>44866</v>
      </c>
      <c r="B16929" s="1687">
        <v>0.875</v>
      </c>
      <c r="C16929">
        <v>5</v>
      </c>
      <c r="D16929">
        <v>9</v>
      </c>
      <c r="E16929">
        <v>14</v>
      </c>
    </row>
    <row r="16930" spans="1:5" x14ac:dyDescent="0.3">
      <c r="A16930" s="1686">
        <v>44867</v>
      </c>
      <c r="B16930" s="1687">
        <v>0</v>
      </c>
      <c r="C16930">
        <v>3</v>
      </c>
      <c r="D16930">
        <v>6</v>
      </c>
      <c r="E16930">
        <v>12</v>
      </c>
    </row>
    <row r="16931" spans="1:5" x14ac:dyDescent="0.3">
      <c r="A16931" s="1686">
        <v>44867</v>
      </c>
      <c r="B16931" s="1687">
        <v>0.125</v>
      </c>
      <c r="C16931">
        <v>4</v>
      </c>
      <c r="D16931">
        <v>11</v>
      </c>
      <c r="E16931">
        <v>10</v>
      </c>
    </row>
    <row r="16932" spans="1:5" x14ac:dyDescent="0.3">
      <c r="A16932" s="1686">
        <v>44867</v>
      </c>
      <c r="B16932" s="1687">
        <v>0.25</v>
      </c>
      <c r="C16932">
        <v>4</v>
      </c>
      <c r="D16932">
        <v>10</v>
      </c>
      <c r="E16932">
        <v>8</v>
      </c>
    </row>
    <row r="16933" spans="1:5" x14ac:dyDescent="0.3">
      <c r="A16933" s="1686">
        <v>44867</v>
      </c>
      <c r="B16933" s="1687">
        <v>0.375</v>
      </c>
      <c r="C16933">
        <v>3</v>
      </c>
      <c r="D16933">
        <v>4</v>
      </c>
      <c r="E16933">
        <v>19</v>
      </c>
    </row>
    <row r="16934" spans="1:5" x14ac:dyDescent="0.3">
      <c r="A16934" s="1686">
        <v>44867</v>
      </c>
      <c r="B16934" s="1687">
        <v>0.5</v>
      </c>
      <c r="C16934">
        <v>6</v>
      </c>
      <c r="D16934">
        <v>5</v>
      </c>
      <c r="E16934">
        <v>25</v>
      </c>
    </row>
    <row r="16935" spans="1:5" x14ac:dyDescent="0.3">
      <c r="A16935" s="1686">
        <v>44867</v>
      </c>
      <c r="B16935" s="1687">
        <v>0.625</v>
      </c>
      <c r="C16935">
        <v>8</v>
      </c>
      <c r="D16935">
        <v>8</v>
      </c>
      <c r="E16935">
        <v>25</v>
      </c>
    </row>
    <row r="16936" spans="1:5" x14ac:dyDescent="0.3">
      <c r="A16936" s="1686">
        <v>44867</v>
      </c>
      <c r="B16936" s="1687">
        <v>0.75</v>
      </c>
      <c r="C16936">
        <v>5</v>
      </c>
      <c r="D16936">
        <v>8</v>
      </c>
      <c r="E16936">
        <v>24</v>
      </c>
    </row>
    <row r="16937" spans="1:5" x14ac:dyDescent="0.3">
      <c r="A16937" s="1686">
        <v>44867</v>
      </c>
      <c r="B16937" s="1687">
        <v>0.875</v>
      </c>
      <c r="C16937">
        <v>4</v>
      </c>
      <c r="D16937">
        <v>5</v>
      </c>
      <c r="E16937">
        <v>17</v>
      </c>
    </row>
    <row r="16938" spans="1:5" x14ac:dyDescent="0.3">
      <c r="A16938" s="1686">
        <v>44868</v>
      </c>
      <c r="B16938" s="1687">
        <v>0</v>
      </c>
      <c r="C16938">
        <v>4</v>
      </c>
      <c r="D16938">
        <v>7</v>
      </c>
      <c r="E16938">
        <v>15</v>
      </c>
    </row>
    <row r="16939" spans="1:5" x14ac:dyDescent="0.3">
      <c r="A16939" s="1686">
        <v>44868</v>
      </c>
      <c r="B16939" s="1687">
        <v>0.125</v>
      </c>
      <c r="C16939">
        <v>3</v>
      </c>
      <c r="D16939">
        <v>4</v>
      </c>
      <c r="E16939">
        <v>12</v>
      </c>
    </row>
    <row r="16940" spans="1:5" x14ac:dyDescent="0.3">
      <c r="A16940" s="1686">
        <v>44868</v>
      </c>
      <c r="B16940" s="1687">
        <v>0.25</v>
      </c>
      <c r="C16940">
        <v>1</v>
      </c>
      <c r="D16940">
        <v>3</v>
      </c>
      <c r="E16940">
        <v>11</v>
      </c>
    </row>
    <row r="16941" spans="1:5" x14ac:dyDescent="0.3">
      <c r="A16941" s="1686">
        <v>44868</v>
      </c>
      <c r="B16941" s="1687">
        <v>0.375</v>
      </c>
      <c r="C16941">
        <v>5</v>
      </c>
      <c r="D16941">
        <v>6</v>
      </c>
      <c r="E16941">
        <v>21</v>
      </c>
    </row>
    <row r="16942" spans="1:5" x14ac:dyDescent="0.3">
      <c r="A16942" s="1686">
        <v>44868</v>
      </c>
      <c r="B16942" s="1687">
        <v>0.5</v>
      </c>
      <c r="C16942">
        <v>8</v>
      </c>
      <c r="D16942">
        <v>7</v>
      </c>
      <c r="E16942">
        <v>24</v>
      </c>
    </row>
    <row r="16943" spans="1:5" x14ac:dyDescent="0.3">
      <c r="A16943" s="1686">
        <v>44868</v>
      </c>
      <c r="B16943" s="1687">
        <v>0.625</v>
      </c>
      <c r="C16943">
        <v>11</v>
      </c>
      <c r="D16943">
        <v>11</v>
      </c>
      <c r="E16943">
        <v>24</v>
      </c>
    </row>
    <row r="16944" spans="1:5" x14ac:dyDescent="0.3">
      <c r="A16944" s="1686">
        <v>44868</v>
      </c>
      <c r="B16944" s="1687">
        <v>0.75</v>
      </c>
      <c r="C16944">
        <v>13</v>
      </c>
      <c r="D16944">
        <v>18</v>
      </c>
      <c r="E16944">
        <v>19</v>
      </c>
    </row>
    <row r="16945" spans="1:7" x14ac:dyDescent="0.3">
      <c r="A16945" s="1686">
        <v>44868</v>
      </c>
      <c r="B16945" s="1687">
        <v>0.875</v>
      </c>
      <c r="C16945">
        <v>12</v>
      </c>
      <c r="D16945">
        <v>24</v>
      </c>
      <c r="E16945">
        <v>17</v>
      </c>
    </row>
    <row r="16946" spans="1:7" x14ac:dyDescent="0.3">
      <c r="A16946" s="1686">
        <v>44869</v>
      </c>
      <c r="B16946" s="1687">
        <v>0</v>
      </c>
      <c r="C16946">
        <v>10</v>
      </c>
      <c r="D16946">
        <v>21</v>
      </c>
      <c r="E16946">
        <v>16</v>
      </c>
      <c r="G16946">
        <v>6</v>
      </c>
    </row>
    <row r="16947" spans="1:7" x14ac:dyDescent="0.3">
      <c r="A16947" s="1686">
        <v>44869</v>
      </c>
      <c r="B16947" s="1687">
        <v>0.125</v>
      </c>
      <c r="C16947">
        <v>7</v>
      </c>
      <c r="D16947">
        <v>17</v>
      </c>
      <c r="E16947">
        <v>14</v>
      </c>
    </row>
    <row r="16948" spans="1:7" x14ac:dyDescent="0.3">
      <c r="A16948" s="1686">
        <v>44869</v>
      </c>
      <c r="B16948" s="1687">
        <v>0.25</v>
      </c>
      <c r="C16948">
        <v>7</v>
      </c>
      <c r="D16948">
        <v>15</v>
      </c>
      <c r="E16948">
        <v>13</v>
      </c>
    </row>
    <row r="16949" spans="1:7" x14ac:dyDescent="0.3">
      <c r="A16949" s="1686">
        <v>44869</v>
      </c>
      <c r="B16949" s="1687">
        <v>0.375</v>
      </c>
      <c r="C16949">
        <v>8</v>
      </c>
      <c r="D16949">
        <v>11</v>
      </c>
      <c r="E16949">
        <v>18</v>
      </c>
    </row>
    <row r="16950" spans="1:7" x14ac:dyDescent="0.3">
      <c r="A16950" s="1686">
        <v>44869</v>
      </c>
      <c r="B16950" s="1687">
        <v>0.5</v>
      </c>
      <c r="C16950">
        <v>10</v>
      </c>
      <c r="D16950">
        <v>11</v>
      </c>
      <c r="E16950">
        <v>22</v>
      </c>
    </row>
    <row r="16951" spans="1:7" x14ac:dyDescent="0.3">
      <c r="A16951" s="1686">
        <v>44869</v>
      </c>
      <c r="B16951" s="1687">
        <v>0.625</v>
      </c>
      <c r="C16951">
        <v>11</v>
      </c>
      <c r="D16951">
        <v>12</v>
      </c>
      <c r="E16951">
        <v>22</v>
      </c>
    </row>
    <row r="16952" spans="1:7" x14ac:dyDescent="0.3">
      <c r="A16952" s="1686">
        <v>44869</v>
      </c>
      <c r="B16952" s="1687">
        <v>0.75</v>
      </c>
      <c r="C16952">
        <v>12</v>
      </c>
      <c r="D16952">
        <v>20</v>
      </c>
      <c r="E16952">
        <v>19</v>
      </c>
    </row>
    <row r="16953" spans="1:7" x14ac:dyDescent="0.3">
      <c r="A16953" s="1686">
        <v>44869</v>
      </c>
      <c r="B16953" s="1687">
        <v>0.875</v>
      </c>
      <c r="C16953">
        <v>11</v>
      </c>
      <c r="D16953">
        <v>22</v>
      </c>
      <c r="E16953">
        <v>17</v>
      </c>
    </row>
    <row r="16954" spans="1:7" x14ac:dyDescent="0.3">
      <c r="A16954" s="1686">
        <v>44870</v>
      </c>
      <c r="B16954" s="1687">
        <v>0</v>
      </c>
      <c r="C16954">
        <v>7</v>
      </c>
      <c r="D16954">
        <v>22</v>
      </c>
      <c r="E16954">
        <v>16</v>
      </c>
    </row>
    <row r="16955" spans="1:7" x14ac:dyDescent="0.3">
      <c r="A16955" s="1686">
        <v>44870</v>
      </c>
      <c r="B16955" s="1687">
        <v>0.125</v>
      </c>
      <c r="C16955">
        <v>6</v>
      </c>
      <c r="D16955">
        <v>20</v>
      </c>
      <c r="E16955">
        <v>14</v>
      </c>
    </row>
    <row r="16956" spans="1:7" x14ac:dyDescent="0.3">
      <c r="A16956" s="1686">
        <v>44870</v>
      </c>
      <c r="B16956" s="1687">
        <v>0.25</v>
      </c>
      <c r="C16956">
        <v>6</v>
      </c>
      <c r="D16956">
        <v>19</v>
      </c>
      <c r="E16956">
        <v>12</v>
      </c>
    </row>
    <row r="16957" spans="1:7" x14ac:dyDescent="0.3">
      <c r="A16957" s="1686">
        <v>44870</v>
      </c>
      <c r="B16957" s="1687">
        <v>0.375</v>
      </c>
      <c r="C16957">
        <v>8</v>
      </c>
      <c r="D16957">
        <v>14</v>
      </c>
      <c r="E16957">
        <v>18</v>
      </c>
    </row>
    <row r="16958" spans="1:7" x14ac:dyDescent="0.3">
      <c r="A16958" s="1686">
        <v>44870</v>
      </c>
      <c r="B16958" s="1687">
        <v>0.5</v>
      </c>
      <c r="C16958">
        <v>9</v>
      </c>
      <c r="D16958">
        <v>13</v>
      </c>
      <c r="E16958">
        <v>23</v>
      </c>
    </row>
    <row r="16959" spans="1:7" x14ac:dyDescent="0.3">
      <c r="A16959" s="1686">
        <v>44870</v>
      </c>
      <c r="B16959" s="1687">
        <v>0.625</v>
      </c>
      <c r="C16959">
        <v>10</v>
      </c>
      <c r="D16959">
        <v>13</v>
      </c>
      <c r="E16959">
        <v>24</v>
      </c>
    </row>
    <row r="16960" spans="1:7" x14ac:dyDescent="0.3">
      <c r="A16960" s="1686">
        <v>44870</v>
      </c>
      <c r="B16960" s="1687">
        <v>0.75</v>
      </c>
      <c r="C16960">
        <v>13</v>
      </c>
      <c r="D16960">
        <v>24</v>
      </c>
      <c r="E16960">
        <v>20</v>
      </c>
      <c r="G16960">
        <v>6</v>
      </c>
    </row>
    <row r="16961" spans="1:7" x14ac:dyDescent="0.3">
      <c r="A16961" s="1686">
        <v>44870</v>
      </c>
      <c r="B16961" s="1687">
        <v>0.875</v>
      </c>
      <c r="C16961">
        <v>9</v>
      </c>
      <c r="D16961">
        <v>20</v>
      </c>
      <c r="E16961">
        <v>18</v>
      </c>
    </row>
    <row r="16962" spans="1:7" x14ac:dyDescent="0.3">
      <c r="A16962" s="1686">
        <v>44871</v>
      </c>
      <c r="B16962" s="1687">
        <v>0</v>
      </c>
      <c r="C16962">
        <v>6</v>
      </c>
      <c r="D16962">
        <v>23</v>
      </c>
      <c r="E16962">
        <v>16</v>
      </c>
      <c r="G16962">
        <v>80</v>
      </c>
    </row>
    <row r="16963" spans="1:7" x14ac:dyDescent="0.3">
      <c r="A16963" s="1686">
        <v>44871</v>
      </c>
      <c r="B16963" s="1687">
        <v>0.125</v>
      </c>
      <c r="C16963">
        <v>7</v>
      </c>
      <c r="D16963">
        <v>21</v>
      </c>
      <c r="E16963">
        <v>15</v>
      </c>
      <c r="G16963">
        <v>10</v>
      </c>
    </row>
    <row r="16964" spans="1:7" x14ac:dyDescent="0.3">
      <c r="A16964" s="1686">
        <v>44871</v>
      </c>
      <c r="B16964" s="1687">
        <v>0.25</v>
      </c>
      <c r="C16964">
        <v>7</v>
      </c>
      <c r="D16964">
        <v>20</v>
      </c>
      <c r="E16964">
        <v>13</v>
      </c>
    </row>
    <row r="16965" spans="1:7" x14ac:dyDescent="0.3">
      <c r="A16965" s="1686">
        <v>44871</v>
      </c>
      <c r="B16965" s="1687">
        <v>0.375</v>
      </c>
      <c r="C16965">
        <v>10</v>
      </c>
      <c r="D16965">
        <v>17</v>
      </c>
      <c r="E16965">
        <v>19</v>
      </c>
    </row>
    <row r="16966" spans="1:7" x14ac:dyDescent="0.3">
      <c r="A16966" s="1686">
        <v>44871</v>
      </c>
      <c r="B16966" s="1687">
        <v>0.5</v>
      </c>
      <c r="C16966">
        <v>10</v>
      </c>
      <c r="D16966">
        <v>13</v>
      </c>
      <c r="E16966">
        <v>25</v>
      </c>
      <c r="G16966">
        <v>5</v>
      </c>
    </row>
    <row r="16967" spans="1:7" x14ac:dyDescent="0.3">
      <c r="A16967" s="1686">
        <v>44871</v>
      </c>
      <c r="B16967" s="1687">
        <v>0.625</v>
      </c>
      <c r="C16967">
        <v>10</v>
      </c>
      <c r="D16967">
        <v>13</v>
      </c>
      <c r="E16967">
        <v>25</v>
      </c>
    </row>
    <row r="16968" spans="1:7" x14ac:dyDescent="0.3">
      <c r="A16968" s="1686">
        <v>44871</v>
      </c>
      <c r="B16968" s="1687">
        <v>0.75</v>
      </c>
      <c r="C16968">
        <v>13</v>
      </c>
      <c r="D16968">
        <v>24</v>
      </c>
      <c r="E16968">
        <v>21</v>
      </c>
      <c r="G16968">
        <v>6</v>
      </c>
    </row>
    <row r="16969" spans="1:7" x14ac:dyDescent="0.3">
      <c r="A16969" s="1686">
        <v>44871</v>
      </c>
      <c r="B16969" s="1687">
        <v>0.875</v>
      </c>
      <c r="C16969">
        <v>8</v>
      </c>
      <c r="D16969">
        <v>20</v>
      </c>
      <c r="E16969">
        <v>19</v>
      </c>
      <c r="G16969">
        <v>5</v>
      </c>
    </row>
    <row r="16970" spans="1:7" x14ac:dyDescent="0.3">
      <c r="A16970" s="1686">
        <v>44872</v>
      </c>
      <c r="B16970" s="1687">
        <v>0</v>
      </c>
      <c r="C16970">
        <v>9</v>
      </c>
      <c r="D16970">
        <v>25</v>
      </c>
      <c r="E16970">
        <v>18</v>
      </c>
      <c r="G16970">
        <v>5</v>
      </c>
    </row>
    <row r="16971" spans="1:7" x14ac:dyDescent="0.3">
      <c r="A16971" s="1686">
        <v>44872</v>
      </c>
      <c r="B16971" s="1687">
        <v>0.125</v>
      </c>
      <c r="C16971">
        <v>7</v>
      </c>
      <c r="D16971">
        <v>20</v>
      </c>
      <c r="E16971">
        <v>16</v>
      </c>
      <c r="G16971">
        <v>6</v>
      </c>
    </row>
    <row r="16972" spans="1:7" x14ac:dyDescent="0.3">
      <c r="A16972" s="1686">
        <v>44872</v>
      </c>
      <c r="B16972" s="1687">
        <v>0.25</v>
      </c>
      <c r="C16972">
        <v>6</v>
      </c>
      <c r="D16972">
        <v>18</v>
      </c>
      <c r="E16972">
        <v>13</v>
      </c>
      <c r="G16972">
        <v>13</v>
      </c>
    </row>
    <row r="16973" spans="1:7" x14ac:dyDescent="0.3">
      <c r="A16973" s="1686">
        <v>44872</v>
      </c>
      <c r="B16973" s="1687">
        <v>0.375</v>
      </c>
      <c r="C16973">
        <v>9</v>
      </c>
      <c r="D16973">
        <v>15</v>
      </c>
      <c r="E16973">
        <v>19</v>
      </c>
      <c r="G16973">
        <v>7</v>
      </c>
    </row>
    <row r="16974" spans="1:7" x14ac:dyDescent="0.3">
      <c r="A16974" s="1686">
        <v>44872</v>
      </c>
      <c r="B16974" s="1687">
        <v>0.5</v>
      </c>
      <c r="C16974">
        <v>10</v>
      </c>
      <c r="D16974">
        <v>13</v>
      </c>
      <c r="E16974">
        <v>25</v>
      </c>
    </row>
    <row r="16975" spans="1:7" x14ac:dyDescent="0.3">
      <c r="A16975" s="1686">
        <v>44872</v>
      </c>
      <c r="B16975" s="1687">
        <v>0.625</v>
      </c>
      <c r="C16975">
        <v>10</v>
      </c>
      <c r="D16975">
        <v>14</v>
      </c>
      <c r="E16975">
        <v>26</v>
      </c>
    </row>
    <row r="16976" spans="1:7" x14ac:dyDescent="0.3">
      <c r="A16976" s="1686">
        <v>44872</v>
      </c>
      <c r="B16976" s="1687">
        <v>0.75</v>
      </c>
      <c r="C16976">
        <v>15</v>
      </c>
      <c r="D16976">
        <v>25</v>
      </c>
      <c r="E16976">
        <v>20</v>
      </c>
    </row>
    <row r="16977" spans="1:7" x14ac:dyDescent="0.3">
      <c r="A16977" s="1686">
        <v>44872</v>
      </c>
      <c r="B16977" s="1687">
        <v>0.875</v>
      </c>
      <c r="C16977">
        <v>9</v>
      </c>
      <c r="D16977">
        <v>21</v>
      </c>
      <c r="E16977">
        <v>19</v>
      </c>
    </row>
    <row r="16978" spans="1:7" x14ac:dyDescent="0.3">
      <c r="A16978" s="1686">
        <v>44873</v>
      </c>
      <c r="B16978" s="1687">
        <v>0</v>
      </c>
      <c r="C16978">
        <v>7</v>
      </c>
      <c r="D16978">
        <v>23</v>
      </c>
      <c r="E16978">
        <v>17</v>
      </c>
    </row>
    <row r="16979" spans="1:7" x14ac:dyDescent="0.3">
      <c r="A16979" s="1686">
        <v>44873</v>
      </c>
      <c r="B16979" s="1687">
        <v>0.125</v>
      </c>
      <c r="C16979">
        <v>6</v>
      </c>
      <c r="D16979">
        <v>20</v>
      </c>
      <c r="E16979">
        <v>14</v>
      </c>
    </row>
    <row r="16980" spans="1:7" x14ac:dyDescent="0.3">
      <c r="A16980" s="1686">
        <v>44873</v>
      </c>
      <c r="B16980" s="1687">
        <v>0.25</v>
      </c>
      <c r="C16980">
        <v>4</v>
      </c>
      <c r="D16980">
        <v>17</v>
      </c>
      <c r="E16980">
        <v>12</v>
      </c>
    </row>
    <row r="16981" spans="1:7" x14ac:dyDescent="0.3">
      <c r="A16981" s="1686">
        <v>44873</v>
      </c>
      <c r="B16981" s="1687">
        <v>0.375</v>
      </c>
      <c r="C16981">
        <v>8</v>
      </c>
      <c r="D16981">
        <v>15</v>
      </c>
      <c r="E16981">
        <v>19</v>
      </c>
    </row>
    <row r="16982" spans="1:7" x14ac:dyDescent="0.3">
      <c r="A16982" s="1686">
        <v>44873</v>
      </c>
      <c r="B16982" s="1687">
        <v>0.5</v>
      </c>
      <c r="C16982">
        <v>10</v>
      </c>
      <c r="D16982">
        <v>14</v>
      </c>
      <c r="E16982">
        <v>25</v>
      </c>
    </row>
    <row r="16983" spans="1:7" x14ac:dyDescent="0.3">
      <c r="A16983" s="1686">
        <v>44873</v>
      </c>
      <c r="B16983" s="1687">
        <v>0.625</v>
      </c>
      <c r="C16983">
        <v>10</v>
      </c>
      <c r="D16983">
        <v>13</v>
      </c>
      <c r="E16983">
        <v>27</v>
      </c>
    </row>
    <row r="16984" spans="1:7" x14ac:dyDescent="0.3">
      <c r="A16984" s="1686">
        <v>44873</v>
      </c>
      <c r="B16984" s="1687">
        <v>0.75</v>
      </c>
      <c r="C16984">
        <v>14</v>
      </c>
      <c r="D16984">
        <v>22</v>
      </c>
      <c r="E16984">
        <v>21</v>
      </c>
      <c r="G16984">
        <v>100</v>
      </c>
    </row>
    <row r="16985" spans="1:7" x14ac:dyDescent="0.3">
      <c r="A16985" s="1686">
        <v>44873</v>
      </c>
      <c r="B16985" s="1687">
        <v>0.875</v>
      </c>
      <c r="C16985">
        <v>9</v>
      </c>
      <c r="D16985">
        <v>20</v>
      </c>
      <c r="E16985">
        <v>19</v>
      </c>
    </row>
    <row r="16986" spans="1:7" x14ac:dyDescent="0.3">
      <c r="A16986" s="1686">
        <v>44874</v>
      </c>
      <c r="B16986" s="1687">
        <v>0</v>
      </c>
      <c r="C16986">
        <v>6</v>
      </c>
      <c r="D16986">
        <v>23</v>
      </c>
      <c r="E16986">
        <v>17</v>
      </c>
      <c r="G16986">
        <v>6</v>
      </c>
    </row>
    <row r="16987" spans="1:7" x14ac:dyDescent="0.3">
      <c r="A16987" s="1686">
        <v>44874</v>
      </c>
      <c r="B16987" s="1687">
        <v>0.125</v>
      </c>
      <c r="C16987">
        <v>6</v>
      </c>
      <c r="D16987">
        <v>22</v>
      </c>
      <c r="E16987">
        <v>15</v>
      </c>
      <c r="G16987">
        <v>100</v>
      </c>
    </row>
    <row r="16988" spans="1:7" x14ac:dyDescent="0.3">
      <c r="A16988" s="1686">
        <v>44874</v>
      </c>
      <c r="B16988" s="1687">
        <v>0.25</v>
      </c>
      <c r="C16988">
        <v>4</v>
      </c>
      <c r="D16988">
        <v>18</v>
      </c>
      <c r="E16988">
        <v>12</v>
      </c>
      <c r="G16988">
        <v>11</v>
      </c>
    </row>
    <row r="16989" spans="1:7" x14ac:dyDescent="0.3">
      <c r="A16989" s="1686">
        <v>44874</v>
      </c>
      <c r="B16989" s="1687">
        <v>0.375</v>
      </c>
      <c r="C16989">
        <v>7</v>
      </c>
      <c r="D16989">
        <v>12</v>
      </c>
      <c r="E16989">
        <v>20</v>
      </c>
      <c r="G16989">
        <v>12</v>
      </c>
    </row>
    <row r="16990" spans="1:7" x14ac:dyDescent="0.3">
      <c r="A16990" s="1686">
        <v>44874</v>
      </c>
      <c r="B16990" s="1687">
        <v>0.5</v>
      </c>
      <c r="C16990">
        <v>10</v>
      </c>
      <c r="D16990">
        <v>12</v>
      </c>
      <c r="E16990">
        <v>25</v>
      </c>
      <c r="G16990">
        <v>100</v>
      </c>
    </row>
    <row r="16991" spans="1:7" x14ac:dyDescent="0.3">
      <c r="A16991" s="1686">
        <v>44874</v>
      </c>
      <c r="B16991" s="1687">
        <v>0.625</v>
      </c>
      <c r="C16991">
        <v>10</v>
      </c>
      <c r="D16991">
        <v>10</v>
      </c>
      <c r="E16991">
        <v>26</v>
      </c>
      <c r="G16991">
        <v>100</v>
      </c>
    </row>
    <row r="16992" spans="1:7" x14ac:dyDescent="0.3">
      <c r="A16992" s="1686">
        <v>44874</v>
      </c>
      <c r="B16992" s="1687">
        <v>0.75</v>
      </c>
      <c r="C16992">
        <v>13</v>
      </c>
      <c r="D16992">
        <v>21</v>
      </c>
      <c r="E16992">
        <v>21</v>
      </c>
      <c r="G16992">
        <v>100</v>
      </c>
    </row>
    <row r="16993" spans="1:7" x14ac:dyDescent="0.3">
      <c r="A16993" s="1686">
        <v>44874</v>
      </c>
      <c r="B16993" s="1687">
        <v>0.875</v>
      </c>
      <c r="C16993">
        <v>9</v>
      </c>
      <c r="D16993">
        <v>19</v>
      </c>
      <c r="E16993">
        <v>19</v>
      </c>
      <c r="G16993">
        <v>17</v>
      </c>
    </row>
    <row r="16994" spans="1:7" x14ac:dyDescent="0.3">
      <c r="A16994" s="1686">
        <v>44875</v>
      </c>
      <c r="B16994" s="1687">
        <v>0</v>
      </c>
      <c r="C16994">
        <v>7</v>
      </c>
      <c r="D16994">
        <v>27</v>
      </c>
      <c r="E16994">
        <v>18</v>
      </c>
      <c r="G16994">
        <v>11</v>
      </c>
    </row>
    <row r="16995" spans="1:7" x14ac:dyDescent="0.3">
      <c r="A16995" s="1686">
        <v>44875</v>
      </c>
      <c r="B16995" s="1687">
        <v>0.125</v>
      </c>
      <c r="C16995">
        <v>6</v>
      </c>
      <c r="D16995">
        <v>22</v>
      </c>
      <c r="E16995">
        <v>16</v>
      </c>
      <c r="G16995">
        <v>69</v>
      </c>
    </row>
    <row r="16996" spans="1:7" x14ac:dyDescent="0.3">
      <c r="A16996" s="1686">
        <v>44875</v>
      </c>
      <c r="B16996" s="1687">
        <v>0.25</v>
      </c>
      <c r="C16996">
        <v>5</v>
      </c>
      <c r="D16996">
        <v>18</v>
      </c>
      <c r="E16996">
        <v>14</v>
      </c>
      <c r="G16996">
        <v>81</v>
      </c>
    </row>
    <row r="16997" spans="1:7" x14ac:dyDescent="0.3">
      <c r="A16997" s="1686">
        <v>44875</v>
      </c>
      <c r="B16997" s="1687">
        <v>0.375</v>
      </c>
      <c r="C16997">
        <v>6</v>
      </c>
      <c r="D16997">
        <v>12</v>
      </c>
      <c r="E16997">
        <v>22</v>
      </c>
      <c r="G16997">
        <v>7</v>
      </c>
    </row>
    <row r="16998" spans="1:7" x14ac:dyDescent="0.3">
      <c r="A16998" s="1686">
        <v>44875</v>
      </c>
      <c r="B16998" s="1687">
        <v>0.5</v>
      </c>
      <c r="C16998">
        <v>7</v>
      </c>
      <c r="D16998">
        <v>9</v>
      </c>
      <c r="E16998">
        <v>29</v>
      </c>
      <c r="G16998">
        <v>100</v>
      </c>
    </row>
    <row r="16999" spans="1:7" x14ac:dyDescent="0.3">
      <c r="A16999" s="1686">
        <v>44875</v>
      </c>
      <c r="B16999" s="1687">
        <v>0.625</v>
      </c>
      <c r="C16999">
        <v>11</v>
      </c>
      <c r="D16999">
        <v>8</v>
      </c>
      <c r="E16999">
        <v>28</v>
      </c>
      <c r="G16999">
        <v>96</v>
      </c>
    </row>
    <row r="17000" spans="1:7" x14ac:dyDescent="0.3">
      <c r="A17000" s="1686">
        <v>44875</v>
      </c>
      <c r="B17000" s="1687">
        <v>0.75</v>
      </c>
      <c r="C17000">
        <v>10</v>
      </c>
      <c r="D17000">
        <v>16</v>
      </c>
      <c r="E17000">
        <v>23</v>
      </c>
      <c r="G17000">
        <v>100</v>
      </c>
    </row>
    <row r="17001" spans="1:7" x14ac:dyDescent="0.3">
      <c r="A17001" s="1686">
        <v>44875</v>
      </c>
      <c r="B17001" s="1687">
        <v>0.875</v>
      </c>
      <c r="C17001">
        <v>7</v>
      </c>
      <c r="D17001">
        <v>15</v>
      </c>
      <c r="E17001">
        <v>20</v>
      </c>
      <c r="G17001">
        <v>100</v>
      </c>
    </row>
    <row r="17002" spans="1:7" x14ac:dyDescent="0.3">
      <c r="A17002" s="1686">
        <v>44876</v>
      </c>
      <c r="B17002" s="1687">
        <v>0</v>
      </c>
      <c r="C17002">
        <v>7</v>
      </c>
      <c r="D17002">
        <v>16</v>
      </c>
      <c r="E17002">
        <v>19</v>
      </c>
      <c r="G17002">
        <v>100</v>
      </c>
    </row>
    <row r="17003" spans="1:7" x14ac:dyDescent="0.3">
      <c r="A17003" s="1686">
        <v>44876</v>
      </c>
      <c r="B17003" s="1687">
        <v>0.125</v>
      </c>
      <c r="C17003">
        <v>5</v>
      </c>
      <c r="D17003">
        <v>12</v>
      </c>
      <c r="E17003">
        <v>18</v>
      </c>
      <c r="G17003">
        <v>36</v>
      </c>
    </row>
    <row r="17004" spans="1:7" x14ac:dyDescent="0.3">
      <c r="A17004" s="1686">
        <v>44876</v>
      </c>
      <c r="B17004" s="1687">
        <v>0.25</v>
      </c>
      <c r="C17004">
        <v>3</v>
      </c>
      <c r="D17004">
        <v>15</v>
      </c>
      <c r="E17004">
        <v>16</v>
      </c>
      <c r="G17004">
        <v>7</v>
      </c>
    </row>
    <row r="17005" spans="1:7" x14ac:dyDescent="0.3">
      <c r="A17005" s="1686">
        <v>44876</v>
      </c>
      <c r="B17005" s="1687">
        <v>0.375</v>
      </c>
      <c r="C17005">
        <v>5</v>
      </c>
      <c r="D17005">
        <v>9</v>
      </c>
      <c r="E17005">
        <v>24</v>
      </c>
      <c r="G17005">
        <v>11</v>
      </c>
    </row>
    <row r="17006" spans="1:7" x14ac:dyDescent="0.3">
      <c r="A17006" s="1686">
        <v>44876</v>
      </c>
      <c r="B17006" s="1687">
        <v>0.5</v>
      </c>
      <c r="C17006">
        <v>10</v>
      </c>
      <c r="D17006">
        <v>10</v>
      </c>
      <c r="E17006">
        <v>29</v>
      </c>
      <c r="G17006">
        <v>100</v>
      </c>
    </row>
    <row r="17007" spans="1:7" x14ac:dyDescent="0.3">
      <c r="A17007" s="1686">
        <v>44876</v>
      </c>
      <c r="B17007" s="1687">
        <v>0.625</v>
      </c>
      <c r="C17007">
        <v>10</v>
      </c>
      <c r="D17007">
        <v>8</v>
      </c>
      <c r="E17007">
        <v>29</v>
      </c>
    </row>
    <row r="17008" spans="1:7" x14ac:dyDescent="0.3">
      <c r="A17008" s="1686">
        <v>44876</v>
      </c>
      <c r="B17008" s="1687">
        <v>0.75</v>
      </c>
      <c r="C17008">
        <v>13</v>
      </c>
      <c r="D17008">
        <v>22</v>
      </c>
      <c r="E17008">
        <v>24</v>
      </c>
      <c r="G17008">
        <v>100</v>
      </c>
    </row>
    <row r="17009" spans="1:7" x14ac:dyDescent="0.3">
      <c r="A17009" s="1686">
        <v>44876</v>
      </c>
      <c r="B17009" s="1687">
        <v>0.875</v>
      </c>
      <c r="C17009">
        <v>11</v>
      </c>
      <c r="D17009">
        <v>28</v>
      </c>
      <c r="E17009">
        <v>21</v>
      </c>
      <c r="G17009">
        <v>100</v>
      </c>
    </row>
    <row r="17010" spans="1:7" x14ac:dyDescent="0.3">
      <c r="A17010" s="1686">
        <v>44877</v>
      </c>
      <c r="B17010" s="1687">
        <v>0</v>
      </c>
      <c r="C17010">
        <v>7</v>
      </c>
      <c r="D17010">
        <v>13</v>
      </c>
      <c r="E17010">
        <v>21</v>
      </c>
      <c r="G17010">
        <v>100</v>
      </c>
    </row>
    <row r="17011" spans="1:7" x14ac:dyDescent="0.3">
      <c r="A17011" s="1686">
        <v>44877</v>
      </c>
      <c r="B17011" s="1687">
        <v>0.125</v>
      </c>
      <c r="C17011">
        <v>5</v>
      </c>
      <c r="D17011">
        <v>19</v>
      </c>
      <c r="E17011">
        <v>19</v>
      </c>
      <c r="G17011">
        <v>29</v>
      </c>
    </row>
    <row r="17012" spans="1:7" x14ac:dyDescent="0.3">
      <c r="A17012" s="1686">
        <v>44877</v>
      </c>
      <c r="B17012" s="1687">
        <v>0.25</v>
      </c>
      <c r="C17012">
        <v>3</v>
      </c>
      <c r="D17012">
        <v>13</v>
      </c>
      <c r="E17012">
        <v>17</v>
      </c>
      <c r="F17012">
        <v>0.2</v>
      </c>
      <c r="G17012">
        <v>100</v>
      </c>
    </row>
    <row r="17013" spans="1:7" x14ac:dyDescent="0.3">
      <c r="A17013" s="1686">
        <v>44877</v>
      </c>
      <c r="B17013" s="1687">
        <v>0.375</v>
      </c>
      <c r="C17013">
        <v>4</v>
      </c>
      <c r="D17013">
        <v>4</v>
      </c>
      <c r="E17013">
        <v>19</v>
      </c>
      <c r="G17013">
        <v>100</v>
      </c>
    </row>
    <row r="17014" spans="1:7" x14ac:dyDescent="0.3">
      <c r="A17014" s="1686">
        <v>44877</v>
      </c>
      <c r="B17014" s="1687">
        <v>0.5</v>
      </c>
      <c r="C17014">
        <v>6</v>
      </c>
      <c r="D17014">
        <v>5</v>
      </c>
      <c r="E17014">
        <v>26</v>
      </c>
      <c r="G17014">
        <v>100</v>
      </c>
    </row>
    <row r="17015" spans="1:7" x14ac:dyDescent="0.3">
      <c r="A17015" s="1686">
        <v>44877</v>
      </c>
      <c r="B17015" s="1687">
        <v>0.625</v>
      </c>
      <c r="C17015">
        <v>8</v>
      </c>
      <c r="D17015">
        <v>8</v>
      </c>
      <c r="E17015">
        <v>26</v>
      </c>
      <c r="G17015">
        <v>100</v>
      </c>
    </row>
    <row r="17016" spans="1:7" x14ac:dyDescent="0.3">
      <c r="A17016" s="1686">
        <v>44877</v>
      </c>
      <c r="B17016" s="1687">
        <v>0.75</v>
      </c>
      <c r="C17016">
        <v>4</v>
      </c>
      <c r="D17016">
        <v>13</v>
      </c>
      <c r="E17016">
        <v>20</v>
      </c>
      <c r="F17016">
        <v>0.3</v>
      </c>
      <c r="G17016">
        <v>100</v>
      </c>
    </row>
    <row r="17017" spans="1:7" x14ac:dyDescent="0.3">
      <c r="A17017" s="1686">
        <v>44877</v>
      </c>
      <c r="B17017" s="1687">
        <v>0.875</v>
      </c>
      <c r="C17017">
        <v>10</v>
      </c>
      <c r="D17017">
        <v>24</v>
      </c>
      <c r="E17017">
        <v>20</v>
      </c>
      <c r="G17017">
        <v>100</v>
      </c>
    </row>
    <row r="17018" spans="1:7" x14ac:dyDescent="0.3">
      <c r="A17018" s="1686">
        <v>44878</v>
      </c>
      <c r="B17018" s="1687">
        <v>0</v>
      </c>
      <c r="C17018">
        <v>8</v>
      </c>
      <c r="D17018">
        <v>24</v>
      </c>
      <c r="E17018">
        <v>19</v>
      </c>
      <c r="G17018">
        <v>100</v>
      </c>
    </row>
    <row r="17019" spans="1:7" x14ac:dyDescent="0.3">
      <c r="A17019" s="1686">
        <v>44878</v>
      </c>
      <c r="B17019" s="1687">
        <v>0.125</v>
      </c>
      <c r="C17019">
        <v>5</v>
      </c>
      <c r="D17019">
        <v>10</v>
      </c>
      <c r="E17019">
        <v>18</v>
      </c>
      <c r="G17019">
        <v>100</v>
      </c>
    </row>
    <row r="17020" spans="1:7" x14ac:dyDescent="0.3">
      <c r="A17020" s="1686">
        <v>44878</v>
      </c>
      <c r="B17020" s="1687">
        <v>0.25</v>
      </c>
      <c r="C17020">
        <v>3</v>
      </c>
      <c r="D17020">
        <v>7</v>
      </c>
      <c r="E17020">
        <v>17</v>
      </c>
      <c r="F17020">
        <v>0.1</v>
      </c>
      <c r="G17020">
        <v>100</v>
      </c>
    </row>
    <row r="17021" spans="1:7" x14ac:dyDescent="0.3">
      <c r="A17021" s="1686">
        <v>44878</v>
      </c>
      <c r="B17021" s="1687">
        <v>0.375</v>
      </c>
      <c r="C17021">
        <v>6</v>
      </c>
      <c r="D17021">
        <v>9</v>
      </c>
      <c r="E17021">
        <v>20</v>
      </c>
      <c r="G17021">
        <v>100</v>
      </c>
    </row>
    <row r="17022" spans="1:7" x14ac:dyDescent="0.3">
      <c r="A17022" s="1686">
        <v>44878</v>
      </c>
      <c r="B17022" s="1687">
        <v>0.5</v>
      </c>
      <c r="C17022">
        <v>7</v>
      </c>
      <c r="D17022">
        <v>9</v>
      </c>
      <c r="E17022">
        <v>25</v>
      </c>
      <c r="G17022">
        <v>100</v>
      </c>
    </row>
    <row r="17023" spans="1:7" x14ac:dyDescent="0.3">
      <c r="A17023" s="1686">
        <v>44878</v>
      </c>
      <c r="B17023" s="1687">
        <v>0.625</v>
      </c>
      <c r="C17023">
        <v>7</v>
      </c>
      <c r="D17023">
        <v>12</v>
      </c>
      <c r="E17023">
        <v>25</v>
      </c>
      <c r="G17023">
        <v>100</v>
      </c>
    </row>
    <row r="17024" spans="1:7" x14ac:dyDescent="0.3">
      <c r="A17024" s="1686">
        <v>44878</v>
      </c>
      <c r="B17024" s="1687">
        <v>0.75</v>
      </c>
      <c r="C17024">
        <v>6</v>
      </c>
      <c r="D17024">
        <v>5</v>
      </c>
      <c r="E17024">
        <v>20</v>
      </c>
      <c r="F17024">
        <v>0.3</v>
      </c>
      <c r="G17024">
        <v>100</v>
      </c>
    </row>
    <row r="17025" spans="1:7" x14ac:dyDescent="0.3">
      <c r="A17025" s="1686">
        <v>44878</v>
      </c>
      <c r="B17025" s="1687">
        <v>0.875</v>
      </c>
      <c r="C17025">
        <v>7</v>
      </c>
      <c r="D17025">
        <v>16</v>
      </c>
      <c r="E17025">
        <v>18</v>
      </c>
      <c r="F17025">
        <v>0.5</v>
      </c>
      <c r="G17025">
        <v>100</v>
      </c>
    </row>
    <row r="17026" spans="1:7" x14ac:dyDescent="0.3">
      <c r="A17026" s="1686">
        <v>44879</v>
      </c>
      <c r="B17026" s="1687">
        <v>0</v>
      </c>
      <c r="C17026">
        <v>8</v>
      </c>
      <c r="D17026">
        <v>16</v>
      </c>
      <c r="E17026">
        <v>17</v>
      </c>
      <c r="G17026">
        <v>100</v>
      </c>
    </row>
    <row r="17027" spans="1:7" x14ac:dyDescent="0.3">
      <c r="A17027" s="1686">
        <v>44879</v>
      </c>
      <c r="B17027" s="1687">
        <v>0.125</v>
      </c>
      <c r="C17027">
        <v>14</v>
      </c>
      <c r="D17027">
        <v>22</v>
      </c>
      <c r="E17027">
        <v>16</v>
      </c>
      <c r="F17027">
        <v>0.1</v>
      </c>
      <c r="G17027">
        <v>100</v>
      </c>
    </row>
    <row r="17028" spans="1:7" x14ac:dyDescent="0.3">
      <c r="A17028" s="1686">
        <v>44879</v>
      </c>
      <c r="B17028" s="1687">
        <v>0.25</v>
      </c>
      <c r="C17028">
        <v>15</v>
      </c>
      <c r="D17028">
        <v>29</v>
      </c>
      <c r="E17028">
        <v>15</v>
      </c>
      <c r="F17028">
        <v>0.6</v>
      </c>
      <c r="G17028">
        <v>100</v>
      </c>
    </row>
    <row r="17029" spans="1:7" x14ac:dyDescent="0.3">
      <c r="A17029" s="1686">
        <v>44879</v>
      </c>
      <c r="B17029" s="1687">
        <v>0.375</v>
      </c>
      <c r="C17029">
        <v>12</v>
      </c>
      <c r="D17029">
        <v>28</v>
      </c>
      <c r="E17029">
        <v>15</v>
      </c>
      <c r="G17029">
        <v>100</v>
      </c>
    </row>
    <row r="17030" spans="1:7" x14ac:dyDescent="0.3">
      <c r="A17030" s="1686">
        <v>44879</v>
      </c>
      <c r="B17030" s="1687">
        <v>0.5</v>
      </c>
      <c r="C17030">
        <v>10</v>
      </c>
      <c r="D17030">
        <v>23</v>
      </c>
      <c r="E17030">
        <v>17</v>
      </c>
      <c r="G17030">
        <v>100</v>
      </c>
    </row>
    <row r="17031" spans="1:7" x14ac:dyDescent="0.3">
      <c r="A17031" s="1686">
        <v>44879</v>
      </c>
      <c r="B17031" s="1687">
        <v>0.625</v>
      </c>
      <c r="C17031">
        <v>15</v>
      </c>
      <c r="D17031">
        <v>23</v>
      </c>
      <c r="E17031">
        <v>22</v>
      </c>
      <c r="G17031">
        <v>15</v>
      </c>
    </row>
    <row r="17032" spans="1:7" x14ac:dyDescent="0.3">
      <c r="A17032" s="1686">
        <v>44879</v>
      </c>
      <c r="B17032" s="1687">
        <v>0.75</v>
      </c>
      <c r="C17032">
        <v>9</v>
      </c>
      <c r="D17032">
        <v>22</v>
      </c>
      <c r="E17032">
        <v>23</v>
      </c>
      <c r="G17032">
        <v>38</v>
      </c>
    </row>
    <row r="17033" spans="1:7" x14ac:dyDescent="0.3">
      <c r="A17033" s="1686">
        <v>44879</v>
      </c>
      <c r="B17033" s="1687">
        <v>0.875</v>
      </c>
      <c r="C17033">
        <v>4</v>
      </c>
      <c r="D17033">
        <v>13</v>
      </c>
      <c r="E17033">
        <v>17</v>
      </c>
    </row>
    <row r="17034" spans="1:7" x14ac:dyDescent="0.3">
      <c r="A17034" s="1686">
        <v>44880</v>
      </c>
      <c r="B17034" s="1687">
        <v>0</v>
      </c>
      <c r="C17034">
        <v>5</v>
      </c>
      <c r="D17034">
        <v>11</v>
      </c>
      <c r="E17034">
        <v>16</v>
      </c>
    </row>
    <row r="17035" spans="1:7" x14ac:dyDescent="0.3">
      <c r="A17035" s="1686">
        <v>44880</v>
      </c>
      <c r="B17035" s="1687">
        <v>0.125</v>
      </c>
      <c r="C17035">
        <v>5</v>
      </c>
      <c r="D17035">
        <v>12</v>
      </c>
      <c r="E17035">
        <v>14</v>
      </c>
    </row>
    <row r="17036" spans="1:7" x14ac:dyDescent="0.3">
      <c r="A17036" s="1686">
        <v>44880</v>
      </c>
      <c r="B17036" s="1687">
        <v>0.25</v>
      </c>
      <c r="C17036">
        <v>6</v>
      </c>
      <c r="D17036">
        <v>21</v>
      </c>
      <c r="E17036">
        <v>13</v>
      </c>
    </row>
    <row r="17037" spans="1:7" x14ac:dyDescent="0.3">
      <c r="A17037" s="1686">
        <v>44880</v>
      </c>
      <c r="B17037" s="1687">
        <v>0.375</v>
      </c>
      <c r="C17037">
        <v>9</v>
      </c>
      <c r="D17037">
        <v>17</v>
      </c>
      <c r="E17037">
        <v>20</v>
      </c>
    </row>
    <row r="17038" spans="1:7" x14ac:dyDescent="0.3">
      <c r="A17038" s="1686">
        <v>44880</v>
      </c>
      <c r="B17038" s="1687">
        <v>0.5</v>
      </c>
      <c r="C17038">
        <v>11</v>
      </c>
      <c r="D17038">
        <v>18</v>
      </c>
      <c r="E17038">
        <v>28</v>
      </c>
    </row>
    <row r="17039" spans="1:7" x14ac:dyDescent="0.3">
      <c r="A17039" s="1686">
        <v>44880</v>
      </c>
      <c r="B17039" s="1687">
        <v>0.625</v>
      </c>
      <c r="C17039">
        <v>11</v>
      </c>
      <c r="D17039">
        <v>18</v>
      </c>
      <c r="E17039">
        <v>30</v>
      </c>
    </row>
    <row r="17040" spans="1:7" x14ac:dyDescent="0.3">
      <c r="A17040" s="1686">
        <v>44880</v>
      </c>
      <c r="B17040" s="1687">
        <v>0.75</v>
      </c>
      <c r="C17040">
        <v>6</v>
      </c>
      <c r="D17040">
        <v>15</v>
      </c>
      <c r="E17040">
        <v>29</v>
      </c>
    </row>
    <row r="17041" spans="1:7" x14ac:dyDescent="0.3">
      <c r="A17041" s="1686">
        <v>44880</v>
      </c>
      <c r="B17041" s="1687">
        <v>0.875</v>
      </c>
      <c r="C17041">
        <v>2</v>
      </c>
      <c r="D17041">
        <v>3</v>
      </c>
      <c r="E17041">
        <v>21</v>
      </c>
      <c r="G17041">
        <v>100</v>
      </c>
    </row>
    <row r="17042" spans="1:7" x14ac:dyDescent="0.3">
      <c r="A17042" s="1686">
        <v>44881</v>
      </c>
      <c r="B17042" s="1687">
        <v>0</v>
      </c>
      <c r="C17042">
        <v>5</v>
      </c>
      <c r="D17042">
        <v>5</v>
      </c>
      <c r="E17042">
        <v>20</v>
      </c>
      <c r="G17042">
        <v>8</v>
      </c>
    </row>
    <row r="17043" spans="1:7" x14ac:dyDescent="0.3">
      <c r="A17043" s="1686">
        <v>44881</v>
      </c>
      <c r="B17043" s="1687">
        <v>0.125</v>
      </c>
      <c r="C17043">
        <v>3</v>
      </c>
      <c r="D17043">
        <v>3</v>
      </c>
      <c r="E17043">
        <v>18</v>
      </c>
    </row>
    <row r="17044" spans="1:7" x14ac:dyDescent="0.3">
      <c r="A17044" s="1686">
        <v>44881</v>
      </c>
      <c r="B17044" s="1687">
        <v>0.25</v>
      </c>
      <c r="C17044">
        <v>3</v>
      </c>
      <c r="D17044">
        <v>5</v>
      </c>
      <c r="E17044">
        <v>17</v>
      </c>
    </row>
    <row r="17045" spans="1:7" x14ac:dyDescent="0.3">
      <c r="A17045" s="1686">
        <v>44881</v>
      </c>
      <c r="B17045" s="1687">
        <v>0.375</v>
      </c>
      <c r="C17045">
        <v>3</v>
      </c>
      <c r="D17045">
        <v>6</v>
      </c>
      <c r="E17045">
        <v>27</v>
      </c>
    </row>
    <row r="17046" spans="1:7" x14ac:dyDescent="0.3">
      <c r="A17046" s="1686">
        <v>44881</v>
      </c>
      <c r="B17046" s="1687">
        <v>0.5</v>
      </c>
      <c r="C17046">
        <v>2</v>
      </c>
      <c r="D17046">
        <v>7</v>
      </c>
      <c r="E17046">
        <v>33</v>
      </c>
    </row>
    <row r="17047" spans="1:7" x14ac:dyDescent="0.3">
      <c r="A17047" s="1686">
        <v>44881</v>
      </c>
      <c r="B17047" s="1687">
        <v>0.625</v>
      </c>
      <c r="C17047">
        <v>2</v>
      </c>
      <c r="D17047">
        <v>5</v>
      </c>
      <c r="E17047">
        <v>36</v>
      </c>
    </row>
    <row r="17048" spans="1:7" x14ac:dyDescent="0.3">
      <c r="A17048" s="1686">
        <v>44881</v>
      </c>
      <c r="B17048" s="1687">
        <v>0.75</v>
      </c>
      <c r="C17048">
        <v>7</v>
      </c>
      <c r="D17048">
        <v>11</v>
      </c>
      <c r="E17048">
        <v>31</v>
      </c>
    </row>
    <row r="17049" spans="1:7" x14ac:dyDescent="0.3">
      <c r="A17049" s="1686">
        <v>44881</v>
      </c>
      <c r="B17049" s="1687">
        <v>0.875</v>
      </c>
      <c r="C17049">
        <v>5</v>
      </c>
      <c r="D17049">
        <v>10</v>
      </c>
      <c r="E17049">
        <v>25</v>
      </c>
      <c r="G17049">
        <v>46</v>
      </c>
    </row>
    <row r="17050" spans="1:7" x14ac:dyDescent="0.3">
      <c r="A17050" s="1686">
        <v>44882</v>
      </c>
      <c r="B17050" s="1687">
        <v>0</v>
      </c>
      <c r="C17050">
        <v>5</v>
      </c>
      <c r="D17050">
        <v>18</v>
      </c>
      <c r="E17050">
        <v>23</v>
      </c>
      <c r="G17050">
        <v>92</v>
      </c>
    </row>
    <row r="17051" spans="1:7" x14ac:dyDescent="0.3">
      <c r="A17051" s="1686">
        <v>44882</v>
      </c>
      <c r="B17051" s="1687">
        <v>0.125</v>
      </c>
      <c r="C17051">
        <v>4</v>
      </c>
      <c r="D17051">
        <v>16</v>
      </c>
      <c r="E17051">
        <v>21</v>
      </c>
      <c r="G17051">
        <v>100</v>
      </c>
    </row>
    <row r="17052" spans="1:7" x14ac:dyDescent="0.3">
      <c r="A17052" s="1686">
        <v>44882</v>
      </c>
      <c r="B17052" s="1687">
        <v>0.25</v>
      </c>
      <c r="C17052">
        <v>2</v>
      </c>
      <c r="D17052">
        <v>3</v>
      </c>
      <c r="E17052">
        <v>20</v>
      </c>
      <c r="G17052">
        <v>100</v>
      </c>
    </row>
    <row r="17053" spans="1:7" x14ac:dyDescent="0.3">
      <c r="A17053" s="1686">
        <v>44882</v>
      </c>
      <c r="B17053" s="1687">
        <v>0.375</v>
      </c>
      <c r="C17053">
        <v>6</v>
      </c>
      <c r="D17053">
        <v>9</v>
      </c>
      <c r="E17053">
        <v>25</v>
      </c>
      <c r="G17053">
        <v>100</v>
      </c>
    </row>
    <row r="17054" spans="1:7" x14ac:dyDescent="0.3">
      <c r="A17054" s="1686">
        <v>44882</v>
      </c>
      <c r="B17054" s="1687">
        <v>0.5</v>
      </c>
      <c r="C17054">
        <v>6</v>
      </c>
      <c r="D17054">
        <v>9</v>
      </c>
      <c r="E17054">
        <v>32</v>
      </c>
      <c r="G17054">
        <v>100</v>
      </c>
    </row>
    <row r="17055" spans="1:7" x14ac:dyDescent="0.3">
      <c r="A17055" s="1686">
        <v>44882</v>
      </c>
      <c r="B17055" s="1687">
        <v>0.625</v>
      </c>
      <c r="C17055">
        <v>9</v>
      </c>
      <c r="D17055">
        <v>6</v>
      </c>
      <c r="E17055">
        <v>32</v>
      </c>
      <c r="G17055">
        <v>12</v>
      </c>
    </row>
    <row r="17056" spans="1:7" x14ac:dyDescent="0.3">
      <c r="A17056" s="1686">
        <v>44882</v>
      </c>
      <c r="B17056" s="1687">
        <v>0.75</v>
      </c>
      <c r="C17056">
        <v>10</v>
      </c>
      <c r="D17056">
        <v>15</v>
      </c>
      <c r="E17056">
        <v>27</v>
      </c>
      <c r="G17056">
        <v>7</v>
      </c>
    </row>
    <row r="17057" spans="1:7" x14ac:dyDescent="0.3">
      <c r="A17057" s="1686">
        <v>44882</v>
      </c>
      <c r="B17057" s="1687">
        <v>0.875</v>
      </c>
      <c r="C17057">
        <v>13</v>
      </c>
      <c r="D17057">
        <v>29</v>
      </c>
      <c r="E17057">
        <v>22</v>
      </c>
      <c r="G17057">
        <v>96</v>
      </c>
    </row>
    <row r="17058" spans="1:7" x14ac:dyDescent="0.3">
      <c r="A17058" s="1686">
        <v>44883</v>
      </c>
      <c r="B17058" s="1687">
        <v>0</v>
      </c>
      <c r="C17058">
        <v>12</v>
      </c>
      <c r="D17058">
        <v>32</v>
      </c>
      <c r="E17058">
        <v>21</v>
      </c>
      <c r="G17058">
        <v>14</v>
      </c>
    </row>
    <row r="17059" spans="1:7" x14ac:dyDescent="0.3">
      <c r="A17059" s="1686">
        <v>44883</v>
      </c>
      <c r="B17059" s="1687">
        <v>0.125</v>
      </c>
      <c r="C17059">
        <v>9</v>
      </c>
      <c r="D17059">
        <v>21</v>
      </c>
      <c r="E17059">
        <v>20</v>
      </c>
      <c r="G17059">
        <v>100</v>
      </c>
    </row>
    <row r="17060" spans="1:7" x14ac:dyDescent="0.3">
      <c r="A17060" s="1686">
        <v>44883</v>
      </c>
      <c r="B17060" s="1687">
        <v>0.25</v>
      </c>
      <c r="C17060">
        <v>5</v>
      </c>
      <c r="D17060">
        <v>16</v>
      </c>
      <c r="E17060">
        <v>19</v>
      </c>
      <c r="G17060">
        <v>67</v>
      </c>
    </row>
    <row r="17061" spans="1:7" x14ac:dyDescent="0.3">
      <c r="A17061" s="1686">
        <v>44883</v>
      </c>
      <c r="B17061" s="1687">
        <v>0.375</v>
      </c>
      <c r="C17061">
        <v>7</v>
      </c>
      <c r="D17061">
        <v>14</v>
      </c>
      <c r="E17061">
        <v>27</v>
      </c>
      <c r="G17061">
        <v>10</v>
      </c>
    </row>
    <row r="17062" spans="1:7" x14ac:dyDescent="0.3">
      <c r="A17062" s="1686">
        <v>44883</v>
      </c>
      <c r="B17062" s="1687">
        <v>0.5</v>
      </c>
      <c r="C17062">
        <v>9</v>
      </c>
      <c r="D17062">
        <v>13</v>
      </c>
      <c r="E17062">
        <v>34</v>
      </c>
      <c r="G17062">
        <v>100</v>
      </c>
    </row>
    <row r="17063" spans="1:7" x14ac:dyDescent="0.3">
      <c r="A17063" s="1686">
        <v>44883</v>
      </c>
      <c r="B17063" s="1687">
        <v>0.625</v>
      </c>
      <c r="C17063">
        <v>12</v>
      </c>
      <c r="D17063">
        <v>12</v>
      </c>
      <c r="E17063">
        <v>30</v>
      </c>
      <c r="G17063">
        <v>100</v>
      </c>
    </row>
    <row r="17064" spans="1:7" x14ac:dyDescent="0.3">
      <c r="A17064" s="1686">
        <v>44883</v>
      </c>
      <c r="B17064" s="1687">
        <v>0.75</v>
      </c>
      <c r="C17064">
        <v>14</v>
      </c>
      <c r="D17064">
        <v>29</v>
      </c>
      <c r="E17064">
        <v>24</v>
      </c>
      <c r="G17064">
        <v>86</v>
      </c>
    </row>
    <row r="17065" spans="1:7" x14ac:dyDescent="0.3">
      <c r="A17065" s="1686">
        <v>44883</v>
      </c>
      <c r="B17065" s="1687">
        <v>0.875</v>
      </c>
      <c r="C17065">
        <v>9</v>
      </c>
      <c r="D17065">
        <v>22</v>
      </c>
      <c r="E17065">
        <v>22</v>
      </c>
      <c r="G17065">
        <v>100</v>
      </c>
    </row>
    <row r="17066" spans="1:7" x14ac:dyDescent="0.3">
      <c r="A17066" s="1686">
        <v>44884</v>
      </c>
      <c r="B17066" s="1687">
        <v>0</v>
      </c>
      <c r="C17066">
        <v>9</v>
      </c>
      <c r="D17066">
        <v>28</v>
      </c>
      <c r="E17066">
        <v>24</v>
      </c>
      <c r="G17066">
        <v>7</v>
      </c>
    </row>
    <row r="17067" spans="1:7" x14ac:dyDescent="0.3">
      <c r="A17067" s="1686">
        <v>44884</v>
      </c>
      <c r="B17067" s="1687">
        <v>0.125</v>
      </c>
      <c r="C17067">
        <v>7</v>
      </c>
      <c r="D17067">
        <v>21</v>
      </c>
      <c r="E17067">
        <v>23</v>
      </c>
      <c r="G17067">
        <v>15</v>
      </c>
    </row>
    <row r="17068" spans="1:7" x14ac:dyDescent="0.3">
      <c r="A17068" s="1686">
        <v>44884</v>
      </c>
      <c r="B17068" s="1687">
        <v>0.25</v>
      </c>
      <c r="C17068">
        <v>11</v>
      </c>
      <c r="D17068">
        <v>33</v>
      </c>
      <c r="E17068">
        <v>23</v>
      </c>
      <c r="G17068">
        <v>15</v>
      </c>
    </row>
    <row r="17069" spans="1:7" x14ac:dyDescent="0.3">
      <c r="A17069" s="1686">
        <v>44884</v>
      </c>
      <c r="B17069" s="1687">
        <v>0.375</v>
      </c>
      <c r="C17069">
        <v>11</v>
      </c>
      <c r="D17069">
        <v>22</v>
      </c>
      <c r="E17069">
        <v>28</v>
      </c>
    </row>
    <row r="17070" spans="1:7" x14ac:dyDescent="0.3">
      <c r="A17070" s="1686">
        <v>44884</v>
      </c>
      <c r="B17070" s="1687">
        <v>0.5</v>
      </c>
      <c r="C17070">
        <v>11</v>
      </c>
      <c r="D17070">
        <v>16</v>
      </c>
      <c r="E17070">
        <v>35</v>
      </c>
      <c r="G17070">
        <v>100</v>
      </c>
    </row>
    <row r="17071" spans="1:7" x14ac:dyDescent="0.3">
      <c r="A17071" s="1686">
        <v>44884</v>
      </c>
      <c r="B17071" s="1687">
        <v>0.625</v>
      </c>
      <c r="C17071">
        <v>11</v>
      </c>
      <c r="D17071">
        <v>12</v>
      </c>
      <c r="E17071">
        <v>36</v>
      </c>
      <c r="G17071">
        <v>100</v>
      </c>
    </row>
    <row r="17072" spans="1:7" x14ac:dyDescent="0.3">
      <c r="A17072" s="1686">
        <v>44884</v>
      </c>
      <c r="B17072" s="1687">
        <v>0.75</v>
      </c>
      <c r="C17072">
        <v>1</v>
      </c>
      <c r="D17072">
        <v>2</v>
      </c>
      <c r="E17072">
        <v>32</v>
      </c>
      <c r="G17072">
        <v>100</v>
      </c>
    </row>
    <row r="17073" spans="1:7" x14ac:dyDescent="0.3">
      <c r="A17073" s="1686">
        <v>44884</v>
      </c>
      <c r="B17073" s="1687">
        <v>0.875</v>
      </c>
      <c r="C17073">
        <v>3</v>
      </c>
      <c r="D17073">
        <v>3</v>
      </c>
      <c r="E17073">
        <v>26</v>
      </c>
      <c r="G17073">
        <v>100</v>
      </c>
    </row>
    <row r="17074" spans="1:7" x14ac:dyDescent="0.3">
      <c r="A17074" s="1686">
        <v>44885</v>
      </c>
      <c r="B17074" s="1687">
        <v>0</v>
      </c>
      <c r="C17074">
        <v>8</v>
      </c>
      <c r="D17074">
        <v>19</v>
      </c>
      <c r="E17074">
        <v>25</v>
      </c>
      <c r="G17074">
        <v>100</v>
      </c>
    </row>
    <row r="17075" spans="1:7" x14ac:dyDescent="0.3">
      <c r="A17075" s="1686">
        <v>44885</v>
      </c>
      <c r="B17075" s="1687">
        <v>0.125</v>
      </c>
      <c r="C17075">
        <v>6</v>
      </c>
      <c r="D17075">
        <v>13</v>
      </c>
      <c r="E17075">
        <v>24</v>
      </c>
      <c r="G17075">
        <v>100</v>
      </c>
    </row>
    <row r="17076" spans="1:7" x14ac:dyDescent="0.3">
      <c r="A17076" s="1686">
        <v>44885</v>
      </c>
      <c r="B17076" s="1687">
        <v>0.25</v>
      </c>
      <c r="C17076">
        <v>5</v>
      </c>
      <c r="D17076">
        <v>14</v>
      </c>
      <c r="E17076">
        <v>23</v>
      </c>
      <c r="G17076">
        <v>100</v>
      </c>
    </row>
    <row r="17077" spans="1:7" x14ac:dyDescent="0.3">
      <c r="A17077" s="1686">
        <v>44885</v>
      </c>
      <c r="B17077" s="1687">
        <v>0.375</v>
      </c>
      <c r="C17077">
        <v>7</v>
      </c>
      <c r="D17077">
        <v>10</v>
      </c>
      <c r="E17077">
        <v>28</v>
      </c>
      <c r="G17077">
        <v>100</v>
      </c>
    </row>
    <row r="17078" spans="1:7" x14ac:dyDescent="0.3">
      <c r="A17078" s="1686">
        <v>44885</v>
      </c>
      <c r="B17078" s="1687">
        <v>0.5</v>
      </c>
      <c r="C17078">
        <v>6</v>
      </c>
      <c r="D17078">
        <v>9</v>
      </c>
      <c r="E17078">
        <v>30</v>
      </c>
      <c r="G17078">
        <v>100</v>
      </c>
    </row>
    <row r="17079" spans="1:7" x14ac:dyDescent="0.3">
      <c r="A17079" s="1686">
        <v>44885</v>
      </c>
      <c r="B17079" s="1687">
        <v>0.625</v>
      </c>
      <c r="C17079">
        <v>13</v>
      </c>
      <c r="D17079">
        <v>16</v>
      </c>
      <c r="E17079">
        <v>30</v>
      </c>
      <c r="G17079">
        <v>100</v>
      </c>
    </row>
    <row r="17080" spans="1:7" x14ac:dyDescent="0.3">
      <c r="A17080" s="1686">
        <v>44885</v>
      </c>
      <c r="B17080" s="1687">
        <v>0.75</v>
      </c>
      <c r="C17080">
        <v>12</v>
      </c>
      <c r="D17080">
        <v>18</v>
      </c>
      <c r="E17080">
        <v>26</v>
      </c>
      <c r="G17080">
        <v>100</v>
      </c>
    </row>
    <row r="17081" spans="1:7" x14ac:dyDescent="0.3">
      <c r="A17081" s="1686">
        <v>44885</v>
      </c>
      <c r="B17081" s="1687">
        <v>0.875</v>
      </c>
      <c r="C17081">
        <v>7</v>
      </c>
      <c r="D17081">
        <v>15</v>
      </c>
      <c r="E17081">
        <v>20</v>
      </c>
      <c r="F17081">
        <v>0.3</v>
      </c>
      <c r="G17081">
        <v>100</v>
      </c>
    </row>
    <row r="17082" spans="1:7" x14ac:dyDescent="0.3">
      <c r="A17082" s="1686">
        <v>44886</v>
      </c>
      <c r="B17082" s="1687">
        <v>0</v>
      </c>
      <c r="C17082">
        <v>7</v>
      </c>
      <c r="D17082">
        <v>13</v>
      </c>
      <c r="E17082">
        <v>19</v>
      </c>
      <c r="F17082">
        <v>0.1</v>
      </c>
      <c r="G17082">
        <v>100</v>
      </c>
    </row>
    <row r="17083" spans="1:7" x14ac:dyDescent="0.3">
      <c r="A17083" s="1686">
        <v>44886</v>
      </c>
      <c r="B17083" s="1687">
        <v>0.125</v>
      </c>
      <c r="C17083">
        <v>8</v>
      </c>
      <c r="D17083">
        <v>16</v>
      </c>
      <c r="E17083">
        <v>18</v>
      </c>
      <c r="G17083">
        <v>100</v>
      </c>
    </row>
    <row r="17084" spans="1:7" x14ac:dyDescent="0.3">
      <c r="A17084" s="1686">
        <v>44886</v>
      </c>
      <c r="B17084" s="1687">
        <v>0.25</v>
      </c>
      <c r="C17084">
        <v>10</v>
      </c>
      <c r="D17084">
        <v>19</v>
      </c>
      <c r="E17084">
        <v>16</v>
      </c>
      <c r="G17084">
        <v>100</v>
      </c>
    </row>
    <row r="17085" spans="1:7" x14ac:dyDescent="0.3">
      <c r="A17085" s="1686">
        <v>44886</v>
      </c>
      <c r="B17085" s="1687">
        <v>0.375</v>
      </c>
      <c r="C17085">
        <v>9</v>
      </c>
      <c r="D17085">
        <v>19</v>
      </c>
      <c r="E17085">
        <v>15</v>
      </c>
      <c r="G17085">
        <v>100</v>
      </c>
    </row>
    <row r="17086" spans="1:7" x14ac:dyDescent="0.3">
      <c r="A17086" s="1686">
        <v>44886</v>
      </c>
      <c r="B17086" s="1687">
        <v>0.5</v>
      </c>
      <c r="C17086">
        <v>7</v>
      </c>
      <c r="D17086">
        <v>20</v>
      </c>
      <c r="E17086">
        <v>14</v>
      </c>
      <c r="G17086">
        <v>100</v>
      </c>
    </row>
    <row r="17087" spans="1:7" x14ac:dyDescent="0.3">
      <c r="A17087" s="1686">
        <v>44886</v>
      </c>
      <c r="B17087" s="1687">
        <v>0.625</v>
      </c>
      <c r="C17087">
        <v>10</v>
      </c>
      <c r="D17087">
        <v>15</v>
      </c>
      <c r="E17087">
        <v>21</v>
      </c>
      <c r="G17087">
        <v>100</v>
      </c>
    </row>
    <row r="17088" spans="1:7" x14ac:dyDescent="0.3">
      <c r="A17088" s="1686">
        <v>44886</v>
      </c>
      <c r="B17088" s="1687">
        <v>0.75</v>
      </c>
      <c r="C17088">
        <v>11</v>
      </c>
      <c r="D17088">
        <v>15</v>
      </c>
      <c r="E17088">
        <v>21</v>
      </c>
      <c r="G17088">
        <v>100</v>
      </c>
    </row>
    <row r="17089" spans="1:7" x14ac:dyDescent="0.3">
      <c r="A17089" s="1686">
        <v>44886</v>
      </c>
      <c r="B17089" s="1687">
        <v>0.875</v>
      </c>
      <c r="C17089">
        <v>8</v>
      </c>
      <c r="D17089">
        <v>18</v>
      </c>
      <c r="E17089">
        <v>16</v>
      </c>
    </row>
    <row r="17090" spans="1:7" x14ac:dyDescent="0.3">
      <c r="A17090" s="1686">
        <v>44887</v>
      </c>
      <c r="B17090" s="1687">
        <v>0</v>
      </c>
      <c r="C17090">
        <v>6</v>
      </c>
      <c r="D17090">
        <v>18</v>
      </c>
      <c r="E17090">
        <v>15</v>
      </c>
      <c r="G17090">
        <v>32</v>
      </c>
    </row>
    <row r="17091" spans="1:7" x14ac:dyDescent="0.3">
      <c r="A17091" s="1686">
        <v>44887</v>
      </c>
      <c r="B17091" s="1687">
        <v>0.125</v>
      </c>
      <c r="C17091">
        <v>5</v>
      </c>
      <c r="D17091">
        <v>16</v>
      </c>
      <c r="E17091">
        <v>13</v>
      </c>
    </row>
    <row r="17092" spans="1:7" x14ac:dyDescent="0.3">
      <c r="A17092" s="1686">
        <v>44887</v>
      </c>
      <c r="B17092" s="1687">
        <v>0.25</v>
      </c>
      <c r="C17092">
        <v>5</v>
      </c>
      <c r="D17092">
        <v>15</v>
      </c>
      <c r="E17092">
        <v>12</v>
      </c>
    </row>
    <row r="17093" spans="1:7" x14ac:dyDescent="0.3">
      <c r="A17093" s="1686">
        <v>44887</v>
      </c>
      <c r="B17093" s="1687">
        <v>0.375</v>
      </c>
      <c r="C17093">
        <v>7</v>
      </c>
      <c r="D17093">
        <v>12</v>
      </c>
      <c r="E17093">
        <v>17</v>
      </c>
    </row>
    <row r="17094" spans="1:7" x14ac:dyDescent="0.3">
      <c r="A17094" s="1686">
        <v>44887</v>
      </c>
      <c r="B17094" s="1687">
        <v>0.5</v>
      </c>
      <c r="C17094">
        <v>7</v>
      </c>
      <c r="D17094">
        <v>11</v>
      </c>
      <c r="E17094">
        <v>23</v>
      </c>
    </row>
    <row r="17095" spans="1:7" x14ac:dyDescent="0.3">
      <c r="A17095" s="1686">
        <v>44887</v>
      </c>
      <c r="B17095" s="1687">
        <v>0.625</v>
      </c>
      <c r="C17095">
        <v>7</v>
      </c>
      <c r="D17095">
        <v>9</v>
      </c>
      <c r="E17095">
        <v>26</v>
      </c>
    </row>
    <row r="17096" spans="1:7" x14ac:dyDescent="0.3">
      <c r="A17096" s="1686">
        <v>44887</v>
      </c>
      <c r="B17096" s="1687">
        <v>0.75</v>
      </c>
      <c r="C17096">
        <v>7</v>
      </c>
      <c r="D17096">
        <v>7</v>
      </c>
      <c r="E17096">
        <v>25</v>
      </c>
    </row>
    <row r="17097" spans="1:7" x14ac:dyDescent="0.3">
      <c r="A17097" s="1686">
        <v>44887</v>
      </c>
      <c r="B17097" s="1687">
        <v>0.875</v>
      </c>
      <c r="C17097">
        <v>3</v>
      </c>
      <c r="D17097">
        <v>8</v>
      </c>
      <c r="E17097">
        <v>16</v>
      </c>
    </row>
    <row r="17098" spans="1:7" x14ac:dyDescent="0.3">
      <c r="A17098" s="1686">
        <v>44888</v>
      </c>
      <c r="B17098" s="1687">
        <v>0</v>
      </c>
      <c r="C17098">
        <v>4</v>
      </c>
      <c r="D17098">
        <v>4</v>
      </c>
      <c r="E17098">
        <v>14</v>
      </c>
    </row>
    <row r="17099" spans="1:7" x14ac:dyDescent="0.3">
      <c r="A17099" s="1686">
        <v>44888</v>
      </c>
      <c r="B17099" s="1687">
        <v>0.125</v>
      </c>
      <c r="C17099">
        <v>4</v>
      </c>
      <c r="D17099">
        <v>10</v>
      </c>
      <c r="E17099">
        <v>14</v>
      </c>
      <c r="G17099">
        <v>100</v>
      </c>
    </row>
    <row r="17100" spans="1:7" x14ac:dyDescent="0.3">
      <c r="A17100" s="1686">
        <v>44888</v>
      </c>
      <c r="B17100" s="1687">
        <v>0.25</v>
      </c>
      <c r="C17100">
        <v>5</v>
      </c>
      <c r="D17100">
        <v>12</v>
      </c>
      <c r="E17100">
        <v>13</v>
      </c>
      <c r="G17100">
        <v>6</v>
      </c>
    </row>
    <row r="17101" spans="1:7" x14ac:dyDescent="0.3">
      <c r="A17101" s="1686">
        <v>44888</v>
      </c>
      <c r="B17101" s="1687">
        <v>0.375</v>
      </c>
      <c r="C17101">
        <v>7</v>
      </c>
      <c r="D17101">
        <v>11</v>
      </c>
      <c r="E17101">
        <v>23</v>
      </c>
      <c r="G17101">
        <v>5</v>
      </c>
    </row>
    <row r="17102" spans="1:7" x14ac:dyDescent="0.3">
      <c r="A17102" s="1686">
        <v>44888</v>
      </c>
      <c r="B17102" s="1687">
        <v>0.5</v>
      </c>
      <c r="C17102">
        <v>8</v>
      </c>
      <c r="D17102">
        <v>11</v>
      </c>
      <c r="E17102">
        <v>29</v>
      </c>
    </row>
    <row r="17103" spans="1:7" x14ac:dyDescent="0.3">
      <c r="A17103" s="1686">
        <v>44888</v>
      </c>
      <c r="B17103" s="1687">
        <v>0.625</v>
      </c>
      <c r="C17103">
        <v>8</v>
      </c>
      <c r="D17103">
        <v>12</v>
      </c>
      <c r="E17103">
        <v>33</v>
      </c>
    </row>
    <row r="17104" spans="1:7" x14ac:dyDescent="0.3">
      <c r="A17104" s="1686">
        <v>44888</v>
      </c>
      <c r="B17104" s="1687">
        <v>0.75</v>
      </c>
      <c r="C17104">
        <v>8</v>
      </c>
      <c r="D17104">
        <v>14</v>
      </c>
      <c r="E17104">
        <v>33</v>
      </c>
    </row>
    <row r="17105" spans="1:7" x14ac:dyDescent="0.3">
      <c r="A17105" s="1686">
        <v>44888</v>
      </c>
      <c r="B17105" s="1687">
        <v>0.875</v>
      </c>
      <c r="C17105">
        <v>7</v>
      </c>
      <c r="D17105">
        <v>24</v>
      </c>
      <c r="E17105">
        <v>23</v>
      </c>
    </row>
    <row r="17106" spans="1:7" x14ac:dyDescent="0.3">
      <c r="A17106" s="1686">
        <v>44889</v>
      </c>
      <c r="B17106" s="1687">
        <v>0</v>
      </c>
      <c r="C17106">
        <v>6</v>
      </c>
      <c r="D17106">
        <v>20</v>
      </c>
      <c r="E17106">
        <v>21</v>
      </c>
    </row>
    <row r="17107" spans="1:7" x14ac:dyDescent="0.3">
      <c r="A17107" s="1686">
        <v>44889</v>
      </c>
      <c r="B17107" s="1687">
        <v>0.125</v>
      </c>
      <c r="C17107">
        <v>7</v>
      </c>
      <c r="D17107">
        <v>25</v>
      </c>
      <c r="E17107">
        <v>19</v>
      </c>
    </row>
    <row r="17108" spans="1:7" x14ac:dyDescent="0.3">
      <c r="A17108" s="1686">
        <v>44889</v>
      </c>
      <c r="B17108" s="1687">
        <v>0.25</v>
      </c>
      <c r="C17108">
        <v>6</v>
      </c>
      <c r="D17108">
        <v>19</v>
      </c>
      <c r="E17108">
        <v>18</v>
      </c>
      <c r="G17108">
        <v>5</v>
      </c>
    </row>
    <row r="17109" spans="1:7" x14ac:dyDescent="0.3">
      <c r="A17109" s="1686">
        <v>44889</v>
      </c>
      <c r="B17109" s="1687">
        <v>0.375</v>
      </c>
      <c r="C17109">
        <v>5</v>
      </c>
      <c r="D17109">
        <v>7</v>
      </c>
      <c r="E17109">
        <v>27</v>
      </c>
    </row>
    <row r="17110" spans="1:7" x14ac:dyDescent="0.3">
      <c r="A17110" s="1686">
        <v>44889</v>
      </c>
      <c r="B17110" s="1687">
        <v>0.5</v>
      </c>
      <c r="C17110">
        <v>4</v>
      </c>
      <c r="D17110">
        <v>8</v>
      </c>
      <c r="E17110">
        <v>35</v>
      </c>
    </row>
    <row r="17111" spans="1:7" x14ac:dyDescent="0.3">
      <c r="A17111" s="1686">
        <v>44889</v>
      </c>
      <c r="B17111" s="1687">
        <v>0.625</v>
      </c>
      <c r="C17111">
        <v>6</v>
      </c>
      <c r="D17111">
        <v>5</v>
      </c>
      <c r="E17111">
        <v>38</v>
      </c>
      <c r="G17111">
        <v>6</v>
      </c>
    </row>
    <row r="17112" spans="1:7" x14ac:dyDescent="0.3">
      <c r="A17112" s="1686">
        <v>44889</v>
      </c>
      <c r="B17112" s="1687">
        <v>0.75</v>
      </c>
      <c r="C17112">
        <v>6</v>
      </c>
      <c r="D17112">
        <v>8</v>
      </c>
      <c r="E17112">
        <v>36</v>
      </c>
    </row>
    <row r="17113" spans="1:7" x14ac:dyDescent="0.3">
      <c r="A17113" s="1686">
        <v>44889</v>
      </c>
      <c r="B17113" s="1687">
        <v>0.875</v>
      </c>
      <c r="C17113">
        <v>10</v>
      </c>
      <c r="D17113">
        <v>24</v>
      </c>
      <c r="E17113">
        <v>29</v>
      </c>
      <c r="G17113">
        <v>100</v>
      </c>
    </row>
    <row r="17114" spans="1:7" x14ac:dyDescent="0.3">
      <c r="A17114" s="1686">
        <v>44890</v>
      </c>
      <c r="B17114" s="1687">
        <v>0</v>
      </c>
      <c r="C17114">
        <v>10</v>
      </c>
      <c r="D17114">
        <v>22</v>
      </c>
      <c r="E17114">
        <v>23</v>
      </c>
      <c r="G17114">
        <v>100</v>
      </c>
    </row>
    <row r="17115" spans="1:7" x14ac:dyDescent="0.3">
      <c r="A17115" s="1686">
        <v>44890</v>
      </c>
      <c r="B17115" s="1687">
        <v>0.125</v>
      </c>
      <c r="C17115">
        <v>9</v>
      </c>
      <c r="D17115">
        <v>17</v>
      </c>
      <c r="E17115">
        <v>19</v>
      </c>
      <c r="G17115">
        <v>100</v>
      </c>
    </row>
    <row r="17116" spans="1:7" x14ac:dyDescent="0.3">
      <c r="A17116" s="1686">
        <v>44890</v>
      </c>
      <c r="B17116" s="1687">
        <v>0.25</v>
      </c>
      <c r="C17116">
        <v>9</v>
      </c>
      <c r="D17116">
        <v>18</v>
      </c>
      <c r="E17116">
        <v>17</v>
      </c>
      <c r="G17116">
        <v>14</v>
      </c>
    </row>
    <row r="17117" spans="1:7" x14ac:dyDescent="0.3">
      <c r="A17117" s="1686">
        <v>44890</v>
      </c>
      <c r="B17117" s="1687">
        <v>0.375</v>
      </c>
      <c r="C17117">
        <v>12</v>
      </c>
      <c r="D17117">
        <v>15</v>
      </c>
      <c r="E17117">
        <v>22</v>
      </c>
      <c r="G17117">
        <v>6</v>
      </c>
    </row>
    <row r="17118" spans="1:7" x14ac:dyDescent="0.3">
      <c r="A17118" s="1686">
        <v>44890</v>
      </c>
      <c r="B17118" s="1687">
        <v>0.5</v>
      </c>
      <c r="C17118">
        <v>12</v>
      </c>
      <c r="D17118">
        <v>14</v>
      </c>
      <c r="E17118">
        <v>24</v>
      </c>
    </row>
    <row r="17119" spans="1:7" x14ac:dyDescent="0.3">
      <c r="A17119" s="1686">
        <v>44890</v>
      </c>
      <c r="B17119" s="1687">
        <v>0.625</v>
      </c>
      <c r="C17119">
        <v>12</v>
      </c>
      <c r="D17119">
        <v>14</v>
      </c>
      <c r="E17119">
        <v>26</v>
      </c>
    </row>
    <row r="17120" spans="1:7" x14ac:dyDescent="0.3">
      <c r="A17120" s="1686">
        <v>44890</v>
      </c>
      <c r="B17120" s="1687">
        <v>0.75</v>
      </c>
      <c r="C17120">
        <v>14</v>
      </c>
      <c r="D17120">
        <v>23</v>
      </c>
      <c r="E17120">
        <v>22</v>
      </c>
    </row>
    <row r="17121" spans="1:7" x14ac:dyDescent="0.3">
      <c r="A17121" s="1686">
        <v>44890</v>
      </c>
      <c r="B17121" s="1687">
        <v>0.875</v>
      </c>
      <c r="C17121">
        <v>12</v>
      </c>
      <c r="D17121">
        <v>22</v>
      </c>
      <c r="E17121">
        <v>20</v>
      </c>
    </row>
    <row r="17122" spans="1:7" x14ac:dyDescent="0.3">
      <c r="A17122" s="1686">
        <v>44891</v>
      </c>
      <c r="B17122" s="1687">
        <v>0</v>
      </c>
      <c r="C17122">
        <v>10</v>
      </c>
      <c r="D17122">
        <v>19</v>
      </c>
      <c r="E17122">
        <v>20</v>
      </c>
      <c r="G17122">
        <v>64</v>
      </c>
    </row>
    <row r="17123" spans="1:7" x14ac:dyDescent="0.3">
      <c r="A17123" s="1686">
        <v>44891</v>
      </c>
      <c r="B17123" s="1687">
        <v>0.125</v>
      </c>
      <c r="C17123">
        <v>8</v>
      </c>
      <c r="D17123">
        <v>16</v>
      </c>
      <c r="E17123">
        <v>19</v>
      </c>
      <c r="G17123">
        <v>86</v>
      </c>
    </row>
    <row r="17124" spans="1:7" x14ac:dyDescent="0.3">
      <c r="A17124" s="1686">
        <v>44891</v>
      </c>
      <c r="B17124" s="1687">
        <v>0.25</v>
      </c>
      <c r="C17124">
        <v>7</v>
      </c>
      <c r="D17124">
        <v>15</v>
      </c>
      <c r="E17124">
        <v>18</v>
      </c>
      <c r="G17124">
        <v>26</v>
      </c>
    </row>
    <row r="17125" spans="1:7" x14ac:dyDescent="0.3">
      <c r="A17125" s="1686">
        <v>44891</v>
      </c>
      <c r="B17125" s="1687">
        <v>0.375</v>
      </c>
      <c r="C17125">
        <v>8</v>
      </c>
      <c r="D17125">
        <v>11</v>
      </c>
      <c r="E17125">
        <v>24</v>
      </c>
    </row>
    <row r="17126" spans="1:7" x14ac:dyDescent="0.3">
      <c r="A17126" s="1686">
        <v>44891</v>
      </c>
      <c r="B17126" s="1687">
        <v>0.5</v>
      </c>
      <c r="C17126">
        <v>8</v>
      </c>
      <c r="D17126">
        <v>7</v>
      </c>
      <c r="E17126">
        <v>29</v>
      </c>
      <c r="G17126">
        <v>6</v>
      </c>
    </row>
    <row r="17127" spans="1:7" x14ac:dyDescent="0.3">
      <c r="A17127" s="1686">
        <v>44891</v>
      </c>
      <c r="B17127" s="1687">
        <v>0.625</v>
      </c>
      <c r="C17127">
        <v>9</v>
      </c>
      <c r="D17127">
        <v>8</v>
      </c>
      <c r="E17127">
        <v>33</v>
      </c>
      <c r="G17127">
        <v>6</v>
      </c>
    </row>
    <row r="17128" spans="1:7" x14ac:dyDescent="0.3">
      <c r="A17128" s="1686">
        <v>44891</v>
      </c>
      <c r="B17128" s="1687">
        <v>0.75</v>
      </c>
      <c r="C17128">
        <v>11</v>
      </c>
      <c r="D17128">
        <v>17</v>
      </c>
      <c r="E17128">
        <v>27</v>
      </c>
    </row>
    <row r="17129" spans="1:7" x14ac:dyDescent="0.3">
      <c r="A17129" s="1686">
        <v>44891</v>
      </c>
      <c r="B17129" s="1687">
        <v>0.875</v>
      </c>
      <c r="C17129">
        <v>9</v>
      </c>
      <c r="D17129">
        <v>24</v>
      </c>
      <c r="E17129">
        <v>22</v>
      </c>
    </row>
    <row r="17130" spans="1:7" x14ac:dyDescent="0.3">
      <c r="A17130" s="1686">
        <v>44892</v>
      </c>
      <c r="B17130" s="1687">
        <v>0</v>
      </c>
      <c r="C17130">
        <v>7</v>
      </c>
      <c r="D17130">
        <v>17</v>
      </c>
      <c r="E17130">
        <v>21</v>
      </c>
      <c r="G17130">
        <v>100</v>
      </c>
    </row>
    <row r="17131" spans="1:7" x14ac:dyDescent="0.3">
      <c r="A17131" s="1686">
        <v>44892</v>
      </c>
      <c r="B17131" s="1687">
        <v>0.125</v>
      </c>
      <c r="C17131">
        <v>5</v>
      </c>
      <c r="D17131">
        <v>22</v>
      </c>
      <c r="E17131">
        <v>20</v>
      </c>
      <c r="G17131">
        <v>100</v>
      </c>
    </row>
    <row r="17132" spans="1:7" x14ac:dyDescent="0.3">
      <c r="A17132" s="1686">
        <v>44892</v>
      </c>
      <c r="B17132" s="1687">
        <v>0.25</v>
      </c>
      <c r="C17132">
        <v>4</v>
      </c>
      <c r="D17132">
        <v>17</v>
      </c>
      <c r="E17132">
        <v>19</v>
      </c>
      <c r="G17132">
        <v>57</v>
      </c>
    </row>
    <row r="17133" spans="1:7" x14ac:dyDescent="0.3">
      <c r="A17133" s="1686">
        <v>44892</v>
      </c>
      <c r="B17133" s="1687">
        <v>0.375</v>
      </c>
      <c r="C17133">
        <v>6</v>
      </c>
      <c r="D17133">
        <v>11</v>
      </c>
      <c r="E17133">
        <v>27</v>
      </c>
    </row>
    <row r="17134" spans="1:7" x14ac:dyDescent="0.3">
      <c r="A17134" s="1686">
        <v>44892</v>
      </c>
      <c r="B17134" s="1687">
        <v>0.5</v>
      </c>
      <c r="C17134">
        <v>9</v>
      </c>
      <c r="D17134">
        <v>9</v>
      </c>
      <c r="E17134">
        <v>31</v>
      </c>
    </row>
    <row r="17135" spans="1:7" x14ac:dyDescent="0.3">
      <c r="A17135" s="1686">
        <v>44892</v>
      </c>
      <c r="B17135" s="1687">
        <v>0.625</v>
      </c>
      <c r="C17135">
        <v>10</v>
      </c>
      <c r="D17135">
        <v>10</v>
      </c>
      <c r="E17135">
        <v>32</v>
      </c>
    </row>
    <row r="17136" spans="1:7" x14ac:dyDescent="0.3">
      <c r="A17136" s="1686">
        <v>44892</v>
      </c>
      <c r="B17136" s="1687">
        <v>0.75</v>
      </c>
      <c r="C17136">
        <v>13</v>
      </c>
      <c r="D17136">
        <v>21</v>
      </c>
      <c r="E17136">
        <v>25</v>
      </c>
    </row>
    <row r="17137" spans="1:7" x14ac:dyDescent="0.3">
      <c r="A17137" s="1686">
        <v>44892</v>
      </c>
      <c r="B17137" s="1687">
        <v>0.875</v>
      </c>
      <c r="C17137">
        <v>10</v>
      </c>
      <c r="D17137">
        <v>27</v>
      </c>
      <c r="E17137">
        <v>23</v>
      </c>
      <c r="G17137">
        <v>7</v>
      </c>
    </row>
    <row r="17138" spans="1:7" x14ac:dyDescent="0.3">
      <c r="A17138" s="1686">
        <v>44893</v>
      </c>
      <c r="B17138" s="1687">
        <v>0</v>
      </c>
      <c r="C17138">
        <v>7</v>
      </c>
      <c r="D17138">
        <v>19</v>
      </c>
      <c r="E17138">
        <v>22</v>
      </c>
      <c r="G17138">
        <v>100</v>
      </c>
    </row>
    <row r="17139" spans="1:7" x14ac:dyDescent="0.3">
      <c r="A17139" s="1686">
        <v>44893</v>
      </c>
      <c r="B17139" s="1687">
        <v>0.125</v>
      </c>
      <c r="C17139">
        <v>5</v>
      </c>
      <c r="D17139">
        <v>19</v>
      </c>
      <c r="E17139">
        <v>21</v>
      </c>
      <c r="G17139">
        <v>100</v>
      </c>
    </row>
    <row r="17140" spans="1:7" x14ac:dyDescent="0.3">
      <c r="A17140" s="1686">
        <v>44893</v>
      </c>
      <c r="B17140" s="1687">
        <v>0.25</v>
      </c>
      <c r="C17140">
        <v>5</v>
      </c>
      <c r="D17140">
        <v>17</v>
      </c>
      <c r="E17140">
        <v>20</v>
      </c>
      <c r="G17140">
        <v>6</v>
      </c>
    </row>
    <row r="17141" spans="1:7" x14ac:dyDescent="0.3">
      <c r="A17141" s="1686">
        <v>44893</v>
      </c>
      <c r="B17141" s="1687">
        <v>0.375</v>
      </c>
      <c r="C17141">
        <v>7</v>
      </c>
      <c r="D17141">
        <v>12</v>
      </c>
      <c r="E17141">
        <v>26</v>
      </c>
      <c r="G17141">
        <v>5</v>
      </c>
    </row>
    <row r="17142" spans="1:7" x14ac:dyDescent="0.3">
      <c r="A17142" s="1686">
        <v>44893</v>
      </c>
      <c r="B17142" s="1687">
        <v>0.5</v>
      </c>
      <c r="C17142">
        <v>10</v>
      </c>
      <c r="D17142">
        <v>11</v>
      </c>
      <c r="E17142">
        <v>31</v>
      </c>
    </row>
    <row r="17143" spans="1:7" x14ac:dyDescent="0.3">
      <c r="A17143" s="1686">
        <v>44893</v>
      </c>
      <c r="B17143" s="1687">
        <v>0.625</v>
      </c>
      <c r="C17143">
        <v>11</v>
      </c>
      <c r="D17143">
        <v>10</v>
      </c>
      <c r="E17143">
        <v>32</v>
      </c>
    </row>
    <row r="17144" spans="1:7" x14ac:dyDescent="0.3">
      <c r="A17144" s="1686">
        <v>44893</v>
      </c>
      <c r="B17144" s="1687">
        <v>0.75</v>
      </c>
      <c r="C17144">
        <v>11</v>
      </c>
      <c r="D17144">
        <v>20</v>
      </c>
      <c r="E17144">
        <v>27</v>
      </c>
    </row>
    <row r="17145" spans="1:7" x14ac:dyDescent="0.3">
      <c r="A17145" s="1686">
        <v>44893</v>
      </c>
      <c r="B17145" s="1687">
        <v>0.875</v>
      </c>
      <c r="C17145">
        <v>9</v>
      </c>
      <c r="D17145">
        <v>22</v>
      </c>
      <c r="E17145">
        <v>23</v>
      </c>
      <c r="G17145">
        <v>100</v>
      </c>
    </row>
    <row r="17146" spans="1:7" x14ac:dyDescent="0.3">
      <c r="A17146" s="1686">
        <v>44894</v>
      </c>
      <c r="B17146" s="1687">
        <v>0</v>
      </c>
      <c r="C17146">
        <v>6</v>
      </c>
      <c r="D17146">
        <v>25</v>
      </c>
      <c r="E17146">
        <v>22</v>
      </c>
      <c r="G17146">
        <v>100</v>
      </c>
    </row>
    <row r="17147" spans="1:7" x14ac:dyDescent="0.3">
      <c r="A17147" s="1686">
        <v>44894</v>
      </c>
      <c r="B17147" s="1687">
        <v>0.125</v>
      </c>
      <c r="C17147">
        <v>7</v>
      </c>
      <c r="D17147">
        <v>26</v>
      </c>
      <c r="E17147">
        <v>22</v>
      </c>
      <c r="G17147">
        <v>82</v>
      </c>
    </row>
    <row r="17148" spans="1:7" x14ac:dyDescent="0.3">
      <c r="A17148" s="1686">
        <v>44894</v>
      </c>
      <c r="B17148" s="1687">
        <v>0.25</v>
      </c>
      <c r="C17148">
        <v>6</v>
      </c>
      <c r="D17148">
        <v>22</v>
      </c>
      <c r="E17148">
        <v>20</v>
      </c>
      <c r="G17148">
        <v>15</v>
      </c>
    </row>
    <row r="17149" spans="1:7" x14ac:dyDescent="0.3">
      <c r="A17149" s="1686">
        <v>44894</v>
      </c>
      <c r="B17149" s="1687">
        <v>0.375</v>
      </c>
      <c r="C17149">
        <v>7</v>
      </c>
      <c r="D17149">
        <v>13</v>
      </c>
      <c r="E17149">
        <v>28</v>
      </c>
      <c r="G17149">
        <v>7</v>
      </c>
    </row>
    <row r="17150" spans="1:7" x14ac:dyDescent="0.3">
      <c r="A17150" s="1686">
        <v>44894</v>
      </c>
      <c r="B17150" s="1687">
        <v>0.5</v>
      </c>
      <c r="C17150">
        <v>6</v>
      </c>
      <c r="D17150">
        <v>8</v>
      </c>
      <c r="E17150">
        <v>34</v>
      </c>
      <c r="G17150">
        <v>10</v>
      </c>
    </row>
    <row r="17151" spans="1:7" x14ac:dyDescent="0.3">
      <c r="A17151" s="1686">
        <v>44894</v>
      </c>
      <c r="B17151" s="1687">
        <v>0.625</v>
      </c>
      <c r="C17151">
        <v>11</v>
      </c>
      <c r="D17151">
        <v>8</v>
      </c>
      <c r="E17151">
        <v>35</v>
      </c>
      <c r="G17151">
        <v>100</v>
      </c>
    </row>
    <row r="17152" spans="1:7" x14ac:dyDescent="0.3">
      <c r="A17152" s="1686">
        <v>44894</v>
      </c>
      <c r="B17152" s="1687">
        <v>0.75</v>
      </c>
      <c r="C17152">
        <v>10</v>
      </c>
      <c r="D17152">
        <v>14</v>
      </c>
      <c r="E17152">
        <v>31</v>
      </c>
      <c r="G17152">
        <v>10</v>
      </c>
    </row>
    <row r="17153" spans="1:7" x14ac:dyDescent="0.3">
      <c r="A17153" s="1686">
        <v>44894</v>
      </c>
      <c r="B17153" s="1687">
        <v>0.875</v>
      </c>
      <c r="C17153">
        <v>9</v>
      </c>
      <c r="D17153">
        <v>20</v>
      </c>
      <c r="E17153">
        <v>24</v>
      </c>
      <c r="G17153">
        <v>39</v>
      </c>
    </row>
    <row r="17154" spans="1:7" x14ac:dyDescent="0.3">
      <c r="A17154" s="1686">
        <v>44895</v>
      </c>
      <c r="B17154" s="1687">
        <v>0</v>
      </c>
      <c r="C17154">
        <v>7</v>
      </c>
      <c r="D17154">
        <v>15</v>
      </c>
      <c r="E17154">
        <v>23</v>
      </c>
    </row>
    <row r="17155" spans="1:7" x14ac:dyDescent="0.3">
      <c r="A17155" s="1686">
        <v>44895</v>
      </c>
      <c r="B17155" s="1687">
        <v>0.125</v>
      </c>
      <c r="C17155">
        <v>7</v>
      </c>
      <c r="D17155">
        <v>24</v>
      </c>
      <c r="E17155">
        <v>22</v>
      </c>
      <c r="G17155">
        <v>77</v>
      </c>
    </row>
    <row r="17156" spans="1:7" x14ac:dyDescent="0.3">
      <c r="A17156" s="1686">
        <v>44895</v>
      </c>
      <c r="B17156" s="1687">
        <v>0.25</v>
      </c>
      <c r="C17156">
        <v>2</v>
      </c>
      <c r="D17156">
        <v>9</v>
      </c>
      <c r="E17156">
        <v>20</v>
      </c>
      <c r="G17156">
        <v>56</v>
      </c>
    </row>
    <row r="17157" spans="1:7" x14ac:dyDescent="0.3">
      <c r="A17157" s="1686">
        <v>44895</v>
      </c>
      <c r="B17157" s="1687">
        <v>0.375</v>
      </c>
      <c r="C17157">
        <v>2</v>
      </c>
      <c r="D17157">
        <v>2</v>
      </c>
      <c r="E17157">
        <v>28</v>
      </c>
      <c r="G17157">
        <v>100</v>
      </c>
    </row>
    <row r="17158" spans="1:7" x14ac:dyDescent="0.3">
      <c r="A17158" s="1686">
        <v>44895</v>
      </c>
      <c r="B17158" s="1687">
        <v>0.5</v>
      </c>
      <c r="C17158">
        <v>7</v>
      </c>
      <c r="D17158">
        <v>5</v>
      </c>
      <c r="E17158">
        <v>30</v>
      </c>
      <c r="G17158">
        <v>99</v>
      </c>
    </row>
    <row r="17159" spans="1:7" x14ac:dyDescent="0.3">
      <c r="A17159" s="1686">
        <v>44895</v>
      </c>
      <c r="B17159" s="1687">
        <v>0.625</v>
      </c>
      <c r="C17159">
        <v>6</v>
      </c>
      <c r="D17159">
        <v>7</v>
      </c>
      <c r="E17159">
        <v>32</v>
      </c>
      <c r="G17159">
        <v>58</v>
      </c>
    </row>
    <row r="17160" spans="1:7" x14ac:dyDescent="0.3">
      <c r="A17160" s="1686">
        <v>44895</v>
      </c>
      <c r="B17160" s="1687">
        <v>0.75</v>
      </c>
      <c r="C17160">
        <v>10</v>
      </c>
      <c r="D17160">
        <v>21</v>
      </c>
      <c r="E17160">
        <v>27</v>
      </c>
      <c r="G17160">
        <v>100</v>
      </c>
    </row>
    <row r="17161" spans="1:7" x14ac:dyDescent="0.3">
      <c r="A17161" s="1686">
        <v>44895</v>
      </c>
      <c r="B17161" s="1687">
        <v>0.875</v>
      </c>
      <c r="C17161">
        <v>11</v>
      </c>
      <c r="D17161">
        <v>25</v>
      </c>
      <c r="E17161">
        <v>20</v>
      </c>
      <c r="F17161">
        <v>0.2</v>
      </c>
      <c r="G17161">
        <v>100</v>
      </c>
    </row>
    <row r="17162" spans="1:7" x14ac:dyDescent="0.3">
      <c r="A17162" s="1686">
        <v>44896</v>
      </c>
      <c r="B17162" s="1687">
        <v>0</v>
      </c>
      <c r="C17162">
        <v>6</v>
      </c>
      <c r="D17162">
        <v>16</v>
      </c>
      <c r="E17162">
        <v>19</v>
      </c>
      <c r="F17162">
        <v>0.2</v>
      </c>
      <c r="G17162">
        <v>100</v>
      </c>
    </row>
    <row r="17163" spans="1:7" x14ac:dyDescent="0.3">
      <c r="A17163" s="1686">
        <v>44896</v>
      </c>
      <c r="B17163" s="1687">
        <v>0.125</v>
      </c>
      <c r="C17163">
        <v>8</v>
      </c>
      <c r="D17163">
        <v>18</v>
      </c>
      <c r="E17163">
        <v>18</v>
      </c>
      <c r="F17163">
        <v>0.3</v>
      </c>
      <c r="G17163">
        <v>100</v>
      </c>
    </row>
    <row r="17164" spans="1:7" x14ac:dyDescent="0.3">
      <c r="A17164" s="1686">
        <v>44896</v>
      </c>
      <c r="B17164" s="1687">
        <v>0.25</v>
      </c>
      <c r="C17164">
        <v>7</v>
      </c>
      <c r="D17164">
        <v>17</v>
      </c>
      <c r="E17164">
        <v>18</v>
      </c>
      <c r="G17164">
        <v>100</v>
      </c>
    </row>
    <row r="17165" spans="1:7" x14ac:dyDescent="0.3">
      <c r="A17165" s="1686">
        <v>44896</v>
      </c>
      <c r="B17165" s="1687">
        <v>0.375</v>
      </c>
      <c r="C17165">
        <v>11</v>
      </c>
      <c r="D17165">
        <v>21</v>
      </c>
      <c r="E17165">
        <v>19</v>
      </c>
      <c r="G17165">
        <v>100</v>
      </c>
    </row>
    <row r="17166" spans="1:7" x14ac:dyDescent="0.3">
      <c r="A17166" s="1686">
        <v>44896</v>
      </c>
      <c r="B17166" s="1687">
        <v>0.5</v>
      </c>
      <c r="C17166">
        <v>13</v>
      </c>
      <c r="D17166">
        <v>20</v>
      </c>
      <c r="E17166">
        <v>22</v>
      </c>
      <c r="G17166">
        <v>100</v>
      </c>
    </row>
    <row r="17167" spans="1:7" x14ac:dyDescent="0.3">
      <c r="A17167" s="1686">
        <v>44896</v>
      </c>
      <c r="B17167" s="1687">
        <v>0.625</v>
      </c>
      <c r="C17167">
        <v>12</v>
      </c>
      <c r="D17167">
        <v>19</v>
      </c>
      <c r="E17167">
        <v>23</v>
      </c>
      <c r="G17167">
        <v>100</v>
      </c>
    </row>
    <row r="17168" spans="1:7" x14ac:dyDescent="0.3">
      <c r="A17168" s="1686">
        <v>44896</v>
      </c>
      <c r="B17168" s="1687">
        <v>0.75</v>
      </c>
      <c r="C17168">
        <v>11</v>
      </c>
      <c r="D17168">
        <v>18</v>
      </c>
      <c r="E17168">
        <v>24</v>
      </c>
      <c r="G17168">
        <v>53</v>
      </c>
    </row>
    <row r="17169" spans="1:7" x14ac:dyDescent="0.3">
      <c r="A17169" s="1686">
        <v>44896</v>
      </c>
      <c r="B17169" s="1687">
        <v>0.875</v>
      </c>
      <c r="C17169">
        <v>9</v>
      </c>
      <c r="D17169">
        <v>19</v>
      </c>
      <c r="E17169">
        <v>21</v>
      </c>
      <c r="G17169">
        <v>100</v>
      </c>
    </row>
    <row r="17170" spans="1:7" x14ac:dyDescent="0.3">
      <c r="A17170" s="1686">
        <v>44897</v>
      </c>
      <c r="B17170" s="1687">
        <v>0</v>
      </c>
      <c r="C17170">
        <v>8</v>
      </c>
      <c r="D17170">
        <v>22</v>
      </c>
      <c r="E17170">
        <v>19</v>
      </c>
      <c r="G17170">
        <v>100</v>
      </c>
    </row>
    <row r="17171" spans="1:7" x14ac:dyDescent="0.3">
      <c r="A17171" s="1686">
        <v>44897</v>
      </c>
      <c r="B17171" s="1687">
        <v>0.125</v>
      </c>
      <c r="C17171">
        <v>7</v>
      </c>
      <c r="D17171">
        <v>21</v>
      </c>
      <c r="E17171">
        <v>17</v>
      </c>
      <c r="G17171">
        <v>100</v>
      </c>
    </row>
    <row r="17172" spans="1:7" x14ac:dyDescent="0.3">
      <c r="A17172" s="1686">
        <v>44897</v>
      </c>
      <c r="B17172" s="1687">
        <v>0.25</v>
      </c>
      <c r="C17172">
        <v>5</v>
      </c>
      <c r="D17172">
        <v>15</v>
      </c>
      <c r="E17172">
        <v>15</v>
      </c>
    </row>
    <row r="17173" spans="1:7" x14ac:dyDescent="0.3">
      <c r="A17173" s="1686">
        <v>44897</v>
      </c>
      <c r="B17173" s="1687">
        <v>0.375</v>
      </c>
      <c r="C17173">
        <v>6</v>
      </c>
      <c r="D17173">
        <v>11</v>
      </c>
      <c r="E17173">
        <v>21</v>
      </c>
    </row>
    <row r="17174" spans="1:7" x14ac:dyDescent="0.3">
      <c r="A17174" s="1686">
        <v>44897</v>
      </c>
      <c r="B17174" s="1687">
        <v>0.5</v>
      </c>
      <c r="C17174">
        <v>6</v>
      </c>
      <c r="D17174">
        <v>8</v>
      </c>
      <c r="E17174">
        <v>27</v>
      </c>
    </row>
    <row r="17175" spans="1:7" x14ac:dyDescent="0.3">
      <c r="A17175" s="1686">
        <v>44897</v>
      </c>
      <c r="B17175" s="1687">
        <v>0.625</v>
      </c>
      <c r="C17175">
        <v>10</v>
      </c>
      <c r="D17175">
        <v>7</v>
      </c>
      <c r="E17175">
        <v>28</v>
      </c>
      <c r="G17175">
        <v>6</v>
      </c>
    </row>
    <row r="17176" spans="1:7" x14ac:dyDescent="0.3">
      <c r="A17176" s="1686">
        <v>44897</v>
      </c>
      <c r="B17176" s="1687">
        <v>0.75</v>
      </c>
      <c r="C17176">
        <v>10</v>
      </c>
      <c r="D17176">
        <v>13</v>
      </c>
      <c r="E17176">
        <v>24</v>
      </c>
    </row>
    <row r="17177" spans="1:7" x14ac:dyDescent="0.3">
      <c r="A17177" s="1686">
        <v>44897</v>
      </c>
      <c r="B17177" s="1687">
        <v>0.875</v>
      </c>
      <c r="C17177">
        <v>8</v>
      </c>
      <c r="D17177">
        <v>15</v>
      </c>
      <c r="E17177">
        <v>19</v>
      </c>
      <c r="G17177">
        <v>100</v>
      </c>
    </row>
    <row r="17178" spans="1:7" x14ac:dyDescent="0.3">
      <c r="A17178" s="1686">
        <v>44898</v>
      </c>
      <c r="B17178" s="1687">
        <v>0</v>
      </c>
      <c r="C17178">
        <v>6</v>
      </c>
      <c r="D17178">
        <v>13</v>
      </c>
      <c r="E17178">
        <v>18</v>
      </c>
      <c r="G17178">
        <v>69</v>
      </c>
    </row>
    <row r="17179" spans="1:7" x14ac:dyDescent="0.3">
      <c r="A17179" s="1686">
        <v>44898</v>
      </c>
      <c r="B17179" s="1687">
        <v>0.125</v>
      </c>
      <c r="C17179">
        <v>4</v>
      </c>
      <c r="D17179">
        <v>9</v>
      </c>
      <c r="E17179">
        <v>16</v>
      </c>
    </row>
    <row r="17180" spans="1:7" x14ac:dyDescent="0.3">
      <c r="A17180" s="1686">
        <v>44898</v>
      </c>
      <c r="B17180" s="1687">
        <v>0.25</v>
      </c>
      <c r="C17180">
        <v>4</v>
      </c>
      <c r="D17180">
        <v>8</v>
      </c>
      <c r="E17180">
        <v>16</v>
      </c>
      <c r="G17180">
        <v>100</v>
      </c>
    </row>
    <row r="17181" spans="1:7" x14ac:dyDescent="0.3">
      <c r="A17181" s="1686">
        <v>44898</v>
      </c>
      <c r="B17181" s="1687">
        <v>0.375</v>
      </c>
      <c r="C17181">
        <v>5</v>
      </c>
      <c r="D17181">
        <v>5</v>
      </c>
      <c r="E17181">
        <v>22</v>
      </c>
      <c r="G17181">
        <v>5</v>
      </c>
    </row>
    <row r="17182" spans="1:7" x14ac:dyDescent="0.3">
      <c r="A17182" s="1686">
        <v>44898</v>
      </c>
      <c r="B17182" s="1687">
        <v>0.5</v>
      </c>
      <c r="C17182">
        <v>7</v>
      </c>
      <c r="D17182">
        <v>4</v>
      </c>
      <c r="E17182">
        <v>26</v>
      </c>
    </row>
    <row r="17183" spans="1:7" x14ac:dyDescent="0.3">
      <c r="A17183" s="1686">
        <v>44898</v>
      </c>
      <c r="B17183" s="1687">
        <v>0.625</v>
      </c>
      <c r="C17183">
        <v>9</v>
      </c>
      <c r="D17183">
        <v>7</v>
      </c>
      <c r="E17183">
        <v>28</v>
      </c>
      <c r="G17183">
        <v>5</v>
      </c>
    </row>
    <row r="17184" spans="1:7" x14ac:dyDescent="0.3">
      <c r="A17184" s="1686">
        <v>44898</v>
      </c>
      <c r="B17184" s="1687">
        <v>0.75</v>
      </c>
      <c r="C17184">
        <v>8</v>
      </c>
      <c r="D17184">
        <v>11</v>
      </c>
      <c r="E17184">
        <v>25</v>
      </c>
    </row>
    <row r="17185" spans="1:7" x14ac:dyDescent="0.3">
      <c r="A17185" s="1686">
        <v>44898</v>
      </c>
      <c r="B17185" s="1687">
        <v>0.875</v>
      </c>
      <c r="C17185">
        <v>6</v>
      </c>
      <c r="D17185">
        <v>12</v>
      </c>
      <c r="E17185">
        <v>20</v>
      </c>
    </row>
    <row r="17186" spans="1:7" x14ac:dyDescent="0.3">
      <c r="A17186" s="1686">
        <v>44899</v>
      </c>
      <c r="B17186" s="1687">
        <v>0</v>
      </c>
      <c r="C17186">
        <v>6</v>
      </c>
      <c r="D17186">
        <v>13</v>
      </c>
      <c r="E17186">
        <v>19</v>
      </c>
    </row>
    <row r="17187" spans="1:7" x14ac:dyDescent="0.3">
      <c r="A17187" s="1686">
        <v>44899</v>
      </c>
      <c r="B17187" s="1687">
        <v>0.125</v>
      </c>
      <c r="C17187">
        <v>3</v>
      </c>
      <c r="D17187">
        <v>6</v>
      </c>
      <c r="E17187">
        <v>17</v>
      </c>
    </row>
    <row r="17188" spans="1:7" x14ac:dyDescent="0.3">
      <c r="A17188" s="1686">
        <v>44899</v>
      </c>
      <c r="B17188" s="1687">
        <v>0.25</v>
      </c>
      <c r="C17188">
        <v>1</v>
      </c>
      <c r="D17188">
        <v>1</v>
      </c>
      <c r="E17188">
        <v>16</v>
      </c>
    </row>
    <row r="17189" spans="1:7" x14ac:dyDescent="0.3">
      <c r="A17189" s="1686">
        <v>44899</v>
      </c>
      <c r="B17189" s="1687">
        <v>0.375</v>
      </c>
      <c r="C17189">
        <v>4</v>
      </c>
      <c r="D17189">
        <v>6</v>
      </c>
      <c r="E17189">
        <v>25</v>
      </c>
    </row>
    <row r="17190" spans="1:7" x14ac:dyDescent="0.3">
      <c r="A17190" s="1686">
        <v>44899</v>
      </c>
      <c r="B17190" s="1687">
        <v>0.5</v>
      </c>
      <c r="C17190">
        <v>7</v>
      </c>
      <c r="D17190">
        <v>9</v>
      </c>
      <c r="E17190">
        <v>31</v>
      </c>
    </row>
    <row r="17191" spans="1:7" x14ac:dyDescent="0.3">
      <c r="A17191" s="1686">
        <v>44899</v>
      </c>
      <c r="B17191" s="1687">
        <v>0.625</v>
      </c>
      <c r="C17191">
        <v>9</v>
      </c>
      <c r="D17191">
        <v>9</v>
      </c>
      <c r="E17191">
        <v>32</v>
      </c>
    </row>
    <row r="17192" spans="1:7" x14ac:dyDescent="0.3">
      <c r="A17192" s="1686">
        <v>44899</v>
      </c>
      <c r="B17192" s="1687">
        <v>0.75</v>
      </c>
      <c r="C17192">
        <v>8</v>
      </c>
      <c r="D17192">
        <v>12</v>
      </c>
      <c r="E17192">
        <v>29</v>
      </c>
      <c r="G17192">
        <v>10</v>
      </c>
    </row>
    <row r="17193" spans="1:7" x14ac:dyDescent="0.3">
      <c r="A17193" s="1686">
        <v>44899</v>
      </c>
      <c r="B17193" s="1687">
        <v>0.875</v>
      </c>
      <c r="C17193">
        <v>7</v>
      </c>
      <c r="D17193">
        <v>16</v>
      </c>
      <c r="E17193">
        <v>23</v>
      </c>
    </row>
    <row r="17194" spans="1:7" x14ac:dyDescent="0.3">
      <c r="A17194" s="1686">
        <v>44900</v>
      </c>
      <c r="B17194" s="1687">
        <v>0</v>
      </c>
      <c r="C17194">
        <v>5</v>
      </c>
      <c r="D17194">
        <v>13</v>
      </c>
      <c r="E17194">
        <v>21</v>
      </c>
    </row>
    <row r="17195" spans="1:7" x14ac:dyDescent="0.3">
      <c r="A17195" s="1686">
        <v>44900</v>
      </c>
      <c r="B17195" s="1687">
        <v>0.125</v>
      </c>
      <c r="C17195">
        <v>5</v>
      </c>
      <c r="D17195">
        <v>12</v>
      </c>
      <c r="E17195">
        <v>20</v>
      </c>
    </row>
    <row r="17196" spans="1:7" x14ac:dyDescent="0.3">
      <c r="A17196" s="1686">
        <v>44900</v>
      </c>
      <c r="B17196" s="1687">
        <v>0.25</v>
      </c>
      <c r="C17196">
        <v>4</v>
      </c>
      <c r="D17196">
        <v>11</v>
      </c>
      <c r="E17196">
        <v>19</v>
      </c>
    </row>
    <row r="17197" spans="1:7" x14ac:dyDescent="0.3">
      <c r="A17197" s="1686">
        <v>44900</v>
      </c>
      <c r="B17197" s="1687">
        <v>0.375</v>
      </c>
      <c r="C17197">
        <v>4</v>
      </c>
      <c r="D17197">
        <v>8</v>
      </c>
      <c r="E17197">
        <v>28</v>
      </c>
    </row>
    <row r="17198" spans="1:7" x14ac:dyDescent="0.3">
      <c r="A17198" s="1686">
        <v>44900</v>
      </c>
      <c r="B17198" s="1687">
        <v>0.5</v>
      </c>
      <c r="C17198">
        <v>8</v>
      </c>
      <c r="D17198">
        <v>10</v>
      </c>
      <c r="E17198">
        <v>34</v>
      </c>
    </row>
    <row r="17199" spans="1:7" x14ac:dyDescent="0.3">
      <c r="A17199" s="1686">
        <v>44900</v>
      </c>
      <c r="B17199" s="1687">
        <v>0.625</v>
      </c>
      <c r="C17199">
        <v>10</v>
      </c>
      <c r="D17199">
        <v>8</v>
      </c>
      <c r="E17199">
        <v>35</v>
      </c>
    </row>
    <row r="17200" spans="1:7" x14ac:dyDescent="0.3">
      <c r="A17200" s="1686">
        <v>44900</v>
      </c>
      <c r="B17200" s="1687">
        <v>0.75</v>
      </c>
      <c r="C17200">
        <v>12</v>
      </c>
      <c r="D17200">
        <v>19</v>
      </c>
      <c r="E17200">
        <v>29</v>
      </c>
    </row>
    <row r="17201" spans="1:7" x14ac:dyDescent="0.3">
      <c r="A17201" s="1686">
        <v>44900</v>
      </c>
      <c r="B17201" s="1687">
        <v>0.875</v>
      </c>
      <c r="C17201">
        <v>7</v>
      </c>
      <c r="D17201">
        <v>19</v>
      </c>
      <c r="E17201">
        <v>24</v>
      </c>
    </row>
    <row r="17202" spans="1:7" x14ac:dyDescent="0.3">
      <c r="A17202" s="1686">
        <v>44901</v>
      </c>
      <c r="B17202" s="1687">
        <v>0</v>
      </c>
      <c r="C17202">
        <v>5</v>
      </c>
      <c r="D17202">
        <v>25</v>
      </c>
      <c r="E17202">
        <v>23</v>
      </c>
    </row>
    <row r="17203" spans="1:7" x14ac:dyDescent="0.3">
      <c r="A17203" s="1686">
        <v>44901</v>
      </c>
      <c r="B17203" s="1687">
        <v>0.125</v>
      </c>
      <c r="C17203">
        <v>7</v>
      </c>
      <c r="D17203">
        <v>28</v>
      </c>
      <c r="E17203">
        <v>23</v>
      </c>
    </row>
    <row r="17204" spans="1:7" x14ac:dyDescent="0.3">
      <c r="A17204" s="1686">
        <v>44901</v>
      </c>
      <c r="B17204" s="1687">
        <v>0.25</v>
      </c>
      <c r="C17204">
        <v>5</v>
      </c>
      <c r="D17204">
        <v>21</v>
      </c>
      <c r="E17204">
        <v>20</v>
      </c>
    </row>
    <row r="17205" spans="1:7" x14ac:dyDescent="0.3">
      <c r="A17205" s="1686">
        <v>44901</v>
      </c>
      <c r="B17205" s="1687">
        <v>0.375</v>
      </c>
      <c r="C17205">
        <v>6</v>
      </c>
      <c r="D17205">
        <v>10</v>
      </c>
      <c r="E17205">
        <v>29</v>
      </c>
    </row>
    <row r="17206" spans="1:7" x14ac:dyDescent="0.3">
      <c r="A17206" s="1686">
        <v>44901</v>
      </c>
      <c r="B17206" s="1687">
        <v>0.5</v>
      </c>
      <c r="C17206">
        <v>4</v>
      </c>
      <c r="D17206">
        <v>5</v>
      </c>
      <c r="E17206">
        <v>37</v>
      </c>
    </row>
    <row r="17207" spans="1:7" x14ac:dyDescent="0.3">
      <c r="A17207" s="1686">
        <v>44901</v>
      </c>
      <c r="B17207" s="1687">
        <v>0.625</v>
      </c>
      <c r="C17207">
        <v>10</v>
      </c>
      <c r="D17207">
        <v>6</v>
      </c>
      <c r="E17207">
        <v>37</v>
      </c>
    </row>
    <row r="17208" spans="1:7" x14ac:dyDescent="0.3">
      <c r="A17208" s="1686">
        <v>44901</v>
      </c>
      <c r="B17208" s="1687">
        <v>0.75</v>
      </c>
      <c r="C17208">
        <v>8</v>
      </c>
      <c r="D17208">
        <v>9</v>
      </c>
      <c r="E17208">
        <v>35</v>
      </c>
    </row>
    <row r="17209" spans="1:7" x14ac:dyDescent="0.3">
      <c r="A17209" s="1686">
        <v>44901</v>
      </c>
      <c r="B17209" s="1687">
        <v>0.875</v>
      </c>
      <c r="C17209">
        <v>7</v>
      </c>
      <c r="D17209">
        <v>19</v>
      </c>
      <c r="E17209">
        <v>25</v>
      </c>
    </row>
    <row r="17210" spans="1:7" x14ac:dyDescent="0.3">
      <c r="A17210" s="1686">
        <v>44902</v>
      </c>
      <c r="B17210" s="1687">
        <v>0</v>
      </c>
      <c r="C17210">
        <v>7</v>
      </c>
      <c r="D17210">
        <v>20</v>
      </c>
      <c r="E17210">
        <v>24</v>
      </c>
    </row>
    <row r="17211" spans="1:7" x14ac:dyDescent="0.3">
      <c r="A17211" s="1686">
        <v>44902</v>
      </c>
      <c r="B17211" s="1687">
        <v>0.125</v>
      </c>
      <c r="C17211">
        <v>5</v>
      </c>
      <c r="D17211">
        <v>21</v>
      </c>
      <c r="E17211">
        <v>22</v>
      </c>
    </row>
    <row r="17212" spans="1:7" x14ac:dyDescent="0.3">
      <c r="A17212" s="1686">
        <v>44902</v>
      </c>
      <c r="B17212" s="1687">
        <v>0.25</v>
      </c>
      <c r="C17212">
        <v>4</v>
      </c>
      <c r="D17212">
        <v>19</v>
      </c>
      <c r="E17212">
        <v>20</v>
      </c>
    </row>
    <row r="17213" spans="1:7" x14ac:dyDescent="0.3">
      <c r="A17213" s="1686">
        <v>44902</v>
      </c>
      <c r="B17213" s="1687">
        <v>0.375</v>
      </c>
      <c r="C17213">
        <v>4</v>
      </c>
      <c r="D17213">
        <v>7</v>
      </c>
      <c r="E17213">
        <v>30</v>
      </c>
      <c r="G17213">
        <v>5</v>
      </c>
    </row>
    <row r="17214" spans="1:7" x14ac:dyDescent="0.3">
      <c r="A17214" s="1686">
        <v>44902</v>
      </c>
      <c r="B17214" s="1687">
        <v>0.5</v>
      </c>
      <c r="C17214">
        <v>9</v>
      </c>
      <c r="D17214">
        <v>8</v>
      </c>
      <c r="E17214">
        <v>37</v>
      </c>
    </row>
    <row r="17215" spans="1:7" x14ac:dyDescent="0.3">
      <c r="A17215" s="1686">
        <v>44902</v>
      </c>
      <c r="B17215" s="1687">
        <v>0.625</v>
      </c>
      <c r="C17215">
        <v>11</v>
      </c>
      <c r="D17215">
        <v>9</v>
      </c>
      <c r="E17215">
        <v>35</v>
      </c>
      <c r="G17215">
        <v>74</v>
      </c>
    </row>
    <row r="17216" spans="1:7" x14ac:dyDescent="0.3">
      <c r="A17216" s="1686">
        <v>44902</v>
      </c>
      <c r="B17216" s="1687">
        <v>0.75</v>
      </c>
      <c r="C17216">
        <v>10</v>
      </c>
      <c r="D17216">
        <v>17</v>
      </c>
      <c r="E17216">
        <v>32</v>
      </c>
      <c r="G17216">
        <v>72</v>
      </c>
    </row>
    <row r="17217" spans="1:7" x14ac:dyDescent="0.3">
      <c r="A17217" s="1686">
        <v>44902</v>
      </c>
      <c r="B17217" s="1687">
        <v>0.875</v>
      </c>
      <c r="C17217">
        <v>8</v>
      </c>
      <c r="D17217">
        <v>21</v>
      </c>
      <c r="E17217">
        <v>25</v>
      </c>
      <c r="G17217">
        <v>100</v>
      </c>
    </row>
    <row r="17218" spans="1:7" x14ac:dyDescent="0.3">
      <c r="A17218" s="1686">
        <v>44903</v>
      </c>
      <c r="B17218" s="1687">
        <v>0</v>
      </c>
      <c r="C17218">
        <v>3</v>
      </c>
      <c r="D17218">
        <v>3</v>
      </c>
      <c r="E17218">
        <v>22</v>
      </c>
      <c r="G17218">
        <v>100</v>
      </c>
    </row>
    <row r="17219" spans="1:7" x14ac:dyDescent="0.3">
      <c r="A17219" s="1686">
        <v>44903</v>
      </c>
      <c r="B17219" s="1687">
        <v>0.125</v>
      </c>
      <c r="C17219">
        <v>6</v>
      </c>
      <c r="D17219">
        <v>17</v>
      </c>
      <c r="E17219">
        <v>20</v>
      </c>
      <c r="G17219">
        <v>100</v>
      </c>
    </row>
    <row r="17220" spans="1:7" x14ac:dyDescent="0.3">
      <c r="A17220" s="1686">
        <v>44903</v>
      </c>
      <c r="B17220" s="1687">
        <v>0.25</v>
      </c>
      <c r="C17220">
        <v>2</v>
      </c>
      <c r="D17220">
        <v>7</v>
      </c>
      <c r="E17220">
        <v>20</v>
      </c>
      <c r="G17220">
        <v>100</v>
      </c>
    </row>
    <row r="17221" spans="1:7" x14ac:dyDescent="0.3">
      <c r="A17221" s="1686">
        <v>44903</v>
      </c>
      <c r="B17221" s="1687">
        <v>0.375</v>
      </c>
      <c r="C17221">
        <v>6</v>
      </c>
      <c r="D17221">
        <v>11</v>
      </c>
      <c r="E17221">
        <v>28</v>
      </c>
    </row>
    <row r="17222" spans="1:7" x14ac:dyDescent="0.3">
      <c r="A17222" s="1686">
        <v>44903</v>
      </c>
      <c r="B17222" s="1687">
        <v>0.5</v>
      </c>
      <c r="C17222">
        <v>5</v>
      </c>
      <c r="D17222">
        <v>6</v>
      </c>
      <c r="E17222">
        <v>37</v>
      </c>
    </row>
    <row r="17223" spans="1:7" x14ac:dyDescent="0.3">
      <c r="A17223" s="1686">
        <v>44903</v>
      </c>
      <c r="B17223" s="1687">
        <v>0.625</v>
      </c>
      <c r="C17223">
        <v>4</v>
      </c>
      <c r="D17223">
        <v>10</v>
      </c>
      <c r="E17223">
        <v>39</v>
      </c>
    </row>
    <row r="17224" spans="1:7" x14ac:dyDescent="0.3">
      <c r="A17224" s="1686">
        <v>44903</v>
      </c>
      <c r="B17224" s="1687">
        <v>0.75</v>
      </c>
      <c r="C17224">
        <v>4</v>
      </c>
      <c r="D17224">
        <v>7</v>
      </c>
      <c r="E17224">
        <v>39</v>
      </c>
    </row>
    <row r="17225" spans="1:7" x14ac:dyDescent="0.3">
      <c r="A17225" s="1686">
        <v>44903</v>
      </c>
      <c r="B17225" s="1687">
        <v>0.875</v>
      </c>
      <c r="C17225">
        <v>3</v>
      </c>
      <c r="D17225">
        <v>6</v>
      </c>
      <c r="E17225">
        <v>28</v>
      </c>
    </row>
    <row r="17226" spans="1:7" x14ac:dyDescent="0.3">
      <c r="A17226" s="1686">
        <v>44904</v>
      </c>
      <c r="B17226" s="1687">
        <v>0</v>
      </c>
      <c r="C17226">
        <v>1</v>
      </c>
      <c r="D17226">
        <v>4</v>
      </c>
      <c r="E17226">
        <v>26</v>
      </c>
    </row>
    <row r="17227" spans="1:7" x14ac:dyDescent="0.3">
      <c r="A17227" s="1686">
        <v>44904</v>
      </c>
      <c r="B17227" s="1687">
        <v>0.125</v>
      </c>
      <c r="C17227">
        <v>1</v>
      </c>
      <c r="D17227">
        <v>2</v>
      </c>
      <c r="E17227">
        <v>24</v>
      </c>
    </row>
    <row r="17228" spans="1:7" x14ac:dyDescent="0.3">
      <c r="A17228" s="1686">
        <v>44904</v>
      </c>
      <c r="B17228" s="1687">
        <v>0.25</v>
      </c>
      <c r="C17228">
        <v>4</v>
      </c>
      <c r="D17228">
        <v>4</v>
      </c>
      <c r="E17228">
        <v>24</v>
      </c>
    </row>
    <row r="17229" spans="1:7" x14ac:dyDescent="0.3">
      <c r="A17229" s="1686">
        <v>44904</v>
      </c>
      <c r="B17229" s="1687">
        <v>0.375</v>
      </c>
      <c r="C17229">
        <v>7</v>
      </c>
      <c r="D17229">
        <v>12</v>
      </c>
      <c r="E17229">
        <v>32</v>
      </c>
    </row>
    <row r="17230" spans="1:7" x14ac:dyDescent="0.3">
      <c r="A17230" s="1686">
        <v>44904</v>
      </c>
      <c r="B17230" s="1687">
        <v>0.5</v>
      </c>
      <c r="C17230">
        <v>8</v>
      </c>
      <c r="D17230">
        <v>11</v>
      </c>
      <c r="E17230">
        <v>39</v>
      </c>
      <c r="G17230">
        <v>100</v>
      </c>
    </row>
    <row r="17231" spans="1:7" x14ac:dyDescent="0.3">
      <c r="A17231" s="1686">
        <v>44904</v>
      </c>
      <c r="B17231" s="1687">
        <v>0.625</v>
      </c>
      <c r="C17231">
        <v>4</v>
      </c>
      <c r="D17231">
        <v>12</v>
      </c>
      <c r="E17231">
        <v>42</v>
      </c>
      <c r="G17231">
        <v>14</v>
      </c>
    </row>
    <row r="17232" spans="1:7" x14ac:dyDescent="0.3">
      <c r="A17232" s="1686">
        <v>44904</v>
      </c>
      <c r="B17232" s="1687">
        <v>0.75</v>
      </c>
      <c r="C17232">
        <v>10</v>
      </c>
      <c r="D17232">
        <v>26</v>
      </c>
      <c r="E17232">
        <v>33</v>
      </c>
      <c r="G17232">
        <v>100</v>
      </c>
    </row>
    <row r="17233" spans="1:7" x14ac:dyDescent="0.3">
      <c r="A17233" s="1686">
        <v>44904</v>
      </c>
      <c r="B17233" s="1687">
        <v>0.875</v>
      </c>
      <c r="C17233">
        <v>9</v>
      </c>
      <c r="D17233">
        <v>16</v>
      </c>
      <c r="E17233">
        <v>26</v>
      </c>
      <c r="G17233">
        <v>100</v>
      </c>
    </row>
    <row r="17234" spans="1:7" x14ac:dyDescent="0.3">
      <c r="A17234" s="1686">
        <v>44905</v>
      </c>
      <c r="B17234" s="1687">
        <v>0</v>
      </c>
      <c r="C17234">
        <v>7</v>
      </c>
      <c r="D17234">
        <v>15</v>
      </c>
      <c r="E17234">
        <v>25</v>
      </c>
      <c r="G17234">
        <v>100</v>
      </c>
    </row>
    <row r="17235" spans="1:7" x14ac:dyDescent="0.3">
      <c r="A17235" s="1686">
        <v>44905</v>
      </c>
      <c r="B17235" s="1687">
        <v>0.125</v>
      </c>
      <c r="C17235">
        <v>14</v>
      </c>
      <c r="D17235">
        <v>26</v>
      </c>
      <c r="E17235">
        <v>22</v>
      </c>
      <c r="G17235">
        <v>100</v>
      </c>
    </row>
    <row r="17236" spans="1:7" x14ac:dyDescent="0.3">
      <c r="A17236" s="1686">
        <v>44905</v>
      </c>
      <c r="B17236" s="1687">
        <v>0.25</v>
      </c>
      <c r="C17236">
        <v>13</v>
      </c>
      <c r="D17236">
        <v>23</v>
      </c>
      <c r="E17236">
        <v>22</v>
      </c>
      <c r="G17236">
        <v>100</v>
      </c>
    </row>
    <row r="17237" spans="1:7" x14ac:dyDescent="0.3">
      <c r="A17237" s="1686">
        <v>44905</v>
      </c>
      <c r="B17237" s="1687">
        <v>0.375</v>
      </c>
      <c r="C17237">
        <v>10</v>
      </c>
      <c r="D17237">
        <v>14</v>
      </c>
      <c r="E17237">
        <v>25</v>
      </c>
      <c r="G17237">
        <v>100</v>
      </c>
    </row>
    <row r="17238" spans="1:7" x14ac:dyDescent="0.3">
      <c r="A17238" s="1686">
        <v>44905</v>
      </c>
      <c r="B17238" s="1687">
        <v>0.5</v>
      </c>
      <c r="C17238">
        <v>10</v>
      </c>
      <c r="D17238">
        <v>10</v>
      </c>
      <c r="E17238">
        <v>28</v>
      </c>
      <c r="G17238">
        <v>100</v>
      </c>
    </row>
    <row r="17239" spans="1:7" x14ac:dyDescent="0.3">
      <c r="A17239" s="1686">
        <v>44905</v>
      </c>
      <c r="B17239" s="1687">
        <v>0.625</v>
      </c>
      <c r="C17239">
        <v>12</v>
      </c>
      <c r="D17239">
        <v>14</v>
      </c>
      <c r="E17239">
        <v>29</v>
      </c>
      <c r="G17239">
        <v>11</v>
      </c>
    </row>
    <row r="17240" spans="1:7" x14ac:dyDescent="0.3">
      <c r="A17240" s="1686">
        <v>44905</v>
      </c>
      <c r="B17240" s="1687">
        <v>0.75</v>
      </c>
      <c r="C17240">
        <v>14</v>
      </c>
      <c r="D17240">
        <v>20</v>
      </c>
      <c r="E17240">
        <v>26</v>
      </c>
    </row>
    <row r="17241" spans="1:7" x14ac:dyDescent="0.3">
      <c r="A17241" s="1686">
        <v>44905</v>
      </c>
      <c r="B17241" s="1687">
        <v>0.875</v>
      </c>
      <c r="C17241">
        <v>10</v>
      </c>
      <c r="D17241">
        <v>22</v>
      </c>
      <c r="E17241">
        <v>23</v>
      </c>
    </row>
    <row r="17242" spans="1:7" x14ac:dyDescent="0.3">
      <c r="A17242" s="1686">
        <v>44906</v>
      </c>
      <c r="B17242" s="1687">
        <v>0</v>
      </c>
      <c r="C17242">
        <v>6</v>
      </c>
      <c r="D17242">
        <v>18</v>
      </c>
      <c r="E17242">
        <v>22</v>
      </c>
    </row>
    <row r="17243" spans="1:7" x14ac:dyDescent="0.3">
      <c r="A17243" s="1686">
        <v>44906</v>
      </c>
      <c r="B17243" s="1687">
        <v>0.125</v>
      </c>
      <c r="C17243">
        <v>5</v>
      </c>
      <c r="D17243">
        <v>17</v>
      </c>
      <c r="E17243">
        <v>21</v>
      </c>
    </row>
    <row r="17244" spans="1:7" x14ac:dyDescent="0.3">
      <c r="A17244" s="1686">
        <v>44906</v>
      </c>
      <c r="B17244" s="1687">
        <v>0.25</v>
      </c>
      <c r="C17244">
        <v>3</v>
      </c>
      <c r="D17244">
        <v>8</v>
      </c>
      <c r="E17244">
        <v>20</v>
      </c>
    </row>
    <row r="17245" spans="1:7" x14ac:dyDescent="0.3">
      <c r="A17245" s="1686">
        <v>44906</v>
      </c>
      <c r="B17245" s="1687">
        <v>0.375</v>
      </c>
      <c r="C17245">
        <v>8</v>
      </c>
      <c r="D17245">
        <v>13</v>
      </c>
      <c r="E17245">
        <v>29</v>
      </c>
    </row>
    <row r="17246" spans="1:7" x14ac:dyDescent="0.3">
      <c r="A17246" s="1686">
        <v>44906</v>
      </c>
      <c r="B17246" s="1687">
        <v>0.5</v>
      </c>
      <c r="C17246">
        <v>11</v>
      </c>
      <c r="D17246">
        <v>16</v>
      </c>
      <c r="E17246">
        <v>37</v>
      </c>
    </row>
    <row r="17247" spans="1:7" x14ac:dyDescent="0.3">
      <c r="A17247" s="1686">
        <v>44906</v>
      </c>
      <c r="B17247" s="1687">
        <v>0.625</v>
      </c>
      <c r="C17247">
        <v>11</v>
      </c>
      <c r="D17247">
        <v>15</v>
      </c>
      <c r="E17247">
        <v>40</v>
      </c>
    </row>
    <row r="17248" spans="1:7" x14ac:dyDescent="0.3">
      <c r="A17248" s="1686">
        <v>44906</v>
      </c>
      <c r="B17248" s="1687">
        <v>0.75</v>
      </c>
      <c r="C17248">
        <v>10</v>
      </c>
      <c r="D17248">
        <v>17</v>
      </c>
      <c r="E17248">
        <v>40</v>
      </c>
      <c r="G17248">
        <v>7</v>
      </c>
    </row>
    <row r="17249" spans="1:7" x14ac:dyDescent="0.3">
      <c r="A17249" s="1686">
        <v>44906</v>
      </c>
      <c r="B17249" s="1687">
        <v>0.875</v>
      </c>
      <c r="C17249">
        <v>7</v>
      </c>
      <c r="D17249">
        <v>19</v>
      </c>
      <c r="E17249">
        <v>28</v>
      </c>
    </row>
    <row r="17250" spans="1:7" x14ac:dyDescent="0.3">
      <c r="A17250" s="1686">
        <v>44907</v>
      </c>
      <c r="B17250" s="1687">
        <v>0</v>
      </c>
      <c r="C17250">
        <v>11</v>
      </c>
      <c r="D17250">
        <v>28</v>
      </c>
      <c r="E17250">
        <v>23</v>
      </c>
      <c r="G17250">
        <v>8</v>
      </c>
    </row>
    <row r="17251" spans="1:7" x14ac:dyDescent="0.3">
      <c r="A17251" s="1686">
        <v>44907</v>
      </c>
      <c r="B17251" s="1687">
        <v>0.125</v>
      </c>
      <c r="C17251">
        <v>9</v>
      </c>
      <c r="D17251">
        <v>27</v>
      </c>
      <c r="E17251">
        <v>20</v>
      </c>
    </row>
    <row r="17252" spans="1:7" x14ac:dyDescent="0.3">
      <c r="A17252" s="1686">
        <v>44907</v>
      </c>
      <c r="B17252" s="1687">
        <v>0.25</v>
      </c>
      <c r="C17252">
        <v>6</v>
      </c>
      <c r="D17252">
        <v>19</v>
      </c>
      <c r="E17252">
        <v>18</v>
      </c>
      <c r="G17252">
        <v>100</v>
      </c>
    </row>
    <row r="17253" spans="1:7" x14ac:dyDescent="0.3">
      <c r="A17253" s="1686">
        <v>44907</v>
      </c>
      <c r="B17253" s="1687">
        <v>0.375</v>
      </c>
      <c r="C17253">
        <v>7</v>
      </c>
      <c r="D17253">
        <v>12</v>
      </c>
      <c r="E17253">
        <v>24</v>
      </c>
      <c r="G17253">
        <v>77</v>
      </c>
    </row>
    <row r="17254" spans="1:7" x14ac:dyDescent="0.3">
      <c r="A17254" s="1686">
        <v>44907</v>
      </c>
      <c r="B17254" s="1687">
        <v>0.5</v>
      </c>
      <c r="C17254">
        <v>5</v>
      </c>
      <c r="D17254">
        <v>8</v>
      </c>
      <c r="E17254">
        <v>28</v>
      </c>
      <c r="G17254">
        <v>100</v>
      </c>
    </row>
    <row r="17255" spans="1:7" x14ac:dyDescent="0.3">
      <c r="A17255" s="1686">
        <v>44907</v>
      </c>
      <c r="B17255" s="1687">
        <v>0.625</v>
      </c>
      <c r="C17255">
        <v>3</v>
      </c>
      <c r="D17255">
        <v>13</v>
      </c>
      <c r="E17255">
        <v>31</v>
      </c>
      <c r="G17255">
        <v>5</v>
      </c>
    </row>
    <row r="17256" spans="1:7" x14ac:dyDescent="0.3">
      <c r="A17256" s="1686">
        <v>44907</v>
      </c>
      <c r="B17256" s="1687">
        <v>0.75</v>
      </c>
      <c r="C17256">
        <v>10</v>
      </c>
      <c r="D17256">
        <v>20</v>
      </c>
      <c r="E17256">
        <v>29</v>
      </c>
      <c r="G17256">
        <v>100</v>
      </c>
    </row>
    <row r="17257" spans="1:7" x14ac:dyDescent="0.3">
      <c r="A17257" s="1686">
        <v>44907</v>
      </c>
      <c r="B17257" s="1687">
        <v>0.875</v>
      </c>
      <c r="C17257">
        <v>6</v>
      </c>
      <c r="D17257">
        <v>10</v>
      </c>
      <c r="E17257">
        <v>20</v>
      </c>
    </row>
    <row r="17258" spans="1:7" x14ac:dyDescent="0.3">
      <c r="A17258" s="1686">
        <v>44908</v>
      </c>
      <c r="B17258" s="1687">
        <v>0</v>
      </c>
      <c r="C17258">
        <v>8</v>
      </c>
      <c r="D17258">
        <v>14</v>
      </c>
      <c r="E17258">
        <v>20</v>
      </c>
    </row>
    <row r="17259" spans="1:7" x14ac:dyDescent="0.3">
      <c r="A17259" s="1686">
        <v>44908</v>
      </c>
      <c r="B17259" s="1687">
        <v>0.125</v>
      </c>
      <c r="C17259">
        <v>3</v>
      </c>
      <c r="D17259">
        <v>10</v>
      </c>
      <c r="E17259">
        <v>18</v>
      </c>
    </row>
    <row r="17260" spans="1:7" x14ac:dyDescent="0.3">
      <c r="A17260" s="1686">
        <v>44908</v>
      </c>
      <c r="B17260" s="1687">
        <v>0.25</v>
      </c>
      <c r="C17260">
        <v>3</v>
      </c>
      <c r="D17260">
        <v>8</v>
      </c>
      <c r="E17260">
        <v>17</v>
      </c>
    </row>
    <row r="17261" spans="1:7" x14ac:dyDescent="0.3">
      <c r="A17261" s="1686">
        <v>44908</v>
      </c>
      <c r="B17261" s="1687">
        <v>0.375</v>
      </c>
      <c r="C17261">
        <v>3</v>
      </c>
      <c r="D17261">
        <v>3</v>
      </c>
      <c r="E17261">
        <v>22</v>
      </c>
    </row>
    <row r="17262" spans="1:7" x14ac:dyDescent="0.3">
      <c r="A17262" s="1686">
        <v>44908</v>
      </c>
      <c r="B17262" s="1687">
        <v>0.5</v>
      </c>
      <c r="C17262">
        <v>7</v>
      </c>
      <c r="D17262">
        <v>7</v>
      </c>
      <c r="E17262">
        <v>27</v>
      </c>
    </row>
    <row r="17263" spans="1:7" x14ac:dyDescent="0.3">
      <c r="A17263" s="1686">
        <v>44908</v>
      </c>
      <c r="B17263" s="1687">
        <v>0.625</v>
      </c>
      <c r="C17263">
        <v>9</v>
      </c>
      <c r="D17263">
        <v>6</v>
      </c>
      <c r="E17263">
        <v>28</v>
      </c>
    </row>
    <row r="17264" spans="1:7" x14ac:dyDescent="0.3">
      <c r="A17264" s="1686">
        <v>44908</v>
      </c>
      <c r="B17264" s="1687">
        <v>0.75</v>
      </c>
      <c r="C17264">
        <v>8</v>
      </c>
      <c r="D17264">
        <v>8</v>
      </c>
      <c r="E17264">
        <v>27</v>
      </c>
    </row>
    <row r="17265" spans="1:7" x14ac:dyDescent="0.3">
      <c r="A17265" s="1686">
        <v>44908</v>
      </c>
      <c r="B17265" s="1687">
        <v>0.875</v>
      </c>
      <c r="C17265">
        <v>4</v>
      </c>
      <c r="D17265">
        <v>8</v>
      </c>
      <c r="E17265">
        <v>20</v>
      </c>
    </row>
    <row r="17266" spans="1:7" x14ac:dyDescent="0.3">
      <c r="A17266" s="1686">
        <v>44909</v>
      </c>
      <c r="B17266" s="1687">
        <v>0</v>
      </c>
      <c r="C17266">
        <v>4</v>
      </c>
      <c r="D17266">
        <v>10</v>
      </c>
      <c r="E17266">
        <v>19</v>
      </c>
    </row>
    <row r="17267" spans="1:7" x14ac:dyDescent="0.3">
      <c r="A17267" s="1686">
        <v>44909</v>
      </c>
      <c r="B17267" s="1687">
        <v>0.125</v>
      </c>
      <c r="C17267">
        <v>4</v>
      </c>
      <c r="D17267">
        <v>13</v>
      </c>
      <c r="E17267">
        <v>17</v>
      </c>
    </row>
    <row r="17268" spans="1:7" x14ac:dyDescent="0.3">
      <c r="A17268" s="1686">
        <v>44909</v>
      </c>
      <c r="B17268" s="1687">
        <v>0.25</v>
      </c>
      <c r="C17268">
        <v>4</v>
      </c>
      <c r="D17268">
        <v>17</v>
      </c>
      <c r="E17268">
        <v>15</v>
      </c>
    </row>
    <row r="17269" spans="1:7" x14ac:dyDescent="0.3">
      <c r="A17269" s="1686">
        <v>44909</v>
      </c>
      <c r="B17269" s="1687">
        <v>0.375</v>
      </c>
      <c r="C17269">
        <v>7</v>
      </c>
      <c r="D17269">
        <v>12</v>
      </c>
      <c r="E17269">
        <v>26</v>
      </c>
    </row>
    <row r="17270" spans="1:7" x14ac:dyDescent="0.3">
      <c r="A17270" s="1686">
        <v>44909</v>
      </c>
      <c r="B17270" s="1687">
        <v>0.5</v>
      </c>
      <c r="C17270">
        <v>5</v>
      </c>
      <c r="D17270">
        <v>8</v>
      </c>
      <c r="E17270">
        <v>32</v>
      </c>
    </row>
    <row r="17271" spans="1:7" x14ac:dyDescent="0.3">
      <c r="A17271" s="1686">
        <v>44909</v>
      </c>
      <c r="B17271" s="1687">
        <v>0.625</v>
      </c>
      <c r="C17271">
        <v>7</v>
      </c>
      <c r="D17271">
        <v>9</v>
      </c>
      <c r="E17271">
        <v>35</v>
      </c>
    </row>
    <row r="17272" spans="1:7" x14ac:dyDescent="0.3">
      <c r="A17272" s="1686">
        <v>44909</v>
      </c>
      <c r="B17272" s="1687">
        <v>0.75</v>
      </c>
      <c r="C17272">
        <v>10</v>
      </c>
      <c r="D17272">
        <v>12</v>
      </c>
      <c r="E17272">
        <v>33</v>
      </c>
    </row>
    <row r="17273" spans="1:7" x14ac:dyDescent="0.3">
      <c r="A17273" s="1686">
        <v>44909</v>
      </c>
      <c r="B17273" s="1687">
        <v>0.875</v>
      </c>
      <c r="C17273">
        <v>3</v>
      </c>
      <c r="D17273">
        <v>4</v>
      </c>
      <c r="E17273">
        <v>25</v>
      </c>
    </row>
    <row r="17274" spans="1:7" x14ac:dyDescent="0.3">
      <c r="A17274" s="1686">
        <v>44910</v>
      </c>
      <c r="B17274" s="1687">
        <v>0</v>
      </c>
      <c r="C17274">
        <v>5</v>
      </c>
      <c r="D17274">
        <v>13</v>
      </c>
      <c r="E17274">
        <v>23</v>
      </c>
      <c r="G17274">
        <v>100</v>
      </c>
    </row>
    <row r="17275" spans="1:7" x14ac:dyDescent="0.3">
      <c r="A17275" s="1686">
        <v>44910</v>
      </c>
      <c r="B17275" s="1687">
        <v>0.125</v>
      </c>
      <c r="C17275">
        <v>10</v>
      </c>
      <c r="D17275">
        <v>17</v>
      </c>
      <c r="E17275">
        <v>24</v>
      </c>
      <c r="G17275">
        <v>100</v>
      </c>
    </row>
    <row r="17276" spans="1:7" x14ac:dyDescent="0.3">
      <c r="A17276" s="1686">
        <v>44910</v>
      </c>
      <c r="B17276" s="1687">
        <v>0.25</v>
      </c>
      <c r="C17276">
        <v>10</v>
      </c>
      <c r="D17276">
        <v>20</v>
      </c>
      <c r="E17276">
        <v>24</v>
      </c>
      <c r="G17276">
        <v>100</v>
      </c>
    </row>
    <row r="17277" spans="1:7" x14ac:dyDescent="0.3">
      <c r="A17277" s="1686">
        <v>44910</v>
      </c>
      <c r="B17277" s="1687">
        <v>0.375</v>
      </c>
      <c r="C17277">
        <v>5</v>
      </c>
      <c r="D17277">
        <v>6</v>
      </c>
      <c r="E17277">
        <v>24</v>
      </c>
      <c r="G17277">
        <v>10</v>
      </c>
    </row>
    <row r="17278" spans="1:7" x14ac:dyDescent="0.3">
      <c r="A17278" s="1686">
        <v>44910</v>
      </c>
      <c r="B17278" s="1687">
        <v>0.5</v>
      </c>
      <c r="C17278">
        <v>10</v>
      </c>
      <c r="D17278">
        <v>9</v>
      </c>
      <c r="E17278">
        <v>30</v>
      </c>
      <c r="G17278">
        <v>19</v>
      </c>
    </row>
    <row r="17279" spans="1:7" x14ac:dyDescent="0.3">
      <c r="A17279" s="1686">
        <v>44910</v>
      </c>
      <c r="B17279" s="1687">
        <v>0.625</v>
      </c>
      <c r="C17279">
        <v>9</v>
      </c>
      <c r="D17279">
        <v>15</v>
      </c>
      <c r="E17279">
        <v>29</v>
      </c>
      <c r="G17279">
        <v>88</v>
      </c>
    </row>
    <row r="17280" spans="1:7" x14ac:dyDescent="0.3">
      <c r="A17280" s="1686">
        <v>44910</v>
      </c>
      <c r="B17280" s="1687">
        <v>0.75</v>
      </c>
      <c r="C17280">
        <v>17</v>
      </c>
      <c r="D17280">
        <v>22</v>
      </c>
      <c r="E17280">
        <v>23</v>
      </c>
    </row>
    <row r="17281" spans="1:7" x14ac:dyDescent="0.3">
      <c r="A17281" s="1686">
        <v>44910</v>
      </c>
      <c r="B17281" s="1687">
        <v>0.875</v>
      </c>
      <c r="C17281">
        <v>13</v>
      </c>
      <c r="D17281">
        <v>19</v>
      </c>
      <c r="E17281">
        <v>21</v>
      </c>
    </row>
    <row r="17282" spans="1:7" x14ac:dyDescent="0.3">
      <c r="A17282" s="1686">
        <v>44911</v>
      </c>
      <c r="B17282" s="1687">
        <v>0</v>
      </c>
      <c r="C17282">
        <v>11</v>
      </c>
      <c r="D17282">
        <v>17</v>
      </c>
      <c r="E17282">
        <v>20</v>
      </c>
    </row>
    <row r="17283" spans="1:7" x14ac:dyDescent="0.3">
      <c r="A17283" s="1686">
        <v>44911</v>
      </c>
      <c r="B17283" s="1687">
        <v>0.125</v>
      </c>
      <c r="C17283">
        <v>6</v>
      </c>
      <c r="D17283">
        <v>12</v>
      </c>
      <c r="E17283">
        <v>18</v>
      </c>
    </row>
    <row r="17284" spans="1:7" x14ac:dyDescent="0.3">
      <c r="A17284" s="1686">
        <v>44911</v>
      </c>
      <c r="B17284" s="1687">
        <v>0.25</v>
      </c>
      <c r="C17284">
        <v>6</v>
      </c>
      <c r="D17284">
        <v>12</v>
      </c>
      <c r="E17284">
        <v>17</v>
      </c>
    </row>
    <row r="17285" spans="1:7" x14ac:dyDescent="0.3">
      <c r="A17285" s="1686">
        <v>44911</v>
      </c>
      <c r="B17285" s="1687">
        <v>0.375</v>
      </c>
      <c r="C17285">
        <v>7</v>
      </c>
      <c r="D17285">
        <v>10</v>
      </c>
      <c r="E17285">
        <v>21</v>
      </c>
    </row>
    <row r="17286" spans="1:7" x14ac:dyDescent="0.3">
      <c r="A17286" s="1686">
        <v>44911</v>
      </c>
      <c r="B17286" s="1687">
        <v>0.5</v>
      </c>
      <c r="C17286">
        <v>11</v>
      </c>
      <c r="D17286">
        <v>11</v>
      </c>
      <c r="E17286">
        <v>23</v>
      </c>
      <c r="G17286">
        <v>10</v>
      </c>
    </row>
    <row r="17287" spans="1:7" x14ac:dyDescent="0.3">
      <c r="A17287" s="1686">
        <v>44911</v>
      </c>
      <c r="B17287" s="1687">
        <v>0.625</v>
      </c>
      <c r="C17287">
        <v>13</v>
      </c>
      <c r="D17287">
        <v>14</v>
      </c>
      <c r="E17287">
        <v>24</v>
      </c>
    </row>
    <row r="17288" spans="1:7" x14ac:dyDescent="0.3">
      <c r="A17288" s="1686">
        <v>44911</v>
      </c>
      <c r="B17288" s="1687">
        <v>0.75</v>
      </c>
      <c r="C17288">
        <v>15</v>
      </c>
      <c r="D17288">
        <v>21</v>
      </c>
      <c r="E17288">
        <v>21</v>
      </c>
      <c r="G17288">
        <v>100</v>
      </c>
    </row>
    <row r="17289" spans="1:7" x14ac:dyDescent="0.3">
      <c r="A17289" s="1686">
        <v>44911</v>
      </c>
      <c r="B17289" s="1687">
        <v>0.875</v>
      </c>
      <c r="C17289">
        <v>12</v>
      </c>
      <c r="D17289">
        <v>17</v>
      </c>
      <c r="E17289">
        <v>19</v>
      </c>
    </row>
    <row r="17290" spans="1:7" x14ac:dyDescent="0.3">
      <c r="A17290" s="1686">
        <v>44912</v>
      </c>
      <c r="B17290" s="1687">
        <v>0</v>
      </c>
      <c r="C17290">
        <v>10</v>
      </c>
      <c r="D17290">
        <v>16</v>
      </c>
      <c r="E17290">
        <v>18</v>
      </c>
    </row>
    <row r="17291" spans="1:7" x14ac:dyDescent="0.3">
      <c r="A17291" s="1686">
        <v>44912</v>
      </c>
      <c r="B17291" s="1687">
        <v>0.125</v>
      </c>
      <c r="C17291">
        <v>11</v>
      </c>
      <c r="D17291">
        <v>16</v>
      </c>
      <c r="E17291">
        <v>17</v>
      </c>
    </row>
    <row r="17292" spans="1:7" x14ac:dyDescent="0.3">
      <c r="A17292" s="1686">
        <v>44912</v>
      </c>
      <c r="B17292" s="1687">
        <v>0.25</v>
      </c>
      <c r="C17292">
        <v>7</v>
      </c>
      <c r="D17292">
        <v>15</v>
      </c>
      <c r="E17292">
        <v>16</v>
      </c>
    </row>
    <row r="17293" spans="1:7" x14ac:dyDescent="0.3">
      <c r="A17293" s="1686">
        <v>44912</v>
      </c>
      <c r="B17293" s="1687">
        <v>0.375</v>
      </c>
      <c r="C17293">
        <v>9</v>
      </c>
      <c r="D17293">
        <v>12</v>
      </c>
      <c r="E17293">
        <v>20</v>
      </c>
    </row>
    <row r="17294" spans="1:7" x14ac:dyDescent="0.3">
      <c r="A17294" s="1686">
        <v>44912</v>
      </c>
      <c r="B17294" s="1687">
        <v>0.5</v>
      </c>
      <c r="C17294">
        <v>9</v>
      </c>
      <c r="D17294">
        <v>9</v>
      </c>
      <c r="E17294">
        <v>24</v>
      </c>
    </row>
    <row r="17295" spans="1:7" x14ac:dyDescent="0.3">
      <c r="A17295" s="1686">
        <v>44912</v>
      </c>
      <c r="B17295" s="1687">
        <v>0.625</v>
      </c>
      <c r="C17295">
        <v>10</v>
      </c>
      <c r="D17295">
        <v>8</v>
      </c>
      <c r="E17295">
        <v>26</v>
      </c>
    </row>
    <row r="17296" spans="1:7" x14ac:dyDescent="0.3">
      <c r="A17296" s="1686">
        <v>44912</v>
      </c>
      <c r="B17296" s="1687">
        <v>0.75</v>
      </c>
      <c r="C17296">
        <v>14</v>
      </c>
      <c r="D17296">
        <v>16</v>
      </c>
      <c r="E17296">
        <v>23</v>
      </c>
    </row>
    <row r="17297" spans="1:7" x14ac:dyDescent="0.3">
      <c r="A17297" s="1686">
        <v>44912</v>
      </c>
      <c r="B17297" s="1687">
        <v>0.875</v>
      </c>
      <c r="C17297">
        <v>12</v>
      </c>
      <c r="D17297">
        <v>20</v>
      </c>
      <c r="E17297">
        <v>20</v>
      </c>
    </row>
    <row r="17298" spans="1:7" x14ac:dyDescent="0.3">
      <c r="A17298" s="1686">
        <v>44913</v>
      </c>
      <c r="B17298" s="1687">
        <v>0</v>
      </c>
      <c r="C17298">
        <v>9</v>
      </c>
      <c r="D17298">
        <v>17</v>
      </c>
      <c r="E17298">
        <v>20</v>
      </c>
    </row>
    <row r="17299" spans="1:7" x14ac:dyDescent="0.3">
      <c r="A17299" s="1686">
        <v>44913</v>
      </c>
      <c r="B17299" s="1687">
        <v>0.125</v>
      </c>
      <c r="C17299">
        <v>7</v>
      </c>
      <c r="D17299">
        <v>17</v>
      </c>
      <c r="E17299">
        <v>18</v>
      </c>
    </row>
    <row r="17300" spans="1:7" x14ac:dyDescent="0.3">
      <c r="A17300" s="1686">
        <v>44913</v>
      </c>
      <c r="B17300" s="1687">
        <v>0.25</v>
      </c>
      <c r="C17300">
        <v>8</v>
      </c>
      <c r="D17300">
        <v>20</v>
      </c>
      <c r="E17300">
        <v>17</v>
      </c>
    </row>
    <row r="17301" spans="1:7" x14ac:dyDescent="0.3">
      <c r="A17301" s="1686">
        <v>44913</v>
      </c>
      <c r="B17301" s="1687">
        <v>0.375</v>
      </c>
      <c r="C17301">
        <v>8</v>
      </c>
      <c r="D17301">
        <v>15</v>
      </c>
      <c r="E17301">
        <v>22</v>
      </c>
    </row>
    <row r="17302" spans="1:7" x14ac:dyDescent="0.3">
      <c r="A17302" s="1686">
        <v>44913</v>
      </c>
      <c r="B17302" s="1687">
        <v>0.5</v>
      </c>
      <c r="C17302">
        <v>9</v>
      </c>
      <c r="D17302">
        <v>10</v>
      </c>
      <c r="E17302">
        <v>28</v>
      </c>
    </row>
    <row r="17303" spans="1:7" x14ac:dyDescent="0.3">
      <c r="A17303" s="1686">
        <v>44913</v>
      </c>
      <c r="B17303" s="1687">
        <v>0.625</v>
      </c>
      <c r="C17303">
        <v>10</v>
      </c>
      <c r="D17303">
        <v>10</v>
      </c>
      <c r="E17303">
        <v>29</v>
      </c>
      <c r="G17303">
        <v>6</v>
      </c>
    </row>
    <row r="17304" spans="1:7" x14ac:dyDescent="0.3">
      <c r="A17304" s="1686">
        <v>44913</v>
      </c>
      <c r="B17304" s="1687">
        <v>0.75</v>
      </c>
      <c r="C17304">
        <v>14</v>
      </c>
      <c r="D17304">
        <v>17</v>
      </c>
      <c r="E17304">
        <v>24</v>
      </c>
      <c r="G17304">
        <v>6</v>
      </c>
    </row>
    <row r="17305" spans="1:7" x14ac:dyDescent="0.3">
      <c r="A17305" s="1686">
        <v>44913</v>
      </c>
      <c r="B17305" s="1687">
        <v>0.875</v>
      </c>
      <c r="C17305">
        <v>11</v>
      </c>
      <c r="D17305">
        <v>20</v>
      </c>
      <c r="E17305">
        <v>22</v>
      </c>
      <c r="G17305">
        <v>11</v>
      </c>
    </row>
    <row r="17306" spans="1:7" x14ac:dyDescent="0.3">
      <c r="A17306" s="1686">
        <v>44914</v>
      </c>
      <c r="B17306" s="1687">
        <v>0</v>
      </c>
      <c r="C17306">
        <v>10</v>
      </c>
      <c r="D17306">
        <v>20</v>
      </c>
      <c r="E17306">
        <v>21</v>
      </c>
      <c r="G17306">
        <v>7</v>
      </c>
    </row>
    <row r="17307" spans="1:7" x14ac:dyDescent="0.3">
      <c r="A17307" s="1686">
        <v>44914</v>
      </c>
      <c r="B17307" s="1687">
        <v>0.125</v>
      </c>
      <c r="C17307">
        <v>6</v>
      </c>
      <c r="D17307">
        <v>18</v>
      </c>
      <c r="E17307">
        <v>19</v>
      </c>
      <c r="G17307">
        <v>100</v>
      </c>
    </row>
    <row r="17308" spans="1:7" x14ac:dyDescent="0.3">
      <c r="A17308" s="1686">
        <v>44914</v>
      </c>
      <c r="B17308" s="1687">
        <v>0.25</v>
      </c>
      <c r="C17308">
        <v>7</v>
      </c>
      <c r="D17308">
        <v>17</v>
      </c>
      <c r="E17308">
        <v>18</v>
      </c>
    </row>
    <row r="17309" spans="1:7" x14ac:dyDescent="0.3">
      <c r="A17309" s="1686">
        <v>44914</v>
      </c>
      <c r="B17309" s="1687">
        <v>0.375</v>
      </c>
      <c r="C17309">
        <v>7</v>
      </c>
      <c r="D17309">
        <v>11</v>
      </c>
      <c r="E17309">
        <v>24</v>
      </c>
    </row>
    <row r="17310" spans="1:7" x14ac:dyDescent="0.3">
      <c r="A17310" s="1686">
        <v>44914</v>
      </c>
      <c r="B17310" s="1687">
        <v>0.5</v>
      </c>
      <c r="C17310">
        <v>9</v>
      </c>
      <c r="D17310">
        <v>10</v>
      </c>
      <c r="E17310">
        <v>29</v>
      </c>
    </row>
    <row r="17311" spans="1:7" x14ac:dyDescent="0.3">
      <c r="A17311" s="1686">
        <v>44914</v>
      </c>
      <c r="B17311" s="1687">
        <v>0.625</v>
      </c>
      <c r="C17311">
        <v>8</v>
      </c>
      <c r="D17311">
        <v>9</v>
      </c>
      <c r="E17311">
        <v>30</v>
      </c>
    </row>
    <row r="17312" spans="1:7" x14ac:dyDescent="0.3">
      <c r="A17312" s="1686">
        <v>44914</v>
      </c>
      <c r="B17312" s="1687">
        <v>0.75</v>
      </c>
      <c r="C17312">
        <v>15</v>
      </c>
      <c r="D17312">
        <v>21</v>
      </c>
      <c r="E17312">
        <v>26</v>
      </c>
    </row>
    <row r="17313" spans="1:7" x14ac:dyDescent="0.3">
      <c r="A17313" s="1686">
        <v>44914</v>
      </c>
      <c r="B17313" s="1687">
        <v>0.875</v>
      </c>
      <c r="C17313">
        <v>12</v>
      </c>
      <c r="D17313">
        <v>23</v>
      </c>
      <c r="E17313">
        <v>24</v>
      </c>
      <c r="G17313">
        <v>10</v>
      </c>
    </row>
    <row r="17314" spans="1:7" x14ac:dyDescent="0.3">
      <c r="A17314" s="1686">
        <v>44915</v>
      </c>
      <c r="B17314" s="1687">
        <v>0</v>
      </c>
      <c r="C17314">
        <v>10</v>
      </c>
      <c r="D17314">
        <v>22</v>
      </c>
      <c r="E17314">
        <v>23</v>
      </c>
      <c r="G17314">
        <v>66</v>
      </c>
    </row>
    <row r="17315" spans="1:7" x14ac:dyDescent="0.3">
      <c r="A17315" s="1686">
        <v>44915</v>
      </c>
      <c r="B17315" s="1687">
        <v>0.125</v>
      </c>
      <c r="C17315">
        <v>5</v>
      </c>
      <c r="D17315">
        <v>13</v>
      </c>
      <c r="E17315">
        <v>21</v>
      </c>
    </row>
    <row r="17316" spans="1:7" x14ac:dyDescent="0.3">
      <c r="A17316" s="1686">
        <v>44915</v>
      </c>
      <c r="B17316" s="1687">
        <v>0.25</v>
      </c>
      <c r="C17316">
        <v>6</v>
      </c>
      <c r="D17316">
        <v>13</v>
      </c>
      <c r="E17316">
        <v>20</v>
      </c>
    </row>
    <row r="17317" spans="1:7" x14ac:dyDescent="0.3">
      <c r="A17317" s="1686">
        <v>44915</v>
      </c>
      <c r="B17317" s="1687">
        <v>0.375</v>
      </c>
      <c r="C17317">
        <v>8</v>
      </c>
      <c r="D17317">
        <v>11</v>
      </c>
      <c r="E17317">
        <v>24</v>
      </c>
    </row>
    <row r="17318" spans="1:7" x14ac:dyDescent="0.3">
      <c r="A17318" s="1686">
        <v>44915</v>
      </c>
      <c r="B17318" s="1687">
        <v>0.5</v>
      </c>
      <c r="C17318">
        <v>9</v>
      </c>
      <c r="D17318">
        <v>10</v>
      </c>
      <c r="E17318">
        <v>29</v>
      </c>
    </row>
    <row r="17319" spans="1:7" x14ac:dyDescent="0.3">
      <c r="A17319" s="1686">
        <v>44915</v>
      </c>
      <c r="B17319" s="1687">
        <v>0.625</v>
      </c>
      <c r="C17319">
        <v>10</v>
      </c>
      <c r="D17319">
        <v>11</v>
      </c>
      <c r="E17319">
        <v>31</v>
      </c>
      <c r="G17319">
        <v>5</v>
      </c>
    </row>
    <row r="17320" spans="1:7" x14ac:dyDescent="0.3">
      <c r="A17320" s="1686">
        <v>44915</v>
      </c>
      <c r="B17320" s="1687">
        <v>0.75</v>
      </c>
      <c r="C17320">
        <v>15</v>
      </c>
      <c r="D17320">
        <v>22</v>
      </c>
      <c r="E17320">
        <v>25</v>
      </c>
      <c r="G17320">
        <v>100</v>
      </c>
    </row>
    <row r="17321" spans="1:7" x14ac:dyDescent="0.3">
      <c r="A17321" s="1686">
        <v>44915</v>
      </c>
      <c r="B17321" s="1687">
        <v>0.875</v>
      </c>
      <c r="C17321">
        <v>11</v>
      </c>
      <c r="D17321">
        <v>26</v>
      </c>
      <c r="E17321">
        <v>23</v>
      </c>
      <c r="G17321">
        <v>100</v>
      </c>
    </row>
    <row r="17322" spans="1:7" x14ac:dyDescent="0.3">
      <c r="A17322" s="1686">
        <v>44916</v>
      </c>
      <c r="B17322" s="1687">
        <v>0</v>
      </c>
      <c r="C17322">
        <v>5</v>
      </c>
      <c r="D17322">
        <v>20</v>
      </c>
      <c r="E17322">
        <v>23</v>
      </c>
      <c r="G17322">
        <v>100</v>
      </c>
    </row>
    <row r="17323" spans="1:7" x14ac:dyDescent="0.3">
      <c r="A17323" s="1686">
        <v>44916</v>
      </c>
      <c r="B17323" s="1687">
        <v>0.125</v>
      </c>
      <c r="C17323">
        <v>8</v>
      </c>
      <c r="D17323">
        <v>21</v>
      </c>
      <c r="E17323">
        <v>22</v>
      </c>
    </row>
    <row r="17324" spans="1:7" x14ac:dyDescent="0.3">
      <c r="A17324" s="1686">
        <v>44916</v>
      </c>
      <c r="B17324" s="1687">
        <v>0.25</v>
      </c>
      <c r="C17324">
        <v>7</v>
      </c>
      <c r="D17324">
        <v>18</v>
      </c>
      <c r="E17324">
        <v>20</v>
      </c>
    </row>
    <row r="17325" spans="1:7" x14ac:dyDescent="0.3">
      <c r="A17325" s="1686">
        <v>44916</v>
      </c>
      <c r="B17325" s="1687">
        <v>0.375</v>
      </c>
      <c r="C17325">
        <v>8</v>
      </c>
      <c r="D17325">
        <v>13</v>
      </c>
      <c r="E17325">
        <v>25</v>
      </c>
    </row>
    <row r="17326" spans="1:7" x14ac:dyDescent="0.3">
      <c r="A17326" s="1686">
        <v>44916</v>
      </c>
      <c r="B17326" s="1687">
        <v>0.5</v>
      </c>
      <c r="C17326">
        <v>9</v>
      </c>
      <c r="D17326">
        <v>11</v>
      </c>
      <c r="E17326">
        <v>30</v>
      </c>
    </row>
    <row r="17327" spans="1:7" x14ac:dyDescent="0.3">
      <c r="A17327" s="1686">
        <v>44916</v>
      </c>
      <c r="B17327" s="1687">
        <v>0.625</v>
      </c>
      <c r="C17327">
        <v>11</v>
      </c>
      <c r="D17327">
        <v>10</v>
      </c>
      <c r="E17327">
        <v>30</v>
      </c>
    </row>
    <row r="17328" spans="1:7" x14ac:dyDescent="0.3">
      <c r="A17328" s="1686">
        <v>44916</v>
      </c>
      <c r="B17328" s="1687">
        <v>0.75</v>
      </c>
      <c r="C17328">
        <v>13</v>
      </c>
      <c r="D17328">
        <v>17</v>
      </c>
      <c r="E17328">
        <v>26</v>
      </c>
      <c r="G17328">
        <v>6</v>
      </c>
    </row>
    <row r="17329" spans="1:7" x14ac:dyDescent="0.3">
      <c r="A17329" s="1686">
        <v>44916</v>
      </c>
      <c r="B17329" s="1687">
        <v>0.875</v>
      </c>
      <c r="C17329">
        <v>12</v>
      </c>
      <c r="D17329">
        <v>22</v>
      </c>
      <c r="E17329">
        <v>23</v>
      </c>
      <c r="G17329">
        <v>7</v>
      </c>
    </row>
    <row r="17330" spans="1:7" x14ac:dyDescent="0.3">
      <c r="A17330" s="1686">
        <v>44917</v>
      </c>
      <c r="B17330" s="1687">
        <v>0</v>
      </c>
      <c r="C17330">
        <v>9</v>
      </c>
      <c r="D17330">
        <v>19</v>
      </c>
      <c r="E17330">
        <v>23</v>
      </c>
      <c r="G17330">
        <v>84</v>
      </c>
    </row>
    <row r="17331" spans="1:7" x14ac:dyDescent="0.3">
      <c r="A17331" s="1686">
        <v>44917</v>
      </c>
      <c r="B17331" s="1687">
        <v>0.125</v>
      </c>
      <c r="C17331">
        <v>7</v>
      </c>
      <c r="D17331">
        <v>21</v>
      </c>
      <c r="E17331">
        <v>22</v>
      </c>
      <c r="G17331">
        <v>100</v>
      </c>
    </row>
    <row r="17332" spans="1:7" x14ac:dyDescent="0.3">
      <c r="A17332" s="1686">
        <v>44917</v>
      </c>
      <c r="B17332" s="1687">
        <v>0.25</v>
      </c>
      <c r="C17332">
        <v>7</v>
      </c>
      <c r="D17332">
        <v>20</v>
      </c>
      <c r="E17332">
        <v>20</v>
      </c>
    </row>
    <row r="17333" spans="1:7" x14ac:dyDescent="0.3">
      <c r="A17333" s="1686">
        <v>44917</v>
      </c>
      <c r="B17333" s="1687">
        <v>0.375</v>
      </c>
      <c r="C17333">
        <v>8</v>
      </c>
      <c r="D17333">
        <v>15</v>
      </c>
      <c r="E17333">
        <v>26</v>
      </c>
      <c r="G17333">
        <v>98</v>
      </c>
    </row>
    <row r="17334" spans="1:7" x14ac:dyDescent="0.3">
      <c r="A17334" s="1686">
        <v>44917</v>
      </c>
      <c r="B17334" s="1687">
        <v>0.5</v>
      </c>
      <c r="C17334">
        <v>10</v>
      </c>
      <c r="D17334">
        <v>11</v>
      </c>
      <c r="E17334">
        <v>32</v>
      </c>
      <c r="G17334">
        <v>5</v>
      </c>
    </row>
    <row r="17335" spans="1:7" x14ac:dyDescent="0.3">
      <c r="A17335" s="1686">
        <v>44917</v>
      </c>
      <c r="B17335" s="1687">
        <v>0.625</v>
      </c>
      <c r="C17335">
        <v>12</v>
      </c>
      <c r="D17335">
        <v>11</v>
      </c>
      <c r="E17335">
        <v>31</v>
      </c>
      <c r="G17335">
        <v>100</v>
      </c>
    </row>
    <row r="17336" spans="1:7" x14ac:dyDescent="0.3">
      <c r="A17336" s="1686">
        <v>44917</v>
      </c>
      <c r="B17336" s="1687">
        <v>0.75</v>
      </c>
      <c r="C17336">
        <v>13</v>
      </c>
      <c r="D17336">
        <v>20</v>
      </c>
      <c r="E17336">
        <v>25</v>
      </c>
      <c r="F17336">
        <v>0.1</v>
      </c>
      <c r="G17336">
        <v>100</v>
      </c>
    </row>
    <row r="17337" spans="1:7" x14ac:dyDescent="0.3">
      <c r="A17337" s="1686">
        <v>44917</v>
      </c>
      <c r="B17337" s="1687">
        <v>0.875</v>
      </c>
      <c r="C17337">
        <v>11</v>
      </c>
      <c r="D17337">
        <v>24</v>
      </c>
      <c r="E17337">
        <v>24</v>
      </c>
      <c r="G17337">
        <v>100</v>
      </c>
    </row>
    <row r="17338" spans="1:7" x14ac:dyDescent="0.3">
      <c r="A17338" s="1686">
        <v>44918</v>
      </c>
      <c r="B17338" s="1687">
        <v>0</v>
      </c>
      <c r="C17338">
        <v>6</v>
      </c>
      <c r="D17338">
        <v>20</v>
      </c>
      <c r="E17338">
        <v>24</v>
      </c>
      <c r="G17338">
        <v>100</v>
      </c>
    </row>
    <row r="17339" spans="1:7" x14ac:dyDescent="0.3">
      <c r="A17339" s="1686">
        <v>44918</v>
      </c>
      <c r="B17339" s="1687">
        <v>0.125</v>
      </c>
      <c r="C17339">
        <v>7</v>
      </c>
      <c r="D17339">
        <v>22</v>
      </c>
      <c r="E17339">
        <v>23</v>
      </c>
      <c r="G17339">
        <v>100</v>
      </c>
    </row>
    <row r="17340" spans="1:7" x14ac:dyDescent="0.3">
      <c r="A17340" s="1686">
        <v>44918</v>
      </c>
      <c r="B17340" s="1687">
        <v>0.25</v>
      </c>
      <c r="C17340">
        <v>5</v>
      </c>
      <c r="D17340">
        <v>19</v>
      </c>
      <c r="E17340">
        <v>20</v>
      </c>
      <c r="G17340">
        <v>52</v>
      </c>
    </row>
    <row r="17341" spans="1:7" x14ac:dyDescent="0.3">
      <c r="A17341" s="1686">
        <v>44918</v>
      </c>
      <c r="B17341" s="1687">
        <v>0.375</v>
      </c>
      <c r="C17341">
        <v>6</v>
      </c>
      <c r="D17341">
        <v>12</v>
      </c>
      <c r="E17341">
        <v>26</v>
      </c>
      <c r="G17341">
        <v>100</v>
      </c>
    </row>
    <row r="17342" spans="1:7" x14ac:dyDescent="0.3">
      <c r="A17342" s="1686">
        <v>44918</v>
      </c>
      <c r="B17342" s="1687">
        <v>0.5</v>
      </c>
      <c r="C17342">
        <v>3</v>
      </c>
      <c r="D17342">
        <v>5</v>
      </c>
      <c r="E17342">
        <v>33</v>
      </c>
      <c r="G17342">
        <v>100</v>
      </c>
    </row>
    <row r="17343" spans="1:7" x14ac:dyDescent="0.3">
      <c r="A17343" s="1686">
        <v>44918</v>
      </c>
      <c r="B17343" s="1687">
        <v>0.625</v>
      </c>
      <c r="C17343">
        <v>10</v>
      </c>
      <c r="D17343">
        <v>7</v>
      </c>
      <c r="E17343">
        <v>31</v>
      </c>
      <c r="G17343">
        <v>14</v>
      </c>
    </row>
    <row r="17344" spans="1:7" x14ac:dyDescent="0.3">
      <c r="A17344" s="1686">
        <v>44918</v>
      </c>
      <c r="B17344" s="1687">
        <v>0.75</v>
      </c>
      <c r="C17344">
        <v>4</v>
      </c>
      <c r="D17344">
        <v>6</v>
      </c>
      <c r="E17344">
        <v>29</v>
      </c>
      <c r="G17344">
        <v>100</v>
      </c>
    </row>
    <row r="17345" spans="1:7" x14ac:dyDescent="0.3">
      <c r="A17345" s="1686">
        <v>44918</v>
      </c>
      <c r="B17345" s="1687">
        <v>0.875</v>
      </c>
      <c r="C17345">
        <v>6</v>
      </c>
      <c r="D17345">
        <v>7</v>
      </c>
      <c r="E17345">
        <v>23</v>
      </c>
      <c r="G17345">
        <v>100</v>
      </c>
    </row>
    <row r="17346" spans="1:7" x14ac:dyDescent="0.3">
      <c r="A17346" s="1686">
        <v>44919</v>
      </c>
      <c r="B17346" s="1687">
        <v>0</v>
      </c>
      <c r="C17346">
        <v>6</v>
      </c>
      <c r="D17346">
        <v>13</v>
      </c>
      <c r="E17346">
        <v>21</v>
      </c>
      <c r="G17346">
        <v>100</v>
      </c>
    </row>
    <row r="17347" spans="1:7" x14ac:dyDescent="0.3">
      <c r="A17347" s="1686">
        <v>44919</v>
      </c>
      <c r="B17347" s="1687">
        <v>0.125</v>
      </c>
      <c r="C17347">
        <v>6</v>
      </c>
      <c r="D17347">
        <v>15</v>
      </c>
      <c r="E17347">
        <v>20</v>
      </c>
      <c r="G17347">
        <v>100</v>
      </c>
    </row>
    <row r="17348" spans="1:7" x14ac:dyDescent="0.3">
      <c r="A17348" s="1686">
        <v>44919</v>
      </c>
      <c r="B17348" s="1687">
        <v>0.25</v>
      </c>
      <c r="C17348">
        <v>5</v>
      </c>
      <c r="D17348">
        <v>16</v>
      </c>
      <c r="E17348">
        <v>19</v>
      </c>
      <c r="G17348">
        <v>100</v>
      </c>
    </row>
    <row r="17349" spans="1:7" x14ac:dyDescent="0.3">
      <c r="A17349" s="1686">
        <v>44919</v>
      </c>
      <c r="B17349" s="1687">
        <v>0.375</v>
      </c>
      <c r="C17349">
        <v>10</v>
      </c>
      <c r="D17349">
        <v>19</v>
      </c>
      <c r="E17349">
        <v>18</v>
      </c>
      <c r="G17349">
        <v>100</v>
      </c>
    </row>
    <row r="17350" spans="1:7" x14ac:dyDescent="0.3">
      <c r="A17350" s="1686">
        <v>44919</v>
      </c>
      <c r="B17350" s="1687">
        <v>0.5</v>
      </c>
      <c r="C17350">
        <v>12</v>
      </c>
      <c r="D17350">
        <v>18</v>
      </c>
      <c r="E17350">
        <v>20</v>
      </c>
      <c r="G17350">
        <v>100</v>
      </c>
    </row>
    <row r="17351" spans="1:7" x14ac:dyDescent="0.3">
      <c r="A17351" s="1686">
        <v>44919</v>
      </c>
      <c r="B17351" s="1687">
        <v>0.625</v>
      </c>
      <c r="C17351">
        <v>11</v>
      </c>
      <c r="D17351">
        <v>16</v>
      </c>
      <c r="E17351">
        <v>26</v>
      </c>
      <c r="G17351">
        <v>30</v>
      </c>
    </row>
    <row r="17352" spans="1:7" x14ac:dyDescent="0.3">
      <c r="A17352" s="1686">
        <v>44919</v>
      </c>
      <c r="B17352" s="1687">
        <v>0.75</v>
      </c>
      <c r="C17352">
        <v>12</v>
      </c>
      <c r="D17352">
        <v>15</v>
      </c>
      <c r="E17352">
        <v>24</v>
      </c>
    </row>
    <row r="17353" spans="1:7" x14ac:dyDescent="0.3">
      <c r="A17353" s="1686">
        <v>44919</v>
      </c>
      <c r="B17353" s="1687">
        <v>0.875</v>
      </c>
      <c r="C17353">
        <v>9</v>
      </c>
      <c r="D17353">
        <v>15</v>
      </c>
      <c r="E17353">
        <v>18</v>
      </c>
    </row>
    <row r="17354" spans="1:7" x14ac:dyDescent="0.3">
      <c r="A17354" s="1686">
        <v>44920</v>
      </c>
      <c r="B17354" s="1687">
        <v>0</v>
      </c>
      <c r="C17354">
        <v>6</v>
      </c>
      <c r="D17354">
        <v>14</v>
      </c>
      <c r="E17354">
        <v>17</v>
      </c>
    </row>
    <row r="17355" spans="1:7" x14ac:dyDescent="0.3">
      <c r="A17355" s="1686">
        <v>44920</v>
      </c>
      <c r="B17355" s="1687">
        <v>0.125</v>
      </c>
      <c r="C17355">
        <v>5</v>
      </c>
      <c r="D17355">
        <v>12</v>
      </c>
      <c r="E17355">
        <v>15</v>
      </c>
    </row>
    <row r="17356" spans="1:7" x14ac:dyDescent="0.3">
      <c r="A17356" s="1686">
        <v>44920</v>
      </c>
      <c r="B17356" s="1687">
        <v>0.25</v>
      </c>
      <c r="C17356">
        <v>4</v>
      </c>
      <c r="D17356">
        <v>12</v>
      </c>
      <c r="E17356">
        <v>13</v>
      </c>
    </row>
    <row r="17357" spans="1:7" x14ac:dyDescent="0.3">
      <c r="A17357" s="1686">
        <v>44920</v>
      </c>
      <c r="B17357" s="1687">
        <v>0.375</v>
      </c>
      <c r="C17357">
        <v>6</v>
      </c>
      <c r="D17357">
        <v>8</v>
      </c>
      <c r="E17357">
        <v>18</v>
      </c>
    </row>
    <row r="17358" spans="1:7" x14ac:dyDescent="0.3">
      <c r="A17358" s="1686">
        <v>44920</v>
      </c>
      <c r="B17358" s="1687">
        <v>0.5</v>
      </c>
      <c r="C17358">
        <v>5</v>
      </c>
      <c r="D17358">
        <v>6</v>
      </c>
      <c r="E17358">
        <v>23</v>
      </c>
    </row>
    <row r="17359" spans="1:7" x14ac:dyDescent="0.3">
      <c r="A17359" s="1686">
        <v>44920</v>
      </c>
      <c r="B17359" s="1687">
        <v>0.625</v>
      </c>
      <c r="C17359">
        <v>5</v>
      </c>
      <c r="D17359">
        <v>9</v>
      </c>
      <c r="E17359">
        <v>27</v>
      </c>
    </row>
    <row r="17360" spans="1:7" x14ac:dyDescent="0.3">
      <c r="A17360" s="1686">
        <v>44920</v>
      </c>
      <c r="B17360" s="1687">
        <v>0.75</v>
      </c>
      <c r="C17360">
        <v>4</v>
      </c>
      <c r="D17360">
        <v>8</v>
      </c>
      <c r="E17360">
        <v>26</v>
      </c>
    </row>
    <row r="17361" spans="1:7" x14ac:dyDescent="0.3">
      <c r="A17361" s="1686">
        <v>44920</v>
      </c>
      <c r="B17361" s="1687">
        <v>0.875</v>
      </c>
      <c r="C17361">
        <v>0</v>
      </c>
      <c r="D17361">
        <v>8</v>
      </c>
      <c r="E17361">
        <v>18</v>
      </c>
    </row>
    <row r="17362" spans="1:7" x14ac:dyDescent="0.3">
      <c r="A17362" s="1686">
        <v>44921</v>
      </c>
      <c r="B17362" s="1687">
        <v>0</v>
      </c>
      <c r="C17362">
        <v>2</v>
      </c>
      <c r="D17362">
        <v>3</v>
      </c>
      <c r="E17362">
        <v>16</v>
      </c>
    </row>
    <row r="17363" spans="1:7" x14ac:dyDescent="0.3">
      <c r="A17363" s="1686">
        <v>44921</v>
      </c>
      <c r="B17363" s="1687">
        <v>0.125</v>
      </c>
      <c r="C17363">
        <v>3</v>
      </c>
      <c r="D17363">
        <v>5</v>
      </c>
      <c r="E17363">
        <v>15</v>
      </c>
    </row>
    <row r="17364" spans="1:7" x14ac:dyDescent="0.3">
      <c r="A17364" s="1686">
        <v>44921</v>
      </c>
      <c r="B17364" s="1687">
        <v>0.25</v>
      </c>
      <c r="C17364">
        <v>3</v>
      </c>
      <c r="D17364">
        <v>7</v>
      </c>
      <c r="E17364">
        <v>14</v>
      </c>
    </row>
    <row r="17365" spans="1:7" x14ac:dyDescent="0.3">
      <c r="A17365" s="1686">
        <v>44921</v>
      </c>
      <c r="B17365" s="1687">
        <v>0.375</v>
      </c>
      <c r="C17365">
        <v>3</v>
      </c>
      <c r="D17365">
        <v>5</v>
      </c>
      <c r="E17365">
        <v>21</v>
      </c>
    </row>
    <row r="17366" spans="1:7" x14ac:dyDescent="0.3">
      <c r="A17366" s="1686">
        <v>44921</v>
      </c>
      <c r="B17366" s="1687">
        <v>0.5</v>
      </c>
      <c r="C17366">
        <v>3</v>
      </c>
      <c r="D17366">
        <v>5</v>
      </c>
      <c r="E17366">
        <v>26</v>
      </c>
    </row>
    <row r="17367" spans="1:7" x14ac:dyDescent="0.3">
      <c r="A17367" s="1686">
        <v>44921</v>
      </c>
      <c r="B17367" s="1687">
        <v>0.625</v>
      </c>
      <c r="C17367">
        <v>5</v>
      </c>
      <c r="D17367">
        <v>7</v>
      </c>
      <c r="E17367">
        <v>28</v>
      </c>
    </row>
    <row r="17368" spans="1:7" x14ac:dyDescent="0.3">
      <c r="A17368" s="1686">
        <v>44921</v>
      </c>
      <c r="B17368" s="1687">
        <v>0.75</v>
      </c>
      <c r="C17368">
        <v>7</v>
      </c>
      <c r="D17368">
        <v>7</v>
      </c>
      <c r="E17368">
        <v>26</v>
      </c>
    </row>
    <row r="17369" spans="1:7" x14ac:dyDescent="0.3">
      <c r="A17369" s="1686">
        <v>44921</v>
      </c>
      <c r="B17369" s="1687">
        <v>0.875</v>
      </c>
      <c r="C17369">
        <v>5</v>
      </c>
      <c r="D17369">
        <v>12</v>
      </c>
      <c r="E17369">
        <v>21</v>
      </c>
    </row>
    <row r="17370" spans="1:7" x14ac:dyDescent="0.3">
      <c r="A17370" s="1686">
        <v>44922</v>
      </c>
      <c r="B17370" s="1687">
        <v>0</v>
      </c>
      <c r="C17370">
        <v>5</v>
      </c>
      <c r="D17370">
        <v>11</v>
      </c>
      <c r="E17370">
        <v>19</v>
      </c>
    </row>
    <row r="17371" spans="1:7" x14ac:dyDescent="0.3">
      <c r="A17371" s="1686">
        <v>44922</v>
      </c>
      <c r="B17371" s="1687">
        <v>0.125</v>
      </c>
      <c r="C17371">
        <v>3</v>
      </c>
      <c r="D17371">
        <v>8</v>
      </c>
      <c r="E17371">
        <v>17</v>
      </c>
    </row>
    <row r="17372" spans="1:7" x14ac:dyDescent="0.3">
      <c r="A17372" s="1686">
        <v>44922</v>
      </c>
      <c r="B17372" s="1687">
        <v>0.25</v>
      </c>
      <c r="C17372">
        <v>4</v>
      </c>
      <c r="D17372">
        <v>9</v>
      </c>
      <c r="E17372">
        <v>15</v>
      </c>
    </row>
    <row r="17373" spans="1:7" x14ac:dyDescent="0.3">
      <c r="A17373" s="1686">
        <v>44922</v>
      </c>
      <c r="B17373" s="1687">
        <v>0.375</v>
      </c>
      <c r="C17373">
        <v>4</v>
      </c>
      <c r="D17373">
        <v>6</v>
      </c>
      <c r="E17373">
        <v>23</v>
      </c>
    </row>
    <row r="17374" spans="1:7" x14ac:dyDescent="0.3">
      <c r="A17374" s="1686">
        <v>44922</v>
      </c>
      <c r="B17374" s="1687">
        <v>0.5</v>
      </c>
      <c r="C17374">
        <v>1</v>
      </c>
      <c r="D17374">
        <v>5</v>
      </c>
      <c r="E17374">
        <v>31</v>
      </c>
    </row>
    <row r="17375" spans="1:7" x14ac:dyDescent="0.3">
      <c r="A17375" s="1686">
        <v>44922</v>
      </c>
      <c r="B17375" s="1687">
        <v>0.625</v>
      </c>
      <c r="C17375">
        <v>9</v>
      </c>
      <c r="D17375">
        <v>6</v>
      </c>
      <c r="E17375">
        <v>31</v>
      </c>
    </row>
    <row r="17376" spans="1:7" x14ac:dyDescent="0.3">
      <c r="A17376" s="1686">
        <v>44922</v>
      </c>
      <c r="B17376" s="1687">
        <v>0.75</v>
      </c>
      <c r="C17376">
        <v>7</v>
      </c>
      <c r="D17376">
        <v>8</v>
      </c>
      <c r="E17376">
        <v>30</v>
      </c>
      <c r="G17376">
        <v>5</v>
      </c>
    </row>
    <row r="17377" spans="1:7" x14ac:dyDescent="0.3">
      <c r="A17377" s="1686">
        <v>44922</v>
      </c>
      <c r="B17377" s="1687">
        <v>0.875</v>
      </c>
      <c r="C17377">
        <v>4</v>
      </c>
      <c r="D17377">
        <v>7</v>
      </c>
      <c r="E17377">
        <v>23</v>
      </c>
    </row>
    <row r="17378" spans="1:7" x14ac:dyDescent="0.3">
      <c r="A17378" s="1686">
        <v>44923</v>
      </c>
      <c r="B17378" s="1687">
        <v>0</v>
      </c>
      <c r="C17378">
        <v>5</v>
      </c>
      <c r="D17378">
        <v>12</v>
      </c>
      <c r="E17378">
        <v>21</v>
      </c>
    </row>
    <row r="17379" spans="1:7" x14ac:dyDescent="0.3">
      <c r="A17379" s="1686">
        <v>44923</v>
      </c>
      <c r="B17379" s="1687">
        <v>0.125</v>
      </c>
      <c r="C17379">
        <v>5</v>
      </c>
      <c r="D17379">
        <v>14</v>
      </c>
      <c r="E17379">
        <v>19</v>
      </c>
      <c r="G17379">
        <v>5</v>
      </c>
    </row>
    <row r="17380" spans="1:7" x14ac:dyDescent="0.3">
      <c r="A17380" s="1686">
        <v>44923</v>
      </c>
      <c r="B17380" s="1687">
        <v>0.25</v>
      </c>
      <c r="C17380">
        <v>5</v>
      </c>
      <c r="D17380">
        <v>13</v>
      </c>
      <c r="E17380">
        <v>18</v>
      </c>
      <c r="G17380">
        <v>11</v>
      </c>
    </row>
    <row r="17381" spans="1:7" x14ac:dyDescent="0.3">
      <c r="A17381" s="1686">
        <v>44923</v>
      </c>
      <c r="B17381" s="1687">
        <v>0.375</v>
      </c>
      <c r="C17381">
        <v>7</v>
      </c>
      <c r="D17381">
        <v>12</v>
      </c>
      <c r="E17381">
        <v>26</v>
      </c>
    </row>
    <row r="17382" spans="1:7" x14ac:dyDescent="0.3">
      <c r="A17382" s="1686">
        <v>44923</v>
      </c>
      <c r="B17382" s="1687">
        <v>0.5</v>
      </c>
      <c r="C17382">
        <v>10</v>
      </c>
      <c r="D17382">
        <v>11</v>
      </c>
      <c r="E17382">
        <v>31</v>
      </c>
      <c r="G17382">
        <v>15</v>
      </c>
    </row>
    <row r="17383" spans="1:7" x14ac:dyDescent="0.3">
      <c r="A17383" s="1686">
        <v>44923</v>
      </c>
      <c r="B17383" s="1687">
        <v>0.625</v>
      </c>
      <c r="C17383">
        <v>12</v>
      </c>
      <c r="D17383">
        <v>15</v>
      </c>
      <c r="E17383">
        <v>33</v>
      </c>
      <c r="G17383">
        <v>5</v>
      </c>
    </row>
    <row r="17384" spans="1:7" x14ac:dyDescent="0.3">
      <c r="A17384" s="1686">
        <v>44923</v>
      </c>
      <c r="B17384" s="1687">
        <v>0.75</v>
      </c>
      <c r="C17384">
        <v>13</v>
      </c>
      <c r="D17384">
        <v>15</v>
      </c>
      <c r="E17384">
        <v>27</v>
      </c>
      <c r="G17384">
        <v>70</v>
      </c>
    </row>
    <row r="17385" spans="1:7" x14ac:dyDescent="0.3">
      <c r="A17385" s="1686">
        <v>44923</v>
      </c>
      <c r="B17385" s="1687">
        <v>0.875</v>
      </c>
      <c r="C17385">
        <v>12</v>
      </c>
      <c r="D17385">
        <v>21</v>
      </c>
      <c r="E17385">
        <v>22</v>
      </c>
    </row>
    <row r="17386" spans="1:7" x14ac:dyDescent="0.3">
      <c r="A17386" s="1686">
        <v>44924</v>
      </c>
      <c r="B17386" s="1687">
        <v>0</v>
      </c>
      <c r="C17386">
        <v>10</v>
      </c>
      <c r="D17386">
        <v>16</v>
      </c>
      <c r="E17386">
        <v>21</v>
      </c>
    </row>
    <row r="17387" spans="1:7" x14ac:dyDescent="0.3">
      <c r="A17387" s="1686">
        <v>44924</v>
      </c>
      <c r="B17387" s="1687">
        <v>0.125</v>
      </c>
      <c r="C17387">
        <v>7</v>
      </c>
      <c r="D17387">
        <v>11</v>
      </c>
      <c r="E17387">
        <v>19</v>
      </c>
      <c r="G17387">
        <v>12</v>
      </c>
    </row>
    <row r="17388" spans="1:7" x14ac:dyDescent="0.3">
      <c r="A17388" s="1686">
        <v>44924</v>
      </c>
      <c r="B17388" s="1687">
        <v>0.25</v>
      </c>
      <c r="C17388">
        <v>2</v>
      </c>
      <c r="D17388">
        <v>3</v>
      </c>
      <c r="E17388">
        <v>17</v>
      </c>
    </row>
    <row r="17389" spans="1:7" x14ac:dyDescent="0.3">
      <c r="A17389" s="1686">
        <v>44924</v>
      </c>
      <c r="B17389" s="1687">
        <v>0.375</v>
      </c>
      <c r="C17389">
        <v>2</v>
      </c>
      <c r="D17389">
        <v>4</v>
      </c>
      <c r="E17389">
        <v>24</v>
      </c>
    </row>
    <row r="17390" spans="1:7" x14ac:dyDescent="0.3">
      <c r="A17390" s="1686">
        <v>44924</v>
      </c>
      <c r="B17390" s="1687">
        <v>0.5</v>
      </c>
      <c r="C17390">
        <v>4</v>
      </c>
      <c r="D17390">
        <v>7</v>
      </c>
      <c r="E17390">
        <v>29</v>
      </c>
    </row>
    <row r="17391" spans="1:7" x14ac:dyDescent="0.3">
      <c r="A17391" s="1686">
        <v>44924</v>
      </c>
      <c r="B17391" s="1687">
        <v>0.625</v>
      </c>
      <c r="C17391">
        <v>8</v>
      </c>
      <c r="D17391">
        <v>9</v>
      </c>
      <c r="E17391">
        <v>31</v>
      </c>
      <c r="G17391">
        <v>5</v>
      </c>
    </row>
    <row r="17392" spans="1:7" x14ac:dyDescent="0.3">
      <c r="A17392" s="1686">
        <v>44924</v>
      </c>
      <c r="B17392" s="1687">
        <v>0.75</v>
      </c>
      <c r="C17392">
        <v>8</v>
      </c>
      <c r="D17392">
        <v>8</v>
      </c>
      <c r="E17392">
        <v>29</v>
      </c>
      <c r="G17392">
        <v>5</v>
      </c>
    </row>
    <row r="17393" spans="1:7" x14ac:dyDescent="0.3">
      <c r="A17393" s="1686">
        <v>44924</v>
      </c>
      <c r="B17393" s="1687">
        <v>0.875</v>
      </c>
      <c r="C17393">
        <v>4</v>
      </c>
      <c r="D17393">
        <v>9</v>
      </c>
      <c r="E17393">
        <v>23</v>
      </c>
    </row>
    <row r="17394" spans="1:7" x14ac:dyDescent="0.3">
      <c r="A17394" s="1686">
        <v>44925</v>
      </c>
      <c r="B17394" s="1687">
        <v>0</v>
      </c>
      <c r="C17394">
        <v>4</v>
      </c>
      <c r="D17394">
        <v>11</v>
      </c>
      <c r="E17394">
        <v>22</v>
      </c>
    </row>
    <row r="17395" spans="1:7" x14ac:dyDescent="0.3">
      <c r="A17395" s="1686">
        <v>44925</v>
      </c>
      <c r="B17395" s="1687">
        <v>0.125</v>
      </c>
      <c r="C17395">
        <v>4</v>
      </c>
      <c r="D17395">
        <v>15</v>
      </c>
      <c r="E17395">
        <v>19</v>
      </c>
    </row>
    <row r="17396" spans="1:7" x14ac:dyDescent="0.3">
      <c r="A17396" s="1686">
        <v>44925</v>
      </c>
      <c r="B17396" s="1687">
        <v>0.25</v>
      </c>
      <c r="C17396">
        <v>6</v>
      </c>
      <c r="D17396">
        <v>25</v>
      </c>
      <c r="E17396">
        <v>18</v>
      </c>
    </row>
    <row r="17397" spans="1:7" x14ac:dyDescent="0.3">
      <c r="A17397" s="1686">
        <v>44925</v>
      </c>
      <c r="B17397" s="1687">
        <v>0.375</v>
      </c>
      <c r="C17397">
        <v>8</v>
      </c>
      <c r="D17397">
        <v>15</v>
      </c>
      <c r="E17397">
        <v>27</v>
      </c>
    </row>
    <row r="17398" spans="1:7" x14ac:dyDescent="0.3">
      <c r="A17398" s="1686">
        <v>44925</v>
      </c>
      <c r="B17398" s="1687">
        <v>0.5</v>
      </c>
      <c r="C17398">
        <v>7</v>
      </c>
      <c r="D17398">
        <v>10</v>
      </c>
      <c r="E17398">
        <v>34</v>
      </c>
    </row>
    <row r="17399" spans="1:7" x14ac:dyDescent="0.3">
      <c r="A17399" s="1686">
        <v>44925</v>
      </c>
      <c r="B17399" s="1687">
        <v>0.625</v>
      </c>
      <c r="C17399">
        <v>3</v>
      </c>
      <c r="D17399">
        <v>10</v>
      </c>
      <c r="E17399">
        <v>38</v>
      </c>
      <c r="G17399">
        <v>5</v>
      </c>
    </row>
    <row r="17400" spans="1:7" x14ac:dyDescent="0.3">
      <c r="A17400" s="1686">
        <v>44925</v>
      </c>
      <c r="B17400" s="1687">
        <v>0.75</v>
      </c>
      <c r="C17400">
        <v>5</v>
      </c>
      <c r="D17400">
        <v>10</v>
      </c>
      <c r="E17400">
        <v>36</v>
      </c>
    </row>
    <row r="17401" spans="1:7" x14ac:dyDescent="0.3">
      <c r="A17401" s="1686">
        <v>44925</v>
      </c>
      <c r="B17401" s="1687">
        <v>0.875</v>
      </c>
      <c r="C17401">
        <v>5</v>
      </c>
      <c r="D17401">
        <v>11</v>
      </c>
      <c r="E17401">
        <v>28</v>
      </c>
    </row>
    <row r="17402" spans="1:7" x14ac:dyDescent="0.3">
      <c r="A17402" s="1686">
        <v>44926</v>
      </c>
      <c r="B17402" s="1687">
        <v>0</v>
      </c>
      <c r="C17402">
        <v>5</v>
      </c>
      <c r="D17402">
        <v>15</v>
      </c>
      <c r="E17402">
        <v>25</v>
      </c>
    </row>
    <row r="17403" spans="1:7" x14ac:dyDescent="0.3">
      <c r="A17403" s="1686">
        <v>44926</v>
      </c>
      <c r="B17403" s="1687">
        <v>0.125</v>
      </c>
      <c r="C17403">
        <v>6</v>
      </c>
      <c r="D17403">
        <v>18</v>
      </c>
      <c r="E17403">
        <v>23</v>
      </c>
    </row>
    <row r="17404" spans="1:7" x14ac:dyDescent="0.3">
      <c r="A17404" s="1686">
        <v>44926</v>
      </c>
      <c r="B17404" s="1687">
        <v>0.25</v>
      </c>
      <c r="C17404">
        <v>7</v>
      </c>
      <c r="D17404">
        <v>19</v>
      </c>
      <c r="E17404">
        <v>22</v>
      </c>
    </row>
    <row r="17405" spans="1:7" x14ac:dyDescent="0.3">
      <c r="A17405" s="1686">
        <v>44926</v>
      </c>
      <c r="B17405" s="1687">
        <v>0.375</v>
      </c>
      <c r="C17405">
        <v>11</v>
      </c>
      <c r="D17405">
        <v>16</v>
      </c>
      <c r="E17405">
        <v>25</v>
      </c>
    </row>
    <row r="17406" spans="1:7" x14ac:dyDescent="0.3">
      <c r="A17406" s="1686">
        <v>44926</v>
      </c>
      <c r="B17406" s="1687">
        <v>0.5</v>
      </c>
      <c r="C17406">
        <v>13</v>
      </c>
      <c r="D17406">
        <v>16</v>
      </c>
      <c r="E17406">
        <v>28</v>
      </c>
    </row>
    <row r="17407" spans="1:7" x14ac:dyDescent="0.3">
      <c r="A17407" s="1686">
        <v>44926</v>
      </c>
      <c r="B17407" s="1687">
        <v>0.625</v>
      </c>
      <c r="C17407">
        <v>15</v>
      </c>
      <c r="D17407">
        <v>19</v>
      </c>
      <c r="E17407">
        <v>28</v>
      </c>
    </row>
    <row r="17408" spans="1:7" x14ac:dyDescent="0.3">
      <c r="A17408" s="1686">
        <v>44926</v>
      </c>
      <c r="B17408" s="1687">
        <v>0.75</v>
      </c>
      <c r="C17408">
        <v>16</v>
      </c>
      <c r="D17408">
        <v>26</v>
      </c>
      <c r="E17408">
        <v>24</v>
      </c>
      <c r="G17408">
        <v>100</v>
      </c>
    </row>
    <row r="17409" spans="1:7" x14ac:dyDescent="0.3">
      <c r="A17409" s="1686">
        <v>44926</v>
      </c>
      <c r="B17409" s="1687">
        <v>0.875</v>
      </c>
      <c r="C17409">
        <v>15</v>
      </c>
      <c r="D17409">
        <v>27</v>
      </c>
      <c r="E17409">
        <v>22</v>
      </c>
      <c r="G17409">
        <v>100</v>
      </c>
    </row>
    <row r="17410" spans="1:7" x14ac:dyDescent="0.3">
      <c r="A17410" s="1686">
        <v>44927</v>
      </c>
      <c r="B17410" s="1687">
        <v>0</v>
      </c>
      <c r="C17410">
        <v>15</v>
      </c>
      <c r="D17410">
        <v>26</v>
      </c>
      <c r="E17410">
        <v>22</v>
      </c>
      <c r="G17410">
        <v>100</v>
      </c>
    </row>
    <row r="17411" spans="1:7" x14ac:dyDescent="0.3">
      <c r="A17411" s="1686">
        <v>44927</v>
      </c>
      <c r="B17411" s="1687">
        <v>0.125</v>
      </c>
      <c r="C17411">
        <v>11</v>
      </c>
      <c r="D17411">
        <v>23</v>
      </c>
      <c r="E17411">
        <v>21</v>
      </c>
      <c r="G17411">
        <v>100</v>
      </c>
    </row>
    <row r="17412" spans="1:7" x14ac:dyDescent="0.3">
      <c r="A17412" s="1686">
        <v>44927</v>
      </c>
      <c r="B17412" s="1687">
        <v>0.25</v>
      </c>
      <c r="C17412">
        <v>9</v>
      </c>
      <c r="D17412">
        <v>20</v>
      </c>
      <c r="E17412">
        <v>21</v>
      </c>
      <c r="G17412">
        <v>100</v>
      </c>
    </row>
    <row r="17413" spans="1:7" x14ac:dyDescent="0.3">
      <c r="A17413" s="1686">
        <v>44927</v>
      </c>
      <c r="B17413" s="1687">
        <v>0.375</v>
      </c>
      <c r="C17413">
        <v>7</v>
      </c>
      <c r="D17413">
        <v>12</v>
      </c>
      <c r="E17413">
        <v>24</v>
      </c>
      <c r="G17413">
        <v>100</v>
      </c>
    </row>
    <row r="17414" spans="1:7" x14ac:dyDescent="0.3">
      <c r="A17414" s="1686">
        <v>44927</v>
      </c>
      <c r="B17414" s="1687">
        <v>0.5</v>
      </c>
      <c r="C17414">
        <v>7</v>
      </c>
      <c r="D17414">
        <v>9</v>
      </c>
      <c r="E17414">
        <v>28</v>
      </c>
      <c r="G17414">
        <v>100</v>
      </c>
    </row>
    <row r="17415" spans="1:7" x14ac:dyDescent="0.3">
      <c r="A17415" s="1686">
        <v>44927</v>
      </c>
      <c r="B17415" s="1687">
        <v>0.625</v>
      </c>
      <c r="C17415">
        <v>11</v>
      </c>
      <c r="D17415">
        <v>13</v>
      </c>
      <c r="E17415">
        <v>32</v>
      </c>
      <c r="G17415">
        <v>100</v>
      </c>
    </row>
    <row r="17416" spans="1:7" x14ac:dyDescent="0.3">
      <c r="A17416" s="1686">
        <v>44927</v>
      </c>
      <c r="B17416" s="1687">
        <v>0.75</v>
      </c>
      <c r="C17416">
        <v>4</v>
      </c>
      <c r="D17416">
        <v>5</v>
      </c>
      <c r="E17416">
        <v>20</v>
      </c>
      <c r="F17416">
        <v>0.3</v>
      </c>
      <c r="G17416">
        <v>100</v>
      </c>
    </row>
    <row r="17417" spans="1:7" x14ac:dyDescent="0.3">
      <c r="A17417" s="1686">
        <v>44927</v>
      </c>
      <c r="B17417" s="1687">
        <v>0.875</v>
      </c>
      <c r="C17417">
        <v>3</v>
      </c>
      <c r="D17417">
        <v>3</v>
      </c>
      <c r="E17417">
        <v>19</v>
      </c>
      <c r="G17417">
        <v>100</v>
      </c>
    </row>
    <row r="17418" spans="1:7" x14ac:dyDescent="0.3">
      <c r="A17418" s="1686">
        <v>44928</v>
      </c>
      <c r="B17418" s="1687">
        <v>0</v>
      </c>
      <c r="C17418">
        <v>4</v>
      </c>
      <c r="D17418">
        <v>11</v>
      </c>
      <c r="E17418">
        <v>18</v>
      </c>
    </row>
    <row r="17419" spans="1:7" x14ac:dyDescent="0.3">
      <c r="A17419" s="1686">
        <v>44928</v>
      </c>
      <c r="B17419" s="1687">
        <v>0.125</v>
      </c>
      <c r="C17419">
        <v>8</v>
      </c>
      <c r="D17419">
        <v>18</v>
      </c>
      <c r="E17419">
        <v>17</v>
      </c>
      <c r="G17419">
        <v>65</v>
      </c>
    </row>
    <row r="17420" spans="1:7" x14ac:dyDescent="0.3">
      <c r="A17420" s="1686">
        <v>44928</v>
      </c>
      <c r="B17420" s="1687">
        <v>0.25</v>
      </c>
      <c r="C17420">
        <v>10</v>
      </c>
      <c r="D17420">
        <v>21</v>
      </c>
      <c r="E17420">
        <v>17</v>
      </c>
      <c r="G17420">
        <v>100</v>
      </c>
    </row>
    <row r="17421" spans="1:7" x14ac:dyDescent="0.3">
      <c r="A17421" s="1686">
        <v>44928</v>
      </c>
      <c r="B17421" s="1687">
        <v>0.375</v>
      </c>
      <c r="C17421">
        <v>12</v>
      </c>
      <c r="D17421">
        <v>23</v>
      </c>
      <c r="E17421">
        <v>21</v>
      </c>
    </row>
    <row r="17422" spans="1:7" x14ac:dyDescent="0.3">
      <c r="A17422" s="1686">
        <v>44928</v>
      </c>
      <c r="B17422" s="1687">
        <v>0.5</v>
      </c>
      <c r="C17422">
        <v>12</v>
      </c>
      <c r="D17422">
        <v>21</v>
      </c>
      <c r="E17422">
        <v>29</v>
      </c>
    </row>
    <row r="17423" spans="1:7" x14ac:dyDescent="0.3">
      <c r="A17423" s="1686">
        <v>44928</v>
      </c>
      <c r="B17423" s="1687">
        <v>0.625</v>
      </c>
      <c r="C17423">
        <v>12</v>
      </c>
      <c r="D17423">
        <v>18</v>
      </c>
      <c r="E17423">
        <v>33</v>
      </c>
    </row>
    <row r="17424" spans="1:7" x14ac:dyDescent="0.3">
      <c r="A17424" s="1686">
        <v>44928</v>
      </c>
      <c r="B17424" s="1687">
        <v>0.75</v>
      </c>
      <c r="C17424">
        <v>8</v>
      </c>
      <c r="D17424">
        <v>12</v>
      </c>
      <c r="E17424">
        <v>32</v>
      </c>
    </row>
    <row r="17425" spans="1:7" x14ac:dyDescent="0.3">
      <c r="A17425" s="1686">
        <v>44928</v>
      </c>
      <c r="B17425" s="1687">
        <v>0.875</v>
      </c>
      <c r="C17425">
        <v>4</v>
      </c>
      <c r="D17425">
        <v>5</v>
      </c>
      <c r="E17425">
        <v>24</v>
      </c>
    </row>
    <row r="17426" spans="1:7" x14ac:dyDescent="0.3">
      <c r="A17426" s="1686">
        <v>44929</v>
      </c>
      <c r="B17426" s="1687">
        <v>0</v>
      </c>
      <c r="C17426">
        <v>7</v>
      </c>
      <c r="D17426">
        <v>16</v>
      </c>
      <c r="E17426">
        <v>21</v>
      </c>
    </row>
    <row r="17427" spans="1:7" x14ac:dyDescent="0.3">
      <c r="A17427" s="1686">
        <v>44929</v>
      </c>
      <c r="B17427" s="1687">
        <v>0.125</v>
      </c>
      <c r="C17427">
        <v>4</v>
      </c>
      <c r="D17427">
        <v>12</v>
      </c>
      <c r="E17427">
        <v>17</v>
      </c>
    </row>
    <row r="17428" spans="1:7" x14ac:dyDescent="0.3">
      <c r="A17428" s="1686">
        <v>44929</v>
      </c>
      <c r="B17428" s="1687">
        <v>0.25</v>
      </c>
      <c r="C17428">
        <v>6</v>
      </c>
      <c r="D17428">
        <v>18</v>
      </c>
      <c r="E17428">
        <v>16</v>
      </c>
    </row>
    <row r="17429" spans="1:7" x14ac:dyDescent="0.3">
      <c r="A17429" s="1686">
        <v>44929</v>
      </c>
      <c r="B17429" s="1687">
        <v>0.375</v>
      </c>
      <c r="C17429">
        <v>7</v>
      </c>
      <c r="D17429">
        <v>13</v>
      </c>
      <c r="E17429">
        <v>25</v>
      </c>
      <c r="G17429">
        <v>29</v>
      </c>
    </row>
    <row r="17430" spans="1:7" x14ac:dyDescent="0.3">
      <c r="A17430" s="1686">
        <v>44929</v>
      </c>
      <c r="B17430" s="1687">
        <v>0.5</v>
      </c>
      <c r="C17430">
        <v>10</v>
      </c>
      <c r="D17430">
        <v>14</v>
      </c>
      <c r="E17430">
        <v>33</v>
      </c>
      <c r="G17430">
        <v>18</v>
      </c>
    </row>
    <row r="17431" spans="1:7" x14ac:dyDescent="0.3">
      <c r="A17431" s="1686">
        <v>44929</v>
      </c>
      <c r="B17431" s="1687">
        <v>0.625</v>
      </c>
      <c r="C17431">
        <v>14</v>
      </c>
      <c r="D17431">
        <v>21</v>
      </c>
      <c r="E17431">
        <v>35</v>
      </c>
      <c r="G17431">
        <v>11</v>
      </c>
    </row>
    <row r="17432" spans="1:7" x14ac:dyDescent="0.3">
      <c r="A17432" s="1686">
        <v>44929</v>
      </c>
      <c r="B17432" s="1687">
        <v>0.75</v>
      </c>
      <c r="C17432">
        <v>14</v>
      </c>
      <c r="D17432">
        <v>21</v>
      </c>
      <c r="E17432">
        <v>33</v>
      </c>
    </row>
    <row r="17433" spans="1:7" x14ac:dyDescent="0.3">
      <c r="A17433" s="1686">
        <v>44929</v>
      </c>
      <c r="B17433" s="1687">
        <v>0.875</v>
      </c>
      <c r="C17433">
        <v>7</v>
      </c>
      <c r="D17433">
        <v>16</v>
      </c>
      <c r="E17433">
        <v>26</v>
      </c>
    </row>
    <row r="17434" spans="1:7" x14ac:dyDescent="0.3">
      <c r="A17434" s="1686">
        <v>44930</v>
      </c>
      <c r="B17434" s="1687">
        <v>0</v>
      </c>
      <c r="C17434">
        <v>6</v>
      </c>
      <c r="D17434">
        <v>19</v>
      </c>
      <c r="E17434">
        <v>23</v>
      </c>
    </row>
    <row r="17435" spans="1:7" x14ac:dyDescent="0.3">
      <c r="A17435" s="1686">
        <v>44930</v>
      </c>
      <c r="B17435" s="1687">
        <v>0.125</v>
      </c>
      <c r="C17435">
        <v>5</v>
      </c>
      <c r="D17435">
        <v>14</v>
      </c>
      <c r="E17435">
        <v>20</v>
      </c>
      <c r="G17435">
        <v>7</v>
      </c>
    </row>
    <row r="17436" spans="1:7" x14ac:dyDescent="0.3">
      <c r="A17436" s="1686">
        <v>44930</v>
      </c>
      <c r="B17436" s="1687">
        <v>0.25</v>
      </c>
      <c r="C17436">
        <v>1</v>
      </c>
      <c r="D17436">
        <v>3</v>
      </c>
      <c r="E17436">
        <v>18</v>
      </c>
      <c r="G17436">
        <v>6</v>
      </c>
    </row>
    <row r="17437" spans="1:7" x14ac:dyDescent="0.3">
      <c r="A17437" s="1686">
        <v>44930</v>
      </c>
      <c r="B17437" s="1687">
        <v>0.375</v>
      </c>
      <c r="C17437">
        <v>2</v>
      </c>
      <c r="D17437">
        <v>4</v>
      </c>
      <c r="E17437">
        <v>25</v>
      </c>
      <c r="G17437">
        <v>8</v>
      </c>
    </row>
    <row r="17438" spans="1:7" x14ac:dyDescent="0.3">
      <c r="A17438" s="1686">
        <v>44930</v>
      </c>
      <c r="B17438" s="1687">
        <v>0.5</v>
      </c>
      <c r="C17438">
        <v>6</v>
      </c>
      <c r="D17438">
        <v>8</v>
      </c>
      <c r="E17438">
        <v>29</v>
      </c>
      <c r="G17438">
        <v>100</v>
      </c>
    </row>
    <row r="17439" spans="1:7" x14ac:dyDescent="0.3">
      <c r="A17439" s="1686">
        <v>44930</v>
      </c>
      <c r="B17439" s="1687">
        <v>0.625</v>
      </c>
      <c r="C17439">
        <v>9</v>
      </c>
      <c r="D17439">
        <v>7</v>
      </c>
      <c r="E17439">
        <v>31</v>
      </c>
    </row>
    <row r="17440" spans="1:7" x14ac:dyDescent="0.3">
      <c r="A17440" s="1686">
        <v>44930</v>
      </c>
      <c r="B17440" s="1687">
        <v>0.75</v>
      </c>
      <c r="C17440">
        <v>10</v>
      </c>
      <c r="D17440">
        <v>12</v>
      </c>
      <c r="E17440">
        <v>27</v>
      </c>
    </row>
    <row r="17441" spans="1:7" x14ac:dyDescent="0.3">
      <c r="A17441" s="1686">
        <v>44930</v>
      </c>
      <c r="B17441" s="1687">
        <v>0.875</v>
      </c>
      <c r="C17441">
        <v>8</v>
      </c>
      <c r="D17441">
        <v>15</v>
      </c>
      <c r="E17441">
        <v>22</v>
      </c>
    </row>
    <row r="17442" spans="1:7" x14ac:dyDescent="0.3">
      <c r="A17442" s="1686">
        <v>44931</v>
      </c>
      <c r="B17442" s="1687">
        <v>0</v>
      </c>
      <c r="C17442">
        <v>7</v>
      </c>
      <c r="D17442">
        <v>16</v>
      </c>
      <c r="E17442">
        <v>21</v>
      </c>
    </row>
    <row r="17443" spans="1:7" x14ac:dyDescent="0.3">
      <c r="A17443" s="1686">
        <v>44931</v>
      </c>
      <c r="B17443" s="1687">
        <v>0.125</v>
      </c>
      <c r="C17443">
        <v>4</v>
      </c>
      <c r="D17443">
        <v>12</v>
      </c>
      <c r="E17443">
        <v>19</v>
      </c>
    </row>
    <row r="17444" spans="1:7" x14ac:dyDescent="0.3">
      <c r="A17444" s="1686">
        <v>44931</v>
      </c>
      <c r="B17444" s="1687">
        <v>0.25</v>
      </c>
      <c r="C17444">
        <v>4</v>
      </c>
      <c r="D17444">
        <v>12</v>
      </c>
      <c r="E17444">
        <v>16</v>
      </c>
    </row>
    <row r="17445" spans="1:7" x14ac:dyDescent="0.3">
      <c r="A17445" s="1686">
        <v>44931</v>
      </c>
      <c r="B17445" s="1687">
        <v>0.375</v>
      </c>
      <c r="C17445">
        <v>3</v>
      </c>
      <c r="D17445">
        <v>5</v>
      </c>
      <c r="E17445">
        <v>24</v>
      </c>
      <c r="G17445">
        <v>6</v>
      </c>
    </row>
    <row r="17446" spans="1:7" x14ac:dyDescent="0.3">
      <c r="A17446" s="1686">
        <v>44931</v>
      </c>
      <c r="B17446" s="1687">
        <v>0.5</v>
      </c>
      <c r="C17446">
        <v>8</v>
      </c>
      <c r="D17446">
        <v>5</v>
      </c>
      <c r="E17446">
        <v>30</v>
      </c>
    </row>
    <row r="17447" spans="1:7" x14ac:dyDescent="0.3">
      <c r="A17447" s="1686">
        <v>44931</v>
      </c>
      <c r="B17447" s="1687">
        <v>0.625</v>
      </c>
      <c r="C17447">
        <v>9</v>
      </c>
      <c r="D17447">
        <v>9</v>
      </c>
      <c r="E17447">
        <v>32</v>
      </c>
      <c r="G17447">
        <v>18</v>
      </c>
    </row>
    <row r="17448" spans="1:7" x14ac:dyDescent="0.3">
      <c r="A17448" s="1686">
        <v>44931</v>
      </c>
      <c r="B17448" s="1687">
        <v>0.75</v>
      </c>
      <c r="C17448">
        <v>10</v>
      </c>
      <c r="D17448">
        <v>16</v>
      </c>
      <c r="E17448">
        <v>30</v>
      </c>
      <c r="G17448">
        <v>5</v>
      </c>
    </row>
    <row r="17449" spans="1:7" x14ac:dyDescent="0.3">
      <c r="A17449" s="1686">
        <v>44931</v>
      </c>
      <c r="B17449" s="1687">
        <v>0.875</v>
      </c>
      <c r="C17449">
        <v>8</v>
      </c>
      <c r="D17449">
        <v>21</v>
      </c>
      <c r="E17449">
        <v>24</v>
      </c>
    </row>
    <row r="17450" spans="1:7" x14ac:dyDescent="0.3">
      <c r="A17450" s="1686">
        <v>44932</v>
      </c>
      <c r="B17450" s="1687">
        <v>0</v>
      </c>
      <c r="C17450">
        <v>8</v>
      </c>
      <c r="D17450">
        <v>29</v>
      </c>
      <c r="E17450">
        <v>23</v>
      </c>
      <c r="G17450">
        <v>7</v>
      </c>
    </row>
    <row r="17451" spans="1:7" x14ac:dyDescent="0.3">
      <c r="A17451" s="1686">
        <v>44932</v>
      </c>
      <c r="B17451" s="1687">
        <v>0.125</v>
      </c>
      <c r="C17451">
        <v>5</v>
      </c>
      <c r="D17451">
        <v>23</v>
      </c>
      <c r="E17451">
        <v>22</v>
      </c>
      <c r="G17451">
        <v>11</v>
      </c>
    </row>
    <row r="17452" spans="1:7" x14ac:dyDescent="0.3">
      <c r="A17452" s="1686">
        <v>44932</v>
      </c>
      <c r="B17452" s="1687">
        <v>0.25</v>
      </c>
      <c r="C17452">
        <v>3</v>
      </c>
      <c r="D17452">
        <v>15</v>
      </c>
      <c r="E17452">
        <v>19</v>
      </c>
      <c r="G17452">
        <v>10</v>
      </c>
    </row>
    <row r="17453" spans="1:7" x14ac:dyDescent="0.3">
      <c r="A17453" s="1686">
        <v>44932</v>
      </c>
      <c r="B17453" s="1687">
        <v>0.375</v>
      </c>
      <c r="C17453">
        <v>6</v>
      </c>
      <c r="D17453">
        <v>12</v>
      </c>
      <c r="E17453">
        <v>27</v>
      </c>
      <c r="G17453">
        <v>12</v>
      </c>
    </row>
    <row r="17454" spans="1:7" x14ac:dyDescent="0.3">
      <c r="A17454" s="1686">
        <v>44932</v>
      </c>
      <c r="B17454" s="1687">
        <v>0.5</v>
      </c>
      <c r="C17454">
        <v>10</v>
      </c>
      <c r="D17454">
        <v>12</v>
      </c>
      <c r="E17454">
        <v>33</v>
      </c>
      <c r="G17454">
        <v>11</v>
      </c>
    </row>
    <row r="17455" spans="1:7" x14ac:dyDescent="0.3">
      <c r="A17455" s="1686">
        <v>44932</v>
      </c>
      <c r="B17455" s="1687">
        <v>0.625</v>
      </c>
      <c r="C17455">
        <v>11</v>
      </c>
      <c r="D17455">
        <v>15</v>
      </c>
      <c r="E17455">
        <v>33</v>
      </c>
      <c r="G17455">
        <v>6</v>
      </c>
    </row>
    <row r="17456" spans="1:7" x14ac:dyDescent="0.3">
      <c r="A17456" s="1686">
        <v>44932</v>
      </c>
      <c r="B17456" s="1687">
        <v>0.75</v>
      </c>
      <c r="C17456">
        <v>14</v>
      </c>
      <c r="D17456">
        <v>29</v>
      </c>
      <c r="E17456">
        <v>29</v>
      </c>
      <c r="G17456">
        <v>7</v>
      </c>
    </row>
    <row r="17457" spans="1:7" x14ac:dyDescent="0.3">
      <c r="A17457" s="1686">
        <v>44932</v>
      </c>
      <c r="B17457" s="1687">
        <v>0.875</v>
      </c>
      <c r="C17457">
        <v>12</v>
      </c>
      <c r="D17457">
        <v>28</v>
      </c>
      <c r="E17457">
        <v>25</v>
      </c>
      <c r="G17457">
        <v>5</v>
      </c>
    </row>
    <row r="17458" spans="1:7" x14ac:dyDescent="0.3">
      <c r="A17458" s="1686">
        <v>44933</v>
      </c>
      <c r="B17458" s="1687">
        <v>0</v>
      </c>
      <c r="C17458">
        <v>11</v>
      </c>
      <c r="D17458">
        <v>29</v>
      </c>
      <c r="E17458">
        <v>25</v>
      </c>
      <c r="G17458">
        <v>6</v>
      </c>
    </row>
    <row r="17459" spans="1:7" x14ac:dyDescent="0.3">
      <c r="A17459" s="1686">
        <v>44933</v>
      </c>
      <c r="B17459" s="1687">
        <v>0.125</v>
      </c>
      <c r="C17459">
        <v>8</v>
      </c>
      <c r="D17459">
        <v>26</v>
      </c>
      <c r="E17459">
        <v>23</v>
      </c>
      <c r="G17459">
        <v>6</v>
      </c>
    </row>
    <row r="17460" spans="1:7" x14ac:dyDescent="0.3">
      <c r="A17460" s="1686">
        <v>44933</v>
      </c>
      <c r="B17460" s="1687">
        <v>0.25</v>
      </c>
      <c r="C17460">
        <v>6</v>
      </c>
      <c r="D17460">
        <v>22</v>
      </c>
      <c r="E17460">
        <v>21</v>
      </c>
      <c r="G17460">
        <v>5</v>
      </c>
    </row>
    <row r="17461" spans="1:7" x14ac:dyDescent="0.3">
      <c r="A17461" s="1686">
        <v>44933</v>
      </c>
      <c r="B17461" s="1687">
        <v>0.375</v>
      </c>
      <c r="C17461">
        <v>9</v>
      </c>
      <c r="D17461">
        <v>16</v>
      </c>
      <c r="E17461">
        <v>26</v>
      </c>
      <c r="G17461">
        <v>5</v>
      </c>
    </row>
    <row r="17462" spans="1:7" x14ac:dyDescent="0.3">
      <c r="A17462" s="1686">
        <v>44933</v>
      </c>
      <c r="B17462" s="1687">
        <v>0.5</v>
      </c>
      <c r="C17462">
        <v>10</v>
      </c>
      <c r="D17462">
        <v>13</v>
      </c>
      <c r="E17462">
        <v>32</v>
      </c>
      <c r="G17462">
        <v>5</v>
      </c>
    </row>
    <row r="17463" spans="1:7" x14ac:dyDescent="0.3">
      <c r="A17463" s="1686">
        <v>44933</v>
      </c>
      <c r="B17463" s="1687">
        <v>0.625</v>
      </c>
      <c r="C17463">
        <v>10</v>
      </c>
      <c r="D17463">
        <v>11</v>
      </c>
      <c r="E17463">
        <v>34</v>
      </c>
      <c r="G17463">
        <v>5</v>
      </c>
    </row>
    <row r="17464" spans="1:7" x14ac:dyDescent="0.3">
      <c r="A17464" s="1686">
        <v>44933</v>
      </c>
      <c r="B17464" s="1687">
        <v>0.75</v>
      </c>
      <c r="C17464">
        <v>15</v>
      </c>
      <c r="D17464">
        <v>23</v>
      </c>
      <c r="E17464">
        <v>28</v>
      </c>
      <c r="G17464">
        <v>51</v>
      </c>
    </row>
    <row r="17465" spans="1:7" x14ac:dyDescent="0.3">
      <c r="A17465" s="1686">
        <v>44933</v>
      </c>
      <c r="B17465" s="1687">
        <v>0.875</v>
      </c>
      <c r="C17465">
        <v>11</v>
      </c>
      <c r="D17465">
        <v>27</v>
      </c>
      <c r="E17465">
        <v>24</v>
      </c>
    </row>
    <row r="17466" spans="1:7" x14ac:dyDescent="0.3">
      <c r="A17466" s="1686">
        <v>44934</v>
      </c>
      <c r="B17466" s="1687">
        <v>0</v>
      </c>
      <c r="C17466">
        <v>9</v>
      </c>
      <c r="D17466">
        <v>20</v>
      </c>
      <c r="E17466">
        <v>24</v>
      </c>
      <c r="G17466">
        <v>6</v>
      </c>
    </row>
    <row r="17467" spans="1:7" x14ac:dyDescent="0.3">
      <c r="A17467" s="1686">
        <v>44934</v>
      </c>
      <c r="B17467" s="1687">
        <v>0.125</v>
      </c>
      <c r="C17467">
        <v>6</v>
      </c>
      <c r="D17467">
        <v>20</v>
      </c>
      <c r="E17467">
        <v>22</v>
      </c>
      <c r="G17467">
        <v>33</v>
      </c>
    </row>
    <row r="17468" spans="1:7" x14ac:dyDescent="0.3">
      <c r="A17468" s="1686">
        <v>44934</v>
      </c>
      <c r="B17468" s="1687">
        <v>0.25</v>
      </c>
      <c r="C17468">
        <v>7</v>
      </c>
      <c r="D17468">
        <v>16</v>
      </c>
      <c r="E17468">
        <v>21</v>
      </c>
    </row>
    <row r="17469" spans="1:7" x14ac:dyDescent="0.3">
      <c r="A17469" s="1686">
        <v>44934</v>
      </c>
      <c r="B17469" s="1687">
        <v>0.375</v>
      </c>
      <c r="C17469">
        <v>9</v>
      </c>
      <c r="D17469">
        <v>14</v>
      </c>
      <c r="E17469">
        <v>25</v>
      </c>
      <c r="G17469">
        <v>9</v>
      </c>
    </row>
    <row r="17470" spans="1:7" x14ac:dyDescent="0.3">
      <c r="A17470" s="1686">
        <v>44934</v>
      </c>
      <c r="B17470" s="1687">
        <v>0.5</v>
      </c>
      <c r="C17470">
        <v>10</v>
      </c>
      <c r="D17470">
        <v>11</v>
      </c>
      <c r="E17470">
        <v>31</v>
      </c>
      <c r="G17470">
        <v>5</v>
      </c>
    </row>
    <row r="17471" spans="1:7" x14ac:dyDescent="0.3">
      <c r="A17471" s="1686">
        <v>44934</v>
      </c>
      <c r="B17471" s="1687">
        <v>0.625</v>
      </c>
      <c r="C17471">
        <v>10</v>
      </c>
      <c r="D17471">
        <v>8</v>
      </c>
      <c r="E17471">
        <v>32</v>
      </c>
    </row>
    <row r="17472" spans="1:7" x14ac:dyDescent="0.3">
      <c r="A17472" s="1686">
        <v>44934</v>
      </c>
      <c r="B17472" s="1687">
        <v>0.75</v>
      </c>
      <c r="C17472">
        <v>14</v>
      </c>
      <c r="D17472">
        <v>17</v>
      </c>
      <c r="E17472">
        <v>27</v>
      </c>
    </row>
    <row r="17473" spans="1:7" x14ac:dyDescent="0.3">
      <c r="A17473" s="1686">
        <v>44934</v>
      </c>
      <c r="B17473" s="1687">
        <v>0.875</v>
      </c>
      <c r="C17473">
        <v>12</v>
      </c>
      <c r="D17473">
        <v>22</v>
      </c>
      <c r="E17473">
        <v>23</v>
      </c>
    </row>
    <row r="17474" spans="1:7" x14ac:dyDescent="0.3">
      <c r="A17474" s="1686">
        <v>44935</v>
      </c>
      <c r="B17474" s="1687">
        <v>0</v>
      </c>
      <c r="C17474">
        <v>11</v>
      </c>
      <c r="D17474">
        <v>24</v>
      </c>
      <c r="E17474">
        <v>23</v>
      </c>
    </row>
    <row r="17475" spans="1:7" x14ac:dyDescent="0.3">
      <c r="A17475" s="1686">
        <v>44935</v>
      </c>
      <c r="B17475" s="1687">
        <v>0.125</v>
      </c>
      <c r="C17475">
        <v>7</v>
      </c>
      <c r="D17475">
        <v>20</v>
      </c>
      <c r="E17475">
        <v>22</v>
      </c>
    </row>
    <row r="17476" spans="1:7" x14ac:dyDescent="0.3">
      <c r="A17476" s="1686">
        <v>44935</v>
      </c>
      <c r="B17476" s="1687">
        <v>0.25</v>
      </c>
      <c r="C17476">
        <v>6</v>
      </c>
      <c r="D17476">
        <v>16</v>
      </c>
      <c r="E17476">
        <v>20</v>
      </c>
    </row>
    <row r="17477" spans="1:7" x14ac:dyDescent="0.3">
      <c r="A17477" s="1686">
        <v>44935</v>
      </c>
      <c r="B17477" s="1687">
        <v>0.375</v>
      </c>
      <c r="C17477">
        <v>8</v>
      </c>
      <c r="D17477">
        <v>12</v>
      </c>
      <c r="E17477">
        <v>25</v>
      </c>
    </row>
    <row r="17478" spans="1:7" x14ac:dyDescent="0.3">
      <c r="A17478" s="1686">
        <v>44935</v>
      </c>
      <c r="B17478" s="1687">
        <v>0.5</v>
      </c>
      <c r="C17478">
        <v>9</v>
      </c>
      <c r="D17478">
        <v>8</v>
      </c>
      <c r="E17478">
        <v>32</v>
      </c>
    </row>
    <row r="17479" spans="1:7" x14ac:dyDescent="0.3">
      <c r="A17479" s="1686">
        <v>44935</v>
      </c>
      <c r="B17479" s="1687">
        <v>0.625</v>
      </c>
      <c r="C17479">
        <v>11</v>
      </c>
      <c r="D17479">
        <v>8</v>
      </c>
      <c r="E17479">
        <v>32</v>
      </c>
    </row>
    <row r="17480" spans="1:7" x14ac:dyDescent="0.3">
      <c r="A17480" s="1686">
        <v>44935</v>
      </c>
      <c r="B17480" s="1687">
        <v>0.75</v>
      </c>
      <c r="C17480">
        <v>13</v>
      </c>
      <c r="D17480">
        <v>18</v>
      </c>
      <c r="E17480">
        <v>28</v>
      </c>
    </row>
    <row r="17481" spans="1:7" x14ac:dyDescent="0.3">
      <c r="A17481" s="1686">
        <v>44935</v>
      </c>
      <c r="B17481" s="1687">
        <v>0.875</v>
      </c>
      <c r="C17481">
        <v>12</v>
      </c>
      <c r="D17481">
        <v>23</v>
      </c>
      <c r="E17481">
        <v>24</v>
      </c>
    </row>
    <row r="17482" spans="1:7" x14ac:dyDescent="0.3">
      <c r="A17482" s="1686">
        <v>44936</v>
      </c>
      <c r="B17482" s="1687">
        <v>0</v>
      </c>
      <c r="C17482">
        <v>10</v>
      </c>
      <c r="D17482">
        <v>21</v>
      </c>
      <c r="E17482">
        <v>23</v>
      </c>
    </row>
    <row r="17483" spans="1:7" x14ac:dyDescent="0.3">
      <c r="A17483" s="1686">
        <v>44936</v>
      </c>
      <c r="B17483" s="1687">
        <v>0.125</v>
      </c>
      <c r="C17483">
        <v>6</v>
      </c>
      <c r="D17483">
        <v>14</v>
      </c>
      <c r="E17483">
        <v>22</v>
      </c>
    </row>
    <row r="17484" spans="1:7" x14ac:dyDescent="0.3">
      <c r="A17484" s="1686">
        <v>44936</v>
      </c>
      <c r="B17484" s="1687">
        <v>0.25</v>
      </c>
      <c r="C17484">
        <v>4</v>
      </c>
      <c r="D17484">
        <v>12</v>
      </c>
      <c r="E17484">
        <v>20</v>
      </c>
      <c r="G17484">
        <v>100</v>
      </c>
    </row>
    <row r="17485" spans="1:7" x14ac:dyDescent="0.3">
      <c r="A17485" s="1686">
        <v>44936</v>
      </c>
      <c r="B17485" s="1687">
        <v>0.375</v>
      </c>
      <c r="C17485">
        <v>5</v>
      </c>
      <c r="D17485">
        <v>9</v>
      </c>
      <c r="E17485">
        <v>26</v>
      </c>
      <c r="G17485">
        <v>15</v>
      </c>
    </row>
    <row r="17486" spans="1:7" x14ac:dyDescent="0.3">
      <c r="A17486" s="1686">
        <v>44936</v>
      </c>
      <c r="B17486" s="1687">
        <v>0.5</v>
      </c>
      <c r="C17486">
        <v>8</v>
      </c>
      <c r="D17486">
        <v>3</v>
      </c>
      <c r="E17486">
        <v>32</v>
      </c>
      <c r="G17486">
        <v>11</v>
      </c>
    </row>
    <row r="17487" spans="1:7" x14ac:dyDescent="0.3">
      <c r="A17487" s="1686">
        <v>44936</v>
      </c>
      <c r="B17487" s="1687">
        <v>0.625</v>
      </c>
      <c r="C17487">
        <v>10</v>
      </c>
      <c r="D17487">
        <v>7</v>
      </c>
      <c r="E17487">
        <v>34</v>
      </c>
      <c r="G17487">
        <v>92</v>
      </c>
    </row>
    <row r="17488" spans="1:7" x14ac:dyDescent="0.3">
      <c r="A17488" s="1686">
        <v>44936</v>
      </c>
      <c r="B17488" s="1687">
        <v>0.75</v>
      </c>
      <c r="C17488">
        <v>8</v>
      </c>
      <c r="D17488">
        <v>10</v>
      </c>
      <c r="E17488">
        <v>33</v>
      </c>
      <c r="G17488">
        <v>14</v>
      </c>
    </row>
    <row r="17489" spans="1:7" x14ac:dyDescent="0.3">
      <c r="A17489" s="1686">
        <v>44936</v>
      </c>
      <c r="B17489" s="1687">
        <v>0.875</v>
      </c>
      <c r="C17489">
        <v>11</v>
      </c>
      <c r="D17489">
        <v>23</v>
      </c>
      <c r="E17489">
        <v>24</v>
      </c>
    </row>
    <row r="17490" spans="1:7" x14ac:dyDescent="0.3">
      <c r="A17490" s="1686">
        <v>44937</v>
      </c>
      <c r="B17490" s="1687">
        <v>0</v>
      </c>
      <c r="C17490">
        <v>10</v>
      </c>
      <c r="D17490">
        <v>23</v>
      </c>
      <c r="E17490">
        <v>25</v>
      </c>
      <c r="G17490">
        <v>25</v>
      </c>
    </row>
    <row r="17491" spans="1:7" x14ac:dyDescent="0.3">
      <c r="A17491" s="1686">
        <v>44937</v>
      </c>
      <c r="B17491" s="1687">
        <v>0.125</v>
      </c>
      <c r="C17491">
        <v>6</v>
      </c>
      <c r="D17491">
        <v>14</v>
      </c>
      <c r="E17491">
        <v>23</v>
      </c>
      <c r="G17491">
        <v>82</v>
      </c>
    </row>
    <row r="17492" spans="1:7" x14ac:dyDescent="0.3">
      <c r="A17492" s="1686">
        <v>44937</v>
      </c>
      <c r="B17492" s="1687">
        <v>0.25</v>
      </c>
      <c r="C17492">
        <v>4</v>
      </c>
      <c r="D17492">
        <v>8</v>
      </c>
      <c r="E17492">
        <v>23</v>
      </c>
      <c r="G17492">
        <v>100</v>
      </c>
    </row>
    <row r="17493" spans="1:7" x14ac:dyDescent="0.3">
      <c r="A17493" s="1686">
        <v>44937</v>
      </c>
      <c r="B17493" s="1687">
        <v>0.375</v>
      </c>
      <c r="C17493">
        <v>3</v>
      </c>
      <c r="D17493">
        <v>4</v>
      </c>
      <c r="E17493">
        <v>28</v>
      </c>
    </row>
    <row r="17494" spans="1:7" x14ac:dyDescent="0.3">
      <c r="A17494" s="1686">
        <v>44937</v>
      </c>
      <c r="B17494" s="1687">
        <v>0.5</v>
      </c>
      <c r="C17494">
        <v>13</v>
      </c>
      <c r="D17494">
        <v>21</v>
      </c>
      <c r="E17494">
        <v>27</v>
      </c>
      <c r="G17494">
        <v>100</v>
      </c>
    </row>
    <row r="17495" spans="1:7" x14ac:dyDescent="0.3">
      <c r="A17495" s="1686">
        <v>44937</v>
      </c>
      <c r="B17495" s="1687">
        <v>0.625</v>
      </c>
      <c r="C17495">
        <v>4</v>
      </c>
      <c r="D17495">
        <v>6</v>
      </c>
      <c r="E17495">
        <v>28</v>
      </c>
      <c r="G17495">
        <v>100</v>
      </c>
    </row>
    <row r="17496" spans="1:7" x14ac:dyDescent="0.3">
      <c r="A17496" s="1686">
        <v>44937</v>
      </c>
      <c r="B17496" s="1687">
        <v>0.75</v>
      </c>
      <c r="C17496">
        <v>1</v>
      </c>
      <c r="D17496">
        <v>3</v>
      </c>
      <c r="E17496">
        <v>29</v>
      </c>
      <c r="G17496">
        <v>100</v>
      </c>
    </row>
    <row r="17497" spans="1:7" x14ac:dyDescent="0.3">
      <c r="A17497" s="1686">
        <v>44937</v>
      </c>
      <c r="B17497" s="1687">
        <v>0.875</v>
      </c>
      <c r="C17497">
        <v>1</v>
      </c>
      <c r="D17497">
        <v>3</v>
      </c>
      <c r="E17497">
        <v>24</v>
      </c>
    </row>
    <row r="17498" spans="1:7" x14ac:dyDescent="0.3">
      <c r="A17498" s="1686">
        <v>44938</v>
      </c>
      <c r="B17498" s="1687">
        <v>0</v>
      </c>
      <c r="C17498">
        <v>3</v>
      </c>
      <c r="D17498">
        <v>11</v>
      </c>
      <c r="E17498">
        <v>23</v>
      </c>
    </row>
    <row r="17499" spans="1:7" x14ac:dyDescent="0.3">
      <c r="A17499" s="1686">
        <v>44938</v>
      </c>
      <c r="B17499" s="1687">
        <v>0.125</v>
      </c>
      <c r="C17499">
        <v>5</v>
      </c>
      <c r="D17499">
        <v>12</v>
      </c>
      <c r="E17499">
        <v>20</v>
      </c>
    </row>
    <row r="17500" spans="1:7" x14ac:dyDescent="0.3">
      <c r="A17500" s="1686">
        <v>44938</v>
      </c>
      <c r="B17500" s="1687">
        <v>0.25</v>
      </c>
      <c r="C17500">
        <v>4</v>
      </c>
      <c r="D17500">
        <v>9</v>
      </c>
      <c r="E17500">
        <v>19</v>
      </c>
      <c r="G17500">
        <v>5</v>
      </c>
    </row>
    <row r="17501" spans="1:7" x14ac:dyDescent="0.3">
      <c r="A17501" s="1686">
        <v>44938</v>
      </c>
      <c r="B17501" s="1687">
        <v>0.375</v>
      </c>
      <c r="C17501">
        <v>6</v>
      </c>
      <c r="D17501">
        <v>9</v>
      </c>
      <c r="E17501">
        <v>24</v>
      </c>
      <c r="G17501">
        <v>50</v>
      </c>
    </row>
    <row r="17502" spans="1:7" x14ac:dyDescent="0.3">
      <c r="A17502" s="1686">
        <v>44938</v>
      </c>
      <c r="B17502" s="1687">
        <v>0.5</v>
      </c>
      <c r="C17502">
        <v>6</v>
      </c>
      <c r="D17502">
        <v>8</v>
      </c>
      <c r="E17502">
        <v>30</v>
      </c>
      <c r="G17502">
        <v>100</v>
      </c>
    </row>
    <row r="17503" spans="1:7" x14ac:dyDescent="0.3">
      <c r="A17503" s="1686">
        <v>44938</v>
      </c>
      <c r="B17503" s="1687">
        <v>0.625</v>
      </c>
      <c r="C17503">
        <v>7</v>
      </c>
      <c r="D17503">
        <v>10</v>
      </c>
      <c r="E17503">
        <v>32</v>
      </c>
      <c r="G17503">
        <v>100</v>
      </c>
    </row>
    <row r="17504" spans="1:7" x14ac:dyDescent="0.3">
      <c r="A17504" s="1686">
        <v>44938</v>
      </c>
      <c r="B17504" s="1687">
        <v>0.75</v>
      </c>
      <c r="C17504">
        <v>9</v>
      </c>
      <c r="D17504">
        <v>9</v>
      </c>
      <c r="E17504">
        <v>29</v>
      </c>
      <c r="G17504">
        <v>100</v>
      </c>
    </row>
    <row r="17505" spans="1:7" x14ac:dyDescent="0.3">
      <c r="A17505" s="1686">
        <v>44938</v>
      </c>
      <c r="B17505" s="1687">
        <v>0.875</v>
      </c>
      <c r="C17505">
        <v>5</v>
      </c>
      <c r="D17505">
        <v>7</v>
      </c>
      <c r="E17505">
        <v>23</v>
      </c>
      <c r="G17505">
        <v>100</v>
      </c>
    </row>
    <row r="17506" spans="1:7" x14ac:dyDescent="0.3">
      <c r="A17506" s="1686">
        <v>44939</v>
      </c>
      <c r="B17506" s="1687">
        <v>0</v>
      </c>
      <c r="C17506">
        <v>3</v>
      </c>
      <c r="D17506">
        <v>7</v>
      </c>
      <c r="E17506">
        <v>22</v>
      </c>
      <c r="G17506">
        <v>100</v>
      </c>
    </row>
    <row r="17507" spans="1:7" x14ac:dyDescent="0.3">
      <c r="A17507" s="1686">
        <v>44939</v>
      </c>
      <c r="B17507" s="1687">
        <v>0.125</v>
      </c>
      <c r="C17507">
        <v>3</v>
      </c>
      <c r="D17507">
        <v>9</v>
      </c>
      <c r="E17507">
        <v>20</v>
      </c>
      <c r="G17507">
        <v>12</v>
      </c>
    </row>
    <row r="17508" spans="1:7" x14ac:dyDescent="0.3">
      <c r="A17508" s="1686">
        <v>44939</v>
      </c>
      <c r="B17508" s="1687">
        <v>0.25</v>
      </c>
      <c r="C17508">
        <v>3</v>
      </c>
      <c r="D17508">
        <v>8</v>
      </c>
      <c r="E17508">
        <v>18</v>
      </c>
    </row>
    <row r="17509" spans="1:7" x14ac:dyDescent="0.3">
      <c r="A17509" s="1686">
        <v>44939</v>
      </c>
      <c r="B17509" s="1687">
        <v>0.375</v>
      </c>
      <c r="C17509">
        <v>6</v>
      </c>
      <c r="D17509">
        <v>9</v>
      </c>
      <c r="E17509">
        <v>25</v>
      </c>
    </row>
    <row r="17510" spans="1:7" x14ac:dyDescent="0.3">
      <c r="A17510" s="1686">
        <v>44939</v>
      </c>
      <c r="B17510" s="1687">
        <v>0.5</v>
      </c>
      <c r="C17510">
        <v>6</v>
      </c>
      <c r="D17510">
        <v>8</v>
      </c>
      <c r="E17510">
        <v>30</v>
      </c>
      <c r="G17510">
        <v>9</v>
      </c>
    </row>
    <row r="17511" spans="1:7" x14ac:dyDescent="0.3">
      <c r="A17511" s="1686">
        <v>44939</v>
      </c>
      <c r="B17511" s="1687">
        <v>0.625</v>
      </c>
      <c r="C17511">
        <v>4</v>
      </c>
      <c r="D17511">
        <v>9</v>
      </c>
      <c r="E17511">
        <v>32</v>
      </c>
      <c r="G17511">
        <v>68</v>
      </c>
    </row>
    <row r="17512" spans="1:7" x14ac:dyDescent="0.3">
      <c r="A17512" s="1686">
        <v>44939</v>
      </c>
      <c r="B17512" s="1687">
        <v>0.75</v>
      </c>
      <c r="C17512">
        <v>7</v>
      </c>
      <c r="D17512">
        <v>9</v>
      </c>
      <c r="E17512">
        <v>32</v>
      </c>
    </row>
    <row r="17513" spans="1:7" x14ac:dyDescent="0.3">
      <c r="A17513" s="1686">
        <v>44939</v>
      </c>
      <c r="B17513" s="1687">
        <v>0.875</v>
      </c>
      <c r="C17513">
        <v>2</v>
      </c>
      <c r="D17513">
        <v>9</v>
      </c>
      <c r="E17513">
        <v>24</v>
      </c>
    </row>
    <row r="17514" spans="1:7" x14ac:dyDescent="0.3">
      <c r="A17514" s="1686">
        <v>44940</v>
      </c>
      <c r="B17514" s="1687">
        <v>0</v>
      </c>
      <c r="C17514">
        <v>2</v>
      </c>
      <c r="D17514">
        <v>7</v>
      </c>
      <c r="E17514">
        <v>23</v>
      </c>
    </row>
    <row r="17515" spans="1:7" x14ac:dyDescent="0.3">
      <c r="A17515" s="1686">
        <v>44940</v>
      </c>
      <c r="B17515" s="1687">
        <v>0.125</v>
      </c>
      <c r="C17515">
        <v>2</v>
      </c>
      <c r="D17515">
        <v>5</v>
      </c>
      <c r="E17515">
        <v>21</v>
      </c>
    </row>
    <row r="17516" spans="1:7" x14ac:dyDescent="0.3">
      <c r="A17516" s="1686">
        <v>44940</v>
      </c>
      <c r="B17516" s="1687">
        <v>0.25</v>
      </c>
      <c r="C17516">
        <v>4</v>
      </c>
      <c r="D17516">
        <v>11</v>
      </c>
      <c r="E17516">
        <v>17</v>
      </c>
    </row>
    <row r="17517" spans="1:7" x14ac:dyDescent="0.3">
      <c r="A17517" s="1686">
        <v>44940</v>
      </c>
      <c r="B17517" s="1687">
        <v>0.375</v>
      </c>
      <c r="C17517">
        <v>5</v>
      </c>
      <c r="D17517">
        <v>9</v>
      </c>
      <c r="E17517">
        <v>27</v>
      </c>
    </row>
    <row r="17518" spans="1:7" x14ac:dyDescent="0.3">
      <c r="A17518" s="1686">
        <v>44940</v>
      </c>
      <c r="B17518" s="1687">
        <v>0.5</v>
      </c>
      <c r="C17518">
        <v>3</v>
      </c>
      <c r="D17518">
        <v>5</v>
      </c>
      <c r="E17518">
        <v>35</v>
      </c>
    </row>
    <row r="17519" spans="1:7" x14ac:dyDescent="0.3">
      <c r="A17519" s="1686">
        <v>44940</v>
      </c>
      <c r="B17519" s="1687">
        <v>0.625</v>
      </c>
      <c r="C17519">
        <v>10</v>
      </c>
      <c r="D17519">
        <v>6</v>
      </c>
      <c r="E17519">
        <v>35</v>
      </c>
    </row>
    <row r="17520" spans="1:7" x14ac:dyDescent="0.3">
      <c r="A17520" s="1686">
        <v>44940</v>
      </c>
      <c r="B17520" s="1687">
        <v>0.75</v>
      </c>
      <c r="C17520">
        <v>7</v>
      </c>
      <c r="D17520">
        <v>11</v>
      </c>
      <c r="E17520">
        <v>34</v>
      </c>
    </row>
    <row r="17521" spans="1:7" x14ac:dyDescent="0.3">
      <c r="A17521" s="1686">
        <v>44940</v>
      </c>
      <c r="B17521" s="1687">
        <v>0.875</v>
      </c>
      <c r="C17521">
        <v>6</v>
      </c>
      <c r="D17521">
        <v>11</v>
      </c>
      <c r="E17521">
        <v>26</v>
      </c>
    </row>
    <row r="17522" spans="1:7" x14ac:dyDescent="0.3">
      <c r="A17522" s="1686">
        <v>44943</v>
      </c>
      <c r="B17522" s="1687">
        <v>0</v>
      </c>
      <c r="C17522" t="s">
        <v>379</v>
      </c>
      <c r="D17522" t="s">
        <v>379</v>
      </c>
      <c r="E17522" t="s">
        <v>379</v>
      </c>
      <c r="F17522" t="s">
        <v>379</v>
      </c>
      <c r="G17522" t="s">
        <v>379</v>
      </c>
    </row>
    <row r="17523" spans="1:7" x14ac:dyDescent="0.3">
      <c r="A17523" s="1686">
        <v>44943</v>
      </c>
      <c r="B17523" s="1687">
        <v>0.125</v>
      </c>
    </row>
    <row r="17524" spans="1:7" x14ac:dyDescent="0.3">
      <c r="A17524" s="1686">
        <v>44943</v>
      </c>
      <c r="B17524" s="1687">
        <v>0.25</v>
      </c>
    </row>
    <row r="17525" spans="1:7" x14ac:dyDescent="0.3">
      <c r="A17525" s="1686">
        <v>44943</v>
      </c>
      <c r="B17525" s="1687">
        <v>0.375</v>
      </c>
    </row>
    <row r="17526" spans="1:7" x14ac:dyDescent="0.3">
      <c r="A17526" s="1686">
        <v>44943</v>
      </c>
      <c r="B17526" s="1687">
        <v>0.5</v>
      </c>
    </row>
    <row r="17527" spans="1:7" x14ac:dyDescent="0.3">
      <c r="A17527" s="1686">
        <v>44943</v>
      </c>
      <c r="B17527" s="1687">
        <v>0.625</v>
      </c>
      <c r="C17527">
        <v>12</v>
      </c>
      <c r="D17527">
        <v>11</v>
      </c>
      <c r="E17527">
        <v>35</v>
      </c>
    </row>
    <row r="17528" spans="1:7" x14ac:dyDescent="0.3">
      <c r="A17528" s="1686">
        <v>44943</v>
      </c>
      <c r="B17528" s="1687">
        <v>0.75</v>
      </c>
      <c r="C17528">
        <v>16</v>
      </c>
      <c r="D17528">
        <v>25</v>
      </c>
      <c r="E17528">
        <v>30</v>
      </c>
    </row>
    <row r="17529" spans="1:7" x14ac:dyDescent="0.3">
      <c r="A17529" s="1686">
        <v>44943</v>
      </c>
      <c r="B17529" s="1687">
        <v>0.875</v>
      </c>
      <c r="C17529">
        <v>14</v>
      </c>
      <c r="D17529">
        <v>33</v>
      </c>
      <c r="E17529">
        <v>26</v>
      </c>
    </row>
    <row r="17530" spans="1:7" x14ac:dyDescent="0.3">
      <c r="A17530" s="1686">
        <v>44944</v>
      </c>
      <c r="B17530" s="1687">
        <v>0</v>
      </c>
      <c r="C17530">
        <v>12</v>
      </c>
      <c r="D17530">
        <v>31</v>
      </c>
      <c r="E17530">
        <v>27</v>
      </c>
      <c r="G17530">
        <v>7</v>
      </c>
    </row>
    <row r="17531" spans="1:7" x14ac:dyDescent="0.3">
      <c r="A17531" s="1686">
        <v>44944</v>
      </c>
      <c r="B17531" s="1687">
        <v>0.125</v>
      </c>
      <c r="C17531">
        <v>9</v>
      </c>
      <c r="D17531">
        <v>22</v>
      </c>
      <c r="E17531">
        <v>24</v>
      </c>
      <c r="G17531">
        <v>89</v>
      </c>
    </row>
    <row r="17532" spans="1:7" x14ac:dyDescent="0.3">
      <c r="A17532" s="1686">
        <v>44944</v>
      </c>
      <c r="B17532" s="1687">
        <v>0.25</v>
      </c>
      <c r="C17532">
        <v>8</v>
      </c>
      <c r="D17532">
        <v>18</v>
      </c>
      <c r="E17532">
        <v>22</v>
      </c>
      <c r="G17532">
        <v>100</v>
      </c>
    </row>
    <row r="17533" spans="1:7" x14ac:dyDescent="0.3">
      <c r="A17533" s="1686">
        <v>44944</v>
      </c>
      <c r="B17533" s="1687">
        <v>0.375</v>
      </c>
      <c r="C17533">
        <v>9</v>
      </c>
      <c r="D17533">
        <v>14</v>
      </c>
      <c r="E17533">
        <v>25</v>
      </c>
      <c r="G17533">
        <v>100</v>
      </c>
    </row>
    <row r="17534" spans="1:7" x14ac:dyDescent="0.3">
      <c r="A17534" s="1686">
        <v>44944</v>
      </c>
      <c r="B17534" s="1687">
        <v>0.5</v>
      </c>
      <c r="C17534">
        <v>8</v>
      </c>
      <c r="D17534">
        <v>12</v>
      </c>
      <c r="E17534">
        <v>31</v>
      </c>
      <c r="G17534">
        <v>100</v>
      </c>
    </row>
    <row r="17535" spans="1:7" x14ac:dyDescent="0.3">
      <c r="A17535" s="1686">
        <v>44944</v>
      </c>
      <c r="B17535" s="1687">
        <v>0.625</v>
      </c>
      <c r="C17535">
        <v>10</v>
      </c>
      <c r="D17535">
        <v>12</v>
      </c>
      <c r="E17535">
        <v>30</v>
      </c>
      <c r="G17535">
        <v>100</v>
      </c>
    </row>
    <row r="17536" spans="1:7" x14ac:dyDescent="0.3">
      <c r="A17536" s="1686">
        <v>44944</v>
      </c>
      <c r="B17536" s="1687">
        <v>0.75</v>
      </c>
      <c r="C17536">
        <v>14</v>
      </c>
      <c r="D17536">
        <v>20</v>
      </c>
      <c r="E17536">
        <v>27</v>
      </c>
      <c r="G17536">
        <v>100</v>
      </c>
    </row>
    <row r="17537" spans="1:7" x14ac:dyDescent="0.3">
      <c r="A17537" s="1686">
        <v>44944</v>
      </c>
      <c r="B17537" s="1687">
        <v>0.875</v>
      </c>
      <c r="C17537">
        <v>10</v>
      </c>
      <c r="D17537">
        <v>22</v>
      </c>
      <c r="E17537">
        <v>25</v>
      </c>
      <c r="G17537">
        <v>100</v>
      </c>
    </row>
    <row r="17538" spans="1:7" x14ac:dyDescent="0.3">
      <c r="A17538" s="1686">
        <v>44945</v>
      </c>
      <c r="B17538" s="1687">
        <v>0</v>
      </c>
      <c r="C17538">
        <v>9</v>
      </c>
      <c r="D17538">
        <v>21</v>
      </c>
      <c r="E17538">
        <v>25</v>
      </c>
      <c r="G17538">
        <v>100</v>
      </c>
    </row>
    <row r="17539" spans="1:7" x14ac:dyDescent="0.3">
      <c r="A17539" s="1686">
        <v>44945</v>
      </c>
      <c r="B17539" s="1687">
        <v>0.125</v>
      </c>
      <c r="C17539">
        <v>7</v>
      </c>
      <c r="D17539">
        <v>20</v>
      </c>
      <c r="E17539">
        <v>25</v>
      </c>
    </row>
    <row r="17540" spans="1:7" x14ac:dyDescent="0.3">
      <c r="A17540" s="1686">
        <v>44945</v>
      </c>
      <c r="B17540" s="1687">
        <v>0.25</v>
      </c>
      <c r="C17540">
        <v>6</v>
      </c>
      <c r="D17540">
        <v>16</v>
      </c>
      <c r="E17540">
        <v>23</v>
      </c>
      <c r="G17540">
        <v>5</v>
      </c>
    </row>
    <row r="17541" spans="1:7" x14ac:dyDescent="0.3">
      <c r="A17541" s="1686">
        <v>44945</v>
      </c>
      <c r="B17541" s="1687">
        <v>0.375</v>
      </c>
      <c r="C17541">
        <v>8</v>
      </c>
      <c r="D17541">
        <v>12</v>
      </c>
      <c r="E17541">
        <v>27</v>
      </c>
    </row>
    <row r="17542" spans="1:7" x14ac:dyDescent="0.3">
      <c r="A17542" s="1686">
        <v>44945</v>
      </c>
      <c r="B17542" s="1687">
        <v>0.5</v>
      </c>
      <c r="C17542">
        <v>9</v>
      </c>
      <c r="D17542">
        <v>9</v>
      </c>
      <c r="E17542">
        <v>32</v>
      </c>
      <c r="G17542">
        <v>25</v>
      </c>
    </row>
    <row r="17543" spans="1:7" x14ac:dyDescent="0.3">
      <c r="A17543" s="1686">
        <v>44945</v>
      </c>
      <c r="B17543" s="1687">
        <v>0.625</v>
      </c>
      <c r="C17543">
        <v>9</v>
      </c>
      <c r="D17543">
        <v>9</v>
      </c>
      <c r="E17543">
        <v>32</v>
      </c>
      <c r="G17543">
        <v>93</v>
      </c>
    </row>
    <row r="17544" spans="1:7" x14ac:dyDescent="0.3">
      <c r="A17544" s="1686">
        <v>44945</v>
      </c>
      <c r="B17544" s="1687">
        <v>0.75</v>
      </c>
      <c r="C17544">
        <v>14</v>
      </c>
      <c r="D17544">
        <v>20</v>
      </c>
      <c r="E17544">
        <v>29</v>
      </c>
    </row>
    <row r="17545" spans="1:7" x14ac:dyDescent="0.3">
      <c r="A17545" s="1686">
        <v>44945</v>
      </c>
      <c r="B17545" s="1687">
        <v>0.875</v>
      </c>
      <c r="C17545">
        <v>13</v>
      </c>
      <c r="D17545">
        <v>26</v>
      </c>
      <c r="E17545">
        <v>25</v>
      </c>
    </row>
    <row r="17546" spans="1:7" x14ac:dyDescent="0.3">
      <c r="A17546" s="1686">
        <v>44946</v>
      </c>
      <c r="B17546" s="1687">
        <v>0</v>
      </c>
      <c r="C17546">
        <v>9</v>
      </c>
      <c r="D17546">
        <v>24</v>
      </c>
      <c r="E17546">
        <v>25</v>
      </c>
    </row>
    <row r="17547" spans="1:7" x14ac:dyDescent="0.3">
      <c r="A17547" s="1686">
        <v>44946</v>
      </c>
      <c r="B17547" s="1687">
        <v>0.125</v>
      </c>
      <c r="C17547">
        <v>6</v>
      </c>
      <c r="D17547">
        <v>22</v>
      </c>
      <c r="E17547">
        <v>24</v>
      </c>
    </row>
    <row r="17548" spans="1:7" x14ac:dyDescent="0.3">
      <c r="A17548" s="1686">
        <v>44946</v>
      </c>
      <c r="B17548" s="1687">
        <v>0.25</v>
      </c>
      <c r="C17548">
        <v>5</v>
      </c>
      <c r="D17548">
        <v>19</v>
      </c>
      <c r="E17548">
        <v>23</v>
      </c>
    </row>
    <row r="17549" spans="1:7" x14ac:dyDescent="0.3">
      <c r="A17549" s="1686">
        <v>44946</v>
      </c>
      <c r="B17549" s="1687">
        <v>0.375</v>
      </c>
      <c r="C17549">
        <v>8</v>
      </c>
      <c r="D17549">
        <v>16</v>
      </c>
      <c r="E17549">
        <v>28</v>
      </c>
      <c r="G17549">
        <v>80</v>
      </c>
    </row>
    <row r="17550" spans="1:7" x14ac:dyDescent="0.3">
      <c r="A17550" s="1686">
        <v>44946</v>
      </c>
      <c r="B17550" s="1687">
        <v>0.5</v>
      </c>
      <c r="C17550">
        <v>11</v>
      </c>
      <c r="D17550">
        <v>15</v>
      </c>
      <c r="E17550">
        <v>36</v>
      </c>
      <c r="G17550">
        <v>6</v>
      </c>
    </row>
    <row r="17551" spans="1:7" x14ac:dyDescent="0.3">
      <c r="A17551" s="1686">
        <v>44946</v>
      </c>
      <c r="B17551" s="1687">
        <v>0.625</v>
      </c>
      <c r="C17551">
        <v>13</v>
      </c>
      <c r="D17551">
        <v>14</v>
      </c>
      <c r="E17551">
        <v>36</v>
      </c>
      <c r="G17551">
        <v>42</v>
      </c>
    </row>
    <row r="17552" spans="1:7" x14ac:dyDescent="0.3">
      <c r="A17552" s="1686">
        <v>44946</v>
      </c>
      <c r="B17552" s="1687">
        <v>0.75</v>
      </c>
      <c r="C17552">
        <v>12</v>
      </c>
      <c r="D17552">
        <v>26</v>
      </c>
      <c r="E17552">
        <v>22</v>
      </c>
      <c r="F17552">
        <v>3.8</v>
      </c>
      <c r="G17552">
        <v>100</v>
      </c>
    </row>
    <row r="17553" spans="1:7" x14ac:dyDescent="0.3">
      <c r="A17553" s="1686">
        <v>44946</v>
      </c>
      <c r="B17553" s="1687">
        <v>0.875</v>
      </c>
      <c r="C17553">
        <v>8</v>
      </c>
      <c r="D17553">
        <v>18</v>
      </c>
      <c r="E17553">
        <v>22</v>
      </c>
      <c r="F17553">
        <v>1.2</v>
      </c>
      <c r="G17553">
        <v>100</v>
      </c>
    </row>
    <row r="17554" spans="1:7" x14ac:dyDescent="0.3">
      <c r="A17554" s="1686">
        <v>44947</v>
      </c>
      <c r="B17554" s="1687">
        <v>0</v>
      </c>
      <c r="C17554">
        <v>7</v>
      </c>
      <c r="D17554">
        <v>17</v>
      </c>
      <c r="E17554">
        <v>23</v>
      </c>
      <c r="G17554">
        <v>100</v>
      </c>
    </row>
    <row r="17555" spans="1:7" x14ac:dyDescent="0.3">
      <c r="A17555" s="1686">
        <v>44947</v>
      </c>
      <c r="B17555" s="1687">
        <v>0.125</v>
      </c>
      <c r="C17555">
        <v>7</v>
      </c>
      <c r="D17555">
        <v>19</v>
      </c>
      <c r="E17555">
        <v>22</v>
      </c>
      <c r="G17555">
        <v>100</v>
      </c>
    </row>
    <row r="17556" spans="1:7" x14ac:dyDescent="0.3">
      <c r="A17556" s="1686">
        <v>44947</v>
      </c>
      <c r="B17556" s="1687">
        <v>0.25</v>
      </c>
      <c r="C17556">
        <v>4</v>
      </c>
      <c r="D17556">
        <v>9</v>
      </c>
      <c r="E17556">
        <v>20</v>
      </c>
      <c r="G17556">
        <v>100</v>
      </c>
    </row>
    <row r="17557" spans="1:7" x14ac:dyDescent="0.3">
      <c r="A17557" s="1686">
        <v>44947</v>
      </c>
      <c r="B17557" s="1687">
        <v>0.375</v>
      </c>
      <c r="C17557">
        <v>6</v>
      </c>
      <c r="D17557">
        <v>13</v>
      </c>
      <c r="E17557">
        <v>23</v>
      </c>
      <c r="F17557">
        <v>0.1</v>
      </c>
      <c r="G17557">
        <v>100</v>
      </c>
    </row>
    <row r="17558" spans="1:7" x14ac:dyDescent="0.3">
      <c r="A17558" s="1686">
        <v>44947</v>
      </c>
      <c r="B17558" s="1687">
        <v>0.5</v>
      </c>
      <c r="C17558">
        <v>8</v>
      </c>
      <c r="D17558">
        <v>12</v>
      </c>
      <c r="E17558">
        <v>29</v>
      </c>
      <c r="G17558">
        <v>100</v>
      </c>
    </row>
    <row r="17559" spans="1:7" x14ac:dyDescent="0.3">
      <c r="A17559" s="1686">
        <v>44947</v>
      </c>
      <c r="B17559" s="1687">
        <v>0.625</v>
      </c>
      <c r="C17559">
        <v>10</v>
      </c>
      <c r="D17559">
        <v>16</v>
      </c>
      <c r="E17559">
        <v>34</v>
      </c>
    </row>
    <row r="17560" spans="1:7" x14ac:dyDescent="0.3">
      <c r="A17560" s="1686">
        <v>44947</v>
      </c>
      <c r="B17560" s="1687">
        <v>0.75</v>
      </c>
      <c r="C17560">
        <v>11</v>
      </c>
      <c r="D17560">
        <v>18</v>
      </c>
      <c r="E17560">
        <v>33</v>
      </c>
    </row>
    <row r="17561" spans="1:7" x14ac:dyDescent="0.3">
      <c r="A17561" s="1686">
        <v>44947</v>
      </c>
      <c r="B17561" s="1687">
        <v>0.875</v>
      </c>
      <c r="C17561">
        <v>5</v>
      </c>
      <c r="D17561">
        <v>10</v>
      </c>
      <c r="E17561">
        <v>26</v>
      </c>
    </row>
    <row r="17562" spans="1:7" x14ac:dyDescent="0.3">
      <c r="A17562" s="1686">
        <v>44948</v>
      </c>
      <c r="B17562" s="1687">
        <v>0</v>
      </c>
      <c r="C17562">
        <v>4</v>
      </c>
      <c r="D17562">
        <v>10</v>
      </c>
      <c r="E17562">
        <v>24</v>
      </c>
    </row>
    <row r="17563" spans="1:7" x14ac:dyDescent="0.3">
      <c r="A17563" s="1686">
        <v>44948</v>
      </c>
      <c r="B17563" s="1687">
        <v>0.125</v>
      </c>
      <c r="C17563">
        <v>4</v>
      </c>
      <c r="D17563">
        <v>6</v>
      </c>
      <c r="E17563">
        <v>22</v>
      </c>
    </row>
    <row r="17564" spans="1:7" x14ac:dyDescent="0.3">
      <c r="A17564" s="1686">
        <v>44948</v>
      </c>
      <c r="B17564" s="1687">
        <v>0.25</v>
      </c>
      <c r="C17564">
        <v>4</v>
      </c>
      <c r="D17564">
        <v>8</v>
      </c>
      <c r="E17564">
        <v>21</v>
      </c>
    </row>
    <row r="17565" spans="1:7" x14ac:dyDescent="0.3">
      <c r="A17565" s="1686">
        <v>44948</v>
      </c>
      <c r="B17565" s="1687">
        <v>0.375</v>
      </c>
      <c r="C17565">
        <v>5</v>
      </c>
      <c r="D17565">
        <v>7</v>
      </c>
      <c r="E17565">
        <v>26</v>
      </c>
    </row>
    <row r="17566" spans="1:7" x14ac:dyDescent="0.3">
      <c r="A17566" s="1686">
        <v>44948</v>
      </c>
      <c r="B17566" s="1687">
        <v>0.5</v>
      </c>
      <c r="C17566">
        <v>6</v>
      </c>
      <c r="D17566">
        <v>9</v>
      </c>
      <c r="E17566">
        <v>32</v>
      </c>
    </row>
    <row r="17567" spans="1:7" x14ac:dyDescent="0.3">
      <c r="A17567" s="1686">
        <v>44948</v>
      </c>
      <c r="B17567" s="1687">
        <v>0.625</v>
      </c>
      <c r="C17567">
        <v>7</v>
      </c>
      <c r="D17567">
        <v>10</v>
      </c>
      <c r="E17567">
        <v>34</v>
      </c>
    </row>
    <row r="17568" spans="1:7" x14ac:dyDescent="0.3">
      <c r="A17568" s="1686">
        <v>44948</v>
      </c>
      <c r="B17568" s="1687">
        <v>0.75</v>
      </c>
      <c r="C17568">
        <v>5</v>
      </c>
      <c r="D17568">
        <v>9</v>
      </c>
      <c r="E17568">
        <v>34</v>
      </c>
    </row>
    <row r="17569" spans="1:7" x14ac:dyDescent="0.3">
      <c r="A17569" s="1686">
        <v>44948</v>
      </c>
      <c r="B17569" s="1687">
        <v>0.875</v>
      </c>
      <c r="C17569">
        <v>5</v>
      </c>
      <c r="D17569">
        <v>8</v>
      </c>
      <c r="E17569">
        <v>28</v>
      </c>
      <c r="G17569">
        <v>100</v>
      </c>
    </row>
    <row r="17570" spans="1:7" x14ac:dyDescent="0.3">
      <c r="A17570" s="1686">
        <v>44949</v>
      </c>
      <c r="B17570" s="1687">
        <v>0</v>
      </c>
      <c r="C17570">
        <v>4</v>
      </c>
      <c r="D17570">
        <v>15</v>
      </c>
      <c r="E17570">
        <v>26</v>
      </c>
    </row>
    <row r="17571" spans="1:7" x14ac:dyDescent="0.3">
      <c r="A17571" s="1686">
        <v>44949</v>
      </c>
      <c r="B17571" s="1687">
        <v>0.125</v>
      </c>
      <c r="C17571">
        <v>7</v>
      </c>
      <c r="D17571">
        <v>15</v>
      </c>
      <c r="E17571">
        <v>24</v>
      </c>
    </row>
    <row r="17572" spans="1:7" x14ac:dyDescent="0.3">
      <c r="A17572" s="1686">
        <v>44949</v>
      </c>
      <c r="B17572" s="1687">
        <v>0.25</v>
      </c>
      <c r="C17572">
        <v>6</v>
      </c>
      <c r="D17572">
        <v>11</v>
      </c>
      <c r="E17572">
        <v>23</v>
      </c>
    </row>
    <row r="17573" spans="1:7" x14ac:dyDescent="0.3">
      <c r="A17573" s="1686">
        <v>44949</v>
      </c>
      <c r="B17573" s="1687">
        <v>0.375</v>
      </c>
      <c r="C17573">
        <v>4</v>
      </c>
      <c r="D17573">
        <v>3</v>
      </c>
      <c r="E17573">
        <v>27</v>
      </c>
    </row>
    <row r="17574" spans="1:7" x14ac:dyDescent="0.3">
      <c r="A17574" s="1686">
        <v>44949</v>
      </c>
      <c r="B17574" s="1687">
        <v>0.5</v>
      </c>
      <c r="C17574">
        <v>5</v>
      </c>
      <c r="D17574">
        <v>10</v>
      </c>
      <c r="E17574">
        <v>32</v>
      </c>
    </row>
    <row r="17575" spans="1:7" x14ac:dyDescent="0.3">
      <c r="A17575" s="1686">
        <v>44949</v>
      </c>
      <c r="B17575" s="1687">
        <v>0.625</v>
      </c>
      <c r="C17575">
        <v>7</v>
      </c>
      <c r="D17575">
        <v>9</v>
      </c>
      <c r="E17575">
        <v>34</v>
      </c>
    </row>
    <row r="17576" spans="1:7" x14ac:dyDescent="0.3">
      <c r="A17576" s="1686">
        <v>44949</v>
      </c>
      <c r="B17576" s="1687">
        <v>0.75</v>
      </c>
      <c r="C17576">
        <v>8</v>
      </c>
      <c r="D17576">
        <v>8</v>
      </c>
      <c r="E17576">
        <v>32</v>
      </c>
    </row>
    <row r="17577" spans="1:7" x14ac:dyDescent="0.3">
      <c r="A17577" s="1686">
        <v>44949</v>
      </c>
      <c r="B17577" s="1687">
        <v>0.875</v>
      </c>
      <c r="C17577">
        <v>6</v>
      </c>
      <c r="D17577">
        <v>11</v>
      </c>
      <c r="E17577">
        <v>25</v>
      </c>
    </row>
    <row r="17578" spans="1:7" x14ac:dyDescent="0.3">
      <c r="A17578" s="1686">
        <v>44950</v>
      </c>
      <c r="B17578" s="1687">
        <v>0</v>
      </c>
      <c r="C17578">
        <v>6</v>
      </c>
      <c r="D17578">
        <v>13</v>
      </c>
      <c r="E17578">
        <v>24</v>
      </c>
    </row>
    <row r="17579" spans="1:7" x14ac:dyDescent="0.3">
      <c r="A17579" s="1686">
        <v>44950</v>
      </c>
      <c r="B17579" s="1687">
        <v>0.125</v>
      </c>
      <c r="C17579">
        <v>5</v>
      </c>
      <c r="D17579">
        <v>14</v>
      </c>
      <c r="E17579">
        <v>22</v>
      </c>
    </row>
    <row r="17580" spans="1:7" x14ac:dyDescent="0.3">
      <c r="A17580" s="1686">
        <v>44950</v>
      </c>
      <c r="B17580" s="1687">
        <v>0.25</v>
      </c>
      <c r="C17580">
        <v>5</v>
      </c>
      <c r="D17580">
        <v>15</v>
      </c>
      <c r="E17580">
        <v>20</v>
      </c>
      <c r="G17580">
        <v>6</v>
      </c>
    </row>
    <row r="17581" spans="1:7" x14ac:dyDescent="0.3">
      <c r="A17581" s="1686">
        <v>44950</v>
      </c>
      <c r="B17581" s="1687">
        <v>0.375</v>
      </c>
      <c r="C17581">
        <v>7</v>
      </c>
      <c r="D17581">
        <v>15</v>
      </c>
      <c r="E17581">
        <v>26</v>
      </c>
      <c r="G17581">
        <v>8</v>
      </c>
    </row>
    <row r="17582" spans="1:7" x14ac:dyDescent="0.3">
      <c r="A17582" s="1686">
        <v>44950</v>
      </c>
      <c r="B17582" s="1687">
        <v>0.5</v>
      </c>
      <c r="C17582">
        <v>5</v>
      </c>
      <c r="D17582">
        <v>8</v>
      </c>
      <c r="E17582">
        <v>34</v>
      </c>
      <c r="G17582">
        <v>74</v>
      </c>
    </row>
    <row r="17583" spans="1:7" x14ac:dyDescent="0.3">
      <c r="A17583" s="1686">
        <v>44950</v>
      </c>
      <c r="B17583" s="1687">
        <v>0.625</v>
      </c>
      <c r="C17583">
        <v>2</v>
      </c>
      <c r="D17583">
        <v>7</v>
      </c>
      <c r="E17583">
        <v>38</v>
      </c>
      <c r="G17583">
        <v>100</v>
      </c>
    </row>
    <row r="17584" spans="1:7" x14ac:dyDescent="0.3">
      <c r="A17584" s="1686">
        <v>44950</v>
      </c>
      <c r="B17584" s="1687">
        <v>0.75</v>
      </c>
      <c r="C17584">
        <v>9</v>
      </c>
      <c r="D17584">
        <v>11</v>
      </c>
      <c r="E17584">
        <v>32</v>
      </c>
      <c r="G17584">
        <v>100</v>
      </c>
    </row>
    <row r="17585" spans="1:7" x14ac:dyDescent="0.3">
      <c r="A17585" s="1686">
        <v>44950</v>
      </c>
      <c r="B17585" s="1687">
        <v>0.875</v>
      </c>
      <c r="C17585">
        <v>2</v>
      </c>
      <c r="D17585">
        <v>3</v>
      </c>
      <c r="E17585">
        <v>28</v>
      </c>
      <c r="G17585">
        <v>100</v>
      </c>
    </row>
    <row r="17586" spans="1:7" x14ac:dyDescent="0.3">
      <c r="A17586" s="1686">
        <v>44951</v>
      </c>
      <c r="B17586" s="1687">
        <v>0</v>
      </c>
      <c r="C17586">
        <v>4</v>
      </c>
      <c r="D17586">
        <v>7</v>
      </c>
      <c r="E17586">
        <v>27</v>
      </c>
      <c r="G17586">
        <v>5</v>
      </c>
    </row>
    <row r="17587" spans="1:7" x14ac:dyDescent="0.3">
      <c r="A17587" s="1686">
        <v>44951</v>
      </c>
      <c r="B17587" s="1687">
        <v>0.125</v>
      </c>
      <c r="C17587">
        <v>5</v>
      </c>
      <c r="D17587">
        <v>13</v>
      </c>
      <c r="E17587">
        <v>24</v>
      </c>
    </row>
    <row r="17588" spans="1:7" x14ac:dyDescent="0.3">
      <c r="A17588" s="1686">
        <v>44951</v>
      </c>
      <c r="B17588" s="1687">
        <v>0.25</v>
      </c>
      <c r="C17588">
        <v>6</v>
      </c>
      <c r="D17588">
        <v>12</v>
      </c>
      <c r="E17588">
        <v>22</v>
      </c>
      <c r="G17588">
        <v>5</v>
      </c>
    </row>
    <row r="17589" spans="1:7" x14ac:dyDescent="0.3">
      <c r="A17589" s="1686">
        <v>44951</v>
      </c>
      <c r="B17589" s="1687">
        <v>0.375</v>
      </c>
      <c r="C17589">
        <v>6</v>
      </c>
      <c r="D17589">
        <v>7</v>
      </c>
      <c r="E17589">
        <v>25</v>
      </c>
      <c r="G17589">
        <v>100</v>
      </c>
    </row>
    <row r="17590" spans="1:7" x14ac:dyDescent="0.3">
      <c r="A17590" s="1686">
        <v>44951</v>
      </c>
      <c r="B17590" s="1687">
        <v>0.5</v>
      </c>
      <c r="C17590">
        <v>7</v>
      </c>
      <c r="D17590">
        <v>5</v>
      </c>
      <c r="E17590">
        <v>30</v>
      </c>
      <c r="G17590">
        <v>99</v>
      </c>
    </row>
    <row r="17591" spans="1:7" x14ac:dyDescent="0.3">
      <c r="A17591" s="1686">
        <v>44951</v>
      </c>
      <c r="B17591" s="1687">
        <v>0.625</v>
      </c>
      <c r="C17591">
        <v>8</v>
      </c>
      <c r="D17591">
        <v>6</v>
      </c>
      <c r="E17591">
        <v>32</v>
      </c>
      <c r="G17591">
        <v>100</v>
      </c>
    </row>
    <row r="17592" spans="1:7" x14ac:dyDescent="0.3">
      <c r="A17592" s="1686">
        <v>44951</v>
      </c>
      <c r="B17592" s="1687">
        <v>0.75</v>
      </c>
      <c r="C17592">
        <v>13</v>
      </c>
      <c r="D17592">
        <v>17</v>
      </c>
      <c r="E17592">
        <v>27</v>
      </c>
    </row>
    <row r="17593" spans="1:7" x14ac:dyDescent="0.3">
      <c r="A17593" s="1686">
        <v>44951</v>
      </c>
      <c r="B17593" s="1687">
        <v>0.875</v>
      </c>
      <c r="C17593">
        <v>13</v>
      </c>
      <c r="D17593">
        <v>26</v>
      </c>
      <c r="E17593">
        <v>24</v>
      </c>
    </row>
    <row r="17594" spans="1:7" x14ac:dyDescent="0.3">
      <c r="A17594" s="1686">
        <v>44952</v>
      </c>
      <c r="B17594" s="1687">
        <v>0</v>
      </c>
      <c r="C17594">
        <v>9</v>
      </c>
      <c r="D17594">
        <v>21</v>
      </c>
      <c r="E17594">
        <v>24</v>
      </c>
      <c r="G17594">
        <v>57</v>
      </c>
    </row>
    <row r="17595" spans="1:7" x14ac:dyDescent="0.3">
      <c r="A17595" s="1686">
        <v>44952</v>
      </c>
      <c r="B17595" s="1687">
        <v>0.125</v>
      </c>
      <c r="C17595">
        <v>5</v>
      </c>
      <c r="D17595">
        <v>15</v>
      </c>
      <c r="E17595">
        <v>24</v>
      </c>
      <c r="G17595">
        <v>11</v>
      </c>
    </row>
    <row r="17596" spans="1:7" x14ac:dyDescent="0.3">
      <c r="A17596" s="1686">
        <v>44952</v>
      </c>
      <c r="B17596" s="1687">
        <v>0.25</v>
      </c>
      <c r="C17596">
        <v>4</v>
      </c>
      <c r="D17596">
        <v>14</v>
      </c>
      <c r="E17596">
        <v>23</v>
      </c>
      <c r="G17596">
        <v>100</v>
      </c>
    </row>
    <row r="17597" spans="1:7" x14ac:dyDescent="0.3">
      <c r="A17597" s="1686">
        <v>44952</v>
      </c>
      <c r="B17597" s="1687">
        <v>0.375</v>
      </c>
      <c r="C17597">
        <v>8</v>
      </c>
      <c r="D17597">
        <v>25</v>
      </c>
      <c r="E17597">
        <v>26</v>
      </c>
      <c r="G17597">
        <v>35</v>
      </c>
    </row>
    <row r="17598" spans="1:7" x14ac:dyDescent="0.3">
      <c r="A17598" s="1686">
        <v>44952</v>
      </c>
      <c r="B17598" s="1687">
        <v>0.5</v>
      </c>
      <c r="C17598">
        <v>9</v>
      </c>
      <c r="D17598">
        <v>12</v>
      </c>
      <c r="E17598">
        <v>35</v>
      </c>
      <c r="G17598">
        <v>100</v>
      </c>
    </row>
    <row r="17599" spans="1:7" x14ac:dyDescent="0.3">
      <c r="A17599" s="1686">
        <v>44952</v>
      </c>
      <c r="B17599" s="1687">
        <v>0.625</v>
      </c>
      <c r="C17599">
        <v>8</v>
      </c>
      <c r="D17599">
        <v>9</v>
      </c>
      <c r="E17599">
        <v>36</v>
      </c>
    </row>
    <row r="17600" spans="1:7" x14ac:dyDescent="0.3">
      <c r="A17600" s="1686">
        <v>44952</v>
      </c>
      <c r="B17600" s="1687">
        <v>0.75</v>
      </c>
      <c r="C17600">
        <v>9</v>
      </c>
      <c r="D17600">
        <v>12</v>
      </c>
      <c r="E17600">
        <v>34</v>
      </c>
    </row>
    <row r="17601" spans="1:7" x14ac:dyDescent="0.3">
      <c r="A17601" s="1686">
        <v>44952</v>
      </c>
      <c r="B17601" s="1687">
        <v>0.875</v>
      </c>
      <c r="C17601">
        <v>6</v>
      </c>
      <c r="D17601">
        <v>14</v>
      </c>
      <c r="E17601">
        <v>27</v>
      </c>
    </row>
    <row r="17602" spans="1:7" x14ac:dyDescent="0.3">
      <c r="A17602" s="1686">
        <v>44953</v>
      </c>
      <c r="B17602" s="1687">
        <v>0</v>
      </c>
      <c r="C17602">
        <v>8</v>
      </c>
      <c r="D17602">
        <v>20</v>
      </c>
      <c r="E17602">
        <v>27</v>
      </c>
    </row>
    <row r="17603" spans="1:7" x14ac:dyDescent="0.3">
      <c r="A17603" s="1686">
        <v>44953</v>
      </c>
      <c r="B17603" s="1687">
        <v>0.125</v>
      </c>
      <c r="C17603">
        <v>3</v>
      </c>
      <c r="D17603">
        <v>8</v>
      </c>
      <c r="E17603">
        <v>24</v>
      </c>
    </row>
    <row r="17604" spans="1:7" x14ac:dyDescent="0.3">
      <c r="A17604" s="1686">
        <v>44953</v>
      </c>
      <c r="B17604" s="1687">
        <v>0.25</v>
      </c>
      <c r="C17604">
        <v>3</v>
      </c>
      <c r="D17604">
        <v>11</v>
      </c>
      <c r="E17604">
        <v>24</v>
      </c>
      <c r="G17604">
        <v>100</v>
      </c>
    </row>
    <row r="17605" spans="1:7" x14ac:dyDescent="0.3">
      <c r="A17605" s="1686">
        <v>44953</v>
      </c>
      <c r="B17605" s="1687">
        <v>0.375</v>
      </c>
      <c r="C17605">
        <v>9</v>
      </c>
      <c r="D17605">
        <v>14</v>
      </c>
      <c r="E17605">
        <v>23</v>
      </c>
      <c r="F17605">
        <v>0.8</v>
      </c>
      <c r="G17605">
        <v>100</v>
      </c>
    </row>
    <row r="17606" spans="1:7" x14ac:dyDescent="0.3">
      <c r="A17606" s="1686">
        <v>44953</v>
      </c>
      <c r="B17606" s="1687">
        <v>0.5</v>
      </c>
      <c r="C17606">
        <v>9</v>
      </c>
      <c r="D17606">
        <v>22</v>
      </c>
      <c r="E17606">
        <v>22</v>
      </c>
      <c r="F17606">
        <v>0.9</v>
      </c>
      <c r="G17606">
        <v>100</v>
      </c>
    </row>
    <row r="17607" spans="1:7" x14ac:dyDescent="0.3">
      <c r="A17607" s="1686">
        <v>44953</v>
      </c>
      <c r="B17607" s="1687">
        <v>0.625</v>
      </c>
      <c r="C17607">
        <v>7</v>
      </c>
      <c r="D17607">
        <v>10</v>
      </c>
      <c r="E17607">
        <v>22</v>
      </c>
      <c r="F17607">
        <v>0.3</v>
      </c>
      <c r="G17607">
        <v>100</v>
      </c>
    </row>
    <row r="17608" spans="1:7" x14ac:dyDescent="0.3">
      <c r="A17608" s="1686">
        <v>44953</v>
      </c>
      <c r="B17608" s="1687">
        <v>0.75</v>
      </c>
      <c r="C17608">
        <v>2</v>
      </c>
      <c r="D17608">
        <v>6</v>
      </c>
      <c r="E17608">
        <v>23</v>
      </c>
      <c r="G17608">
        <v>100</v>
      </c>
    </row>
    <row r="17609" spans="1:7" x14ac:dyDescent="0.3">
      <c r="A17609" s="1686">
        <v>44953</v>
      </c>
      <c r="B17609" s="1687">
        <v>0.875</v>
      </c>
      <c r="C17609">
        <v>4</v>
      </c>
      <c r="D17609">
        <v>4</v>
      </c>
      <c r="E17609">
        <v>22</v>
      </c>
      <c r="G17609">
        <v>100</v>
      </c>
    </row>
    <row r="17610" spans="1:7" x14ac:dyDescent="0.3">
      <c r="A17610" s="1686">
        <v>44954</v>
      </c>
      <c r="B17610" s="1687">
        <v>0</v>
      </c>
      <c r="C17610">
        <v>3</v>
      </c>
      <c r="D17610">
        <v>4</v>
      </c>
      <c r="E17610">
        <v>22</v>
      </c>
      <c r="G17610">
        <v>100</v>
      </c>
    </row>
    <row r="17611" spans="1:7" x14ac:dyDescent="0.3">
      <c r="A17611" s="1686">
        <v>44954</v>
      </c>
      <c r="B17611" s="1687">
        <v>0.125</v>
      </c>
      <c r="C17611">
        <v>5</v>
      </c>
      <c r="D17611">
        <v>8</v>
      </c>
      <c r="E17611">
        <v>21</v>
      </c>
      <c r="G17611">
        <v>5</v>
      </c>
    </row>
    <row r="17612" spans="1:7" x14ac:dyDescent="0.3">
      <c r="A17612" s="1686">
        <v>44954</v>
      </c>
      <c r="B17612" s="1687">
        <v>0.25</v>
      </c>
      <c r="C17612">
        <v>3</v>
      </c>
      <c r="D17612">
        <v>5</v>
      </c>
      <c r="E17612">
        <v>21</v>
      </c>
    </row>
    <row r="17613" spans="1:7" x14ac:dyDescent="0.3">
      <c r="A17613" s="1686">
        <v>44954</v>
      </c>
      <c r="B17613" s="1687">
        <v>0.375</v>
      </c>
      <c r="C17613">
        <v>4</v>
      </c>
      <c r="D17613">
        <v>7</v>
      </c>
      <c r="E17613">
        <v>25</v>
      </c>
    </row>
    <row r="17614" spans="1:7" x14ac:dyDescent="0.3">
      <c r="A17614" s="1686">
        <v>44954</v>
      </c>
      <c r="B17614" s="1687">
        <v>0.5</v>
      </c>
      <c r="C17614">
        <v>6</v>
      </c>
      <c r="D17614">
        <v>6</v>
      </c>
      <c r="E17614">
        <v>29</v>
      </c>
    </row>
    <row r="17615" spans="1:7" x14ac:dyDescent="0.3">
      <c r="A17615" s="1686">
        <v>44954</v>
      </c>
      <c r="B17615" s="1687">
        <v>0.625</v>
      </c>
      <c r="C17615">
        <v>5</v>
      </c>
      <c r="D17615">
        <v>8</v>
      </c>
      <c r="E17615">
        <v>32</v>
      </c>
    </row>
    <row r="17616" spans="1:7" x14ac:dyDescent="0.3">
      <c r="A17616" s="1686">
        <v>44954</v>
      </c>
      <c r="B17616" s="1687">
        <v>0.75</v>
      </c>
      <c r="C17616">
        <v>10</v>
      </c>
      <c r="D17616">
        <v>12</v>
      </c>
      <c r="E17616">
        <v>30</v>
      </c>
    </row>
    <row r="17617" spans="1:5" x14ac:dyDescent="0.3">
      <c r="A17617" s="1686">
        <v>44954</v>
      </c>
      <c r="B17617" s="1687">
        <v>0.875</v>
      </c>
      <c r="C17617">
        <v>8</v>
      </c>
      <c r="D17617">
        <v>14</v>
      </c>
      <c r="E17617">
        <v>24</v>
      </c>
    </row>
    <row r="17618" spans="1:5" x14ac:dyDescent="0.3">
      <c r="A17618" s="1686">
        <v>44955</v>
      </c>
      <c r="B17618" s="1687">
        <v>0</v>
      </c>
      <c r="C17618">
        <v>9</v>
      </c>
      <c r="D17618">
        <v>16</v>
      </c>
      <c r="E17618">
        <v>24</v>
      </c>
    </row>
    <row r="17619" spans="1:5" x14ac:dyDescent="0.3">
      <c r="A17619" s="1686">
        <v>44955</v>
      </c>
      <c r="B17619" s="1687">
        <v>0.125</v>
      </c>
      <c r="C17619">
        <v>6</v>
      </c>
      <c r="D17619">
        <v>12</v>
      </c>
      <c r="E17619">
        <v>23</v>
      </c>
    </row>
    <row r="17620" spans="1:5" x14ac:dyDescent="0.3">
      <c r="A17620" s="1686">
        <v>44955</v>
      </c>
      <c r="B17620" s="1687">
        <v>0.25</v>
      </c>
      <c r="C17620">
        <v>5</v>
      </c>
      <c r="D17620">
        <v>11</v>
      </c>
      <c r="E17620">
        <v>22</v>
      </c>
    </row>
    <row r="17621" spans="1:5" x14ac:dyDescent="0.3">
      <c r="A17621" s="1686">
        <v>44955</v>
      </c>
      <c r="B17621" s="1687">
        <v>0.375</v>
      </c>
      <c r="C17621">
        <v>9</v>
      </c>
      <c r="D17621">
        <v>11</v>
      </c>
      <c r="E17621">
        <v>25</v>
      </c>
    </row>
    <row r="17622" spans="1:5" x14ac:dyDescent="0.3">
      <c r="A17622" s="1686">
        <v>44955</v>
      </c>
      <c r="B17622" s="1687">
        <v>0.5</v>
      </c>
      <c r="C17622">
        <v>11</v>
      </c>
      <c r="D17622">
        <v>12</v>
      </c>
      <c r="E17622">
        <v>27</v>
      </c>
    </row>
    <row r="17623" spans="1:5" x14ac:dyDescent="0.3">
      <c r="A17623" s="1686">
        <v>44955</v>
      </c>
      <c r="B17623" s="1687">
        <v>0.625</v>
      </c>
      <c r="C17623">
        <v>12</v>
      </c>
      <c r="D17623">
        <v>15</v>
      </c>
      <c r="E17623">
        <v>28</v>
      </c>
    </row>
    <row r="17624" spans="1:5" x14ac:dyDescent="0.3">
      <c r="A17624" s="1686">
        <v>44955</v>
      </c>
      <c r="B17624" s="1687">
        <v>0.75</v>
      </c>
      <c r="C17624">
        <v>12</v>
      </c>
      <c r="D17624">
        <v>18</v>
      </c>
      <c r="E17624">
        <v>26</v>
      </c>
    </row>
    <row r="17625" spans="1:5" x14ac:dyDescent="0.3">
      <c r="A17625" s="1686">
        <v>44955</v>
      </c>
      <c r="B17625" s="1687">
        <v>0.875</v>
      </c>
      <c r="C17625">
        <v>11</v>
      </c>
      <c r="D17625">
        <v>19</v>
      </c>
      <c r="E17625">
        <v>23</v>
      </c>
    </row>
    <row r="17626" spans="1:5" x14ac:dyDescent="0.3">
      <c r="A17626" s="1686">
        <v>44956</v>
      </c>
      <c r="B17626" s="1687">
        <v>0</v>
      </c>
      <c r="C17626">
        <v>12</v>
      </c>
      <c r="D17626">
        <v>20</v>
      </c>
      <c r="E17626">
        <v>23</v>
      </c>
    </row>
    <row r="17627" spans="1:5" x14ac:dyDescent="0.3">
      <c r="A17627" s="1686">
        <v>44956</v>
      </c>
      <c r="B17627" s="1687">
        <v>0.125</v>
      </c>
      <c r="C17627">
        <v>9</v>
      </c>
      <c r="D17627">
        <v>16</v>
      </c>
      <c r="E17627">
        <v>21</v>
      </c>
    </row>
    <row r="17628" spans="1:5" x14ac:dyDescent="0.3">
      <c r="A17628" s="1686">
        <v>44956</v>
      </c>
      <c r="B17628" s="1687">
        <v>0.25</v>
      </c>
      <c r="C17628">
        <v>7</v>
      </c>
      <c r="D17628">
        <v>13</v>
      </c>
      <c r="E17628">
        <v>20</v>
      </c>
    </row>
    <row r="17629" spans="1:5" x14ac:dyDescent="0.3">
      <c r="A17629" s="1686">
        <v>44956</v>
      </c>
      <c r="B17629" s="1687">
        <v>0.375</v>
      </c>
      <c r="C17629">
        <v>7</v>
      </c>
      <c r="D17629">
        <v>10</v>
      </c>
      <c r="E17629">
        <v>23</v>
      </c>
    </row>
    <row r="17630" spans="1:5" x14ac:dyDescent="0.3">
      <c r="A17630" s="1686">
        <v>44956</v>
      </c>
      <c r="B17630" s="1687">
        <v>0.5</v>
      </c>
      <c r="C17630">
        <v>8</v>
      </c>
      <c r="D17630">
        <v>8</v>
      </c>
      <c r="E17630">
        <v>27</v>
      </c>
    </row>
    <row r="17631" spans="1:5" x14ac:dyDescent="0.3">
      <c r="A17631" s="1686">
        <v>44956</v>
      </c>
      <c r="B17631" s="1687">
        <v>0.625</v>
      </c>
      <c r="C17631">
        <v>7</v>
      </c>
      <c r="D17631">
        <v>4</v>
      </c>
      <c r="E17631">
        <v>30</v>
      </c>
    </row>
    <row r="17632" spans="1:5" x14ac:dyDescent="0.3">
      <c r="A17632" s="1686">
        <v>44956</v>
      </c>
      <c r="B17632" s="1687">
        <v>0.75</v>
      </c>
      <c r="C17632">
        <v>8</v>
      </c>
      <c r="D17632">
        <v>8</v>
      </c>
      <c r="E17632">
        <v>29</v>
      </c>
    </row>
    <row r="17633" spans="1:7" x14ac:dyDescent="0.3">
      <c r="A17633" s="1686">
        <v>44956</v>
      </c>
      <c r="B17633" s="1687">
        <v>0.875</v>
      </c>
      <c r="C17633">
        <v>8</v>
      </c>
      <c r="D17633">
        <v>15</v>
      </c>
      <c r="E17633">
        <v>24</v>
      </c>
    </row>
    <row r="17634" spans="1:7" x14ac:dyDescent="0.3">
      <c r="A17634" s="1686">
        <v>44957</v>
      </c>
      <c r="B17634" s="1687">
        <v>0</v>
      </c>
      <c r="C17634">
        <v>7</v>
      </c>
      <c r="D17634">
        <v>13</v>
      </c>
      <c r="E17634">
        <v>23</v>
      </c>
    </row>
    <row r="17635" spans="1:7" x14ac:dyDescent="0.3">
      <c r="A17635" s="1686">
        <v>44957</v>
      </c>
      <c r="B17635" s="1687">
        <v>0.125</v>
      </c>
      <c r="C17635">
        <v>4</v>
      </c>
      <c r="D17635">
        <v>9</v>
      </c>
      <c r="E17635">
        <v>22</v>
      </c>
    </row>
    <row r="17636" spans="1:7" x14ac:dyDescent="0.3">
      <c r="A17636" s="1686">
        <v>44957</v>
      </c>
      <c r="B17636" s="1687">
        <v>0.25</v>
      </c>
      <c r="C17636">
        <v>3</v>
      </c>
      <c r="D17636">
        <v>6</v>
      </c>
      <c r="E17636">
        <v>21</v>
      </c>
    </row>
    <row r="17637" spans="1:7" x14ac:dyDescent="0.3">
      <c r="A17637" s="1686">
        <v>44957</v>
      </c>
      <c r="B17637" s="1687">
        <v>0.375</v>
      </c>
      <c r="C17637">
        <v>6</v>
      </c>
      <c r="D17637">
        <v>8</v>
      </c>
      <c r="E17637">
        <v>26</v>
      </c>
    </row>
    <row r="17638" spans="1:7" x14ac:dyDescent="0.3">
      <c r="A17638" s="1686">
        <v>44957</v>
      </c>
      <c r="B17638" s="1687">
        <v>0.5</v>
      </c>
      <c r="C17638">
        <v>7</v>
      </c>
      <c r="D17638">
        <v>8</v>
      </c>
      <c r="E17638">
        <v>30</v>
      </c>
    </row>
    <row r="17639" spans="1:7" x14ac:dyDescent="0.3">
      <c r="A17639" s="1686">
        <v>44957</v>
      </c>
      <c r="B17639" s="1687">
        <v>0.625</v>
      </c>
      <c r="C17639">
        <v>9</v>
      </c>
      <c r="D17639">
        <v>7</v>
      </c>
      <c r="E17639">
        <v>31</v>
      </c>
    </row>
    <row r="17640" spans="1:7" x14ac:dyDescent="0.3">
      <c r="A17640" s="1686">
        <v>44957</v>
      </c>
      <c r="B17640" s="1687">
        <v>0.75</v>
      </c>
      <c r="C17640">
        <v>12</v>
      </c>
      <c r="D17640">
        <v>15</v>
      </c>
      <c r="E17640">
        <v>27</v>
      </c>
    </row>
    <row r="17641" spans="1:7" x14ac:dyDescent="0.3">
      <c r="A17641" s="1686">
        <v>44957</v>
      </c>
      <c r="B17641" s="1687">
        <v>0.875</v>
      </c>
      <c r="C17641">
        <v>8</v>
      </c>
      <c r="D17641">
        <v>18</v>
      </c>
      <c r="E17641">
        <v>25</v>
      </c>
    </row>
    <row r="17642" spans="1:7" x14ac:dyDescent="0.3">
      <c r="A17642" s="1686">
        <v>44958</v>
      </c>
      <c r="B17642" s="1687">
        <v>0</v>
      </c>
      <c r="C17642">
        <v>7</v>
      </c>
      <c r="D17642">
        <v>15</v>
      </c>
      <c r="E17642">
        <v>24</v>
      </c>
      <c r="G17642">
        <v>100</v>
      </c>
    </row>
    <row r="17643" spans="1:7" x14ac:dyDescent="0.3">
      <c r="A17643" s="1686">
        <v>44958</v>
      </c>
      <c r="B17643" s="1687">
        <v>0.125</v>
      </c>
      <c r="C17643">
        <v>7</v>
      </c>
      <c r="D17643">
        <v>13</v>
      </c>
      <c r="E17643">
        <v>23</v>
      </c>
    </row>
    <row r="17644" spans="1:7" x14ac:dyDescent="0.3">
      <c r="A17644" s="1686">
        <v>44958</v>
      </c>
      <c r="B17644" s="1687">
        <v>0.25</v>
      </c>
      <c r="C17644">
        <v>6</v>
      </c>
      <c r="D17644">
        <v>13</v>
      </c>
      <c r="E17644">
        <v>22</v>
      </c>
    </row>
    <row r="17645" spans="1:7" x14ac:dyDescent="0.3">
      <c r="A17645" s="1686">
        <v>44958</v>
      </c>
      <c r="B17645" s="1687">
        <v>0.375</v>
      </c>
      <c r="C17645">
        <v>9</v>
      </c>
      <c r="D17645">
        <v>12</v>
      </c>
      <c r="E17645">
        <v>25</v>
      </c>
    </row>
    <row r="17646" spans="1:7" x14ac:dyDescent="0.3">
      <c r="A17646" s="1686">
        <v>44958</v>
      </c>
      <c r="B17646" s="1687">
        <v>0.5</v>
      </c>
      <c r="C17646">
        <v>11</v>
      </c>
      <c r="D17646">
        <v>12</v>
      </c>
      <c r="E17646">
        <v>28</v>
      </c>
      <c r="G17646">
        <v>5</v>
      </c>
    </row>
    <row r="17647" spans="1:7" x14ac:dyDescent="0.3">
      <c r="A17647" s="1686">
        <v>44958</v>
      </c>
      <c r="B17647" s="1687">
        <v>0.625</v>
      </c>
      <c r="C17647">
        <v>10</v>
      </c>
      <c r="D17647">
        <v>12</v>
      </c>
      <c r="E17647">
        <v>27</v>
      </c>
      <c r="G17647">
        <v>100</v>
      </c>
    </row>
    <row r="17648" spans="1:7" x14ac:dyDescent="0.3">
      <c r="A17648" s="1686">
        <v>44958</v>
      </c>
      <c r="B17648" s="1687">
        <v>0.75</v>
      </c>
      <c r="C17648">
        <v>11</v>
      </c>
      <c r="D17648">
        <v>16</v>
      </c>
      <c r="E17648">
        <v>26</v>
      </c>
      <c r="G17648">
        <v>100</v>
      </c>
    </row>
    <row r="17649" spans="1:7" x14ac:dyDescent="0.3">
      <c r="A17649" s="1686">
        <v>44958</v>
      </c>
      <c r="B17649" s="1687">
        <v>0.875</v>
      </c>
      <c r="C17649">
        <v>9</v>
      </c>
      <c r="D17649">
        <v>18</v>
      </c>
      <c r="E17649">
        <v>24</v>
      </c>
      <c r="G17649">
        <v>100</v>
      </c>
    </row>
    <row r="17650" spans="1:7" x14ac:dyDescent="0.3">
      <c r="A17650" s="1686">
        <v>44959</v>
      </c>
      <c r="B17650" s="1687">
        <v>0</v>
      </c>
      <c r="C17650">
        <v>9</v>
      </c>
      <c r="D17650">
        <v>15</v>
      </c>
      <c r="E17650">
        <v>24</v>
      </c>
      <c r="G17650">
        <v>100</v>
      </c>
    </row>
    <row r="17651" spans="1:7" x14ac:dyDescent="0.3">
      <c r="A17651" s="1686">
        <v>44959</v>
      </c>
      <c r="B17651" s="1687">
        <v>0.125</v>
      </c>
      <c r="C17651">
        <v>7</v>
      </c>
      <c r="D17651">
        <v>13</v>
      </c>
      <c r="E17651">
        <v>23</v>
      </c>
      <c r="G17651">
        <v>100</v>
      </c>
    </row>
    <row r="17652" spans="1:7" x14ac:dyDescent="0.3">
      <c r="A17652" s="1686">
        <v>44959</v>
      </c>
      <c r="B17652" s="1687">
        <v>0.25</v>
      </c>
      <c r="C17652">
        <v>6</v>
      </c>
      <c r="D17652">
        <v>12</v>
      </c>
      <c r="E17652">
        <v>21</v>
      </c>
      <c r="G17652">
        <v>100</v>
      </c>
    </row>
    <row r="17653" spans="1:7" x14ac:dyDescent="0.3">
      <c r="A17653" s="1686">
        <v>44959</v>
      </c>
      <c r="B17653" s="1687">
        <v>0.375</v>
      </c>
      <c r="C17653">
        <v>9</v>
      </c>
      <c r="D17653">
        <v>14</v>
      </c>
      <c r="E17653">
        <v>23</v>
      </c>
      <c r="G17653">
        <v>100</v>
      </c>
    </row>
    <row r="17654" spans="1:7" x14ac:dyDescent="0.3">
      <c r="A17654" s="1686">
        <v>44959</v>
      </c>
      <c r="B17654" s="1687">
        <v>0.5</v>
      </c>
      <c r="C17654">
        <v>6</v>
      </c>
      <c r="D17654">
        <v>8</v>
      </c>
      <c r="E17654">
        <v>24</v>
      </c>
      <c r="G17654">
        <v>100</v>
      </c>
    </row>
    <row r="17655" spans="1:7" x14ac:dyDescent="0.3">
      <c r="A17655" s="1686">
        <v>44959</v>
      </c>
      <c r="B17655" s="1687">
        <v>0.625</v>
      </c>
      <c r="C17655">
        <v>10</v>
      </c>
      <c r="D17655">
        <v>9</v>
      </c>
      <c r="E17655">
        <v>28</v>
      </c>
      <c r="G17655">
        <v>40</v>
      </c>
    </row>
    <row r="17656" spans="1:7" x14ac:dyDescent="0.3">
      <c r="A17656" s="1686">
        <v>44959</v>
      </c>
      <c r="B17656" s="1687">
        <v>0.75</v>
      </c>
      <c r="C17656">
        <v>10</v>
      </c>
      <c r="D17656">
        <v>10</v>
      </c>
      <c r="E17656">
        <v>25</v>
      </c>
    </row>
    <row r="17657" spans="1:7" x14ac:dyDescent="0.3">
      <c r="A17657" s="1686">
        <v>44959</v>
      </c>
      <c r="B17657" s="1687">
        <v>0.875</v>
      </c>
      <c r="C17657">
        <v>7</v>
      </c>
      <c r="D17657">
        <v>13</v>
      </c>
      <c r="E17657">
        <v>23</v>
      </c>
    </row>
    <row r="17658" spans="1:7" x14ac:dyDescent="0.3">
      <c r="A17658" s="1686">
        <v>44960</v>
      </c>
      <c r="B17658" s="1687">
        <v>0</v>
      </c>
      <c r="C17658">
        <v>8</v>
      </c>
      <c r="D17658">
        <v>17</v>
      </c>
      <c r="E17658">
        <v>21</v>
      </c>
      <c r="F17658">
        <v>0.7</v>
      </c>
      <c r="G17658">
        <v>5</v>
      </c>
    </row>
    <row r="17659" spans="1:7" x14ac:dyDescent="0.3">
      <c r="A17659" s="1686">
        <v>44960</v>
      </c>
      <c r="B17659" s="1687">
        <v>0.125</v>
      </c>
      <c r="C17659">
        <v>7</v>
      </c>
      <c r="D17659">
        <v>16</v>
      </c>
      <c r="E17659">
        <v>20</v>
      </c>
      <c r="G17659">
        <v>30</v>
      </c>
    </row>
    <row r="17660" spans="1:7" x14ac:dyDescent="0.3">
      <c r="A17660" s="1686">
        <v>44960</v>
      </c>
      <c r="B17660" s="1687">
        <v>0.25</v>
      </c>
      <c r="C17660">
        <v>7</v>
      </c>
      <c r="D17660">
        <v>13</v>
      </c>
      <c r="E17660">
        <v>20</v>
      </c>
      <c r="G17660">
        <v>75</v>
      </c>
    </row>
    <row r="17661" spans="1:7" x14ac:dyDescent="0.3">
      <c r="A17661" s="1686">
        <v>44960</v>
      </c>
      <c r="B17661" s="1687">
        <v>0.375</v>
      </c>
      <c r="C17661">
        <v>9</v>
      </c>
      <c r="D17661">
        <v>15</v>
      </c>
      <c r="E17661">
        <v>22</v>
      </c>
      <c r="F17661">
        <v>0.1</v>
      </c>
      <c r="G17661">
        <v>100</v>
      </c>
    </row>
    <row r="17662" spans="1:7" x14ac:dyDescent="0.3">
      <c r="A17662" s="1686">
        <v>44960</v>
      </c>
      <c r="B17662" s="1687">
        <v>0.5</v>
      </c>
      <c r="C17662">
        <v>11</v>
      </c>
      <c r="D17662">
        <v>14</v>
      </c>
      <c r="E17662">
        <v>24</v>
      </c>
      <c r="F17662">
        <v>0.3</v>
      </c>
      <c r="G17662">
        <v>71</v>
      </c>
    </row>
    <row r="17663" spans="1:7" x14ac:dyDescent="0.3">
      <c r="A17663" s="1686">
        <v>44960</v>
      </c>
      <c r="B17663" s="1687">
        <v>0.625</v>
      </c>
      <c r="C17663">
        <v>12</v>
      </c>
      <c r="D17663">
        <v>14</v>
      </c>
      <c r="E17663">
        <v>27</v>
      </c>
      <c r="G17663">
        <v>66</v>
      </c>
    </row>
    <row r="17664" spans="1:7" x14ac:dyDescent="0.3">
      <c r="A17664" s="1686">
        <v>44960</v>
      </c>
      <c r="B17664" s="1687">
        <v>0.75</v>
      </c>
      <c r="C17664">
        <v>15</v>
      </c>
      <c r="D17664">
        <v>20</v>
      </c>
      <c r="E17664">
        <v>25</v>
      </c>
    </row>
    <row r="17665" spans="1:5" x14ac:dyDescent="0.3">
      <c r="A17665" s="1686">
        <v>44960</v>
      </c>
      <c r="B17665" s="1687">
        <v>0.875</v>
      </c>
      <c r="C17665">
        <v>12</v>
      </c>
      <c r="D17665">
        <v>18</v>
      </c>
      <c r="E17665">
        <v>23</v>
      </c>
    </row>
    <row r="17666" spans="1:5" x14ac:dyDescent="0.3">
      <c r="A17666" s="1686">
        <v>44961</v>
      </c>
      <c r="B17666" s="1687">
        <v>0</v>
      </c>
      <c r="C17666">
        <v>7</v>
      </c>
      <c r="D17666">
        <v>13</v>
      </c>
      <c r="E17666">
        <v>22</v>
      </c>
    </row>
    <row r="17667" spans="1:5" x14ac:dyDescent="0.3">
      <c r="A17667" s="1686">
        <v>44961</v>
      </c>
      <c r="B17667" s="1687">
        <v>0.125</v>
      </c>
      <c r="C17667">
        <v>5</v>
      </c>
      <c r="D17667">
        <v>12</v>
      </c>
      <c r="E17667">
        <v>20</v>
      </c>
    </row>
    <row r="17668" spans="1:5" x14ac:dyDescent="0.3">
      <c r="A17668" s="1686">
        <v>44961</v>
      </c>
      <c r="B17668" s="1687">
        <v>0.25</v>
      </c>
      <c r="C17668">
        <v>5</v>
      </c>
      <c r="D17668">
        <v>12</v>
      </c>
      <c r="E17668">
        <v>18</v>
      </c>
    </row>
    <row r="17669" spans="1:5" x14ac:dyDescent="0.3">
      <c r="A17669" s="1686">
        <v>44961</v>
      </c>
      <c r="B17669" s="1687">
        <v>0.375</v>
      </c>
      <c r="C17669">
        <v>7</v>
      </c>
      <c r="D17669">
        <v>12</v>
      </c>
      <c r="E17669">
        <v>22</v>
      </c>
    </row>
    <row r="17670" spans="1:5" x14ac:dyDescent="0.3">
      <c r="A17670" s="1686">
        <v>44961</v>
      </c>
      <c r="B17670" s="1687">
        <v>0.5</v>
      </c>
      <c r="C17670">
        <v>7</v>
      </c>
      <c r="D17670">
        <v>11</v>
      </c>
      <c r="E17670">
        <v>27</v>
      </c>
    </row>
    <row r="17671" spans="1:5" x14ac:dyDescent="0.3">
      <c r="A17671" s="1686">
        <v>44961</v>
      </c>
      <c r="B17671" s="1687">
        <v>0.625</v>
      </c>
      <c r="C17671">
        <v>7</v>
      </c>
      <c r="D17671">
        <v>10</v>
      </c>
      <c r="E17671">
        <v>29</v>
      </c>
    </row>
    <row r="17672" spans="1:5" x14ac:dyDescent="0.3">
      <c r="A17672" s="1686">
        <v>44961</v>
      </c>
      <c r="B17672" s="1687">
        <v>0.75</v>
      </c>
      <c r="C17672">
        <v>6</v>
      </c>
      <c r="D17672">
        <v>11</v>
      </c>
      <c r="E17672">
        <v>29</v>
      </c>
    </row>
    <row r="17673" spans="1:5" x14ac:dyDescent="0.3">
      <c r="A17673" s="1686">
        <v>44961</v>
      </c>
      <c r="B17673" s="1687">
        <v>0.875</v>
      </c>
      <c r="C17673">
        <v>7</v>
      </c>
      <c r="D17673">
        <v>12</v>
      </c>
      <c r="E17673">
        <v>22</v>
      </c>
    </row>
    <row r="17674" spans="1:5" x14ac:dyDescent="0.3">
      <c r="A17674" s="1686">
        <v>44962</v>
      </c>
      <c r="B17674" s="1687">
        <v>0</v>
      </c>
      <c r="C17674">
        <v>5</v>
      </c>
      <c r="D17674">
        <v>9</v>
      </c>
      <c r="E17674">
        <v>21</v>
      </c>
    </row>
    <row r="17675" spans="1:5" x14ac:dyDescent="0.3">
      <c r="A17675" s="1686">
        <v>44962</v>
      </c>
      <c r="B17675" s="1687">
        <v>0.125</v>
      </c>
      <c r="C17675">
        <v>3</v>
      </c>
      <c r="D17675">
        <v>5</v>
      </c>
      <c r="E17675">
        <v>18</v>
      </c>
    </row>
    <row r="17676" spans="1:5" x14ac:dyDescent="0.3">
      <c r="A17676" s="1686">
        <v>44962</v>
      </c>
      <c r="B17676" s="1687">
        <v>0.25</v>
      </c>
      <c r="C17676">
        <v>3</v>
      </c>
      <c r="D17676">
        <v>3</v>
      </c>
      <c r="E17676">
        <v>17</v>
      </c>
    </row>
    <row r="17677" spans="1:5" x14ac:dyDescent="0.3">
      <c r="A17677" s="1686">
        <v>44962</v>
      </c>
      <c r="B17677" s="1687">
        <v>0.375</v>
      </c>
      <c r="C17677">
        <v>4</v>
      </c>
      <c r="D17677">
        <v>4</v>
      </c>
      <c r="E17677">
        <v>22</v>
      </c>
    </row>
    <row r="17678" spans="1:5" x14ac:dyDescent="0.3">
      <c r="A17678" s="1686">
        <v>44962</v>
      </c>
      <c r="B17678" s="1687">
        <v>0.5</v>
      </c>
      <c r="C17678">
        <v>2</v>
      </c>
      <c r="D17678">
        <v>6</v>
      </c>
      <c r="E17678">
        <v>28</v>
      </c>
    </row>
    <row r="17679" spans="1:5" x14ac:dyDescent="0.3">
      <c r="A17679" s="1686">
        <v>44962</v>
      </c>
      <c r="B17679" s="1687">
        <v>0.625</v>
      </c>
      <c r="C17679">
        <v>4</v>
      </c>
      <c r="D17679">
        <v>8</v>
      </c>
      <c r="E17679">
        <v>32</v>
      </c>
    </row>
    <row r="17680" spans="1:5" x14ac:dyDescent="0.3">
      <c r="A17680" s="1686">
        <v>44962</v>
      </c>
      <c r="B17680" s="1687">
        <v>0.75</v>
      </c>
      <c r="C17680">
        <v>8</v>
      </c>
      <c r="D17680">
        <v>8</v>
      </c>
      <c r="E17680">
        <v>29</v>
      </c>
    </row>
    <row r="17681" spans="1:7" x14ac:dyDescent="0.3">
      <c r="A17681" s="1686">
        <v>44962</v>
      </c>
      <c r="B17681" s="1687">
        <v>0.875</v>
      </c>
      <c r="C17681">
        <v>6</v>
      </c>
      <c r="D17681">
        <v>15</v>
      </c>
      <c r="E17681">
        <v>23</v>
      </c>
      <c r="G17681">
        <v>100</v>
      </c>
    </row>
    <row r="17682" spans="1:7" x14ac:dyDescent="0.3">
      <c r="A17682" s="1686">
        <v>44963</v>
      </c>
      <c r="B17682" s="1687">
        <v>0</v>
      </c>
      <c r="C17682">
        <v>5</v>
      </c>
      <c r="D17682">
        <v>14</v>
      </c>
      <c r="E17682">
        <v>22</v>
      </c>
    </row>
    <row r="17683" spans="1:7" x14ac:dyDescent="0.3">
      <c r="A17683" s="1686">
        <v>44963</v>
      </c>
      <c r="B17683" s="1687">
        <v>0.125</v>
      </c>
      <c r="C17683">
        <v>5</v>
      </c>
      <c r="D17683">
        <v>11</v>
      </c>
      <c r="E17683">
        <v>20</v>
      </c>
      <c r="G17683">
        <v>83</v>
      </c>
    </row>
    <row r="17684" spans="1:7" x14ac:dyDescent="0.3">
      <c r="A17684" s="1686">
        <v>44963</v>
      </c>
      <c r="B17684" s="1687">
        <v>0.25</v>
      </c>
      <c r="C17684">
        <v>5</v>
      </c>
      <c r="D17684">
        <v>15</v>
      </c>
      <c r="E17684">
        <v>19</v>
      </c>
      <c r="G17684">
        <v>100</v>
      </c>
    </row>
    <row r="17685" spans="1:7" x14ac:dyDescent="0.3">
      <c r="A17685" s="1686">
        <v>44963</v>
      </c>
      <c r="B17685" s="1687">
        <v>0.375</v>
      </c>
      <c r="C17685">
        <v>5</v>
      </c>
      <c r="D17685">
        <v>9</v>
      </c>
      <c r="E17685">
        <v>25</v>
      </c>
      <c r="G17685">
        <v>6</v>
      </c>
    </row>
    <row r="17686" spans="1:7" x14ac:dyDescent="0.3">
      <c r="A17686" s="1686">
        <v>44963</v>
      </c>
      <c r="B17686" s="1687">
        <v>0.5</v>
      </c>
      <c r="C17686">
        <v>3</v>
      </c>
      <c r="D17686">
        <v>6</v>
      </c>
      <c r="E17686">
        <v>33</v>
      </c>
    </row>
    <row r="17687" spans="1:7" x14ac:dyDescent="0.3">
      <c r="A17687" s="1686">
        <v>44963</v>
      </c>
      <c r="B17687" s="1687">
        <v>0.625</v>
      </c>
      <c r="C17687">
        <v>10</v>
      </c>
      <c r="D17687">
        <v>5</v>
      </c>
      <c r="E17687">
        <v>33</v>
      </c>
    </row>
    <row r="17688" spans="1:7" x14ac:dyDescent="0.3">
      <c r="A17688" s="1686">
        <v>44963</v>
      </c>
      <c r="B17688" s="1687">
        <v>0.75</v>
      </c>
      <c r="C17688">
        <v>8</v>
      </c>
      <c r="D17688">
        <v>8</v>
      </c>
      <c r="E17688">
        <v>31</v>
      </c>
    </row>
    <row r="17689" spans="1:7" x14ac:dyDescent="0.3">
      <c r="A17689" s="1686">
        <v>44963</v>
      </c>
      <c r="B17689" s="1687">
        <v>0.875</v>
      </c>
      <c r="C17689">
        <v>4</v>
      </c>
      <c r="D17689">
        <v>7</v>
      </c>
      <c r="E17689">
        <v>25</v>
      </c>
    </row>
    <row r="17690" spans="1:7" x14ac:dyDescent="0.3">
      <c r="A17690" s="1686">
        <v>44964</v>
      </c>
      <c r="B17690" s="1687">
        <v>0</v>
      </c>
      <c r="C17690">
        <v>9</v>
      </c>
      <c r="D17690">
        <v>20</v>
      </c>
      <c r="E17690">
        <v>24</v>
      </c>
      <c r="G17690">
        <v>100</v>
      </c>
    </row>
    <row r="17691" spans="1:7" x14ac:dyDescent="0.3">
      <c r="A17691" s="1686">
        <v>44964</v>
      </c>
      <c r="B17691" s="1687">
        <v>0.125</v>
      </c>
      <c r="C17691">
        <v>6</v>
      </c>
      <c r="D17691">
        <v>13</v>
      </c>
      <c r="E17691">
        <v>23</v>
      </c>
      <c r="G17691">
        <v>6</v>
      </c>
    </row>
    <row r="17692" spans="1:7" x14ac:dyDescent="0.3">
      <c r="A17692" s="1686">
        <v>44964</v>
      </c>
      <c r="B17692" s="1687">
        <v>0.25</v>
      </c>
      <c r="C17692">
        <v>5</v>
      </c>
      <c r="D17692">
        <v>12</v>
      </c>
      <c r="E17692">
        <v>22</v>
      </c>
      <c r="G17692">
        <v>33</v>
      </c>
    </row>
    <row r="17693" spans="1:7" x14ac:dyDescent="0.3">
      <c r="A17693" s="1686">
        <v>44964</v>
      </c>
      <c r="B17693" s="1687">
        <v>0.375</v>
      </c>
      <c r="C17693">
        <v>3</v>
      </c>
      <c r="D17693">
        <v>6</v>
      </c>
      <c r="E17693">
        <v>25</v>
      </c>
      <c r="G17693">
        <v>100</v>
      </c>
    </row>
    <row r="17694" spans="1:7" x14ac:dyDescent="0.3">
      <c r="A17694" s="1686">
        <v>44964</v>
      </c>
      <c r="B17694" s="1687">
        <v>0.5</v>
      </c>
      <c r="C17694">
        <v>5</v>
      </c>
      <c r="D17694">
        <v>8</v>
      </c>
      <c r="E17694">
        <v>35</v>
      </c>
      <c r="G17694">
        <v>5</v>
      </c>
    </row>
    <row r="17695" spans="1:7" x14ac:dyDescent="0.3">
      <c r="A17695" s="1686">
        <v>44964</v>
      </c>
      <c r="B17695" s="1687">
        <v>0.625</v>
      </c>
      <c r="C17695">
        <v>9</v>
      </c>
      <c r="D17695">
        <v>7</v>
      </c>
      <c r="E17695">
        <v>36</v>
      </c>
    </row>
    <row r="17696" spans="1:7" x14ac:dyDescent="0.3">
      <c r="A17696" s="1686">
        <v>44964</v>
      </c>
      <c r="B17696" s="1687">
        <v>0.75</v>
      </c>
      <c r="C17696">
        <v>9</v>
      </c>
      <c r="D17696">
        <v>9</v>
      </c>
      <c r="E17696">
        <v>34</v>
      </c>
    </row>
    <row r="17697" spans="1:7" x14ac:dyDescent="0.3">
      <c r="A17697" s="1686">
        <v>44964</v>
      </c>
      <c r="B17697" s="1687">
        <v>0.875</v>
      </c>
      <c r="C17697">
        <v>8</v>
      </c>
      <c r="D17697">
        <v>16</v>
      </c>
      <c r="E17697">
        <v>27</v>
      </c>
    </row>
    <row r="17698" spans="1:7" x14ac:dyDescent="0.3">
      <c r="A17698" s="1686">
        <v>44965</v>
      </c>
      <c r="B17698" s="1687">
        <v>0</v>
      </c>
      <c r="C17698">
        <v>7</v>
      </c>
      <c r="D17698">
        <v>23</v>
      </c>
      <c r="E17698">
        <v>26</v>
      </c>
    </row>
    <row r="17699" spans="1:7" x14ac:dyDescent="0.3">
      <c r="A17699" s="1686">
        <v>44965</v>
      </c>
      <c r="B17699" s="1687">
        <v>0.125</v>
      </c>
      <c r="C17699">
        <v>3</v>
      </c>
      <c r="D17699">
        <v>15</v>
      </c>
      <c r="E17699">
        <v>24</v>
      </c>
      <c r="G17699">
        <v>53</v>
      </c>
    </row>
    <row r="17700" spans="1:7" x14ac:dyDescent="0.3">
      <c r="A17700" s="1686">
        <v>44965</v>
      </c>
      <c r="B17700" s="1687">
        <v>0.25</v>
      </c>
      <c r="C17700">
        <v>4</v>
      </c>
      <c r="D17700">
        <v>10</v>
      </c>
      <c r="E17700">
        <v>22</v>
      </c>
      <c r="G17700">
        <v>100</v>
      </c>
    </row>
    <row r="17701" spans="1:7" x14ac:dyDescent="0.3">
      <c r="A17701" s="1686">
        <v>44965</v>
      </c>
      <c r="B17701" s="1687">
        <v>0.375</v>
      </c>
      <c r="C17701">
        <v>7</v>
      </c>
      <c r="D17701">
        <v>12</v>
      </c>
      <c r="E17701">
        <v>29</v>
      </c>
      <c r="G17701">
        <v>7</v>
      </c>
    </row>
    <row r="17702" spans="1:7" x14ac:dyDescent="0.3">
      <c r="A17702" s="1686">
        <v>44965</v>
      </c>
      <c r="B17702" s="1687">
        <v>0.5</v>
      </c>
      <c r="C17702">
        <v>5</v>
      </c>
      <c r="D17702">
        <v>7</v>
      </c>
      <c r="E17702">
        <v>36</v>
      </c>
      <c r="G17702">
        <v>100</v>
      </c>
    </row>
    <row r="17703" spans="1:7" x14ac:dyDescent="0.3">
      <c r="A17703" s="1686">
        <v>44965</v>
      </c>
      <c r="B17703" s="1687">
        <v>0.625</v>
      </c>
      <c r="C17703">
        <v>3</v>
      </c>
      <c r="D17703">
        <v>7</v>
      </c>
      <c r="E17703">
        <v>40</v>
      </c>
    </row>
    <row r="17704" spans="1:7" x14ac:dyDescent="0.3">
      <c r="A17704" s="1686">
        <v>44965</v>
      </c>
      <c r="B17704" s="1687">
        <v>0.75</v>
      </c>
      <c r="C17704">
        <v>10</v>
      </c>
      <c r="D17704">
        <v>12</v>
      </c>
      <c r="E17704">
        <v>36</v>
      </c>
      <c r="G17704">
        <v>41</v>
      </c>
    </row>
    <row r="17705" spans="1:7" x14ac:dyDescent="0.3">
      <c r="A17705" s="1686">
        <v>44965</v>
      </c>
      <c r="B17705" s="1687">
        <v>0.875</v>
      </c>
      <c r="C17705">
        <v>4</v>
      </c>
      <c r="D17705">
        <v>10</v>
      </c>
      <c r="E17705">
        <v>29</v>
      </c>
      <c r="G17705">
        <v>6</v>
      </c>
    </row>
    <row r="17706" spans="1:7" x14ac:dyDescent="0.3">
      <c r="A17706" s="1686">
        <v>44966</v>
      </c>
      <c r="B17706" s="1687">
        <v>0</v>
      </c>
      <c r="C17706">
        <v>3</v>
      </c>
      <c r="D17706">
        <v>5</v>
      </c>
      <c r="E17706">
        <v>28</v>
      </c>
    </row>
    <row r="17707" spans="1:7" x14ac:dyDescent="0.3">
      <c r="A17707" s="1686">
        <v>44966</v>
      </c>
      <c r="B17707" s="1687">
        <v>0.125</v>
      </c>
      <c r="C17707">
        <v>4</v>
      </c>
      <c r="D17707">
        <v>10</v>
      </c>
      <c r="E17707">
        <v>24</v>
      </c>
    </row>
    <row r="17708" spans="1:7" x14ac:dyDescent="0.3">
      <c r="A17708" s="1686">
        <v>44966</v>
      </c>
      <c r="B17708" s="1687">
        <v>0.25</v>
      </c>
      <c r="C17708">
        <v>2</v>
      </c>
      <c r="D17708">
        <v>1</v>
      </c>
      <c r="E17708">
        <v>23</v>
      </c>
    </row>
    <row r="17709" spans="1:7" x14ac:dyDescent="0.3">
      <c r="A17709" s="1686">
        <v>44966</v>
      </c>
      <c r="B17709" s="1687">
        <v>0.375</v>
      </c>
      <c r="C17709">
        <v>2</v>
      </c>
      <c r="D17709">
        <v>2</v>
      </c>
      <c r="E17709">
        <v>29</v>
      </c>
    </row>
    <row r="17710" spans="1:7" x14ac:dyDescent="0.3">
      <c r="A17710" s="1686">
        <v>44966</v>
      </c>
      <c r="B17710" s="1687">
        <v>0.5</v>
      </c>
      <c r="C17710">
        <v>7</v>
      </c>
      <c r="D17710">
        <v>4</v>
      </c>
      <c r="E17710">
        <v>34</v>
      </c>
    </row>
    <row r="17711" spans="1:7" x14ac:dyDescent="0.3">
      <c r="A17711" s="1686">
        <v>44966</v>
      </c>
      <c r="B17711" s="1687">
        <v>0.625</v>
      </c>
      <c r="C17711">
        <v>9</v>
      </c>
      <c r="D17711">
        <v>5</v>
      </c>
      <c r="E17711">
        <v>36</v>
      </c>
    </row>
    <row r="17712" spans="1:7" x14ac:dyDescent="0.3">
      <c r="A17712" s="1686">
        <v>44966</v>
      </c>
      <c r="B17712" s="1687">
        <v>0.75</v>
      </c>
      <c r="C17712">
        <v>7</v>
      </c>
      <c r="D17712">
        <v>6</v>
      </c>
      <c r="E17712">
        <v>35</v>
      </c>
    </row>
    <row r="17713" spans="1:7" x14ac:dyDescent="0.3">
      <c r="A17713" s="1686">
        <v>44966</v>
      </c>
      <c r="B17713" s="1687">
        <v>0.875</v>
      </c>
      <c r="C17713">
        <v>4</v>
      </c>
      <c r="D17713">
        <v>7</v>
      </c>
      <c r="E17713">
        <v>28</v>
      </c>
    </row>
    <row r="17714" spans="1:7" x14ac:dyDescent="0.3">
      <c r="A17714" s="1686">
        <v>44967</v>
      </c>
      <c r="B17714" s="1687">
        <v>0</v>
      </c>
      <c r="C17714">
        <v>4</v>
      </c>
      <c r="D17714">
        <v>9</v>
      </c>
      <c r="E17714">
        <v>25</v>
      </c>
    </row>
    <row r="17715" spans="1:7" x14ac:dyDescent="0.3">
      <c r="A17715" s="1686">
        <v>44967</v>
      </c>
      <c r="B17715" s="1687">
        <v>0.125</v>
      </c>
      <c r="C17715">
        <v>4</v>
      </c>
      <c r="D17715">
        <v>7</v>
      </c>
      <c r="E17715">
        <v>24</v>
      </c>
    </row>
    <row r="17716" spans="1:7" x14ac:dyDescent="0.3">
      <c r="A17716" s="1686">
        <v>44967</v>
      </c>
      <c r="B17716" s="1687">
        <v>0.25</v>
      </c>
      <c r="C17716">
        <v>3</v>
      </c>
      <c r="D17716">
        <v>5</v>
      </c>
      <c r="E17716">
        <v>22</v>
      </c>
    </row>
    <row r="17717" spans="1:7" x14ac:dyDescent="0.3">
      <c r="A17717" s="1686">
        <v>44967</v>
      </c>
      <c r="B17717" s="1687">
        <v>0.375</v>
      </c>
      <c r="C17717">
        <v>4</v>
      </c>
      <c r="D17717">
        <v>9</v>
      </c>
      <c r="E17717">
        <v>29</v>
      </c>
    </row>
    <row r="17718" spans="1:7" x14ac:dyDescent="0.3">
      <c r="A17718" s="1686">
        <v>44967</v>
      </c>
      <c r="B17718" s="1687">
        <v>0.5</v>
      </c>
      <c r="C17718">
        <v>2</v>
      </c>
      <c r="D17718">
        <v>6</v>
      </c>
      <c r="E17718">
        <v>36</v>
      </c>
    </row>
    <row r="17719" spans="1:7" x14ac:dyDescent="0.3">
      <c r="A17719" s="1686">
        <v>44967</v>
      </c>
      <c r="B17719" s="1687">
        <v>0.625</v>
      </c>
      <c r="C17719">
        <v>7</v>
      </c>
      <c r="D17719">
        <v>9</v>
      </c>
      <c r="E17719">
        <v>38</v>
      </c>
    </row>
    <row r="17720" spans="1:7" x14ac:dyDescent="0.3">
      <c r="A17720" s="1686">
        <v>44967</v>
      </c>
      <c r="B17720" s="1687">
        <v>0.75</v>
      </c>
      <c r="C17720">
        <v>8</v>
      </c>
      <c r="D17720">
        <v>8</v>
      </c>
      <c r="E17720">
        <v>36</v>
      </c>
    </row>
    <row r="17721" spans="1:7" x14ac:dyDescent="0.3">
      <c r="A17721" s="1686">
        <v>44967</v>
      </c>
      <c r="B17721" s="1687">
        <v>0.875</v>
      </c>
      <c r="C17721">
        <v>3</v>
      </c>
      <c r="D17721">
        <v>4</v>
      </c>
      <c r="E17721">
        <v>28</v>
      </c>
    </row>
    <row r="17722" spans="1:7" x14ac:dyDescent="0.3">
      <c r="A17722" s="1686">
        <v>44968</v>
      </c>
      <c r="B17722" s="1687">
        <v>0</v>
      </c>
      <c r="C17722">
        <v>3</v>
      </c>
      <c r="D17722">
        <v>7</v>
      </c>
      <c r="E17722">
        <v>27</v>
      </c>
    </row>
    <row r="17723" spans="1:7" x14ac:dyDescent="0.3">
      <c r="A17723" s="1686">
        <v>44968</v>
      </c>
      <c r="B17723" s="1687">
        <v>0.125</v>
      </c>
      <c r="C17723">
        <v>3</v>
      </c>
      <c r="D17723">
        <v>11</v>
      </c>
      <c r="E17723">
        <v>24</v>
      </c>
    </row>
    <row r="17724" spans="1:7" x14ac:dyDescent="0.3">
      <c r="A17724" s="1686">
        <v>44968</v>
      </c>
      <c r="B17724" s="1687">
        <v>0.25</v>
      </c>
      <c r="C17724">
        <v>5</v>
      </c>
      <c r="D17724">
        <v>18</v>
      </c>
      <c r="E17724">
        <v>23</v>
      </c>
    </row>
    <row r="17725" spans="1:7" x14ac:dyDescent="0.3">
      <c r="A17725" s="1686">
        <v>44968</v>
      </c>
      <c r="B17725" s="1687">
        <v>0.375</v>
      </c>
      <c r="C17725">
        <v>6</v>
      </c>
      <c r="D17725">
        <v>12</v>
      </c>
      <c r="E17725">
        <v>31</v>
      </c>
    </row>
    <row r="17726" spans="1:7" x14ac:dyDescent="0.3">
      <c r="A17726" s="1686">
        <v>44968</v>
      </c>
      <c r="B17726" s="1687">
        <v>0.5</v>
      </c>
      <c r="C17726">
        <v>7</v>
      </c>
      <c r="D17726">
        <v>9</v>
      </c>
      <c r="E17726">
        <v>38</v>
      </c>
      <c r="G17726">
        <v>6</v>
      </c>
    </row>
    <row r="17727" spans="1:7" x14ac:dyDescent="0.3">
      <c r="A17727" s="1686">
        <v>44968</v>
      </c>
      <c r="B17727" s="1687">
        <v>0.625</v>
      </c>
      <c r="C17727">
        <v>9</v>
      </c>
      <c r="D17727">
        <v>8</v>
      </c>
      <c r="E17727">
        <v>39</v>
      </c>
      <c r="G17727">
        <v>8</v>
      </c>
    </row>
    <row r="17728" spans="1:7" x14ac:dyDescent="0.3">
      <c r="A17728" s="1686">
        <v>44968</v>
      </c>
      <c r="B17728" s="1687">
        <v>0.75</v>
      </c>
      <c r="C17728">
        <v>12</v>
      </c>
      <c r="D17728">
        <v>14</v>
      </c>
      <c r="E17728">
        <v>35</v>
      </c>
    </row>
    <row r="17729" spans="1:7" x14ac:dyDescent="0.3">
      <c r="A17729" s="1686">
        <v>44968</v>
      </c>
      <c r="B17729" s="1687">
        <v>0.875</v>
      </c>
      <c r="C17729">
        <v>11</v>
      </c>
      <c r="D17729">
        <v>24</v>
      </c>
      <c r="E17729">
        <v>30</v>
      </c>
      <c r="G17729">
        <v>7</v>
      </c>
    </row>
    <row r="17730" spans="1:7" x14ac:dyDescent="0.3">
      <c r="A17730" s="1686">
        <v>44969</v>
      </c>
      <c r="B17730" s="1687">
        <v>0</v>
      </c>
      <c r="C17730">
        <v>10</v>
      </c>
      <c r="D17730">
        <v>27</v>
      </c>
      <c r="E17730">
        <v>28</v>
      </c>
      <c r="G17730">
        <v>6</v>
      </c>
    </row>
    <row r="17731" spans="1:7" x14ac:dyDescent="0.3">
      <c r="A17731" s="1686">
        <v>44969</v>
      </c>
      <c r="B17731" s="1687">
        <v>0.125</v>
      </c>
      <c r="C17731">
        <v>3</v>
      </c>
      <c r="D17731">
        <v>11</v>
      </c>
      <c r="E17731">
        <v>26</v>
      </c>
      <c r="G17731">
        <v>100</v>
      </c>
    </row>
    <row r="17732" spans="1:7" x14ac:dyDescent="0.3">
      <c r="A17732" s="1686">
        <v>44969</v>
      </c>
      <c r="B17732" s="1687">
        <v>0.25</v>
      </c>
      <c r="C17732">
        <v>4</v>
      </c>
      <c r="D17732">
        <v>18</v>
      </c>
      <c r="E17732">
        <v>25</v>
      </c>
      <c r="G17732">
        <v>13</v>
      </c>
    </row>
    <row r="17733" spans="1:7" x14ac:dyDescent="0.3">
      <c r="A17733" s="1686">
        <v>44969</v>
      </c>
      <c r="B17733" s="1687">
        <v>0.375</v>
      </c>
      <c r="C17733">
        <v>9</v>
      </c>
      <c r="D17733">
        <v>19</v>
      </c>
      <c r="E17733">
        <v>32</v>
      </c>
    </row>
    <row r="17734" spans="1:7" x14ac:dyDescent="0.3">
      <c r="A17734" s="1686">
        <v>44969</v>
      </c>
      <c r="B17734" s="1687">
        <v>0.5</v>
      </c>
      <c r="C17734">
        <v>9</v>
      </c>
      <c r="D17734">
        <v>15</v>
      </c>
      <c r="E17734">
        <v>39</v>
      </c>
    </row>
    <row r="17735" spans="1:7" x14ac:dyDescent="0.3">
      <c r="A17735" s="1686">
        <v>44969</v>
      </c>
      <c r="B17735" s="1687">
        <v>0.625</v>
      </c>
      <c r="C17735">
        <v>11</v>
      </c>
      <c r="D17735">
        <v>16</v>
      </c>
      <c r="E17735">
        <v>42</v>
      </c>
    </row>
    <row r="17736" spans="1:7" x14ac:dyDescent="0.3">
      <c r="A17736" s="1686">
        <v>44969</v>
      </c>
      <c r="B17736" s="1687">
        <v>0.75</v>
      </c>
      <c r="C17736">
        <v>11</v>
      </c>
      <c r="D17736">
        <v>16</v>
      </c>
      <c r="E17736">
        <v>41</v>
      </c>
    </row>
    <row r="17737" spans="1:7" x14ac:dyDescent="0.3">
      <c r="A17737" s="1686">
        <v>44969</v>
      </c>
      <c r="B17737" s="1687">
        <v>0.875</v>
      </c>
      <c r="C17737">
        <v>6</v>
      </c>
      <c r="D17737">
        <v>19</v>
      </c>
      <c r="E17737">
        <v>33</v>
      </c>
    </row>
    <row r="17738" spans="1:7" x14ac:dyDescent="0.3">
      <c r="A17738" s="1686">
        <v>44970</v>
      </c>
      <c r="B17738" s="1687">
        <v>0</v>
      </c>
      <c r="C17738">
        <v>10</v>
      </c>
      <c r="D17738">
        <v>31</v>
      </c>
      <c r="E17738">
        <v>32</v>
      </c>
      <c r="G17738">
        <v>5</v>
      </c>
    </row>
    <row r="17739" spans="1:7" x14ac:dyDescent="0.3">
      <c r="A17739" s="1686">
        <v>44970</v>
      </c>
      <c r="B17739" s="1687">
        <v>0.125</v>
      </c>
      <c r="C17739">
        <v>10</v>
      </c>
      <c r="D17739">
        <v>34</v>
      </c>
      <c r="E17739">
        <v>30</v>
      </c>
    </row>
    <row r="17740" spans="1:7" x14ac:dyDescent="0.3">
      <c r="A17740" s="1686">
        <v>44970</v>
      </c>
      <c r="B17740" s="1687">
        <v>0.25</v>
      </c>
      <c r="C17740">
        <v>7</v>
      </c>
      <c r="D17740">
        <v>26</v>
      </c>
      <c r="E17740">
        <v>28</v>
      </c>
      <c r="G17740">
        <v>43</v>
      </c>
    </row>
    <row r="17741" spans="1:7" x14ac:dyDescent="0.3">
      <c r="A17741" s="1686">
        <v>44970</v>
      </c>
      <c r="B17741" s="1687">
        <v>0.375</v>
      </c>
      <c r="C17741">
        <v>11</v>
      </c>
      <c r="D17741">
        <v>19</v>
      </c>
      <c r="E17741">
        <v>28</v>
      </c>
      <c r="G17741">
        <v>100</v>
      </c>
    </row>
    <row r="17742" spans="1:7" x14ac:dyDescent="0.3">
      <c r="A17742" s="1686">
        <v>44970</v>
      </c>
      <c r="B17742" s="1687">
        <v>0.5</v>
      </c>
      <c r="C17742">
        <v>1</v>
      </c>
      <c r="D17742">
        <v>7</v>
      </c>
      <c r="E17742">
        <v>34</v>
      </c>
      <c r="G17742">
        <v>100</v>
      </c>
    </row>
    <row r="17743" spans="1:7" x14ac:dyDescent="0.3">
      <c r="A17743" s="1686">
        <v>44970</v>
      </c>
      <c r="B17743" s="1687">
        <v>0.625</v>
      </c>
      <c r="C17743">
        <v>2</v>
      </c>
      <c r="D17743">
        <v>6</v>
      </c>
      <c r="E17743">
        <v>32</v>
      </c>
      <c r="G17743">
        <v>100</v>
      </c>
    </row>
    <row r="17744" spans="1:7" x14ac:dyDescent="0.3">
      <c r="A17744" s="1686">
        <v>44970</v>
      </c>
      <c r="B17744" s="1687">
        <v>0.75</v>
      </c>
      <c r="C17744">
        <v>3</v>
      </c>
      <c r="D17744">
        <v>7</v>
      </c>
      <c r="E17744">
        <v>33</v>
      </c>
      <c r="G17744">
        <v>100</v>
      </c>
    </row>
    <row r="17745" spans="1:7" x14ac:dyDescent="0.3">
      <c r="A17745" s="1686">
        <v>44970</v>
      </c>
      <c r="B17745" s="1687">
        <v>0.875</v>
      </c>
      <c r="C17745">
        <v>4</v>
      </c>
      <c r="D17745">
        <v>8</v>
      </c>
      <c r="E17745">
        <v>27</v>
      </c>
    </row>
    <row r="17746" spans="1:7" x14ac:dyDescent="0.3">
      <c r="A17746" s="1686">
        <v>44971</v>
      </c>
      <c r="B17746" s="1687">
        <v>0</v>
      </c>
      <c r="C17746">
        <v>2</v>
      </c>
      <c r="D17746">
        <v>2</v>
      </c>
      <c r="E17746">
        <v>26</v>
      </c>
    </row>
    <row r="17747" spans="1:7" x14ac:dyDescent="0.3">
      <c r="A17747" s="1686">
        <v>44971</v>
      </c>
      <c r="B17747" s="1687">
        <v>0.125</v>
      </c>
      <c r="C17747">
        <v>1</v>
      </c>
      <c r="D17747">
        <v>3</v>
      </c>
      <c r="E17747">
        <v>24</v>
      </c>
    </row>
    <row r="17748" spans="1:7" x14ac:dyDescent="0.3">
      <c r="A17748" s="1686">
        <v>44971</v>
      </c>
      <c r="B17748" s="1687">
        <v>0.25</v>
      </c>
      <c r="C17748">
        <v>4</v>
      </c>
      <c r="D17748">
        <v>5</v>
      </c>
      <c r="E17748">
        <v>22</v>
      </c>
    </row>
    <row r="17749" spans="1:7" x14ac:dyDescent="0.3">
      <c r="A17749" s="1686">
        <v>44971</v>
      </c>
      <c r="B17749" s="1687">
        <v>0.375</v>
      </c>
      <c r="C17749">
        <v>4</v>
      </c>
      <c r="D17749">
        <v>7</v>
      </c>
      <c r="E17749">
        <v>27</v>
      </c>
      <c r="G17749">
        <v>100</v>
      </c>
    </row>
    <row r="17750" spans="1:7" x14ac:dyDescent="0.3">
      <c r="A17750" s="1686">
        <v>44971</v>
      </c>
      <c r="B17750" s="1687">
        <v>0.5</v>
      </c>
      <c r="C17750">
        <v>3</v>
      </c>
      <c r="D17750">
        <v>6</v>
      </c>
      <c r="E17750">
        <v>34</v>
      </c>
      <c r="G17750">
        <v>6</v>
      </c>
    </row>
    <row r="17751" spans="1:7" x14ac:dyDescent="0.3">
      <c r="A17751" s="1686">
        <v>44971</v>
      </c>
      <c r="B17751" s="1687">
        <v>0.625</v>
      </c>
      <c r="C17751">
        <v>6</v>
      </c>
      <c r="D17751">
        <v>8</v>
      </c>
      <c r="E17751">
        <v>36</v>
      </c>
    </row>
    <row r="17752" spans="1:7" x14ac:dyDescent="0.3">
      <c r="A17752" s="1686">
        <v>44971</v>
      </c>
      <c r="B17752" s="1687">
        <v>0.75</v>
      </c>
      <c r="C17752">
        <v>11</v>
      </c>
      <c r="D17752">
        <v>13</v>
      </c>
      <c r="E17752">
        <v>35</v>
      </c>
    </row>
    <row r="17753" spans="1:7" x14ac:dyDescent="0.3">
      <c r="A17753" s="1686">
        <v>44971</v>
      </c>
      <c r="B17753" s="1687">
        <v>0.875</v>
      </c>
      <c r="C17753">
        <v>7</v>
      </c>
      <c r="D17753">
        <v>15</v>
      </c>
      <c r="E17753">
        <v>28</v>
      </c>
    </row>
    <row r="17754" spans="1:7" x14ac:dyDescent="0.3">
      <c r="A17754" s="1686">
        <v>44972</v>
      </c>
      <c r="B17754" s="1687">
        <v>0</v>
      </c>
      <c r="C17754">
        <v>11</v>
      </c>
      <c r="D17754">
        <v>15</v>
      </c>
      <c r="E17754">
        <v>24</v>
      </c>
    </row>
    <row r="17755" spans="1:7" x14ac:dyDescent="0.3">
      <c r="A17755" s="1686">
        <v>44972</v>
      </c>
      <c r="B17755" s="1687">
        <v>0.125</v>
      </c>
      <c r="C17755">
        <v>9</v>
      </c>
      <c r="D17755">
        <v>13</v>
      </c>
      <c r="E17755">
        <v>23</v>
      </c>
    </row>
    <row r="17756" spans="1:7" x14ac:dyDescent="0.3">
      <c r="A17756" s="1686">
        <v>44972</v>
      </c>
      <c r="B17756" s="1687">
        <v>0.25</v>
      </c>
      <c r="C17756">
        <v>7</v>
      </c>
      <c r="D17756">
        <v>10</v>
      </c>
      <c r="E17756">
        <v>22</v>
      </c>
    </row>
    <row r="17757" spans="1:7" x14ac:dyDescent="0.3">
      <c r="A17757" s="1686">
        <v>44972</v>
      </c>
      <c r="B17757" s="1687">
        <v>0.375</v>
      </c>
      <c r="C17757">
        <v>5</v>
      </c>
      <c r="D17757">
        <v>4</v>
      </c>
      <c r="E17757">
        <v>24</v>
      </c>
    </row>
    <row r="17758" spans="1:7" x14ac:dyDescent="0.3">
      <c r="A17758" s="1686">
        <v>44972</v>
      </c>
      <c r="B17758" s="1687">
        <v>0.5</v>
      </c>
      <c r="C17758">
        <v>7</v>
      </c>
      <c r="D17758">
        <v>6</v>
      </c>
      <c r="E17758">
        <v>28</v>
      </c>
    </row>
    <row r="17759" spans="1:7" x14ac:dyDescent="0.3">
      <c r="A17759" s="1686">
        <v>44972</v>
      </c>
      <c r="B17759" s="1687">
        <v>0.625</v>
      </c>
      <c r="C17759">
        <v>5</v>
      </c>
      <c r="D17759">
        <v>9</v>
      </c>
      <c r="E17759">
        <v>32</v>
      </c>
      <c r="G17759">
        <v>8</v>
      </c>
    </row>
    <row r="17760" spans="1:7" x14ac:dyDescent="0.3">
      <c r="A17760" s="1686">
        <v>44972</v>
      </c>
      <c r="B17760" s="1687">
        <v>0.75</v>
      </c>
      <c r="C17760">
        <v>8</v>
      </c>
      <c r="D17760">
        <v>10</v>
      </c>
      <c r="E17760">
        <v>32</v>
      </c>
      <c r="G17760">
        <v>7</v>
      </c>
    </row>
    <row r="17761" spans="1:7" x14ac:dyDescent="0.3">
      <c r="A17761" s="1686">
        <v>44972</v>
      </c>
      <c r="B17761" s="1687">
        <v>0.875</v>
      </c>
      <c r="C17761">
        <v>4</v>
      </c>
      <c r="D17761">
        <v>10</v>
      </c>
      <c r="E17761">
        <v>24</v>
      </c>
    </row>
    <row r="17762" spans="1:7" x14ac:dyDescent="0.3">
      <c r="A17762" s="1686">
        <v>44973</v>
      </c>
      <c r="B17762" s="1687">
        <v>0</v>
      </c>
      <c r="C17762">
        <v>5</v>
      </c>
      <c r="D17762">
        <v>17</v>
      </c>
      <c r="E17762">
        <v>22</v>
      </c>
      <c r="G17762">
        <v>42</v>
      </c>
    </row>
    <row r="17763" spans="1:7" x14ac:dyDescent="0.3">
      <c r="A17763" s="1686">
        <v>44973</v>
      </c>
      <c r="B17763" s="1687">
        <v>0.125</v>
      </c>
      <c r="C17763">
        <v>6</v>
      </c>
      <c r="D17763">
        <v>17</v>
      </c>
      <c r="E17763">
        <v>22</v>
      </c>
      <c r="G17763">
        <v>100</v>
      </c>
    </row>
    <row r="17764" spans="1:7" x14ac:dyDescent="0.3">
      <c r="A17764" s="1686">
        <v>44973</v>
      </c>
      <c r="B17764" s="1687">
        <v>0.25</v>
      </c>
      <c r="C17764">
        <v>4</v>
      </c>
      <c r="D17764">
        <v>12</v>
      </c>
      <c r="E17764">
        <v>22</v>
      </c>
      <c r="G17764">
        <v>100</v>
      </c>
    </row>
    <row r="17765" spans="1:7" x14ac:dyDescent="0.3">
      <c r="A17765" s="1686">
        <v>44973</v>
      </c>
      <c r="B17765" s="1687">
        <v>0.375</v>
      </c>
      <c r="C17765">
        <v>12</v>
      </c>
      <c r="D17765">
        <v>26</v>
      </c>
      <c r="E17765">
        <v>23</v>
      </c>
      <c r="G17765">
        <v>100</v>
      </c>
    </row>
    <row r="17766" spans="1:7" x14ac:dyDescent="0.3">
      <c r="A17766" s="1686">
        <v>44973</v>
      </c>
      <c r="B17766" s="1687">
        <v>0.5</v>
      </c>
      <c r="C17766">
        <v>10</v>
      </c>
      <c r="D17766">
        <v>17</v>
      </c>
      <c r="E17766">
        <v>29</v>
      </c>
      <c r="G17766">
        <v>100</v>
      </c>
    </row>
    <row r="17767" spans="1:7" x14ac:dyDescent="0.3">
      <c r="A17767" s="1686">
        <v>44973</v>
      </c>
      <c r="B17767" s="1687">
        <v>0.625</v>
      </c>
      <c r="C17767">
        <v>8</v>
      </c>
      <c r="D17767">
        <v>20</v>
      </c>
      <c r="E17767">
        <v>20</v>
      </c>
      <c r="F17767">
        <v>1.4</v>
      </c>
      <c r="G17767">
        <v>100</v>
      </c>
    </row>
    <row r="17768" spans="1:7" x14ac:dyDescent="0.3">
      <c r="A17768" s="1686">
        <v>44973</v>
      </c>
      <c r="B17768" s="1687">
        <v>0.75</v>
      </c>
      <c r="C17768">
        <v>15</v>
      </c>
      <c r="D17768">
        <v>26</v>
      </c>
      <c r="E17768">
        <v>15</v>
      </c>
      <c r="G17768">
        <v>100</v>
      </c>
    </row>
    <row r="17769" spans="1:7" x14ac:dyDescent="0.3">
      <c r="A17769" s="1686">
        <v>44973</v>
      </c>
      <c r="B17769" s="1687">
        <v>0.875</v>
      </c>
      <c r="C17769">
        <v>13</v>
      </c>
      <c r="D17769">
        <v>23</v>
      </c>
      <c r="E17769">
        <v>14</v>
      </c>
      <c r="G17769">
        <v>100</v>
      </c>
    </row>
    <row r="17770" spans="1:7" x14ac:dyDescent="0.3">
      <c r="A17770" s="1686">
        <v>44974</v>
      </c>
      <c r="B17770" s="1687">
        <v>0</v>
      </c>
      <c r="C17770">
        <v>8</v>
      </c>
      <c r="D17770">
        <v>26</v>
      </c>
      <c r="E17770">
        <v>12</v>
      </c>
    </row>
    <row r="17771" spans="1:7" x14ac:dyDescent="0.3">
      <c r="A17771" s="1686">
        <v>44974</v>
      </c>
      <c r="B17771" s="1687">
        <v>0.125</v>
      </c>
      <c r="C17771">
        <v>7</v>
      </c>
      <c r="D17771">
        <v>21</v>
      </c>
      <c r="E17771">
        <v>11</v>
      </c>
    </row>
    <row r="17772" spans="1:7" x14ac:dyDescent="0.3">
      <c r="A17772" s="1686">
        <v>44974</v>
      </c>
      <c r="B17772" s="1687">
        <v>0.25</v>
      </c>
      <c r="C17772">
        <v>11</v>
      </c>
      <c r="D17772">
        <v>24</v>
      </c>
      <c r="E17772">
        <v>9</v>
      </c>
    </row>
    <row r="17773" spans="1:7" x14ac:dyDescent="0.3">
      <c r="A17773" s="1686">
        <v>44974</v>
      </c>
      <c r="B17773" s="1687">
        <v>0.375</v>
      </c>
      <c r="C17773">
        <v>15</v>
      </c>
      <c r="D17773">
        <v>26</v>
      </c>
      <c r="E17773">
        <v>12</v>
      </c>
      <c r="G17773">
        <v>6</v>
      </c>
    </row>
    <row r="17774" spans="1:7" x14ac:dyDescent="0.3">
      <c r="A17774" s="1686">
        <v>44974</v>
      </c>
      <c r="B17774" s="1687">
        <v>0.5</v>
      </c>
      <c r="C17774">
        <v>14</v>
      </c>
      <c r="D17774">
        <v>22</v>
      </c>
      <c r="E17774">
        <v>13</v>
      </c>
      <c r="G17774">
        <v>100</v>
      </c>
    </row>
    <row r="17775" spans="1:7" x14ac:dyDescent="0.3">
      <c r="A17775" s="1686">
        <v>44974</v>
      </c>
      <c r="B17775" s="1687">
        <v>0.625</v>
      </c>
      <c r="C17775">
        <v>12</v>
      </c>
      <c r="D17775">
        <v>22</v>
      </c>
      <c r="E17775">
        <v>13</v>
      </c>
      <c r="G17775">
        <v>100</v>
      </c>
    </row>
    <row r="17776" spans="1:7" x14ac:dyDescent="0.3">
      <c r="A17776" s="1686">
        <v>44974</v>
      </c>
      <c r="B17776" s="1687">
        <v>0.75</v>
      </c>
      <c r="C17776">
        <v>10</v>
      </c>
      <c r="D17776">
        <v>14</v>
      </c>
      <c r="E17776">
        <v>15</v>
      </c>
      <c r="G17776">
        <v>100</v>
      </c>
    </row>
    <row r="17777" spans="1:7" x14ac:dyDescent="0.3">
      <c r="A17777" s="1686">
        <v>44974</v>
      </c>
      <c r="B17777" s="1687">
        <v>0.875</v>
      </c>
      <c r="C17777">
        <v>10</v>
      </c>
      <c r="D17777">
        <v>24</v>
      </c>
      <c r="E17777">
        <v>15</v>
      </c>
      <c r="G17777">
        <v>100</v>
      </c>
    </row>
    <row r="17778" spans="1:7" x14ac:dyDescent="0.3">
      <c r="A17778" s="1686">
        <v>44975</v>
      </c>
      <c r="B17778" s="1687">
        <v>0</v>
      </c>
      <c r="C17778">
        <v>5</v>
      </c>
      <c r="D17778">
        <v>20</v>
      </c>
      <c r="E17778">
        <v>12</v>
      </c>
    </row>
    <row r="17779" spans="1:7" x14ac:dyDescent="0.3">
      <c r="A17779" s="1686">
        <v>44975</v>
      </c>
      <c r="B17779" s="1687">
        <v>0.125</v>
      </c>
      <c r="C17779">
        <v>5</v>
      </c>
      <c r="D17779">
        <v>17</v>
      </c>
      <c r="E17779">
        <v>10</v>
      </c>
    </row>
    <row r="17780" spans="1:7" x14ac:dyDescent="0.3">
      <c r="A17780" s="1686">
        <v>44975</v>
      </c>
      <c r="B17780" s="1687">
        <v>0.25</v>
      </c>
      <c r="C17780">
        <v>7</v>
      </c>
      <c r="D17780">
        <v>14</v>
      </c>
      <c r="E17780">
        <v>9</v>
      </c>
      <c r="G17780">
        <v>6</v>
      </c>
    </row>
    <row r="17781" spans="1:7" x14ac:dyDescent="0.3">
      <c r="A17781" s="1686">
        <v>44975</v>
      </c>
      <c r="B17781" s="1687">
        <v>0.375</v>
      </c>
      <c r="C17781">
        <v>7</v>
      </c>
      <c r="D17781">
        <v>13</v>
      </c>
      <c r="E17781">
        <v>14</v>
      </c>
    </row>
    <row r="17782" spans="1:7" x14ac:dyDescent="0.3">
      <c r="A17782" s="1686">
        <v>44975</v>
      </c>
      <c r="B17782" s="1687">
        <v>0.5</v>
      </c>
      <c r="C17782">
        <v>8</v>
      </c>
      <c r="D17782">
        <v>15</v>
      </c>
      <c r="E17782">
        <v>20</v>
      </c>
    </row>
    <row r="17783" spans="1:7" x14ac:dyDescent="0.3">
      <c r="A17783" s="1686">
        <v>44975</v>
      </c>
      <c r="B17783" s="1687">
        <v>0.625</v>
      </c>
      <c r="C17783">
        <v>7</v>
      </c>
      <c r="D17783">
        <v>11</v>
      </c>
      <c r="E17783">
        <v>23</v>
      </c>
    </row>
    <row r="17784" spans="1:7" x14ac:dyDescent="0.3">
      <c r="A17784" s="1686">
        <v>44975</v>
      </c>
      <c r="B17784" s="1687">
        <v>0.75</v>
      </c>
      <c r="C17784">
        <v>5</v>
      </c>
      <c r="D17784">
        <v>7</v>
      </c>
      <c r="E17784">
        <v>24</v>
      </c>
    </row>
    <row r="17785" spans="1:7" x14ac:dyDescent="0.3">
      <c r="A17785" s="1686">
        <v>44975</v>
      </c>
      <c r="B17785" s="1687">
        <v>0.875</v>
      </c>
      <c r="C17785">
        <v>5</v>
      </c>
      <c r="D17785">
        <v>5</v>
      </c>
      <c r="E17785">
        <v>16</v>
      </c>
    </row>
    <row r="17786" spans="1:7" x14ac:dyDescent="0.3">
      <c r="A17786" s="1686">
        <v>44976</v>
      </c>
      <c r="B17786" s="1687">
        <v>0</v>
      </c>
      <c r="C17786">
        <v>6</v>
      </c>
      <c r="D17786">
        <v>17</v>
      </c>
      <c r="E17786">
        <v>13</v>
      </c>
    </row>
    <row r="17787" spans="1:7" x14ac:dyDescent="0.3">
      <c r="A17787" s="1686">
        <v>44976</v>
      </c>
      <c r="B17787" s="1687">
        <v>0.125</v>
      </c>
      <c r="C17787">
        <v>5</v>
      </c>
      <c r="D17787">
        <v>17</v>
      </c>
      <c r="E17787">
        <v>12</v>
      </c>
    </row>
    <row r="17788" spans="1:7" x14ac:dyDescent="0.3">
      <c r="A17788" s="1686">
        <v>44976</v>
      </c>
      <c r="B17788" s="1687">
        <v>0.25</v>
      </c>
      <c r="C17788">
        <v>5</v>
      </c>
      <c r="D17788">
        <v>16</v>
      </c>
      <c r="E17788">
        <v>11</v>
      </c>
    </row>
    <row r="17789" spans="1:7" x14ac:dyDescent="0.3">
      <c r="A17789" s="1686">
        <v>44976</v>
      </c>
      <c r="B17789" s="1687">
        <v>0.375</v>
      </c>
      <c r="C17789">
        <v>6</v>
      </c>
      <c r="D17789">
        <v>13</v>
      </c>
      <c r="E17789">
        <v>18</v>
      </c>
    </row>
    <row r="17790" spans="1:7" x14ac:dyDescent="0.3">
      <c r="A17790" s="1686">
        <v>44976</v>
      </c>
      <c r="B17790" s="1687">
        <v>0.5</v>
      </c>
      <c r="C17790">
        <v>6</v>
      </c>
      <c r="D17790">
        <v>10</v>
      </c>
      <c r="E17790">
        <v>25</v>
      </c>
    </row>
    <row r="17791" spans="1:7" x14ac:dyDescent="0.3">
      <c r="A17791" s="1686">
        <v>44976</v>
      </c>
      <c r="B17791" s="1687">
        <v>0.625</v>
      </c>
      <c r="C17791">
        <v>7</v>
      </c>
      <c r="D17791">
        <v>10</v>
      </c>
      <c r="E17791">
        <v>28</v>
      </c>
    </row>
    <row r="17792" spans="1:7" x14ac:dyDescent="0.3">
      <c r="A17792" s="1686">
        <v>44976</v>
      </c>
      <c r="B17792" s="1687">
        <v>0.75</v>
      </c>
      <c r="C17792">
        <v>8</v>
      </c>
      <c r="D17792">
        <v>10</v>
      </c>
      <c r="E17792">
        <v>28</v>
      </c>
    </row>
    <row r="17793" spans="1:7" x14ac:dyDescent="0.3">
      <c r="A17793" s="1686">
        <v>44976</v>
      </c>
      <c r="B17793" s="1687">
        <v>0.875</v>
      </c>
      <c r="C17793">
        <v>3</v>
      </c>
      <c r="D17793">
        <v>7</v>
      </c>
      <c r="E17793">
        <v>18</v>
      </c>
    </row>
    <row r="17794" spans="1:7" x14ac:dyDescent="0.3">
      <c r="A17794" s="1686">
        <v>44977</v>
      </c>
      <c r="B17794" s="1687">
        <v>0</v>
      </c>
      <c r="C17794">
        <v>3</v>
      </c>
      <c r="D17794">
        <v>7</v>
      </c>
      <c r="E17794">
        <v>17</v>
      </c>
    </row>
    <row r="17795" spans="1:7" x14ac:dyDescent="0.3">
      <c r="A17795" s="1686">
        <v>44977</v>
      </c>
      <c r="B17795" s="1687">
        <v>0.125</v>
      </c>
      <c r="C17795">
        <v>5</v>
      </c>
      <c r="D17795">
        <v>10</v>
      </c>
      <c r="E17795">
        <v>17</v>
      </c>
    </row>
    <row r="17796" spans="1:7" x14ac:dyDescent="0.3">
      <c r="A17796" s="1686">
        <v>44977</v>
      </c>
      <c r="B17796" s="1687">
        <v>0.25</v>
      </c>
      <c r="C17796">
        <v>4</v>
      </c>
      <c r="D17796">
        <v>11</v>
      </c>
      <c r="E17796">
        <v>14</v>
      </c>
      <c r="G17796">
        <v>6</v>
      </c>
    </row>
    <row r="17797" spans="1:7" x14ac:dyDescent="0.3">
      <c r="A17797" s="1686">
        <v>44977</v>
      </c>
      <c r="B17797" s="1687">
        <v>0.375</v>
      </c>
      <c r="C17797">
        <v>5</v>
      </c>
      <c r="D17797">
        <v>9</v>
      </c>
      <c r="E17797">
        <v>20</v>
      </c>
      <c r="G17797">
        <v>23</v>
      </c>
    </row>
    <row r="17798" spans="1:7" x14ac:dyDescent="0.3">
      <c r="A17798" s="1686">
        <v>44977</v>
      </c>
      <c r="B17798" s="1687">
        <v>0.5</v>
      </c>
      <c r="C17798">
        <v>6</v>
      </c>
      <c r="D17798">
        <v>7</v>
      </c>
      <c r="E17798">
        <v>28</v>
      </c>
    </row>
    <row r="17799" spans="1:7" x14ac:dyDescent="0.3">
      <c r="A17799" s="1686">
        <v>44977</v>
      </c>
      <c r="B17799" s="1687">
        <v>0.625</v>
      </c>
      <c r="C17799">
        <v>8</v>
      </c>
      <c r="D17799">
        <v>7</v>
      </c>
      <c r="E17799">
        <v>29</v>
      </c>
    </row>
    <row r="17800" spans="1:7" x14ac:dyDescent="0.3">
      <c r="A17800" s="1686">
        <v>44977</v>
      </c>
      <c r="B17800" s="1687">
        <v>0.75</v>
      </c>
      <c r="C17800">
        <v>10</v>
      </c>
      <c r="D17800">
        <v>11</v>
      </c>
      <c r="E17800">
        <v>26</v>
      </c>
    </row>
    <row r="17801" spans="1:7" x14ac:dyDescent="0.3">
      <c r="A17801" s="1686">
        <v>44977</v>
      </c>
      <c r="B17801" s="1687">
        <v>0.875</v>
      </c>
      <c r="C17801">
        <v>9</v>
      </c>
      <c r="D17801">
        <v>17</v>
      </c>
      <c r="E17801">
        <v>22</v>
      </c>
    </row>
    <row r="17802" spans="1:7" x14ac:dyDescent="0.3">
      <c r="A17802" s="1686">
        <v>44978</v>
      </c>
      <c r="B17802" s="1687">
        <v>0</v>
      </c>
      <c r="C17802">
        <v>10</v>
      </c>
      <c r="D17802">
        <v>21</v>
      </c>
      <c r="E17802">
        <v>22</v>
      </c>
      <c r="G17802">
        <v>100</v>
      </c>
    </row>
    <row r="17803" spans="1:7" x14ac:dyDescent="0.3">
      <c r="A17803" s="1686">
        <v>44978</v>
      </c>
      <c r="B17803" s="1687">
        <v>0.125</v>
      </c>
      <c r="C17803">
        <v>5</v>
      </c>
      <c r="D17803">
        <v>14</v>
      </c>
      <c r="E17803">
        <v>19</v>
      </c>
      <c r="G17803">
        <v>99</v>
      </c>
    </row>
    <row r="17804" spans="1:7" x14ac:dyDescent="0.3">
      <c r="A17804" s="1686">
        <v>44978</v>
      </c>
      <c r="B17804" s="1687">
        <v>0.25</v>
      </c>
      <c r="C17804">
        <v>3</v>
      </c>
      <c r="D17804">
        <v>12</v>
      </c>
      <c r="E17804">
        <v>17</v>
      </c>
      <c r="G17804">
        <v>14</v>
      </c>
    </row>
    <row r="17805" spans="1:7" x14ac:dyDescent="0.3">
      <c r="A17805" s="1686">
        <v>44978</v>
      </c>
      <c r="B17805" s="1687">
        <v>0.375</v>
      </c>
      <c r="C17805">
        <v>6</v>
      </c>
      <c r="D17805">
        <v>11</v>
      </c>
      <c r="E17805">
        <v>23</v>
      </c>
    </row>
    <row r="17806" spans="1:7" x14ac:dyDescent="0.3">
      <c r="A17806" s="1686">
        <v>44978</v>
      </c>
      <c r="B17806" s="1687">
        <v>0.5</v>
      </c>
      <c r="C17806">
        <v>8</v>
      </c>
      <c r="D17806">
        <v>10</v>
      </c>
      <c r="E17806">
        <v>28</v>
      </c>
    </row>
    <row r="17807" spans="1:7" x14ac:dyDescent="0.3">
      <c r="A17807" s="1686">
        <v>44978</v>
      </c>
      <c r="B17807" s="1687">
        <v>0.625</v>
      </c>
      <c r="C17807">
        <v>10</v>
      </c>
      <c r="D17807">
        <v>10</v>
      </c>
      <c r="E17807">
        <v>30</v>
      </c>
      <c r="G17807">
        <v>6</v>
      </c>
    </row>
    <row r="17808" spans="1:7" x14ac:dyDescent="0.3">
      <c r="A17808" s="1686">
        <v>44978</v>
      </c>
      <c r="B17808" s="1687">
        <v>0.75</v>
      </c>
      <c r="C17808">
        <v>11</v>
      </c>
      <c r="D17808">
        <v>15</v>
      </c>
      <c r="E17808">
        <v>27</v>
      </c>
      <c r="G17808">
        <v>100</v>
      </c>
    </row>
    <row r="17809" spans="1:7" x14ac:dyDescent="0.3">
      <c r="A17809" s="1686">
        <v>44978</v>
      </c>
      <c r="B17809" s="1687">
        <v>0.875</v>
      </c>
      <c r="C17809">
        <v>10</v>
      </c>
      <c r="D17809">
        <v>20</v>
      </c>
      <c r="E17809">
        <v>23</v>
      </c>
      <c r="G17809">
        <v>6</v>
      </c>
    </row>
    <row r="17810" spans="1:7" x14ac:dyDescent="0.3">
      <c r="A17810" s="1686">
        <v>44979</v>
      </c>
      <c r="B17810" s="1687">
        <v>0</v>
      </c>
      <c r="C17810">
        <v>8</v>
      </c>
      <c r="D17810">
        <v>18</v>
      </c>
      <c r="E17810">
        <v>22</v>
      </c>
      <c r="G17810">
        <v>7</v>
      </c>
    </row>
    <row r="17811" spans="1:7" x14ac:dyDescent="0.3">
      <c r="A17811" s="1686">
        <v>44979</v>
      </c>
      <c r="B17811" s="1687">
        <v>0.125</v>
      </c>
      <c r="C17811">
        <v>5</v>
      </c>
      <c r="D17811">
        <v>11</v>
      </c>
      <c r="E17811">
        <v>20</v>
      </c>
    </row>
    <row r="17812" spans="1:7" x14ac:dyDescent="0.3">
      <c r="A17812" s="1686">
        <v>44979</v>
      </c>
      <c r="B17812" s="1687">
        <v>0.25</v>
      </c>
      <c r="C17812">
        <v>4</v>
      </c>
      <c r="D17812">
        <v>17</v>
      </c>
      <c r="E17812">
        <v>18</v>
      </c>
      <c r="G17812">
        <v>10</v>
      </c>
    </row>
    <row r="17813" spans="1:7" x14ac:dyDescent="0.3">
      <c r="A17813" s="1686">
        <v>44979</v>
      </c>
      <c r="B17813" s="1687">
        <v>0.375</v>
      </c>
      <c r="C17813">
        <v>7</v>
      </c>
      <c r="D17813">
        <v>15</v>
      </c>
      <c r="E17813">
        <v>24</v>
      </c>
      <c r="G17813">
        <v>100</v>
      </c>
    </row>
    <row r="17814" spans="1:7" x14ac:dyDescent="0.3">
      <c r="A17814" s="1686">
        <v>44979</v>
      </c>
      <c r="B17814" s="1687">
        <v>0.5</v>
      </c>
      <c r="C17814">
        <v>9</v>
      </c>
      <c r="D17814">
        <v>12</v>
      </c>
      <c r="E17814">
        <v>32</v>
      </c>
      <c r="G17814">
        <v>98</v>
      </c>
    </row>
    <row r="17815" spans="1:7" x14ac:dyDescent="0.3">
      <c r="A17815" s="1686">
        <v>44979</v>
      </c>
      <c r="B17815" s="1687">
        <v>0.625</v>
      </c>
      <c r="C17815">
        <v>8</v>
      </c>
      <c r="D17815">
        <v>11</v>
      </c>
      <c r="E17815">
        <v>35</v>
      </c>
      <c r="G17815">
        <v>100</v>
      </c>
    </row>
    <row r="17816" spans="1:7" x14ac:dyDescent="0.3">
      <c r="A17816" s="1686">
        <v>44979</v>
      </c>
      <c r="B17816" s="1687">
        <v>0.75</v>
      </c>
      <c r="C17816">
        <v>10</v>
      </c>
      <c r="D17816">
        <v>13</v>
      </c>
      <c r="E17816">
        <v>34</v>
      </c>
      <c r="G17816">
        <v>27</v>
      </c>
    </row>
    <row r="17817" spans="1:7" x14ac:dyDescent="0.3">
      <c r="A17817" s="1686">
        <v>44979</v>
      </c>
      <c r="B17817" s="1687">
        <v>0.875</v>
      </c>
      <c r="C17817">
        <v>5</v>
      </c>
      <c r="D17817">
        <v>15</v>
      </c>
      <c r="E17817">
        <v>26</v>
      </c>
      <c r="G17817">
        <v>100</v>
      </c>
    </row>
    <row r="17818" spans="1:7" x14ac:dyDescent="0.3">
      <c r="A17818" s="1686">
        <v>44980</v>
      </c>
      <c r="B17818" s="1687">
        <v>0</v>
      </c>
      <c r="C17818">
        <v>4</v>
      </c>
      <c r="D17818">
        <v>9</v>
      </c>
      <c r="E17818">
        <v>24</v>
      </c>
      <c r="G17818">
        <v>68</v>
      </c>
    </row>
    <row r="17819" spans="1:7" x14ac:dyDescent="0.3">
      <c r="A17819" s="1686">
        <v>44980</v>
      </c>
      <c r="B17819" s="1687">
        <v>0.125</v>
      </c>
      <c r="C17819">
        <v>4</v>
      </c>
      <c r="D17819">
        <v>8</v>
      </c>
      <c r="E17819">
        <v>22</v>
      </c>
    </row>
    <row r="17820" spans="1:7" x14ac:dyDescent="0.3">
      <c r="A17820" s="1686">
        <v>44980</v>
      </c>
      <c r="B17820" s="1687">
        <v>0.25</v>
      </c>
      <c r="C17820">
        <v>4</v>
      </c>
      <c r="D17820">
        <v>12</v>
      </c>
      <c r="E17820">
        <v>20</v>
      </c>
    </row>
    <row r="17821" spans="1:7" x14ac:dyDescent="0.3">
      <c r="A17821" s="1686">
        <v>44980</v>
      </c>
      <c r="B17821" s="1687">
        <v>0.375</v>
      </c>
      <c r="C17821">
        <v>6</v>
      </c>
      <c r="D17821">
        <v>11</v>
      </c>
      <c r="E17821">
        <v>26</v>
      </c>
      <c r="G17821">
        <v>100</v>
      </c>
    </row>
    <row r="17822" spans="1:7" x14ac:dyDescent="0.3">
      <c r="A17822" s="1686">
        <v>44980</v>
      </c>
      <c r="B17822" s="1687">
        <v>0.5</v>
      </c>
      <c r="C17822">
        <v>4</v>
      </c>
      <c r="D17822">
        <v>7</v>
      </c>
      <c r="E17822">
        <v>33</v>
      </c>
      <c r="G17822">
        <v>10</v>
      </c>
    </row>
    <row r="17823" spans="1:7" x14ac:dyDescent="0.3">
      <c r="A17823" s="1686">
        <v>44980</v>
      </c>
      <c r="B17823" s="1687">
        <v>0.625</v>
      </c>
      <c r="C17823">
        <v>7</v>
      </c>
      <c r="D17823">
        <v>11</v>
      </c>
      <c r="E17823">
        <v>28</v>
      </c>
      <c r="G17823">
        <v>100</v>
      </c>
    </row>
    <row r="17824" spans="1:7" x14ac:dyDescent="0.3">
      <c r="A17824" s="1686">
        <v>44980</v>
      </c>
      <c r="B17824" s="1687">
        <v>0.75</v>
      </c>
      <c r="C17824">
        <v>4</v>
      </c>
      <c r="D17824">
        <v>5</v>
      </c>
      <c r="E17824">
        <v>30</v>
      </c>
      <c r="G17824">
        <v>55</v>
      </c>
    </row>
    <row r="17825" spans="1:7" x14ac:dyDescent="0.3">
      <c r="A17825" s="1686">
        <v>44980</v>
      </c>
      <c r="B17825" s="1687">
        <v>0.875</v>
      </c>
      <c r="C17825">
        <v>4</v>
      </c>
      <c r="D17825">
        <v>9</v>
      </c>
      <c r="E17825">
        <v>21</v>
      </c>
      <c r="G17825">
        <v>60</v>
      </c>
    </row>
    <row r="17826" spans="1:7" x14ac:dyDescent="0.3">
      <c r="A17826" s="1686">
        <v>44981</v>
      </c>
      <c r="B17826" s="1687">
        <v>0</v>
      </c>
      <c r="C17826">
        <v>4</v>
      </c>
      <c r="D17826">
        <v>7</v>
      </c>
      <c r="E17826">
        <v>21</v>
      </c>
      <c r="G17826">
        <v>5</v>
      </c>
    </row>
    <row r="17827" spans="1:7" x14ac:dyDescent="0.3">
      <c r="A17827" s="1686">
        <v>44981</v>
      </c>
      <c r="B17827" s="1687">
        <v>0.125</v>
      </c>
      <c r="C17827">
        <v>3</v>
      </c>
      <c r="D17827">
        <v>4</v>
      </c>
      <c r="E17827">
        <v>21</v>
      </c>
      <c r="G17827">
        <v>6</v>
      </c>
    </row>
    <row r="17828" spans="1:7" x14ac:dyDescent="0.3">
      <c r="A17828" s="1686">
        <v>44981</v>
      </c>
      <c r="B17828" s="1687">
        <v>0.25</v>
      </c>
      <c r="C17828">
        <v>4</v>
      </c>
      <c r="D17828">
        <v>10</v>
      </c>
      <c r="E17828">
        <v>21</v>
      </c>
    </row>
    <row r="17829" spans="1:7" x14ac:dyDescent="0.3">
      <c r="A17829" s="1686">
        <v>44981</v>
      </c>
      <c r="B17829" s="1687">
        <v>0.375</v>
      </c>
      <c r="C17829">
        <v>4</v>
      </c>
      <c r="D17829">
        <v>6</v>
      </c>
      <c r="E17829">
        <v>26</v>
      </c>
      <c r="G17829">
        <v>49</v>
      </c>
    </row>
    <row r="17830" spans="1:7" x14ac:dyDescent="0.3">
      <c r="A17830" s="1686">
        <v>44981</v>
      </c>
      <c r="B17830" s="1687">
        <v>0.5</v>
      </c>
      <c r="C17830">
        <v>7</v>
      </c>
      <c r="D17830">
        <v>8</v>
      </c>
      <c r="E17830">
        <v>32</v>
      </c>
      <c r="G17830">
        <v>100</v>
      </c>
    </row>
    <row r="17831" spans="1:7" x14ac:dyDescent="0.3">
      <c r="A17831" s="1686">
        <v>44981</v>
      </c>
      <c r="B17831" s="1687">
        <v>0.625</v>
      </c>
      <c r="C17831">
        <v>10</v>
      </c>
      <c r="D17831">
        <v>9</v>
      </c>
      <c r="E17831">
        <v>32</v>
      </c>
    </row>
    <row r="17832" spans="1:7" x14ac:dyDescent="0.3">
      <c r="A17832" s="1686">
        <v>44981</v>
      </c>
      <c r="B17832" s="1687">
        <v>0.75</v>
      </c>
      <c r="C17832">
        <v>12</v>
      </c>
      <c r="D17832">
        <v>17</v>
      </c>
      <c r="E17832">
        <v>28</v>
      </c>
      <c r="G17832">
        <v>100</v>
      </c>
    </row>
    <row r="17833" spans="1:7" x14ac:dyDescent="0.3">
      <c r="A17833" s="1686">
        <v>44981</v>
      </c>
      <c r="B17833" s="1687">
        <v>0.875</v>
      </c>
      <c r="C17833">
        <v>8</v>
      </c>
      <c r="D17833">
        <v>17</v>
      </c>
      <c r="E17833">
        <v>24</v>
      </c>
      <c r="G17833">
        <v>100</v>
      </c>
    </row>
    <row r="17834" spans="1:7" x14ac:dyDescent="0.3">
      <c r="A17834" s="1686">
        <v>44982</v>
      </c>
      <c r="B17834" s="1687">
        <v>0</v>
      </c>
      <c r="C17834">
        <v>7</v>
      </c>
      <c r="D17834">
        <v>13</v>
      </c>
      <c r="E17834">
        <v>23</v>
      </c>
      <c r="G17834">
        <v>10</v>
      </c>
    </row>
    <row r="17835" spans="1:7" x14ac:dyDescent="0.3">
      <c r="A17835" s="1686">
        <v>44982</v>
      </c>
      <c r="B17835" s="1687">
        <v>0.125</v>
      </c>
      <c r="C17835">
        <v>2</v>
      </c>
      <c r="D17835">
        <v>5</v>
      </c>
      <c r="E17835">
        <v>21</v>
      </c>
      <c r="G17835">
        <v>7</v>
      </c>
    </row>
    <row r="17836" spans="1:7" x14ac:dyDescent="0.3">
      <c r="A17836" s="1686">
        <v>44982</v>
      </c>
      <c r="B17836" s="1687">
        <v>0.25</v>
      </c>
      <c r="C17836">
        <v>3</v>
      </c>
      <c r="D17836">
        <v>4</v>
      </c>
      <c r="E17836">
        <v>19</v>
      </c>
      <c r="G17836">
        <v>7</v>
      </c>
    </row>
    <row r="17837" spans="1:7" x14ac:dyDescent="0.3">
      <c r="A17837" s="1686">
        <v>44982</v>
      </c>
      <c r="B17837" s="1687">
        <v>0.375</v>
      </c>
      <c r="C17837">
        <v>2</v>
      </c>
      <c r="D17837">
        <v>2</v>
      </c>
      <c r="E17837">
        <v>25</v>
      </c>
      <c r="G17837">
        <v>6</v>
      </c>
    </row>
    <row r="17838" spans="1:7" x14ac:dyDescent="0.3">
      <c r="A17838" s="1686">
        <v>44982</v>
      </c>
      <c r="B17838" s="1687">
        <v>0.5</v>
      </c>
      <c r="C17838">
        <v>2</v>
      </c>
      <c r="D17838">
        <v>7</v>
      </c>
      <c r="E17838">
        <v>31</v>
      </c>
    </row>
    <row r="17839" spans="1:7" x14ac:dyDescent="0.3">
      <c r="A17839" s="1686">
        <v>44982</v>
      </c>
      <c r="B17839" s="1687">
        <v>0.625</v>
      </c>
      <c r="C17839">
        <v>5</v>
      </c>
      <c r="D17839">
        <v>12</v>
      </c>
      <c r="E17839">
        <v>35</v>
      </c>
    </row>
    <row r="17840" spans="1:7" x14ac:dyDescent="0.3">
      <c r="A17840" s="1686">
        <v>44982</v>
      </c>
      <c r="B17840" s="1687">
        <v>0.75</v>
      </c>
      <c r="C17840">
        <v>7</v>
      </c>
      <c r="D17840">
        <v>14</v>
      </c>
      <c r="E17840">
        <v>36</v>
      </c>
    </row>
    <row r="17841" spans="1:7" x14ac:dyDescent="0.3">
      <c r="A17841" s="1686">
        <v>44982</v>
      </c>
      <c r="B17841" s="1687">
        <v>0.875</v>
      </c>
      <c r="C17841">
        <v>4</v>
      </c>
      <c r="D17841">
        <v>13</v>
      </c>
      <c r="E17841">
        <v>28</v>
      </c>
      <c r="G17841">
        <v>100</v>
      </c>
    </row>
    <row r="17842" spans="1:7" x14ac:dyDescent="0.3">
      <c r="A17842" s="1686">
        <v>44983</v>
      </c>
      <c r="B17842" s="1687">
        <v>0</v>
      </c>
      <c r="C17842">
        <v>7</v>
      </c>
      <c r="D17842">
        <v>25</v>
      </c>
      <c r="E17842">
        <v>26</v>
      </c>
    </row>
    <row r="17843" spans="1:7" x14ac:dyDescent="0.3">
      <c r="A17843" s="1686">
        <v>44983</v>
      </c>
      <c r="B17843" s="1687">
        <v>0.125</v>
      </c>
      <c r="C17843">
        <v>5</v>
      </c>
      <c r="D17843">
        <v>13</v>
      </c>
      <c r="E17843">
        <v>22</v>
      </c>
    </row>
    <row r="17844" spans="1:7" x14ac:dyDescent="0.3">
      <c r="A17844" s="1686">
        <v>44983</v>
      </c>
      <c r="B17844" s="1687">
        <v>0.25</v>
      </c>
      <c r="C17844">
        <v>6</v>
      </c>
      <c r="D17844">
        <v>11</v>
      </c>
      <c r="E17844">
        <v>20</v>
      </c>
      <c r="G17844">
        <v>5</v>
      </c>
    </row>
    <row r="17845" spans="1:7" x14ac:dyDescent="0.3">
      <c r="A17845" s="1686">
        <v>44983</v>
      </c>
      <c r="B17845" s="1687">
        <v>0.375</v>
      </c>
      <c r="C17845">
        <v>7</v>
      </c>
      <c r="D17845">
        <v>9</v>
      </c>
      <c r="E17845">
        <v>22</v>
      </c>
    </row>
    <row r="17846" spans="1:7" x14ac:dyDescent="0.3">
      <c r="A17846" s="1686">
        <v>44983</v>
      </c>
      <c r="B17846" s="1687">
        <v>0.5</v>
      </c>
      <c r="C17846">
        <v>8</v>
      </c>
      <c r="D17846">
        <v>6</v>
      </c>
      <c r="E17846">
        <v>25</v>
      </c>
    </row>
    <row r="17847" spans="1:7" x14ac:dyDescent="0.3">
      <c r="A17847" s="1686">
        <v>44983</v>
      </c>
      <c r="B17847" s="1687">
        <v>0.625</v>
      </c>
      <c r="C17847">
        <v>9</v>
      </c>
      <c r="D17847">
        <v>6</v>
      </c>
      <c r="E17847">
        <v>27</v>
      </c>
    </row>
    <row r="17848" spans="1:7" x14ac:dyDescent="0.3">
      <c r="A17848" s="1686">
        <v>44983</v>
      </c>
      <c r="B17848" s="1687">
        <v>0.75</v>
      </c>
      <c r="C17848">
        <v>11</v>
      </c>
      <c r="D17848">
        <v>14</v>
      </c>
      <c r="E17848">
        <v>25</v>
      </c>
    </row>
    <row r="17849" spans="1:7" x14ac:dyDescent="0.3">
      <c r="A17849" s="1686">
        <v>44983</v>
      </c>
      <c r="B17849" s="1687">
        <v>0.875</v>
      </c>
      <c r="C17849">
        <v>9</v>
      </c>
      <c r="D17849">
        <v>15</v>
      </c>
      <c r="E17849">
        <v>22</v>
      </c>
    </row>
    <row r="17850" spans="1:7" x14ac:dyDescent="0.3">
      <c r="A17850" s="1686">
        <v>44984</v>
      </c>
      <c r="B17850" s="1687">
        <v>0</v>
      </c>
      <c r="C17850">
        <v>7</v>
      </c>
      <c r="D17850">
        <v>13</v>
      </c>
      <c r="E17850">
        <v>21</v>
      </c>
    </row>
    <row r="17851" spans="1:7" x14ac:dyDescent="0.3">
      <c r="A17851" s="1686">
        <v>44984</v>
      </c>
      <c r="B17851" s="1687">
        <v>0.125</v>
      </c>
      <c r="C17851">
        <v>6</v>
      </c>
      <c r="D17851">
        <v>12</v>
      </c>
      <c r="E17851">
        <v>19</v>
      </c>
    </row>
    <row r="17852" spans="1:7" x14ac:dyDescent="0.3">
      <c r="A17852" s="1686">
        <v>44984</v>
      </c>
      <c r="B17852" s="1687">
        <v>0.25</v>
      </c>
      <c r="C17852">
        <v>4</v>
      </c>
      <c r="D17852">
        <v>12</v>
      </c>
      <c r="E17852">
        <v>17</v>
      </c>
    </row>
    <row r="17853" spans="1:7" x14ac:dyDescent="0.3">
      <c r="A17853" s="1686">
        <v>44984</v>
      </c>
      <c r="B17853" s="1687">
        <v>0.375</v>
      </c>
      <c r="C17853">
        <v>4</v>
      </c>
      <c r="D17853">
        <v>8</v>
      </c>
      <c r="E17853">
        <v>22</v>
      </c>
    </row>
    <row r="17854" spans="1:7" x14ac:dyDescent="0.3">
      <c r="A17854" s="1686">
        <v>44984</v>
      </c>
      <c r="B17854" s="1687">
        <v>0.5</v>
      </c>
      <c r="C17854">
        <v>5</v>
      </c>
      <c r="D17854">
        <v>6</v>
      </c>
      <c r="E17854">
        <v>30</v>
      </c>
    </row>
    <row r="17855" spans="1:7" x14ac:dyDescent="0.3">
      <c r="A17855" s="1686">
        <v>44984</v>
      </c>
      <c r="B17855" s="1687">
        <v>0.625</v>
      </c>
      <c r="C17855">
        <v>10</v>
      </c>
      <c r="D17855">
        <v>5</v>
      </c>
      <c r="E17855">
        <v>31</v>
      </c>
    </row>
    <row r="17856" spans="1:7" x14ac:dyDescent="0.3">
      <c r="A17856" s="1686">
        <v>44984</v>
      </c>
      <c r="B17856" s="1687">
        <v>0.75</v>
      </c>
      <c r="C17856">
        <v>9</v>
      </c>
      <c r="D17856">
        <v>12</v>
      </c>
      <c r="E17856">
        <v>29</v>
      </c>
    </row>
    <row r="17857" spans="1:7" x14ac:dyDescent="0.3">
      <c r="A17857" s="1686">
        <v>44984</v>
      </c>
      <c r="B17857" s="1687">
        <v>0.875</v>
      </c>
      <c r="C17857">
        <v>7</v>
      </c>
      <c r="D17857">
        <v>14</v>
      </c>
      <c r="E17857">
        <v>24</v>
      </c>
    </row>
    <row r="17858" spans="1:7" x14ac:dyDescent="0.3">
      <c r="A17858" s="1686">
        <v>44985</v>
      </c>
      <c r="B17858" s="1687">
        <v>0</v>
      </c>
      <c r="C17858">
        <v>7</v>
      </c>
      <c r="D17858">
        <v>18</v>
      </c>
      <c r="E17858">
        <v>23</v>
      </c>
    </row>
    <row r="17859" spans="1:7" x14ac:dyDescent="0.3">
      <c r="A17859" s="1686">
        <v>44985</v>
      </c>
      <c r="B17859" s="1687">
        <v>0.125</v>
      </c>
      <c r="C17859">
        <v>5</v>
      </c>
      <c r="D17859">
        <v>14</v>
      </c>
      <c r="E17859">
        <v>22</v>
      </c>
    </row>
    <row r="17860" spans="1:7" x14ac:dyDescent="0.3">
      <c r="A17860" s="1686">
        <v>44985</v>
      </c>
      <c r="B17860" s="1687">
        <v>0.25</v>
      </c>
      <c r="C17860">
        <v>4</v>
      </c>
      <c r="D17860">
        <v>14</v>
      </c>
      <c r="E17860">
        <v>20</v>
      </c>
    </row>
    <row r="17861" spans="1:7" x14ac:dyDescent="0.3">
      <c r="A17861" s="1686">
        <v>44985</v>
      </c>
      <c r="B17861" s="1687">
        <v>0.375</v>
      </c>
      <c r="C17861">
        <v>5</v>
      </c>
      <c r="D17861">
        <v>11</v>
      </c>
      <c r="E17861">
        <v>27</v>
      </c>
    </row>
    <row r="17862" spans="1:7" x14ac:dyDescent="0.3">
      <c r="A17862" s="1686">
        <v>44985</v>
      </c>
      <c r="B17862" s="1687">
        <v>0.5</v>
      </c>
      <c r="C17862">
        <v>8</v>
      </c>
      <c r="D17862">
        <v>11</v>
      </c>
      <c r="E17862">
        <v>35</v>
      </c>
    </row>
    <row r="17863" spans="1:7" x14ac:dyDescent="0.3">
      <c r="A17863" s="1686">
        <v>44985</v>
      </c>
      <c r="B17863" s="1687">
        <v>0.625</v>
      </c>
      <c r="C17863">
        <v>6</v>
      </c>
      <c r="D17863">
        <v>13</v>
      </c>
      <c r="E17863">
        <v>34</v>
      </c>
      <c r="G17863">
        <v>100</v>
      </c>
    </row>
    <row r="17864" spans="1:7" x14ac:dyDescent="0.3">
      <c r="A17864" s="1686">
        <v>44985</v>
      </c>
      <c r="B17864" s="1687">
        <v>0.75</v>
      </c>
      <c r="C17864">
        <v>4</v>
      </c>
      <c r="D17864">
        <v>12</v>
      </c>
      <c r="E17864">
        <v>33</v>
      </c>
      <c r="G17864">
        <v>100</v>
      </c>
    </row>
    <row r="17865" spans="1:7" x14ac:dyDescent="0.3">
      <c r="A17865" s="1686">
        <v>44985</v>
      </c>
      <c r="B17865" s="1687">
        <v>0.875</v>
      </c>
      <c r="C17865">
        <v>4</v>
      </c>
      <c r="D17865">
        <v>14</v>
      </c>
      <c r="E17865">
        <v>28</v>
      </c>
      <c r="G17865">
        <v>6</v>
      </c>
    </row>
    <row r="17866" spans="1:7" x14ac:dyDescent="0.3">
      <c r="A17866" s="1686">
        <v>44986</v>
      </c>
      <c r="B17866" s="1687">
        <v>0</v>
      </c>
      <c r="C17866">
        <v>5</v>
      </c>
      <c r="D17866">
        <v>21</v>
      </c>
      <c r="E17866">
        <v>26</v>
      </c>
      <c r="G17866">
        <v>11</v>
      </c>
    </row>
    <row r="17867" spans="1:7" x14ac:dyDescent="0.3">
      <c r="A17867" s="1686">
        <v>44986</v>
      </c>
      <c r="B17867" s="1687">
        <v>0.125</v>
      </c>
      <c r="C17867">
        <v>6</v>
      </c>
      <c r="D17867">
        <v>21</v>
      </c>
      <c r="E17867">
        <v>25</v>
      </c>
      <c r="G17867">
        <v>5</v>
      </c>
    </row>
    <row r="17868" spans="1:7" x14ac:dyDescent="0.3">
      <c r="A17868" s="1686">
        <v>44986</v>
      </c>
      <c r="B17868" s="1687">
        <v>0.25</v>
      </c>
      <c r="C17868">
        <v>5</v>
      </c>
      <c r="D17868">
        <v>22</v>
      </c>
      <c r="E17868">
        <v>20</v>
      </c>
      <c r="F17868">
        <v>0.1</v>
      </c>
      <c r="G17868">
        <v>6</v>
      </c>
    </row>
    <row r="17869" spans="1:7" x14ac:dyDescent="0.3">
      <c r="A17869" s="1686">
        <v>44986</v>
      </c>
      <c r="B17869" s="1687">
        <v>0.375</v>
      </c>
      <c r="C17869">
        <v>7</v>
      </c>
      <c r="D17869">
        <v>12</v>
      </c>
      <c r="E17869">
        <v>29</v>
      </c>
      <c r="G17869">
        <v>5</v>
      </c>
    </row>
    <row r="17870" spans="1:7" x14ac:dyDescent="0.3">
      <c r="A17870" s="1686">
        <v>44986</v>
      </c>
      <c r="B17870" s="1687">
        <v>0.5</v>
      </c>
      <c r="C17870">
        <v>6</v>
      </c>
      <c r="D17870">
        <v>9</v>
      </c>
      <c r="E17870">
        <v>37</v>
      </c>
    </row>
    <row r="17871" spans="1:7" x14ac:dyDescent="0.3">
      <c r="A17871" s="1686">
        <v>44986</v>
      </c>
      <c r="B17871" s="1687">
        <v>0.625</v>
      </c>
      <c r="C17871">
        <v>7</v>
      </c>
      <c r="D17871">
        <v>9</v>
      </c>
      <c r="E17871">
        <v>36</v>
      </c>
      <c r="G17871">
        <v>100</v>
      </c>
    </row>
    <row r="17872" spans="1:7" x14ac:dyDescent="0.3">
      <c r="A17872" s="1686">
        <v>44986</v>
      </c>
      <c r="B17872" s="1687">
        <v>0.75</v>
      </c>
      <c r="C17872">
        <v>7</v>
      </c>
      <c r="D17872">
        <v>9</v>
      </c>
      <c r="E17872">
        <v>35</v>
      </c>
      <c r="G17872">
        <v>100</v>
      </c>
    </row>
    <row r="17873" spans="1:7" x14ac:dyDescent="0.3">
      <c r="A17873" s="1686">
        <v>44986</v>
      </c>
      <c r="B17873" s="1687">
        <v>0.875</v>
      </c>
      <c r="C17873">
        <v>5</v>
      </c>
      <c r="D17873">
        <v>14</v>
      </c>
      <c r="E17873">
        <v>30</v>
      </c>
      <c r="G17873">
        <v>100</v>
      </c>
    </row>
    <row r="17874" spans="1:7" x14ac:dyDescent="0.3">
      <c r="A17874" s="1686">
        <v>44987</v>
      </c>
      <c r="B17874" s="1687">
        <v>0</v>
      </c>
      <c r="C17874">
        <v>6</v>
      </c>
      <c r="D17874">
        <v>20</v>
      </c>
      <c r="E17874">
        <v>28</v>
      </c>
      <c r="G17874">
        <v>69</v>
      </c>
    </row>
    <row r="17875" spans="1:7" x14ac:dyDescent="0.3">
      <c r="A17875" s="1686">
        <v>44987</v>
      </c>
      <c r="B17875" s="1687">
        <v>0.125</v>
      </c>
      <c r="C17875">
        <v>6</v>
      </c>
      <c r="D17875">
        <v>22</v>
      </c>
      <c r="E17875">
        <v>26</v>
      </c>
      <c r="G17875">
        <v>6</v>
      </c>
    </row>
    <row r="17876" spans="1:7" x14ac:dyDescent="0.3">
      <c r="A17876" s="1686">
        <v>44987</v>
      </c>
      <c r="B17876" s="1687">
        <v>0.25</v>
      </c>
      <c r="C17876">
        <v>6</v>
      </c>
      <c r="D17876">
        <v>17</v>
      </c>
      <c r="E17876">
        <v>25</v>
      </c>
    </row>
    <row r="17877" spans="1:7" x14ac:dyDescent="0.3">
      <c r="A17877" s="1686">
        <v>44987</v>
      </c>
      <c r="B17877" s="1687">
        <v>0.375</v>
      </c>
      <c r="C17877">
        <v>6</v>
      </c>
      <c r="D17877">
        <v>10</v>
      </c>
      <c r="E17877">
        <v>29</v>
      </c>
      <c r="G17877">
        <v>100</v>
      </c>
    </row>
    <row r="17878" spans="1:7" x14ac:dyDescent="0.3">
      <c r="A17878" s="1686">
        <v>44987</v>
      </c>
      <c r="B17878" s="1687">
        <v>0.5</v>
      </c>
      <c r="C17878">
        <v>4</v>
      </c>
      <c r="D17878">
        <v>7</v>
      </c>
      <c r="E17878">
        <v>37</v>
      </c>
      <c r="G17878">
        <v>85</v>
      </c>
    </row>
    <row r="17879" spans="1:7" x14ac:dyDescent="0.3">
      <c r="A17879" s="1686">
        <v>44987</v>
      </c>
      <c r="B17879" s="1687">
        <v>0.625</v>
      </c>
      <c r="C17879">
        <v>6</v>
      </c>
      <c r="D17879">
        <v>7</v>
      </c>
      <c r="E17879">
        <v>39</v>
      </c>
      <c r="G17879">
        <v>7</v>
      </c>
    </row>
    <row r="17880" spans="1:7" x14ac:dyDescent="0.3">
      <c r="A17880" s="1686">
        <v>44987</v>
      </c>
      <c r="B17880" s="1687">
        <v>0.75</v>
      </c>
      <c r="C17880">
        <v>8</v>
      </c>
      <c r="D17880">
        <v>9</v>
      </c>
      <c r="E17880">
        <v>36</v>
      </c>
    </row>
    <row r="17881" spans="1:7" x14ac:dyDescent="0.3">
      <c r="A17881" s="1686">
        <v>44987</v>
      </c>
      <c r="B17881" s="1687">
        <v>0.875</v>
      </c>
      <c r="C17881">
        <v>5</v>
      </c>
      <c r="D17881">
        <v>11</v>
      </c>
      <c r="E17881">
        <v>30</v>
      </c>
    </row>
    <row r="17882" spans="1:7" x14ac:dyDescent="0.3">
      <c r="A17882" s="1686">
        <v>44988</v>
      </c>
      <c r="B17882" s="1687">
        <v>0</v>
      </c>
      <c r="C17882">
        <v>4</v>
      </c>
      <c r="D17882">
        <v>7</v>
      </c>
      <c r="E17882">
        <v>27</v>
      </c>
      <c r="G17882">
        <v>5</v>
      </c>
    </row>
    <row r="17883" spans="1:7" x14ac:dyDescent="0.3">
      <c r="A17883" s="1686">
        <v>44988</v>
      </c>
      <c r="B17883" s="1687">
        <v>0.125</v>
      </c>
      <c r="C17883">
        <v>6</v>
      </c>
      <c r="D17883">
        <v>18</v>
      </c>
      <c r="E17883">
        <v>25</v>
      </c>
      <c r="G17883">
        <v>5</v>
      </c>
    </row>
    <row r="17884" spans="1:7" x14ac:dyDescent="0.3">
      <c r="A17884" s="1686">
        <v>44988</v>
      </c>
      <c r="B17884" s="1687">
        <v>0.25</v>
      </c>
      <c r="C17884">
        <v>4</v>
      </c>
      <c r="D17884">
        <v>12</v>
      </c>
      <c r="E17884">
        <v>23</v>
      </c>
    </row>
    <row r="17885" spans="1:7" x14ac:dyDescent="0.3">
      <c r="A17885" s="1686">
        <v>44988</v>
      </c>
      <c r="B17885" s="1687">
        <v>0.375</v>
      </c>
      <c r="C17885">
        <v>6</v>
      </c>
      <c r="D17885">
        <v>11</v>
      </c>
      <c r="E17885">
        <v>28</v>
      </c>
    </row>
    <row r="17886" spans="1:7" x14ac:dyDescent="0.3">
      <c r="A17886" s="1686">
        <v>44988</v>
      </c>
      <c r="B17886" s="1687">
        <v>0.5</v>
      </c>
      <c r="C17886">
        <v>6</v>
      </c>
      <c r="D17886">
        <v>10</v>
      </c>
      <c r="E17886">
        <v>36</v>
      </c>
      <c r="G17886">
        <v>5</v>
      </c>
    </row>
    <row r="17887" spans="1:7" x14ac:dyDescent="0.3">
      <c r="A17887" s="1686">
        <v>44988</v>
      </c>
      <c r="B17887" s="1687">
        <v>0.625</v>
      </c>
      <c r="C17887">
        <v>9</v>
      </c>
      <c r="D17887">
        <v>10</v>
      </c>
      <c r="E17887">
        <v>37</v>
      </c>
      <c r="G17887">
        <v>6</v>
      </c>
    </row>
    <row r="17888" spans="1:7" x14ac:dyDescent="0.3">
      <c r="A17888" s="1686">
        <v>44988</v>
      </c>
      <c r="B17888" s="1687">
        <v>0.75</v>
      </c>
      <c r="C17888">
        <v>10</v>
      </c>
      <c r="D17888">
        <v>14</v>
      </c>
      <c r="E17888">
        <v>35</v>
      </c>
      <c r="G17888">
        <v>100</v>
      </c>
    </row>
    <row r="17889" spans="1:7" x14ac:dyDescent="0.3">
      <c r="A17889" s="1686">
        <v>44988</v>
      </c>
      <c r="B17889" s="1687">
        <v>0.875</v>
      </c>
      <c r="C17889">
        <v>6</v>
      </c>
      <c r="D17889">
        <v>16</v>
      </c>
      <c r="E17889">
        <v>28</v>
      </c>
      <c r="G17889">
        <v>99</v>
      </c>
    </row>
    <row r="17890" spans="1:7" x14ac:dyDescent="0.3">
      <c r="A17890" s="1686">
        <v>44989</v>
      </c>
      <c r="B17890" s="1687">
        <v>0</v>
      </c>
      <c r="C17890">
        <v>6</v>
      </c>
      <c r="D17890">
        <v>14</v>
      </c>
      <c r="E17890">
        <v>25</v>
      </c>
      <c r="G17890">
        <v>74</v>
      </c>
    </row>
    <row r="17891" spans="1:7" x14ac:dyDescent="0.3">
      <c r="A17891" s="1686">
        <v>44989</v>
      </c>
      <c r="B17891" s="1687">
        <v>0.125</v>
      </c>
      <c r="C17891">
        <v>5</v>
      </c>
      <c r="D17891">
        <v>12</v>
      </c>
      <c r="E17891">
        <v>23</v>
      </c>
    </row>
    <row r="17892" spans="1:7" x14ac:dyDescent="0.3">
      <c r="A17892" s="1686">
        <v>44989</v>
      </c>
      <c r="B17892" s="1687">
        <v>0.25</v>
      </c>
      <c r="C17892">
        <v>4</v>
      </c>
      <c r="D17892">
        <v>11</v>
      </c>
      <c r="E17892">
        <v>21</v>
      </c>
    </row>
    <row r="17893" spans="1:7" x14ac:dyDescent="0.3">
      <c r="A17893" s="1686">
        <v>44989</v>
      </c>
      <c r="B17893" s="1687">
        <v>0.375</v>
      </c>
      <c r="C17893">
        <v>3</v>
      </c>
      <c r="D17893">
        <v>5</v>
      </c>
      <c r="E17893">
        <v>27</v>
      </c>
    </row>
    <row r="17894" spans="1:7" x14ac:dyDescent="0.3">
      <c r="A17894" s="1686">
        <v>44989</v>
      </c>
      <c r="B17894" s="1687">
        <v>0.5</v>
      </c>
      <c r="C17894">
        <v>7</v>
      </c>
      <c r="D17894">
        <v>8</v>
      </c>
      <c r="E17894">
        <v>33</v>
      </c>
    </row>
    <row r="17895" spans="1:7" x14ac:dyDescent="0.3">
      <c r="A17895" s="1686">
        <v>44989</v>
      </c>
      <c r="B17895" s="1687">
        <v>0.625</v>
      </c>
      <c r="C17895">
        <v>12</v>
      </c>
      <c r="D17895">
        <v>12</v>
      </c>
      <c r="E17895">
        <v>33</v>
      </c>
      <c r="G17895">
        <v>52</v>
      </c>
    </row>
    <row r="17896" spans="1:7" x14ac:dyDescent="0.3">
      <c r="A17896" s="1686">
        <v>44989</v>
      </c>
      <c r="B17896" s="1687">
        <v>0.75</v>
      </c>
      <c r="C17896">
        <v>13</v>
      </c>
      <c r="D17896">
        <v>20</v>
      </c>
      <c r="E17896">
        <v>28</v>
      </c>
    </row>
    <row r="17897" spans="1:7" x14ac:dyDescent="0.3">
      <c r="A17897" s="1686">
        <v>44989</v>
      </c>
      <c r="B17897" s="1687">
        <v>0.875</v>
      </c>
      <c r="C17897">
        <v>12</v>
      </c>
      <c r="D17897">
        <v>21</v>
      </c>
      <c r="E17897">
        <v>25</v>
      </c>
    </row>
    <row r="17898" spans="1:7" x14ac:dyDescent="0.3">
      <c r="A17898" s="1686">
        <v>44990</v>
      </c>
      <c r="B17898" s="1687">
        <v>0</v>
      </c>
      <c r="C17898">
        <v>11</v>
      </c>
      <c r="D17898">
        <v>19</v>
      </c>
      <c r="E17898">
        <v>23</v>
      </c>
    </row>
    <row r="17899" spans="1:7" x14ac:dyDescent="0.3">
      <c r="A17899" s="1686">
        <v>44990</v>
      </c>
      <c r="B17899" s="1687">
        <v>0.125</v>
      </c>
      <c r="C17899">
        <v>8</v>
      </c>
      <c r="D17899">
        <v>13</v>
      </c>
      <c r="E17899">
        <v>23</v>
      </c>
      <c r="G17899">
        <v>39</v>
      </c>
    </row>
    <row r="17900" spans="1:7" x14ac:dyDescent="0.3">
      <c r="A17900" s="1686">
        <v>44990</v>
      </c>
      <c r="B17900" s="1687">
        <v>0.25</v>
      </c>
      <c r="C17900">
        <v>7</v>
      </c>
      <c r="D17900">
        <v>9</v>
      </c>
      <c r="E17900">
        <v>23</v>
      </c>
      <c r="G17900">
        <v>100</v>
      </c>
    </row>
    <row r="17901" spans="1:7" x14ac:dyDescent="0.3">
      <c r="A17901" s="1686">
        <v>44990</v>
      </c>
      <c r="B17901" s="1687">
        <v>0.375</v>
      </c>
      <c r="C17901">
        <v>7</v>
      </c>
      <c r="D17901">
        <v>8</v>
      </c>
      <c r="E17901">
        <v>25</v>
      </c>
    </row>
    <row r="17902" spans="1:7" x14ac:dyDescent="0.3">
      <c r="A17902" s="1686">
        <v>44990</v>
      </c>
      <c r="B17902" s="1687">
        <v>0.5</v>
      </c>
      <c r="C17902">
        <v>8</v>
      </c>
      <c r="D17902">
        <v>6</v>
      </c>
      <c r="E17902">
        <v>29</v>
      </c>
    </row>
    <row r="17903" spans="1:7" x14ac:dyDescent="0.3">
      <c r="A17903" s="1686">
        <v>44990</v>
      </c>
      <c r="B17903" s="1687">
        <v>0.625</v>
      </c>
      <c r="C17903">
        <v>10</v>
      </c>
      <c r="D17903">
        <v>5</v>
      </c>
      <c r="E17903">
        <v>32</v>
      </c>
    </row>
    <row r="17904" spans="1:7" x14ac:dyDescent="0.3">
      <c r="A17904" s="1686">
        <v>44990</v>
      </c>
      <c r="B17904" s="1687">
        <v>0.75</v>
      </c>
      <c r="C17904">
        <v>10</v>
      </c>
      <c r="D17904">
        <v>13</v>
      </c>
      <c r="E17904">
        <v>29</v>
      </c>
    </row>
    <row r="17905" spans="1:7" x14ac:dyDescent="0.3">
      <c r="A17905" s="1686">
        <v>44990</v>
      </c>
      <c r="B17905" s="1687">
        <v>0.875</v>
      </c>
      <c r="C17905">
        <v>9</v>
      </c>
      <c r="D17905">
        <v>19</v>
      </c>
      <c r="E17905">
        <v>25</v>
      </c>
    </row>
    <row r="17906" spans="1:7" x14ac:dyDescent="0.3">
      <c r="A17906" s="1686">
        <v>44991</v>
      </c>
      <c r="B17906" s="1687">
        <v>0</v>
      </c>
      <c r="C17906">
        <v>6</v>
      </c>
      <c r="D17906">
        <v>20</v>
      </c>
      <c r="E17906">
        <v>25</v>
      </c>
    </row>
    <row r="17907" spans="1:7" x14ac:dyDescent="0.3">
      <c r="A17907" s="1686">
        <v>44991</v>
      </c>
      <c r="B17907" s="1687">
        <v>0.125</v>
      </c>
      <c r="C17907">
        <v>6</v>
      </c>
      <c r="D17907">
        <v>22</v>
      </c>
      <c r="E17907">
        <v>25</v>
      </c>
    </row>
    <row r="17908" spans="1:7" x14ac:dyDescent="0.3">
      <c r="A17908" s="1686">
        <v>44991</v>
      </c>
      <c r="B17908" s="1687">
        <v>0.25</v>
      </c>
      <c r="C17908">
        <v>5</v>
      </c>
      <c r="D17908">
        <v>20</v>
      </c>
      <c r="E17908">
        <v>23</v>
      </c>
    </row>
    <row r="17909" spans="1:7" x14ac:dyDescent="0.3">
      <c r="A17909" s="1686">
        <v>44991</v>
      </c>
      <c r="B17909" s="1687">
        <v>0.375</v>
      </c>
      <c r="C17909">
        <v>8</v>
      </c>
      <c r="D17909">
        <v>16</v>
      </c>
      <c r="E17909">
        <v>27</v>
      </c>
    </row>
    <row r="17910" spans="1:7" x14ac:dyDescent="0.3">
      <c r="A17910" s="1686">
        <v>44991</v>
      </c>
      <c r="B17910" s="1687">
        <v>0.5</v>
      </c>
      <c r="C17910">
        <v>7</v>
      </c>
      <c r="D17910">
        <v>11</v>
      </c>
      <c r="E17910">
        <v>34</v>
      </c>
    </row>
    <row r="17911" spans="1:7" x14ac:dyDescent="0.3">
      <c r="A17911" s="1686">
        <v>44991</v>
      </c>
      <c r="B17911" s="1687">
        <v>0.625</v>
      </c>
      <c r="C17911">
        <v>9</v>
      </c>
      <c r="D17911">
        <v>11</v>
      </c>
      <c r="E17911">
        <v>36</v>
      </c>
    </row>
    <row r="17912" spans="1:7" x14ac:dyDescent="0.3">
      <c r="A17912" s="1686">
        <v>44991</v>
      </c>
      <c r="B17912" s="1687">
        <v>0.75</v>
      </c>
      <c r="C17912">
        <v>12</v>
      </c>
      <c r="D17912">
        <v>19</v>
      </c>
      <c r="E17912">
        <v>31</v>
      </c>
    </row>
    <row r="17913" spans="1:7" x14ac:dyDescent="0.3">
      <c r="A17913" s="1686">
        <v>44991</v>
      </c>
      <c r="B17913" s="1687">
        <v>0.875</v>
      </c>
      <c r="C17913">
        <v>10</v>
      </c>
      <c r="D17913">
        <v>23</v>
      </c>
      <c r="E17913">
        <v>26</v>
      </c>
    </row>
    <row r="17914" spans="1:7" x14ac:dyDescent="0.3">
      <c r="A17914" s="1686">
        <v>44992</v>
      </c>
      <c r="B17914" s="1687">
        <v>0</v>
      </c>
      <c r="C17914">
        <v>4</v>
      </c>
      <c r="D17914">
        <v>7</v>
      </c>
      <c r="E17914">
        <v>24</v>
      </c>
    </row>
    <row r="17915" spans="1:7" x14ac:dyDescent="0.3">
      <c r="A17915" s="1686">
        <v>44992</v>
      </c>
      <c r="B17915" s="1687">
        <v>0.125</v>
      </c>
      <c r="C17915">
        <v>5</v>
      </c>
      <c r="D17915">
        <v>22</v>
      </c>
      <c r="E17915">
        <v>21</v>
      </c>
    </row>
    <row r="17916" spans="1:7" x14ac:dyDescent="0.3">
      <c r="A17916" s="1686">
        <v>44992</v>
      </c>
      <c r="B17916" s="1687">
        <v>0.25</v>
      </c>
      <c r="C17916">
        <v>5</v>
      </c>
      <c r="D17916">
        <v>18</v>
      </c>
      <c r="E17916">
        <v>19</v>
      </c>
      <c r="G17916">
        <v>70</v>
      </c>
    </row>
    <row r="17917" spans="1:7" x14ac:dyDescent="0.3">
      <c r="A17917" s="1686">
        <v>44992</v>
      </c>
      <c r="B17917" s="1687">
        <v>0.375</v>
      </c>
      <c r="C17917">
        <v>4</v>
      </c>
      <c r="D17917">
        <v>8</v>
      </c>
      <c r="E17917">
        <v>24</v>
      </c>
      <c r="G17917">
        <v>100</v>
      </c>
    </row>
    <row r="17918" spans="1:7" x14ac:dyDescent="0.3">
      <c r="A17918" s="1686">
        <v>44992</v>
      </c>
      <c r="B17918" s="1687">
        <v>0.5</v>
      </c>
      <c r="C17918">
        <v>2</v>
      </c>
      <c r="D17918">
        <v>6</v>
      </c>
      <c r="E17918">
        <v>33</v>
      </c>
      <c r="G17918">
        <v>96</v>
      </c>
    </row>
    <row r="17919" spans="1:7" x14ac:dyDescent="0.3">
      <c r="A17919" s="1686">
        <v>44992</v>
      </c>
      <c r="B17919" s="1687">
        <v>0.625</v>
      </c>
      <c r="C17919">
        <v>8</v>
      </c>
      <c r="D17919">
        <v>6</v>
      </c>
      <c r="E17919">
        <v>34</v>
      </c>
    </row>
    <row r="17920" spans="1:7" x14ac:dyDescent="0.3">
      <c r="A17920" s="1686">
        <v>44992</v>
      </c>
      <c r="B17920" s="1687">
        <v>0.75</v>
      </c>
      <c r="C17920">
        <v>8</v>
      </c>
      <c r="D17920">
        <v>11</v>
      </c>
      <c r="E17920">
        <v>31</v>
      </c>
      <c r="G17920">
        <v>100</v>
      </c>
    </row>
    <row r="17921" spans="1:7" x14ac:dyDescent="0.3">
      <c r="A17921" s="1686">
        <v>44992</v>
      </c>
      <c r="B17921" s="1687">
        <v>0.875</v>
      </c>
      <c r="C17921">
        <v>5</v>
      </c>
      <c r="D17921">
        <v>12</v>
      </c>
      <c r="E17921">
        <v>26</v>
      </c>
      <c r="G17921">
        <v>100</v>
      </c>
    </row>
    <row r="17922" spans="1:7" x14ac:dyDescent="0.3">
      <c r="A17922" s="1686">
        <v>44993</v>
      </c>
      <c r="B17922" s="1687">
        <v>0</v>
      </c>
      <c r="C17922">
        <v>5</v>
      </c>
      <c r="D17922">
        <v>8</v>
      </c>
      <c r="E17922">
        <v>25</v>
      </c>
      <c r="G17922">
        <v>100</v>
      </c>
    </row>
    <row r="17923" spans="1:7" x14ac:dyDescent="0.3">
      <c r="A17923" s="1686">
        <v>44993</v>
      </c>
      <c r="B17923" s="1687">
        <v>0.125</v>
      </c>
      <c r="C17923">
        <v>1</v>
      </c>
      <c r="D17923">
        <v>2</v>
      </c>
      <c r="E17923">
        <v>23</v>
      </c>
      <c r="G17923">
        <v>100</v>
      </c>
    </row>
    <row r="17924" spans="1:7" x14ac:dyDescent="0.3">
      <c r="A17924" s="1686">
        <v>44993</v>
      </c>
      <c r="B17924" s="1687">
        <v>0.25</v>
      </c>
      <c r="C17924">
        <v>2</v>
      </c>
      <c r="D17924">
        <v>3</v>
      </c>
      <c r="E17924">
        <v>22</v>
      </c>
      <c r="G17924">
        <v>100</v>
      </c>
    </row>
    <row r="17925" spans="1:7" x14ac:dyDescent="0.3">
      <c r="A17925" s="1686">
        <v>44993</v>
      </c>
      <c r="B17925" s="1687">
        <v>0.375</v>
      </c>
      <c r="C17925">
        <v>2</v>
      </c>
      <c r="D17925">
        <v>3</v>
      </c>
      <c r="E17925">
        <v>27</v>
      </c>
    </row>
    <row r="17926" spans="1:7" x14ac:dyDescent="0.3">
      <c r="A17926" s="1686">
        <v>44993</v>
      </c>
      <c r="B17926" s="1687">
        <v>0.5</v>
      </c>
      <c r="C17926">
        <v>4</v>
      </c>
      <c r="D17926">
        <v>3</v>
      </c>
      <c r="E17926">
        <v>34</v>
      </c>
    </row>
    <row r="17927" spans="1:7" x14ac:dyDescent="0.3">
      <c r="A17927" s="1686">
        <v>44993</v>
      </c>
      <c r="B17927" s="1687">
        <v>0.625</v>
      </c>
      <c r="C17927">
        <v>9</v>
      </c>
      <c r="D17927">
        <v>6</v>
      </c>
      <c r="E17927">
        <v>35</v>
      </c>
    </row>
    <row r="17928" spans="1:7" x14ac:dyDescent="0.3">
      <c r="A17928" s="1686">
        <v>44993</v>
      </c>
      <c r="B17928" s="1687">
        <v>0.75</v>
      </c>
      <c r="C17928">
        <v>8</v>
      </c>
      <c r="D17928">
        <v>12</v>
      </c>
      <c r="E17928">
        <v>31</v>
      </c>
      <c r="G17928">
        <v>5</v>
      </c>
    </row>
    <row r="17929" spans="1:7" x14ac:dyDescent="0.3">
      <c r="A17929" s="1686">
        <v>44993</v>
      </c>
      <c r="B17929" s="1687">
        <v>0.875</v>
      </c>
      <c r="C17929">
        <v>7</v>
      </c>
      <c r="D17929">
        <v>13</v>
      </c>
      <c r="E17929">
        <v>24</v>
      </c>
    </row>
    <row r="17930" spans="1:7" x14ac:dyDescent="0.3">
      <c r="A17930" s="1686">
        <v>44994</v>
      </c>
      <c r="B17930" s="1687">
        <v>0</v>
      </c>
      <c r="C17930">
        <v>5</v>
      </c>
      <c r="D17930">
        <v>11</v>
      </c>
      <c r="E17930">
        <v>24</v>
      </c>
    </row>
    <row r="17931" spans="1:7" x14ac:dyDescent="0.3">
      <c r="A17931" s="1686">
        <v>44994</v>
      </c>
      <c r="B17931" s="1687">
        <v>0.125</v>
      </c>
      <c r="C17931">
        <v>5</v>
      </c>
      <c r="D17931">
        <v>10</v>
      </c>
      <c r="E17931">
        <v>23</v>
      </c>
    </row>
    <row r="17932" spans="1:7" x14ac:dyDescent="0.3">
      <c r="A17932" s="1686">
        <v>44994</v>
      </c>
      <c r="B17932" s="1687">
        <v>0.25</v>
      </c>
      <c r="C17932">
        <v>5</v>
      </c>
      <c r="D17932">
        <v>10</v>
      </c>
      <c r="E17932">
        <v>22</v>
      </c>
      <c r="G17932">
        <v>5</v>
      </c>
    </row>
    <row r="17933" spans="1:7" x14ac:dyDescent="0.3">
      <c r="A17933" s="1686">
        <v>44994</v>
      </c>
      <c r="B17933" s="1687">
        <v>0.375</v>
      </c>
      <c r="C17933">
        <v>7</v>
      </c>
      <c r="D17933">
        <v>10</v>
      </c>
      <c r="E17933">
        <v>26</v>
      </c>
    </row>
    <row r="17934" spans="1:7" x14ac:dyDescent="0.3">
      <c r="A17934" s="1686">
        <v>44994</v>
      </c>
      <c r="B17934" s="1687">
        <v>0.5</v>
      </c>
      <c r="C17934">
        <v>8</v>
      </c>
      <c r="D17934">
        <v>10</v>
      </c>
      <c r="E17934">
        <v>30</v>
      </c>
    </row>
    <row r="17935" spans="1:7" x14ac:dyDescent="0.3">
      <c r="A17935" s="1686">
        <v>44994</v>
      </c>
      <c r="B17935" s="1687">
        <v>0.625</v>
      </c>
      <c r="C17935">
        <v>9</v>
      </c>
      <c r="D17935">
        <v>8</v>
      </c>
      <c r="E17935">
        <v>32</v>
      </c>
    </row>
    <row r="17936" spans="1:7" x14ac:dyDescent="0.3">
      <c r="A17936" s="1686">
        <v>44994</v>
      </c>
      <c r="B17936" s="1687">
        <v>0.75</v>
      </c>
      <c r="C17936">
        <v>12</v>
      </c>
      <c r="D17936">
        <v>16</v>
      </c>
      <c r="E17936">
        <v>28</v>
      </c>
      <c r="G17936">
        <v>99</v>
      </c>
    </row>
    <row r="17937" spans="1:7" x14ac:dyDescent="0.3">
      <c r="A17937" s="1686">
        <v>44994</v>
      </c>
      <c r="B17937" s="1687">
        <v>0.875</v>
      </c>
      <c r="C17937">
        <v>11</v>
      </c>
      <c r="D17937">
        <v>25</v>
      </c>
      <c r="E17937">
        <v>25</v>
      </c>
      <c r="G17937">
        <v>100</v>
      </c>
    </row>
    <row r="17938" spans="1:7" x14ac:dyDescent="0.3">
      <c r="A17938" s="1686">
        <v>44995</v>
      </c>
      <c r="B17938" s="1687">
        <v>0</v>
      </c>
      <c r="C17938">
        <v>8</v>
      </c>
      <c r="D17938">
        <v>23</v>
      </c>
      <c r="E17938">
        <v>25</v>
      </c>
      <c r="G17938">
        <v>100</v>
      </c>
    </row>
    <row r="17939" spans="1:7" x14ac:dyDescent="0.3">
      <c r="A17939" s="1686">
        <v>44995</v>
      </c>
      <c r="B17939" s="1687">
        <v>0.125</v>
      </c>
      <c r="C17939">
        <v>6</v>
      </c>
      <c r="D17939">
        <v>22</v>
      </c>
      <c r="E17939">
        <v>24</v>
      </c>
      <c r="G17939">
        <v>5</v>
      </c>
    </row>
    <row r="17940" spans="1:7" x14ac:dyDescent="0.3">
      <c r="A17940" s="1686">
        <v>44995</v>
      </c>
      <c r="B17940" s="1687">
        <v>0.25</v>
      </c>
      <c r="C17940">
        <v>6</v>
      </c>
      <c r="D17940">
        <v>25</v>
      </c>
      <c r="E17940">
        <v>25</v>
      </c>
      <c r="G17940">
        <v>100</v>
      </c>
    </row>
    <row r="17941" spans="1:7" x14ac:dyDescent="0.3">
      <c r="A17941" s="1686">
        <v>44995</v>
      </c>
      <c r="B17941" s="1687">
        <v>0.375</v>
      </c>
      <c r="C17941">
        <v>9</v>
      </c>
      <c r="D17941">
        <v>15</v>
      </c>
      <c r="E17941">
        <v>29</v>
      </c>
      <c r="G17941">
        <v>5</v>
      </c>
    </row>
    <row r="17942" spans="1:7" x14ac:dyDescent="0.3">
      <c r="A17942" s="1686">
        <v>44995</v>
      </c>
      <c r="B17942" s="1687">
        <v>0.5</v>
      </c>
      <c r="C17942">
        <v>7</v>
      </c>
      <c r="D17942">
        <v>10</v>
      </c>
      <c r="E17942">
        <v>37</v>
      </c>
      <c r="G17942">
        <v>15</v>
      </c>
    </row>
    <row r="17943" spans="1:7" x14ac:dyDescent="0.3">
      <c r="A17943" s="1686">
        <v>44995</v>
      </c>
      <c r="B17943" s="1687">
        <v>0.625</v>
      </c>
      <c r="C17943">
        <v>9</v>
      </c>
      <c r="D17943">
        <v>8</v>
      </c>
      <c r="E17943">
        <v>38</v>
      </c>
      <c r="G17943">
        <v>11</v>
      </c>
    </row>
    <row r="17944" spans="1:7" x14ac:dyDescent="0.3">
      <c r="A17944" s="1686">
        <v>44995</v>
      </c>
      <c r="B17944" s="1687">
        <v>0.75</v>
      </c>
      <c r="C17944">
        <v>9</v>
      </c>
      <c r="D17944">
        <v>14</v>
      </c>
      <c r="E17944">
        <v>35</v>
      </c>
      <c r="G17944">
        <v>19</v>
      </c>
    </row>
    <row r="17945" spans="1:7" x14ac:dyDescent="0.3">
      <c r="A17945" s="1686">
        <v>44995</v>
      </c>
      <c r="B17945" s="1687">
        <v>0.875</v>
      </c>
      <c r="C17945">
        <v>11</v>
      </c>
      <c r="D17945">
        <v>21</v>
      </c>
      <c r="E17945">
        <v>25</v>
      </c>
      <c r="G17945">
        <v>82</v>
      </c>
    </row>
    <row r="17946" spans="1:7" x14ac:dyDescent="0.3">
      <c r="A17946" s="1686">
        <v>44996</v>
      </c>
      <c r="B17946" s="1687">
        <v>0</v>
      </c>
      <c r="C17946">
        <v>9</v>
      </c>
      <c r="D17946">
        <v>19</v>
      </c>
      <c r="E17946">
        <v>25</v>
      </c>
      <c r="G17946">
        <v>100</v>
      </c>
    </row>
    <row r="17947" spans="1:7" x14ac:dyDescent="0.3">
      <c r="A17947" s="1686">
        <v>44996</v>
      </c>
      <c r="B17947" s="1687">
        <v>0.125</v>
      </c>
      <c r="C17947">
        <v>5</v>
      </c>
      <c r="D17947">
        <v>12</v>
      </c>
      <c r="E17947">
        <v>25</v>
      </c>
      <c r="G17947">
        <v>54</v>
      </c>
    </row>
    <row r="17948" spans="1:7" x14ac:dyDescent="0.3">
      <c r="A17948" s="1686">
        <v>44996</v>
      </c>
      <c r="B17948" s="1687">
        <v>0.25</v>
      </c>
      <c r="C17948">
        <v>4</v>
      </c>
      <c r="D17948">
        <v>7</v>
      </c>
      <c r="E17948">
        <v>24</v>
      </c>
      <c r="G17948">
        <v>11</v>
      </c>
    </row>
    <row r="17949" spans="1:7" x14ac:dyDescent="0.3">
      <c r="A17949" s="1686">
        <v>44996</v>
      </c>
      <c r="B17949" s="1687">
        <v>0.375</v>
      </c>
      <c r="C17949">
        <v>5</v>
      </c>
      <c r="D17949">
        <v>10</v>
      </c>
      <c r="E17949">
        <v>29</v>
      </c>
    </row>
    <row r="17950" spans="1:7" x14ac:dyDescent="0.3">
      <c r="A17950" s="1686">
        <v>44996</v>
      </c>
      <c r="B17950" s="1687">
        <v>0.5</v>
      </c>
      <c r="C17950">
        <v>4</v>
      </c>
      <c r="D17950">
        <v>7</v>
      </c>
      <c r="E17950">
        <v>38</v>
      </c>
    </row>
    <row r="17951" spans="1:7" x14ac:dyDescent="0.3">
      <c r="A17951" s="1686">
        <v>44996</v>
      </c>
      <c r="B17951" s="1687">
        <v>0.625</v>
      </c>
      <c r="C17951">
        <v>12</v>
      </c>
      <c r="D17951">
        <v>10</v>
      </c>
      <c r="E17951">
        <v>38</v>
      </c>
    </row>
    <row r="17952" spans="1:7" x14ac:dyDescent="0.3">
      <c r="A17952" s="1686">
        <v>44996</v>
      </c>
      <c r="B17952" s="1687">
        <v>0.75</v>
      </c>
      <c r="C17952">
        <v>9</v>
      </c>
      <c r="D17952">
        <v>10</v>
      </c>
      <c r="E17952">
        <v>36</v>
      </c>
    </row>
    <row r="17953" spans="1:7" x14ac:dyDescent="0.3">
      <c r="A17953" s="1686">
        <v>44996</v>
      </c>
      <c r="B17953" s="1687">
        <v>0.875</v>
      </c>
      <c r="C17953">
        <v>7</v>
      </c>
      <c r="D17953">
        <v>16</v>
      </c>
      <c r="E17953">
        <v>30</v>
      </c>
      <c r="G17953">
        <v>5</v>
      </c>
    </row>
    <row r="17954" spans="1:7" x14ac:dyDescent="0.3">
      <c r="A17954" s="1686">
        <v>44997</v>
      </c>
      <c r="B17954" s="1687">
        <v>0</v>
      </c>
      <c r="C17954">
        <v>7</v>
      </c>
      <c r="D17954">
        <v>24</v>
      </c>
      <c r="E17954">
        <v>28</v>
      </c>
      <c r="G17954">
        <v>83</v>
      </c>
    </row>
    <row r="17955" spans="1:7" x14ac:dyDescent="0.3">
      <c r="A17955" s="1686">
        <v>44997</v>
      </c>
      <c r="B17955" s="1687">
        <v>0.125</v>
      </c>
      <c r="C17955">
        <v>6</v>
      </c>
      <c r="D17955">
        <v>20</v>
      </c>
      <c r="E17955">
        <v>27</v>
      </c>
    </row>
    <row r="17956" spans="1:7" x14ac:dyDescent="0.3">
      <c r="A17956" s="1686">
        <v>44997</v>
      </c>
      <c r="B17956" s="1687">
        <v>0.25</v>
      </c>
      <c r="C17956">
        <v>4</v>
      </c>
      <c r="D17956">
        <v>15</v>
      </c>
      <c r="E17956">
        <v>25</v>
      </c>
      <c r="G17956">
        <v>6</v>
      </c>
    </row>
    <row r="17957" spans="1:7" x14ac:dyDescent="0.3">
      <c r="A17957" s="1686">
        <v>44997</v>
      </c>
      <c r="B17957" s="1687">
        <v>0.375</v>
      </c>
      <c r="C17957">
        <v>7</v>
      </c>
      <c r="D17957">
        <v>14</v>
      </c>
      <c r="E17957">
        <v>30</v>
      </c>
    </row>
    <row r="17958" spans="1:7" x14ac:dyDescent="0.3">
      <c r="A17958" s="1686">
        <v>44997</v>
      </c>
      <c r="B17958" s="1687">
        <v>0.5</v>
      </c>
      <c r="C17958">
        <v>7</v>
      </c>
      <c r="D17958">
        <v>11</v>
      </c>
      <c r="E17958">
        <v>37</v>
      </c>
      <c r="G17958">
        <v>6</v>
      </c>
    </row>
    <row r="17959" spans="1:7" x14ac:dyDescent="0.3">
      <c r="A17959" s="1686">
        <v>44997</v>
      </c>
      <c r="B17959" s="1687">
        <v>0.625</v>
      </c>
      <c r="C17959">
        <v>8</v>
      </c>
      <c r="D17959">
        <v>12</v>
      </c>
      <c r="E17959">
        <v>39</v>
      </c>
      <c r="G17959">
        <v>100</v>
      </c>
    </row>
    <row r="17960" spans="1:7" x14ac:dyDescent="0.3">
      <c r="A17960" s="1686">
        <v>44997</v>
      </c>
      <c r="B17960" s="1687">
        <v>0.75</v>
      </c>
      <c r="C17960">
        <v>10</v>
      </c>
      <c r="D17960">
        <v>17</v>
      </c>
      <c r="E17960">
        <v>34</v>
      </c>
      <c r="G17960">
        <v>10</v>
      </c>
    </row>
    <row r="17961" spans="1:7" x14ac:dyDescent="0.3">
      <c r="A17961" s="1686">
        <v>44997</v>
      </c>
      <c r="B17961" s="1687">
        <v>0.875</v>
      </c>
      <c r="C17961">
        <v>8</v>
      </c>
      <c r="D17961">
        <v>21</v>
      </c>
      <c r="E17961">
        <v>28</v>
      </c>
      <c r="G17961">
        <v>10</v>
      </c>
    </row>
    <row r="17962" spans="1:7" x14ac:dyDescent="0.3">
      <c r="A17962" s="1686">
        <v>44998</v>
      </c>
      <c r="B17962" s="1687">
        <v>0</v>
      </c>
      <c r="C17962">
        <v>4</v>
      </c>
      <c r="D17962">
        <v>14</v>
      </c>
      <c r="E17962">
        <v>27</v>
      </c>
      <c r="G17962">
        <v>6</v>
      </c>
    </row>
    <row r="17963" spans="1:7" x14ac:dyDescent="0.3">
      <c r="A17963" s="1686">
        <v>44998</v>
      </c>
      <c r="B17963" s="1687">
        <v>0.125</v>
      </c>
      <c r="C17963">
        <v>8</v>
      </c>
      <c r="D17963">
        <v>24</v>
      </c>
      <c r="E17963">
        <v>27</v>
      </c>
      <c r="G17963">
        <v>7</v>
      </c>
    </row>
    <row r="17964" spans="1:7" x14ac:dyDescent="0.3">
      <c r="A17964" s="1686">
        <v>44998</v>
      </c>
      <c r="B17964" s="1687">
        <v>0.25</v>
      </c>
      <c r="C17964">
        <v>6</v>
      </c>
      <c r="D17964">
        <v>21</v>
      </c>
      <c r="E17964">
        <v>25</v>
      </c>
    </row>
    <row r="17965" spans="1:7" x14ac:dyDescent="0.3">
      <c r="A17965" s="1686">
        <v>44998</v>
      </c>
      <c r="B17965" s="1687">
        <v>0.375</v>
      </c>
      <c r="C17965">
        <v>7</v>
      </c>
      <c r="D17965">
        <v>14</v>
      </c>
      <c r="E17965">
        <v>28</v>
      </c>
    </row>
    <row r="17966" spans="1:7" x14ac:dyDescent="0.3">
      <c r="A17966" s="1686">
        <v>44998</v>
      </c>
      <c r="B17966" s="1687">
        <v>0.5</v>
      </c>
      <c r="C17966">
        <v>6</v>
      </c>
      <c r="D17966">
        <v>9</v>
      </c>
      <c r="E17966">
        <v>35</v>
      </c>
    </row>
    <row r="17967" spans="1:7" x14ac:dyDescent="0.3">
      <c r="A17967" s="1686">
        <v>44998</v>
      </c>
      <c r="B17967" s="1687">
        <v>0.625</v>
      </c>
      <c r="C17967">
        <v>11</v>
      </c>
      <c r="D17967">
        <v>9</v>
      </c>
      <c r="E17967">
        <v>35</v>
      </c>
    </row>
    <row r="17968" spans="1:7" x14ac:dyDescent="0.3">
      <c r="A17968" s="1686">
        <v>44998</v>
      </c>
      <c r="B17968" s="1687">
        <v>0.75</v>
      </c>
      <c r="C17968">
        <v>12</v>
      </c>
      <c r="D17968">
        <v>19</v>
      </c>
      <c r="E17968">
        <v>31</v>
      </c>
    </row>
    <row r="17969" spans="1:7" x14ac:dyDescent="0.3">
      <c r="A17969" s="1686">
        <v>44998</v>
      </c>
      <c r="B17969" s="1687">
        <v>0.875</v>
      </c>
      <c r="C17969">
        <v>9</v>
      </c>
      <c r="D17969">
        <v>23</v>
      </c>
      <c r="E17969">
        <v>27</v>
      </c>
      <c r="G17969">
        <v>100</v>
      </c>
    </row>
    <row r="17970" spans="1:7" x14ac:dyDescent="0.3">
      <c r="A17970" s="1686">
        <v>44999</v>
      </c>
      <c r="B17970" s="1687">
        <v>0</v>
      </c>
      <c r="C17970">
        <v>5</v>
      </c>
      <c r="D17970">
        <v>11</v>
      </c>
      <c r="E17970">
        <v>26</v>
      </c>
    </row>
    <row r="17971" spans="1:7" x14ac:dyDescent="0.3">
      <c r="A17971" s="1686">
        <v>44999</v>
      </c>
      <c r="B17971" s="1687">
        <v>0.125</v>
      </c>
      <c r="C17971">
        <v>5</v>
      </c>
      <c r="D17971">
        <v>18</v>
      </c>
      <c r="E17971">
        <v>26</v>
      </c>
      <c r="G17971">
        <v>100</v>
      </c>
    </row>
    <row r="17972" spans="1:7" x14ac:dyDescent="0.3">
      <c r="A17972" s="1686">
        <v>44999</v>
      </c>
      <c r="B17972" s="1687">
        <v>0.25</v>
      </c>
      <c r="C17972">
        <v>4</v>
      </c>
      <c r="D17972">
        <v>16</v>
      </c>
      <c r="E17972">
        <v>24</v>
      </c>
    </row>
    <row r="17973" spans="1:7" x14ac:dyDescent="0.3">
      <c r="A17973" s="1686">
        <v>44999</v>
      </c>
      <c r="B17973" s="1687">
        <v>0.375</v>
      </c>
      <c r="C17973">
        <v>7</v>
      </c>
      <c r="D17973">
        <v>14</v>
      </c>
      <c r="E17973">
        <v>29</v>
      </c>
      <c r="G17973">
        <v>5</v>
      </c>
    </row>
    <row r="17974" spans="1:7" x14ac:dyDescent="0.3">
      <c r="A17974" s="1686">
        <v>44999</v>
      </c>
      <c r="B17974" s="1687">
        <v>0.5</v>
      </c>
      <c r="C17974">
        <v>6</v>
      </c>
      <c r="D17974">
        <v>9</v>
      </c>
      <c r="E17974">
        <v>36</v>
      </c>
      <c r="G17974">
        <v>9</v>
      </c>
    </row>
    <row r="17975" spans="1:7" x14ac:dyDescent="0.3">
      <c r="A17975" s="1686">
        <v>44999</v>
      </c>
      <c r="B17975" s="1687">
        <v>0.625</v>
      </c>
      <c r="C17975">
        <v>8</v>
      </c>
      <c r="D17975">
        <v>7</v>
      </c>
      <c r="E17975">
        <v>37</v>
      </c>
      <c r="G17975">
        <v>100</v>
      </c>
    </row>
    <row r="17976" spans="1:7" x14ac:dyDescent="0.3">
      <c r="A17976" s="1686">
        <v>44999</v>
      </c>
      <c r="B17976" s="1687">
        <v>0.75</v>
      </c>
      <c r="C17976">
        <v>11</v>
      </c>
      <c r="D17976">
        <v>18</v>
      </c>
      <c r="E17976">
        <v>32</v>
      </c>
      <c r="G17976">
        <v>100</v>
      </c>
    </row>
    <row r="17977" spans="1:7" x14ac:dyDescent="0.3">
      <c r="A17977" s="1686">
        <v>44999</v>
      </c>
      <c r="B17977" s="1687">
        <v>0.875</v>
      </c>
      <c r="C17977">
        <v>10</v>
      </c>
      <c r="D17977">
        <v>25</v>
      </c>
      <c r="E17977">
        <v>28</v>
      </c>
      <c r="G17977">
        <v>100</v>
      </c>
    </row>
    <row r="17978" spans="1:7" x14ac:dyDescent="0.3">
      <c r="A17978" s="1686">
        <v>45000</v>
      </c>
      <c r="B17978" s="1687">
        <v>0</v>
      </c>
      <c r="C17978">
        <v>6</v>
      </c>
      <c r="D17978">
        <v>16</v>
      </c>
      <c r="E17978">
        <v>29</v>
      </c>
    </row>
    <row r="17979" spans="1:7" x14ac:dyDescent="0.3">
      <c r="A17979" s="1686">
        <v>45000</v>
      </c>
      <c r="B17979" s="1687">
        <v>0.125</v>
      </c>
      <c r="C17979">
        <v>4</v>
      </c>
      <c r="D17979">
        <v>4</v>
      </c>
      <c r="E17979">
        <v>25</v>
      </c>
      <c r="F17979">
        <v>0.1</v>
      </c>
      <c r="G17979">
        <v>100</v>
      </c>
    </row>
    <row r="17980" spans="1:7" x14ac:dyDescent="0.3">
      <c r="A17980" s="1686">
        <v>45000</v>
      </c>
      <c r="B17980" s="1687">
        <v>0.25</v>
      </c>
      <c r="C17980">
        <v>4</v>
      </c>
      <c r="D17980">
        <v>12</v>
      </c>
      <c r="E17980">
        <v>23</v>
      </c>
      <c r="G17980">
        <v>11</v>
      </c>
    </row>
    <row r="17981" spans="1:7" x14ac:dyDescent="0.3">
      <c r="A17981" s="1686">
        <v>45000</v>
      </c>
      <c r="B17981" s="1687">
        <v>0.375</v>
      </c>
      <c r="C17981">
        <v>6</v>
      </c>
      <c r="D17981">
        <v>13</v>
      </c>
      <c r="E17981">
        <v>26</v>
      </c>
      <c r="G17981">
        <v>100</v>
      </c>
    </row>
    <row r="17982" spans="1:7" x14ac:dyDescent="0.3">
      <c r="A17982" s="1686">
        <v>45000</v>
      </c>
      <c r="B17982" s="1687">
        <v>0.5</v>
      </c>
      <c r="C17982">
        <v>4</v>
      </c>
      <c r="D17982">
        <v>7</v>
      </c>
      <c r="E17982">
        <v>32</v>
      </c>
      <c r="G17982">
        <v>100</v>
      </c>
    </row>
    <row r="17983" spans="1:7" x14ac:dyDescent="0.3">
      <c r="A17983" s="1686">
        <v>45000</v>
      </c>
      <c r="B17983" s="1687">
        <v>0.625</v>
      </c>
      <c r="C17983">
        <v>2</v>
      </c>
      <c r="D17983">
        <v>2</v>
      </c>
      <c r="E17983">
        <v>25</v>
      </c>
      <c r="G17983">
        <v>100</v>
      </c>
    </row>
    <row r="17984" spans="1:7" x14ac:dyDescent="0.3">
      <c r="A17984" s="1686">
        <v>45000</v>
      </c>
      <c r="B17984" s="1687">
        <v>0.75</v>
      </c>
      <c r="C17984">
        <v>8</v>
      </c>
      <c r="D17984">
        <v>12</v>
      </c>
      <c r="E17984">
        <v>27</v>
      </c>
      <c r="G17984">
        <v>100</v>
      </c>
    </row>
    <row r="17985" spans="1:7" x14ac:dyDescent="0.3">
      <c r="A17985" s="1686">
        <v>45000</v>
      </c>
      <c r="B17985" s="1687">
        <v>0.875</v>
      </c>
      <c r="C17985">
        <v>5</v>
      </c>
      <c r="D17985">
        <v>11</v>
      </c>
      <c r="E17985">
        <v>24</v>
      </c>
    </row>
    <row r="17986" spans="1:7" x14ac:dyDescent="0.3">
      <c r="A17986" s="1686">
        <v>45001</v>
      </c>
      <c r="B17986" s="1687">
        <v>0</v>
      </c>
      <c r="C17986">
        <v>4</v>
      </c>
      <c r="D17986">
        <v>7</v>
      </c>
      <c r="E17986">
        <v>24</v>
      </c>
      <c r="G17986">
        <v>100</v>
      </c>
    </row>
    <row r="17987" spans="1:7" x14ac:dyDescent="0.3">
      <c r="A17987" s="1686">
        <v>45001</v>
      </c>
      <c r="B17987" s="1687">
        <v>0.125</v>
      </c>
      <c r="C17987">
        <v>2</v>
      </c>
      <c r="D17987">
        <v>2</v>
      </c>
      <c r="E17987">
        <v>23</v>
      </c>
    </row>
    <row r="17988" spans="1:7" x14ac:dyDescent="0.3">
      <c r="A17988" s="1686">
        <v>45001</v>
      </c>
      <c r="B17988" s="1687">
        <v>0.25</v>
      </c>
      <c r="C17988">
        <v>3</v>
      </c>
      <c r="D17988">
        <v>6</v>
      </c>
      <c r="E17988">
        <v>23</v>
      </c>
    </row>
    <row r="17989" spans="1:7" x14ac:dyDescent="0.3">
      <c r="A17989" s="1686">
        <v>45001</v>
      </c>
      <c r="B17989" s="1687">
        <v>0.375</v>
      </c>
      <c r="C17989">
        <v>4</v>
      </c>
      <c r="D17989">
        <v>6</v>
      </c>
      <c r="E17989">
        <v>26</v>
      </c>
    </row>
    <row r="17990" spans="1:7" x14ac:dyDescent="0.3">
      <c r="A17990" s="1686">
        <v>45001</v>
      </c>
      <c r="B17990" s="1687">
        <v>0.5</v>
      </c>
      <c r="C17990">
        <v>9</v>
      </c>
      <c r="D17990">
        <v>9</v>
      </c>
      <c r="E17990">
        <v>29</v>
      </c>
    </row>
    <row r="17991" spans="1:7" x14ac:dyDescent="0.3">
      <c r="A17991" s="1686">
        <v>45001</v>
      </c>
      <c r="B17991" s="1687">
        <v>0.625</v>
      </c>
      <c r="C17991">
        <v>8</v>
      </c>
      <c r="D17991">
        <v>8</v>
      </c>
      <c r="E17991">
        <v>31</v>
      </c>
    </row>
    <row r="17992" spans="1:7" x14ac:dyDescent="0.3">
      <c r="A17992" s="1686">
        <v>45001</v>
      </c>
      <c r="B17992" s="1687">
        <v>0.75</v>
      </c>
      <c r="C17992">
        <v>8</v>
      </c>
      <c r="D17992">
        <v>12</v>
      </c>
      <c r="E17992">
        <v>28</v>
      </c>
    </row>
    <row r="17993" spans="1:7" x14ac:dyDescent="0.3">
      <c r="A17993" s="1686">
        <v>45001</v>
      </c>
      <c r="B17993" s="1687">
        <v>0.875</v>
      </c>
      <c r="C17993">
        <v>6</v>
      </c>
      <c r="D17993">
        <v>13</v>
      </c>
      <c r="E17993">
        <v>25</v>
      </c>
    </row>
    <row r="17994" spans="1:7" x14ac:dyDescent="0.3">
      <c r="A17994" s="1686">
        <v>45002</v>
      </c>
      <c r="B17994" s="1687">
        <v>0</v>
      </c>
      <c r="C17994">
        <v>4</v>
      </c>
      <c r="D17994">
        <v>9</v>
      </c>
      <c r="E17994">
        <v>24</v>
      </c>
    </row>
    <row r="17995" spans="1:7" x14ac:dyDescent="0.3">
      <c r="A17995" s="1686">
        <v>45002</v>
      </c>
      <c r="B17995" s="1687">
        <v>0.125</v>
      </c>
      <c r="C17995">
        <v>3</v>
      </c>
      <c r="D17995">
        <v>4</v>
      </c>
      <c r="E17995">
        <v>23</v>
      </c>
    </row>
    <row r="17996" spans="1:7" x14ac:dyDescent="0.3">
      <c r="A17996" s="1686">
        <v>45002</v>
      </c>
      <c r="B17996" s="1687">
        <v>0.25</v>
      </c>
      <c r="C17996">
        <v>3</v>
      </c>
      <c r="D17996">
        <v>5</v>
      </c>
      <c r="E17996">
        <v>23</v>
      </c>
    </row>
    <row r="17997" spans="1:7" x14ac:dyDescent="0.3">
      <c r="A17997" s="1686">
        <v>45002</v>
      </c>
      <c r="B17997" s="1687">
        <v>0.375</v>
      </c>
      <c r="C17997">
        <v>4</v>
      </c>
      <c r="D17997">
        <v>5</v>
      </c>
      <c r="E17997">
        <v>27</v>
      </c>
    </row>
    <row r="17998" spans="1:7" x14ac:dyDescent="0.3">
      <c r="A17998" s="1686">
        <v>45002</v>
      </c>
      <c r="B17998" s="1687">
        <v>0.5</v>
      </c>
      <c r="C17998">
        <v>8</v>
      </c>
      <c r="D17998">
        <v>6</v>
      </c>
      <c r="E17998">
        <v>31</v>
      </c>
    </row>
    <row r="17999" spans="1:7" x14ac:dyDescent="0.3">
      <c r="A17999" s="1686">
        <v>45002</v>
      </c>
      <c r="B17999" s="1687">
        <v>0.625</v>
      </c>
      <c r="C17999">
        <v>9</v>
      </c>
      <c r="D17999">
        <v>8</v>
      </c>
      <c r="E17999">
        <v>33</v>
      </c>
    </row>
    <row r="18000" spans="1:7" x14ac:dyDescent="0.3">
      <c r="A18000" s="1686">
        <v>45002</v>
      </c>
      <c r="B18000" s="1687">
        <v>0.75</v>
      </c>
      <c r="C18000">
        <v>9</v>
      </c>
      <c r="D18000">
        <v>14</v>
      </c>
      <c r="E18000">
        <v>30</v>
      </c>
    </row>
    <row r="18001" spans="1:7" x14ac:dyDescent="0.3">
      <c r="A18001" s="1686">
        <v>45002</v>
      </c>
      <c r="B18001" s="1687">
        <v>0.875</v>
      </c>
      <c r="C18001">
        <v>7</v>
      </c>
      <c r="D18001">
        <v>16</v>
      </c>
      <c r="E18001">
        <v>25</v>
      </c>
    </row>
    <row r="18002" spans="1:7" x14ac:dyDescent="0.3">
      <c r="A18002" s="1686">
        <v>45003</v>
      </c>
      <c r="B18002" s="1687">
        <v>0</v>
      </c>
      <c r="C18002">
        <v>6</v>
      </c>
      <c r="D18002">
        <v>16</v>
      </c>
      <c r="E18002">
        <v>24</v>
      </c>
    </row>
    <row r="18003" spans="1:7" x14ac:dyDescent="0.3">
      <c r="A18003" s="1686">
        <v>45003</v>
      </c>
      <c r="B18003" s="1687">
        <v>0.125</v>
      </c>
      <c r="C18003">
        <v>5</v>
      </c>
      <c r="D18003">
        <v>13</v>
      </c>
      <c r="E18003">
        <v>23</v>
      </c>
    </row>
    <row r="18004" spans="1:7" x14ac:dyDescent="0.3">
      <c r="A18004" s="1686">
        <v>45003</v>
      </c>
      <c r="B18004" s="1687">
        <v>0.25</v>
      </c>
      <c r="C18004">
        <v>6</v>
      </c>
      <c r="D18004">
        <v>14</v>
      </c>
      <c r="E18004">
        <v>23</v>
      </c>
    </row>
    <row r="18005" spans="1:7" x14ac:dyDescent="0.3">
      <c r="A18005" s="1686">
        <v>45003</v>
      </c>
      <c r="B18005" s="1687">
        <v>0.375</v>
      </c>
      <c r="C18005">
        <v>9</v>
      </c>
      <c r="D18005">
        <v>14</v>
      </c>
      <c r="E18005">
        <v>24</v>
      </c>
      <c r="G18005">
        <v>63</v>
      </c>
    </row>
    <row r="18006" spans="1:7" x14ac:dyDescent="0.3">
      <c r="A18006" s="1686">
        <v>45003</v>
      </c>
      <c r="B18006" s="1687">
        <v>0.5</v>
      </c>
      <c r="C18006">
        <v>11</v>
      </c>
      <c r="D18006">
        <v>13</v>
      </c>
      <c r="E18006">
        <v>28</v>
      </c>
    </row>
    <row r="18007" spans="1:7" x14ac:dyDescent="0.3">
      <c r="A18007" s="1686">
        <v>45003</v>
      </c>
      <c r="B18007" s="1687">
        <v>0.625</v>
      </c>
      <c r="C18007">
        <v>10</v>
      </c>
      <c r="D18007">
        <v>13</v>
      </c>
      <c r="E18007">
        <v>30</v>
      </c>
    </row>
    <row r="18008" spans="1:7" x14ac:dyDescent="0.3">
      <c r="A18008" s="1686">
        <v>45003</v>
      </c>
      <c r="B18008" s="1687">
        <v>0.75</v>
      </c>
      <c r="C18008">
        <v>13</v>
      </c>
      <c r="D18008">
        <v>19</v>
      </c>
      <c r="E18008">
        <v>26</v>
      </c>
    </row>
    <row r="18009" spans="1:7" x14ac:dyDescent="0.3">
      <c r="A18009" s="1686">
        <v>45003</v>
      </c>
      <c r="B18009" s="1687">
        <v>0.875</v>
      </c>
      <c r="C18009">
        <v>11</v>
      </c>
      <c r="D18009">
        <v>19</v>
      </c>
      <c r="E18009">
        <v>24</v>
      </c>
    </row>
    <row r="18010" spans="1:7" x14ac:dyDescent="0.3">
      <c r="A18010" s="1686">
        <v>45004</v>
      </c>
      <c r="B18010" s="1687">
        <v>0</v>
      </c>
      <c r="C18010">
        <v>10</v>
      </c>
      <c r="D18010">
        <v>19</v>
      </c>
      <c r="E18010">
        <v>23</v>
      </c>
      <c r="G18010">
        <v>7</v>
      </c>
    </row>
    <row r="18011" spans="1:7" x14ac:dyDescent="0.3">
      <c r="A18011" s="1686">
        <v>45004</v>
      </c>
      <c r="B18011" s="1687">
        <v>0.125</v>
      </c>
      <c r="C18011">
        <v>7</v>
      </c>
      <c r="D18011">
        <v>13</v>
      </c>
      <c r="E18011">
        <v>23</v>
      </c>
    </row>
    <row r="18012" spans="1:7" x14ac:dyDescent="0.3">
      <c r="A18012" s="1686">
        <v>45004</v>
      </c>
      <c r="B18012" s="1687">
        <v>0.25</v>
      </c>
      <c r="C18012">
        <v>5</v>
      </c>
      <c r="D18012">
        <v>16</v>
      </c>
      <c r="E18012">
        <v>22</v>
      </c>
    </row>
    <row r="18013" spans="1:7" x14ac:dyDescent="0.3">
      <c r="A18013" s="1686">
        <v>45004</v>
      </c>
      <c r="B18013" s="1687">
        <v>0.375</v>
      </c>
      <c r="C18013">
        <v>4</v>
      </c>
      <c r="D18013">
        <v>8</v>
      </c>
      <c r="E18013">
        <v>26</v>
      </c>
    </row>
    <row r="18014" spans="1:7" x14ac:dyDescent="0.3">
      <c r="A18014" s="1686">
        <v>45004</v>
      </c>
      <c r="B18014" s="1687">
        <v>0.5</v>
      </c>
      <c r="C18014">
        <v>3</v>
      </c>
      <c r="D18014">
        <v>7</v>
      </c>
      <c r="E18014">
        <v>35</v>
      </c>
    </row>
    <row r="18015" spans="1:7" x14ac:dyDescent="0.3">
      <c r="A18015" s="1686">
        <v>45004</v>
      </c>
      <c r="B18015" s="1687">
        <v>0.625</v>
      </c>
      <c r="C18015">
        <v>2</v>
      </c>
      <c r="D18015">
        <v>8</v>
      </c>
      <c r="E18015">
        <v>35</v>
      </c>
      <c r="G18015">
        <v>100</v>
      </c>
    </row>
    <row r="18016" spans="1:7" x14ac:dyDescent="0.3">
      <c r="A18016" s="1686">
        <v>45004</v>
      </c>
      <c r="B18016" s="1687">
        <v>0.75</v>
      </c>
      <c r="C18016">
        <v>6</v>
      </c>
      <c r="D18016">
        <v>6</v>
      </c>
      <c r="E18016">
        <v>31</v>
      </c>
      <c r="G18016">
        <v>100</v>
      </c>
    </row>
    <row r="18017" spans="1:7" x14ac:dyDescent="0.3">
      <c r="A18017" s="1686">
        <v>45004</v>
      </c>
      <c r="B18017" s="1687">
        <v>0.875</v>
      </c>
      <c r="C18017">
        <v>4</v>
      </c>
      <c r="D18017">
        <v>3</v>
      </c>
      <c r="E18017">
        <v>26</v>
      </c>
      <c r="G18017">
        <v>14</v>
      </c>
    </row>
    <row r="18018" spans="1:7" x14ac:dyDescent="0.3">
      <c r="A18018" s="1686">
        <v>45005</v>
      </c>
      <c r="B18018" s="1687">
        <v>0</v>
      </c>
      <c r="C18018">
        <v>5</v>
      </c>
      <c r="D18018">
        <v>11</v>
      </c>
      <c r="E18018">
        <v>26</v>
      </c>
    </row>
    <row r="18019" spans="1:7" x14ac:dyDescent="0.3">
      <c r="A18019" s="1686">
        <v>45005</v>
      </c>
      <c r="B18019" s="1687">
        <v>0.125</v>
      </c>
      <c r="C18019">
        <v>6</v>
      </c>
      <c r="D18019">
        <v>11</v>
      </c>
      <c r="E18019">
        <v>23</v>
      </c>
      <c r="G18019">
        <v>70</v>
      </c>
    </row>
    <row r="18020" spans="1:7" x14ac:dyDescent="0.3">
      <c r="A18020" s="1686">
        <v>45005</v>
      </c>
      <c r="B18020" s="1687">
        <v>0.25</v>
      </c>
      <c r="C18020">
        <v>8</v>
      </c>
      <c r="D18020">
        <v>15</v>
      </c>
      <c r="E18020">
        <v>20</v>
      </c>
      <c r="G18020">
        <v>100</v>
      </c>
    </row>
    <row r="18021" spans="1:7" x14ac:dyDescent="0.3">
      <c r="A18021" s="1686">
        <v>45005</v>
      </c>
      <c r="B18021" s="1687">
        <v>0.375</v>
      </c>
      <c r="C18021">
        <v>6</v>
      </c>
      <c r="D18021">
        <v>10</v>
      </c>
      <c r="E18021">
        <v>20</v>
      </c>
      <c r="G18021">
        <v>100</v>
      </c>
    </row>
    <row r="18022" spans="1:7" x14ac:dyDescent="0.3">
      <c r="A18022" s="1686">
        <v>45005</v>
      </c>
      <c r="B18022" s="1687">
        <v>0.5</v>
      </c>
      <c r="C18022">
        <v>6</v>
      </c>
      <c r="D18022">
        <v>6</v>
      </c>
      <c r="E18022">
        <v>24</v>
      </c>
      <c r="G18022">
        <v>71</v>
      </c>
    </row>
    <row r="18023" spans="1:7" x14ac:dyDescent="0.3">
      <c r="A18023" s="1686">
        <v>45005</v>
      </c>
      <c r="B18023" s="1687">
        <v>0.625</v>
      </c>
      <c r="C18023">
        <v>11</v>
      </c>
      <c r="D18023">
        <v>10</v>
      </c>
      <c r="E18023">
        <v>25</v>
      </c>
    </row>
    <row r="18024" spans="1:7" x14ac:dyDescent="0.3">
      <c r="A18024" s="1686">
        <v>45005</v>
      </c>
      <c r="B18024" s="1687">
        <v>0.75</v>
      </c>
      <c r="C18024">
        <v>13</v>
      </c>
      <c r="D18024">
        <v>17</v>
      </c>
      <c r="E18024">
        <v>23</v>
      </c>
      <c r="G18024">
        <v>12</v>
      </c>
    </row>
    <row r="18025" spans="1:7" x14ac:dyDescent="0.3">
      <c r="A18025" s="1686">
        <v>45005</v>
      </c>
      <c r="B18025" s="1687">
        <v>0.875</v>
      </c>
      <c r="C18025">
        <v>12</v>
      </c>
      <c r="D18025">
        <v>18</v>
      </c>
      <c r="E18025">
        <v>21</v>
      </c>
      <c r="G18025">
        <v>27</v>
      </c>
    </row>
    <row r="18026" spans="1:7" x14ac:dyDescent="0.3">
      <c r="A18026" s="1686">
        <v>45006</v>
      </c>
      <c r="B18026" s="1687">
        <v>0</v>
      </c>
      <c r="C18026">
        <v>12</v>
      </c>
      <c r="D18026">
        <v>17</v>
      </c>
      <c r="E18026">
        <v>21</v>
      </c>
      <c r="G18026">
        <v>100</v>
      </c>
    </row>
    <row r="18027" spans="1:7" x14ac:dyDescent="0.3">
      <c r="A18027" s="1686">
        <v>45006</v>
      </c>
      <c r="B18027" s="1687">
        <v>0.125</v>
      </c>
      <c r="C18027">
        <v>7</v>
      </c>
      <c r="D18027">
        <v>13</v>
      </c>
      <c r="E18027">
        <v>19</v>
      </c>
      <c r="G18027">
        <v>100</v>
      </c>
    </row>
    <row r="18028" spans="1:7" x14ac:dyDescent="0.3">
      <c r="A18028" s="1686">
        <v>45006</v>
      </c>
      <c r="B18028" s="1687">
        <v>0.25</v>
      </c>
      <c r="C18028">
        <v>5</v>
      </c>
      <c r="D18028">
        <v>12</v>
      </c>
      <c r="E18028">
        <v>18</v>
      </c>
      <c r="G18028">
        <v>100</v>
      </c>
    </row>
    <row r="18029" spans="1:7" x14ac:dyDescent="0.3">
      <c r="A18029" s="1686">
        <v>45006</v>
      </c>
      <c r="B18029" s="1687">
        <v>0.375</v>
      </c>
      <c r="C18029">
        <v>7</v>
      </c>
      <c r="D18029">
        <v>13</v>
      </c>
      <c r="E18029">
        <v>18</v>
      </c>
      <c r="G18029">
        <v>100</v>
      </c>
    </row>
    <row r="18030" spans="1:7" x14ac:dyDescent="0.3">
      <c r="A18030" s="1686">
        <v>45006</v>
      </c>
      <c r="B18030" s="1687">
        <v>0.5</v>
      </c>
      <c r="C18030">
        <v>10</v>
      </c>
      <c r="D18030">
        <v>14</v>
      </c>
      <c r="E18030">
        <v>22</v>
      </c>
      <c r="G18030">
        <v>100</v>
      </c>
    </row>
    <row r="18031" spans="1:7" x14ac:dyDescent="0.3">
      <c r="A18031" s="1686">
        <v>45006</v>
      </c>
      <c r="B18031" s="1687">
        <v>0.625</v>
      </c>
      <c r="C18031">
        <v>11</v>
      </c>
      <c r="D18031">
        <v>12</v>
      </c>
      <c r="E18031">
        <v>25</v>
      </c>
      <c r="G18031">
        <v>100</v>
      </c>
    </row>
    <row r="18032" spans="1:7" x14ac:dyDescent="0.3">
      <c r="A18032" s="1686">
        <v>45006</v>
      </c>
      <c r="B18032" s="1687">
        <v>0.75</v>
      </c>
      <c r="C18032">
        <v>13</v>
      </c>
      <c r="D18032">
        <v>18</v>
      </c>
      <c r="E18032">
        <v>22</v>
      </c>
      <c r="G18032">
        <v>100</v>
      </c>
    </row>
    <row r="18033" spans="1:7" x14ac:dyDescent="0.3">
      <c r="A18033" s="1686">
        <v>45006</v>
      </c>
      <c r="B18033" s="1687">
        <v>0.875</v>
      </c>
      <c r="C18033">
        <v>5</v>
      </c>
      <c r="D18033">
        <v>18</v>
      </c>
      <c r="E18033">
        <v>15</v>
      </c>
      <c r="F18033">
        <v>0.3</v>
      </c>
      <c r="G18033">
        <v>100</v>
      </c>
    </row>
    <row r="18034" spans="1:7" x14ac:dyDescent="0.3">
      <c r="A18034" s="1686">
        <v>45007</v>
      </c>
      <c r="B18034" s="1687">
        <v>0</v>
      </c>
      <c r="C18034">
        <v>7</v>
      </c>
      <c r="D18034">
        <v>19</v>
      </c>
      <c r="E18034">
        <v>17</v>
      </c>
      <c r="F18034">
        <v>0.1</v>
      </c>
      <c r="G18034">
        <v>100</v>
      </c>
    </row>
    <row r="18035" spans="1:7" x14ac:dyDescent="0.3">
      <c r="A18035" s="1686">
        <v>45007</v>
      </c>
      <c r="B18035" s="1687">
        <v>0.125</v>
      </c>
      <c r="C18035">
        <v>8</v>
      </c>
      <c r="D18035">
        <v>15</v>
      </c>
      <c r="E18035">
        <v>19</v>
      </c>
      <c r="G18035">
        <v>100</v>
      </c>
    </row>
    <row r="18036" spans="1:7" x14ac:dyDescent="0.3">
      <c r="A18036" s="1686">
        <v>45007</v>
      </c>
      <c r="B18036" s="1687">
        <v>0.25</v>
      </c>
      <c r="C18036">
        <v>8</v>
      </c>
      <c r="D18036">
        <v>18</v>
      </c>
      <c r="E18036">
        <v>18</v>
      </c>
      <c r="G18036">
        <v>100</v>
      </c>
    </row>
    <row r="18037" spans="1:7" x14ac:dyDescent="0.3">
      <c r="A18037" s="1686">
        <v>45007</v>
      </c>
      <c r="B18037" s="1687">
        <v>0.375</v>
      </c>
      <c r="C18037">
        <v>10</v>
      </c>
      <c r="D18037">
        <v>18</v>
      </c>
      <c r="E18037">
        <v>20</v>
      </c>
      <c r="G18037">
        <v>100</v>
      </c>
    </row>
    <row r="18038" spans="1:7" x14ac:dyDescent="0.3">
      <c r="A18038" s="1686">
        <v>45007</v>
      </c>
      <c r="B18038" s="1687">
        <v>0.5</v>
      </c>
      <c r="C18038">
        <v>9</v>
      </c>
      <c r="D18038">
        <v>17</v>
      </c>
      <c r="E18038">
        <v>20</v>
      </c>
      <c r="G18038">
        <v>100</v>
      </c>
    </row>
    <row r="18039" spans="1:7" x14ac:dyDescent="0.3">
      <c r="A18039" s="1686">
        <v>45007</v>
      </c>
      <c r="B18039" s="1687">
        <v>0.625</v>
      </c>
      <c r="C18039">
        <v>9</v>
      </c>
      <c r="D18039">
        <v>15</v>
      </c>
      <c r="E18039">
        <v>21</v>
      </c>
      <c r="G18039">
        <v>100</v>
      </c>
    </row>
    <row r="18040" spans="1:7" x14ac:dyDescent="0.3">
      <c r="A18040" s="1686">
        <v>45007</v>
      </c>
      <c r="B18040" s="1687">
        <v>0.75</v>
      </c>
      <c r="C18040">
        <v>9</v>
      </c>
      <c r="D18040">
        <v>16</v>
      </c>
      <c r="E18040">
        <v>20</v>
      </c>
      <c r="G18040">
        <v>100</v>
      </c>
    </row>
    <row r="18041" spans="1:7" x14ac:dyDescent="0.3">
      <c r="A18041" s="1686">
        <v>45007</v>
      </c>
      <c r="B18041" s="1687">
        <v>0.875</v>
      </c>
      <c r="C18041">
        <v>6</v>
      </c>
      <c r="D18041">
        <v>12</v>
      </c>
      <c r="E18041">
        <v>20</v>
      </c>
      <c r="G18041">
        <v>100</v>
      </c>
    </row>
    <row r="18042" spans="1:7" x14ac:dyDescent="0.3">
      <c r="A18042" s="1686">
        <v>45008</v>
      </c>
      <c r="B18042" s="1687">
        <v>0</v>
      </c>
      <c r="C18042">
        <v>4</v>
      </c>
      <c r="D18042">
        <v>11</v>
      </c>
      <c r="E18042">
        <v>18</v>
      </c>
      <c r="G18042">
        <v>10</v>
      </c>
    </row>
    <row r="18043" spans="1:7" x14ac:dyDescent="0.3">
      <c r="A18043" s="1686">
        <v>45008</v>
      </c>
      <c r="B18043" s="1687">
        <v>0.125</v>
      </c>
      <c r="C18043">
        <v>3</v>
      </c>
      <c r="D18043">
        <v>10</v>
      </c>
      <c r="E18043">
        <v>19</v>
      </c>
      <c r="F18043">
        <v>0.2</v>
      </c>
      <c r="G18043">
        <v>100</v>
      </c>
    </row>
    <row r="18044" spans="1:7" x14ac:dyDescent="0.3">
      <c r="A18044" s="1686">
        <v>45008</v>
      </c>
      <c r="B18044" s="1687">
        <v>0.25</v>
      </c>
      <c r="C18044">
        <v>3</v>
      </c>
      <c r="D18044">
        <v>8</v>
      </c>
      <c r="E18044">
        <v>19</v>
      </c>
      <c r="G18044">
        <v>100</v>
      </c>
    </row>
    <row r="18045" spans="1:7" x14ac:dyDescent="0.3">
      <c r="A18045" s="1686">
        <v>45008</v>
      </c>
      <c r="B18045" s="1687">
        <v>0.375</v>
      </c>
      <c r="C18045">
        <v>4</v>
      </c>
      <c r="D18045">
        <v>8</v>
      </c>
      <c r="E18045">
        <v>21</v>
      </c>
      <c r="G18045">
        <v>100</v>
      </c>
    </row>
    <row r="18046" spans="1:7" x14ac:dyDescent="0.3">
      <c r="A18046" s="1686">
        <v>45008</v>
      </c>
      <c r="B18046" s="1687">
        <v>0.5</v>
      </c>
      <c r="C18046">
        <v>3</v>
      </c>
      <c r="D18046">
        <v>4</v>
      </c>
      <c r="E18046">
        <v>22</v>
      </c>
      <c r="G18046">
        <v>100</v>
      </c>
    </row>
    <row r="18047" spans="1:7" x14ac:dyDescent="0.3">
      <c r="A18047" s="1686">
        <v>45008</v>
      </c>
      <c r="B18047" s="1687">
        <v>0.625</v>
      </c>
      <c r="C18047">
        <v>4</v>
      </c>
      <c r="D18047">
        <v>4</v>
      </c>
      <c r="E18047">
        <v>26</v>
      </c>
      <c r="G18047">
        <v>100</v>
      </c>
    </row>
    <row r="18048" spans="1:7" x14ac:dyDescent="0.3">
      <c r="A18048" s="1686">
        <v>45008</v>
      </c>
      <c r="B18048" s="1687">
        <v>0.75</v>
      </c>
      <c r="C18048">
        <v>5</v>
      </c>
      <c r="D18048">
        <v>4</v>
      </c>
      <c r="E18048">
        <v>25</v>
      </c>
      <c r="G18048">
        <v>100</v>
      </c>
    </row>
    <row r="18049" spans="1:7" x14ac:dyDescent="0.3">
      <c r="A18049" s="1686">
        <v>45008</v>
      </c>
      <c r="B18049" s="1687">
        <v>0.875</v>
      </c>
      <c r="C18049">
        <v>7</v>
      </c>
      <c r="D18049">
        <v>16</v>
      </c>
      <c r="E18049">
        <v>24</v>
      </c>
      <c r="G18049">
        <v>66</v>
      </c>
    </row>
    <row r="18050" spans="1:7" x14ac:dyDescent="0.3">
      <c r="A18050" s="1686">
        <v>45009</v>
      </c>
      <c r="B18050" s="1687">
        <v>0</v>
      </c>
      <c r="C18050">
        <v>8</v>
      </c>
      <c r="D18050">
        <v>16</v>
      </c>
      <c r="E18050">
        <v>23</v>
      </c>
      <c r="G18050">
        <v>100</v>
      </c>
    </row>
    <row r="18051" spans="1:7" x14ac:dyDescent="0.3">
      <c r="A18051" s="1686">
        <v>45009</v>
      </c>
      <c r="B18051" s="1687">
        <v>0.125</v>
      </c>
      <c r="C18051">
        <v>6</v>
      </c>
      <c r="D18051">
        <v>13</v>
      </c>
      <c r="E18051">
        <v>21</v>
      </c>
    </row>
    <row r="18052" spans="1:7" x14ac:dyDescent="0.3">
      <c r="A18052" s="1686">
        <v>45009</v>
      </c>
      <c r="B18052" s="1687">
        <v>0.25</v>
      </c>
      <c r="C18052">
        <v>5</v>
      </c>
      <c r="D18052">
        <v>13</v>
      </c>
      <c r="E18052">
        <v>21</v>
      </c>
      <c r="G18052">
        <v>17</v>
      </c>
    </row>
    <row r="18053" spans="1:7" x14ac:dyDescent="0.3">
      <c r="A18053" s="1686">
        <v>45009</v>
      </c>
      <c r="B18053" s="1687">
        <v>0.375</v>
      </c>
      <c r="C18053">
        <v>8</v>
      </c>
      <c r="D18053">
        <v>12</v>
      </c>
      <c r="E18053">
        <v>23</v>
      </c>
    </row>
    <row r="18054" spans="1:7" x14ac:dyDescent="0.3">
      <c r="A18054" s="1686">
        <v>45009</v>
      </c>
      <c r="B18054" s="1687">
        <v>0.5</v>
      </c>
      <c r="C18054">
        <v>10</v>
      </c>
      <c r="D18054">
        <v>12</v>
      </c>
      <c r="E18054">
        <v>26</v>
      </c>
      <c r="G18054">
        <v>11</v>
      </c>
    </row>
    <row r="18055" spans="1:7" x14ac:dyDescent="0.3">
      <c r="A18055" s="1686">
        <v>45009</v>
      </c>
      <c r="B18055" s="1687">
        <v>0.625</v>
      </c>
      <c r="C18055">
        <v>9</v>
      </c>
      <c r="D18055">
        <v>9</v>
      </c>
      <c r="E18055">
        <v>27</v>
      </c>
      <c r="G18055">
        <v>100</v>
      </c>
    </row>
    <row r="18056" spans="1:7" x14ac:dyDescent="0.3">
      <c r="A18056" s="1686">
        <v>45009</v>
      </c>
      <c r="B18056" s="1687">
        <v>0.75</v>
      </c>
      <c r="C18056">
        <v>10</v>
      </c>
      <c r="D18056">
        <v>13</v>
      </c>
      <c r="E18056">
        <v>23</v>
      </c>
      <c r="G18056">
        <v>100</v>
      </c>
    </row>
    <row r="18057" spans="1:7" x14ac:dyDescent="0.3">
      <c r="A18057" s="1686">
        <v>45009</v>
      </c>
      <c r="B18057" s="1687">
        <v>0.875</v>
      </c>
      <c r="C18057">
        <v>10</v>
      </c>
      <c r="D18057">
        <v>18</v>
      </c>
      <c r="E18057">
        <v>22</v>
      </c>
      <c r="G18057">
        <v>100</v>
      </c>
    </row>
    <row r="18058" spans="1:7" x14ac:dyDescent="0.3">
      <c r="A18058" s="1686">
        <v>45010</v>
      </c>
      <c r="B18058" s="1687">
        <v>0</v>
      </c>
      <c r="C18058">
        <v>10</v>
      </c>
      <c r="D18058">
        <v>21</v>
      </c>
      <c r="E18058">
        <v>23</v>
      </c>
      <c r="G18058">
        <v>100</v>
      </c>
    </row>
    <row r="18059" spans="1:7" x14ac:dyDescent="0.3">
      <c r="A18059" s="1686">
        <v>45010</v>
      </c>
      <c r="B18059" s="1687">
        <v>0.125</v>
      </c>
      <c r="C18059">
        <v>3</v>
      </c>
      <c r="D18059">
        <v>10</v>
      </c>
      <c r="E18059">
        <v>20</v>
      </c>
      <c r="F18059">
        <v>0.2</v>
      </c>
      <c r="G18059">
        <v>100</v>
      </c>
    </row>
    <row r="18060" spans="1:7" x14ac:dyDescent="0.3">
      <c r="A18060" s="1686">
        <v>45010</v>
      </c>
      <c r="B18060" s="1687">
        <v>0.25</v>
      </c>
      <c r="C18060">
        <v>4</v>
      </c>
      <c r="D18060">
        <v>2</v>
      </c>
      <c r="E18060">
        <v>20</v>
      </c>
      <c r="F18060">
        <v>0.4</v>
      </c>
      <c r="G18060">
        <v>100</v>
      </c>
    </row>
    <row r="18061" spans="1:7" x14ac:dyDescent="0.3">
      <c r="A18061" s="1686">
        <v>45010</v>
      </c>
      <c r="B18061" s="1687">
        <v>0.375</v>
      </c>
      <c r="C18061">
        <v>6</v>
      </c>
      <c r="D18061">
        <v>16</v>
      </c>
      <c r="E18061">
        <v>20</v>
      </c>
      <c r="F18061">
        <v>0.1</v>
      </c>
      <c r="G18061">
        <v>100</v>
      </c>
    </row>
    <row r="18062" spans="1:7" x14ac:dyDescent="0.3">
      <c r="A18062" s="1686">
        <v>45010</v>
      </c>
      <c r="B18062" s="1687">
        <v>0.5</v>
      </c>
      <c r="C18062">
        <v>10</v>
      </c>
      <c r="D18062">
        <v>15</v>
      </c>
      <c r="E18062">
        <v>25</v>
      </c>
      <c r="G18062">
        <v>5</v>
      </c>
    </row>
    <row r="18063" spans="1:7" x14ac:dyDescent="0.3">
      <c r="A18063" s="1686">
        <v>45010</v>
      </c>
      <c r="B18063" s="1687">
        <v>0.625</v>
      </c>
      <c r="C18063">
        <v>7</v>
      </c>
      <c r="D18063">
        <v>10</v>
      </c>
      <c r="E18063">
        <v>28</v>
      </c>
      <c r="G18063">
        <v>56</v>
      </c>
    </row>
    <row r="18064" spans="1:7" x14ac:dyDescent="0.3">
      <c r="A18064" s="1686">
        <v>45010</v>
      </c>
      <c r="B18064" s="1687">
        <v>0.75</v>
      </c>
      <c r="C18064">
        <v>3</v>
      </c>
      <c r="D18064">
        <v>2</v>
      </c>
      <c r="E18064">
        <v>23</v>
      </c>
      <c r="G18064">
        <v>100</v>
      </c>
    </row>
    <row r="18065" spans="1:7" x14ac:dyDescent="0.3">
      <c r="A18065" s="1686">
        <v>45010</v>
      </c>
      <c r="B18065" s="1687">
        <v>0.875</v>
      </c>
      <c r="C18065">
        <v>6</v>
      </c>
      <c r="D18065">
        <v>19</v>
      </c>
      <c r="E18065">
        <v>23</v>
      </c>
      <c r="G18065">
        <v>91</v>
      </c>
    </row>
    <row r="18066" spans="1:7" x14ac:dyDescent="0.3">
      <c r="A18066" s="1686">
        <v>45011</v>
      </c>
      <c r="B18066" s="1687">
        <v>0</v>
      </c>
      <c r="C18066">
        <v>8</v>
      </c>
      <c r="D18066">
        <v>22</v>
      </c>
      <c r="E18066">
        <v>20</v>
      </c>
    </row>
    <row r="18067" spans="1:7" x14ac:dyDescent="0.3">
      <c r="A18067" s="1686">
        <v>45011</v>
      </c>
      <c r="B18067" s="1687">
        <v>0.125</v>
      </c>
      <c r="C18067">
        <v>8</v>
      </c>
      <c r="D18067">
        <v>18</v>
      </c>
      <c r="E18067">
        <v>17</v>
      </c>
    </row>
    <row r="18068" spans="1:7" x14ac:dyDescent="0.3">
      <c r="A18068" s="1686">
        <v>45011</v>
      </c>
      <c r="B18068" s="1687">
        <v>0.25</v>
      </c>
      <c r="C18068">
        <v>7</v>
      </c>
      <c r="D18068">
        <v>18</v>
      </c>
      <c r="E18068">
        <v>15</v>
      </c>
      <c r="G18068">
        <v>42</v>
      </c>
    </row>
    <row r="18069" spans="1:7" x14ac:dyDescent="0.3">
      <c r="A18069" s="1686">
        <v>45011</v>
      </c>
      <c r="B18069" s="1687">
        <v>0.375</v>
      </c>
      <c r="C18069">
        <v>7</v>
      </c>
      <c r="D18069">
        <v>11</v>
      </c>
      <c r="E18069">
        <v>16</v>
      </c>
    </row>
    <row r="18070" spans="1:7" x14ac:dyDescent="0.3">
      <c r="A18070" s="1686">
        <v>45011</v>
      </c>
      <c r="B18070" s="1687">
        <v>0.5</v>
      </c>
      <c r="C18070">
        <v>6</v>
      </c>
      <c r="D18070">
        <v>8</v>
      </c>
      <c r="E18070">
        <v>21</v>
      </c>
    </row>
    <row r="18071" spans="1:7" x14ac:dyDescent="0.3">
      <c r="A18071" s="1686">
        <v>45011</v>
      </c>
      <c r="B18071" s="1687">
        <v>0.625</v>
      </c>
      <c r="C18071">
        <v>6</v>
      </c>
      <c r="D18071">
        <v>8</v>
      </c>
      <c r="E18071">
        <v>24</v>
      </c>
    </row>
    <row r="18072" spans="1:7" x14ac:dyDescent="0.3">
      <c r="A18072" s="1686">
        <v>45011</v>
      </c>
      <c r="B18072" s="1687">
        <v>0.75</v>
      </c>
      <c r="C18072">
        <v>4</v>
      </c>
      <c r="D18072">
        <v>7</v>
      </c>
      <c r="E18072">
        <v>22</v>
      </c>
    </row>
    <row r="18073" spans="1:7" x14ac:dyDescent="0.3">
      <c r="A18073" s="1686">
        <v>45011</v>
      </c>
      <c r="B18073" s="1687">
        <v>0.875</v>
      </c>
      <c r="C18073">
        <v>3</v>
      </c>
      <c r="D18073">
        <v>8</v>
      </c>
      <c r="E18073">
        <v>17</v>
      </c>
    </row>
    <row r="18074" spans="1:7" x14ac:dyDescent="0.3">
      <c r="A18074" s="1686">
        <v>45012</v>
      </c>
      <c r="B18074" s="1687">
        <v>0</v>
      </c>
      <c r="C18074">
        <v>4</v>
      </c>
      <c r="D18074">
        <v>8</v>
      </c>
      <c r="E18074">
        <v>15</v>
      </c>
    </row>
    <row r="18075" spans="1:7" x14ac:dyDescent="0.3">
      <c r="A18075" s="1686">
        <v>45012</v>
      </c>
      <c r="B18075" s="1687">
        <v>0.125</v>
      </c>
      <c r="C18075">
        <v>3</v>
      </c>
      <c r="D18075">
        <v>6</v>
      </c>
      <c r="E18075">
        <v>14</v>
      </c>
    </row>
    <row r="18076" spans="1:7" x14ac:dyDescent="0.3">
      <c r="A18076" s="1686">
        <v>45012</v>
      </c>
      <c r="B18076" s="1687">
        <v>0.25</v>
      </c>
      <c r="C18076">
        <v>3</v>
      </c>
      <c r="D18076">
        <v>8</v>
      </c>
      <c r="E18076">
        <v>13</v>
      </c>
    </row>
    <row r="18077" spans="1:7" x14ac:dyDescent="0.3">
      <c r="A18077" s="1686">
        <v>45012</v>
      </c>
      <c r="B18077" s="1687">
        <v>0.375</v>
      </c>
      <c r="C18077">
        <v>5</v>
      </c>
      <c r="D18077">
        <v>10</v>
      </c>
      <c r="E18077">
        <v>17</v>
      </c>
    </row>
    <row r="18078" spans="1:7" x14ac:dyDescent="0.3">
      <c r="A18078" s="1686">
        <v>45012</v>
      </c>
      <c r="B18078" s="1687">
        <v>0.5</v>
      </c>
      <c r="C18078">
        <v>6</v>
      </c>
      <c r="D18078">
        <v>12</v>
      </c>
      <c r="E18078">
        <v>24</v>
      </c>
    </row>
    <row r="18079" spans="1:7" x14ac:dyDescent="0.3">
      <c r="A18079" s="1686">
        <v>45012</v>
      </c>
      <c r="B18079" s="1687">
        <v>0.625</v>
      </c>
      <c r="C18079">
        <v>9</v>
      </c>
      <c r="D18079">
        <v>12</v>
      </c>
      <c r="E18079">
        <v>27</v>
      </c>
    </row>
    <row r="18080" spans="1:7" x14ac:dyDescent="0.3">
      <c r="A18080" s="1686">
        <v>45012</v>
      </c>
      <c r="B18080" s="1687">
        <v>0.75</v>
      </c>
      <c r="C18080">
        <v>8</v>
      </c>
      <c r="D18080">
        <v>15</v>
      </c>
      <c r="E18080">
        <v>24</v>
      </c>
    </row>
    <row r="18081" spans="1:7" x14ac:dyDescent="0.3">
      <c r="A18081" s="1686">
        <v>45012</v>
      </c>
      <c r="B18081" s="1687">
        <v>0.875</v>
      </c>
      <c r="C18081">
        <v>4</v>
      </c>
      <c r="D18081">
        <v>15</v>
      </c>
      <c r="E18081">
        <v>18</v>
      </c>
      <c r="G18081">
        <v>6</v>
      </c>
    </row>
    <row r="18082" spans="1:7" x14ac:dyDescent="0.3">
      <c r="A18082" s="1686">
        <v>45013</v>
      </c>
      <c r="B18082" s="1687">
        <v>0</v>
      </c>
      <c r="C18082">
        <v>5</v>
      </c>
      <c r="D18082">
        <v>17</v>
      </c>
      <c r="E18082">
        <v>17</v>
      </c>
      <c r="G18082">
        <v>100</v>
      </c>
    </row>
    <row r="18083" spans="1:7" x14ac:dyDescent="0.3">
      <c r="A18083" s="1686">
        <v>45013</v>
      </c>
      <c r="B18083" s="1687">
        <v>0.125</v>
      </c>
      <c r="C18083">
        <v>4</v>
      </c>
      <c r="D18083">
        <v>16</v>
      </c>
      <c r="E18083">
        <v>17</v>
      </c>
      <c r="G18083">
        <v>100</v>
      </c>
    </row>
    <row r="18084" spans="1:7" x14ac:dyDescent="0.3">
      <c r="A18084" s="1686">
        <v>45013</v>
      </c>
      <c r="B18084" s="1687">
        <v>0.25</v>
      </c>
      <c r="C18084">
        <v>5</v>
      </c>
      <c r="D18084">
        <v>21</v>
      </c>
      <c r="E18084">
        <v>18</v>
      </c>
      <c r="G18084">
        <v>8</v>
      </c>
    </row>
    <row r="18085" spans="1:7" x14ac:dyDescent="0.3">
      <c r="A18085" s="1686">
        <v>45013</v>
      </c>
      <c r="B18085" s="1687">
        <v>0.375</v>
      </c>
      <c r="C18085">
        <v>7</v>
      </c>
      <c r="D18085">
        <v>17</v>
      </c>
      <c r="E18085">
        <v>21</v>
      </c>
    </row>
    <row r="18086" spans="1:7" x14ac:dyDescent="0.3">
      <c r="A18086" s="1686">
        <v>45013</v>
      </c>
      <c r="B18086" s="1687">
        <v>0.5</v>
      </c>
      <c r="C18086">
        <v>7</v>
      </c>
      <c r="D18086">
        <v>11</v>
      </c>
      <c r="E18086">
        <v>28</v>
      </c>
      <c r="G18086">
        <v>5</v>
      </c>
    </row>
    <row r="18087" spans="1:7" x14ac:dyDescent="0.3">
      <c r="A18087" s="1686">
        <v>45013</v>
      </c>
      <c r="B18087" s="1687">
        <v>0.625</v>
      </c>
      <c r="C18087">
        <v>7</v>
      </c>
      <c r="D18087">
        <v>11</v>
      </c>
      <c r="E18087">
        <v>31</v>
      </c>
    </row>
    <row r="18088" spans="1:7" x14ac:dyDescent="0.3">
      <c r="A18088" s="1686">
        <v>45013</v>
      </c>
      <c r="B18088" s="1687">
        <v>0.75</v>
      </c>
      <c r="C18088">
        <v>8</v>
      </c>
      <c r="D18088">
        <v>14</v>
      </c>
      <c r="E18088">
        <v>28</v>
      </c>
    </row>
    <row r="18089" spans="1:7" x14ac:dyDescent="0.3">
      <c r="A18089" s="1686">
        <v>45013</v>
      </c>
      <c r="B18089" s="1687">
        <v>0.875</v>
      </c>
      <c r="C18089">
        <v>5</v>
      </c>
      <c r="D18089">
        <v>16</v>
      </c>
      <c r="E18089">
        <v>21</v>
      </c>
    </row>
    <row r="18090" spans="1:7" x14ac:dyDescent="0.3">
      <c r="A18090" s="1686">
        <v>45014</v>
      </c>
      <c r="B18090" s="1687">
        <v>0</v>
      </c>
      <c r="C18090">
        <v>6</v>
      </c>
      <c r="D18090">
        <v>20</v>
      </c>
      <c r="E18090">
        <v>20</v>
      </c>
    </row>
    <row r="18091" spans="1:7" x14ac:dyDescent="0.3">
      <c r="A18091" s="1686">
        <v>45014</v>
      </c>
      <c r="B18091" s="1687">
        <v>0.125</v>
      </c>
      <c r="C18091">
        <v>5</v>
      </c>
      <c r="D18091">
        <v>22</v>
      </c>
      <c r="E18091">
        <v>18</v>
      </c>
    </row>
    <row r="18092" spans="1:7" x14ac:dyDescent="0.3">
      <c r="A18092" s="1686">
        <v>45014</v>
      </c>
      <c r="B18092" s="1687">
        <v>0.25</v>
      </c>
      <c r="C18092">
        <v>4</v>
      </c>
      <c r="D18092">
        <v>15</v>
      </c>
      <c r="E18092">
        <v>18</v>
      </c>
    </row>
    <row r="18093" spans="1:7" x14ac:dyDescent="0.3">
      <c r="A18093" s="1686">
        <v>45014</v>
      </c>
      <c r="B18093" s="1687">
        <v>0.375</v>
      </c>
      <c r="C18093">
        <v>8</v>
      </c>
      <c r="D18093">
        <v>16</v>
      </c>
      <c r="E18093">
        <v>23</v>
      </c>
      <c r="G18093">
        <v>11</v>
      </c>
    </row>
    <row r="18094" spans="1:7" x14ac:dyDescent="0.3">
      <c r="A18094" s="1686">
        <v>45014</v>
      </c>
      <c r="B18094" s="1687">
        <v>0.5</v>
      </c>
      <c r="C18094">
        <v>5</v>
      </c>
      <c r="D18094">
        <v>8</v>
      </c>
      <c r="E18094">
        <v>23</v>
      </c>
      <c r="G18094">
        <v>100</v>
      </c>
    </row>
    <row r="18095" spans="1:7" x14ac:dyDescent="0.3">
      <c r="A18095" s="1686">
        <v>45014</v>
      </c>
      <c r="B18095" s="1687">
        <v>0.625</v>
      </c>
      <c r="C18095">
        <v>7</v>
      </c>
      <c r="D18095">
        <v>7</v>
      </c>
      <c r="E18095">
        <v>29</v>
      </c>
      <c r="G18095">
        <v>9</v>
      </c>
    </row>
    <row r="18096" spans="1:7" x14ac:dyDescent="0.3">
      <c r="A18096" s="1686">
        <v>45014</v>
      </c>
      <c r="B18096" s="1687">
        <v>0.75</v>
      </c>
      <c r="C18096">
        <v>8</v>
      </c>
      <c r="D18096">
        <v>18</v>
      </c>
      <c r="E18096">
        <v>21</v>
      </c>
      <c r="F18096">
        <v>0.2</v>
      </c>
      <c r="G18096">
        <v>99</v>
      </c>
    </row>
    <row r="18097" spans="1:7" x14ac:dyDescent="0.3">
      <c r="A18097" s="1686">
        <v>45014</v>
      </c>
      <c r="B18097" s="1687">
        <v>0.875</v>
      </c>
      <c r="C18097">
        <v>9</v>
      </c>
      <c r="D18097">
        <v>23</v>
      </c>
      <c r="E18097">
        <v>20</v>
      </c>
      <c r="F18097">
        <v>0.1</v>
      </c>
      <c r="G18097">
        <v>100</v>
      </c>
    </row>
    <row r="18098" spans="1:7" x14ac:dyDescent="0.3">
      <c r="A18098" s="1686">
        <v>45015</v>
      </c>
      <c r="B18098" s="1687">
        <v>0</v>
      </c>
      <c r="C18098">
        <v>12</v>
      </c>
      <c r="D18098">
        <v>20</v>
      </c>
      <c r="E18098">
        <v>18</v>
      </c>
      <c r="G18098">
        <v>100</v>
      </c>
    </row>
    <row r="18099" spans="1:7" x14ac:dyDescent="0.3">
      <c r="A18099" s="1686">
        <v>45015</v>
      </c>
      <c r="B18099" s="1687">
        <v>0.125</v>
      </c>
      <c r="C18099">
        <v>10</v>
      </c>
      <c r="D18099">
        <v>18</v>
      </c>
      <c r="E18099">
        <v>16</v>
      </c>
      <c r="G18099">
        <v>7</v>
      </c>
    </row>
    <row r="18100" spans="1:7" x14ac:dyDescent="0.3">
      <c r="A18100" s="1686">
        <v>45015</v>
      </c>
      <c r="B18100" s="1687">
        <v>0.25</v>
      </c>
      <c r="C18100">
        <v>8</v>
      </c>
      <c r="D18100">
        <v>16</v>
      </c>
      <c r="E18100">
        <v>16</v>
      </c>
      <c r="G18100">
        <v>26</v>
      </c>
    </row>
    <row r="18101" spans="1:7" x14ac:dyDescent="0.3">
      <c r="A18101" s="1686">
        <v>45015</v>
      </c>
      <c r="B18101" s="1687">
        <v>0.375</v>
      </c>
      <c r="C18101">
        <v>9</v>
      </c>
      <c r="D18101">
        <v>16</v>
      </c>
      <c r="E18101">
        <v>19</v>
      </c>
    </row>
    <row r="18102" spans="1:7" x14ac:dyDescent="0.3">
      <c r="A18102" s="1686">
        <v>45015</v>
      </c>
      <c r="B18102" s="1687">
        <v>0.5</v>
      </c>
      <c r="C18102">
        <v>10</v>
      </c>
      <c r="D18102">
        <v>13</v>
      </c>
      <c r="E18102">
        <v>22</v>
      </c>
    </row>
    <row r="18103" spans="1:7" x14ac:dyDescent="0.3">
      <c r="A18103" s="1686">
        <v>45015</v>
      </c>
      <c r="B18103" s="1687">
        <v>0.625</v>
      </c>
      <c r="C18103">
        <v>9</v>
      </c>
      <c r="D18103">
        <v>11</v>
      </c>
      <c r="E18103">
        <v>23</v>
      </c>
      <c r="G18103">
        <v>82</v>
      </c>
    </row>
    <row r="18104" spans="1:7" x14ac:dyDescent="0.3">
      <c r="A18104" s="1686">
        <v>45015</v>
      </c>
      <c r="B18104" s="1687">
        <v>0.75</v>
      </c>
      <c r="C18104">
        <v>7</v>
      </c>
      <c r="D18104">
        <v>11</v>
      </c>
      <c r="E18104">
        <v>21</v>
      </c>
      <c r="G18104">
        <v>100</v>
      </c>
    </row>
    <row r="18105" spans="1:7" x14ac:dyDescent="0.3">
      <c r="A18105" s="1686">
        <v>45015</v>
      </c>
      <c r="B18105" s="1687">
        <v>0.875</v>
      </c>
      <c r="C18105">
        <v>6</v>
      </c>
      <c r="D18105">
        <v>10</v>
      </c>
      <c r="E18105">
        <v>21</v>
      </c>
      <c r="G18105">
        <v>100</v>
      </c>
    </row>
    <row r="18106" spans="1:7" x14ac:dyDescent="0.3">
      <c r="A18106" s="1686">
        <v>45016</v>
      </c>
      <c r="B18106" s="1687">
        <v>0</v>
      </c>
      <c r="C18106">
        <v>2</v>
      </c>
      <c r="D18106">
        <v>5</v>
      </c>
      <c r="E18106">
        <v>19</v>
      </c>
      <c r="G18106">
        <v>100</v>
      </c>
    </row>
    <row r="18107" spans="1:7" x14ac:dyDescent="0.3">
      <c r="A18107" s="1686">
        <v>45016</v>
      </c>
      <c r="B18107" s="1687">
        <v>0.125</v>
      </c>
      <c r="C18107">
        <v>3</v>
      </c>
      <c r="D18107">
        <v>7</v>
      </c>
      <c r="E18107">
        <v>19</v>
      </c>
      <c r="G18107">
        <v>100</v>
      </c>
    </row>
    <row r="18108" spans="1:7" x14ac:dyDescent="0.3">
      <c r="A18108" s="1686">
        <v>45016</v>
      </c>
      <c r="B18108" s="1687">
        <v>0.25</v>
      </c>
      <c r="C18108">
        <v>6</v>
      </c>
      <c r="D18108">
        <v>17</v>
      </c>
      <c r="E18108">
        <v>18</v>
      </c>
      <c r="G18108">
        <v>100</v>
      </c>
    </row>
    <row r="18109" spans="1:7" x14ac:dyDescent="0.3">
      <c r="A18109" s="1686">
        <v>45016</v>
      </c>
      <c r="B18109" s="1687">
        <v>0.375</v>
      </c>
      <c r="C18109">
        <v>11</v>
      </c>
      <c r="D18109">
        <v>26</v>
      </c>
      <c r="E18109">
        <v>17</v>
      </c>
    </row>
    <row r="18110" spans="1:7" x14ac:dyDescent="0.3">
      <c r="A18110" s="1686">
        <v>45016</v>
      </c>
      <c r="B18110" s="1687">
        <v>0.5</v>
      </c>
      <c r="C18110">
        <v>13</v>
      </c>
      <c r="D18110">
        <v>21</v>
      </c>
      <c r="E18110">
        <v>21</v>
      </c>
      <c r="G18110">
        <v>43</v>
      </c>
    </row>
    <row r="18111" spans="1:7" x14ac:dyDescent="0.3">
      <c r="A18111" s="1686">
        <v>45016</v>
      </c>
      <c r="B18111" s="1687">
        <v>0.625</v>
      </c>
      <c r="C18111">
        <v>13</v>
      </c>
      <c r="D18111">
        <v>20</v>
      </c>
      <c r="E18111">
        <v>23</v>
      </c>
    </row>
    <row r="18112" spans="1:7" x14ac:dyDescent="0.3">
      <c r="A18112" s="1686">
        <v>45016</v>
      </c>
      <c r="B18112" s="1687">
        <v>0.75</v>
      </c>
      <c r="C18112">
        <v>10</v>
      </c>
      <c r="D18112">
        <v>18</v>
      </c>
      <c r="E18112">
        <v>21</v>
      </c>
    </row>
    <row r="18113" spans="1:7" x14ac:dyDescent="0.3">
      <c r="A18113" s="1686">
        <v>45016</v>
      </c>
      <c r="B18113" s="1687">
        <v>0.875</v>
      </c>
      <c r="C18113">
        <v>9</v>
      </c>
      <c r="D18113">
        <v>17</v>
      </c>
      <c r="E18113">
        <v>16</v>
      </c>
      <c r="G18113">
        <v>10</v>
      </c>
    </row>
    <row r="18114" spans="1:7" x14ac:dyDescent="0.3">
      <c r="A18114" s="1686">
        <v>45017</v>
      </c>
      <c r="B18114" s="1687">
        <v>0</v>
      </c>
      <c r="C18114">
        <v>7</v>
      </c>
      <c r="D18114">
        <v>17</v>
      </c>
      <c r="E18114">
        <v>14</v>
      </c>
    </row>
    <row r="18115" spans="1:7" x14ac:dyDescent="0.3">
      <c r="A18115" s="1686">
        <v>45017</v>
      </c>
      <c r="B18115" s="1687">
        <v>0.125</v>
      </c>
      <c r="C18115">
        <v>4</v>
      </c>
      <c r="D18115">
        <v>13</v>
      </c>
      <c r="E18115">
        <v>12</v>
      </c>
    </row>
    <row r="18116" spans="1:7" x14ac:dyDescent="0.3">
      <c r="A18116" s="1686">
        <v>45017</v>
      </c>
      <c r="B18116" s="1687">
        <v>0.25</v>
      </c>
      <c r="C18116">
        <v>3</v>
      </c>
      <c r="D18116">
        <v>8</v>
      </c>
      <c r="E18116">
        <v>10</v>
      </c>
    </row>
    <row r="18117" spans="1:7" x14ac:dyDescent="0.3">
      <c r="A18117" s="1686">
        <v>45017</v>
      </c>
      <c r="B18117" s="1687">
        <v>0.375</v>
      </c>
      <c r="C18117">
        <v>4</v>
      </c>
      <c r="D18117">
        <v>6</v>
      </c>
      <c r="E18117">
        <v>14</v>
      </c>
    </row>
    <row r="18118" spans="1:7" x14ac:dyDescent="0.3">
      <c r="A18118" s="1686">
        <v>45017</v>
      </c>
      <c r="B18118" s="1687">
        <v>0.5</v>
      </c>
      <c r="C18118">
        <v>5</v>
      </c>
      <c r="D18118">
        <v>5</v>
      </c>
      <c r="E18118">
        <v>19</v>
      </c>
    </row>
    <row r="18119" spans="1:7" x14ac:dyDescent="0.3">
      <c r="A18119" s="1686">
        <v>45017</v>
      </c>
      <c r="B18119" s="1687">
        <v>0.625</v>
      </c>
      <c r="C18119">
        <v>9</v>
      </c>
      <c r="D18119">
        <v>5</v>
      </c>
      <c r="E18119">
        <v>20</v>
      </c>
      <c r="G18119">
        <v>15</v>
      </c>
    </row>
    <row r="18120" spans="1:7" x14ac:dyDescent="0.3">
      <c r="A18120" s="1686">
        <v>45017</v>
      </c>
      <c r="B18120" s="1687">
        <v>0.75</v>
      </c>
      <c r="C18120">
        <v>7</v>
      </c>
      <c r="D18120">
        <v>8</v>
      </c>
      <c r="E18120">
        <v>18</v>
      </c>
    </row>
    <row r="18121" spans="1:7" x14ac:dyDescent="0.3">
      <c r="A18121" s="1686">
        <v>45017</v>
      </c>
      <c r="B18121" s="1687">
        <v>0.875</v>
      </c>
      <c r="C18121">
        <v>5</v>
      </c>
      <c r="D18121">
        <v>10</v>
      </c>
      <c r="E18121">
        <v>16</v>
      </c>
      <c r="G18121">
        <v>13</v>
      </c>
    </row>
    <row r="18122" spans="1:7" x14ac:dyDescent="0.3">
      <c r="A18122" s="1686">
        <v>45018</v>
      </c>
      <c r="B18122" s="1687">
        <v>0</v>
      </c>
      <c r="C18122">
        <v>3</v>
      </c>
      <c r="D18122">
        <v>9</v>
      </c>
      <c r="E18122">
        <v>15</v>
      </c>
      <c r="G18122">
        <v>100</v>
      </c>
    </row>
    <row r="18123" spans="1:7" x14ac:dyDescent="0.3">
      <c r="A18123" s="1686">
        <v>45018</v>
      </c>
      <c r="B18123" s="1687">
        <v>0.125</v>
      </c>
      <c r="C18123">
        <v>3</v>
      </c>
      <c r="D18123">
        <v>7</v>
      </c>
      <c r="E18123">
        <v>14</v>
      </c>
      <c r="G18123">
        <v>86</v>
      </c>
    </row>
    <row r="18124" spans="1:7" x14ac:dyDescent="0.3">
      <c r="A18124" s="1686">
        <v>45018</v>
      </c>
      <c r="B18124" s="1687">
        <v>0.25</v>
      </c>
      <c r="C18124">
        <v>3</v>
      </c>
      <c r="D18124">
        <v>7</v>
      </c>
      <c r="E18124">
        <v>13</v>
      </c>
      <c r="G18124">
        <v>52</v>
      </c>
    </row>
    <row r="18125" spans="1:7" x14ac:dyDescent="0.3">
      <c r="A18125" s="1686">
        <v>45018</v>
      </c>
      <c r="B18125" s="1687">
        <v>0.375</v>
      </c>
      <c r="C18125">
        <v>4</v>
      </c>
      <c r="D18125">
        <v>7</v>
      </c>
      <c r="E18125">
        <v>16</v>
      </c>
      <c r="G18125">
        <v>100</v>
      </c>
    </row>
    <row r="18126" spans="1:7" x14ac:dyDescent="0.3">
      <c r="A18126" s="1686">
        <v>45018</v>
      </c>
      <c r="B18126" s="1687">
        <v>0.5</v>
      </c>
      <c r="C18126">
        <v>3</v>
      </c>
      <c r="D18126">
        <v>8</v>
      </c>
      <c r="E18126">
        <v>18</v>
      </c>
      <c r="G18126">
        <v>100</v>
      </c>
    </row>
    <row r="18127" spans="1:7" x14ac:dyDescent="0.3">
      <c r="A18127" s="1686">
        <v>45018</v>
      </c>
      <c r="B18127" s="1687">
        <v>0.625</v>
      </c>
      <c r="C18127">
        <v>6</v>
      </c>
      <c r="D18127">
        <v>9</v>
      </c>
      <c r="E18127">
        <v>24</v>
      </c>
      <c r="G18127">
        <v>100</v>
      </c>
    </row>
    <row r="18128" spans="1:7" x14ac:dyDescent="0.3">
      <c r="A18128" s="1686">
        <v>45018</v>
      </c>
      <c r="B18128" s="1687">
        <v>0.75</v>
      </c>
      <c r="C18128">
        <v>3</v>
      </c>
      <c r="D18128">
        <v>6</v>
      </c>
      <c r="E18128">
        <v>21</v>
      </c>
      <c r="G18128">
        <v>100</v>
      </c>
    </row>
    <row r="18129" spans="1:7" x14ac:dyDescent="0.3">
      <c r="A18129" s="1686">
        <v>45018</v>
      </c>
      <c r="B18129" s="1687">
        <v>0.875</v>
      </c>
      <c r="C18129">
        <v>5</v>
      </c>
      <c r="D18129">
        <v>11</v>
      </c>
      <c r="E18129">
        <v>18</v>
      </c>
      <c r="F18129">
        <v>0.1</v>
      </c>
      <c r="G18129">
        <v>100</v>
      </c>
    </row>
    <row r="18130" spans="1:7" x14ac:dyDescent="0.3">
      <c r="A18130" s="1686">
        <v>45019</v>
      </c>
      <c r="B18130" s="1687">
        <v>0</v>
      </c>
      <c r="C18130">
        <v>4</v>
      </c>
      <c r="D18130">
        <v>8</v>
      </c>
      <c r="E18130">
        <v>18</v>
      </c>
      <c r="G18130">
        <v>100</v>
      </c>
    </row>
    <row r="18131" spans="1:7" x14ac:dyDescent="0.3">
      <c r="A18131" s="1686">
        <v>45019</v>
      </c>
      <c r="B18131" s="1687">
        <v>0.125</v>
      </c>
      <c r="C18131">
        <v>7</v>
      </c>
      <c r="D18131">
        <v>11</v>
      </c>
      <c r="E18131">
        <v>16</v>
      </c>
      <c r="F18131">
        <v>0.1</v>
      </c>
      <c r="G18131">
        <v>100</v>
      </c>
    </row>
    <row r="18132" spans="1:7" x14ac:dyDescent="0.3">
      <c r="A18132" s="1686">
        <v>45019</v>
      </c>
      <c r="B18132" s="1687">
        <v>0.25</v>
      </c>
      <c r="C18132">
        <v>7</v>
      </c>
      <c r="D18132">
        <v>13</v>
      </c>
      <c r="E18132">
        <v>16</v>
      </c>
      <c r="F18132">
        <v>1.8</v>
      </c>
      <c r="G18132">
        <v>100</v>
      </c>
    </row>
    <row r="18133" spans="1:7" x14ac:dyDescent="0.3">
      <c r="A18133" s="1686">
        <v>45019</v>
      </c>
      <c r="B18133" s="1687">
        <v>0.375</v>
      </c>
      <c r="C18133">
        <v>7</v>
      </c>
      <c r="D18133">
        <v>13</v>
      </c>
      <c r="E18133">
        <v>17</v>
      </c>
      <c r="G18133">
        <v>100</v>
      </c>
    </row>
    <row r="18134" spans="1:7" x14ac:dyDescent="0.3">
      <c r="A18134" s="1686">
        <v>45019</v>
      </c>
      <c r="B18134" s="1687">
        <v>0.5</v>
      </c>
      <c r="C18134">
        <v>4</v>
      </c>
      <c r="D18134">
        <v>8</v>
      </c>
      <c r="E18134">
        <v>20</v>
      </c>
      <c r="G18134">
        <v>100</v>
      </c>
    </row>
    <row r="18135" spans="1:7" x14ac:dyDescent="0.3">
      <c r="A18135" s="1686">
        <v>45019</v>
      </c>
      <c r="B18135" s="1687">
        <v>0.625</v>
      </c>
      <c r="C18135">
        <v>9</v>
      </c>
      <c r="D18135">
        <v>6</v>
      </c>
      <c r="E18135">
        <v>22</v>
      </c>
      <c r="G18135">
        <v>100</v>
      </c>
    </row>
    <row r="18136" spans="1:7" x14ac:dyDescent="0.3">
      <c r="A18136" s="1686">
        <v>45019</v>
      </c>
      <c r="B18136" s="1687">
        <v>0.75</v>
      </c>
      <c r="C18136">
        <v>1</v>
      </c>
      <c r="D18136">
        <v>3</v>
      </c>
      <c r="E18136">
        <v>21</v>
      </c>
      <c r="G18136">
        <v>100</v>
      </c>
    </row>
    <row r="18137" spans="1:7" x14ac:dyDescent="0.3">
      <c r="A18137" s="1686">
        <v>45019</v>
      </c>
      <c r="B18137" s="1687">
        <v>0.875</v>
      </c>
      <c r="C18137">
        <v>4</v>
      </c>
      <c r="D18137">
        <v>6</v>
      </c>
      <c r="E18137">
        <v>17</v>
      </c>
      <c r="G18137">
        <v>100</v>
      </c>
    </row>
    <row r="18138" spans="1:7" x14ac:dyDescent="0.3">
      <c r="A18138" s="1686">
        <v>45020</v>
      </c>
      <c r="B18138" s="1687">
        <v>0</v>
      </c>
      <c r="C18138">
        <v>1</v>
      </c>
      <c r="D18138">
        <v>3</v>
      </c>
      <c r="E18138">
        <v>16</v>
      </c>
      <c r="G18138">
        <v>49</v>
      </c>
    </row>
    <row r="18139" spans="1:7" x14ac:dyDescent="0.3">
      <c r="A18139" s="1686">
        <v>45020</v>
      </c>
      <c r="B18139" s="1687">
        <v>0.125</v>
      </c>
      <c r="C18139">
        <v>2</v>
      </c>
      <c r="D18139">
        <v>2</v>
      </c>
      <c r="E18139">
        <v>15</v>
      </c>
      <c r="G18139">
        <v>20</v>
      </c>
    </row>
    <row r="18140" spans="1:7" x14ac:dyDescent="0.3">
      <c r="A18140" s="1686">
        <v>45020</v>
      </c>
      <c r="B18140" s="1687">
        <v>0.25</v>
      </c>
      <c r="C18140">
        <v>3</v>
      </c>
      <c r="D18140">
        <v>8</v>
      </c>
      <c r="E18140">
        <v>15</v>
      </c>
      <c r="G18140">
        <v>69</v>
      </c>
    </row>
    <row r="18141" spans="1:7" x14ac:dyDescent="0.3">
      <c r="A18141" s="1686">
        <v>45020</v>
      </c>
      <c r="B18141" s="1687">
        <v>0.375</v>
      </c>
      <c r="C18141">
        <v>5</v>
      </c>
      <c r="D18141">
        <v>10</v>
      </c>
      <c r="E18141">
        <v>18</v>
      </c>
      <c r="G18141">
        <v>100</v>
      </c>
    </row>
    <row r="18142" spans="1:7" x14ac:dyDescent="0.3">
      <c r="A18142" s="1686">
        <v>45020</v>
      </c>
      <c r="B18142" s="1687">
        <v>0.5</v>
      </c>
      <c r="C18142">
        <v>8</v>
      </c>
      <c r="D18142">
        <v>10</v>
      </c>
      <c r="E18142">
        <v>22</v>
      </c>
    </row>
    <row r="18143" spans="1:7" x14ac:dyDescent="0.3">
      <c r="A18143" s="1686">
        <v>45020</v>
      </c>
      <c r="B18143" s="1687">
        <v>0.625</v>
      </c>
      <c r="C18143">
        <v>9</v>
      </c>
      <c r="D18143">
        <v>10</v>
      </c>
      <c r="E18143">
        <v>23</v>
      </c>
    </row>
    <row r="18144" spans="1:7" x14ac:dyDescent="0.3">
      <c r="A18144" s="1686">
        <v>45020</v>
      </c>
      <c r="B18144" s="1687">
        <v>0.75</v>
      </c>
      <c r="C18144">
        <v>8</v>
      </c>
      <c r="D18144">
        <v>17</v>
      </c>
      <c r="E18144">
        <v>21</v>
      </c>
      <c r="F18144">
        <v>0.1</v>
      </c>
      <c r="G18144">
        <v>99</v>
      </c>
    </row>
    <row r="18145" spans="1:7" x14ac:dyDescent="0.3">
      <c r="A18145" s="1686">
        <v>45020</v>
      </c>
      <c r="B18145" s="1687">
        <v>0.875</v>
      </c>
      <c r="C18145">
        <v>10</v>
      </c>
      <c r="D18145">
        <v>17</v>
      </c>
      <c r="E18145">
        <v>19</v>
      </c>
      <c r="G18145">
        <v>82</v>
      </c>
    </row>
    <row r="18146" spans="1:7" x14ac:dyDescent="0.3">
      <c r="A18146" s="1686">
        <v>45021</v>
      </c>
      <c r="B18146" s="1687">
        <v>0</v>
      </c>
      <c r="C18146">
        <v>9</v>
      </c>
      <c r="D18146">
        <v>17</v>
      </c>
      <c r="E18146">
        <v>18</v>
      </c>
      <c r="F18146">
        <v>0.2</v>
      </c>
    </row>
    <row r="18147" spans="1:7" x14ac:dyDescent="0.3">
      <c r="A18147" s="1686">
        <v>45021</v>
      </c>
      <c r="B18147" s="1687">
        <v>0.125</v>
      </c>
      <c r="C18147">
        <v>7</v>
      </c>
      <c r="D18147">
        <v>15</v>
      </c>
      <c r="E18147">
        <v>18</v>
      </c>
      <c r="G18147">
        <v>100</v>
      </c>
    </row>
    <row r="18148" spans="1:7" x14ac:dyDescent="0.3">
      <c r="A18148" s="1686">
        <v>45021</v>
      </c>
      <c r="B18148" s="1687">
        <v>0.25</v>
      </c>
      <c r="C18148">
        <v>7</v>
      </c>
      <c r="D18148">
        <v>13</v>
      </c>
      <c r="E18148">
        <v>18</v>
      </c>
      <c r="G18148">
        <v>100</v>
      </c>
    </row>
    <row r="18149" spans="1:7" x14ac:dyDescent="0.3">
      <c r="A18149" s="1686">
        <v>45021</v>
      </c>
      <c r="B18149" s="1687">
        <v>0.375</v>
      </c>
      <c r="C18149">
        <v>6</v>
      </c>
      <c r="D18149">
        <v>13</v>
      </c>
      <c r="E18149">
        <v>19</v>
      </c>
      <c r="G18149">
        <v>100</v>
      </c>
    </row>
    <row r="18150" spans="1:7" x14ac:dyDescent="0.3">
      <c r="A18150" s="1686">
        <v>45021</v>
      </c>
      <c r="B18150" s="1687">
        <v>0.5</v>
      </c>
      <c r="C18150">
        <v>6</v>
      </c>
      <c r="D18150">
        <v>11</v>
      </c>
      <c r="E18150">
        <v>20</v>
      </c>
      <c r="G18150">
        <v>100</v>
      </c>
    </row>
    <row r="18151" spans="1:7" x14ac:dyDescent="0.3">
      <c r="A18151" s="1686">
        <v>45021</v>
      </c>
      <c r="B18151" s="1687">
        <v>0.625</v>
      </c>
      <c r="C18151">
        <v>8</v>
      </c>
      <c r="D18151">
        <v>9</v>
      </c>
      <c r="E18151">
        <v>24</v>
      </c>
      <c r="G18151">
        <v>71</v>
      </c>
    </row>
    <row r="18152" spans="1:7" x14ac:dyDescent="0.3">
      <c r="A18152" s="1686">
        <v>45021</v>
      </c>
      <c r="B18152" s="1687">
        <v>0.75</v>
      </c>
      <c r="C18152">
        <v>9</v>
      </c>
      <c r="D18152">
        <v>15</v>
      </c>
      <c r="E18152">
        <v>21</v>
      </c>
    </row>
    <row r="18153" spans="1:7" x14ac:dyDescent="0.3">
      <c r="A18153" s="1686">
        <v>45021</v>
      </c>
      <c r="B18153" s="1687">
        <v>0.875</v>
      </c>
      <c r="C18153">
        <v>11</v>
      </c>
      <c r="D18153">
        <v>21</v>
      </c>
      <c r="E18153">
        <v>20</v>
      </c>
      <c r="G18153">
        <v>5</v>
      </c>
    </row>
    <row r="18154" spans="1:7" x14ac:dyDescent="0.3">
      <c r="A18154" s="1686">
        <v>45022</v>
      </c>
      <c r="B18154" s="1687">
        <v>0</v>
      </c>
      <c r="C18154">
        <v>9</v>
      </c>
      <c r="D18154">
        <v>19</v>
      </c>
      <c r="E18154">
        <v>19</v>
      </c>
    </row>
    <row r="18155" spans="1:7" x14ac:dyDescent="0.3">
      <c r="A18155" s="1686">
        <v>45022</v>
      </c>
      <c r="B18155" s="1687">
        <v>0.125</v>
      </c>
      <c r="C18155">
        <v>8</v>
      </c>
      <c r="D18155">
        <v>20</v>
      </c>
      <c r="E18155">
        <v>18</v>
      </c>
      <c r="G18155">
        <v>82</v>
      </c>
    </row>
    <row r="18156" spans="1:7" x14ac:dyDescent="0.3">
      <c r="A18156" s="1686">
        <v>45022</v>
      </c>
      <c r="B18156" s="1687">
        <v>0.25</v>
      </c>
      <c r="C18156">
        <v>8</v>
      </c>
      <c r="D18156">
        <v>18</v>
      </c>
      <c r="E18156">
        <v>18</v>
      </c>
      <c r="G18156">
        <v>100</v>
      </c>
    </row>
    <row r="18157" spans="1:7" x14ac:dyDescent="0.3">
      <c r="A18157" s="1686">
        <v>45022</v>
      </c>
      <c r="B18157" s="1687">
        <v>0.375</v>
      </c>
      <c r="C18157">
        <v>9</v>
      </c>
      <c r="D18157">
        <v>19</v>
      </c>
      <c r="E18157">
        <v>19</v>
      </c>
      <c r="G18157">
        <v>19</v>
      </c>
    </row>
    <row r="18158" spans="1:7" x14ac:dyDescent="0.3">
      <c r="A18158" s="1686">
        <v>45022</v>
      </c>
      <c r="B18158" s="1687">
        <v>0.5</v>
      </c>
      <c r="C18158">
        <v>7</v>
      </c>
      <c r="D18158">
        <v>12</v>
      </c>
      <c r="E18158">
        <v>22</v>
      </c>
      <c r="G18158">
        <v>100</v>
      </c>
    </row>
    <row r="18159" spans="1:7" x14ac:dyDescent="0.3">
      <c r="A18159" s="1686">
        <v>45022</v>
      </c>
      <c r="B18159" s="1687">
        <v>0.625</v>
      </c>
      <c r="C18159">
        <v>10</v>
      </c>
      <c r="D18159">
        <v>11</v>
      </c>
      <c r="E18159">
        <v>24</v>
      </c>
    </row>
    <row r="18160" spans="1:7" x14ac:dyDescent="0.3">
      <c r="A18160" s="1686">
        <v>45022</v>
      </c>
      <c r="B18160" s="1687">
        <v>0.75</v>
      </c>
      <c r="C18160">
        <v>9</v>
      </c>
      <c r="D18160">
        <v>15</v>
      </c>
      <c r="E18160">
        <v>21</v>
      </c>
      <c r="G18160">
        <v>100</v>
      </c>
    </row>
    <row r="18161" spans="1:7" x14ac:dyDescent="0.3">
      <c r="A18161" s="1686">
        <v>45022</v>
      </c>
      <c r="B18161" s="1687">
        <v>0.875</v>
      </c>
      <c r="C18161">
        <v>10</v>
      </c>
      <c r="D18161">
        <v>19</v>
      </c>
      <c r="E18161">
        <v>20</v>
      </c>
      <c r="G18161">
        <v>100</v>
      </c>
    </row>
    <row r="18162" spans="1:7" x14ac:dyDescent="0.3">
      <c r="A18162" s="1686">
        <v>45023</v>
      </c>
      <c r="B18162" s="1687">
        <v>0</v>
      </c>
      <c r="C18162">
        <v>7</v>
      </c>
      <c r="D18162">
        <v>16</v>
      </c>
      <c r="E18162">
        <v>19</v>
      </c>
      <c r="G18162">
        <v>100</v>
      </c>
    </row>
    <row r="18163" spans="1:7" x14ac:dyDescent="0.3">
      <c r="A18163" s="1686">
        <v>45023</v>
      </c>
      <c r="B18163" s="1687">
        <v>0.125</v>
      </c>
      <c r="C18163">
        <v>3</v>
      </c>
      <c r="D18163">
        <v>9</v>
      </c>
      <c r="E18163">
        <v>18</v>
      </c>
      <c r="G18163">
        <v>90</v>
      </c>
    </row>
    <row r="18164" spans="1:7" x14ac:dyDescent="0.3">
      <c r="A18164" s="1686">
        <v>45023</v>
      </c>
      <c r="B18164" s="1687">
        <v>0.25</v>
      </c>
      <c r="C18164">
        <v>4</v>
      </c>
      <c r="D18164">
        <v>10</v>
      </c>
      <c r="E18164">
        <v>16</v>
      </c>
      <c r="G18164">
        <v>30</v>
      </c>
    </row>
    <row r="18165" spans="1:7" x14ac:dyDescent="0.3">
      <c r="A18165" s="1686">
        <v>45023</v>
      </c>
      <c r="B18165" s="1687">
        <v>0.375</v>
      </c>
      <c r="C18165">
        <v>3</v>
      </c>
      <c r="D18165">
        <v>6</v>
      </c>
      <c r="E18165">
        <v>19</v>
      </c>
    </row>
    <row r="18166" spans="1:7" x14ac:dyDescent="0.3">
      <c r="A18166" s="1686">
        <v>45023</v>
      </c>
      <c r="B18166" s="1687">
        <v>0.5</v>
      </c>
      <c r="C18166">
        <v>7</v>
      </c>
      <c r="D18166">
        <v>5</v>
      </c>
      <c r="E18166">
        <v>24</v>
      </c>
    </row>
    <row r="18167" spans="1:7" x14ac:dyDescent="0.3">
      <c r="A18167" s="1686">
        <v>45023</v>
      </c>
      <c r="B18167" s="1687">
        <v>0.625</v>
      </c>
      <c r="C18167">
        <v>8</v>
      </c>
      <c r="D18167">
        <v>6</v>
      </c>
      <c r="E18167">
        <v>25</v>
      </c>
    </row>
    <row r="18168" spans="1:7" x14ac:dyDescent="0.3">
      <c r="A18168" s="1686">
        <v>45023</v>
      </c>
      <c r="B18168" s="1687">
        <v>0.75</v>
      </c>
      <c r="C18168">
        <v>8</v>
      </c>
      <c r="D18168">
        <v>12</v>
      </c>
      <c r="E18168">
        <v>21</v>
      </c>
    </row>
    <row r="18169" spans="1:7" x14ac:dyDescent="0.3">
      <c r="A18169" s="1686">
        <v>45023</v>
      </c>
      <c r="B18169" s="1687">
        <v>0.875</v>
      </c>
      <c r="C18169">
        <v>6</v>
      </c>
      <c r="D18169">
        <v>13</v>
      </c>
      <c r="E18169">
        <v>19</v>
      </c>
    </row>
    <row r="18170" spans="1:7" x14ac:dyDescent="0.3">
      <c r="A18170" s="1686">
        <v>45024</v>
      </c>
      <c r="B18170" s="1687">
        <v>0</v>
      </c>
      <c r="C18170">
        <v>6</v>
      </c>
      <c r="D18170">
        <v>13</v>
      </c>
      <c r="E18170">
        <v>18</v>
      </c>
    </row>
    <row r="18171" spans="1:7" x14ac:dyDescent="0.3">
      <c r="A18171" s="1686">
        <v>45024</v>
      </c>
      <c r="B18171" s="1687">
        <v>0.125</v>
      </c>
      <c r="C18171">
        <v>4</v>
      </c>
      <c r="D18171">
        <v>9</v>
      </c>
      <c r="E18171">
        <v>16</v>
      </c>
    </row>
    <row r="18172" spans="1:7" x14ac:dyDescent="0.3">
      <c r="A18172" s="1686">
        <v>45024</v>
      </c>
      <c r="B18172" s="1687">
        <v>0.25</v>
      </c>
      <c r="C18172">
        <v>3</v>
      </c>
      <c r="D18172">
        <v>8</v>
      </c>
      <c r="E18172">
        <v>15</v>
      </c>
    </row>
    <row r="18173" spans="1:7" x14ac:dyDescent="0.3">
      <c r="A18173" s="1686">
        <v>45024</v>
      </c>
      <c r="B18173" s="1687">
        <v>0.375</v>
      </c>
      <c r="C18173">
        <v>3</v>
      </c>
      <c r="D18173">
        <v>5</v>
      </c>
      <c r="E18173">
        <v>18</v>
      </c>
      <c r="G18173">
        <v>5</v>
      </c>
    </row>
    <row r="18174" spans="1:7" x14ac:dyDescent="0.3">
      <c r="A18174" s="1686">
        <v>45024</v>
      </c>
      <c r="B18174" s="1687">
        <v>0.5</v>
      </c>
      <c r="C18174">
        <v>3</v>
      </c>
      <c r="D18174">
        <v>5</v>
      </c>
      <c r="E18174">
        <v>25</v>
      </c>
    </row>
    <row r="18175" spans="1:7" x14ac:dyDescent="0.3">
      <c r="A18175" s="1686">
        <v>45024</v>
      </c>
      <c r="B18175" s="1687">
        <v>0.625</v>
      </c>
      <c r="C18175">
        <v>9</v>
      </c>
      <c r="D18175">
        <v>5</v>
      </c>
      <c r="E18175">
        <v>25</v>
      </c>
    </row>
    <row r="18176" spans="1:7" x14ac:dyDescent="0.3">
      <c r="A18176" s="1686">
        <v>45024</v>
      </c>
      <c r="B18176" s="1687">
        <v>0.75</v>
      </c>
      <c r="C18176">
        <v>7</v>
      </c>
      <c r="D18176">
        <v>9</v>
      </c>
      <c r="E18176">
        <v>22</v>
      </c>
    </row>
    <row r="18177" spans="1:7" x14ac:dyDescent="0.3">
      <c r="A18177" s="1686">
        <v>45024</v>
      </c>
      <c r="B18177" s="1687">
        <v>0.875</v>
      </c>
      <c r="C18177">
        <v>6</v>
      </c>
      <c r="D18177">
        <v>13</v>
      </c>
      <c r="E18177">
        <v>20</v>
      </c>
      <c r="G18177">
        <v>100</v>
      </c>
    </row>
    <row r="18178" spans="1:7" x14ac:dyDescent="0.3">
      <c r="A18178" s="1686">
        <v>45025</v>
      </c>
      <c r="B18178" s="1687">
        <v>0</v>
      </c>
      <c r="C18178">
        <v>5</v>
      </c>
      <c r="D18178">
        <v>14</v>
      </c>
      <c r="E18178">
        <v>18</v>
      </c>
    </row>
    <row r="18179" spans="1:7" x14ac:dyDescent="0.3">
      <c r="A18179" s="1686">
        <v>45025</v>
      </c>
      <c r="B18179" s="1687">
        <v>0.125</v>
      </c>
      <c r="C18179">
        <v>4</v>
      </c>
      <c r="D18179">
        <v>10</v>
      </c>
      <c r="E18179">
        <v>15</v>
      </c>
      <c r="G18179">
        <v>6</v>
      </c>
    </row>
    <row r="18180" spans="1:7" x14ac:dyDescent="0.3">
      <c r="A18180" s="1686">
        <v>45025</v>
      </c>
      <c r="B18180" s="1687">
        <v>0.25</v>
      </c>
      <c r="C18180">
        <v>4</v>
      </c>
      <c r="D18180">
        <v>10</v>
      </c>
      <c r="E18180">
        <v>14</v>
      </c>
    </row>
    <row r="18181" spans="1:7" x14ac:dyDescent="0.3">
      <c r="A18181" s="1686">
        <v>45025</v>
      </c>
      <c r="B18181" s="1687">
        <v>0.375</v>
      </c>
      <c r="C18181">
        <v>5</v>
      </c>
      <c r="D18181">
        <v>10</v>
      </c>
      <c r="E18181">
        <v>18</v>
      </c>
    </row>
    <row r="18182" spans="1:7" x14ac:dyDescent="0.3">
      <c r="A18182" s="1686">
        <v>45025</v>
      </c>
      <c r="B18182" s="1687">
        <v>0.5</v>
      </c>
      <c r="C18182">
        <v>5</v>
      </c>
      <c r="D18182">
        <v>9</v>
      </c>
      <c r="E18182">
        <v>26</v>
      </c>
    </row>
    <row r="18183" spans="1:7" x14ac:dyDescent="0.3">
      <c r="A18183" s="1686">
        <v>45025</v>
      </c>
      <c r="B18183" s="1687">
        <v>0.625</v>
      </c>
      <c r="C18183">
        <v>4</v>
      </c>
      <c r="D18183">
        <v>8</v>
      </c>
      <c r="E18183">
        <v>29</v>
      </c>
    </row>
    <row r="18184" spans="1:7" x14ac:dyDescent="0.3">
      <c r="A18184" s="1686">
        <v>45025</v>
      </c>
      <c r="B18184" s="1687">
        <v>0.75</v>
      </c>
      <c r="C18184">
        <v>5</v>
      </c>
      <c r="D18184">
        <v>12</v>
      </c>
      <c r="E18184">
        <v>25</v>
      </c>
    </row>
    <row r="18185" spans="1:7" x14ac:dyDescent="0.3">
      <c r="A18185" s="1686">
        <v>45025</v>
      </c>
      <c r="B18185" s="1687">
        <v>0.875</v>
      </c>
      <c r="C18185">
        <v>4</v>
      </c>
      <c r="D18185">
        <v>11</v>
      </c>
      <c r="E18185">
        <v>20</v>
      </c>
    </row>
    <row r="18186" spans="1:7" x14ac:dyDescent="0.3">
      <c r="A18186" s="1686">
        <v>45026</v>
      </c>
      <c r="B18186" s="1687">
        <v>0</v>
      </c>
      <c r="C18186">
        <v>3</v>
      </c>
      <c r="D18186">
        <v>6</v>
      </c>
      <c r="E18186">
        <v>18</v>
      </c>
    </row>
    <row r="18187" spans="1:7" x14ac:dyDescent="0.3">
      <c r="A18187" s="1686">
        <v>45026</v>
      </c>
      <c r="B18187" s="1687">
        <v>0.125</v>
      </c>
      <c r="C18187">
        <v>3</v>
      </c>
      <c r="D18187">
        <v>4</v>
      </c>
      <c r="E18187">
        <v>17</v>
      </c>
      <c r="G18187">
        <v>6</v>
      </c>
    </row>
    <row r="18188" spans="1:7" x14ac:dyDescent="0.3">
      <c r="A18188" s="1686">
        <v>45026</v>
      </c>
      <c r="B18188" s="1687">
        <v>0.25</v>
      </c>
      <c r="C18188">
        <v>3</v>
      </c>
      <c r="D18188">
        <v>5</v>
      </c>
      <c r="E18188">
        <v>16</v>
      </c>
      <c r="G18188">
        <v>7</v>
      </c>
    </row>
    <row r="18189" spans="1:7" x14ac:dyDescent="0.3">
      <c r="A18189" s="1686">
        <v>45026</v>
      </c>
      <c r="B18189" s="1687">
        <v>0.375</v>
      </c>
      <c r="C18189">
        <v>4</v>
      </c>
      <c r="D18189">
        <v>7</v>
      </c>
      <c r="E18189">
        <v>20</v>
      </c>
      <c r="G18189">
        <v>6</v>
      </c>
    </row>
    <row r="18190" spans="1:7" x14ac:dyDescent="0.3">
      <c r="A18190" s="1686">
        <v>45026</v>
      </c>
      <c r="B18190" s="1687">
        <v>0.5</v>
      </c>
      <c r="C18190">
        <v>6</v>
      </c>
      <c r="D18190">
        <v>6</v>
      </c>
      <c r="E18190">
        <v>25</v>
      </c>
      <c r="G18190">
        <v>49</v>
      </c>
    </row>
    <row r="18191" spans="1:7" x14ac:dyDescent="0.3">
      <c r="A18191" s="1686">
        <v>45026</v>
      </c>
      <c r="B18191" s="1687">
        <v>0.625</v>
      </c>
      <c r="C18191">
        <v>7</v>
      </c>
      <c r="D18191">
        <v>6</v>
      </c>
      <c r="E18191">
        <v>26</v>
      </c>
      <c r="G18191">
        <v>55</v>
      </c>
    </row>
    <row r="18192" spans="1:7" x14ac:dyDescent="0.3">
      <c r="A18192" s="1686">
        <v>45026</v>
      </c>
      <c r="B18192" s="1687">
        <v>0.75</v>
      </c>
      <c r="C18192">
        <v>9</v>
      </c>
      <c r="D18192">
        <v>13</v>
      </c>
      <c r="E18192">
        <v>22</v>
      </c>
      <c r="G18192">
        <v>6</v>
      </c>
    </row>
    <row r="18193" spans="1:7" x14ac:dyDescent="0.3">
      <c r="A18193" s="1686">
        <v>45026</v>
      </c>
      <c r="B18193" s="1687">
        <v>0.875</v>
      </c>
      <c r="C18193">
        <v>10</v>
      </c>
      <c r="D18193">
        <v>18</v>
      </c>
      <c r="E18193">
        <v>20</v>
      </c>
    </row>
    <row r="18194" spans="1:7" x14ac:dyDescent="0.3">
      <c r="A18194" s="1686">
        <v>45027</v>
      </c>
      <c r="B18194" s="1687">
        <v>0</v>
      </c>
      <c r="C18194">
        <v>8</v>
      </c>
      <c r="D18194">
        <v>16</v>
      </c>
      <c r="E18194">
        <v>19</v>
      </c>
      <c r="G18194">
        <v>12</v>
      </c>
    </row>
    <row r="18195" spans="1:7" x14ac:dyDescent="0.3">
      <c r="A18195" s="1686">
        <v>45027</v>
      </c>
      <c r="B18195" s="1687">
        <v>0.125</v>
      </c>
      <c r="C18195">
        <v>5</v>
      </c>
      <c r="D18195">
        <v>11</v>
      </c>
      <c r="E18195">
        <v>18</v>
      </c>
      <c r="G18195">
        <v>100</v>
      </c>
    </row>
    <row r="18196" spans="1:7" x14ac:dyDescent="0.3">
      <c r="A18196" s="1686">
        <v>45027</v>
      </c>
      <c r="B18196" s="1687">
        <v>0.25</v>
      </c>
      <c r="C18196">
        <v>3</v>
      </c>
      <c r="D18196">
        <v>10</v>
      </c>
      <c r="E18196">
        <v>16</v>
      </c>
      <c r="G18196">
        <v>41</v>
      </c>
    </row>
    <row r="18197" spans="1:7" x14ac:dyDescent="0.3">
      <c r="A18197" s="1686">
        <v>45027</v>
      </c>
      <c r="B18197" s="1687">
        <v>0.375</v>
      </c>
      <c r="C18197">
        <v>4</v>
      </c>
      <c r="D18197">
        <v>8</v>
      </c>
      <c r="E18197">
        <v>20</v>
      </c>
      <c r="G18197">
        <v>10</v>
      </c>
    </row>
    <row r="18198" spans="1:7" x14ac:dyDescent="0.3">
      <c r="A18198" s="1686">
        <v>45027</v>
      </c>
      <c r="B18198" s="1687">
        <v>0.5</v>
      </c>
      <c r="C18198">
        <v>6</v>
      </c>
      <c r="D18198">
        <v>9</v>
      </c>
      <c r="E18198">
        <v>27</v>
      </c>
      <c r="G18198">
        <v>12</v>
      </c>
    </row>
    <row r="18199" spans="1:7" x14ac:dyDescent="0.3">
      <c r="A18199" s="1686">
        <v>45027</v>
      </c>
      <c r="B18199" s="1687">
        <v>0.625</v>
      </c>
      <c r="C18199">
        <v>8</v>
      </c>
      <c r="D18199">
        <v>10</v>
      </c>
      <c r="E18199">
        <v>30</v>
      </c>
      <c r="G18199">
        <v>100</v>
      </c>
    </row>
    <row r="18200" spans="1:7" x14ac:dyDescent="0.3">
      <c r="A18200" s="1686">
        <v>45027</v>
      </c>
      <c r="B18200" s="1687">
        <v>0.75</v>
      </c>
      <c r="C18200">
        <v>5</v>
      </c>
      <c r="D18200">
        <v>10</v>
      </c>
      <c r="E18200">
        <v>28</v>
      </c>
      <c r="G18200">
        <v>28</v>
      </c>
    </row>
    <row r="18201" spans="1:7" x14ac:dyDescent="0.3">
      <c r="A18201" s="1686">
        <v>45027</v>
      </c>
      <c r="B18201" s="1687">
        <v>0.875</v>
      </c>
      <c r="C18201">
        <v>6</v>
      </c>
      <c r="D18201">
        <v>16</v>
      </c>
      <c r="E18201">
        <v>23</v>
      </c>
      <c r="G18201">
        <v>6</v>
      </c>
    </row>
    <row r="18202" spans="1:7" x14ac:dyDescent="0.3">
      <c r="A18202" s="1686">
        <v>45028</v>
      </c>
      <c r="B18202" s="1687">
        <v>0</v>
      </c>
      <c r="C18202">
        <v>4</v>
      </c>
      <c r="D18202">
        <v>11</v>
      </c>
      <c r="E18202">
        <v>23</v>
      </c>
      <c r="G18202">
        <v>100</v>
      </c>
    </row>
    <row r="18203" spans="1:7" x14ac:dyDescent="0.3">
      <c r="A18203" s="1686">
        <v>45028</v>
      </c>
      <c r="B18203" s="1687">
        <v>0.125</v>
      </c>
      <c r="C18203">
        <v>6</v>
      </c>
      <c r="D18203">
        <v>16</v>
      </c>
      <c r="E18203">
        <v>19</v>
      </c>
      <c r="F18203">
        <v>0.4</v>
      </c>
      <c r="G18203">
        <v>100</v>
      </c>
    </row>
    <row r="18204" spans="1:7" x14ac:dyDescent="0.3">
      <c r="A18204" s="1686">
        <v>45028</v>
      </c>
      <c r="B18204" s="1687">
        <v>0.25</v>
      </c>
      <c r="C18204">
        <v>7</v>
      </c>
      <c r="D18204">
        <v>18</v>
      </c>
      <c r="E18204">
        <v>18</v>
      </c>
      <c r="F18204">
        <v>0.1</v>
      </c>
      <c r="G18204">
        <v>100</v>
      </c>
    </row>
    <row r="18205" spans="1:7" x14ac:dyDescent="0.3">
      <c r="A18205" s="1686">
        <v>45028</v>
      </c>
      <c r="B18205" s="1687">
        <v>0.375</v>
      </c>
      <c r="C18205">
        <v>7</v>
      </c>
      <c r="D18205">
        <v>12</v>
      </c>
      <c r="E18205">
        <v>17</v>
      </c>
      <c r="G18205">
        <v>80</v>
      </c>
    </row>
    <row r="18206" spans="1:7" x14ac:dyDescent="0.3">
      <c r="A18206" s="1686">
        <v>45028</v>
      </c>
      <c r="B18206" s="1687">
        <v>0.5</v>
      </c>
      <c r="C18206">
        <v>6</v>
      </c>
      <c r="D18206">
        <v>9</v>
      </c>
      <c r="E18206">
        <v>21</v>
      </c>
      <c r="G18206">
        <v>100</v>
      </c>
    </row>
    <row r="18207" spans="1:7" x14ac:dyDescent="0.3">
      <c r="A18207" s="1686">
        <v>45028</v>
      </c>
      <c r="B18207" s="1687">
        <v>0.625</v>
      </c>
      <c r="C18207">
        <v>8</v>
      </c>
      <c r="D18207">
        <v>11</v>
      </c>
      <c r="E18207">
        <v>21</v>
      </c>
      <c r="G18207">
        <v>100</v>
      </c>
    </row>
    <row r="18208" spans="1:7" x14ac:dyDescent="0.3">
      <c r="A18208" s="1686">
        <v>45028</v>
      </c>
      <c r="B18208" s="1687">
        <v>0.75</v>
      </c>
      <c r="C18208">
        <v>11</v>
      </c>
      <c r="D18208">
        <v>15</v>
      </c>
      <c r="E18208">
        <v>19</v>
      </c>
      <c r="F18208">
        <v>0.1</v>
      </c>
      <c r="G18208">
        <v>100</v>
      </c>
    </row>
    <row r="18209" spans="1:7" x14ac:dyDescent="0.3">
      <c r="A18209" s="1686">
        <v>45028</v>
      </c>
      <c r="B18209" s="1687">
        <v>0.875</v>
      </c>
      <c r="C18209">
        <v>5</v>
      </c>
      <c r="D18209">
        <v>15</v>
      </c>
      <c r="E18209">
        <v>18</v>
      </c>
      <c r="G18209">
        <v>100</v>
      </c>
    </row>
    <row r="18210" spans="1:7" x14ac:dyDescent="0.3">
      <c r="A18210" s="1686">
        <v>45029</v>
      </c>
      <c r="B18210" s="1687">
        <v>0</v>
      </c>
      <c r="C18210">
        <v>9</v>
      </c>
      <c r="D18210">
        <v>18</v>
      </c>
      <c r="E18210">
        <v>15</v>
      </c>
      <c r="G18210">
        <v>100</v>
      </c>
    </row>
    <row r="18211" spans="1:7" x14ac:dyDescent="0.3">
      <c r="A18211" s="1686">
        <v>45029</v>
      </c>
      <c r="B18211" s="1687">
        <v>0.125</v>
      </c>
      <c r="C18211">
        <v>8</v>
      </c>
      <c r="D18211">
        <v>18</v>
      </c>
      <c r="E18211">
        <v>14</v>
      </c>
      <c r="G18211">
        <v>100</v>
      </c>
    </row>
    <row r="18212" spans="1:7" x14ac:dyDescent="0.3">
      <c r="A18212" s="1686">
        <v>45029</v>
      </c>
      <c r="B18212" s="1687">
        <v>0.25</v>
      </c>
      <c r="C18212">
        <v>8</v>
      </c>
      <c r="D18212">
        <v>17</v>
      </c>
      <c r="E18212">
        <v>13</v>
      </c>
      <c r="G18212">
        <v>100</v>
      </c>
    </row>
    <row r="18213" spans="1:7" x14ac:dyDescent="0.3">
      <c r="A18213" s="1686">
        <v>45029</v>
      </c>
      <c r="B18213" s="1687">
        <v>0.375</v>
      </c>
      <c r="C18213">
        <v>7</v>
      </c>
      <c r="D18213">
        <v>12</v>
      </c>
      <c r="E18213">
        <v>13</v>
      </c>
      <c r="G18213">
        <v>100</v>
      </c>
    </row>
    <row r="18214" spans="1:7" x14ac:dyDescent="0.3">
      <c r="A18214" s="1686">
        <v>45029</v>
      </c>
      <c r="B18214" s="1687">
        <v>0.5</v>
      </c>
      <c r="C18214">
        <v>7</v>
      </c>
      <c r="D18214">
        <v>9</v>
      </c>
      <c r="E18214">
        <v>17</v>
      </c>
    </row>
    <row r="18215" spans="1:7" x14ac:dyDescent="0.3">
      <c r="A18215" s="1686">
        <v>45029</v>
      </c>
      <c r="B18215" s="1687">
        <v>0.625</v>
      </c>
      <c r="C18215">
        <v>6</v>
      </c>
      <c r="D18215">
        <v>7</v>
      </c>
      <c r="E18215">
        <v>19</v>
      </c>
    </row>
    <row r="18216" spans="1:7" x14ac:dyDescent="0.3">
      <c r="A18216" s="1686">
        <v>45029</v>
      </c>
      <c r="B18216" s="1687">
        <v>0.75</v>
      </c>
      <c r="C18216">
        <v>6</v>
      </c>
      <c r="D18216">
        <v>10</v>
      </c>
      <c r="E18216">
        <v>18</v>
      </c>
    </row>
    <row r="18217" spans="1:7" x14ac:dyDescent="0.3">
      <c r="A18217" s="1686">
        <v>45029</v>
      </c>
      <c r="B18217" s="1687">
        <v>0.875</v>
      </c>
      <c r="C18217">
        <v>4</v>
      </c>
      <c r="D18217">
        <v>14</v>
      </c>
      <c r="E18217">
        <v>14</v>
      </c>
    </row>
    <row r="18218" spans="1:7" x14ac:dyDescent="0.3">
      <c r="A18218" s="1686">
        <v>45030</v>
      </c>
      <c r="B18218" s="1687">
        <v>0</v>
      </c>
      <c r="C18218">
        <v>6</v>
      </c>
      <c r="D18218">
        <v>16</v>
      </c>
      <c r="E18218">
        <v>14</v>
      </c>
      <c r="G18218">
        <v>100</v>
      </c>
    </row>
    <row r="18219" spans="1:7" x14ac:dyDescent="0.3">
      <c r="A18219" s="1686">
        <v>45030</v>
      </c>
      <c r="B18219" s="1687">
        <v>0.125</v>
      </c>
      <c r="C18219">
        <v>7</v>
      </c>
      <c r="D18219">
        <v>14</v>
      </c>
      <c r="E18219">
        <v>13</v>
      </c>
      <c r="G18219">
        <v>100</v>
      </c>
    </row>
    <row r="18220" spans="1:7" x14ac:dyDescent="0.3">
      <c r="A18220" s="1686">
        <v>45030</v>
      </c>
      <c r="B18220" s="1687">
        <v>0.25</v>
      </c>
      <c r="C18220">
        <v>5</v>
      </c>
      <c r="D18220">
        <v>11</v>
      </c>
      <c r="E18220">
        <v>11</v>
      </c>
      <c r="G18220">
        <v>7</v>
      </c>
    </row>
    <row r="18221" spans="1:7" x14ac:dyDescent="0.3">
      <c r="A18221" s="1686">
        <v>45030</v>
      </c>
      <c r="B18221" s="1687">
        <v>0.375</v>
      </c>
      <c r="C18221">
        <v>6</v>
      </c>
      <c r="D18221">
        <v>8</v>
      </c>
      <c r="E18221">
        <v>13</v>
      </c>
      <c r="G18221">
        <v>97</v>
      </c>
    </row>
    <row r="18222" spans="1:7" x14ac:dyDescent="0.3">
      <c r="A18222" s="1686">
        <v>45030</v>
      </c>
      <c r="B18222" s="1687">
        <v>0.5</v>
      </c>
      <c r="C18222">
        <v>6</v>
      </c>
      <c r="D18222">
        <v>3</v>
      </c>
      <c r="E18222">
        <v>18</v>
      </c>
      <c r="G18222">
        <v>5</v>
      </c>
    </row>
    <row r="18223" spans="1:7" x14ac:dyDescent="0.3">
      <c r="A18223" s="1686">
        <v>45030</v>
      </c>
      <c r="B18223" s="1687">
        <v>0.625</v>
      </c>
      <c r="C18223">
        <v>7</v>
      </c>
      <c r="D18223">
        <v>5</v>
      </c>
      <c r="E18223">
        <v>19</v>
      </c>
      <c r="G18223">
        <v>5</v>
      </c>
    </row>
    <row r="18224" spans="1:7" x14ac:dyDescent="0.3">
      <c r="A18224" s="1686">
        <v>45030</v>
      </c>
      <c r="B18224" s="1687">
        <v>0.75</v>
      </c>
      <c r="C18224">
        <v>6</v>
      </c>
      <c r="D18224">
        <v>9</v>
      </c>
      <c r="E18224">
        <v>16</v>
      </c>
      <c r="G18224">
        <v>7</v>
      </c>
    </row>
    <row r="18225" spans="1:7" x14ac:dyDescent="0.3">
      <c r="A18225" s="1686">
        <v>45030</v>
      </c>
      <c r="B18225" s="1687">
        <v>0.875</v>
      </c>
      <c r="C18225">
        <v>5</v>
      </c>
      <c r="D18225">
        <v>12</v>
      </c>
      <c r="E18225">
        <v>14</v>
      </c>
      <c r="G18225">
        <v>6</v>
      </c>
    </row>
    <row r="18226" spans="1:7" x14ac:dyDescent="0.3">
      <c r="A18226" s="1686">
        <v>45031</v>
      </c>
      <c r="B18226" s="1687">
        <v>0</v>
      </c>
      <c r="C18226">
        <v>6</v>
      </c>
      <c r="D18226">
        <v>12</v>
      </c>
      <c r="E18226">
        <v>15</v>
      </c>
      <c r="G18226">
        <v>100</v>
      </c>
    </row>
    <row r="18227" spans="1:7" x14ac:dyDescent="0.3">
      <c r="A18227" s="1686">
        <v>45031</v>
      </c>
      <c r="B18227" s="1687">
        <v>0.125</v>
      </c>
      <c r="C18227">
        <v>6</v>
      </c>
      <c r="D18227">
        <v>10</v>
      </c>
      <c r="E18227">
        <v>14</v>
      </c>
      <c r="G18227">
        <v>100</v>
      </c>
    </row>
    <row r="18228" spans="1:7" x14ac:dyDescent="0.3">
      <c r="A18228" s="1686">
        <v>45031</v>
      </c>
      <c r="B18228" s="1687">
        <v>0.25</v>
      </c>
      <c r="C18228">
        <v>4</v>
      </c>
      <c r="D18228">
        <v>8</v>
      </c>
      <c r="E18228">
        <v>13</v>
      </c>
      <c r="G18228">
        <v>100</v>
      </c>
    </row>
    <row r="18229" spans="1:7" x14ac:dyDescent="0.3">
      <c r="A18229" s="1686">
        <v>45031</v>
      </c>
      <c r="B18229" s="1687">
        <v>0.375</v>
      </c>
      <c r="C18229">
        <v>2</v>
      </c>
      <c r="D18229">
        <v>6</v>
      </c>
      <c r="E18229">
        <v>13</v>
      </c>
      <c r="G18229">
        <v>100</v>
      </c>
    </row>
    <row r="18230" spans="1:7" x14ac:dyDescent="0.3">
      <c r="A18230" s="1686">
        <v>45031</v>
      </c>
      <c r="B18230" s="1687">
        <v>0.5</v>
      </c>
      <c r="C18230">
        <v>3</v>
      </c>
      <c r="D18230">
        <v>5</v>
      </c>
      <c r="E18230">
        <v>15</v>
      </c>
      <c r="G18230">
        <v>100</v>
      </c>
    </row>
    <row r="18231" spans="1:7" x14ac:dyDescent="0.3">
      <c r="A18231" s="1686">
        <v>45031</v>
      </c>
      <c r="B18231" s="1687">
        <v>0.625</v>
      </c>
      <c r="C18231">
        <v>7</v>
      </c>
      <c r="D18231">
        <v>6</v>
      </c>
      <c r="E18231">
        <v>19</v>
      </c>
      <c r="G18231">
        <v>11</v>
      </c>
    </row>
    <row r="18232" spans="1:7" x14ac:dyDescent="0.3">
      <c r="A18232" s="1686">
        <v>45031</v>
      </c>
      <c r="B18232" s="1687">
        <v>0.75</v>
      </c>
      <c r="C18232">
        <v>6</v>
      </c>
      <c r="D18232">
        <v>7</v>
      </c>
      <c r="E18232">
        <v>17</v>
      </c>
      <c r="G18232">
        <v>100</v>
      </c>
    </row>
    <row r="18233" spans="1:7" x14ac:dyDescent="0.3">
      <c r="A18233" s="1686">
        <v>45031</v>
      </c>
      <c r="B18233" s="1687">
        <v>0.875</v>
      </c>
      <c r="C18233">
        <v>5</v>
      </c>
      <c r="D18233">
        <v>11</v>
      </c>
      <c r="E18233">
        <v>16</v>
      </c>
      <c r="G18233">
        <v>100</v>
      </c>
    </row>
    <row r="18234" spans="1:7" x14ac:dyDescent="0.3">
      <c r="A18234" s="1686">
        <v>45032</v>
      </c>
      <c r="B18234" s="1687">
        <v>0</v>
      </c>
      <c r="C18234">
        <v>5</v>
      </c>
      <c r="D18234">
        <v>10</v>
      </c>
      <c r="E18234">
        <v>15</v>
      </c>
      <c r="G18234">
        <v>100</v>
      </c>
    </row>
    <row r="18235" spans="1:7" x14ac:dyDescent="0.3">
      <c r="A18235" s="1686">
        <v>45032</v>
      </c>
      <c r="B18235" s="1687">
        <v>0.125</v>
      </c>
      <c r="C18235">
        <v>5</v>
      </c>
      <c r="D18235">
        <v>9</v>
      </c>
      <c r="E18235">
        <v>16</v>
      </c>
      <c r="G18235">
        <v>100</v>
      </c>
    </row>
    <row r="18236" spans="1:7" x14ac:dyDescent="0.3">
      <c r="A18236" s="1686">
        <v>45032</v>
      </c>
      <c r="B18236" s="1687">
        <v>0.25</v>
      </c>
      <c r="C18236">
        <v>4</v>
      </c>
      <c r="D18236">
        <v>9</v>
      </c>
      <c r="E18236">
        <v>15</v>
      </c>
      <c r="G18236">
        <v>78</v>
      </c>
    </row>
    <row r="18237" spans="1:7" x14ac:dyDescent="0.3">
      <c r="A18237" s="1686">
        <v>45032</v>
      </c>
      <c r="B18237" s="1687">
        <v>0.375</v>
      </c>
      <c r="C18237">
        <v>7</v>
      </c>
      <c r="D18237">
        <v>9</v>
      </c>
      <c r="E18237">
        <v>17</v>
      </c>
      <c r="G18237">
        <v>54</v>
      </c>
    </row>
    <row r="18238" spans="1:7" x14ac:dyDescent="0.3">
      <c r="A18238" s="1686">
        <v>45032</v>
      </c>
      <c r="B18238" s="1687">
        <v>0.5</v>
      </c>
      <c r="C18238">
        <v>7</v>
      </c>
      <c r="D18238">
        <v>8</v>
      </c>
      <c r="E18238">
        <v>17</v>
      </c>
      <c r="G18238">
        <v>100</v>
      </c>
    </row>
    <row r="18239" spans="1:7" x14ac:dyDescent="0.3">
      <c r="A18239" s="1686">
        <v>45032</v>
      </c>
      <c r="B18239" s="1687">
        <v>0.625</v>
      </c>
      <c r="C18239">
        <v>6</v>
      </c>
      <c r="D18239">
        <v>7</v>
      </c>
      <c r="E18239">
        <v>18</v>
      </c>
      <c r="G18239">
        <v>100</v>
      </c>
    </row>
    <row r="18240" spans="1:7" x14ac:dyDescent="0.3">
      <c r="A18240" s="1686">
        <v>45032</v>
      </c>
      <c r="B18240" s="1687">
        <v>0.75</v>
      </c>
      <c r="C18240">
        <v>3</v>
      </c>
      <c r="D18240">
        <v>4</v>
      </c>
      <c r="E18240">
        <v>17</v>
      </c>
      <c r="G18240">
        <v>100</v>
      </c>
    </row>
    <row r="18241" spans="1:7" x14ac:dyDescent="0.3">
      <c r="A18241" s="1686">
        <v>45032</v>
      </c>
      <c r="B18241" s="1687">
        <v>0.875</v>
      </c>
      <c r="C18241">
        <v>4</v>
      </c>
      <c r="D18241">
        <v>6</v>
      </c>
      <c r="E18241">
        <v>14</v>
      </c>
      <c r="F18241">
        <v>0.1</v>
      </c>
      <c r="G18241">
        <v>100</v>
      </c>
    </row>
    <row r="18242" spans="1:7" x14ac:dyDescent="0.3">
      <c r="A18242" s="1686">
        <v>45033</v>
      </c>
      <c r="B18242" s="1687">
        <v>0</v>
      </c>
      <c r="C18242">
        <v>4</v>
      </c>
      <c r="D18242">
        <v>8</v>
      </c>
      <c r="E18242">
        <v>15</v>
      </c>
      <c r="G18242">
        <v>100</v>
      </c>
    </row>
    <row r="18243" spans="1:7" x14ac:dyDescent="0.3">
      <c r="A18243" s="1686">
        <v>45033</v>
      </c>
      <c r="B18243" s="1687">
        <v>0.125</v>
      </c>
      <c r="C18243">
        <v>3</v>
      </c>
      <c r="D18243">
        <v>4</v>
      </c>
      <c r="E18243">
        <v>14</v>
      </c>
      <c r="G18243">
        <v>100</v>
      </c>
    </row>
    <row r="18244" spans="1:7" x14ac:dyDescent="0.3">
      <c r="A18244" s="1686">
        <v>45033</v>
      </c>
      <c r="B18244" s="1687">
        <v>0.25</v>
      </c>
      <c r="C18244">
        <v>2</v>
      </c>
      <c r="D18244">
        <v>5</v>
      </c>
      <c r="E18244">
        <v>14</v>
      </c>
      <c r="G18244">
        <v>100</v>
      </c>
    </row>
    <row r="18245" spans="1:7" x14ac:dyDescent="0.3">
      <c r="A18245" s="1686">
        <v>45033</v>
      </c>
      <c r="B18245" s="1687">
        <v>0.375</v>
      </c>
      <c r="C18245">
        <v>3</v>
      </c>
      <c r="D18245">
        <v>4</v>
      </c>
      <c r="E18245">
        <v>15</v>
      </c>
      <c r="G18245">
        <v>7</v>
      </c>
    </row>
    <row r="18246" spans="1:7" x14ac:dyDescent="0.3">
      <c r="A18246" s="1686">
        <v>45033</v>
      </c>
      <c r="B18246" s="1687">
        <v>0.5</v>
      </c>
      <c r="C18246">
        <v>4</v>
      </c>
      <c r="D18246">
        <v>3</v>
      </c>
      <c r="E18246">
        <v>20</v>
      </c>
      <c r="G18246">
        <v>11</v>
      </c>
    </row>
    <row r="18247" spans="1:7" x14ac:dyDescent="0.3">
      <c r="A18247" s="1686">
        <v>45033</v>
      </c>
      <c r="B18247" s="1687">
        <v>0.625</v>
      </c>
      <c r="C18247">
        <v>4</v>
      </c>
      <c r="D18247">
        <v>5</v>
      </c>
      <c r="E18247">
        <v>21</v>
      </c>
      <c r="G18247">
        <v>100</v>
      </c>
    </row>
    <row r="18248" spans="1:7" x14ac:dyDescent="0.3">
      <c r="A18248" s="1686">
        <v>45033</v>
      </c>
      <c r="B18248" s="1687">
        <v>0.75</v>
      </c>
      <c r="C18248">
        <v>4</v>
      </c>
      <c r="D18248">
        <v>2</v>
      </c>
      <c r="E18248">
        <v>17</v>
      </c>
      <c r="G18248">
        <v>100</v>
      </c>
    </row>
    <row r="18249" spans="1:7" x14ac:dyDescent="0.3">
      <c r="A18249" s="1686">
        <v>45033</v>
      </c>
      <c r="B18249" s="1687">
        <v>0.875</v>
      </c>
      <c r="C18249">
        <v>3</v>
      </c>
      <c r="D18249">
        <v>6</v>
      </c>
      <c r="E18249">
        <v>15</v>
      </c>
      <c r="G18249">
        <v>6</v>
      </c>
    </row>
    <row r="18250" spans="1:7" x14ac:dyDescent="0.3">
      <c r="A18250" s="1686">
        <v>45034</v>
      </c>
      <c r="B18250" s="1687">
        <v>0</v>
      </c>
      <c r="C18250">
        <v>4</v>
      </c>
      <c r="D18250">
        <v>10</v>
      </c>
      <c r="E18250">
        <v>14</v>
      </c>
      <c r="G18250">
        <v>100</v>
      </c>
    </row>
    <row r="18251" spans="1:7" x14ac:dyDescent="0.3">
      <c r="A18251" s="1686">
        <v>45034</v>
      </c>
      <c r="B18251" s="1687">
        <v>0.125</v>
      </c>
      <c r="C18251">
        <v>3</v>
      </c>
      <c r="D18251">
        <v>9</v>
      </c>
      <c r="E18251">
        <v>12</v>
      </c>
      <c r="F18251">
        <v>2.6</v>
      </c>
      <c r="G18251">
        <v>100</v>
      </c>
    </row>
    <row r="18252" spans="1:7" x14ac:dyDescent="0.3">
      <c r="A18252" s="1686">
        <v>45034</v>
      </c>
      <c r="B18252" s="1687">
        <v>0.25</v>
      </c>
      <c r="C18252">
        <v>7</v>
      </c>
      <c r="D18252">
        <v>20</v>
      </c>
      <c r="E18252">
        <v>11</v>
      </c>
      <c r="F18252">
        <v>0.5</v>
      </c>
      <c r="G18252">
        <v>92</v>
      </c>
    </row>
    <row r="18253" spans="1:7" x14ac:dyDescent="0.3">
      <c r="A18253" s="1686">
        <v>45034</v>
      </c>
      <c r="B18253" s="1687">
        <v>0.375</v>
      </c>
      <c r="C18253">
        <v>9</v>
      </c>
      <c r="D18253">
        <v>17</v>
      </c>
      <c r="E18253">
        <v>10</v>
      </c>
    </row>
    <row r="18254" spans="1:7" x14ac:dyDescent="0.3">
      <c r="A18254" s="1686">
        <v>45034</v>
      </c>
      <c r="B18254" s="1687">
        <v>0.5</v>
      </c>
      <c r="C18254">
        <v>10</v>
      </c>
      <c r="D18254">
        <v>16</v>
      </c>
      <c r="E18254">
        <v>15</v>
      </c>
    </row>
    <row r="18255" spans="1:7" x14ac:dyDescent="0.3">
      <c r="A18255" s="1686">
        <v>45034</v>
      </c>
      <c r="B18255" s="1687">
        <v>0.625</v>
      </c>
      <c r="C18255">
        <v>12</v>
      </c>
      <c r="D18255">
        <v>19</v>
      </c>
      <c r="E18255">
        <v>18</v>
      </c>
      <c r="G18255">
        <v>70</v>
      </c>
    </row>
    <row r="18256" spans="1:7" x14ac:dyDescent="0.3">
      <c r="A18256" s="1686">
        <v>45034</v>
      </c>
      <c r="B18256" s="1687">
        <v>0.75</v>
      </c>
      <c r="C18256">
        <v>8</v>
      </c>
      <c r="D18256">
        <v>24</v>
      </c>
      <c r="E18256">
        <v>16</v>
      </c>
      <c r="G18256">
        <v>100</v>
      </c>
    </row>
    <row r="18257" spans="1:7" x14ac:dyDescent="0.3">
      <c r="A18257" s="1686">
        <v>45034</v>
      </c>
      <c r="B18257" s="1687">
        <v>0.875</v>
      </c>
      <c r="C18257">
        <v>4</v>
      </c>
      <c r="D18257">
        <v>16</v>
      </c>
      <c r="E18257">
        <v>12</v>
      </c>
      <c r="G18257">
        <v>85</v>
      </c>
    </row>
    <row r="18258" spans="1:7" x14ac:dyDescent="0.3">
      <c r="A18258" s="1686">
        <v>45035</v>
      </c>
      <c r="B18258" s="1687">
        <v>0</v>
      </c>
      <c r="C18258">
        <v>5</v>
      </c>
      <c r="D18258">
        <v>13</v>
      </c>
      <c r="E18258">
        <v>11</v>
      </c>
      <c r="G18258">
        <v>39</v>
      </c>
    </row>
    <row r="18259" spans="1:7" x14ac:dyDescent="0.3">
      <c r="A18259" s="1686">
        <v>45035</v>
      </c>
      <c r="B18259" s="1687">
        <v>0.125</v>
      </c>
      <c r="C18259">
        <v>6</v>
      </c>
      <c r="D18259">
        <v>21</v>
      </c>
      <c r="E18259">
        <v>10</v>
      </c>
      <c r="G18259">
        <v>7</v>
      </c>
    </row>
    <row r="18260" spans="1:7" x14ac:dyDescent="0.3">
      <c r="A18260" s="1686">
        <v>45035</v>
      </c>
      <c r="B18260" s="1687">
        <v>0.25</v>
      </c>
      <c r="C18260">
        <v>9</v>
      </c>
      <c r="D18260">
        <v>28</v>
      </c>
      <c r="E18260">
        <v>11</v>
      </c>
      <c r="G18260">
        <v>80</v>
      </c>
    </row>
    <row r="18261" spans="1:7" x14ac:dyDescent="0.3">
      <c r="A18261" s="1686">
        <v>45035</v>
      </c>
      <c r="B18261" s="1687">
        <v>0.375</v>
      </c>
      <c r="C18261">
        <v>9</v>
      </c>
      <c r="D18261">
        <v>31</v>
      </c>
      <c r="E18261">
        <v>12</v>
      </c>
      <c r="F18261">
        <v>0.2</v>
      </c>
      <c r="G18261">
        <v>100</v>
      </c>
    </row>
    <row r="18262" spans="1:7" x14ac:dyDescent="0.3">
      <c r="A18262" s="1686">
        <v>45035</v>
      </c>
      <c r="B18262" s="1687">
        <v>0.5</v>
      </c>
      <c r="C18262">
        <v>15</v>
      </c>
      <c r="D18262">
        <v>27</v>
      </c>
      <c r="E18262">
        <v>18</v>
      </c>
      <c r="G18262">
        <v>59</v>
      </c>
    </row>
    <row r="18263" spans="1:7" x14ac:dyDescent="0.3">
      <c r="A18263" s="1686">
        <v>45035</v>
      </c>
      <c r="B18263" s="1687">
        <v>0.625</v>
      </c>
      <c r="C18263">
        <v>12</v>
      </c>
      <c r="D18263">
        <v>21</v>
      </c>
      <c r="E18263">
        <v>17</v>
      </c>
      <c r="G18263">
        <v>100</v>
      </c>
    </row>
    <row r="18264" spans="1:7" x14ac:dyDescent="0.3">
      <c r="A18264" s="1686">
        <v>45035</v>
      </c>
      <c r="B18264" s="1687">
        <v>0.75</v>
      </c>
      <c r="C18264">
        <v>6</v>
      </c>
      <c r="D18264">
        <v>17</v>
      </c>
      <c r="E18264">
        <v>17</v>
      </c>
      <c r="G18264">
        <v>60</v>
      </c>
    </row>
    <row r="18265" spans="1:7" x14ac:dyDescent="0.3">
      <c r="A18265" s="1686">
        <v>45035</v>
      </c>
      <c r="B18265" s="1687">
        <v>0.875</v>
      </c>
      <c r="C18265">
        <v>4</v>
      </c>
      <c r="D18265">
        <v>16</v>
      </c>
      <c r="E18265">
        <v>13</v>
      </c>
    </row>
    <row r="18266" spans="1:7" x14ac:dyDescent="0.3">
      <c r="A18266" s="1686">
        <v>45036</v>
      </c>
      <c r="B18266" s="1687">
        <v>0</v>
      </c>
      <c r="C18266">
        <v>2</v>
      </c>
      <c r="D18266">
        <v>5</v>
      </c>
      <c r="E18266">
        <v>12</v>
      </c>
    </row>
    <row r="18267" spans="1:7" x14ac:dyDescent="0.3">
      <c r="A18267" s="1686">
        <v>45036</v>
      </c>
      <c r="B18267" s="1687">
        <v>0.125</v>
      </c>
      <c r="C18267">
        <v>3</v>
      </c>
      <c r="D18267">
        <v>6</v>
      </c>
      <c r="E18267">
        <v>10</v>
      </c>
    </row>
    <row r="18268" spans="1:7" x14ac:dyDescent="0.3">
      <c r="A18268" s="1686">
        <v>45036</v>
      </c>
      <c r="B18268" s="1687">
        <v>0.25</v>
      </c>
      <c r="C18268">
        <v>3</v>
      </c>
      <c r="D18268">
        <v>4</v>
      </c>
      <c r="E18268">
        <v>9</v>
      </c>
    </row>
    <row r="18269" spans="1:7" x14ac:dyDescent="0.3">
      <c r="A18269" s="1686">
        <v>45036</v>
      </c>
      <c r="B18269" s="1687">
        <v>0.375</v>
      </c>
      <c r="C18269">
        <v>3</v>
      </c>
      <c r="D18269">
        <v>4</v>
      </c>
      <c r="E18269">
        <v>13</v>
      </c>
    </row>
    <row r="18270" spans="1:7" x14ac:dyDescent="0.3">
      <c r="A18270" s="1686">
        <v>45036</v>
      </c>
      <c r="B18270" s="1687">
        <v>0.5</v>
      </c>
      <c r="C18270">
        <v>3</v>
      </c>
      <c r="D18270">
        <v>3</v>
      </c>
      <c r="E18270">
        <v>19</v>
      </c>
      <c r="G18270">
        <v>6</v>
      </c>
    </row>
    <row r="18271" spans="1:7" x14ac:dyDescent="0.3">
      <c r="A18271" s="1686">
        <v>45036</v>
      </c>
      <c r="B18271" s="1687">
        <v>0.625</v>
      </c>
      <c r="C18271">
        <v>6</v>
      </c>
      <c r="D18271">
        <v>5</v>
      </c>
      <c r="E18271">
        <v>22</v>
      </c>
      <c r="G18271">
        <v>7</v>
      </c>
    </row>
    <row r="18272" spans="1:7" x14ac:dyDescent="0.3">
      <c r="A18272" s="1686">
        <v>45036</v>
      </c>
      <c r="B18272" s="1687">
        <v>0.75</v>
      </c>
      <c r="C18272">
        <v>5</v>
      </c>
      <c r="D18272">
        <v>6</v>
      </c>
      <c r="E18272">
        <v>17</v>
      </c>
    </row>
    <row r="18273" spans="1:7" x14ac:dyDescent="0.3">
      <c r="A18273" s="1686">
        <v>45036</v>
      </c>
      <c r="B18273" s="1687">
        <v>0.875</v>
      </c>
      <c r="C18273">
        <v>4</v>
      </c>
      <c r="D18273">
        <v>8</v>
      </c>
      <c r="E18273">
        <v>14</v>
      </c>
    </row>
    <row r="18274" spans="1:7" x14ac:dyDescent="0.3">
      <c r="A18274" s="1686">
        <v>45037</v>
      </c>
      <c r="B18274" s="1687">
        <v>0</v>
      </c>
      <c r="C18274">
        <v>5</v>
      </c>
      <c r="D18274">
        <v>14</v>
      </c>
      <c r="E18274">
        <v>12</v>
      </c>
      <c r="G18274">
        <v>7</v>
      </c>
    </row>
    <row r="18275" spans="1:7" x14ac:dyDescent="0.3">
      <c r="A18275" s="1686">
        <v>45037</v>
      </c>
      <c r="B18275" s="1687">
        <v>0.125</v>
      </c>
      <c r="C18275">
        <v>4</v>
      </c>
      <c r="D18275">
        <v>14</v>
      </c>
      <c r="E18275">
        <v>11</v>
      </c>
      <c r="G18275">
        <v>70</v>
      </c>
    </row>
    <row r="18276" spans="1:7" x14ac:dyDescent="0.3">
      <c r="A18276" s="1686">
        <v>45037</v>
      </c>
      <c r="B18276" s="1687">
        <v>0.25</v>
      </c>
      <c r="C18276">
        <v>4</v>
      </c>
      <c r="D18276">
        <v>15</v>
      </c>
      <c r="E18276">
        <v>10</v>
      </c>
      <c r="G18276">
        <v>100</v>
      </c>
    </row>
    <row r="18277" spans="1:7" x14ac:dyDescent="0.3">
      <c r="A18277" s="1686">
        <v>45037</v>
      </c>
      <c r="B18277" s="1687">
        <v>0.375</v>
      </c>
      <c r="C18277">
        <v>6</v>
      </c>
      <c r="D18277">
        <v>16</v>
      </c>
      <c r="E18277">
        <v>13</v>
      </c>
      <c r="G18277">
        <v>100</v>
      </c>
    </row>
    <row r="18278" spans="1:7" x14ac:dyDescent="0.3">
      <c r="A18278" s="1686">
        <v>45037</v>
      </c>
      <c r="B18278" s="1687">
        <v>0.5</v>
      </c>
      <c r="C18278">
        <v>8</v>
      </c>
      <c r="D18278">
        <v>13</v>
      </c>
      <c r="E18278">
        <v>20</v>
      </c>
      <c r="G18278">
        <v>100</v>
      </c>
    </row>
    <row r="18279" spans="1:7" x14ac:dyDescent="0.3">
      <c r="A18279" s="1686">
        <v>45037</v>
      </c>
      <c r="B18279" s="1687">
        <v>0.625</v>
      </c>
      <c r="C18279">
        <v>6</v>
      </c>
      <c r="D18279">
        <v>10</v>
      </c>
      <c r="E18279">
        <v>23</v>
      </c>
      <c r="G18279">
        <v>100</v>
      </c>
    </row>
    <row r="18280" spans="1:7" x14ac:dyDescent="0.3">
      <c r="A18280" s="1686">
        <v>45037</v>
      </c>
      <c r="B18280" s="1687">
        <v>0.75</v>
      </c>
      <c r="C18280">
        <v>3</v>
      </c>
      <c r="D18280">
        <v>5</v>
      </c>
      <c r="E18280">
        <v>19</v>
      </c>
      <c r="G18280">
        <v>72</v>
      </c>
    </row>
    <row r="18281" spans="1:7" x14ac:dyDescent="0.3">
      <c r="A18281" s="1686">
        <v>45037</v>
      </c>
      <c r="B18281" s="1687">
        <v>0.875</v>
      </c>
      <c r="C18281">
        <v>2</v>
      </c>
      <c r="D18281">
        <v>4</v>
      </c>
      <c r="E18281">
        <v>15</v>
      </c>
      <c r="G18281">
        <v>100</v>
      </c>
    </row>
    <row r="18282" spans="1:7" x14ac:dyDescent="0.3">
      <c r="A18282" s="1686">
        <v>45038</v>
      </c>
      <c r="B18282" s="1687">
        <v>0</v>
      </c>
      <c r="C18282">
        <v>4</v>
      </c>
      <c r="D18282">
        <v>6</v>
      </c>
      <c r="E18282">
        <v>15</v>
      </c>
      <c r="G18282">
        <v>100</v>
      </c>
    </row>
    <row r="18283" spans="1:7" x14ac:dyDescent="0.3">
      <c r="A18283" s="1686">
        <v>45038</v>
      </c>
      <c r="B18283" s="1687">
        <v>0.125</v>
      </c>
      <c r="C18283">
        <v>1</v>
      </c>
      <c r="D18283">
        <v>1</v>
      </c>
      <c r="E18283">
        <v>15</v>
      </c>
      <c r="G18283">
        <v>100</v>
      </c>
    </row>
    <row r="18284" spans="1:7" x14ac:dyDescent="0.3">
      <c r="A18284" s="1686">
        <v>45038</v>
      </c>
      <c r="B18284" s="1687">
        <v>0.25</v>
      </c>
      <c r="C18284">
        <v>1</v>
      </c>
      <c r="D18284">
        <v>3</v>
      </c>
      <c r="E18284">
        <v>14</v>
      </c>
      <c r="G18284">
        <v>100</v>
      </c>
    </row>
    <row r="18285" spans="1:7" x14ac:dyDescent="0.3">
      <c r="A18285" s="1686">
        <v>45038</v>
      </c>
      <c r="B18285" s="1687">
        <v>0.375</v>
      </c>
      <c r="C18285">
        <v>3</v>
      </c>
      <c r="D18285">
        <v>5</v>
      </c>
      <c r="E18285">
        <v>17</v>
      </c>
      <c r="G18285">
        <v>100</v>
      </c>
    </row>
    <row r="18286" spans="1:7" x14ac:dyDescent="0.3">
      <c r="A18286" s="1686">
        <v>45038</v>
      </c>
      <c r="B18286" s="1687">
        <v>0.5</v>
      </c>
      <c r="C18286">
        <v>5</v>
      </c>
      <c r="D18286">
        <v>4</v>
      </c>
      <c r="E18286">
        <v>22</v>
      </c>
      <c r="G18286">
        <v>9</v>
      </c>
    </row>
    <row r="18287" spans="1:7" x14ac:dyDescent="0.3">
      <c r="A18287" s="1686">
        <v>45038</v>
      </c>
      <c r="B18287" s="1687">
        <v>0.625</v>
      </c>
      <c r="C18287">
        <v>7</v>
      </c>
      <c r="D18287">
        <v>6</v>
      </c>
      <c r="E18287">
        <v>23</v>
      </c>
    </row>
    <row r="18288" spans="1:7" x14ac:dyDescent="0.3">
      <c r="A18288" s="1686">
        <v>45038</v>
      </c>
      <c r="B18288" s="1687">
        <v>0.75</v>
      </c>
      <c r="C18288">
        <v>6</v>
      </c>
      <c r="D18288">
        <v>13</v>
      </c>
      <c r="E18288">
        <v>19</v>
      </c>
      <c r="G18288">
        <v>5</v>
      </c>
    </row>
    <row r="18289" spans="1:7" x14ac:dyDescent="0.3">
      <c r="A18289" s="1686">
        <v>45038</v>
      </c>
      <c r="B18289" s="1687">
        <v>0.875</v>
      </c>
      <c r="C18289">
        <v>7</v>
      </c>
      <c r="D18289">
        <v>15</v>
      </c>
      <c r="E18289">
        <v>17</v>
      </c>
    </row>
    <row r="18290" spans="1:7" x14ac:dyDescent="0.3">
      <c r="A18290" s="1686">
        <v>45039</v>
      </c>
      <c r="B18290" s="1687">
        <v>0</v>
      </c>
      <c r="C18290">
        <v>7</v>
      </c>
      <c r="D18290">
        <v>16</v>
      </c>
      <c r="E18290">
        <v>17</v>
      </c>
    </row>
    <row r="18291" spans="1:7" x14ac:dyDescent="0.3">
      <c r="A18291" s="1686">
        <v>45039</v>
      </c>
      <c r="B18291" s="1687">
        <v>0.125</v>
      </c>
      <c r="C18291">
        <v>7</v>
      </c>
      <c r="D18291">
        <v>16</v>
      </c>
      <c r="E18291">
        <v>16</v>
      </c>
    </row>
    <row r="18292" spans="1:7" x14ac:dyDescent="0.3">
      <c r="A18292" s="1686">
        <v>45039</v>
      </c>
      <c r="B18292" s="1687">
        <v>0.25</v>
      </c>
      <c r="C18292">
        <v>6</v>
      </c>
      <c r="D18292">
        <v>13</v>
      </c>
      <c r="E18292">
        <v>15</v>
      </c>
      <c r="G18292">
        <v>68</v>
      </c>
    </row>
    <row r="18293" spans="1:7" x14ac:dyDescent="0.3">
      <c r="A18293" s="1686">
        <v>45039</v>
      </c>
      <c r="B18293" s="1687">
        <v>0.375</v>
      </c>
      <c r="C18293">
        <v>7</v>
      </c>
      <c r="D18293">
        <v>12</v>
      </c>
      <c r="E18293">
        <v>17</v>
      </c>
      <c r="G18293">
        <v>100</v>
      </c>
    </row>
    <row r="18294" spans="1:7" x14ac:dyDescent="0.3">
      <c r="A18294" s="1686">
        <v>45039</v>
      </c>
      <c r="B18294" s="1687">
        <v>0.5</v>
      </c>
      <c r="C18294">
        <v>8</v>
      </c>
      <c r="D18294">
        <v>10</v>
      </c>
      <c r="E18294">
        <v>20</v>
      </c>
      <c r="G18294">
        <v>100</v>
      </c>
    </row>
    <row r="18295" spans="1:7" x14ac:dyDescent="0.3">
      <c r="A18295" s="1686">
        <v>45039</v>
      </c>
      <c r="B18295" s="1687">
        <v>0.625</v>
      </c>
      <c r="C18295">
        <v>5</v>
      </c>
      <c r="D18295">
        <v>6</v>
      </c>
      <c r="E18295">
        <v>22</v>
      </c>
      <c r="G18295">
        <v>100</v>
      </c>
    </row>
    <row r="18296" spans="1:7" x14ac:dyDescent="0.3">
      <c r="A18296" s="1686">
        <v>45039</v>
      </c>
      <c r="B18296" s="1687">
        <v>0.75</v>
      </c>
      <c r="C18296">
        <v>6</v>
      </c>
      <c r="D18296">
        <v>13</v>
      </c>
      <c r="E18296">
        <v>19</v>
      </c>
      <c r="G18296">
        <v>100</v>
      </c>
    </row>
    <row r="18297" spans="1:7" x14ac:dyDescent="0.3">
      <c r="A18297" s="1686">
        <v>45039</v>
      </c>
      <c r="B18297" s="1687">
        <v>0.875</v>
      </c>
      <c r="C18297">
        <v>7</v>
      </c>
      <c r="D18297">
        <v>19</v>
      </c>
      <c r="E18297">
        <v>18</v>
      </c>
      <c r="G18297">
        <v>100</v>
      </c>
    </row>
    <row r="18298" spans="1:7" x14ac:dyDescent="0.3">
      <c r="A18298" s="1686">
        <v>45040</v>
      </c>
      <c r="B18298" s="1687">
        <v>0</v>
      </c>
      <c r="C18298">
        <v>6</v>
      </c>
      <c r="D18298">
        <v>16</v>
      </c>
      <c r="E18298">
        <v>17</v>
      </c>
      <c r="G18298">
        <v>100</v>
      </c>
    </row>
    <row r="18299" spans="1:7" x14ac:dyDescent="0.3">
      <c r="A18299" s="1686">
        <v>45040</v>
      </c>
      <c r="B18299" s="1687">
        <v>0.125</v>
      </c>
      <c r="C18299">
        <v>5</v>
      </c>
      <c r="D18299">
        <v>12</v>
      </c>
      <c r="E18299">
        <v>16</v>
      </c>
      <c r="G18299">
        <v>100</v>
      </c>
    </row>
    <row r="18300" spans="1:7" x14ac:dyDescent="0.3">
      <c r="A18300" s="1686">
        <v>45040</v>
      </c>
      <c r="B18300" s="1687">
        <v>0.25</v>
      </c>
      <c r="C18300">
        <v>4</v>
      </c>
      <c r="D18300">
        <v>9</v>
      </c>
      <c r="E18300">
        <v>15</v>
      </c>
      <c r="G18300">
        <v>100</v>
      </c>
    </row>
    <row r="18301" spans="1:7" x14ac:dyDescent="0.3">
      <c r="A18301" s="1686">
        <v>45040</v>
      </c>
      <c r="B18301" s="1687">
        <v>0.375</v>
      </c>
      <c r="C18301">
        <v>4</v>
      </c>
      <c r="D18301">
        <v>7</v>
      </c>
      <c r="E18301">
        <v>18</v>
      </c>
      <c r="G18301">
        <v>51</v>
      </c>
    </row>
    <row r="18302" spans="1:7" x14ac:dyDescent="0.3">
      <c r="A18302" s="1686">
        <v>45040</v>
      </c>
      <c r="B18302" s="1687">
        <v>0.5</v>
      </c>
      <c r="C18302">
        <v>7</v>
      </c>
      <c r="D18302">
        <v>8</v>
      </c>
      <c r="E18302">
        <v>22</v>
      </c>
      <c r="G18302">
        <v>12</v>
      </c>
    </row>
    <row r="18303" spans="1:7" x14ac:dyDescent="0.3">
      <c r="A18303" s="1686">
        <v>45040</v>
      </c>
      <c r="B18303" s="1687">
        <v>0.625</v>
      </c>
      <c r="C18303">
        <v>6</v>
      </c>
      <c r="D18303">
        <v>7</v>
      </c>
      <c r="E18303">
        <v>23</v>
      </c>
      <c r="G18303">
        <v>100</v>
      </c>
    </row>
    <row r="18304" spans="1:7" x14ac:dyDescent="0.3">
      <c r="A18304" s="1686">
        <v>45040</v>
      </c>
      <c r="B18304" s="1687">
        <v>0.75</v>
      </c>
      <c r="C18304">
        <v>6</v>
      </c>
      <c r="D18304">
        <v>12</v>
      </c>
      <c r="E18304">
        <v>20</v>
      </c>
      <c r="G18304">
        <v>100</v>
      </c>
    </row>
    <row r="18305" spans="1:7" x14ac:dyDescent="0.3">
      <c r="A18305" s="1686">
        <v>45040</v>
      </c>
      <c r="B18305" s="1687">
        <v>0.875</v>
      </c>
      <c r="C18305">
        <v>7</v>
      </c>
      <c r="D18305">
        <v>17</v>
      </c>
      <c r="E18305">
        <v>18</v>
      </c>
      <c r="G18305">
        <v>98</v>
      </c>
    </row>
    <row r="18306" spans="1:7" x14ac:dyDescent="0.3">
      <c r="A18306" s="1686">
        <v>45041</v>
      </c>
      <c r="B18306" s="1687">
        <v>0</v>
      </c>
      <c r="C18306">
        <v>5</v>
      </c>
      <c r="D18306">
        <v>16</v>
      </c>
      <c r="E18306">
        <v>18</v>
      </c>
      <c r="G18306">
        <v>100</v>
      </c>
    </row>
    <row r="18307" spans="1:7" x14ac:dyDescent="0.3">
      <c r="A18307" s="1686">
        <v>45041</v>
      </c>
      <c r="B18307" s="1687">
        <v>0.125</v>
      </c>
      <c r="C18307">
        <v>5</v>
      </c>
      <c r="D18307">
        <v>12</v>
      </c>
      <c r="E18307">
        <v>18</v>
      </c>
      <c r="G18307">
        <v>100</v>
      </c>
    </row>
    <row r="18308" spans="1:7" x14ac:dyDescent="0.3">
      <c r="A18308" s="1686">
        <v>45041</v>
      </c>
      <c r="B18308" s="1687">
        <v>0.25</v>
      </c>
      <c r="C18308">
        <v>3</v>
      </c>
      <c r="D18308">
        <v>10</v>
      </c>
      <c r="E18308">
        <v>17</v>
      </c>
      <c r="F18308">
        <v>0.3</v>
      </c>
      <c r="G18308">
        <v>100</v>
      </c>
    </row>
    <row r="18309" spans="1:7" x14ac:dyDescent="0.3">
      <c r="A18309" s="1686">
        <v>45041</v>
      </c>
      <c r="B18309" s="1687">
        <v>0.375</v>
      </c>
      <c r="C18309">
        <v>2</v>
      </c>
      <c r="D18309">
        <v>4</v>
      </c>
      <c r="E18309">
        <v>17</v>
      </c>
      <c r="F18309">
        <v>0.1</v>
      </c>
      <c r="G18309">
        <v>100</v>
      </c>
    </row>
    <row r="18310" spans="1:7" x14ac:dyDescent="0.3">
      <c r="A18310" s="1686">
        <v>45041</v>
      </c>
      <c r="B18310" s="1687">
        <v>0.5</v>
      </c>
      <c r="C18310">
        <v>1</v>
      </c>
      <c r="D18310">
        <v>3</v>
      </c>
      <c r="E18310">
        <v>22</v>
      </c>
      <c r="G18310">
        <v>100</v>
      </c>
    </row>
    <row r="18311" spans="1:7" x14ac:dyDescent="0.3">
      <c r="A18311" s="1686">
        <v>45041</v>
      </c>
      <c r="B18311" s="1687">
        <v>0.625</v>
      </c>
      <c r="C18311">
        <v>4</v>
      </c>
      <c r="D18311">
        <v>5</v>
      </c>
      <c r="E18311">
        <v>18</v>
      </c>
      <c r="F18311">
        <v>0.2</v>
      </c>
      <c r="G18311">
        <v>100</v>
      </c>
    </row>
    <row r="18312" spans="1:7" x14ac:dyDescent="0.3">
      <c r="A18312" s="1686">
        <v>45041</v>
      </c>
      <c r="B18312" s="1687">
        <v>0.75</v>
      </c>
      <c r="C18312">
        <v>3</v>
      </c>
      <c r="D18312">
        <v>5</v>
      </c>
      <c r="E18312">
        <v>17</v>
      </c>
      <c r="G18312">
        <v>100</v>
      </c>
    </row>
    <row r="18313" spans="1:7" x14ac:dyDescent="0.3">
      <c r="A18313" s="1686">
        <v>45041</v>
      </c>
      <c r="B18313" s="1687">
        <v>0.875</v>
      </c>
      <c r="C18313">
        <v>3</v>
      </c>
      <c r="D18313">
        <v>4</v>
      </c>
      <c r="E18313">
        <v>16</v>
      </c>
      <c r="G18313">
        <v>31</v>
      </c>
    </row>
    <row r="18314" spans="1:7" x14ac:dyDescent="0.3">
      <c r="A18314" s="1686">
        <v>45042</v>
      </c>
      <c r="B18314" s="1687">
        <v>0</v>
      </c>
      <c r="C18314">
        <v>3</v>
      </c>
      <c r="D18314">
        <v>2</v>
      </c>
      <c r="E18314">
        <v>15</v>
      </c>
    </row>
    <row r="18315" spans="1:7" x14ac:dyDescent="0.3">
      <c r="A18315" s="1686">
        <v>45042</v>
      </c>
      <c r="B18315" s="1687">
        <v>0.125</v>
      </c>
      <c r="C18315">
        <v>3</v>
      </c>
      <c r="D18315">
        <v>6</v>
      </c>
      <c r="E18315">
        <v>14</v>
      </c>
      <c r="G18315">
        <v>6</v>
      </c>
    </row>
    <row r="18316" spans="1:7" x14ac:dyDescent="0.3">
      <c r="A18316" s="1686">
        <v>45042</v>
      </c>
      <c r="B18316" s="1687">
        <v>0.25</v>
      </c>
      <c r="C18316">
        <v>3</v>
      </c>
      <c r="D18316">
        <v>8</v>
      </c>
      <c r="E18316">
        <v>13</v>
      </c>
      <c r="G18316">
        <v>100</v>
      </c>
    </row>
    <row r="18317" spans="1:7" x14ac:dyDescent="0.3">
      <c r="A18317" s="1686">
        <v>45042</v>
      </c>
      <c r="B18317" s="1687">
        <v>0.375</v>
      </c>
      <c r="C18317">
        <v>3</v>
      </c>
      <c r="D18317">
        <v>4</v>
      </c>
      <c r="E18317">
        <v>16</v>
      </c>
      <c r="G18317">
        <v>12</v>
      </c>
    </row>
    <row r="18318" spans="1:7" x14ac:dyDescent="0.3">
      <c r="A18318" s="1686">
        <v>45042</v>
      </c>
      <c r="B18318" s="1687">
        <v>0.5</v>
      </c>
      <c r="C18318">
        <v>5</v>
      </c>
      <c r="D18318">
        <v>7</v>
      </c>
      <c r="E18318">
        <v>23</v>
      </c>
      <c r="G18318">
        <v>100</v>
      </c>
    </row>
    <row r="18319" spans="1:7" x14ac:dyDescent="0.3">
      <c r="A18319" s="1686">
        <v>45042</v>
      </c>
      <c r="B18319" s="1687">
        <v>0.625</v>
      </c>
      <c r="C18319">
        <v>5</v>
      </c>
      <c r="D18319">
        <v>6</v>
      </c>
      <c r="E18319">
        <v>26</v>
      </c>
      <c r="G18319">
        <v>25</v>
      </c>
    </row>
    <row r="18320" spans="1:7" x14ac:dyDescent="0.3">
      <c r="A18320" s="1686">
        <v>45042</v>
      </c>
      <c r="B18320" s="1687">
        <v>0.75</v>
      </c>
      <c r="C18320">
        <v>4</v>
      </c>
      <c r="D18320">
        <v>4</v>
      </c>
      <c r="E18320">
        <v>23</v>
      </c>
    </row>
    <row r="18321" spans="1:7" x14ac:dyDescent="0.3">
      <c r="A18321" s="1686">
        <v>45042</v>
      </c>
      <c r="B18321" s="1687">
        <v>0.875</v>
      </c>
      <c r="C18321">
        <v>3</v>
      </c>
      <c r="D18321">
        <v>4</v>
      </c>
      <c r="E18321">
        <v>19</v>
      </c>
      <c r="G18321">
        <v>6</v>
      </c>
    </row>
    <row r="18322" spans="1:7" x14ac:dyDescent="0.3">
      <c r="A18322" s="1686">
        <v>45043</v>
      </c>
      <c r="B18322" s="1687">
        <v>0</v>
      </c>
      <c r="C18322">
        <v>4</v>
      </c>
      <c r="D18322">
        <v>8</v>
      </c>
      <c r="E18322">
        <v>17</v>
      </c>
    </row>
    <row r="18323" spans="1:7" x14ac:dyDescent="0.3">
      <c r="A18323" s="1686">
        <v>45043</v>
      </c>
      <c r="B18323" s="1687">
        <v>0.125</v>
      </c>
      <c r="C18323">
        <v>5</v>
      </c>
      <c r="D18323">
        <v>12</v>
      </c>
      <c r="E18323">
        <v>16</v>
      </c>
      <c r="G18323">
        <v>5</v>
      </c>
    </row>
    <row r="18324" spans="1:7" x14ac:dyDescent="0.3">
      <c r="A18324" s="1686">
        <v>45043</v>
      </c>
      <c r="B18324" s="1687">
        <v>0.25</v>
      </c>
      <c r="C18324">
        <v>4</v>
      </c>
      <c r="D18324">
        <v>12</v>
      </c>
      <c r="E18324">
        <v>15</v>
      </c>
      <c r="G18324">
        <v>17</v>
      </c>
    </row>
    <row r="18325" spans="1:7" x14ac:dyDescent="0.3">
      <c r="A18325" s="1686">
        <v>45043</v>
      </c>
      <c r="B18325" s="1687">
        <v>0.375</v>
      </c>
      <c r="C18325">
        <v>3</v>
      </c>
      <c r="D18325">
        <v>5</v>
      </c>
      <c r="E18325">
        <v>17</v>
      </c>
    </row>
    <row r="18326" spans="1:7" x14ac:dyDescent="0.3">
      <c r="A18326" s="1686">
        <v>45043</v>
      </c>
      <c r="B18326" s="1687">
        <v>0.5</v>
      </c>
      <c r="C18326">
        <v>2</v>
      </c>
      <c r="D18326">
        <v>4</v>
      </c>
      <c r="E18326">
        <v>24</v>
      </c>
      <c r="G18326">
        <v>76</v>
      </c>
    </row>
    <row r="18327" spans="1:7" x14ac:dyDescent="0.3">
      <c r="A18327" s="1686">
        <v>45043</v>
      </c>
      <c r="B18327" s="1687">
        <v>0.625</v>
      </c>
      <c r="C18327">
        <v>1</v>
      </c>
      <c r="D18327">
        <v>6</v>
      </c>
      <c r="E18327">
        <v>26</v>
      </c>
      <c r="G18327">
        <v>24</v>
      </c>
    </row>
    <row r="18328" spans="1:7" x14ac:dyDescent="0.3">
      <c r="A18328" s="1686">
        <v>45043</v>
      </c>
      <c r="B18328" s="1687">
        <v>0.75</v>
      </c>
      <c r="C18328">
        <v>5</v>
      </c>
      <c r="D18328">
        <v>6</v>
      </c>
      <c r="E18328">
        <v>21</v>
      </c>
      <c r="G18328">
        <v>100</v>
      </c>
    </row>
    <row r="18329" spans="1:7" x14ac:dyDescent="0.3">
      <c r="A18329" s="1686">
        <v>45043</v>
      </c>
      <c r="B18329" s="1687">
        <v>0.875</v>
      </c>
      <c r="C18329">
        <v>4</v>
      </c>
      <c r="D18329">
        <v>5</v>
      </c>
      <c r="E18329">
        <v>19</v>
      </c>
      <c r="G18329">
        <v>100</v>
      </c>
    </row>
    <row r="18330" spans="1:7" x14ac:dyDescent="0.3">
      <c r="A18330" s="1686">
        <v>45044</v>
      </c>
      <c r="B18330" s="1687">
        <v>0</v>
      </c>
      <c r="C18330">
        <v>4</v>
      </c>
      <c r="D18330">
        <v>6</v>
      </c>
      <c r="E18330">
        <v>17</v>
      </c>
      <c r="G18330">
        <v>35</v>
      </c>
    </row>
    <row r="18331" spans="1:7" x14ac:dyDescent="0.3">
      <c r="A18331" s="1686">
        <v>45044</v>
      </c>
      <c r="B18331" s="1687">
        <v>0.125</v>
      </c>
      <c r="C18331">
        <v>5</v>
      </c>
      <c r="D18331">
        <v>15</v>
      </c>
      <c r="E18331">
        <v>16</v>
      </c>
    </row>
    <row r="18332" spans="1:7" x14ac:dyDescent="0.3">
      <c r="A18332" s="1686">
        <v>45044</v>
      </c>
      <c r="B18332" s="1687">
        <v>0.25</v>
      </c>
      <c r="C18332">
        <v>5</v>
      </c>
      <c r="D18332">
        <v>15</v>
      </c>
      <c r="E18332">
        <v>15</v>
      </c>
    </row>
    <row r="18333" spans="1:7" x14ac:dyDescent="0.3">
      <c r="A18333" s="1686">
        <v>45044</v>
      </c>
      <c r="B18333" s="1687">
        <v>0.375</v>
      </c>
      <c r="C18333">
        <v>7</v>
      </c>
      <c r="D18333">
        <v>17</v>
      </c>
      <c r="E18333">
        <v>17</v>
      </c>
    </row>
    <row r="18334" spans="1:7" x14ac:dyDescent="0.3">
      <c r="A18334" s="1686">
        <v>45044</v>
      </c>
      <c r="B18334" s="1687">
        <v>0.5</v>
      </c>
      <c r="C18334">
        <v>8</v>
      </c>
      <c r="D18334">
        <v>14</v>
      </c>
      <c r="E18334">
        <v>25</v>
      </c>
    </row>
    <row r="18335" spans="1:7" x14ac:dyDescent="0.3">
      <c r="A18335" s="1686">
        <v>45044</v>
      </c>
      <c r="B18335" s="1687">
        <v>0.625</v>
      </c>
      <c r="C18335">
        <v>10</v>
      </c>
      <c r="D18335">
        <v>16</v>
      </c>
      <c r="E18335">
        <v>29</v>
      </c>
    </row>
    <row r="18336" spans="1:7" x14ac:dyDescent="0.3">
      <c r="A18336" s="1686">
        <v>45044</v>
      </c>
      <c r="B18336" s="1687">
        <v>0.75</v>
      </c>
      <c r="C18336">
        <v>8</v>
      </c>
      <c r="D18336">
        <v>20</v>
      </c>
      <c r="E18336">
        <v>25</v>
      </c>
    </row>
    <row r="18337" spans="1:7" x14ac:dyDescent="0.3">
      <c r="A18337" s="1686">
        <v>45044</v>
      </c>
      <c r="B18337" s="1687">
        <v>0.875</v>
      </c>
      <c r="C18337">
        <v>8</v>
      </c>
      <c r="D18337">
        <v>26</v>
      </c>
      <c r="E18337">
        <v>21</v>
      </c>
    </row>
    <row r="18338" spans="1:7" x14ac:dyDescent="0.3">
      <c r="A18338" s="1686">
        <v>45045</v>
      </c>
      <c r="B18338" s="1687">
        <v>0</v>
      </c>
      <c r="C18338">
        <v>9</v>
      </c>
      <c r="D18338">
        <v>30</v>
      </c>
      <c r="E18338">
        <v>20</v>
      </c>
      <c r="G18338">
        <v>8</v>
      </c>
    </row>
    <row r="18339" spans="1:7" x14ac:dyDescent="0.3">
      <c r="A18339" s="1686">
        <v>45045</v>
      </c>
      <c r="B18339" s="1687">
        <v>0.125</v>
      </c>
      <c r="C18339">
        <v>9</v>
      </c>
      <c r="D18339">
        <v>31</v>
      </c>
      <c r="E18339">
        <v>19</v>
      </c>
      <c r="G18339">
        <v>6</v>
      </c>
    </row>
    <row r="18340" spans="1:7" x14ac:dyDescent="0.3">
      <c r="A18340" s="1686">
        <v>45045</v>
      </c>
      <c r="B18340" s="1687">
        <v>0.25</v>
      </c>
      <c r="C18340">
        <v>8</v>
      </c>
      <c r="D18340">
        <v>31</v>
      </c>
      <c r="E18340">
        <v>18</v>
      </c>
    </row>
    <row r="18341" spans="1:7" x14ac:dyDescent="0.3">
      <c r="A18341" s="1686">
        <v>45045</v>
      </c>
      <c r="B18341" s="1687">
        <v>0.375</v>
      </c>
      <c r="C18341">
        <v>9</v>
      </c>
      <c r="D18341">
        <v>29</v>
      </c>
      <c r="E18341">
        <v>19</v>
      </c>
    </row>
    <row r="18342" spans="1:7" x14ac:dyDescent="0.3">
      <c r="A18342" s="1686">
        <v>45045</v>
      </c>
      <c r="B18342" s="1687">
        <v>0.5</v>
      </c>
      <c r="C18342">
        <v>12</v>
      </c>
      <c r="D18342">
        <v>21</v>
      </c>
      <c r="E18342">
        <v>26</v>
      </c>
    </row>
    <row r="18343" spans="1:7" x14ac:dyDescent="0.3">
      <c r="A18343" s="1686">
        <v>45045</v>
      </c>
      <c r="B18343" s="1687">
        <v>0.625</v>
      </c>
      <c r="C18343">
        <v>11</v>
      </c>
      <c r="D18343">
        <v>18</v>
      </c>
      <c r="E18343">
        <v>29</v>
      </c>
    </row>
    <row r="18344" spans="1:7" x14ac:dyDescent="0.3">
      <c r="A18344" s="1686">
        <v>45045</v>
      </c>
      <c r="B18344" s="1687">
        <v>0.75</v>
      </c>
      <c r="C18344">
        <v>8</v>
      </c>
      <c r="D18344">
        <v>20</v>
      </c>
      <c r="E18344">
        <v>25</v>
      </c>
    </row>
    <row r="18345" spans="1:7" x14ac:dyDescent="0.3">
      <c r="A18345" s="1686">
        <v>45045</v>
      </c>
      <c r="B18345" s="1687">
        <v>0.875</v>
      </c>
      <c r="C18345">
        <v>7</v>
      </c>
      <c r="D18345">
        <v>22</v>
      </c>
      <c r="E18345">
        <v>21</v>
      </c>
    </row>
    <row r="18346" spans="1:7" x14ac:dyDescent="0.3">
      <c r="A18346" s="1686">
        <v>45046</v>
      </c>
      <c r="B18346" s="1687">
        <v>0</v>
      </c>
      <c r="C18346">
        <v>7</v>
      </c>
      <c r="D18346">
        <v>24</v>
      </c>
      <c r="E18346">
        <v>20</v>
      </c>
    </row>
    <row r="18347" spans="1:7" x14ac:dyDescent="0.3">
      <c r="A18347" s="1686">
        <v>45046</v>
      </c>
      <c r="B18347" s="1687">
        <v>0.125</v>
      </c>
      <c r="C18347">
        <v>7</v>
      </c>
      <c r="D18347">
        <v>25</v>
      </c>
      <c r="E18347">
        <v>20</v>
      </c>
    </row>
    <row r="18348" spans="1:7" x14ac:dyDescent="0.3">
      <c r="A18348" s="1686">
        <v>45046</v>
      </c>
      <c r="B18348" s="1687">
        <v>0.25</v>
      </c>
      <c r="C18348">
        <v>8</v>
      </c>
      <c r="D18348">
        <v>28</v>
      </c>
      <c r="E18348">
        <v>20</v>
      </c>
    </row>
    <row r="18349" spans="1:7" x14ac:dyDescent="0.3">
      <c r="A18349" s="1686">
        <v>45046</v>
      </c>
      <c r="B18349" s="1687">
        <v>0.375</v>
      </c>
      <c r="C18349">
        <v>9</v>
      </c>
      <c r="D18349">
        <v>25</v>
      </c>
      <c r="E18349">
        <v>22</v>
      </c>
      <c r="G18349">
        <v>6</v>
      </c>
    </row>
    <row r="18350" spans="1:7" x14ac:dyDescent="0.3">
      <c r="A18350" s="1686">
        <v>45046</v>
      </c>
      <c r="B18350" s="1687">
        <v>0.5</v>
      </c>
      <c r="C18350">
        <v>8</v>
      </c>
      <c r="D18350">
        <v>20</v>
      </c>
      <c r="E18350">
        <v>25</v>
      </c>
      <c r="G18350">
        <v>100</v>
      </c>
    </row>
    <row r="18351" spans="1:7" x14ac:dyDescent="0.3">
      <c r="A18351" s="1686">
        <v>45046</v>
      </c>
      <c r="B18351" s="1687">
        <v>0.625</v>
      </c>
      <c r="C18351">
        <v>7</v>
      </c>
      <c r="D18351">
        <v>19</v>
      </c>
      <c r="E18351">
        <v>24</v>
      </c>
      <c r="G18351">
        <v>100</v>
      </c>
    </row>
    <row r="18352" spans="1:7" x14ac:dyDescent="0.3">
      <c r="A18352" s="1686">
        <v>45046</v>
      </c>
      <c r="B18352" s="1687">
        <v>0.75</v>
      </c>
      <c r="C18352">
        <v>16</v>
      </c>
      <c r="D18352">
        <v>35</v>
      </c>
      <c r="E18352">
        <v>14</v>
      </c>
      <c r="F18352">
        <v>0.4</v>
      </c>
      <c r="G18352">
        <v>100</v>
      </c>
    </row>
    <row r="18353" spans="1:7" x14ac:dyDescent="0.3">
      <c r="A18353" s="1686">
        <v>45046</v>
      </c>
      <c r="B18353" s="1687">
        <v>0.875</v>
      </c>
      <c r="C18353">
        <v>10</v>
      </c>
      <c r="D18353">
        <v>28</v>
      </c>
      <c r="E18353">
        <v>15</v>
      </c>
      <c r="G18353">
        <v>100</v>
      </c>
    </row>
    <row r="18354" spans="1:7" x14ac:dyDescent="0.3">
      <c r="A18354" s="1686">
        <v>45047</v>
      </c>
      <c r="B18354" s="1687">
        <v>0</v>
      </c>
      <c r="C18354">
        <v>7</v>
      </c>
      <c r="D18354">
        <v>20</v>
      </c>
      <c r="E18354">
        <v>14</v>
      </c>
      <c r="G18354">
        <v>100</v>
      </c>
    </row>
    <row r="18355" spans="1:7" x14ac:dyDescent="0.3">
      <c r="A18355" s="1686">
        <v>45047</v>
      </c>
      <c r="B18355" s="1687">
        <v>0.125</v>
      </c>
      <c r="C18355">
        <v>5</v>
      </c>
      <c r="D18355">
        <v>18</v>
      </c>
      <c r="E18355">
        <v>13</v>
      </c>
    </row>
    <row r="18356" spans="1:7" x14ac:dyDescent="0.3">
      <c r="A18356" s="1686">
        <v>45047</v>
      </c>
      <c r="B18356" s="1687">
        <v>0.25</v>
      </c>
      <c r="C18356">
        <v>4</v>
      </c>
      <c r="D18356">
        <v>15</v>
      </c>
      <c r="E18356">
        <v>11</v>
      </c>
    </row>
    <row r="18357" spans="1:7" x14ac:dyDescent="0.3">
      <c r="A18357" s="1686">
        <v>45047</v>
      </c>
      <c r="B18357" s="1687">
        <v>0.375</v>
      </c>
      <c r="C18357">
        <v>4</v>
      </c>
      <c r="D18357">
        <v>11</v>
      </c>
      <c r="E18357">
        <v>13</v>
      </c>
    </row>
    <row r="18358" spans="1:7" x14ac:dyDescent="0.3">
      <c r="A18358" s="1686">
        <v>45047</v>
      </c>
      <c r="B18358" s="1687">
        <v>0.5</v>
      </c>
      <c r="C18358">
        <v>6</v>
      </c>
      <c r="D18358">
        <v>9</v>
      </c>
      <c r="E18358">
        <v>18</v>
      </c>
    </row>
    <row r="18359" spans="1:7" x14ac:dyDescent="0.3">
      <c r="A18359" s="1686">
        <v>45047</v>
      </c>
      <c r="B18359" s="1687">
        <v>0.625</v>
      </c>
      <c r="C18359">
        <v>6</v>
      </c>
      <c r="D18359">
        <v>10</v>
      </c>
      <c r="E18359">
        <v>19</v>
      </c>
    </row>
    <row r="18360" spans="1:7" x14ac:dyDescent="0.3">
      <c r="A18360" s="1686">
        <v>45047</v>
      </c>
      <c r="B18360" s="1687">
        <v>0.75</v>
      </c>
      <c r="C18360">
        <v>3</v>
      </c>
      <c r="D18360">
        <v>7</v>
      </c>
      <c r="E18360">
        <v>16</v>
      </c>
    </row>
    <row r="18361" spans="1:7" x14ac:dyDescent="0.3">
      <c r="A18361" s="1686">
        <v>45047</v>
      </c>
      <c r="B18361" s="1687">
        <v>0.875</v>
      </c>
      <c r="C18361">
        <v>2</v>
      </c>
      <c r="D18361">
        <v>5</v>
      </c>
      <c r="E18361">
        <v>13</v>
      </c>
    </row>
    <row r="18362" spans="1:7" x14ac:dyDescent="0.3">
      <c r="A18362" s="1686">
        <v>45048</v>
      </c>
      <c r="B18362" s="1687">
        <v>0</v>
      </c>
      <c r="C18362">
        <v>3</v>
      </c>
      <c r="D18362">
        <v>7</v>
      </c>
      <c r="E18362">
        <v>12</v>
      </c>
    </row>
    <row r="18363" spans="1:7" x14ac:dyDescent="0.3">
      <c r="A18363" s="1686">
        <v>45048</v>
      </c>
      <c r="B18363" s="1687">
        <v>0.125</v>
      </c>
      <c r="C18363">
        <v>3</v>
      </c>
      <c r="D18363">
        <v>8</v>
      </c>
      <c r="E18363">
        <v>11</v>
      </c>
    </row>
    <row r="18364" spans="1:7" x14ac:dyDescent="0.3">
      <c r="A18364" s="1686">
        <v>45048</v>
      </c>
      <c r="B18364" s="1687">
        <v>0.25</v>
      </c>
      <c r="C18364">
        <v>4</v>
      </c>
      <c r="D18364">
        <v>9</v>
      </c>
      <c r="E18364">
        <v>10</v>
      </c>
    </row>
    <row r="18365" spans="1:7" x14ac:dyDescent="0.3">
      <c r="A18365" s="1686">
        <v>45048</v>
      </c>
      <c r="B18365" s="1687">
        <v>0.375</v>
      </c>
      <c r="C18365">
        <v>4</v>
      </c>
      <c r="D18365">
        <v>7</v>
      </c>
      <c r="E18365">
        <v>12</v>
      </c>
    </row>
    <row r="18366" spans="1:7" x14ac:dyDescent="0.3">
      <c r="A18366" s="1686">
        <v>45048</v>
      </c>
      <c r="B18366" s="1687">
        <v>0.5</v>
      </c>
      <c r="C18366">
        <v>5</v>
      </c>
      <c r="D18366">
        <v>7</v>
      </c>
      <c r="E18366">
        <v>18</v>
      </c>
    </row>
    <row r="18367" spans="1:7" x14ac:dyDescent="0.3">
      <c r="A18367" s="1686">
        <v>45048</v>
      </c>
      <c r="B18367" s="1687">
        <v>0.625</v>
      </c>
      <c r="C18367">
        <v>6</v>
      </c>
      <c r="D18367">
        <v>7</v>
      </c>
      <c r="E18367">
        <v>19</v>
      </c>
    </row>
    <row r="18368" spans="1:7" x14ac:dyDescent="0.3">
      <c r="A18368" s="1686">
        <v>45048</v>
      </c>
      <c r="B18368" s="1687">
        <v>0.75</v>
      </c>
      <c r="C18368">
        <v>3</v>
      </c>
      <c r="D18368">
        <v>4</v>
      </c>
      <c r="E18368">
        <v>15</v>
      </c>
    </row>
    <row r="18369" spans="1:5" x14ac:dyDescent="0.3">
      <c r="A18369" s="1686">
        <v>45048</v>
      </c>
      <c r="B18369" s="1687">
        <v>0.875</v>
      </c>
      <c r="C18369">
        <v>4</v>
      </c>
      <c r="D18369">
        <v>8</v>
      </c>
      <c r="E18369">
        <v>13</v>
      </c>
    </row>
    <row r="18370" spans="1:5" x14ac:dyDescent="0.3">
      <c r="A18370" s="1686">
        <v>45049</v>
      </c>
      <c r="B18370" s="1687">
        <v>0</v>
      </c>
      <c r="C18370">
        <v>4</v>
      </c>
      <c r="D18370">
        <v>9</v>
      </c>
      <c r="E18370">
        <v>13</v>
      </c>
    </row>
    <row r="18371" spans="1:5" x14ac:dyDescent="0.3">
      <c r="A18371" s="1686">
        <v>45049</v>
      </c>
      <c r="B18371" s="1687">
        <v>0.125</v>
      </c>
      <c r="C18371">
        <v>3</v>
      </c>
      <c r="D18371">
        <v>8</v>
      </c>
      <c r="E18371">
        <v>12</v>
      </c>
    </row>
    <row r="18372" spans="1:5" x14ac:dyDescent="0.3">
      <c r="A18372" s="1686">
        <v>45049</v>
      </c>
      <c r="B18372" s="1687">
        <v>0.25</v>
      </c>
      <c r="C18372">
        <v>3</v>
      </c>
      <c r="D18372">
        <v>7</v>
      </c>
      <c r="E18372">
        <v>11</v>
      </c>
    </row>
    <row r="18373" spans="1:5" x14ac:dyDescent="0.3">
      <c r="A18373" s="1686">
        <v>45049</v>
      </c>
      <c r="B18373" s="1687">
        <v>0.375</v>
      </c>
      <c r="C18373">
        <v>4</v>
      </c>
      <c r="D18373">
        <v>8</v>
      </c>
      <c r="E18373">
        <v>14</v>
      </c>
    </row>
    <row r="18374" spans="1:5" x14ac:dyDescent="0.3">
      <c r="A18374" s="1686">
        <v>45049</v>
      </c>
      <c r="B18374" s="1687">
        <v>0.5</v>
      </c>
      <c r="C18374">
        <v>7</v>
      </c>
      <c r="D18374">
        <v>8</v>
      </c>
      <c r="E18374">
        <v>17</v>
      </c>
    </row>
    <row r="18375" spans="1:5" x14ac:dyDescent="0.3">
      <c r="A18375" s="1686">
        <v>45049</v>
      </c>
      <c r="B18375" s="1687">
        <v>0.625</v>
      </c>
      <c r="C18375">
        <v>7</v>
      </c>
      <c r="D18375">
        <v>6</v>
      </c>
      <c r="E18375">
        <v>18</v>
      </c>
    </row>
    <row r="18376" spans="1:5" x14ac:dyDescent="0.3">
      <c r="A18376" s="1686">
        <v>45049</v>
      </c>
      <c r="B18376" s="1687">
        <v>0.75</v>
      </c>
      <c r="C18376">
        <v>5</v>
      </c>
      <c r="D18376">
        <v>8</v>
      </c>
      <c r="E18376">
        <v>15</v>
      </c>
    </row>
    <row r="18377" spans="1:5" x14ac:dyDescent="0.3">
      <c r="A18377" s="1686">
        <v>45049</v>
      </c>
      <c r="B18377" s="1687">
        <v>0.875</v>
      </c>
      <c r="C18377">
        <v>5</v>
      </c>
      <c r="D18377">
        <v>10</v>
      </c>
      <c r="E18377">
        <v>14</v>
      </c>
    </row>
    <row r="18378" spans="1:5" x14ac:dyDescent="0.3">
      <c r="A18378" s="1686">
        <v>45050</v>
      </c>
      <c r="B18378" s="1687">
        <v>0</v>
      </c>
      <c r="C18378">
        <v>5</v>
      </c>
      <c r="D18378">
        <v>11</v>
      </c>
      <c r="E18378">
        <v>13</v>
      </c>
    </row>
    <row r="18379" spans="1:5" x14ac:dyDescent="0.3">
      <c r="A18379" s="1686">
        <v>45050</v>
      </c>
      <c r="B18379" s="1687">
        <v>0.125</v>
      </c>
      <c r="C18379">
        <v>4</v>
      </c>
      <c r="D18379">
        <v>9</v>
      </c>
      <c r="E18379">
        <v>13</v>
      </c>
    </row>
    <row r="18380" spans="1:5" x14ac:dyDescent="0.3">
      <c r="A18380" s="1686">
        <v>45050</v>
      </c>
      <c r="B18380" s="1687">
        <v>0.25</v>
      </c>
      <c r="C18380">
        <v>1</v>
      </c>
      <c r="D18380">
        <v>4</v>
      </c>
      <c r="E18380">
        <v>11</v>
      </c>
    </row>
    <row r="18381" spans="1:5" x14ac:dyDescent="0.3">
      <c r="A18381" s="1686">
        <v>45050</v>
      </c>
      <c r="B18381" s="1687">
        <v>0.375</v>
      </c>
      <c r="C18381">
        <v>3</v>
      </c>
      <c r="D18381">
        <v>6</v>
      </c>
      <c r="E18381">
        <v>15</v>
      </c>
    </row>
    <row r="18382" spans="1:5" x14ac:dyDescent="0.3">
      <c r="A18382" s="1686">
        <v>45050</v>
      </c>
      <c r="B18382" s="1687">
        <v>0.5</v>
      </c>
      <c r="C18382">
        <v>5</v>
      </c>
      <c r="D18382">
        <v>4</v>
      </c>
      <c r="E18382">
        <v>19</v>
      </c>
    </row>
    <row r="18383" spans="1:5" x14ac:dyDescent="0.3">
      <c r="A18383" s="1686">
        <v>45050</v>
      </c>
      <c r="B18383" s="1687">
        <v>0.625</v>
      </c>
      <c r="C18383">
        <v>6</v>
      </c>
      <c r="D18383">
        <v>4</v>
      </c>
      <c r="E18383">
        <v>21</v>
      </c>
    </row>
    <row r="18384" spans="1:5" x14ac:dyDescent="0.3">
      <c r="A18384" s="1686">
        <v>45050</v>
      </c>
      <c r="B18384" s="1687">
        <v>0.75</v>
      </c>
      <c r="C18384">
        <v>5</v>
      </c>
      <c r="D18384">
        <v>9</v>
      </c>
      <c r="E18384">
        <v>17</v>
      </c>
    </row>
    <row r="18385" spans="1:7" x14ac:dyDescent="0.3">
      <c r="A18385" s="1686">
        <v>45050</v>
      </c>
      <c r="B18385" s="1687">
        <v>0.875</v>
      </c>
      <c r="C18385">
        <v>5</v>
      </c>
      <c r="D18385">
        <v>12</v>
      </c>
      <c r="E18385">
        <v>16</v>
      </c>
      <c r="G18385">
        <v>100</v>
      </c>
    </row>
    <row r="18386" spans="1:7" x14ac:dyDescent="0.3">
      <c r="A18386" s="1686">
        <v>45051</v>
      </c>
      <c r="B18386" s="1687">
        <v>0</v>
      </c>
      <c r="C18386">
        <v>7</v>
      </c>
      <c r="D18386">
        <v>18</v>
      </c>
      <c r="E18386">
        <v>16</v>
      </c>
      <c r="G18386">
        <v>12</v>
      </c>
    </row>
    <row r="18387" spans="1:7" x14ac:dyDescent="0.3">
      <c r="A18387" s="1686">
        <v>45051</v>
      </c>
      <c r="B18387" s="1687">
        <v>0.125</v>
      </c>
      <c r="C18387">
        <v>5</v>
      </c>
      <c r="D18387">
        <v>11</v>
      </c>
      <c r="E18387">
        <v>15</v>
      </c>
      <c r="G18387">
        <v>100</v>
      </c>
    </row>
    <row r="18388" spans="1:7" x14ac:dyDescent="0.3">
      <c r="A18388" s="1686">
        <v>45051</v>
      </c>
      <c r="B18388" s="1687">
        <v>0.25</v>
      </c>
      <c r="C18388">
        <v>6</v>
      </c>
      <c r="D18388">
        <v>13</v>
      </c>
      <c r="E18388">
        <v>15</v>
      </c>
      <c r="G18388">
        <v>100</v>
      </c>
    </row>
    <row r="18389" spans="1:7" x14ac:dyDescent="0.3">
      <c r="A18389" s="1686">
        <v>45051</v>
      </c>
      <c r="B18389" s="1687">
        <v>0.375</v>
      </c>
      <c r="C18389">
        <v>8</v>
      </c>
      <c r="D18389">
        <v>19</v>
      </c>
      <c r="E18389">
        <v>16</v>
      </c>
      <c r="G18389">
        <v>100</v>
      </c>
    </row>
    <row r="18390" spans="1:7" x14ac:dyDescent="0.3">
      <c r="A18390" s="1686">
        <v>45051</v>
      </c>
      <c r="B18390" s="1687">
        <v>0.5</v>
      </c>
      <c r="C18390">
        <v>12</v>
      </c>
      <c r="D18390">
        <v>20</v>
      </c>
      <c r="E18390">
        <v>19</v>
      </c>
      <c r="G18390">
        <v>100</v>
      </c>
    </row>
    <row r="18391" spans="1:7" x14ac:dyDescent="0.3">
      <c r="A18391" s="1686">
        <v>45051</v>
      </c>
      <c r="B18391" s="1687">
        <v>0.625</v>
      </c>
      <c r="C18391">
        <v>10</v>
      </c>
      <c r="D18391">
        <v>17</v>
      </c>
      <c r="E18391">
        <v>19</v>
      </c>
      <c r="G18391">
        <v>100</v>
      </c>
    </row>
    <row r="18392" spans="1:7" x14ac:dyDescent="0.3">
      <c r="A18392" s="1686">
        <v>45051</v>
      </c>
      <c r="B18392" s="1687">
        <v>0.75</v>
      </c>
      <c r="C18392">
        <v>10</v>
      </c>
      <c r="D18392">
        <v>20</v>
      </c>
      <c r="E18392">
        <v>18</v>
      </c>
      <c r="G18392">
        <v>100</v>
      </c>
    </row>
    <row r="18393" spans="1:7" x14ac:dyDescent="0.3">
      <c r="A18393" s="1686">
        <v>45051</v>
      </c>
      <c r="B18393" s="1687">
        <v>0.875</v>
      </c>
      <c r="C18393">
        <v>12</v>
      </c>
      <c r="D18393">
        <v>23</v>
      </c>
      <c r="E18393">
        <v>17</v>
      </c>
      <c r="F18393">
        <v>0.6</v>
      </c>
      <c r="G18393">
        <v>100</v>
      </c>
    </row>
    <row r="18394" spans="1:7" x14ac:dyDescent="0.3">
      <c r="A18394" s="1686">
        <v>45052</v>
      </c>
      <c r="B18394" s="1687">
        <v>0</v>
      </c>
      <c r="C18394">
        <v>14</v>
      </c>
      <c r="D18394">
        <v>26</v>
      </c>
      <c r="E18394">
        <v>17</v>
      </c>
      <c r="F18394">
        <v>0.4</v>
      </c>
      <c r="G18394">
        <v>100</v>
      </c>
    </row>
    <row r="18395" spans="1:7" x14ac:dyDescent="0.3">
      <c r="A18395" s="1686">
        <v>45052</v>
      </c>
      <c r="B18395" s="1687">
        <v>0.125</v>
      </c>
      <c r="C18395">
        <v>15</v>
      </c>
      <c r="D18395">
        <v>29</v>
      </c>
      <c r="E18395">
        <v>16</v>
      </c>
      <c r="F18395">
        <v>3.2</v>
      </c>
      <c r="G18395">
        <v>100</v>
      </c>
    </row>
    <row r="18396" spans="1:7" x14ac:dyDescent="0.3">
      <c r="A18396" s="1686">
        <v>45052</v>
      </c>
      <c r="B18396" s="1687">
        <v>0.25</v>
      </c>
      <c r="C18396">
        <v>13</v>
      </c>
      <c r="D18396">
        <v>26</v>
      </c>
      <c r="E18396">
        <v>16</v>
      </c>
      <c r="F18396">
        <v>0.9</v>
      </c>
      <c r="G18396">
        <v>100</v>
      </c>
    </row>
    <row r="18397" spans="1:7" x14ac:dyDescent="0.3">
      <c r="A18397" s="1686">
        <v>45052</v>
      </c>
      <c r="B18397" s="1687">
        <v>0.375</v>
      </c>
      <c r="C18397">
        <v>7</v>
      </c>
      <c r="D18397">
        <v>19</v>
      </c>
      <c r="E18397">
        <v>17</v>
      </c>
      <c r="F18397">
        <v>0.2</v>
      </c>
      <c r="G18397">
        <v>100</v>
      </c>
    </row>
    <row r="18398" spans="1:7" x14ac:dyDescent="0.3">
      <c r="A18398" s="1686">
        <v>45052</v>
      </c>
      <c r="B18398" s="1687">
        <v>0.5</v>
      </c>
      <c r="C18398">
        <v>6</v>
      </c>
      <c r="D18398">
        <v>15</v>
      </c>
      <c r="E18398">
        <v>20</v>
      </c>
      <c r="F18398">
        <v>0.1</v>
      </c>
      <c r="G18398">
        <v>99</v>
      </c>
    </row>
    <row r="18399" spans="1:7" x14ac:dyDescent="0.3">
      <c r="A18399" s="1686">
        <v>45052</v>
      </c>
      <c r="B18399" s="1687">
        <v>0.625</v>
      </c>
      <c r="C18399">
        <v>5</v>
      </c>
      <c r="D18399">
        <v>13</v>
      </c>
      <c r="E18399">
        <v>19</v>
      </c>
      <c r="G18399">
        <v>100</v>
      </c>
    </row>
    <row r="18400" spans="1:7" x14ac:dyDescent="0.3">
      <c r="A18400" s="1686">
        <v>45052</v>
      </c>
      <c r="B18400" s="1687">
        <v>0.75</v>
      </c>
      <c r="C18400">
        <v>6</v>
      </c>
      <c r="D18400">
        <v>15</v>
      </c>
      <c r="E18400">
        <v>18</v>
      </c>
      <c r="F18400">
        <v>0.2</v>
      </c>
      <c r="G18400">
        <v>23</v>
      </c>
    </row>
    <row r="18401" spans="1:7" x14ac:dyDescent="0.3">
      <c r="A18401" s="1686">
        <v>45052</v>
      </c>
      <c r="B18401" s="1687">
        <v>0.875</v>
      </c>
      <c r="C18401">
        <v>6</v>
      </c>
      <c r="D18401">
        <v>16</v>
      </c>
      <c r="E18401">
        <v>17</v>
      </c>
      <c r="F18401">
        <v>0.1</v>
      </c>
      <c r="G18401">
        <v>100</v>
      </c>
    </row>
    <row r="18402" spans="1:7" x14ac:dyDescent="0.3">
      <c r="A18402" s="1686">
        <v>45053</v>
      </c>
      <c r="B18402" s="1687">
        <v>0</v>
      </c>
      <c r="C18402">
        <v>6</v>
      </c>
      <c r="D18402">
        <v>16</v>
      </c>
      <c r="E18402">
        <v>16</v>
      </c>
      <c r="G18402">
        <v>100</v>
      </c>
    </row>
    <row r="18403" spans="1:7" x14ac:dyDescent="0.3">
      <c r="A18403" s="1686">
        <v>45053</v>
      </c>
      <c r="B18403" s="1687">
        <v>0.125</v>
      </c>
      <c r="C18403">
        <v>6</v>
      </c>
      <c r="D18403">
        <v>16</v>
      </c>
      <c r="E18403">
        <v>15</v>
      </c>
      <c r="F18403">
        <v>0.1</v>
      </c>
      <c r="G18403">
        <v>100</v>
      </c>
    </row>
    <row r="18404" spans="1:7" x14ac:dyDescent="0.3">
      <c r="A18404" s="1686">
        <v>45053</v>
      </c>
      <c r="B18404" s="1687">
        <v>0.25</v>
      </c>
      <c r="C18404">
        <v>5</v>
      </c>
      <c r="D18404">
        <v>13</v>
      </c>
      <c r="E18404">
        <v>15</v>
      </c>
      <c r="G18404">
        <v>100</v>
      </c>
    </row>
    <row r="18405" spans="1:7" x14ac:dyDescent="0.3">
      <c r="A18405" s="1686">
        <v>45053</v>
      </c>
      <c r="B18405" s="1687">
        <v>0.375</v>
      </c>
      <c r="C18405">
        <v>5</v>
      </c>
      <c r="D18405">
        <v>16</v>
      </c>
      <c r="E18405">
        <v>15</v>
      </c>
      <c r="G18405">
        <v>100</v>
      </c>
    </row>
    <row r="18406" spans="1:7" x14ac:dyDescent="0.3">
      <c r="A18406" s="1686">
        <v>45053</v>
      </c>
      <c r="B18406" s="1687">
        <v>0.5</v>
      </c>
      <c r="C18406">
        <v>9</v>
      </c>
      <c r="D18406">
        <v>14</v>
      </c>
      <c r="E18406">
        <v>18</v>
      </c>
      <c r="G18406">
        <v>90</v>
      </c>
    </row>
    <row r="18407" spans="1:7" x14ac:dyDescent="0.3">
      <c r="A18407" s="1686">
        <v>45053</v>
      </c>
      <c r="B18407" s="1687">
        <v>0.625</v>
      </c>
      <c r="C18407">
        <v>9</v>
      </c>
      <c r="D18407">
        <v>16</v>
      </c>
      <c r="E18407">
        <v>20</v>
      </c>
      <c r="G18407">
        <v>100</v>
      </c>
    </row>
    <row r="18408" spans="1:7" x14ac:dyDescent="0.3">
      <c r="A18408" s="1686">
        <v>45053</v>
      </c>
      <c r="B18408" s="1687">
        <v>0.75</v>
      </c>
      <c r="C18408">
        <v>5</v>
      </c>
      <c r="D18408">
        <v>8</v>
      </c>
      <c r="E18408">
        <v>18</v>
      </c>
      <c r="G18408">
        <v>6</v>
      </c>
    </row>
    <row r="18409" spans="1:7" x14ac:dyDescent="0.3">
      <c r="A18409" s="1686">
        <v>45053</v>
      </c>
      <c r="B18409" s="1687">
        <v>0.875</v>
      </c>
      <c r="C18409">
        <v>5</v>
      </c>
      <c r="D18409">
        <v>14</v>
      </c>
      <c r="E18409">
        <v>15</v>
      </c>
    </row>
    <row r="18410" spans="1:7" x14ac:dyDescent="0.3">
      <c r="A18410" s="1686">
        <v>45054</v>
      </c>
      <c r="B18410" s="1687">
        <v>0</v>
      </c>
      <c r="C18410">
        <v>5</v>
      </c>
      <c r="D18410">
        <v>18</v>
      </c>
      <c r="E18410">
        <v>14</v>
      </c>
    </row>
    <row r="18411" spans="1:7" x14ac:dyDescent="0.3">
      <c r="A18411" s="1686">
        <v>45054</v>
      </c>
      <c r="B18411" s="1687">
        <v>0.125</v>
      </c>
      <c r="C18411">
        <v>4</v>
      </c>
      <c r="D18411">
        <v>10</v>
      </c>
      <c r="E18411">
        <v>13</v>
      </c>
    </row>
    <row r="18412" spans="1:7" x14ac:dyDescent="0.3">
      <c r="A18412" s="1686">
        <v>45054</v>
      </c>
      <c r="B18412" s="1687">
        <v>0.25</v>
      </c>
      <c r="C18412">
        <v>4</v>
      </c>
      <c r="D18412">
        <v>13</v>
      </c>
      <c r="E18412">
        <v>12</v>
      </c>
    </row>
    <row r="18413" spans="1:7" x14ac:dyDescent="0.3">
      <c r="A18413" s="1686">
        <v>45054</v>
      </c>
      <c r="B18413" s="1687">
        <v>0.375</v>
      </c>
      <c r="C18413">
        <v>3</v>
      </c>
      <c r="D18413">
        <v>8</v>
      </c>
      <c r="E18413">
        <v>14</v>
      </c>
    </row>
    <row r="18414" spans="1:7" x14ac:dyDescent="0.3">
      <c r="A18414" s="1686">
        <v>45054</v>
      </c>
      <c r="B18414" s="1687">
        <v>0.5</v>
      </c>
      <c r="C18414">
        <v>5</v>
      </c>
      <c r="D18414">
        <v>9</v>
      </c>
      <c r="E18414">
        <v>19</v>
      </c>
    </row>
    <row r="18415" spans="1:7" x14ac:dyDescent="0.3">
      <c r="A18415" s="1686">
        <v>45054</v>
      </c>
      <c r="B18415" s="1687">
        <v>0.625</v>
      </c>
      <c r="C18415">
        <v>8</v>
      </c>
      <c r="D18415">
        <v>13</v>
      </c>
      <c r="E18415">
        <v>21</v>
      </c>
      <c r="G18415">
        <v>6</v>
      </c>
    </row>
    <row r="18416" spans="1:7" x14ac:dyDescent="0.3">
      <c r="A18416" s="1686">
        <v>45054</v>
      </c>
      <c r="B18416" s="1687">
        <v>0.75</v>
      </c>
      <c r="C18416">
        <v>6</v>
      </c>
      <c r="D18416">
        <v>16</v>
      </c>
      <c r="E18416">
        <v>18</v>
      </c>
    </row>
    <row r="18417" spans="1:7" x14ac:dyDescent="0.3">
      <c r="A18417" s="1686">
        <v>45054</v>
      </c>
      <c r="B18417" s="1687">
        <v>0.875</v>
      </c>
      <c r="C18417">
        <v>4</v>
      </c>
      <c r="D18417">
        <v>13</v>
      </c>
      <c r="E18417">
        <v>15</v>
      </c>
    </row>
    <row r="18418" spans="1:7" x14ac:dyDescent="0.3">
      <c r="A18418" s="1686">
        <v>45055</v>
      </c>
      <c r="B18418" s="1687">
        <v>0</v>
      </c>
      <c r="C18418">
        <v>3</v>
      </c>
      <c r="D18418">
        <v>8</v>
      </c>
      <c r="E18418">
        <v>13</v>
      </c>
    </row>
    <row r="18419" spans="1:7" x14ac:dyDescent="0.3">
      <c r="A18419" s="1686">
        <v>45055</v>
      </c>
      <c r="B18419" s="1687">
        <v>0.125</v>
      </c>
      <c r="C18419">
        <v>3</v>
      </c>
      <c r="D18419">
        <v>8</v>
      </c>
      <c r="E18419">
        <v>12</v>
      </c>
    </row>
    <row r="18420" spans="1:7" x14ac:dyDescent="0.3">
      <c r="A18420" s="1686">
        <v>45055</v>
      </c>
      <c r="B18420" s="1687">
        <v>0.25</v>
      </c>
      <c r="C18420">
        <v>4</v>
      </c>
      <c r="D18420">
        <v>9</v>
      </c>
      <c r="E18420">
        <v>11</v>
      </c>
      <c r="G18420">
        <v>5</v>
      </c>
    </row>
    <row r="18421" spans="1:7" x14ac:dyDescent="0.3">
      <c r="A18421" s="1686">
        <v>45055</v>
      </c>
      <c r="B18421" s="1687">
        <v>0.375</v>
      </c>
      <c r="C18421">
        <v>3</v>
      </c>
      <c r="D18421">
        <v>6</v>
      </c>
      <c r="E18421">
        <v>12</v>
      </c>
    </row>
    <row r="18422" spans="1:7" x14ac:dyDescent="0.3">
      <c r="A18422" s="1686">
        <v>45055</v>
      </c>
      <c r="B18422" s="1687">
        <v>0.5</v>
      </c>
      <c r="C18422">
        <v>5</v>
      </c>
      <c r="D18422">
        <v>8</v>
      </c>
      <c r="E18422">
        <v>16</v>
      </c>
      <c r="G18422">
        <v>100</v>
      </c>
    </row>
    <row r="18423" spans="1:7" x14ac:dyDescent="0.3">
      <c r="A18423" s="1686">
        <v>45055</v>
      </c>
      <c r="B18423" s="1687">
        <v>0.625</v>
      </c>
      <c r="C18423">
        <v>5</v>
      </c>
      <c r="D18423">
        <v>8</v>
      </c>
      <c r="E18423">
        <v>19</v>
      </c>
      <c r="G18423">
        <v>100</v>
      </c>
    </row>
    <row r="18424" spans="1:7" x14ac:dyDescent="0.3">
      <c r="A18424" s="1686">
        <v>45055</v>
      </c>
      <c r="B18424" s="1687">
        <v>0.75</v>
      </c>
      <c r="C18424">
        <v>2</v>
      </c>
      <c r="D18424">
        <v>3</v>
      </c>
      <c r="E18424">
        <v>15</v>
      </c>
      <c r="G18424">
        <v>100</v>
      </c>
    </row>
    <row r="18425" spans="1:7" x14ac:dyDescent="0.3">
      <c r="A18425" s="1686">
        <v>45055</v>
      </c>
      <c r="B18425" s="1687">
        <v>0.875</v>
      </c>
      <c r="C18425">
        <v>3</v>
      </c>
      <c r="D18425">
        <v>6</v>
      </c>
      <c r="E18425">
        <v>15</v>
      </c>
      <c r="G18425">
        <v>100</v>
      </c>
    </row>
    <row r="18426" spans="1:7" x14ac:dyDescent="0.3">
      <c r="A18426" s="1686">
        <v>45056</v>
      </c>
      <c r="B18426" s="1687">
        <v>0</v>
      </c>
      <c r="C18426">
        <v>4</v>
      </c>
      <c r="D18426">
        <v>8</v>
      </c>
      <c r="E18426">
        <v>14</v>
      </c>
      <c r="G18426">
        <v>100</v>
      </c>
    </row>
    <row r="18427" spans="1:7" x14ac:dyDescent="0.3">
      <c r="A18427" s="1686">
        <v>45056</v>
      </c>
      <c r="B18427" s="1687">
        <v>0.125</v>
      </c>
      <c r="C18427">
        <v>4</v>
      </c>
      <c r="D18427">
        <v>9</v>
      </c>
      <c r="E18427">
        <v>12</v>
      </c>
    </row>
    <row r="18428" spans="1:7" x14ac:dyDescent="0.3">
      <c r="A18428" s="1686">
        <v>45056</v>
      </c>
      <c r="B18428" s="1687">
        <v>0.25</v>
      </c>
      <c r="C18428">
        <v>4</v>
      </c>
      <c r="D18428">
        <v>11</v>
      </c>
      <c r="E18428">
        <v>11</v>
      </c>
    </row>
    <row r="18429" spans="1:7" x14ac:dyDescent="0.3">
      <c r="A18429" s="1686">
        <v>45056</v>
      </c>
      <c r="B18429" s="1687">
        <v>0.375</v>
      </c>
      <c r="C18429">
        <v>5</v>
      </c>
      <c r="D18429">
        <v>14</v>
      </c>
      <c r="E18429">
        <v>13</v>
      </c>
    </row>
    <row r="18430" spans="1:7" x14ac:dyDescent="0.3">
      <c r="A18430" s="1686">
        <v>45056</v>
      </c>
      <c r="B18430" s="1687">
        <v>0.5</v>
      </c>
      <c r="C18430">
        <v>6</v>
      </c>
      <c r="D18430">
        <v>11</v>
      </c>
      <c r="E18430">
        <v>18</v>
      </c>
    </row>
    <row r="18431" spans="1:7" x14ac:dyDescent="0.3">
      <c r="A18431" s="1686">
        <v>45056</v>
      </c>
      <c r="B18431" s="1687">
        <v>0.625</v>
      </c>
      <c r="C18431">
        <v>7</v>
      </c>
      <c r="D18431">
        <v>11</v>
      </c>
      <c r="E18431">
        <v>19</v>
      </c>
      <c r="G18431">
        <v>7</v>
      </c>
    </row>
    <row r="18432" spans="1:7" x14ac:dyDescent="0.3">
      <c r="A18432" s="1686">
        <v>45056</v>
      </c>
      <c r="B18432" s="1687">
        <v>0.75</v>
      </c>
      <c r="C18432">
        <v>5</v>
      </c>
      <c r="D18432">
        <v>11</v>
      </c>
      <c r="E18432">
        <v>16</v>
      </c>
      <c r="G18432">
        <v>5</v>
      </c>
    </row>
    <row r="18433" spans="1:7" x14ac:dyDescent="0.3">
      <c r="A18433" s="1686">
        <v>45056</v>
      </c>
      <c r="B18433" s="1687">
        <v>0.875</v>
      </c>
      <c r="C18433">
        <v>6</v>
      </c>
      <c r="D18433">
        <v>16</v>
      </c>
      <c r="E18433">
        <v>14</v>
      </c>
      <c r="G18433">
        <v>13</v>
      </c>
    </row>
    <row r="18434" spans="1:7" x14ac:dyDescent="0.3">
      <c r="A18434" s="1686">
        <v>45057</v>
      </c>
      <c r="B18434" s="1687">
        <v>0</v>
      </c>
      <c r="C18434">
        <v>6</v>
      </c>
      <c r="D18434">
        <v>13</v>
      </c>
      <c r="E18434">
        <v>12</v>
      </c>
      <c r="G18434">
        <v>86</v>
      </c>
    </row>
    <row r="18435" spans="1:7" x14ac:dyDescent="0.3">
      <c r="A18435" s="1686">
        <v>45057</v>
      </c>
      <c r="B18435" s="1687">
        <v>0.125</v>
      </c>
      <c r="C18435">
        <v>4</v>
      </c>
      <c r="D18435">
        <v>8</v>
      </c>
      <c r="E18435">
        <v>11</v>
      </c>
      <c r="G18435">
        <v>100</v>
      </c>
    </row>
    <row r="18436" spans="1:7" x14ac:dyDescent="0.3">
      <c r="A18436" s="1686">
        <v>45057</v>
      </c>
      <c r="B18436" s="1687">
        <v>0.25</v>
      </c>
      <c r="C18436">
        <v>4</v>
      </c>
      <c r="D18436">
        <v>9</v>
      </c>
      <c r="E18436">
        <v>10</v>
      </c>
      <c r="G18436">
        <v>100</v>
      </c>
    </row>
    <row r="18437" spans="1:7" x14ac:dyDescent="0.3">
      <c r="A18437" s="1686">
        <v>45057</v>
      </c>
      <c r="B18437" s="1687">
        <v>0.375</v>
      </c>
      <c r="C18437">
        <v>5</v>
      </c>
      <c r="D18437">
        <v>7</v>
      </c>
      <c r="E18437">
        <v>12</v>
      </c>
      <c r="G18437">
        <v>11</v>
      </c>
    </row>
    <row r="18438" spans="1:7" x14ac:dyDescent="0.3">
      <c r="A18438" s="1686">
        <v>45057</v>
      </c>
      <c r="B18438" s="1687">
        <v>0.5</v>
      </c>
      <c r="C18438">
        <v>6</v>
      </c>
      <c r="D18438">
        <v>6</v>
      </c>
      <c r="E18438">
        <v>15</v>
      </c>
      <c r="G18438">
        <v>6</v>
      </c>
    </row>
    <row r="18439" spans="1:7" x14ac:dyDescent="0.3">
      <c r="A18439" s="1686">
        <v>45057</v>
      </c>
      <c r="B18439" s="1687">
        <v>0.625</v>
      </c>
      <c r="C18439">
        <v>6</v>
      </c>
      <c r="D18439">
        <v>4</v>
      </c>
      <c r="E18439">
        <v>16</v>
      </c>
      <c r="G18439">
        <v>7</v>
      </c>
    </row>
    <row r="18440" spans="1:7" x14ac:dyDescent="0.3">
      <c r="A18440" s="1686">
        <v>45057</v>
      </c>
      <c r="B18440" s="1687">
        <v>0.75</v>
      </c>
      <c r="C18440">
        <v>5</v>
      </c>
      <c r="D18440">
        <v>7</v>
      </c>
      <c r="E18440">
        <v>13</v>
      </c>
      <c r="G18440">
        <v>7</v>
      </c>
    </row>
    <row r="18441" spans="1:7" x14ac:dyDescent="0.3">
      <c r="A18441" s="1686">
        <v>45057</v>
      </c>
      <c r="B18441" s="1687">
        <v>0.875</v>
      </c>
      <c r="C18441">
        <v>3</v>
      </c>
      <c r="D18441">
        <v>6</v>
      </c>
      <c r="E18441">
        <v>12</v>
      </c>
      <c r="G18441">
        <v>100</v>
      </c>
    </row>
    <row r="18442" spans="1:7" x14ac:dyDescent="0.3">
      <c r="A18442" s="1686">
        <v>45058</v>
      </c>
      <c r="B18442" s="1687">
        <v>0</v>
      </c>
      <c r="C18442">
        <v>3</v>
      </c>
      <c r="D18442">
        <v>6</v>
      </c>
      <c r="E18442">
        <v>12</v>
      </c>
      <c r="G18442">
        <v>30</v>
      </c>
    </row>
    <row r="18443" spans="1:7" x14ac:dyDescent="0.3">
      <c r="A18443" s="1686">
        <v>45058</v>
      </c>
      <c r="B18443" s="1687">
        <v>0.125</v>
      </c>
      <c r="C18443">
        <v>4</v>
      </c>
      <c r="D18443">
        <v>9</v>
      </c>
      <c r="E18443">
        <v>10</v>
      </c>
      <c r="G18443">
        <v>100</v>
      </c>
    </row>
    <row r="18444" spans="1:7" x14ac:dyDescent="0.3">
      <c r="A18444" s="1686">
        <v>45058</v>
      </c>
      <c r="B18444" s="1687">
        <v>0.25</v>
      </c>
      <c r="C18444">
        <v>4</v>
      </c>
      <c r="D18444">
        <v>6</v>
      </c>
      <c r="E18444">
        <v>9</v>
      </c>
      <c r="G18444">
        <v>86</v>
      </c>
    </row>
    <row r="18445" spans="1:7" x14ac:dyDescent="0.3">
      <c r="A18445" s="1686">
        <v>45058</v>
      </c>
      <c r="B18445" s="1687">
        <v>0.375</v>
      </c>
      <c r="C18445">
        <v>5</v>
      </c>
      <c r="D18445">
        <v>10</v>
      </c>
      <c r="E18445">
        <v>11</v>
      </c>
      <c r="G18445">
        <v>88</v>
      </c>
    </row>
    <row r="18446" spans="1:7" x14ac:dyDescent="0.3">
      <c r="A18446" s="1686">
        <v>45058</v>
      </c>
      <c r="B18446" s="1687">
        <v>0.5</v>
      </c>
      <c r="C18446">
        <v>5</v>
      </c>
      <c r="D18446">
        <v>9</v>
      </c>
      <c r="E18446">
        <v>18</v>
      </c>
      <c r="G18446">
        <v>33</v>
      </c>
    </row>
    <row r="18447" spans="1:7" x14ac:dyDescent="0.3">
      <c r="A18447" s="1686">
        <v>45058</v>
      </c>
      <c r="B18447" s="1687">
        <v>0.625</v>
      </c>
      <c r="C18447">
        <v>7</v>
      </c>
      <c r="D18447">
        <v>11</v>
      </c>
      <c r="E18447">
        <v>20</v>
      </c>
      <c r="G18447">
        <v>100</v>
      </c>
    </row>
    <row r="18448" spans="1:7" x14ac:dyDescent="0.3">
      <c r="A18448" s="1686">
        <v>45058</v>
      </c>
      <c r="B18448" s="1687">
        <v>0.75</v>
      </c>
      <c r="C18448">
        <v>4</v>
      </c>
      <c r="D18448">
        <v>11</v>
      </c>
      <c r="E18448">
        <v>16</v>
      </c>
      <c r="G18448">
        <v>42</v>
      </c>
    </row>
    <row r="18449" spans="1:7" x14ac:dyDescent="0.3">
      <c r="A18449" s="1686">
        <v>45058</v>
      </c>
      <c r="B18449" s="1687">
        <v>0.875</v>
      </c>
      <c r="C18449">
        <v>5</v>
      </c>
      <c r="D18449">
        <v>18</v>
      </c>
      <c r="E18449">
        <v>14</v>
      </c>
      <c r="G18449">
        <v>19</v>
      </c>
    </row>
    <row r="18450" spans="1:7" x14ac:dyDescent="0.3">
      <c r="A18450" s="1686">
        <v>45059</v>
      </c>
      <c r="B18450" s="1687">
        <v>0</v>
      </c>
      <c r="C18450">
        <v>6</v>
      </c>
      <c r="D18450">
        <v>21</v>
      </c>
      <c r="E18450">
        <v>13</v>
      </c>
      <c r="G18450">
        <v>21</v>
      </c>
    </row>
    <row r="18451" spans="1:7" x14ac:dyDescent="0.3">
      <c r="A18451" s="1686">
        <v>45059</v>
      </c>
      <c r="B18451" s="1687">
        <v>0.125</v>
      </c>
      <c r="C18451">
        <v>7</v>
      </c>
      <c r="D18451">
        <v>24</v>
      </c>
      <c r="E18451">
        <v>14</v>
      </c>
      <c r="G18451">
        <v>62</v>
      </c>
    </row>
    <row r="18452" spans="1:7" x14ac:dyDescent="0.3">
      <c r="A18452" s="1686">
        <v>45059</v>
      </c>
      <c r="B18452" s="1687">
        <v>0.25</v>
      </c>
      <c r="C18452">
        <v>7</v>
      </c>
      <c r="D18452">
        <v>26</v>
      </c>
      <c r="E18452">
        <v>13</v>
      </c>
      <c r="G18452">
        <v>5</v>
      </c>
    </row>
    <row r="18453" spans="1:7" x14ac:dyDescent="0.3">
      <c r="A18453" s="1686">
        <v>45059</v>
      </c>
      <c r="B18453" s="1687">
        <v>0.375</v>
      </c>
      <c r="C18453">
        <v>7</v>
      </c>
      <c r="D18453">
        <v>22</v>
      </c>
      <c r="E18453">
        <v>14</v>
      </c>
      <c r="G18453">
        <v>11</v>
      </c>
    </row>
    <row r="18454" spans="1:7" x14ac:dyDescent="0.3">
      <c r="A18454" s="1686">
        <v>45059</v>
      </c>
      <c r="B18454" s="1687">
        <v>0.5</v>
      </c>
      <c r="C18454">
        <v>8</v>
      </c>
      <c r="D18454">
        <v>12</v>
      </c>
      <c r="E18454">
        <v>21</v>
      </c>
      <c r="G18454">
        <v>41</v>
      </c>
    </row>
    <row r="18455" spans="1:7" x14ac:dyDescent="0.3">
      <c r="A18455" s="1686">
        <v>45059</v>
      </c>
      <c r="B18455" s="1687">
        <v>0.625</v>
      </c>
      <c r="C18455">
        <v>6</v>
      </c>
      <c r="D18455">
        <v>9</v>
      </c>
      <c r="E18455">
        <v>23</v>
      </c>
      <c r="G18455">
        <v>18</v>
      </c>
    </row>
    <row r="18456" spans="1:7" x14ac:dyDescent="0.3">
      <c r="A18456" s="1686">
        <v>45059</v>
      </c>
      <c r="B18456" s="1687">
        <v>0.75</v>
      </c>
      <c r="C18456">
        <v>2</v>
      </c>
      <c r="D18456">
        <v>3</v>
      </c>
      <c r="E18456">
        <v>19</v>
      </c>
      <c r="G18456">
        <v>100</v>
      </c>
    </row>
    <row r="18457" spans="1:7" x14ac:dyDescent="0.3">
      <c r="A18457" s="1686">
        <v>45059</v>
      </c>
      <c r="B18457" s="1687">
        <v>0.875</v>
      </c>
      <c r="C18457">
        <v>4</v>
      </c>
      <c r="D18457">
        <v>3</v>
      </c>
      <c r="E18457">
        <v>18</v>
      </c>
      <c r="G18457">
        <v>26</v>
      </c>
    </row>
    <row r="18458" spans="1:7" x14ac:dyDescent="0.3">
      <c r="A18458" s="1686">
        <v>45060</v>
      </c>
      <c r="B18458" s="1687">
        <v>0</v>
      </c>
      <c r="C18458">
        <v>4</v>
      </c>
      <c r="D18458">
        <v>7</v>
      </c>
      <c r="E18458">
        <v>16</v>
      </c>
      <c r="G18458">
        <v>7</v>
      </c>
    </row>
    <row r="18459" spans="1:7" x14ac:dyDescent="0.3">
      <c r="A18459" s="1686">
        <v>45060</v>
      </c>
      <c r="B18459" s="1687">
        <v>0.125</v>
      </c>
      <c r="C18459">
        <v>5</v>
      </c>
      <c r="D18459">
        <v>10</v>
      </c>
      <c r="E18459">
        <v>15</v>
      </c>
      <c r="G18459">
        <v>100</v>
      </c>
    </row>
    <row r="18460" spans="1:7" x14ac:dyDescent="0.3">
      <c r="A18460" s="1686">
        <v>45060</v>
      </c>
      <c r="B18460" s="1687">
        <v>0.25</v>
      </c>
      <c r="C18460">
        <v>4</v>
      </c>
      <c r="D18460">
        <v>12</v>
      </c>
      <c r="E18460">
        <v>14</v>
      </c>
      <c r="G18460">
        <v>22</v>
      </c>
    </row>
    <row r="18461" spans="1:7" x14ac:dyDescent="0.3">
      <c r="A18461" s="1686">
        <v>45060</v>
      </c>
      <c r="B18461" s="1687">
        <v>0.375</v>
      </c>
      <c r="C18461">
        <v>4</v>
      </c>
      <c r="D18461">
        <v>15</v>
      </c>
      <c r="E18461">
        <v>15</v>
      </c>
      <c r="G18461">
        <v>100</v>
      </c>
    </row>
    <row r="18462" spans="1:7" x14ac:dyDescent="0.3">
      <c r="A18462" s="1686">
        <v>45060</v>
      </c>
      <c r="B18462" s="1687">
        <v>0.5</v>
      </c>
      <c r="C18462">
        <v>7</v>
      </c>
      <c r="D18462">
        <v>12</v>
      </c>
      <c r="E18462">
        <v>22</v>
      </c>
      <c r="G18462">
        <v>100</v>
      </c>
    </row>
    <row r="18463" spans="1:7" x14ac:dyDescent="0.3">
      <c r="A18463" s="1686">
        <v>45060</v>
      </c>
      <c r="B18463" s="1687">
        <v>0.625</v>
      </c>
      <c r="C18463">
        <v>9</v>
      </c>
      <c r="D18463">
        <v>15</v>
      </c>
      <c r="E18463">
        <v>26</v>
      </c>
      <c r="G18463">
        <v>9</v>
      </c>
    </row>
    <row r="18464" spans="1:7" x14ac:dyDescent="0.3">
      <c r="A18464" s="1686">
        <v>45060</v>
      </c>
      <c r="B18464" s="1687">
        <v>0.75</v>
      </c>
      <c r="C18464">
        <v>5</v>
      </c>
      <c r="D18464">
        <v>14</v>
      </c>
      <c r="E18464">
        <v>21</v>
      </c>
      <c r="G18464">
        <v>14</v>
      </c>
    </row>
    <row r="18465" spans="1:7" x14ac:dyDescent="0.3">
      <c r="A18465" s="1686">
        <v>45060</v>
      </c>
      <c r="B18465" s="1687">
        <v>0.875</v>
      </c>
      <c r="C18465">
        <v>4</v>
      </c>
      <c r="D18465">
        <v>8</v>
      </c>
      <c r="E18465">
        <v>18</v>
      </c>
      <c r="G18465">
        <v>100</v>
      </c>
    </row>
    <row r="18466" spans="1:7" x14ac:dyDescent="0.3">
      <c r="A18466" s="1686">
        <v>45061</v>
      </c>
      <c r="B18466" s="1687">
        <v>0</v>
      </c>
      <c r="C18466">
        <v>4</v>
      </c>
      <c r="D18466">
        <v>9</v>
      </c>
      <c r="E18466">
        <v>16</v>
      </c>
      <c r="G18466">
        <v>6</v>
      </c>
    </row>
    <row r="18467" spans="1:7" x14ac:dyDescent="0.3">
      <c r="A18467" s="1686">
        <v>45061</v>
      </c>
      <c r="B18467" s="1687">
        <v>0.125</v>
      </c>
      <c r="C18467">
        <v>5</v>
      </c>
      <c r="D18467">
        <v>11</v>
      </c>
      <c r="E18467">
        <v>16</v>
      </c>
      <c r="G18467">
        <v>91</v>
      </c>
    </row>
    <row r="18468" spans="1:7" x14ac:dyDescent="0.3">
      <c r="A18468" s="1686">
        <v>45061</v>
      </c>
      <c r="B18468" s="1687">
        <v>0.25</v>
      </c>
      <c r="C18468">
        <v>4</v>
      </c>
      <c r="D18468">
        <v>6</v>
      </c>
      <c r="E18468">
        <v>15</v>
      </c>
      <c r="G18468">
        <v>38</v>
      </c>
    </row>
    <row r="18469" spans="1:7" x14ac:dyDescent="0.3">
      <c r="A18469" s="1686">
        <v>45061</v>
      </c>
      <c r="B18469" s="1687">
        <v>0.375</v>
      </c>
      <c r="C18469">
        <v>2</v>
      </c>
      <c r="D18469">
        <v>2</v>
      </c>
      <c r="E18469">
        <v>17</v>
      </c>
    </row>
    <row r="18470" spans="1:7" x14ac:dyDescent="0.3">
      <c r="A18470" s="1686">
        <v>45061</v>
      </c>
      <c r="B18470" s="1687">
        <v>0.5</v>
      </c>
      <c r="C18470">
        <v>2</v>
      </c>
      <c r="D18470">
        <v>3</v>
      </c>
      <c r="E18470">
        <v>23</v>
      </c>
    </row>
    <row r="18471" spans="1:7" x14ac:dyDescent="0.3">
      <c r="A18471" s="1686">
        <v>45061</v>
      </c>
      <c r="B18471" s="1687">
        <v>0.625</v>
      </c>
      <c r="C18471">
        <v>7</v>
      </c>
      <c r="D18471">
        <v>6</v>
      </c>
      <c r="E18471">
        <v>23</v>
      </c>
    </row>
    <row r="18472" spans="1:7" x14ac:dyDescent="0.3">
      <c r="A18472" s="1686">
        <v>45061</v>
      </c>
      <c r="B18472" s="1687">
        <v>0.75</v>
      </c>
      <c r="C18472">
        <v>5</v>
      </c>
      <c r="D18472">
        <v>8</v>
      </c>
      <c r="E18472">
        <v>19</v>
      </c>
    </row>
    <row r="18473" spans="1:7" x14ac:dyDescent="0.3">
      <c r="A18473" s="1686">
        <v>45061</v>
      </c>
      <c r="B18473" s="1687">
        <v>0.875</v>
      </c>
      <c r="C18473">
        <v>5</v>
      </c>
      <c r="D18473">
        <v>10</v>
      </c>
      <c r="E18473">
        <v>17</v>
      </c>
    </row>
    <row r="18474" spans="1:7" x14ac:dyDescent="0.3">
      <c r="A18474" s="1686">
        <v>45062</v>
      </c>
      <c r="B18474" s="1687">
        <v>0</v>
      </c>
      <c r="C18474">
        <v>4</v>
      </c>
      <c r="D18474">
        <v>6</v>
      </c>
      <c r="E18474">
        <v>16</v>
      </c>
    </row>
    <row r="18475" spans="1:7" x14ac:dyDescent="0.3">
      <c r="A18475" s="1686">
        <v>45062</v>
      </c>
      <c r="B18475" s="1687">
        <v>0.125</v>
      </c>
      <c r="C18475">
        <v>4</v>
      </c>
      <c r="D18475">
        <v>12</v>
      </c>
      <c r="E18475">
        <v>15</v>
      </c>
    </row>
    <row r="18476" spans="1:7" x14ac:dyDescent="0.3">
      <c r="A18476" s="1686">
        <v>45062</v>
      </c>
      <c r="B18476" s="1687">
        <v>0.25</v>
      </c>
      <c r="C18476">
        <v>5</v>
      </c>
      <c r="D18476">
        <v>14</v>
      </c>
      <c r="E18476">
        <v>14</v>
      </c>
      <c r="G18476">
        <v>6</v>
      </c>
    </row>
    <row r="18477" spans="1:7" x14ac:dyDescent="0.3">
      <c r="A18477" s="1686">
        <v>45062</v>
      </c>
      <c r="B18477" s="1687">
        <v>0.375</v>
      </c>
      <c r="C18477">
        <v>5</v>
      </c>
      <c r="D18477">
        <v>17</v>
      </c>
      <c r="E18477">
        <v>16</v>
      </c>
    </row>
    <row r="18478" spans="1:7" x14ac:dyDescent="0.3">
      <c r="A18478" s="1686">
        <v>45062</v>
      </c>
      <c r="B18478" s="1687">
        <v>0.5</v>
      </c>
      <c r="C18478">
        <v>7</v>
      </c>
      <c r="D18478">
        <v>13</v>
      </c>
      <c r="E18478">
        <v>24</v>
      </c>
    </row>
    <row r="18479" spans="1:7" x14ac:dyDescent="0.3">
      <c r="A18479" s="1686">
        <v>45062</v>
      </c>
      <c r="B18479" s="1687">
        <v>0.625</v>
      </c>
      <c r="C18479">
        <v>9</v>
      </c>
      <c r="D18479">
        <v>15</v>
      </c>
      <c r="E18479">
        <v>27</v>
      </c>
      <c r="G18479">
        <v>5</v>
      </c>
    </row>
    <row r="18480" spans="1:7" x14ac:dyDescent="0.3">
      <c r="A18480" s="1686">
        <v>45062</v>
      </c>
      <c r="B18480" s="1687">
        <v>0.75</v>
      </c>
      <c r="C18480">
        <v>5</v>
      </c>
      <c r="D18480">
        <v>14</v>
      </c>
      <c r="E18480">
        <v>22</v>
      </c>
      <c r="G18480">
        <v>5</v>
      </c>
    </row>
    <row r="18481" spans="1:7" x14ac:dyDescent="0.3">
      <c r="A18481" s="1686">
        <v>45062</v>
      </c>
      <c r="B18481" s="1687">
        <v>0.875</v>
      </c>
      <c r="C18481">
        <v>6</v>
      </c>
      <c r="D18481">
        <v>18</v>
      </c>
      <c r="E18481">
        <v>19</v>
      </c>
      <c r="G18481">
        <v>46</v>
      </c>
    </row>
    <row r="18482" spans="1:7" x14ac:dyDescent="0.3">
      <c r="A18482" s="1686">
        <v>45063</v>
      </c>
      <c r="B18482" s="1687">
        <v>0</v>
      </c>
      <c r="C18482">
        <v>5</v>
      </c>
      <c r="D18482">
        <v>21</v>
      </c>
      <c r="E18482">
        <v>17</v>
      </c>
      <c r="G18482">
        <v>100</v>
      </c>
    </row>
    <row r="18483" spans="1:7" x14ac:dyDescent="0.3">
      <c r="A18483" s="1686">
        <v>45063</v>
      </c>
      <c r="B18483" s="1687">
        <v>0.125</v>
      </c>
      <c r="C18483">
        <v>6</v>
      </c>
      <c r="D18483">
        <v>23</v>
      </c>
      <c r="E18483">
        <v>15</v>
      </c>
      <c r="G18483">
        <v>100</v>
      </c>
    </row>
    <row r="18484" spans="1:7" x14ac:dyDescent="0.3">
      <c r="A18484" s="1686">
        <v>45063</v>
      </c>
      <c r="B18484" s="1687">
        <v>0.25</v>
      </c>
      <c r="C18484">
        <v>6</v>
      </c>
      <c r="D18484">
        <v>22</v>
      </c>
      <c r="E18484">
        <v>15</v>
      </c>
      <c r="G18484">
        <v>100</v>
      </c>
    </row>
    <row r="18485" spans="1:7" x14ac:dyDescent="0.3">
      <c r="A18485" s="1686">
        <v>45063</v>
      </c>
      <c r="B18485" s="1687">
        <v>0.375</v>
      </c>
      <c r="C18485">
        <v>5</v>
      </c>
      <c r="D18485">
        <v>19</v>
      </c>
      <c r="E18485">
        <v>15</v>
      </c>
      <c r="G18485">
        <v>80</v>
      </c>
    </row>
    <row r="18486" spans="1:7" x14ac:dyDescent="0.3">
      <c r="A18486" s="1686">
        <v>45063</v>
      </c>
      <c r="B18486" s="1687">
        <v>0.5</v>
      </c>
      <c r="C18486">
        <v>7</v>
      </c>
      <c r="D18486">
        <v>12</v>
      </c>
      <c r="E18486">
        <v>23</v>
      </c>
      <c r="G18486">
        <v>100</v>
      </c>
    </row>
    <row r="18487" spans="1:7" x14ac:dyDescent="0.3">
      <c r="A18487" s="1686">
        <v>45063</v>
      </c>
      <c r="B18487" s="1687">
        <v>0.625</v>
      </c>
      <c r="C18487">
        <v>7</v>
      </c>
      <c r="D18487">
        <v>12</v>
      </c>
      <c r="E18487">
        <v>26</v>
      </c>
      <c r="G18487">
        <v>100</v>
      </c>
    </row>
    <row r="18488" spans="1:7" x14ac:dyDescent="0.3">
      <c r="A18488" s="1686">
        <v>45063</v>
      </c>
      <c r="B18488" s="1687">
        <v>0.75</v>
      </c>
      <c r="C18488">
        <v>5</v>
      </c>
      <c r="D18488">
        <v>12</v>
      </c>
      <c r="E18488">
        <v>22</v>
      </c>
      <c r="G18488">
        <v>100</v>
      </c>
    </row>
    <row r="18489" spans="1:7" x14ac:dyDescent="0.3">
      <c r="A18489" s="1686">
        <v>45063</v>
      </c>
      <c r="B18489" s="1687">
        <v>0.875</v>
      </c>
      <c r="C18489">
        <v>6</v>
      </c>
      <c r="D18489">
        <v>19</v>
      </c>
      <c r="E18489">
        <v>20</v>
      </c>
      <c r="G18489">
        <v>100</v>
      </c>
    </row>
    <row r="18490" spans="1:7" x14ac:dyDescent="0.3">
      <c r="A18490" s="1686">
        <v>45064</v>
      </c>
      <c r="B18490" s="1687">
        <v>0</v>
      </c>
      <c r="C18490">
        <v>9</v>
      </c>
      <c r="D18490">
        <v>25</v>
      </c>
      <c r="E18490">
        <v>20</v>
      </c>
      <c r="G18490">
        <v>100</v>
      </c>
    </row>
    <row r="18491" spans="1:7" x14ac:dyDescent="0.3">
      <c r="A18491" s="1686">
        <v>45064</v>
      </c>
      <c r="B18491" s="1687">
        <v>0.125</v>
      </c>
      <c r="C18491">
        <v>6</v>
      </c>
      <c r="D18491">
        <v>20</v>
      </c>
      <c r="E18491">
        <v>18</v>
      </c>
      <c r="G18491">
        <v>36</v>
      </c>
    </row>
    <row r="18492" spans="1:7" x14ac:dyDescent="0.3">
      <c r="A18492" s="1686">
        <v>45064</v>
      </c>
      <c r="B18492" s="1687">
        <v>0.25</v>
      </c>
      <c r="C18492">
        <v>5</v>
      </c>
      <c r="D18492">
        <v>14</v>
      </c>
      <c r="E18492">
        <v>16</v>
      </c>
      <c r="G18492">
        <v>100</v>
      </c>
    </row>
    <row r="18493" spans="1:7" x14ac:dyDescent="0.3">
      <c r="A18493" s="1686">
        <v>45064</v>
      </c>
      <c r="B18493" s="1687">
        <v>0.375</v>
      </c>
      <c r="C18493">
        <v>8</v>
      </c>
      <c r="D18493">
        <v>17</v>
      </c>
      <c r="E18493">
        <v>17</v>
      </c>
      <c r="G18493">
        <v>72</v>
      </c>
    </row>
    <row r="18494" spans="1:7" x14ac:dyDescent="0.3">
      <c r="A18494" s="1686">
        <v>45064</v>
      </c>
      <c r="B18494" s="1687">
        <v>0.5</v>
      </c>
      <c r="C18494">
        <v>6</v>
      </c>
      <c r="D18494">
        <v>10</v>
      </c>
      <c r="E18494">
        <v>20</v>
      </c>
      <c r="G18494">
        <v>44</v>
      </c>
    </row>
    <row r="18495" spans="1:7" x14ac:dyDescent="0.3">
      <c r="A18495" s="1686">
        <v>45064</v>
      </c>
      <c r="B18495" s="1687">
        <v>0.625</v>
      </c>
      <c r="C18495">
        <v>5</v>
      </c>
      <c r="D18495">
        <v>6</v>
      </c>
      <c r="E18495">
        <v>22</v>
      </c>
    </row>
    <row r="18496" spans="1:7" x14ac:dyDescent="0.3">
      <c r="A18496" s="1686">
        <v>45064</v>
      </c>
      <c r="B18496" s="1687">
        <v>0.75</v>
      </c>
      <c r="C18496">
        <v>2</v>
      </c>
      <c r="D18496">
        <v>2</v>
      </c>
      <c r="E18496">
        <v>18</v>
      </c>
    </row>
    <row r="18497" spans="1:7" x14ac:dyDescent="0.3">
      <c r="A18497" s="1686">
        <v>45064</v>
      </c>
      <c r="B18497" s="1687">
        <v>0.875</v>
      </c>
      <c r="C18497">
        <v>2</v>
      </c>
      <c r="D18497">
        <v>2</v>
      </c>
      <c r="E18497">
        <v>16</v>
      </c>
    </row>
    <row r="18498" spans="1:7" x14ac:dyDescent="0.3">
      <c r="A18498" s="1686">
        <v>45065</v>
      </c>
      <c r="B18498" s="1687">
        <v>0</v>
      </c>
      <c r="C18498">
        <v>3</v>
      </c>
      <c r="D18498">
        <v>4</v>
      </c>
      <c r="E18498">
        <v>14</v>
      </c>
    </row>
    <row r="18499" spans="1:7" x14ac:dyDescent="0.3">
      <c r="A18499" s="1686">
        <v>45065</v>
      </c>
      <c r="B18499" s="1687">
        <v>0.125</v>
      </c>
      <c r="C18499">
        <v>2</v>
      </c>
      <c r="D18499">
        <v>2</v>
      </c>
      <c r="E18499">
        <v>13</v>
      </c>
      <c r="G18499">
        <v>68</v>
      </c>
    </row>
    <row r="18500" spans="1:7" x14ac:dyDescent="0.3">
      <c r="A18500" s="1686">
        <v>45065</v>
      </c>
      <c r="B18500" s="1687">
        <v>0.25</v>
      </c>
      <c r="C18500">
        <v>3</v>
      </c>
      <c r="D18500">
        <v>9</v>
      </c>
      <c r="E18500">
        <v>13</v>
      </c>
      <c r="G18500">
        <v>100</v>
      </c>
    </row>
    <row r="18501" spans="1:7" x14ac:dyDescent="0.3">
      <c r="A18501" s="1686">
        <v>45065</v>
      </c>
      <c r="B18501" s="1687">
        <v>0.375</v>
      </c>
      <c r="C18501">
        <v>5</v>
      </c>
      <c r="D18501">
        <v>9</v>
      </c>
      <c r="E18501">
        <v>14</v>
      </c>
      <c r="G18501">
        <v>100</v>
      </c>
    </row>
    <row r="18502" spans="1:7" x14ac:dyDescent="0.3">
      <c r="A18502" s="1686">
        <v>45065</v>
      </c>
      <c r="B18502" s="1687">
        <v>0.5</v>
      </c>
      <c r="C18502">
        <v>1</v>
      </c>
      <c r="D18502">
        <v>3</v>
      </c>
      <c r="E18502">
        <v>17</v>
      </c>
      <c r="G18502">
        <v>100</v>
      </c>
    </row>
    <row r="18503" spans="1:7" x14ac:dyDescent="0.3">
      <c r="A18503" s="1686">
        <v>45065</v>
      </c>
      <c r="B18503" s="1687">
        <v>0.625</v>
      </c>
      <c r="C18503">
        <v>4</v>
      </c>
      <c r="D18503">
        <v>7</v>
      </c>
      <c r="E18503">
        <v>14</v>
      </c>
      <c r="F18503">
        <v>1.1000000000000001</v>
      </c>
      <c r="G18503">
        <v>100</v>
      </c>
    </row>
    <row r="18504" spans="1:7" x14ac:dyDescent="0.3">
      <c r="A18504" s="1686">
        <v>45065</v>
      </c>
      <c r="B18504" s="1687">
        <v>0.75</v>
      </c>
      <c r="C18504">
        <v>6</v>
      </c>
      <c r="D18504">
        <v>15</v>
      </c>
      <c r="E18504">
        <v>15</v>
      </c>
      <c r="F18504">
        <v>0.1</v>
      </c>
      <c r="G18504">
        <v>100</v>
      </c>
    </row>
    <row r="18505" spans="1:7" x14ac:dyDescent="0.3">
      <c r="A18505" s="1686">
        <v>45065</v>
      </c>
      <c r="B18505" s="1687">
        <v>0.875</v>
      </c>
      <c r="C18505">
        <v>5</v>
      </c>
      <c r="D18505">
        <v>12</v>
      </c>
      <c r="E18505">
        <v>14</v>
      </c>
      <c r="F18505">
        <v>1.9</v>
      </c>
      <c r="G18505">
        <v>100</v>
      </c>
    </row>
    <row r="18506" spans="1:7" x14ac:dyDescent="0.3">
      <c r="A18506" s="1686">
        <v>45066</v>
      </c>
      <c r="B18506" s="1687">
        <v>0</v>
      </c>
      <c r="C18506">
        <v>6</v>
      </c>
      <c r="D18506">
        <v>15</v>
      </c>
      <c r="E18506">
        <v>13</v>
      </c>
      <c r="F18506">
        <v>0.1</v>
      </c>
      <c r="G18506">
        <v>100</v>
      </c>
    </row>
    <row r="18507" spans="1:7" x14ac:dyDescent="0.3">
      <c r="A18507" s="1686">
        <v>45066</v>
      </c>
      <c r="B18507" s="1687">
        <v>0.125</v>
      </c>
      <c r="C18507">
        <v>6</v>
      </c>
      <c r="D18507">
        <v>15</v>
      </c>
      <c r="E18507">
        <v>13</v>
      </c>
      <c r="G18507">
        <v>100</v>
      </c>
    </row>
    <row r="18508" spans="1:7" x14ac:dyDescent="0.3">
      <c r="A18508" s="1686">
        <v>45066</v>
      </c>
      <c r="B18508" s="1687">
        <v>0.25</v>
      </c>
      <c r="C18508">
        <v>6</v>
      </c>
      <c r="D18508">
        <v>19</v>
      </c>
      <c r="E18508">
        <v>11</v>
      </c>
      <c r="G18508">
        <v>14</v>
      </c>
    </row>
    <row r="18509" spans="1:7" x14ac:dyDescent="0.3">
      <c r="A18509" s="1686">
        <v>45066</v>
      </c>
      <c r="B18509" s="1687">
        <v>0.375</v>
      </c>
      <c r="C18509">
        <v>7</v>
      </c>
      <c r="D18509">
        <v>20</v>
      </c>
      <c r="E18509">
        <v>12</v>
      </c>
      <c r="G18509">
        <v>91</v>
      </c>
    </row>
    <row r="18510" spans="1:7" x14ac:dyDescent="0.3">
      <c r="A18510" s="1686">
        <v>45066</v>
      </c>
      <c r="B18510" s="1687">
        <v>0.5</v>
      </c>
      <c r="C18510">
        <v>8</v>
      </c>
      <c r="D18510">
        <v>11</v>
      </c>
      <c r="E18510">
        <v>15</v>
      </c>
      <c r="G18510">
        <v>100</v>
      </c>
    </row>
    <row r="18511" spans="1:7" x14ac:dyDescent="0.3">
      <c r="A18511" s="1686">
        <v>45066</v>
      </c>
      <c r="B18511" s="1687">
        <v>0.625</v>
      </c>
      <c r="C18511">
        <v>8</v>
      </c>
      <c r="D18511">
        <v>9</v>
      </c>
      <c r="E18511">
        <v>16</v>
      </c>
      <c r="G18511">
        <v>100</v>
      </c>
    </row>
    <row r="18512" spans="1:7" x14ac:dyDescent="0.3">
      <c r="A18512" s="1686">
        <v>45066</v>
      </c>
      <c r="B18512" s="1687">
        <v>0.75</v>
      </c>
      <c r="C18512">
        <v>8</v>
      </c>
      <c r="D18512">
        <v>13</v>
      </c>
      <c r="E18512">
        <v>14</v>
      </c>
      <c r="G18512">
        <v>100</v>
      </c>
    </row>
    <row r="18513" spans="1:7" x14ac:dyDescent="0.3">
      <c r="A18513" s="1686">
        <v>45066</v>
      </c>
      <c r="B18513" s="1687">
        <v>0.875</v>
      </c>
      <c r="C18513">
        <v>9</v>
      </c>
      <c r="D18513">
        <v>16</v>
      </c>
      <c r="E18513">
        <v>14</v>
      </c>
      <c r="G18513">
        <v>100</v>
      </c>
    </row>
    <row r="18514" spans="1:7" x14ac:dyDescent="0.3">
      <c r="A18514" s="1686">
        <v>45067</v>
      </c>
      <c r="B18514" s="1687">
        <v>0</v>
      </c>
      <c r="C18514">
        <v>8</v>
      </c>
      <c r="D18514">
        <v>15</v>
      </c>
      <c r="E18514">
        <v>13</v>
      </c>
      <c r="G18514">
        <v>100</v>
      </c>
    </row>
    <row r="18515" spans="1:7" x14ac:dyDescent="0.3">
      <c r="A18515" s="1686">
        <v>45067</v>
      </c>
      <c r="B18515" s="1687">
        <v>0.125</v>
      </c>
      <c r="C18515">
        <v>8</v>
      </c>
      <c r="D18515">
        <v>15</v>
      </c>
      <c r="E18515">
        <v>12</v>
      </c>
      <c r="G18515">
        <v>100</v>
      </c>
    </row>
    <row r="18516" spans="1:7" x14ac:dyDescent="0.3">
      <c r="A18516" s="1686">
        <v>45067</v>
      </c>
      <c r="B18516" s="1687">
        <v>0.25</v>
      </c>
      <c r="C18516">
        <v>7</v>
      </c>
      <c r="D18516">
        <v>16</v>
      </c>
      <c r="E18516">
        <v>12</v>
      </c>
      <c r="G18516">
        <v>11</v>
      </c>
    </row>
    <row r="18517" spans="1:7" x14ac:dyDescent="0.3">
      <c r="A18517" s="1686">
        <v>45067</v>
      </c>
      <c r="B18517" s="1687">
        <v>0.375</v>
      </c>
      <c r="C18517">
        <v>7</v>
      </c>
      <c r="D18517">
        <v>19</v>
      </c>
      <c r="E18517">
        <v>14</v>
      </c>
      <c r="G18517">
        <v>100</v>
      </c>
    </row>
    <row r="18518" spans="1:7" x14ac:dyDescent="0.3">
      <c r="A18518" s="1686">
        <v>45067</v>
      </c>
      <c r="B18518" s="1687">
        <v>0.5</v>
      </c>
      <c r="C18518">
        <v>7</v>
      </c>
      <c r="D18518">
        <v>15</v>
      </c>
      <c r="E18518">
        <v>17</v>
      </c>
      <c r="G18518">
        <v>100</v>
      </c>
    </row>
    <row r="18519" spans="1:7" x14ac:dyDescent="0.3">
      <c r="A18519" s="1686">
        <v>45067</v>
      </c>
      <c r="B18519" s="1687">
        <v>0.625</v>
      </c>
      <c r="C18519">
        <v>7</v>
      </c>
      <c r="D18519">
        <v>15</v>
      </c>
      <c r="E18519">
        <v>19</v>
      </c>
      <c r="G18519">
        <v>100</v>
      </c>
    </row>
    <row r="18520" spans="1:7" x14ac:dyDescent="0.3">
      <c r="A18520" s="1686">
        <v>45067</v>
      </c>
      <c r="B18520" s="1687">
        <v>0.75</v>
      </c>
      <c r="C18520">
        <v>4</v>
      </c>
      <c r="D18520">
        <v>16</v>
      </c>
      <c r="E18520">
        <v>17</v>
      </c>
      <c r="G18520">
        <v>100</v>
      </c>
    </row>
    <row r="18521" spans="1:7" x14ac:dyDescent="0.3">
      <c r="A18521" s="1686">
        <v>45067</v>
      </c>
      <c r="B18521" s="1687">
        <v>0.875</v>
      </c>
      <c r="C18521">
        <v>5</v>
      </c>
      <c r="D18521">
        <v>18</v>
      </c>
      <c r="E18521">
        <v>17</v>
      </c>
      <c r="G18521">
        <v>100</v>
      </c>
    </row>
    <row r="18522" spans="1:7" x14ac:dyDescent="0.3">
      <c r="A18522" s="1686">
        <v>45068</v>
      </c>
      <c r="B18522" s="1687">
        <v>0</v>
      </c>
      <c r="C18522">
        <v>4</v>
      </c>
      <c r="D18522">
        <v>17</v>
      </c>
      <c r="E18522">
        <v>17</v>
      </c>
      <c r="G18522">
        <v>100</v>
      </c>
    </row>
    <row r="18523" spans="1:7" x14ac:dyDescent="0.3">
      <c r="A18523" s="1686">
        <v>45068</v>
      </c>
      <c r="B18523" s="1687">
        <v>0.125</v>
      </c>
      <c r="C18523">
        <v>4</v>
      </c>
      <c r="D18523">
        <v>17</v>
      </c>
      <c r="E18523">
        <v>16</v>
      </c>
      <c r="G18523">
        <v>100</v>
      </c>
    </row>
    <row r="18524" spans="1:7" x14ac:dyDescent="0.3">
      <c r="A18524" s="1686">
        <v>45068</v>
      </c>
      <c r="B18524" s="1687">
        <v>0.25</v>
      </c>
      <c r="C18524">
        <v>4</v>
      </c>
      <c r="D18524">
        <v>12</v>
      </c>
      <c r="E18524">
        <v>16</v>
      </c>
      <c r="G18524">
        <v>100</v>
      </c>
    </row>
    <row r="18525" spans="1:7" x14ac:dyDescent="0.3">
      <c r="A18525" s="1686">
        <v>45068</v>
      </c>
      <c r="B18525" s="1687">
        <v>0.375</v>
      </c>
      <c r="C18525">
        <v>5</v>
      </c>
      <c r="D18525">
        <v>11</v>
      </c>
      <c r="E18525">
        <v>16</v>
      </c>
      <c r="G18525">
        <v>67</v>
      </c>
    </row>
    <row r="18526" spans="1:7" x14ac:dyDescent="0.3">
      <c r="A18526" s="1686">
        <v>45068</v>
      </c>
      <c r="B18526" s="1687">
        <v>0.5</v>
      </c>
      <c r="C18526">
        <v>5</v>
      </c>
      <c r="D18526">
        <v>9</v>
      </c>
      <c r="E18526">
        <v>19</v>
      </c>
      <c r="G18526">
        <v>100</v>
      </c>
    </row>
    <row r="18527" spans="1:7" x14ac:dyDescent="0.3">
      <c r="A18527" s="1686">
        <v>45068</v>
      </c>
      <c r="B18527" s="1687">
        <v>0.625</v>
      </c>
      <c r="C18527">
        <v>3</v>
      </c>
      <c r="D18527">
        <v>7</v>
      </c>
      <c r="E18527">
        <v>20</v>
      </c>
      <c r="G18527">
        <v>100</v>
      </c>
    </row>
    <row r="18528" spans="1:7" x14ac:dyDescent="0.3">
      <c r="A18528" s="1686">
        <v>45068</v>
      </c>
      <c r="B18528" s="1687">
        <v>0.75</v>
      </c>
      <c r="C18528">
        <v>2</v>
      </c>
      <c r="D18528">
        <v>1</v>
      </c>
      <c r="E18528">
        <v>19</v>
      </c>
      <c r="G18528">
        <v>100</v>
      </c>
    </row>
    <row r="18529" spans="1:7" x14ac:dyDescent="0.3">
      <c r="A18529" s="1686">
        <v>45068</v>
      </c>
      <c r="B18529" s="1687">
        <v>0.875</v>
      </c>
      <c r="C18529">
        <v>4</v>
      </c>
      <c r="D18529">
        <v>4</v>
      </c>
      <c r="E18529">
        <v>18</v>
      </c>
      <c r="G18529">
        <v>100</v>
      </c>
    </row>
    <row r="18530" spans="1:7" x14ac:dyDescent="0.3">
      <c r="A18530" s="1686">
        <v>45069</v>
      </c>
      <c r="B18530" s="1687">
        <v>0</v>
      </c>
      <c r="C18530">
        <v>3</v>
      </c>
      <c r="D18530">
        <v>6</v>
      </c>
      <c r="E18530">
        <v>18</v>
      </c>
      <c r="G18530">
        <v>100</v>
      </c>
    </row>
    <row r="18531" spans="1:7" x14ac:dyDescent="0.3">
      <c r="A18531" s="1686">
        <v>45069</v>
      </c>
      <c r="B18531" s="1687">
        <v>0.125</v>
      </c>
      <c r="C18531">
        <v>3</v>
      </c>
      <c r="D18531">
        <v>7</v>
      </c>
      <c r="E18531">
        <v>17</v>
      </c>
      <c r="G18531">
        <v>100</v>
      </c>
    </row>
    <row r="18532" spans="1:7" x14ac:dyDescent="0.3">
      <c r="A18532" s="1686">
        <v>45069</v>
      </c>
      <c r="B18532" s="1687">
        <v>0.25</v>
      </c>
      <c r="C18532">
        <v>3</v>
      </c>
      <c r="D18532">
        <v>6</v>
      </c>
      <c r="E18532">
        <v>17</v>
      </c>
      <c r="F18532">
        <v>0.1</v>
      </c>
      <c r="G18532">
        <v>100</v>
      </c>
    </row>
    <row r="18533" spans="1:7" x14ac:dyDescent="0.3">
      <c r="A18533" s="1686">
        <v>45069</v>
      </c>
      <c r="B18533" s="1687">
        <v>0.375</v>
      </c>
      <c r="C18533">
        <v>3</v>
      </c>
      <c r="D18533">
        <v>9</v>
      </c>
      <c r="E18533">
        <v>18</v>
      </c>
      <c r="F18533">
        <v>0.1</v>
      </c>
      <c r="G18533">
        <v>76</v>
      </c>
    </row>
    <row r="18534" spans="1:7" x14ac:dyDescent="0.3">
      <c r="A18534" s="1686">
        <v>45069</v>
      </c>
      <c r="B18534" s="1687">
        <v>0.5</v>
      </c>
      <c r="C18534">
        <v>5</v>
      </c>
      <c r="D18534">
        <v>13</v>
      </c>
      <c r="E18534">
        <v>22</v>
      </c>
      <c r="G18534">
        <v>100</v>
      </c>
    </row>
    <row r="18535" spans="1:7" x14ac:dyDescent="0.3">
      <c r="A18535" s="1686">
        <v>45069</v>
      </c>
      <c r="B18535" s="1687">
        <v>0.625</v>
      </c>
      <c r="C18535">
        <v>5</v>
      </c>
      <c r="D18535">
        <v>13</v>
      </c>
      <c r="E18535">
        <v>21</v>
      </c>
      <c r="G18535">
        <v>100</v>
      </c>
    </row>
    <row r="18536" spans="1:7" x14ac:dyDescent="0.3">
      <c r="A18536" s="1686">
        <v>45069</v>
      </c>
      <c r="B18536" s="1687">
        <v>0.75</v>
      </c>
      <c r="C18536">
        <v>3</v>
      </c>
      <c r="D18536">
        <v>10</v>
      </c>
      <c r="E18536">
        <v>20</v>
      </c>
      <c r="G18536">
        <v>100</v>
      </c>
    </row>
    <row r="18537" spans="1:7" x14ac:dyDescent="0.3">
      <c r="A18537" s="1686">
        <v>45069</v>
      </c>
      <c r="B18537" s="1687">
        <v>0.875</v>
      </c>
      <c r="C18537">
        <v>5</v>
      </c>
      <c r="D18537">
        <v>15</v>
      </c>
      <c r="E18537">
        <v>20</v>
      </c>
      <c r="G18537">
        <v>100</v>
      </c>
    </row>
    <row r="18538" spans="1:7" x14ac:dyDescent="0.3">
      <c r="A18538" s="1686">
        <v>45070</v>
      </c>
      <c r="B18538" s="1687">
        <v>0</v>
      </c>
      <c r="C18538">
        <v>4</v>
      </c>
      <c r="D18538">
        <v>17</v>
      </c>
      <c r="E18538">
        <v>20</v>
      </c>
      <c r="G18538">
        <v>100</v>
      </c>
    </row>
    <row r="18539" spans="1:7" x14ac:dyDescent="0.3">
      <c r="A18539" s="1686">
        <v>45070</v>
      </c>
      <c r="B18539" s="1687">
        <v>0.125</v>
      </c>
      <c r="C18539">
        <v>8</v>
      </c>
      <c r="D18539">
        <v>25</v>
      </c>
      <c r="E18539">
        <v>21</v>
      </c>
      <c r="F18539">
        <v>0.3</v>
      </c>
      <c r="G18539">
        <v>100</v>
      </c>
    </row>
    <row r="18540" spans="1:7" x14ac:dyDescent="0.3">
      <c r="A18540" s="1686">
        <v>45070</v>
      </c>
      <c r="B18540" s="1687">
        <v>0.25</v>
      </c>
      <c r="C18540">
        <v>9</v>
      </c>
      <c r="D18540">
        <v>24</v>
      </c>
      <c r="E18540">
        <v>20</v>
      </c>
      <c r="F18540">
        <v>0.1</v>
      </c>
      <c r="G18540">
        <v>100</v>
      </c>
    </row>
    <row r="18541" spans="1:7" x14ac:dyDescent="0.3">
      <c r="A18541" s="1686">
        <v>45070</v>
      </c>
      <c r="B18541" s="1687">
        <v>0.375</v>
      </c>
      <c r="C18541">
        <v>6</v>
      </c>
      <c r="D18541">
        <v>22</v>
      </c>
      <c r="E18541">
        <v>19</v>
      </c>
      <c r="F18541">
        <v>8.6</v>
      </c>
      <c r="G18541">
        <v>100</v>
      </c>
    </row>
    <row r="18542" spans="1:7" x14ac:dyDescent="0.3">
      <c r="A18542" s="1686">
        <v>45070</v>
      </c>
      <c r="B18542" s="1687">
        <v>0.5</v>
      </c>
      <c r="C18542">
        <v>7</v>
      </c>
      <c r="D18542">
        <v>20</v>
      </c>
      <c r="E18542">
        <v>20</v>
      </c>
      <c r="F18542">
        <v>3.6</v>
      </c>
      <c r="G18542">
        <v>100</v>
      </c>
    </row>
    <row r="18543" spans="1:7" x14ac:dyDescent="0.3">
      <c r="A18543" s="1686">
        <v>45070</v>
      </c>
      <c r="B18543" s="1687">
        <v>0.625</v>
      </c>
      <c r="C18543">
        <v>7</v>
      </c>
      <c r="D18543">
        <v>18</v>
      </c>
      <c r="E18543">
        <v>20</v>
      </c>
      <c r="F18543">
        <v>0.4</v>
      </c>
      <c r="G18543">
        <v>100</v>
      </c>
    </row>
    <row r="18544" spans="1:7" x14ac:dyDescent="0.3">
      <c r="A18544" s="1686">
        <v>45070</v>
      </c>
      <c r="B18544" s="1687">
        <v>0.75</v>
      </c>
      <c r="C18544">
        <v>5</v>
      </c>
      <c r="D18544">
        <v>15</v>
      </c>
      <c r="E18544">
        <v>20</v>
      </c>
      <c r="F18544">
        <v>0.3</v>
      </c>
      <c r="G18544">
        <v>100</v>
      </c>
    </row>
    <row r="18545" spans="1:7" x14ac:dyDescent="0.3">
      <c r="A18545" s="1686">
        <v>45070</v>
      </c>
      <c r="B18545" s="1687">
        <v>0.875</v>
      </c>
      <c r="C18545">
        <v>3</v>
      </c>
      <c r="D18545">
        <v>10</v>
      </c>
      <c r="E18545">
        <v>19</v>
      </c>
      <c r="F18545">
        <v>0.1</v>
      </c>
      <c r="G18545">
        <v>100</v>
      </c>
    </row>
    <row r="18546" spans="1:7" x14ac:dyDescent="0.3">
      <c r="A18546" s="1686">
        <v>45071</v>
      </c>
      <c r="B18546" s="1687">
        <v>0</v>
      </c>
      <c r="C18546">
        <v>3</v>
      </c>
      <c r="D18546">
        <v>8</v>
      </c>
      <c r="E18546">
        <v>19</v>
      </c>
      <c r="F18546">
        <v>0.3</v>
      </c>
      <c r="G18546">
        <v>100</v>
      </c>
    </row>
    <row r="18547" spans="1:7" x14ac:dyDescent="0.3">
      <c r="A18547" s="1686">
        <v>45071</v>
      </c>
      <c r="B18547" s="1687">
        <v>0.125</v>
      </c>
      <c r="C18547">
        <v>8</v>
      </c>
      <c r="D18547">
        <v>24</v>
      </c>
      <c r="E18547">
        <v>19</v>
      </c>
      <c r="F18547">
        <v>1.7</v>
      </c>
      <c r="G18547">
        <v>100</v>
      </c>
    </row>
    <row r="18548" spans="1:7" x14ac:dyDescent="0.3">
      <c r="A18548" s="1686">
        <v>45071</v>
      </c>
      <c r="B18548" s="1687">
        <v>0.25</v>
      </c>
      <c r="C18548">
        <v>5</v>
      </c>
      <c r="D18548">
        <v>15</v>
      </c>
      <c r="E18548">
        <v>17</v>
      </c>
      <c r="F18548">
        <v>0.8</v>
      </c>
      <c r="G18548">
        <v>100</v>
      </c>
    </row>
    <row r="18549" spans="1:7" x14ac:dyDescent="0.3">
      <c r="A18549" s="1686">
        <v>45071</v>
      </c>
      <c r="B18549" s="1687">
        <v>0.375</v>
      </c>
      <c r="C18549">
        <v>6</v>
      </c>
      <c r="D18549">
        <v>20</v>
      </c>
      <c r="E18549">
        <v>19</v>
      </c>
      <c r="F18549">
        <v>0.5</v>
      </c>
      <c r="G18549">
        <v>100</v>
      </c>
    </row>
    <row r="18550" spans="1:7" x14ac:dyDescent="0.3">
      <c r="A18550" s="1686">
        <v>45071</v>
      </c>
      <c r="B18550" s="1687">
        <v>0.5</v>
      </c>
      <c r="C18550">
        <v>6</v>
      </c>
      <c r="D18550">
        <v>15</v>
      </c>
      <c r="E18550">
        <v>19</v>
      </c>
      <c r="F18550">
        <v>0.3</v>
      </c>
      <c r="G18550">
        <v>100</v>
      </c>
    </row>
    <row r="18551" spans="1:7" x14ac:dyDescent="0.3">
      <c r="A18551" s="1686">
        <v>45071</v>
      </c>
      <c r="B18551" s="1687">
        <v>0.625</v>
      </c>
      <c r="C18551">
        <v>5</v>
      </c>
      <c r="D18551">
        <v>15</v>
      </c>
      <c r="E18551">
        <v>19</v>
      </c>
      <c r="F18551">
        <v>0.1</v>
      </c>
      <c r="G18551">
        <v>100</v>
      </c>
    </row>
    <row r="18552" spans="1:7" x14ac:dyDescent="0.3">
      <c r="A18552" s="1686">
        <v>45071</v>
      </c>
      <c r="B18552" s="1687">
        <v>0.75</v>
      </c>
      <c r="C18552">
        <v>4</v>
      </c>
      <c r="D18552">
        <v>10</v>
      </c>
      <c r="E18552">
        <v>19</v>
      </c>
      <c r="G18552">
        <v>100</v>
      </c>
    </row>
    <row r="18553" spans="1:7" x14ac:dyDescent="0.3">
      <c r="A18553" s="1686">
        <v>45071</v>
      </c>
      <c r="B18553" s="1687">
        <v>0.875</v>
      </c>
      <c r="C18553">
        <v>6</v>
      </c>
      <c r="D18553">
        <v>21</v>
      </c>
      <c r="E18553">
        <v>18</v>
      </c>
      <c r="G18553">
        <v>100</v>
      </c>
    </row>
    <row r="18554" spans="1:7" x14ac:dyDescent="0.3">
      <c r="A18554" s="1686">
        <v>45072</v>
      </c>
      <c r="B18554" s="1687">
        <v>0</v>
      </c>
      <c r="C18554">
        <v>6</v>
      </c>
      <c r="D18554">
        <v>23</v>
      </c>
      <c r="E18554">
        <v>18</v>
      </c>
      <c r="F18554">
        <v>0.1</v>
      </c>
      <c r="G18554">
        <v>100</v>
      </c>
    </row>
    <row r="18555" spans="1:7" x14ac:dyDescent="0.3">
      <c r="A18555" s="1686">
        <v>45072</v>
      </c>
      <c r="B18555" s="1687">
        <v>0.125</v>
      </c>
      <c r="C18555">
        <v>6</v>
      </c>
      <c r="D18555">
        <v>23</v>
      </c>
      <c r="E18555">
        <v>18</v>
      </c>
      <c r="G18555">
        <v>100</v>
      </c>
    </row>
    <row r="18556" spans="1:7" x14ac:dyDescent="0.3">
      <c r="A18556" s="1686">
        <v>45072</v>
      </c>
      <c r="B18556" s="1687">
        <v>0.25</v>
      </c>
      <c r="C18556">
        <v>6</v>
      </c>
      <c r="D18556">
        <v>19</v>
      </c>
      <c r="E18556">
        <v>18</v>
      </c>
      <c r="F18556">
        <v>1.6</v>
      </c>
      <c r="G18556">
        <v>100</v>
      </c>
    </row>
    <row r="18557" spans="1:7" x14ac:dyDescent="0.3">
      <c r="A18557" s="1686">
        <v>45072</v>
      </c>
      <c r="B18557" s="1687">
        <v>0.375</v>
      </c>
      <c r="C18557">
        <v>4</v>
      </c>
      <c r="D18557">
        <v>13</v>
      </c>
      <c r="E18557">
        <v>18</v>
      </c>
      <c r="F18557">
        <v>1.1000000000000001</v>
      </c>
      <c r="G18557">
        <v>100</v>
      </c>
    </row>
    <row r="18558" spans="1:7" x14ac:dyDescent="0.3">
      <c r="A18558" s="1686">
        <v>45072</v>
      </c>
      <c r="B18558" s="1687">
        <v>0.5</v>
      </c>
      <c r="C18558">
        <v>4</v>
      </c>
      <c r="D18558">
        <v>9</v>
      </c>
      <c r="E18558">
        <v>18</v>
      </c>
      <c r="F18558">
        <v>0.1</v>
      </c>
      <c r="G18558">
        <v>100</v>
      </c>
    </row>
    <row r="18559" spans="1:7" x14ac:dyDescent="0.3">
      <c r="A18559" s="1686">
        <v>45072</v>
      </c>
      <c r="B18559" s="1687">
        <v>0.625</v>
      </c>
      <c r="C18559">
        <v>10</v>
      </c>
      <c r="D18559">
        <v>18</v>
      </c>
      <c r="E18559">
        <v>19</v>
      </c>
    </row>
    <row r="18560" spans="1:7" x14ac:dyDescent="0.3">
      <c r="A18560" s="1686">
        <v>45072</v>
      </c>
      <c r="B18560" s="1687">
        <v>0.75</v>
      </c>
      <c r="C18560">
        <v>5</v>
      </c>
      <c r="D18560">
        <v>12</v>
      </c>
      <c r="E18560">
        <v>17</v>
      </c>
      <c r="G18560">
        <v>6</v>
      </c>
    </row>
    <row r="18561" spans="1:7" x14ac:dyDescent="0.3">
      <c r="A18561" s="1686">
        <v>45072</v>
      </c>
      <c r="B18561" s="1687">
        <v>0.875</v>
      </c>
      <c r="C18561">
        <v>6</v>
      </c>
      <c r="D18561">
        <v>16</v>
      </c>
      <c r="E18561">
        <v>16</v>
      </c>
      <c r="G18561">
        <v>95</v>
      </c>
    </row>
    <row r="18562" spans="1:7" x14ac:dyDescent="0.3">
      <c r="A18562" s="1686">
        <v>45073</v>
      </c>
      <c r="B18562" s="1687">
        <v>0</v>
      </c>
      <c r="C18562">
        <v>6</v>
      </c>
      <c r="D18562">
        <v>21</v>
      </c>
      <c r="E18562">
        <v>14</v>
      </c>
      <c r="G18562">
        <v>22</v>
      </c>
    </row>
    <row r="18563" spans="1:7" x14ac:dyDescent="0.3">
      <c r="A18563" s="1686">
        <v>45073</v>
      </c>
      <c r="B18563" s="1687">
        <v>0.125</v>
      </c>
      <c r="C18563">
        <v>6</v>
      </c>
      <c r="D18563">
        <v>21</v>
      </c>
      <c r="E18563">
        <v>13</v>
      </c>
      <c r="G18563">
        <v>75</v>
      </c>
    </row>
    <row r="18564" spans="1:7" x14ac:dyDescent="0.3">
      <c r="A18564" s="1686">
        <v>45073</v>
      </c>
      <c r="B18564" s="1687">
        <v>0.25</v>
      </c>
      <c r="C18564">
        <v>9</v>
      </c>
      <c r="D18564">
        <v>26</v>
      </c>
      <c r="E18564">
        <v>13</v>
      </c>
      <c r="G18564">
        <v>100</v>
      </c>
    </row>
    <row r="18565" spans="1:7" x14ac:dyDescent="0.3">
      <c r="A18565" s="1686">
        <v>45073</v>
      </c>
      <c r="B18565" s="1687">
        <v>0.375</v>
      </c>
      <c r="C18565">
        <v>6</v>
      </c>
      <c r="D18565">
        <v>23</v>
      </c>
      <c r="E18565">
        <v>13</v>
      </c>
      <c r="G18565">
        <v>100</v>
      </c>
    </row>
    <row r="18566" spans="1:7" x14ac:dyDescent="0.3">
      <c r="A18566" s="1686">
        <v>45073</v>
      </c>
      <c r="B18566" s="1687">
        <v>0.5</v>
      </c>
      <c r="C18566">
        <v>12</v>
      </c>
      <c r="D18566">
        <v>21</v>
      </c>
      <c r="E18566">
        <v>14</v>
      </c>
      <c r="G18566">
        <v>100</v>
      </c>
    </row>
    <row r="18567" spans="1:7" x14ac:dyDescent="0.3">
      <c r="A18567" s="1686">
        <v>45073</v>
      </c>
      <c r="B18567" s="1687">
        <v>0.625</v>
      </c>
      <c r="C18567">
        <v>10</v>
      </c>
      <c r="D18567">
        <v>16</v>
      </c>
      <c r="E18567">
        <v>14</v>
      </c>
      <c r="G18567">
        <v>100</v>
      </c>
    </row>
    <row r="18568" spans="1:7" x14ac:dyDescent="0.3">
      <c r="A18568" s="1686">
        <v>45073</v>
      </c>
      <c r="B18568" s="1687">
        <v>0.75</v>
      </c>
      <c r="C18568">
        <v>8</v>
      </c>
      <c r="D18568">
        <v>16</v>
      </c>
      <c r="E18568">
        <v>12</v>
      </c>
      <c r="G18568">
        <v>91</v>
      </c>
    </row>
    <row r="18569" spans="1:7" x14ac:dyDescent="0.3">
      <c r="A18569" s="1686">
        <v>45073</v>
      </c>
      <c r="B18569" s="1687">
        <v>0.875</v>
      </c>
      <c r="C18569">
        <v>7</v>
      </c>
      <c r="D18569">
        <v>16</v>
      </c>
      <c r="E18569">
        <v>10</v>
      </c>
      <c r="G18569">
        <v>100</v>
      </c>
    </row>
    <row r="18570" spans="1:7" x14ac:dyDescent="0.3">
      <c r="A18570" s="1686">
        <v>45074</v>
      </c>
      <c r="B18570" s="1687">
        <v>0</v>
      </c>
      <c r="C18570">
        <v>4</v>
      </c>
      <c r="D18570">
        <v>10</v>
      </c>
      <c r="E18570">
        <v>10</v>
      </c>
      <c r="G18570">
        <v>100</v>
      </c>
    </row>
    <row r="18571" spans="1:7" x14ac:dyDescent="0.3">
      <c r="A18571" s="1686">
        <v>45074</v>
      </c>
      <c r="B18571" s="1687">
        <v>0.125</v>
      </c>
      <c r="C18571">
        <v>4</v>
      </c>
      <c r="D18571">
        <v>9</v>
      </c>
      <c r="E18571">
        <v>9</v>
      </c>
      <c r="G18571">
        <v>100</v>
      </c>
    </row>
    <row r="18572" spans="1:7" x14ac:dyDescent="0.3">
      <c r="A18572" s="1686">
        <v>45074</v>
      </c>
      <c r="B18572" s="1687">
        <v>0.25</v>
      </c>
      <c r="C18572">
        <v>3</v>
      </c>
      <c r="D18572">
        <v>7</v>
      </c>
      <c r="E18572">
        <v>8</v>
      </c>
      <c r="G18572">
        <v>6</v>
      </c>
    </row>
    <row r="18573" spans="1:7" x14ac:dyDescent="0.3">
      <c r="A18573" s="1686">
        <v>45074</v>
      </c>
      <c r="B18573" s="1687">
        <v>0.375</v>
      </c>
      <c r="C18573">
        <v>1</v>
      </c>
      <c r="D18573">
        <v>4</v>
      </c>
      <c r="E18573">
        <v>8</v>
      </c>
    </row>
    <row r="18574" spans="1:7" x14ac:dyDescent="0.3">
      <c r="A18574" s="1686">
        <v>45074</v>
      </c>
      <c r="B18574" s="1687">
        <v>0.5</v>
      </c>
      <c r="C18574">
        <v>2</v>
      </c>
      <c r="D18574">
        <v>3</v>
      </c>
      <c r="E18574">
        <v>12</v>
      </c>
    </row>
    <row r="18575" spans="1:7" x14ac:dyDescent="0.3">
      <c r="A18575" s="1686">
        <v>45074</v>
      </c>
      <c r="B18575" s="1687">
        <v>0.625</v>
      </c>
      <c r="C18575">
        <v>3</v>
      </c>
      <c r="D18575">
        <v>3</v>
      </c>
      <c r="E18575">
        <v>14</v>
      </c>
    </row>
    <row r="18576" spans="1:7" x14ac:dyDescent="0.3">
      <c r="A18576" s="1686">
        <v>45074</v>
      </c>
      <c r="B18576" s="1687">
        <v>0.75</v>
      </c>
      <c r="C18576">
        <v>4</v>
      </c>
      <c r="D18576">
        <v>4</v>
      </c>
      <c r="E18576">
        <v>10</v>
      </c>
      <c r="G18576">
        <v>15</v>
      </c>
    </row>
    <row r="18577" spans="1:7" x14ac:dyDescent="0.3">
      <c r="A18577" s="1686">
        <v>45074</v>
      </c>
      <c r="B18577" s="1687">
        <v>0.875</v>
      </c>
      <c r="C18577">
        <v>2</v>
      </c>
      <c r="D18577">
        <v>4</v>
      </c>
      <c r="E18577">
        <v>9</v>
      </c>
      <c r="G18577">
        <v>100</v>
      </c>
    </row>
    <row r="18578" spans="1:7" x14ac:dyDescent="0.3">
      <c r="A18578" s="1686">
        <v>45075</v>
      </c>
      <c r="B18578" s="1687">
        <v>0</v>
      </c>
      <c r="C18578">
        <v>2</v>
      </c>
      <c r="D18578">
        <v>4</v>
      </c>
      <c r="E18578">
        <v>8</v>
      </c>
    </row>
    <row r="18579" spans="1:7" x14ac:dyDescent="0.3">
      <c r="A18579" s="1686">
        <v>45075</v>
      </c>
      <c r="B18579" s="1687">
        <v>0.125</v>
      </c>
      <c r="C18579">
        <v>3</v>
      </c>
      <c r="D18579">
        <v>7</v>
      </c>
      <c r="E18579">
        <v>7</v>
      </c>
      <c r="G18579">
        <v>55</v>
      </c>
    </row>
    <row r="18580" spans="1:7" x14ac:dyDescent="0.3">
      <c r="A18580" s="1686">
        <v>45075</v>
      </c>
      <c r="B18580" s="1687">
        <v>0.25</v>
      </c>
      <c r="C18580">
        <v>3</v>
      </c>
      <c r="D18580">
        <v>7</v>
      </c>
      <c r="E18580">
        <v>7</v>
      </c>
      <c r="G18580">
        <v>100</v>
      </c>
    </row>
    <row r="18581" spans="1:7" x14ac:dyDescent="0.3">
      <c r="A18581" s="1686">
        <v>45075</v>
      </c>
      <c r="B18581" s="1687">
        <v>0.375</v>
      </c>
      <c r="C18581">
        <v>3</v>
      </c>
      <c r="D18581">
        <v>8</v>
      </c>
      <c r="E18581">
        <v>7</v>
      </c>
      <c r="G18581">
        <v>100</v>
      </c>
    </row>
    <row r="18582" spans="1:7" x14ac:dyDescent="0.3">
      <c r="A18582" s="1686">
        <v>45075</v>
      </c>
      <c r="B18582" s="1687">
        <v>0.5</v>
      </c>
      <c r="C18582">
        <v>4</v>
      </c>
      <c r="D18582">
        <v>7</v>
      </c>
      <c r="E18582">
        <v>13</v>
      </c>
      <c r="G18582">
        <v>72</v>
      </c>
    </row>
    <row r="18583" spans="1:7" x14ac:dyDescent="0.3">
      <c r="A18583" s="1686">
        <v>45075</v>
      </c>
      <c r="B18583" s="1687">
        <v>0.625</v>
      </c>
      <c r="C18583">
        <v>3</v>
      </c>
      <c r="D18583">
        <v>5</v>
      </c>
      <c r="E18583">
        <v>14</v>
      </c>
      <c r="G18583">
        <v>100</v>
      </c>
    </row>
    <row r="18584" spans="1:7" x14ac:dyDescent="0.3">
      <c r="A18584" s="1686">
        <v>45075</v>
      </c>
      <c r="B18584" s="1687">
        <v>0.75</v>
      </c>
      <c r="C18584">
        <v>4</v>
      </c>
      <c r="D18584">
        <v>8</v>
      </c>
      <c r="E18584">
        <v>12</v>
      </c>
      <c r="G18584">
        <v>100</v>
      </c>
    </row>
    <row r="18585" spans="1:7" x14ac:dyDescent="0.3">
      <c r="A18585" s="1686">
        <v>45075</v>
      </c>
      <c r="B18585" s="1687">
        <v>0.875</v>
      </c>
      <c r="C18585">
        <v>3</v>
      </c>
      <c r="D18585">
        <v>7</v>
      </c>
      <c r="E18585">
        <v>11</v>
      </c>
      <c r="G18585">
        <v>100</v>
      </c>
    </row>
    <row r="18586" spans="1:7" x14ac:dyDescent="0.3">
      <c r="A18586" s="1686">
        <v>45076</v>
      </c>
      <c r="B18586" s="1687">
        <v>0</v>
      </c>
      <c r="C18586">
        <v>3</v>
      </c>
      <c r="D18586">
        <v>8</v>
      </c>
      <c r="E18586">
        <v>10</v>
      </c>
      <c r="G18586">
        <v>100</v>
      </c>
    </row>
    <row r="18587" spans="1:7" x14ac:dyDescent="0.3">
      <c r="A18587" s="1686">
        <v>45076</v>
      </c>
      <c r="B18587" s="1687">
        <v>0.125</v>
      </c>
      <c r="C18587">
        <v>3</v>
      </c>
      <c r="D18587">
        <v>10</v>
      </c>
      <c r="E18587">
        <v>9</v>
      </c>
      <c r="G18587">
        <v>50</v>
      </c>
    </row>
    <row r="18588" spans="1:7" x14ac:dyDescent="0.3">
      <c r="A18588" s="1686">
        <v>45076</v>
      </c>
      <c r="B18588" s="1687">
        <v>0.25</v>
      </c>
      <c r="C18588">
        <v>4</v>
      </c>
      <c r="D18588">
        <v>10</v>
      </c>
      <c r="E18588">
        <v>8</v>
      </c>
      <c r="G18588">
        <v>9</v>
      </c>
    </row>
    <row r="18589" spans="1:7" x14ac:dyDescent="0.3">
      <c r="A18589" s="1686">
        <v>45076</v>
      </c>
      <c r="B18589" s="1687">
        <v>0.375</v>
      </c>
      <c r="C18589">
        <v>3</v>
      </c>
      <c r="D18589">
        <v>8</v>
      </c>
      <c r="E18589">
        <v>9</v>
      </c>
      <c r="G18589">
        <v>11</v>
      </c>
    </row>
    <row r="18590" spans="1:7" x14ac:dyDescent="0.3">
      <c r="A18590" s="1686">
        <v>45076</v>
      </c>
      <c r="B18590" s="1687">
        <v>0.5</v>
      </c>
      <c r="C18590">
        <v>3</v>
      </c>
      <c r="D18590">
        <v>7</v>
      </c>
      <c r="E18590">
        <v>13</v>
      </c>
      <c r="G18590">
        <v>100</v>
      </c>
    </row>
    <row r="18591" spans="1:7" x14ac:dyDescent="0.3">
      <c r="A18591" s="1686">
        <v>45076</v>
      </c>
      <c r="B18591" s="1687">
        <v>0.625</v>
      </c>
      <c r="C18591">
        <v>3</v>
      </c>
      <c r="D18591">
        <v>7</v>
      </c>
      <c r="E18591">
        <v>15</v>
      </c>
      <c r="G18591">
        <v>100</v>
      </c>
    </row>
    <row r="18592" spans="1:7" x14ac:dyDescent="0.3">
      <c r="A18592" s="1686">
        <v>45076</v>
      </c>
      <c r="B18592" s="1687">
        <v>0.75</v>
      </c>
      <c r="C18592">
        <v>4</v>
      </c>
      <c r="D18592">
        <v>10</v>
      </c>
      <c r="E18592">
        <v>13</v>
      </c>
      <c r="G18592">
        <v>100</v>
      </c>
    </row>
    <row r="18593" spans="1:7" x14ac:dyDescent="0.3">
      <c r="A18593" s="1686">
        <v>45076</v>
      </c>
      <c r="B18593" s="1687">
        <v>0.875</v>
      </c>
      <c r="C18593">
        <v>4</v>
      </c>
      <c r="D18593">
        <v>11</v>
      </c>
      <c r="E18593">
        <v>11</v>
      </c>
      <c r="G18593">
        <v>11</v>
      </c>
    </row>
    <row r="18594" spans="1:7" x14ac:dyDescent="0.3">
      <c r="A18594" s="1686">
        <v>45077</v>
      </c>
      <c r="B18594" s="1687">
        <v>0</v>
      </c>
      <c r="C18594">
        <v>4</v>
      </c>
      <c r="D18594">
        <v>10</v>
      </c>
      <c r="E18594">
        <v>11</v>
      </c>
      <c r="G18594">
        <v>12</v>
      </c>
    </row>
    <row r="18595" spans="1:7" x14ac:dyDescent="0.3">
      <c r="A18595" s="1686">
        <v>45077</v>
      </c>
      <c r="B18595" s="1687">
        <v>0.125</v>
      </c>
      <c r="C18595">
        <v>3</v>
      </c>
      <c r="D18595">
        <v>9</v>
      </c>
      <c r="E18595">
        <v>10</v>
      </c>
      <c r="G18595">
        <v>23</v>
      </c>
    </row>
    <row r="18596" spans="1:7" x14ac:dyDescent="0.3">
      <c r="A18596" s="1686">
        <v>45077</v>
      </c>
      <c r="B18596" s="1687">
        <v>0.25</v>
      </c>
      <c r="C18596">
        <v>3</v>
      </c>
      <c r="D18596">
        <v>5</v>
      </c>
      <c r="E18596">
        <v>10</v>
      </c>
      <c r="G18596">
        <v>100</v>
      </c>
    </row>
    <row r="18597" spans="1:7" x14ac:dyDescent="0.3">
      <c r="A18597" s="1686">
        <v>45077</v>
      </c>
      <c r="B18597" s="1687">
        <v>0.375</v>
      </c>
      <c r="C18597">
        <v>4</v>
      </c>
      <c r="D18597">
        <v>10</v>
      </c>
      <c r="E18597">
        <v>11</v>
      </c>
      <c r="G18597">
        <v>100</v>
      </c>
    </row>
    <row r="18598" spans="1:7" x14ac:dyDescent="0.3">
      <c r="A18598" s="1686">
        <v>45077</v>
      </c>
      <c r="B18598" s="1687">
        <v>0.5</v>
      </c>
      <c r="C18598">
        <v>3</v>
      </c>
      <c r="D18598">
        <v>8</v>
      </c>
      <c r="E18598">
        <v>16</v>
      </c>
      <c r="G18598">
        <v>100</v>
      </c>
    </row>
    <row r="18599" spans="1:7" x14ac:dyDescent="0.3">
      <c r="A18599" s="1686">
        <v>45077</v>
      </c>
      <c r="B18599" s="1687">
        <v>0.625</v>
      </c>
      <c r="C18599">
        <v>5</v>
      </c>
      <c r="D18599">
        <v>8</v>
      </c>
      <c r="E18599">
        <v>20</v>
      </c>
      <c r="G18599">
        <v>6</v>
      </c>
    </row>
    <row r="18600" spans="1:7" x14ac:dyDescent="0.3">
      <c r="A18600" s="1686">
        <v>45077</v>
      </c>
      <c r="B18600" s="1687">
        <v>0.75</v>
      </c>
      <c r="C18600">
        <v>3</v>
      </c>
      <c r="D18600">
        <v>5</v>
      </c>
      <c r="E18600">
        <v>16</v>
      </c>
    </row>
    <row r="18601" spans="1:7" x14ac:dyDescent="0.3">
      <c r="A18601" s="1686">
        <v>45077</v>
      </c>
      <c r="B18601" s="1687">
        <v>0.875</v>
      </c>
      <c r="C18601">
        <v>3</v>
      </c>
      <c r="D18601">
        <v>6</v>
      </c>
      <c r="E18601">
        <v>14</v>
      </c>
      <c r="G18601">
        <v>7</v>
      </c>
    </row>
    <row r="18602" spans="1:7" x14ac:dyDescent="0.3">
      <c r="A18602" s="1686">
        <v>45078</v>
      </c>
      <c r="B18602" s="1687">
        <v>0</v>
      </c>
      <c r="C18602">
        <v>3</v>
      </c>
      <c r="D18602">
        <v>6</v>
      </c>
      <c r="E18602">
        <v>13</v>
      </c>
      <c r="G18602">
        <v>13</v>
      </c>
    </row>
    <row r="18603" spans="1:7" x14ac:dyDescent="0.3">
      <c r="A18603" s="1686">
        <v>45078</v>
      </c>
      <c r="B18603" s="1687">
        <v>0.125</v>
      </c>
      <c r="C18603">
        <v>4</v>
      </c>
      <c r="D18603">
        <v>8</v>
      </c>
      <c r="E18603">
        <v>13</v>
      </c>
      <c r="G18603">
        <v>11</v>
      </c>
    </row>
    <row r="18604" spans="1:7" x14ac:dyDescent="0.3">
      <c r="A18604" s="1686">
        <v>45078</v>
      </c>
      <c r="B18604" s="1687">
        <v>0.25</v>
      </c>
      <c r="C18604">
        <v>3</v>
      </c>
      <c r="D18604">
        <v>6</v>
      </c>
      <c r="E18604">
        <v>13</v>
      </c>
      <c r="G18604">
        <v>100</v>
      </c>
    </row>
    <row r="18605" spans="1:7" x14ac:dyDescent="0.3">
      <c r="A18605" s="1686">
        <v>45078</v>
      </c>
      <c r="B18605" s="1687">
        <v>0.375</v>
      </c>
      <c r="C18605">
        <v>3</v>
      </c>
      <c r="D18605">
        <v>4</v>
      </c>
      <c r="E18605">
        <v>14</v>
      </c>
      <c r="G18605">
        <v>5</v>
      </c>
    </row>
    <row r="18606" spans="1:7" x14ac:dyDescent="0.3">
      <c r="A18606" s="1686">
        <v>45078</v>
      </c>
      <c r="B18606" s="1687">
        <v>0.5</v>
      </c>
      <c r="C18606">
        <v>2</v>
      </c>
      <c r="D18606">
        <v>2</v>
      </c>
      <c r="E18606">
        <v>19</v>
      </c>
      <c r="G18606">
        <v>6</v>
      </c>
    </row>
    <row r="18607" spans="1:7" x14ac:dyDescent="0.3">
      <c r="A18607" s="1686">
        <v>45078</v>
      </c>
      <c r="B18607" s="1687">
        <v>0.625</v>
      </c>
      <c r="C18607">
        <v>1</v>
      </c>
      <c r="D18607">
        <v>3</v>
      </c>
      <c r="E18607">
        <v>21</v>
      </c>
    </row>
    <row r="18608" spans="1:7" x14ac:dyDescent="0.3">
      <c r="A18608" s="1686">
        <v>45078</v>
      </c>
      <c r="B18608" s="1687">
        <v>0.75</v>
      </c>
      <c r="C18608">
        <v>5</v>
      </c>
      <c r="D18608">
        <v>7</v>
      </c>
      <c r="E18608">
        <v>17</v>
      </c>
    </row>
    <row r="18609" spans="1:7" x14ac:dyDescent="0.3">
      <c r="A18609" s="1686">
        <v>45078</v>
      </c>
      <c r="B18609" s="1687">
        <v>0.875</v>
      </c>
      <c r="C18609">
        <v>4</v>
      </c>
      <c r="D18609">
        <v>9</v>
      </c>
      <c r="E18609">
        <v>16</v>
      </c>
    </row>
    <row r="18610" spans="1:7" x14ac:dyDescent="0.3">
      <c r="A18610" s="1686">
        <v>45079</v>
      </c>
      <c r="B18610" s="1687">
        <v>0</v>
      </c>
      <c r="C18610">
        <v>5</v>
      </c>
      <c r="D18610">
        <v>14</v>
      </c>
      <c r="E18610">
        <v>17</v>
      </c>
      <c r="G18610">
        <v>100</v>
      </c>
    </row>
    <row r="18611" spans="1:7" x14ac:dyDescent="0.3">
      <c r="A18611" s="1686">
        <v>45079</v>
      </c>
      <c r="B18611" s="1687">
        <v>0.125</v>
      </c>
      <c r="C18611">
        <v>5</v>
      </c>
      <c r="D18611">
        <v>20</v>
      </c>
      <c r="E18611">
        <v>16</v>
      </c>
      <c r="G18611">
        <v>68</v>
      </c>
    </row>
    <row r="18612" spans="1:7" x14ac:dyDescent="0.3">
      <c r="A18612" s="1686">
        <v>45079</v>
      </c>
      <c r="B18612" s="1687">
        <v>0.25</v>
      </c>
      <c r="C18612">
        <v>5</v>
      </c>
      <c r="D18612">
        <v>20</v>
      </c>
      <c r="E18612">
        <v>15</v>
      </c>
      <c r="G18612">
        <v>77</v>
      </c>
    </row>
    <row r="18613" spans="1:7" x14ac:dyDescent="0.3">
      <c r="A18613" s="1686">
        <v>45079</v>
      </c>
      <c r="B18613" s="1687">
        <v>0.375</v>
      </c>
      <c r="C18613">
        <v>6</v>
      </c>
      <c r="D18613">
        <v>21</v>
      </c>
      <c r="E18613">
        <v>16</v>
      </c>
      <c r="G18613">
        <v>96</v>
      </c>
    </row>
    <row r="18614" spans="1:7" x14ac:dyDescent="0.3">
      <c r="A18614" s="1686">
        <v>45079</v>
      </c>
      <c r="B18614" s="1687">
        <v>0.5</v>
      </c>
      <c r="C18614">
        <v>10</v>
      </c>
      <c r="D18614">
        <v>19</v>
      </c>
      <c r="E18614">
        <v>21</v>
      </c>
      <c r="G18614">
        <v>29</v>
      </c>
    </row>
    <row r="18615" spans="1:7" x14ac:dyDescent="0.3">
      <c r="A18615" s="1686">
        <v>45079</v>
      </c>
      <c r="B18615" s="1687">
        <v>0.625</v>
      </c>
      <c r="C18615">
        <v>9</v>
      </c>
      <c r="D18615">
        <v>18</v>
      </c>
      <c r="E18615">
        <v>23</v>
      </c>
      <c r="G18615">
        <v>100</v>
      </c>
    </row>
    <row r="18616" spans="1:7" x14ac:dyDescent="0.3">
      <c r="A18616" s="1686">
        <v>45079</v>
      </c>
      <c r="B18616" s="1687">
        <v>0.75</v>
      </c>
      <c r="C18616">
        <v>5</v>
      </c>
      <c r="D18616">
        <v>16</v>
      </c>
      <c r="E18616">
        <v>20</v>
      </c>
      <c r="G18616">
        <v>100</v>
      </c>
    </row>
    <row r="18617" spans="1:7" x14ac:dyDescent="0.3">
      <c r="A18617" s="1686">
        <v>45079</v>
      </c>
      <c r="B18617" s="1687">
        <v>0.875</v>
      </c>
      <c r="C18617">
        <v>8</v>
      </c>
      <c r="D18617">
        <v>23</v>
      </c>
      <c r="E18617">
        <v>20</v>
      </c>
      <c r="F18617">
        <v>0.1</v>
      </c>
      <c r="G18617">
        <v>100</v>
      </c>
    </row>
    <row r="18618" spans="1:7" x14ac:dyDescent="0.3">
      <c r="A18618" s="1686">
        <v>45080</v>
      </c>
      <c r="B18618" s="1687">
        <v>0</v>
      </c>
      <c r="C18618">
        <v>6</v>
      </c>
      <c r="D18618">
        <v>20</v>
      </c>
      <c r="E18618">
        <v>20</v>
      </c>
      <c r="G18618">
        <v>100</v>
      </c>
    </row>
    <row r="18619" spans="1:7" x14ac:dyDescent="0.3">
      <c r="A18619" s="1686">
        <v>45080</v>
      </c>
      <c r="B18619" s="1687">
        <v>0.125</v>
      </c>
      <c r="C18619">
        <v>4</v>
      </c>
      <c r="D18619">
        <v>6</v>
      </c>
      <c r="E18619">
        <v>19</v>
      </c>
      <c r="G18619">
        <v>100</v>
      </c>
    </row>
    <row r="18620" spans="1:7" x14ac:dyDescent="0.3">
      <c r="A18620" s="1686">
        <v>45080</v>
      </c>
      <c r="B18620" s="1687">
        <v>0.25</v>
      </c>
      <c r="C18620">
        <v>3</v>
      </c>
      <c r="D18620">
        <v>8</v>
      </c>
      <c r="E18620">
        <v>18</v>
      </c>
      <c r="G18620">
        <v>100</v>
      </c>
    </row>
    <row r="18621" spans="1:7" x14ac:dyDescent="0.3">
      <c r="A18621" s="1686">
        <v>45080</v>
      </c>
      <c r="B18621" s="1687">
        <v>0.375</v>
      </c>
      <c r="C18621">
        <v>2</v>
      </c>
      <c r="D18621">
        <v>2</v>
      </c>
      <c r="E18621">
        <v>18</v>
      </c>
      <c r="G18621">
        <v>17</v>
      </c>
    </row>
    <row r="18622" spans="1:7" x14ac:dyDescent="0.3">
      <c r="A18622" s="1686">
        <v>45080</v>
      </c>
      <c r="B18622" s="1687">
        <v>0.5</v>
      </c>
      <c r="C18622">
        <v>6</v>
      </c>
      <c r="D18622">
        <v>7</v>
      </c>
      <c r="E18622">
        <v>20</v>
      </c>
      <c r="G18622">
        <v>100</v>
      </c>
    </row>
    <row r="18623" spans="1:7" x14ac:dyDescent="0.3">
      <c r="A18623" s="1686">
        <v>45080</v>
      </c>
      <c r="B18623" s="1687">
        <v>0.625</v>
      </c>
      <c r="C18623">
        <v>8</v>
      </c>
      <c r="D18623">
        <v>10</v>
      </c>
      <c r="E18623">
        <v>19</v>
      </c>
      <c r="G18623">
        <v>100</v>
      </c>
    </row>
    <row r="18624" spans="1:7" x14ac:dyDescent="0.3">
      <c r="A18624" s="1686">
        <v>45080</v>
      </c>
      <c r="B18624" s="1687">
        <v>0.75</v>
      </c>
      <c r="C18624">
        <v>7</v>
      </c>
      <c r="D18624">
        <v>13</v>
      </c>
      <c r="E18624">
        <v>16</v>
      </c>
      <c r="G18624">
        <v>100</v>
      </c>
    </row>
    <row r="18625" spans="1:7" x14ac:dyDescent="0.3">
      <c r="A18625" s="1686">
        <v>45080</v>
      </c>
      <c r="B18625" s="1687">
        <v>0.875</v>
      </c>
      <c r="C18625">
        <v>6</v>
      </c>
      <c r="D18625">
        <v>13</v>
      </c>
      <c r="E18625">
        <v>17</v>
      </c>
      <c r="G18625">
        <v>100</v>
      </c>
    </row>
    <row r="18626" spans="1:7" x14ac:dyDescent="0.3">
      <c r="A18626" s="1686">
        <v>45081</v>
      </c>
      <c r="B18626" s="1687">
        <v>0</v>
      </c>
      <c r="C18626">
        <v>2</v>
      </c>
      <c r="D18626">
        <v>5</v>
      </c>
      <c r="E18626">
        <v>16</v>
      </c>
      <c r="F18626">
        <v>1.1000000000000001</v>
      </c>
      <c r="G18626">
        <v>100</v>
      </c>
    </row>
    <row r="18627" spans="1:7" x14ac:dyDescent="0.3">
      <c r="A18627" s="1686">
        <v>45081</v>
      </c>
      <c r="B18627" s="1687">
        <v>0.125</v>
      </c>
      <c r="C18627">
        <v>1</v>
      </c>
      <c r="D18627">
        <v>2</v>
      </c>
      <c r="E18627">
        <v>16</v>
      </c>
      <c r="F18627">
        <v>0.1</v>
      </c>
      <c r="G18627">
        <v>100</v>
      </c>
    </row>
    <row r="18628" spans="1:7" x14ac:dyDescent="0.3">
      <c r="A18628" s="1686">
        <v>45081</v>
      </c>
      <c r="B18628" s="1687">
        <v>0.25</v>
      </c>
      <c r="C18628">
        <v>5</v>
      </c>
      <c r="D18628">
        <v>18</v>
      </c>
      <c r="E18628">
        <v>16</v>
      </c>
      <c r="G18628">
        <v>100</v>
      </c>
    </row>
    <row r="18629" spans="1:7" x14ac:dyDescent="0.3">
      <c r="A18629" s="1686">
        <v>45081</v>
      </c>
      <c r="B18629" s="1687">
        <v>0.375</v>
      </c>
      <c r="C18629">
        <v>7</v>
      </c>
      <c r="D18629">
        <v>21</v>
      </c>
      <c r="E18629">
        <v>15</v>
      </c>
      <c r="G18629">
        <v>100</v>
      </c>
    </row>
    <row r="18630" spans="1:7" x14ac:dyDescent="0.3">
      <c r="A18630" s="1686">
        <v>45081</v>
      </c>
      <c r="B18630" s="1687">
        <v>0.5</v>
      </c>
      <c r="C18630">
        <v>7</v>
      </c>
      <c r="D18630">
        <v>13</v>
      </c>
      <c r="E18630">
        <v>17</v>
      </c>
      <c r="G18630">
        <v>100</v>
      </c>
    </row>
    <row r="18631" spans="1:7" x14ac:dyDescent="0.3">
      <c r="A18631" s="1686">
        <v>45081</v>
      </c>
      <c r="B18631" s="1687">
        <v>0.625</v>
      </c>
      <c r="C18631">
        <v>7</v>
      </c>
      <c r="D18631">
        <v>12</v>
      </c>
      <c r="E18631">
        <v>18</v>
      </c>
      <c r="G18631">
        <v>100</v>
      </c>
    </row>
    <row r="18632" spans="1:7" x14ac:dyDescent="0.3">
      <c r="A18632" s="1686">
        <v>45081</v>
      </c>
      <c r="B18632" s="1687">
        <v>0.75</v>
      </c>
      <c r="C18632">
        <v>6</v>
      </c>
      <c r="D18632">
        <v>14</v>
      </c>
      <c r="E18632">
        <v>15</v>
      </c>
      <c r="G18632">
        <v>100</v>
      </c>
    </row>
    <row r="18633" spans="1:7" x14ac:dyDescent="0.3">
      <c r="A18633" s="1686">
        <v>45081</v>
      </c>
      <c r="B18633" s="1687">
        <v>0.875</v>
      </c>
      <c r="C18633">
        <v>5</v>
      </c>
      <c r="D18633">
        <v>15</v>
      </c>
      <c r="E18633">
        <v>13</v>
      </c>
      <c r="G18633">
        <v>9</v>
      </c>
    </row>
    <row r="18634" spans="1:7" x14ac:dyDescent="0.3">
      <c r="A18634" s="1686">
        <v>45082</v>
      </c>
      <c r="B18634" s="1687">
        <v>0</v>
      </c>
      <c r="C18634">
        <v>4</v>
      </c>
      <c r="D18634">
        <v>12</v>
      </c>
      <c r="E18634">
        <v>11</v>
      </c>
    </row>
    <row r="18635" spans="1:7" x14ac:dyDescent="0.3">
      <c r="A18635" s="1686">
        <v>45082</v>
      </c>
      <c r="B18635" s="1687">
        <v>0.125</v>
      </c>
      <c r="C18635">
        <v>5</v>
      </c>
      <c r="D18635">
        <v>11</v>
      </c>
      <c r="E18635">
        <v>10</v>
      </c>
    </row>
    <row r="18636" spans="1:7" x14ac:dyDescent="0.3">
      <c r="A18636" s="1686">
        <v>45082</v>
      </c>
      <c r="B18636" s="1687">
        <v>0.25</v>
      </c>
      <c r="C18636">
        <v>4</v>
      </c>
      <c r="D18636">
        <v>8</v>
      </c>
      <c r="E18636">
        <v>10</v>
      </c>
      <c r="G18636">
        <v>100</v>
      </c>
    </row>
    <row r="18637" spans="1:7" x14ac:dyDescent="0.3">
      <c r="A18637" s="1686">
        <v>45082</v>
      </c>
      <c r="B18637" s="1687">
        <v>0.375</v>
      </c>
      <c r="C18637">
        <v>3</v>
      </c>
      <c r="D18637">
        <v>7</v>
      </c>
      <c r="E18637">
        <v>11</v>
      </c>
      <c r="G18637">
        <v>100</v>
      </c>
    </row>
    <row r="18638" spans="1:7" x14ac:dyDescent="0.3">
      <c r="A18638" s="1686">
        <v>45082</v>
      </c>
      <c r="B18638" s="1687">
        <v>0.5</v>
      </c>
      <c r="C18638">
        <v>6</v>
      </c>
      <c r="D18638">
        <v>6</v>
      </c>
      <c r="E18638">
        <v>14</v>
      </c>
      <c r="G18638">
        <v>98</v>
      </c>
    </row>
    <row r="18639" spans="1:7" x14ac:dyDescent="0.3">
      <c r="A18639" s="1686">
        <v>45082</v>
      </c>
      <c r="B18639" s="1687">
        <v>0.625</v>
      </c>
      <c r="C18639">
        <v>5</v>
      </c>
      <c r="D18639">
        <v>7</v>
      </c>
      <c r="E18639">
        <v>16</v>
      </c>
      <c r="G18639">
        <v>7</v>
      </c>
    </row>
    <row r="18640" spans="1:7" x14ac:dyDescent="0.3">
      <c r="A18640" s="1686">
        <v>45082</v>
      </c>
      <c r="B18640" s="1687">
        <v>0.75</v>
      </c>
      <c r="C18640">
        <v>4</v>
      </c>
      <c r="D18640">
        <v>7</v>
      </c>
      <c r="E18640">
        <v>12</v>
      </c>
      <c r="G18640">
        <v>100</v>
      </c>
    </row>
    <row r="18641" spans="1:7" x14ac:dyDescent="0.3">
      <c r="A18641" s="1686">
        <v>45082</v>
      </c>
      <c r="B18641" s="1687">
        <v>0.875</v>
      </c>
      <c r="C18641">
        <v>3</v>
      </c>
      <c r="D18641">
        <v>9</v>
      </c>
      <c r="E18641">
        <v>12</v>
      </c>
      <c r="G18641">
        <v>16</v>
      </c>
    </row>
    <row r="18642" spans="1:7" x14ac:dyDescent="0.3">
      <c r="A18642" s="1686">
        <v>45083</v>
      </c>
      <c r="B18642" s="1687">
        <v>0</v>
      </c>
      <c r="C18642">
        <v>4</v>
      </c>
      <c r="D18642">
        <v>14</v>
      </c>
      <c r="E18642">
        <v>10</v>
      </c>
      <c r="G18642">
        <v>26</v>
      </c>
    </row>
    <row r="18643" spans="1:7" x14ac:dyDescent="0.3">
      <c r="A18643" s="1686">
        <v>45083</v>
      </c>
      <c r="B18643" s="1687">
        <v>0.125</v>
      </c>
      <c r="C18643">
        <v>6</v>
      </c>
      <c r="D18643">
        <v>21</v>
      </c>
      <c r="E18643">
        <v>10</v>
      </c>
      <c r="G18643">
        <v>100</v>
      </c>
    </row>
    <row r="18644" spans="1:7" x14ac:dyDescent="0.3">
      <c r="A18644" s="1686">
        <v>45083</v>
      </c>
      <c r="B18644" s="1687">
        <v>0.25</v>
      </c>
      <c r="C18644">
        <v>5</v>
      </c>
      <c r="D18644">
        <v>22</v>
      </c>
      <c r="E18644">
        <v>10</v>
      </c>
      <c r="G18644">
        <v>11</v>
      </c>
    </row>
    <row r="18645" spans="1:7" x14ac:dyDescent="0.3">
      <c r="A18645" s="1686">
        <v>45083</v>
      </c>
      <c r="B18645" s="1687">
        <v>0.375</v>
      </c>
      <c r="C18645">
        <v>4</v>
      </c>
      <c r="D18645">
        <v>18</v>
      </c>
      <c r="E18645">
        <v>12</v>
      </c>
      <c r="G18645">
        <v>17</v>
      </c>
    </row>
    <row r="18646" spans="1:7" x14ac:dyDescent="0.3">
      <c r="A18646" s="1686">
        <v>45083</v>
      </c>
      <c r="B18646" s="1687">
        <v>0.5</v>
      </c>
      <c r="C18646">
        <v>5</v>
      </c>
      <c r="D18646">
        <v>13</v>
      </c>
      <c r="E18646">
        <v>16</v>
      </c>
      <c r="G18646">
        <v>100</v>
      </c>
    </row>
    <row r="18647" spans="1:7" x14ac:dyDescent="0.3">
      <c r="A18647" s="1686">
        <v>45083</v>
      </c>
      <c r="B18647" s="1687">
        <v>0.625</v>
      </c>
      <c r="C18647">
        <v>4</v>
      </c>
      <c r="D18647">
        <v>13</v>
      </c>
      <c r="E18647">
        <v>18</v>
      </c>
      <c r="G18647">
        <v>100</v>
      </c>
    </row>
    <row r="18648" spans="1:7" x14ac:dyDescent="0.3">
      <c r="A18648" s="1686">
        <v>45083</v>
      </c>
      <c r="B18648" s="1687">
        <v>0.75</v>
      </c>
      <c r="C18648">
        <v>4</v>
      </c>
      <c r="D18648">
        <v>13</v>
      </c>
      <c r="E18648">
        <v>17</v>
      </c>
      <c r="G18648">
        <v>71</v>
      </c>
    </row>
    <row r="18649" spans="1:7" x14ac:dyDescent="0.3">
      <c r="A18649" s="1686">
        <v>45083</v>
      </c>
      <c r="B18649" s="1687">
        <v>0.875</v>
      </c>
      <c r="C18649">
        <v>4</v>
      </c>
      <c r="D18649">
        <v>4</v>
      </c>
      <c r="E18649">
        <v>17</v>
      </c>
      <c r="G18649">
        <v>100</v>
      </c>
    </row>
    <row r="18650" spans="1:7" x14ac:dyDescent="0.3">
      <c r="A18650" s="1686">
        <v>45084</v>
      </c>
      <c r="B18650" s="1687">
        <v>0</v>
      </c>
      <c r="C18650">
        <v>4</v>
      </c>
      <c r="D18650">
        <v>6</v>
      </c>
      <c r="E18650">
        <v>18</v>
      </c>
      <c r="F18650">
        <v>0.1</v>
      </c>
      <c r="G18650">
        <v>100</v>
      </c>
    </row>
    <row r="18651" spans="1:7" x14ac:dyDescent="0.3">
      <c r="A18651" s="1686">
        <v>45084</v>
      </c>
      <c r="B18651" s="1687">
        <v>0.125</v>
      </c>
      <c r="C18651">
        <v>4</v>
      </c>
      <c r="D18651">
        <v>9</v>
      </c>
      <c r="E18651">
        <v>18</v>
      </c>
      <c r="G18651">
        <v>100</v>
      </c>
    </row>
    <row r="18652" spans="1:7" x14ac:dyDescent="0.3">
      <c r="A18652" s="1686">
        <v>45084</v>
      </c>
      <c r="B18652" s="1687">
        <v>0.25</v>
      </c>
      <c r="C18652">
        <v>3</v>
      </c>
      <c r="D18652">
        <v>6</v>
      </c>
      <c r="E18652">
        <v>17</v>
      </c>
      <c r="G18652">
        <v>100</v>
      </c>
    </row>
    <row r="18653" spans="1:7" x14ac:dyDescent="0.3">
      <c r="A18653" s="1686">
        <v>45084</v>
      </c>
      <c r="B18653" s="1687">
        <v>0.375</v>
      </c>
      <c r="C18653">
        <v>7</v>
      </c>
      <c r="D18653">
        <v>14</v>
      </c>
      <c r="E18653">
        <v>17</v>
      </c>
      <c r="G18653">
        <v>100</v>
      </c>
    </row>
    <row r="18654" spans="1:7" x14ac:dyDescent="0.3">
      <c r="A18654" s="1686">
        <v>45084</v>
      </c>
      <c r="B18654" s="1687">
        <v>0.5</v>
      </c>
      <c r="C18654">
        <v>8</v>
      </c>
      <c r="D18654">
        <v>12</v>
      </c>
      <c r="E18654">
        <v>18</v>
      </c>
      <c r="G18654">
        <v>100</v>
      </c>
    </row>
    <row r="18655" spans="1:7" x14ac:dyDescent="0.3">
      <c r="A18655" s="1686">
        <v>45084</v>
      </c>
      <c r="B18655" s="1687">
        <v>0.625</v>
      </c>
      <c r="C18655">
        <v>8</v>
      </c>
      <c r="D18655">
        <v>11</v>
      </c>
      <c r="E18655">
        <v>18</v>
      </c>
      <c r="G18655">
        <v>100</v>
      </c>
    </row>
    <row r="18656" spans="1:7" x14ac:dyDescent="0.3">
      <c r="A18656" s="1686">
        <v>45084</v>
      </c>
      <c r="B18656" s="1687">
        <v>0.75</v>
      </c>
      <c r="C18656">
        <v>6</v>
      </c>
      <c r="D18656">
        <v>11</v>
      </c>
      <c r="E18656">
        <v>16</v>
      </c>
      <c r="G18656">
        <v>100</v>
      </c>
    </row>
    <row r="18657" spans="1:7" x14ac:dyDescent="0.3">
      <c r="A18657" s="1686">
        <v>45084</v>
      </c>
      <c r="B18657" s="1687">
        <v>0.875</v>
      </c>
      <c r="C18657">
        <v>5</v>
      </c>
      <c r="D18657">
        <v>11</v>
      </c>
      <c r="E18657">
        <v>16</v>
      </c>
      <c r="G18657">
        <v>100</v>
      </c>
    </row>
    <row r="18658" spans="1:7" x14ac:dyDescent="0.3">
      <c r="A18658" s="1686">
        <v>45085</v>
      </c>
      <c r="B18658" s="1687">
        <v>0</v>
      </c>
      <c r="C18658">
        <v>5</v>
      </c>
      <c r="D18658">
        <v>11</v>
      </c>
      <c r="E18658">
        <v>16</v>
      </c>
      <c r="G18658">
        <v>100</v>
      </c>
    </row>
    <row r="18659" spans="1:7" x14ac:dyDescent="0.3">
      <c r="A18659" s="1686">
        <v>45085</v>
      </c>
      <c r="B18659" s="1687">
        <v>0.125</v>
      </c>
      <c r="C18659">
        <v>3</v>
      </c>
      <c r="D18659">
        <v>8</v>
      </c>
      <c r="E18659">
        <v>16</v>
      </c>
      <c r="G18659">
        <v>98</v>
      </c>
    </row>
    <row r="18660" spans="1:7" x14ac:dyDescent="0.3">
      <c r="A18660" s="1686">
        <v>45085</v>
      </c>
      <c r="B18660" s="1687">
        <v>0.25</v>
      </c>
      <c r="C18660">
        <v>3</v>
      </c>
      <c r="D18660">
        <v>4</v>
      </c>
      <c r="E18660">
        <v>17</v>
      </c>
      <c r="G18660">
        <v>51</v>
      </c>
    </row>
    <row r="18661" spans="1:7" x14ac:dyDescent="0.3">
      <c r="A18661" s="1686">
        <v>45085</v>
      </c>
      <c r="B18661" s="1687">
        <v>0.375</v>
      </c>
      <c r="C18661">
        <v>4</v>
      </c>
      <c r="D18661">
        <v>14</v>
      </c>
      <c r="E18661">
        <v>18</v>
      </c>
      <c r="G18661">
        <v>32</v>
      </c>
    </row>
    <row r="18662" spans="1:7" x14ac:dyDescent="0.3">
      <c r="A18662" s="1686">
        <v>45085</v>
      </c>
      <c r="B18662" s="1687">
        <v>0.5</v>
      </c>
      <c r="C18662">
        <v>7</v>
      </c>
      <c r="D18662">
        <v>15</v>
      </c>
      <c r="E18662">
        <v>21</v>
      </c>
      <c r="G18662">
        <v>100</v>
      </c>
    </row>
    <row r="18663" spans="1:7" x14ac:dyDescent="0.3">
      <c r="A18663" s="1686">
        <v>45085</v>
      </c>
      <c r="B18663" s="1687">
        <v>0.625</v>
      </c>
      <c r="C18663">
        <v>7</v>
      </c>
      <c r="D18663">
        <v>19</v>
      </c>
      <c r="E18663">
        <v>22</v>
      </c>
      <c r="G18663">
        <v>100</v>
      </c>
    </row>
    <row r="18664" spans="1:7" x14ac:dyDescent="0.3">
      <c r="A18664" s="1686">
        <v>45085</v>
      </c>
      <c r="B18664" s="1687">
        <v>0.75</v>
      </c>
      <c r="C18664">
        <v>6</v>
      </c>
      <c r="D18664">
        <v>15</v>
      </c>
      <c r="E18664">
        <v>22</v>
      </c>
      <c r="G18664">
        <v>9</v>
      </c>
    </row>
    <row r="18665" spans="1:7" x14ac:dyDescent="0.3">
      <c r="A18665" s="1686">
        <v>45085</v>
      </c>
      <c r="B18665" s="1687">
        <v>0.875</v>
      </c>
      <c r="C18665">
        <v>8</v>
      </c>
      <c r="D18665">
        <v>24</v>
      </c>
      <c r="E18665">
        <v>22</v>
      </c>
      <c r="G18665">
        <v>9</v>
      </c>
    </row>
    <row r="18666" spans="1:7" x14ac:dyDescent="0.3">
      <c r="A18666" s="1686">
        <v>45086</v>
      </c>
      <c r="B18666" s="1687">
        <v>0</v>
      </c>
      <c r="C18666">
        <v>9</v>
      </c>
      <c r="D18666">
        <v>27</v>
      </c>
      <c r="E18666">
        <v>21</v>
      </c>
      <c r="G18666">
        <v>100</v>
      </c>
    </row>
    <row r="18667" spans="1:7" x14ac:dyDescent="0.3">
      <c r="A18667" s="1686">
        <v>45086</v>
      </c>
      <c r="B18667" s="1687">
        <v>0.125</v>
      </c>
      <c r="C18667">
        <v>10</v>
      </c>
      <c r="D18667">
        <v>29</v>
      </c>
      <c r="E18667">
        <v>21</v>
      </c>
      <c r="G18667">
        <v>100</v>
      </c>
    </row>
    <row r="18668" spans="1:7" x14ac:dyDescent="0.3">
      <c r="A18668" s="1686">
        <v>45086</v>
      </c>
      <c r="B18668" s="1687">
        <v>0.25</v>
      </c>
      <c r="C18668">
        <v>9</v>
      </c>
      <c r="D18668">
        <v>24</v>
      </c>
      <c r="E18668">
        <v>20</v>
      </c>
      <c r="G18668">
        <v>84</v>
      </c>
    </row>
    <row r="18669" spans="1:7" x14ac:dyDescent="0.3">
      <c r="A18669" s="1686">
        <v>45086</v>
      </c>
      <c r="B18669" s="1687">
        <v>0.375</v>
      </c>
      <c r="C18669">
        <v>8</v>
      </c>
      <c r="D18669">
        <v>21</v>
      </c>
      <c r="E18669">
        <v>19</v>
      </c>
      <c r="F18669">
        <v>0.1</v>
      </c>
      <c r="G18669">
        <v>100</v>
      </c>
    </row>
    <row r="18670" spans="1:7" x14ac:dyDescent="0.3">
      <c r="A18670" s="1686">
        <v>45086</v>
      </c>
      <c r="B18670" s="1687">
        <v>0.5</v>
      </c>
      <c r="C18670">
        <v>7</v>
      </c>
      <c r="D18670">
        <v>16</v>
      </c>
      <c r="E18670">
        <v>19</v>
      </c>
      <c r="G18670">
        <v>100</v>
      </c>
    </row>
    <row r="18671" spans="1:7" x14ac:dyDescent="0.3">
      <c r="A18671" s="1686">
        <v>45086</v>
      </c>
      <c r="B18671" s="1687">
        <v>0.625</v>
      </c>
      <c r="C18671">
        <v>8</v>
      </c>
      <c r="D18671">
        <v>16</v>
      </c>
      <c r="E18671">
        <v>19</v>
      </c>
      <c r="G18671">
        <v>100</v>
      </c>
    </row>
    <row r="18672" spans="1:7" x14ac:dyDescent="0.3">
      <c r="A18672" s="1686">
        <v>45086</v>
      </c>
      <c r="B18672" s="1687">
        <v>0.75</v>
      </c>
      <c r="C18672">
        <v>8</v>
      </c>
      <c r="D18672">
        <v>15</v>
      </c>
      <c r="E18672">
        <v>16</v>
      </c>
      <c r="G18672">
        <v>100</v>
      </c>
    </row>
    <row r="18673" spans="1:7" x14ac:dyDescent="0.3">
      <c r="A18673" s="1686">
        <v>45086</v>
      </c>
      <c r="B18673" s="1687">
        <v>0.875</v>
      </c>
      <c r="C18673">
        <v>7</v>
      </c>
      <c r="D18673">
        <v>14</v>
      </c>
      <c r="E18673">
        <v>14</v>
      </c>
      <c r="G18673">
        <v>100</v>
      </c>
    </row>
    <row r="18674" spans="1:7" x14ac:dyDescent="0.3">
      <c r="A18674" s="1686">
        <v>45087</v>
      </c>
      <c r="B18674" s="1687">
        <v>0</v>
      </c>
      <c r="C18674">
        <v>5</v>
      </c>
      <c r="D18674">
        <v>10</v>
      </c>
      <c r="E18674">
        <v>13</v>
      </c>
      <c r="G18674">
        <v>100</v>
      </c>
    </row>
    <row r="18675" spans="1:7" x14ac:dyDescent="0.3">
      <c r="A18675" s="1686">
        <v>45087</v>
      </c>
      <c r="B18675" s="1687">
        <v>0.125</v>
      </c>
      <c r="C18675">
        <v>3</v>
      </c>
      <c r="D18675">
        <v>6</v>
      </c>
      <c r="E18675">
        <v>10</v>
      </c>
      <c r="G18675">
        <v>73</v>
      </c>
    </row>
    <row r="18676" spans="1:7" x14ac:dyDescent="0.3">
      <c r="A18676" s="1686">
        <v>45087</v>
      </c>
      <c r="B18676" s="1687">
        <v>0.25</v>
      </c>
      <c r="C18676">
        <v>3</v>
      </c>
      <c r="D18676">
        <v>7</v>
      </c>
      <c r="E18676">
        <v>10</v>
      </c>
      <c r="G18676">
        <v>100</v>
      </c>
    </row>
    <row r="18677" spans="1:7" x14ac:dyDescent="0.3">
      <c r="A18677" s="1686">
        <v>45087</v>
      </c>
      <c r="B18677" s="1687">
        <v>0.375</v>
      </c>
      <c r="C18677">
        <v>3</v>
      </c>
      <c r="D18677">
        <v>8</v>
      </c>
      <c r="E18677">
        <v>10</v>
      </c>
      <c r="G18677">
        <v>100</v>
      </c>
    </row>
    <row r="18678" spans="1:7" x14ac:dyDescent="0.3">
      <c r="A18678" s="1686">
        <v>45087</v>
      </c>
      <c r="B18678" s="1687">
        <v>0.5</v>
      </c>
      <c r="C18678">
        <v>7</v>
      </c>
      <c r="D18678">
        <v>11</v>
      </c>
      <c r="E18678">
        <v>14</v>
      </c>
      <c r="G18678">
        <v>100</v>
      </c>
    </row>
    <row r="18679" spans="1:7" x14ac:dyDescent="0.3">
      <c r="A18679" s="1686">
        <v>45087</v>
      </c>
      <c r="B18679" s="1687">
        <v>0.625</v>
      </c>
      <c r="C18679">
        <v>7</v>
      </c>
      <c r="D18679">
        <v>13</v>
      </c>
      <c r="E18679">
        <v>15</v>
      </c>
      <c r="G18679">
        <v>14</v>
      </c>
    </row>
    <row r="18680" spans="1:7" x14ac:dyDescent="0.3">
      <c r="A18680" s="1686">
        <v>45087</v>
      </c>
      <c r="B18680" s="1687">
        <v>0.75</v>
      </c>
      <c r="C18680">
        <v>6</v>
      </c>
      <c r="D18680">
        <v>15</v>
      </c>
      <c r="E18680">
        <v>13</v>
      </c>
      <c r="G18680">
        <v>10</v>
      </c>
    </row>
    <row r="18681" spans="1:7" x14ac:dyDescent="0.3">
      <c r="A18681" s="1686">
        <v>45087</v>
      </c>
      <c r="B18681" s="1687">
        <v>0.875</v>
      </c>
      <c r="C18681">
        <v>7</v>
      </c>
      <c r="D18681">
        <v>17</v>
      </c>
      <c r="E18681">
        <v>10</v>
      </c>
    </row>
    <row r="18682" spans="1:7" x14ac:dyDescent="0.3">
      <c r="A18682" s="1686">
        <v>45088</v>
      </c>
      <c r="B18682" s="1687">
        <v>0</v>
      </c>
      <c r="C18682">
        <v>4</v>
      </c>
      <c r="D18682">
        <v>16</v>
      </c>
      <c r="E18682">
        <v>9</v>
      </c>
      <c r="G18682">
        <v>6</v>
      </c>
    </row>
    <row r="18683" spans="1:7" x14ac:dyDescent="0.3">
      <c r="A18683" s="1686">
        <v>45088</v>
      </c>
      <c r="B18683" s="1687">
        <v>0.125</v>
      </c>
      <c r="C18683">
        <v>5</v>
      </c>
      <c r="D18683">
        <v>15</v>
      </c>
      <c r="E18683">
        <v>8</v>
      </c>
    </row>
    <row r="18684" spans="1:7" x14ac:dyDescent="0.3">
      <c r="A18684" s="1686">
        <v>45088</v>
      </c>
      <c r="B18684" s="1687">
        <v>0.25</v>
      </c>
      <c r="C18684">
        <v>7</v>
      </c>
      <c r="D18684">
        <v>21</v>
      </c>
      <c r="E18684">
        <v>6</v>
      </c>
      <c r="G18684">
        <v>5</v>
      </c>
    </row>
    <row r="18685" spans="1:7" x14ac:dyDescent="0.3">
      <c r="A18685" s="1686">
        <v>45088</v>
      </c>
      <c r="B18685" s="1687">
        <v>0.375</v>
      </c>
      <c r="C18685">
        <v>7</v>
      </c>
      <c r="D18685">
        <v>19</v>
      </c>
      <c r="E18685">
        <v>6</v>
      </c>
    </row>
    <row r="18686" spans="1:7" x14ac:dyDescent="0.3">
      <c r="A18686" s="1686">
        <v>45088</v>
      </c>
      <c r="B18686" s="1687">
        <v>0.5</v>
      </c>
      <c r="C18686">
        <v>7</v>
      </c>
      <c r="D18686">
        <v>12</v>
      </c>
      <c r="E18686">
        <v>9</v>
      </c>
    </row>
    <row r="18687" spans="1:7" x14ac:dyDescent="0.3">
      <c r="A18687" s="1686">
        <v>45088</v>
      </c>
      <c r="B18687" s="1687">
        <v>0.625</v>
      </c>
      <c r="C18687">
        <v>8</v>
      </c>
      <c r="D18687">
        <v>12</v>
      </c>
      <c r="E18687">
        <v>11</v>
      </c>
    </row>
    <row r="18688" spans="1:7" x14ac:dyDescent="0.3">
      <c r="A18688" s="1686">
        <v>45088</v>
      </c>
      <c r="B18688" s="1687">
        <v>0.75</v>
      </c>
      <c r="C18688">
        <v>6</v>
      </c>
      <c r="D18688">
        <v>13</v>
      </c>
      <c r="E18688">
        <v>9</v>
      </c>
    </row>
    <row r="18689" spans="1:7" x14ac:dyDescent="0.3">
      <c r="A18689" s="1686">
        <v>45088</v>
      </c>
      <c r="B18689" s="1687">
        <v>0.875</v>
      </c>
      <c r="C18689">
        <v>4</v>
      </c>
      <c r="D18689">
        <v>17</v>
      </c>
      <c r="E18689">
        <v>7</v>
      </c>
    </row>
    <row r="18690" spans="1:7" x14ac:dyDescent="0.3">
      <c r="A18690" s="1686">
        <v>45089</v>
      </c>
      <c r="B18690" s="1687">
        <v>0</v>
      </c>
      <c r="C18690">
        <v>4</v>
      </c>
      <c r="D18690">
        <v>14</v>
      </c>
      <c r="E18690">
        <v>5</v>
      </c>
    </row>
    <row r="18691" spans="1:7" x14ac:dyDescent="0.3">
      <c r="A18691" s="1686">
        <v>45089</v>
      </c>
      <c r="B18691" s="1687">
        <v>0.125</v>
      </c>
      <c r="C18691">
        <v>5</v>
      </c>
      <c r="D18691">
        <v>14</v>
      </c>
      <c r="E18691">
        <v>5</v>
      </c>
    </row>
    <row r="18692" spans="1:7" x14ac:dyDescent="0.3">
      <c r="A18692" s="1686">
        <v>45089</v>
      </c>
      <c r="B18692" s="1687">
        <v>0.25</v>
      </c>
      <c r="C18692">
        <v>5</v>
      </c>
      <c r="D18692">
        <v>16</v>
      </c>
      <c r="E18692">
        <v>4</v>
      </c>
    </row>
    <row r="18693" spans="1:7" x14ac:dyDescent="0.3">
      <c r="A18693" s="1686">
        <v>45089</v>
      </c>
      <c r="B18693" s="1687">
        <v>0.375</v>
      </c>
      <c r="C18693">
        <v>5</v>
      </c>
      <c r="D18693">
        <v>13</v>
      </c>
      <c r="E18693">
        <v>5</v>
      </c>
    </row>
    <row r="18694" spans="1:7" x14ac:dyDescent="0.3">
      <c r="A18694" s="1686">
        <v>45089</v>
      </c>
      <c r="B18694" s="1687">
        <v>0.5</v>
      </c>
      <c r="C18694">
        <v>5</v>
      </c>
      <c r="D18694">
        <v>9</v>
      </c>
      <c r="E18694">
        <v>10</v>
      </c>
    </row>
    <row r="18695" spans="1:7" x14ac:dyDescent="0.3">
      <c r="A18695" s="1686">
        <v>45089</v>
      </c>
      <c r="B18695" s="1687">
        <v>0.625</v>
      </c>
      <c r="C18695">
        <v>5</v>
      </c>
      <c r="D18695">
        <v>9</v>
      </c>
      <c r="E18695">
        <v>12</v>
      </c>
    </row>
    <row r="18696" spans="1:7" x14ac:dyDescent="0.3">
      <c r="A18696" s="1686">
        <v>45089</v>
      </c>
      <c r="B18696" s="1687">
        <v>0.75</v>
      </c>
      <c r="C18696">
        <v>5</v>
      </c>
      <c r="D18696">
        <v>11</v>
      </c>
      <c r="E18696">
        <v>10</v>
      </c>
    </row>
    <row r="18697" spans="1:7" x14ac:dyDescent="0.3">
      <c r="A18697" s="1686">
        <v>45089</v>
      </c>
      <c r="B18697" s="1687">
        <v>0.875</v>
      </c>
      <c r="C18697">
        <v>3</v>
      </c>
      <c r="D18697">
        <v>12</v>
      </c>
      <c r="E18697">
        <v>8</v>
      </c>
      <c r="G18697">
        <v>6</v>
      </c>
    </row>
    <row r="18698" spans="1:7" x14ac:dyDescent="0.3">
      <c r="A18698" s="1686">
        <v>45090</v>
      </c>
      <c r="B18698" s="1687">
        <v>0</v>
      </c>
      <c r="C18698">
        <v>3</v>
      </c>
      <c r="D18698">
        <v>7</v>
      </c>
      <c r="E18698">
        <v>7</v>
      </c>
    </row>
    <row r="18699" spans="1:7" x14ac:dyDescent="0.3">
      <c r="A18699" s="1686">
        <v>45090</v>
      </c>
      <c r="B18699" s="1687">
        <v>0.125</v>
      </c>
      <c r="C18699">
        <v>4</v>
      </c>
      <c r="D18699">
        <v>7</v>
      </c>
      <c r="E18699">
        <v>6</v>
      </c>
    </row>
    <row r="18700" spans="1:7" x14ac:dyDescent="0.3">
      <c r="A18700" s="1686">
        <v>45090</v>
      </c>
      <c r="B18700" s="1687">
        <v>0.25</v>
      </c>
      <c r="C18700">
        <v>4</v>
      </c>
      <c r="D18700">
        <v>8</v>
      </c>
      <c r="E18700">
        <v>5</v>
      </c>
    </row>
    <row r="18701" spans="1:7" x14ac:dyDescent="0.3">
      <c r="A18701" s="1686">
        <v>45090</v>
      </c>
      <c r="B18701" s="1687">
        <v>0.375</v>
      </c>
      <c r="C18701">
        <v>3</v>
      </c>
      <c r="D18701">
        <v>7</v>
      </c>
      <c r="E18701">
        <v>6</v>
      </c>
    </row>
    <row r="18702" spans="1:7" x14ac:dyDescent="0.3">
      <c r="A18702" s="1686">
        <v>45090</v>
      </c>
      <c r="B18702" s="1687">
        <v>0.5</v>
      </c>
      <c r="C18702">
        <v>4</v>
      </c>
      <c r="D18702">
        <v>5</v>
      </c>
      <c r="E18702">
        <v>11</v>
      </c>
    </row>
    <row r="18703" spans="1:7" x14ac:dyDescent="0.3">
      <c r="A18703" s="1686">
        <v>45090</v>
      </c>
      <c r="B18703" s="1687">
        <v>0.625</v>
      </c>
      <c r="C18703">
        <v>4</v>
      </c>
      <c r="D18703">
        <v>6</v>
      </c>
      <c r="E18703">
        <v>12</v>
      </c>
    </row>
    <row r="18704" spans="1:7" x14ac:dyDescent="0.3">
      <c r="A18704" s="1686">
        <v>45090</v>
      </c>
      <c r="B18704" s="1687">
        <v>0.75</v>
      </c>
      <c r="C18704">
        <v>3</v>
      </c>
      <c r="D18704">
        <v>5</v>
      </c>
      <c r="E18704">
        <v>9</v>
      </c>
    </row>
    <row r="18705" spans="1:7" x14ac:dyDescent="0.3">
      <c r="A18705" s="1686">
        <v>45090</v>
      </c>
      <c r="B18705" s="1687">
        <v>0.875</v>
      </c>
      <c r="C18705">
        <v>3</v>
      </c>
      <c r="D18705">
        <v>4</v>
      </c>
      <c r="E18705">
        <v>8</v>
      </c>
    </row>
    <row r="18706" spans="1:7" x14ac:dyDescent="0.3">
      <c r="A18706" s="1686">
        <v>45091</v>
      </c>
      <c r="B18706" s="1687">
        <v>0</v>
      </c>
      <c r="C18706">
        <v>3</v>
      </c>
      <c r="D18706">
        <v>6</v>
      </c>
      <c r="E18706">
        <v>6</v>
      </c>
    </row>
    <row r="18707" spans="1:7" x14ac:dyDescent="0.3">
      <c r="A18707" s="1686">
        <v>45091</v>
      </c>
      <c r="B18707" s="1687">
        <v>0.125</v>
      </c>
      <c r="C18707">
        <v>4</v>
      </c>
      <c r="D18707">
        <v>9</v>
      </c>
      <c r="E18707">
        <v>5</v>
      </c>
      <c r="G18707">
        <v>7</v>
      </c>
    </row>
    <row r="18708" spans="1:7" x14ac:dyDescent="0.3">
      <c r="A18708" s="1686">
        <v>45091</v>
      </c>
      <c r="B18708" s="1687">
        <v>0.25</v>
      </c>
      <c r="C18708">
        <v>3</v>
      </c>
      <c r="D18708">
        <v>8</v>
      </c>
      <c r="E18708">
        <v>4</v>
      </c>
      <c r="G18708">
        <v>6</v>
      </c>
    </row>
    <row r="18709" spans="1:7" x14ac:dyDescent="0.3">
      <c r="A18709" s="1686">
        <v>45091</v>
      </c>
      <c r="B18709" s="1687">
        <v>0.375</v>
      </c>
      <c r="C18709">
        <v>3</v>
      </c>
      <c r="D18709">
        <v>7</v>
      </c>
      <c r="E18709">
        <v>5</v>
      </c>
    </row>
    <row r="18710" spans="1:7" x14ac:dyDescent="0.3">
      <c r="A18710" s="1686">
        <v>45091</v>
      </c>
      <c r="B18710" s="1687">
        <v>0.5</v>
      </c>
      <c r="C18710">
        <v>4</v>
      </c>
      <c r="D18710">
        <v>6</v>
      </c>
      <c r="E18710">
        <v>11</v>
      </c>
      <c r="G18710">
        <v>5</v>
      </c>
    </row>
    <row r="18711" spans="1:7" x14ac:dyDescent="0.3">
      <c r="A18711" s="1686">
        <v>45091</v>
      </c>
      <c r="B18711" s="1687">
        <v>0.625</v>
      </c>
      <c r="C18711">
        <v>4</v>
      </c>
      <c r="D18711">
        <v>8</v>
      </c>
      <c r="E18711">
        <v>14</v>
      </c>
    </row>
    <row r="18712" spans="1:7" x14ac:dyDescent="0.3">
      <c r="A18712" s="1686">
        <v>45091</v>
      </c>
      <c r="B18712" s="1687">
        <v>0.75</v>
      </c>
      <c r="C18712">
        <v>5</v>
      </c>
      <c r="D18712">
        <v>8</v>
      </c>
      <c r="E18712">
        <v>10</v>
      </c>
    </row>
    <row r="18713" spans="1:7" x14ac:dyDescent="0.3">
      <c r="A18713" s="1686">
        <v>45091</v>
      </c>
      <c r="B18713" s="1687">
        <v>0.875</v>
      </c>
      <c r="C18713">
        <v>3</v>
      </c>
      <c r="D18713">
        <v>9</v>
      </c>
      <c r="E18713">
        <v>7</v>
      </c>
      <c r="G18713">
        <v>9</v>
      </c>
    </row>
    <row r="18714" spans="1:7" x14ac:dyDescent="0.3">
      <c r="A18714" s="1686">
        <v>45092</v>
      </c>
      <c r="B18714" s="1687">
        <v>0</v>
      </c>
      <c r="C18714">
        <v>3</v>
      </c>
      <c r="D18714">
        <v>8</v>
      </c>
      <c r="E18714">
        <v>6</v>
      </c>
      <c r="G18714">
        <v>36</v>
      </c>
    </row>
    <row r="18715" spans="1:7" x14ac:dyDescent="0.3">
      <c r="A18715" s="1686">
        <v>45092</v>
      </c>
      <c r="B18715" s="1687">
        <v>0.125</v>
      </c>
      <c r="C18715">
        <v>3</v>
      </c>
      <c r="D18715">
        <v>8</v>
      </c>
      <c r="E18715">
        <v>5</v>
      </c>
      <c r="G18715">
        <v>17</v>
      </c>
    </row>
    <row r="18716" spans="1:7" x14ac:dyDescent="0.3">
      <c r="A18716" s="1686">
        <v>45092</v>
      </c>
      <c r="B18716" s="1687">
        <v>0.25</v>
      </c>
      <c r="C18716">
        <v>3</v>
      </c>
      <c r="D18716">
        <v>7</v>
      </c>
      <c r="E18716">
        <v>4</v>
      </c>
      <c r="G18716">
        <v>10</v>
      </c>
    </row>
    <row r="18717" spans="1:7" x14ac:dyDescent="0.3">
      <c r="A18717" s="1686">
        <v>45092</v>
      </c>
      <c r="B18717" s="1687">
        <v>0.375</v>
      </c>
      <c r="C18717">
        <v>2</v>
      </c>
      <c r="D18717">
        <v>4</v>
      </c>
      <c r="E18717">
        <v>6</v>
      </c>
      <c r="G18717">
        <v>5</v>
      </c>
    </row>
    <row r="18718" spans="1:7" x14ac:dyDescent="0.3">
      <c r="A18718" s="1686">
        <v>45092</v>
      </c>
      <c r="B18718" s="1687">
        <v>0.5</v>
      </c>
      <c r="C18718">
        <v>2</v>
      </c>
      <c r="D18718">
        <v>4</v>
      </c>
      <c r="E18718">
        <v>12</v>
      </c>
      <c r="G18718">
        <v>10</v>
      </c>
    </row>
    <row r="18719" spans="1:7" x14ac:dyDescent="0.3">
      <c r="A18719" s="1686">
        <v>45092</v>
      </c>
      <c r="B18719" s="1687">
        <v>0.625</v>
      </c>
      <c r="C18719">
        <v>3</v>
      </c>
      <c r="D18719">
        <v>4</v>
      </c>
      <c r="E18719">
        <v>15</v>
      </c>
      <c r="G18719">
        <v>14</v>
      </c>
    </row>
    <row r="18720" spans="1:7" x14ac:dyDescent="0.3">
      <c r="A18720" s="1686">
        <v>45092</v>
      </c>
      <c r="B18720" s="1687">
        <v>0.75</v>
      </c>
      <c r="C18720">
        <v>5</v>
      </c>
      <c r="D18720">
        <v>6</v>
      </c>
      <c r="E18720">
        <v>10</v>
      </c>
      <c r="G18720">
        <v>8</v>
      </c>
    </row>
    <row r="18721" spans="1:7" x14ac:dyDescent="0.3">
      <c r="A18721" s="1686">
        <v>45092</v>
      </c>
      <c r="B18721" s="1687">
        <v>0.875</v>
      </c>
      <c r="C18721">
        <v>2</v>
      </c>
      <c r="D18721">
        <v>4</v>
      </c>
      <c r="E18721">
        <v>9</v>
      </c>
      <c r="G18721">
        <v>7</v>
      </c>
    </row>
    <row r="18722" spans="1:7" x14ac:dyDescent="0.3">
      <c r="A18722" s="1686">
        <v>45093</v>
      </c>
      <c r="B18722" s="1687">
        <v>0</v>
      </c>
      <c r="C18722">
        <v>2</v>
      </c>
      <c r="D18722">
        <v>4</v>
      </c>
      <c r="E18722">
        <v>9</v>
      </c>
      <c r="G18722">
        <v>6</v>
      </c>
    </row>
    <row r="18723" spans="1:7" x14ac:dyDescent="0.3">
      <c r="A18723" s="1686">
        <v>45093</v>
      </c>
      <c r="B18723" s="1687">
        <v>0.125</v>
      </c>
      <c r="C18723">
        <v>2</v>
      </c>
      <c r="D18723">
        <v>1</v>
      </c>
      <c r="E18723">
        <v>8</v>
      </c>
      <c r="G18723">
        <v>14</v>
      </c>
    </row>
    <row r="18724" spans="1:7" x14ac:dyDescent="0.3">
      <c r="A18724" s="1686">
        <v>45093</v>
      </c>
      <c r="B18724" s="1687">
        <v>0.25</v>
      </c>
      <c r="C18724">
        <v>2</v>
      </c>
      <c r="D18724">
        <v>2</v>
      </c>
      <c r="E18724">
        <v>7</v>
      </c>
      <c r="G18724">
        <v>80</v>
      </c>
    </row>
    <row r="18725" spans="1:7" x14ac:dyDescent="0.3">
      <c r="A18725" s="1686">
        <v>45093</v>
      </c>
      <c r="B18725" s="1687">
        <v>0.375</v>
      </c>
      <c r="C18725">
        <v>1</v>
      </c>
      <c r="D18725">
        <v>3</v>
      </c>
      <c r="E18725">
        <v>9</v>
      </c>
      <c r="G18725">
        <v>56</v>
      </c>
    </row>
    <row r="18726" spans="1:7" x14ac:dyDescent="0.3">
      <c r="A18726" s="1686">
        <v>45093</v>
      </c>
      <c r="B18726" s="1687">
        <v>0.5</v>
      </c>
      <c r="C18726">
        <v>2</v>
      </c>
      <c r="D18726">
        <v>2</v>
      </c>
      <c r="E18726">
        <v>14</v>
      </c>
      <c r="G18726">
        <v>6</v>
      </c>
    </row>
    <row r="18727" spans="1:7" x14ac:dyDescent="0.3">
      <c r="A18727" s="1686">
        <v>45093</v>
      </c>
      <c r="B18727" s="1687">
        <v>0.625</v>
      </c>
      <c r="C18727">
        <v>3</v>
      </c>
      <c r="D18727">
        <v>4</v>
      </c>
      <c r="E18727">
        <v>15</v>
      </c>
    </row>
    <row r="18728" spans="1:7" x14ac:dyDescent="0.3">
      <c r="A18728" s="1686">
        <v>45093</v>
      </c>
      <c r="B18728" s="1687">
        <v>0.75</v>
      </c>
      <c r="C18728">
        <v>1</v>
      </c>
      <c r="D18728">
        <v>2</v>
      </c>
      <c r="E18728">
        <v>12</v>
      </c>
      <c r="G18728">
        <v>5</v>
      </c>
    </row>
    <row r="18729" spans="1:7" x14ac:dyDescent="0.3">
      <c r="A18729" s="1686">
        <v>45093</v>
      </c>
      <c r="B18729" s="1687">
        <v>0.875</v>
      </c>
      <c r="C18729">
        <v>3</v>
      </c>
      <c r="D18729">
        <v>6</v>
      </c>
      <c r="E18729">
        <v>11</v>
      </c>
      <c r="G18729">
        <v>100</v>
      </c>
    </row>
    <row r="18730" spans="1:7" x14ac:dyDescent="0.3">
      <c r="A18730" s="1686">
        <v>45094</v>
      </c>
      <c r="B18730" s="1687">
        <v>0</v>
      </c>
      <c r="C18730">
        <v>4</v>
      </c>
      <c r="D18730">
        <v>13</v>
      </c>
      <c r="E18730">
        <v>10</v>
      </c>
      <c r="G18730">
        <v>6</v>
      </c>
    </row>
    <row r="18731" spans="1:7" x14ac:dyDescent="0.3">
      <c r="A18731" s="1686">
        <v>45094</v>
      </c>
      <c r="B18731" s="1687">
        <v>0.125</v>
      </c>
      <c r="C18731">
        <v>5</v>
      </c>
      <c r="D18731">
        <v>13</v>
      </c>
      <c r="E18731">
        <v>8</v>
      </c>
    </row>
    <row r="18732" spans="1:7" x14ac:dyDescent="0.3">
      <c r="A18732" s="1686">
        <v>45094</v>
      </c>
      <c r="B18732" s="1687">
        <v>0.25</v>
      </c>
      <c r="C18732">
        <v>5</v>
      </c>
      <c r="D18732">
        <v>15</v>
      </c>
      <c r="E18732">
        <v>7</v>
      </c>
    </row>
    <row r="18733" spans="1:7" x14ac:dyDescent="0.3">
      <c r="A18733" s="1686">
        <v>45094</v>
      </c>
      <c r="B18733" s="1687">
        <v>0.375</v>
      </c>
      <c r="C18733">
        <v>4</v>
      </c>
      <c r="D18733">
        <v>13</v>
      </c>
      <c r="E18733">
        <v>8</v>
      </c>
    </row>
    <row r="18734" spans="1:7" x14ac:dyDescent="0.3">
      <c r="A18734" s="1686">
        <v>45094</v>
      </c>
      <c r="B18734" s="1687">
        <v>0.5</v>
      </c>
      <c r="C18734">
        <v>6</v>
      </c>
      <c r="D18734">
        <v>11</v>
      </c>
      <c r="E18734">
        <v>12</v>
      </c>
      <c r="G18734">
        <v>6</v>
      </c>
    </row>
    <row r="18735" spans="1:7" x14ac:dyDescent="0.3">
      <c r="A18735" s="1686">
        <v>45094</v>
      </c>
      <c r="B18735" s="1687">
        <v>0.625</v>
      </c>
      <c r="C18735">
        <v>7</v>
      </c>
      <c r="D18735">
        <v>10</v>
      </c>
      <c r="E18735">
        <v>13</v>
      </c>
    </row>
    <row r="18736" spans="1:7" x14ac:dyDescent="0.3">
      <c r="A18736" s="1686">
        <v>45094</v>
      </c>
      <c r="B18736" s="1687">
        <v>0.75</v>
      </c>
      <c r="C18736">
        <v>4</v>
      </c>
      <c r="D18736">
        <v>9</v>
      </c>
      <c r="E18736">
        <v>10</v>
      </c>
      <c r="G18736">
        <v>10</v>
      </c>
    </row>
    <row r="18737" spans="1:7" x14ac:dyDescent="0.3">
      <c r="A18737" s="1686">
        <v>45094</v>
      </c>
      <c r="B18737" s="1687">
        <v>0.875</v>
      </c>
      <c r="C18737">
        <v>3</v>
      </c>
      <c r="D18737">
        <v>8</v>
      </c>
      <c r="E18737">
        <v>9</v>
      </c>
    </row>
    <row r="18738" spans="1:7" x14ac:dyDescent="0.3">
      <c r="A18738" s="1686">
        <v>45095</v>
      </c>
      <c r="B18738" s="1687">
        <v>0</v>
      </c>
      <c r="C18738">
        <v>3</v>
      </c>
      <c r="D18738">
        <v>6</v>
      </c>
      <c r="E18738">
        <v>7</v>
      </c>
    </row>
    <row r="18739" spans="1:7" x14ac:dyDescent="0.3">
      <c r="A18739" s="1686">
        <v>45095</v>
      </c>
      <c r="B18739" s="1687">
        <v>0.125</v>
      </c>
      <c r="C18739">
        <v>2</v>
      </c>
      <c r="D18739">
        <v>4</v>
      </c>
      <c r="E18739">
        <v>6</v>
      </c>
    </row>
    <row r="18740" spans="1:7" x14ac:dyDescent="0.3">
      <c r="A18740" s="1686">
        <v>45095</v>
      </c>
      <c r="B18740" s="1687">
        <v>0.25</v>
      </c>
      <c r="C18740">
        <v>1</v>
      </c>
      <c r="D18740">
        <v>2</v>
      </c>
      <c r="E18740">
        <v>5</v>
      </c>
      <c r="G18740">
        <v>5</v>
      </c>
    </row>
    <row r="18741" spans="1:7" x14ac:dyDescent="0.3">
      <c r="A18741" s="1686">
        <v>45095</v>
      </c>
      <c r="B18741" s="1687">
        <v>0.375</v>
      </c>
      <c r="C18741">
        <v>2</v>
      </c>
      <c r="D18741">
        <v>1</v>
      </c>
      <c r="E18741">
        <v>6</v>
      </c>
    </row>
    <row r="18742" spans="1:7" x14ac:dyDescent="0.3">
      <c r="A18742" s="1686">
        <v>45095</v>
      </c>
      <c r="B18742" s="1687">
        <v>0.5</v>
      </c>
      <c r="C18742">
        <v>3</v>
      </c>
      <c r="D18742">
        <v>5</v>
      </c>
      <c r="E18742">
        <v>11</v>
      </c>
      <c r="G18742">
        <v>5</v>
      </c>
    </row>
    <row r="18743" spans="1:7" x14ac:dyDescent="0.3">
      <c r="A18743" s="1686">
        <v>45095</v>
      </c>
      <c r="B18743" s="1687">
        <v>0.625</v>
      </c>
      <c r="C18743">
        <v>4</v>
      </c>
      <c r="D18743">
        <v>6</v>
      </c>
      <c r="E18743">
        <v>14</v>
      </c>
      <c r="G18743">
        <v>82</v>
      </c>
    </row>
    <row r="18744" spans="1:7" x14ac:dyDescent="0.3">
      <c r="A18744" s="1686">
        <v>45095</v>
      </c>
      <c r="B18744" s="1687">
        <v>0.75</v>
      </c>
      <c r="C18744">
        <v>4</v>
      </c>
      <c r="D18744">
        <v>9</v>
      </c>
      <c r="E18744">
        <v>10</v>
      </c>
      <c r="G18744">
        <v>88</v>
      </c>
    </row>
    <row r="18745" spans="1:7" x14ac:dyDescent="0.3">
      <c r="A18745" s="1686">
        <v>45095</v>
      </c>
      <c r="B18745" s="1687">
        <v>0.875</v>
      </c>
      <c r="C18745">
        <v>4</v>
      </c>
      <c r="D18745">
        <v>10</v>
      </c>
      <c r="E18745">
        <v>8</v>
      </c>
      <c r="G18745">
        <v>100</v>
      </c>
    </row>
    <row r="18746" spans="1:7" x14ac:dyDescent="0.3">
      <c r="A18746" s="1686">
        <v>45096</v>
      </c>
      <c r="B18746" s="1687">
        <v>0</v>
      </c>
      <c r="C18746">
        <v>4</v>
      </c>
      <c r="D18746">
        <v>12</v>
      </c>
      <c r="E18746">
        <v>8</v>
      </c>
      <c r="G18746">
        <v>100</v>
      </c>
    </row>
    <row r="18747" spans="1:7" x14ac:dyDescent="0.3">
      <c r="A18747" s="1686">
        <v>45096</v>
      </c>
      <c r="B18747" s="1687">
        <v>0.125</v>
      </c>
      <c r="C18747">
        <v>4</v>
      </c>
      <c r="D18747">
        <v>11</v>
      </c>
      <c r="E18747">
        <v>8</v>
      </c>
      <c r="G18747">
        <v>100</v>
      </c>
    </row>
    <row r="18748" spans="1:7" x14ac:dyDescent="0.3">
      <c r="A18748" s="1686">
        <v>45096</v>
      </c>
      <c r="B18748" s="1687">
        <v>0.25</v>
      </c>
      <c r="C18748">
        <v>3</v>
      </c>
      <c r="D18748">
        <v>9</v>
      </c>
      <c r="E18748">
        <v>7</v>
      </c>
      <c r="G18748">
        <v>94</v>
      </c>
    </row>
    <row r="18749" spans="1:7" x14ac:dyDescent="0.3">
      <c r="A18749" s="1686">
        <v>45096</v>
      </c>
      <c r="B18749" s="1687">
        <v>0.375</v>
      </c>
      <c r="C18749">
        <v>3</v>
      </c>
      <c r="D18749">
        <v>7</v>
      </c>
      <c r="E18749">
        <v>8</v>
      </c>
      <c r="G18749">
        <v>100</v>
      </c>
    </row>
    <row r="18750" spans="1:7" x14ac:dyDescent="0.3">
      <c r="A18750" s="1686">
        <v>45096</v>
      </c>
      <c r="B18750" s="1687">
        <v>0.5</v>
      </c>
      <c r="C18750">
        <v>4</v>
      </c>
      <c r="D18750">
        <v>6</v>
      </c>
      <c r="E18750">
        <v>12</v>
      </c>
      <c r="G18750">
        <v>100</v>
      </c>
    </row>
    <row r="18751" spans="1:7" x14ac:dyDescent="0.3">
      <c r="A18751" s="1686">
        <v>45096</v>
      </c>
      <c r="B18751" s="1687">
        <v>0.625</v>
      </c>
      <c r="C18751">
        <v>6</v>
      </c>
      <c r="D18751">
        <v>7</v>
      </c>
      <c r="E18751">
        <v>13</v>
      </c>
      <c r="G18751">
        <v>100</v>
      </c>
    </row>
    <row r="18752" spans="1:7" x14ac:dyDescent="0.3">
      <c r="A18752" s="1686">
        <v>45096</v>
      </c>
      <c r="B18752" s="1687">
        <v>0.75</v>
      </c>
      <c r="C18752">
        <v>6</v>
      </c>
      <c r="D18752">
        <v>12</v>
      </c>
      <c r="E18752">
        <v>11</v>
      </c>
      <c r="G18752">
        <v>100</v>
      </c>
    </row>
    <row r="18753" spans="1:7" x14ac:dyDescent="0.3">
      <c r="A18753" s="1686">
        <v>45096</v>
      </c>
      <c r="B18753" s="1687">
        <v>0.875</v>
      </c>
      <c r="C18753">
        <v>7</v>
      </c>
      <c r="D18753">
        <v>14</v>
      </c>
      <c r="E18753">
        <v>11</v>
      </c>
      <c r="G18753">
        <v>100</v>
      </c>
    </row>
    <row r="18754" spans="1:7" x14ac:dyDescent="0.3">
      <c r="A18754" s="1686">
        <v>45097</v>
      </c>
      <c r="B18754" s="1687">
        <v>0</v>
      </c>
      <c r="C18754">
        <v>5</v>
      </c>
      <c r="D18754">
        <v>10</v>
      </c>
      <c r="E18754">
        <v>11</v>
      </c>
      <c r="G18754">
        <v>100</v>
      </c>
    </row>
    <row r="18755" spans="1:7" x14ac:dyDescent="0.3">
      <c r="A18755" s="1686">
        <v>45097</v>
      </c>
      <c r="B18755" s="1687">
        <v>0.125</v>
      </c>
      <c r="C18755">
        <v>4</v>
      </c>
      <c r="D18755">
        <v>8</v>
      </c>
      <c r="E18755">
        <v>11</v>
      </c>
      <c r="G18755">
        <v>100</v>
      </c>
    </row>
    <row r="18756" spans="1:7" x14ac:dyDescent="0.3">
      <c r="A18756" s="1686">
        <v>45097</v>
      </c>
      <c r="B18756" s="1687">
        <v>0.25</v>
      </c>
      <c r="C18756">
        <v>5</v>
      </c>
      <c r="D18756">
        <v>12</v>
      </c>
      <c r="E18756">
        <v>10</v>
      </c>
      <c r="G18756">
        <v>36</v>
      </c>
    </row>
    <row r="18757" spans="1:7" x14ac:dyDescent="0.3">
      <c r="A18757" s="1686">
        <v>45097</v>
      </c>
      <c r="B18757" s="1687">
        <v>0.375</v>
      </c>
      <c r="C18757">
        <v>4</v>
      </c>
      <c r="D18757">
        <v>11</v>
      </c>
      <c r="E18757">
        <v>10</v>
      </c>
      <c r="G18757">
        <v>6</v>
      </c>
    </row>
    <row r="18758" spans="1:7" x14ac:dyDescent="0.3">
      <c r="A18758" s="1686">
        <v>45097</v>
      </c>
      <c r="B18758" s="1687">
        <v>0.5</v>
      </c>
      <c r="C18758">
        <v>7</v>
      </c>
      <c r="D18758">
        <v>10</v>
      </c>
      <c r="E18758">
        <v>14</v>
      </c>
      <c r="G18758">
        <v>10</v>
      </c>
    </row>
    <row r="18759" spans="1:7" x14ac:dyDescent="0.3">
      <c r="A18759" s="1686">
        <v>45097</v>
      </c>
      <c r="B18759" s="1687">
        <v>0.625</v>
      </c>
      <c r="C18759">
        <v>6</v>
      </c>
      <c r="D18759">
        <v>9</v>
      </c>
      <c r="E18759">
        <v>15</v>
      </c>
    </row>
    <row r="18760" spans="1:7" x14ac:dyDescent="0.3">
      <c r="A18760" s="1686">
        <v>45097</v>
      </c>
      <c r="B18760" s="1687">
        <v>0.75</v>
      </c>
      <c r="C18760">
        <v>4</v>
      </c>
      <c r="D18760">
        <v>13</v>
      </c>
      <c r="E18760">
        <v>12</v>
      </c>
      <c r="G18760">
        <v>12</v>
      </c>
    </row>
    <row r="18761" spans="1:7" x14ac:dyDescent="0.3">
      <c r="A18761" s="1686">
        <v>45097</v>
      </c>
      <c r="B18761" s="1687">
        <v>0.875</v>
      </c>
      <c r="C18761">
        <v>8</v>
      </c>
      <c r="D18761">
        <v>16</v>
      </c>
      <c r="E18761">
        <v>13</v>
      </c>
      <c r="G18761">
        <v>100</v>
      </c>
    </row>
    <row r="18762" spans="1:7" x14ac:dyDescent="0.3">
      <c r="A18762" s="1686">
        <v>45098</v>
      </c>
      <c r="B18762" s="1687">
        <v>0</v>
      </c>
      <c r="C18762">
        <v>7</v>
      </c>
      <c r="D18762">
        <v>16</v>
      </c>
      <c r="E18762">
        <v>13</v>
      </c>
      <c r="F18762">
        <v>0.1</v>
      </c>
      <c r="G18762">
        <v>100</v>
      </c>
    </row>
    <row r="18763" spans="1:7" x14ac:dyDescent="0.3">
      <c r="A18763" s="1686">
        <v>45098</v>
      </c>
      <c r="B18763" s="1687">
        <v>0.125</v>
      </c>
      <c r="C18763">
        <v>6</v>
      </c>
      <c r="D18763">
        <v>13</v>
      </c>
      <c r="E18763">
        <v>13</v>
      </c>
      <c r="F18763">
        <v>0.2</v>
      </c>
      <c r="G18763">
        <v>100</v>
      </c>
    </row>
    <row r="18764" spans="1:7" x14ac:dyDescent="0.3">
      <c r="A18764" s="1686">
        <v>45098</v>
      </c>
      <c r="B18764" s="1687">
        <v>0.25</v>
      </c>
      <c r="C18764">
        <v>4</v>
      </c>
      <c r="D18764">
        <v>9</v>
      </c>
      <c r="E18764">
        <v>12</v>
      </c>
      <c r="G18764">
        <v>100</v>
      </c>
    </row>
    <row r="18765" spans="1:7" x14ac:dyDescent="0.3">
      <c r="A18765" s="1686">
        <v>45098</v>
      </c>
      <c r="B18765" s="1687">
        <v>0.375</v>
      </c>
      <c r="C18765">
        <v>5</v>
      </c>
      <c r="D18765">
        <v>11</v>
      </c>
      <c r="E18765">
        <v>12</v>
      </c>
      <c r="F18765">
        <v>0.1</v>
      </c>
      <c r="G18765">
        <v>100</v>
      </c>
    </row>
    <row r="18766" spans="1:7" x14ac:dyDescent="0.3">
      <c r="A18766" s="1686">
        <v>45098</v>
      </c>
      <c r="B18766" s="1687">
        <v>0.5</v>
      </c>
      <c r="C18766">
        <v>4</v>
      </c>
      <c r="D18766">
        <v>6</v>
      </c>
      <c r="E18766">
        <v>14</v>
      </c>
      <c r="G18766">
        <v>100</v>
      </c>
    </row>
    <row r="18767" spans="1:7" x14ac:dyDescent="0.3">
      <c r="A18767" s="1686">
        <v>45098</v>
      </c>
      <c r="B18767" s="1687">
        <v>0.625</v>
      </c>
      <c r="C18767">
        <v>2</v>
      </c>
      <c r="D18767">
        <v>3</v>
      </c>
      <c r="E18767">
        <v>16</v>
      </c>
      <c r="G18767">
        <v>100</v>
      </c>
    </row>
    <row r="18768" spans="1:7" x14ac:dyDescent="0.3">
      <c r="A18768" s="1686">
        <v>45098</v>
      </c>
      <c r="B18768" s="1687">
        <v>0.75</v>
      </c>
      <c r="C18768">
        <v>3</v>
      </c>
      <c r="D18768">
        <v>5</v>
      </c>
      <c r="E18768">
        <v>14</v>
      </c>
      <c r="G18768">
        <v>100</v>
      </c>
    </row>
    <row r="18769" spans="1:7" x14ac:dyDescent="0.3">
      <c r="A18769" s="1686">
        <v>45098</v>
      </c>
      <c r="B18769" s="1687">
        <v>0.875</v>
      </c>
      <c r="C18769">
        <v>4</v>
      </c>
      <c r="D18769">
        <v>8</v>
      </c>
      <c r="E18769">
        <v>13</v>
      </c>
      <c r="G18769">
        <v>100</v>
      </c>
    </row>
    <row r="18770" spans="1:7" x14ac:dyDescent="0.3">
      <c r="A18770" s="1686">
        <v>45099</v>
      </c>
      <c r="B18770" s="1687">
        <v>0</v>
      </c>
      <c r="C18770">
        <v>3</v>
      </c>
      <c r="D18770">
        <v>7</v>
      </c>
      <c r="E18770">
        <v>11</v>
      </c>
      <c r="G18770">
        <v>7</v>
      </c>
    </row>
    <row r="18771" spans="1:7" x14ac:dyDescent="0.3">
      <c r="A18771" s="1686">
        <v>45099</v>
      </c>
      <c r="B18771" s="1687">
        <v>0.125</v>
      </c>
      <c r="C18771">
        <v>2</v>
      </c>
      <c r="D18771">
        <v>4</v>
      </c>
      <c r="E18771">
        <v>10</v>
      </c>
    </row>
    <row r="18772" spans="1:7" x14ac:dyDescent="0.3">
      <c r="A18772" s="1686">
        <v>45099</v>
      </c>
      <c r="B18772" s="1687">
        <v>0.25</v>
      </c>
      <c r="C18772">
        <v>3</v>
      </c>
      <c r="D18772">
        <v>4</v>
      </c>
      <c r="E18772">
        <v>9</v>
      </c>
      <c r="G18772">
        <v>38</v>
      </c>
    </row>
    <row r="18773" spans="1:7" x14ac:dyDescent="0.3">
      <c r="A18773" s="1686">
        <v>45099</v>
      </c>
      <c r="B18773" s="1687">
        <v>0.375</v>
      </c>
      <c r="C18773">
        <v>3</v>
      </c>
      <c r="D18773">
        <v>4</v>
      </c>
      <c r="E18773">
        <v>10</v>
      </c>
      <c r="G18773">
        <v>72</v>
      </c>
    </row>
    <row r="18774" spans="1:7" x14ac:dyDescent="0.3">
      <c r="A18774" s="1686">
        <v>45099</v>
      </c>
      <c r="B18774" s="1687">
        <v>0.5</v>
      </c>
      <c r="C18774">
        <v>1</v>
      </c>
      <c r="D18774">
        <v>2</v>
      </c>
      <c r="E18774">
        <v>14</v>
      </c>
      <c r="G18774">
        <v>33</v>
      </c>
    </row>
    <row r="18775" spans="1:7" x14ac:dyDescent="0.3">
      <c r="A18775" s="1686">
        <v>45099</v>
      </c>
      <c r="B18775" s="1687">
        <v>0.625</v>
      </c>
      <c r="C18775">
        <v>1</v>
      </c>
      <c r="D18775">
        <v>5</v>
      </c>
      <c r="E18775">
        <v>17</v>
      </c>
      <c r="G18775">
        <v>11</v>
      </c>
    </row>
    <row r="18776" spans="1:7" x14ac:dyDescent="0.3">
      <c r="A18776" s="1686">
        <v>45099</v>
      </c>
      <c r="B18776" s="1687">
        <v>0.75</v>
      </c>
      <c r="C18776">
        <v>4</v>
      </c>
      <c r="D18776">
        <v>7</v>
      </c>
      <c r="E18776">
        <v>13</v>
      </c>
      <c r="G18776">
        <v>100</v>
      </c>
    </row>
    <row r="18777" spans="1:7" x14ac:dyDescent="0.3">
      <c r="A18777" s="1686">
        <v>45099</v>
      </c>
      <c r="B18777" s="1687">
        <v>0.875</v>
      </c>
      <c r="C18777">
        <v>5</v>
      </c>
      <c r="D18777">
        <v>12</v>
      </c>
      <c r="E18777">
        <v>12</v>
      </c>
      <c r="G18777">
        <v>100</v>
      </c>
    </row>
    <row r="18778" spans="1:7" x14ac:dyDescent="0.3">
      <c r="A18778" s="1686">
        <v>45100</v>
      </c>
      <c r="B18778" s="1687">
        <v>0</v>
      </c>
      <c r="C18778">
        <v>5</v>
      </c>
      <c r="D18778">
        <v>17</v>
      </c>
      <c r="E18778">
        <v>11</v>
      </c>
      <c r="G18778">
        <v>100</v>
      </c>
    </row>
    <row r="18779" spans="1:7" x14ac:dyDescent="0.3">
      <c r="A18779" s="1686">
        <v>45100</v>
      </c>
      <c r="B18779" s="1687">
        <v>0.125</v>
      </c>
      <c r="C18779">
        <v>4</v>
      </c>
      <c r="D18779">
        <v>15</v>
      </c>
      <c r="E18779">
        <v>10</v>
      </c>
      <c r="G18779">
        <v>49</v>
      </c>
    </row>
    <row r="18780" spans="1:7" x14ac:dyDescent="0.3">
      <c r="A18780" s="1686">
        <v>45100</v>
      </c>
      <c r="B18780" s="1687">
        <v>0.25</v>
      </c>
      <c r="C18780">
        <v>4</v>
      </c>
      <c r="D18780">
        <v>12</v>
      </c>
      <c r="E18780">
        <v>9</v>
      </c>
      <c r="G18780">
        <v>100</v>
      </c>
    </row>
    <row r="18781" spans="1:7" x14ac:dyDescent="0.3">
      <c r="A18781" s="1686">
        <v>45100</v>
      </c>
      <c r="B18781" s="1687">
        <v>0.375</v>
      </c>
      <c r="C18781">
        <v>4</v>
      </c>
      <c r="D18781">
        <v>12</v>
      </c>
      <c r="E18781">
        <v>10</v>
      </c>
      <c r="G18781">
        <v>100</v>
      </c>
    </row>
    <row r="18782" spans="1:7" x14ac:dyDescent="0.3">
      <c r="A18782" s="1686">
        <v>45100</v>
      </c>
      <c r="B18782" s="1687">
        <v>0.5</v>
      </c>
      <c r="C18782">
        <v>6</v>
      </c>
      <c r="D18782">
        <v>8</v>
      </c>
      <c r="E18782">
        <v>14</v>
      </c>
      <c r="G18782">
        <v>100</v>
      </c>
    </row>
    <row r="18783" spans="1:7" x14ac:dyDescent="0.3">
      <c r="A18783" s="1686">
        <v>45100</v>
      </c>
      <c r="B18783" s="1687">
        <v>0.625</v>
      </c>
      <c r="C18783">
        <v>6</v>
      </c>
      <c r="D18783">
        <v>11</v>
      </c>
      <c r="E18783">
        <v>17</v>
      </c>
      <c r="G18783">
        <v>100</v>
      </c>
    </row>
    <row r="18784" spans="1:7" x14ac:dyDescent="0.3">
      <c r="A18784" s="1686">
        <v>45100</v>
      </c>
      <c r="B18784" s="1687">
        <v>0.75</v>
      </c>
      <c r="C18784">
        <v>0</v>
      </c>
      <c r="D18784">
        <v>2</v>
      </c>
      <c r="E18784">
        <v>14</v>
      </c>
      <c r="G18784">
        <v>100</v>
      </c>
    </row>
    <row r="18785" spans="1:7" x14ac:dyDescent="0.3">
      <c r="A18785" s="1686">
        <v>45100</v>
      </c>
      <c r="B18785" s="1687">
        <v>0.875</v>
      </c>
      <c r="C18785">
        <v>2</v>
      </c>
      <c r="D18785">
        <v>2</v>
      </c>
      <c r="E18785">
        <v>13</v>
      </c>
      <c r="G18785">
        <v>100</v>
      </c>
    </row>
    <row r="18786" spans="1:7" x14ac:dyDescent="0.3">
      <c r="A18786" s="1686">
        <v>45101</v>
      </c>
      <c r="B18786" s="1687">
        <v>0</v>
      </c>
      <c r="C18786">
        <v>3</v>
      </c>
      <c r="D18786">
        <v>3</v>
      </c>
      <c r="E18786">
        <v>12</v>
      </c>
      <c r="G18786">
        <v>100</v>
      </c>
    </row>
    <row r="18787" spans="1:7" x14ac:dyDescent="0.3">
      <c r="A18787" s="1686">
        <v>45101</v>
      </c>
      <c r="B18787" s="1687">
        <v>0.125</v>
      </c>
      <c r="C18787">
        <v>3</v>
      </c>
      <c r="D18787">
        <v>5</v>
      </c>
      <c r="E18787">
        <v>12</v>
      </c>
      <c r="G18787">
        <v>100</v>
      </c>
    </row>
    <row r="18788" spans="1:7" x14ac:dyDescent="0.3">
      <c r="A18788" s="1686">
        <v>45101</v>
      </c>
      <c r="B18788" s="1687">
        <v>0.25</v>
      </c>
      <c r="C18788">
        <v>5</v>
      </c>
      <c r="D18788">
        <v>8</v>
      </c>
      <c r="E18788">
        <v>12</v>
      </c>
      <c r="G18788">
        <v>100</v>
      </c>
    </row>
    <row r="18789" spans="1:7" x14ac:dyDescent="0.3">
      <c r="A18789" s="1686">
        <v>45101</v>
      </c>
      <c r="B18789" s="1687">
        <v>0.375</v>
      </c>
      <c r="C18789">
        <v>4</v>
      </c>
      <c r="D18789">
        <v>8</v>
      </c>
      <c r="E18789">
        <v>13</v>
      </c>
      <c r="G18789">
        <v>100</v>
      </c>
    </row>
    <row r="18790" spans="1:7" x14ac:dyDescent="0.3">
      <c r="A18790" s="1686">
        <v>45101</v>
      </c>
      <c r="B18790" s="1687">
        <v>0.5</v>
      </c>
      <c r="C18790">
        <v>3</v>
      </c>
      <c r="D18790">
        <v>5</v>
      </c>
      <c r="E18790">
        <v>19</v>
      </c>
      <c r="G18790">
        <v>100</v>
      </c>
    </row>
    <row r="18791" spans="1:7" x14ac:dyDescent="0.3">
      <c r="A18791" s="1686">
        <v>45101</v>
      </c>
      <c r="B18791" s="1687">
        <v>0.625</v>
      </c>
      <c r="C18791">
        <v>4</v>
      </c>
      <c r="D18791">
        <v>7</v>
      </c>
      <c r="E18791">
        <v>21</v>
      </c>
      <c r="G18791">
        <v>100</v>
      </c>
    </row>
    <row r="18792" spans="1:7" x14ac:dyDescent="0.3">
      <c r="A18792" s="1686">
        <v>45101</v>
      </c>
      <c r="B18792" s="1687">
        <v>0.75</v>
      </c>
      <c r="C18792">
        <v>0</v>
      </c>
      <c r="D18792">
        <v>1</v>
      </c>
      <c r="E18792">
        <v>17</v>
      </c>
      <c r="G18792">
        <v>100</v>
      </c>
    </row>
    <row r="18793" spans="1:7" x14ac:dyDescent="0.3">
      <c r="A18793" s="1686">
        <v>45101</v>
      </c>
      <c r="B18793" s="1687">
        <v>0.875</v>
      </c>
      <c r="C18793">
        <v>4</v>
      </c>
      <c r="D18793">
        <v>10</v>
      </c>
      <c r="E18793">
        <v>15</v>
      </c>
      <c r="G18793">
        <v>100</v>
      </c>
    </row>
    <row r="18794" spans="1:7" x14ac:dyDescent="0.3">
      <c r="A18794" s="1686">
        <v>45102</v>
      </c>
      <c r="B18794" s="1687">
        <v>0</v>
      </c>
      <c r="C18794">
        <v>3</v>
      </c>
      <c r="D18794">
        <v>4</v>
      </c>
      <c r="E18794">
        <v>14</v>
      </c>
      <c r="G18794">
        <v>100</v>
      </c>
    </row>
    <row r="18795" spans="1:7" x14ac:dyDescent="0.3">
      <c r="A18795" s="1686">
        <v>45102</v>
      </c>
      <c r="B18795" s="1687">
        <v>0.125</v>
      </c>
      <c r="C18795">
        <v>4</v>
      </c>
      <c r="D18795">
        <v>10</v>
      </c>
      <c r="E18795">
        <v>13</v>
      </c>
      <c r="G18795">
        <v>79</v>
      </c>
    </row>
    <row r="18796" spans="1:7" x14ac:dyDescent="0.3">
      <c r="A18796" s="1686">
        <v>45102</v>
      </c>
      <c r="B18796" s="1687">
        <v>0.25</v>
      </c>
      <c r="C18796">
        <v>3</v>
      </c>
      <c r="D18796">
        <v>12</v>
      </c>
      <c r="E18796">
        <v>12</v>
      </c>
      <c r="G18796">
        <v>76</v>
      </c>
    </row>
    <row r="18797" spans="1:7" x14ac:dyDescent="0.3">
      <c r="A18797" s="1686">
        <v>45102</v>
      </c>
      <c r="B18797" s="1687">
        <v>0.375</v>
      </c>
      <c r="C18797">
        <v>4</v>
      </c>
      <c r="D18797">
        <v>12</v>
      </c>
      <c r="E18797">
        <v>12</v>
      </c>
      <c r="G18797">
        <v>6</v>
      </c>
    </row>
    <row r="18798" spans="1:7" x14ac:dyDescent="0.3">
      <c r="A18798" s="1686">
        <v>45102</v>
      </c>
      <c r="B18798" s="1687">
        <v>0.5</v>
      </c>
      <c r="C18798">
        <v>4</v>
      </c>
      <c r="D18798">
        <v>5</v>
      </c>
      <c r="E18798">
        <v>16</v>
      </c>
      <c r="G18798">
        <v>76</v>
      </c>
    </row>
    <row r="18799" spans="1:7" x14ac:dyDescent="0.3">
      <c r="A18799" s="1686">
        <v>45102</v>
      </c>
      <c r="B18799" s="1687">
        <v>0.625</v>
      </c>
      <c r="C18799">
        <v>5</v>
      </c>
      <c r="D18799">
        <v>5</v>
      </c>
      <c r="E18799">
        <v>16</v>
      </c>
      <c r="G18799">
        <v>100</v>
      </c>
    </row>
    <row r="18800" spans="1:7" x14ac:dyDescent="0.3">
      <c r="A18800" s="1686">
        <v>45102</v>
      </c>
      <c r="B18800" s="1687">
        <v>0.75</v>
      </c>
      <c r="C18800">
        <v>4</v>
      </c>
      <c r="D18800">
        <v>9</v>
      </c>
      <c r="E18800">
        <v>13</v>
      </c>
      <c r="G18800">
        <v>100</v>
      </c>
    </row>
    <row r="18801" spans="1:7" x14ac:dyDescent="0.3">
      <c r="A18801" s="1686">
        <v>45102</v>
      </c>
      <c r="B18801" s="1687">
        <v>0.875</v>
      </c>
      <c r="C18801">
        <v>4</v>
      </c>
      <c r="D18801">
        <v>10</v>
      </c>
      <c r="E18801">
        <v>13</v>
      </c>
      <c r="G18801">
        <v>100</v>
      </c>
    </row>
    <row r="18802" spans="1:7" x14ac:dyDescent="0.3">
      <c r="A18802" s="1686">
        <v>45103</v>
      </c>
      <c r="B18802" s="1687">
        <v>0</v>
      </c>
      <c r="C18802">
        <v>4</v>
      </c>
      <c r="D18802">
        <v>15</v>
      </c>
      <c r="E18802">
        <v>13</v>
      </c>
      <c r="G18802">
        <v>100</v>
      </c>
    </row>
    <row r="18803" spans="1:7" x14ac:dyDescent="0.3">
      <c r="A18803" s="1686">
        <v>45103</v>
      </c>
      <c r="B18803" s="1687">
        <v>0.125</v>
      </c>
      <c r="C18803">
        <v>3</v>
      </c>
      <c r="D18803">
        <v>3</v>
      </c>
      <c r="E18803">
        <v>13</v>
      </c>
      <c r="G18803">
        <v>100</v>
      </c>
    </row>
    <row r="18804" spans="1:7" x14ac:dyDescent="0.3">
      <c r="A18804" s="1686">
        <v>45103</v>
      </c>
      <c r="B18804" s="1687">
        <v>0.25</v>
      </c>
      <c r="C18804">
        <v>3</v>
      </c>
      <c r="D18804">
        <v>3</v>
      </c>
      <c r="E18804">
        <v>12</v>
      </c>
      <c r="G18804">
        <v>100</v>
      </c>
    </row>
    <row r="18805" spans="1:7" x14ac:dyDescent="0.3">
      <c r="A18805" s="1686">
        <v>45103</v>
      </c>
      <c r="B18805" s="1687">
        <v>0.375</v>
      </c>
      <c r="C18805">
        <v>3</v>
      </c>
      <c r="D18805">
        <v>12</v>
      </c>
      <c r="E18805">
        <v>14</v>
      </c>
      <c r="G18805">
        <v>100</v>
      </c>
    </row>
    <row r="18806" spans="1:7" x14ac:dyDescent="0.3">
      <c r="A18806" s="1686">
        <v>45103</v>
      </c>
      <c r="B18806" s="1687">
        <v>0.5</v>
      </c>
      <c r="C18806">
        <v>4</v>
      </c>
      <c r="D18806">
        <v>8</v>
      </c>
      <c r="E18806">
        <v>15</v>
      </c>
      <c r="G18806">
        <v>100</v>
      </c>
    </row>
    <row r="18807" spans="1:7" x14ac:dyDescent="0.3">
      <c r="A18807" s="1686">
        <v>45103</v>
      </c>
      <c r="B18807" s="1687">
        <v>0.625</v>
      </c>
      <c r="C18807">
        <v>4</v>
      </c>
      <c r="D18807">
        <v>6</v>
      </c>
      <c r="E18807">
        <v>20</v>
      </c>
    </row>
    <row r="18808" spans="1:7" x14ac:dyDescent="0.3">
      <c r="A18808" s="1686">
        <v>45103</v>
      </c>
      <c r="B18808" s="1687">
        <v>0.75</v>
      </c>
      <c r="C18808">
        <v>2</v>
      </c>
      <c r="D18808">
        <v>2</v>
      </c>
      <c r="E18808">
        <v>17</v>
      </c>
      <c r="G18808">
        <v>100</v>
      </c>
    </row>
    <row r="18809" spans="1:7" x14ac:dyDescent="0.3">
      <c r="A18809" s="1686">
        <v>45103</v>
      </c>
      <c r="B18809" s="1687">
        <v>0.875</v>
      </c>
      <c r="C18809">
        <v>5</v>
      </c>
      <c r="D18809">
        <v>14</v>
      </c>
      <c r="E18809">
        <v>16</v>
      </c>
      <c r="G18809">
        <v>100</v>
      </c>
    </row>
    <row r="18810" spans="1:7" x14ac:dyDescent="0.3">
      <c r="A18810" s="1686">
        <v>45104</v>
      </c>
      <c r="B18810" s="1687">
        <v>0</v>
      </c>
      <c r="C18810">
        <v>5</v>
      </c>
      <c r="D18810">
        <v>14</v>
      </c>
      <c r="E18810">
        <v>14</v>
      </c>
      <c r="G18810">
        <v>93</v>
      </c>
    </row>
    <row r="18811" spans="1:7" x14ac:dyDescent="0.3">
      <c r="A18811" s="1686">
        <v>45104</v>
      </c>
      <c r="B18811" s="1687">
        <v>0.125</v>
      </c>
      <c r="C18811">
        <v>4</v>
      </c>
      <c r="D18811">
        <v>12</v>
      </c>
      <c r="E18811">
        <v>12</v>
      </c>
      <c r="G18811">
        <v>53</v>
      </c>
    </row>
    <row r="18812" spans="1:7" x14ac:dyDescent="0.3">
      <c r="A18812" s="1686">
        <v>45104</v>
      </c>
      <c r="B18812" s="1687">
        <v>0.25</v>
      </c>
      <c r="C18812">
        <v>5</v>
      </c>
      <c r="D18812">
        <v>13</v>
      </c>
      <c r="E18812">
        <v>12</v>
      </c>
      <c r="G18812">
        <v>12</v>
      </c>
    </row>
    <row r="18813" spans="1:7" x14ac:dyDescent="0.3">
      <c r="A18813" s="1686">
        <v>45104</v>
      </c>
      <c r="B18813" s="1687">
        <v>0.375</v>
      </c>
      <c r="C18813">
        <v>8</v>
      </c>
      <c r="D18813">
        <v>16</v>
      </c>
      <c r="E18813">
        <v>13</v>
      </c>
      <c r="G18813">
        <v>100</v>
      </c>
    </row>
    <row r="18814" spans="1:7" x14ac:dyDescent="0.3">
      <c r="A18814" s="1686">
        <v>45104</v>
      </c>
      <c r="B18814" s="1687">
        <v>0.5</v>
      </c>
      <c r="C18814">
        <v>5</v>
      </c>
      <c r="D18814">
        <v>16</v>
      </c>
      <c r="E18814">
        <v>13</v>
      </c>
      <c r="G18814">
        <v>100</v>
      </c>
    </row>
    <row r="18815" spans="1:7" x14ac:dyDescent="0.3">
      <c r="A18815" s="1686">
        <v>45104</v>
      </c>
      <c r="B18815" s="1687">
        <v>0.625</v>
      </c>
      <c r="C18815">
        <v>7</v>
      </c>
      <c r="D18815">
        <v>13</v>
      </c>
      <c r="E18815">
        <v>14</v>
      </c>
      <c r="G18815">
        <v>100</v>
      </c>
    </row>
    <row r="18816" spans="1:7" x14ac:dyDescent="0.3">
      <c r="A18816" s="1686">
        <v>45104</v>
      </c>
      <c r="B18816" s="1687">
        <v>0.75</v>
      </c>
      <c r="C18816">
        <v>5</v>
      </c>
      <c r="D18816">
        <v>13</v>
      </c>
      <c r="E18816">
        <v>14</v>
      </c>
      <c r="G18816">
        <v>100</v>
      </c>
    </row>
    <row r="18817" spans="1:7" x14ac:dyDescent="0.3">
      <c r="A18817" s="1686">
        <v>45104</v>
      </c>
      <c r="B18817" s="1687">
        <v>0.875</v>
      </c>
      <c r="C18817">
        <v>12</v>
      </c>
      <c r="D18817">
        <v>25</v>
      </c>
      <c r="E18817">
        <v>13</v>
      </c>
      <c r="G18817">
        <v>100</v>
      </c>
    </row>
    <row r="18818" spans="1:7" x14ac:dyDescent="0.3">
      <c r="A18818" s="1686">
        <v>45105</v>
      </c>
      <c r="B18818" s="1687">
        <v>0</v>
      </c>
      <c r="C18818">
        <v>5</v>
      </c>
      <c r="D18818">
        <v>13</v>
      </c>
      <c r="E18818">
        <v>13</v>
      </c>
      <c r="G18818">
        <v>100</v>
      </c>
    </row>
    <row r="18819" spans="1:7" x14ac:dyDescent="0.3">
      <c r="A18819" s="1686">
        <v>45105</v>
      </c>
      <c r="B18819" s="1687">
        <v>0.125</v>
      </c>
      <c r="C18819">
        <v>3</v>
      </c>
      <c r="D18819">
        <v>6</v>
      </c>
      <c r="E18819">
        <v>11</v>
      </c>
      <c r="G18819">
        <v>100</v>
      </c>
    </row>
    <row r="18820" spans="1:7" x14ac:dyDescent="0.3">
      <c r="A18820" s="1686">
        <v>45105</v>
      </c>
      <c r="B18820" s="1687">
        <v>0.25</v>
      </c>
      <c r="C18820">
        <v>6</v>
      </c>
      <c r="D18820">
        <v>18</v>
      </c>
      <c r="E18820">
        <v>10</v>
      </c>
      <c r="G18820">
        <v>6</v>
      </c>
    </row>
    <row r="18821" spans="1:7" x14ac:dyDescent="0.3">
      <c r="A18821" s="1686">
        <v>45105</v>
      </c>
      <c r="B18821" s="1687">
        <v>0.375</v>
      </c>
      <c r="C18821">
        <v>5</v>
      </c>
      <c r="D18821">
        <v>19</v>
      </c>
      <c r="E18821">
        <v>9</v>
      </c>
    </row>
    <row r="18822" spans="1:7" x14ac:dyDescent="0.3">
      <c r="A18822" s="1686">
        <v>45105</v>
      </c>
      <c r="B18822" s="1687">
        <v>0.5</v>
      </c>
      <c r="C18822">
        <v>7</v>
      </c>
      <c r="D18822">
        <v>14</v>
      </c>
      <c r="E18822">
        <v>14</v>
      </c>
    </row>
    <row r="18823" spans="1:7" x14ac:dyDescent="0.3">
      <c r="A18823" s="1686">
        <v>45105</v>
      </c>
      <c r="B18823" s="1687">
        <v>0.625</v>
      </c>
      <c r="C18823">
        <v>10</v>
      </c>
      <c r="D18823">
        <v>17</v>
      </c>
      <c r="E18823">
        <v>16</v>
      </c>
    </row>
    <row r="18824" spans="1:7" x14ac:dyDescent="0.3">
      <c r="A18824" s="1686">
        <v>45105</v>
      </c>
      <c r="B18824" s="1687">
        <v>0.75</v>
      </c>
      <c r="C18824">
        <v>7</v>
      </c>
      <c r="D18824">
        <v>17</v>
      </c>
      <c r="E18824">
        <v>13</v>
      </c>
    </row>
    <row r="18825" spans="1:7" x14ac:dyDescent="0.3">
      <c r="A18825" s="1686">
        <v>45105</v>
      </c>
      <c r="B18825" s="1687">
        <v>0.875</v>
      </c>
      <c r="C18825">
        <v>4</v>
      </c>
      <c r="D18825">
        <v>15</v>
      </c>
      <c r="E18825">
        <v>11</v>
      </c>
    </row>
    <row r="18826" spans="1:7" x14ac:dyDescent="0.3">
      <c r="A18826" s="1686">
        <v>45106</v>
      </c>
      <c r="B18826" s="1687">
        <v>0</v>
      </c>
      <c r="C18826">
        <v>3</v>
      </c>
      <c r="D18826">
        <v>10</v>
      </c>
      <c r="E18826">
        <v>10</v>
      </c>
      <c r="G18826">
        <v>100</v>
      </c>
    </row>
    <row r="18827" spans="1:7" x14ac:dyDescent="0.3">
      <c r="A18827" s="1686">
        <v>45106</v>
      </c>
      <c r="B18827" s="1687">
        <v>0.125</v>
      </c>
      <c r="C18827">
        <v>3</v>
      </c>
      <c r="D18827">
        <v>8</v>
      </c>
      <c r="E18827">
        <v>9</v>
      </c>
      <c r="G18827">
        <v>100</v>
      </c>
    </row>
    <row r="18828" spans="1:7" x14ac:dyDescent="0.3">
      <c r="A18828" s="1686">
        <v>45106</v>
      </c>
      <c r="B18828" s="1687">
        <v>0.25</v>
      </c>
      <c r="C18828">
        <v>3</v>
      </c>
      <c r="D18828">
        <v>10</v>
      </c>
      <c r="E18828">
        <v>9</v>
      </c>
      <c r="G18828">
        <v>100</v>
      </c>
    </row>
    <row r="18829" spans="1:7" x14ac:dyDescent="0.3">
      <c r="A18829" s="1686">
        <v>45106</v>
      </c>
      <c r="B18829" s="1687">
        <v>0.375</v>
      </c>
      <c r="C18829">
        <v>3</v>
      </c>
      <c r="D18829">
        <v>7</v>
      </c>
      <c r="E18829">
        <v>10</v>
      </c>
      <c r="G18829">
        <v>100</v>
      </c>
    </row>
    <row r="18830" spans="1:7" x14ac:dyDescent="0.3">
      <c r="A18830" s="1686">
        <v>45106</v>
      </c>
      <c r="B18830" s="1687">
        <v>0.5</v>
      </c>
      <c r="C18830">
        <v>6</v>
      </c>
      <c r="D18830">
        <v>8</v>
      </c>
      <c r="E18830">
        <v>12</v>
      </c>
      <c r="G18830">
        <v>100</v>
      </c>
    </row>
    <row r="18831" spans="1:7" x14ac:dyDescent="0.3">
      <c r="A18831" s="1686">
        <v>45106</v>
      </c>
      <c r="B18831" s="1687">
        <v>0.625</v>
      </c>
      <c r="C18831">
        <v>6</v>
      </c>
      <c r="D18831">
        <v>9</v>
      </c>
      <c r="E18831">
        <v>14</v>
      </c>
      <c r="G18831">
        <v>62</v>
      </c>
    </row>
    <row r="18832" spans="1:7" x14ac:dyDescent="0.3">
      <c r="A18832" s="1686">
        <v>45106</v>
      </c>
      <c r="B18832" s="1687">
        <v>0.75</v>
      </c>
      <c r="C18832">
        <v>5</v>
      </c>
      <c r="D18832">
        <v>9</v>
      </c>
      <c r="E18832">
        <v>11</v>
      </c>
      <c r="G18832">
        <v>100</v>
      </c>
    </row>
    <row r="18833" spans="1:7" x14ac:dyDescent="0.3">
      <c r="A18833" s="1686">
        <v>45106</v>
      </c>
      <c r="B18833" s="1687">
        <v>0.875</v>
      </c>
      <c r="C18833">
        <v>3</v>
      </c>
      <c r="D18833">
        <v>8</v>
      </c>
      <c r="E18833">
        <v>11</v>
      </c>
      <c r="G18833">
        <v>100</v>
      </c>
    </row>
    <row r="18834" spans="1:7" x14ac:dyDescent="0.3">
      <c r="A18834" s="1686">
        <v>45107</v>
      </c>
      <c r="B18834" s="1687">
        <v>0</v>
      </c>
      <c r="C18834">
        <v>4</v>
      </c>
      <c r="D18834">
        <v>12</v>
      </c>
      <c r="E18834">
        <v>10</v>
      </c>
      <c r="G18834">
        <v>100</v>
      </c>
    </row>
    <row r="18835" spans="1:7" x14ac:dyDescent="0.3">
      <c r="A18835" s="1686">
        <v>45107</v>
      </c>
      <c r="B18835" s="1687">
        <v>0.125</v>
      </c>
      <c r="C18835">
        <v>3</v>
      </c>
      <c r="D18835">
        <v>10</v>
      </c>
      <c r="E18835">
        <v>8</v>
      </c>
      <c r="G18835">
        <v>100</v>
      </c>
    </row>
    <row r="18836" spans="1:7" x14ac:dyDescent="0.3">
      <c r="A18836" s="1686">
        <v>45107</v>
      </c>
      <c r="B18836" s="1687">
        <v>0.25</v>
      </c>
      <c r="C18836">
        <v>3</v>
      </c>
      <c r="D18836">
        <v>8</v>
      </c>
      <c r="E18836">
        <v>7</v>
      </c>
      <c r="G18836">
        <v>100</v>
      </c>
    </row>
    <row r="18837" spans="1:7" x14ac:dyDescent="0.3">
      <c r="A18837" s="1686">
        <v>45107</v>
      </c>
      <c r="B18837" s="1687">
        <v>0.375</v>
      </c>
      <c r="C18837">
        <v>3</v>
      </c>
      <c r="D18837">
        <v>8</v>
      </c>
      <c r="E18837">
        <v>8</v>
      </c>
      <c r="G18837">
        <v>100</v>
      </c>
    </row>
    <row r="18838" spans="1:7" x14ac:dyDescent="0.3">
      <c r="A18838" s="1686">
        <v>45107</v>
      </c>
      <c r="B18838" s="1687">
        <v>0.5</v>
      </c>
      <c r="C18838">
        <v>3</v>
      </c>
      <c r="D18838">
        <v>7</v>
      </c>
      <c r="E18838">
        <v>13</v>
      </c>
      <c r="G18838">
        <v>100</v>
      </c>
    </row>
    <row r="18839" spans="1:7" x14ac:dyDescent="0.3">
      <c r="A18839" s="1686">
        <v>45107</v>
      </c>
      <c r="B18839" s="1687">
        <v>0.625</v>
      </c>
      <c r="C18839">
        <v>4</v>
      </c>
      <c r="D18839">
        <v>7</v>
      </c>
      <c r="E18839">
        <v>16</v>
      </c>
      <c r="G18839">
        <v>100</v>
      </c>
    </row>
    <row r="18840" spans="1:7" x14ac:dyDescent="0.3">
      <c r="A18840" s="1686">
        <v>45107</v>
      </c>
      <c r="B18840" s="1687">
        <v>0.75</v>
      </c>
      <c r="C18840">
        <v>5</v>
      </c>
      <c r="D18840">
        <v>8</v>
      </c>
      <c r="E18840">
        <v>12</v>
      </c>
      <c r="G18840">
        <v>19</v>
      </c>
    </row>
    <row r="18841" spans="1:7" x14ac:dyDescent="0.3">
      <c r="A18841" s="1686">
        <v>45107</v>
      </c>
      <c r="B18841" s="1687">
        <v>0.875</v>
      </c>
      <c r="C18841">
        <v>4</v>
      </c>
      <c r="D18841">
        <v>11</v>
      </c>
      <c r="E18841">
        <v>11</v>
      </c>
      <c r="G18841">
        <v>100</v>
      </c>
    </row>
    <row r="18842" spans="1:7" x14ac:dyDescent="0.3">
      <c r="A18842" s="1686">
        <v>45108</v>
      </c>
      <c r="B18842" s="1687">
        <v>0</v>
      </c>
      <c r="C18842">
        <v>4</v>
      </c>
      <c r="D18842">
        <v>11</v>
      </c>
      <c r="E18842">
        <v>12</v>
      </c>
      <c r="G18842">
        <v>100</v>
      </c>
    </row>
    <row r="18843" spans="1:7" x14ac:dyDescent="0.3">
      <c r="A18843" s="1686">
        <v>45108</v>
      </c>
      <c r="B18843" s="1687">
        <v>0.125</v>
      </c>
      <c r="C18843">
        <v>3</v>
      </c>
      <c r="D18843">
        <v>8</v>
      </c>
      <c r="E18843">
        <v>12</v>
      </c>
      <c r="G18843">
        <v>100</v>
      </c>
    </row>
    <row r="18844" spans="1:7" x14ac:dyDescent="0.3">
      <c r="A18844" s="1686">
        <v>45108</v>
      </c>
      <c r="B18844" s="1687">
        <v>0.25</v>
      </c>
      <c r="C18844">
        <v>3</v>
      </c>
      <c r="D18844">
        <v>6</v>
      </c>
      <c r="E18844">
        <v>10</v>
      </c>
      <c r="G18844">
        <v>42</v>
      </c>
    </row>
    <row r="18845" spans="1:7" x14ac:dyDescent="0.3">
      <c r="A18845" s="1686">
        <v>45108</v>
      </c>
      <c r="B18845" s="1687">
        <v>0.375</v>
      </c>
      <c r="C18845">
        <v>2</v>
      </c>
      <c r="D18845">
        <v>4</v>
      </c>
      <c r="E18845">
        <v>11</v>
      </c>
      <c r="G18845">
        <v>100</v>
      </c>
    </row>
    <row r="18846" spans="1:7" x14ac:dyDescent="0.3">
      <c r="A18846" s="1686">
        <v>45108</v>
      </c>
      <c r="B18846" s="1687">
        <v>0.5</v>
      </c>
      <c r="C18846">
        <v>3</v>
      </c>
      <c r="D18846">
        <v>5</v>
      </c>
      <c r="E18846">
        <v>17</v>
      </c>
    </row>
    <row r="18847" spans="1:7" x14ac:dyDescent="0.3">
      <c r="A18847" s="1686">
        <v>45108</v>
      </c>
      <c r="B18847" s="1687">
        <v>0.625</v>
      </c>
      <c r="C18847">
        <v>7</v>
      </c>
      <c r="D18847">
        <v>6</v>
      </c>
      <c r="E18847">
        <v>17</v>
      </c>
      <c r="G18847">
        <v>6</v>
      </c>
    </row>
    <row r="18848" spans="1:7" x14ac:dyDescent="0.3">
      <c r="A18848" s="1686">
        <v>45108</v>
      </c>
      <c r="B18848" s="1687">
        <v>0.75</v>
      </c>
      <c r="C18848">
        <v>5</v>
      </c>
      <c r="D18848">
        <v>9</v>
      </c>
      <c r="E18848">
        <v>14</v>
      </c>
      <c r="G18848">
        <v>77</v>
      </c>
    </row>
    <row r="18849" spans="1:7" x14ac:dyDescent="0.3">
      <c r="A18849" s="1686">
        <v>45108</v>
      </c>
      <c r="B18849" s="1687">
        <v>0.875</v>
      </c>
      <c r="C18849">
        <v>6</v>
      </c>
      <c r="D18849">
        <v>15</v>
      </c>
      <c r="E18849">
        <v>13</v>
      </c>
      <c r="G18849">
        <v>100</v>
      </c>
    </row>
    <row r="18850" spans="1:7" x14ac:dyDescent="0.3">
      <c r="A18850" s="1686">
        <v>45109</v>
      </c>
      <c r="B18850" s="1687">
        <v>0</v>
      </c>
      <c r="C18850">
        <v>4</v>
      </c>
      <c r="D18850">
        <v>15</v>
      </c>
      <c r="E18850">
        <v>13</v>
      </c>
      <c r="G18850">
        <v>100</v>
      </c>
    </row>
    <row r="18851" spans="1:7" x14ac:dyDescent="0.3">
      <c r="A18851" s="1686">
        <v>45109</v>
      </c>
      <c r="B18851" s="1687">
        <v>0.125</v>
      </c>
      <c r="C18851">
        <v>5</v>
      </c>
      <c r="D18851">
        <v>17</v>
      </c>
      <c r="E18851">
        <v>12</v>
      </c>
      <c r="G18851">
        <v>100</v>
      </c>
    </row>
    <row r="18852" spans="1:7" x14ac:dyDescent="0.3">
      <c r="A18852" s="1686">
        <v>45109</v>
      </c>
      <c r="B18852" s="1687">
        <v>0.25</v>
      </c>
      <c r="C18852">
        <v>4</v>
      </c>
      <c r="D18852">
        <v>14</v>
      </c>
      <c r="E18852">
        <v>11</v>
      </c>
      <c r="G18852">
        <v>100</v>
      </c>
    </row>
    <row r="18853" spans="1:7" x14ac:dyDescent="0.3">
      <c r="A18853" s="1686">
        <v>45109</v>
      </c>
      <c r="B18853" s="1687">
        <v>0.375</v>
      </c>
      <c r="C18853">
        <v>6</v>
      </c>
      <c r="D18853">
        <v>19</v>
      </c>
      <c r="E18853">
        <v>12</v>
      </c>
      <c r="G18853">
        <v>100</v>
      </c>
    </row>
    <row r="18854" spans="1:7" x14ac:dyDescent="0.3">
      <c r="A18854" s="1686">
        <v>45109</v>
      </c>
      <c r="B18854" s="1687">
        <v>0.5</v>
      </c>
      <c r="C18854">
        <v>6</v>
      </c>
      <c r="D18854">
        <v>15</v>
      </c>
      <c r="E18854">
        <v>17</v>
      </c>
      <c r="G18854">
        <v>100</v>
      </c>
    </row>
    <row r="18855" spans="1:7" x14ac:dyDescent="0.3">
      <c r="A18855" s="1686">
        <v>45109</v>
      </c>
      <c r="B18855" s="1687">
        <v>0.625</v>
      </c>
      <c r="C18855">
        <v>7</v>
      </c>
      <c r="D18855">
        <v>15</v>
      </c>
      <c r="E18855">
        <v>20</v>
      </c>
      <c r="G18855">
        <v>100</v>
      </c>
    </row>
    <row r="18856" spans="1:7" x14ac:dyDescent="0.3">
      <c r="A18856" s="1686">
        <v>45109</v>
      </c>
      <c r="B18856" s="1687">
        <v>0.75</v>
      </c>
      <c r="C18856">
        <v>7</v>
      </c>
      <c r="D18856">
        <v>21</v>
      </c>
      <c r="E18856">
        <v>18</v>
      </c>
      <c r="G18856">
        <v>100</v>
      </c>
    </row>
    <row r="18857" spans="1:7" x14ac:dyDescent="0.3">
      <c r="A18857" s="1686">
        <v>45109</v>
      </c>
      <c r="B18857" s="1687">
        <v>0.875</v>
      </c>
      <c r="C18857">
        <v>7</v>
      </c>
      <c r="D18857">
        <v>24</v>
      </c>
      <c r="E18857">
        <v>17</v>
      </c>
      <c r="G18857">
        <v>100</v>
      </c>
    </row>
    <row r="18858" spans="1:7" x14ac:dyDescent="0.3">
      <c r="A18858" s="1686">
        <v>45110</v>
      </c>
      <c r="B18858" s="1687">
        <v>0</v>
      </c>
      <c r="C18858">
        <v>7</v>
      </c>
      <c r="D18858">
        <v>23</v>
      </c>
      <c r="E18858">
        <v>17</v>
      </c>
      <c r="G18858">
        <v>100</v>
      </c>
    </row>
    <row r="18859" spans="1:7" x14ac:dyDescent="0.3">
      <c r="A18859" s="1686">
        <v>45110</v>
      </c>
      <c r="B18859" s="1687">
        <v>0.125</v>
      </c>
      <c r="C18859">
        <v>6</v>
      </c>
      <c r="D18859">
        <v>21</v>
      </c>
      <c r="E18859">
        <v>16</v>
      </c>
      <c r="G18859">
        <v>100</v>
      </c>
    </row>
    <row r="18860" spans="1:7" x14ac:dyDescent="0.3">
      <c r="A18860" s="1686">
        <v>45110</v>
      </c>
      <c r="B18860" s="1687">
        <v>0.25</v>
      </c>
      <c r="C18860">
        <v>5</v>
      </c>
      <c r="D18860">
        <v>17</v>
      </c>
      <c r="E18860">
        <v>15</v>
      </c>
      <c r="G18860">
        <v>100</v>
      </c>
    </row>
    <row r="18861" spans="1:7" x14ac:dyDescent="0.3">
      <c r="A18861" s="1686">
        <v>45110</v>
      </c>
      <c r="B18861" s="1687">
        <v>0.375</v>
      </c>
      <c r="C18861">
        <v>1</v>
      </c>
      <c r="D18861">
        <v>1</v>
      </c>
      <c r="E18861">
        <v>16</v>
      </c>
      <c r="G18861">
        <v>100</v>
      </c>
    </row>
    <row r="18862" spans="1:7" x14ac:dyDescent="0.3">
      <c r="A18862" s="1686">
        <v>45110</v>
      </c>
      <c r="B18862" s="1687">
        <v>0.5</v>
      </c>
      <c r="C18862">
        <v>4</v>
      </c>
      <c r="D18862">
        <v>6</v>
      </c>
      <c r="E18862">
        <v>20</v>
      </c>
      <c r="G18862">
        <v>16</v>
      </c>
    </row>
    <row r="18863" spans="1:7" x14ac:dyDescent="0.3">
      <c r="A18863" s="1686">
        <v>45110</v>
      </c>
      <c r="B18863" s="1687">
        <v>0.625</v>
      </c>
      <c r="C18863">
        <v>3</v>
      </c>
      <c r="D18863">
        <v>6</v>
      </c>
      <c r="E18863">
        <v>19</v>
      </c>
      <c r="G18863">
        <v>100</v>
      </c>
    </row>
    <row r="18864" spans="1:7" x14ac:dyDescent="0.3">
      <c r="A18864" s="1686">
        <v>45110</v>
      </c>
      <c r="B18864" s="1687">
        <v>0.75</v>
      </c>
      <c r="C18864">
        <v>3</v>
      </c>
      <c r="D18864">
        <v>7</v>
      </c>
      <c r="E18864">
        <v>18</v>
      </c>
      <c r="G18864">
        <v>100</v>
      </c>
    </row>
    <row r="18865" spans="1:7" x14ac:dyDescent="0.3">
      <c r="A18865" s="1686">
        <v>45110</v>
      </c>
      <c r="B18865" s="1687">
        <v>0.875</v>
      </c>
      <c r="C18865">
        <v>4</v>
      </c>
      <c r="D18865">
        <v>10</v>
      </c>
      <c r="E18865">
        <v>17</v>
      </c>
      <c r="G18865">
        <v>100</v>
      </c>
    </row>
    <row r="18866" spans="1:7" x14ac:dyDescent="0.3">
      <c r="A18866" s="1686">
        <v>45111</v>
      </c>
      <c r="B18866" s="1687">
        <v>0</v>
      </c>
      <c r="C18866">
        <v>6</v>
      </c>
      <c r="D18866">
        <v>18</v>
      </c>
      <c r="E18866">
        <v>17</v>
      </c>
      <c r="G18866">
        <v>100</v>
      </c>
    </row>
    <row r="18867" spans="1:7" x14ac:dyDescent="0.3">
      <c r="A18867" s="1686">
        <v>45111</v>
      </c>
      <c r="B18867" s="1687">
        <v>0.125</v>
      </c>
      <c r="C18867">
        <v>7</v>
      </c>
      <c r="D18867">
        <v>24</v>
      </c>
      <c r="E18867">
        <v>17</v>
      </c>
      <c r="G18867">
        <v>100</v>
      </c>
    </row>
    <row r="18868" spans="1:7" x14ac:dyDescent="0.3">
      <c r="A18868" s="1686">
        <v>45111</v>
      </c>
      <c r="B18868" s="1687">
        <v>0.25</v>
      </c>
      <c r="C18868">
        <v>6</v>
      </c>
      <c r="D18868">
        <v>19</v>
      </c>
      <c r="E18868">
        <v>17</v>
      </c>
      <c r="G18868">
        <v>100</v>
      </c>
    </row>
    <row r="18869" spans="1:7" x14ac:dyDescent="0.3">
      <c r="A18869" s="1686">
        <v>45111</v>
      </c>
      <c r="B18869" s="1687">
        <v>0.375</v>
      </c>
      <c r="C18869">
        <v>6</v>
      </c>
      <c r="D18869">
        <v>18</v>
      </c>
      <c r="E18869">
        <v>18</v>
      </c>
      <c r="G18869">
        <v>100</v>
      </c>
    </row>
    <row r="18870" spans="1:7" x14ac:dyDescent="0.3">
      <c r="A18870" s="1686">
        <v>45111</v>
      </c>
      <c r="B18870" s="1687">
        <v>0.5</v>
      </c>
      <c r="C18870">
        <v>7</v>
      </c>
      <c r="D18870">
        <v>17</v>
      </c>
      <c r="E18870">
        <v>20</v>
      </c>
      <c r="G18870">
        <v>100</v>
      </c>
    </row>
    <row r="18871" spans="1:7" x14ac:dyDescent="0.3">
      <c r="A18871" s="1686">
        <v>45111</v>
      </c>
      <c r="B18871" s="1687">
        <v>0.625</v>
      </c>
      <c r="C18871">
        <v>8</v>
      </c>
      <c r="D18871">
        <v>17</v>
      </c>
      <c r="E18871">
        <v>26</v>
      </c>
      <c r="G18871">
        <v>84</v>
      </c>
    </row>
    <row r="18872" spans="1:7" x14ac:dyDescent="0.3">
      <c r="A18872" s="1686">
        <v>45111</v>
      </c>
      <c r="B18872" s="1687">
        <v>0.75</v>
      </c>
      <c r="C18872">
        <v>6</v>
      </c>
      <c r="D18872">
        <v>13</v>
      </c>
      <c r="E18872">
        <v>23</v>
      </c>
      <c r="G18872">
        <v>84</v>
      </c>
    </row>
    <row r="18873" spans="1:7" x14ac:dyDescent="0.3">
      <c r="A18873" s="1686">
        <v>45111</v>
      </c>
      <c r="B18873" s="1687">
        <v>0.875</v>
      </c>
      <c r="C18873">
        <v>4</v>
      </c>
      <c r="D18873">
        <v>7</v>
      </c>
      <c r="E18873">
        <v>20</v>
      </c>
      <c r="F18873">
        <v>0.3</v>
      </c>
      <c r="G18873">
        <v>100</v>
      </c>
    </row>
    <row r="18874" spans="1:7" x14ac:dyDescent="0.3">
      <c r="A18874" s="1686">
        <v>45112</v>
      </c>
      <c r="B18874" s="1687">
        <v>0</v>
      </c>
      <c r="C18874">
        <v>4</v>
      </c>
      <c r="D18874">
        <v>10</v>
      </c>
      <c r="E18874">
        <v>17</v>
      </c>
      <c r="F18874">
        <v>0.5</v>
      </c>
      <c r="G18874">
        <v>11</v>
      </c>
    </row>
    <row r="18875" spans="1:7" x14ac:dyDescent="0.3">
      <c r="A18875" s="1686">
        <v>45112</v>
      </c>
      <c r="B18875" s="1687">
        <v>0.125</v>
      </c>
      <c r="C18875">
        <v>3</v>
      </c>
      <c r="D18875">
        <v>6</v>
      </c>
      <c r="E18875">
        <v>16</v>
      </c>
      <c r="G18875">
        <v>8</v>
      </c>
    </row>
    <row r="18876" spans="1:7" x14ac:dyDescent="0.3">
      <c r="A18876" s="1686">
        <v>45112</v>
      </c>
      <c r="B18876" s="1687">
        <v>0.25</v>
      </c>
      <c r="C18876">
        <v>5</v>
      </c>
      <c r="D18876">
        <v>16</v>
      </c>
      <c r="E18876">
        <v>15</v>
      </c>
      <c r="G18876">
        <v>5</v>
      </c>
    </row>
    <row r="18877" spans="1:7" x14ac:dyDescent="0.3">
      <c r="A18877" s="1686">
        <v>45112</v>
      </c>
      <c r="B18877" s="1687">
        <v>0.375</v>
      </c>
      <c r="C18877">
        <v>6</v>
      </c>
      <c r="D18877">
        <v>18</v>
      </c>
      <c r="E18877">
        <v>15</v>
      </c>
      <c r="G18877">
        <v>7</v>
      </c>
    </row>
    <row r="18878" spans="1:7" x14ac:dyDescent="0.3">
      <c r="A18878" s="1686">
        <v>45112</v>
      </c>
      <c r="B18878" s="1687">
        <v>0.5</v>
      </c>
      <c r="C18878">
        <v>9</v>
      </c>
      <c r="D18878">
        <v>14</v>
      </c>
      <c r="E18878">
        <v>18</v>
      </c>
      <c r="G18878">
        <v>5</v>
      </c>
    </row>
    <row r="18879" spans="1:7" x14ac:dyDescent="0.3">
      <c r="A18879" s="1686">
        <v>45112</v>
      </c>
      <c r="B18879" s="1687">
        <v>0.625</v>
      </c>
      <c r="C18879">
        <v>9</v>
      </c>
      <c r="D18879">
        <v>14</v>
      </c>
      <c r="E18879">
        <v>16</v>
      </c>
      <c r="G18879">
        <v>87</v>
      </c>
    </row>
    <row r="18880" spans="1:7" x14ac:dyDescent="0.3">
      <c r="A18880" s="1686">
        <v>45112</v>
      </c>
      <c r="B18880" s="1687">
        <v>0.75</v>
      </c>
      <c r="C18880">
        <v>9</v>
      </c>
      <c r="D18880">
        <v>20</v>
      </c>
      <c r="E18880">
        <v>13</v>
      </c>
      <c r="G18880">
        <v>48</v>
      </c>
    </row>
    <row r="18881" spans="1:7" x14ac:dyDescent="0.3">
      <c r="A18881" s="1686">
        <v>45112</v>
      </c>
      <c r="B18881" s="1687">
        <v>0.875</v>
      </c>
      <c r="C18881">
        <v>7</v>
      </c>
      <c r="D18881">
        <v>18</v>
      </c>
      <c r="E18881">
        <v>14</v>
      </c>
      <c r="F18881">
        <v>0.1</v>
      </c>
      <c r="G18881">
        <v>58</v>
      </c>
    </row>
    <row r="18882" spans="1:7" x14ac:dyDescent="0.3">
      <c r="A18882" s="1686">
        <v>45113</v>
      </c>
      <c r="B18882" s="1687">
        <v>0</v>
      </c>
      <c r="C18882">
        <v>7</v>
      </c>
      <c r="D18882">
        <v>16</v>
      </c>
      <c r="E18882">
        <v>13</v>
      </c>
      <c r="F18882">
        <v>0.3</v>
      </c>
      <c r="G18882">
        <v>100</v>
      </c>
    </row>
    <row r="18883" spans="1:7" x14ac:dyDescent="0.3">
      <c r="A18883" s="1686">
        <v>45113</v>
      </c>
      <c r="B18883" s="1687">
        <v>0.125</v>
      </c>
      <c r="C18883">
        <v>7</v>
      </c>
      <c r="D18883">
        <v>14</v>
      </c>
      <c r="E18883">
        <v>13</v>
      </c>
      <c r="F18883">
        <v>0.3</v>
      </c>
      <c r="G18883">
        <v>100</v>
      </c>
    </row>
    <row r="18884" spans="1:7" x14ac:dyDescent="0.3">
      <c r="A18884" s="1686">
        <v>45113</v>
      </c>
      <c r="B18884" s="1687">
        <v>0.25</v>
      </c>
      <c r="C18884">
        <v>8</v>
      </c>
      <c r="D18884">
        <v>15</v>
      </c>
      <c r="E18884">
        <v>13</v>
      </c>
      <c r="G18884">
        <v>100</v>
      </c>
    </row>
    <row r="18885" spans="1:7" x14ac:dyDescent="0.3">
      <c r="A18885" s="1686">
        <v>45113</v>
      </c>
      <c r="B18885" s="1687">
        <v>0.375</v>
      </c>
      <c r="C18885">
        <v>7</v>
      </c>
      <c r="D18885">
        <v>19</v>
      </c>
      <c r="E18885">
        <v>13</v>
      </c>
      <c r="F18885">
        <v>0.1</v>
      </c>
      <c r="G18885">
        <v>100</v>
      </c>
    </row>
    <row r="18886" spans="1:7" x14ac:dyDescent="0.3">
      <c r="A18886" s="1686">
        <v>45113</v>
      </c>
      <c r="B18886" s="1687">
        <v>0.5</v>
      </c>
      <c r="C18886">
        <v>8</v>
      </c>
      <c r="D18886">
        <v>15</v>
      </c>
      <c r="E18886">
        <v>14</v>
      </c>
      <c r="F18886">
        <v>0.2</v>
      </c>
      <c r="G18886">
        <v>100</v>
      </c>
    </row>
    <row r="18887" spans="1:7" x14ac:dyDescent="0.3">
      <c r="A18887" s="1686">
        <v>45113</v>
      </c>
      <c r="B18887" s="1687">
        <v>0.625</v>
      </c>
      <c r="C18887">
        <v>10</v>
      </c>
      <c r="D18887">
        <v>16</v>
      </c>
      <c r="E18887">
        <v>16</v>
      </c>
    </row>
    <row r="18888" spans="1:7" x14ac:dyDescent="0.3">
      <c r="A18888" s="1686">
        <v>45113</v>
      </c>
      <c r="B18888" s="1687">
        <v>0.75</v>
      </c>
      <c r="C18888">
        <v>8</v>
      </c>
      <c r="D18888">
        <v>17</v>
      </c>
      <c r="E18888">
        <v>14</v>
      </c>
      <c r="G18888">
        <v>11</v>
      </c>
    </row>
    <row r="18889" spans="1:7" x14ac:dyDescent="0.3">
      <c r="A18889" s="1686">
        <v>45113</v>
      </c>
      <c r="B18889" s="1687">
        <v>0.875</v>
      </c>
      <c r="C18889">
        <v>6</v>
      </c>
      <c r="D18889">
        <v>18</v>
      </c>
      <c r="E18889">
        <v>13</v>
      </c>
      <c r="G18889">
        <v>7</v>
      </c>
    </row>
    <row r="18890" spans="1:7" x14ac:dyDescent="0.3">
      <c r="A18890" s="1686">
        <v>45114</v>
      </c>
      <c r="B18890" s="1687">
        <v>0</v>
      </c>
      <c r="C18890">
        <v>6</v>
      </c>
      <c r="D18890">
        <v>18</v>
      </c>
      <c r="E18890">
        <v>12</v>
      </c>
      <c r="G18890">
        <v>83</v>
      </c>
    </row>
    <row r="18891" spans="1:7" x14ac:dyDescent="0.3">
      <c r="A18891" s="1686">
        <v>45114</v>
      </c>
      <c r="B18891" s="1687">
        <v>0.125</v>
      </c>
      <c r="C18891">
        <v>5</v>
      </c>
      <c r="D18891">
        <v>17</v>
      </c>
      <c r="E18891">
        <v>11</v>
      </c>
      <c r="G18891">
        <v>87</v>
      </c>
    </row>
    <row r="18892" spans="1:7" x14ac:dyDescent="0.3">
      <c r="A18892" s="1686">
        <v>45114</v>
      </c>
      <c r="B18892" s="1687">
        <v>0.25</v>
      </c>
      <c r="C18892">
        <v>6</v>
      </c>
      <c r="D18892">
        <v>16</v>
      </c>
      <c r="E18892">
        <v>10</v>
      </c>
      <c r="G18892">
        <v>6</v>
      </c>
    </row>
    <row r="18893" spans="1:7" x14ac:dyDescent="0.3">
      <c r="A18893" s="1686">
        <v>45114</v>
      </c>
      <c r="B18893" s="1687">
        <v>0.375</v>
      </c>
      <c r="C18893">
        <v>7</v>
      </c>
      <c r="D18893">
        <v>15</v>
      </c>
      <c r="E18893">
        <v>10</v>
      </c>
      <c r="G18893">
        <v>11</v>
      </c>
    </row>
    <row r="18894" spans="1:7" x14ac:dyDescent="0.3">
      <c r="A18894" s="1686">
        <v>45114</v>
      </c>
      <c r="B18894" s="1687">
        <v>0.5</v>
      </c>
      <c r="C18894">
        <v>10</v>
      </c>
      <c r="D18894">
        <v>14</v>
      </c>
      <c r="E18894">
        <v>13</v>
      </c>
      <c r="G18894">
        <v>83</v>
      </c>
    </row>
    <row r="18895" spans="1:7" x14ac:dyDescent="0.3">
      <c r="A18895" s="1686">
        <v>45114</v>
      </c>
      <c r="B18895" s="1687">
        <v>0.625</v>
      </c>
      <c r="C18895">
        <v>12</v>
      </c>
      <c r="D18895">
        <v>16</v>
      </c>
      <c r="E18895">
        <v>14</v>
      </c>
      <c r="G18895">
        <v>7</v>
      </c>
    </row>
    <row r="18896" spans="1:7" x14ac:dyDescent="0.3">
      <c r="A18896" s="1686">
        <v>45114</v>
      </c>
      <c r="B18896" s="1687">
        <v>0.75</v>
      </c>
      <c r="C18896">
        <v>11</v>
      </c>
      <c r="D18896">
        <v>17</v>
      </c>
      <c r="E18896">
        <v>12</v>
      </c>
      <c r="G18896">
        <v>11</v>
      </c>
    </row>
    <row r="18897" spans="1:7" x14ac:dyDescent="0.3">
      <c r="A18897" s="1686">
        <v>45114</v>
      </c>
      <c r="B18897" s="1687">
        <v>0.875</v>
      </c>
      <c r="C18897">
        <v>11</v>
      </c>
      <c r="D18897">
        <v>20</v>
      </c>
      <c r="E18897">
        <v>12</v>
      </c>
      <c r="G18897">
        <v>97</v>
      </c>
    </row>
    <row r="18898" spans="1:7" x14ac:dyDescent="0.3">
      <c r="A18898" s="1686">
        <v>45115</v>
      </c>
      <c r="B18898" s="1687">
        <v>0</v>
      </c>
      <c r="C18898">
        <v>10</v>
      </c>
      <c r="D18898">
        <v>20</v>
      </c>
      <c r="E18898">
        <v>11</v>
      </c>
      <c r="G18898">
        <v>100</v>
      </c>
    </row>
    <row r="18899" spans="1:7" x14ac:dyDescent="0.3">
      <c r="A18899" s="1686">
        <v>45115</v>
      </c>
      <c r="B18899" s="1687">
        <v>0.125</v>
      </c>
      <c r="C18899">
        <v>9</v>
      </c>
      <c r="D18899">
        <v>19</v>
      </c>
      <c r="E18899">
        <v>11</v>
      </c>
      <c r="G18899">
        <v>100</v>
      </c>
    </row>
    <row r="18900" spans="1:7" x14ac:dyDescent="0.3">
      <c r="A18900" s="1686">
        <v>45115</v>
      </c>
      <c r="B18900" s="1687">
        <v>0.25</v>
      </c>
      <c r="C18900">
        <v>9</v>
      </c>
      <c r="D18900">
        <v>17</v>
      </c>
      <c r="E18900">
        <v>10</v>
      </c>
      <c r="G18900">
        <v>100</v>
      </c>
    </row>
    <row r="18901" spans="1:7" x14ac:dyDescent="0.3">
      <c r="A18901" s="1686">
        <v>45115</v>
      </c>
      <c r="B18901" s="1687">
        <v>0.375</v>
      </c>
      <c r="C18901">
        <v>8</v>
      </c>
      <c r="D18901">
        <v>16</v>
      </c>
      <c r="E18901">
        <v>10</v>
      </c>
      <c r="G18901">
        <v>84</v>
      </c>
    </row>
    <row r="18902" spans="1:7" x14ac:dyDescent="0.3">
      <c r="A18902" s="1686">
        <v>45115</v>
      </c>
      <c r="B18902" s="1687">
        <v>0.5</v>
      </c>
      <c r="C18902">
        <v>8</v>
      </c>
      <c r="D18902">
        <v>15</v>
      </c>
      <c r="E18902">
        <v>11</v>
      </c>
      <c r="G18902">
        <v>100</v>
      </c>
    </row>
    <row r="18903" spans="1:7" x14ac:dyDescent="0.3">
      <c r="A18903" s="1686">
        <v>45115</v>
      </c>
      <c r="B18903" s="1687">
        <v>0.625</v>
      </c>
      <c r="C18903">
        <v>7</v>
      </c>
      <c r="D18903">
        <v>12</v>
      </c>
      <c r="E18903">
        <v>14</v>
      </c>
      <c r="G18903">
        <v>6</v>
      </c>
    </row>
    <row r="18904" spans="1:7" x14ac:dyDescent="0.3">
      <c r="A18904" s="1686">
        <v>45115</v>
      </c>
      <c r="B18904" s="1687">
        <v>0.75</v>
      </c>
      <c r="C18904">
        <v>8</v>
      </c>
      <c r="D18904">
        <v>16</v>
      </c>
      <c r="E18904">
        <v>12</v>
      </c>
      <c r="G18904">
        <v>27</v>
      </c>
    </row>
    <row r="18905" spans="1:7" x14ac:dyDescent="0.3">
      <c r="A18905" s="1686">
        <v>45115</v>
      </c>
      <c r="B18905" s="1687">
        <v>0.875</v>
      </c>
      <c r="C18905">
        <v>3</v>
      </c>
      <c r="D18905">
        <v>11</v>
      </c>
      <c r="E18905">
        <v>12</v>
      </c>
      <c r="G18905">
        <v>100</v>
      </c>
    </row>
    <row r="18906" spans="1:7" x14ac:dyDescent="0.3">
      <c r="A18906" s="1686">
        <v>45116</v>
      </c>
      <c r="B18906" s="1687">
        <v>0</v>
      </c>
      <c r="C18906">
        <v>4</v>
      </c>
      <c r="D18906">
        <v>11</v>
      </c>
      <c r="E18906">
        <v>11</v>
      </c>
      <c r="G18906">
        <v>93</v>
      </c>
    </row>
    <row r="18907" spans="1:7" x14ac:dyDescent="0.3">
      <c r="A18907" s="1686">
        <v>45116</v>
      </c>
      <c r="B18907" s="1687">
        <v>0.125</v>
      </c>
      <c r="C18907">
        <v>3</v>
      </c>
      <c r="D18907">
        <v>7</v>
      </c>
      <c r="E18907">
        <v>12</v>
      </c>
      <c r="G18907">
        <v>100</v>
      </c>
    </row>
    <row r="18908" spans="1:7" x14ac:dyDescent="0.3">
      <c r="A18908" s="1686">
        <v>45116</v>
      </c>
      <c r="B18908" s="1687">
        <v>0.25</v>
      </c>
      <c r="C18908">
        <v>3</v>
      </c>
      <c r="D18908">
        <v>6</v>
      </c>
      <c r="E18908">
        <v>12</v>
      </c>
      <c r="G18908">
        <v>100</v>
      </c>
    </row>
    <row r="18909" spans="1:7" x14ac:dyDescent="0.3">
      <c r="A18909" s="1686">
        <v>45116</v>
      </c>
      <c r="B18909" s="1687">
        <v>0.375</v>
      </c>
      <c r="C18909">
        <v>2</v>
      </c>
      <c r="D18909">
        <v>2</v>
      </c>
      <c r="E18909">
        <v>12</v>
      </c>
      <c r="G18909">
        <v>100</v>
      </c>
    </row>
    <row r="18910" spans="1:7" x14ac:dyDescent="0.3">
      <c r="A18910" s="1686">
        <v>45116</v>
      </c>
      <c r="B18910" s="1687">
        <v>0.5</v>
      </c>
      <c r="C18910">
        <v>3</v>
      </c>
      <c r="D18910">
        <v>4</v>
      </c>
      <c r="E18910">
        <v>14</v>
      </c>
      <c r="G18910">
        <v>100</v>
      </c>
    </row>
    <row r="18911" spans="1:7" x14ac:dyDescent="0.3">
      <c r="A18911" s="1686">
        <v>45116</v>
      </c>
      <c r="B18911" s="1687">
        <v>0.625</v>
      </c>
      <c r="C18911">
        <v>2</v>
      </c>
      <c r="D18911">
        <v>1</v>
      </c>
      <c r="E18911">
        <v>14</v>
      </c>
      <c r="F18911">
        <v>0.1</v>
      </c>
      <c r="G18911">
        <v>100</v>
      </c>
    </row>
    <row r="18912" spans="1:7" x14ac:dyDescent="0.3">
      <c r="A18912" s="1686">
        <v>45116</v>
      </c>
      <c r="B18912" s="1687">
        <v>0.75</v>
      </c>
      <c r="C18912">
        <v>2</v>
      </c>
      <c r="D18912">
        <v>3</v>
      </c>
      <c r="E18912">
        <v>14</v>
      </c>
      <c r="G18912">
        <v>100</v>
      </c>
    </row>
    <row r="18913" spans="1:7" x14ac:dyDescent="0.3">
      <c r="A18913" s="1686">
        <v>45116</v>
      </c>
      <c r="B18913" s="1687">
        <v>0.875</v>
      </c>
      <c r="C18913">
        <v>3</v>
      </c>
      <c r="D18913">
        <v>7</v>
      </c>
      <c r="E18913">
        <v>13</v>
      </c>
      <c r="F18913">
        <v>0.1</v>
      </c>
      <c r="G18913">
        <v>100</v>
      </c>
    </row>
    <row r="18914" spans="1:7" x14ac:dyDescent="0.3">
      <c r="A18914" s="1686">
        <v>45117</v>
      </c>
      <c r="B18914" s="1687">
        <v>0</v>
      </c>
      <c r="C18914">
        <v>3</v>
      </c>
      <c r="D18914">
        <v>8</v>
      </c>
      <c r="E18914">
        <v>13</v>
      </c>
      <c r="G18914">
        <v>100</v>
      </c>
    </row>
    <row r="18915" spans="1:7" x14ac:dyDescent="0.3">
      <c r="A18915" s="1686">
        <v>45117</v>
      </c>
      <c r="B18915" s="1687">
        <v>0.125</v>
      </c>
      <c r="C18915">
        <v>3</v>
      </c>
      <c r="D18915">
        <v>9</v>
      </c>
      <c r="E18915">
        <v>12</v>
      </c>
      <c r="G18915">
        <v>14</v>
      </c>
    </row>
    <row r="18916" spans="1:7" x14ac:dyDescent="0.3">
      <c r="A18916" s="1686">
        <v>45117</v>
      </c>
      <c r="B18916" s="1687">
        <v>0.25</v>
      </c>
      <c r="C18916">
        <v>4</v>
      </c>
      <c r="D18916">
        <v>9</v>
      </c>
      <c r="E18916">
        <v>11</v>
      </c>
    </row>
    <row r="18917" spans="1:7" x14ac:dyDescent="0.3">
      <c r="A18917" s="1686">
        <v>45117</v>
      </c>
      <c r="B18917" s="1687">
        <v>0.375</v>
      </c>
      <c r="C18917">
        <v>5</v>
      </c>
      <c r="D18917">
        <v>14</v>
      </c>
      <c r="E18917">
        <v>11</v>
      </c>
    </row>
    <row r="18918" spans="1:7" x14ac:dyDescent="0.3">
      <c r="A18918" s="1686">
        <v>45117</v>
      </c>
      <c r="B18918" s="1687">
        <v>0.5</v>
      </c>
      <c r="C18918">
        <v>5</v>
      </c>
      <c r="D18918">
        <v>8</v>
      </c>
      <c r="E18918">
        <v>14</v>
      </c>
    </row>
    <row r="18919" spans="1:7" x14ac:dyDescent="0.3">
      <c r="A18919" s="1686">
        <v>45117</v>
      </c>
      <c r="B18919" s="1687">
        <v>0.625</v>
      </c>
      <c r="C18919">
        <v>6</v>
      </c>
      <c r="D18919">
        <v>6</v>
      </c>
      <c r="E18919">
        <v>15</v>
      </c>
    </row>
    <row r="18920" spans="1:7" x14ac:dyDescent="0.3">
      <c r="A18920" s="1686">
        <v>45117</v>
      </c>
      <c r="B18920" s="1687">
        <v>0.75</v>
      </c>
      <c r="C18920">
        <v>5</v>
      </c>
      <c r="D18920">
        <v>7</v>
      </c>
      <c r="E18920">
        <v>12</v>
      </c>
      <c r="G18920">
        <v>15</v>
      </c>
    </row>
    <row r="18921" spans="1:7" x14ac:dyDescent="0.3">
      <c r="A18921" s="1686">
        <v>45117</v>
      </c>
      <c r="B18921" s="1687">
        <v>0.875</v>
      </c>
      <c r="C18921">
        <v>6</v>
      </c>
      <c r="D18921">
        <v>11</v>
      </c>
      <c r="E18921">
        <v>12</v>
      </c>
      <c r="G18921">
        <v>100</v>
      </c>
    </row>
    <row r="18922" spans="1:7" x14ac:dyDescent="0.3">
      <c r="A18922" s="1686">
        <v>45118</v>
      </c>
      <c r="B18922" s="1687">
        <v>0</v>
      </c>
      <c r="C18922">
        <v>7</v>
      </c>
      <c r="D18922">
        <v>11</v>
      </c>
      <c r="E18922">
        <v>12</v>
      </c>
      <c r="G18922">
        <v>100</v>
      </c>
    </row>
    <row r="18923" spans="1:7" x14ac:dyDescent="0.3">
      <c r="A18923" s="1686">
        <v>45118</v>
      </c>
      <c r="B18923" s="1687">
        <v>0.125</v>
      </c>
      <c r="C18923">
        <v>6</v>
      </c>
      <c r="D18923">
        <v>12</v>
      </c>
      <c r="E18923">
        <v>12</v>
      </c>
      <c r="G18923">
        <v>100</v>
      </c>
    </row>
    <row r="18924" spans="1:7" x14ac:dyDescent="0.3">
      <c r="A18924" s="1686">
        <v>45118</v>
      </c>
      <c r="B18924" s="1687">
        <v>0.25</v>
      </c>
      <c r="C18924">
        <v>6</v>
      </c>
      <c r="D18924">
        <v>11</v>
      </c>
      <c r="E18924">
        <v>12</v>
      </c>
      <c r="G18924">
        <v>100</v>
      </c>
    </row>
    <row r="18925" spans="1:7" x14ac:dyDescent="0.3">
      <c r="A18925" s="1686">
        <v>45118</v>
      </c>
      <c r="B18925" s="1687">
        <v>0.375</v>
      </c>
      <c r="C18925">
        <v>9</v>
      </c>
      <c r="D18925">
        <v>14</v>
      </c>
      <c r="E18925">
        <v>12</v>
      </c>
      <c r="G18925">
        <v>100</v>
      </c>
    </row>
    <row r="18926" spans="1:7" x14ac:dyDescent="0.3">
      <c r="A18926" s="1686">
        <v>45118</v>
      </c>
      <c r="B18926" s="1687">
        <v>0.5</v>
      </c>
      <c r="C18926">
        <v>10</v>
      </c>
      <c r="D18926">
        <v>15</v>
      </c>
      <c r="E18926">
        <v>12</v>
      </c>
      <c r="G18926">
        <v>100</v>
      </c>
    </row>
    <row r="18927" spans="1:7" x14ac:dyDescent="0.3">
      <c r="A18927" s="1686">
        <v>45118</v>
      </c>
      <c r="B18927" s="1687">
        <v>0.625</v>
      </c>
      <c r="C18927">
        <v>11</v>
      </c>
      <c r="D18927">
        <v>18</v>
      </c>
      <c r="E18927">
        <v>12</v>
      </c>
      <c r="G18927">
        <v>100</v>
      </c>
    </row>
    <row r="18928" spans="1:7" x14ac:dyDescent="0.3">
      <c r="A18928" s="1686">
        <v>45118</v>
      </c>
      <c r="B18928" s="1687">
        <v>0.75</v>
      </c>
      <c r="C18928">
        <v>14</v>
      </c>
      <c r="D18928">
        <v>20</v>
      </c>
      <c r="E18928">
        <v>10</v>
      </c>
      <c r="F18928">
        <v>0.6</v>
      </c>
      <c r="G18928">
        <v>100</v>
      </c>
    </row>
    <row r="18929" spans="1:7" x14ac:dyDescent="0.3">
      <c r="A18929" s="1686">
        <v>45118</v>
      </c>
      <c r="B18929" s="1687">
        <v>0.875</v>
      </c>
      <c r="C18929">
        <v>15</v>
      </c>
      <c r="D18929">
        <v>22</v>
      </c>
      <c r="E18929">
        <v>11</v>
      </c>
      <c r="F18929">
        <v>0.1</v>
      </c>
      <c r="G18929">
        <v>100</v>
      </c>
    </row>
    <row r="18930" spans="1:7" x14ac:dyDescent="0.3">
      <c r="A18930" s="1686">
        <v>45119</v>
      </c>
      <c r="B18930" s="1687">
        <v>0</v>
      </c>
      <c r="C18930">
        <v>15</v>
      </c>
      <c r="D18930">
        <v>23</v>
      </c>
      <c r="E18930">
        <v>11</v>
      </c>
      <c r="F18930">
        <v>0.1</v>
      </c>
      <c r="G18930">
        <v>100</v>
      </c>
    </row>
    <row r="18931" spans="1:7" x14ac:dyDescent="0.3">
      <c r="A18931" s="1686">
        <v>45119</v>
      </c>
      <c r="B18931" s="1687">
        <v>0.125</v>
      </c>
      <c r="C18931">
        <v>12</v>
      </c>
      <c r="D18931">
        <v>22</v>
      </c>
      <c r="E18931">
        <v>10</v>
      </c>
      <c r="G18931">
        <v>100</v>
      </c>
    </row>
    <row r="18932" spans="1:7" x14ac:dyDescent="0.3">
      <c r="A18932" s="1686">
        <v>45119</v>
      </c>
      <c r="B18932" s="1687">
        <v>0.25</v>
      </c>
      <c r="C18932">
        <v>13</v>
      </c>
      <c r="D18932">
        <v>22</v>
      </c>
      <c r="E18932">
        <v>10</v>
      </c>
      <c r="G18932">
        <v>100</v>
      </c>
    </row>
    <row r="18933" spans="1:7" x14ac:dyDescent="0.3">
      <c r="A18933" s="1686">
        <v>45119</v>
      </c>
      <c r="B18933" s="1687">
        <v>0.375</v>
      </c>
      <c r="C18933">
        <v>13</v>
      </c>
      <c r="D18933">
        <v>22</v>
      </c>
      <c r="E18933">
        <v>10</v>
      </c>
      <c r="F18933">
        <v>2.1</v>
      </c>
      <c r="G18933">
        <v>100</v>
      </c>
    </row>
    <row r="18934" spans="1:7" x14ac:dyDescent="0.3">
      <c r="A18934" s="1686">
        <v>45119</v>
      </c>
      <c r="B18934" s="1687">
        <v>0.5</v>
      </c>
      <c r="C18934">
        <v>12</v>
      </c>
      <c r="D18934">
        <v>22</v>
      </c>
      <c r="E18934">
        <v>10</v>
      </c>
      <c r="F18934">
        <v>4.8</v>
      </c>
      <c r="G18934">
        <v>100</v>
      </c>
    </row>
    <row r="18935" spans="1:7" x14ac:dyDescent="0.3">
      <c r="A18935" s="1686">
        <v>45119</v>
      </c>
      <c r="B18935" s="1687">
        <v>0.625</v>
      </c>
      <c r="C18935">
        <v>13</v>
      </c>
      <c r="D18935">
        <v>22</v>
      </c>
      <c r="E18935">
        <v>10</v>
      </c>
      <c r="F18935">
        <v>1.4</v>
      </c>
      <c r="G18935">
        <v>100</v>
      </c>
    </row>
    <row r="18936" spans="1:7" x14ac:dyDescent="0.3">
      <c r="A18936" s="1686">
        <v>45119</v>
      </c>
      <c r="B18936" s="1687">
        <v>0.75</v>
      </c>
      <c r="C18936">
        <v>12</v>
      </c>
      <c r="D18936">
        <v>23</v>
      </c>
      <c r="E18936">
        <v>10</v>
      </c>
      <c r="F18936">
        <v>0.5</v>
      </c>
      <c r="G18936">
        <v>100</v>
      </c>
    </row>
    <row r="18937" spans="1:7" x14ac:dyDescent="0.3">
      <c r="A18937" s="1686">
        <v>45119</v>
      </c>
      <c r="B18937" s="1687">
        <v>0.875</v>
      </c>
      <c r="C18937">
        <v>13</v>
      </c>
      <c r="D18937">
        <v>27</v>
      </c>
      <c r="E18937">
        <v>8</v>
      </c>
      <c r="F18937">
        <v>2.2000000000000002</v>
      </c>
      <c r="G18937">
        <v>100</v>
      </c>
    </row>
    <row r="18938" spans="1:7" x14ac:dyDescent="0.3">
      <c r="A18938" s="1686">
        <v>45120</v>
      </c>
      <c r="B18938" s="1687">
        <v>0</v>
      </c>
      <c r="C18938">
        <v>11</v>
      </c>
      <c r="D18938">
        <v>27</v>
      </c>
      <c r="E18938">
        <v>8</v>
      </c>
      <c r="F18938">
        <v>0.4</v>
      </c>
      <c r="G18938">
        <v>100</v>
      </c>
    </row>
    <row r="18939" spans="1:7" x14ac:dyDescent="0.3">
      <c r="A18939" s="1686">
        <v>45120</v>
      </c>
      <c r="B18939" s="1687">
        <v>0.125</v>
      </c>
      <c r="C18939">
        <v>10</v>
      </c>
      <c r="D18939">
        <v>23</v>
      </c>
      <c r="E18939">
        <v>7</v>
      </c>
      <c r="F18939">
        <v>1.1000000000000001</v>
      </c>
      <c r="G18939">
        <v>100</v>
      </c>
    </row>
    <row r="18940" spans="1:7" x14ac:dyDescent="0.3">
      <c r="A18940" s="1686">
        <v>45120</v>
      </c>
      <c r="B18940" s="1687">
        <v>0.25</v>
      </c>
      <c r="C18940">
        <v>10</v>
      </c>
      <c r="D18940">
        <v>24</v>
      </c>
      <c r="E18940">
        <v>6</v>
      </c>
      <c r="F18940">
        <v>0.7</v>
      </c>
      <c r="G18940">
        <v>100</v>
      </c>
    </row>
    <row r="18941" spans="1:7" x14ac:dyDescent="0.3">
      <c r="A18941" s="1686">
        <v>45120</v>
      </c>
      <c r="B18941" s="1687">
        <v>0.375</v>
      </c>
      <c r="C18941">
        <v>8</v>
      </c>
      <c r="D18941">
        <v>21</v>
      </c>
      <c r="E18941">
        <v>6</v>
      </c>
      <c r="F18941">
        <v>0.2</v>
      </c>
      <c r="G18941">
        <v>100</v>
      </c>
    </row>
    <row r="18942" spans="1:7" x14ac:dyDescent="0.3">
      <c r="A18942" s="1686">
        <v>45120</v>
      </c>
      <c r="B18942" s="1687">
        <v>0.5</v>
      </c>
      <c r="C18942">
        <v>8</v>
      </c>
      <c r="D18942">
        <v>13</v>
      </c>
      <c r="E18942">
        <v>9</v>
      </c>
      <c r="G18942">
        <v>100</v>
      </c>
    </row>
    <row r="18943" spans="1:7" x14ac:dyDescent="0.3">
      <c r="A18943" s="1686">
        <v>45120</v>
      </c>
      <c r="B18943" s="1687">
        <v>0.625</v>
      </c>
      <c r="C18943">
        <v>7</v>
      </c>
      <c r="D18943">
        <v>10</v>
      </c>
      <c r="E18943">
        <v>10</v>
      </c>
      <c r="G18943">
        <v>42</v>
      </c>
    </row>
    <row r="18944" spans="1:7" x14ac:dyDescent="0.3">
      <c r="A18944" s="1686">
        <v>45120</v>
      </c>
      <c r="B18944" s="1687">
        <v>0.75</v>
      </c>
      <c r="C18944">
        <v>4</v>
      </c>
      <c r="D18944">
        <v>8</v>
      </c>
      <c r="E18944">
        <v>8</v>
      </c>
      <c r="G18944">
        <v>10</v>
      </c>
    </row>
    <row r="18945" spans="1:7" x14ac:dyDescent="0.3">
      <c r="A18945" s="1686">
        <v>45120</v>
      </c>
      <c r="B18945" s="1687">
        <v>0.875</v>
      </c>
      <c r="C18945">
        <v>4</v>
      </c>
      <c r="D18945">
        <v>13</v>
      </c>
      <c r="E18945">
        <v>7</v>
      </c>
      <c r="G18945">
        <v>6</v>
      </c>
    </row>
    <row r="18946" spans="1:7" x14ac:dyDescent="0.3">
      <c r="A18946" s="1686">
        <v>45121</v>
      </c>
      <c r="B18946" s="1687">
        <v>0</v>
      </c>
      <c r="C18946">
        <v>2</v>
      </c>
      <c r="D18946">
        <v>5</v>
      </c>
      <c r="E18946">
        <v>6</v>
      </c>
      <c r="G18946">
        <v>5</v>
      </c>
    </row>
    <row r="18947" spans="1:7" x14ac:dyDescent="0.3">
      <c r="A18947" s="1686">
        <v>45121</v>
      </c>
      <c r="B18947" s="1687">
        <v>0.125</v>
      </c>
      <c r="C18947">
        <v>3</v>
      </c>
      <c r="D18947">
        <v>3</v>
      </c>
      <c r="E18947">
        <v>5</v>
      </c>
      <c r="G18947">
        <v>13</v>
      </c>
    </row>
    <row r="18948" spans="1:7" x14ac:dyDescent="0.3">
      <c r="A18948" s="1686">
        <v>45121</v>
      </c>
      <c r="B18948" s="1687">
        <v>0.25</v>
      </c>
      <c r="C18948">
        <v>3</v>
      </c>
      <c r="D18948">
        <v>5</v>
      </c>
      <c r="E18948">
        <v>4</v>
      </c>
      <c r="G18948">
        <v>30</v>
      </c>
    </row>
    <row r="18949" spans="1:7" x14ac:dyDescent="0.3">
      <c r="A18949" s="1686">
        <v>45121</v>
      </c>
      <c r="B18949" s="1687">
        <v>0.375</v>
      </c>
      <c r="C18949">
        <v>3</v>
      </c>
      <c r="D18949">
        <v>5</v>
      </c>
      <c r="E18949">
        <v>5</v>
      </c>
    </row>
    <row r="18950" spans="1:7" x14ac:dyDescent="0.3">
      <c r="A18950" s="1686">
        <v>45121</v>
      </c>
      <c r="B18950" s="1687">
        <v>0.5</v>
      </c>
      <c r="C18950">
        <v>5</v>
      </c>
      <c r="D18950">
        <v>8</v>
      </c>
      <c r="E18950">
        <v>9</v>
      </c>
      <c r="G18950">
        <v>5</v>
      </c>
    </row>
    <row r="18951" spans="1:7" x14ac:dyDescent="0.3">
      <c r="A18951" s="1686">
        <v>45121</v>
      </c>
      <c r="B18951" s="1687">
        <v>0.625</v>
      </c>
      <c r="C18951">
        <v>6</v>
      </c>
      <c r="D18951">
        <v>9</v>
      </c>
      <c r="E18951">
        <v>11</v>
      </c>
      <c r="G18951">
        <v>88</v>
      </c>
    </row>
    <row r="18952" spans="1:7" x14ac:dyDescent="0.3">
      <c r="A18952" s="1686">
        <v>45121</v>
      </c>
      <c r="B18952" s="1687">
        <v>0.75</v>
      </c>
      <c r="C18952">
        <v>5</v>
      </c>
      <c r="D18952">
        <v>10</v>
      </c>
      <c r="E18952">
        <v>10</v>
      </c>
      <c r="G18952">
        <v>100</v>
      </c>
    </row>
    <row r="18953" spans="1:7" x14ac:dyDescent="0.3">
      <c r="A18953" s="1686">
        <v>45121</v>
      </c>
      <c r="B18953" s="1687">
        <v>0.875</v>
      </c>
      <c r="C18953">
        <v>4</v>
      </c>
      <c r="D18953">
        <v>12</v>
      </c>
      <c r="E18953">
        <v>9</v>
      </c>
      <c r="G18953">
        <v>100</v>
      </c>
    </row>
    <row r="18954" spans="1:7" x14ac:dyDescent="0.3">
      <c r="A18954" s="1686">
        <v>45122</v>
      </c>
      <c r="B18954" s="1687">
        <v>0</v>
      </c>
      <c r="C18954">
        <v>5</v>
      </c>
      <c r="D18954">
        <v>14</v>
      </c>
      <c r="E18954">
        <v>9</v>
      </c>
      <c r="G18954">
        <v>100</v>
      </c>
    </row>
    <row r="18955" spans="1:7" x14ac:dyDescent="0.3">
      <c r="A18955" s="1686">
        <v>45122</v>
      </c>
      <c r="B18955" s="1687">
        <v>0.125</v>
      </c>
      <c r="C18955">
        <v>6</v>
      </c>
      <c r="D18955">
        <v>15</v>
      </c>
      <c r="E18955">
        <v>9</v>
      </c>
      <c r="G18955">
        <v>100</v>
      </c>
    </row>
    <row r="18956" spans="1:7" x14ac:dyDescent="0.3">
      <c r="A18956" s="1686">
        <v>45122</v>
      </c>
      <c r="B18956" s="1687">
        <v>0.25</v>
      </c>
      <c r="C18956">
        <v>5</v>
      </c>
      <c r="D18956">
        <v>17</v>
      </c>
      <c r="E18956">
        <v>7</v>
      </c>
      <c r="G18956">
        <v>100</v>
      </c>
    </row>
    <row r="18957" spans="1:7" x14ac:dyDescent="0.3">
      <c r="A18957" s="1686">
        <v>45122</v>
      </c>
      <c r="B18957" s="1687">
        <v>0.375</v>
      </c>
      <c r="C18957">
        <v>5</v>
      </c>
      <c r="D18957">
        <v>16</v>
      </c>
      <c r="E18957">
        <v>8</v>
      </c>
      <c r="G18957">
        <v>100</v>
      </c>
    </row>
    <row r="18958" spans="1:7" x14ac:dyDescent="0.3">
      <c r="A18958" s="1686">
        <v>45122</v>
      </c>
      <c r="B18958" s="1687">
        <v>0.5</v>
      </c>
      <c r="C18958">
        <v>7</v>
      </c>
      <c r="D18958">
        <v>13</v>
      </c>
      <c r="E18958">
        <v>11</v>
      </c>
      <c r="G18958">
        <v>100</v>
      </c>
    </row>
    <row r="18959" spans="1:7" x14ac:dyDescent="0.3">
      <c r="A18959" s="1686">
        <v>45122</v>
      </c>
      <c r="B18959" s="1687">
        <v>0.625</v>
      </c>
      <c r="C18959">
        <v>7</v>
      </c>
      <c r="D18959">
        <v>13</v>
      </c>
      <c r="E18959">
        <v>12</v>
      </c>
      <c r="G18959">
        <v>100</v>
      </c>
    </row>
    <row r="18960" spans="1:7" x14ac:dyDescent="0.3">
      <c r="A18960" s="1686">
        <v>45122</v>
      </c>
      <c r="B18960" s="1687">
        <v>0.75</v>
      </c>
      <c r="C18960">
        <v>7</v>
      </c>
      <c r="D18960">
        <v>13</v>
      </c>
      <c r="E18960">
        <v>12</v>
      </c>
      <c r="G18960">
        <v>100</v>
      </c>
    </row>
    <row r="18961" spans="1:7" x14ac:dyDescent="0.3">
      <c r="A18961" s="1686">
        <v>45122</v>
      </c>
      <c r="B18961" s="1687">
        <v>0.875</v>
      </c>
      <c r="C18961">
        <v>4</v>
      </c>
      <c r="D18961">
        <v>14</v>
      </c>
      <c r="E18961">
        <v>9</v>
      </c>
    </row>
    <row r="18962" spans="1:7" x14ac:dyDescent="0.3">
      <c r="A18962" s="1686">
        <v>45123</v>
      </c>
      <c r="B18962" s="1687">
        <v>0</v>
      </c>
      <c r="C18962">
        <v>5</v>
      </c>
      <c r="D18962">
        <v>18</v>
      </c>
      <c r="E18962">
        <v>8</v>
      </c>
      <c r="G18962">
        <v>5</v>
      </c>
    </row>
    <row r="18963" spans="1:7" x14ac:dyDescent="0.3">
      <c r="A18963" s="1686">
        <v>45123</v>
      </c>
      <c r="B18963" s="1687">
        <v>0.125</v>
      </c>
      <c r="C18963">
        <v>5</v>
      </c>
      <c r="D18963">
        <v>17</v>
      </c>
      <c r="E18963">
        <v>6</v>
      </c>
    </row>
    <row r="18964" spans="1:7" x14ac:dyDescent="0.3">
      <c r="A18964" s="1686">
        <v>45123</v>
      </c>
      <c r="B18964" s="1687">
        <v>0.25</v>
      </c>
      <c r="C18964">
        <v>5</v>
      </c>
      <c r="D18964">
        <v>16</v>
      </c>
      <c r="E18964">
        <v>5</v>
      </c>
      <c r="G18964">
        <v>11</v>
      </c>
    </row>
    <row r="18965" spans="1:7" x14ac:dyDescent="0.3">
      <c r="A18965" s="1686">
        <v>45123</v>
      </c>
      <c r="B18965" s="1687">
        <v>0.375</v>
      </c>
      <c r="C18965">
        <v>5</v>
      </c>
      <c r="D18965">
        <v>16</v>
      </c>
      <c r="E18965">
        <v>5</v>
      </c>
      <c r="G18965">
        <v>74</v>
      </c>
    </row>
    <row r="18966" spans="1:7" x14ac:dyDescent="0.3">
      <c r="A18966" s="1686">
        <v>45123</v>
      </c>
      <c r="B18966" s="1687">
        <v>0.5</v>
      </c>
      <c r="C18966">
        <v>6</v>
      </c>
      <c r="D18966">
        <v>12</v>
      </c>
      <c r="E18966">
        <v>10</v>
      </c>
      <c r="G18966">
        <v>7</v>
      </c>
    </row>
    <row r="18967" spans="1:7" x14ac:dyDescent="0.3">
      <c r="A18967" s="1686">
        <v>45123</v>
      </c>
      <c r="B18967" s="1687">
        <v>0.625</v>
      </c>
      <c r="C18967">
        <v>8</v>
      </c>
      <c r="D18967">
        <v>12</v>
      </c>
      <c r="E18967">
        <v>12</v>
      </c>
      <c r="G18967">
        <v>41</v>
      </c>
    </row>
    <row r="18968" spans="1:7" x14ac:dyDescent="0.3">
      <c r="A18968" s="1686">
        <v>45123</v>
      </c>
      <c r="B18968" s="1687">
        <v>0.75</v>
      </c>
      <c r="C18968">
        <v>5</v>
      </c>
      <c r="D18968">
        <v>13</v>
      </c>
      <c r="E18968">
        <v>9</v>
      </c>
      <c r="G18968">
        <v>66</v>
      </c>
    </row>
    <row r="18969" spans="1:7" x14ac:dyDescent="0.3">
      <c r="A18969" s="1686">
        <v>45123</v>
      </c>
      <c r="B18969" s="1687">
        <v>0.875</v>
      </c>
      <c r="C18969">
        <v>4</v>
      </c>
      <c r="D18969">
        <v>15</v>
      </c>
      <c r="E18969">
        <v>7</v>
      </c>
      <c r="G18969">
        <v>99</v>
      </c>
    </row>
    <row r="18970" spans="1:7" x14ac:dyDescent="0.3">
      <c r="A18970" s="1686">
        <v>45124</v>
      </c>
      <c r="B18970" s="1687">
        <v>0</v>
      </c>
      <c r="C18970">
        <v>5</v>
      </c>
      <c r="D18970">
        <v>13</v>
      </c>
      <c r="E18970">
        <v>7</v>
      </c>
      <c r="G18970">
        <v>61</v>
      </c>
    </row>
    <row r="18971" spans="1:7" x14ac:dyDescent="0.3">
      <c r="A18971" s="1686">
        <v>45124</v>
      </c>
      <c r="B18971" s="1687">
        <v>0.125</v>
      </c>
      <c r="C18971">
        <v>5</v>
      </c>
      <c r="D18971">
        <v>17</v>
      </c>
      <c r="E18971">
        <v>6</v>
      </c>
      <c r="G18971">
        <v>100</v>
      </c>
    </row>
    <row r="18972" spans="1:7" x14ac:dyDescent="0.3">
      <c r="A18972" s="1686">
        <v>45124</v>
      </c>
      <c r="B18972" s="1687">
        <v>0.25</v>
      </c>
      <c r="C18972">
        <v>5</v>
      </c>
      <c r="D18972">
        <v>18</v>
      </c>
      <c r="E18972">
        <v>4</v>
      </c>
      <c r="G18972">
        <v>12</v>
      </c>
    </row>
    <row r="18973" spans="1:7" x14ac:dyDescent="0.3">
      <c r="A18973" s="1686">
        <v>45124</v>
      </c>
      <c r="B18973" s="1687">
        <v>0.375</v>
      </c>
      <c r="C18973">
        <v>6</v>
      </c>
      <c r="D18973">
        <v>18</v>
      </c>
      <c r="E18973">
        <v>5</v>
      </c>
      <c r="G18973">
        <v>32</v>
      </c>
    </row>
    <row r="18974" spans="1:7" x14ac:dyDescent="0.3">
      <c r="A18974" s="1686">
        <v>45124</v>
      </c>
      <c r="B18974" s="1687">
        <v>0.5</v>
      </c>
      <c r="C18974">
        <v>6</v>
      </c>
      <c r="D18974">
        <v>11</v>
      </c>
      <c r="E18974">
        <v>9</v>
      </c>
      <c r="G18974">
        <v>10</v>
      </c>
    </row>
    <row r="18975" spans="1:7" x14ac:dyDescent="0.3">
      <c r="A18975" s="1686">
        <v>45124</v>
      </c>
      <c r="B18975" s="1687">
        <v>0.625</v>
      </c>
      <c r="C18975">
        <v>6</v>
      </c>
      <c r="D18975">
        <v>9</v>
      </c>
      <c r="E18975">
        <v>10</v>
      </c>
      <c r="G18975">
        <v>17</v>
      </c>
    </row>
    <row r="18976" spans="1:7" x14ac:dyDescent="0.3">
      <c r="A18976" s="1686">
        <v>45124</v>
      </c>
      <c r="B18976" s="1687">
        <v>0.75</v>
      </c>
      <c r="C18976">
        <v>4</v>
      </c>
      <c r="D18976">
        <v>8</v>
      </c>
      <c r="E18976">
        <v>8</v>
      </c>
    </row>
    <row r="18977" spans="1:7" x14ac:dyDescent="0.3">
      <c r="A18977" s="1686">
        <v>45124</v>
      </c>
      <c r="B18977" s="1687">
        <v>0.875</v>
      </c>
      <c r="C18977">
        <v>3</v>
      </c>
      <c r="D18977">
        <v>8</v>
      </c>
      <c r="E18977">
        <v>6</v>
      </c>
      <c r="G18977">
        <v>5</v>
      </c>
    </row>
    <row r="18978" spans="1:7" x14ac:dyDescent="0.3">
      <c r="A18978" s="1686">
        <v>45125</v>
      </c>
      <c r="B18978" s="1687">
        <v>0</v>
      </c>
      <c r="C18978">
        <v>2</v>
      </c>
      <c r="D18978">
        <v>4</v>
      </c>
      <c r="E18978">
        <v>5</v>
      </c>
    </row>
    <row r="18979" spans="1:7" x14ac:dyDescent="0.3">
      <c r="A18979" s="1686">
        <v>45125</v>
      </c>
      <c r="B18979" s="1687">
        <v>0.125</v>
      </c>
      <c r="C18979">
        <v>2</v>
      </c>
      <c r="D18979">
        <v>5</v>
      </c>
      <c r="E18979">
        <v>4</v>
      </c>
      <c r="G18979">
        <v>8</v>
      </c>
    </row>
    <row r="18980" spans="1:7" x14ac:dyDescent="0.3">
      <c r="A18980" s="1686">
        <v>45125</v>
      </c>
      <c r="B18980" s="1687">
        <v>0.25</v>
      </c>
      <c r="C18980">
        <v>2</v>
      </c>
      <c r="D18980">
        <v>4</v>
      </c>
      <c r="E18980">
        <v>3</v>
      </c>
      <c r="G18980">
        <v>12</v>
      </c>
    </row>
    <row r="18981" spans="1:7" x14ac:dyDescent="0.3">
      <c r="A18981" s="1686">
        <v>45125</v>
      </c>
      <c r="B18981" s="1687">
        <v>0.375</v>
      </c>
      <c r="C18981">
        <v>1</v>
      </c>
      <c r="D18981">
        <v>3</v>
      </c>
      <c r="E18981">
        <v>5</v>
      </c>
    </row>
    <row r="18982" spans="1:7" x14ac:dyDescent="0.3">
      <c r="A18982" s="1686">
        <v>45125</v>
      </c>
      <c r="B18982" s="1687">
        <v>0.5</v>
      </c>
      <c r="C18982">
        <v>2</v>
      </c>
      <c r="D18982">
        <v>4</v>
      </c>
      <c r="E18982">
        <v>9</v>
      </c>
      <c r="G18982">
        <v>100</v>
      </c>
    </row>
    <row r="18983" spans="1:7" x14ac:dyDescent="0.3">
      <c r="A18983" s="1686">
        <v>45125</v>
      </c>
      <c r="B18983" s="1687">
        <v>0.625</v>
      </c>
      <c r="C18983">
        <v>4</v>
      </c>
      <c r="D18983">
        <v>3</v>
      </c>
      <c r="E18983">
        <v>10</v>
      </c>
      <c r="G18983">
        <v>100</v>
      </c>
    </row>
    <row r="18984" spans="1:7" x14ac:dyDescent="0.3">
      <c r="A18984" s="1686">
        <v>45125</v>
      </c>
      <c r="B18984" s="1687">
        <v>0.75</v>
      </c>
      <c r="C18984">
        <v>5</v>
      </c>
      <c r="D18984">
        <v>7</v>
      </c>
      <c r="E18984">
        <v>8</v>
      </c>
      <c r="G18984">
        <v>11</v>
      </c>
    </row>
    <row r="18985" spans="1:7" x14ac:dyDescent="0.3">
      <c r="A18985" s="1686">
        <v>45125</v>
      </c>
      <c r="B18985" s="1687">
        <v>0.875</v>
      </c>
      <c r="C18985">
        <v>4</v>
      </c>
      <c r="D18985">
        <v>10</v>
      </c>
      <c r="E18985">
        <v>7</v>
      </c>
      <c r="G18985">
        <v>11</v>
      </c>
    </row>
    <row r="18986" spans="1:7" x14ac:dyDescent="0.3">
      <c r="A18986" s="1686">
        <v>45126</v>
      </c>
      <c r="B18986" s="1687">
        <v>0</v>
      </c>
      <c r="C18986">
        <v>5</v>
      </c>
      <c r="D18986">
        <v>14</v>
      </c>
      <c r="E18986">
        <v>6</v>
      </c>
      <c r="G18986">
        <v>6</v>
      </c>
    </row>
    <row r="18987" spans="1:7" x14ac:dyDescent="0.3">
      <c r="A18987" s="1686">
        <v>45126</v>
      </c>
      <c r="B18987" s="1687">
        <v>0.125</v>
      </c>
      <c r="C18987">
        <v>4</v>
      </c>
      <c r="D18987">
        <v>13</v>
      </c>
      <c r="E18987">
        <v>5</v>
      </c>
      <c r="G18987">
        <v>6</v>
      </c>
    </row>
    <row r="18988" spans="1:7" x14ac:dyDescent="0.3">
      <c r="A18988" s="1686">
        <v>45126</v>
      </c>
      <c r="B18988" s="1687">
        <v>0.25</v>
      </c>
      <c r="C18988">
        <v>5</v>
      </c>
      <c r="D18988">
        <v>15</v>
      </c>
      <c r="E18988">
        <v>4</v>
      </c>
      <c r="G18988">
        <v>100</v>
      </c>
    </row>
    <row r="18989" spans="1:7" x14ac:dyDescent="0.3">
      <c r="A18989" s="1686">
        <v>45126</v>
      </c>
      <c r="B18989" s="1687">
        <v>0.375</v>
      </c>
      <c r="C18989">
        <v>5</v>
      </c>
      <c r="D18989">
        <v>14</v>
      </c>
      <c r="E18989">
        <v>5</v>
      </c>
      <c r="G18989">
        <v>100</v>
      </c>
    </row>
    <row r="18990" spans="1:7" x14ac:dyDescent="0.3">
      <c r="A18990" s="1686">
        <v>45126</v>
      </c>
      <c r="B18990" s="1687">
        <v>0.5</v>
      </c>
      <c r="C18990">
        <v>8</v>
      </c>
      <c r="D18990">
        <v>15</v>
      </c>
      <c r="E18990">
        <v>10</v>
      </c>
      <c r="G18990">
        <v>100</v>
      </c>
    </row>
    <row r="18991" spans="1:7" x14ac:dyDescent="0.3">
      <c r="A18991" s="1686">
        <v>45126</v>
      </c>
      <c r="B18991" s="1687">
        <v>0.625</v>
      </c>
      <c r="C18991">
        <v>9</v>
      </c>
      <c r="D18991">
        <v>17</v>
      </c>
      <c r="E18991">
        <v>12</v>
      </c>
      <c r="G18991">
        <v>99</v>
      </c>
    </row>
    <row r="18992" spans="1:7" x14ac:dyDescent="0.3">
      <c r="A18992" s="1686">
        <v>45126</v>
      </c>
      <c r="B18992" s="1687">
        <v>0.75</v>
      </c>
      <c r="C18992">
        <v>6</v>
      </c>
      <c r="D18992">
        <v>19</v>
      </c>
      <c r="E18992">
        <v>10</v>
      </c>
      <c r="G18992">
        <v>100</v>
      </c>
    </row>
    <row r="18993" spans="1:7" x14ac:dyDescent="0.3">
      <c r="A18993" s="1686">
        <v>45126</v>
      </c>
      <c r="B18993" s="1687">
        <v>0.875</v>
      </c>
      <c r="C18993">
        <v>7</v>
      </c>
      <c r="D18993">
        <v>21</v>
      </c>
      <c r="E18993">
        <v>9</v>
      </c>
      <c r="G18993">
        <v>100</v>
      </c>
    </row>
    <row r="18994" spans="1:7" x14ac:dyDescent="0.3">
      <c r="A18994" s="1686">
        <v>45127</v>
      </c>
      <c r="B18994" s="1687">
        <v>0</v>
      </c>
      <c r="C18994">
        <v>5</v>
      </c>
      <c r="D18994">
        <v>21</v>
      </c>
      <c r="E18994">
        <v>8</v>
      </c>
      <c r="G18994">
        <v>100</v>
      </c>
    </row>
    <row r="18995" spans="1:7" x14ac:dyDescent="0.3">
      <c r="A18995" s="1686">
        <v>45127</v>
      </c>
      <c r="B18995" s="1687">
        <v>0.125</v>
      </c>
      <c r="C18995">
        <v>5</v>
      </c>
      <c r="D18995">
        <v>18</v>
      </c>
      <c r="E18995">
        <v>7</v>
      </c>
      <c r="G18995">
        <v>100</v>
      </c>
    </row>
    <row r="18996" spans="1:7" x14ac:dyDescent="0.3">
      <c r="A18996" s="1686">
        <v>45127</v>
      </c>
      <c r="B18996" s="1687">
        <v>0.25</v>
      </c>
      <c r="C18996">
        <v>4</v>
      </c>
      <c r="D18996">
        <v>15</v>
      </c>
      <c r="E18996">
        <v>7</v>
      </c>
      <c r="G18996">
        <v>100</v>
      </c>
    </row>
    <row r="18997" spans="1:7" x14ac:dyDescent="0.3">
      <c r="A18997" s="1686">
        <v>45127</v>
      </c>
      <c r="B18997" s="1687">
        <v>0.375</v>
      </c>
      <c r="C18997">
        <v>4</v>
      </c>
      <c r="D18997">
        <v>13</v>
      </c>
      <c r="E18997">
        <v>8</v>
      </c>
      <c r="G18997">
        <v>100</v>
      </c>
    </row>
    <row r="18998" spans="1:7" x14ac:dyDescent="0.3">
      <c r="A18998" s="1686">
        <v>45127</v>
      </c>
      <c r="B18998" s="1687">
        <v>0.5</v>
      </c>
      <c r="C18998">
        <v>5</v>
      </c>
      <c r="D18998">
        <v>10</v>
      </c>
      <c r="E18998">
        <v>13</v>
      </c>
      <c r="G18998">
        <v>100</v>
      </c>
    </row>
    <row r="18999" spans="1:7" x14ac:dyDescent="0.3">
      <c r="A18999" s="1686">
        <v>45127</v>
      </c>
      <c r="B18999" s="1687">
        <v>0.625</v>
      </c>
      <c r="C18999">
        <v>6</v>
      </c>
      <c r="D18999">
        <v>10</v>
      </c>
      <c r="E18999">
        <v>16</v>
      </c>
      <c r="G18999">
        <v>100</v>
      </c>
    </row>
    <row r="19000" spans="1:7" x14ac:dyDescent="0.3">
      <c r="A19000" s="1686">
        <v>45127</v>
      </c>
      <c r="B19000" s="1687">
        <v>0.75</v>
      </c>
      <c r="C19000">
        <v>6</v>
      </c>
      <c r="D19000">
        <v>14</v>
      </c>
      <c r="E19000">
        <v>13</v>
      </c>
    </row>
    <row r="19001" spans="1:7" x14ac:dyDescent="0.3">
      <c r="A19001" s="1686">
        <v>45127</v>
      </c>
      <c r="B19001" s="1687">
        <v>0.875</v>
      </c>
      <c r="C19001">
        <v>5</v>
      </c>
      <c r="D19001">
        <v>21</v>
      </c>
      <c r="E19001">
        <v>12</v>
      </c>
      <c r="G19001">
        <v>100</v>
      </c>
    </row>
    <row r="19002" spans="1:7" x14ac:dyDescent="0.3">
      <c r="A19002" s="1686">
        <v>45128</v>
      </c>
      <c r="B19002" s="1687">
        <v>0</v>
      </c>
      <c r="C19002">
        <v>7</v>
      </c>
      <c r="D19002">
        <v>27</v>
      </c>
      <c r="E19002">
        <v>12</v>
      </c>
      <c r="G19002">
        <v>45</v>
      </c>
    </row>
    <row r="19003" spans="1:7" x14ac:dyDescent="0.3">
      <c r="A19003" s="1686">
        <v>45128</v>
      </c>
      <c r="B19003" s="1687">
        <v>0.125</v>
      </c>
      <c r="C19003">
        <v>6</v>
      </c>
      <c r="D19003">
        <v>25</v>
      </c>
      <c r="E19003">
        <v>13</v>
      </c>
      <c r="G19003">
        <v>100</v>
      </c>
    </row>
    <row r="19004" spans="1:7" x14ac:dyDescent="0.3">
      <c r="A19004" s="1686">
        <v>45128</v>
      </c>
      <c r="B19004" s="1687">
        <v>0.25</v>
      </c>
      <c r="C19004">
        <v>9</v>
      </c>
      <c r="D19004">
        <v>25</v>
      </c>
      <c r="E19004">
        <v>15</v>
      </c>
      <c r="G19004">
        <v>100</v>
      </c>
    </row>
    <row r="19005" spans="1:7" x14ac:dyDescent="0.3">
      <c r="A19005" s="1686">
        <v>45128</v>
      </c>
      <c r="B19005" s="1687">
        <v>0.375</v>
      </c>
      <c r="C19005">
        <v>9</v>
      </c>
      <c r="D19005">
        <v>26</v>
      </c>
      <c r="E19005">
        <v>16</v>
      </c>
      <c r="G19005">
        <v>100</v>
      </c>
    </row>
    <row r="19006" spans="1:7" x14ac:dyDescent="0.3">
      <c r="A19006" s="1686">
        <v>45128</v>
      </c>
      <c r="B19006" s="1687">
        <v>0.5</v>
      </c>
      <c r="C19006">
        <v>11</v>
      </c>
      <c r="D19006">
        <v>25</v>
      </c>
      <c r="E19006">
        <v>21</v>
      </c>
      <c r="G19006">
        <v>100</v>
      </c>
    </row>
    <row r="19007" spans="1:7" x14ac:dyDescent="0.3">
      <c r="A19007" s="1686">
        <v>45128</v>
      </c>
      <c r="B19007" s="1687">
        <v>0.625</v>
      </c>
      <c r="C19007">
        <v>10</v>
      </c>
      <c r="D19007">
        <v>25</v>
      </c>
      <c r="E19007">
        <v>23</v>
      </c>
      <c r="G19007">
        <v>100</v>
      </c>
    </row>
    <row r="19008" spans="1:7" x14ac:dyDescent="0.3">
      <c r="A19008" s="1686">
        <v>45128</v>
      </c>
      <c r="B19008" s="1687">
        <v>0.75</v>
      </c>
      <c r="C19008">
        <v>11</v>
      </c>
      <c r="D19008">
        <v>28</v>
      </c>
      <c r="E19008">
        <v>23</v>
      </c>
      <c r="G19008">
        <v>100</v>
      </c>
    </row>
    <row r="19009" spans="1:7" x14ac:dyDescent="0.3">
      <c r="A19009" s="1686">
        <v>45128</v>
      </c>
      <c r="B19009" s="1687">
        <v>0.875</v>
      </c>
      <c r="C19009">
        <v>9</v>
      </c>
      <c r="D19009">
        <v>29</v>
      </c>
      <c r="E19009">
        <v>22</v>
      </c>
      <c r="G19009">
        <v>100</v>
      </c>
    </row>
    <row r="19010" spans="1:7" x14ac:dyDescent="0.3">
      <c r="A19010" s="1686">
        <v>45129</v>
      </c>
      <c r="B19010" s="1687">
        <v>0</v>
      </c>
      <c r="C19010">
        <v>11</v>
      </c>
      <c r="D19010">
        <v>30</v>
      </c>
      <c r="E19010">
        <v>22</v>
      </c>
      <c r="G19010">
        <v>100</v>
      </c>
    </row>
    <row r="19011" spans="1:7" x14ac:dyDescent="0.3">
      <c r="A19011" s="1686">
        <v>45129</v>
      </c>
      <c r="B19011" s="1687">
        <v>0.125</v>
      </c>
      <c r="C19011">
        <v>11</v>
      </c>
      <c r="D19011">
        <v>30</v>
      </c>
      <c r="E19011">
        <v>22</v>
      </c>
      <c r="G19011">
        <v>100</v>
      </c>
    </row>
    <row r="19012" spans="1:7" x14ac:dyDescent="0.3">
      <c r="A19012" s="1686">
        <v>45129</v>
      </c>
      <c r="B19012" s="1687">
        <v>0.25</v>
      </c>
      <c r="C19012">
        <v>12</v>
      </c>
      <c r="D19012">
        <v>31</v>
      </c>
      <c r="E19012">
        <v>22</v>
      </c>
      <c r="G19012">
        <v>100</v>
      </c>
    </row>
    <row r="19013" spans="1:7" x14ac:dyDescent="0.3">
      <c r="A19013" s="1686">
        <v>45129</v>
      </c>
      <c r="B19013" s="1687">
        <v>0.375</v>
      </c>
      <c r="C19013">
        <v>13</v>
      </c>
      <c r="D19013">
        <v>32</v>
      </c>
      <c r="E19013">
        <v>23</v>
      </c>
      <c r="G19013">
        <v>100</v>
      </c>
    </row>
    <row r="19014" spans="1:7" x14ac:dyDescent="0.3">
      <c r="A19014" s="1686">
        <v>45129</v>
      </c>
      <c r="B19014" s="1687">
        <v>0.5</v>
      </c>
      <c r="C19014">
        <v>14</v>
      </c>
      <c r="D19014">
        <v>31</v>
      </c>
      <c r="E19014">
        <v>26</v>
      </c>
      <c r="G19014">
        <v>8</v>
      </c>
    </row>
    <row r="19015" spans="1:7" x14ac:dyDescent="0.3">
      <c r="A19015" s="1686">
        <v>45129</v>
      </c>
      <c r="B19015" s="1687">
        <v>0.625</v>
      </c>
      <c r="C19015">
        <v>13</v>
      </c>
      <c r="D19015">
        <v>28</v>
      </c>
      <c r="E19015">
        <v>27</v>
      </c>
      <c r="G19015">
        <v>100</v>
      </c>
    </row>
    <row r="19016" spans="1:7" x14ac:dyDescent="0.3">
      <c r="A19016" s="1686">
        <v>45129</v>
      </c>
      <c r="B19016" s="1687">
        <v>0.75</v>
      </c>
      <c r="C19016">
        <v>9</v>
      </c>
      <c r="D19016">
        <v>23</v>
      </c>
      <c r="E19016">
        <v>24</v>
      </c>
      <c r="G19016">
        <v>100</v>
      </c>
    </row>
    <row r="19017" spans="1:7" x14ac:dyDescent="0.3">
      <c r="A19017" s="1686">
        <v>45129</v>
      </c>
      <c r="B19017" s="1687">
        <v>0.875</v>
      </c>
      <c r="C19017">
        <v>12</v>
      </c>
      <c r="D19017">
        <v>25</v>
      </c>
      <c r="E19017">
        <v>17</v>
      </c>
      <c r="G19017">
        <v>100</v>
      </c>
    </row>
    <row r="19018" spans="1:7" x14ac:dyDescent="0.3">
      <c r="A19018" s="1686">
        <v>45130</v>
      </c>
      <c r="B19018" s="1687">
        <v>0</v>
      </c>
      <c r="C19018">
        <v>12</v>
      </c>
      <c r="D19018">
        <v>30</v>
      </c>
      <c r="E19018">
        <v>14</v>
      </c>
      <c r="F19018">
        <v>0.1</v>
      </c>
      <c r="G19018">
        <v>100</v>
      </c>
    </row>
    <row r="19019" spans="1:7" x14ac:dyDescent="0.3">
      <c r="A19019" s="1686">
        <v>45130</v>
      </c>
      <c r="B19019" s="1687">
        <v>0.125</v>
      </c>
      <c r="C19019">
        <v>7</v>
      </c>
      <c r="D19019">
        <v>20</v>
      </c>
      <c r="E19019">
        <v>13</v>
      </c>
      <c r="G19019">
        <v>6</v>
      </c>
    </row>
    <row r="19020" spans="1:7" x14ac:dyDescent="0.3">
      <c r="A19020" s="1686">
        <v>45130</v>
      </c>
      <c r="B19020" s="1687">
        <v>0.25</v>
      </c>
      <c r="C19020">
        <v>5</v>
      </c>
      <c r="D19020">
        <v>21</v>
      </c>
      <c r="E19020">
        <v>12</v>
      </c>
      <c r="G19020">
        <v>100</v>
      </c>
    </row>
    <row r="19021" spans="1:7" x14ac:dyDescent="0.3">
      <c r="A19021" s="1686">
        <v>45130</v>
      </c>
      <c r="B19021" s="1687">
        <v>0.375</v>
      </c>
      <c r="C19021">
        <v>4</v>
      </c>
      <c r="D19021">
        <v>20</v>
      </c>
      <c r="E19021">
        <v>12</v>
      </c>
      <c r="G19021">
        <v>99</v>
      </c>
    </row>
    <row r="19022" spans="1:7" x14ac:dyDescent="0.3">
      <c r="A19022" s="1686">
        <v>45130</v>
      </c>
      <c r="B19022" s="1687">
        <v>0.5</v>
      </c>
      <c r="C19022">
        <v>7</v>
      </c>
      <c r="D19022">
        <v>13</v>
      </c>
      <c r="E19022">
        <v>17</v>
      </c>
      <c r="G19022">
        <v>11</v>
      </c>
    </row>
    <row r="19023" spans="1:7" x14ac:dyDescent="0.3">
      <c r="A19023" s="1686">
        <v>45130</v>
      </c>
      <c r="B19023" s="1687">
        <v>0.625</v>
      </c>
      <c r="C19023">
        <v>7</v>
      </c>
      <c r="D19023">
        <v>10</v>
      </c>
      <c r="E19023">
        <v>18</v>
      </c>
      <c r="G19023">
        <v>100</v>
      </c>
    </row>
    <row r="19024" spans="1:7" x14ac:dyDescent="0.3">
      <c r="A19024" s="1686">
        <v>45130</v>
      </c>
      <c r="B19024" s="1687">
        <v>0.75</v>
      </c>
      <c r="C19024">
        <v>7</v>
      </c>
      <c r="D19024">
        <v>13</v>
      </c>
      <c r="E19024">
        <v>15</v>
      </c>
      <c r="G19024">
        <v>100</v>
      </c>
    </row>
    <row r="19025" spans="1:7" x14ac:dyDescent="0.3">
      <c r="A19025" s="1686">
        <v>45130</v>
      </c>
      <c r="B19025" s="1687">
        <v>0.875</v>
      </c>
      <c r="C19025">
        <v>8</v>
      </c>
      <c r="D19025">
        <v>18</v>
      </c>
      <c r="E19025">
        <v>13</v>
      </c>
      <c r="G19025">
        <v>100</v>
      </c>
    </row>
    <row r="19026" spans="1:7" x14ac:dyDescent="0.3">
      <c r="A19026" s="1686">
        <v>45131</v>
      </c>
      <c r="B19026" s="1687">
        <v>0</v>
      </c>
      <c r="C19026">
        <v>10</v>
      </c>
      <c r="D19026">
        <v>19</v>
      </c>
      <c r="E19026">
        <v>12</v>
      </c>
      <c r="G19026">
        <v>100</v>
      </c>
    </row>
    <row r="19027" spans="1:7" x14ac:dyDescent="0.3">
      <c r="A19027" s="1686">
        <v>45131</v>
      </c>
      <c r="B19027" s="1687">
        <v>0.125</v>
      </c>
      <c r="C19027">
        <v>10</v>
      </c>
      <c r="D19027">
        <v>16</v>
      </c>
      <c r="E19027">
        <v>11</v>
      </c>
      <c r="G19027">
        <v>100</v>
      </c>
    </row>
    <row r="19028" spans="1:7" x14ac:dyDescent="0.3">
      <c r="A19028" s="1686">
        <v>45131</v>
      </c>
      <c r="B19028" s="1687">
        <v>0.25</v>
      </c>
      <c r="C19028">
        <v>11</v>
      </c>
      <c r="D19028">
        <v>17</v>
      </c>
      <c r="E19028">
        <v>10</v>
      </c>
      <c r="G19028">
        <v>100</v>
      </c>
    </row>
    <row r="19029" spans="1:7" x14ac:dyDescent="0.3">
      <c r="A19029" s="1686">
        <v>45131</v>
      </c>
      <c r="B19029" s="1687">
        <v>0.375</v>
      </c>
      <c r="C19029">
        <v>12</v>
      </c>
      <c r="D19029">
        <v>18</v>
      </c>
      <c r="E19029">
        <v>11</v>
      </c>
      <c r="G19029">
        <v>100</v>
      </c>
    </row>
    <row r="19030" spans="1:7" x14ac:dyDescent="0.3">
      <c r="A19030" s="1686">
        <v>45131</v>
      </c>
      <c r="B19030" s="1687">
        <v>0.5</v>
      </c>
      <c r="C19030">
        <v>13</v>
      </c>
      <c r="D19030">
        <v>18</v>
      </c>
      <c r="E19030">
        <v>11</v>
      </c>
      <c r="F19030">
        <v>0.1</v>
      </c>
      <c r="G19030">
        <v>100</v>
      </c>
    </row>
    <row r="19031" spans="1:7" x14ac:dyDescent="0.3">
      <c r="A19031" s="1686">
        <v>45131</v>
      </c>
      <c r="B19031" s="1687">
        <v>0.625</v>
      </c>
      <c r="C19031">
        <v>12</v>
      </c>
      <c r="D19031">
        <v>14</v>
      </c>
      <c r="E19031">
        <v>11</v>
      </c>
      <c r="F19031">
        <v>0.1</v>
      </c>
      <c r="G19031">
        <v>99</v>
      </c>
    </row>
    <row r="19032" spans="1:7" x14ac:dyDescent="0.3">
      <c r="A19032" s="1686">
        <v>45131</v>
      </c>
      <c r="B19032" s="1687">
        <v>0.75</v>
      </c>
      <c r="C19032">
        <v>9</v>
      </c>
      <c r="D19032">
        <v>13</v>
      </c>
      <c r="E19032">
        <v>11</v>
      </c>
      <c r="G19032">
        <v>100</v>
      </c>
    </row>
    <row r="19033" spans="1:7" x14ac:dyDescent="0.3">
      <c r="A19033" s="1686">
        <v>45131</v>
      </c>
      <c r="B19033" s="1687">
        <v>0.875</v>
      </c>
      <c r="C19033">
        <v>7</v>
      </c>
      <c r="D19033">
        <v>15</v>
      </c>
      <c r="E19033">
        <v>10</v>
      </c>
      <c r="G19033">
        <v>18</v>
      </c>
    </row>
    <row r="19034" spans="1:7" x14ac:dyDescent="0.3">
      <c r="A19034" s="1686">
        <v>45132</v>
      </c>
      <c r="B19034" s="1687">
        <v>0</v>
      </c>
      <c r="C19034">
        <v>8</v>
      </c>
      <c r="D19034">
        <v>16</v>
      </c>
      <c r="E19034">
        <v>9</v>
      </c>
      <c r="G19034">
        <v>19</v>
      </c>
    </row>
    <row r="19035" spans="1:7" x14ac:dyDescent="0.3">
      <c r="A19035" s="1686">
        <v>45132</v>
      </c>
      <c r="B19035" s="1687">
        <v>0.125</v>
      </c>
      <c r="C19035">
        <v>8</v>
      </c>
      <c r="D19035">
        <v>18</v>
      </c>
      <c r="E19035">
        <v>9</v>
      </c>
    </row>
    <row r="19036" spans="1:7" x14ac:dyDescent="0.3">
      <c r="A19036" s="1686">
        <v>45132</v>
      </c>
      <c r="B19036" s="1687">
        <v>0.25</v>
      </c>
      <c r="C19036">
        <v>8</v>
      </c>
      <c r="D19036">
        <v>17</v>
      </c>
      <c r="E19036">
        <v>9</v>
      </c>
      <c r="G19036">
        <v>21</v>
      </c>
    </row>
    <row r="19037" spans="1:7" x14ac:dyDescent="0.3">
      <c r="A19037" s="1686">
        <v>45132</v>
      </c>
      <c r="B19037" s="1687">
        <v>0.375</v>
      </c>
      <c r="C19037">
        <v>9</v>
      </c>
      <c r="D19037">
        <v>19</v>
      </c>
      <c r="E19037">
        <v>10</v>
      </c>
      <c r="G19037">
        <v>48</v>
      </c>
    </row>
    <row r="19038" spans="1:7" x14ac:dyDescent="0.3">
      <c r="A19038" s="1686">
        <v>45132</v>
      </c>
      <c r="B19038" s="1687">
        <v>0.5</v>
      </c>
      <c r="C19038">
        <v>9</v>
      </c>
      <c r="D19038">
        <v>14</v>
      </c>
      <c r="E19038">
        <v>12</v>
      </c>
      <c r="G19038">
        <v>100</v>
      </c>
    </row>
    <row r="19039" spans="1:7" x14ac:dyDescent="0.3">
      <c r="A19039" s="1686">
        <v>45132</v>
      </c>
      <c r="B19039" s="1687">
        <v>0.625</v>
      </c>
      <c r="C19039">
        <v>7</v>
      </c>
      <c r="D19039">
        <v>13</v>
      </c>
      <c r="E19039">
        <v>13</v>
      </c>
      <c r="G19039">
        <v>100</v>
      </c>
    </row>
    <row r="19040" spans="1:7" x14ac:dyDescent="0.3">
      <c r="A19040" s="1686">
        <v>45132</v>
      </c>
      <c r="B19040" s="1687">
        <v>0.75</v>
      </c>
      <c r="C19040">
        <v>6</v>
      </c>
      <c r="D19040">
        <v>13</v>
      </c>
      <c r="E19040">
        <v>12</v>
      </c>
      <c r="F19040">
        <v>0.1</v>
      </c>
      <c r="G19040">
        <v>100</v>
      </c>
    </row>
    <row r="19041" spans="1:7" x14ac:dyDescent="0.3">
      <c r="A19041" s="1686">
        <v>45132</v>
      </c>
      <c r="B19041" s="1687">
        <v>0.875</v>
      </c>
      <c r="C19041">
        <v>7</v>
      </c>
      <c r="D19041">
        <v>16</v>
      </c>
      <c r="E19041">
        <v>12</v>
      </c>
      <c r="F19041">
        <v>0.1</v>
      </c>
      <c r="G19041">
        <v>100</v>
      </c>
    </row>
    <row r="19042" spans="1:7" x14ac:dyDescent="0.3">
      <c r="A19042" s="1686">
        <v>45133</v>
      </c>
      <c r="B19042" s="1687">
        <v>0</v>
      </c>
      <c r="C19042">
        <v>6</v>
      </c>
      <c r="D19042">
        <v>12</v>
      </c>
      <c r="E19042">
        <v>12</v>
      </c>
      <c r="F19042">
        <v>0.1</v>
      </c>
      <c r="G19042">
        <v>100</v>
      </c>
    </row>
    <row r="19043" spans="1:7" x14ac:dyDescent="0.3">
      <c r="A19043" s="1686">
        <v>45133</v>
      </c>
      <c r="B19043" s="1687">
        <v>0.125</v>
      </c>
      <c r="C19043">
        <v>3</v>
      </c>
      <c r="D19043">
        <v>6</v>
      </c>
      <c r="E19043">
        <v>12</v>
      </c>
      <c r="F19043">
        <v>0.1</v>
      </c>
      <c r="G19043">
        <v>100</v>
      </c>
    </row>
    <row r="19044" spans="1:7" x14ac:dyDescent="0.3">
      <c r="A19044" s="1686">
        <v>45133</v>
      </c>
      <c r="B19044" s="1687">
        <v>0.25</v>
      </c>
      <c r="C19044">
        <v>8</v>
      </c>
      <c r="D19044">
        <v>19</v>
      </c>
      <c r="E19044">
        <v>12</v>
      </c>
      <c r="G19044">
        <v>100</v>
      </c>
    </row>
    <row r="19045" spans="1:7" x14ac:dyDescent="0.3">
      <c r="A19045" s="1686">
        <v>45133</v>
      </c>
      <c r="B19045" s="1687">
        <v>0.375</v>
      </c>
      <c r="C19045">
        <v>10</v>
      </c>
      <c r="D19045">
        <v>23</v>
      </c>
      <c r="E19045">
        <v>12</v>
      </c>
      <c r="G19045">
        <v>100</v>
      </c>
    </row>
    <row r="19046" spans="1:7" x14ac:dyDescent="0.3">
      <c r="A19046" s="1686">
        <v>45133</v>
      </c>
      <c r="B19046" s="1687">
        <v>0.5</v>
      </c>
      <c r="C19046">
        <v>11</v>
      </c>
      <c r="D19046">
        <v>20</v>
      </c>
      <c r="E19046">
        <v>14</v>
      </c>
      <c r="G19046">
        <v>76</v>
      </c>
    </row>
    <row r="19047" spans="1:7" x14ac:dyDescent="0.3">
      <c r="A19047" s="1686">
        <v>45133</v>
      </c>
      <c r="B19047" s="1687">
        <v>0.625</v>
      </c>
      <c r="C19047">
        <v>12</v>
      </c>
      <c r="D19047">
        <v>18</v>
      </c>
      <c r="E19047">
        <v>16</v>
      </c>
    </row>
    <row r="19048" spans="1:7" x14ac:dyDescent="0.3">
      <c r="A19048" s="1686">
        <v>45133</v>
      </c>
      <c r="B19048" s="1687">
        <v>0.75</v>
      </c>
      <c r="C19048">
        <v>8</v>
      </c>
      <c r="D19048">
        <v>19</v>
      </c>
      <c r="E19048">
        <v>14</v>
      </c>
    </row>
    <row r="19049" spans="1:7" x14ac:dyDescent="0.3">
      <c r="A19049" s="1686">
        <v>45133</v>
      </c>
      <c r="B19049" s="1687">
        <v>0.875</v>
      </c>
      <c r="C19049">
        <v>7</v>
      </c>
      <c r="D19049">
        <v>17</v>
      </c>
      <c r="E19049">
        <v>12</v>
      </c>
      <c r="G19049">
        <v>5</v>
      </c>
    </row>
    <row r="19050" spans="1:7" x14ac:dyDescent="0.3">
      <c r="A19050" s="1686">
        <v>45134</v>
      </c>
      <c r="B19050" s="1687">
        <v>0</v>
      </c>
      <c r="C19050">
        <v>4</v>
      </c>
      <c r="D19050">
        <v>11</v>
      </c>
      <c r="E19050">
        <v>9</v>
      </c>
      <c r="G19050">
        <v>100</v>
      </c>
    </row>
    <row r="19051" spans="1:7" x14ac:dyDescent="0.3">
      <c r="A19051" s="1686">
        <v>45134</v>
      </c>
      <c r="B19051" s="1687">
        <v>0.125</v>
      </c>
      <c r="C19051">
        <v>4</v>
      </c>
      <c r="D19051">
        <v>11</v>
      </c>
      <c r="E19051">
        <v>8</v>
      </c>
      <c r="G19051">
        <v>100</v>
      </c>
    </row>
    <row r="19052" spans="1:7" x14ac:dyDescent="0.3">
      <c r="A19052" s="1686">
        <v>45134</v>
      </c>
      <c r="B19052" s="1687">
        <v>0.25</v>
      </c>
      <c r="C19052">
        <v>4</v>
      </c>
      <c r="D19052">
        <v>12</v>
      </c>
      <c r="E19052">
        <v>8</v>
      </c>
      <c r="G19052">
        <v>100</v>
      </c>
    </row>
    <row r="19053" spans="1:7" x14ac:dyDescent="0.3">
      <c r="A19053" s="1686">
        <v>45134</v>
      </c>
      <c r="B19053" s="1687">
        <v>0.375</v>
      </c>
      <c r="C19053">
        <v>3</v>
      </c>
      <c r="D19053">
        <v>6</v>
      </c>
      <c r="E19053">
        <v>8</v>
      </c>
      <c r="G19053">
        <v>52</v>
      </c>
    </row>
    <row r="19054" spans="1:7" x14ac:dyDescent="0.3">
      <c r="A19054" s="1686">
        <v>45134</v>
      </c>
      <c r="B19054" s="1687">
        <v>0.5</v>
      </c>
      <c r="C19054">
        <v>4</v>
      </c>
      <c r="D19054">
        <v>2</v>
      </c>
      <c r="E19054">
        <v>12</v>
      </c>
      <c r="G19054">
        <v>89</v>
      </c>
    </row>
    <row r="19055" spans="1:7" x14ac:dyDescent="0.3">
      <c r="A19055" s="1686">
        <v>45134</v>
      </c>
      <c r="B19055" s="1687">
        <v>0.625</v>
      </c>
      <c r="C19055">
        <v>4</v>
      </c>
      <c r="D19055">
        <v>1</v>
      </c>
      <c r="E19055">
        <v>12</v>
      </c>
      <c r="G19055">
        <v>100</v>
      </c>
    </row>
    <row r="19056" spans="1:7" x14ac:dyDescent="0.3">
      <c r="A19056" s="1686">
        <v>45134</v>
      </c>
      <c r="B19056" s="1687">
        <v>0.75</v>
      </c>
      <c r="C19056">
        <v>4</v>
      </c>
      <c r="D19056">
        <v>5</v>
      </c>
      <c r="E19056">
        <v>10</v>
      </c>
      <c r="G19056">
        <v>100</v>
      </c>
    </row>
    <row r="19057" spans="1:7" x14ac:dyDescent="0.3">
      <c r="A19057" s="1686">
        <v>45134</v>
      </c>
      <c r="B19057" s="1687">
        <v>0.875</v>
      </c>
      <c r="C19057">
        <v>3</v>
      </c>
      <c r="D19057">
        <v>6</v>
      </c>
      <c r="E19057">
        <v>10</v>
      </c>
      <c r="G19057">
        <v>100</v>
      </c>
    </row>
    <row r="19058" spans="1:7" x14ac:dyDescent="0.3">
      <c r="A19058" s="1686">
        <v>45135</v>
      </c>
      <c r="B19058" s="1687">
        <v>0</v>
      </c>
      <c r="C19058">
        <v>5</v>
      </c>
      <c r="D19058">
        <v>11</v>
      </c>
      <c r="E19058">
        <v>10</v>
      </c>
      <c r="G19058">
        <v>100</v>
      </c>
    </row>
    <row r="19059" spans="1:7" x14ac:dyDescent="0.3">
      <c r="A19059" s="1686">
        <v>45135</v>
      </c>
      <c r="B19059" s="1687">
        <v>0.125</v>
      </c>
      <c r="C19059">
        <v>5</v>
      </c>
      <c r="D19059">
        <v>10</v>
      </c>
      <c r="E19059">
        <v>9</v>
      </c>
      <c r="G19059">
        <v>12</v>
      </c>
    </row>
    <row r="19060" spans="1:7" x14ac:dyDescent="0.3">
      <c r="A19060" s="1686">
        <v>45135</v>
      </c>
      <c r="B19060" s="1687">
        <v>0.25</v>
      </c>
    </row>
    <row r="19061" spans="1:7" x14ac:dyDescent="0.3">
      <c r="A19061" s="1686">
        <v>45135</v>
      </c>
      <c r="B19061" s="1687">
        <v>0.375</v>
      </c>
    </row>
    <row r="19062" spans="1:7" x14ac:dyDescent="0.3">
      <c r="A19062" s="1686">
        <v>45135</v>
      </c>
      <c r="B19062" s="1687">
        <v>0.5</v>
      </c>
    </row>
    <row r="19063" spans="1:7" x14ac:dyDescent="0.3">
      <c r="A19063" s="1686">
        <v>45135</v>
      </c>
      <c r="B19063" s="1687">
        <v>0.625</v>
      </c>
    </row>
    <row r="19064" spans="1:7" x14ac:dyDescent="0.3">
      <c r="A19064" s="1686">
        <v>45135</v>
      </c>
      <c r="B19064" s="1687">
        <v>0.75</v>
      </c>
    </row>
    <row r="19065" spans="1:7" x14ac:dyDescent="0.3">
      <c r="A19065" s="1686">
        <v>45135</v>
      </c>
      <c r="B19065" s="1687">
        <v>0.875</v>
      </c>
    </row>
    <row r="19066" spans="1:7" x14ac:dyDescent="0.3">
      <c r="A19066" s="1686">
        <v>45138</v>
      </c>
      <c r="B19066" s="1687">
        <v>0</v>
      </c>
      <c r="C19066" t="s">
        <v>379</v>
      </c>
      <c r="D19066" t="s">
        <v>379</v>
      </c>
      <c r="E19066" t="s">
        <v>379</v>
      </c>
      <c r="F19066" t="s">
        <v>379</v>
      </c>
      <c r="G19066" t="s">
        <v>379</v>
      </c>
    </row>
    <row r="19067" spans="1:7" x14ac:dyDescent="0.3">
      <c r="A19067" s="1686">
        <v>45138</v>
      </c>
      <c r="B19067" s="1687">
        <v>0.125</v>
      </c>
    </row>
    <row r="19068" spans="1:7" x14ac:dyDescent="0.3">
      <c r="A19068" s="1686">
        <v>45138</v>
      </c>
      <c r="B19068" s="1687">
        <v>0.25</v>
      </c>
    </row>
    <row r="19069" spans="1:7" x14ac:dyDescent="0.3">
      <c r="A19069" s="1686">
        <v>45138</v>
      </c>
      <c r="B19069" s="1687">
        <v>0.375</v>
      </c>
    </row>
    <row r="19070" spans="1:7" x14ac:dyDescent="0.3">
      <c r="A19070" s="1686">
        <v>45138</v>
      </c>
      <c r="B19070" s="1687">
        <v>0.5</v>
      </c>
    </row>
    <row r="19071" spans="1:7" x14ac:dyDescent="0.3">
      <c r="A19071" s="1686">
        <v>45138</v>
      </c>
      <c r="B19071" s="1687">
        <v>0.625</v>
      </c>
      <c r="C19071">
        <v>5</v>
      </c>
      <c r="D19071">
        <v>9</v>
      </c>
      <c r="E19071">
        <v>22</v>
      </c>
      <c r="G19071">
        <v>100</v>
      </c>
    </row>
    <row r="19072" spans="1:7" x14ac:dyDescent="0.3">
      <c r="A19072" s="1686">
        <v>45138</v>
      </c>
      <c r="B19072" s="1687">
        <v>0.75</v>
      </c>
      <c r="C19072">
        <v>5</v>
      </c>
      <c r="D19072">
        <v>11</v>
      </c>
      <c r="E19072">
        <v>18</v>
      </c>
      <c r="G19072">
        <v>100</v>
      </c>
    </row>
    <row r="19073" spans="1:7" x14ac:dyDescent="0.3">
      <c r="A19073" s="1686">
        <v>45138</v>
      </c>
      <c r="B19073" s="1687">
        <v>0.875</v>
      </c>
      <c r="C19073">
        <v>5</v>
      </c>
      <c r="D19073">
        <v>17</v>
      </c>
      <c r="E19073">
        <v>16</v>
      </c>
      <c r="G19073">
        <v>90</v>
      </c>
    </row>
    <row r="19074" spans="1:7" x14ac:dyDescent="0.3">
      <c r="A19074" s="1686">
        <v>45139</v>
      </c>
      <c r="B19074" s="1687">
        <v>0</v>
      </c>
      <c r="C19074">
        <v>6</v>
      </c>
      <c r="D19074">
        <v>19</v>
      </c>
      <c r="E19074">
        <v>15</v>
      </c>
      <c r="G19074">
        <v>14</v>
      </c>
    </row>
    <row r="19075" spans="1:7" x14ac:dyDescent="0.3">
      <c r="A19075" s="1686">
        <v>45139</v>
      </c>
      <c r="B19075" s="1687">
        <v>0.125</v>
      </c>
      <c r="C19075">
        <v>5</v>
      </c>
      <c r="D19075">
        <v>18</v>
      </c>
      <c r="E19075">
        <v>16</v>
      </c>
      <c r="G19075">
        <v>6</v>
      </c>
    </row>
    <row r="19076" spans="1:7" x14ac:dyDescent="0.3">
      <c r="A19076" s="1686">
        <v>45139</v>
      </c>
      <c r="B19076" s="1687">
        <v>0.25</v>
      </c>
      <c r="C19076">
        <v>5</v>
      </c>
      <c r="D19076">
        <v>15</v>
      </c>
      <c r="E19076">
        <v>16</v>
      </c>
    </row>
    <row r="19077" spans="1:7" x14ac:dyDescent="0.3">
      <c r="A19077" s="1686">
        <v>45139</v>
      </c>
      <c r="B19077" s="1687">
        <v>0.375</v>
      </c>
      <c r="C19077">
        <v>5</v>
      </c>
      <c r="D19077">
        <v>14</v>
      </c>
      <c r="E19077">
        <v>17</v>
      </c>
    </row>
    <row r="19078" spans="1:7" x14ac:dyDescent="0.3">
      <c r="A19078" s="1686">
        <v>45139</v>
      </c>
      <c r="B19078" s="1687">
        <v>0.5</v>
      </c>
      <c r="C19078">
        <v>7</v>
      </c>
      <c r="D19078">
        <v>12</v>
      </c>
      <c r="E19078">
        <v>25</v>
      </c>
    </row>
    <row r="19079" spans="1:7" x14ac:dyDescent="0.3">
      <c r="A19079" s="1686">
        <v>45139</v>
      </c>
      <c r="B19079" s="1687">
        <v>0.625</v>
      </c>
      <c r="C19079">
        <v>7</v>
      </c>
      <c r="D19079">
        <v>11</v>
      </c>
      <c r="E19079">
        <v>29</v>
      </c>
    </row>
    <row r="19080" spans="1:7" x14ac:dyDescent="0.3">
      <c r="A19080" s="1686">
        <v>45139</v>
      </c>
      <c r="B19080" s="1687">
        <v>0.75</v>
      </c>
      <c r="C19080">
        <v>2</v>
      </c>
      <c r="D19080">
        <v>4</v>
      </c>
      <c r="E19080">
        <v>24</v>
      </c>
    </row>
    <row r="19081" spans="1:7" x14ac:dyDescent="0.3">
      <c r="A19081" s="1686">
        <v>45139</v>
      </c>
      <c r="B19081" s="1687">
        <v>0.875</v>
      </c>
      <c r="C19081">
        <v>5</v>
      </c>
      <c r="D19081">
        <v>8</v>
      </c>
      <c r="E19081">
        <v>21</v>
      </c>
    </row>
    <row r="19082" spans="1:7" x14ac:dyDescent="0.3">
      <c r="A19082" s="1686">
        <v>45140</v>
      </c>
      <c r="B19082" s="1687">
        <v>0</v>
      </c>
      <c r="C19082">
        <v>4</v>
      </c>
      <c r="D19082">
        <v>5</v>
      </c>
      <c r="E19082">
        <v>20</v>
      </c>
    </row>
    <row r="19083" spans="1:7" x14ac:dyDescent="0.3">
      <c r="A19083" s="1686">
        <v>45140</v>
      </c>
      <c r="B19083" s="1687">
        <v>0.125</v>
      </c>
      <c r="C19083">
        <v>5</v>
      </c>
      <c r="D19083">
        <v>15</v>
      </c>
      <c r="E19083">
        <v>20</v>
      </c>
    </row>
    <row r="19084" spans="1:7" x14ac:dyDescent="0.3">
      <c r="A19084" s="1686">
        <v>45140</v>
      </c>
      <c r="B19084" s="1687">
        <v>0.25</v>
      </c>
      <c r="C19084">
        <v>3</v>
      </c>
      <c r="D19084">
        <v>3</v>
      </c>
      <c r="E19084">
        <v>18</v>
      </c>
    </row>
    <row r="19085" spans="1:7" x14ac:dyDescent="0.3">
      <c r="A19085" s="1686">
        <v>45140</v>
      </c>
      <c r="B19085" s="1687">
        <v>0.375</v>
      </c>
      <c r="C19085">
        <v>3</v>
      </c>
      <c r="D19085">
        <v>8</v>
      </c>
      <c r="E19085">
        <v>19</v>
      </c>
    </row>
    <row r="19086" spans="1:7" x14ac:dyDescent="0.3">
      <c r="A19086" s="1686">
        <v>45140</v>
      </c>
      <c r="B19086" s="1687">
        <v>0.5</v>
      </c>
      <c r="C19086">
        <v>8</v>
      </c>
      <c r="D19086">
        <v>13</v>
      </c>
      <c r="E19086">
        <v>26</v>
      </c>
    </row>
    <row r="19087" spans="1:7" x14ac:dyDescent="0.3">
      <c r="A19087" s="1686">
        <v>45140</v>
      </c>
      <c r="B19087" s="1687">
        <v>0.625</v>
      </c>
      <c r="C19087">
        <v>9</v>
      </c>
      <c r="D19087">
        <v>14</v>
      </c>
      <c r="E19087">
        <v>28</v>
      </c>
      <c r="G19087">
        <v>6</v>
      </c>
    </row>
    <row r="19088" spans="1:7" x14ac:dyDescent="0.3">
      <c r="A19088" s="1686">
        <v>45140</v>
      </c>
      <c r="B19088" s="1687">
        <v>0.75</v>
      </c>
      <c r="C19088">
        <v>12</v>
      </c>
      <c r="D19088">
        <v>24</v>
      </c>
      <c r="E19088">
        <v>21</v>
      </c>
      <c r="G19088">
        <v>29</v>
      </c>
    </row>
    <row r="19089" spans="1:7" x14ac:dyDescent="0.3">
      <c r="A19089" s="1686">
        <v>45140</v>
      </c>
      <c r="B19089" s="1687">
        <v>0.875</v>
      </c>
      <c r="C19089">
        <v>12</v>
      </c>
      <c r="D19089">
        <v>25</v>
      </c>
      <c r="E19089">
        <v>17</v>
      </c>
      <c r="G19089">
        <v>64</v>
      </c>
    </row>
    <row r="19090" spans="1:7" x14ac:dyDescent="0.3">
      <c r="A19090" s="1686">
        <v>45141</v>
      </c>
      <c r="B19090" s="1687">
        <v>0</v>
      </c>
      <c r="C19090">
        <v>11</v>
      </c>
      <c r="D19090">
        <v>24</v>
      </c>
      <c r="E19090">
        <v>15</v>
      </c>
      <c r="G19090">
        <v>56</v>
      </c>
    </row>
    <row r="19091" spans="1:7" x14ac:dyDescent="0.3">
      <c r="A19091" s="1686">
        <v>45141</v>
      </c>
      <c r="B19091" s="1687">
        <v>0.125</v>
      </c>
      <c r="C19091">
        <v>10</v>
      </c>
      <c r="D19091">
        <v>22</v>
      </c>
      <c r="E19091">
        <v>13</v>
      </c>
      <c r="G19091">
        <v>89</v>
      </c>
    </row>
    <row r="19092" spans="1:7" x14ac:dyDescent="0.3">
      <c r="A19092" s="1686">
        <v>45141</v>
      </c>
      <c r="B19092" s="1687">
        <v>0.25</v>
      </c>
      <c r="C19092">
        <v>9</v>
      </c>
      <c r="D19092">
        <v>17</v>
      </c>
      <c r="E19092">
        <v>11</v>
      </c>
      <c r="G19092">
        <v>83</v>
      </c>
    </row>
    <row r="19093" spans="1:7" x14ac:dyDescent="0.3">
      <c r="A19093" s="1686">
        <v>45141</v>
      </c>
      <c r="B19093" s="1687">
        <v>0.375</v>
      </c>
      <c r="C19093">
        <v>9</v>
      </c>
      <c r="D19093">
        <v>15</v>
      </c>
      <c r="E19093">
        <v>10</v>
      </c>
      <c r="G19093">
        <v>59</v>
      </c>
    </row>
    <row r="19094" spans="1:7" x14ac:dyDescent="0.3">
      <c r="A19094" s="1686">
        <v>45141</v>
      </c>
      <c r="B19094" s="1687">
        <v>0.5</v>
      </c>
      <c r="C19094">
        <v>9</v>
      </c>
      <c r="D19094">
        <v>12</v>
      </c>
      <c r="E19094">
        <v>12</v>
      </c>
      <c r="G19094">
        <v>92</v>
      </c>
    </row>
    <row r="19095" spans="1:7" x14ac:dyDescent="0.3">
      <c r="A19095" s="1686">
        <v>45141</v>
      </c>
      <c r="B19095" s="1687">
        <v>0.625</v>
      </c>
      <c r="C19095">
        <v>9</v>
      </c>
      <c r="D19095">
        <v>10</v>
      </c>
      <c r="E19095">
        <v>12</v>
      </c>
      <c r="G19095">
        <v>100</v>
      </c>
    </row>
    <row r="19096" spans="1:7" x14ac:dyDescent="0.3">
      <c r="A19096" s="1686">
        <v>45141</v>
      </c>
      <c r="B19096" s="1687">
        <v>0.75</v>
      </c>
      <c r="C19096">
        <v>9</v>
      </c>
      <c r="D19096">
        <v>13</v>
      </c>
      <c r="E19096">
        <v>11</v>
      </c>
      <c r="G19096">
        <v>100</v>
      </c>
    </row>
    <row r="19097" spans="1:7" x14ac:dyDescent="0.3">
      <c r="A19097" s="1686">
        <v>45141</v>
      </c>
      <c r="B19097" s="1687">
        <v>0.875</v>
      </c>
      <c r="C19097">
        <v>6</v>
      </c>
      <c r="D19097">
        <v>12</v>
      </c>
      <c r="E19097">
        <v>11</v>
      </c>
      <c r="G19097">
        <v>26</v>
      </c>
    </row>
    <row r="19098" spans="1:7" x14ac:dyDescent="0.3">
      <c r="A19098" s="1686">
        <v>45142</v>
      </c>
      <c r="B19098" s="1687">
        <v>0</v>
      </c>
      <c r="C19098">
        <v>3</v>
      </c>
      <c r="D19098">
        <v>6</v>
      </c>
      <c r="E19098">
        <v>10</v>
      </c>
      <c r="G19098">
        <v>100</v>
      </c>
    </row>
    <row r="19099" spans="1:7" x14ac:dyDescent="0.3">
      <c r="A19099" s="1686">
        <v>45142</v>
      </c>
      <c r="B19099" s="1687">
        <v>0.125</v>
      </c>
      <c r="C19099">
        <v>3</v>
      </c>
      <c r="D19099">
        <v>4</v>
      </c>
      <c r="E19099">
        <v>10</v>
      </c>
      <c r="G19099">
        <v>7</v>
      </c>
    </row>
    <row r="19100" spans="1:7" x14ac:dyDescent="0.3">
      <c r="A19100" s="1686">
        <v>45142</v>
      </c>
      <c r="B19100" s="1687">
        <v>0.25</v>
      </c>
      <c r="C19100">
        <v>3</v>
      </c>
      <c r="D19100">
        <v>5</v>
      </c>
      <c r="E19100">
        <v>10</v>
      </c>
      <c r="G19100">
        <v>100</v>
      </c>
    </row>
    <row r="19101" spans="1:7" x14ac:dyDescent="0.3">
      <c r="A19101" s="1686">
        <v>45142</v>
      </c>
      <c r="B19101" s="1687">
        <v>0.375</v>
      </c>
      <c r="C19101">
        <v>2</v>
      </c>
      <c r="D19101">
        <v>5</v>
      </c>
      <c r="E19101">
        <v>11</v>
      </c>
      <c r="G19101">
        <v>6</v>
      </c>
    </row>
    <row r="19102" spans="1:7" x14ac:dyDescent="0.3">
      <c r="A19102" s="1686">
        <v>45142</v>
      </c>
      <c r="B19102" s="1687">
        <v>0.5</v>
      </c>
      <c r="C19102">
        <v>5</v>
      </c>
      <c r="D19102">
        <v>6</v>
      </c>
      <c r="E19102">
        <v>15</v>
      </c>
      <c r="G19102">
        <v>100</v>
      </c>
    </row>
    <row r="19103" spans="1:7" x14ac:dyDescent="0.3">
      <c r="A19103" s="1686">
        <v>45142</v>
      </c>
      <c r="B19103" s="1687">
        <v>0.625</v>
      </c>
      <c r="C19103">
        <v>5</v>
      </c>
      <c r="D19103">
        <v>7</v>
      </c>
      <c r="E19103">
        <v>18</v>
      </c>
      <c r="G19103">
        <v>10</v>
      </c>
    </row>
    <row r="19104" spans="1:7" x14ac:dyDescent="0.3">
      <c r="A19104" s="1686">
        <v>45142</v>
      </c>
      <c r="B19104" s="1687">
        <v>0.75</v>
      </c>
      <c r="C19104">
        <v>4</v>
      </c>
      <c r="D19104">
        <v>7</v>
      </c>
      <c r="E19104">
        <v>15</v>
      </c>
      <c r="G19104">
        <v>6</v>
      </c>
    </row>
    <row r="19105" spans="1:7" x14ac:dyDescent="0.3">
      <c r="A19105" s="1686">
        <v>45142</v>
      </c>
      <c r="B19105" s="1687">
        <v>0.875</v>
      </c>
      <c r="C19105">
        <v>3</v>
      </c>
      <c r="D19105">
        <v>7</v>
      </c>
      <c r="E19105">
        <v>12</v>
      </c>
    </row>
    <row r="19106" spans="1:7" x14ac:dyDescent="0.3">
      <c r="A19106" s="1686">
        <v>45143</v>
      </c>
      <c r="B19106" s="1687">
        <v>0</v>
      </c>
      <c r="C19106">
        <v>4</v>
      </c>
      <c r="D19106">
        <v>9</v>
      </c>
      <c r="E19106">
        <v>11</v>
      </c>
      <c r="G19106">
        <v>5</v>
      </c>
    </row>
    <row r="19107" spans="1:7" x14ac:dyDescent="0.3">
      <c r="A19107" s="1686">
        <v>45143</v>
      </c>
      <c r="B19107" s="1687">
        <v>0.125</v>
      </c>
      <c r="C19107">
        <v>4</v>
      </c>
      <c r="D19107">
        <v>11</v>
      </c>
      <c r="E19107">
        <v>10</v>
      </c>
      <c r="G19107">
        <v>5</v>
      </c>
    </row>
    <row r="19108" spans="1:7" x14ac:dyDescent="0.3">
      <c r="A19108" s="1686">
        <v>45143</v>
      </c>
      <c r="B19108" s="1687">
        <v>0.25</v>
      </c>
      <c r="C19108">
        <v>5</v>
      </c>
      <c r="D19108">
        <v>12</v>
      </c>
      <c r="E19108">
        <v>10</v>
      </c>
    </row>
    <row r="19109" spans="1:7" x14ac:dyDescent="0.3">
      <c r="A19109" s="1686">
        <v>45143</v>
      </c>
      <c r="B19109" s="1687">
        <v>0.375</v>
      </c>
      <c r="C19109">
        <v>6</v>
      </c>
      <c r="D19109">
        <v>13</v>
      </c>
      <c r="E19109">
        <v>11</v>
      </c>
    </row>
    <row r="19110" spans="1:7" x14ac:dyDescent="0.3">
      <c r="A19110" s="1686">
        <v>45143</v>
      </c>
      <c r="B19110" s="1687">
        <v>0.5</v>
      </c>
      <c r="C19110">
        <v>8</v>
      </c>
      <c r="D19110">
        <v>11</v>
      </c>
      <c r="E19110">
        <v>14</v>
      </c>
    </row>
    <row r="19111" spans="1:7" x14ac:dyDescent="0.3">
      <c r="A19111" s="1686">
        <v>45143</v>
      </c>
      <c r="B19111" s="1687">
        <v>0.625</v>
      </c>
      <c r="C19111">
        <v>7</v>
      </c>
      <c r="D19111">
        <v>10</v>
      </c>
      <c r="E19111">
        <v>17</v>
      </c>
    </row>
    <row r="19112" spans="1:7" x14ac:dyDescent="0.3">
      <c r="A19112" s="1686">
        <v>45143</v>
      </c>
      <c r="B19112" s="1687">
        <v>0.75</v>
      </c>
      <c r="C19112">
        <v>6</v>
      </c>
      <c r="D19112">
        <v>13</v>
      </c>
      <c r="E19112">
        <v>14</v>
      </c>
    </row>
    <row r="19113" spans="1:7" x14ac:dyDescent="0.3">
      <c r="A19113" s="1686">
        <v>45143</v>
      </c>
      <c r="B19113" s="1687">
        <v>0.875</v>
      </c>
      <c r="C19113">
        <v>5</v>
      </c>
      <c r="D19113">
        <v>12</v>
      </c>
      <c r="E19113">
        <v>14</v>
      </c>
      <c r="G19113">
        <v>5</v>
      </c>
    </row>
    <row r="19114" spans="1:7" x14ac:dyDescent="0.3">
      <c r="A19114" s="1686">
        <v>45144</v>
      </c>
      <c r="B19114" s="1687">
        <v>0</v>
      </c>
      <c r="C19114">
        <v>4</v>
      </c>
      <c r="D19114">
        <v>6</v>
      </c>
      <c r="E19114">
        <v>14</v>
      </c>
      <c r="G19114">
        <v>18</v>
      </c>
    </row>
    <row r="19115" spans="1:7" x14ac:dyDescent="0.3">
      <c r="A19115" s="1686">
        <v>45144</v>
      </c>
      <c r="B19115" s="1687">
        <v>0.125</v>
      </c>
      <c r="C19115">
        <v>3</v>
      </c>
      <c r="D19115">
        <v>4</v>
      </c>
      <c r="E19115">
        <v>13</v>
      </c>
      <c r="G19115">
        <v>6</v>
      </c>
    </row>
    <row r="19116" spans="1:7" x14ac:dyDescent="0.3">
      <c r="A19116" s="1686">
        <v>45144</v>
      </c>
      <c r="B19116" s="1687">
        <v>0.25</v>
      </c>
      <c r="C19116">
        <v>3</v>
      </c>
      <c r="D19116">
        <v>3</v>
      </c>
      <c r="E19116">
        <v>15</v>
      </c>
      <c r="G19116">
        <v>100</v>
      </c>
    </row>
    <row r="19117" spans="1:7" x14ac:dyDescent="0.3">
      <c r="A19117" s="1686">
        <v>45144</v>
      </c>
      <c r="B19117" s="1687">
        <v>0.375</v>
      </c>
      <c r="C19117">
        <v>1</v>
      </c>
      <c r="D19117">
        <v>2</v>
      </c>
      <c r="E19117">
        <v>16</v>
      </c>
      <c r="G19117">
        <v>100</v>
      </c>
    </row>
    <row r="19118" spans="1:7" x14ac:dyDescent="0.3">
      <c r="A19118" s="1686">
        <v>45144</v>
      </c>
      <c r="B19118" s="1687">
        <v>0.5</v>
      </c>
      <c r="C19118">
        <v>5</v>
      </c>
      <c r="D19118">
        <v>7</v>
      </c>
      <c r="E19118">
        <v>22</v>
      </c>
      <c r="G19118">
        <v>6</v>
      </c>
    </row>
    <row r="19119" spans="1:7" x14ac:dyDescent="0.3">
      <c r="A19119" s="1686">
        <v>45144</v>
      </c>
      <c r="B19119" s="1687">
        <v>0.625</v>
      </c>
      <c r="C19119">
        <v>7</v>
      </c>
      <c r="D19119">
        <v>11</v>
      </c>
      <c r="E19119">
        <v>23</v>
      </c>
      <c r="G19119">
        <v>20</v>
      </c>
    </row>
    <row r="19120" spans="1:7" x14ac:dyDescent="0.3">
      <c r="A19120" s="1686">
        <v>45144</v>
      </c>
      <c r="B19120" s="1687">
        <v>0.75</v>
      </c>
      <c r="C19120">
        <v>6</v>
      </c>
      <c r="D19120">
        <v>13</v>
      </c>
      <c r="E19120">
        <v>20</v>
      </c>
    </row>
    <row r="19121" spans="1:7" x14ac:dyDescent="0.3">
      <c r="A19121" s="1686">
        <v>45144</v>
      </c>
      <c r="B19121" s="1687">
        <v>0.875</v>
      </c>
      <c r="C19121">
        <v>6</v>
      </c>
      <c r="D19121">
        <v>19</v>
      </c>
      <c r="E19121">
        <v>17</v>
      </c>
      <c r="G19121">
        <v>100</v>
      </c>
    </row>
    <row r="19122" spans="1:7" x14ac:dyDescent="0.3">
      <c r="A19122" s="1686">
        <v>45145</v>
      </c>
      <c r="B19122" s="1687">
        <v>0</v>
      </c>
      <c r="C19122">
        <v>12</v>
      </c>
      <c r="D19122">
        <v>27</v>
      </c>
      <c r="E19122">
        <v>15</v>
      </c>
      <c r="G19122">
        <v>100</v>
      </c>
    </row>
    <row r="19123" spans="1:7" x14ac:dyDescent="0.3">
      <c r="A19123" s="1686">
        <v>45145</v>
      </c>
      <c r="B19123" s="1687">
        <v>0.125</v>
      </c>
      <c r="C19123">
        <v>10</v>
      </c>
      <c r="D19123">
        <v>25</v>
      </c>
      <c r="E19123">
        <v>13</v>
      </c>
      <c r="G19123">
        <v>100</v>
      </c>
    </row>
    <row r="19124" spans="1:7" x14ac:dyDescent="0.3">
      <c r="A19124" s="1686">
        <v>45145</v>
      </c>
      <c r="B19124" s="1687">
        <v>0.25</v>
      </c>
      <c r="C19124">
        <v>11</v>
      </c>
      <c r="D19124">
        <v>26</v>
      </c>
      <c r="E19124">
        <v>9</v>
      </c>
    </row>
    <row r="19125" spans="1:7" x14ac:dyDescent="0.3">
      <c r="A19125" s="1686">
        <v>45145</v>
      </c>
      <c r="B19125" s="1687">
        <v>0.375</v>
      </c>
      <c r="C19125">
        <v>11</v>
      </c>
      <c r="D19125">
        <v>20</v>
      </c>
      <c r="E19125">
        <v>9</v>
      </c>
    </row>
    <row r="19126" spans="1:7" x14ac:dyDescent="0.3">
      <c r="A19126" s="1686">
        <v>45145</v>
      </c>
      <c r="B19126" s="1687">
        <v>0.5</v>
      </c>
      <c r="C19126">
        <v>9</v>
      </c>
      <c r="D19126">
        <v>13</v>
      </c>
      <c r="E19126">
        <v>11</v>
      </c>
      <c r="G19126">
        <v>5</v>
      </c>
    </row>
    <row r="19127" spans="1:7" x14ac:dyDescent="0.3">
      <c r="A19127" s="1686">
        <v>45145</v>
      </c>
      <c r="B19127" s="1687">
        <v>0.625</v>
      </c>
      <c r="C19127">
        <v>9</v>
      </c>
      <c r="D19127">
        <v>11</v>
      </c>
      <c r="E19127">
        <v>12</v>
      </c>
    </row>
    <row r="19128" spans="1:7" x14ac:dyDescent="0.3">
      <c r="A19128" s="1686">
        <v>45145</v>
      </c>
      <c r="B19128" s="1687">
        <v>0.75</v>
      </c>
      <c r="C19128">
        <v>10</v>
      </c>
      <c r="D19128">
        <v>16</v>
      </c>
      <c r="E19128">
        <v>10</v>
      </c>
      <c r="G19128">
        <v>5</v>
      </c>
    </row>
    <row r="19129" spans="1:7" x14ac:dyDescent="0.3">
      <c r="A19129" s="1686">
        <v>45145</v>
      </c>
      <c r="B19129" s="1687">
        <v>0.875</v>
      </c>
      <c r="C19129">
        <v>11</v>
      </c>
      <c r="D19129">
        <v>17</v>
      </c>
      <c r="E19129">
        <v>9</v>
      </c>
      <c r="G19129">
        <v>5</v>
      </c>
    </row>
    <row r="19130" spans="1:7" x14ac:dyDescent="0.3">
      <c r="A19130" s="1686">
        <v>45146</v>
      </c>
      <c r="B19130" s="1687">
        <v>0</v>
      </c>
      <c r="C19130">
        <v>9</v>
      </c>
      <c r="D19130">
        <v>16</v>
      </c>
      <c r="E19130">
        <v>8</v>
      </c>
      <c r="G19130">
        <v>17</v>
      </c>
    </row>
    <row r="19131" spans="1:7" x14ac:dyDescent="0.3">
      <c r="A19131" s="1686">
        <v>45146</v>
      </c>
      <c r="B19131" s="1687">
        <v>0.125</v>
      </c>
      <c r="C19131">
        <v>8</v>
      </c>
      <c r="D19131">
        <v>15</v>
      </c>
      <c r="E19131">
        <v>7</v>
      </c>
      <c r="G19131">
        <v>8</v>
      </c>
    </row>
    <row r="19132" spans="1:7" x14ac:dyDescent="0.3">
      <c r="A19132" s="1686">
        <v>45146</v>
      </c>
      <c r="B19132" s="1687">
        <v>0.25</v>
      </c>
      <c r="C19132">
        <v>6</v>
      </c>
      <c r="D19132">
        <v>14</v>
      </c>
      <c r="E19132">
        <v>6</v>
      </c>
      <c r="G19132">
        <v>9</v>
      </c>
    </row>
    <row r="19133" spans="1:7" x14ac:dyDescent="0.3">
      <c r="A19133" s="1686">
        <v>45146</v>
      </c>
      <c r="B19133" s="1687">
        <v>0.375</v>
      </c>
      <c r="C19133">
        <v>7</v>
      </c>
      <c r="D19133">
        <v>14</v>
      </c>
      <c r="E19133">
        <v>8</v>
      </c>
      <c r="G19133">
        <v>52</v>
      </c>
    </row>
    <row r="19134" spans="1:7" x14ac:dyDescent="0.3">
      <c r="A19134" s="1686">
        <v>45146</v>
      </c>
      <c r="B19134" s="1687">
        <v>0.5</v>
      </c>
      <c r="C19134">
        <v>9</v>
      </c>
      <c r="D19134">
        <v>14</v>
      </c>
      <c r="E19134">
        <v>11</v>
      </c>
      <c r="G19134">
        <v>100</v>
      </c>
    </row>
    <row r="19135" spans="1:7" x14ac:dyDescent="0.3">
      <c r="A19135" s="1686">
        <v>45146</v>
      </c>
      <c r="B19135" s="1687">
        <v>0.625</v>
      </c>
      <c r="C19135">
        <v>8</v>
      </c>
      <c r="D19135">
        <v>13</v>
      </c>
      <c r="E19135">
        <v>16</v>
      </c>
      <c r="G19135">
        <v>100</v>
      </c>
    </row>
    <row r="19136" spans="1:7" x14ac:dyDescent="0.3">
      <c r="A19136" s="1686">
        <v>45146</v>
      </c>
      <c r="B19136" s="1687">
        <v>0.75</v>
      </c>
      <c r="C19136">
        <v>7</v>
      </c>
      <c r="D19136">
        <v>12</v>
      </c>
      <c r="E19136">
        <v>13</v>
      </c>
      <c r="G19136">
        <v>95</v>
      </c>
    </row>
    <row r="19137" spans="1:7" x14ac:dyDescent="0.3">
      <c r="A19137" s="1686">
        <v>45146</v>
      </c>
      <c r="B19137" s="1687">
        <v>0.875</v>
      </c>
      <c r="C19137">
        <v>7</v>
      </c>
      <c r="D19137">
        <v>19</v>
      </c>
      <c r="E19137">
        <v>12</v>
      </c>
      <c r="G19137">
        <v>100</v>
      </c>
    </row>
    <row r="19138" spans="1:7" x14ac:dyDescent="0.3">
      <c r="A19138" s="1686">
        <v>45147</v>
      </c>
      <c r="B19138" s="1687">
        <v>0</v>
      </c>
      <c r="C19138">
        <v>5</v>
      </c>
      <c r="D19138">
        <v>19</v>
      </c>
      <c r="E19138">
        <v>11</v>
      </c>
      <c r="G19138">
        <v>100</v>
      </c>
    </row>
    <row r="19139" spans="1:7" x14ac:dyDescent="0.3">
      <c r="A19139" s="1686">
        <v>45147</v>
      </c>
      <c r="B19139" s="1687">
        <v>0.125</v>
      </c>
      <c r="C19139">
        <v>5</v>
      </c>
      <c r="D19139">
        <v>14</v>
      </c>
      <c r="E19139">
        <v>10</v>
      </c>
      <c r="G19139">
        <v>90</v>
      </c>
    </row>
    <row r="19140" spans="1:7" x14ac:dyDescent="0.3">
      <c r="A19140" s="1686">
        <v>45147</v>
      </c>
      <c r="B19140" s="1687">
        <v>0.25</v>
      </c>
      <c r="C19140">
        <v>5</v>
      </c>
      <c r="D19140">
        <v>11</v>
      </c>
      <c r="E19140">
        <v>9</v>
      </c>
    </row>
    <row r="19141" spans="1:7" x14ac:dyDescent="0.3">
      <c r="A19141" s="1686">
        <v>45147</v>
      </c>
      <c r="B19141" s="1687">
        <v>0.375</v>
      </c>
      <c r="C19141">
        <v>7</v>
      </c>
      <c r="D19141">
        <v>15</v>
      </c>
      <c r="E19141">
        <v>11</v>
      </c>
    </row>
    <row r="19142" spans="1:7" x14ac:dyDescent="0.3">
      <c r="A19142" s="1686">
        <v>45147</v>
      </c>
      <c r="B19142" s="1687">
        <v>0.5</v>
      </c>
      <c r="C19142">
        <v>6</v>
      </c>
      <c r="D19142">
        <v>9</v>
      </c>
      <c r="E19142">
        <v>15</v>
      </c>
      <c r="G19142">
        <v>85</v>
      </c>
    </row>
    <row r="19143" spans="1:7" x14ac:dyDescent="0.3">
      <c r="A19143" s="1686">
        <v>45147</v>
      </c>
      <c r="B19143" s="1687">
        <v>0.625</v>
      </c>
      <c r="C19143">
        <v>6</v>
      </c>
      <c r="D19143">
        <v>9</v>
      </c>
      <c r="E19143">
        <v>17</v>
      </c>
      <c r="G19143">
        <v>6</v>
      </c>
    </row>
    <row r="19144" spans="1:7" x14ac:dyDescent="0.3">
      <c r="A19144" s="1686">
        <v>45147</v>
      </c>
      <c r="B19144" s="1687">
        <v>0.75</v>
      </c>
      <c r="C19144">
        <v>6</v>
      </c>
      <c r="D19144">
        <v>10</v>
      </c>
      <c r="E19144">
        <v>14</v>
      </c>
      <c r="G19144">
        <v>100</v>
      </c>
    </row>
    <row r="19145" spans="1:7" x14ac:dyDescent="0.3">
      <c r="A19145" s="1686">
        <v>45147</v>
      </c>
      <c r="B19145" s="1687">
        <v>0.875</v>
      </c>
      <c r="C19145">
        <v>4</v>
      </c>
      <c r="D19145">
        <v>8</v>
      </c>
      <c r="E19145">
        <v>13</v>
      </c>
      <c r="G19145">
        <v>74</v>
      </c>
    </row>
    <row r="19146" spans="1:7" x14ac:dyDescent="0.3">
      <c r="A19146" s="1686">
        <v>45148</v>
      </c>
      <c r="B19146" s="1687">
        <v>0</v>
      </c>
      <c r="C19146">
        <v>5</v>
      </c>
      <c r="D19146">
        <v>17</v>
      </c>
      <c r="E19146">
        <v>13</v>
      </c>
      <c r="G19146">
        <v>100</v>
      </c>
    </row>
    <row r="19147" spans="1:7" x14ac:dyDescent="0.3">
      <c r="A19147" s="1686">
        <v>45148</v>
      </c>
      <c r="B19147" s="1687">
        <v>0.125</v>
      </c>
      <c r="C19147">
        <v>4</v>
      </c>
      <c r="D19147">
        <v>17</v>
      </c>
      <c r="E19147">
        <v>12</v>
      </c>
      <c r="G19147">
        <v>100</v>
      </c>
    </row>
    <row r="19148" spans="1:7" x14ac:dyDescent="0.3">
      <c r="A19148" s="1686">
        <v>45148</v>
      </c>
      <c r="B19148" s="1687">
        <v>0.25</v>
      </c>
      <c r="C19148">
        <v>6</v>
      </c>
      <c r="D19148">
        <v>21</v>
      </c>
      <c r="E19148">
        <v>12</v>
      </c>
      <c r="G19148">
        <v>100</v>
      </c>
    </row>
    <row r="19149" spans="1:7" x14ac:dyDescent="0.3">
      <c r="A19149" s="1686">
        <v>45148</v>
      </c>
      <c r="B19149" s="1687">
        <v>0.375</v>
      </c>
      <c r="C19149">
        <v>6</v>
      </c>
      <c r="D19149">
        <v>21</v>
      </c>
      <c r="E19149">
        <v>13</v>
      </c>
      <c r="G19149">
        <v>100</v>
      </c>
    </row>
    <row r="19150" spans="1:7" x14ac:dyDescent="0.3">
      <c r="A19150" s="1686">
        <v>45148</v>
      </c>
      <c r="B19150" s="1687">
        <v>0.5</v>
      </c>
      <c r="C19150">
        <v>7</v>
      </c>
      <c r="D19150">
        <v>14</v>
      </c>
      <c r="E19150">
        <v>19</v>
      </c>
      <c r="G19150">
        <v>100</v>
      </c>
    </row>
    <row r="19151" spans="1:7" x14ac:dyDescent="0.3">
      <c r="A19151" s="1686">
        <v>45148</v>
      </c>
      <c r="B19151" s="1687">
        <v>0.625</v>
      </c>
      <c r="C19151">
        <v>7</v>
      </c>
      <c r="D19151">
        <v>10</v>
      </c>
      <c r="E19151">
        <v>19</v>
      </c>
      <c r="G19151">
        <v>100</v>
      </c>
    </row>
    <row r="19152" spans="1:7" x14ac:dyDescent="0.3">
      <c r="A19152" s="1686">
        <v>45148</v>
      </c>
      <c r="B19152" s="1687">
        <v>0.75</v>
      </c>
      <c r="C19152">
        <v>5</v>
      </c>
      <c r="D19152">
        <v>10</v>
      </c>
      <c r="E19152">
        <v>18</v>
      </c>
      <c r="G19152">
        <v>85</v>
      </c>
    </row>
    <row r="19153" spans="1:7" x14ac:dyDescent="0.3">
      <c r="A19153" s="1686">
        <v>45148</v>
      </c>
      <c r="B19153" s="1687">
        <v>0.875</v>
      </c>
      <c r="C19153">
        <v>4</v>
      </c>
      <c r="D19153">
        <v>6</v>
      </c>
      <c r="E19153">
        <v>17</v>
      </c>
      <c r="G19153">
        <v>100</v>
      </c>
    </row>
    <row r="19154" spans="1:7" x14ac:dyDescent="0.3">
      <c r="A19154" s="1686">
        <v>45149</v>
      </c>
      <c r="B19154" s="1687">
        <v>0</v>
      </c>
      <c r="C19154">
        <v>5</v>
      </c>
      <c r="D19154">
        <v>14</v>
      </c>
      <c r="E19154">
        <v>16</v>
      </c>
      <c r="F19154">
        <v>0.1</v>
      </c>
      <c r="G19154">
        <v>99</v>
      </c>
    </row>
    <row r="19155" spans="1:7" x14ac:dyDescent="0.3">
      <c r="A19155" s="1686">
        <v>45149</v>
      </c>
      <c r="B19155" s="1687">
        <v>0.125</v>
      </c>
      <c r="C19155">
        <v>8</v>
      </c>
      <c r="D19155">
        <v>25</v>
      </c>
      <c r="E19155">
        <v>14</v>
      </c>
    </row>
    <row r="19156" spans="1:7" x14ac:dyDescent="0.3">
      <c r="A19156" s="1686">
        <v>45149</v>
      </c>
      <c r="B19156" s="1687">
        <v>0.25</v>
      </c>
      <c r="C19156">
        <v>7</v>
      </c>
      <c r="D19156">
        <v>29</v>
      </c>
      <c r="E19156">
        <v>12</v>
      </c>
    </row>
    <row r="19157" spans="1:7" x14ac:dyDescent="0.3">
      <c r="A19157" s="1686">
        <v>45149</v>
      </c>
      <c r="B19157" s="1687">
        <v>0.375</v>
      </c>
      <c r="C19157">
        <v>7</v>
      </c>
      <c r="D19157">
        <v>26</v>
      </c>
      <c r="E19157">
        <v>12</v>
      </c>
    </row>
    <row r="19158" spans="1:7" x14ac:dyDescent="0.3">
      <c r="A19158" s="1686">
        <v>45149</v>
      </c>
      <c r="B19158" s="1687">
        <v>0.5</v>
      </c>
      <c r="C19158">
        <v>11</v>
      </c>
      <c r="D19158">
        <v>19</v>
      </c>
      <c r="E19158">
        <v>16</v>
      </c>
    </row>
    <row r="19159" spans="1:7" x14ac:dyDescent="0.3">
      <c r="A19159" s="1686">
        <v>45149</v>
      </c>
      <c r="B19159" s="1687">
        <v>0.625</v>
      </c>
      <c r="C19159">
        <v>13</v>
      </c>
      <c r="D19159">
        <v>23</v>
      </c>
      <c r="E19159">
        <v>17</v>
      </c>
    </row>
    <row r="19160" spans="1:7" x14ac:dyDescent="0.3">
      <c r="A19160" s="1686">
        <v>45149</v>
      </c>
      <c r="B19160" s="1687">
        <v>0.75</v>
      </c>
      <c r="C19160">
        <v>10</v>
      </c>
      <c r="D19160">
        <v>22</v>
      </c>
      <c r="E19160">
        <v>15</v>
      </c>
    </row>
    <row r="19161" spans="1:7" x14ac:dyDescent="0.3">
      <c r="A19161" s="1686">
        <v>45149</v>
      </c>
      <c r="B19161" s="1687">
        <v>0.875</v>
      </c>
      <c r="C19161">
        <v>10</v>
      </c>
      <c r="D19161">
        <v>23</v>
      </c>
      <c r="E19161">
        <v>12</v>
      </c>
    </row>
    <row r="19162" spans="1:7" x14ac:dyDescent="0.3">
      <c r="A19162" s="1686">
        <v>45150</v>
      </c>
      <c r="B19162" s="1687">
        <v>0</v>
      </c>
      <c r="C19162">
        <v>6</v>
      </c>
      <c r="D19162">
        <v>19</v>
      </c>
      <c r="E19162">
        <v>9</v>
      </c>
    </row>
    <row r="19163" spans="1:7" x14ac:dyDescent="0.3">
      <c r="A19163" s="1686">
        <v>45150</v>
      </c>
      <c r="B19163" s="1687">
        <v>0.125</v>
      </c>
      <c r="C19163">
        <v>7</v>
      </c>
      <c r="D19163">
        <v>24</v>
      </c>
      <c r="E19163">
        <v>8</v>
      </c>
    </row>
    <row r="19164" spans="1:7" x14ac:dyDescent="0.3">
      <c r="A19164" s="1686">
        <v>45150</v>
      </c>
      <c r="B19164" s="1687">
        <v>0.25</v>
      </c>
      <c r="C19164">
        <v>6</v>
      </c>
      <c r="D19164">
        <v>22</v>
      </c>
      <c r="E19164">
        <v>7</v>
      </c>
      <c r="G19164">
        <v>100</v>
      </c>
    </row>
    <row r="19165" spans="1:7" x14ac:dyDescent="0.3">
      <c r="A19165" s="1686">
        <v>45150</v>
      </c>
      <c r="B19165" s="1687">
        <v>0.375</v>
      </c>
      <c r="C19165">
        <v>8</v>
      </c>
      <c r="D19165">
        <v>23</v>
      </c>
      <c r="E19165">
        <v>7</v>
      </c>
    </row>
    <row r="19166" spans="1:7" x14ac:dyDescent="0.3">
      <c r="A19166" s="1686">
        <v>45150</v>
      </c>
      <c r="B19166" s="1687">
        <v>0.5</v>
      </c>
      <c r="C19166">
        <v>11</v>
      </c>
      <c r="D19166">
        <v>22</v>
      </c>
      <c r="E19166">
        <v>11</v>
      </c>
      <c r="G19166">
        <v>6</v>
      </c>
    </row>
    <row r="19167" spans="1:7" x14ac:dyDescent="0.3">
      <c r="A19167" s="1686">
        <v>45150</v>
      </c>
      <c r="B19167" s="1687">
        <v>0.625</v>
      </c>
      <c r="C19167">
        <v>11</v>
      </c>
      <c r="D19167">
        <v>17</v>
      </c>
      <c r="E19167">
        <v>12</v>
      </c>
    </row>
    <row r="19168" spans="1:7" x14ac:dyDescent="0.3">
      <c r="A19168" s="1686">
        <v>45150</v>
      </c>
      <c r="B19168" s="1687">
        <v>0.75</v>
      </c>
      <c r="C19168">
        <v>6</v>
      </c>
      <c r="D19168">
        <v>14</v>
      </c>
      <c r="E19168">
        <v>10</v>
      </c>
      <c r="G19168">
        <v>100</v>
      </c>
    </row>
    <row r="19169" spans="1:7" x14ac:dyDescent="0.3">
      <c r="A19169" s="1686">
        <v>45150</v>
      </c>
      <c r="B19169" s="1687">
        <v>0.875</v>
      </c>
      <c r="C19169">
        <v>2</v>
      </c>
      <c r="D19169">
        <v>13</v>
      </c>
      <c r="E19169">
        <v>8</v>
      </c>
      <c r="G19169">
        <v>5</v>
      </c>
    </row>
    <row r="19170" spans="1:7" x14ac:dyDescent="0.3">
      <c r="A19170" s="1686">
        <v>45151</v>
      </c>
      <c r="B19170" s="1687">
        <v>0</v>
      </c>
      <c r="C19170">
        <v>4</v>
      </c>
      <c r="D19170">
        <v>4</v>
      </c>
      <c r="E19170">
        <v>6</v>
      </c>
      <c r="G19170">
        <v>11</v>
      </c>
    </row>
    <row r="19171" spans="1:7" x14ac:dyDescent="0.3">
      <c r="A19171" s="1686">
        <v>45151</v>
      </c>
      <c r="B19171" s="1687">
        <v>0.125</v>
      </c>
      <c r="C19171">
        <v>3</v>
      </c>
      <c r="D19171">
        <v>3</v>
      </c>
      <c r="E19171">
        <v>5</v>
      </c>
    </row>
    <row r="19172" spans="1:7" x14ac:dyDescent="0.3">
      <c r="A19172" s="1686">
        <v>45151</v>
      </c>
      <c r="B19172" s="1687">
        <v>0.25</v>
      </c>
      <c r="C19172">
        <v>4</v>
      </c>
      <c r="D19172">
        <v>7</v>
      </c>
      <c r="E19172">
        <v>4</v>
      </c>
      <c r="G19172">
        <v>100</v>
      </c>
    </row>
    <row r="19173" spans="1:7" x14ac:dyDescent="0.3">
      <c r="A19173" s="1686">
        <v>45151</v>
      </c>
      <c r="B19173" s="1687">
        <v>0.375</v>
      </c>
      <c r="C19173">
        <v>5</v>
      </c>
      <c r="D19173">
        <v>11</v>
      </c>
      <c r="E19173">
        <v>6</v>
      </c>
      <c r="G19173">
        <v>94</v>
      </c>
    </row>
    <row r="19174" spans="1:7" x14ac:dyDescent="0.3">
      <c r="A19174" s="1686">
        <v>45151</v>
      </c>
      <c r="B19174" s="1687">
        <v>0.5</v>
      </c>
      <c r="C19174">
        <v>7</v>
      </c>
      <c r="D19174">
        <v>12</v>
      </c>
      <c r="E19174">
        <v>14</v>
      </c>
      <c r="G19174">
        <v>100</v>
      </c>
    </row>
    <row r="19175" spans="1:7" x14ac:dyDescent="0.3">
      <c r="A19175" s="1686">
        <v>45151</v>
      </c>
      <c r="B19175" s="1687">
        <v>0.625</v>
      </c>
      <c r="C19175">
        <v>8</v>
      </c>
      <c r="D19175">
        <v>12</v>
      </c>
      <c r="E19175">
        <v>17</v>
      </c>
      <c r="G19175">
        <v>7</v>
      </c>
    </row>
    <row r="19176" spans="1:7" x14ac:dyDescent="0.3">
      <c r="A19176" s="1686">
        <v>45151</v>
      </c>
      <c r="B19176" s="1687">
        <v>0.75</v>
      </c>
      <c r="C19176">
        <v>7</v>
      </c>
      <c r="D19176">
        <v>16</v>
      </c>
      <c r="E19176">
        <v>15</v>
      </c>
      <c r="G19176">
        <v>92</v>
      </c>
    </row>
    <row r="19177" spans="1:7" x14ac:dyDescent="0.3">
      <c r="A19177" s="1686">
        <v>45151</v>
      </c>
      <c r="B19177" s="1687">
        <v>0.875</v>
      </c>
      <c r="C19177">
        <v>8</v>
      </c>
      <c r="D19177">
        <v>26</v>
      </c>
      <c r="E19177">
        <v>12</v>
      </c>
      <c r="G19177">
        <v>12</v>
      </c>
    </row>
    <row r="19178" spans="1:7" x14ac:dyDescent="0.3">
      <c r="A19178" s="1686">
        <v>45152</v>
      </c>
      <c r="B19178" s="1687">
        <v>0</v>
      </c>
      <c r="C19178">
        <v>8</v>
      </c>
      <c r="D19178">
        <v>28</v>
      </c>
      <c r="E19178">
        <v>12</v>
      </c>
      <c r="G19178">
        <v>100</v>
      </c>
    </row>
    <row r="19179" spans="1:7" x14ac:dyDescent="0.3">
      <c r="A19179" s="1686">
        <v>45152</v>
      </c>
      <c r="B19179" s="1687">
        <v>0.125</v>
      </c>
      <c r="C19179">
        <v>8</v>
      </c>
      <c r="D19179">
        <v>29</v>
      </c>
      <c r="E19179">
        <v>11</v>
      </c>
      <c r="G19179">
        <v>42</v>
      </c>
    </row>
    <row r="19180" spans="1:7" x14ac:dyDescent="0.3">
      <c r="A19180" s="1686">
        <v>45152</v>
      </c>
      <c r="B19180" s="1687">
        <v>0.25</v>
      </c>
      <c r="C19180">
        <v>6</v>
      </c>
      <c r="D19180">
        <v>26</v>
      </c>
      <c r="E19180">
        <v>10</v>
      </c>
      <c r="G19180">
        <v>46</v>
      </c>
    </row>
    <row r="19181" spans="1:7" x14ac:dyDescent="0.3">
      <c r="A19181" s="1686">
        <v>45152</v>
      </c>
      <c r="B19181" s="1687">
        <v>0.375</v>
      </c>
      <c r="C19181">
        <v>8</v>
      </c>
      <c r="D19181">
        <v>26</v>
      </c>
      <c r="E19181">
        <v>11</v>
      </c>
      <c r="G19181">
        <v>81</v>
      </c>
    </row>
    <row r="19182" spans="1:7" x14ac:dyDescent="0.3">
      <c r="A19182" s="1686">
        <v>45152</v>
      </c>
      <c r="B19182" s="1687">
        <v>0.5</v>
      </c>
      <c r="C19182">
        <v>11</v>
      </c>
      <c r="D19182">
        <v>20</v>
      </c>
      <c r="E19182">
        <v>20</v>
      </c>
    </row>
    <row r="19183" spans="1:7" x14ac:dyDescent="0.3">
      <c r="A19183" s="1686">
        <v>45152</v>
      </c>
      <c r="B19183" s="1687">
        <v>0.625</v>
      </c>
      <c r="C19183">
        <v>9</v>
      </c>
      <c r="D19183">
        <v>16</v>
      </c>
      <c r="E19183">
        <v>24</v>
      </c>
    </row>
    <row r="19184" spans="1:7" x14ac:dyDescent="0.3">
      <c r="A19184" s="1686">
        <v>45152</v>
      </c>
      <c r="B19184" s="1687">
        <v>0.75</v>
      </c>
      <c r="C19184">
        <v>4</v>
      </c>
      <c r="D19184">
        <v>3</v>
      </c>
      <c r="E19184">
        <v>20</v>
      </c>
      <c r="G19184">
        <v>99</v>
      </c>
    </row>
    <row r="19185" spans="1:7" x14ac:dyDescent="0.3">
      <c r="A19185" s="1686">
        <v>45152</v>
      </c>
      <c r="B19185" s="1687">
        <v>0.875</v>
      </c>
      <c r="C19185">
        <v>5</v>
      </c>
      <c r="D19185">
        <v>11</v>
      </c>
      <c r="E19185">
        <v>15</v>
      </c>
      <c r="G19185">
        <v>93</v>
      </c>
    </row>
    <row r="19186" spans="1:7" x14ac:dyDescent="0.3">
      <c r="A19186" s="1686">
        <v>45153</v>
      </c>
      <c r="B19186" s="1687">
        <v>0</v>
      </c>
      <c r="C19186">
        <v>6</v>
      </c>
      <c r="D19186">
        <v>22</v>
      </c>
      <c r="E19186">
        <v>15</v>
      </c>
      <c r="G19186">
        <v>100</v>
      </c>
    </row>
    <row r="19187" spans="1:7" x14ac:dyDescent="0.3">
      <c r="A19187" s="1686">
        <v>45153</v>
      </c>
      <c r="B19187" s="1687">
        <v>0.125</v>
      </c>
      <c r="C19187">
        <v>7</v>
      </c>
      <c r="D19187">
        <v>20</v>
      </c>
      <c r="E19187">
        <v>15</v>
      </c>
      <c r="G19187">
        <v>68</v>
      </c>
    </row>
    <row r="19188" spans="1:7" x14ac:dyDescent="0.3">
      <c r="A19188" s="1686">
        <v>45153</v>
      </c>
      <c r="B19188" s="1687">
        <v>0.25</v>
      </c>
      <c r="C19188">
        <v>7</v>
      </c>
      <c r="D19188">
        <v>22</v>
      </c>
      <c r="E19188">
        <v>14</v>
      </c>
      <c r="G19188">
        <v>20</v>
      </c>
    </row>
    <row r="19189" spans="1:7" x14ac:dyDescent="0.3">
      <c r="A19189" s="1686">
        <v>45153</v>
      </c>
      <c r="B19189" s="1687">
        <v>0.375</v>
      </c>
      <c r="C19189">
        <v>7</v>
      </c>
      <c r="D19189">
        <v>23</v>
      </c>
      <c r="E19189">
        <v>16</v>
      </c>
      <c r="G19189">
        <v>9</v>
      </c>
    </row>
    <row r="19190" spans="1:7" x14ac:dyDescent="0.3">
      <c r="A19190" s="1686">
        <v>45153</v>
      </c>
      <c r="B19190" s="1687">
        <v>0.5</v>
      </c>
      <c r="C19190">
        <v>8</v>
      </c>
      <c r="D19190">
        <v>15</v>
      </c>
      <c r="E19190">
        <v>24</v>
      </c>
      <c r="G19190">
        <v>56</v>
      </c>
    </row>
    <row r="19191" spans="1:7" x14ac:dyDescent="0.3">
      <c r="A19191" s="1686">
        <v>45153</v>
      </c>
      <c r="B19191" s="1687">
        <v>0.625</v>
      </c>
      <c r="C19191">
        <v>9</v>
      </c>
      <c r="D19191">
        <v>16</v>
      </c>
      <c r="E19191">
        <v>26</v>
      </c>
      <c r="G19191">
        <v>100</v>
      </c>
    </row>
    <row r="19192" spans="1:7" x14ac:dyDescent="0.3">
      <c r="A19192" s="1686">
        <v>45153</v>
      </c>
      <c r="B19192" s="1687">
        <v>0.75</v>
      </c>
      <c r="C19192">
        <v>7</v>
      </c>
      <c r="D19192">
        <v>19</v>
      </c>
      <c r="E19192">
        <v>23</v>
      </c>
      <c r="G19192">
        <v>100</v>
      </c>
    </row>
    <row r="19193" spans="1:7" x14ac:dyDescent="0.3">
      <c r="A19193" s="1686">
        <v>45153</v>
      </c>
      <c r="B19193" s="1687">
        <v>0.875</v>
      </c>
      <c r="C19193">
        <v>5</v>
      </c>
      <c r="D19193">
        <v>19</v>
      </c>
      <c r="E19193">
        <v>19</v>
      </c>
      <c r="G19193">
        <v>100</v>
      </c>
    </row>
    <row r="19194" spans="1:7" x14ac:dyDescent="0.3">
      <c r="A19194" s="1686">
        <v>45154</v>
      </c>
      <c r="B19194" s="1687">
        <v>0</v>
      </c>
      <c r="C19194">
        <v>8</v>
      </c>
      <c r="D19194">
        <v>23</v>
      </c>
      <c r="E19194">
        <v>20</v>
      </c>
      <c r="G19194">
        <v>100</v>
      </c>
    </row>
    <row r="19195" spans="1:7" x14ac:dyDescent="0.3">
      <c r="A19195" s="1686">
        <v>45154</v>
      </c>
      <c r="B19195" s="1687">
        <v>0.125</v>
      </c>
      <c r="C19195">
        <v>7</v>
      </c>
      <c r="D19195">
        <v>21</v>
      </c>
      <c r="E19195">
        <v>20</v>
      </c>
      <c r="G19195">
        <v>100</v>
      </c>
    </row>
    <row r="19196" spans="1:7" x14ac:dyDescent="0.3">
      <c r="A19196" s="1686">
        <v>45154</v>
      </c>
      <c r="B19196" s="1687">
        <v>0.25</v>
      </c>
      <c r="C19196">
        <v>8</v>
      </c>
      <c r="D19196">
        <v>21</v>
      </c>
      <c r="E19196">
        <v>20</v>
      </c>
      <c r="G19196">
        <v>100</v>
      </c>
    </row>
    <row r="19197" spans="1:7" x14ac:dyDescent="0.3">
      <c r="A19197" s="1686">
        <v>45154</v>
      </c>
      <c r="B19197" s="1687">
        <v>0.375</v>
      </c>
      <c r="C19197">
        <v>7</v>
      </c>
      <c r="D19197">
        <v>16</v>
      </c>
      <c r="E19197">
        <v>21</v>
      </c>
      <c r="F19197">
        <v>0.1</v>
      </c>
      <c r="G19197">
        <v>100</v>
      </c>
    </row>
    <row r="19198" spans="1:7" x14ac:dyDescent="0.3">
      <c r="A19198" s="1686">
        <v>45154</v>
      </c>
      <c r="B19198" s="1687">
        <v>0.5</v>
      </c>
      <c r="C19198">
        <v>4</v>
      </c>
      <c r="D19198">
        <v>5</v>
      </c>
      <c r="E19198">
        <v>28</v>
      </c>
      <c r="G19198">
        <v>16</v>
      </c>
    </row>
    <row r="19199" spans="1:7" x14ac:dyDescent="0.3">
      <c r="A19199" s="1686">
        <v>45154</v>
      </c>
      <c r="B19199" s="1687">
        <v>0.625</v>
      </c>
      <c r="C19199">
        <v>8</v>
      </c>
      <c r="D19199">
        <v>11</v>
      </c>
      <c r="E19199">
        <v>19</v>
      </c>
      <c r="G19199">
        <v>100</v>
      </c>
    </row>
    <row r="19200" spans="1:7" x14ac:dyDescent="0.3">
      <c r="A19200" s="1686">
        <v>45154</v>
      </c>
      <c r="B19200" s="1687">
        <v>0.75</v>
      </c>
      <c r="C19200">
        <v>8</v>
      </c>
      <c r="D19200">
        <v>17</v>
      </c>
      <c r="E19200">
        <v>18</v>
      </c>
      <c r="F19200">
        <v>1.3</v>
      </c>
      <c r="G19200">
        <v>24</v>
      </c>
    </row>
    <row r="19201" spans="1:7" x14ac:dyDescent="0.3">
      <c r="A19201" s="1686">
        <v>45154</v>
      </c>
      <c r="B19201" s="1687">
        <v>0.875</v>
      </c>
      <c r="C19201">
        <v>10</v>
      </c>
      <c r="D19201">
        <v>22</v>
      </c>
      <c r="E19201">
        <v>17</v>
      </c>
      <c r="F19201">
        <v>1.5</v>
      </c>
      <c r="G19201">
        <v>100</v>
      </c>
    </row>
    <row r="19202" spans="1:7" x14ac:dyDescent="0.3">
      <c r="A19202" s="1686">
        <v>45155</v>
      </c>
      <c r="B19202" s="1687">
        <v>0</v>
      </c>
      <c r="C19202">
        <v>9</v>
      </c>
      <c r="D19202">
        <v>18</v>
      </c>
      <c r="E19202">
        <v>17</v>
      </c>
      <c r="F19202">
        <v>3</v>
      </c>
      <c r="G19202">
        <v>100</v>
      </c>
    </row>
    <row r="19203" spans="1:7" x14ac:dyDescent="0.3">
      <c r="A19203" s="1686">
        <v>45155</v>
      </c>
      <c r="B19203" s="1687">
        <v>0.125</v>
      </c>
      <c r="C19203">
        <v>8</v>
      </c>
      <c r="D19203">
        <v>17</v>
      </c>
      <c r="E19203">
        <v>16</v>
      </c>
      <c r="F19203">
        <v>0.6</v>
      </c>
      <c r="G19203">
        <v>100</v>
      </c>
    </row>
    <row r="19204" spans="1:7" x14ac:dyDescent="0.3">
      <c r="A19204" s="1686">
        <v>45155</v>
      </c>
      <c r="B19204" s="1687">
        <v>0.25</v>
      </c>
      <c r="C19204">
        <v>6</v>
      </c>
      <c r="D19204">
        <v>11</v>
      </c>
      <c r="E19204">
        <v>15</v>
      </c>
      <c r="F19204">
        <v>2.9</v>
      </c>
      <c r="G19204">
        <v>100</v>
      </c>
    </row>
    <row r="19205" spans="1:7" x14ac:dyDescent="0.3">
      <c r="A19205" s="1686">
        <v>45155</v>
      </c>
      <c r="B19205" s="1687">
        <v>0.375</v>
      </c>
      <c r="C19205">
        <v>10</v>
      </c>
      <c r="D19205">
        <v>21</v>
      </c>
      <c r="E19205">
        <v>15</v>
      </c>
      <c r="F19205">
        <v>0.9</v>
      </c>
      <c r="G19205">
        <v>100</v>
      </c>
    </row>
    <row r="19206" spans="1:7" x14ac:dyDescent="0.3">
      <c r="A19206" s="1686">
        <v>45155</v>
      </c>
      <c r="B19206" s="1687">
        <v>0.5</v>
      </c>
      <c r="C19206">
        <v>7</v>
      </c>
      <c r="D19206">
        <v>14</v>
      </c>
      <c r="E19206">
        <v>15</v>
      </c>
      <c r="F19206">
        <v>1.6</v>
      </c>
      <c r="G19206">
        <v>100</v>
      </c>
    </row>
    <row r="19207" spans="1:7" x14ac:dyDescent="0.3">
      <c r="A19207" s="1686">
        <v>45155</v>
      </c>
      <c r="B19207" s="1687">
        <v>0.625</v>
      </c>
      <c r="C19207">
        <v>4</v>
      </c>
      <c r="D19207">
        <v>8</v>
      </c>
      <c r="E19207">
        <v>18</v>
      </c>
      <c r="F19207">
        <v>1.8</v>
      </c>
      <c r="G19207">
        <v>100</v>
      </c>
    </row>
    <row r="19208" spans="1:7" x14ac:dyDescent="0.3">
      <c r="A19208" s="1686">
        <v>45155</v>
      </c>
      <c r="B19208" s="1687">
        <v>0.75</v>
      </c>
      <c r="C19208">
        <v>3</v>
      </c>
      <c r="D19208">
        <v>7</v>
      </c>
      <c r="E19208">
        <v>17</v>
      </c>
      <c r="F19208">
        <v>4.7</v>
      </c>
      <c r="G19208">
        <v>100</v>
      </c>
    </row>
    <row r="19209" spans="1:7" x14ac:dyDescent="0.3">
      <c r="A19209" s="1686">
        <v>45155</v>
      </c>
      <c r="B19209" s="1687">
        <v>0.875</v>
      </c>
      <c r="C19209">
        <v>4</v>
      </c>
      <c r="D19209">
        <v>16</v>
      </c>
      <c r="E19209">
        <v>17</v>
      </c>
      <c r="F19209">
        <v>0.3</v>
      </c>
      <c r="G19209">
        <v>100</v>
      </c>
    </row>
    <row r="19210" spans="1:7" x14ac:dyDescent="0.3">
      <c r="A19210" s="1686">
        <v>45156</v>
      </c>
      <c r="B19210" s="1687">
        <v>0</v>
      </c>
      <c r="C19210">
        <v>8</v>
      </c>
      <c r="D19210">
        <v>12</v>
      </c>
      <c r="E19210">
        <v>16</v>
      </c>
      <c r="F19210">
        <v>0.8</v>
      </c>
      <c r="G19210">
        <v>100</v>
      </c>
    </row>
    <row r="19211" spans="1:7" x14ac:dyDescent="0.3">
      <c r="A19211" s="1686">
        <v>45156</v>
      </c>
      <c r="B19211" s="1687">
        <v>0.125</v>
      </c>
      <c r="C19211">
        <v>8</v>
      </c>
      <c r="D19211">
        <v>17</v>
      </c>
      <c r="E19211">
        <v>14</v>
      </c>
      <c r="F19211">
        <v>0.5</v>
      </c>
      <c r="G19211">
        <v>100</v>
      </c>
    </row>
    <row r="19212" spans="1:7" x14ac:dyDescent="0.3">
      <c r="A19212" s="1686">
        <v>45156</v>
      </c>
      <c r="B19212" s="1687">
        <v>0.25</v>
      </c>
      <c r="C19212">
        <v>7</v>
      </c>
      <c r="D19212">
        <v>19</v>
      </c>
      <c r="E19212">
        <v>13</v>
      </c>
      <c r="G19212">
        <v>100</v>
      </c>
    </row>
    <row r="19213" spans="1:7" x14ac:dyDescent="0.3">
      <c r="A19213" s="1686">
        <v>45156</v>
      </c>
      <c r="B19213" s="1687">
        <v>0.375</v>
      </c>
      <c r="C19213">
        <v>12</v>
      </c>
      <c r="D19213">
        <v>25</v>
      </c>
      <c r="E19213">
        <v>12</v>
      </c>
      <c r="G19213">
        <v>100</v>
      </c>
    </row>
    <row r="19214" spans="1:7" x14ac:dyDescent="0.3">
      <c r="A19214" s="1686">
        <v>45156</v>
      </c>
      <c r="B19214" s="1687">
        <v>0.5</v>
      </c>
      <c r="C19214">
        <v>11</v>
      </c>
      <c r="D19214">
        <v>22</v>
      </c>
      <c r="E19214">
        <v>12</v>
      </c>
      <c r="G19214">
        <v>100</v>
      </c>
    </row>
    <row r="19215" spans="1:7" x14ac:dyDescent="0.3">
      <c r="A19215" s="1686">
        <v>45156</v>
      </c>
      <c r="B19215" s="1687">
        <v>0.625</v>
      </c>
      <c r="C19215">
        <v>11</v>
      </c>
      <c r="D19215">
        <v>22</v>
      </c>
      <c r="E19215">
        <v>16</v>
      </c>
      <c r="G19215">
        <v>100</v>
      </c>
    </row>
    <row r="19216" spans="1:7" x14ac:dyDescent="0.3">
      <c r="A19216" s="1686">
        <v>45156</v>
      </c>
      <c r="B19216" s="1687">
        <v>0.75</v>
      </c>
      <c r="C19216">
        <v>10</v>
      </c>
      <c r="D19216">
        <v>24</v>
      </c>
      <c r="E19216">
        <v>14</v>
      </c>
    </row>
    <row r="19217" spans="1:7" x14ac:dyDescent="0.3">
      <c r="A19217" s="1686">
        <v>45156</v>
      </c>
      <c r="B19217" s="1687">
        <v>0.875</v>
      </c>
      <c r="C19217">
        <v>12</v>
      </c>
      <c r="D19217">
        <v>34</v>
      </c>
      <c r="E19217">
        <v>12</v>
      </c>
    </row>
    <row r="19218" spans="1:7" x14ac:dyDescent="0.3">
      <c r="A19218" s="1686">
        <v>45157</v>
      </c>
      <c r="B19218" s="1687">
        <v>0</v>
      </c>
      <c r="C19218">
        <v>7</v>
      </c>
      <c r="D19218">
        <v>25</v>
      </c>
      <c r="E19218">
        <v>9</v>
      </c>
    </row>
    <row r="19219" spans="1:7" x14ac:dyDescent="0.3">
      <c r="A19219" s="1686">
        <v>45157</v>
      </c>
      <c r="B19219" s="1687">
        <v>0.125</v>
      </c>
      <c r="C19219">
        <v>6</v>
      </c>
      <c r="D19219">
        <v>22</v>
      </c>
      <c r="E19219">
        <v>7</v>
      </c>
    </row>
    <row r="19220" spans="1:7" x14ac:dyDescent="0.3">
      <c r="A19220" s="1686">
        <v>45157</v>
      </c>
      <c r="B19220" s="1687">
        <v>0.25</v>
      </c>
      <c r="C19220">
        <v>7</v>
      </c>
      <c r="D19220">
        <v>26</v>
      </c>
      <c r="E19220">
        <v>6</v>
      </c>
    </row>
    <row r="19221" spans="1:7" x14ac:dyDescent="0.3">
      <c r="A19221" s="1686">
        <v>45157</v>
      </c>
      <c r="B19221" s="1687">
        <v>0.375</v>
      </c>
      <c r="C19221">
        <v>8</v>
      </c>
      <c r="D19221">
        <v>27</v>
      </c>
      <c r="E19221">
        <v>8</v>
      </c>
      <c r="G19221">
        <v>100</v>
      </c>
    </row>
    <row r="19222" spans="1:7" x14ac:dyDescent="0.3">
      <c r="A19222" s="1686">
        <v>45157</v>
      </c>
      <c r="B19222" s="1687">
        <v>0.5</v>
      </c>
      <c r="C19222">
        <v>13</v>
      </c>
      <c r="D19222">
        <v>28</v>
      </c>
      <c r="E19222">
        <v>13</v>
      </c>
      <c r="G19222">
        <v>100</v>
      </c>
    </row>
    <row r="19223" spans="1:7" x14ac:dyDescent="0.3">
      <c r="A19223" s="1686">
        <v>45157</v>
      </c>
      <c r="B19223" s="1687">
        <v>0.625</v>
      </c>
      <c r="C19223">
        <v>12</v>
      </c>
      <c r="D19223">
        <v>31</v>
      </c>
      <c r="E19223">
        <v>14</v>
      </c>
      <c r="G19223">
        <v>100</v>
      </c>
    </row>
    <row r="19224" spans="1:7" x14ac:dyDescent="0.3">
      <c r="A19224" s="1686">
        <v>45157</v>
      </c>
      <c r="B19224" s="1687">
        <v>0.75</v>
      </c>
      <c r="C19224">
        <v>10</v>
      </c>
      <c r="D19224">
        <v>24</v>
      </c>
      <c r="E19224">
        <v>12</v>
      </c>
      <c r="G19224">
        <v>100</v>
      </c>
    </row>
    <row r="19225" spans="1:7" x14ac:dyDescent="0.3">
      <c r="A19225" s="1686">
        <v>45157</v>
      </c>
      <c r="B19225" s="1687">
        <v>0.875</v>
      </c>
      <c r="C19225">
        <v>7</v>
      </c>
      <c r="D19225">
        <v>26</v>
      </c>
      <c r="E19225">
        <v>9</v>
      </c>
      <c r="F19225">
        <v>0.8</v>
      </c>
      <c r="G19225">
        <v>100</v>
      </c>
    </row>
    <row r="19226" spans="1:7" x14ac:dyDescent="0.3">
      <c r="A19226" s="1686">
        <v>45158</v>
      </c>
      <c r="B19226" s="1687">
        <v>0</v>
      </c>
      <c r="C19226">
        <v>6</v>
      </c>
      <c r="D19226">
        <v>25</v>
      </c>
      <c r="E19226">
        <v>9</v>
      </c>
      <c r="G19226">
        <v>100</v>
      </c>
    </row>
    <row r="19227" spans="1:7" x14ac:dyDescent="0.3">
      <c r="A19227" s="1686">
        <v>45158</v>
      </c>
      <c r="B19227" s="1687">
        <v>0.125</v>
      </c>
      <c r="C19227">
        <v>7</v>
      </c>
      <c r="D19227">
        <v>21</v>
      </c>
      <c r="E19227">
        <v>9</v>
      </c>
      <c r="G19227">
        <v>100</v>
      </c>
    </row>
    <row r="19228" spans="1:7" x14ac:dyDescent="0.3">
      <c r="A19228" s="1686">
        <v>45158</v>
      </c>
      <c r="B19228" s="1687">
        <v>0.25</v>
      </c>
      <c r="C19228">
        <v>7</v>
      </c>
      <c r="D19228">
        <v>21</v>
      </c>
      <c r="E19228">
        <v>9</v>
      </c>
      <c r="G19228">
        <v>100</v>
      </c>
    </row>
    <row r="19229" spans="1:7" x14ac:dyDescent="0.3">
      <c r="A19229" s="1686">
        <v>45158</v>
      </c>
      <c r="B19229" s="1687">
        <v>0.375</v>
      </c>
      <c r="C19229">
        <v>6</v>
      </c>
      <c r="D19229">
        <v>17</v>
      </c>
      <c r="E19229">
        <v>8</v>
      </c>
      <c r="G19229">
        <v>100</v>
      </c>
    </row>
    <row r="19230" spans="1:7" x14ac:dyDescent="0.3">
      <c r="A19230" s="1686">
        <v>45158</v>
      </c>
      <c r="B19230" s="1687">
        <v>0.5</v>
      </c>
      <c r="C19230">
        <v>7</v>
      </c>
      <c r="D19230">
        <v>12</v>
      </c>
      <c r="E19230">
        <v>11</v>
      </c>
      <c r="G19230">
        <v>100</v>
      </c>
    </row>
    <row r="19231" spans="1:7" x14ac:dyDescent="0.3">
      <c r="A19231" s="1686">
        <v>45158</v>
      </c>
      <c r="B19231" s="1687">
        <v>0.625</v>
      </c>
      <c r="C19231">
        <v>6</v>
      </c>
      <c r="D19231">
        <v>10</v>
      </c>
      <c r="E19231">
        <v>13</v>
      </c>
      <c r="G19231">
        <v>100</v>
      </c>
    </row>
    <row r="19232" spans="1:7" x14ac:dyDescent="0.3">
      <c r="A19232" s="1686">
        <v>45158</v>
      </c>
      <c r="B19232" s="1687">
        <v>0.75</v>
      </c>
      <c r="C19232">
        <v>3</v>
      </c>
      <c r="D19232">
        <v>8</v>
      </c>
      <c r="E19232">
        <v>12</v>
      </c>
      <c r="G19232">
        <v>100</v>
      </c>
    </row>
    <row r="19233" spans="1:7" x14ac:dyDescent="0.3">
      <c r="A19233" s="1686">
        <v>45158</v>
      </c>
      <c r="B19233" s="1687">
        <v>0.875</v>
      </c>
      <c r="C19233">
        <v>2</v>
      </c>
      <c r="D19233">
        <v>5</v>
      </c>
      <c r="E19233">
        <v>10</v>
      </c>
      <c r="G19233">
        <v>100</v>
      </c>
    </row>
    <row r="19234" spans="1:7" x14ac:dyDescent="0.3">
      <c r="A19234" s="1686">
        <v>45159</v>
      </c>
      <c r="B19234" s="1687">
        <v>0</v>
      </c>
      <c r="C19234">
        <v>3</v>
      </c>
      <c r="D19234">
        <v>6</v>
      </c>
      <c r="E19234">
        <v>9</v>
      </c>
      <c r="G19234">
        <v>100</v>
      </c>
    </row>
    <row r="19235" spans="1:7" x14ac:dyDescent="0.3">
      <c r="A19235" s="1686">
        <v>45159</v>
      </c>
      <c r="B19235" s="1687">
        <v>0.125</v>
      </c>
      <c r="C19235">
        <v>3</v>
      </c>
      <c r="D19235">
        <v>5</v>
      </c>
      <c r="E19235">
        <v>8</v>
      </c>
      <c r="G19235">
        <v>100</v>
      </c>
    </row>
    <row r="19236" spans="1:7" x14ac:dyDescent="0.3">
      <c r="A19236" s="1686">
        <v>45159</v>
      </c>
      <c r="B19236" s="1687">
        <v>0.25</v>
      </c>
      <c r="C19236">
        <v>4</v>
      </c>
      <c r="D19236">
        <v>10</v>
      </c>
      <c r="E19236">
        <v>7</v>
      </c>
      <c r="G19236">
        <v>96</v>
      </c>
    </row>
    <row r="19237" spans="1:7" x14ac:dyDescent="0.3">
      <c r="A19237" s="1686">
        <v>45159</v>
      </c>
      <c r="B19237" s="1687">
        <v>0.375</v>
      </c>
      <c r="C19237">
        <v>4</v>
      </c>
      <c r="D19237">
        <v>11</v>
      </c>
      <c r="E19237">
        <v>9</v>
      </c>
      <c r="G19237">
        <v>99</v>
      </c>
    </row>
    <row r="19238" spans="1:7" x14ac:dyDescent="0.3">
      <c r="A19238" s="1686">
        <v>45159</v>
      </c>
      <c r="B19238" s="1687">
        <v>0.5</v>
      </c>
      <c r="C19238">
        <v>8</v>
      </c>
      <c r="D19238">
        <v>14</v>
      </c>
      <c r="E19238">
        <v>16</v>
      </c>
      <c r="G19238">
        <v>100</v>
      </c>
    </row>
    <row r="19239" spans="1:7" x14ac:dyDescent="0.3">
      <c r="A19239" s="1686">
        <v>45159</v>
      </c>
      <c r="B19239" s="1687">
        <v>0.625</v>
      </c>
      <c r="C19239">
        <v>7</v>
      </c>
      <c r="D19239">
        <v>14</v>
      </c>
      <c r="E19239">
        <v>18</v>
      </c>
      <c r="F19239">
        <v>0.1</v>
      </c>
      <c r="G19239">
        <v>100</v>
      </c>
    </row>
    <row r="19240" spans="1:7" x14ac:dyDescent="0.3">
      <c r="A19240" s="1686">
        <v>45159</v>
      </c>
      <c r="B19240" s="1687">
        <v>0.75</v>
      </c>
      <c r="C19240">
        <v>5</v>
      </c>
      <c r="D19240">
        <v>6</v>
      </c>
      <c r="E19240">
        <v>17</v>
      </c>
      <c r="F19240">
        <v>0.9</v>
      </c>
      <c r="G19240">
        <v>100</v>
      </c>
    </row>
    <row r="19241" spans="1:7" x14ac:dyDescent="0.3">
      <c r="A19241" s="1686">
        <v>45159</v>
      </c>
      <c r="B19241" s="1687">
        <v>0.875</v>
      </c>
      <c r="C19241">
        <v>4</v>
      </c>
      <c r="D19241">
        <v>11</v>
      </c>
      <c r="E19241">
        <v>15</v>
      </c>
      <c r="F19241">
        <v>0.7</v>
      </c>
      <c r="G19241">
        <v>100</v>
      </c>
    </row>
    <row r="19242" spans="1:7" x14ac:dyDescent="0.3">
      <c r="A19242" s="1686">
        <v>45160</v>
      </c>
      <c r="B19242" s="1687">
        <v>0</v>
      </c>
      <c r="C19242">
        <v>4</v>
      </c>
      <c r="D19242">
        <v>10</v>
      </c>
      <c r="E19242">
        <v>14</v>
      </c>
      <c r="G19242">
        <v>100</v>
      </c>
    </row>
    <row r="19243" spans="1:7" x14ac:dyDescent="0.3">
      <c r="A19243" s="1686">
        <v>45160</v>
      </c>
      <c r="B19243" s="1687">
        <v>0.125</v>
      </c>
      <c r="C19243">
        <v>8</v>
      </c>
      <c r="D19243">
        <v>18</v>
      </c>
      <c r="E19243">
        <v>14</v>
      </c>
      <c r="F19243">
        <v>2.1</v>
      </c>
      <c r="G19243">
        <v>100</v>
      </c>
    </row>
    <row r="19244" spans="1:7" x14ac:dyDescent="0.3">
      <c r="A19244" s="1686">
        <v>45160</v>
      </c>
      <c r="B19244" s="1687">
        <v>0.25</v>
      </c>
      <c r="C19244">
        <v>7</v>
      </c>
      <c r="D19244">
        <v>20</v>
      </c>
      <c r="E19244">
        <v>14</v>
      </c>
      <c r="F19244">
        <v>1.1000000000000001</v>
      </c>
      <c r="G19244">
        <v>100</v>
      </c>
    </row>
    <row r="19245" spans="1:7" x14ac:dyDescent="0.3">
      <c r="A19245" s="1686">
        <v>45160</v>
      </c>
      <c r="B19245" s="1687">
        <v>0.375</v>
      </c>
      <c r="C19245">
        <v>11</v>
      </c>
      <c r="D19245">
        <v>23</v>
      </c>
      <c r="E19245">
        <v>12</v>
      </c>
      <c r="F19245">
        <v>0.1</v>
      </c>
      <c r="G19245">
        <v>100</v>
      </c>
    </row>
    <row r="19246" spans="1:7" x14ac:dyDescent="0.3">
      <c r="A19246" s="1686">
        <v>45160</v>
      </c>
      <c r="B19246" s="1687">
        <v>0.5</v>
      </c>
      <c r="C19246">
        <v>8</v>
      </c>
      <c r="D19246">
        <v>21</v>
      </c>
      <c r="E19246">
        <v>12</v>
      </c>
      <c r="G19246">
        <v>100</v>
      </c>
    </row>
    <row r="19247" spans="1:7" x14ac:dyDescent="0.3">
      <c r="A19247" s="1686">
        <v>45160</v>
      </c>
      <c r="B19247" s="1687">
        <v>0.625</v>
      </c>
      <c r="C19247">
        <v>7</v>
      </c>
      <c r="D19247">
        <v>9</v>
      </c>
      <c r="E19247">
        <v>16</v>
      </c>
    </row>
    <row r="19248" spans="1:7" x14ac:dyDescent="0.3">
      <c r="A19248" s="1686">
        <v>45160</v>
      </c>
      <c r="B19248" s="1687">
        <v>0.75</v>
      </c>
      <c r="C19248">
        <v>4</v>
      </c>
      <c r="D19248">
        <v>8</v>
      </c>
      <c r="E19248">
        <v>14</v>
      </c>
      <c r="G19248">
        <v>7</v>
      </c>
    </row>
    <row r="19249" spans="1:7" x14ac:dyDescent="0.3">
      <c r="A19249" s="1686">
        <v>45160</v>
      </c>
      <c r="B19249" s="1687">
        <v>0.875</v>
      </c>
      <c r="C19249">
        <v>6</v>
      </c>
      <c r="D19249">
        <v>13</v>
      </c>
      <c r="E19249">
        <v>12</v>
      </c>
      <c r="G19249">
        <v>6</v>
      </c>
    </row>
    <row r="19250" spans="1:7" x14ac:dyDescent="0.3">
      <c r="A19250" s="1686">
        <v>45161</v>
      </c>
      <c r="B19250" s="1687">
        <v>0</v>
      </c>
      <c r="C19250">
        <v>3</v>
      </c>
      <c r="D19250">
        <v>9</v>
      </c>
      <c r="E19250">
        <v>10</v>
      </c>
    </row>
    <row r="19251" spans="1:7" x14ac:dyDescent="0.3">
      <c r="A19251" s="1686">
        <v>45161</v>
      </c>
      <c r="B19251" s="1687">
        <v>0.125</v>
      </c>
      <c r="C19251">
        <v>5</v>
      </c>
      <c r="D19251">
        <v>12</v>
      </c>
      <c r="E19251">
        <v>9</v>
      </c>
      <c r="G19251">
        <v>40</v>
      </c>
    </row>
    <row r="19252" spans="1:7" x14ac:dyDescent="0.3">
      <c r="A19252" s="1686">
        <v>45161</v>
      </c>
      <c r="B19252" s="1687">
        <v>0.25</v>
      </c>
      <c r="C19252">
        <v>3</v>
      </c>
      <c r="D19252">
        <v>10</v>
      </c>
      <c r="E19252">
        <v>8</v>
      </c>
      <c r="G19252">
        <v>15</v>
      </c>
    </row>
    <row r="19253" spans="1:7" x14ac:dyDescent="0.3">
      <c r="A19253" s="1686">
        <v>45161</v>
      </c>
      <c r="B19253" s="1687">
        <v>0.375</v>
      </c>
      <c r="C19253">
        <v>3</v>
      </c>
      <c r="D19253">
        <v>11</v>
      </c>
      <c r="E19253">
        <v>11</v>
      </c>
      <c r="G19253">
        <v>100</v>
      </c>
    </row>
    <row r="19254" spans="1:7" x14ac:dyDescent="0.3">
      <c r="A19254" s="1686">
        <v>45161</v>
      </c>
      <c r="B19254" s="1687">
        <v>0.5</v>
      </c>
      <c r="C19254">
        <v>8</v>
      </c>
      <c r="D19254">
        <v>17</v>
      </c>
      <c r="E19254">
        <v>15</v>
      </c>
      <c r="G19254">
        <v>100</v>
      </c>
    </row>
    <row r="19255" spans="1:7" x14ac:dyDescent="0.3">
      <c r="A19255" s="1686">
        <v>45161</v>
      </c>
      <c r="B19255" s="1687">
        <v>0.625</v>
      </c>
      <c r="C19255">
        <v>8</v>
      </c>
      <c r="D19255">
        <v>15</v>
      </c>
      <c r="E19255">
        <v>16</v>
      </c>
      <c r="G19255">
        <v>100</v>
      </c>
    </row>
    <row r="19256" spans="1:7" x14ac:dyDescent="0.3">
      <c r="A19256" s="1686">
        <v>45161</v>
      </c>
      <c r="B19256" s="1687">
        <v>0.75</v>
      </c>
      <c r="C19256">
        <v>4</v>
      </c>
      <c r="D19256">
        <v>7</v>
      </c>
      <c r="E19256">
        <v>15</v>
      </c>
      <c r="G19256">
        <v>100</v>
      </c>
    </row>
    <row r="19257" spans="1:7" x14ac:dyDescent="0.3">
      <c r="A19257" s="1686">
        <v>45161</v>
      </c>
      <c r="B19257" s="1687">
        <v>0.875</v>
      </c>
      <c r="C19257">
        <v>5</v>
      </c>
      <c r="D19257">
        <v>14</v>
      </c>
      <c r="E19257">
        <v>12</v>
      </c>
      <c r="G19257">
        <v>100</v>
      </c>
    </row>
    <row r="19258" spans="1:7" x14ac:dyDescent="0.3">
      <c r="A19258" s="1686">
        <v>45162</v>
      </c>
      <c r="B19258" s="1687">
        <v>0</v>
      </c>
      <c r="C19258">
        <v>5</v>
      </c>
      <c r="D19258">
        <v>18</v>
      </c>
      <c r="E19258">
        <v>12</v>
      </c>
      <c r="G19258">
        <v>100</v>
      </c>
    </row>
    <row r="19259" spans="1:7" x14ac:dyDescent="0.3">
      <c r="A19259" s="1686">
        <v>45162</v>
      </c>
      <c r="B19259" s="1687">
        <v>0.125</v>
      </c>
      <c r="C19259">
        <v>5</v>
      </c>
      <c r="D19259">
        <v>16</v>
      </c>
      <c r="E19259">
        <v>11</v>
      </c>
      <c r="G19259">
        <v>100</v>
      </c>
    </row>
    <row r="19260" spans="1:7" x14ac:dyDescent="0.3">
      <c r="A19260" s="1686">
        <v>45162</v>
      </c>
      <c r="B19260" s="1687">
        <v>0.25</v>
      </c>
      <c r="C19260">
        <v>4</v>
      </c>
      <c r="D19260">
        <v>12</v>
      </c>
      <c r="E19260">
        <v>9</v>
      </c>
      <c r="G19260">
        <v>100</v>
      </c>
    </row>
    <row r="19261" spans="1:7" x14ac:dyDescent="0.3">
      <c r="A19261" s="1686">
        <v>45162</v>
      </c>
      <c r="B19261" s="1687">
        <v>0.375</v>
      </c>
      <c r="C19261">
        <v>4</v>
      </c>
      <c r="D19261">
        <v>11</v>
      </c>
      <c r="E19261">
        <v>11</v>
      </c>
      <c r="G19261">
        <v>100</v>
      </c>
    </row>
    <row r="19262" spans="1:7" x14ac:dyDescent="0.3">
      <c r="A19262" s="1686">
        <v>45162</v>
      </c>
      <c r="B19262" s="1687">
        <v>0.5</v>
      </c>
      <c r="C19262">
        <v>5</v>
      </c>
      <c r="D19262">
        <v>8</v>
      </c>
      <c r="E19262">
        <v>15</v>
      </c>
      <c r="G19262">
        <v>99</v>
      </c>
    </row>
    <row r="19263" spans="1:7" x14ac:dyDescent="0.3">
      <c r="A19263" s="1686">
        <v>45162</v>
      </c>
      <c r="B19263" s="1687">
        <v>0.625</v>
      </c>
      <c r="C19263">
        <v>6</v>
      </c>
      <c r="D19263">
        <v>9</v>
      </c>
      <c r="E19263">
        <v>16</v>
      </c>
      <c r="G19263">
        <v>100</v>
      </c>
    </row>
    <row r="19264" spans="1:7" x14ac:dyDescent="0.3">
      <c r="A19264" s="1686">
        <v>45162</v>
      </c>
      <c r="B19264" s="1687">
        <v>0.75</v>
      </c>
      <c r="C19264">
        <v>4</v>
      </c>
      <c r="D19264">
        <v>7</v>
      </c>
      <c r="E19264">
        <v>14</v>
      </c>
      <c r="G19264">
        <v>100</v>
      </c>
    </row>
    <row r="19265" spans="1:7" x14ac:dyDescent="0.3">
      <c r="A19265" s="1686">
        <v>45162</v>
      </c>
      <c r="B19265" s="1687">
        <v>0.875</v>
      </c>
      <c r="C19265">
        <v>3</v>
      </c>
      <c r="D19265">
        <v>5</v>
      </c>
      <c r="E19265">
        <v>12</v>
      </c>
      <c r="G19265">
        <v>100</v>
      </c>
    </row>
    <row r="19266" spans="1:7" x14ac:dyDescent="0.3">
      <c r="A19266" s="1686">
        <v>45163</v>
      </c>
      <c r="B19266" s="1687">
        <v>0</v>
      </c>
      <c r="C19266">
        <v>4</v>
      </c>
      <c r="D19266">
        <v>8</v>
      </c>
      <c r="E19266">
        <v>10</v>
      </c>
      <c r="G19266">
        <v>100</v>
      </c>
    </row>
    <row r="19267" spans="1:7" x14ac:dyDescent="0.3">
      <c r="A19267" s="1686">
        <v>45163</v>
      </c>
      <c r="B19267" s="1687">
        <v>0.125</v>
      </c>
      <c r="C19267">
        <v>4</v>
      </c>
      <c r="D19267">
        <v>9</v>
      </c>
      <c r="E19267">
        <v>9</v>
      </c>
      <c r="G19267">
        <v>66</v>
      </c>
    </row>
    <row r="19268" spans="1:7" x14ac:dyDescent="0.3">
      <c r="A19268" s="1686">
        <v>45163</v>
      </c>
      <c r="B19268" s="1687">
        <v>0.25</v>
      </c>
      <c r="C19268">
        <v>5</v>
      </c>
      <c r="D19268">
        <v>16</v>
      </c>
      <c r="E19268">
        <v>8</v>
      </c>
      <c r="G19268">
        <v>6</v>
      </c>
    </row>
    <row r="19269" spans="1:7" x14ac:dyDescent="0.3">
      <c r="A19269" s="1686">
        <v>45163</v>
      </c>
      <c r="B19269" s="1687">
        <v>0.375</v>
      </c>
      <c r="C19269">
        <v>5</v>
      </c>
      <c r="D19269">
        <v>12</v>
      </c>
      <c r="E19269">
        <v>10</v>
      </c>
      <c r="G19269">
        <v>100</v>
      </c>
    </row>
    <row r="19270" spans="1:7" x14ac:dyDescent="0.3">
      <c r="A19270" s="1686">
        <v>45163</v>
      </c>
      <c r="B19270" s="1687">
        <v>0.5</v>
      </c>
      <c r="C19270">
        <v>6</v>
      </c>
      <c r="D19270">
        <v>11</v>
      </c>
      <c r="E19270">
        <v>14</v>
      </c>
      <c r="G19270">
        <v>100</v>
      </c>
    </row>
    <row r="19271" spans="1:7" x14ac:dyDescent="0.3">
      <c r="A19271" s="1686">
        <v>45163</v>
      </c>
      <c r="B19271" s="1687">
        <v>0.625</v>
      </c>
      <c r="C19271">
        <v>9</v>
      </c>
      <c r="D19271">
        <v>14</v>
      </c>
      <c r="E19271">
        <v>16</v>
      </c>
      <c r="G19271">
        <v>100</v>
      </c>
    </row>
    <row r="19272" spans="1:7" x14ac:dyDescent="0.3">
      <c r="A19272" s="1686">
        <v>45163</v>
      </c>
      <c r="B19272" s="1687">
        <v>0.75</v>
      </c>
      <c r="C19272">
        <v>5</v>
      </c>
      <c r="D19272">
        <v>13</v>
      </c>
      <c r="E19272">
        <v>13</v>
      </c>
      <c r="G19272">
        <v>5</v>
      </c>
    </row>
    <row r="19273" spans="1:7" x14ac:dyDescent="0.3">
      <c r="A19273" s="1686">
        <v>45163</v>
      </c>
      <c r="B19273" s="1687">
        <v>0.875</v>
      </c>
      <c r="C19273">
        <v>3</v>
      </c>
      <c r="D19273">
        <v>11</v>
      </c>
      <c r="E19273">
        <v>10</v>
      </c>
      <c r="G19273">
        <v>7</v>
      </c>
    </row>
    <row r="19274" spans="1:7" x14ac:dyDescent="0.3">
      <c r="A19274" s="1686">
        <v>45164</v>
      </c>
      <c r="B19274" s="1687">
        <v>0</v>
      </c>
      <c r="C19274">
        <v>3</v>
      </c>
      <c r="D19274">
        <v>6</v>
      </c>
      <c r="E19274">
        <v>8</v>
      </c>
      <c r="G19274">
        <v>7</v>
      </c>
    </row>
    <row r="19275" spans="1:7" x14ac:dyDescent="0.3">
      <c r="A19275" s="1686">
        <v>45164</v>
      </c>
      <c r="B19275" s="1687">
        <v>0.125</v>
      </c>
      <c r="C19275">
        <v>3</v>
      </c>
      <c r="D19275">
        <v>7</v>
      </c>
      <c r="E19275">
        <v>7</v>
      </c>
    </row>
    <row r="19276" spans="1:7" x14ac:dyDescent="0.3">
      <c r="A19276" s="1686">
        <v>45164</v>
      </c>
      <c r="B19276" s="1687">
        <v>0.25</v>
      </c>
      <c r="C19276">
        <v>3</v>
      </c>
      <c r="D19276">
        <v>6</v>
      </c>
      <c r="E19276">
        <v>6</v>
      </c>
    </row>
    <row r="19277" spans="1:7" x14ac:dyDescent="0.3">
      <c r="A19277" s="1686">
        <v>45164</v>
      </c>
      <c r="B19277" s="1687">
        <v>0.375</v>
      </c>
      <c r="C19277">
        <v>4</v>
      </c>
      <c r="D19277">
        <v>7</v>
      </c>
      <c r="E19277">
        <v>8</v>
      </c>
      <c r="G19277">
        <v>6</v>
      </c>
    </row>
    <row r="19278" spans="1:7" x14ac:dyDescent="0.3">
      <c r="A19278" s="1686">
        <v>45164</v>
      </c>
      <c r="B19278" s="1687">
        <v>0.5</v>
      </c>
      <c r="C19278">
        <v>5</v>
      </c>
      <c r="D19278">
        <v>6</v>
      </c>
      <c r="E19278">
        <v>13</v>
      </c>
      <c r="G19278">
        <v>6</v>
      </c>
    </row>
    <row r="19279" spans="1:7" x14ac:dyDescent="0.3">
      <c r="A19279" s="1686">
        <v>45164</v>
      </c>
      <c r="B19279" s="1687">
        <v>0.625</v>
      </c>
      <c r="C19279">
        <v>5</v>
      </c>
      <c r="D19279">
        <v>6</v>
      </c>
      <c r="E19279">
        <v>14</v>
      </c>
      <c r="G19279">
        <v>5</v>
      </c>
    </row>
    <row r="19280" spans="1:7" x14ac:dyDescent="0.3">
      <c r="A19280" s="1686">
        <v>45164</v>
      </c>
      <c r="B19280" s="1687">
        <v>0.75</v>
      </c>
      <c r="C19280">
        <v>5</v>
      </c>
      <c r="D19280">
        <v>4</v>
      </c>
      <c r="E19280">
        <v>11</v>
      </c>
    </row>
    <row r="19281" spans="1:7" x14ac:dyDescent="0.3">
      <c r="A19281" s="1686">
        <v>45164</v>
      </c>
      <c r="B19281" s="1687">
        <v>0.875</v>
      </c>
      <c r="C19281">
        <v>2</v>
      </c>
      <c r="D19281">
        <v>3</v>
      </c>
      <c r="E19281">
        <v>9</v>
      </c>
    </row>
    <row r="19282" spans="1:7" x14ac:dyDescent="0.3">
      <c r="A19282" s="1686">
        <v>45165</v>
      </c>
      <c r="B19282" s="1687">
        <v>0</v>
      </c>
      <c r="C19282">
        <v>1</v>
      </c>
      <c r="D19282">
        <v>4</v>
      </c>
      <c r="E19282">
        <v>8</v>
      </c>
    </row>
    <row r="19283" spans="1:7" x14ac:dyDescent="0.3">
      <c r="A19283" s="1686">
        <v>45165</v>
      </c>
      <c r="B19283" s="1687">
        <v>0.125</v>
      </c>
      <c r="C19283">
        <v>2</v>
      </c>
      <c r="D19283">
        <v>4</v>
      </c>
      <c r="E19283">
        <v>7</v>
      </c>
    </row>
    <row r="19284" spans="1:7" x14ac:dyDescent="0.3">
      <c r="A19284" s="1686">
        <v>45165</v>
      </c>
      <c r="B19284" s="1687">
        <v>0.25</v>
      </c>
      <c r="C19284">
        <v>2</v>
      </c>
      <c r="D19284">
        <v>4</v>
      </c>
      <c r="E19284">
        <v>5</v>
      </c>
    </row>
    <row r="19285" spans="1:7" x14ac:dyDescent="0.3">
      <c r="A19285" s="1686">
        <v>45165</v>
      </c>
      <c r="B19285" s="1687">
        <v>0.375</v>
      </c>
      <c r="C19285">
        <v>3</v>
      </c>
      <c r="D19285">
        <v>6</v>
      </c>
      <c r="E19285">
        <v>8</v>
      </c>
    </row>
    <row r="19286" spans="1:7" x14ac:dyDescent="0.3">
      <c r="A19286" s="1686">
        <v>45165</v>
      </c>
      <c r="B19286" s="1687">
        <v>0.5</v>
      </c>
      <c r="C19286">
        <v>5</v>
      </c>
      <c r="D19286">
        <v>5</v>
      </c>
      <c r="E19286">
        <v>13</v>
      </c>
    </row>
    <row r="19287" spans="1:7" x14ac:dyDescent="0.3">
      <c r="A19287" s="1686">
        <v>45165</v>
      </c>
      <c r="B19287" s="1687">
        <v>0.625</v>
      </c>
      <c r="C19287">
        <v>7</v>
      </c>
      <c r="D19287">
        <v>6</v>
      </c>
      <c r="E19287">
        <v>13</v>
      </c>
    </row>
    <row r="19288" spans="1:7" x14ac:dyDescent="0.3">
      <c r="A19288" s="1686">
        <v>45165</v>
      </c>
      <c r="B19288" s="1687">
        <v>0.75</v>
      </c>
      <c r="C19288">
        <v>7</v>
      </c>
      <c r="D19288">
        <v>9</v>
      </c>
      <c r="E19288">
        <v>11</v>
      </c>
    </row>
    <row r="19289" spans="1:7" x14ac:dyDescent="0.3">
      <c r="A19289" s="1686">
        <v>45165</v>
      </c>
      <c r="B19289" s="1687">
        <v>0.875</v>
      </c>
      <c r="C19289">
        <v>6</v>
      </c>
      <c r="D19289">
        <v>13</v>
      </c>
      <c r="E19289">
        <v>9</v>
      </c>
    </row>
    <row r="19290" spans="1:7" x14ac:dyDescent="0.3">
      <c r="A19290" s="1686">
        <v>45166</v>
      </c>
      <c r="B19290" s="1687">
        <v>0</v>
      </c>
      <c r="C19290">
        <v>7</v>
      </c>
      <c r="D19290">
        <v>16</v>
      </c>
      <c r="E19290">
        <v>8</v>
      </c>
    </row>
    <row r="19291" spans="1:7" x14ac:dyDescent="0.3">
      <c r="A19291" s="1686">
        <v>45166</v>
      </c>
      <c r="B19291" s="1687">
        <v>0.125</v>
      </c>
      <c r="C19291">
        <v>5</v>
      </c>
      <c r="D19291">
        <v>16</v>
      </c>
      <c r="E19291">
        <v>6</v>
      </c>
      <c r="G19291">
        <v>58</v>
      </c>
    </row>
    <row r="19292" spans="1:7" x14ac:dyDescent="0.3">
      <c r="A19292" s="1686">
        <v>45166</v>
      </c>
      <c r="B19292" s="1687">
        <v>0.25</v>
      </c>
      <c r="C19292">
        <v>5</v>
      </c>
      <c r="D19292">
        <v>17</v>
      </c>
      <c r="E19292">
        <v>5</v>
      </c>
      <c r="G19292">
        <v>27</v>
      </c>
    </row>
    <row r="19293" spans="1:7" x14ac:dyDescent="0.3">
      <c r="A19293" s="1686">
        <v>45166</v>
      </c>
      <c r="B19293" s="1687">
        <v>0.375</v>
      </c>
      <c r="C19293">
        <v>7</v>
      </c>
      <c r="D19293">
        <v>18</v>
      </c>
      <c r="E19293">
        <v>7</v>
      </c>
      <c r="G19293">
        <v>100</v>
      </c>
    </row>
    <row r="19294" spans="1:7" x14ac:dyDescent="0.3">
      <c r="A19294" s="1686">
        <v>45166</v>
      </c>
      <c r="B19294" s="1687">
        <v>0.5</v>
      </c>
      <c r="C19294">
        <v>9</v>
      </c>
      <c r="D19294">
        <v>16</v>
      </c>
      <c r="E19294">
        <v>12</v>
      </c>
      <c r="G19294">
        <v>100</v>
      </c>
    </row>
    <row r="19295" spans="1:7" x14ac:dyDescent="0.3">
      <c r="A19295" s="1686">
        <v>45166</v>
      </c>
      <c r="B19295" s="1687">
        <v>0.625</v>
      </c>
      <c r="C19295">
        <v>8</v>
      </c>
      <c r="D19295">
        <v>13</v>
      </c>
      <c r="E19295">
        <v>15</v>
      </c>
      <c r="G19295">
        <v>100</v>
      </c>
    </row>
    <row r="19296" spans="1:7" x14ac:dyDescent="0.3">
      <c r="A19296" s="1686">
        <v>45166</v>
      </c>
      <c r="B19296" s="1687">
        <v>0.75</v>
      </c>
      <c r="C19296">
        <v>5</v>
      </c>
      <c r="D19296">
        <v>13</v>
      </c>
      <c r="E19296">
        <v>13</v>
      </c>
      <c r="G19296">
        <v>100</v>
      </c>
    </row>
    <row r="19297" spans="1:7" x14ac:dyDescent="0.3">
      <c r="A19297" s="1686">
        <v>45166</v>
      </c>
      <c r="B19297" s="1687">
        <v>0.875</v>
      </c>
      <c r="C19297">
        <v>7</v>
      </c>
      <c r="D19297">
        <v>18</v>
      </c>
      <c r="E19297">
        <v>10</v>
      </c>
      <c r="G19297">
        <v>83</v>
      </c>
    </row>
    <row r="19298" spans="1:7" x14ac:dyDescent="0.3">
      <c r="A19298" s="1686">
        <v>45167</v>
      </c>
      <c r="B19298" s="1687">
        <v>0</v>
      </c>
      <c r="C19298">
        <v>5</v>
      </c>
      <c r="D19298">
        <v>17</v>
      </c>
      <c r="E19298">
        <v>9</v>
      </c>
      <c r="G19298">
        <v>100</v>
      </c>
    </row>
    <row r="19299" spans="1:7" x14ac:dyDescent="0.3">
      <c r="A19299" s="1686">
        <v>45167</v>
      </c>
      <c r="B19299" s="1687">
        <v>0.125</v>
      </c>
      <c r="C19299">
        <v>4</v>
      </c>
      <c r="D19299">
        <v>15</v>
      </c>
      <c r="E19299">
        <v>7</v>
      </c>
      <c r="G19299">
        <v>80</v>
      </c>
    </row>
    <row r="19300" spans="1:7" x14ac:dyDescent="0.3">
      <c r="A19300" s="1686">
        <v>45167</v>
      </c>
      <c r="B19300" s="1687">
        <v>0.25</v>
      </c>
      <c r="C19300">
        <v>3</v>
      </c>
      <c r="D19300">
        <v>11</v>
      </c>
      <c r="E19300">
        <v>6</v>
      </c>
      <c r="G19300">
        <v>50</v>
      </c>
    </row>
    <row r="19301" spans="1:7" x14ac:dyDescent="0.3">
      <c r="A19301" s="1686">
        <v>45167</v>
      </c>
      <c r="B19301" s="1687">
        <v>0.375</v>
      </c>
      <c r="C19301">
        <v>4</v>
      </c>
      <c r="D19301">
        <v>9</v>
      </c>
      <c r="E19301">
        <v>9</v>
      </c>
      <c r="G19301">
        <v>100</v>
      </c>
    </row>
    <row r="19302" spans="1:7" x14ac:dyDescent="0.3">
      <c r="A19302" s="1686">
        <v>45167</v>
      </c>
      <c r="B19302" s="1687">
        <v>0.5</v>
      </c>
      <c r="C19302">
        <v>5</v>
      </c>
      <c r="D19302">
        <v>8</v>
      </c>
      <c r="E19302">
        <v>15</v>
      </c>
      <c r="G19302">
        <v>19</v>
      </c>
    </row>
    <row r="19303" spans="1:7" x14ac:dyDescent="0.3">
      <c r="A19303" s="1686">
        <v>45167</v>
      </c>
      <c r="B19303" s="1687">
        <v>0.625</v>
      </c>
      <c r="C19303">
        <v>6</v>
      </c>
      <c r="D19303">
        <v>5</v>
      </c>
      <c r="E19303">
        <v>16</v>
      </c>
    </row>
    <row r="19304" spans="1:7" x14ac:dyDescent="0.3">
      <c r="A19304" s="1686">
        <v>45167</v>
      </c>
      <c r="B19304" s="1687">
        <v>0.75</v>
      </c>
      <c r="C19304">
        <v>5</v>
      </c>
      <c r="D19304">
        <v>7</v>
      </c>
      <c r="E19304">
        <v>13</v>
      </c>
    </row>
    <row r="19305" spans="1:7" x14ac:dyDescent="0.3">
      <c r="A19305" s="1686">
        <v>45167</v>
      </c>
      <c r="B19305" s="1687">
        <v>0.875</v>
      </c>
      <c r="C19305">
        <v>5</v>
      </c>
      <c r="D19305">
        <v>13</v>
      </c>
      <c r="E19305">
        <v>11</v>
      </c>
      <c r="G19305">
        <v>100</v>
      </c>
    </row>
    <row r="19306" spans="1:7" x14ac:dyDescent="0.3">
      <c r="A19306" s="1686">
        <v>45168</v>
      </c>
      <c r="B19306" s="1687">
        <v>0</v>
      </c>
      <c r="C19306">
        <v>4</v>
      </c>
      <c r="D19306">
        <v>12</v>
      </c>
      <c r="E19306">
        <v>10</v>
      </c>
      <c r="G19306">
        <v>6</v>
      </c>
    </row>
    <row r="19307" spans="1:7" x14ac:dyDescent="0.3">
      <c r="A19307" s="1686">
        <v>45168</v>
      </c>
      <c r="B19307" s="1687">
        <v>0.125</v>
      </c>
      <c r="C19307">
        <v>4</v>
      </c>
      <c r="D19307">
        <v>12</v>
      </c>
      <c r="E19307">
        <v>8</v>
      </c>
      <c r="G19307">
        <v>8</v>
      </c>
    </row>
    <row r="19308" spans="1:7" x14ac:dyDescent="0.3">
      <c r="A19308" s="1686">
        <v>45168</v>
      </c>
      <c r="B19308" s="1687">
        <v>0.25</v>
      </c>
      <c r="C19308">
        <v>4</v>
      </c>
      <c r="D19308">
        <v>11</v>
      </c>
      <c r="E19308">
        <v>8</v>
      </c>
      <c r="G19308">
        <v>65</v>
      </c>
    </row>
    <row r="19309" spans="1:7" x14ac:dyDescent="0.3">
      <c r="A19309" s="1686">
        <v>45168</v>
      </c>
      <c r="B19309" s="1687">
        <v>0.375</v>
      </c>
      <c r="C19309">
        <v>5</v>
      </c>
      <c r="D19309">
        <v>12</v>
      </c>
      <c r="E19309">
        <v>10</v>
      </c>
      <c r="G19309">
        <v>100</v>
      </c>
    </row>
    <row r="19310" spans="1:7" x14ac:dyDescent="0.3">
      <c r="A19310" s="1686">
        <v>45168</v>
      </c>
      <c r="B19310" s="1687">
        <v>0.5</v>
      </c>
      <c r="C19310">
        <v>8</v>
      </c>
      <c r="D19310">
        <v>16</v>
      </c>
      <c r="E19310">
        <v>18</v>
      </c>
      <c r="G19310">
        <v>100</v>
      </c>
    </row>
    <row r="19311" spans="1:7" x14ac:dyDescent="0.3">
      <c r="A19311" s="1686">
        <v>45168</v>
      </c>
      <c r="B19311" s="1687">
        <v>0.625</v>
      </c>
      <c r="C19311">
        <v>8</v>
      </c>
      <c r="D19311">
        <v>13</v>
      </c>
      <c r="E19311">
        <v>22</v>
      </c>
      <c r="G19311">
        <v>87</v>
      </c>
    </row>
    <row r="19312" spans="1:7" x14ac:dyDescent="0.3">
      <c r="A19312" s="1686">
        <v>45168</v>
      </c>
      <c r="B19312" s="1687">
        <v>0.75</v>
      </c>
      <c r="C19312">
        <v>4</v>
      </c>
      <c r="D19312">
        <v>4</v>
      </c>
      <c r="E19312">
        <v>19</v>
      </c>
      <c r="G19312">
        <v>100</v>
      </c>
    </row>
    <row r="19313" spans="1:7" x14ac:dyDescent="0.3">
      <c r="A19313" s="1686">
        <v>45168</v>
      </c>
      <c r="B19313" s="1687">
        <v>0.875</v>
      </c>
      <c r="C19313">
        <v>0</v>
      </c>
      <c r="D19313">
        <v>4</v>
      </c>
      <c r="E19313">
        <v>16</v>
      </c>
      <c r="G19313">
        <v>72</v>
      </c>
    </row>
    <row r="19314" spans="1:7" x14ac:dyDescent="0.3">
      <c r="A19314" s="1686">
        <v>45169</v>
      </c>
      <c r="B19314" s="1687">
        <v>0</v>
      </c>
      <c r="C19314">
        <v>6</v>
      </c>
      <c r="D19314">
        <v>19</v>
      </c>
      <c r="E19314">
        <v>14</v>
      </c>
      <c r="G19314">
        <v>100</v>
      </c>
    </row>
    <row r="19315" spans="1:7" x14ac:dyDescent="0.3">
      <c r="A19315" s="1686">
        <v>45169</v>
      </c>
      <c r="B19315" s="1687">
        <v>0.125</v>
      </c>
      <c r="C19315">
        <v>4</v>
      </c>
      <c r="D19315">
        <v>14</v>
      </c>
      <c r="E19315">
        <v>12</v>
      </c>
      <c r="G19315">
        <v>65</v>
      </c>
    </row>
    <row r="19316" spans="1:7" x14ac:dyDescent="0.3">
      <c r="A19316" s="1686">
        <v>45169</v>
      </c>
      <c r="B19316" s="1687">
        <v>0.25</v>
      </c>
      <c r="C19316">
        <v>4</v>
      </c>
      <c r="D19316">
        <v>16</v>
      </c>
      <c r="E19316">
        <v>10</v>
      </c>
      <c r="G19316">
        <v>6</v>
      </c>
    </row>
    <row r="19317" spans="1:7" x14ac:dyDescent="0.3">
      <c r="A19317" s="1686">
        <v>45169</v>
      </c>
      <c r="B19317" s="1687">
        <v>0.375</v>
      </c>
      <c r="C19317">
        <v>4</v>
      </c>
      <c r="D19317">
        <v>8</v>
      </c>
      <c r="E19317">
        <v>12</v>
      </c>
      <c r="G19317">
        <v>100</v>
      </c>
    </row>
    <row r="19318" spans="1:7" x14ac:dyDescent="0.3">
      <c r="A19318" s="1686">
        <v>45169</v>
      </c>
      <c r="B19318" s="1687">
        <v>0.5</v>
      </c>
      <c r="C19318">
        <v>2</v>
      </c>
      <c r="D19318">
        <v>3</v>
      </c>
      <c r="E19318">
        <v>17</v>
      </c>
      <c r="G19318">
        <v>71</v>
      </c>
    </row>
    <row r="19319" spans="1:7" x14ac:dyDescent="0.3">
      <c r="A19319" s="1686">
        <v>45169</v>
      </c>
      <c r="B19319" s="1687">
        <v>0.625</v>
      </c>
      <c r="C19319">
        <v>5</v>
      </c>
      <c r="D19319">
        <v>4</v>
      </c>
      <c r="E19319">
        <v>18</v>
      </c>
      <c r="G19319">
        <v>5</v>
      </c>
    </row>
    <row r="19320" spans="1:7" x14ac:dyDescent="0.3">
      <c r="A19320" s="1686">
        <v>45169</v>
      </c>
      <c r="B19320" s="1687">
        <v>0.75</v>
      </c>
      <c r="C19320">
        <v>6</v>
      </c>
      <c r="D19320">
        <v>9</v>
      </c>
      <c r="E19320">
        <v>14</v>
      </c>
      <c r="G19320">
        <v>100</v>
      </c>
    </row>
    <row r="19321" spans="1:7" x14ac:dyDescent="0.3">
      <c r="A19321" s="1686">
        <v>45169</v>
      </c>
      <c r="B19321" s="1687">
        <v>0.875</v>
      </c>
      <c r="C19321">
        <v>6</v>
      </c>
      <c r="D19321">
        <v>14</v>
      </c>
      <c r="E19321">
        <v>12</v>
      </c>
      <c r="G19321">
        <v>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EB53-5C60-428F-A3B3-2A32991FFDB0}">
  <dimension ref="A1:AP2421"/>
  <sheetViews>
    <sheetView topLeftCell="A2395" zoomScale="145" zoomScaleNormal="145" workbookViewId="0">
      <selection activeCell="A4" sqref="A4:AP2421"/>
    </sheetView>
  </sheetViews>
  <sheetFormatPr defaultRowHeight="14.4" x14ac:dyDescent="0.3"/>
  <cols>
    <col min="1" max="1" width="11.21875" customWidth="1"/>
    <col min="3" max="3" width="3.44140625" customWidth="1"/>
    <col min="4" max="42" width="4.109375" customWidth="1"/>
  </cols>
  <sheetData>
    <row r="1" spans="1:42" ht="14.4" customHeight="1" x14ac:dyDescent="0.3">
      <c r="B1" s="1688"/>
      <c r="C1" s="876" t="s">
        <v>2416</v>
      </c>
      <c r="D1" s="876" t="s">
        <v>2416</v>
      </c>
      <c r="E1" s="876" t="s">
        <v>2416</v>
      </c>
      <c r="F1" s="876" t="s">
        <v>2416</v>
      </c>
      <c r="G1" s="876" t="s">
        <v>2416</v>
      </c>
      <c r="H1" s="876" t="s">
        <v>2416</v>
      </c>
      <c r="I1" s="876" t="s">
        <v>2416</v>
      </c>
      <c r="J1" s="876" t="s">
        <v>2416</v>
      </c>
      <c r="K1" s="876" t="s">
        <v>2417</v>
      </c>
      <c r="L1" s="876" t="s">
        <v>2417</v>
      </c>
      <c r="M1" s="876" t="s">
        <v>2417</v>
      </c>
      <c r="N1" s="876" t="s">
        <v>2417</v>
      </c>
      <c r="O1" s="876" t="s">
        <v>2417</v>
      </c>
      <c r="P1" s="876" t="s">
        <v>2417</v>
      </c>
      <c r="Q1" s="876" t="s">
        <v>2417</v>
      </c>
      <c r="R1" s="876" t="s">
        <v>2417</v>
      </c>
      <c r="S1" s="876" t="s">
        <v>2418</v>
      </c>
      <c r="T1" s="876" t="s">
        <v>2418</v>
      </c>
      <c r="U1" s="876" t="s">
        <v>2418</v>
      </c>
      <c r="V1" s="876" t="s">
        <v>2418</v>
      </c>
      <c r="W1" s="876" t="s">
        <v>2418</v>
      </c>
      <c r="X1" s="876" t="s">
        <v>2418</v>
      </c>
      <c r="Y1" s="876" t="s">
        <v>2418</v>
      </c>
      <c r="Z1" s="876" t="s">
        <v>2418</v>
      </c>
      <c r="AA1" s="876" t="s">
        <v>2419</v>
      </c>
      <c r="AB1" s="876" t="s">
        <v>2419</v>
      </c>
      <c r="AC1" s="876" t="s">
        <v>2419</v>
      </c>
      <c r="AD1" s="876" t="s">
        <v>2419</v>
      </c>
      <c r="AE1" s="876" t="s">
        <v>2419</v>
      </c>
      <c r="AF1" s="876" t="s">
        <v>2419</v>
      </c>
      <c r="AG1" s="876" t="s">
        <v>2419</v>
      </c>
      <c r="AH1" s="876" t="s">
        <v>2419</v>
      </c>
      <c r="AI1" s="876" t="s">
        <v>2420</v>
      </c>
      <c r="AJ1" s="876" t="s">
        <v>2420</v>
      </c>
      <c r="AK1" s="876" t="s">
        <v>2420</v>
      </c>
      <c r="AL1" s="876" t="s">
        <v>2420</v>
      </c>
      <c r="AM1" s="876" t="s">
        <v>2420</v>
      </c>
      <c r="AN1" s="876" t="s">
        <v>2420</v>
      </c>
      <c r="AO1" s="876" t="s">
        <v>2420</v>
      </c>
      <c r="AP1" s="876" t="s">
        <v>2420</v>
      </c>
    </row>
    <row r="2" spans="1:42" x14ac:dyDescent="0.3">
      <c r="B2" s="1688"/>
      <c r="C2" s="876">
        <v>0</v>
      </c>
      <c r="D2" s="876">
        <v>3</v>
      </c>
      <c r="E2" s="876">
        <v>6</v>
      </c>
      <c r="F2" s="876">
        <v>9</v>
      </c>
      <c r="G2" s="876">
        <v>12</v>
      </c>
      <c r="H2" s="876">
        <v>15</v>
      </c>
      <c r="I2" s="876">
        <v>18</v>
      </c>
      <c r="J2" s="876">
        <v>21</v>
      </c>
      <c r="K2" s="876">
        <v>0</v>
      </c>
      <c r="L2" s="876">
        <v>3</v>
      </c>
      <c r="M2" s="876">
        <v>6</v>
      </c>
      <c r="N2" s="876">
        <v>9</v>
      </c>
      <c r="O2" s="876">
        <v>12</v>
      </c>
      <c r="P2" s="876">
        <v>15</v>
      </c>
      <c r="Q2" s="876">
        <v>18</v>
      </c>
      <c r="R2" s="876">
        <v>21</v>
      </c>
      <c r="S2" s="876">
        <v>0</v>
      </c>
      <c r="T2" s="876">
        <v>3</v>
      </c>
      <c r="U2" s="876">
        <v>6</v>
      </c>
      <c r="V2" s="876">
        <v>9</v>
      </c>
      <c r="W2" s="876">
        <v>12</v>
      </c>
      <c r="X2" s="876">
        <v>15</v>
      </c>
      <c r="Y2" s="876">
        <v>18</v>
      </c>
      <c r="Z2" s="876">
        <v>21</v>
      </c>
      <c r="AA2" s="876">
        <v>0</v>
      </c>
      <c r="AB2" s="876">
        <v>3</v>
      </c>
      <c r="AC2" s="876">
        <v>6</v>
      </c>
      <c r="AD2" s="876">
        <v>9</v>
      </c>
      <c r="AE2" s="876">
        <v>12</v>
      </c>
      <c r="AF2" s="876">
        <v>15</v>
      </c>
      <c r="AG2" s="876">
        <v>18</v>
      </c>
      <c r="AH2" s="876">
        <v>21</v>
      </c>
      <c r="AI2" s="876">
        <v>0</v>
      </c>
      <c r="AJ2" s="876">
        <v>3</v>
      </c>
      <c r="AK2" s="876">
        <v>6</v>
      </c>
      <c r="AL2" s="876">
        <v>9</v>
      </c>
      <c r="AM2" s="876">
        <v>12</v>
      </c>
      <c r="AN2" s="876">
        <v>15</v>
      </c>
      <c r="AO2" s="876">
        <v>18</v>
      </c>
      <c r="AP2" s="876">
        <v>21</v>
      </c>
    </row>
    <row r="3" spans="1:42" x14ac:dyDescent="0.3">
      <c r="B3" s="875"/>
      <c r="C3" s="1684" t="str">
        <f>TEXT(TIME(C2,0,0),"HH:mm")</f>
        <v>00:00</v>
      </c>
      <c r="D3" s="1684" t="str">
        <f>TEXT(TIME(D2,0,0),"HH:mm")</f>
        <v>03:00</v>
      </c>
      <c r="E3" s="1684" t="str">
        <f t="shared" ref="E3:AP3" si="0">TEXT(TIME(E2,0,0),"HH:mm")</f>
        <v>06:00</v>
      </c>
      <c r="F3" s="1684" t="str">
        <f t="shared" si="0"/>
        <v>09:00</v>
      </c>
      <c r="G3" s="1684" t="str">
        <f t="shared" si="0"/>
        <v>12:00</v>
      </c>
      <c r="H3" s="1684" t="str">
        <f t="shared" si="0"/>
        <v>15:00</v>
      </c>
      <c r="I3" s="1684" t="str">
        <f t="shared" si="0"/>
        <v>18:00</v>
      </c>
      <c r="J3" s="1684" t="str">
        <f t="shared" si="0"/>
        <v>21:00</v>
      </c>
      <c r="K3" s="1684" t="str">
        <f t="shared" si="0"/>
        <v>00:00</v>
      </c>
      <c r="L3" s="1684" t="str">
        <f t="shared" si="0"/>
        <v>03:00</v>
      </c>
      <c r="M3" s="1684" t="str">
        <f t="shared" si="0"/>
        <v>06:00</v>
      </c>
      <c r="N3" s="1684" t="str">
        <f t="shared" si="0"/>
        <v>09:00</v>
      </c>
      <c r="O3" s="1684" t="str">
        <f t="shared" si="0"/>
        <v>12:00</v>
      </c>
      <c r="P3" s="1684" t="str">
        <f t="shared" si="0"/>
        <v>15:00</v>
      </c>
      <c r="Q3" s="1684" t="str">
        <f t="shared" si="0"/>
        <v>18:00</v>
      </c>
      <c r="R3" s="1684" t="str">
        <f t="shared" si="0"/>
        <v>21:00</v>
      </c>
      <c r="S3" s="1684" t="str">
        <f t="shared" si="0"/>
        <v>00:00</v>
      </c>
      <c r="T3" s="1684" t="str">
        <f t="shared" si="0"/>
        <v>03:00</v>
      </c>
      <c r="U3" s="1684" t="str">
        <f t="shared" si="0"/>
        <v>06:00</v>
      </c>
      <c r="V3" s="1684" t="str">
        <f t="shared" si="0"/>
        <v>09:00</v>
      </c>
      <c r="W3" s="1684" t="str">
        <f t="shared" si="0"/>
        <v>12:00</v>
      </c>
      <c r="X3" s="1684" t="str">
        <f t="shared" si="0"/>
        <v>15:00</v>
      </c>
      <c r="Y3" s="1684" t="str">
        <f t="shared" si="0"/>
        <v>18:00</v>
      </c>
      <c r="Z3" s="1684" t="str">
        <f t="shared" si="0"/>
        <v>21:00</v>
      </c>
      <c r="AA3" s="1684" t="str">
        <f t="shared" si="0"/>
        <v>00:00</v>
      </c>
      <c r="AB3" s="1684" t="str">
        <f t="shared" si="0"/>
        <v>03:00</v>
      </c>
      <c r="AC3" s="1684" t="str">
        <f t="shared" si="0"/>
        <v>06:00</v>
      </c>
      <c r="AD3" s="1684" t="str">
        <f t="shared" si="0"/>
        <v>09:00</v>
      </c>
      <c r="AE3" s="1684" t="str">
        <f t="shared" si="0"/>
        <v>12:00</v>
      </c>
      <c r="AF3" s="1684" t="str">
        <f t="shared" si="0"/>
        <v>15:00</v>
      </c>
      <c r="AG3" s="1684" t="str">
        <f t="shared" si="0"/>
        <v>18:00</v>
      </c>
      <c r="AH3" s="1684" t="str">
        <f t="shared" si="0"/>
        <v>21:00</v>
      </c>
      <c r="AI3" s="1684" t="str">
        <f t="shared" si="0"/>
        <v>00:00</v>
      </c>
      <c r="AJ3" s="1684" t="str">
        <f t="shared" si="0"/>
        <v>03:00</v>
      </c>
      <c r="AK3" s="1684" t="str">
        <f t="shared" si="0"/>
        <v>06:00</v>
      </c>
      <c r="AL3" s="1684" t="str">
        <f t="shared" si="0"/>
        <v>09:00</v>
      </c>
      <c r="AM3" s="1684" t="str">
        <f t="shared" si="0"/>
        <v>12:00</v>
      </c>
      <c r="AN3" s="1684" t="str">
        <f t="shared" si="0"/>
        <v>15:00</v>
      </c>
      <c r="AO3" s="1684" t="str">
        <f t="shared" si="0"/>
        <v>18:00</v>
      </c>
      <c r="AP3" s="1684" t="str">
        <f t="shared" si="0"/>
        <v>21:00</v>
      </c>
    </row>
    <row r="4" spans="1:42" ht="38.4" x14ac:dyDescent="0.3">
      <c r="A4" t="s">
        <v>2421</v>
      </c>
      <c r="B4" s="875" t="s">
        <v>2422</v>
      </c>
      <c r="C4" s="1684" t="str">
        <f>_xlfn.CONCAT(C1,"|",C3)</f>
        <v>Viento|00:00</v>
      </c>
      <c r="D4" s="1684" t="str">
        <f>_xlfn.CONCAT(D1,"|",D3)</f>
        <v>Viento|03:00</v>
      </c>
      <c r="E4" s="1684" t="str">
        <f t="shared" ref="E4:AP4" si="1">_xlfn.CONCAT(E1,"|",E3)</f>
        <v>Viento|06:00</v>
      </c>
      <c r="F4" s="1684" t="str">
        <f t="shared" si="1"/>
        <v>Viento|09:00</v>
      </c>
      <c r="G4" s="1684" t="str">
        <f t="shared" si="1"/>
        <v>Viento|12:00</v>
      </c>
      <c r="H4" s="1684" t="str">
        <f t="shared" si="1"/>
        <v>Viento|15:00</v>
      </c>
      <c r="I4" s="1684" t="str">
        <f t="shared" si="1"/>
        <v>Viento|18:00</v>
      </c>
      <c r="J4" s="1684" t="str">
        <f t="shared" si="1"/>
        <v>Viento|21:00</v>
      </c>
      <c r="K4" s="1684" t="str">
        <f t="shared" si="1"/>
        <v>Ventarron|00:00</v>
      </c>
      <c r="L4" s="1684" t="str">
        <f t="shared" si="1"/>
        <v>Ventarron|03:00</v>
      </c>
      <c r="M4" s="1684" t="str">
        <f t="shared" si="1"/>
        <v>Ventarron|06:00</v>
      </c>
      <c r="N4" s="1684" t="str">
        <f t="shared" si="1"/>
        <v>Ventarron|09:00</v>
      </c>
      <c r="O4" s="1684" t="str">
        <f t="shared" si="1"/>
        <v>Ventarron|12:00</v>
      </c>
      <c r="P4" s="1684" t="str">
        <f t="shared" si="1"/>
        <v>Ventarron|15:00</v>
      </c>
      <c r="Q4" s="1684" t="str">
        <f t="shared" si="1"/>
        <v>Ventarron|18:00</v>
      </c>
      <c r="R4" s="1684" t="str">
        <f t="shared" si="1"/>
        <v>Ventarron|21:00</v>
      </c>
      <c r="S4" s="1684" t="str">
        <f t="shared" si="1"/>
        <v>Temp|00:00</v>
      </c>
      <c r="T4" s="1684" t="str">
        <f t="shared" si="1"/>
        <v>Temp|03:00</v>
      </c>
      <c r="U4" s="1684" t="str">
        <f t="shared" si="1"/>
        <v>Temp|06:00</v>
      </c>
      <c r="V4" s="1684" t="str">
        <f t="shared" si="1"/>
        <v>Temp|09:00</v>
      </c>
      <c r="W4" s="1684" t="str">
        <f t="shared" si="1"/>
        <v>Temp|12:00</v>
      </c>
      <c r="X4" s="1684" t="str">
        <f t="shared" si="1"/>
        <v>Temp|15:00</v>
      </c>
      <c r="Y4" s="1684" t="str">
        <f t="shared" si="1"/>
        <v>Temp|18:00</v>
      </c>
      <c r="Z4" s="1684" t="str">
        <f t="shared" si="1"/>
        <v>Temp|21:00</v>
      </c>
      <c r="AA4" s="1684" t="str">
        <f t="shared" si="1"/>
        <v>Lluvia|00:00</v>
      </c>
      <c r="AB4" s="1684" t="str">
        <f t="shared" si="1"/>
        <v>Lluvia|03:00</v>
      </c>
      <c r="AC4" s="1684" t="str">
        <f t="shared" si="1"/>
        <v>Lluvia|06:00</v>
      </c>
      <c r="AD4" s="1684" t="str">
        <f t="shared" si="1"/>
        <v>Lluvia|09:00</v>
      </c>
      <c r="AE4" s="1684" t="str">
        <f t="shared" si="1"/>
        <v>Lluvia|12:00</v>
      </c>
      <c r="AF4" s="1684" t="str">
        <f t="shared" si="1"/>
        <v>Lluvia|15:00</v>
      </c>
      <c r="AG4" s="1684" t="str">
        <f t="shared" si="1"/>
        <v>Lluvia|18:00</v>
      </c>
      <c r="AH4" s="1684" t="str">
        <f t="shared" si="1"/>
        <v>Lluvia|21:00</v>
      </c>
      <c r="AI4" s="1684" t="str">
        <f t="shared" si="1"/>
        <v>Nubes|00:00</v>
      </c>
      <c r="AJ4" s="1684" t="str">
        <f t="shared" si="1"/>
        <v>Nubes|03:00</v>
      </c>
      <c r="AK4" s="1684" t="str">
        <f t="shared" si="1"/>
        <v>Nubes|06:00</v>
      </c>
      <c r="AL4" s="1684" t="str">
        <f t="shared" si="1"/>
        <v>Nubes|09:00</v>
      </c>
      <c r="AM4" s="1684" t="str">
        <f t="shared" si="1"/>
        <v>Nubes|12:00</v>
      </c>
      <c r="AN4" s="1684" t="str">
        <f t="shared" si="1"/>
        <v>Nubes|15:00</v>
      </c>
      <c r="AO4" s="1684" t="str">
        <f t="shared" si="1"/>
        <v>Nubes|18:00</v>
      </c>
      <c r="AP4" s="1684" t="str">
        <f t="shared" si="1"/>
        <v>Nubes|21:00</v>
      </c>
    </row>
    <row r="5" spans="1:42" x14ac:dyDescent="0.3">
      <c r="A5" s="1685">
        <f>DATE(RIGHT(B5,4),MID(B5,4,2),LEFT(B5,2))</f>
        <v>42751</v>
      </c>
      <c r="B5" s="1" t="s">
        <v>605</v>
      </c>
      <c r="C5" s="12" t="s">
        <v>379</v>
      </c>
      <c r="D5" s="305">
        <v>20</v>
      </c>
      <c r="E5" s="336">
        <v>17</v>
      </c>
      <c r="F5" s="167">
        <v>17</v>
      </c>
      <c r="G5" s="175">
        <v>13</v>
      </c>
      <c r="H5" s="242">
        <v>11</v>
      </c>
      <c r="I5" s="321">
        <v>17</v>
      </c>
      <c r="J5" s="139">
        <v>13</v>
      </c>
      <c r="K5" s="12" t="s">
        <v>379</v>
      </c>
      <c r="L5" s="672">
        <v>29</v>
      </c>
      <c r="M5" s="565">
        <v>24</v>
      </c>
      <c r="N5" s="703">
        <v>24</v>
      </c>
      <c r="O5" s="153">
        <v>15</v>
      </c>
      <c r="P5" s="508">
        <v>14</v>
      </c>
      <c r="Q5" s="695">
        <v>21</v>
      </c>
      <c r="R5" s="509">
        <v>20</v>
      </c>
      <c r="S5" s="12" t="s">
        <v>379</v>
      </c>
      <c r="T5" s="111">
        <v>22</v>
      </c>
      <c r="U5" s="197">
        <v>23</v>
      </c>
      <c r="V5" s="198">
        <v>24</v>
      </c>
      <c r="W5" s="440">
        <v>27</v>
      </c>
      <c r="X5" s="354">
        <v>28</v>
      </c>
      <c r="Y5" s="207">
        <v>25</v>
      </c>
      <c r="Z5" s="431">
        <v>24</v>
      </c>
      <c r="AA5" s="12" t="s">
        <v>379</v>
      </c>
      <c r="AB5" s="743">
        <v>1.1000000000000001</v>
      </c>
      <c r="AC5" s="278">
        <v>0.1</v>
      </c>
      <c r="AD5" s="395">
        <v>0.2</v>
      </c>
      <c r="AE5" s="280">
        <v>0.4</v>
      </c>
      <c r="AF5" s="710"/>
      <c r="AG5" s="12"/>
      <c r="AH5" s="12"/>
      <c r="AI5" s="12" t="s">
        <v>379</v>
      </c>
      <c r="AJ5" s="271">
        <v>100</v>
      </c>
      <c r="AK5" s="415">
        <v>99</v>
      </c>
      <c r="AL5" s="540">
        <v>69</v>
      </c>
      <c r="AM5" s="735"/>
      <c r="AN5" s="671">
        <v>26</v>
      </c>
      <c r="AO5" s="12"/>
      <c r="AP5" s="327"/>
    </row>
    <row r="6" spans="1:42" x14ac:dyDescent="0.3">
      <c r="A6" s="1685">
        <f t="shared" ref="A6:A69" si="2">DATE(RIGHT(B6,4),MID(B6,4,2),LEFT(B6,2))</f>
        <v>42752</v>
      </c>
      <c r="B6" s="1" t="s">
        <v>606</v>
      </c>
      <c r="C6" s="147">
        <v>11</v>
      </c>
      <c r="D6" s="220">
        <v>10</v>
      </c>
      <c r="E6" s="31">
        <v>9</v>
      </c>
      <c r="F6" s="242">
        <v>11</v>
      </c>
      <c r="G6" s="2">
        <v>9</v>
      </c>
      <c r="H6" s="46">
        <v>7</v>
      </c>
      <c r="I6" s="2">
        <v>9</v>
      </c>
      <c r="J6" s="2">
        <v>9</v>
      </c>
      <c r="K6" s="337">
        <v>17</v>
      </c>
      <c r="L6" s="154">
        <v>15</v>
      </c>
      <c r="M6" s="223">
        <v>14</v>
      </c>
      <c r="N6" s="150">
        <v>15</v>
      </c>
      <c r="O6" s="164">
        <v>13</v>
      </c>
      <c r="P6" s="206">
        <v>11</v>
      </c>
      <c r="Q6" s="223">
        <v>14</v>
      </c>
      <c r="R6" s="182">
        <v>11</v>
      </c>
      <c r="S6" s="349">
        <v>23</v>
      </c>
      <c r="T6" s="233">
        <v>22</v>
      </c>
      <c r="U6" s="291">
        <v>21</v>
      </c>
      <c r="V6" s="268">
        <v>24</v>
      </c>
      <c r="W6" s="246">
        <v>29</v>
      </c>
      <c r="X6" s="734">
        <v>31</v>
      </c>
      <c r="Y6" s="296">
        <v>32</v>
      </c>
      <c r="Z6" s="228">
        <v>26</v>
      </c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327"/>
      <c r="AM6" s="477"/>
      <c r="AN6" s="660">
        <v>24</v>
      </c>
      <c r="AO6" s="12"/>
      <c r="AP6" s="12"/>
    </row>
    <row r="7" spans="1:42" x14ac:dyDescent="0.3">
      <c r="A7" s="1685">
        <f t="shared" si="2"/>
        <v>42753</v>
      </c>
      <c r="B7" s="1" t="s">
        <v>607</v>
      </c>
      <c r="C7" s="322">
        <v>10</v>
      </c>
      <c r="D7" s="176">
        <v>14</v>
      </c>
      <c r="E7" s="182">
        <v>11</v>
      </c>
      <c r="F7" s="136">
        <v>10</v>
      </c>
      <c r="G7" s="31">
        <v>9</v>
      </c>
      <c r="H7" s="196">
        <v>8</v>
      </c>
      <c r="I7" s="2">
        <v>9</v>
      </c>
      <c r="J7" s="272">
        <v>10</v>
      </c>
      <c r="K7" s="697">
        <v>18</v>
      </c>
      <c r="L7" s="403">
        <v>22</v>
      </c>
      <c r="M7" s="324">
        <v>18</v>
      </c>
      <c r="N7" s="308">
        <v>13</v>
      </c>
      <c r="O7" s="122">
        <v>10</v>
      </c>
      <c r="P7" s="141">
        <v>9</v>
      </c>
      <c r="Q7" s="222">
        <v>12</v>
      </c>
      <c r="R7" s="152">
        <v>14</v>
      </c>
      <c r="S7" s="341">
        <v>24</v>
      </c>
      <c r="T7" s="111">
        <v>22</v>
      </c>
      <c r="U7" s="38">
        <v>22</v>
      </c>
      <c r="V7" s="510">
        <v>25</v>
      </c>
      <c r="W7" s="119">
        <v>27</v>
      </c>
      <c r="X7" s="469">
        <v>28</v>
      </c>
      <c r="Y7" s="325">
        <v>27</v>
      </c>
      <c r="Z7" s="110">
        <v>24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</row>
    <row r="8" spans="1:42" x14ac:dyDescent="0.3">
      <c r="A8" s="1685">
        <f t="shared" si="2"/>
        <v>42754</v>
      </c>
      <c r="B8" s="1" t="s">
        <v>608</v>
      </c>
      <c r="C8" s="181">
        <v>12</v>
      </c>
      <c r="D8" s="231">
        <v>14</v>
      </c>
      <c r="E8" s="508">
        <v>14</v>
      </c>
      <c r="F8" s="416">
        <v>13</v>
      </c>
      <c r="G8" s="28">
        <v>11</v>
      </c>
      <c r="H8" s="77">
        <v>8</v>
      </c>
      <c r="I8" s="6">
        <v>8</v>
      </c>
      <c r="J8" s="142">
        <v>12</v>
      </c>
      <c r="K8" s="777">
        <v>23</v>
      </c>
      <c r="L8" s="409">
        <v>24</v>
      </c>
      <c r="M8" s="667">
        <v>23</v>
      </c>
      <c r="N8" s="366">
        <v>19</v>
      </c>
      <c r="O8" s="508">
        <v>14</v>
      </c>
      <c r="P8" s="216">
        <v>10</v>
      </c>
      <c r="Q8" s="303">
        <v>10</v>
      </c>
      <c r="R8" s="323">
        <v>21</v>
      </c>
      <c r="S8" s="421">
        <v>25</v>
      </c>
      <c r="T8" s="198">
        <v>24</v>
      </c>
      <c r="U8" s="109">
        <v>23</v>
      </c>
      <c r="V8" s="118">
        <v>25</v>
      </c>
      <c r="W8" s="352">
        <v>30</v>
      </c>
      <c r="X8" s="724">
        <v>33</v>
      </c>
      <c r="Y8" s="497">
        <v>33</v>
      </c>
      <c r="Z8" s="419">
        <v>28</v>
      </c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660">
        <v>24</v>
      </c>
      <c r="AN8" s="735"/>
      <c r="AO8" s="12"/>
      <c r="AP8" s="327"/>
    </row>
    <row r="9" spans="1:42" x14ac:dyDescent="0.3">
      <c r="A9" s="1685">
        <f t="shared" si="2"/>
        <v>42755</v>
      </c>
      <c r="B9" s="1" t="s">
        <v>609</v>
      </c>
      <c r="C9" s="164">
        <v>13</v>
      </c>
      <c r="D9" s="164">
        <v>13</v>
      </c>
      <c r="E9" s="222">
        <v>12</v>
      </c>
      <c r="F9" s="181">
        <v>12</v>
      </c>
      <c r="G9" s="141">
        <v>9</v>
      </c>
      <c r="H9" s="87">
        <v>6</v>
      </c>
      <c r="I9" s="6">
        <v>8</v>
      </c>
      <c r="J9" s="241">
        <v>8</v>
      </c>
      <c r="K9" s="773">
        <v>25</v>
      </c>
      <c r="L9" s="557">
        <v>26</v>
      </c>
      <c r="M9" s="619">
        <v>23</v>
      </c>
      <c r="N9" s="436">
        <v>20</v>
      </c>
      <c r="O9" s="182">
        <v>11</v>
      </c>
      <c r="P9" s="79">
        <v>7</v>
      </c>
      <c r="Q9" s="184">
        <v>10</v>
      </c>
      <c r="R9" s="184">
        <v>10</v>
      </c>
      <c r="S9" s="251">
        <v>27</v>
      </c>
      <c r="T9" s="239">
        <v>26</v>
      </c>
      <c r="U9" s="126">
        <v>24</v>
      </c>
      <c r="V9" s="73">
        <v>26</v>
      </c>
      <c r="W9" s="363">
        <v>31</v>
      </c>
      <c r="X9" s="296">
        <v>32</v>
      </c>
      <c r="Y9" s="521">
        <v>31</v>
      </c>
      <c r="Z9" s="251">
        <v>27</v>
      </c>
      <c r="AA9" s="12"/>
      <c r="AB9" s="12"/>
      <c r="AC9" s="714"/>
      <c r="AD9" s="12"/>
      <c r="AE9" s="12"/>
      <c r="AF9" s="278">
        <v>0.1</v>
      </c>
      <c r="AG9" s="12"/>
      <c r="AH9" s="12"/>
      <c r="AI9" s="12"/>
      <c r="AJ9" s="12"/>
      <c r="AK9" s="12"/>
      <c r="AL9" s="327"/>
      <c r="AM9" s="12"/>
      <c r="AN9" s="459">
        <v>15</v>
      </c>
      <c r="AO9" s="12"/>
      <c r="AP9" s="12"/>
    </row>
    <row r="10" spans="1:42" x14ac:dyDescent="0.3">
      <c r="A10" s="1685">
        <f t="shared" si="2"/>
        <v>42756</v>
      </c>
      <c r="B10" s="43" t="s">
        <v>610</v>
      </c>
      <c r="C10" s="27">
        <v>9</v>
      </c>
      <c r="D10" s="272">
        <v>10</v>
      </c>
      <c r="E10" s="242">
        <v>11</v>
      </c>
      <c r="F10" s="182">
        <v>11</v>
      </c>
      <c r="G10" s="196">
        <v>8</v>
      </c>
      <c r="H10" s="123">
        <v>7</v>
      </c>
      <c r="I10" s="216">
        <v>10</v>
      </c>
      <c r="J10" s="302">
        <v>9</v>
      </c>
      <c r="K10" s="232">
        <v>13</v>
      </c>
      <c r="L10" s="173">
        <v>16</v>
      </c>
      <c r="M10" s="331">
        <v>21</v>
      </c>
      <c r="N10" s="166">
        <v>17</v>
      </c>
      <c r="O10" s="11">
        <v>10</v>
      </c>
      <c r="P10" s="196">
        <v>8</v>
      </c>
      <c r="Q10" s="248">
        <v>12</v>
      </c>
      <c r="R10" s="148">
        <v>13</v>
      </c>
      <c r="S10" s="253">
        <v>26</v>
      </c>
      <c r="T10" s="421">
        <v>25</v>
      </c>
      <c r="U10" s="341">
        <v>24</v>
      </c>
      <c r="V10" s="228">
        <v>26</v>
      </c>
      <c r="W10" s="463">
        <v>31</v>
      </c>
      <c r="X10" s="717">
        <v>33</v>
      </c>
      <c r="Y10" s="497">
        <v>33</v>
      </c>
      <c r="Z10" s="419">
        <v>28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</row>
    <row r="11" spans="1:42" x14ac:dyDescent="0.3">
      <c r="A11" s="1685">
        <f t="shared" si="2"/>
        <v>42757</v>
      </c>
      <c r="B11" s="43" t="s">
        <v>611</v>
      </c>
      <c r="C11" s="9">
        <v>11</v>
      </c>
      <c r="D11" s="184">
        <v>10</v>
      </c>
      <c r="E11" s="216">
        <v>10</v>
      </c>
      <c r="F11" s="85">
        <v>7</v>
      </c>
      <c r="G11" s="12">
        <v>5</v>
      </c>
      <c r="H11" s="141">
        <v>9</v>
      </c>
      <c r="I11" s="2">
        <v>9</v>
      </c>
      <c r="J11" s="153">
        <v>15</v>
      </c>
      <c r="K11" s="778">
        <v>22</v>
      </c>
      <c r="L11" s="566">
        <v>18</v>
      </c>
      <c r="M11" s="168">
        <v>17</v>
      </c>
      <c r="N11" s="196">
        <v>8</v>
      </c>
      <c r="O11" s="76">
        <v>5</v>
      </c>
      <c r="P11" s="11">
        <v>10</v>
      </c>
      <c r="Q11" s="232">
        <v>13</v>
      </c>
      <c r="R11" s="339">
        <v>24</v>
      </c>
      <c r="S11" s="418">
        <v>27</v>
      </c>
      <c r="T11" s="421">
        <v>25</v>
      </c>
      <c r="U11" s="213">
        <v>24</v>
      </c>
      <c r="V11" s="73">
        <v>26</v>
      </c>
      <c r="W11" s="352">
        <v>30</v>
      </c>
      <c r="X11" s="265">
        <v>31</v>
      </c>
      <c r="Y11" s="536">
        <v>29</v>
      </c>
      <c r="Z11" s="418">
        <v>27</v>
      </c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492">
        <v>43</v>
      </c>
      <c r="AO11" s="271">
        <v>100</v>
      </c>
      <c r="AP11" s="271">
        <v>100</v>
      </c>
    </row>
    <row r="12" spans="1:42" x14ac:dyDescent="0.3">
      <c r="A12" s="1685">
        <f t="shared" si="2"/>
        <v>42758</v>
      </c>
      <c r="B12" s="1" t="s">
        <v>612</v>
      </c>
      <c r="C12" s="163">
        <v>14</v>
      </c>
      <c r="D12" s="122">
        <v>10</v>
      </c>
      <c r="E12" s="46">
        <v>7</v>
      </c>
      <c r="F12" s="12">
        <v>5</v>
      </c>
      <c r="G12" s="61">
        <v>7</v>
      </c>
      <c r="H12" s="303">
        <v>10</v>
      </c>
      <c r="I12" s="221">
        <v>12</v>
      </c>
      <c r="J12" s="222">
        <v>12</v>
      </c>
      <c r="K12" s="409">
        <v>24</v>
      </c>
      <c r="L12" s="427">
        <v>16</v>
      </c>
      <c r="M12" s="11">
        <v>10</v>
      </c>
      <c r="N12" s="44">
        <v>5</v>
      </c>
      <c r="O12" s="4">
        <v>8</v>
      </c>
      <c r="P12" s="142">
        <v>12</v>
      </c>
      <c r="Q12" s="261">
        <v>15</v>
      </c>
      <c r="R12" s="401">
        <v>20</v>
      </c>
      <c r="S12" s="73">
        <v>26</v>
      </c>
      <c r="T12" s="229">
        <v>25</v>
      </c>
      <c r="U12" s="268">
        <v>24</v>
      </c>
      <c r="V12" s="204">
        <v>26</v>
      </c>
      <c r="W12" s="461">
        <v>29</v>
      </c>
      <c r="X12" s="352">
        <v>30</v>
      </c>
      <c r="Y12" s="419">
        <v>28</v>
      </c>
      <c r="Z12" s="214">
        <v>25</v>
      </c>
      <c r="AA12" s="12"/>
      <c r="AB12" s="12"/>
      <c r="AC12" s="12"/>
      <c r="AD12" s="12"/>
      <c r="AE12" s="12"/>
      <c r="AF12" s="12"/>
      <c r="AG12" s="12"/>
      <c r="AH12" s="12"/>
      <c r="AI12" s="271">
        <v>100</v>
      </c>
      <c r="AJ12" s="597">
        <v>66</v>
      </c>
      <c r="AK12" s="517">
        <v>90</v>
      </c>
      <c r="AL12" s="610">
        <v>24</v>
      </c>
      <c r="AM12" s="12"/>
      <c r="AN12" s="779"/>
      <c r="AO12" s="299">
        <v>8</v>
      </c>
      <c r="AP12" s="285">
        <v>28</v>
      </c>
    </row>
    <row r="13" spans="1:42" x14ac:dyDescent="0.3">
      <c r="A13" s="1685">
        <f t="shared" si="2"/>
        <v>42759</v>
      </c>
      <c r="B13" s="1" t="s">
        <v>613</v>
      </c>
      <c r="C13" s="123">
        <v>7</v>
      </c>
      <c r="D13" s="61">
        <v>7</v>
      </c>
      <c r="E13" s="141">
        <v>9</v>
      </c>
      <c r="F13" s="114">
        <v>7</v>
      </c>
      <c r="G13" s="3">
        <v>7</v>
      </c>
      <c r="H13" s="235">
        <v>8</v>
      </c>
      <c r="I13" s="61">
        <v>7</v>
      </c>
      <c r="J13" s="131">
        <v>11</v>
      </c>
      <c r="K13" s="86">
        <v>9</v>
      </c>
      <c r="L13" s="184">
        <v>10</v>
      </c>
      <c r="M13" s="164">
        <v>13</v>
      </c>
      <c r="N13" s="122">
        <v>10</v>
      </c>
      <c r="O13" s="2">
        <v>9</v>
      </c>
      <c r="P13" s="216">
        <v>10</v>
      </c>
      <c r="Q13" s="10">
        <v>11</v>
      </c>
      <c r="R13" s="780">
        <v>19</v>
      </c>
      <c r="S13" s="421">
        <v>25</v>
      </c>
      <c r="T13" s="203">
        <v>24</v>
      </c>
      <c r="U13" s="313">
        <v>23</v>
      </c>
      <c r="V13" s="290">
        <v>26</v>
      </c>
      <c r="W13" s="441">
        <v>30</v>
      </c>
      <c r="X13" s="544">
        <v>30</v>
      </c>
      <c r="Y13" s="531">
        <v>30</v>
      </c>
      <c r="Z13" s="510">
        <v>25</v>
      </c>
      <c r="AA13" s="12"/>
      <c r="AB13" s="12"/>
      <c r="AC13" s="12"/>
      <c r="AD13" s="12"/>
      <c r="AE13" s="12"/>
      <c r="AF13" s="12"/>
      <c r="AG13" s="12"/>
      <c r="AH13" s="722">
        <v>0.1</v>
      </c>
      <c r="AI13" s="779"/>
      <c r="AJ13" s="745"/>
      <c r="AK13" s="12"/>
      <c r="AL13" s="493">
        <v>10</v>
      </c>
      <c r="AM13" s="423">
        <v>94</v>
      </c>
      <c r="AN13" s="269">
        <v>93</v>
      </c>
      <c r="AO13" s="633">
        <v>66</v>
      </c>
      <c r="AP13" s="685">
        <v>40</v>
      </c>
    </row>
    <row r="14" spans="1:42" x14ac:dyDescent="0.3">
      <c r="A14" s="1685">
        <f t="shared" si="2"/>
        <v>42760</v>
      </c>
      <c r="B14" s="1" t="s">
        <v>614</v>
      </c>
      <c r="C14" s="332">
        <v>16</v>
      </c>
      <c r="D14" s="149">
        <v>14</v>
      </c>
      <c r="E14" s="221">
        <v>12</v>
      </c>
      <c r="F14" s="176">
        <v>14</v>
      </c>
      <c r="G14" s="345">
        <v>12</v>
      </c>
      <c r="H14" s="221">
        <v>12</v>
      </c>
      <c r="I14" s="254">
        <v>14</v>
      </c>
      <c r="J14" s="332">
        <v>16</v>
      </c>
      <c r="K14" s="781">
        <v>25</v>
      </c>
      <c r="L14" s="408">
        <v>22</v>
      </c>
      <c r="M14" s="566">
        <v>18</v>
      </c>
      <c r="N14" s="304">
        <v>16</v>
      </c>
      <c r="O14" s="254">
        <v>14</v>
      </c>
      <c r="P14" s="138">
        <v>15</v>
      </c>
      <c r="Q14" s="138">
        <v>15</v>
      </c>
      <c r="R14" s="328">
        <v>21</v>
      </c>
      <c r="S14" s="349">
        <v>23</v>
      </c>
      <c r="T14" s="130">
        <v>20</v>
      </c>
      <c r="U14" s="69">
        <v>18</v>
      </c>
      <c r="V14" s="212">
        <v>19</v>
      </c>
      <c r="W14" s="129">
        <v>24</v>
      </c>
      <c r="X14" s="228">
        <v>26</v>
      </c>
      <c r="Y14" s="240">
        <v>26</v>
      </c>
      <c r="Z14" s="20">
        <v>21</v>
      </c>
      <c r="AA14" s="278">
        <v>0.1</v>
      </c>
      <c r="AB14" s="12"/>
      <c r="AC14" s="12"/>
      <c r="AD14" s="12"/>
      <c r="AE14" s="12"/>
      <c r="AF14" s="12"/>
      <c r="AG14" s="12"/>
      <c r="AH14" s="12"/>
      <c r="AI14" s="327"/>
      <c r="AJ14" s="465">
        <v>12</v>
      </c>
      <c r="AK14" s="12"/>
      <c r="AL14" s="12"/>
      <c r="AM14" s="327"/>
      <c r="AN14" s="735"/>
      <c r="AO14" s="12"/>
      <c r="AP14" s="745"/>
    </row>
    <row r="15" spans="1:42" x14ac:dyDescent="0.3">
      <c r="A15" s="1685">
        <f t="shared" si="2"/>
        <v>42761</v>
      </c>
      <c r="B15" s="1" t="s">
        <v>615</v>
      </c>
      <c r="C15" s="427">
        <v>16</v>
      </c>
      <c r="D15" s="181">
        <v>12</v>
      </c>
      <c r="E15" s="140">
        <v>13</v>
      </c>
      <c r="F15" s="148">
        <v>13</v>
      </c>
      <c r="G15" s="272">
        <v>10</v>
      </c>
      <c r="H15" s="235">
        <v>8</v>
      </c>
      <c r="I15" s="136">
        <v>10</v>
      </c>
      <c r="J15" s="242">
        <v>11</v>
      </c>
      <c r="K15" s="598">
        <v>21</v>
      </c>
      <c r="L15" s="324">
        <v>18</v>
      </c>
      <c r="M15" s="390">
        <v>19</v>
      </c>
      <c r="N15" s="309">
        <v>15</v>
      </c>
      <c r="O15" s="28">
        <v>11</v>
      </c>
      <c r="P15" s="344">
        <v>12</v>
      </c>
      <c r="Q15" s="242">
        <v>11</v>
      </c>
      <c r="R15" s="149">
        <v>14</v>
      </c>
      <c r="S15" s="69">
        <v>18</v>
      </c>
      <c r="T15" s="92">
        <v>15</v>
      </c>
      <c r="U15" s="236">
        <v>14</v>
      </c>
      <c r="V15" s="69">
        <v>18</v>
      </c>
      <c r="W15" s="55">
        <v>22</v>
      </c>
      <c r="X15" s="229">
        <v>25</v>
      </c>
      <c r="Y15" s="215">
        <v>25</v>
      </c>
      <c r="Z15" s="20">
        <v>21</v>
      </c>
      <c r="AA15" s="12"/>
      <c r="AB15" s="12"/>
      <c r="AC15" s="12"/>
      <c r="AD15" s="12"/>
      <c r="AE15" s="12"/>
      <c r="AF15" s="12"/>
      <c r="AG15" s="12"/>
      <c r="AH15" s="12"/>
      <c r="AI15" s="327"/>
      <c r="AJ15" s="745"/>
      <c r="AK15" s="12"/>
      <c r="AL15" s="12"/>
      <c r="AM15" s="12"/>
      <c r="AN15" s="12"/>
      <c r="AO15" s="12"/>
      <c r="AP15" s="12"/>
    </row>
    <row r="16" spans="1:42" x14ac:dyDescent="0.3">
      <c r="A16" s="1685">
        <f t="shared" si="2"/>
        <v>42762</v>
      </c>
      <c r="B16" s="1" t="s">
        <v>616</v>
      </c>
      <c r="C16" s="322">
        <v>10</v>
      </c>
      <c r="D16" s="64">
        <v>7</v>
      </c>
      <c r="E16" s="65">
        <v>6</v>
      </c>
      <c r="F16" s="12">
        <v>4</v>
      </c>
      <c r="G16" s="12">
        <v>5</v>
      </c>
      <c r="H16" s="25">
        <v>8</v>
      </c>
      <c r="I16" s="31">
        <v>9</v>
      </c>
      <c r="J16" s="241">
        <v>8</v>
      </c>
      <c r="K16" s="416">
        <v>13</v>
      </c>
      <c r="L16" s="196">
        <v>8</v>
      </c>
      <c r="M16" s="85">
        <v>7</v>
      </c>
      <c r="N16" s="12">
        <v>4</v>
      </c>
      <c r="O16" s="12">
        <v>5</v>
      </c>
      <c r="P16" s="78">
        <v>6</v>
      </c>
      <c r="Q16" s="86">
        <v>9</v>
      </c>
      <c r="R16" s="136">
        <v>10</v>
      </c>
      <c r="S16" s="458">
        <v>19</v>
      </c>
      <c r="T16" s="18">
        <v>17</v>
      </c>
      <c r="U16" s="32">
        <v>16</v>
      </c>
      <c r="V16" s="121">
        <v>20</v>
      </c>
      <c r="W16" s="129">
        <v>24</v>
      </c>
      <c r="X16" s="239">
        <v>26</v>
      </c>
      <c r="Y16" s="204">
        <v>26</v>
      </c>
      <c r="Z16" s="233">
        <v>22</v>
      </c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</row>
    <row r="17" spans="1:42" x14ac:dyDescent="0.3">
      <c r="A17" s="1685">
        <f t="shared" si="2"/>
        <v>42763</v>
      </c>
      <c r="B17" s="43" t="s">
        <v>617</v>
      </c>
      <c r="C17" s="8">
        <v>9</v>
      </c>
      <c r="D17" s="241">
        <v>8</v>
      </c>
      <c r="E17" s="3">
        <v>7</v>
      </c>
      <c r="F17" s="220">
        <v>10</v>
      </c>
      <c r="G17" s="86">
        <v>9</v>
      </c>
      <c r="H17" s="235">
        <v>8</v>
      </c>
      <c r="I17" s="122">
        <v>10</v>
      </c>
      <c r="J17" s="136">
        <v>10</v>
      </c>
      <c r="K17" s="182">
        <v>11</v>
      </c>
      <c r="L17" s="216">
        <v>10</v>
      </c>
      <c r="M17" s="302">
        <v>9</v>
      </c>
      <c r="N17" s="231">
        <v>14</v>
      </c>
      <c r="O17" s="147">
        <v>11</v>
      </c>
      <c r="P17" s="122">
        <v>10</v>
      </c>
      <c r="Q17" s="344">
        <v>12</v>
      </c>
      <c r="R17" s="309">
        <v>15</v>
      </c>
      <c r="S17" s="99">
        <v>22</v>
      </c>
      <c r="T17" s="107">
        <v>20</v>
      </c>
      <c r="U17" s="90">
        <v>18</v>
      </c>
      <c r="V17" s="197">
        <v>23</v>
      </c>
      <c r="W17" s="244">
        <v>28</v>
      </c>
      <c r="X17" s="363">
        <v>31</v>
      </c>
      <c r="Y17" s="531">
        <v>30</v>
      </c>
      <c r="Z17" s="118">
        <v>25</v>
      </c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</row>
    <row r="18" spans="1:42" x14ac:dyDescent="0.3">
      <c r="A18" s="1685">
        <f t="shared" si="2"/>
        <v>42764</v>
      </c>
      <c r="B18" s="43" t="s">
        <v>618</v>
      </c>
      <c r="C18" s="136">
        <v>10</v>
      </c>
      <c r="D18" s="206">
        <v>11</v>
      </c>
      <c r="E18" s="183">
        <v>11</v>
      </c>
      <c r="F18" s="29">
        <v>12</v>
      </c>
      <c r="G18" s="216">
        <v>10</v>
      </c>
      <c r="H18" s="122">
        <v>10</v>
      </c>
      <c r="I18" s="220">
        <v>10</v>
      </c>
      <c r="J18" s="235">
        <v>8</v>
      </c>
      <c r="K18" s="413">
        <v>18</v>
      </c>
      <c r="L18" s="168">
        <v>17</v>
      </c>
      <c r="M18" s="260">
        <v>20</v>
      </c>
      <c r="N18" s="336">
        <v>17</v>
      </c>
      <c r="O18" s="345">
        <v>12</v>
      </c>
      <c r="P18" s="137">
        <v>12</v>
      </c>
      <c r="Q18" s="308">
        <v>13</v>
      </c>
      <c r="R18" s="11">
        <v>10</v>
      </c>
      <c r="S18" s="431">
        <v>24</v>
      </c>
      <c r="T18" s="195">
        <v>22</v>
      </c>
      <c r="U18" s="55">
        <v>22</v>
      </c>
      <c r="V18" s="204">
        <v>26</v>
      </c>
      <c r="W18" s="531">
        <v>30</v>
      </c>
      <c r="X18" s="350">
        <v>33</v>
      </c>
      <c r="Y18" s="377">
        <v>32</v>
      </c>
      <c r="Z18" s="119">
        <v>27</v>
      </c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</row>
    <row r="19" spans="1:42" x14ac:dyDescent="0.3">
      <c r="A19" s="1685">
        <f t="shared" si="2"/>
        <v>42765</v>
      </c>
      <c r="B19" s="1" t="s">
        <v>619</v>
      </c>
      <c r="C19" s="136">
        <v>10</v>
      </c>
      <c r="D19" s="9">
        <v>11</v>
      </c>
      <c r="E19" s="142">
        <v>12</v>
      </c>
      <c r="F19" s="308">
        <v>13</v>
      </c>
      <c r="G19" s="136">
        <v>10</v>
      </c>
      <c r="H19" s="272">
        <v>10</v>
      </c>
      <c r="I19" s="131">
        <v>11</v>
      </c>
      <c r="J19" s="146">
        <v>12</v>
      </c>
      <c r="K19" s="306">
        <v>15</v>
      </c>
      <c r="L19" s="289">
        <v>19</v>
      </c>
      <c r="M19" s="373">
        <v>22</v>
      </c>
      <c r="N19" s="676">
        <v>18</v>
      </c>
      <c r="O19" s="232">
        <v>13</v>
      </c>
      <c r="P19" s="29">
        <v>12</v>
      </c>
      <c r="Q19" s="307">
        <v>14</v>
      </c>
      <c r="R19" s="348">
        <v>19</v>
      </c>
      <c r="S19" s="207">
        <v>25</v>
      </c>
      <c r="T19" s="229">
        <v>25</v>
      </c>
      <c r="U19" s="203">
        <v>24</v>
      </c>
      <c r="V19" s="354">
        <v>28</v>
      </c>
      <c r="W19" s="504">
        <v>33</v>
      </c>
      <c r="X19" s="534">
        <v>35</v>
      </c>
      <c r="Y19" s="264">
        <v>34</v>
      </c>
      <c r="Z19" s="246">
        <v>29</v>
      </c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745"/>
    </row>
    <row r="20" spans="1:42" x14ac:dyDescent="0.3">
      <c r="A20" s="1685">
        <f t="shared" si="2"/>
        <v>42766</v>
      </c>
      <c r="B20" s="1" t="s">
        <v>620</v>
      </c>
      <c r="C20" s="272">
        <v>10</v>
      </c>
      <c r="D20" s="303">
        <v>10</v>
      </c>
      <c r="E20" s="27">
        <v>9</v>
      </c>
      <c r="F20" s="102">
        <v>8</v>
      </c>
      <c r="G20" s="45">
        <v>5</v>
      </c>
      <c r="H20" s="28">
        <v>11</v>
      </c>
      <c r="I20" s="222">
        <v>12</v>
      </c>
      <c r="J20" s="66">
        <v>7</v>
      </c>
      <c r="K20" s="676">
        <v>18</v>
      </c>
      <c r="L20" s="289">
        <v>19</v>
      </c>
      <c r="M20" s="336">
        <v>17</v>
      </c>
      <c r="N20" s="30">
        <v>11</v>
      </c>
      <c r="O20" s="113">
        <v>6</v>
      </c>
      <c r="P20" s="182">
        <v>11</v>
      </c>
      <c r="Q20" s="261">
        <v>15</v>
      </c>
      <c r="R20" s="9">
        <v>11</v>
      </c>
      <c r="S20" s="354">
        <v>28</v>
      </c>
      <c r="T20" s="418">
        <v>27</v>
      </c>
      <c r="U20" s="214">
        <v>25</v>
      </c>
      <c r="V20" s="297">
        <v>28</v>
      </c>
      <c r="W20" s="535">
        <v>32</v>
      </c>
      <c r="X20" s="363">
        <v>31</v>
      </c>
      <c r="Y20" s="461">
        <v>29</v>
      </c>
      <c r="Z20" s="204">
        <v>26</v>
      </c>
      <c r="AA20" s="12"/>
      <c r="AB20" s="12"/>
      <c r="AC20" s="12"/>
      <c r="AD20" s="12"/>
      <c r="AE20" s="12"/>
      <c r="AF20" s="710"/>
      <c r="AG20" s="411">
        <v>0.5</v>
      </c>
      <c r="AH20" s="12"/>
      <c r="AI20" s="327"/>
      <c r="AJ20" s="327"/>
      <c r="AK20" s="12"/>
      <c r="AL20" s="300">
        <v>14</v>
      </c>
      <c r="AM20" s="582">
        <v>88</v>
      </c>
      <c r="AN20" s="271">
        <v>100</v>
      </c>
      <c r="AO20" s="686">
        <v>98</v>
      </c>
      <c r="AP20" s="271">
        <v>100</v>
      </c>
    </row>
    <row r="21" spans="1:42" x14ac:dyDescent="0.3">
      <c r="A21" s="1685">
        <f t="shared" si="2"/>
        <v>42767</v>
      </c>
      <c r="B21" s="1" t="s">
        <v>621</v>
      </c>
      <c r="C21" s="64">
        <v>7</v>
      </c>
      <c r="D21" s="65">
        <v>6</v>
      </c>
      <c r="E21" s="46">
        <v>7</v>
      </c>
      <c r="F21" s="78">
        <v>6</v>
      </c>
      <c r="G21" s="62">
        <v>6</v>
      </c>
      <c r="H21" s="344">
        <v>12</v>
      </c>
      <c r="I21" s="416">
        <v>13</v>
      </c>
      <c r="J21" s="9">
        <v>11</v>
      </c>
      <c r="K21" s="86">
        <v>9</v>
      </c>
      <c r="L21" s="79">
        <v>7</v>
      </c>
      <c r="M21" s="230">
        <v>9</v>
      </c>
      <c r="N21" s="25">
        <v>8</v>
      </c>
      <c r="O21" s="3">
        <v>7</v>
      </c>
      <c r="P21" s="150">
        <v>15</v>
      </c>
      <c r="Q21" s="169">
        <v>18</v>
      </c>
      <c r="R21" s="167">
        <v>17</v>
      </c>
      <c r="S21" s="215">
        <v>25</v>
      </c>
      <c r="T21" s="268">
        <v>24</v>
      </c>
      <c r="U21" s="313">
        <v>23</v>
      </c>
      <c r="V21" s="215">
        <v>25</v>
      </c>
      <c r="W21" s="442">
        <v>29</v>
      </c>
      <c r="X21" s="536">
        <v>29</v>
      </c>
      <c r="Y21" s="536">
        <v>29</v>
      </c>
      <c r="Z21" s="215">
        <v>25</v>
      </c>
      <c r="AA21" s="12"/>
      <c r="AB21" s="12"/>
      <c r="AC21" s="782">
        <v>1.9</v>
      </c>
      <c r="AD21" s="549">
        <v>1.2</v>
      </c>
      <c r="AE21" s="710"/>
      <c r="AF21" s="278">
        <v>0.1</v>
      </c>
      <c r="AG21" s="710"/>
      <c r="AH21" s="12"/>
      <c r="AI21" s="415">
        <v>99</v>
      </c>
      <c r="AJ21" s="632">
        <v>32</v>
      </c>
      <c r="AK21" s="496">
        <v>20</v>
      </c>
      <c r="AL21" s="614">
        <v>44</v>
      </c>
      <c r="AM21" s="612">
        <v>68</v>
      </c>
      <c r="AN21" s="271">
        <v>100</v>
      </c>
      <c r="AO21" s="445">
        <v>82</v>
      </c>
      <c r="AP21" s="581">
        <v>75</v>
      </c>
    </row>
    <row r="22" spans="1:42" x14ac:dyDescent="0.3">
      <c r="A22" s="1685">
        <f t="shared" si="2"/>
        <v>42768</v>
      </c>
      <c r="B22" s="1" t="s">
        <v>622</v>
      </c>
      <c r="C22" s="220">
        <v>10</v>
      </c>
      <c r="D22" s="11">
        <v>10</v>
      </c>
      <c r="E22" s="184">
        <v>10</v>
      </c>
      <c r="F22" s="86">
        <v>9</v>
      </c>
      <c r="G22" s="241">
        <v>8</v>
      </c>
      <c r="H22" s="24">
        <v>6</v>
      </c>
      <c r="I22" s="303">
        <v>10</v>
      </c>
      <c r="J22" s="344">
        <v>12</v>
      </c>
      <c r="K22" s="173">
        <v>16</v>
      </c>
      <c r="L22" s="338">
        <v>16</v>
      </c>
      <c r="M22" s="306">
        <v>15</v>
      </c>
      <c r="N22" s="222">
        <v>12</v>
      </c>
      <c r="O22" s="86">
        <v>9</v>
      </c>
      <c r="P22" s="64">
        <v>7</v>
      </c>
      <c r="Q22" s="131">
        <v>11</v>
      </c>
      <c r="R22" s="172">
        <v>17</v>
      </c>
      <c r="S22" s="120">
        <v>23</v>
      </c>
      <c r="T22" s="199">
        <v>22</v>
      </c>
      <c r="U22" s="133">
        <v>20</v>
      </c>
      <c r="V22" s="39">
        <v>23</v>
      </c>
      <c r="W22" s="119">
        <v>27</v>
      </c>
      <c r="X22" s="383">
        <v>30</v>
      </c>
      <c r="Y22" s="470">
        <v>29</v>
      </c>
      <c r="Z22" s="431">
        <v>24</v>
      </c>
      <c r="AA22" s="12"/>
      <c r="AB22" s="12"/>
      <c r="AC22" s="12"/>
      <c r="AD22" s="12"/>
      <c r="AE22" s="12"/>
      <c r="AF22" s="12"/>
      <c r="AG22" s="12"/>
      <c r="AH22" s="12"/>
      <c r="AI22" s="415">
        <v>99</v>
      </c>
      <c r="AJ22" s="541">
        <v>73</v>
      </c>
      <c r="AK22" s="12"/>
      <c r="AL22" s="12"/>
      <c r="AM22" s="12"/>
      <c r="AN22" s="327"/>
      <c r="AO22" s="12"/>
      <c r="AP22" s="12"/>
    </row>
    <row r="23" spans="1:42" x14ac:dyDescent="0.3">
      <c r="A23" s="1685">
        <f t="shared" si="2"/>
        <v>42769</v>
      </c>
      <c r="B23" s="1" t="s">
        <v>623</v>
      </c>
      <c r="C23" s="216">
        <v>10</v>
      </c>
      <c r="D23" s="61">
        <v>7</v>
      </c>
      <c r="E23" s="12">
        <v>4</v>
      </c>
      <c r="F23" s="12">
        <v>4</v>
      </c>
      <c r="G23" s="65">
        <v>6</v>
      </c>
      <c r="H23" s="26">
        <v>9</v>
      </c>
      <c r="I23" s="182">
        <v>11</v>
      </c>
      <c r="J23" s="220">
        <v>10</v>
      </c>
      <c r="K23" s="153">
        <v>15</v>
      </c>
      <c r="L23" s="86">
        <v>9</v>
      </c>
      <c r="M23" s="113">
        <v>6</v>
      </c>
      <c r="N23" s="12">
        <v>4</v>
      </c>
      <c r="O23" s="12">
        <v>4</v>
      </c>
      <c r="P23" s="114">
        <v>7</v>
      </c>
      <c r="Q23" s="183">
        <v>11</v>
      </c>
      <c r="R23" s="261">
        <v>15</v>
      </c>
      <c r="S23" s="313">
        <v>23</v>
      </c>
      <c r="T23" s="108">
        <v>22</v>
      </c>
      <c r="U23" s="134">
        <v>21</v>
      </c>
      <c r="V23" s="341">
        <v>24</v>
      </c>
      <c r="W23" s="312">
        <v>27</v>
      </c>
      <c r="X23" s="333">
        <v>29</v>
      </c>
      <c r="Y23" s="354">
        <v>28</v>
      </c>
      <c r="Z23" s="229">
        <v>25</v>
      </c>
      <c r="AA23" s="12"/>
      <c r="AB23" s="12"/>
      <c r="AC23" s="12"/>
      <c r="AD23" s="12"/>
      <c r="AE23" s="12"/>
      <c r="AF23" s="12"/>
      <c r="AG23" s="12"/>
      <c r="AH23" s="12"/>
      <c r="AI23" s="12"/>
      <c r="AJ23" s="546">
        <v>14</v>
      </c>
      <c r="AK23" s="543">
        <v>55</v>
      </c>
      <c r="AL23" s="299">
        <v>8</v>
      </c>
      <c r="AM23" s="301">
        <v>11</v>
      </c>
      <c r="AN23" s="288">
        <v>6</v>
      </c>
      <c r="AO23" s="12"/>
      <c r="AP23" s="12"/>
    </row>
    <row r="24" spans="1:42" x14ac:dyDescent="0.3">
      <c r="A24" s="1685">
        <f t="shared" si="2"/>
        <v>42770</v>
      </c>
      <c r="B24" s="43" t="s">
        <v>624</v>
      </c>
      <c r="C24" s="217">
        <v>10</v>
      </c>
      <c r="D24" s="302">
        <v>9</v>
      </c>
      <c r="E24" s="61">
        <v>7</v>
      </c>
      <c r="F24" s="47">
        <v>8</v>
      </c>
      <c r="G24" s="30">
        <v>11</v>
      </c>
      <c r="H24" s="206">
        <v>11</v>
      </c>
      <c r="I24" s="113">
        <v>6</v>
      </c>
      <c r="J24" s="114">
        <v>7</v>
      </c>
      <c r="K24" s="783">
        <v>15</v>
      </c>
      <c r="L24" s="307">
        <v>14</v>
      </c>
      <c r="M24" s="272">
        <v>10</v>
      </c>
      <c r="N24" s="184">
        <v>10</v>
      </c>
      <c r="O24" s="142">
        <v>12</v>
      </c>
      <c r="P24" s="221">
        <v>12</v>
      </c>
      <c r="Q24" s="235">
        <v>8</v>
      </c>
      <c r="R24" s="303">
        <v>10</v>
      </c>
      <c r="S24" s="431">
        <v>24</v>
      </c>
      <c r="T24" s="125">
        <v>23</v>
      </c>
      <c r="U24" s="111">
        <v>22</v>
      </c>
      <c r="V24" s="355">
        <v>26</v>
      </c>
      <c r="W24" s="442">
        <v>29</v>
      </c>
      <c r="X24" s="387">
        <v>30</v>
      </c>
      <c r="Y24" s="128">
        <v>26</v>
      </c>
      <c r="Z24" s="268">
        <v>24</v>
      </c>
      <c r="AA24" s="12"/>
      <c r="AB24" s="12"/>
      <c r="AC24" s="12"/>
      <c r="AD24" s="12"/>
      <c r="AE24" s="12"/>
      <c r="AF24" s="12"/>
      <c r="AG24" s="766">
        <v>1</v>
      </c>
      <c r="AH24" s="411">
        <v>0.5</v>
      </c>
      <c r="AI24" s="12"/>
      <c r="AJ24" s="12"/>
      <c r="AK24" s="12"/>
      <c r="AL24" s="745"/>
      <c r="AM24" s="666">
        <v>73</v>
      </c>
      <c r="AN24" s="516">
        <v>97</v>
      </c>
      <c r="AO24" s="271">
        <v>100</v>
      </c>
      <c r="AP24" s="271">
        <v>100</v>
      </c>
    </row>
    <row r="25" spans="1:42" x14ac:dyDescent="0.3">
      <c r="A25" s="1685">
        <f t="shared" si="2"/>
        <v>42771</v>
      </c>
      <c r="B25" s="43" t="s">
        <v>625</v>
      </c>
      <c r="C25" s="102">
        <v>8</v>
      </c>
      <c r="D25" s="307">
        <v>14</v>
      </c>
      <c r="E25" s="375">
        <v>19</v>
      </c>
      <c r="F25" s="474">
        <v>23</v>
      </c>
      <c r="G25" s="672">
        <v>29</v>
      </c>
      <c r="H25" s="379">
        <v>23</v>
      </c>
      <c r="I25" s="367">
        <v>23</v>
      </c>
      <c r="J25" s="436">
        <v>20</v>
      </c>
      <c r="K25" s="259">
        <v>13</v>
      </c>
      <c r="L25" s="680">
        <v>20</v>
      </c>
      <c r="M25" s="615">
        <v>27</v>
      </c>
      <c r="N25" s="310">
        <v>32</v>
      </c>
      <c r="O25" s="784">
        <v>40</v>
      </c>
      <c r="P25" s="785">
        <v>37</v>
      </c>
      <c r="Q25" s="786">
        <v>31</v>
      </c>
      <c r="R25" s="672">
        <v>29</v>
      </c>
      <c r="S25" s="199">
        <v>22</v>
      </c>
      <c r="T25" s="67">
        <v>20</v>
      </c>
      <c r="U25" s="58">
        <v>19</v>
      </c>
      <c r="V25" s="458">
        <v>19</v>
      </c>
      <c r="W25" s="98">
        <v>21</v>
      </c>
      <c r="X25" s="132">
        <v>17</v>
      </c>
      <c r="Y25" s="212">
        <v>19</v>
      </c>
      <c r="Z25" s="82">
        <v>17</v>
      </c>
      <c r="AA25" s="526">
        <v>1.6</v>
      </c>
      <c r="AB25" s="710"/>
      <c r="AC25" s="714"/>
      <c r="AD25" s="710"/>
      <c r="AE25" s="12"/>
      <c r="AF25" s="787">
        <v>0.4</v>
      </c>
      <c r="AG25" s="710"/>
      <c r="AH25" s="12"/>
      <c r="AI25" s="271">
        <v>100</v>
      </c>
      <c r="AJ25" s="666">
        <v>73</v>
      </c>
      <c r="AK25" s="516">
        <v>97</v>
      </c>
      <c r="AL25" s="415">
        <v>100</v>
      </c>
      <c r="AM25" s="271">
        <v>100</v>
      </c>
      <c r="AN25" s="412">
        <v>93</v>
      </c>
      <c r="AO25" s="517">
        <v>90</v>
      </c>
      <c r="AP25" s="517">
        <v>90</v>
      </c>
    </row>
    <row r="26" spans="1:42" x14ac:dyDescent="0.3">
      <c r="A26" s="1685">
        <f t="shared" si="2"/>
        <v>42772</v>
      </c>
      <c r="B26" s="1" t="s">
        <v>626</v>
      </c>
      <c r="C26" s="498">
        <v>18</v>
      </c>
      <c r="D26" s="149">
        <v>14</v>
      </c>
      <c r="E26" s="308">
        <v>13</v>
      </c>
      <c r="F26" s="149">
        <v>14</v>
      </c>
      <c r="G26" s="147">
        <v>11</v>
      </c>
      <c r="H26" s="27">
        <v>9</v>
      </c>
      <c r="I26" s="27">
        <v>9</v>
      </c>
      <c r="J26" s="230">
        <v>9</v>
      </c>
      <c r="K26" s="256">
        <v>27</v>
      </c>
      <c r="L26" s="367">
        <v>23</v>
      </c>
      <c r="M26" s="374">
        <v>21</v>
      </c>
      <c r="N26" s="167">
        <v>17</v>
      </c>
      <c r="O26" s="149">
        <v>14</v>
      </c>
      <c r="P26" s="222">
        <v>12</v>
      </c>
      <c r="Q26" s="136">
        <v>10</v>
      </c>
      <c r="R26" s="10">
        <v>11</v>
      </c>
      <c r="S26" s="23">
        <v>16</v>
      </c>
      <c r="T26" s="100">
        <v>15</v>
      </c>
      <c r="U26" s="93">
        <v>14</v>
      </c>
      <c r="V26" s="132">
        <v>17</v>
      </c>
      <c r="W26" s="108">
        <v>22</v>
      </c>
      <c r="X26" s="204">
        <v>26</v>
      </c>
      <c r="Y26" s="240">
        <v>26</v>
      </c>
      <c r="Z26" s="75">
        <v>20</v>
      </c>
      <c r="AA26" s="12"/>
      <c r="AB26" s="12"/>
      <c r="AC26" s="12"/>
      <c r="AD26" s="12"/>
      <c r="AE26" s="12"/>
      <c r="AF26" s="12"/>
      <c r="AG26" s="12"/>
      <c r="AH26" s="12"/>
      <c r="AI26" s="745"/>
      <c r="AJ26" s="745"/>
      <c r="AK26" s="12"/>
      <c r="AL26" s="327"/>
      <c r="AM26" s="327"/>
      <c r="AN26" s="12"/>
      <c r="AO26" s="12"/>
      <c r="AP26" s="12"/>
    </row>
    <row r="27" spans="1:42" x14ac:dyDescent="0.3">
      <c r="A27" s="1685">
        <f t="shared" si="2"/>
        <v>42773</v>
      </c>
      <c r="B27" s="1" t="s">
        <v>627</v>
      </c>
      <c r="C27" s="25">
        <v>8</v>
      </c>
      <c r="D27" s="49">
        <v>6</v>
      </c>
      <c r="E27" s="76">
        <v>5</v>
      </c>
      <c r="F27" s="12">
        <v>1</v>
      </c>
      <c r="G27" s="12">
        <v>2</v>
      </c>
      <c r="H27" s="136">
        <v>10</v>
      </c>
      <c r="I27" s="344">
        <v>12</v>
      </c>
      <c r="J27" s="139">
        <v>13</v>
      </c>
      <c r="K27" s="272">
        <v>10</v>
      </c>
      <c r="L27" s="61">
        <v>7</v>
      </c>
      <c r="M27" s="87">
        <v>6</v>
      </c>
      <c r="N27" s="12">
        <v>1</v>
      </c>
      <c r="O27" s="12">
        <v>2</v>
      </c>
      <c r="P27" s="77">
        <v>8</v>
      </c>
      <c r="Q27" s="308">
        <v>13</v>
      </c>
      <c r="R27" s="788">
        <v>19</v>
      </c>
      <c r="S27" s="90">
        <v>18</v>
      </c>
      <c r="T27" s="489">
        <v>16</v>
      </c>
      <c r="U27" s="158">
        <v>15</v>
      </c>
      <c r="V27" s="59">
        <v>20</v>
      </c>
      <c r="W27" s="450">
        <v>25</v>
      </c>
      <c r="X27" s="73">
        <v>26</v>
      </c>
      <c r="Y27" s="229">
        <v>25</v>
      </c>
      <c r="Z27" s="134">
        <v>21</v>
      </c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</row>
    <row r="28" spans="1:42" x14ac:dyDescent="0.3">
      <c r="A28" s="1685">
        <f t="shared" si="2"/>
        <v>42774</v>
      </c>
      <c r="B28" s="1" t="s">
        <v>628</v>
      </c>
      <c r="C28" s="29">
        <v>12</v>
      </c>
      <c r="D28" s="10">
        <v>11</v>
      </c>
      <c r="E28" s="206">
        <v>11</v>
      </c>
      <c r="F28" s="303">
        <v>10</v>
      </c>
      <c r="G28" s="200">
        <v>9</v>
      </c>
      <c r="H28" s="235">
        <v>8</v>
      </c>
      <c r="I28" s="153">
        <v>15</v>
      </c>
      <c r="J28" s="254">
        <v>14</v>
      </c>
      <c r="K28" s="683">
        <v>18</v>
      </c>
      <c r="L28" s="402">
        <v>17</v>
      </c>
      <c r="M28" s="402">
        <v>17</v>
      </c>
      <c r="N28" s="318">
        <v>13</v>
      </c>
      <c r="O28" s="303">
        <v>10</v>
      </c>
      <c r="P28" s="200">
        <v>9</v>
      </c>
      <c r="Q28" s="462">
        <v>17</v>
      </c>
      <c r="R28" s="696">
        <v>22</v>
      </c>
      <c r="S28" s="91">
        <v>21</v>
      </c>
      <c r="T28" s="212">
        <v>19</v>
      </c>
      <c r="U28" s="58">
        <v>19</v>
      </c>
      <c r="V28" s="134">
        <v>21</v>
      </c>
      <c r="W28" s="440">
        <v>27</v>
      </c>
      <c r="X28" s="277">
        <v>28</v>
      </c>
      <c r="Y28" s="128">
        <v>26</v>
      </c>
      <c r="Z28" s="129">
        <v>24</v>
      </c>
      <c r="AA28" s="12"/>
      <c r="AB28" s="12"/>
      <c r="AC28" s="12"/>
      <c r="AD28" s="12"/>
      <c r="AE28" s="710"/>
      <c r="AF28" s="12"/>
      <c r="AG28" s="12"/>
      <c r="AH28" s="12"/>
      <c r="AI28" s="12"/>
      <c r="AJ28" s="12"/>
      <c r="AK28" s="12"/>
      <c r="AL28" s="477"/>
      <c r="AM28" s="356">
        <v>7</v>
      </c>
      <c r="AN28" s="456">
        <v>41</v>
      </c>
      <c r="AO28" s="671">
        <v>26</v>
      </c>
      <c r="AP28" s="745"/>
    </row>
    <row r="29" spans="1:42" x14ac:dyDescent="0.3">
      <c r="A29" s="1685">
        <f t="shared" si="2"/>
        <v>42775</v>
      </c>
      <c r="B29" s="1" t="s">
        <v>629</v>
      </c>
      <c r="C29" s="235">
        <v>8</v>
      </c>
      <c r="D29" s="147">
        <v>11</v>
      </c>
      <c r="E29" s="322">
        <v>10</v>
      </c>
      <c r="F29" s="220">
        <v>10</v>
      </c>
      <c r="G29" s="114">
        <v>7</v>
      </c>
      <c r="H29" s="31">
        <v>9</v>
      </c>
      <c r="I29" s="28">
        <v>11</v>
      </c>
      <c r="J29" s="181">
        <v>12</v>
      </c>
      <c r="K29" s="345">
        <v>12</v>
      </c>
      <c r="L29" s="697">
        <v>18</v>
      </c>
      <c r="M29" s="173">
        <v>16</v>
      </c>
      <c r="N29" s="164">
        <v>13</v>
      </c>
      <c r="O29" s="47">
        <v>8</v>
      </c>
      <c r="P29" s="31">
        <v>9</v>
      </c>
      <c r="Q29" s="416">
        <v>13</v>
      </c>
      <c r="R29" s="680">
        <v>20</v>
      </c>
      <c r="S29" s="313">
        <v>23</v>
      </c>
      <c r="T29" s="38">
        <v>22</v>
      </c>
      <c r="U29" s="59">
        <v>20</v>
      </c>
      <c r="V29" s="329">
        <v>23</v>
      </c>
      <c r="W29" s="354">
        <v>28</v>
      </c>
      <c r="X29" s="460">
        <v>28</v>
      </c>
      <c r="Y29" s="290">
        <v>26</v>
      </c>
      <c r="Z29" s="110">
        <v>24</v>
      </c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779"/>
      <c r="AL29" s="334">
        <v>49</v>
      </c>
      <c r="AM29" s="335">
        <v>96</v>
      </c>
      <c r="AN29" s="335">
        <v>96</v>
      </c>
      <c r="AO29" s="271">
        <v>100</v>
      </c>
      <c r="AP29" s="686">
        <v>98</v>
      </c>
    </row>
    <row r="30" spans="1:42" x14ac:dyDescent="0.3">
      <c r="A30" s="1685">
        <f t="shared" si="2"/>
        <v>42776</v>
      </c>
      <c r="B30" s="1" t="s">
        <v>630</v>
      </c>
      <c r="C30" s="29">
        <v>12</v>
      </c>
      <c r="D30" s="25">
        <v>8</v>
      </c>
      <c r="E30" s="62">
        <v>6</v>
      </c>
      <c r="F30" s="60">
        <v>6</v>
      </c>
      <c r="G30" s="206">
        <v>11</v>
      </c>
      <c r="H30" s="344">
        <v>12</v>
      </c>
      <c r="I30" s="155">
        <v>16</v>
      </c>
      <c r="J30" s="175">
        <v>13</v>
      </c>
      <c r="K30" s="506">
        <v>21</v>
      </c>
      <c r="L30" s="248">
        <v>12</v>
      </c>
      <c r="M30" s="77">
        <v>8</v>
      </c>
      <c r="N30" s="235">
        <v>8</v>
      </c>
      <c r="O30" s="221">
        <v>12</v>
      </c>
      <c r="P30" s="318">
        <v>13</v>
      </c>
      <c r="Q30" s="366">
        <v>19</v>
      </c>
      <c r="R30" s="506">
        <v>21</v>
      </c>
      <c r="S30" s="213">
        <v>24</v>
      </c>
      <c r="T30" s="197">
        <v>23</v>
      </c>
      <c r="U30" s="111">
        <v>22</v>
      </c>
      <c r="V30" s="510">
        <v>25</v>
      </c>
      <c r="W30" s="419">
        <v>28</v>
      </c>
      <c r="X30" s="245">
        <v>29</v>
      </c>
      <c r="Y30" s="119">
        <v>27</v>
      </c>
      <c r="Z30" s="213">
        <v>24</v>
      </c>
      <c r="AA30" s="12"/>
      <c r="AB30" s="714"/>
      <c r="AC30" s="12"/>
      <c r="AD30" s="12"/>
      <c r="AE30" s="395">
        <v>0.2</v>
      </c>
      <c r="AF30" s="12"/>
      <c r="AG30" s="12"/>
      <c r="AH30" s="12"/>
      <c r="AI30" s="537">
        <v>92</v>
      </c>
      <c r="AJ30" s="271">
        <v>100</v>
      </c>
      <c r="AK30" s="516">
        <v>97</v>
      </c>
      <c r="AL30" s="686">
        <v>98</v>
      </c>
      <c r="AM30" s="607">
        <v>71</v>
      </c>
      <c r="AN30" s="424">
        <v>78</v>
      </c>
      <c r="AO30" s="491">
        <v>35</v>
      </c>
      <c r="AP30" s="610">
        <v>25</v>
      </c>
    </row>
    <row r="31" spans="1:42" x14ac:dyDescent="0.3">
      <c r="A31" s="1685">
        <f t="shared" si="2"/>
        <v>42777</v>
      </c>
      <c r="B31" s="43" t="s">
        <v>631</v>
      </c>
      <c r="C31" s="139">
        <v>13</v>
      </c>
      <c r="D31" s="242">
        <v>11</v>
      </c>
      <c r="E31" s="242">
        <v>11</v>
      </c>
      <c r="F31" s="232">
        <v>13</v>
      </c>
      <c r="G31" s="318">
        <v>13</v>
      </c>
      <c r="H31" s="151">
        <v>16</v>
      </c>
      <c r="I31" s="427">
        <v>16</v>
      </c>
      <c r="J31" s="338">
        <v>16</v>
      </c>
      <c r="K31" s="487">
        <v>20</v>
      </c>
      <c r="L31" s="566">
        <v>18</v>
      </c>
      <c r="M31" s="336">
        <v>17</v>
      </c>
      <c r="N31" s="166">
        <v>17</v>
      </c>
      <c r="O31" s="338">
        <v>16</v>
      </c>
      <c r="P31" s="788">
        <v>19</v>
      </c>
      <c r="Q31" s="681">
        <v>21</v>
      </c>
      <c r="R31" s="330">
        <v>23</v>
      </c>
      <c r="S31" s="39">
        <v>23</v>
      </c>
      <c r="T31" s="98">
        <v>21</v>
      </c>
      <c r="U31" s="224">
        <v>21</v>
      </c>
      <c r="V31" s="197">
        <v>23</v>
      </c>
      <c r="W31" s="355">
        <v>26</v>
      </c>
      <c r="X31" s="355">
        <v>26</v>
      </c>
      <c r="Y31" s="203">
        <v>24</v>
      </c>
      <c r="Z31" s="72">
        <v>22</v>
      </c>
      <c r="AA31" s="12"/>
      <c r="AB31" s="12"/>
      <c r="AC31" s="12"/>
      <c r="AD31" s="12"/>
      <c r="AE31" s="12"/>
      <c r="AF31" s="12"/>
      <c r="AG31" s="710"/>
      <c r="AH31" s="12"/>
      <c r="AI31" s="12"/>
      <c r="AJ31" s="496">
        <v>20</v>
      </c>
      <c r="AK31" s="562">
        <v>76</v>
      </c>
      <c r="AL31" s="466">
        <v>72</v>
      </c>
      <c r="AM31" s="415">
        <v>99</v>
      </c>
      <c r="AN31" s="271">
        <v>100</v>
      </c>
      <c r="AO31" s="271">
        <v>100</v>
      </c>
      <c r="AP31" s="271">
        <v>100</v>
      </c>
    </row>
    <row r="32" spans="1:42" x14ac:dyDescent="0.3">
      <c r="A32" s="1685">
        <f t="shared" si="2"/>
        <v>42778</v>
      </c>
      <c r="B32" s="43" t="s">
        <v>632</v>
      </c>
      <c r="C32" s="150">
        <v>15</v>
      </c>
      <c r="D32" s="307">
        <v>14</v>
      </c>
      <c r="E32" s="231">
        <v>14</v>
      </c>
      <c r="F32" s="223">
        <v>14</v>
      </c>
      <c r="G32" s="309">
        <v>15</v>
      </c>
      <c r="H32" s="389">
        <v>16</v>
      </c>
      <c r="I32" s="780">
        <v>19</v>
      </c>
      <c r="J32" s="337">
        <v>17</v>
      </c>
      <c r="K32" s="789">
        <v>21</v>
      </c>
      <c r="L32" s="487">
        <v>20</v>
      </c>
      <c r="M32" s="506">
        <v>21</v>
      </c>
      <c r="N32" s="365">
        <v>20</v>
      </c>
      <c r="O32" s="679">
        <v>22</v>
      </c>
      <c r="P32" s="426">
        <v>24</v>
      </c>
      <c r="Q32" s="677">
        <v>27</v>
      </c>
      <c r="R32" s="590">
        <v>26</v>
      </c>
      <c r="S32" s="55">
        <v>22</v>
      </c>
      <c r="T32" s="19">
        <v>21</v>
      </c>
      <c r="U32" s="134">
        <v>21</v>
      </c>
      <c r="V32" s="249">
        <v>21</v>
      </c>
      <c r="W32" s="249">
        <v>21</v>
      </c>
      <c r="X32" s="134">
        <v>21</v>
      </c>
      <c r="Y32" s="20">
        <v>21</v>
      </c>
      <c r="Z32" s="59">
        <v>20</v>
      </c>
      <c r="AA32" s="714"/>
      <c r="AB32" s="790">
        <v>2.6</v>
      </c>
      <c r="AC32" s="410">
        <v>1.7</v>
      </c>
      <c r="AD32" s="437">
        <v>3.4</v>
      </c>
      <c r="AE32" s="437">
        <v>3.1</v>
      </c>
      <c r="AF32" s="791">
        <v>0.5</v>
      </c>
      <c r="AG32" s="792">
        <v>2</v>
      </c>
      <c r="AH32" s="475">
        <v>5.2</v>
      </c>
      <c r="AI32" s="271">
        <v>100</v>
      </c>
      <c r="AJ32" s="271">
        <v>100</v>
      </c>
      <c r="AK32" s="271">
        <v>100</v>
      </c>
      <c r="AL32" s="271">
        <v>100</v>
      </c>
      <c r="AM32" s="271">
        <v>100</v>
      </c>
      <c r="AN32" s="271">
        <v>100</v>
      </c>
      <c r="AO32" s="271">
        <v>100</v>
      </c>
      <c r="AP32" s="271">
        <v>100</v>
      </c>
    </row>
    <row r="33" spans="1:42" x14ac:dyDescent="0.3">
      <c r="A33" s="1685">
        <f t="shared" si="2"/>
        <v>42779</v>
      </c>
      <c r="B33" s="1" t="s">
        <v>633</v>
      </c>
      <c r="C33" s="389">
        <v>16</v>
      </c>
      <c r="D33" s="150">
        <v>15</v>
      </c>
      <c r="E33" s="173">
        <v>16</v>
      </c>
      <c r="F33" s="346">
        <v>18</v>
      </c>
      <c r="G33" s="413">
        <v>18</v>
      </c>
      <c r="H33" s="168">
        <v>17</v>
      </c>
      <c r="I33" s="139">
        <v>13</v>
      </c>
      <c r="J33" s="151">
        <v>16</v>
      </c>
      <c r="K33" s="760">
        <v>25</v>
      </c>
      <c r="L33" s="777">
        <v>23</v>
      </c>
      <c r="M33" s="773">
        <v>25</v>
      </c>
      <c r="N33" s="793">
        <v>28</v>
      </c>
      <c r="O33" s="629">
        <v>26</v>
      </c>
      <c r="P33" s="364">
        <v>26</v>
      </c>
      <c r="Q33" s="679">
        <v>22</v>
      </c>
      <c r="R33" s="703">
        <v>24</v>
      </c>
      <c r="S33" s="75">
        <v>20</v>
      </c>
      <c r="T33" s="75">
        <v>20</v>
      </c>
      <c r="U33" s="226">
        <v>20</v>
      </c>
      <c r="V33" s="121">
        <v>20</v>
      </c>
      <c r="W33" s="233">
        <v>22</v>
      </c>
      <c r="X33" s="199">
        <v>22</v>
      </c>
      <c r="Y33" s="195">
        <v>22</v>
      </c>
      <c r="Z33" s="38">
        <v>22</v>
      </c>
      <c r="AA33" s="437">
        <v>3.2</v>
      </c>
      <c r="AB33" s="714"/>
      <c r="AC33" s="710"/>
      <c r="AD33" s="747">
        <v>0.3</v>
      </c>
      <c r="AE33" s="794">
        <v>2.2000000000000002</v>
      </c>
      <c r="AF33" s="523">
        <v>7</v>
      </c>
      <c r="AG33" s="713">
        <v>0.9</v>
      </c>
      <c r="AH33" s="711">
        <v>0.3</v>
      </c>
      <c r="AI33" s="271">
        <v>100</v>
      </c>
      <c r="AJ33" s="271">
        <v>100</v>
      </c>
      <c r="AK33" s="271">
        <v>100</v>
      </c>
      <c r="AL33" s="271">
        <v>100</v>
      </c>
      <c r="AM33" s="271">
        <v>100</v>
      </c>
      <c r="AN33" s="271">
        <v>100</v>
      </c>
      <c r="AO33" s="415">
        <v>99</v>
      </c>
      <c r="AP33" s="537">
        <v>92</v>
      </c>
    </row>
    <row r="34" spans="1:42" x14ac:dyDescent="0.3">
      <c r="A34" s="1685">
        <f t="shared" si="2"/>
        <v>42780</v>
      </c>
      <c r="B34" s="1" t="s">
        <v>634</v>
      </c>
      <c r="C34" s="139">
        <v>13</v>
      </c>
      <c r="D34" s="131">
        <v>11</v>
      </c>
      <c r="E34" s="31">
        <v>9</v>
      </c>
      <c r="F34" s="184">
        <v>10</v>
      </c>
      <c r="G34" s="2">
        <v>9</v>
      </c>
      <c r="H34" s="303">
        <v>10</v>
      </c>
      <c r="I34" s="27">
        <v>9</v>
      </c>
      <c r="J34" s="12">
        <v>5</v>
      </c>
      <c r="K34" s="374">
        <v>21</v>
      </c>
      <c r="L34" s="413">
        <v>18</v>
      </c>
      <c r="M34" s="223">
        <v>14</v>
      </c>
      <c r="N34" s="140">
        <v>13</v>
      </c>
      <c r="O34" s="29">
        <v>12</v>
      </c>
      <c r="P34" s="148">
        <v>13</v>
      </c>
      <c r="Q34" s="221">
        <v>12</v>
      </c>
      <c r="R34" s="3">
        <v>7</v>
      </c>
      <c r="S34" s="117">
        <v>21</v>
      </c>
      <c r="T34" s="226">
        <v>20</v>
      </c>
      <c r="U34" s="67">
        <v>20</v>
      </c>
      <c r="V34" s="19">
        <v>21</v>
      </c>
      <c r="W34" s="74">
        <v>23</v>
      </c>
      <c r="X34" s="214">
        <v>25</v>
      </c>
      <c r="Y34" s="214">
        <v>25</v>
      </c>
      <c r="Z34" s="108">
        <v>22</v>
      </c>
      <c r="AA34" s="710"/>
      <c r="AB34" s="12"/>
      <c r="AC34" s="710"/>
      <c r="AD34" s="710"/>
      <c r="AE34" s="710"/>
      <c r="AF34" s="710"/>
      <c r="AG34" s="710"/>
      <c r="AH34" s="12"/>
      <c r="AI34" s="581">
        <v>75</v>
      </c>
      <c r="AJ34" s="581">
        <v>75</v>
      </c>
      <c r="AK34" s="445">
        <v>82</v>
      </c>
      <c r="AL34" s="358">
        <v>85</v>
      </c>
      <c r="AM34" s="342">
        <v>85</v>
      </c>
      <c r="AN34" s="424">
        <v>78</v>
      </c>
      <c r="AO34" s="465">
        <v>12</v>
      </c>
      <c r="AP34" s="281">
        <v>8</v>
      </c>
    </row>
    <row r="35" spans="1:42" x14ac:dyDescent="0.3">
      <c r="A35" s="1685">
        <f t="shared" si="2"/>
        <v>42781</v>
      </c>
      <c r="B35" s="1" t="s">
        <v>635</v>
      </c>
      <c r="C35" s="12">
        <v>4</v>
      </c>
      <c r="D35" s="49">
        <v>6</v>
      </c>
      <c r="E35" s="66">
        <v>7</v>
      </c>
      <c r="F35" s="47">
        <v>8</v>
      </c>
      <c r="G35" s="25">
        <v>8</v>
      </c>
      <c r="H35" s="87">
        <v>6</v>
      </c>
      <c r="I35" s="12">
        <v>5</v>
      </c>
      <c r="J35" s="12">
        <v>2</v>
      </c>
      <c r="K35" s="12">
        <v>5</v>
      </c>
      <c r="L35" s="3">
        <v>7</v>
      </c>
      <c r="M35" s="47">
        <v>8</v>
      </c>
      <c r="N35" s="30">
        <v>11</v>
      </c>
      <c r="O35" s="136">
        <v>10</v>
      </c>
      <c r="P35" s="303">
        <v>10</v>
      </c>
      <c r="Q35" s="25">
        <v>8</v>
      </c>
      <c r="R35" s="12">
        <v>5</v>
      </c>
      <c r="S35" s="20">
        <v>21</v>
      </c>
      <c r="T35" s="121">
        <v>20</v>
      </c>
      <c r="U35" s="70">
        <v>20</v>
      </c>
      <c r="V35" s="55">
        <v>22</v>
      </c>
      <c r="W35" s="514">
        <v>26</v>
      </c>
      <c r="X35" s="368">
        <v>29</v>
      </c>
      <c r="Y35" s="442">
        <v>29</v>
      </c>
      <c r="Z35" s="110">
        <v>24</v>
      </c>
      <c r="AA35" s="12"/>
      <c r="AB35" s="12"/>
      <c r="AC35" s="12"/>
      <c r="AD35" s="12"/>
      <c r="AE35" s="710"/>
      <c r="AF35" s="12"/>
      <c r="AG35" s="12"/>
      <c r="AH35" s="12"/>
      <c r="AI35" s="12"/>
      <c r="AJ35" s="745"/>
      <c r="AK35" s="12"/>
      <c r="AL35" s="745"/>
      <c r="AM35" s="488">
        <v>28</v>
      </c>
      <c r="AN35" s="327"/>
      <c r="AO35" s="12"/>
      <c r="AP35" s="12"/>
    </row>
    <row r="36" spans="1:42" x14ac:dyDescent="0.3">
      <c r="A36" s="1685">
        <f t="shared" si="2"/>
        <v>42782</v>
      </c>
      <c r="B36" s="1" t="s">
        <v>636</v>
      </c>
      <c r="C36" s="12">
        <v>0</v>
      </c>
      <c r="D36" s="87">
        <v>6</v>
      </c>
      <c r="E36" s="79">
        <v>7</v>
      </c>
      <c r="F36" s="48">
        <v>5</v>
      </c>
      <c r="G36" s="24">
        <v>6</v>
      </c>
      <c r="H36" s="78">
        <v>6</v>
      </c>
      <c r="I36" s="235">
        <v>8</v>
      </c>
      <c r="J36" s="79">
        <v>7</v>
      </c>
      <c r="K36" s="12">
        <v>3</v>
      </c>
      <c r="L36" s="25">
        <v>8</v>
      </c>
      <c r="M36" s="220">
        <v>10</v>
      </c>
      <c r="N36" s="66">
        <v>7</v>
      </c>
      <c r="O36" s="225">
        <v>7</v>
      </c>
      <c r="P36" s="230">
        <v>9</v>
      </c>
      <c r="Q36" s="303">
        <v>10</v>
      </c>
      <c r="R36" s="302">
        <v>9</v>
      </c>
      <c r="S36" s="199">
        <v>22</v>
      </c>
      <c r="T36" s="111">
        <v>22</v>
      </c>
      <c r="U36" s="99">
        <v>22</v>
      </c>
      <c r="V36" s="227">
        <v>25</v>
      </c>
      <c r="W36" s="469">
        <v>28</v>
      </c>
      <c r="X36" s="266">
        <v>30</v>
      </c>
      <c r="Y36" s="420">
        <v>30</v>
      </c>
      <c r="Z36" s="355">
        <v>26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327"/>
      <c r="AK36" s="300">
        <v>14</v>
      </c>
      <c r="AL36" s="281">
        <v>8</v>
      </c>
      <c r="AM36" s="485">
        <v>57</v>
      </c>
      <c r="AN36" s="585">
        <v>62</v>
      </c>
      <c r="AO36" s="488">
        <v>28</v>
      </c>
      <c r="AP36" s="735"/>
    </row>
    <row r="37" spans="1:42" x14ac:dyDescent="0.3">
      <c r="A37" s="1685">
        <f t="shared" si="2"/>
        <v>42783</v>
      </c>
      <c r="B37" s="1" t="s">
        <v>637</v>
      </c>
      <c r="C37" s="6">
        <v>8</v>
      </c>
      <c r="D37" s="230">
        <v>9</v>
      </c>
      <c r="E37" s="184">
        <v>10</v>
      </c>
      <c r="F37" s="46">
        <v>7</v>
      </c>
      <c r="G37" s="12">
        <v>2</v>
      </c>
      <c r="H37" s="6">
        <v>8</v>
      </c>
      <c r="I37" s="200">
        <v>9</v>
      </c>
      <c r="J37" s="9">
        <v>11</v>
      </c>
      <c r="K37" s="184">
        <v>10</v>
      </c>
      <c r="L37" s="508">
        <v>14</v>
      </c>
      <c r="M37" s="413">
        <v>18</v>
      </c>
      <c r="N37" s="272">
        <v>10</v>
      </c>
      <c r="O37" s="12">
        <v>4</v>
      </c>
      <c r="P37" s="200">
        <v>9</v>
      </c>
      <c r="Q37" s="137">
        <v>12</v>
      </c>
      <c r="R37" s="172">
        <v>17</v>
      </c>
      <c r="S37" s="227">
        <v>25</v>
      </c>
      <c r="T37" s="329">
        <v>23</v>
      </c>
      <c r="U37" s="199">
        <v>22</v>
      </c>
      <c r="V37" s="341">
        <v>24</v>
      </c>
      <c r="W37" s="470">
        <v>29</v>
      </c>
      <c r="X37" s="340">
        <v>30</v>
      </c>
      <c r="Y37" s="461">
        <v>29</v>
      </c>
      <c r="Z37" s="312">
        <v>27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735"/>
      <c r="AK37" s="12"/>
      <c r="AL37" s="12"/>
      <c r="AM37" s="12"/>
      <c r="AN37" s="12"/>
      <c r="AO37" s="12"/>
      <c r="AP37" s="745"/>
    </row>
    <row r="38" spans="1:42" x14ac:dyDescent="0.3">
      <c r="A38" s="1685">
        <f t="shared" si="2"/>
        <v>42784</v>
      </c>
      <c r="B38" s="43" t="s">
        <v>638</v>
      </c>
      <c r="C38" s="235">
        <v>8</v>
      </c>
      <c r="D38" s="26">
        <v>9</v>
      </c>
      <c r="E38" s="60">
        <v>6</v>
      </c>
      <c r="F38" s="61">
        <v>7</v>
      </c>
      <c r="G38" s="4">
        <v>8</v>
      </c>
      <c r="H38" s="12">
        <v>2</v>
      </c>
      <c r="I38" s="46">
        <v>7</v>
      </c>
      <c r="J38" s="77">
        <v>8</v>
      </c>
      <c r="K38" s="139">
        <v>13</v>
      </c>
      <c r="L38" s="304">
        <v>16</v>
      </c>
      <c r="M38" s="248">
        <v>12</v>
      </c>
      <c r="N38" s="322">
        <v>10</v>
      </c>
      <c r="O38" s="2">
        <v>9</v>
      </c>
      <c r="P38" s="49">
        <v>6</v>
      </c>
      <c r="Q38" s="241">
        <v>8</v>
      </c>
      <c r="R38" s="86">
        <v>9</v>
      </c>
      <c r="S38" s="214">
        <v>25</v>
      </c>
      <c r="T38" s="229">
        <v>25</v>
      </c>
      <c r="U38" s="109">
        <v>23</v>
      </c>
      <c r="V38" s="203">
        <v>24</v>
      </c>
      <c r="W38" s="127">
        <v>27</v>
      </c>
      <c r="X38" s="536">
        <v>29</v>
      </c>
      <c r="Y38" s="476">
        <v>29</v>
      </c>
      <c r="Z38" s="355">
        <v>26</v>
      </c>
      <c r="AA38" s="722">
        <v>0.1</v>
      </c>
      <c r="AB38" s="714"/>
      <c r="AC38" s="404">
        <v>2.9</v>
      </c>
      <c r="AD38" s="795">
        <v>0.6</v>
      </c>
      <c r="AE38" s="278">
        <v>0.1</v>
      </c>
      <c r="AF38" s="12"/>
      <c r="AG38" s="12"/>
      <c r="AH38" s="12"/>
      <c r="AI38" s="12"/>
      <c r="AJ38" s="518">
        <v>63</v>
      </c>
      <c r="AK38" s="415">
        <v>100</v>
      </c>
      <c r="AL38" s="271">
        <v>100</v>
      </c>
      <c r="AM38" s="415">
        <v>99</v>
      </c>
      <c r="AN38" s="468">
        <v>53</v>
      </c>
      <c r="AO38" s="282"/>
      <c r="AP38" s="327"/>
    </row>
    <row r="39" spans="1:42" x14ac:dyDescent="0.3">
      <c r="A39" s="1685">
        <f t="shared" si="2"/>
        <v>42785</v>
      </c>
      <c r="B39" s="43" t="s">
        <v>639</v>
      </c>
      <c r="C39" s="12">
        <v>2</v>
      </c>
      <c r="D39" s="12">
        <v>5</v>
      </c>
      <c r="E39" s="12">
        <v>4</v>
      </c>
      <c r="F39" s="12">
        <v>4</v>
      </c>
      <c r="G39" s="85">
        <v>7</v>
      </c>
      <c r="H39" s="12">
        <v>5</v>
      </c>
      <c r="I39" s="241">
        <v>8</v>
      </c>
      <c r="J39" s="26">
        <v>9</v>
      </c>
      <c r="K39" s="12">
        <v>5</v>
      </c>
      <c r="L39" s="87">
        <v>6</v>
      </c>
      <c r="M39" s="78">
        <v>6</v>
      </c>
      <c r="N39" s="65">
        <v>6</v>
      </c>
      <c r="O39" s="25">
        <v>8</v>
      </c>
      <c r="P39" s="87">
        <v>6</v>
      </c>
      <c r="Q39" s="322">
        <v>10</v>
      </c>
      <c r="R39" s="222">
        <v>12</v>
      </c>
      <c r="S39" s="126">
        <v>24</v>
      </c>
      <c r="T39" s="313">
        <v>23</v>
      </c>
      <c r="U39" s="195">
        <v>22</v>
      </c>
      <c r="V39" s="253">
        <v>26</v>
      </c>
      <c r="W39" s="470">
        <v>29</v>
      </c>
      <c r="X39" s="262">
        <v>30</v>
      </c>
      <c r="Y39" s="246">
        <v>29</v>
      </c>
      <c r="Z39" s="204">
        <v>26</v>
      </c>
      <c r="AA39" s="12"/>
      <c r="AB39" s="12"/>
      <c r="AC39" s="12"/>
      <c r="AD39" s="12"/>
      <c r="AE39" s="12"/>
      <c r="AF39" s="12"/>
      <c r="AG39" s="12"/>
      <c r="AH39" s="12"/>
      <c r="AI39" s="12"/>
      <c r="AJ39" s="327"/>
      <c r="AK39" s="12"/>
      <c r="AL39" s="12"/>
      <c r="AM39" s="12"/>
      <c r="AN39" s="12"/>
      <c r="AO39" s="12"/>
      <c r="AP39" s="12"/>
    </row>
    <row r="40" spans="1:42" x14ac:dyDescent="0.3">
      <c r="A40" s="1685">
        <f t="shared" si="2"/>
        <v>42786</v>
      </c>
      <c r="B40" s="1" t="s">
        <v>640</v>
      </c>
      <c r="C40" s="113">
        <v>6</v>
      </c>
      <c r="D40" s="62">
        <v>6</v>
      </c>
      <c r="E40" s="12">
        <v>4</v>
      </c>
      <c r="F40" s="12">
        <v>5</v>
      </c>
      <c r="G40" s="12">
        <v>4</v>
      </c>
      <c r="H40" s="87">
        <v>6</v>
      </c>
      <c r="I40" s="4">
        <v>8</v>
      </c>
      <c r="J40" s="114">
        <v>7</v>
      </c>
      <c r="K40" s="25">
        <v>8</v>
      </c>
      <c r="L40" s="77">
        <v>8</v>
      </c>
      <c r="M40" s="48">
        <v>5</v>
      </c>
      <c r="N40" s="113">
        <v>6</v>
      </c>
      <c r="O40" s="65">
        <v>6</v>
      </c>
      <c r="P40" s="225">
        <v>7</v>
      </c>
      <c r="Q40" s="220">
        <v>10</v>
      </c>
      <c r="R40" s="302">
        <v>9</v>
      </c>
      <c r="S40" s="237">
        <v>24</v>
      </c>
      <c r="T40" s="39">
        <v>23</v>
      </c>
      <c r="U40" s="249">
        <v>21</v>
      </c>
      <c r="V40" s="450">
        <v>25</v>
      </c>
      <c r="W40" s="461">
        <v>29</v>
      </c>
      <c r="X40" s="265">
        <v>31</v>
      </c>
      <c r="Y40" s="208">
        <v>29</v>
      </c>
      <c r="Z40" s="418">
        <v>27</v>
      </c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</row>
    <row r="41" spans="1:42" x14ac:dyDescent="0.3">
      <c r="A41" s="1685">
        <f t="shared" si="2"/>
        <v>42787</v>
      </c>
      <c r="B41" s="1" t="s">
        <v>641</v>
      </c>
      <c r="C41" s="77">
        <v>8</v>
      </c>
      <c r="D41" s="12">
        <v>5</v>
      </c>
      <c r="E41" s="12">
        <v>3</v>
      </c>
      <c r="F41" s="12">
        <v>1</v>
      </c>
      <c r="G41" s="12">
        <v>3</v>
      </c>
      <c r="H41" s="46">
        <v>7</v>
      </c>
      <c r="I41" s="79">
        <v>7</v>
      </c>
      <c r="J41" s="63">
        <v>6</v>
      </c>
      <c r="K41" s="302">
        <v>9</v>
      </c>
      <c r="L41" s="49">
        <v>6</v>
      </c>
      <c r="M41" s="12">
        <v>4</v>
      </c>
      <c r="N41" s="12">
        <v>1</v>
      </c>
      <c r="O41" s="12">
        <v>3</v>
      </c>
      <c r="P41" s="61">
        <v>7</v>
      </c>
      <c r="Q41" s="27">
        <v>9</v>
      </c>
      <c r="R41" s="241">
        <v>8</v>
      </c>
      <c r="S41" s="73">
        <v>26</v>
      </c>
      <c r="T41" s="450">
        <v>25</v>
      </c>
      <c r="U41" s="203">
        <v>24</v>
      </c>
      <c r="V41" s="414">
        <v>28</v>
      </c>
      <c r="W41" s="370">
        <v>31</v>
      </c>
      <c r="X41" s="381">
        <v>32</v>
      </c>
      <c r="Y41" s="210">
        <v>31</v>
      </c>
      <c r="Z41" s="419">
        <v>28</v>
      </c>
      <c r="AA41" s="12"/>
      <c r="AB41" s="12"/>
      <c r="AC41" s="12"/>
      <c r="AD41" s="12"/>
      <c r="AE41" s="12"/>
      <c r="AF41" s="12"/>
      <c r="AG41" s="12"/>
      <c r="AH41" s="12"/>
      <c r="AI41" s="12"/>
      <c r="AJ41" s="618">
        <v>39</v>
      </c>
      <c r="AK41" s="12"/>
      <c r="AL41" s="496">
        <v>20</v>
      </c>
      <c r="AM41" s="327"/>
      <c r="AN41" s="609">
        <v>16</v>
      </c>
      <c r="AO41" s="327"/>
      <c r="AP41" s="745"/>
    </row>
    <row r="42" spans="1:42" x14ac:dyDescent="0.3">
      <c r="A42" s="1685">
        <f t="shared" si="2"/>
        <v>42788</v>
      </c>
      <c r="B42" s="1" t="s">
        <v>642</v>
      </c>
      <c r="C42" s="225">
        <v>7</v>
      </c>
      <c r="D42" s="7">
        <v>6</v>
      </c>
      <c r="E42" s="12">
        <v>4</v>
      </c>
      <c r="F42" s="12">
        <v>4</v>
      </c>
      <c r="G42" s="12">
        <v>2</v>
      </c>
      <c r="H42" s="79">
        <v>7</v>
      </c>
      <c r="I42" s="7">
        <v>6</v>
      </c>
      <c r="J42" s="66">
        <v>7</v>
      </c>
      <c r="K42" s="26">
        <v>9</v>
      </c>
      <c r="L42" s="77">
        <v>8</v>
      </c>
      <c r="M42" s="44">
        <v>5</v>
      </c>
      <c r="N42" s="12">
        <v>5</v>
      </c>
      <c r="O42" s="12">
        <v>3</v>
      </c>
      <c r="P42" s="3">
        <v>7</v>
      </c>
      <c r="Q42" s="77">
        <v>8</v>
      </c>
      <c r="R42" s="47">
        <v>8</v>
      </c>
      <c r="S42" s="252">
        <v>27</v>
      </c>
      <c r="T42" s="238">
        <v>25</v>
      </c>
      <c r="U42" s="227">
        <v>25</v>
      </c>
      <c r="V42" s="312">
        <v>27</v>
      </c>
      <c r="W42" s="531">
        <v>30</v>
      </c>
      <c r="X42" s="386">
        <v>32</v>
      </c>
      <c r="Y42" s="210">
        <v>31</v>
      </c>
      <c r="Z42" s="354">
        <v>28</v>
      </c>
      <c r="AA42" s="12"/>
      <c r="AB42" s="12"/>
      <c r="AC42" s="12"/>
      <c r="AD42" s="12"/>
      <c r="AE42" s="12"/>
      <c r="AF42" s="12"/>
      <c r="AG42" s="12"/>
      <c r="AH42" s="395">
        <v>0.2</v>
      </c>
      <c r="AI42" s="660">
        <v>24</v>
      </c>
      <c r="AJ42" s="270">
        <v>65</v>
      </c>
      <c r="AK42" s="288">
        <v>6</v>
      </c>
      <c r="AL42" s="611">
        <v>18</v>
      </c>
      <c r="AM42" s="647">
        <v>71</v>
      </c>
      <c r="AN42" s="513">
        <v>20</v>
      </c>
      <c r="AO42" s="745"/>
      <c r="AP42" s="735"/>
    </row>
    <row r="43" spans="1:42" x14ac:dyDescent="0.3">
      <c r="A43" s="1685">
        <f t="shared" si="2"/>
        <v>42789</v>
      </c>
      <c r="B43" s="1" t="s">
        <v>643</v>
      </c>
      <c r="C43" s="64">
        <v>7</v>
      </c>
      <c r="D43" s="48">
        <v>5</v>
      </c>
      <c r="E43" s="65">
        <v>6</v>
      </c>
      <c r="F43" s="7">
        <v>6</v>
      </c>
      <c r="G43" s="12">
        <v>5</v>
      </c>
      <c r="H43" s="12">
        <v>5</v>
      </c>
      <c r="I43" s="66">
        <v>7</v>
      </c>
      <c r="J43" s="12">
        <v>2</v>
      </c>
      <c r="K43" s="102">
        <v>8</v>
      </c>
      <c r="L43" s="66">
        <v>7</v>
      </c>
      <c r="M43" s="123">
        <v>7</v>
      </c>
      <c r="N43" s="196">
        <v>8</v>
      </c>
      <c r="O43" s="7">
        <v>6</v>
      </c>
      <c r="P43" s="46">
        <v>7</v>
      </c>
      <c r="Q43" s="47">
        <v>8</v>
      </c>
      <c r="R43" s="12">
        <v>4</v>
      </c>
      <c r="S43" s="247">
        <v>27</v>
      </c>
      <c r="T43" s="514">
        <v>26</v>
      </c>
      <c r="U43" s="450">
        <v>25</v>
      </c>
      <c r="V43" s="414">
        <v>28</v>
      </c>
      <c r="W43" s="522">
        <v>32</v>
      </c>
      <c r="X43" s="292">
        <v>33</v>
      </c>
      <c r="Y43" s="734">
        <v>31</v>
      </c>
      <c r="Z43" s="333">
        <v>29</v>
      </c>
      <c r="AA43" s="746">
        <v>0.7</v>
      </c>
      <c r="AB43" s="12"/>
      <c r="AC43" s="12"/>
      <c r="AD43" s="12"/>
      <c r="AE43" s="12"/>
      <c r="AF43" s="12"/>
      <c r="AG43" s="12"/>
      <c r="AH43" s="12"/>
      <c r="AI43" s="628">
        <v>36</v>
      </c>
      <c r="AJ43" s="477"/>
      <c r="AK43" s="12"/>
      <c r="AL43" s="12"/>
      <c r="AM43" s="12"/>
      <c r="AN43" s="286">
        <v>5</v>
      </c>
      <c r="AO43" s="445">
        <v>82</v>
      </c>
      <c r="AP43" s="595">
        <v>62</v>
      </c>
    </row>
    <row r="44" spans="1:42" x14ac:dyDescent="0.3">
      <c r="A44" s="1685">
        <f t="shared" si="2"/>
        <v>42790</v>
      </c>
      <c r="B44" s="1" t="s">
        <v>644</v>
      </c>
      <c r="C44" s="2">
        <v>9</v>
      </c>
      <c r="D44" s="102">
        <v>8</v>
      </c>
      <c r="E44" s="46">
        <v>7</v>
      </c>
      <c r="F44" s="78">
        <v>6</v>
      </c>
      <c r="G44" s="12">
        <v>5</v>
      </c>
      <c r="H44" s="47">
        <v>8</v>
      </c>
      <c r="I44" s="272">
        <v>10</v>
      </c>
      <c r="J44" s="217">
        <v>10</v>
      </c>
      <c r="K44" s="174">
        <v>15</v>
      </c>
      <c r="L44" s="164">
        <v>13</v>
      </c>
      <c r="M44" s="136">
        <v>10</v>
      </c>
      <c r="N44" s="225">
        <v>7</v>
      </c>
      <c r="O44" s="12">
        <v>5</v>
      </c>
      <c r="P44" s="230">
        <v>9</v>
      </c>
      <c r="Q44" s="222">
        <v>12</v>
      </c>
      <c r="R44" s="173">
        <v>16</v>
      </c>
      <c r="S44" s="251">
        <v>27</v>
      </c>
      <c r="T44" s="421">
        <v>25</v>
      </c>
      <c r="U44" s="237">
        <v>24</v>
      </c>
      <c r="V44" s="418">
        <v>27</v>
      </c>
      <c r="W44" s="340">
        <v>30</v>
      </c>
      <c r="X44" s="522">
        <v>32</v>
      </c>
      <c r="Y44" s="442">
        <v>29</v>
      </c>
      <c r="Z44" s="290">
        <v>26</v>
      </c>
      <c r="AA44" s="12"/>
      <c r="AB44" s="12"/>
      <c r="AC44" s="12"/>
      <c r="AD44" s="12"/>
      <c r="AE44" s="12"/>
      <c r="AF44" s="12"/>
      <c r="AG44" s="12"/>
      <c r="AH44" s="12"/>
      <c r="AI44" s="356">
        <v>7</v>
      </c>
      <c r="AJ44" s="327"/>
      <c r="AK44" s="12"/>
      <c r="AL44" s="12"/>
      <c r="AM44" s="12"/>
      <c r="AN44" s="610">
        <v>24</v>
      </c>
      <c r="AO44" s="491">
        <v>35</v>
      </c>
      <c r="AP44" s="397">
        <v>31</v>
      </c>
    </row>
    <row r="45" spans="1:42" x14ac:dyDescent="0.3">
      <c r="A45" s="1685">
        <f t="shared" si="2"/>
        <v>42791</v>
      </c>
      <c r="B45" s="43" t="s">
        <v>645</v>
      </c>
      <c r="C45" s="11">
        <v>10</v>
      </c>
      <c r="D45" s="78">
        <v>6</v>
      </c>
      <c r="E45" s="12">
        <v>4</v>
      </c>
      <c r="F45" s="12">
        <v>2</v>
      </c>
      <c r="G45" s="12">
        <v>1</v>
      </c>
      <c r="H45" s="196">
        <v>8</v>
      </c>
      <c r="I45" s="8">
        <v>9</v>
      </c>
      <c r="J45" s="26">
        <v>9</v>
      </c>
      <c r="K45" s="566">
        <v>18</v>
      </c>
      <c r="L45" s="114">
        <v>7</v>
      </c>
      <c r="M45" s="12">
        <v>5</v>
      </c>
      <c r="N45" s="12">
        <v>3</v>
      </c>
      <c r="O45" s="12">
        <v>2</v>
      </c>
      <c r="P45" s="31">
        <v>9</v>
      </c>
      <c r="Q45" s="29">
        <v>12</v>
      </c>
      <c r="R45" s="322">
        <v>10</v>
      </c>
      <c r="S45" s="239">
        <v>26</v>
      </c>
      <c r="T45" s="237">
        <v>24</v>
      </c>
      <c r="U45" s="213">
        <v>24</v>
      </c>
      <c r="V45" s="247">
        <v>27</v>
      </c>
      <c r="W45" s="265">
        <v>31</v>
      </c>
      <c r="X45" s="430">
        <v>32</v>
      </c>
      <c r="Y45" s="266">
        <v>30</v>
      </c>
      <c r="Z45" s="251">
        <v>27</v>
      </c>
      <c r="AA45" s="12"/>
      <c r="AB45" s="12"/>
      <c r="AC45" s="12"/>
      <c r="AD45" s="12"/>
      <c r="AE45" s="12"/>
      <c r="AF45" s="12"/>
      <c r="AG45" s="12"/>
      <c r="AH45" s="12"/>
      <c r="AI45" s="299">
        <v>8</v>
      </c>
      <c r="AJ45" s="618">
        <v>39</v>
      </c>
      <c r="AK45" s="628">
        <v>36</v>
      </c>
      <c r="AL45" s="701">
        <v>48</v>
      </c>
      <c r="AM45" s="701">
        <v>47</v>
      </c>
      <c r="AN45" s="704">
        <v>49</v>
      </c>
      <c r="AO45" s="609">
        <v>16</v>
      </c>
      <c r="AP45" s="285">
        <v>27</v>
      </c>
    </row>
    <row r="46" spans="1:42" x14ac:dyDescent="0.3">
      <c r="A46" s="1685">
        <f t="shared" si="2"/>
        <v>42792</v>
      </c>
      <c r="B46" s="43" t="s">
        <v>646</v>
      </c>
      <c r="C46" s="26">
        <v>9</v>
      </c>
      <c r="D46" s="114">
        <v>7</v>
      </c>
      <c r="E46" s="87">
        <v>6</v>
      </c>
      <c r="F46" s="63">
        <v>6</v>
      </c>
      <c r="G46" s="12">
        <v>5</v>
      </c>
      <c r="H46" s="25">
        <v>8</v>
      </c>
      <c r="I46" s="220">
        <v>10</v>
      </c>
      <c r="J46" s="200">
        <v>9</v>
      </c>
      <c r="K46" s="29">
        <v>12</v>
      </c>
      <c r="L46" s="184">
        <v>10</v>
      </c>
      <c r="M46" s="6">
        <v>8</v>
      </c>
      <c r="N46" s="5">
        <v>8</v>
      </c>
      <c r="O46" s="62">
        <v>6</v>
      </c>
      <c r="P46" s="200">
        <v>9</v>
      </c>
      <c r="Q46" s="137">
        <v>12</v>
      </c>
      <c r="R46" s="148">
        <v>13</v>
      </c>
      <c r="S46" s="247">
        <v>27</v>
      </c>
      <c r="T46" s="355">
        <v>26</v>
      </c>
      <c r="U46" s="215">
        <v>25</v>
      </c>
      <c r="V46" s="244">
        <v>28</v>
      </c>
      <c r="W46" s="209">
        <v>32</v>
      </c>
      <c r="X46" s="740">
        <v>33</v>
      </c>
      <c r="Y46" s="438">
        <v>31</v>
      </c>
      <c r="Z46" s="297">
        <v>28</v>
      </c>
      <c r="AA46" s="12"/>
      <c r="AB46" s="12"/>
      <c r="AC46" s="12"/>
      <c r="AD46" s="12"/>
      <c r="AE46" s="12"/>
      <c r="AF46" s="12"/>
      <c r="AG46" s="12"/>
      <c r="AH46" s="12"/>
      <c r="AI46" s="439">
        <v>47</v>
      </c>
      <c r="AJ46" s="481">
        <v>83</v>
      </c>
      <c r="AK46" s="412">
        <v>93</v>
      </c>
      <c r="AL46" s="512">
        <v>99</v>
      </c>
      <c r="AM46" s="654">
        <v>32</v>
      </c>
      <c r="AN46" s="439">
        <v>46</v>
      </c>
      <c r="AO46" s="659">
        <v>51</v>
      </c>
      <c r="AP46" s="484">
        <v>20</v>
      </c>
    </row>
    <row r="47" spans="1:42" x14ac:dyDescent="0.3">
      <c r="A47" s="1685">
        <f t="shared" si="2"/>
        <v>42793</v>
      </c>
      <c r="B47" s="1" t="s">
        <v>647</v>
      </c>
      <c r="C47" s="49">
        <v>6</v>
      </c>
      <c r="D47" s="60">
        <v>6</v>
      </c>
      <c r="E47" s="4">
        <v>8</v>
      </c>
      <c r="F47" s="31">
        <v>9</v>
      </c>
      <c r="G47" s="196">
        <v>8</v>
      </c>
      <c r="H47" s="241">
        <v>8</v>
      </c>
      <c r="I47" s="25">
        <v>8</v>
      </c>
      <c r="J47" s="216">
        <v>10</v>
      </c>
      <c r="K47" s="196">
        <v>8</v>
      </c>
      <c r="L47" s="241">
        <v>8</v>
      </c>
      <c r="M47" s="182">
        <v>11</v>
      </c>
      <c r="N47" s="181">
        <v>12</v>
      </c>
      <c r="O47" s="206">
        <v>11</v>
      </c>
      <c r="P47" s="131">
        <v>11</v>
      </c>
      <c r="Q47" s="122">
        <v>10</v>
      </c>
      <c r="R47" s="234">
        <v>15</v>
      </c>
      <c r="S47" s="252">
        <v>27</v>
      </c>
      <c r="T47" s="355">
        <v>26</v>
      </c>
      <c r="U47" s="514">
        <v>26</v>
      </c>
      <c r="V47" s="251">
        <v>27</v>
      </c>
      <c r="W47" s="723">
        <v>32</v>
      </c>
      <c r="X47" s="471">
        <v>33</v>
      </c>
      <c r="Y47" s="363">
        <v>31</v>
      </c>
      <c r="Z47" s="441">
        <v>30</v>
      </c>
      <c r="AA47" s="12"/>
      <c r="AB47" s="12"/>
      <c r="AC47" s="12"/>
      <c r="AD47" s="12"/>
      <c r="AE47" s="12"/>
      <c r="AF47" s="12"/>
      <c r="AG47" s="12"/>
      <c r="AH47" s="12"/>
      <c r="AI47" s="632">
        <v>32</v>
      </c>
      <c r="AJ47" s="454">
        <v>27</v>
      </c>
      <c r="AK47" s="12"/>
      <c r="AL47" s="12"/>
      <c r="AM47" s="12"/>
      <c r="AN47" s="356">
        <v>7</v>
      </c>
      <c r="AO47" s="343">
        <v>59</v>
      </c>
      <c r="AP47" s="358">
        <v>84</v>
      </c>
    </row>
    <row r="48" spans="1:42" x14ac:dyDescent="0.3">
      <c r="A48" s="1685">
        <f t="shared" si="2"/>
        <v>42794</v>
      </c>
      <c r="B48" s="1" t="s">
        <v>648</v>
      </c>
      <c r="C48" s="184">
        <v>10</v>
      </c>
      <c r="D48" s="12">
        <v>4</v>
      </c>
      <c r="E48" s="85">
        <v>7</v>
      </c>
      <c r="F48" s="60">
        <v>6</v>
      </c>
      <c r="G48" s="66">
        <v>7</v>
      </c>
      <c r="H48" s="12">
        <v>3</v>
      </c>
      <c r="I48" s="3">
        <v>7</v>
      </c>
      <c r="J48" s="102">
        <v>8</v>
      </c>
      <c r="K48" s="304">
        <v>16</v>
      </c>
      <c r="L48" s="78">
        <v>6</v>
      </c>
      <c r="M48" s="5">
        <v>8</v>
      </c>
      <c r="N48" s="5">
        <v>8</v>
      </c>
      <c r="O48" s="230">
        <v>9</v>
      </c>
      <c r="P48" s="61">
        <v>7</v>
      </c>
      <c r="Q48" s="86">
        <v>9</v>
      </c>
      <c r="R48" s="217">
        <v>10</v>
      </c>
      <c r="S48" s="252">
        <v>27</v>
      </c>
      <c r="T48" s="215">
        <v>25</v>
      </c>
      <c r="U48" s="213">
        <v>24</v>
      </c>
      <c r="V48" s="229">
        <v>25</v>
      </c>
      <c r="W48" s="368">
        <v>29</v>
      </c>
      <c r="X48" s="209">
        <v>32</v>
      </c>
      <c r="Y48" s="210">
        <v>31</v>
      </c>
      <c r="Z48" s="251">
        <v>27</v>
      </c>
      <c r="AA48" s="714"/>
      <c r="AB48" s="714"/>
      <c r="AC48" s="12"/>
      <c r="AD48" s="12"/>
      <c r="AE48" s="12"/>
      <c r="AF48" s="12"/>
      <c r="AG48" s="12"/>
      <c r="AH48" s="12"/>
      <c r="AI48" s="466">
        <v>72</v>
      </c>
      <c r="AJ48" s="708">
        <v>36</v>
      </c>
      <c r="AK48" s="270">
        <v>64</v>
      </c>
      <c r="AL48" s="580">
        <v>17</v>
      </c>
      <c r="AM48" s="12"/>
      <c r="AN48" s="12"/>
      <c r="AO48" s="12"/>
      <c r="AP48" s="12"/>
    </row>
    <row r="49" spans="1:42" x14ac:dyDescent="0.3">
      <c r="A49" s="1685">
        <f t="shared" si="2"/>
        <v>42795</v>
      </c>
      <c r="B49" s="1" t="s">
        <v>649</v>
      </c>
      <c r="C49" s="26">
        <v>9</v>
      </c>
      <c r="D49" s="102">
        <v>8</v>
      </c>
      <c r="E49" s="47">
        <v>8</v>
      </c>
      <c r="F49" s="184">
        <v>10</v>
      </c>
      <c r="G49" s="66">
        <v>7</v>
      </c>
      <c r="H49" s="12">
        <v>4</v>
      </c>
      <c r="I49" s="12">
        <v>4</v>
      </c>
      <c r="J49" s="114">
        <v>7</v>
      </c>
      <c r="K49" s="181">
        <v>12</v>
      </c>
      <c r="L49" s="344">
        <v>12</v>
      </c>
      <c r="M49" s="137">
        <v>12</v>
      </c>
      <c r="N49" s="152">
        <v>14</v>
      </c>
      <c r="O49" s="302">
        <v>9</v>
      </c>
      <c r="P49" s="6">
        <v>8</v>
      </c>
      <c r="Q49" s="76">
        <v>5</v>
      </c>
      <c r="R49" s="206">
        <v>11</v>
      </c>
      <c r="S49" s="73">
        <v>26</v>
      </c>
      <c r="T49" s="198">
        <v>24</v>
      </c>
      <c r="U49" s="213">
        <v>24</v>
      </c>
      <c r="V49" s="325">
        <v>27</v>
      </c>
      <c r="W49" s="723">
        <v>32</v>
      </c>
      <c r="X49" s="740">
        <v>33</v>
      </c>
      <c r="Y49" s="370">
        <v>31</v>
      </c>
      <c r="Z49" s="211">
        <v>28</v>
      </c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288">
        <v>6</v>
      </c>
      <c r="AO49" s="517">
        <v>90</v>
      </c>
      <c r="AP49" s="486">
        <v>9</v>
      </c>
    </row>
    <row r="50" spans="1:42" x14ac:dyDescent="0.3">
      <c r="A50" s="1685">
        <f t="shared" si="2"/>
        <v>42796</v>
      </c>
      <c r="B50" s="1" t="s">
        <v>650</v>
      </c>
      <c r="C50" s="29">
        <v>12</v>
      </c>
      <c r="D50" s="302">
        <v>9</v>
      </c>
      <c r="E50" s="27">
        <v>9</v>
      </c>
      <c r="F50" s="225">
        <v>7</v>
      </c>
      <c r="G50" s="206">
        <v>11</v>
      </c>
      <c r="H50" s="200">
        <v>9</v>
      </c>
      <c r="I50" s="272">
        <v>10</v>
      </c>
      <c r="J50" s="303">
        <v>10</v>
      </c>
      <c r="K50" s="323">
        <v>21</v>
      </c>
      <c r="L50" s="154">
        <v>15</v>
      </c>
      <c r="M50" s="149">
        <v>14</v>
      </c>
      <c r="N50" s="322">
        <v>10</v>
      </c>
      <c r="O50" s="138">
        <v>15</v>
      </c>
      <c r="P50" s="148">
        <v>13</v>
      </c>
      <c r="Q50" s="308">
        <v>13</v>
      </c>
      <c r="R50" s="376">
        <v>16</v>
      </c>
      <c r="S50" s="238">
        <v>25</v>
      </c>
      <c r="T50" s="126">
        <v>24</v>
      </c>
      <c r="U50" s="198">
        <v>24</v>
      </c>
      <c r="V50" s="277">
        <v>28</v>
      </c>
      <c r="W50" s="381">
        <v>32</v>
      </c>
      <c r="X50" s="499">
        <v>34</v>
      </c>
      <c r="Y50" s="264">
        <v>34</v>
      </c>
      <c r="Z50" s="297">
        <v>28</v>
      </c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301">
        <v>11</v>
      </c>
    </row>
    <row r="51" spans="1:42" x14ac:dyDescent="0.3">
      <c r="A51" s="1685">
        <f t="shared" si="2"/>
        <v>42797</v>
      </c>
      <c r="B51" s="1" t="s">
        <v>651</v>
      </c>
      <c r="C51" s="304">
        <v>16</v>
      </c>
      <c r="D51" s="153">
        <v>15</v>
      </c>
      <c r="E51" s="148">
        <v>13</v>
      </c>
      <c r="F51" s="261">
        <v>15</v>
      </c>
      <c r="G51" s="164">
        <v>13</v>
      </c>
      <c r="H51" s="163">
        <v>14</v>
      </c>
      <c r="I51" s="174">
        <v>15</v>
      </c>
      <c r="J51" s="163">
        <v>14</v>
      </c>
      <c r="K51" s="796">
        <v>26</v>
      </c>
      <c r="L51" s="457">
        <v>23</v>
      </c>
      <c r="M51" s="373">
        <v>22</v>
      </c>
      <c r="N51" s="331">
        <v>21</v>
      </c>
      <c r="O51" s="320">
        <v>17</v>
      </c>
      <c r="P51" s="683">
        <v>18</v>
      </c>
      <c r="Q51" s="566">
        <v>18</v>
      </c>
      <c r="R51" s="365">
        <v>20</v>
      </c>
      <c r="S51" s="421">
        <v>25</v>
      </c>
      <c r="T51" s="195">
        <v>22</v>
      </c>
      <c r="U51" s="75">
        <v>20</v>
      </c>
      <c r="V51" s="199">
        <v>22</v>
      </c>
      <c r="W51" s="118">
        <v>25</v>
      </c>
      <c r="X51" s="247">
        <v>27</v>
      </c>
      <c r="Y51" s="207">
        <v>25</v>
      </c>
      <c r="Z51" s="329">
        <v>23</v>
      </c>
      <c r="AA51" s="12"/>
      <c r="AB51" s="12"/>
      <c r="AC51" s="549">
        <v>1.2</v>
      </c>
      <c r="AD51" s="12"/>
      <c r="AE51" s="12"/>
      <c r="AF51" s="12"/>
      <c r="AG51" s="12"/>
      <c r="AH51" s="12"/>
      <c r="AI51" s="756">
        <v>34</v>
      </c>
      <c r="AJ51" s="299">
        <v>8</v>
      </c>
      <c r="AK51" s="468">
        <v>53</v>
      </c>
      <c r="AL51" s="669">
        <v>60</v>
      </c>
      <c r="AM51" s="271">
        <v>100</v>
      </c>
      <c r="AN51" s="516">
        <v>97</v>
      </c>
      <c r="AO51" s="517">
        <v>90</v>
      </c>
      <c r="AP51" s="686">
        <v>98</v>
      </c>
    </row>
    <row r="52" spans="1:42" x14ac:dyDescent="0.3">
      <c r="A52" s="1685">
        <f t="shared" si="2"/>
        <v>42798</v>
      </c>
      <c r="B52" s="43" t="s">
        <v>652</v>
      </c>
      <c r="C52" s="163">
        <v>14</v>
      </c>
      <c r="D52" s="308">
        <v>13</v>
      </c>
      <c r="E52" s="122">
        <v>10</v>
      </c>
      <c r="F52" s="183">
        <v>11</v>
      </c>
      <c r="G52" s="148">
        <v>13</v>
      </c>
      <c r="H52" s="149">
        <v>14</v>
      </c>
      <c r="I52" s="166">
        <v>17</v>
      </c>
      <c r="J52" s="153">
        <v>15</v>
      </c>
      <c r="K52" s="695">
        <v>21</v>
      </c>
      <c r="L52" s="324">
        <v>18</v>
      </c>
      <c r="M52" s="261">
        <v>15</v>
      </c>
      <c r="N52" s="306">
        <v>15</v>
      </c>
      <c r="O52" s="151">
        <v>16</v>
      </c>
      <c r="P52" s="332">
        <v>16</v>
      </c>
      <c r="Q52" s="788">
        <v>19</v>
      </c>
      <c r="R52" s="695">
        <v>21</v>
      </c>
      <c r="S52" s="109">
        <v>23</v>
      </c>
      <c r="T52" s="349">
        <v>23</v>
      </c>
      <c r="U52" s="108">
        <v>22</v>
      </c>
      <c r="V52" s="129">
        <v>24</v>
      </c>
      <c r="W52" s="238">
        <v>25</v>
      </c>
      <c r="X52" s="421">
        <v>25</v>
      </c>
      <c r="Y52" s="229">
        <v>25</v>
      </c>
      <c r="Z52" s="125">
        <v>23</v>
      </c>
      <c r="AA52" s="12"/>
      <c r="AB52" s="12"/>
      <c r="AC52" s="12"/>
      <c r="AD52" s="12"/>
      <c r="AE52" s="12"/>
      <c r="AF52" s="710"/>
      <c r="AG52" s="12"/>
      <c r="AH52" s="12"/>
      <c r="AI52" s="464">
        <v>95</v>
      </c>
      <c r="AJ52" s="537">
        <v>92</v>
      </c>
      <c r="AK52" s="519">
        <v>41</v>
      </c>
      <c r="AL52" s="532">
        <v>42</v>
      </c>
      <c r="AM52" s="388">
        <v>39</v>
      </c>
      <c r="AN52" s="597">
        <v>66</v>
      </c>
      <c r="AO52" s="759">
        <v>83</v>
      </c>
      <c r="AP52" s="708">
        <v>35</v>
      </c>
    </row>
    <row r="53" spans="1:42" x14ac:dyDescent="0.3">
      <c r="A53" s="1685">
        <f t="shared" si="2"/>
        <v>42799</v>
      </c>
      <c r="B53" s="43" t="s">
        <v>653</v>
      </c>
      <c r="C53" s="222">
        <v>12</v>
      </c>
      <c r="D53" s="64">
        <v>7</v>
      </c>
      <c r="E53" s="12">
        <v>3</v>
      </c>
      <c r="F53" s="12">
        <v>3</v>
      </c>
      <c r="G53" s="4">
        <v>8</v>
      </c>
      <c r="H53" s="31">
        <v>9</v>
      </c>
      <c r="I53" s="147">
        <v>11</v>
      </c>
      <c r="J53" s="308">
        <v>13</v>
      </c>
      <c r="K53" s="168">
        <v>17</v>
      </c>
      <c r="L53" s="141">
        <v>9</v>
      </c>
      <c r="M53" s="12">
        <v>5</v>
      </c>
      <c r="N53" s="12">
        <v>5</v>
      </c>
      <c r="O53" s="25">
        <v>8</v>
      </c>
      <c r="P53" s="31">
        <v>9</v>
      </c>
      <c r="Q53" s="181">
        <v>12</v>
      </c>
      <c r="R53" s="366">
        <v>19</v>
      </c>
      <c r="S53" s="111">
        <v>22</v>
      </c>
      <c r="T53" s="226">
        <v>20</v>
      </c>
      <c r="U53" s="84">
        <v>18</v>
      </c>
      <c r="V53" s="72">
        <v>22</v>
      </c>
      <c r="W53" s="214">
        <v>25</v>
      </c>
      <c r="X53" s="325">
        <v>27</v>
      </c>
      <c r="Y53" s="239">
        <v>26</v>
      </c>
      <c r="Z53" s="213">
        <v>24</v>
      </c>
      <c r="AA53" s="12"/>
      <c r="AB53" s="12"/>
      <c r="AC53" s="12"/>
      <c r="AD53" s="12"/>
      <c r="AE53" s="12"/>
      <c r="AF53" s="12"/>
      <c r="AG53" s="12"/>
      <c r="AH53" s="12"/>
      <c r="AI53" s="327"/>
      <c r="AJ53" s="12"/>
      <c r="AK53" s="12"/>
      <c r="AL53" s="12"/>
      <c r="AM53" s="12"/>
      <c r="AN53" s="12"/>
      <c r="AO53" s="12"/>
      <c r="AP53" s="12"/>
    </row>
    <row r="54" spans="1:42" x14ac:dyDescent="0.3">
      <c r="A54" s="1685">
        <f t="shared" si="2"/>
        <v>42800</v>
      </c>
      <c r="B54" s="1" t="s">
        <v>654</v>
      </c>
      <c r="C54" s="234">
        <v>15</v>
      </c>
      <c r="D54" s="10">
        <v>11</v>
      </c>
      <c r="E54" s="10">
        <v>11</v>
      </c>
      <c r="F54" s="9">
        <v>11</v>
      </c>
      <c r="G54" s="46">
        <v>7</v>
      </c>
      <c r="H54" s="12">
        <v>5</v>
      </c>
      <c r="I54" s="102">
        <v>8</v>
      </c>
      <c r="J54" s="225">
        <v>7</v>
      </c>
      <c r="K54" s="778">
        <v>22</v>
      </c>
      <c r="L54" s="336">
        <v>17</v>
      </c>
      <c r="M54" s="324">
        <v>18</v>
      </c>
      <c r="N54" s="150">
        <v>15</v>
      </c>
      <c r="O54" s="196">
        <v>8</v>
      </c>
      <c r="P54" s="123">
        <v>7</v>
      </c>
      <c r="Q54" s="136">
        <v>10</v>
      </c>
      <c r="R54" s="31">
        <v>9</v>
      </c>
      <c r="S54" s="329">
        <v>23</v>
      </c>
      <c r="T54" s="20">
        <v>21</v>
      </c>
      <c r="U54" s="67">
        <v>20</v>
      </c>
      <c r="V54" s="195">
        <v>22</v>
      </c>
      <c r="W54" s="267">
        <v>27</v>
      </c>
      <c r="X54" s="441">
        <v>30</v>
      </c>
      <c r="Y54" s="368">
        <v>29</v>
      </c>
      <c r="Z54" s="198">
        <v>24</v>
      </c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493">
        <v>9</v>
      </c>
      <c r="AL54" s="12"/>
      <c r="AM54" s="12"/>
      <c r="AN54" s="12"/>
      <c r="AO54" s="745"/>
      <c r="AP54" s="12"/>
    </row>
    <row r="55" spans="1:42" x14ac:dyDescent="0.3">
      <c r="A55" s="1685">
        <f t="shared" si="2"/>
        <v>42801</v>
      </c>
      <c r="B55" s="1" t="s">
        <v>655</v>
      </c>
      <c r="C55" s="12">
        <v>4</v>
      </c>
      <c r="D55" s="254">
        <v>14</v>
      </c>
      <c r="E55" s="222">
        <v>12</v>
      </c>
      <c r="F55" s="221">
        <v>12</v>
      </c>
      <c r="G55" s="183">
        <v>11</v>
      </c>
      <c r="H55" s="181">
        <v>12</v>
      </c>
      <c r="I55" s="138">
        <v>15</v>
      </c>
      <c r="J55" s="165">
        <v>16</v>
      </c>
      <c r="K55" s="79">
        <v>7</v>
      </c>
      <c r="L55" s="328">
        <v>21</v>
      </c>
      <c r="M55" s="168">
        <v>17</v>
      </c>
      <c r="N55" s="309">
        <v>15</v>
      </c>
      <c r="O55" s="222">
        <v>12</v>
      </c>
      <c r="P55" s="221">
        <v>12</v>
      </c>
      <c r="Q55" s="413">
        <v>18</v>
      </c>
      <c r="R55" s="547">
        <v>23</v>
      </c>
      <c r="S55" s="195">
        <v>22</v>
      </c>
      <c r="T55" s="20">
        <v>21</v>
      </c>
      <c r="U55" s="107">
        <v>20</v>
      </c>
      <c r="V55" s="111">
        <v>22</v>
      </c>
      <c r="W55" s="204">
        <v>26</v>
      </c>
      <c r="X55" s="418">
        <v>27</v>
      </c>
      <c r="Y55" s="229">
        <v>25</v>
      </c>
      <c r="Z55" s="195">
        <v>22</v>
      </c>
      <c r="AA55" s="12"/>
      <c r="AB55" s="12"/>
      <c r="AC55" s="12"/>
      <c r="AD55" s="12"/>
      <c r="AE55" s="12"/>
      <c r="AF55" s="12"/>
      <c r="AG55" s="12"/>
      <c r="AH55" s="12"/>
      <c r="AI55" s="12"/>
      <c r="AJ55" s="327"/>
      <c r="AK55" s="12"/>
      <c r="AL55" s="12"/>
      <c r="AM55" s="356">
        <v>7</v>
      </c>
      <c r="AN55" s="671">
        <v>26</v>
      </c>
      <c r="AO55" s="582">
        <v>88</v>
      </c>
      <c r="AP55" s="483">
        <v>89</v>
      </c>
    </row>
    <row r="56" spans="1:42" x14ac:dyDescent="0.3">
      <c r="A56" s="1685">
        <f t="shared" si="2"/>
        <v>42802</v>
      </c>
      <c r="B56" s="1" t="s">
        <v>656</v>
      </c>
      <c r="C56" s="402">
        <v>17</v>
      </c>
      <c r="D56" s="223">
        <v>14</v>
      </c>
      <c r="E56" s="248">
        <v>12</v>
      </c>
      <c r="F56" s="174">
        <v>15</v>
      </c>
      <c r="G56" s="137">
        <v>12</v>
      </c>
      <c r="H56" s="47">
        <v>8</v>
      </c>
      <c r="I56" s="216">
        <v>10</v>
      </c>
      <c r="J56" s="114">
        <v>7</v>
      </c>
      <c r="K56" s="565">
        <v>24</v>
      </c>
      <c r="L56" s="403">
        <v>22</v>
      </c>
      <c r="M56" s="331">
        <v>21</v>
      </c>
      <c r="N56" s="797">
        <v>22</v>
      </c>
      <c r="O56" s="462">
        <v>17</v>
      </c>
      <c r="P56" s="146">
        <v>12</v>
      </c>
      <c r="Q56" s="152">
        <v>14</v>
      </c>
      <c r="R56" s="181">
        <v>12</v>
      </c>
      <c r="S56" s="74">
        <v>23</v>
      </c>
      <c r="T56" s="55">
        <v>22</v>
      </c>
      <c r="U56" s="291">
        <v>21</v>
      </c>
      <c r="V56" s="129">
        <v>24</v>
      </c>
      <c r="W56" s="119">
        <v>27</v>
      </c>
      <c r="X56" s="297">
        <v>28</v>
      </c>
      <c r="Y56" s="266">
        <v>30</v>
      </c>
      <c r="Z56" s="450">
        <v>25</v>
      </c>
      <c r="AA56" s="12"/>
      <c r="AB56" s="12"/>
      <c r="AC56" s="12"/>
      <c r="AD56" s="12"/>
      <c r="AE56" s="12"/>
      <c r="AF56" s="12"/>
      <c r="AG56" s="12"/>
      <c r="AH56" s="798">
        <v>1.6</v>
      </c>
      <c r="AI56" s="512">
        <v>98</v>
      </c>
      <c r="AJ56" s="684">
        <v>86</v>
      </c>
      <c r="AK56" s="666">
        <v>73</v>
      </c>
      <c r="AL56" s="524">
        <v>64</v>
      </c>
      <c r="AM56" s="456">
        <v>41</v>
      </c>
      <c r="AN56" s="684">
        <v>86</v>
      </c>
      <c r="AO56" s="424">
        <v>78</v>
      </c>
      <c r="AP56" s="581">
        <v>75</v>
      </c>
    </row>
    <row r="57" spans="1:42" x14ac:dyDescent="0.3">
      <c r="A57" s="1685">
        <f t="shared" si="2"/>
        <v>42803</v>
      </c>
      <c r="B57" s="1" t="s">
        <v>657</v>
      </c>
      <c r="C57" s="248">
        <v>12</v>
      </c>
      <c r="D57" s="102">
        <v>8</v>
      </c>
      <c r="E57" s="241">
        <v>8</v>
      </c>
      <c r="F57" s="26">
        <v>9</v>
      </c>
      <c r="G57" s="47">
        <v>8</v>
      </c>
      <c r="H57" s="148">
        <v>13</v>
      </c>
      <c r="I57" s="318">
        <v>13</v>
      </c>
      <c r="J57" s="232">
        <v>13</v>
      </c>
      <c r="K57" s="311">
        <v>25</v>
      </c>
      <c r="L57" s="164">
        <v>13</v>
      </c>
      <c r="M57" s="302">
        <v>9</v>
      </c>
      <c r="N57" s="140">
        <v>13</v>
      </c>
      <c r="O57" s="217">
        <v>10</v>
      </c>
      <c r="P57" s="348">
        <v>19</v>
      </c>
      <c r="Q57" s="367">
        <v>23</v>
      </c>
      <c r="R57" s="359">
        <v>27</v>
      </c>
      <c r="S57" s="341">
        <v>24</v>
      </c>
      <c r="T57" s="329">
        <v>23</v>
      </c>
      <c r="U57" s="125">
        <v>23</v>
      </c>
      <c r="V57" s="203">
        <v>24</v>
      </c>
      <c r="W57" s="312">
        <v>27</v>
      </c>
      <c r="X57" s="352">
        <v>30</v>
      </c>
      <c r="Y57" s="244">
        <v>28</v>
      </c>
      <c r="Z57" s="109">
        <v>23</v>
      </c>
      <c r="AA57" s="475">
        <v>5.4</v>
      </c>
      <c r="AB57" s="437">
        <v>3.6</v>
      </c>
      <c r="AC57" s="799">
        <v>2.7</v>
      </c>
      <c r="AD57" s="405">
        <v>0.8</v>
      </c>
      <c r="AE57" s="800">
        <v>1.6</v>
      </c>
      <c r="AF57" s="710"/>
      <c r="AG57" s="12"/>
      <c r="AH57" s="12"/>
      <c r="AI57" s="271">
        <v>100</v>
      </c>
      <c r="AJ57" s="412">
        <v>93</v>
      </c>
      <c r="AK57" s="271">
        <v>100</v>
      </c>
      <c r="AL57" s="271">
        <v>100</v>
      </c>
      <c r="AM57" s="412">
        <v>93</v>
      </c>
      <c r="AN57" s="632">
        <v>32</v>
      </c>
      <c r="AO57" s="12"/>
      <c r="AP57" s="12"/>
    </row>
    <row r="58" spans="1:42" x14ac:dyDescent="0.3">
      <c r="A58" s="1685">
        <f t="shared" si="2"/>
        <v>42804</v>
      </c>
      <c r="B58" s="1" t="s">
        <v>658</v>
      </c>
      <c r="C58" s="146">
        <v>12</v>
      </c>
      <c r="D58" s="152">
        <v>14</v>
      </c>
      <c r="E58" s="318">
        <v>13</v>
      </c>
      <c r="F58" s="317">
        <v>14</v>
      </c>
      <c r="G58" s="232">
        <v>13</v>
      </c>
      <c r="H58" s="345">
        <v>12</v>
      </c>
      <c r="I58" s="5">
        <v>8</v>
      </c>
      <c r="J58" s="79">
        <v>7</v>
      </c>
      <c r="K58" s="339">
        <v>24</v>
      </c>
      <c r="L58" s="698">
        <v>27</v>
      </c>
      <c r="M58" s="311">
        <v>25</v>
      </c>
      <c r="N58" s="789">
        <v>21</v>
      </c>
      <c r="O58" s="320">
        <v>17</v>
      </c>
      <c r="P58" s="783">
        <v>15</v>
      </c>
      <c r="Q58" s="146">
        <v>12</v>
      </c>
      <c r="R58" s="184">
        <v>10</v>
      </c>
      <c r="S58" s="224">
        <v>21</v>
      </c>
      <c r="T58" s="56">
        <v>19</v>
      </c>
      <c r="U58" s="41">
        <v>17</v>
      </c>
      <c r="V58" s="58">
        <v>19</v>
      </c>
      <c r="W58" s="74">
        <v>23</v>
      </c>
      <c r="X58" s="450">
        <v>25</v>
      </c>
      <c r="Y58" s="237">
        <v>24</v>
      </c>
      <c r="Z58" s="458">
        <v>19</v>
      </c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</row>
    <row r="59" spans="1:42" x14ac:dyDescent="0.3">
      <c r="A59" s="1685">
        <f t="shared" si="2"/>
        <v>42805</v>
      </c>
      <c r="B59" s="43" t="s">
        <v>659</v>
      </c>
      <c r="C59" s="45">
        <v>5</v>
      </c>
      <c r="D59" s="12">
        <v>3</v>
      </c>
      <c r="E59" s="12">
        <v>1</v>
      </c>
      <c r="F59" s="64">
        <v>7</v>
      </c>
      <c r="G59" s="241">
        <v>8</v>
      </c>
      <c r="H59" s="12">
        <v>4</v>
      </c>
      <c r="I59" s="12">
        <v>5</v>
      </c>
      <c r="J59" s="12">
        <v>4</v>
      </c>
      <c r="K59" s="85">
        <v>7</v>
      </c>
      <c r="L59" s="12">
        <v>4</v>
      </c>
      <c r="M59" s="12">
        <v>2</v>
      </c>
      <c r="N59" s="86">
        <v>9</v>
      </c>
      <c r="O59" s="220">
        <v>10</v>
      </c>
      <c r="P59" s="66">
        <v>7</v>
      </c>
      <c r="Q59" s="65">
        <v>6</v>
      </c>
      <c r="R59" s="76">
        <v>5</v>
      </c>
      <c r="S59" s="41">
        <v>17</v>
      </c>
      <c r="T59" s="32">
        <v>16</v>
      </c>
      <c r="U59" s="36">
        <v>16</v>
      </c>
      <c r="V59" s="121">
        <v>20</v>
      </c>
      <c r="W59" s="349">
        <v>23</v>
      </c>
      <c r="X59" s="240">
        <v>26</v>
      </c>
      <c r="Y59" s="198">
        <v>24</v>
      </c>
      <c r="Z59" s="108">
        <v>22</v>
      </c>
      <c r="AA59" s="12"/>
      <c r="AB59" s="12"/>
      <c r="AC59" s="12"/>
      <c r="AD59" s="12"/>
      <c r="AE59" s="12"/>
      <c r="AF59" s="12"/>
      <c r="AG59" s="12"/>
      <c r="AH59" s="710"/>
      <c r="AI59" s="12"/>
      <c r="AJ59" s="12"/>
      <c r="AK59" s="779"/>
      <c r="AL59" s="439">
        <v>46</v>
      </c>
      <c r="AM59" s="669">
        <v>60</v>
      </c>
      <c r="AN59" s="466">
        <v>72</v>
      </c>
      <c r="AO59" s="479">
        <v>95</v>
      </c>
      <c r="AP59" s="600">
        <v>91</v>
      </c>
    </row>
    <row r="60" spans="1:42" x14ac:dyDescent="0.3">
      <c r="A60" s="1685">
        <f t="shared" si="2"/>
        <v>42806</v>
      </c>
      <c r="B60" s="43" t="s">
        <v>660</v>
      </c>
      <c r="C60" s="220">
        <v>10</v>
      </c>
      <c r="D60" s="164">
        <v>13</v>
      </c>
      <c r="E60" s="345">
        <v>12</v>
      </c>
      <c r="F60" s="376">
        <v>16</v>
      </c>
      <c r="G60" s="321">
        <v>17</v>
      </c>
      <c r="H60" s="165">
        <v>16</v>
      </c>
      <c r="I60" s="29">
        <v>12</v>
      </c>
      <c r="J60" s="216">
        <v>10</v>
      </c>
      <c r="K60" s="153">
        <v>15</v>
      </c>
      <c r="L60" s="409">
        <v>24</v>
      </c>
      <c r="M60" s="680">
        <v>20</v>
      </c>
      <c r="N60" s="530">
        <v>25</v>
      </c>
      <c r="O60" s="319">
        <v>22</v>
      </c>
      <c r="P60" s="598">
        <v>21</v>
      </c>
      <c r="Q60" s="402">
        <v>17</v>
      </c>
      <c r="R60" s="149">
        <v>14</v>
      </c>
      <c r="S60" s="117">
        <v>21</v>
      </c>
      <c r="T60" s="84">
        <v>18</v>
      </c>
      <c r="U60" s="489">
        <v>16</v>
      </c>
      <c r="V60" s="41">
        <v>17</v>
      </c>
      <c r="W60" s="291">
        <v>21</v>
      </c>
      <c r="X60" s="326">
        <v>23</v>
      </c>
      <c r="Y60" s="74">
        <v>23</v>
      </c>
      <c r="Z60" s="80">
        <v>18</v>
      </c>
      <c r="AA60" s="12"/>
      <c r="AB60" s="12"/>
      <c r="AC60" s="12"/>
      <c r="AD60" s="12"/>
      <c r="AE60" s="12"/>
      <c r="AF60" s="12"/>
      <c r="AG60" s="12"/>
      <c r="AH60" s="12"/>
      <c r="AI60" s="271">
        <v>100</v>
      </c>
      <c r="AJ60" s="627">
        <v>54</v>
      </c>
      <c r="AK60" s="12"/>
      <c r="AL60" s="12"/>
      <c r="AM60" s="12"/>
      <c r="AN60" s="12"/>
      <c r="AO60" s="12"/>
      <c r="AP60" s="12"/>
    </row>
    <row r="61" spans="1:42" x14ac:dyDescent="0.3">
      <c r="A61" s="1685">
        <f t="shared" si="2"/>
        <v>42807</v>
      </c>
      <c r="B61" s="1" t="s">
        <v>661</v>
      </c>
      <c r="C61" s="25">
        <v>8</v>
      </c>
      <c r="D61" s="61">
        <v>7</v>
      </c>
      <c r="E61" s="114">
        <v>7</v>
      </c>
      <c r="F61" s="4">
        <v>8</v>
      </c>
      <c r="G61" s="196">
        <v>8</v>
      </c>
      <c r="H61" s="200">
        <v>9</v>
      </c>
      <c r="I61" s="12">
        <v>5</v>
      </c>
      <c r="J61" s="12">
        <v>5</v>
      </c>
      <c r="K61" s="216">
        <v>10</v>
      </c>
      <c r="L61" s="27">
        <v>9</v>
      </c>
      <c r="M61" s="302">
        <v>9</v>
      </c>
      <c r="N61" s="11">
        <v>10</v>
      </c>
      <c r="O61" s="11">
        <v>10</v>
      </c>
      <c r="P61" s="146">
        <v>12</v>
      </c>
      <c r="Q61" s="79">
        <v>7</v>
      </c>
      <c r="R61" s="87">
        <v>6</v>
      </c>
      <c r="S61" s="51">
        <v>16</v>
      </c>
      <c r="T61" s="180">
        <v>15</v>
      </c>
      <c r="U61" s="93">
        <v>14</v>
      </c>
      <c r="V61" s="132">
        <v>17</v>
      </c>
      <c r="W61" s="120">
        <v>23</v>
      </c>
      <c r="X61" s="312">
        <v>27</v>
      </c>
      <c r="Y61" s="290">
        <v>26</v>
      </c>
      <c r="Z61" s="130">
        <v>20</v>
      </c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</row>
    <row r="62" spans="1:42" x14ac:dyDescent="0.3">
      <c r="A62" s="1685">
        <f t="shared" si="2"/>
        <v>42808</v>
      </c>
      <c r="B62" s="1" t="s">
        <v>662</v>
      </c>
      <c r="C62" s="47">
        <v>8</v>
      </c>
      <c r="D62" s="86">
        <v>9</v>
      </c>
      <c r="E62" s="12">
        <v>4</v>
      </c>
      <c r="F62" s="12">
        <v>3</v>
      </c>
      <c r="G62" s="12">
        <v>4</v>
      </c>
      <c r="H62" s="241">
        <v>8</v>
      </c>
      <c r="I62" s="28">
        <v>11</v>
      </c>
      <c r="J62" s="136">
        <v>10</v>
      </c>
      <c r="K62" s="184">
        <v>10</v>
      </c>
      <c r="L62" s="181">
        <v>12</v>
      </c>
      <c r="M62" s="78">
        <v>6</v>
      </c>
      <c r="N62" s="12">
        <v>4</v>
      </c>
      <c r="O62" s="12">
        <v>5</v>
      </c>
      <c r="P62" s="200">
        <v>9</v>
      </c>
      <c r="Q62" s="152">
        <v>14</v>
      </c>
      <c r="R62" s="155">
        <v>16</v>
      </c>
      <c r="S62" s="91">
        <v>21</v>
      </c>
      <c r="T62" s="145">
        <v>18</v>
      </c>
      <c r="U62" s="112">
        <v>16</v>
      </c>
      <c r="V62" s="70">
        <v>20</v>
      </c>
      <c r="W62" s="450">
        <v>25</v>
      </c>
      <c r="X62" s="414">
        <v>28</v>
      </c>
      <c r="Y62" s="215">
        <v>25</v>
      </c>
      <c r="Z62" s="55">
        <v>22</v>
      </c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455">
        <v>16</v>
      </c>
      <c r="AO62" s="269">
        <v>93</v>
      </c>
      <c r="AP62" s="270">
        <v>64</v>
      </c>
    </row>
    <row r="63" spans="1:42" x14ac:dyDescent="0.3">
      <c r="A63" s="1685">
        <f t="shared" si="2"/>
        <v>42809</v>
      </c>
      <c r="B63" s="1" t="s">
        <v>663</v>
      </c>
      <c r="C63" s="27">
        <v>9</v>
      </c>
      <c r="D63" s="322">
        <v>10</v>
      </c>
      <c r="E63" s="26">
        <v>9</v>
      </c>
      <c r="F63" s="12">
        <v>5</v>
      </c>
      <c r="G63" s="12">
        <v>2</v>
      </c>
      <c r="H63" s="12">
        <v>5</v>
      </c>
      <c r="I63" s="12">
        <v>4</v>
      </c>
      <c r="J63" s="31">
        <v>9</v>
      </c>
      <c r="K63" s="306">
        <v>15</v>
      </c>
      <c r="L63" s="498">
        <v>18</v>
      </c>
      <c r="M63" s="308">
        <v>13</v>
      </c>
      <c r="N63" s="241">
        <v>8</v>
      </c>
      <c r="O63" s="12">
        <v>4</v>
      </c>
      <c r="P63" s="87">
        <v>6</v>
      </c>
      <c r="Q63" s="44">
        <v>5</v>
      </c>
      <c r="R63" s="222">
        <v>12</v>
      </c>
      <c r="S63" s="38">
        <v>22</v>
      </c>
      <c r="T63" s="291">
        <v>21</v>
      </c>
      <c r="U63" s="121">
        <v>20</v>
      </c>
      <c r="V63" s="134">
        <v>21</v>
      </c>
      <c r="W63" s="68">
        <v>19</v>
      </c>
      <c r="X63" s="19">
        <v>21</v>
      </c>
      <c r="Y63" s="75">
        <v>20</v>
      </c>
      <c r="Z63" s="54">
        <v>17</v>
      </c>
      <c r="AA63" s="12"/>
      <c r="AB63" s="12"/>
      <c r="AC63" s="12"/>
      <c r="AD63" s="12"/>
      <c r="AE63" s="316">
        <v>0.7</v>
      </c>
      <c r="AF63" s="722">
        <v>0.1</v>
      </c>
      <c r="AG63" s="278">
        <v>0.1</v>
      </c>
      <c r="AH63" s="710"/>
      <c r="AI63" s="479">
        <v>95</v>
      </c>
      <c r="AJ63" s="516">
        <v>97</v>
      </c>
      <c r="AK63" s="271">
        <v>100</v>
      </c>
      <c r="AL63" s="271">
        <v>100</v>
      </c>
      <c r="AM63" s="271">
        <v>100</v>
      </c>
      <c r="AN63" s="271">
        <v>100</v>
      </c>
      <c r="AO63" s="271">
        <v>100</v>
      </c>
      <c r="AP63" s="446">
        <v>87</v>
      </c>
    </row>
    <row r="64" spans="1:42" x14ac:dyDescent="0.3">
      <c r="A64" s="1685">
        <f t="shared" si="2"/>
        <v>42810</v>
      </c>
      <c r="B64" s="1" t="s">
        <v>664</v>
      </c>
      <c r="C64" s="8">
        <v>9</v>
      </c>
      <c r="D64" s="318">
        <v>13</v>
      </c>
      <c r="E64" s="304">
        <v>16</v>
      </c>
      <c r="F64" s="390">
        <v>19</v>
      </c>
      <c r="G64" s="389">
        <v>16</v>
      </c>
      <c r="H64" s="231">
        <v>14</v>
      </c>
      <c r="I64" s="146">
        <v>12</v>
      </c>
      <c r="J64" s="217">
        <v>10</v>
      </c>
      <c r="K64" s="29">
        <v>12</v>
      </c>
      <c r="L64" s="619">
        <v>23</v>
      </c>
      <c r="M64" s="258">
        <v>27</v>
      </c>
      <c r="N64" s="529">
        <v>26</v>
      </c>
      <c r="O64" s="680">
        <v>20</v>
      </c>
      <c r="P64" s="320">
        <v>17</v>
      </c>
      <c r="Q64" s="783">
        <v>15</v>
      </c>
      <c r="R64" s="148">
        <v>13</v>
      </c>
      <c r="S64" s="194">
        <v>17</v>
      </c>
      <c r="T64" s="52">
        <v>16</v>
      </c>
      <c r="U64" s="88">
        <v>15</v>
      </c>
      <c r="V64" s="157">
        <v>16</v>
      </c>
      <c r="W64" s="458">
        <v>19</v>
      </c>
      <c r="X64" s="98">
        <v>21</v>
      </c>
      <c r="Y64" s="117">
        <v>21</v>
      </c>
      <c r="Z64" s="82">
        <v>17</v>
      </c>
      <c r="AA64" s="12"/>
      <c r="AB64" s="12"/>
      <c r="AC64" s="12"/>
      <c r="AD64" s="12"/>
      <c r="AE64" s="12"/>
      <c r="AF64" s="12"/>
      <c r="AG64" s="12"/>
      <c r="AH64" s="12"/>
      <c r="AI64" s="12"/>
      <c r="AJ64" s="299">
        <v>8</v>
      </c>
      <c r="AK64" s="735"/>
      <c r="AL64" s="282"/>
      <c r="AM64" s="12"/>
      <c r="AN64" s="12"/>
      <c r="AO64" s="12"/>
      <c r="AP64" s="12"/>
    </row>
    <row r="65" spans="1:42" x14ac:dyDescent="0.3">
      <c r="A65" s="1685">
        <f t="shared" si="2"/>
        <v>42811</v>
      </c>
      <c r="B65" s="1" t="s">
        <v>665</v>
      </c>
      <c r="C65" s="230">
        <v>9</v>
      </c>
      <c r="D65" s="12">
        <v>5</v>
      </c>
      <c r="E65" s="48">
        <v>5</v>
      </c>
      <c r="F65" s="12">
        <v>4</v>
      </c>
      <c r="G65" s="12">
        <v>3</v>
      </c>
      <c r="H65" s="12">
        <v>5</v>
      </c>
      <c r="I65" s="114">
        <v>7</v>
      </c>
      <c r="J65" s="46">
        <v>7</v>
      </c>
      <c r="K65" s="147">
        <v>11</v>
      </c>
      <c r="L65" s="49">
        <v>6</v>
      </c>
      <c r="M65" s="7">
        <v>6</v>
      </c>
      <c r="N65" s="12">
        <v>4</v>
      </c>
      <c r="O65" s="12">
        <v>4</v>
      </c>
      <c r="P65" s="87">
        <v>6</v>
      </c>
      <c r="Q65" s="61">
        <v>7</v>
      </c>
      <c r="R65" s="47">
        <v>8</v>
      </c>
      <c r="S65" s="157">
        <v>16</v>
      </c>
      <c r="T65" s="93">
        <v>14</v>
      </c>
      <c r="U65" s="179">
        <v>13</v>
      </c>
      <c r="V65" s="97">
        <v>16</v>
      </c>
      <c r="W65" s="59">
        <v>20</v>
      </c>
      <c r="X65" s="72">
        <v>22</v>
      </c>
      <c r="Y65" s="99">
        <v>22</v>
      </c>
      <c r="Z65" s="82">
        <v>17</v>
      </c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</row>
    <row r="66" spans="1:42" x14ac:dyDescent="0.3">
      <c r="A66" s="1685">
        <f t="shared" si="2"/>
        <v>42812</v>
      </c>
      <c r="B66" s="43" t="s">
        <v>666</v>
      </c>
      <c r="C66" s="114">
        <v>7</v>
      </c>
      <c r="D66" s="60">
        <v>6</v>
      </c>
      <c r="E66" s="87">
        <v>6</v>
      </c>
      <c r="F66" s="123">
        <v>7</v>
      </c>
      <c r="G66" s="77">
        <v>8</v>
      </c>
      <c r="H66" s="225">
        <v>7</v>
      </c>
      <c r="I66" s="303">
        <v>10</v>
      </c>
      <c r="J66" s="30">
        <v>11</v>
      </c>
      <c r="K66" s="86">
        <v>9</v>
      </c>
      <c r="L66" s="6">
        <v>8</v>
      </c>
      <c r="M66" s="235">
        <v>8</v>
      </c>
      <c r="N66" s="102">
        <v>8</v>
      </c>
      <c r="O66" s="5">
        <v>8</v>
      </c>
      <c r="P66" s="225">
        <v>7</v>
      </c>
      <c r="Q66" s="29">
        <v>12</v>
      </c>
      <c r="R66" s="427">
        <v>16</v>
      </c>
      <c r="S66" s="194">
        <v>17</v>
      </c>
      <c r="T66" s="13">
        <v>15</v>
      </c>
      <c r="U66" s="17">
        <v>15</v>
      </c>
      <c r="V66" s="41">
        <v>17</v>
      </c>
      <c r="W66" s="224">
        <v>21</v>
      </c>
      <c r="X66" s="39">
        <v>23</v>
      </c>
      <c r="Y66" s="249">
        <v>21</v>
      </c>
      <c r="Z66" s="243">
        <v>19</v>
      </c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</row>
    <row r="67" spans="1:42" x14ac:dyDescent="0.3">
      <c r="A67" s="1685">
        <f t="shared" si="2"/>
        <v>42813</v>
      </c>
      <c r="B67" s="43" t="s">
        <v>667</v>
      </c>
      <c r="C67" s="10">
        <v>11</v>
      </c>
      <c r="D67" s="8">
        <v>9</v>
      </c>
      <c r="E67" s="6">
        <v>8</v>
      </c>
      <c r="F67" s="5">
        <v>8</v>
      </c>
      <c r="G67" s="7">
        <v>6</v>
      </c>
      <c r="H67" s="200">
        <v>9</v>
      </c>
      <c r="I67" s="318">
        <v>13</v>
      </c>
      <c r="J67" s="148">
        <v>13</v>
      </c>
      <c r="K67" s="320">
        <v>17</v>
      </c>
      <c r="L67" s="183">
        <v>11</v>
      </c>
      <c r="M67" s="322">
        <v>10</v>
      </c>
      <c r="N67" s="28">
        <v>11</v>
      </c>
      <c r="O67" s="79">
        <v>7</v>
      </c>
      <c r="P67" s="86">
        <v>9</v>
      </c>
      <c r="Q67" s="389">
        <v>16</v>
      </c>
      <c r="R67" s="506">
        <v>21</v>
      </c>
      <c r="S67" s="58">
        <v>19</v>
      </c>
      <c r="T67" s="54">
        <v>17</v>
      </c>
      <c r="U67" s="97">
        <v>16</v>
      </c>
      <c r="V67" s="56">
        <v>19</v>
      </c>
      <c r="W67" s="213">
        <v>24</v>
      </c>
      <c r="X67" s="450">
        <v>25</v>
      </c>
      <c r="Y67" s="195">
        <v>22</v>
      </c>
      <c r="Z67" s="133">
        <v>20</v>
      </c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</row>
    <row r="68" spans="1:42" x14ac:dyDescent="0.3">
      <c r="A68" s="1685">
        <f t="shared" si="2"/>
        <v>42814</v>
      </c>
      <c r="B68" s="1" t="s">
        <v>668</v>
      </c>
      <c r="C68" s="137">
        <v>12</v>
      </c>
      <c r="D68" s="136">
        <v>10</v>
      </c>
      <c r="E68" s="141">
        <v>9</v>
      </c>
      <c r="F68" s="8">
        <v>9</v>
      </c>
      <c r="G68" s="122">
        <v>10</v>
      </c>
      <c r="H68" s="146">
        <v>12</v>
      </c>
      <c r="I68" s="153">
        <v>15</v>
      </c>
      <c r="J68" s="151">
        <v>16</v>
      </c>
      <c r="K68" s="401">
        <v>20</v>
      </c>
      <c r="L68" s="234">
        <v>15</v>
      </c>
      <c r="M68" s="147">
        <v>11</v>
      </c>
      <c r="N68" s="147">
        <v>11</v>
      </c>
      <c r="O68" s="10">
        <v>11</v>
      </c>
      <c r="P68" s="148">
        <v>13</v>
      </c>
      <c r="Q68" s="346">
        <v>18</v>
      </c>
      <c r="R68" s="409">
        <v>24</v>
      </c>
      <c r="S68" s="133">
        <v>20</v>
      </c>
      <c r="T68" s="37">
        <v>18</v>
      </c>
      <c r="U68" s="82">
        <v>17</v>
      </c>
      <c r="V68" s="212">
        <v>19</v>
      </c>
      <c r="W68" s="125">
        <v>23</v>
      </c>
      <c r="X68" s="129">
        <v>24</v>
      </c>
      <c r="Y68" s="205">
        <v>22</v>
      </c>
      <c r="Z68" s="91">
        <v>21</v>
      </c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584">
        <v>23</v>
      </c>
      <c r="AN68" s="618">
        <v>38</v>
      </c>
      <c r="AO68" s="539">
        <v>79</v>
      </c>
      <c r="AP68" s="482">
        <v>77</v>
      </c>
    </row>
    <row r="69" spans="1:42" x14ac:dyDescent="0.3">
      <c r="A69" s="1685">
        <f t="shared" si="2"/>
        <v>42815</v>
      </c>
      <c r="B69" s="1" t="s">
        <v>669</v>
      </c>
      <c r="C69" s="231">
        <v>14</v>
      </c>
      <c r="D69" s="147">
        <v>11</v>
      </c>
      <c r="E69" s="200">
        <v>9</v>
      </c>
      <c r="F69" s="9">
        <v>11</v>
      </c>
      <c r="G69" s="216">
        <v>10</v>
      </c>
      <c r="H69" s="175">
        <v>13</v>
      </c>
      <c r="I69" s="155">
        <v>16</v>
      </c>
      <c r="J69" s="150">
        <v>15</v>
      </c>
      <c r="K69" s="619">
        <v>23</v>
      </c>
      <c r="L69" s="780">
        <v>19</v>
      </c>
      <c r="M69" s="254">
        <v>14</v>
      </c>
      <c r="N69" s="231">
        <v>14</v>
      </c>
      <c r="O69" s="182">
        <v>11</v>
      </c>
      <c r="P69" s="307">
        <v>14</v>
      </c>
      <c r="Q69" s="506">
        <v>21</v>
      </c>
      <c r="R69" s="619">
        <v>23</v>
      </c>
      <c r="S69" s="55">
        <v>22</v>
      </c>
      <c r="T69" s="133">
        <v>20</v>
      </c>
      <c r="U69" s="58">
        <v>19</v>
      </c>
      <c r="V69" s="71">
        <v>21</v>
      </c>
      <c r="W69" s="203">
        <v>24</v>
      </c>
      <c r="X69" s="118">
        <v>25</v>
      </c>
      <c r="Y69" s="313">
        <v>23</v>
      </c>
      <c r="Z69" s="134">
        <v>21</v>
      </c>
      <c r="AA69" s="12"/>
      <c r="AB69" s="12"/>
      <c r="AC69" s="12"/>
      <c r="AD69" s="12"/>
      <c r="AE69" s="12"/>
      <c r="AF69" s="12"/>
      <c r="AG69" s="12"/>
      <c r="AH69" s="12"/>
      <c r="AI69" s="271">
        <v>100</v>
      </c>
      <c r="AJ69" s="512">
        <v>99</v>
      </c>
      <c r="AK69" s="507">
        <v>45</v>
      </c>
      <c r="AL69" s="735"/>
      <c r="AM69" s="12"/>
      <c r="AN69" s="779"/>
      <c r="AO69" s="511">
        <v>29</v>
      </c>
      <c r="AP69" s="595">
        <v>61</v>
      </c>
    </row>
    <row r="70" spans="1:42" x14ac:dyDescent="0.3">
      <c r="A70" s="1685">
        <f t="shared" ref="A70:A133" si="3">DATE(RIGHT(B70,4),MID(B70,4,2),LEFT(B70,2))</f>
        <v>42816</v>
      </c>
      <c r="B70" s="1" t="s">
        <v>670</v>
      </c>
      <c r="C70" s="322">
        <v>10</v>
      </c>
      <c r="D70" s="27">
        <v>9</v>
      </c>
      <c r="E70" s="241">
        <v>8</v>
      </c>
      <c r="F70" s="31">
        <v>9</v>
      </c>
      <c r="G70" s="60">
        <v>6</v>
      </c>
      <c r="H70" s="30">
        <v>11</v>
      </c>
      <c r="I70" s="416">
        <v>13</v>
      </c>
      <c r="J70" s="2">
        <v>9</v>
      </c>
      <c r="K70" s="566">
        <v>18</v>
      </c>
      <c r="L70" s="261">
        <v>15</v>
      </c>
      <c r="M70" s="175">
        <v>13</v>
      </c>
      <c r="N70" s="222">
        <v>12</v>
      </c>
      <c r="O70" s="61">
        <v>7</v>
      </c>
      <c r="P70" s="142">
        <v>12</v>
      </c>
      <c r="Q70" s="462">
        <v>17</v>
      </c>
      <c r="R70" s="172">
        <v>17</v>
      </c>
      <c r="S70" s="98">
        <v>21</v>
      </c>
      <c r="T70" s="133">
        <v>20</v>
      </c>
      <c r="U70" s="59">
        <v>20</v>
      </c>
      <c r="V70" s="291">
        <v>21</v>
      </c>
      <c r="W70" s="198">
        <v>24</v>
      </c>
      <c r="X70" s="355">
        <v>26</v>
      </c>
      <c r="Y70" s="341">
        <v>24</v>
      </c>
      <c r="Z70" s="291">
        <v>21</v>
      </c>
      <c r="AA70" s="12"/>
      <c r="AB70" s="12"/>
      <c r="AC70" s="12"/>
      <c r="AD70" s="710"/>
      <c r="AE70" s="714"/>
      <c r="AF70" s="12"/>
      <c r="AG70" s="12"/>
      <c r="AH70" s="12"/>
      <c r="AI70" s="356">
        <v>7</v>
      </c>
      <c r="AJ70" s="486">
        <v>9</v>
      </c>
      <c r="AK70" s="342">
        <v>85</v>
      </c>
      <c r="AL70" s="342">
        <v>85</v>
      </c>
      <c r="AM70" s="611">
        <v>18</v>
      </c>
      <c r="AN70" s="484">
        <v>20</v>
      </c>
      <c r="AO70" s="12"/>
      <c r="AP70" s="12"/>
    </row>
    <row r="71" spans="1:42" x14ac:dyDescent="0.3">
      <c r="A71" s="1685">
        <f t="shared" si="3"/>
        <v>42817</v>
      </c>
      <c r="B71" s="1" t="s">
        <v>671</v>
      </c>
      <c r="C71" s="49">
        <v>6</v>
      </c>
      <c r="D71" s="12">
        <v>4</v>
      </c>
      <c r="E71" s="12">
        <v>4</v>
      </c>
      <c r="F71" s="12">
        <v>4</v>
      </c>
      <c r="G71" s="45">
        <v>5</v>
      </c>
      <c r="H71" s="61">
        <v>7</v>
      </c>
      <c r="I71" s="5">
        <v>8</v>
      </c>
      <c r="J71" s="114">
        <v>7</v>
      </c>
      <c r="K71" s="235">
        <v>8</v>
      </c>
      <c r="L71" s="12">
        <v>5</v>
      </c>
      <c r="M71" s="48">
        <v>5</v>
      </c>
      <c r="N71" s="44">
        <v>5</v>
      </c>
      <c r="O71" s="65">
        <v>6</v>
      </c>
      <c r="P71" s="4">
        <v>8</v>
      </c>
      <c r="Q71" s="28">
        <v>11</v>
      </c>
      <c r="R71" s="217">
        <v>10</v>
      </c>
      <c r="S71" s="121">
        <v>20</v>
      </c>
      <c r="T71" s="40">
        <v>20</v>
      </c>
      <c r="U71" s="458">
        <v>19</v>
      </c>
      <c r="V71" s="233">
        <v>22</v>
      </c>
      <c r="W71" s="215">
        <v>25</v>
      </c>
      <c r="X71" s="128">
        <v>26</v>
      </c>
      <c r="Y71" s="227">
        <v>25</v>
      </c>
      <c r="Z71" s="98">
        <v>21</v>
      </c>
      <c r="AA71" s="12"/>
      <c r="AB71" s="12"/>
      <c r="AC71" s="12"/>
      <c r="AD71" s="710"/>
      <c r="AE71" s="12"/>
      <c r="AF71" s="278">
        <v>0.1</v>
      </c>
      <c r="AG71" s="744">
        <v>0.2</v>
      </c>
      <c r="AH71" s="710"/>
      <c r="AI71" s="12"/>
      <c r="AJ71" s="327"/>
      <c r="AK71" s="12"/>
      <c r="AL71" s="12"/>
      <c r="AM71" s="12"/>
      <c r="AN71" s="465">
        <v>13</v>
      </c>
      <c r="AO71" s="613">
        <v>84</v>
      </c>
      <c r="AP71" s="343">
        <v>59</v>
      </c>
    </row>
    <row r="72" spans="1:42" x14ac:dyDescent="0.3">
      <c r="A72" s="1685">
        <f t="shared" si="3"/>
        <v>42818</v>
      </c>
      <c r="B72" s="1" t="s">
        <v>672</v>
      </c>
      <c r="C72" s="12">
        <v>4</v>
      </c>
      <c r="D72" s="12">
        <v>2</v>
      </c>
      <c r="E72" s="12">
        <v>3</v>
      </c>
      <c r="F72" s="12">
        <v>3</v>
      </c>
      <c r="G72" s="12">
        <v>2</v>
      </c>
      <c r="H72" s="12">
        <v>5</v>
      </c>
      <c r="I72" s="184">
        <v>10</v>
      </c>
      <c r="J72" s="27">
        <v>9</v>
      </c>
      <c r="K72" s="24">
        <v>6</v>
      </c>
      <c r="L72" s="12">
        <v>3</v>
      </c>
      <c r="M72" s="12">
        <v>3</v>
      </c>
      <c r="N72" s="12">
        <v>4</v>
      </c>
      <c r="O72" s="12">
        <v>2</v>
      </c>
      <c r="P72" s="12">
        <v>4</v>
      </c>
      <c r="Q72" s="242">
        <v>11</v>
      </c>
      <c r="R72" s="254">
        <v>14</v>
      </c>
      <c r="S72" s="71">
        <v>21</v>
      </c>
      <c r="T72" s="212">
        <v>19</v>
      </c>
      <c r="U72" s="56">
        <v>19</v>
      </c>
      <c r="V72" s="195">
        <v>22</v>
      </c>
      <c r="W72" s="228">
        <v>26</v>
      </c>
      <c r="X72" s="277">
        <v>28</v>
      </c>
      <c r="Y72" s="253">
        <v>26</v>
      </c>
      <c r="Z72" s="205">
        <v>22</v>
      </c>
      <c r="AA72" s="12"/>
      <c r="AB72" s="12"/>
      <c r="AC72" s="12"/>
      <c r="AD72" s="12"/>
      <c r="AE72" s="12"/>
      <c r="AF72" s="12"/>
      <c r="AG72" s="12"/>
      <c r="AH72" s="12"/>
      <c r="AI72" s="388">
        <v>39</v>
      </c>
      <c r="AJ72" s="745"/>
      <c r="AK72" s="12"/>
      <c r="AL72" s="12"/>
      <c r="AM72" s="12"/>
      <c r="AN72" s="12"/>
      <c r="AO72" s="12"/>
      <c r="AP72" s="12"/>
    </row>
    <row r="73" spans="1:42" x14ac:dyDescent="0.3">
      <c r="A73" s="1685">
        <f t="shared" si="3"/>
        <v>42819</v>
      </c>
      <c r="B73" s="43" t="s">
        <v>673</v>
      </c>
      <c r="C73" s="6">
        <v>8</v>
      </c>
      <c r="D73" s="7">
        <v>6</v>
      </c>
      <c r="E73" s="45">
        <v>5</v>
      </c>
      <c r="F73" s="63">
        <v>6</v>
      </c>
      <c r="G73" s="27">
        <v>9</v>
      </c>
      <c r="H73" s="221">
        <v>12</v>
      </c>
      <c r="I73" s="307">
        <v>14</v>
      </c>
      <c r="J73" s="183">
        <v>11</v>
      </c>
      <c r="K73" s="146">
        <v>12</v>
      </c>
      <c r="L73" s="196">
        <v>8</v>
      </c>
      <c r="M73" s="123">
        <v>7</v>
      </c>
      <c r="N73" s="102">
        <v>8</v>
      </c>
      <c r="O73" s="10">
        <v>11</v>
      </c>
      <c r="P73" s="317">
        <v>14</v>
      </c>
      <c r="Q73" s="566">
        <v>18</v>
      </c>
      <c r="R73" s="390">
        <v>19</v>
      </c>
      <c r="S73" s="134">
        <v>21</v>
      </c>
      <c r="T73" s="98">
        <v>21</v>
      </c>
      <c r="U73" s="91">
        <v>21</v>
      </c>
      <c r="V73" s="313">
        <v>23</v>
      </c>
      <c r="W73" s="312">
        <v>27</v>
      </c>
      <c r="X73" s="434">
        <v>28</v>
      </c>
      <c r="Y73" s="290">
        <v>26</v>
      </c>
      <c r="Z73" s="326">
        <v>23</v>
      </c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493">
        <v>9</v>
      </c>
      <c r="AL73" s="745"/>
      <c r="AM73" s="580">
        <v>17</v>
      </c>
      <c r="AN73" s="477"/>
      <c r="AO73" s="12"/>
      <c r="AP73" s="327"/>
    </row>
    <row r="74" spans="1:42" x14ac:dyDescent="0.3">
      <c r="A74" s="1685">
        <f t="shared" si="3"/>
        <v>42820</v>
      </c>
      <c r="B74" s="43" t="s">
        <v>674</v>
      </c>
      <c r="C74" s="29">
        <v>12</v>
      </c>
      <c r="D74" s="259">
        <v>13</v>
      </c>
      <c r="E74" s="232">
        <v>13</v>
      </c>
      <c r="F74" s="259">
        <v>13</v>
      </c>
      <c r="G74" s="10">
        <v>11</v>
      </c>
      <c r="H74" s="303">
        <v>10</v>
      </c>
      <c r="I74" s="131">
        <v>11</v>
      </c>
      <c r="J74" s="241">
        <v>8</v>
      </c>
      <c r="K74" s="696">
        <v>22</v>
      </c>
      <c r="L74" s="778">
        <v>22</v>
      </c>
      <c r="M74" s="681">
        <v>21</v>
      </c>
      <c r="N74" s="780">
        <v>19</v>
      </c>
      <c r="O74" s="164">
        <v>13</v>
      </c>
      <c r="P74" s="164">
        <v>13</v>
      </c>
      <c r="Q74" s="254">
        <v>14</v>
      </c>
      <c r="R74" s="122">
        <v>10</v>
      </c>
      <c r="S74" s="125">
        <v>23</v>
      </c>
      <c r="T74" s="108">
        <v>22</v>
      </c>
      <c r="U74" s="117">
        <v>21</v>
      </c>
      <c r="V74" s="199">
        <v>22</v>
      </c>
      <c r="W74" s="228">
        <v>26</v>
      </c>
      <c r="X74" s="325">
        <v>27</v>
      </c>
      <c r="Y74" s="440">
        <v>27</v>
      </c>
      <c r="Z74" s="326">
        <v>23</v>
      </c>
      <c r="AA74" s="12"/>
      <c r="AB74" s="12"/>
      <c r="AC74" s="12"/>
      <c r="AD74" s="12"/>
      <c r="AE74" s="12"/>
      <c r="AF74" s="12"/>
      <c r="AG74" s="12"/>
      <c r="AH74" s="12"/>
      <c r="AI74" s="12"/>
      <c r="AJ74" s="301">
        <v>11</v>
      </c>
      <c r="AK74" s="584">
        <v>23</v>
      </c>
      <c r="AL74" s="299">
        <v>8</v>
      </c>
      <c r="AM74" s="454">
        <v>27</v>
      </c>
      <c r="AN74" s="424">
        <v>78</v>
      </c>
      <c r="AO74" s="687">
        <v>56</v>
      </c>
      <c r="AP74" s="543">
        <v>55</v>
      </c>
    </row>
    <row r="75" spans="1:42" x14ac:dyDescent="0.3">
      <c r="A75" s="1685">
        <f t="shared" si="3"/>
        <v>42821</v>
      </c>
      <c r="B75" s="1" t="s">
        <v>675</v>
      </c>
      <c r="C75" s="122">
        <v>10</v>
      </c>
      <c r="D75" s="142">
        <v>12</v>
      </c>
      <c r="E75" s="184">
        <v>10</v>
      </c>
      <c r="F75" s="136">
        <v>10</v>
      </c>
      <c r="G75" s="5">
        <v>8</v>
      </c>
      <c r="H75" s="28">
        <v>11</v>
      </c>
      <c r="I75" s="149">
        <v>14</v>
      </c>
      <c r="J75" s="232">
        <v>13</v>
      </c>
      <c r="K75" s="167">
        <v>17</v>
      </c>
      <c r="L75" s="375">
        <v>19</v>
      </c>
      <c r="M75" s="783">
        <v>15</v>
      </c>
      <c r="N75" s="175">
        <v>13</v>
      </c>
      <c r="O75" s="200">
        <v>9</v>
      </c>
      <c r="P75" s="182">
        <v>11</v>
      </c>
      <c r="Q75" s="324">
        <v>18</v>
      </c>
      <c r="R75" s="347">
        <v>22</v>
      </c>
      <c r="S75" s="39">
        <v>23</v>
      </c>
      <c r="T75" s="38">
        <v>22</v>
      </c>
      <c r="U75" s="71">
        <v>21</v>
      </c>
      <c r="V75" s="111">
        <v>22</v>
      </c>
      <c r="W75" s="228">
        <v>26</v>
      </c>
      <c r="X75" s="434">
        <v>28</v>
      </c>
      <c r="Y75" s="514">
        <v>26</v>
      </c>
      <c r="Z75" s="213">
        <v>24</v>
      </c>
      <c r="AA75" s="12"/>
      <c r="AB75" s="12"/>
      <c r="AC75" s="12"/>
      <c r="AD75" s="12"/>
      <c r="AE75" s="12"/>
      <c r="AF75" s="12"/>
      <c r="AG75" s="12"/>
      <c r="AH75" s="12"/>
      <c r="AI75" s="496">
        <v>20</v>
      </c>
      <c r="AJ75" s="327"/>
      <c r="AK75" s="12"/>
      <c r="AL75" s="327"/>
      <c r="AM75" s="12"/>
      <c r="AN75" s="12"/>
      <c r="AO75" s="12"/>
      <c r="AP75" s="12"/>
    </row>
    <row r="76" spans="1:42" x14ac:dyDescent="0.3">
      <c r="A76" s="1685">
        <f t="shared" si="3"/>
        <v>42822</v>
      </c>
      <c r="B76" s="1" t="s">
        <v>676</v>
      </c>
      <c r="C76" s="148">
        <v>13</v>
      </c>
      <c r="D76" s="147">
        <v>11</v>
      </c>
      <c r="E76" s="9">
        <v>11</v>
      </c>
      <c r="F76" s="508">
        <v>14</v>
      </c>
      <c r="G76" s="259">
        <v>13</v>
      </c>
      <c r="H76" s="223">
        <v>14</v>
      </c>
      <c r="I76" s="783">
        <v>15</v>
      </c>
      <c r="J76" s="151">
        <v>16</v>
      </c>
      <c r="K76" s="797">
        <v>22</v>
      </c>
      <c r="L76" s="498">
        <v>18</v>
      </c>
      <c r="M76" s="173">
        <v>16</v>
      </c>
      <c r="N76" s="169">
        <v>18</v>
      </c>
      <c r="O76" s="376">
        <v>16</v>
      </c>
      <c r="P76" s="173">
        <v>16</v>
      </c>
      <c r="Q76" s="400">
        <v>19</v>
      </c>
      <c r="R76" s="426">
        <v>24</v>
      </c>
      <c r="S76" s="329">
        <v>23</v>
      </c>
      <c r="T76" s="55">
        <v>22</v>
      </c>
      <c r="U76" s="91">
        <v>21</v>
      </c>
      <c r="V76" s="108">
        <v>22</v>
      </c>
      <c r="W76" s="214">
        <v>25</v>
      </c>
      <c r="X76" s="247">
        <v>27</v>
      </c>
      <c r="Y76" s="239">
        <v>26</v>
      </c>
      <c r="Z76" s="110">
        <v>24</v>
      </c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735"/>
      <c r="AO76" s="301">
        <v>11</v>
      </c>
      <c r="AP76" s="356">
        <v>7</v>
      </c>
    </row>
    <row r="77" spans="1:42" x14ac:dyDescent="0.3">
      <c r="A77" s="1685">
        <f t="shared" si="3"/>
        <v>42823</v>
      </c>
      <c r="B77" s="1" t="s">
        <v>677</v>
      </c>
      <c r="C77" s="304">
        <v>16</v>
      </c>
      <c r="D77" s="164">
        <v>13</v>
      </c>
      <c r="E77" s="142">
        <v>12</v>
      </c>
      <c r="F77" s="231">
        <v>14</v>
      </c>
      <c r="G77" s="176">
        <v>14</v>
      </c>
      <c r="H77" s="149">
        <v>14</v>
      </c>
      <c r="I77" s="234">
        <v>15</v>
      </c>
      <c r="J77" s="318">
        <v>13</v>
      </c>
      <c r="K77" s="565">
        <v>24</v>
      </c>
      <c r="L77" s="398">
        <v>21</v>
      </c>
      <c r="M77" s="676">
        <v>18</v>
      </c>
      <c r="N77" s="676">
        <v>18</v>
      </c>
      <c r="O77" s="321">
        <v>17</v>
      </c>
      <c r="P77" s="498">
        <v>18</v>
      </c>
      <c r="Q77" s="506">
        <v>21</v>
      </c>
      <c r="R77" s="530">
        <v>25</v>
      </c>
      <c r="S77" s="313">
        <v>23</v>
      </c>
      <c r="T77" s="19">
        <v>21</v>
      </c>
      <c r="U77" s="130">
        <v>20</v>
      </c>
      <c r="V77" s="98">
        <v>21</v>
      </c>
      <c r="W77" s="214">
        <v>25</v>
      </c>
      <c r="X77" s="267">
        <v>27</v>
      </c>
      <c r="Y77" s="440">
        <v>27</v>
      </c>
      <c r="Z77" s="198">
        <v>24</v>
      </c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</row>
    <row r="78" spans="1:42" x14ac:dyDescent="0.3">
      <c r="A78" s="1685">
        <f t="shared" si="3"/>
        <v>42824</v>
      </c>
      <c r="B78" s="1" t="s">
        <v>678</v>
      </c>
      <c r="C78" s="487">
        <v>20</v>
      </c>
      <c r="D78" s="324">
        <v>18</v>
      </c>
      <c r="E78" s="337">
        <v>17</v>
      </c>
      <c r="F78" s="173">
        <v>16</v>
      </c>
      <c r="G78" s="318">
        <v>13</v>
      </c>
      <c r="H78" s="217">
        <v>10</v>
      </c>
      <c r="I78" s="200">
        <v>9</v>
      </c>
      <c r="J78" s="147">
        <v>11</v>
      </c>
      <c r="K78" s="702">
        <v>30</v>
      </c>
      <c r="L78" s="673">
        <v>28</v>
      </c>
      <c r="M78" s="796">
        <v>26</v>
      </c>
      <c r="N78" s="474">
        <v>23</v>
      </c>
      <c r="O78" s="167">
        <v>17</v>
      </c>
      <c r="P78" s="176">
        <v>14</v>
      </c>
      <c r="Q78" s="308">
        <v>13</v>
      </c>
      <c r="R78" s="506">
        <v>21</v>
      </c>
      <c r="S78" s="129">
        <v>24</v>
      </c>
      <c r="T78" s="111">
        <v>22</v>
      </c>
      <c r="U78" s="134">
        <v>21</v>
      </c>
      <c r="V78" s="55">
        <v>22</v>
      </c>
      <c r="W78" s="355">
        <v>26</v>
      </c>
      <c r="X78" s="211">
        <v>28</v>
      </c>
      <c r="Y78" s="244">
        <v>28</v>
      </c>
      <c r="Z78" s="514">
        <v>26</v>
      </c>
      <c r="AA78" s="12"/>
      <c r="AB78" s="12"/>
      <c r="AC78" s="12"/>
      <c r="AD78" s="12"/>
      <c r="AE78" s="12"/>
      <c r="AF78" s="12"/>
      <c r="AG78" s="12"/>
      <c r="AH78" s="12"/>
      <c r="AI78" s="12"/>
      <c r="AJ78" s="779"/>
      <c r="AK78" s="595">
        <v>61</v>
      </c>
      <c r="AL78" s="358">
        <v>85</v>
      </c>
      <c r="AM78" s="493">
        <v>10</v>
      </c>
      <c r="AN78" s="516">
        <v>97</v>
      </c>
      <c r="AO78" s="415">
        <v>100</v>
      </c>
      <c r="AP78" s="512">
        <v>98</v>
      </c>
    </row>
    <row r="79" spans="1:42" x14ac:dyDescent="0.3">
      <c r="A79" s="1685">
        <f t="shared" si="3"/>
        <v>42825</v>
      </c>
      <c r="B79" s="1" t="s">
        <v>679</v>
      </c>
      <c r="C79" s="416">
        <v>13</v>
      </c>
      <c r="D79" s="254">
        <v>14</v>
      </c>
      <c r="E79" s="148">
        <v>13</v>
      </c>
      <c r="F79" s="318">
        <v>13</v>
      </c>
      <c r="G79" s="222">
        <v>12</v>
      </c>
      <c r="H79" s="28">
        <v>11</v>
      </c>
      <c r="I79" s="344">
        <v>12</v>
      </c>
      <c r="J79" s="182">
        <v>11</v>
      </c>
      <c r="K79" s="432">
        <v>24</v>
      </c>
      <c r="L79" s="619">
        <v>23</v>
      </c>
      <c r="M79" s="679">
        <v>22</v>
      </c>
      <c r="N79" s="348">
        <v>19</v>
      </c>
      <c r="O79" s="234">
        <v>15</v>
      </c>
      <c r="P79" s="137">
        <v>12</v>
      </c>
      <c r="Q79" s="151">
        <v>16</v>
      </c>
      <c r="R79" s="260">
        <v>20</v>
      </c>
      <c r="S79" s="510">
        <v>25</v>
      </c>
      <c r="T79" s="125">
        <v>23</v>
      </c>
      <c r="U79" s="134">
        <v>21</v>
      </c>
      <c r="V79" s="199">
        <v>22</v>
      </c>
      <c r="W79" s="440">
        <v>27</v>
      </c>
      <c r="X79" s="245">
        <v>29</v>
      </c>
      <c r="Y79" s="252">
        <v>27</v>
      </c>
      <c r="Z79" s="126">
        <v>24</v>
      </c>
      <c r="AA79" s="12"/>
      <c r="AB79" s="12"/>
      <c r="AC79" s="12"/>
      <c r="AD79" s="12"/>
      <c r="AE79" s="12"/>
      <c r="AF79" s="12"/>
      <c r="AG79" s="12"/>
      <c r="AH79" s="12"/>
      <c r="AI79" s="422">
        <v>58</v>
      </c>
      <c r="AJ79" s="517">
        <v>90</v>
      </c>
      <c r="AK79" s="358">
        <v>84</v>
      </c>
      <c r="AL79" s="327"/>
      <c r="AM79" s="327"/>
      <c r="AN79" s="282"/>
      <c r="AO79" s="532">
        <v>42</v>
      </c>
      <c r="AP79" s="600">
        <v>91</v>
      </c>
    </row>
    <row r="80" spans="1:42" x14ac:dyDescent="0.3">
      <c r="A80" s="1685">
        <f t="shared" si="3"/>
        <v>42826</v>
      </c>
      <c r="B80" s="43" t="s">
        <v>680</v>
      </c>
      <c r="C80" s="30">
        <v>11</v>
      </c>
      <c r="D80" s="137">
        <v>12</v>
      </c>
      <c r="E80" s="139">
        <v>13</v>
      </c>
      <c r="F80" s="317">
        <v>14</v>
      </c>
      <c r="G80" s="318">
        <v>13</v>
      </c>
      <c r="H80" s="254">
        <v>14</v>
      </c>
      <c r="I80" s="254">
        <v>14</v>
      </c>
      <c r="J80" s="149">
        <v>14</v>
      </c>
      <c r="K80" s="375">
        <v>19</v>
      </c>
      <c r="L80" s="260">
        <v>20</v>
      </c>
      <c r="M80" s="398">
        <v>21</v>
      </c>
      <c r="N80" s="260">
        <v>20</v>
      </c>
      <c r="O80" s="304">
        <v>16</v>
      </c>
      <c r="P80" s="498">
        <v>18</v>
      </c>
      <c r="Q80" s="365">
        <v>20</v>
      </c>
      <c r="R80" s="529">
        <v>26</v>
      </c>
      <c r="S80" s="109">
        <v>23</v>
      </c>
      <c r="T80" s="205">
        <v>22</v>
      </c>
      <c r="U80" s="117">
        <v>21</v>
      </c>
      <c r="V80" s="55">
        <v>22</v>
      </c>
      <c r="W80" s="118">
        <v>25</v>
      </c>
      <c r="X80" s="251">
        <v>27</v>
      </c>
      <c r="Y80" s="440">
        <v>27</v>
      </c>
      <c r="Z80" s="203">
        <v>24</v>
      </c>
      <c r="AA80" s="12"/>
      <c r="AB80" s="12"/>
      <c r="AC80" s="12"/>
      <c r="AD80" s="12"/>
      <c r="AE80" s="12"/>
      <c r="AF80" s="12"/>
      <c r="AG80" s="12"/>
      <c r="AH80" s="12"/>
      <c r="AI80" s="705">
        <v>44</v>
      </c>
      <c r="AJ80" s="569">
        <v>59</v>
      </c>
      <c r="AK80" s="633">
        <v>66</v>
      </c>
      <c r="AL80" s="745"/>
      <c r="AM80" s="12"/>
      <c r="AN80" s="654">
        <v>32</v>
      </c>
      <c r="AO80" s="12"/>
      <c r="AP80" s="12"/>
    </row>
    <row r="81" spans="1:42" x14ac:dyDescent="0.3">
      <c r="A81" s="1685">
        <f t="shared" si="3"/>
        <v>42827</v>
      </c>
      <c r="B81" s="43" t="s">
        <v>681</v>
      </c>
      <c r="C81" s="413">
        <v>18</v>
      </c>
      <c r="D81" s="304">
        <v>16</v>
      </c>
      <c r="E81" s="151">
        <v>16</v>
      </c>
      <c r="F81" s="306">
        <v>15</v>
      </c>
      <c r="G81" s="10">
        <v>11</v>
      </c>
      <c r="H81" s="12">
        <v>4</v>
      </c>
      <c r="I81" s="12">
        <v>5</v>
      </c>
      <c r="J81" s="12">
        <v>4</v>
      </c>
      <c r="K81" s="551">
        <v>28</v>
      </c>
      <c r="L81" s="801">
        <v>26</v>
      </c>
      <c r="M81" s="589">
        <v>25</v>
      </c>
      <c r="N81" s="789">
        <v>21</v>
      </c>
      <c r="O81" s="234">
        <v>15</v>
      </c>
      <c r="P81" s="45">
        <v>5</v>
      </c>
      <c r="Q81" s="31">
        <v>9</v>
      </c>
      <c r="R81" s="65">
        <v>6</v>
      </c>
      <c r="S81" s="313">
        <v>23</v>
      </c>
      <c r="T81" s="249">
        <v>21</v>
      </c>
      <c r="U81" s="226">
        <v>20</v>
      </c>
      <c r="V81" s="117">
        <v>21</v>
      </c>
      <c r="W81" s="268">
        <v>24</v>
      </c>
      <c r="X81" s="55">
        <v>22</v>
      </c>
      <c r="Y81" s="130">
        <v>20</v>
      </c>
      <c r="Z81" s="59">
        <v>20</v>
      </c>
      <c r="AA81" s="12"/>
      <c r="AB81" s="12"/>
      <c r="AC81" s="12"/>
      <c r="AD81" s="12"/>
      <c r="AE81" s="12"/>
      <c r="AF81" s="395">
        <v>0.2</v>
      </c>
      <c r="AG81" s="405">
        <v>0.8</v>
      </c>
      <c r="AH81" s="711">
        <v>0.3</v>
      </c>
      <c r="AI81" s="356">
        <v>7</v>
      </c>
      <c r="AJ81" s="610">
        <v>24</v>
      </c>
      <c r="AK81" s="12"/>
      <c r="AL81" s="493">
        <v>10</v>
      </c>
      <c r="AM81" s="516">
        <v>97</v>
      </c>
      <c r="AN81" s="271">
        <v>100</v>
      </c>
      <c r="AO81" s="271">
        <v>100</v>
      </c>
      <c r="AP81" s="271">
        <v>100</v>
      </c>
    </row>
    <row r="82" spans="1:42" x14ac:dyDescent="0.3">
      <c r="A82" s="1685">
        <f t="shared" si="3"/>
        <v>42828</v>
      </c>
      <c r="B82" s="1" t="s">
        <v>682</v>
      </c>
      <c r="C82" s="64">
        <v>7</v>
      </c>
      <c r="D82" s="12">
        <v>3</v>
      </c>
      <c r="E82" s="12">
        <v>3</v>
      </c>
      <c r="F82" s="49">
        <v>6</v>
      </c>
      <c r="G82" s="12">
        <v>4</v>
      </c>
      <c r="H82" s="12">
        <v>4</v>
      </c>
      <c r="I82" s="12">
        <v>4</v>
      </c>
      <c r="J82" s="12">
        <v>5</v>
      </c>
      <c r="K82" s="230">
        <v>9</v>
      </c>
      <c r="L82" s="12">
        <v>3</v>
      </c>
      <c r="M82" s="12">
        <v>3</v>
      </c>
      <c r="N82" s="25">
        <v>8</v>
      </c>
      <c r="O82" s="12">
        <v>5</v>
      </c>
      <c r="P82" s="12">
        <v>5</v>
      </c>
      <c r="Q82" s="12">
        <v>5</v>
      </c>
      <c r="R82" s="63">
        <v>6</v>
      </c>
      <c r="S82" s="226">
        <v>20</v>
      </c>
      <c r="T82" s="480">
        <v>19</v>
      </c>
      <c r="U82" s="56">
        <v>19</v>
      </c>
      <c r="V82" s="124">
        <v>19</v>
      </c>
      <c r="W82" s="249">
        <v>21</v>
      </c>
      <c r="X82" s="421">
        <v>25</v>
      </c>
      <c r="Y82" s="129">
        <v>24</v>
      </c>
      <c r="Z82" s="212">
        <v>19</v>
      </c>
      <c r="AA82" s="712">
        <v>0.3</v>
      </c>
      <c r="AB82" s="747">
        <v>0.3</v>
      </c>
      <c r="AC82" s="714"/>
      <c r="AD82" s="12"/>
      <c r="AE82" s="12"/>
      <c r="AF82" s="12"/>
      <c r="AG82" s="12"/>
      <c r="AH82" s="12"/>
      <c r="AI82" s="271">
        <v>100</v>
      </c>
      <c r="AJ82" s="271">
        <v>100</v>
      </c>
      <c r="AK82" s="415">
        <v>99</v>
      </c>
      <c r="AL82" s="482">
        <v>77</v>
      </c>
      <c r="AM82" s="456">
        <v>40</v>
      </c>
      <c r="AN82" s="735"/>
      <c r="AO82" s="12"/>
      <c r="AP82" s="12"/>
    </row>
    <row r="83" spans="1:42" x14ac:dyDescent="0.3">
      <c r="A83" s="1685">
        <f t="shared" si="3"/>
        <v>42829</v>
      </c>
      <c r="B83" s="1" t="s">
        <v>683</v>
      </c>
      <c r="C83" s="12">
        <v>2</v>
      </c>
      <c r="D83" s="113">
        <v>6</v>
      </c>
      <c r="E83" s="12">
        <v>5</v>
      </c>
      <c r="F83" s="12">
        <v>4</v>
      </c>
      <c r="G83" s="12">
        <v>4</v>
      </c>
      <c r="H83" s="12">
        <v>2</v>
      </c>
      <c r="I83" s="12">
        <v>1</v>
      </c>
      <c r="J83" s="12">
        <v>4</v>
      </c>
      <c r="K83" s="12">
        <v>3</v>
      </c>
      <c r="L83" s="114">
        <v>7</v>
      </c>
      <c r="M83" s="87">
        <v>6</v>
      </c>
      <c r="N83" s="78">
        <v>6</v>
      </c>
      <c r="O83" s="65">
        <v>6</v>
      </c>
      <c r="P83" s="12">
        <v>4</v>
      </c>
      <c r="Q83" s="12">
        <v>4</v>
      </c>
      <c r="R83" s="48">
        <v>5</v>
      </c>
      <c r="S83" s="84">
        <v>18</v>
      </c>
      <c r="T83" s="37">
        <v>18</v>
      </c>
      <c r="U83" s="80">
        <v>18</v>
      </c>
      <c r="V83" s="117">
        <v>21</v>
      </c>
      <c r="W83" s="118">
        <v>25</v>
      </c>
      <c r="X83" s="290">
        <v>26</v>
      </c>
      <c r="Y83" s="118">
        <v>25</v>
      </c>
      <c r="Z83" s="111">
        <v>22</v>
      </c>
      <c r="AA83" s="12"/>
      <c r="AB83" s="12"/>
      <c r="AC83" s="12"/>
      <c r="AD83" s="12"/>
      <c r="AE83" s="12"/>
      <c r="AF83" s="714"/>
      <c r="AG83" s="714"/>
      <c r="AH83" s="278">
        <v>0.1</v>
      </c>
      <c r="AI83" s="580">
        <v>17</v>
      </c>
      <c r="AJ83" s="610">
        <v>24</v>
      </c>
      <c r="AK83" s="424">
        <v>78</v>
      </c>
      <c r="AL83" s="464">
        <v>95</v>
      </c>
      <c r="AM83" s="466">
        <v>72</v>
      </c>
      <c r="AN83" s="627">
        <v>54</v>
      </c>
      <c r="AO83" s="488">
        <v>28</v>
      </c>
      <c r="AP83" s="527">
        <v>74</v>
      </c>
    </row>
    <row r="84" spans="1:42" x14ac:dyDescent="0.3">
      <c r="A84" s="1685">
        <f t="shared" si="3"/>
        <v>42830</v>
      </c>
      <c r="B84" s="1" t="s">
        <v>684</v>
      </c>
      <c r="C84" s="49">
        <v>6</v>
      </c>
      <c r="D84" s="66">
        <v>7</v>
      </c>
      <c r="E84" s="61">
        <v>7</v>
      </c>
      <c r="F84" s="122">
        <v>10</v>
      </c>
      <c r="G84" s="28">
        <v>11</v>
      </c>
      <c r="H84" s="248">
        <v>12</v>
      </c>
      <c r="I84" s="206">
        <v>11</v>
      </c>
      <c r="J84" s="175">
        <v>13</v>
      </c>
      <c r="K84" s="2">
        <v>9</v>
      </c>
      <c r="L84" s="47">
        <v>8</v>
      </c>
      <c r="M84" s="272">
        <v>10</v>
      </c>
      <c r="N84" s="223">
        <v>14</v>
      </c>
      <c r="O84" s="234">
        <v>15</v>
      </c>
      <c r="P84" s="321">
        <v>17</v>
      </c>
      <c r="Q84" s="366">
        <v>19</v>
      </c>
      <c r="R84" s="379">
        <v>23</v>
      </c>
      <c r="S84" s="117">
        <v>21</v>
      </c>
      <c r="T84" s="56">
        <v>19</v>
      </c>
      <c r="U84" s="54">
        <v>17</v>
      </c>
      <c r="V84" s="37">
        <v>18</v>
      </c>
      <c r="W84" s="341">
        <v>24</v>
      </c>
      <c r="X84" s="127">
        <v>27</v>
      </c>
      <c r="Y84" s="227">
        <v>25</v>
      </c>
      <c r="Z84" s="226">
        <v>20</v>
      </c>
      <c r="AA84" s="711">
        <v>0.3</v>
      </c>
      <c r="AB84" s="12"/>
      <c r="AC84" s="12"/>
      <c r="AD84" s="12"/>
      <c r="AE84" s="12"/>
      <c r="AF84" s="12"/>
      <c r="AG84" s="12"/>
      <c r="AH84" s="12"/>
      <c r="AI84" s="517">
        <v>90</v>
      </c>
      <c r="AJ84" s="647">
        <v>70</v>
      </c>
      <c r="AK84" s="327"/>
      <c r="AL84" s="704">
        <v>50</v>
      </c>
      <c r="AM84" s="12"/>
      <c r="AN84" s="12"/>
      <c r="AO84" s="12"/>
      <c r="AP84" s="12"/>
    </row>
    <row r="85" spans="1:42" x14ac:dyDescent="0.3">
      <c r="A85" s="1685">
        <f t="shared" si="3"/>
        <v>42831</v>
      </c>
      <c r="B85" s="1" t="s">
        <v>685</v>
      </c>
      <c r="C85" s="183">
        <v>11</v>
      </c>
      <c r="D85" s="8">
        <v>9</v>
      </c>
      <c r="E85" s="61">
        <v>7</v>
      </c>
      <c r="F85" s="7">
        <v>6</v>
      </c>
      <c r="G85" s="62">
        <v>6</v>
      </c>
      <c r="H85" s="123">
        <v>7</v>
      </c>
      <c r="I85" s="5">
        <v>8</v>
      </c>
      <c r="J85" s="175">
        <v>13</v>
      </c>
      <c r="K85" s="680">
        <v>20</v>
      </c>
      <c r="L85" s="248">
        <v>12</v>
      </c>
      <c r="M85" s="200">
        <v>9</v>
      </c>
      <c r="N85" s="6">
        <v>8</v>
      </c>
      <c r="O85" s="63">
        <v>6</v>
      </c>
      <c r="P85" s="78">
        <v>6</v>
      </c>
      <c r="Q85" s="131">
        <v>11</v>
      </c>
      <c r="R85" s="305">
        <v>20</v>
      </c>
      <c r="S85" s="219">
        <v>18</v>
      </c>
      <c r="T85" s="112">
        <v>16</v>
      </c>
      <c r="U85" s="33">
        <v>14</v>
      </c>
      <c r="V85" s="50">
        <v>17</v>
      </c>
      <c r="W85" s="99">
        <v>22</v>
      </c>
      <c r="X85" s="431">
        <v>24</v>
      </c>
      <c r="Y85" s="108">
        <v>22</v>
      </c>
      <c r="Z85" s="121">
        <v>20</v>
      </c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477"/>
      <c r="AO85" s="12"/>
      <c r="AP85" s="12"/>
    </row>
    <row r="86" spans="1:42" x14ac:dyDescent="0.3">
      <c r="A86" s="1685">
        <f t="shared" si="3"/>
        <v>42832</v>
      </c>
      <c r="B86" s="1" t="s">
        <v>686</v>
      </c>
      <c r="C86" s="376">
        <v>16</v>
      </c>
      <c r="D86" s="321">
        <v>17</v>
      </c>
      <c r="E86" s="337">
        <v>17</v>
      </c>
      <c r="F86" s="171">
        <v>18</v>
      </c>
      <c r="G86" s="338">
        <v>16</v>
      </c>
      <c r="H86" s="164">
        <v>13</v>
      </c>
      <c r="I86" s="206">
        <v>11</v>
      </c>
      <c r="J86" s="303">
        <v>10</v>
      </c>
      <c r="K86" s="447">
        <v>24</v>
      </c>
      <c r="L86" s="796">
        <v>26</v>
      </c>
      <c r="M86" s="793">
        <v>28</v>
      </c>
      <c r="N86" s="359">
        <v>27</v>
      </c>
      <c r="O86" s="323">
        <v>21</v>
      </c>
      <c r="P86" s="171">
        <v>18</v>
      </c>
      <c r="Q86" s="697">
        <v>18</v>
      </c>
      <c r="R86" s="260">
        <v>20</v>
      </c>
      <c r="S86" s="224">
        <v>21</v>
      </c>
      <c r="T86" s="212">
        <v>19</v>
      </c>
      <c r="U86" s="57">
        <v>19</v>
      </c>
      <c r="V86" s="226">
        <v>20</v>
      </c>
      <c r="W86" s="203">
        <v>24</v>
      </c>
      <c r="X86" s="440">
        <v>27</v>
      </c>
      <c r="Y86" s="215">
        <v>25</v>
      </c>
      <c r="Z86" s="349">
        <v>23</v>
      </c>
      <c r="AA86" s="12"/>
      <c r="AB86" s="12"/>
      <c r="AC86" s="12"/>
      <c r="AD86" s="12"/>
      <c r="AE86" s="12"/>
      <c r="AF86" s="12"/>
      <c r="AG86" s="12"/>
      <c r="AH86" s="12"/>
      <c r="AI86" s="12"/>
      <c r="AJ86" s="465">
        <v>13</v>
      </c>
      <c r="AK86" s="287">
        <v>66</v>
      </c>
      <c r="AL86" s="467">
        <v>91</v>
      </c>
      <c r="AM86" s="12"/>
      <c r="AN86" s="12"/>
      <c r="AO86" s="524">
        <v>63</v>
      </c>
      <c r="AP86" s="466">
        <v>72</v>
      </c>
    </row>
    <row r="87" spans="1:42" x14ac:dyDescent="0.3">
      <c r="A87" s="1685">
        <f t="shared" si="3"/>
        <v>42833</v>
      </c>
      <c r="B87" s="43" t="s">
        <v>687</v>
      </c>
      <c r="C87" s="149">
        <v>14</v>
      </c>
      <c r="D87" s="148">
        <v>13</v>
      </c>
      <c r="E87" s="29">
        <v>12</v>
      </c>
      <c r="F87" s="137">
        <v>12</v>
      </c>
      <c r="G87" s="9">
        <v>11</v>
      </c>
      <c r="H87" s="30">
        <v>11</v>
      </c>
      <c r="I87" s="10">
        <v>11</v>
      </c>
      <c r="J87" s="223">
        <v>14</v>
      </c>
      <c r="K87" s="552">
        <v>24</v>
      </c>
      <c r="L87" s="797">
        <v>22</v>
      </c>
      <c r="M87" s="260">
        <v>20</v>
      </c>
      <c r="N87" s="321">
        <v>17</v>
      </c>
      <c r="O87" s="223">
        <v>14</v>
      </c>
      <c r="P87" s="234">
        <v>15</v>
      </c>
      <c r="Q87" s="320">
        <v>17</v>
      </c>
      <c r="R87" s="672">
        <v>29</v>
      </c>
      <c r="S87" s="195">
        <v>22</v>
      </c>
      <c r="T87" s="117">
        <v>21</v>
      </c>
      <c r="U87" s="226">
        <v>20</v>
      </c>
      <c r="V87" s="249">
        <v>21</v>
      </c>
      <c r="W87" s="118">
        <v>25</v>
      </c>
      <c r="X87" s="312">
        <v>27</v>
      </c>
      <c r="Y87" s="355">
        <v>26</v>
      </c>
      <c r="Z87" s="120">
        <v>23</v>
      </c>
      <c r="AA87" s="12"/>
      <c r="AB87" s="12"/>
      <c r="AC87" s="12"/>
      <c r="AD87" s="12"/>
      <c r="AE87" s="12"/>
      <c r="AF87" s="298">
        <v>0.6</v>
      </c>
      <c r="AG87" s="395">
        <v>0.2</v>
      </c>
      <c r="AH87" s="394">
        <v>4.5999999999999996</v>
      </c>
      <c r="AI87" s="271">
        <v>100</v>
      </c>
      <c r="AJ87" s="446">
        <v>87</v>
      </c>
      <c r="AK87" s="517">
        <v>89</v>
      </c>
      <c r="AL87" s="271">
        <v>100</v>
      </c>
      <c r="AM87" s="415">
        <v>99</v>
      </c>
      <c r="AN87" s="466">
        <v>72</v>
      </c>
      <c r="AO87" s="546">
        <v>14</v>
      </c>
      <c r="AP87" s="735"/>
    </row>
    <row r="88" spans="1:42" x14ac:dyDescent="0.3">
      <c r="A88" s="1685">
        <f t="shared" si="3"/>
        <v>42834</v>
      </c>
      <c r="B88" s="43" t="s">
        <v>688</v>
      </c>
      <c r="C88" s="345">
        <v>12</v>
      </c>
      <c r="D88" s="462">
        <v>17</v>
      </c>
      <c r="E88" s="163">
        <v>14</v>
      </c>
      <c r="F88" s="139">
        <v>13</v>
      </c>
      <c r="G88" s="28">
        <v>11</v>
      </c>
      <c r="H88" s="141">
        <v>9</v>
      </c>
      <c r="I88" s="146">
        <v>12</v>
      </c>
      <c r="J88" s="140">
        <v>13</v>
      </c>
      <c r="K88" s="457">
        <v>23</v>
      </c>
      <c r="L88" s="399">
        <v>26</v>
      </c>
      <c r="M88" s="552">
        <v>24</v>
      </c>
      <c r="N88" s="323">
        <v>21</v>
      </c>
      <c r="O88" s="566">
        <v>18</v>
      </c>
      <c r="P88" s="307">
        <v>14</v>
      </c>
      <c r="Q88" s="382">
        <v>19</v>
      </c>
      <c r="R88" s="598">
        <v>21</v>
      </c>
      <c r="S88" s="125">
        <v>23</v>
      </c>
      <c r="T88" s="72">
        <v>22</v>
      </c>
      <c r="U88" s="55">
        <v>22</v>
      </c>
      <c r="V88" s="195">
        <v>22</v>
      </c>
      <c r="W88" s="195">
        <v>22</v>
      </c>
      <c r="X88" s="195">
        <v>22</v>
      </c>
      <c r="Y88" s="326">
        <v>23</v>
      </c>
      <c r="Z88" s="125">
        <v>23</v>
      </c>
      <c r="AA88" s="437">
        <v>3.4</v>
      </c>
      <c r="AB88" s="525">
        <v>10.3</v>
      </c>
      <c r="AC88" s="437">
        <v>3.4</v>
      </c>
      <c r="AD88" s="714"/>
      <c r="AE88" s="802">
        <v>2.4</v>
      </c>
      <c r="AF88" s="437">
        <v>3.4</v>
      </c>
      <c r="AG88" s="803">
        <v>1.5</v>
      </c>
      <c r="AH88" s="746">
        <v>0.7</v>
      </c>
      <c r="AI88" s="281">
        <v>7</v>
      </c>
      <c r="AJ88" s="684">
        <v>86</v>
      </c>
      <c r="AK88" s="271">
        <v>100</v>
      </c>
      <c r="AL88" s="415">
        <v>100</v>
      </c>
      <c r="AM88" s="415">
        <v>100</v>
      </c>
      <c r="AN88" s="271">
        <v>100</v>
      </c>
      <c r="AO88" s="446">
        <v>86</v>
      </c>
      <c r="AP88" s="343">
        <v>59</v>
      </c>
    </row>
    <row r="89" spans="1:42" x14ac:dyDescent="0.3">
      <c r="A89" s="1685">
        <f t="shared" si="3"/>
        <v>42835</v>
      </c>
      <c r="B89" s="1" t="s">
        <v>689</v>
      </c>
      <c r="C89" s="29">
        <v>12</v>
      </c>
      <c r="D89" s="200">
        <v>9</v>
      </c>
      <c r="E89" s="231">
        <v>14</v>
      </c>
      <c r="F89" s="261">
        <v>15</v>
      </c>
      <c r="G89" s="680">
        <v>20</v>
      </c>
      <c r="H89" s="367">
        <v>23</v>
      </c>
      <c r="I89" s="399">
        <v>26</v>
      </c>
      <c r="J89" s="172">
        <v>17</v>
      </c>
      <c r="K89" s="366">
        <v>19</v>
      </c>
      <c r="L89" s="149">
        <v>14</v>
      </c>
      <c r="M89" s="487">
        <v>20</v>
      </c>
      <c r="N89" s="509">
        <v>20</v>
      </c>
      <c r="O89" s="391">
        <v>29</v>
      </c>
      <c r="P89" s="804">
        <v>31</v>
      </c>
      <c r="Q89" s="805">
        <v>37</v>
      </c>
      <c r="R89" s="806">
        <v>31</v>
      </c>
      <c r="S89" s="39">
        <v>23</v>
      </c>
      <c r="T89" s="20">
        <v>21</v>
      </c>
      <c r="U89" s="90">
        <v>18</v>
      </c>
      <c r="V89" s="68">
        <v>19</v>
      </c>
      <c r="W89" s="132">
        <v>17</v>
      </c>
      <c r="X89" s="22">
        <v>16</v>
      </c>
      <c r="Y89" s="494">
        <v>14</v>
      </c>
      <c r="Z89" s="100">
        <v>15</v>
      </c>
      <c r="AA89" s="714"/>
      <c r="AB89" s="538">
        <v>1.9</v>
      </c>
      <c r="AC89" s="712">
        <v>0.3</v>
      </c>
      <c r="AD89" s="714"/>
      <c r="AE89" s="714"/>
      <c r="AF89" s="714"/>
      <c r="AG89" s="744">
        <v>0.2</v>
      </c>
      <c r="AH89" s="795">
        <v>0.6</v>
      </c>
      <c r="AI89" s="467">
        <v>90</v>
      </c>
      <c r="AJ89" s="686">
        <v>98</v>
      </c>
      <c r="AK89" s="335">
        <v>96</v>
      </c>
      <c r="AL89" s="412">
        <v>93</v>
      </c>
      <c r="AM89" s="516">
        <v>97</v>
      </c>
      <c r="AN89" s="537">
        <v>92</v>
      </c>
      <c r="AO89" s="686">
        <v>98</v>
      </c>
      <c r="AP89" s="686">
        <v>98</v>
      </c>
    </row>
    <row r="90" spans="1:42" x14ac:dyDescent="0.3">
      <c r="A90" s="1685">
        <f t="shared" si="3"/>
        <v>42836</v>
      </c>
      <c r="B90" s="1" t="s">
        <v>690</v>
      </c>
      <c r="C90" s="304">
        <v>16</v>
      </c>
      <c r="D90" s="174">
        <v>15</v>
      </c>
      <c r="E90" s="416">
        <v>13</v>
      </c>
      <c r="F90" s="261">
        <v>15</v>
      </c>
      <c r="G90" s="149">
        <v>14</v>
      </c>
      <c r="H90" s="232">
        <v>13</v>
      </c>
      <c r="I90" s="142">
        <v>12</v>
      </c>
      <c r="J90" s="222">
        <v>12</v>
      </c>
      <c r="K90" s="807">
        <v>29</v>
      </c>
      <c r="L90" s="721">
        <v>28</v>
      </c>
      <c r="M90" s="530">
        <v>25</v>
      </c>
      <c r="N90" s="557">
        <v>26</v>
      </c>
      <c r="O90" s="780">
        <v>19</v>
      </c>
      <c r="P90" s="389">
        <v>16</v>
      </c>
      <c r="Q90" s="402">
        <v>17</v>
      </c>
      <c r="R90" s="780">
        <v>19</v>
      </c>
      <c r="S90" s="158">
        <v>15</v>
      </c>
      <c r="T90" s="17">
        <v>15</v>
      </c>
      <c r="U90" s="158">
        <v>15</v>
      </c>
      <c r="V90" s="97">
        <v>16</v>
      </c>
      <c r="W90" s="67">
        <v>20</v>
      </c>
      <c r="X90" s="98">
        <v>21</v>
      </c>
      <c r="Y90" s="135">
        <v>19</v>
      </c>
      <c r="Z90" s="97">
        <v>16</v>
      </c>
      <c r="AA90" s="12"/>
      <c r="AB90" s="12"/>
      <c r="AC90" s="12"/>
      <c r="AD90" s="12"/>
      <c r="AE90" s="12"/>
      <c r="AF90" s="12"/>
      <c r="AG90" s="12"/>
      <c r="AH90" s="12"/>
      <c r="AI90" s="690">
        <v>19</v>
      </c>
      <c r="AJ90" s="632">
        <v>32</v>
      </c>
      <c r="AK90" s="12"/>
      <c r="AL90" s="12"/>
      <c r="AM90" s="12"/>
      <c r="AN90" s="12"/>
      <c r="AO90" s="611">
        <v>18</v>
      </c>
      <c r="AP90" s="654">
        <v>33</v>
      </c>
    </row>
    <row r="91" spans="1:42" x14ac:dyDescent="0.3">
      <c r="A91" s="1685">
        <f t="shared" si="3"/>
        <v>42837</v>
      </c>
      <c r="B91" s="1" t="s">
        <v>691</v>
      </c>
      <c r="C91" s="221">
        <v>12</v>
      </c>
      <c r="D91" s="147">
        <v>11</v>
      </c>
      <c r="E91" s="272">
        <v>10</v>
      </c>
      <c r="F91" s="5">
        <v>8</v>
      </c>
      <c r="G91" s="76">
        <v>5</v>
      </c>
      <c r="H91" s="12">
        <v>4</v>
      </c>
      <c r="I91" s="12">
        <v>4</v>
      </c>
      <c r="J91" s="78">
        <v>6</v>
      </c>
      <c r="K91" s="366">
        <v>19</v>
      </c>
      <c r="L91" s="168">
        <v>17</v>
      </c>
      <c r="M91" s="223">
        <v>14</v>
      </c>
      <c r="N91" s="131">
        <v>11</v>
      </c>
      <c r="O91" s="62">
        <v>6</v>
      </c>
      <c r="P91" s="48">
        <v>5</v>
      </c>
      <c r="Q91" s="48">
        <v>5</v>
      </c>
      <c r="R91" s="3">
        <v>7</v>
      </c>
      <c r="S91" s="14">
        <v>15</v>
      </c>
      <c r="T91" s="178">
        <v>13</v>
      </c>
      <c r="U91" s="586">
        <v>12</v>
      </c>
      <c r="V91" s="115">
        <v>13</v>
      </c>
      <c r="W91" s="52">
        <v>16</v>
      </c>
      <c r="X91" s="82">
        <v>17</v>
      </c>
      <c r="Y91" s="36">
        <v>16</v>
      </c>
      <c r="Z91" s="33">
        <v>14</v>
      </c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356">
        <v>6</v>
      </c>
      <c r="AP91" s="580">
        <v>17</v>
      </c>
    </row>
    <row r="92" spans="1:42" x14ac:dyDescent="0.3">
      <c r="A92" s="1685">
        <f t="shared" si="3"/>
        <v>42838</v>
      </c>
      <c r="B92" s="1" t="s">
        <v>692</v>
      </c>
      <c r="C92" s="66">
        <v>7</v>
      </c>
      <c r="D92" s="12">
        <v>4</v>
      </c>
      <c r="E92" s="12">
        <v>5</v>
      </c>
      <c r="F92" s="78">
        <v>6</v>
      </c>
      <c r="G92" s="49">
        <v>6</v>
      </c>
      <c r="H92" s="62">
        <v>6</v>
      </c>
      <c r="I92" s="79">
        <v>7</v>
      </c>
      <c r="J92" s="230">
        <v>9</v>
      </c>
      <c r="K92" s="47">
        <v>8</v>
      </c>
      <c r="L92" s="113">
        <v>6</v>
      </c>
      <c r="M92" s="49">
        <v>6</v>
      </c>
      <c r="N92" s="77">
        <v>8</v>
      </c>
      <c r="O92" s="66">
        <v>7</v>
      </c>
      <c r="P92" s="62">
        <v>6</v>
      </c>
      <c r="Q92" s="272">
        <v>10</v>
      </c>
      <c r="R92" s="182">
        <v>11</v>
      </c>
      <c r="S92" s="93">
        <v>14</v>
      </c>
      <c r="T92" s="178">
        <v>13</v>
      </c>
      <c r="U92" s="103">
        <v>13</v>
      </c>
      <c r="V92" s="156">
        <v>15</v>
      </c>
      <c r="W92" s="81">
        <v>18</v>
      </c>
      <c r="X92" s="124">
        <v>19</v>
      </c>
      <c r="Y92" s="82">
        <v>17</v>
      </c>
      <c r="Z92" s="218">
        <v>17</v>
      </c>
      <c r="AA92" s="12"/>
      <c r="AB92" s="12"/>
      <c r="AC92" s="12"/>
      <c r="AD92" s="12"/>
      <c r="AE92" s="12"/>
      <c r="AF92" s="12"/>
      <c r="AG92" s="12"/>
      <c r="AH92" s="12"/>
      <c r="AI92" s="485">
        <v>56</v>
      </c>
      <c r="AJ92" s="478">
        <v>52</v>
      </c>
      <c r="AK92" s="388">
        <v>39</v>
      </c>
      <c r="AL92" s="607">
        <v>71</v>
      </c>
      <c r="AM92" s="705">
        <v>44</v>
      </c>
      <c r="AN92" s="454">
        <v>27</v>
      </c>
      <c r="AO92" s="12"/>
      <c r="AP92" s="12"/>
    </row>
    <row r="93" spans="1:42" x14ac:dyDescent="0.3">
      <c r="A93" s="1685">
        <f t="shared" si="3"/>
        <v>42839</v>
      </c>
      <c r="B93" s="1" t="s">
        <v>693</v>
      </c>
      <c r="C93" s="86">
        <v>9</v>
      </c>
      <c r="D93" s="241">
        <v>8</v>
      </c>
      <c r="E93" s="85">
        <v>7</v>
      </c>
      <c r="F93" s="60">
        <v>6</v>
      </c>
      <c r="G93" s="123">
        <v>7</v>
      </c>
      <c r="H93" s="47">
        <v>8</v>
      </c>
      <c r="I93" s="217">
        <v>10</v>
      </c>
      <c r="J93" s="10">
        <v>11</v>
      </c>
      <c r="K93" s="146">
        <v>12</v>
      </c>
      <c r="L93" s="322">
        <v>10</v>
      </c>
      <c r="M93" s="241">
        <v>8</v>
      </c>
      <c r="N93" s="47">
        <v>8</v>
      </c>
      <c r="O93" s="235">
        <v>8</v>
      </c>
      <c r="P93" s="26">
        <v>9</v>
      </c>
      <c r="Q93" s="234">
        <v>15</v>
      </c>
      <c r="R93" s="320">
        <v>17</v>
      </c>
      <c r="S93" s="18">
        <v>17</v>
      </c>
      <c r="T93" s="22">
        <v>16</v>
      </c>
      <c r="U93" s="156">
        <v>15</v>
      </c>
      <c r="V93" s="22">
        <v>16</v>
      </c>
      <c r="W93" s="458">
        <v>19</v>
      </c>
      <c r="X93" s="91">
        <v>21</v>
      </c>
      <c r="Y93" s="243">
        <v>19</v>
      </c>
      <c r="Z93" s="81">
        <v>18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</row>
    <row r="94" spans="1:42" x14ac:dyDescent="0.3">
      <c r="A94" s="1685">
        <f t="shared" si="3"/>
        <v>42840</v>
      </c>
      <c r="B94" s="43" t="s">
        <v>694</v>
      </c>
      <c r="C94" s="216">
        <v>10</v>
      </c>
      <c r="D94" s="184">
        <v>10</v>
      </c>
      <c r="E94" s="3">
        <v>7</v>
      </c>
      <c r="F94" s="225">
        <v>7</v>
      </c>
      <c r="G94" s="241">
        <v>8</v>
      </c>
      <c r="H94" s="30">
        <v>11</v>
      </c>
      <c r="I94" s="9">
        <v>11</v>
      </c>
      <c r="J94" s="131">
        <v>11</v>
      </c>
      <c r="K94" s="150">
        <v>15</v>
      </c>
      <c r="L94" s="232">
        <v>13</v>
      </c>
      <c r="M94" s="2">
        <v>9</v>
      </c>
      <c r="N94" s="2">
        <v>9</v>
      </c>
      <c r="O94" s="31">
        <v>9</v>
      </c>
      <c r="P94" s="146">
        <v>12</v>
      </c>
      <c r="Q94" s="389">
        <v>16</v>
      </c>
      <c r="R94" s="172">
        <v>17</v>
      </c>
      <c r="S94" s="83">
        <v>18</v>
      </c>
      <c r="T94" s="194">
        <v>17</v>
      </c>
      <c r="U94" s="201">
        <v>15</v>
      </c>
      <c r="V94" s="54">
        <v>17</v>
      </c>
      <c r="W94" s="133">
        <v>20</v>
      </c>
      <c r="X94" s="19">
        <v>21</v>
      </c>
      <c r="Y94" s="40">
        <v>20</v>
      </c>
      <c r="Z94" s="84">
        <v>18</v>
      </c>
      <c r="AA94" s="12"/>
      <c r="AB94" s="12"/>
      <c r="AC94" s="12"/>
      <c r="AD94" s="12"/>
      <c r="AE94" s="12"/>
      <c r="AF94" s="12"/>
      <c r="AG94" s="12"/>
      <c r="AH94" s="12"/>
      <c r="AI94" s="12"/>
      <c r="AJ94" s="486">
        <v>9</v>
      </c>
      <c r="AK94" s="708">
        <v>36</v>
      </c>
      <c r="AL94" s="519">
        <v>42</v>
      </c>
      <c r="AM94" s="466">
        <v>72</v>
      </c>
      <c r="AN94" s="583">
        <v>87</v>
      </c>
      <c r="AO94" s="537">
        <v>92</v>
      </c>
      <c r="AP94" s="582">
        <v>88</v>
      </c>
    </row>
    <row r="95" spans="1:42" x14ac:dyDescent="0.3">
      <c r="A95" s="1685">
        <f t="shared" si="3"/>
        <v>42841</v>
      </c>
      <c r="B95" s="43" t="s">
        <v>695</v>
      </c>
      <c r="C95" s="184">
        <v>10</v>
      </c>
      <c r="D95" s="131">
        <v>11</v>
      </c>
      <c r="E95" s="221">
        <v>12</v>
      </c>
      <c r="F95" s="259">
        <v>13</v>
      </c>
      <c r="G95" s="146">
        <v>12</v>
      </c>
      <c r="H95" s="222">
        <v>12</v>
      </c>
      <c r="I95" s="131">
        <v>11</v>
      </c>
      <c r="J95" s="222">
        <v>12</v>
      </c>
      <c r="K95" s="317">
        <v>14</v>
      </c>
      <c r="L95" s="166">
        <v>17</v>
      </c>
      <c r="M95" s="336">
        <v>17</v>
      </c>
      <c r="N95" s="375">
        <v>19</v>
      </c>
      <c r="O95" s="261">
        <v>15</v>
      </c>
      <c r="P95" s="259">
        <v>13</v>
      </c>
      <c r="Q95" s="783">
        <v>15</v>
      </c>
      <c r="R95" s="320">
        <v>17</v>
      </c>
      <c r="S95" s="81">
        <v>18</v>
      </c>
      <c r="T95" s="52">
        <v>16</v>
      </c>
      <c r="U95" s="158">
        <v>15</v>
      </c>
      <c r="V95" s="92">
        <v>15</v>
      </c>
      <c r="W95" s="243">
        <v>19</v>
      </c>
      <c r="X95" s="59">
        <v>20</v>
      </c>
      <c r="Y95" s="243">
        <v>19</v>
      </c>
      <c r="Z95" s="194">
        <v>17</v>
      </c>
      <c r="AA95" s="12"/>
      <c r="AB95" s="12"/>
      <c r="AC95" s="12"/>
      <c r="AD95" s="12"/>
      <c r="AE95" s="12"/>
      <c r="AF95" s="710"/>
      <c r="AG95" s="710"/>
      <c r="AH95" s="12"/>
      <c r="AI95" s="446">
        <v>86</v>
      </c>
      <c r="AJ95" s="481">
        <v>83</v>
      </c>
      <c r="AK95" s="284">
        <v>12</v>
      </c>
      <c r="AL95" s="299">
        <v>8</v>
      </c>
      <c r="AM95" s="691">
        <v>37</v>
      </c>
      <c r="AN95" s="610">
        <v>24</v>
      </c>
      <c r="AO95" s="12"/>
      <c r="AP95" s="282"/>
    </row>
    <row r="96" spans="1:42" x14ac:dyDescent="0.3">
      <c r="A96" s="1685">
        <f t="shared" si="3"/>
        <v>42842</v>
      </c>
      <c r="B96" s="1" t="s">
        <v>696</v>
      </c>
      <c r="C96" s="242">
        <v>11</v>
      </c>
      <c r="D96" s="220">
        <v>10</v>
      </c>
      <c r="E96" s="27">
        <v>9</v>
      </c>
      <c r="F96" s="184">
        <v>10</v>
      </c>
      <c r="G96" s="217">
        <v>10</v>
      </c>
      <c r="H96" s="147">
        <v>11</v>
      </c>
      <c r="I96" s="28">
        <v>11</v>
      </c>
      <c r="J96" s="10">
        <v>11</v>
      </c>
      <c r="K96" s="168">
        <v>17</v>
      </c>
      <c r="L96" s="154">
        <v>15</v>
      </c>
      <c r="M96" s="139">
        <v>13</v>
      </c>
      <c r="N96" s="146">
        <v>12</v>
      </c>
      <c r="O96" s="147">
        <v>11</v>
      </c>
      <c r="P96" s="175">
        <v>13</v>
      </c>
      <c r="Q96" s="306">
        <v>15</v>
      </c>
      <c r="R96" s="155">
        <v>16</v>
      </c>
      <c r="S96" s="201">
        <v>15</v>
      </c>
      <c r="T96" s="100">
        <v>15</v>
      </c>
      <c r="U96" s="14">
        <v>15</v>
      </c>
      <c r="V96" s="156">
        <v>15</v>
      </c>
      <c r="W96" s="84">
        <v>18</v>
      </c>
      <c r="X96" s="212">
        <v>19</v>
      </c>
      <c r="Y96" s="84">
        <v>18</v>
      </c>
      <c r="Z96" s="18">
        <v>17</v>
      </c>
      <c r="AA96" s="12"/>
      <c r="AB96" s="12"/>
      <c r="AC96" s="710"/>
      <c r="AD96" s="12"/>
      <c r="AE96" s="710"/>
      <c r="AF96" s="714"/>
      <c r="AG96" s="12"/>
      <c r="AH96" s="12"/>
      <c r="AI96" s="735"/>
      <c r="AJ96" s="388">
        <v>39</v>
      </c>
      <c r="AK96" s="482">
        <v>77</v>
      </c>
      <c r="AL96" s="424">
        <v>78</v>
      </c>
      <c r="AM96" s="659">
        <v>51</v>
      </c>
      <c r="AN96" s="342">
        <v>86</v>
      </c>
      <c r="AO96" s="670">
        <v>70</v>
      </c>
      <c r="AP96" s="581">
        <v>75</v>
      </c>
    </row>
    <row r="97" spans="1:42" x14ac:dyDescent="0.3">
      <c r="A97" s="1685">
        <f t="shared" si="3"/>
        <v>42843</v>
      </c>
      <c r="B97" s="1" t="s">
        <v>697</v>
      </c>
      <c r="C97" s="206">
        <v>11</v>
      </c>
      <c r="D97" s="136">
        <v>10</v>
      </c>
      <c r="E97" s="272">
        <v>10</v>
      </c>
      <c r="F97" s="147">
        <v>11</v>
      </c>
      <c r="G97" s="140">
        <v>13</v>
      </c>
      <c r="H97" s="344">
        <v>12</v>
      </c>
      <c r="I97" s="28">
        <v>11</v>
      </c>
      <c r="J97" s="217">
        <v>10</v>
      </c>
      <c r="K97" s="338">
        <v>16</v>
      </c>
      <c r="L97" s="148">
        <v>13</v>
      </c>
      <c r="M97" s="308">
        <v>13</v>
      </c>
      <c r="N97" s="151">
        <v>16</v>
      </c>
      <c r="O97" s="783">
        <v>15</v>
      </c>
      <c r="P97" s="254">
        <v>14</v>
      </c>
      <c r="Q97" s="309">
        <v>15</v>
      </c>
      <c r="R97" s="783">
        <v>15</v>
      </c>
      <c r="S97" s="132">
        <v>17</v>
      </c>
      <c r="T97" s="97">
        <v>16</v>
      </c>
      <c r="U97" s="157">
        <v>16</v>
      </c>
      <c r="V97" s="54">
        <v>17</v>
      </c>
      <c r="W97" s="37">
        <v>18</v>
      </c>
      <c r="X97" s="107">
        <v>20</v>
      </c>
      <c r="Y97" s="68">
        <v>19</v>
      </c>
      <c r="Z97" s="458">
        <v>19</v>
      </c>
      <c r="AA97" s="12"/>
      <c r="AB97" s="12"/>
      <c r="AC97" s="12"/>
      <c r="AD97" s="12"/>
      <c r="AE97" s="714"/>
      <c r="AF97" s="714"/>
      <c r="AG97" s="12"/>
      <c r="AH97" s="12"/>
      <c r="AI97" s="483">
        <v>89</v>
      </c>
      <c r="AJ97" s="607">
        <v>71</v>
      </c>
      <c r="AK97" s="300">
        <v>14</v>
      </c>
      <c r="AL97" s="493">
        <v>10</v>
      </c>
      <c r="AM97" s="492">
        <v>43</v>
      </c>
      <c r="AN97" s="569">
        <v>58</v>
      </c>
      <c r="AO97" s="271">
        <v>100</v>
      </c>
      <c r="AP97" s="415">
        <v>99</v>
      </c>
    </row>
    <row r="98" spans="1:42" x14ac:dyDescent="0.3">
      <c r="A98" s="1685">
        <f t="shared" si="3"/>
        <v>42844</v>
      </c>
      <c r="B98" s="1" t="s">
        <v>698</v>
      </c>
      <c r="C98" s="28">
        <v>11</v>
      </c>
      <c r="D98" s="182">
        <v>11</v>
      </c>
      <c r="E98" s="272">
        <v>10</v>
      </c>
      <c r="F98" s="235">
        <v>8</v>
      </c>
      <c r="G98" s="47">
        <v>8</v>
      </c>
      <c r="H98" s="2">
        <v>9</v>
      </c>
      <c r="I98" s="216">
        <v>10</v>
      </c>
      <c r="J98" s="62">
        <v>6</v>
      </c>
      <c r="K98" s="337">
        <v>17</v>
      </c>
      <c r="L98" s="566">
        <v>18</v>
      </c>
      <c r="M98" s="234">
        <v>15</v>
      </c>
      <c r="N98" s="183">
        <v>11</v>
      </c>
      <c r="O98" s="11">
        <v>10</v>
      </c>
      <c r="P98" s="146">
        <v>12</v>
      </c>
      <c r="Q98" s="234">
        <v>15</v>
      </c>
      <c r="R98" s="141">
        <v>9</v>
      </c>
      <c r="S98" s="458">
        <v>19</v>
      </c>
      <c r="T98" s="243">
        <v>19</v>
      </c>
      <c r="U98" s="54">
        <v>17</v>
      </c>
      <c r="V98" s="84">
        <v>18</v>
      </c>
      <c r="W98" s="68">
        <v>19</v>
      </c>
      <c r="X98" s="243">
        <v>19</v>
      </c>
      <c r="Y98" s="37">
        <v>18</v>
      </c>
      <c r="Z98" s="243">
        <v>19</v>
      </c>
      <c r="AA98" s="12"/>
      <c r="AB98" s="12"/>
      <c r="AC98" s="710"/>
      <c r="AD98" s="12"/>
      <c r="AE98" s="12"/>
      <c r="AF98" s="714"/>
      <c r="AG98" s="711">
        <v>0.3</v>
      </c>
      <c r="AH98" s="316">
        <v>0.7</v>
      </c>
      <c r="AI98" s="271">
        <v>100</v>
      </c>
      <c r="AJ98" s="271">
        <v>100</v>
      </c>
      <c r="AK98" s="271">
        <v>100</v>
      </c>
      <c r="AL98" s="271">
        <v>100</v>
      </c>
      <c r="AM98" s="479">
        <v>95</v>
      </c>
      <c r="AN98" s="271">
        <v>100</v>
      </c>
      <c r="AO98" s="271">
        <v>100</v>
      </c>
      <c r="AP98" s="271">
        <v>100</v>
      </c>
    </row>
    <row r="99" spans="1:42" x14ac:dyDescent="0.3">
      <c r="A99" s="1685">
        <f t="shared" si="3"/>
        <v>42845</v>
      </c>
      <c r="B99" s="1" t="s">
        <v>699</v>
      </c>
      <c r="C99" s="114">
        <v>7</v>
      </c>
      <c r="D99" s="60">
        <v>6</v>
      </c>
      <c r="E99" s="241">
        <v>8</v>
      </c>
      <c r="F99" s="230">
        <v>9</v>
      </c>
      <c r="G99" s="27">
        <v>9</v>
      </c>
      <c r="H99" s="184">
        <v>10</v>
      </c>
      <c r="I99" s="64">
        <v>7</v>
      </c>
      <c r="J99" s="61">
        <v>7</v>
      </c>
      <c r="K99" s="28">
        <v>11</v>
      </c>
      <c r="L99" s="86">
        <v>9</v>
      </c>
      <c r="M99" s="307">
        <v>14</v>
      </c>
      <c r="N99" s="140">
        <v>13</v>
      </c>
      <c r="O99" s="29">
        <v>12</v>
      </c>
      <c r="P99" s="308">
        <v>13</v>
      </c>
      <c r="Q99" s="216">
        <v>10</v>
      </c>
      <c r="R99" s="122">
        <v>10</v>
      </c>
      <c r="S99" s="21">
        <v>18</v>
      </c>
      <c r="T99" s="219">
        <v>18</v>
      </c>
      <c r="U99" s="41">
        <v>17</v>
      </c>
      <c r="V99" s="54">
        <v>17</v>
      </c>
      <c r="W99" s="117">
        <v>21</v>
      </c>
      <c r="X99" s="195">
        <v>22</v>
      </c>
      <c r="Y99" s="59">
        <v>20</v>
      </c>
      <c r="Z99" s="219">
        <v>18</v>
      </c>
      <c r="AA99" s="722">
        <v>0.1</v>
      </c>
      <c r="AB99" s="744">
        <v>0.2</v>
      </c>
      <c r="AC99" s="710"/>
      <c r="AD99" s="12"/>
      <c r="AE99" s="12"/>
      <c r="AF99" s="12"/>
      <c r="AG99" s="12"/>
      <c r="AH99" s="12"/>
      <c r="AI99" s="271">
        <v>100</v>
      </c>
      <c r="AJ99" s="415">
        <v>99</v>
      </c>
      <c r="AK99" s="271">
        <v>100</v>
      </c>
      <c r="AL99" s="585">
        <v>62</v>
      </c>
      <c r="AM99" s="12"/>
      <c r="AN99" s="745"/>
      <c r="AO99" s="12"/>
      <c r="AP99" s="327"/>
    </row>
    <row r="100" spans="1:42" x14ac:dyDescent="0.3">
      <c r="A100" s="1685">
        <f t="shared" si="3"/>
        <v>42846</v>
      </c>
      <c r="B100" s="1" t="s">
        <v>700</v>
      </c>
      <c r="C100" s="25">
        <v>8</v>
      </c>
      <c r="D100" s="6">
        <v>8</v>
      </c>
      <c r="E100" s="302">
        <v>9</v>
      </c>
      <c r="F100" s="9">
        <v>11</v>
      </c>
      <c r="G100" s="152">
        <v>14</v>
      </c>
      <c r="H100" s="174">
        <v>15</v>
      </c>
      <c r="I100" s="206">
        <v>11</v>
      </c>
      <c r="J100" s="147">
        <v>11</v>
      </c>
      <c r="K100" s="142">
        <v>12</v>
      </c>
      <c r="L100" s="9">
        <v>11</v>
      </c>
      <c r="M100" s="154">
        <v>15</v>
      </c>
      <c r="N100" s="365">
        <v>20</v>
      </c>
      <c r="O100" s="398">
        <v>21</v>
      </c>
      <c r="P100" s="374">
        <v>21</v>
      </c>
      <c r="Q100" s="382">
        <v>19</v>
      </c>
      <c r="R100" s="323">
        <v>21</v>
      </c>
      <c r="S100" s="81">
        <v>18</v>
      </c>
      <c r="T100" s="22">
        <v>16</v>
      </c>
      <c r="U100" s="52">
        <v>16</v>
      </c>
      <c r="V100" s="54">
        <v>17</v>
      </c>
      <c r="W100" s="71">
        <v>21</v>
      </c>
      <c r="X100" s="233">
        <v>22</v>
      </c>
      <c r="Y100" s="480">
        <v>19</v>
      </c>
      <c r="Z100" s="22">
        <v>16</v>
      </c>
      <c r="AA100" s="12"/>
      <c r="AB100" s="12"/>
      <c r="AC100" s="12"/>
      <c r="AD100" s="12"/>
      <c r="AE100" s="12"/>
      <c r="AF100" s="12"/>
      <c r="AG100" s="12"/>
      <c r="AH100" s="12"/>
      <c r="AI100" s="574">
        <v>61</v>
      </c>
      <c r="AJ100" s="491">
        <v>35</v>
      </c>
      <c r="AK100" s="301">
        <v>11</v>
      </c>
      <c r="AL100" s="507">
        <v>45</v>
      </c>
      <c r="AM100" s="477"/>
      <c r="AN100" s="299">
        <v>8</v>
      </c>
      <c r="AO100" s="12"/>
      <c r="AP100" s="12"/>
    </row>
    <row r="101" spans="1:42" x14ac:dyDescent="0.3">
      <c r="A101" s="1685">
        <f t="shared" si="3"/>
        <v>42847</v>
      </c>
      <c r="B101" s="43" t="s">
        <v>701</v>
      </c>
      <c r="C101" s="136">
        <v>10</v>
      </c>
      <c r="D101" s="102">
        <v>8</v>
      </c>
      <c r="E101" s="7">
        <v>6</v>
      </c>
      <c r="F101" s="12">
        <v>3</v>
      </c>
      <c r="G101" s="12">
        <v>2</v>
      </c>
      <c r="H101" s="87">
        <v>6</v>
      </c>
      <c r="I101" s="77">
        <v>8</v>
      </c>
      <c r="J101" s="12">
        <v>5</v>
      </c>
      <c r="K101" s="304">
        <v>16</v>
      </c>
      <c r="L101" s="242">
        <v>11</v>
      </c>
      <c r="M101" s="77">
        <v>8</v>
      </c>
      <c r="N101" s="12">
        <v>4</v>
      </c>
      <c r="O101" s="12">
        <v>3</v>
      </c>
      <c r="P101" s="5">
        <v>8</v>
      </c>
      <c r="Q101" s="206">
        <v>11</v>
      </c>
      <c r="R101" s="87">
        <v>6</v>
      </c>
      <c r="S101" s="236">
        <v>14</v>
      </c>
      <c r="T101" s="103">
        <v>13</v>
      </c>
      <c r="U101" s="161">
        <v>11</v>
      </c>
      <c r="V101" s="187">
        <v>14</v>
      </c>
      <c r="W101" s="69">
        <v>18</v>
      </c>
      <c r="X101" s="68">
        <v>19</v>
      </c>
      <c r="Y101" s="41">
        <v>17</v>
      </c>
      <c r="Z101" s="34">
        <v>13</v>
      </c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282"/>
      <c r="AM101" s="493">
        <v>10</v>
      </c>
      <c r="AN101" s="627">
        <v>54</v>
      </c>
      <c r="AO101" s="271">
        <v>100</v>
      </c>
      <c r="AP101" s="574">
        <v>61</v>
      </c>
    </row>
    <row r="102" spans="1:42" x14ac:dyDescent="0.3">
      <c r="A102" s="1685">
        <f t="shared" si="3"/>
        <v>42848</v>
      </c>
      <c r="B102" s="43" t="s">
        <v>702</v>
      </c>
      <c r="C102" s="225">
        <v>7</v>
      </c>
      <c r="D102" s="79">
        <v>7</v>
      </c>
      <c r="E102" s="87">
        <v>6</v>
      </c>
      <c r="F102" s="12">
        <v>5</v>
      </c>
      <c r="G102" s="12">
        <v>4</v>
      </c>
      <c r="H102" s="78">
        <v>6</v>
      </c>
      <c r="I102" s="5">
        <v>8</v>
      </c>
      <c r="J102" s="122">
        <v>10</v>
      </c>
      <c r="K102" s="230">
        <v>9</v>
      </c>
      <c r="L102" s="8">
        <v>9</v>
      </c>
      <c r="M102" s="5">
        <v>8</v>
      </c>
      <c r="N102" s="85">
        <v>7</v>
      </c>
      <c r="O102" s="63">
        <v>6</v>
      </c>
      <c r="P102" s="61">
        <v>7</v>
      </c>
      <c r="Q102" s="182">
        <v>11</v>
      </c>
      <c r="R102" s="321">
        <v>17</v>
      </c>
      <c r="S102" s="494">
        <v>14</v>
      </c>
      <c r="T102" s="202">
        <v>12</v>
      </c>
      <c r="U102" s="159">
        <v>12</v>
      </c>
      <c r="V102" s="177">
        <v>14</v>
      </c>
      <c r="W102" s="458">
        <v>19</v>
      </c>
      <c r="X102" s="39">
        <v>23</v>
      </c>
      <c r="Y102" s="130">
        <v>20</v>
      </c>
      <c r="Z102" s="458">
        <v>19</v>
      </c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611">
        <v>18</v>
      </c>
      <c r="AO102" s="614">
        <v>44</v>
      </c>
      <c r="AP102" s="607">
        <v>71</v>
      </c>
    </row>
    <row r="103" spans="1:42" x14ac:dyDescent="0.3">
      <c r="A103" s="1685">
        <f t="shared" si="3"/>
        <v>42849</v>
      </c>
      <c r="B103" s="1" t="s">
        <v>703</v>
      </c>
      <c r="C103" s="11">
        <v>10</v>
      </c>
      <c r="D103" s="2">
        <v>9</v>
      </c>
      <c r="E103" s="196">
        <v>8</v>
      </c>
      <c r="F103" s="322">
        <v>10</v>
      </c>
      <c r="G103" s="141">
        <v>9</v>
      </c>
      <c r="H103" s="12">
        <v>3</v>
      </c>
      <c r="I103" s="78">
        <v>6</v>
      </c>
      <c r="J103" s="113">
        <v>6</v>
      </c>
      <c r="K103" s="324">
        <v>18</v>
      </c>
      <c r="L103" s="402">
        <v>17</v>
      </c>
      <c r="M103" s="164">
        <v>13</v>
      </c>
      <c r="N103" s="783">
        <v>15</v>
      </c>
      <c r="O103" s="344">
        <v>12</v>
      </c>
      <c r="P103" s="12">
        <v>5</v>
      </c>
      <c r="Q103" s="79">
        <v>7</v>
      </c>
      <c r="R103" s="114">
        <v>7</v>
      </c>
      <c r="S103" s="68">
        <v>19</v>
      </c>
      <c r="T103" s="37">
        <v>18</v>
      </c>
      <c r="U103" s="219">
        <v>18</v>
      </c>
      <c r="V103" s="69">
        <v>18</v>
      </c>
      <c r="W103" s="107">
        <v>20</v>
      </c>
      <c r="X103" s="39">
        <v>23</v>
      </c>
      <c r="Y103" s="75">
        <v>20</v>
      </c>
      <c r="Z103" s="90">
        <v>18</v>
      </c>
      <c r="AA103" s="12"/>
      <c r="AB103" s="12"/>
      <c r="AC103" s="12"/>
      <c r="AD103" s="12"/>
      <c r="AE103" s="12"/>
      <c r="AF103" s="12"/>
      <c r="AG103" s="12"/>
      <c r="AH103" s="12"/>
      <c r="AI103" s="271">
        <v>100</v>
      </c>
      <c r="AJ103" s="686">
        <v>98</v>
      </c>
      <c r="AK103" s="412">
        <v>94</v>
      </c>
      <c r="AL103" s="537">
        <v>92</v>
      </c>
      <c r="AM103" s="517">
        <v>90</v>
      </c>
      <c r="AN103" s="491">
        <v>35</v>
      </c>
      <c r="AO103" s="745"/>
      <c r="AP103" s="12"/>
    </row>
    <row r="104" spans="1:42" x14ac:dyDescent="0.3">
      <c r="A104" s="1685">
        <f t="shared" si="3"/>
        <v>42850</v>
      </c>
      <c r="B104" s="1" t="s">
        <v>704</v>
      </c>
      <c r="C104" s="12">
        <v>4</v>
      </c>
      <c r="D104" s="12">
        <v>3</v>
      </c>
      <c r="E104" s="12">
        <v>1</v>
      </c>
      <c r="F104" s="64">
        <v>7</v>
      </c>
      <c r="G104" s="146">
        <v>12</v>
      </c>
      <c r="H104" s="261">
        <v>15</v>
      </c>
      <c r="I104" s="402">
        <v>17</v>
      </c>
      <c r="J104" s="317">
        <v>14</v>
      </c>
      <c r="K104" s="45">
        <v>5</v>
      </c>
      <c r="L104" s="12">
        <v>4</v>
      </c>
      <c r="M104" s="12">
        <v>2</v>
      </c>
      <c r="N104" s="200">
        <v>9</v>
      </c>
      <c r="O104" s="783">
        <v>15</v>
      </c>
      <c r="P104" s="167">
        <v>17</v>
      </c>
      <c r="Q104" s="796">
        <v>26</v>
      </c>
      <c r="R104" s="530">
        <v>25</v>
      </c>
      <c r="S104" s="18">
        <v>17</v>
      </c>
      <c r="T104" s="23">
        <v>16</v>
      </c>
      <c r="U104" s="156">
        <v>15</v>
      </c>
      <c r="V104" s="82">
        <v>17</v>
      </c>
      <c r="W104" s="70">
        <v>20</v>
      </c>
      <c r="X104" s="40">
        <v>20</v>
      </c>
      <c r="Y104" s="13">
        <v>15</v>
      </c>
      <c r="Z104" s="15">
        <v>14</v>
      </c>
      <c r="AA104" s="12"/>
      <c r="AB104" s="12"/>
      <c r="AC104" s="12"/>
      <c r="AD104" s="12"/>
      <c r="AE104" s="12"/>
      <c r="AF104" s="12"/>
      <c r="AG104" s="712">
        <v>0.3</v>
      </c>
      <c r="AH104" s="739">
        <v>0.2</v>
      </c>
      <c r="AI104" s="12"/>
      <c r="AJ104" s="735"/>
      <c r="AK104" s="334">
        <v>49</v>
      </c>
      <c r="AL104" s="488">
        <v>28</v>
      </c>
      <c r="AM104" s="517">
        <v>90</v>
      </c>
      <c r="AN104" s="478">
        <v>52</v>
      </c>
      <c r="AO104" s="271">
        <v>100</v>
      </c>
      <c r="AP104" s="271">
        <v>100</v>
      </c>
    </row>
    <row r="105" spans="1:42" x14ac:dyDescent="0.3">
      <c r="A105" s="1685">
        <f t="shared" si="3"/>
        <v>42851</v>
      </c>
      <c r="B105" s="1" t="s">
        <v>705</v>
      </c>
      <c r="C105" s="137">
        <v>12</v>
      </c>
      <c r="D105" s="173">
        <v>16</v>
      </c>
      <c r="E105" s="683">
        <v>18</v>
      </c>
      <c r="F105" s="331">
        <v>21</v>
      </c>
      <c r="G105" s="778">
        <v>22</v>
      </c>
      <c r="H105" s="426">
        <v>24</v>
      </c>
      <c r="I105" s="173">
        <v>16</v>
      </c>
      <c r="J105" s="165">
        <v>16</v>
      </c>
      <c r="K105" s="373">
        <v>22</v>
      </c>
      <c r="L105" s="596">
        <v>27</v>
      </c>
      <c r="M105" s="767">
        <v>30</v>
      </c>
      <c r="N105" s="786">
        <v>31</v>
      </c>
      <c r="O105" s="807">
        <v>29</v>
      </c>
      <c r="P105" s="706">
        <v>32</v>
      </c>
      <c r="Q105" s="776">
        <v>29</v>
      </c>
      <c r="R105" s="774">
        <v>28</v>
      </c>
      <c r="S105" s="178">
        <v>13</v>
      </c>
      <c r="T105" s="116">
        <v>12</v>
      </c>
      <c r="U105" s="559">
        <v>10</v>
      </c>
      <c r="V105" s="188">
        <v>11</v>
      </c>
      <c r="W105" s="89">
        <v>14</v>
      </c>
      <c r="X105" s="489">
        <v>16</v>
      </c>
      <c r="Y105" s="33">
        <v>14</v>
      </c>
      <c r="Z105" s="89">
        <v>14</v>
      </c>
      <c r="AA105" s="12"/>
      <c r="AB105" s="710"/>
      <c r="AC105" s="12"/>
      <c r="AD105" s="12"/>
      <c r="AE105" s="12"/>
      <c r="AF105" s="12"/>
      <c r="AG105" s="12"/>
      <c r="AH105" s="12"/>
      <c r="AI105" s="285">
        <v>27</v>
      </c>
      <c r="AJ105" s="669">
        <v>60</v>
      </c>
      <c r="AK105" s="12"/>
      <c r="AL105" s="327"/>
      <c r="AM105" s="12"/>
      <c r="AN105" s="12"/>
      <c r="AO105" s="632">
        <v>32</v>
      </c>
      <c r="AP105" s="685">
        <v>40</v>
      </c>
    </row>
    <row r="106" spans="1:42" x14ac:dyDescent="0.3">
      <c r="A106" s="1685">
        <f t="shared" si="3"/>
        <v>42852</v>
      </c>
      <c r="B106" s="1" t="s">
        <v>706</v>
      </c>
      <c r="C106" s="309">
        <v>15</v>
      </c>
      <c r="D106" s="176">
        <v>14</v>
      </c>
      <c r="E106" s="248">
        <v>12</v>
      </c>
      <c r="F106" s="29">
        <v>12</v>
      </c>
      <c r="G106" s="139">
        <v>13</v>
      </c>
      <c r="H106" s="165">
        <v>16</v>
      </c>
      <c r="I106" s="222">
        <v>12</v>
      </c>
      <c r="J106" s="232">
        <v>13</v>
      </c>
      <c r="K106" s="596">
        <v>27</v>
      </c>
      <c r="L106" s="589">
        <v>25</v>
      </c>
      <c r="M106" s="598">
        <v>21</v>
      </c>
      <c r="N106" s="413">
        <v>18</v>
      </c>
      <c r="O106" s="320">
        <v>17</v>
      </c>
      <c r="P106" s="457">
        <v>23</v>
      </c>
      <c r="Q106" s="679">
        <v>22</v>
      </c>
      <c r="R106" s="432">
        <v>24</v>
      </c>
      <c r="S106" s="545">
        <v>13</v>
      </c>
      <c r="T106" s="104">
        <v>11</v>
      </c>
      <c r="U106" s="579">
        <v>10</v>
      </c>
      <c r="V106" s="160">
        <v>11</v>
      </c>
      <c r="W106" s="132">
        <v>17</v>
      </c>
      <c r="X106" s="224">
        <v>21</v>
      </c>
      <c r="Y106" s="21">
        <v>18</v>
      </c>
      <c r="Z106" s="157">
        <v>16</v>
      </c>
      <c r="AA106" s="12"/>
      <c r="AB106" s="12"/>
      <c r="AC106" s="12"/>
      <c r="AD106" s="12"/>
      <c r="AE106" s="12"/>
      <c r="AF106" s="12"/>
      <c r="AG106" s="12"/>
      <c r="AH106" s="12"/>
      <c r="AI106" s="705">
        <v>44</v>
      </c>
      <c r="AJ106" s="477"/>
      <c r="AK106" s="12"/>
      <c r="AL106" s="12"/>
      <c r="AM106" s="12"/>
      <c r="AN106" s="12"/>
      <c r="AO106" s="12"/>
      <c r="AP106" s="12"/>
    </row>
    <row r="107" spans="1:42" x14ac:dyDescent="0.3">
      <c r="A107" s="1685">
        <f t="shared" si="3"/>
        <v>42853</v>
      </c>
      <c r="B107" s="1" t="s">
        <v>707</v>
      </c>
      <c r="C107" s="181">
        <v>12</v>
      </c>
      <c r="D107" s="147">
        <v>11</v>
      </c>
      <c r="E107" s="10">
        <v>11</v>
      </c>
      <c r="F107" s="308">
        <v>13</v>
      </c>
      <c r="G107" s="344">
        <v>12</v>
      </c>
      <c r="H107" s="10">
        <v>11</v>
      </c>
      <c r="I107" s="3">
        <v>7</v>
      </c>
      <c r="J107" s="77">
        <v>8</v>
      </c>
      <c r="K107" s="403">
        <v>22</v>
      </c>
      <c r="L107" s="709">
        <v>22</v>
      </c>
      <c r="M107" s="681">
        <v>21</v>
      </c>
      <c r="N107" s="347">
        <v>22</v>
      </c>
      <c r="O107" s="375">
        <v>19</v>
      </c>
      <c r="P107" s="154">
        <v>15</v>
      </c>
      <c r="Q107" s="27">
        <v>9</v>
      </c>
      <c r="R107" s="302">
        <v>9</v>
      </c>
      <c r="S107" s="180">
        <v>15</v>
      </c>
      <c r="T107" s="178">
        <v>13</v>
      </c>
      <c r="U107" s="170">
        <v>12</v>
      </c>
      <c r="V107" s="16">
        <v>14</v>
      </c>
      <c r="W107" s="212">
        <v>19</v>
      </c>
      <c r="X107" s="349">
        <v>23</v>
      </c>
      <c r="Y107" s="67">
        <v>20</v>
      </c>
      <c r="Z107" s="18">
        <v>17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357">
        <v>11</v>
      </c>
      <c r="AK107" s="542">
        <v>30</v>
      </c>
      <c r="AL107" s="491">
        <v>35</v>
      </c>
      <c r="AM107" s="12"/>
      <c r="AN107" s="282"/>
      <c r="AO107" s="12"/>
      <c r="AP107" s="12"/>
    </row>
    <row r="108" spans="1:42" x14ac:dyDescent="0.3">
      <c r="A108" s="1685">
        <f t="shared" si="3"/>
        <v>42854</v>
      </c>
      <c r="B108" s="43" t="s">
        <v>708</v>
      </c>
      <c r="C108" s="5">
        <v>8</v>
      </c>
      <c r="D108" s="5">
        <v>8</v>
      </c>
      <c r="E108" s="61">
        <v>7</v>
      </c>
      <c r="F108" s="123">
        <v>7</v>
      </c>
      <c r="G108" s="85">
        <v>7</v>
      </c>
      <c r="H108" s="24">
        <v>6</v>
      </c>
      <c r="I108" s="12">
        <v>3</v>
      </c>
      <c r="J108" s="26">
        <v>9</v>
      </c>
      <c r="K108" s="206">
        <v>11</v>
      </c>
      <c r="L108" s="131">
        <v>11</v>
      </c>
      <c r="M108" s="302">
        <v>9</v>
      </c>
      <c r="N108" s="302">
        <v>9</v>
      </c>
      <c r="O108" s="26">
        <v>9</v>
      </c>
      <c r="P108" s="6">
        <v>8</v>
      </c>
      <c r="Q108" s="12">
        <v>4</v>
      </c>
      <c r="R108" s="206">
        <v>11</v>
      </c>
      <c r="S108" s="52">
        <v>16</v>
      </c>
      <c r="T108" s="180">
        <v>15</v>
      </c>
      <c r="U108" s="187">
        <v>14</v>
      </c>
      <c r="V108" s="156">
        <v>15</v>
      </c>
      <c r="W108" s="91">
        <v>21</v>
      </c>
      <c r="X108" s="326">
        <v>23</v>
      </c>
      <c r="Y108" s="212">
        <v>19</v>
      </c>
      <c r="Z108" s="21">
        <v>18</v>
      </c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</row>
    <row r="109" spans="1:42" x14ac:dyDescent="0.3">
      <c r="A109" s="1685">
        <f t="shared" si="3"/>
        <v>42855</v>
      </c>
      <c r="B109" s="43" t="s">
        <v>709</v>
      </c>
      <c r="C109" s="27">
        <v>9</v>
      </c>
      <c r="D109" s="27">
        <v>9</v>
      </c>
      <c r="E109" s="302">
        <v>9</v>
      </c>
      <c r="F109" s="206">
        <v>11</v>
      </c>
      <c r="G109" s="86">
        <v>9</v>
      </c>
      <c r="H109" s="123">
        <v>7</v>
      </c>
      <c r="I109" s="12">
        <v>5</v>
      </c>
      <c r="J109" s="26">
        <v>9</v>
      </c>
      <c r="K109" s="317">
        <v>14</v>
      </c>
      <c r="L109" s="148">
        <v>13</v>
      </c>
      <c r="M109" s="231">
        <v>14</v>
      </c>
      <c r="N109" s="321">
        <v>17</v>
      </c>
      <c r="O109" s="318">
        <v>13</v>
      </c>
      <c r="P109" s="217">
        <v>10</v>
      </c>
      <c r="Q109" s="7">
        <v>6</v>
      </c>
      <c r="R109" s="217">
        <v>10</v>
      </c>
      <c r="S109" s="36">
        <v>16</v>
      </c>
      <c r="T109" s="89">
        <v>14</v>
      </c>
      <c r="U109" s="187">
        <v>14</v>
      </c>
      <c r="V109" s="88">
        <v>15</v>
      </c>
      <c r="W109" s="91">
        <v>21</v>
      </c>
      <c r="X109" s="268">
        <v>24</v>
      </c>
      <c r="Y109" s="133">
        <v>20</v>
      </c>
      <c r="Z109" s="37">
        <v>18</v>
      </c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</row>
    <row r="110" spans="1:42" x14ac:dyDescent="0.3">
      <c r="A110" s="1685">
        <f t="shared" si="3"/>
        <v>42856</v>
      </c>
      <c r="B110" s="1" t="s">
        <v>710</v>
      </c>
      <c r="C110" s="26">
        <v>9</v>
      </c>
      <c r="D110" s="4">
        <v>8</v>
      </c>
      <c r="E110" s="123">
        <v>7</v>
      </c>
      <c r="F110" s="61">
        <v>7</v>
      </c>
      <c r="G110" s="3">
        <v>7</v>
      </c>
      <c r="H110" s="60">
        <v>6</v>
      </c>
      <c r="I110" s="230">
        <v>9</v>
      </c>
      <c r="J110" s="196">
        <v>8</v>
      </c>
      <c r="K110" s="29">
        <v>12</v>
      </c>
      <c r="L110" s="206">
        <v>11</v>
      </c>
      <c r="M110" s="230">
        <v>9</v>
      </c>
      <c r="N110" s="182">
        <v>11</v>
      </c>
      <c r="O110" s="272">
        <v>10</v>
      </c>
      <c r="P110" s="8">
        <v>9</v>
      </c>
      <c r="Q110" s="28">
        <v>11</v>
      </c>
      <c r="R110" s="220">
        <v>10</v>
      </c>
      <c r="S110" s="97">
        <v>16</v>
      </c>
      <c r="T110" s="88">
        <v>15</v>
      </c>
      <c r="U110" s="89">
        <v>14</v>
      </c>
      <c r="V110" s="36">
        <v>16</v>
      </c>
      <c r="W110" s="55">
        <v>22</v>
      </c>
      <c r="X110" s="237">
        <v>24</v>
      </c>
      <c r="Y110" s="117">
        <v>21</v>
      </c>
      <c r="Z110" s="37">
        <v>18</v>
      </c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</row>
    <row r="111" spans="1:42" x14ac:dyDescent="0.3">
      <c r="A111" s="1685">
        <f t="shared" si="3"/>
        <v>42857</v>
      </c>
      <c r="B111" s="1" t="s">
        <v>711</v>
      </c>
      <c r="C111" s="200">
        <v>9</v>
      </c>
      <c r="D111" s="2">
        <v>9</v>
      </c>
      <c r="E111" s="302">
        <v>9</v>
      </c>
      <c r="F111" s="31">
        <v>9</v>
      </c>
      <c r="G111" s="3">
        <v>7</v>
      </c>
      <c r="H111" s="63">
        <v>6</v>
      </c>
      <c r="I111" s="114">
        <v>7</v>
      </c>
      <c r="J111" s="61">
        <v>7</v>
      </c>
      <c r="K111" s="783">
        <v>15</v>
      </c>
      <c r="L111" s="389">
        <v>16</v>
      </c>
      <c r="M111" s="261">
        <v>15</v>
      </c>
      <c r="N111" s="508">
        <v>14</v>
      </c>
      <c r="O111" s="2">
        <v>9</v>
      </c>
      <c r="P111" s="26">
        <v>9</v>
      </c>
      <c r="Q111" s="27">
        <v>9</v>
      </c>
      <c r="R111" s="86">
        <v>9</v>
      </c>
      <c r="S111" s="82">
        <v>17</v>
      </c>
      <c r="T111" s="22">
        <v>16</v>
      </c>
      <c r="U111" s="112">
        <v>16</v>
      </c>
      <c r="V111" s="97">
        <v>16</v>
      </c>
      <c r="W111" s="20">
        <v>21</v>
      </c>
      <c r="X111" s="129">
        <v>24</v>
      </c>
      <c r="Y111" s="91">
        <v>21</v>
      </c>
      <c r="Z111" s="458">
        <v>19</v>
      </c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327"/>
      <c r="AO111" s="541">
        <v>73</v>
      </c>
      <c r="AP111" s="482">
        <v>77</v>
      </c>
    </row>
    <row r="112" spans="1:42" x14ac:dyDescent="0.3">
      <c r="A112" s="1685">
        <f t="shared" si="3"/>
        <v>42858</v>
      </c>
      <c r="B112" s="1" t="s">
        <v>712</v>
      </c>
      <c r="C112" s="12">
        <v>4</v>
      </c>
      <c r="D112" s="12">
        <v>4</v>
      </c>
      <c r="E112" s="12">
        <v>3</v>
      </c>
      <c r="F112" s="12">
        <v>5</v>
      </c>
      <c r="G112" s="123">
        <v>7</v>
      </c>
      <c r="H112" s="3">
        <v>7</v>
      </c>
      <c r="I112" s="136">
        <v>10</v>
      </c>
      <c r="J112" s="5">
        <v>8</v>
      </c>
      <c r="K112" s="78">
        <v>6</v>
      </c>
      <c r="L112" s="12">
        <v>5</v>
      </c>
      <c r="M112" s="12">
        <v>3</v>
      </c>
      <c r="N112" s="113">
        <v>6</v>
      </c>
      <c r="O112" s="26">
        <v>9</v>
      </c>
      <c r="P112" s="196">
        <v>8</v>
      </c>
      <c r="Q112" s="261">
        <v>15</v>
      </c>
      <c r="R112" s="181">
        <v>12</v>
      </c>
      <c r="S112" s="21">
        <v>18</v>
      </c>
      <c r="T112" s="18">
        <v>17</v>
      </c>
      <c r="U112" s="18">
        <v>17</v>
      </c>
      <c r="V112" s="56">
        <v>19</v>
      </c>
      <c r="W112" s="199">
        <v>22</v>
      </c>
      <c r="X112" s="313">
        <v>23</v>
      </c>
      <c r="Y112" s="458">
        <v>19</v>
      </c>
      <c r="Z112" s="81">
        <v>18</v>
      </c>
      <c r="AA112" s="12"/>
      <c r="AB112" s="12"/>
      <c r="AC112" s="12"/>
      <c r="AD112" s="12"/>
      <c r="AE112" s="12"/>
      <c r="AF112" s="722">
        <v>0.1</v>
      </c>
      <c r="AG112" s="12"/>
      <c r="AH112" s="12"/>
      <c r="AI112" s="271">
        <v>100</v>
      </c>
      <c r="AJ112" s="335">
        <v>96</v>
      </c>
      <c r="AK112" s="517">
        <v>89</v>
      </c>
      <c r="AL112" s="424">
        <v>78</v>
      </c>
      <c r="AM112" s="286">
        <v>5</v>
      </c>
      <c r="AN112" s="745"/>
      <c r="AO112" s="12"/>
      <c r="AP112" s="12"/>
    </row>
    <row r="113" spans="1:42" x14ac:dyDescent="0.3">
      <c r="A113" s="1685">
        <f t="shared" si="3"/>
        <v>42859</v>
      </c>
      <c r="B113" s="1" t="s">
        <v>713</v>
      </c>
      <c r="C113" s="241">
        <v>8</v>
      </c>
      <c r="D113" s="85">
        <v>7</v>
      </c>
      <c r="E113" s="62">
        <v>6</v>
      </c>
      <c r="F113" s="44">
        <v>5</v>
      </c>
      <c r="G113" s="44">
        <v>5</v>
      </c>
      <c r="H113" s="113">
        <v>6</v>
      </c>
      <c r="I113" s="7">
        <v>6</v>
      </c>
      <c r="J113" s="47">
        <v>8</v>
      </c>
      <c r="K113" s="308">
        <v>13</v>
      </c>
      <c r="L113" s="26">
        <v>9</v>
      </c>
      <c r="M113" s="3">
        <v>7</v>
      </c>
      <c r="N113" s="4">
        <v>8</v>
      </c>
      <c r="O113" s="79">
        <v>7</v>
      </c>
      <c r="P113" s="196">
        <v>8</v>
      </c>
      <c r="Q113" s="6">
        <v>8</v>
      </c>
      <c r="R113" s="9">
        <v>11</v>
      </c>
      <c r="S113" s="18">
        <v>17</v>
      </c>
      <c r="T113" s="22">
        <v>16</v>
      </c>
      <c r="U113" s="23">
        <v>16</v>
      </c>
      <c r="V113" s="81">
        <v>18</v>
      </c>
      <c r="W113" s="199">
        <v>22</v>
      </c>
      <c r="X113" s="237">
        <v>24</v>
      </c>
      <c r="Y113" s="38">
        <v>22</v>
      </c>
      <c r="Z113" s="70">
        <v>20</v>
      </c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</row>
    <row r="114" spans="1:42" x14ac:dyDescent="0.3">
      <c r="A114" s="1685">
        <f t="shared" si="3"/>
        <v>42860</v>
      </c>
      <c r="B114" s="1" t="s">
        <v>714</v>
      </c>
      <c r="C114" s="4">
        <v>8</v>
      </c>
      <c r="D114" s="63">
        <v>6</v>
      </c>
      <c r="E114" s="65">
        <v>6</v>
      </c>
      <c r="F114" s="44">
        <v>5</v>
      </c>
      <c r="G114" s="12">
        <v>5</v>
      </c>
      <c r="H114" s="12">
        <v>5</v>
      </c>
      <c r="I114" s="102">
        <v>8</v>
      </c>
      <c r="J114" s="8">
        <v>9</v>
      </c>
      <c r="K114" s="122">
        <v>10</v>
      </c>
      <c r="L114" s="114">
        <v>7</v>
      </c>
      <c r="M114" s="64">
        <v>7</v>
      </c>
      <c r="N114" s="225">
        <v>7</v>
      </c>
      <c r="O114" s="113">
        <v>6</v>
      </c>
      <c r="P114" s="85">
        <v>7</v>
      </c>
      <c r="Q114" s="30">
        <v>11</v>
      </c>
      <c r="R114" s="308">
        <v>13</v>
      </c>
      <c r="S114" s="90">
        <v>18</v>
      </c>
      <c r="T114" s="81">
        <v>18</v>
      </c>
      <c r="U114" s="54">
        <v>17</v>
      </c>
      <c r="V114" s="37">
        <v>18</v>
      </c>
      <c r="W114" s="195">
        <v>22</v>
      </c>
      <c r="X114" s="126">
        <v>24</v>
      </c>
      <c r="Y114" s="98">
        <v>21</v>
      </c>
      <c r="Z114" s="130">
        <v>20</v>
      </c>
      <c r="AA114" s="12"/>
      <c r="AB114" s="12"/>
      <c r="AC114" s="12"/>
      <c r="AD114" s="12"/>
      <c r="AE114" s="12"/>
      <c r="AF114" s="12"/>
      <c r="AG114" s="12"/>
      <c r="AH114" s="12"/>
      <c r="AI114" s="12"/>
      <c r="AJ114" s="327"/>
      <c r="AK114" s="334">
        <v>49</v>
      </c>
      <c r="AL114" s="478">
        <v>52</v>
      </c>
      <c r="AM114" s="660">
        <v>24</v>
      </c>
      <c r="AN114" s="611">
        <v>18</v>
      </c>
      <c r="AO114" s="660">
        <v>24</v>
      </c>
      <c r="AP114" s="455">
        <v>15</v>
      </c>
    </row>
    <row r="115" spans="1:42" x14ac:dyDescent="0.3">
      <c r="A115" s="1685">
        <f t="shared" si="3"/>
        <v>42861</v>
      </c>
      <c r="B115" s="43" t="s">
        <v>715</v>
      </c>
      <c r="C115" s="235">
        <v>8</v>
      </c>
      <c r="D115" s="196">
        <v>8</v>
      </c>
      <c r="E115" s="184">
        <v>10</v>
      </c>
      <c r="F115" s="222">
        <v>12</v>
      </c>
      <c r="G115" s="137">
        <v>12</v>
      </c>
      <c r="H115" s="248">
        <v>12</v>
      </c>
      <c r="I115" s="10">
        <v>11</v>
      </c>
      <c r="J115" s="175">
        <v>13</v>
      </c>
      <c r="K115" s="183">
        <v>11</v>
      </c>
      <c r="L115" s="149">
        <v>14</v>
      </c>
      <c r="M115" s="331">
        <v>21</v>
      </c>
      <c r="N115" s="436">
        <v>20</v>
      </c>
      <c r="O115" s="168">
        <v>17</v>
      </c>
      <c r="P115" s="462">
        <v>17</v>
      </c>
      <c r="Q115" s="336">
        <v>17</v>
      </c>
      <c r="R115" s="339">
        <v>24</v>
      </c>
      <c r="S115" s="480">
        <v>19</v>
      </c>
      <c r="T115" s="81">
        <v>18</v>
      </c>
      <c r="U115" s="42">
        <v>17</v>
      </c>
      <c r="V115" s="21">
        <v>18</v>
      </c>
      <c r="W115" s="111">
        <v>22</v>
      </c>
      <c r="X115" s="268">
        <v>24</v>
      </c>
      <c r="Y115" s="55">
        <v>22</v>
      </c>
      <c r="Z115" s="67">
        <v>20</v>
      </c>
      <c r="AA115" s="12"/>
      <c r="AB115" s="12"/>
      <c r="AC115" s="12"/>
      <c r="AD115" s="12"/>
      <c r="AE115" s="12"/>
      <c r="AF115" s="12"/>
      <c r="AG115" s="12"/>
      <c r="AH115" s="12"/>
      <c r="AI115" s="357">
        <v>10</v>
      </c>
      <c r="AJ115" s="511">
        <v>29</v>
      </c>
      <c r="AK115" s="491">
        <v>35</v>
      </c>
      <c r="AL115" s="507">
        <v>45</v>
      </c>
      <c r="AM115" s="343">
        <v>59</v>
      </c>
      <c r="AN115" s="517">
        <v>90</v>
      </c>
      <c r="AO115" s="539">
        <v>79</v>
      </c>
      <c r="AP115" s="541">
        <v>74</v>
      </c>
    </row>
    <row r="116" spans="1:42" x14ac:dyDescent="0.3">
      <c r="A116" s="1685">
        <f t="shared" si="3"/>
        <v>42862</v>
      </c>
      <c r="B116" s="43" t="s">
        <v>716</v>
      </c>
      <c r="C116" s="140">
        <v>13</v>
      </c>
      <c r="D116" s="142">
        <v>12</v>
      </c>
      <c r="E116" s="181">
        <v>12</v>
      </c>
      <c r="F116" s="318">
        <v>13</v>
      </c>
      <c r="G116" s="242">
        <v>11</v>
      </c>
      <c r="H116" s="196">
        <v>8</v>
      </c>
      <c r="I116" s="44">
        <v>5</v>
      </c>
      <c r="J116" s="12">
        <v>5</v>
      </c>
      <c r="K116" s="596">
        <v>27</v>
      </c>
      <c r="L116" s="447">
        <v>24</v>
      </c>
      <c r="M116" s="635">
        <v>24</v>
      </c>
      <c r="N116" s="619">
        <v>23</v>
      </c>
      <c r="O116" s="402">
        <v>17</v>
      </c>
      <c r="P116" s="153">
        <v>15</v>
      </c>
      <c r="Q116" s="142">
        <v>12</v>
      </c>
      <c r="R116" s="49">
        <v>6</v>
      </c>
      <c r="S116" s="107">
        <v>20</v>
      </c>
      <c r="T116" s="243">
        <v>19</v>
      </c>
      <c r="U116" s="145">
        <v>18</v>
      </c>
      <c r="V116" s="56">
        <v>19</v>
      </c>
      <c r="W116" s="205">
        <v>22</v>
      </c>
      <c r="X116" s="249">
        <v>21</v>
      </c>
      <c r="Y116" s="71">
        <v>21</v>
      </c>
      <c r="Z116" s="70">
        <v>20</v>
      </c>
      <c r="AA116" s="12"/>
      <c r="AB116" s="12"/>
      <c r="AC116" s="12"/>
      <c r="AD116" s="12"/>
      <c r="AE116" s="739">
        <v>0.2</v>
      </c>
      <c r="AF116" s="799">
        <v>2.7</v>
      </c>
      <c r="AG116" s="475">
        <v>5.6</v>
      </c>
      <c r="AH116" s="523">
        <v>6.8</v>
      </c>
      <c r="AI116" s="585">
        <v>62</v>
      </c>
      <c r="AJ116" s="691">
        <v>37</v>
      </c>
      <c r="AK116" s="685">
        <v>40</v>
      </c>
      <c r="AL116" s="532">
        <v>42</v>
      </c>
      <c r="AM116" s="12"/>
      <c r="AN116" s="684">
        <v>86</v>
      </c>
      <c r="AO116" s="516">
        <v>97</v>
      </c>
      <c r="AP116" s="512">
        <v>99</v>
      </c>
    </row>
    <row r="117" spans="1:42" x14ac:dyDescent="0.3">
      <c r="A117" s="1685">
        <f t="shared" si="3"/>
        <v>42863</v>
      </c>
      <c r="B117" s="1" t="s">
        <v>717</v>
      </c>
      <c r="C117" s="44">
        <v>5</v>
      </c>
      <c r="D117" s="85">
        <v>7</v>
      </c>
      <c r="E117" s="12">
        <v>4</v>
      </c>
      <c r="F117" s="141">
        <v>9</v>
      </c>
      <c r="G117" s="182">
        <v>11</v>
      </c>
      <c r="H117" s="337">
        <v>17</v>
      </c>
      <c r="I117" s="154">
        <v>15</v>
      </c>
      <c r="J117" s="242">
        <v>11</v>
      </c>
      <c r="K117" s="66">
        <v>7</v>
      </c>
      <c r="L117" s="139">
        <v>13</v>
      </c>
      <c r="M117" s="76">
        <v>5</v>
      </c>
      <c r="N117" s="254">
        <v>14</v>
      </c>
      <c r="O117" s="167">
        <v>17</v>
      </c>
      <c r="P117" s="409">
        <v>24</v>
      </c>
      <c r="Q117" s="629">
        <v>26</v>
      </c>
      <c r="R117" s="400">
        <v>19</v>
      </c>
      <c r="S117" s="70">
        <v>20</v>
      </c>
      <c r="T117" s="212">
        <v>19</v>
      </c>
      <c r="U117" s="480">
        <v>19</v>
      </c>
      <c r="V117" s="135">
        <v>19</v>
      </c>
      <c r="W117" s="212">
        <v>19</v>
      </c>
      <c r="X117" s="37">
        <v>18</v>
      </c>
      <c r="Y117" s="50">
        <v>17</v>
      </c>
      <c r="Z117" s="36">
        <v>16</v>
      </c>
      <c r="AA117" s="808">
        <v>2.5</v>
      </c>
      <c r="AB117" s="809">
        <v>2.2000000000000002</v>
      </c>
      <c r="AC117" s="395">
        <v>0.2</v>
      </c>
      <c r="AD117" s="790">
        <v>2.6</v>
      </c>
      <c r="AE117" s="795">
        <v>0.6</v>
      </c>
      <c r="AF117" s="810">
        <v>1.4</v>
      </c>
      <c r="AG117" s="811">
        <v>0.4</v>
      </c>
      <c r="AH117" s="744">
        <v>0.2</v>
      </c>
      <c r="AI117" s="271">
        <v>100</v>
      </c>
      <c r="AJ117" s="271">
        <v>100</v>
      </c>
      <c r="AK117" s="271">
        <v>100</v>
      </c>
      <c r="AL117" s="271">
        <v>100</v>
      </c>
      <c r="AM117" s="271">
        <v>100</v>
      </c>
      <c r="AN117" s="517">
        <v>90</v>
      </c>
      <c r="AO117" s="516">
        <v>97</v>
      </c>
      <c r="AP117" s="415">
        <v>99</v>
      </c>
    </row>
    <row r="118" spans="1:42" x14ac:dyDescent="0.3">
      <c r="A118" s="1685">
        <f t="shared" si="3"/>
        <v>42864</v>
      </c>
      <c r="B118" s="1" t="s">
        <v>718</v>
      </c>
      <c r="C118" s="222">
        <v>12</v>
      </c>
      <c r="D118" s="216">
        <v>10</v>
      </c>
      <c r="E118" s="102">
        <v>8</v>
      </c>
      <c r="F118" s="200">
        <v>9</v>
      </c>
      <c r="G118" s="241">
        <v>8</v>
      </c>
      <c r="H118" s="7">
        <v>6</v>
      </c>
      <c r="I118" s="87">
        <v>6</v>
      </c>
      <c r="J118" s="4">
        <v>8</v>
      </c>
      <c r="K118" s="487">
        <v>20</v>
      </c>
      <c r="L118" s="304">
        <v>16</v>
      </c>
      <c r="M118" s="345">
        <v>12</v>
      </c>
      <c r="N118" s="163">
        <v>14</v>
      </c>
      <c r="O118" s="206">
        <v>11</v>
      </c>
      <c r="P118" s="235">
        <v>8</v>
      </c>
      <c r="Q118" s="4">
        <v>8</v>
      </c>
      <c r="R118" s="220">
        <v>10</v>
      </c>
      <c r="S118" s="17">
        <v>15</v>
      </c>
      <c r="T118" s="178">
        <v>13</v>
      </c>
      <c r="U118" s="159">
        <v>12</v>
      </c>
      <c r="V118" s="144">
        <v>13</v>
      </c>
      <c r="W118" s="22">
        <v>16</v>
      </c>
      <c r="X118" s="83">
        <v>18</v>
      </c>
      <c r="Y118" s="32">
        <v>16</v>
      </c>
      <c r="Z118" s="177">
        <v>14</v>
      </c>
      <c r="AA118" s="12"/>
      <c r="AB118" s="12"/>
      <c r="AC118" s="12"/>
      <c r="AD118" s="12"/>
      <c r="AE118" s="12"/>
      <c r="AF118" s="12"/>
      <c r="AG118" s="12"/>
      <c r="AH118" s="12"/>
      <c r="AI118" s="455">
        <v>15</v>
      </c>
      <c r="AJ118" s="477"/>
      <c r="AK118" s="12"/>
      <c r="AL118" s="299">
        <v>8</v>
      </c>
      <c r="AM118" s="281">
        <v>7</v>
      </c>
      <c r="AN118" s="779"/>
      <c r="AO118" s="12"/>
      <c r="AP118" s="12"/>
    </row>
    <row r="119" spans="1:42" x14ac:dyDescent="0.3">
      <c r="A119" s="1685">
        <f t="shared" si="3"/>
        <v>42865</v>
      </c>
      <c r="B119" s="1" t="s">
        <v>719</v>
      </c>
      <c r="C119" s="4">
        <v>8</v>
      </c>
      <c r="D119" s="136">
        <v>10</v>
      </c>
      <c r="E119" s="322">
        <v>10</v>
      </c>
      <c r="F119" s="136">
        <v>10</v>
      </c>
      <c r="G119" s="136">
        <v>10</v>
      </c>
      <c r="H119" s="136">
        <v>10</v>
      </c>
      <c r="I119" s="86">
        <v>9</v>
      </c>
      <c r="J119" s="147">
        <v>11</v>
      </c>
      <c r="K119" s="136">
        <v>10</v>
      </c>
      <c r="L119" s="153">
        <v>15</v>
      </c>
      <c r="M119" s="309">
        <v>15</v>
      </c>
      <c r="N119" s="176">
        <v>14</v>
      </c>
      <c r="O119" s="147">
        <v>11</v>
      </c>
      <c r="P119" s="182">
        <v>11</v>
      </c>
      <c r="Q119" s="221">
        <v>12</v>
      </c>
      <c r="R119" s="389">
        <v>16</v>
      </c>
      <c r="S119" s="94">
        <v>13</v>
      </c>
      <c r="T119" s="116">
        <v>12</v>
      </c>
      <c r="U119" s="586">
        <v>12</v>
      </c>
      <c r="V119" s="116">
        <v>12</v>
      </c>
      <c r="W119" s="89">
        <v>14</v>
      </c>
      <c r="X119" s="32">
        <v>16</v>
      </c>
      <c r="Y119" s="494">
        <v>14</v>
      </c>
      <c r="Z119" s="15">
        <v>14</v>
      </c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</row>
    <row r="120" spans="1:42" x14ac:dyDescent="0.3">
      <c r="A120" s="1685">
        <f t="shared" si="3"/>
        <v>42866</v>
      </c>
      <c r="B120" s="1" t="s">
        <v>720</v>
      </c>
      <c r="C120" s="147">
        <v>11</v>
      </c>
      <c r="D120" s="344">
        <v>12</v>
      </c>
      <c r="E120" s="139">
        <v>13</v>
      </c>
      <c r="F120" s="230">
        <v>9</v>
      </c>
      <c r="G120" s="147">
        <v>11</v>
      </c>
      <c r="H120" s="242">
        <v>11</v>
      </c>
      <c r="I120" s="248">
        <v>12</v>
      </c>
      <c r="J120" s="148">
        <v>13</v>
      </c>
      <c r="K120" s="321">
        <v>17</v>
      </c>
      <c r="L120" s="683">
        <v>18</v>
      </c>
      <c r="M120" s="780">
        <v>19</v>
      </c>
      <c r="N120" s="175">
        <v>13</v>
      </c>
      <c r="O120" s="307">
        <v>14</v>
      </c>
      <c r="P120" s="149">
        <v>14</v>
      </c>
      <c r="Q120" s="169">
        <v>18</v>
      </c>
      <c r="R120" s="382">
        <v>19</v>
      </c>
      <c r="S120" s="187">
        <v>14</v>
      </c>
      <c r="T120" s="179">
        <v>13</v>
      </c>
      <c r="U120" s="35">
        <v>13</v>
      </c>
      <c r="V120" s="178">
        <v>13</v>
      </c>
      <c r="W120" s="158">
        <v>15</v>
      </c>
      <c r="X120" s="32">
        <v>16</v>
      </c>
      <c r="Y120" s="52">
        <v>16</v>
      </c>
      <c r="Z120" s="218">
        <v>17</v>
      </c>
      <c r="AA120" s="12"/>
      <c r="AB120" s="12"/>
      <c r="AC120" s="12"/>
      <c r="AD120" s="12"/>
      <c r="AE120" s="12"/>
      <c r="AF120" s="12"/>
      <c r="AG120" s="710"/>
      <c r="AH120" s="12"/>
      <c r="AI120" s="12"/>
      <c r="AJ120" s="609">
        <v>16</v>
      </c>
      <c r="AK120" s="759">
        <v>82</v>
      </c>
      <c r="AL120" s="479">
        <v>95</v>
      </c>
      <c r="AM120" s="600">
        <v>91</v>
      </c>
      <c r="AN120" s="271">
        <v>100</v>
      </c>
      <c r="AO120" s="415">
        <v>99</v>
      </c>
      <c r="AP120" s="271">
        <v>100</v>
      </c>
    </row>
    <row r="121" spans="1:42" x14ac:dyDescent="0.3">
      <c r="A121" s="1685">
        <f t="shared" si="3"/>
        <v>42867</v>
      </c>
      <c r="B121" s="1" t="s">
        <v>721</v>
      </c>
      <c r="C121" s="174">
        <v>15</v>
      </c>
      <c r="D121" s="223">
        <v>14</v>
      </c>
      <c r="E121" s="248">
        <v>12</v>
      </c>
      <c r="F121" s="508">
        <v>14</v>
      </c>
      <c r="G121" s="216">
        <v>10</v>
      </c>
      <c r="H121" s="344">
        <v>12</v>
      </c>
      <c r="I121" s="344">
        <v>12</v>
      </c>
      <c r="J121" s="2">
        <v>9</v>
      </c>
      <c r="K121" s="547">
        <v>23</v>
      </c>
      <c r="L121" s="696">
        <v>22</v>
      </c>
      <c r="M121" s="260">
        <v>20</v>
      </c>
      <c r="N121" s="695">
        <v>21</v>
      </c>
      <c r="O121" s="317">
        <v>14</v>
      </c>
      <c r="P121" s="304">
        <v>16</v>
      </c>
      <c r="Q121" s="400">
        <v>19</v>
      </c>
      <c r="R121" s="376">
        <v>16</v>
      </c>
      <c r="S121" s="42">
        <v>17</v>
      </c>
      <c r="T121" s="23">
        <v>16</v>
      </c>
      <c r="U121" s="51">
        <v>16</v>
      </c>
      <c r="V121" s="157">
        <v>16</v>
      </c>
      <c r="W121" s="22">
        <v>16</v>
      </c>
      <c r="X121" s="18">
        <v>17</v>
      </c>
      <c r="Y121" s="42">
        <v>17</v>
      </c>
      <c r="Z121" s="218">
        <v>17</v>
      </c>
      <c r="AA121" s="710"/>
      <c r="AB121" s="278">
        <v>0.1</v>
      </c>
      <c r="AC121" s="714"/>
      <c r="AD121" s="278">
        <v>0.1</v>
      </c>
      <c r="AE121" s="444">
        <v>1.4</v>
      </c>
      <c r="AF121" s="812">
        <v>0.5</v>
      </c>
      <c r="AG121" s="813">
        <v>0.9</v>
      </c>
      <c r="AH121" s="710"/>
      <c r="AI121" s="423">
        <v>94</v>
      </c>
      <c r="AJ121" s="517">
        <v>90</v>
      </c>
      <c r="AK121" s="415">
        <v>100</v>
      </c>
      <c r="AL121" s="512">
        <v>99</v>
      </c>
      <c r="AM121" s="271">
        <v>100</v>
      </c>
      <c r="AN121" s="512">
        <v>99</v>
      </c>
      <c r="AO121" s="271">
        <v>100</v>
      </c>
      <c r="AP121" s="478">
        <v>52</v>
      </c>
    </row>
    <row r="122" spans="1:42" x14ac:dyDescent="0.3">
      <c r="A122" s="1685">
        <f t="shared" si="3"/>
        <v>42868</v>
      </c>
      <c r="B122" s="43" t="s">
        <v>722</v>
      </c>
      <c r="C122" s="345">
        <v>12</v>
      </c>
      <c r="D122" s="87">
        <v>6</v>
      </c>
      <c r="E122" s="2">
        <v>9</v>
      </c>
      <c r="F122" s="131">
        <v>11</v>
      </c>
      <c r="G122" s="303">
        <v>10</v>
      </c>
      <c r="H122" s="46">
        <v>7</v>
      </c>
      <c r="I122" s="241">
        <v>8</v>
      </c>
      <c r="J122" s="272">
        <v>10</v>
      </c>
      <c r="K122" s="320">
        <v>17</v>
      </c>
      <c r="L122" s="141">
        <v>9</v>
      </c>
      <c r="M122" s="148">
        <v>13</v>
      </c>
      <c r="N122" s="174">
        <v>15</v>
      </c>
      <c r="O122" s="164">
        <v>13</v>
      </c>
      <c r="P122" s="196">
        <v>8</v>
      </c>
      <c r="Q122" s="345">
        <v>12</v>
      </c>
      <c r="R122" s="138">
        <v>15</v>
      </c>
      <c r="S122" s="50">
        <v>17</v>
      </c>
      <c r="T122" s="112">
        <v>16</v>
      </c>
      <c r="U122" s="14">
        <v>15</v>
      </c>
      <c r="V122" s="112">
        <v>16</v>
      </c>
      <c r="W122" s="81">
        <v>18</v>
      </c>
      <c r="X122" s="132">
        <v>17</v>
      </c>
      <c r="Y122" s="194">
        <v>17</v>
      </c>
      <c r="Z122" s="157">
        <v>16</v>
      </c>
      <c r="AA122" s="710"/>
      <c r="AB122" s="12"/>
      <c r="AC122" s="12"/>
      <c r="AD122" s="12"/>
      <c r="AE122" s="710"/>
      <c r="AF122" s="12"/>
      <c r="AG122" s="12"/>
      <c r="AH122" s="12"/>
      <c r="AI122" s="505">
        <v>53</v>
      </c>
      <c r="AJ122" s="685">
        <v>40</v>
      </c>
      <c r="AK122" s="612">
        <v>68</v>
      </c>
      <c r="AL122" s="582">
        <v>88</v>
      </c>
      <c r="AM122" s="600">
        <v>91</v>
      </c>
      <c r="AN122" s="415">
        <v>99</v>
      </c>
      <c r="AO122" s="583">
        <v>87</v>
      </c>
      <c r="AP122" s="485">
        <v>57</v>
      </c>
    </row>
    <row r="123" spans="1:42" x14ac:dyDescent="0.3">
      <c r="A123" s="1685">
        <f t="shared" si="3"/>
        <v>42869</v>
      </c>
      <c r="B123" s="43" t="s">
        <v>723</v>
      </c>
      <c r="C123" s="272">
        <v>10</v>
      </c>
      <c r="D123" s="47">
        <v>8</v>
      </c>
      <c r="E123" s="77">
        <v>8</v>
      </c>
      <c r="F123" s="64">
        <v>7</v>
      </c>
      <c r="G123" s="12">
        <v>3</v>
      </c>
      <c r="H123" s="12">
        <v>2</v>
      </c>
      <c r="I123" s="12">
        <v>3</v>
      </c>
      <c r="J123" s="12">
        <v>3</v>
      </c>
      <c r="K123" s="174">
        <v>15</v>
      </c>
      <c r="L123" s="142">
        <v>12</v>
      </c>
      <c r="M123" s="220">
        <v>10</v>
      </c>
      <c r="N123" s="2">
        <v>9</v>
      </c>
      <c r="O123" s="12">
        <v>4</v>
      </c>
      <c r="P123" s="12">
        <v>1</v>
      </c>
      <c r="Q123" s="12">
        <v>3</v>
      </c>
      <c r="R123" s="12">
        <v>4</v>
      </c>
      <c r="S123" s="112">
        <v>16</v>
      </c>
      <c r="T123" s="158">
        <v>15</v>
      </c>
      <c r="U123" s="101">
        <v>14</v>
      </c>
      <c r="V123" s="236">
        <v>14</v>
      </c>
      <c r="W123" s="82">
        <v>17</v>
      </c>
      <c r="X123" s="90">
        <v>18</v>
      </c>
      <c r="Y123" s="22">
        <v>16</v>
      </c>
      <c r="Z123" s="194">
        <v>17</v>
      </c>
      <c r="AA123" s="12"/>
      <c r="AB123" s="12"/>
      <c r="AC123" s="12"/>
      <c r="AD123" s="12"/>
      <c r="AE123" s="12"/>
      <c r="AF123" s="12"/>
      <c r="AG123" s="12"/>
      <c r="AH123" s="12"/>
      <c r="AI123" s="356">
        <v>6</v>
      </c>
      <c r="AJ123" s="477"/>
      <c r="AK123" s="12"/>
      <c r="AL123" s="327"/>
      <c r="AM123" s="745"/>
      <c r="AN123" s="685">
        <v>40</v>
      </c>
      <c r="AO123" s="466">
        <v>72</v>
      </c>
      <c r="AP123" s="467">
        <v>91</v>
      </c>
    </row>
    <row r="124" spans="1:42" x14ac:dyDescent="0.3">
      <c r="A124" s="1685">
        <f t="shared" si="3"/>
        <v>42870</v>
      </c>
      <c r="B124" s="1" t="s">
        <v>724</v>
      </c>
      <c r="C124" s="12">
        <v>2</v>
      </c>
      <c r="D124" s="12">
        <v>3</v>
      </c>
      <c r="E124" s="12">
        <v>5</v>
      </c>
      <c r="F124" s="79">
        <v>7</v>
      </c>
      <c r="G124" s="241">
        <v>8</v>
      </c>
      <c r="H124" s="48">
        <v>5</v>
      </c>
      <c r="I124" s="12">
        <v>5</v>
      </c>
      <c r="J124" s="66">
        <v>7</v>
      </c>
      <c r="K124" s="12">
        <v>2</v>
      </c>
      <c r="L124" s="12">
        <v>4</v>
      </c>
      <c r="M124" s="7">
        <v>6</v>
      </c>
      <c r="N124" s="248">
        <v>12</v>
      </c>
      <c r="O124" s="322">
        <v>10</v>
      </c>
      <c r="P124" s="85">
        <v>7</v>
      </c>
      <c r="Q124" s="63">
        <v>6</v>
      </c>
      <c r="R124" s="141">
        <v>9</v>
      </c>
      <c r="S124" s="97">
        <v>16</v>
      </c>
      <c r="T124" s="14">
        <v>15</v>
      </c>
      <c r="U124" s="158">
        <v>15</v>
      </c>
      <c r="V124" s="112">
        <v>16</v>
      </c>
      <c r="W124" s="145">
        <v>18</v>
      </c>
      <c r="X124" s="480">
        <v>19</v>
      </c>
      <c r="Y124" s="22">
        <v>16</v>
      </c>
      <c r="Z124" s="14">
        <v>15</v>
      </c>
      <c r="AA124" s="12"/>
      <c r="AB124" s="12"/>
      <c r="AC124" s="12"/>
      <c r="AD124" s="12"/>
      <c r="AE124" s="12"/>
      <c r="AF124" s="12"/>
      <c r="AG124" s="12"/>
      <c r="AH124" s="12"/>
      <c r="AI124" s="271">
        <v>100</v>
      </c>
      <c r="AJ124" s="600">
        <v>91</v>
      </c>
      <c r="AK124" s="546">
        <v>13</v>
      </c>
      <c r="AL124" s="491">
        <v>35</v>
      </c>
      <c r="AM124" s="543">
        <v>55</v>
      </c>
      <c r="AN124" s="532">
        <v>42</v>
      </c>
      <c r="AO124" s="779"/>
      <c r="AP124" s="327"/>
    </row>
    <row r="125" spans="1:42" x14ac:dyDescent="0.3">
      <c r="A125" s="1685">
        <f t="shared" si="3"/>
        <v>42871</v>
      </c>
      <c r="B125" s="1" t="s">
        <v>725</v>
      </c>
      <c r="C125" s="113">
        <v>6</v>
      </c>
      <c r="D125" s="44">
        <v>5</v>
      </c>
      <c r="E125" s="12">
        <v>4</v>
      </c>
      <c r="F125" s="12">
        <v>3</v>
      </c>
      <c r="G125" s="12">
        <v>1</v>
      </c>
      <c r="H125" s="12">
        <v>2</v>
      </c>
      <c r="I125" s="87">
        <v>6</v>
      </c>
      <c r="J125" s="5">
        <v>8</v>
      </c>
      <c r="K125" s="25">
        <v>8</v>
      </c>
      <c r="L125" s="85">
        <v>7</v>
      </c>
      <c r="M125" s="76">
        <v>5</v>
      </c>
      <c r="N125" s="12">
        <v>3</v>
      </c>
      <c r="O125" s="12">
        <v>2</v>
      </c>
      <c r="P125" s="12">
        <v>1</v>
      </c>
      <c r="Q125" s="77">
        <v>8</v>
      </c>
      <c r="R125" s="217">
        <v>10</v>
      </c>
      <c r="S125" s="178">
        <v>13</v>
      </c>
      <c r="T125" s="143">
        <v>12</v>
      </c>
      <c r="U125" s="570">
        <v>11</v>
      </c>
      <c r="V125" s="103">
        <v>13</v>
      </c>
      <c r="W125" s="97">
        <v>16</v>
      </c>
      <c r="X125" s="80">
        <v>18</v>
      </c>
      <c r="Y125" s="100">
        <v>15</v>
      </c>
      <c r="Z125" s="17">
        <v>15</v>
      </c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456">
        <v>41</v>
      </c>
      <c r="AL125" s="708">
        <v>35</v>
      </c>
      <c r="AM125" s="12"/>
      <c r="AN125" s="12"/>
      <c r="AO125" s="12"/>
      <c r="AP125" s="12"/>
    </row>
    <row r="126" spans="1:42" x14ac:dyDescent="0.3">
      <c r="A126" s="1685">
        <f t="shared" si="3"/>
        <v>42872</v>
      </c>
      <c r="B126" s="1" t="s">
        <v>726</v>
      </c>
      <c r="C126" s="141">
        <v>9</v>
      </c>
      <c r="D126" s="6">
        <v>8</v>
      </c>
      <c r="E126" s="123">
        <v>7</v>
      </c>
      <c r="F126" s="61">
        <v>7</v>
      </c>
      <c r="G126" s="2">
        <v>9</v>
      </c>
      <c r="H126" s="182">
        <v>11</v>
      </c>
      <c r="I126" s="142">
        <v>12</v>
      </c>
      <c r="J126" s="223">
        <v>14</v>
      </c>
      <c r="K126" s="242">
        <v>11</v>
      </c>
      <c r="L126" s="303">
        <v>10</v>
      </c>
      <c r="M126" s="26">
        <v>9</v>
      </c>
      <c r="N126" s="28">
        <v>11</v>
      </c>
      <c r="O126" s="345">
        <v>12</v>
      </c>
      <c r="P126" s="307">
        <v>14</v>
      </c>
      <c r="Q126" s="462">
        <v>17</v>
      </c>
      <c r="R126" s="328">
        <v>21</v>
      </c>
      <c r="S126" s="177">
        <v>14</v>
      </c>
      <c r="T126" s="16">
        <v>14</v>
      </c>
      <c r="U126" s="179">
        <v>13</v>
      </c>
      <c r="V126" s="33">
        <v>14</v>
      </c>
      <c r="W126" s="41">
        <v>17</v>
      </c>
      <c r="X126" s="124">
        <v>19</v>
      </c>
      <c r="Y126" s="18">
        <v>17</v>
      </c>
      <c r="Z126" s="50">
        <v>17</v>
      </c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</row>
    <row r="127" spans="1:42" x14ac:dyDescent="0.3">
      <c r="A127" s="1685">
        <f t="shared" si="3"/>
        <v>42873</v>
      </c>
      <c r="B127" s="1" t="s">
        <v>727</v>
      </c>
      <c r="C127" s="231">
        <v>14</v>
      </c>
      <c r="D127" s="344">
        <v>12</v>
      </c>
      <c r="E127" s="147">
        <v>11</v>
      </c>
      <c r="F127" s="344">
        <v>12</v>
      </c>
      <c r="G127" s="10">
        <v>11</v>
      </c>
      <c r="H127" s="196">
        <v>8</v>
      </c>
      <c r="I127" s="508">
        <v>14</v>
      </c>
      <c r="J127" s="150">
        <v>15</v>
      </c>
      <c r="K127" s="403">
        <v>22</v>
      </c>
      <c r="L127" s="382">
        <v>19</v>
      </c>
      <c r="M127" s="165">
        <v>16</v>
      </c>
      <c r="N127" s="166">
        <v>17</v>
      </c>
      <c r="O127" s="151">
        <v>16</v>
      </c>
      <c r="P127" s="231">
        <v>14</v>
      </c>
      <c r="Q127" s="347">
        <v>22</v>
      </c>
      <c r="R127" s="311">
        <v>25</v>
      </c>
      <c r="S127" s="36">
        <v>16</v>
      </c>
      <c r="T127" s="13">
        <v>15</v>
      </c>
      <c r="U127" s="13">
        <v>15</v>
      </c>
      <c r="V127" s="201">
        <v>15</v>
      </c>
      <c r="W127" s="194">
        <v>17</v>
      </c>
      <c r="X127" s="82">
        <v>17</v>
      </c>
      <c r="Y127" s="83">
        <v>18</v>
      </c>
      <c r="Z127" s="219">
        <v>18</v>
      </c>
      <c r="AA127" s="12"/>
      <c r="AB127" s="12"/>
      <c r="AC127" s="12"/>
      <c r="AD127" s="12"/>
      <c r="AE127" s="710"/>
      <c r="AF127" s="792">
        <v>2</v>
      </c>
      <c r="AG127" s="437">
        <v>3.6</v>
      </c>
      <c r="AH127" s="394">
        <v>3.9</v>
      </c>
      <c r="AI127" s="12"/>
      <c r="AJ127" s="282"/>
      <c r="AK127" s="759">
        <v>82</v>
      </c>
      <c r="AL127" s="666">
        <v>72</v>
      </c>
      <c r="AM127" s="271">
        <v>100</v>
      </c>
      <c r="AN127" s="271">
        <v>100</v>
      </c>
      <c r="AO127" s="271">
        <v>100</v>
      </c>
      <c r="AP127" s="271">
        <v>100</v>
      </c>
    </row>
    <row r="128" spans="1:42" x14ac:dyDescent="0.3">
      <c r="A128" s="1685">
        <f t="shared" si="3"/>
        <v>42874</v>
      </c>
      <c r="B128" s="1" t="s">
        <v>728</v>
      </c>
      <c r="C128" s="139">
        <v>13</v>
      </c>
      <c r="D128" s="147">
        <v>11</v>
      </c>
      <c r="E128" s="4">
        <v>8</v>
      </c>
      <c r="F128" s="131">
        <v>11</v>
      </c>
      <c r="G128" s="9">
        <v>11</v>
      </c>
      <c r="H128" s="183">
        <v>11</v>
      </c>
      <c r="I128" s="27">
        <v>9</v>
      </c>
      <c r="J128" s="222">
        <v>12</v>
      </c>
      <c r="K128" s="330">
        <v>23</v>
      </c>
      <c r="L128" s="697">
        <v>18</v>
      </c>
      <c r="M128" s="181">
        <v>12</v>
      </c>
      <c r="N128" s="234">
        <v>15</v>
      </c>
      <c r="O128" s="308">
        <v>13</v>
      </c>
      <c r="P128" s="254">
        <v>14</v>
      </c>
      <c r="Q128" s="261">
        <v>15</v>
      </c>
      <c r="R128" s="337">
        <v>17</v>
      </c>
      <c r="S128" s="145">
        <v>18</v>
      </c>
      <c r="T128" s="81">
        <v>18</v>
      </c>
      <c r="U128" s="132">
        <v>17</v>
      </c>
      <c r="V128" s="158">
        <v>15</v>
      </c>
      <c r="W128" s="112">
        <v>16</v>
      </c>
      <c r="X128" s="156">
        <v>15</v>
      </c>
      <c r="Y128" s="88">
        <v>15</v>
      </c>
      <c r="Z128" s="14">
        <v>15</v>
      </c>
      <c r="AA128" s="802">
        <v>2.4</v>
      </c>
      <c r="AB128" s="526">
        <v>1.6</v>
      </c>
      <c r="AC128" s="747">
        <v>0.3</v>
      </c>
      <c r="AD128" s="714"/>
      <c r="AE128" s="12"/>
      <c r="AF128" s="12"/>
      <c r="AG128" s="714"/>
      <c r="AH128" s="710"/>
      <c r="AI128" s="271">
        <v>100</v>
      </c>
      <c r="AJ128" s="271">
        <v>100</v>
      </c>
      <c r="AK128" s="271">
        <v>100</v>
      </c>
      <c r="AL128" s="686">
        <v>98</v>
      </c>
      <c r="AM128" s="446">
        <v>87</v>
      </c>
      <c r="AN128" s="269">
        <v>93</v>
      </c>
      <c r="AO128" s="583">
        <v>88</v>
      </c>
      <c r="AP128" s="466">
        <v>72</v>
      </c>
    </row>
    <row r="129" spans="1:42" x14ac:dyDescent="0.3">
      <c r="A129" s="1685">
        <f t="shared" si="3"/>
        <v>42875</v>
      </c>
      <c r="B129" s="43" t="s">
        <v>729</v>
      </c>
      <c r="C129" s="181">
        <v>12</v>
      </c>
      <c r="D129" s="318">
        <v>13</v>
      </c>
      <c r="E129" s="318">
        <v>13</v>
      </c>
      <c r="F129" s="254">
        <v>14</v>
      </c>
      <c r="G129" s="248">
        <v>12</v>
      </c>
      <c r="H129" s="217">
        <v>10</v>
      </c>
      <c r="I129" s="303">
        <v>10</v>
      </c>
      <c r="J129" s="344">
        <v>12</v>
      </c>
      <c r="K129" s="320">
        <v>17</v>
      </c>
      <c r="L129" s="462">
        <v>17</v>
      </c>
      <c r="M129" s="320">
        <v>17</v>
      </c>
      <c r="N129" s="814">
        <v>19</v>
      </c>
      <c r="O129" s="309">
        <v>15</v>
      </c>
      <c r="P129" s="164">
        <v>13</v>
      </c>
      <c r="Q129" s="151">
        <v>16</v>
      </c>
      <c r="R129" s="348">
        <v>19</v>
      </c>
      <c r="S129" s="35">
        <v>13</v>
      </c>
      <c r="T129" s="143">
        <v>12</v>
      </c>
      <c r="U129" s="189">
        <v>11</v>
      </c>
      <c r="V129" s="620">
        <v>9</v>
      </c>
      <c r="W129" s="161">
        <v>11</v>
      </c>
      <c r="X129" s="115">
        <v>13</v>
      </c>
      <c r="Y129" s="202">
        <v>12</v>
      </c>
      <c r="Z129" s="170">
        <v>12</v>
      </c>
      <c r="AA129" s="12"/>
      <c r="AB129" s="710"/>
      <c r="AC129" s="710"/>
      <c r="AD129" s="710"/>
      <c r="AE129" s="12"/>
      <c r="AF129" s="12"/>
      <c r="AG129" s="710"/>
      <c r="AH129" s="12"/>
      <c r="AI129" s="686">
        <v>98</v>
      </c>
      <c r="AJ129" s="358">
        <v>85</v>
      </c>
      <c r="AK129" s="271">
        <v>100</v>
      </c>
      <c r="AL129" s="335">
        <v>96</v>
      </c>
      <c r="AM129" s="594">
        <v>38</v>
      </c>
      <c r="AN129" s="468">
        <v>54</v>
      </c>
      <c r="AO129" s="512">
        <v>98</v>
      </c>
      <c r="AP129" s="415">
        <v>99</v>
      </c>
    </row>
    <row r="130" spans="1:42" x14ac:dyDescent="0.3">
      <c r="A130" s="1685">
        <f t="shared" si="3"/>
        <v>42876</v>
      </c>
      <c r="B130" s="43" t="s">
        <v>730</v>
      </c>
      <c r="C130" s="223">
        <v>14</v>
      </c>
      <c r="D130" s="175">
        <v>13</v>
      </c>
      <c r="E130" s="234">
        <v>15</v>
      </c>
      <c r="F130" s="152">
        <v>14</v>
      </c>
      <c r="G130" s="176">
        <v>14</v>
      </c>
      <c r="H130" s="508">
        <v>14</v>
      </c>
      <c r="I130" s="9">
        <v>11</v>
      </c>
      <c r="J130" s="217">
        <v>10</v>
      </c>
      <c r="K130" s="695">
        <v>21</v>
      </c>
      <c r="L130" s="289">
        <v>19</v>
      </c>
      <c r="M130" s="777">
        <v>23</v>
      </c>
      <c r="N130" s="506">
        <v>21</v>
      </c>
      <c r="O130" s="780">
        <v>19</v>
      </c>
      <c r="P130" s="788">
        <v>19</v>
      </c>
      <c r="Q130" s="697">
        <v>18</v>
      </c>
      <c r="R130" s="172">
        <v>17</v>
      </c>
      <c r="S130" s="250">
        <v>12</v>
      </c>
      <c r="T130" s="104">
        <v>11</v>
      </c>
      <c r="U130" s="554">
        <v>11</v>
      </c>
      <c r="V130" s="578">
        <v>10</v>
      </c>
      <c r="W130" s="34">
        <v>13</v>
      </c>
      <c r="X130" s="218">
        <v>17</v>
      </c>
      <c r="Y130" s="156">
        <v>15</v>
      </c>
      <c r="Z130" s="177">
        <v>14</v>
      </c>
      <c r="AA130" s="710"/>
      <c r="AB130" s="710"/>
      <c r="AC130" s="798">
        <v>1.6</v>
      </c>
      <c r="AD130" s="710"/>
      <c r="AE130" s="12"/>
      <c r="AF130" s="12"/>
      <c r="AG130" s="12"/>
      <c r="AH130" s="12"/>
      <c r="AI130" s="371">
        <v>80</v>
      </c>
      <c r="AJ130" s="481">
        <v>83</v>
      </c>
      <c r="AK130" s="684">
        <v>86</v>
      </c>
      <c r="AL130" s="537">
        <v>92</v>
      </c>
      <c r="AM130" s="372">
        <v>48</v>
      </c>
      <c r="AN130" s="351">
        <v>57</v>
      </c>
      <c r="AO130" s="12"/>
      <c r="AP130" s="12"/>
    </row>
    <row r="131" spans="1:42" x14ac:dyDescent="0.3">
      <c r="A131" s="1685">
        <f t="shared" si="3"/>
        <v>42877</v>
      </c>
      <c r="B131" s="1" t="s">
        <v>731</v>
      </c>
      <c r="C131" s="102">
        <v>8</v>
      </c>
      <c r="D131" s="63">
        <v>6</v>
      </c>
      <c r="E131" s="12">
        <v>3</v>
      </c>
      <c r="F131" s="12">
        <v>5</v>
      </c>
      <c r="G131" s="62">
        <v>6</v>
      </c>
      <c r="H131" s="24">
        <v>6</v>
      </c>
      <c r="I131" s="102">
        <v>8</v>
      </c>
      <c r="J131" s="230">
        <v>9</v>
      </c>
      <c r="K131" s="242">
        <v>11</v>
      </c>
      <c r="L131" s="77">
        <v>8</v>
      </c>
      <c r="M131" s="12">
        <v>4</v>
      </c>
      <c r="N131" s="65">
        <v>6</v>
      </c>
      <c r="O131" s="25">
        <v>8</v>
      </c>
      <c r="P131" s="3">
        <v>7</v>
      </c>
      <c r="Q131" s="206">
        <v>11</v>
      </c>
      <c r="R131" s="231">
        <v>14</v>
      </c>
      <c r="S131" s="94">
        <v>13</v>
      </c>
      <c r="T131" s="144">
        <v>13</v>
      </c>
      <c r="U131" s="143">
        <v>12</v>
      </c>
      <c r="V131" s="33">
        <v>14</v>
      </c>
      <c r="W131" s="69">
        <v>18</v>
      </c>
      <c r="X131" s="70">
        <v>20</v>
      </c>
      <c r="Y131" s="132">
        <v>17</v>
      </c>
      <c r="Z131" s="218">
        <v>17</v>
      </c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455">
        <v>16</v>
      </c>
      <c r="AL131" s="614">
        <v>43</v>
      </c>
      <c r="AM131" s="495">
        <v>78</v>
      </c>
      <c r="AN131" s="543">
        <v>55</v>
      </c>
      <c r="AO131" s="614">
        <v>44</v>
      </c>
      <c r="AP131" s="540">
        <v>69</v>
      </c>
    </row>
    <row r="132" spans="1:42" x14ac:dyDescent="0.3">
      <c r="A132" s="1685">
        <f t="shared" si="3"/>
        <v>42878</v>
      </c>
      <c r="B132" s="1" t="s">
        <v>732</v>
      </c>
      <c r="C132" s="235">
        <v>8</v>
      </c>
      <c r="D132" s="5">
        <v>8</v>
      </c>
      <c r="E132" s="196">
        <v>8</v>
      </c>
      <c r="F132" s="302">
        <v>9</v>
      </c>
      <c r="G132" s="6">
        <v>8</v>
      </c>
      <c r="H132" s="85">
        <v>7</v>
      </c>
      <c r="I132" s="61">
        <v>7</v>
      </c>
      <c r="J132" s="66">
        <v>7</v>
      </c>
      <c r="K132" s="181">
        <v>12</v>
      </c>
      <c r="L132" s="176">
        <v>14</v>
      </c>
      <c r="M132" s="139">
        <v>13</v>
      </c>
      <c r="N132" s="427">
        <v>16</v>
      </c>
      <c r="O132" s="175">
        <v>13</v>
      </c>
      <c r="P132" s="26">
        <v>9</v>
      </c>
      <c r="Q132" s="272">
        <v>10</v>
      </c>
      <c r="R132" s="26">
        <v>9</v>
      </c>
      <c r="S132" s="22">
        <v>16</v>
      </c>
      <c r="T132" s="23">
        <v>16</v>
      </c>
      <c r="U132" s="13">
        <v>15</v>
      </c>
      <c r="V132" s="32">
        <v>16</v>
      </c>
      <c r="W132" s="21">
        <v>18</v>
      </c>
      <c r="X132" s="40">
        <v>20</v>
      </c>
      <c r="Y132" s="18">
        <v>17</v>
      </c>
      <c r="Z132" s="23">
        <v>16</v>
      </c>
      <c r="AA132" s="12"/>
      <c r="AB132" s="12"/>
      <c r="AC132" s="12"/>
      <c r="AD132" s="12"/>
      <c r="AE132" s="12"/>
      <c r="AF132" s="12"/>
      <c r="AG132" s="12"/>
      <c r="AH132" s="12"/>
      <c r="AI132" s="271">
        <v>100</v>
      </c>
      <c r="AJ132" s="271">
        <v>100</v>
      </c>
      <c r="AK132" s="686">
        <v>98</v>
      </c>
      <c r="AL132" s="481">
        <v>83</v>
      </c>
      <c r="AM132" s="459">
        <v>15</v>
      </c>
      <c r="AN132" s="548">
        <v>30</v>
      </c>
      <c r="AO132" s="12"/>
      <c r="AP132" s="327"/>
    </row>
    <row r="133" spans="1:42" x14ac:dyDescent="0.3">
      <c r="A133" s="1685">
        <f t="shared" si="3"/>
        <v>42879</v>
      </c>
      <c r="B133" s="1" t="s">
        <v>733</v>
      </c>
      <c r="C133" s="76">
        <v>5</v>
      </c>
      <c r="D133" s="65">
        <v>6</v>
      </c>
      <c r="E133" s="12">
        <v>4</v>
      </c>
      <c r="F133" s="12">
        <v>3</v>
      </c>
      <c r="G133" s="12">
        <v>3</v>
      </c>
      <c r="H133" s="12">
        <v>2</v>
      </c>
      <c r="I133" s="12">
        <v>4</v>
      </c>
      <c r="J133" s="44">
        <v>5</v>
      </c>
      <c r="K133" s="61">
        <v>7</v>
      </c>
      <c r="L133" s="225">
        <v>7</v>
      </c>
      <c r="M133" s="48">
        <v>5</v>
      </c>
      <c r="N133" s="12">
        <v>4</v>
      </c>
      <c r="O133" s="12">
        <v>3</v>
      </c>
      <c r="P133" s="12">
        <v>3</v>
      </c>
      <c r="Q133" s="12">
        <v>5</v>
      </c>
      <c r="R133" s="61">
        <v>7</v>
      </c>
      <c r="S133" s="50">
        <v>17</v>
      </c>
      <c r="T133" s="52">
        <v>16</v>
      </c>
      <c r="U133" s="51">
        <v>16</v>
      </c>
      <c r="V133" s="36">
        <v>16</v>
      </c>
      <c r="W133" s="243">
        <v>19</v>
      </c>
      <c r="X133" s="56">
        <v>19</v>
      </c>
      <c r="Y133" s="69">
        <v>18</v>
      </c>
      <c r="Z133" s="41">
        <v>17</v>
      </c>
      <c r="AA133" s="12"/>
      <c r="AB133" s="12"/>
      <c r="AC133" s="12"/>
      <c r="AD133" s="12"/>
      <c r="AE133" s="12"/>
      <c r="AF133" s="12"/>
      <c r="AG133" s="12"/>
      <c r="AH133" s="12"/>
      <c r="AI133" s="466">
        <v>72</v>
      </c>
      <c r="AJ133" s="357">
        <v>10</v>
      </c>
      <c r="AK133" s="483">
        <v>89</v>
      </c>
      <c r="AL133" s="583">
        <v>87</v>
      </c>
      <c r="AM133" s="678">
        <v>80</v>
      </c>
      <c r="AN133" s="613">
        <v>84</v>
      </c>
      <c r="AO133" s="686">
        <v>98</v>
      </c>
      <c r="AP133" s="686">
        <v>98</v>
      </c>
    </row>
    <row r="134" spans="1:42" x14ac:dyDescent="0.3">
      <c r="A134" s="1685">
        <f t="shared" ref="A134:A197" si="4">DATE(RIGHT(B134,4),MID(B134,4,2),LEFT(B134,2))</f>
        <v>42880</v>
      </c>
      <c r="B134" s="1" t="s">
        <v>734</v>
      </c>
      <c r="C134" s="62">
        <v>6</v>
      </c>
      <c r="D134" s="61">
        <v>7</v>
      </c>
      <c r="E134" s="303">
        <v>10</v>
      </c>
      <c r="F134" s="183">
        <v>11</v>
      </c>
      <c r="G134" s="184">
        <v>10</v>
      </c>
      <c r="H134" s="131">
        <v>11</v>
      </c>
      <c r="I134" s="31">
        <v>9</v>
      </c>
      <c r="J134" s="217">
        <v>10</v>
      </c>
      <c r="K134" s="235">
        <v>8</v>
      </c>
      <c r="L134" s="10">
        <v>11</v>
      </c>
      <c r="M134" s="138">
        <v>15</v>
      </c>
      <c r="N134" s="169">
        <v>18</v>
      </c>
      <c r="O134" s="223">
        <v>14</v>
      </c>
      <c r="P134" s="174">
        <v>15</v>
      </c>
      <c r="Q134" s="146">
        <v>12</v>
      </c>
      <c r="R134" s="783">
        <v>15</v>
      </c>
      <c r="S134" s="97">
        <v>16</v>
      </c>
      <c r="T134" s="218">
        <v>17</v>
      </c>
      <c r="U134" s="97">
        <v>16</v>
      </c>
      <c r="V134" s="53">
        <v>17</v>
      </c>
      <c r="W134" s="53">
        <v>17</v>
      </c>
      <c r="X134" s="88">
        <v>15</v>
      </c>
      <c r="Y134" s="17">
        <v>15</v>
      </c>
      <c r="Z134" s="17">
        <v>15</v>
      </c>
      <c r="AA134" s="12"/>
      <c r="AB134" s="811">
        <v>0.4</v>
      </c>
      <c r="AC134" s="813">
        <v>0.9</v>
      </c>
      <c r="AD134" s="746">
        <v>0.7</v>
      </c>
      <c r="AE134" s="395">
        <v>0.2</v>
      </c>
      <c r="AF134" s="722">
        <v>0.1</v>
      </c>
      <c r="AG134" s="12"/>
      <c r="AH134" s="710"/>
      <c r="AI134" s="517">
        <v>89</v>
      </c>
      <c r="AJ134" s="271">
        <v>100</v>
      </c>
      <c r="AK134" s="271">
        <v>100</v>
      </c>
      <c r="AL134" s="271">
        <v>100</v>
      </c>
      <c r="AM134" s="271">
        <v>100</v>
      </c>
      <c r="AN134" s="512">
        <v>99</v>
      </c>
      <c r="AO134" s="412">
        <v>93</v>
      </c>
      <c r="AP134" s="423">
        <v>94</v>
      </c>
    </row>
    <row r="135" spans="1:42" x14ac:dyDescent="0.3">
      <c r="A135" s="1685">
        <f t="shared" si="4"/>
        <v>42881</v>
      </c>
      <c r="B135" s="1" t="s">
        <v>735</v>
      </c>
      <c r="C135" s="241">
        <v>8</v>
      </c>
      <c r="D135" s="4">
        <v>8</v>
      </c>
      <c r="E135" s="139">
        <v>13</v>
      </c>
      <c r="F135" s="137">
        <v>12</v>
      </c>
      <c r="G135" s="30">
        <v>11</v>
      </c>
      <c r="H135" s="10">
        <v>11</v>
      </c>
      <c r="I135" s="196">
        <v>8</v>
      </c>
      <c r="J135" s="216">
        <v>10</v>
      </c>
      <c r="K135" s="147">
        <v>11</v>
      </c>
      <c r="L135" s="254">
        <v>14</v>
      </c>
      <c r="M135" s="695">
        <v>21</v>
      </c>
      <c r="N135" s="171">
        <v>18</v>
      </c>
      <c r="O135" s="427">
        <v>16</v>
      </c>
      <c r="P135" s="174">
        <v>15</v>
      </c>
      <c r="Q135" s="147">
        <v>11</v>
      </c>
      <c r="R135" s="254">
        <v>14</v>
      </c>
      <c r="S135" s="15">
        <v>14</v>
      </c>
      <c r="T135" s="35">
        <v>13</v>
      </c>
      <c r="U135" s="115">
        <v>13</v>
      </c>
      <c r="V135" s="179">
        <v>13</v>
      </c>
      <c r="W135" s="33">
        <v>14</v>
      </c>
      <c r="X135" s="112">
        <v>16</v>
      </c>
      <c r="Y135" s="35">
        <v>13</v>
      </c>
      <c r="Z135" s="143">
        <v>12</v>
      </c>
      <c r="AA135" s="12"/>
      <c r="AB135" s="12"/>
      <c r="AC135" s="12"/>
      <c r="AD135" s="710"/>
      <c r="AE135" s="12"/>
      <c r="AF135" s="12"/>
      <c r="AG135" s="12"/>
      <c r="AH135" s="12"/>
      <c r="AI135" s="468">
        <v>53</v>
      </c>
      <c r="AJ135" s="486">
        <v>9</v>
      </c>
      <c r="AK135" s="532">
        <v>42</v>
      </c>
      <c r="AL135" s="490">
        <v>51</v>
      </c>
      <c r="AM135" s="270">
        <v>64</v>
      </c>
      <c r="AN135" s="687">
        <v>55</v>
      </c>
      <c r="AO135" s="543">
        <v>55</v>
      </c>
      <c r="AP135" s="632">
        <v>32</v>
      </c>
    </row>
    <row r="136" spans="1:42" x14ac:dyDescent="0.3">
      <c r="A136" s="1685">
        <f t="shared" si="4"/>
        <v>42882</v>
      </c>
      <c r="B136" s="43" t="s">
        <v>736</v>
      </c>
      <c r="C136" s="345">
        <v>12</v>
      </c>
      <c r="D136" s="344">
        <v>12</v>
      </c>
      <c r="E136" s="183">
        <v>11</v>
      </c>
      <c r="F136" s="10">
        <v>11</v>
      </c>
      <c r="G136" s="147">
        <v>11</v>
      </c>
      <c r="H136" s="136">
        <v>10</v>
      </c>
      <c r="I136" s="217">
        <v>10</v>
      </c>
      <c r="J136" s="303">
        <v>10</v>
      </c>
      <c r="K136" s="780">
        <v>19</v>
      </c>
      <c r="L136" s="390">
        <v>19</v>
      </c>
      <c r="M136" s="324">
        <v>18</v>
      </c>
      <c r="N136" s="304">
        <v>16</v>
      </c>
      <c r="O136" s="164">
        <v>13</v>
      </c>
      <c r="P136" s="142">
        <v>12</v>
      </c>
      <c r="Q136" s="152">
        <v>14</v>
      </c>
      <c r="R136" s="309">
        <v>15</v>
      </c>
      <c r="S136" s="186">
        <v>11</v>
      </c>
      <c r="T136" s="554">
        <v>11</v>
      </c>
      <c r="U136" s="608">
        <v>10</v>
      </c>
      <c r="V136" s="608">
        <v>10</v>
      </c>
      <c r="W136" s="144">
        <v>13</v>
      </c>
      <c r="X136" s="16">
        <v>14</v>
      </c>
      <c r="Y136" s="115">
        <v>13</v>
      </c>
      <c r="Z136" s="103">
        <v>13</v>
      </c>
      <c r="AA136" s="12"/>
      <c r="AB136" s="12"/>
      <c r="AC136" s="12"/>
      <c r="AD136" s="12"/>
      <c r="AE136" s="12"/>
      <c r="AF136" s="12"/>
      <c r="AG136" s="12"/>
      <c r="AH136" s="12"/>
      <c r="AI136" s="493">
        <v>9</v>
      </c>
      <c r="AJ136" s="584">
        <v>23</v>
      </c>
      <c r="AK136" s="12"/>
      <c r="AL136" s="12"/>
      <c r="AM136" s="12"/>
      <c r="AN136" s="492">
        <v>43</v>
      </c>
      <c r="AO136" s="479">
        <v>95</v>
      </c>
      <c r="AP136" s="335">
        <v>96</v>
      </c>
    </row>
    <row r="137" spans="1:42" x14ac:dyDescent="0.3">
      <c r="A137" s="1685">
        <f t="shared" si="4"/>
        <v>42883</v>
      </c>
      <c r="B137" s="43" t="s">
        <v>737</v>
      </c>
      <c r="C137" s="2">
        <v>9</v>
      </c>
      <c r="D137" s="216">
        <v>10</v>
      </c>
      <c r="E137" s="302">
        <v>9</v>
      </c>
      <c r="F137" s="184">
        <v>10</v>
      </c>
      <c r="G137" s="9">
        <v>11</v>
      </c>
      <c r="H137" s="9">
        <v>11</v>
      </c>
      <c r="I137" s="200">
        <v>9</v>
      </c>
      <c r="J137" s="220">
        <v>10</v>
      </c>
      <c r="K137" s="508">
        <v>14</v>
      </c>
      <c r="L137" s="150">
        <v>15</v>
      </c>
      <c r="M137" s="223">
        <v>14</v>
      </c>
      <c r="N137" s="261">
        <v>15</v>
      </c>
      <c r="O137" s="152">
        <v>14</v>
      </c>
      <c r="P137" s="231">
        <v>14</v>
      </c>
      <c r="Q137" s="223">
        <v>14</v>
      </c>
      <c r="R137" s="261">
        <v>15</v>
      </c>
      <c r="S137" s="115">
        <v>13</v>
      </c>
      <c r="T137" s="35">
        <v>13</v>
      </c>
      <c r="U137" s="178">
        <v>13</v>
      </c>
      <c r="V137" s="187">
        <v>14</v>
      </c>
      <c r="W137" s="88">
        <v>15</v>
      </c>
      <c r="X137" s="14">
        <v>15</v>
      </c>
      <c r="Y137" s="101">
        <v>14</v>
      </c>
      <c r="Z137" s="15">
        <v>14</v>
      </c>
      <c r="AA137" s="12"/>
      <c r="AB137" s="12"/>
      <c r="AC137" s="12"/>
      <c r="AD137" s="12"/>
      <c r="AE137" s="12"/>
      <c r="AF137" s="710"/>
      <c r="AG137" s="12"/>
      <c r="AH137" s="710"/>
      <c r="AI137" s="271">
        <v>100</v>
      </c>
      <c r="AJ137" s="271">
        <v>100</v>
      </c>
      <c r="AK137" s="686">
        <v>98</v>
      </c>
      <c r="AL137" s="612">
        <v>68</v>
      </c>
      <c r="AM137" s="467">
        <v>91</v>
      </c>
      <c r="AN137" s="271">
        <v>100</v>
      </c>
      <c r="AO137" s="415">
        <v>99</v>
      </c>
      <c r="AP137" s="415">
        <v>99</v>
      </c>
    </row>
    <row r="138" spans="1:42" x14ac:dyDescent="0.3">
      <c r="A138" s="1685">
        <f t="shared" si="4"/>
        <v>42884</v>
      </c>
      <c r="B138" s="1" t="s">
        <v>738</v>
      </c>
      <c r="C138" s="11">
        <v>10</v>
      </c>
      <c r="D138" s="200">
        <v>9</v>
      </c>
      <c r="E138" s="272">
        <v>10</v>
      </c>
      <c r="F138" s="302">
        <v>9</v>
      </c>
      <c r="G138" s="5">
        <v>8</v>
      </c>
      <c r="H138" s="3">
        <v>7</v>
      </c>
      <c r="I138" s="76">
        <v>5</v>
      </c>
      <c r="J138" s="113">
        <v>6</v>
      </c>
      <c r="K138" s="155">
        <v>16</v>
      </c>
      <c r="L138" s="148">
        <v>13</v>
      </c>
      <c r="M138" s="153">
        <v>15</v>
      </c>
      <c r="N138" s="508">
        <v>14</v>
      </c>
      <c r="O138" s="272">
        <v>10</v>
      </c>
      <c r="P138" s="6">
        <v>8</v>
      </c>
      <c r="Q138" s="64">
        <v>7</v>
      </c>
      <c r="R138" s="114">
        <v>7</v>
      </c>
      <c r="S138" s="568">
        <v>12</v>
      </c>
      <c r="T138" s="186">
        <v>11</v>
      </c>
      <c r="U138" s="558">
        <v>10</v>
      </c>
      <c r="V138" s="189">
        <v>11</v>
      </c>
      <c r="W138" s="16">
        <v>14</v>
      </c>
      <c r="X138" s="13">
        <v>15</v>
      </c>
      <c r="Y138" s="103">
        <v>13</v>
      </c>
      <c r="Z138" s="159">
        <v>12</v>
      </c>
      <c r="AA138" s="12"/>
      <c r="AB138" s="12"/>
      <c r="AC138" s="12"/>
      <c r="AD138" s="12"/>
      <c r="AE138" s="12"/>
      <c r="AF138" s="12"/>
      <c r="AG138" s="12"/>
      <c r="AH138" s="12"/>
      <c r="AI138" s="614">
        <v>44</v>
      </c>
      <c r="AJ138" s="490">
        <v>51</v>
      </c>
      <c r="AK138" s="357">
        <v>11</v>
      </c>
      <c r="AL138" s="611">
        <v>18</v>
      </c>
      <c r="AM138" s="12"/>
      <c r="AN138" s="282"/>
      <c r="AO138" s="12"/>
      <c r="AP138" s="286">
        <v>5</v>
      </c>
    </row>
    <row r="139" spans="1:42" x14ac:dyDescent="0.3">
      <c r="A139" s="1685">
        <f t="shared" si="4"/>
        <v>42885</v>
      </c>
      <c r="B139" s="1" t="s">
        <v>739</v>
      </c>
      <c r="C139" s="85">
        <v>7</v>
      </c>
      <c r="D139" s="63">
        <v>6</v>
      </c>
      <c r="E139" s="78">
        <v>6</v>
      </c>
      <c r="F139" s="79">
        <v>7</v>
      </c>
      <c r="G139" s="113">
        <v>6</v>
      </c>
      <c r="H139" s="241">
        <v>8</v>
      </c>
      <c r="I139" s="77">
        <v>8</v>
      </c>
      <c r="J139" s="272">
        <v>10</v>
      </c>
      <c r="K139" s="235">
        <v>8</v>
      </c>
      <c r="L139" s="61">
        <v>7</v>
      </c>
      <c r="M139" s="123">
        <v>7</v>
      </c>
      <c r="N139" s="2">
        <v>9</v>
      </c>
      <c r="O139" s="46">
        <v>7</v>
      </c>
      <c r="P139" s="86">
        <v>9</v>
      </c>
      <c r="Q139" s="216">
        <v>10</v>
      </c>
      <c r="R139" s="232">
        <v>13</v>
      </c>
      <c r="S139" s="186">
        <v>11</v>
      </c>
      <c r="T139" s="189">
        <v>11</v>
      </c>
      <c r="U139" s="579">
        <v>10</v>
      </c>
      <c r="V139" s="553">
        <v>10</v>
      </c>
      <c r="W139" s="185">
        <v>13</v>
      </c>
      <c r="X139" s="180">
        <v>15</v>
      </c>
      <c r="Y139" s="202">
        <v>12</v>
      </c>
      <c r="Z139" s="95">
        <v>12</v>
      </c>
      <c r="AA139" s="12"/>
      <c r="AB139" s="12"/>
      <c r="AC139" s="12"/>
      <c r="AD139" s="12"/>
      <c r="AE139" s="12"/>
      <c r="AF139" s="12"/>
      <c r="AG139" s="12"/>
      <c r="AH139" s="12"/>
      <c r="AI139" s="299">
        <v>8</v>
      </c>
      <c r="AJ139" s="779"/>
      <c r="AK139" s="477"/>
      <c r="AL139" s="12"/>
      <c r="AM139" s="12"/>
      <c r="AN139" s="12"/>
      <c r="AO139" s="12"/>
      <c r="AP139" s="12"/>
    </row>
    <row r="140" spans="1:42" x14ac:dyDescent="0.3">
      <c r="A140" s="1685">
        <f t="shared" si="4"/>
        <v>42886</v>
      </c>
      <c r="B140" s="1" t="s">
        <v>740</v>
      </c>
      <c r="C140" s="26">
        <v>9</v>
      </c>
      <c r="D140" s="47">
        <v>8</v>
      </c>
      <c r="E140" s="241">
        <v>8</v>
      </c>
      <c r="F140" s="5">
        <v>8</v>
      </c>
      <c r="G140" s="60">
        <v>6</v>
      </c>
      <c r="H140" s="12">
        <v>5</v>
      </c>
      <c r="I140" s="24">
        <v>6</v>
      </c>
      <c r="J140" s="65">
        <v>6</v>
      </c>
      <c r="K140" s="30">
        <v>11</v>
      </c>
      <c r="L140" s="9">
        <v>11</v>
      </c>
      <c r="M140" s="28">
        <v>11</v>
      </c>
      <c r="N140" s="131">
        <v>11</v>
      </c>
      <c r="O140" s="225">
        <v>7</v>
      </c>
      <c r="P140" s="12">
        <v>5</v>
      </c>
      <c r="Q140" s="123">
        <v>7</v>
      </c>
      <c r="R140" s="79">
        <v>7</v>
      </c>
      <c r="S140" s="577">
        <v>11</v>
      </c>
      <c r="T140" s="104">
        <v>11</v>
      </c>
      <c r="U140" s="558">
        <v>10</v>
      </c>
      <c r="V140" s="579">
        <v>10</v>
      </c>
      <c r="W140" s="159">
        <v>12</v>
      </c>
      <c r="X140" s="179">
        <v>13</v>
      </c>
      <c r="Y140" s="577">
        <v>11</v>
      </c>
      <c r="Z140" s="189">
        <v>11</v>
      </c>
      <c r="AA140" s="12"/>
      <c r="AB140" s="12"/>
      <c r="AC140" s="12"/>
      <c r="AD140" s="12"/>
      <c r="AE140" s="12"/>
      <c r="AF140" s="12"/>
      <c r="AG140" s="12"/>
      <c r="AH140" s="12"/>
      <c r="AI140" s="477"/>
      <c r="AJ140" s="610">
        <v>24</v>
      </c>
      <c r="AK140" s="269">
        <v>93</v>
      </c>
      <c r="AL140" s="446">
        <v>87</v>
      </c>
      <c r="AM140" s="516">
        <v>97</v>
      </c>
      <c r="AN140" s="624">
        <v>76</v>
      </c>
      <c r="AO140" s="464">
        <v>95</v>
      </c>
      <c r="AP140" s="269">
        <v>93</v>
      </c>
    </row>
    <row r="141" spans="1:42" x14ac:dyDescent="0.3">
      <c r="A141" s="1685">
        <f t="shared" si="4"/>
        <v>42887</v>
      </c>
      <c r="B141" s="1" t="s">
        <v>741</v>
      </c>
      <c r="C141" s="62">
        <v>6</v>
      </c>
      <c r="D141" s="78">
        <v>6</v>
      </c>
      <c r="E141" s="65">
        <v>6</v>
      </c>
      <c r="F141" s="24">
        <v>6</v>
      </c>
      <c r="G141" s="12">
        <v>4</v>
      </c>
      <c r="H141" s="12">
        <v>1</v>
      </c>
      <c r="I141" s="12">
        <v>2</v>
      </c>
      <c r="J141" s="12">
        <v>5</v>
      </c>
      <c r="K141" s="114">
        <v>7</v>
      </c>
      <c r="L141" s="225">
        <v>7</v>
      </c>
      <c r="M141" s="66">
        <v>7</v>
      </c>
      <c r="N141" s="64">
        <v>7</v>
      </c>
      <c r="O141" s="12">
        <v>3</v>
      </c>
      <c r="P141" s="12">
        <v>2</v>
      </c>
      <c r="Q141" s="12">
        <v>4</v>
      </c>
      <c r="R141" s="65">
        <v>6</v>
      </c>
      <c r="S141" s="96">
        <v>10</v>
      </c>
      <c r="T141" s="553">
        <v>10</v>
      </c>
      <c r="U141" s="608">
        <v>10</v>
      </c>
      <c r="V141" s="104">
        <v>11</v>
      </c>
      <c r="W141" s="33">
        <v>14</v>
      </c>
      <c r="X141" s="88">
        <v>15</v>
      </c>
      <c r="Y141" s="185">
        <v>13</v>
      </c>
      <c r="Z141" s="577">
        <v>11</v>
      </c>
      <c r="AA141" s="12"/>
      <c r="AB141" s="12"/>
      <c r="AC141" s="12"/>
      <c r="AD141" s="12"/>
      <c r="AE141" s="12"/>
      <c r="AF141" s="12"/>
      <c r="AG141" s="12"/>
      <c r="AH141" s="12"/>
      <c r="AI141" s="687">
        <v>55</v>
      </c>
      <c r="AJ141" s="542">
        <v>30</v>
      </c>
      <c r="AK141" s="12"/>
      <c r="AL141" s="477"/>
      <c r="AM141" s="12"/>
      <c r="AN141" s="282"/>
      <c r="AO141" s="283">
        <v>33</v>
      </c>
      <c r="AP141" s="493">
        <v>9</v>
      </c>
    </row>
    <row r="142" spans="1:42" x14ac:dyDescent="0.3">
      <c r="A142" s="1685">
        <f t="shared" si="4"/>
        <v>42888</v>
      </c>
      <c r="B142" s="1" t="s">
        <v>742</v>
      </c>
      <c r="C142" s="12">
        <v>5</v>
      </c>
      <c r="D142" s="44">
        <v>5</v>
      </c>
      <c r="E142" s="44">
        <v>5</v>
      </c>
      <c r="F142" s="12">
        <v>5</v>
      </c>
      <c r="G142" s="12">
        <v>5</v>
      </c>
      <c r="H142" s="12">
        <v>5</v>
      </c>
      <c r="I142" s="12">
        <v>5</v>
      </c>
      <c r="J142" s="31">
        <v>9</v>
      </c>
      <c r="K142" s="24">
        <v>6</v>
      </c>
      <c r="L142" s="66">
        <v>7</v>
      </c>
      <c r="M142" s="66">
        <v>7</v>
      </c>
      <c r="N142" s="76">
        <v>5</v>
      </c>
      <c r="O142" s="78">
        <v>6</v>
      </c>
      <c r="P142" s="7">
        <v>6</v>
      </c>
      <c r="Q142" s="60">
        <v>6</v>
      </c>
      <c r="R142" s="221">
        <v>12</v>
      </c>
      <c r="S142" s="571">
        <v>10</v>
      </c>
      <c r="T142" s="558">
        <v>10</v>
      </c>
      <c r="U142" s="587">
        <v>9</v>
      </c>
      <c r="V142" s="105">
        <v>10</v>
      </c>
      <c r="W142" s="16">
        <v>14</v>
      </c>
      <c r="X142" s="489">
        <v>16</v>
      </c>
      <c r="Y142" s="35">
        <v>13</v>
      </c>
      <c r="Z142" s="179">
        <v>13</v>
      </c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356">
        <v>7</v>
      </c>
    </row>
    <row r="143" spans="1:42" x14ac:dyDescent="0.3">
      <c r="A143" s="1685">
        <f t="shared" si="4"/>
        <v>42889</v>
      </c>
      <c r="B143" s="43" t="s">
        <v>743</v>
      </c>
      <c r="C143" s="122">
        <v>10</v>
      </c>
      <c r="D143" s="303">
        <v>10</v>
      </c>
      <c r="E143" s="86">
        <v>9</v>
      </c>
      <c r="F143" s="11">
        <v>10</v>
      </c>
      <c r="G143" s="303">
        <v>10</v>
      </c>
      <c r="H143" s="6">
        <v>8</v>
      </c>
      <c r="I143" s="64">
        <v>7</v>
      </c>
      <c r="J143" s="62">
        <v>6</v>
      </c>
      <c r="K143" s="166">
        <v>17</v>
      </c>
      <c r="L143" s="498">
        <v>18</v>
      </c>
      <c r="M143" s="165">
        <v>16</v>
      </c>
      <c r="N143" s="382">
        <v>19</v>
      </c>
      <c r="O143" s="231">
        <v>14</v>
      </c>
      <c r="P143" s="148">
        <v>13</v>
      </c>
      <c r="Q143" s="230">
        <v>9</v>
      </c>
      <c r="R143" s="5">
        <v>8</v>
      </c>
      <c r="S143" s="568">
        <v>12</v>
      </c>
      <c r="T143" s="162">
        <v>12</v>
      </c>
      <c r="U143" s="162">
        <v>12</v>
      </c>
      <c r="V143" s="144">
        <v>13</v>
      </c>
      <c r="W143" s="156">
        <v>15</v>
      </c>
      <c r="X143" s="144">
        <v>13</v>
      </c>
      <c r="Y143" s="159">
        <v>12</v>
      </c>
      <c r="Z143" s="179">
        <v>13</v>
      </c>
      <c r="AA143" s="12"/>
      <c r="AB143" s="12"/>
      <c r="AC143" s="12"/>
      <c r="AD143" s="12"/>
      <c r="AE143" s="12"/>
      <c r="AF143" s="711">
        <v>0.3</v>
      </c>
      <c r="AG143" s="710"/>
      <c r="AH143" s="710"/>
      <c r="AI143" s="388">
        <v>39</v>
      </c>
      <c r="AJ143" s="485">
        <v>56</v>
      </c>
      <c r="AK143" s="607">
        <v>71</v>
      </c>
      <c r="AL143" s="271">
        <v>100</v>
      </c>
      <c r="AM143" s="581">
        <v>75</v>
      </c>
      <c r="AN143" s="415">
        <v>99</v>
      </c>
      <c r="AO143" s="527">
        <v>74</v>
      </c>
      <c r="AP143" s="358">
        <v>85</v>
      </c>
    </row>
    <row r="144" spans="1:42" x14ac:dyDescent="0.3">
      <c r="A144" s="1685">
        <f t="shared" si="4"/>
        <v>42890</v>
      </c>
      <c r="B144" s="43" t="s">
        <v>744</v>
      </c>
      <c r="C144" s="12">
        <v>4</v>
      </c>
      <c r="D144" s="113">
        <v>6</v>
      </c>
      <c r="E144" s="12">
        <v>4</v>
      </c>
      <c r="F144" s="12">
        <v>3</v>
      </c>
      <c r="G144" s="12">
        <v>4</v>
      </c>
      <c r="H144" s="25">
        <v>8</v>
      </c>
      <c r="I144" s="31">
        <v>9</v>
      </c>
      <c r="J144" s="184">
        <v>10</v>
      </c>
      <c r="K144" s="76">
        <v>5</v>
      </c>
      <c r="L144" s="79">
        <v>7</v>
      </c>
      <c r="M144" s="12">
        <v>4</v>
      </c>
      <c r="N144" s="12">
        <v>4</v>
      </c>
      <c r="O144" s="48">
        <v>5</v>
      </c>
      <c r="P144" s="303">
        <v>10</v>
      </c>
      <c r="Q144" s="221">
        <v>12</v>
      </c>
      <c r="R144" s="306">
        <v>15</v>
      </c>
      <c r="S144" s="95">
        <v>12</v>
      </c>
      <c r="T144" s="189">
        <v>11</v>
      </c>
      <c r="U144" s="587">
        <v>9</v>
      </c>
      <c r="V144" s="577">
        <v>11</v>
      </c>
      <c r="W144" s="156">
        <v>15</v>
      </c>
      <c r="X144" s="50">
        <v>17</v>
      </c>
      <c r="Y144" s="187">
        <v>14</v>
      </c>
      <c r="Z144" s="250">
        <v>12</v>
      </c>
      <c r="AA144" s="12"/>
      <c r="AB144" s="12"/>
      <c r="AC144" s="12"/>
      <c r="AD144" s="12"/>
      <c r="AE144" s="12"/>
      <c r="AF144" s="12"/>
      <c r="AG144" s="12"/>
      <c r="AH144" s="12"/>
      <c r="AI144" s="595">
        <v>61</v>
      </c>
      <c r="AJ144" s="671">
        <v>26</v>
      </c>
      <c r="AK144" s="609">
        <v>16</v>
      </c>
      <c r="AL144" s="492">
        <v>43</v>
      </c>
      <c r="AM144" s="12"/>
      <c r="AN144" s="12"/>
      <c r="AO144" s="12"/>
      <c r="AP144" s="284">
        <v>12</v>
      </c>
    </row>
    <row r="145" spans="1:42" x14ac:dyDescent="0.3">
      <c r="A145" s="1685">
        <f t="shared" si="4"/>
        <v>42891</v>
      </c>
      <c r="B145" s="1" t="s">
        <v>745</v>
      </c>
      <c r="C145" s="220">
        <v>10</v>
      </c>
      <c r="D145" s="27">
        <v>9</v>
      </c>
      <c r="E145" s="25">
        <v>8</v>
      </c>
      <c r="F145" s="123">
        <v>7</v>
      </c>
      <c r="G145" s="66">
        <v>7</v>
      </c>
      <c r="H145" s="60">
        <v>6</v>
      </c>
      <c r="I145" s="12">
        <v>5</v>
      </c>
      <c r="J145" s="12">
        <v>2</v>
      </c>
      <c r="K145" s="338">
        <v>16</v>
      </c>
      <c r="L145" s="318">
        <v>13</v>
      </c>
      <c r="M145" s="122">
        <v>10</v>
      </c>
      <c r="N145" s="230">
        <v>9</v>
      </c>
      <c r="O145" s="235">
        <v>8</v>
      </c>
      <c r="P145" s="25">
        <v>8</v>
      </c>
      <c r="Q145" s="63">
        <v>6</v>
      </c>
      <c r="R145" s="12">
        <v>2</v>
      </c>
      <c r="S145" s="559">
        <v>10</v>
      </c>
      <c r="T145" s="634">
        <v>9</v>
      </c>
      <c r="U145" s="625">
        <v>7</v>
      </c>
      <c r="V145" s="630">
        <v>8</v>
      </c>
      <c r="W145" s="160">
        <v>11</v>
      </c>
      <c r="X145" s="115">
        <v>13</v>
      </c>
      <c r="Y145" s="188">
        <v>11</v>
      </c>
      <c r="Z145" s="634">
        <v>9</v>
      </c>
      <c r="AA145" s="12"/>
      <c r="AB145" s="12"/>
      <c r="AC145" s="12"/>
      <c r="AD145" s="12"/>
      <c r="AE145" s="12"/>
      <c r="AF145" s="12"/>
      <c r="AG145" s="12"/>
      <c r="AH145" s="12"/>
      <c r="AI145" s="653">
        <v>46</v>
      </c>
      <c r="AJ145" s="647">
        <v>71</v>
      </c>
      <c r="AK145" s="654">
        <v>33</v>
      </c>
      <c r="AL145" s="627">
        <v>54</v>
      </c>
      <c r="AM145" s="327"/>
      <c r="AN145" s="705">
        <v>45</v>
      </c>
      <c r="AO145" s="445">
        <v>81</v>
      </c>
      <c r="AP145" s="270">
        <v>64</v>
      </c>
    </row>
    <row r="146" spans="1:42" x14ac:dyDescent="0.3">
      <c r="A146" s="1685">
        <f t="shared" si="4"/>
        <v>42892</v>
      </c>
      <c r="B146" s="1" t="s">
        <v>746</v>
      </c>
      <c r="C146" s="12">
        <v>2</v>
      </c>
      <c r="D146" s="12">
        <v>1</v>
      </c>
      <c r="E146" s="12">
        <v>3</v>
      </c>
      <c r="F146" s="12">
        <v>4</v>
      </c>
      <c r="G146" s="62">
        <v>6</v>
      </c>
      <c r="H146" s="85">
        <v>7</v>
      </c>
      <c r="I146" s="113">
        <v>6</v>
      </c>
      <c r="J146" s="46">
        <v>7</v>
      </c>
      <c r="K146" s="12">
        <v>2</v>
      </c>
      <c r="L146" s="12">
        <v>1</v>
      </c>
      <c r="M146" s="12">
        <v>4</v>
      </c>
      <c r="N146" s="44">
        <v>5</v>
      </c>
      <c r="O146" s="79">
        <v>7</v>
      </c>
      <c r="P146" s="230">
        <v>9</v>
      </c>
      <c r="Q146" s="26">
        <v>9</v>
      </c>
      <c r="R146" s="31">
        <v>9</v>
      </c>
      <c r="S146" s="575">
        <v>9</v>
      </c>
      <c r="T146" s="630">
        <v>8</v>
      </c>
      <c r="U146" s="625">
        <v>7</v>
      </c>
      <c r="V146" s="106">
        <v>9</v>
      </c>
      <c r="W146" s="545">
        <v>13</v>
      </c>
      <c r="X146" s="17">
        <v>15</v>
      </c>
      <c r="Y146" s="586">
        <v>12</v>
      </c>
      <c r="Z146" s="570">
        <v>11</v>
      </c>
      <c r="AA146" s="12"/>
      <c r="AB146" s="12"/>
      <c r="AC146" s="12"/>
      <c r="AD146" s="12"/>
      <c r="AE146" s="12"/>
      <c r="AF146" s="12"/>
      <c r="AG146" s="12"/>
      <c r="AH146" s="12"/>
      <c r="AI146" s="425">
        <v>22</v>
      </c>
      <c r="AJ146" s="595">
        <v>61</v>
      </c>
      <c r="AK146" s="609">
        <v>16</v>
      </c>
      <c r="AL146" s="477"/>
      <c r="AM146" s="12"/>
      <c r="AN146" s="12"/>
      <c r="AO146" s="12"/>
      <c r="AP146" s="12"/>
    </row>
    <row r="147" spans="1:42" x14ac:dyDescent="0.3">
      <c r="A147" s="1685">
        <f t="shared" si="4"/>
        <v>42893</v>
      </c>
      <c r="B147" s="1" t="s">
        <v>747</v>
      </c>
      <c r="C147" s="235">
        <v>8</v>
      </c>
      <c r="D147" s="8">
        <v>9</v>
      </c>
      <c r="E147" s="230">
        <v>9</v>
      </c>
      <c r="F147" s="31">
        <v>9</v>
      </c>
      <c r="G147" s="25">
        <v>8</v>
      </c>
      <c r="H147" s="235">
        <v>8</v>
      </c>
      <c r="I147" s="5">
        <v>8</v>
      </c>
      <c r="J147" s="196">
        <v>8</v>
      </c>
      <c r="K147" s="122">
        <v>10</v>
      </c>
      <c r="L147" s="221">
        <v>12</v>
      </c>
      <c r="M147" s="29">
        <v>12</v>
      </c>
      <c r="N147" s="149">
        <v>14</v>
      </c>
      <c r="O147" s="122">
        <v>10</v>
      </c>
      <c r="P147" s="131">
        <v>11</v>
      </c>
      <c r="Q147" s="182">
        <v>11</v>
      </c>
      <c r="R147" s="222">
        <v>12</v>
      </c>
      <c r="S147" s="608">
        <v>10</v>
      </c>
      <c r="T147" s="620">
        <v>9</v>
      </c>
      <c r="U147" s="601">
        <v>8</v>
      </c>
      <c r="V147" s="575">
        <v>9</v>
      </c>
      <c r="W147" s="179">
        <v>13</v>
      </c>
      <c r="X147" s="156">
        <v>15</v>
      </c>
      <c r="Y147" s="178">
        <v>13</v>
      </c>
      <c r="Z147" s="144">
        <v>13</v>
      </c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477"/>
      <c r="AM147" s="537">
        <v>92</v>
      </c>
      <c r="AN147" s="335">
        <v>96</v>
      </c>
      <c r="AO147" s="271">
        <v>100</v>
      </c>
      <c r="AP147" s="271">
        <v>100</v>
      </c>
    </row>
    <row r="148" spans="1:42" x14ac:dyDescent="0.3">
      <c r="A148" s="1685">
        <f t="shared" si="4"/>
        <v>42894</v>
      </c>
      <c r="B148" s="1" t="s">
        <v>748</v>
      </c>
      <c r="C148" s="49">
        <v>6</v>
      </c>
      <c r="D148" s="66">
        <v>7</v>
      </c>
      <c r="E148" s="152">
        <v>14</v>
      </c>
      <c r="F148" s="217">
        <v>10</v>
      </c>
      <c r="G148" s="9">
        <v>11</v>
      </c>
      <c r="H148" s="222">
        <v>12</v>
      </c>
      <c r="I148" s="147">
        <v>11</v>
      </c>
      <c r="J148" s="183">
        <v>11</v>
      </c>
      <c r="K148" s="6">
        <v>8</v>
      </c>
      <c r="L148" s="47">
        <v>8</v>
      </c>
      <c r="M148" s="367">
        <v>23</v>
      </c>
      <c r="N148" s="168">
        <v>17</v>
      </c>
      <c r="O148" s="338">
        <v>16</v>
      </c>
      <c r="P148" s="309">
        <v>15</v>
      </c>
      <c r="Q148" s="171">
        <v>18</v>
      </c>
      <c r="R148" s="515">
        <v>20</v>
      </c>
      <c r="S148" s="143">
        <v>12</v>
      </c>
      <c r="T148" s="186">
        <v>11</v>
      </c>
      <c r="U148" s="577">
        <v>11</v>
      </c>
      <c r="V148" s="188">
        <v>11</v>
      </c>
      <c r="W148" s="162">
        <v>12</v>
      </c>
      <c r="X148" s="162">
        <v>12</v>
      </c>
      <c r="Y148" s="96">
        <v>10</v>
      </c>
      <c r="Z148" s="104">
        <v>11</v>
      </c>
      <c r="AA148" s="12"/>
      <c r="AB148" s="710"/>
      <c r="AC148" s="405">
        <v>0.8</v>
      </c>
      <c r="AD148" s="815">
        <v>0.8</v>
      </c>
      <c r="AE148" s="747">
        <v>0.3</v>
      </c>
      <c r="AF148" s="722">
        <v>0.1</v>
      </c>
      <c r="AG148" s="712">
        <v>0.3</v>
      </c>
      <c r="AH148" s="710"/>
      <c r="AI148" s="271">
        <v>100</v>
      </c>
      <c r="AJ148" s="271">
        <v>100</v>
      </c>
      <c r="AK148" s="271">
        <v>100</v>
      </c>
      <c r="AL148" s="415">
        <v>99</v>
      </c>
      <c r="AM148" s="271">
        <v>100</v>
      </c>
      <c r="AN148" s="415">
        <v>99</v>
      </c>
      <c r="AO148" s="271">
        <v>100</v>
      </c>
      <c r="AP148" s="686">
        <v>98</v>
      </c>
    </row>
    <row r="149" spans="1:42" x14ac:dyDescent="0.3">
      <c r="A149" s="1685">
        <f t="shared" si="4"/>
        <v>42895</v>
      </c>
      <c r="B149" s="1" t="s">
        <v>749</v>
      </c>
      <c r="C149" s="176">
        <v>14</v>
      </c>
      <c r="D149" s="222">
        <v>12</v>
      </c>
      <c r="E149" s="216">
        <v>10</v>
      </c>
      <c r="F149" s="142">
        <v>12</v>
      </c>
      <c r="G149" s="138">
        <v>15</v>
      </c>
      <c r="H149" s="173">
        <v>16</v>
      </c>
      <c r="I149" s="139">
        <v>13</v>
      </c>
      <c r="J149" s="259">
        <v>13</v>
      </c>
      <c r="K149" s="433">
        <v>24</v>
      </c>
      <c r="L149" s="797">
        <v>22</v>
      </c>
      <c r="M149" s="172">
        <v>17</v>
      </c>
      <c r="N149" s="436">
        <v>20</v>
      </c>
      <c r="O149" s="331">
        <v>21</v>
      </c>
      <c r="P149" s="330">
        <v>23</v>
      </c>
      <c r="Q149" s="619">
        <v>23</v>
      </c>
      <c r="R149" s="801">
        <v>26</v>
      </c>
      <c r="S149" s="104">
        <v>11</v>
      </c>
      <c r="T149" s="106">
        <v>9</v>
      </c>
      <c r="U149" s="674">
        <v>7</v>
      </c>
      <c r="V149" s="641">
        <v>7</v>
      </c>
      <c r="W149" s="578">
        <v>10</v>
      </c>
      <c r="X149" s="94">
        <v>13</v>
      </c>
      <c r="Y149" s="568">
        <v>12</v>
      </c>
      <c r="Z149" s="250">
        <v>12</v>
      </c>
      <c r="AA149" s="12"/>
      <c r="AB149" s="12"/>
      <c r="AC149" s="12"/>
      <c r="AD149" s="12"/>
      <c r="AE149" s="12"/>
      <c r="AF149" s="12"/>
      <c r="AG149" s="12"/>
      <c r="AH149" s="12"/>
      <c r="AI149" s="343">
        <v>59</v>
      </c>
      <c r="AJ149" s="459">
        <v>15</v>
      </c>
      <c r="AK149" s="745"/>
      <c r="AL149" s="288">
        <v>6</v>
      </c>
      <c r="AM149" s="285">
        <v>27</v>
      </c>
      <c r="AN149" s="513">
        <v>19</v>
      </c>
      <c r="AO149" s="12"/>
      <c r="AP149" s="12"/>
    </row>
    <row r="150" spans="1:42" x14ac:dyDescent="0.3">
      <c r="A150" s="1685">
        <f t="shared" si="4"/>
        <v>42896</v>
      </c>
      <c r="B150" s="43" t="s">
        <v>750</v>
      </c>
      <c r="C150" s="163">
        <v>14</v>
      </c>
      <c r="D150" s="151">
        <v>16</v>
      </c>
      <c r="E150" s="173">
        <v>16</v>
      </c>
      <c r="F150" s="138">
        <v>15</v>
      </c>
      <c r="G150" s="149">
        <v>14</v>
      </c>
      <c r="H150" s="242">
        <v>11</v>
      </c>
      <c r="I150" s="241">
        <v>8</v>
      </c>
      <c r="J150" s="196">
        <v>8</v>
      </c>
      <c r="K150" s="731">
        <v>28</v>
      </c>
      <c r="L150" s="816">
        <v>29</v>
      </c>
      <c r="M150" s="428">
        <v>30</v>
      </c>
      <c r="N150" s="793">
        <v>28</v>
      </c>
      <c r="O150" s="365">
        <v>20</v>
      </c>
      <c r="P150" s="332">
        <v>16</v>
      </c>
      <c r="Q150" s="9">
        <v>11</v>
      </c>
      <c r="R150" s="9">
        <v>11</v>
      </c>
      <c r="S150" s="162">
        <v>12</v>
      </c>
      <c r="T150" s="250">
        <v>12</v>
      </c>
      <c r="U150" s="95">
        <v>12</v>
      </c>
      <c r="V150" s="161">
        <v>11</v>
      </c>
      <c r="W150" s="32">
        <v>16</v>
      </c>
      <c r="X150" s="54">
        <v>17</v>
      </c>
      <c r="Y150" s="180">
        <v>15</v>
      </c>
      <c r="Z150" s="178">
        <v>13</v>
      </c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</row>
    <row r="151" spans="1:42" x14ac:dyDescent="0.3">
      <c r="A151" s="1685">
        <f t="shared" si="4"/>
        <v>42897</v>
      </c>
      <c r="B151" s="43" t="s">
        <v>751</v>
      </c>
      <c r="C151" s="26">
        <v>9</v>
      </c>
      <c r="D151" s="3">
        <v>7</v>
      </c>
      <c r="E151" s="85">
        <v>7</v>
      </c>
      <c r="F151" s="46">
        <v>7</v>
      </c>
      <c r="G151" s="61">
        <v>7</v>
      </c>
      <c r="H151" s="272">
        <v>10</v>
      </c>
      <c r="I151" s="8">
        <v>9</v>
      </c>
      <c r="J151" s="31">
        <v>9</v>
      </c>
      <c r="K151" s="345">
        <v>12</v>
      </c>
      <c r="L151" s="8">
        <v>9</v>
      </c>
      <c r="M151" s="235">
        <v>8</v>
      </c>
      <c r="N151" s="31">
        <v>9</v>
      </c>
      <c r="O151" s="131">
        <v>11</v>
      </c>
      <c r="P151" s="416">
        <v>13</v>
      </c>
      <c r="Q151" s="175">
        <v>13</v>
      </c>
      <c r="R151" s="164">
        <v>13</v>
      </c>
      <c r="S151" s="202">
        <v>12</v>
      </c>
      <c r="T151" s="162">
        <v>12</v>
      </c>
      <c r="U151" s="586">
        <v>12</v>
      </c>
      <c r="V151" s="250">
        <v>12</v>
      </c>
      <c r="W151" s="52">
        <v>16</v>
      </c>
      <c r="X151" s="97">
        <v>16</v>
      </c>
      <c r="Y151" s="103">
        <v>13</v>
      </c>
      <c r="Z151" s="189">
        <v>11</v>
      </c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356">
        <v>7</v>
      </c>
      <c r="AL151" s="301">
        <v>11</v>
      </c>
      <c r="AM151" s="288">
        <v>6</v>
      </c>
      <c r="AN151" s="550">
        <v>22</v>
      </c>
      <c r="AO151" s="12"/>
      <c r="AP151" s="12"/>
    </row>
    <row r="152" spans="1:42" x14ac:dyDescent="0.3">
      <c r="A152" s="1685">
        <f t="shared" si="4"/>
        <v>42898</v>
      </c>
      <c r="B152" s="1" t="s">
        <v>752</v>
      </c>
      <c r="C152" s="5">
        <v>8</v>
      </c>
      <c r="D152" s="62">
        <v>6</v>
      </c>
      <c r="E152" s="12">
        <v>2</v>
      </c>
      <c r="F152" s="12">
        <v>3</v>
      </c>
      <c r="G152" s="79">
        <v>7</v>
      </c>
      <c r="H152" s="25">
        <v>8</v>
      </c>
      <c r="I152" s="85">
        <v>7</v>
      </c>
      <c r="J152" s="4">
        <v>8</v>
      </c>
      <c r="K152" s="10">
        <v>11</v>
      </c>
      <c r="L152" s="114">
        <v>7</v>
      </c>
      <c r="M152" s="12">
        <v>3</v>
      </c>
      <c r="N152" s="12">
        <v>4</v>
      </c>
      <c r="O152" s="230">
        <v>9</v>
      </c>
      <c r="P152" s="11">
        <v>10</v>
      </c>
      <c r="Q152" s="8">
        <v>9</v>
      </c>
      <c r="R152" s="136">
        <v>10</v>
      </c>
      <c r="S152" s="587">
        <v>9</v>
      </c>
      <c r="T152" s="658">
        <v>8</v>
      </c>
      <c r="U152" s="641">
        <v>7</v>
      </c>
      <c r="V152" s="646">
        <v>8</v>
      </c>
      <c r="W152" s="202">
        <v>12</v>
      </c>
      <c r="X152" s="89">
        <v>14</v>
      </c>
      <c r="Y152" s="162">
        <v>12</v>
      </c>
      <c r="Z152" s="160">
        <v>11</v>
      </c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327"/>
      <c r="AL152" s="690">
        <v>18</v>
      </c>
      <c r="AM152" s="669">
        <v>60</v>
      </c>
      <c r="AN152" s="388">
        <v>39</v>
      </c>
      <c r="AO152" s="627">
        <v>54</v>
      </c>
      <c r="AP152" s="678">
        <v>80</v>
      </c>
    </row>
    <row r="153" spans="1:42" x14ac:dyDescent="0.3">
      <c r="A153" s="1685">
        <f t="shared" si="4"/>
        <v>42899</v>
      </c>
      <c r="B153" s="1" t="s">
        <v>753</v>
      </c>
      <c r="C153" s="6">
        <v>8</v>
      </c>
      <c r="D153" s="25">
        <v>8</v>
      </c>
      <c r="E153" s="60">
        <v>6</v>
      </c>
      <c r="F153" s="12">
        <v>4</v>
      </c>
      <c r="G153" s="12">
        <v>3</v>
      </c>
      <c r="H153" s="12">
        <v>2</v>
      </c>
      <c r="I153" s="12">
        <v>5</v>
      </c>
      <c r="J153" s="12">
        <v>5</v>
      </c>
      <c r="K153" s="131">
        <v>11</v>
      </c>
      <c r="L153" s="322">
        <v>10</v>
      </c>
      <c r="M153" s="5">
        <v>8</v>
      </c>
      <c r="N153" s="48">
        <v>5</v>
      </c>
      <c r="O153" s="12">
        <v>4</v>
      </c>
      <c r="P153" s="12">
        <v>3</v>
      </c>
      <c r="Q153" s="7">
        <v>6</v>
      </c>
      <c r="R153" s="62">
        <v>6</v>
      </c>
      <c r="S153" s="554">
        <v>11</v>
      </c>
      <c r="T153" s="96">
        <v>10</v>
      </c>
      <c r="U153" s="559">
        <v>10</v>
      </c>
      <c r="V153" s="96">
        <v>10</v>
      </c>
      <c r="W153" s="89">
        <v>14</v>
      </c>
      <c r="X153" s="132">
        <v>17</v>
      </c>
      <c r="Y153" s="494">
        <v>14</v>
      </c>
      <c r="Z153" s="34">
        <v>13</v>
      </c>
      <c r="AA153" s="12"/>
      <c r="AB153" s="12"/>
      <c r="AC153" s="12"/>
      <c r="AD153" s="12"/>
      <c r="AE153" s="12"/>
      <c r="AF153" s="12"/>
      <c r="AG153" s="12"/>
      <c r="AH153" s="12"/>
      <c r="AI153" s="351">
        <v>57</v>
      </c>
      <c r="AJ153" s="532">
        <v>42</v>
      </c>
      <c r="AK153" s="12"/>
      <c r="AL153" s="12"/>
      <c r="AM153" s="690">
        <v>19</v>
      </c>
      <c r="AN153" s="701">
        <v>47</v>
      </c>
      <c r="AO153" s="285">
        <v>27</v>
      </c>
      <c r="AP153" s="581">
        <v>75</v>
      </c>
    </row>
    <row r="154" spans="1:42" x14ac:dyDescent="0.3">
      <c r="A154" s="1685">
        <f t="shared" si="4"/>
        <v>42900</v>
      </c>
      <c r="B154" s="1" t="s">
        <v>754</v>
      </c>
      <c r="C154" s="49">
        <v>6</v>
      </c>
      <c r="D154" s="3">
        <v>7</v>
      </c>
      <c r="E154" s="5">
        <v>8</v>
      </c>
      <c r="F154" s="47">
        <v>8</v>
      </c>
      <c r="G154" s="27">
        <v>9</v>
      </c>
      <c r="H154" s="102">
        <v>8</v>
      </c>
      <c r="I154" s="102">
        <v>8</v>
      </c>
      <c r="J154" s="216">
        <v>10</v>
      </c>
      <c r="K154" s="4">
        <v>8</v>
      </c>
      <c r="L154" s="136">
        <v>10</v>
      </c>
      <c r="M154" s="147">
        <v>11</v>
      </c>
      <c r="N154" s="140">
        <v>13</v>
      </c>
      <c r="O154" s="148">
        <v>13</v>
      </c>
      <c r="P154" s="222">
        <v>12</v>
      </c>
      <c r="Q154" s="9">
        <v>11</v>
      </c>
      <c r="R154" s="366">
        <v>19</v>
      </c>
      <c r="S154" s="179">
        <v>13</v>
      </c>
      <c r="T154" s="568">
        <v>12</v>
      </c>
      <c r="U154" s="162">
        <v>12</v>
      </c>
      <c r="V154" s="159">
        <v>12</v>
      </c>
      <c r="W154" s="92">
        <v>15</v>
      </c>
      <c r="X154" s="84">
        <v>18</v>
      </c>
      <c r="Y154" s="52">
        <v>16</v>
      </c>
      <c r="Z154" s="236">
        <v>14</v>
      </c>
      <c r="AA154" s="12"/>
      <c r="AB154" s="12"/>
      <c r="AC154" s="12"/>
      <c r="AD154" s="12"/>
      <c r="AE154" s="12"/>
      <c r="AF154" s="12"/>
      <c r="AG154" s="12"/>
      <c r="AH154" s="12"/>
      <c r="AI154" s="446">
        <v>86</v>
      </c>
      <c r="AJ154" s="595">
        <v>62</v>
      </c>
      <c r="AK154" s="281">
        <v>7</v>
      </c>
      <c r="AL154" s="618">
        <v>39</v>
      </c>
      <c r="AM154" s="343">
        <v>59</v>
      </c>
      <c r="AN154" s="627">
        <v>54</v>
      </c>
      <c r="AO154" s="671">
        <v>26</v>
      </c>
      <c r="AP154" s="300">
        <v>14</v>
      </c>
    </row>
    <row r="155" spans="1:42" x14ac:dyDescent="0.3">
      <c r="A155" s="1685">
        <f t="shared" si="4"/>
        <v>42901</v>
      </c>
      <c r="B155" s="1" t="s">
        <v>755</v>
      </c>
      <c r="C155" s="28">
        <v>11</v>
      </c>
      <c r="D155" s="131">
        <v>11</v>
      </c>
      <c r="E155" s="322">
        <v>10</v>
      </c>
      <c r="F155" s="206">
        <v>11</v>
      </c>
      <c r="G155" s="322">
        <v>10</v>
      </c>
      <c r="H155" s="30">
        <v>11</v>
      </c>
      <c r="I155" s="216">
        <v>10</v>
      </c>
      <c r="J155" s="26">
        <v>9</v>
      </c>
      <c r="K155" s="408">
        <v>22</v>
      </c>
      <c r="L155" s="619">
        <v>23</v>
      </c>
      <c r="M155" s="681">
        <v>21</v>
      </c>
      <c r="N155" s="374">
        <v>21</v>
      </c>
      <c r="O155" s="169">
        <v>18</v>
      </c>
      <c r="P155" s="171">
        <v>18</v>
      </c>
      <c r="Q155" s="366">
        <v>19</v>
      </c>
      <c r="R155" s="172">
        <v>17</v>
      </c>
      <c r="S155" s="16">
        <v>14</v>
      </c>
      <c r="T155" s="494">
        <v>14</v>
      </c>
      <c r="U155" s="16">
        <v>14</v>
      </c>
      <c r="V155" s="180">
        <v>15</v>
      </c>
      <c r="W155" s="32">
        <v>16</v>
      </c>
      <c r="X155" s="218">
        <v>17</v>
      </c>
      <c r="Y155" s="194">
        <v>17</v>
      </c>
      <c r="Z155" s="54">
        <v>17</v>
      </c>
      <c r="AA155" s="12"/>
      <c r="AB155" s="12"/>
      <c r="AC155" s="12"/>
      <c r="AD155" s="12"/>
      <c r="AE155" s="710"/>
      <c r="AF155" s="710"/>
      <c r="AG155" s="710"/>
      <c r="AH155" s="12"/>
      <c r="AI155" s="455">
        <v>16</v>
      </c>
      <c r="AJ155" s="496">
        <v>20</v>
      </c>
      <c r="AK155" s="12"/>
      <c r="AL155" s="299">
        <v>8</v>
      </c>
      <c r="AM155" s="335">
        <v>96</v>
      </c>
      <c r="AN155" s="271">
        <v>100</v>
      </c>
      <c r="AO155" s="512">
        <v>99</v>
      </c>
      <c r="AP155" s="686">
        <v>98</v>
      </c>
    </row>
    <row r="156" spans="1:42" x14ac:dyDescent="0.3">
      <c r="A156" s="1685">
        <f t="shared" si="4"/>
        <v>42902</v>
      </c>
      <c r="B156" s="1" t="s">
        <v>756</v>
      </c>
      <c r="C156" s="232">
        <v>13</v>
      </c>
      <c r="D156" s="10">
        <v>11</v>
      </c>
      <c r="E156" s="147">
        <v>11</v>
      </c>
      <c r="F156" s="175">
        <v>13</v>
      </c>
      <c r="G156" s="254">
        <v>14</v>
      </c>
      <c r="H156" s="182">
        <v>11</v>
      </c>
      <c r="I156" s="114">
        <v>7</v>
      </c>
      <c r="J156" s="122">
        <v>10</v>
      </c>
      <c r="K156" s="339">
        <v>24</v>
      </c>
      <c r="L156" s="347">
        <v>22</v>
      </c>
      <c r="M156" s="696">
        <v>22</v>
      </c>
      <c r="N156" s="589">
        <v>25</v>
      </c>
      <c r="O156" s="432">
        <v>24</v>
      </c>
      <c r="P156" s="681">
        <v>21</v>
      </c>
      <c r="Q156" s="508">
        <v>14</v>
      </c>
      <c r="R156" s="814">
        <v>19</v>
      </c>
      <c r="S156" s="37">
        <v>18</v>
      </c>
      <c r="T156" s="135">
        <v>19</v>
      </c>
      <c r="U156" s="212">
        <v>19</v>
      </c>
      <c r="V156" s="40">
        <v>20</v>
      </c>
      <c r="W156" s="98">
        <v>21</v>
      </c>
      <c r="X156" s="125">
        <v>23</v>
      </c>
      <c r="Y156" s="134">
        <v>21</v>
      </c>
      <c r="Z156" s="98">
        <v>21</v>
      </c>
      <c r="AA156" s="710"/>
      <c r="AB156" s="710"/>
      <c r="AC156" s="710"/>
      <c r="AD156" s="710"/>
      <c r="AE156" s="12"/>
      <c r="AF156" s="12"/>
      <c r="AG156" s="12"/>
      <c r="AH156" s="12"/>
      <c r="AI156" s="512">
        <v>98</v>
      </c>
      <c r="AJ156" s="271">
        <v>100</v>
      </c>
      <c r="AK156" s="271">
        <v>100</v>
      </c>
      <c r="AL156" s="271">
        <v>100</v>
      </c>
      <c r="AM156" s="271">
        <v>100</v>
      </c>
      <c r="AN156" s="271">
        <v>100</v>
      </c>
      <c r="AO156" s="271">
        <v>100</v>
      </c>
      <c r="AP156" s="271">
        <v>100</v>
      </c>
    </row>
    <row r="157" spans="1:42" x14ac:dyDescent="0.3">
      <c r="A157" s="1685">
        <f t="shared" si="4"/>
        <v>42903</v>
      </c>
      <c r="B157" s="43" t="s">
        <v>757</v>
      </c>
      <c r="C157" s="344">
        <v>12</v>
      </c>
      <c r="D157" s="146">
        <v>12</v>
      </c>
      <c r="E157" s="164">
        <v>13</v>
      </c>
      <c r="F157" s="137">
        <v>12</v>
      </c>
      <c r="G157" s="683">
        <v>18</v>
      </c>
      <c r="H157" s="348">
        <v>19</v>
      </c>
      <c r="I157" s="462">
        <v>17</v>
      </c>
      <c r="J157" s="427">
        <v>16</v>
      </c>
      <c r="K157" s="449">
        <v>25</v>
      </c>
      <c r="L157" s="433">
        <v>24</v>
      </c>
      <c r="M157" s="364">
        <v>26</v>
      </c>
      <c r="N157" s="629">
        <v>26</v>
      </c>
      <c r="O157" s="528">
        <v>26</v>
      </c>
      <c r="P157" s="677">
        <v>27</v>
      </c>
      <c r="Q157" s="753">
        <v>31</v>
      </c>
      <c r="R157" s="738">
        <v>31</v>
      </c>
      <c r="S157" s="249">
        <v>21</v>
      </c>
      <c r="T157" s="20">
        <v>21</v>
      </c>
      <c r="U157" s="121">
        <v>20</v>
      </c>
      <c r="V157" s="212">
        <v>19</v>
      </c>
      <c r="W157" s="72">
        <v>22</v>
      </c>
      <c r="X157" s="224">
        <v>21</v>
      </c>
      <c r="Y157" s="23">
        <v>16</v>
      </c>
      <c r="Z157" s="187">
        <v>14</v>
      </c>
      <c r="AA157" s="12"/>
      <c r="AB157" s="12"/>
      <c r="AC157" s="12"/>
      <c r="AD157" s="812">
        <v>0.5</v>
      </c>
      <c r="AE157" s="817">
        <v>1.2</v>
      </c>
      <c r="AF157" s="812">
        <v>0.5</v>
      </c>
      <c r="AG157" s="12"/>
      <c r="AH157" s="12"/>
      <c r="AI157" s="271">
        <v>100</v>
      </c>
      <c r="AJ157" s="271">
        <v>100</v>
      </c>
      <c r="AK157" s="271">
        <v>100</v>
      </c>
      <c r="AL157" s="481">
        <v>83</v>
      </c>
      <c r="AM157" s="12"/>
      <c r="AN157" s="477"/>
      <c r="AO157" s="12"/>
      <c r="AP157" s="459">
        <v>15</v>
      </c>
    </row>
    <row r="158" spans="1:42" x14ac:dyDescent="0.3">
      <c r="A158" s="1685">
        <f t="shared" si="4"/>
        <v>42904</v>
      </c>
      <c r="B158" s="43" t="s">
        <v>758</v>
      </c>
      <c r="C158" s="175">
        <v>13</v>
      </c>
      <c r="D158" s="306">
        <v>15</v>
      </c>
      <c r="E158" s="400">
        <v>19</v>
      </c>
      <c r="F158" s="408">
        <v>22</v>
      </c>
      <c r="G158" s="457">
        <v>23</v>
      </c>
      <c r="H158" s="331">
        <v>21</v>
      </c>
      <c r="I158" s="324">
        <v>18</v>
      </c>
      <c r="J158" s="172">
        <v>17</v>
      </c>
      <c r="K158" s="616">
        <v>29</v>
      </c>
      <c r="L158" s="738">
        <v>31</v>
      </c>
      <c r="M158" s="754">
        <v>33</v>
      </c>
      <c r="N158" s="818">
        <v>34</v>
      </c>
      <c r="O158" s="564">
        <v>31</v>
      </c>
      <c r="P158" s="774">
        <v>28</v>
      </c>
      <c r="Q158" s="677">
        <v>27</v>
      </c>
      <c r="R158" s="256">
        <v>27</v>
      </c>
      <c r="S158" s="161">
        <v>11</v>
      </c>
      <c r="T158" s="189">
        <v>11</v>
      </c>
      <c r="U158" s="560">
        <v>9</v>
      </c>
      <c r="V158" s="631">
        <v>7</v>
      </c>
      <c r="W158" s="190">
        <v>9</v>
      </c>
      <c r="X158" s="104">
        <v>11</v>
      </c>
      <c r="Y158" s="608">
        <v>10</v>
      </c>
      <c r="Z158" s="560">
        <v>9</v>
      </c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356">
        <v>7</v>
      </c>
      <c r="AM158" s="12"/>
      <c r="AN158" s="12"/>
      <c r="AO158" s="343">
        <v>59</v>
      </c>
      <c r="AP158" s="632">
        <v>32</v>
      </c>
    </row>
    <row r="159" spans="1:42" x14ac:dyDescent="0.3">
      <c r="A159" s="1685">
        <f t="shared" si="4"/>
        <v>42905</v>
      </c>
      <c r="B159" s="1" t="s">
        <v>759</v>
      </c>
      <c r="C159" s="231">
        <v>14</v>
      </c>
      <c r="D159" s="146">
        <v>12</v>
      </c>
      <c r="E159" s="11">
        <v>10</v>
      </c>
      <c r="F159" s="220">
        <v>10</v>
      </c>
      <c r="G159" s="184">
        <v>10</v>
      </c>
      <c r="H159" s="136">
        <v>10</v>
      </c>
      <c r="I159" s="5">
        <v>8</v>
      </c>
      <c r="J159" s="85">
        <v>7</v>
      </c>
      <c r="K159" s="457">
        <v>23</v>
      </c>
      <c r="L159" s="487">
        <v>20</v>
      </c>
      <c r="M159" s="171">
        <v>18</v>
      </c>
      <c r="N159" s="174">
        <v>15</v>
      </c>
      <c r="O159" s="175">
        <v>13</v>
      </c>
      <c r="P159" s="146">
        <v>12</v>
      </c>
      <c r="Q159" s="9">
        <v>11</v>
      </c>
      <c r="R159" s="47">
        <v>8</v>
      </c>
      <c r="S159" s="630">
        <v>8</v>
      </c>
      <c r="T159" s="665">
        <v>6</v>
      </c>
      <c r="U159" s="692">
        <v>5</v>
      </c>
      <c r="V159" s="644">
        <v>5</v>
      </c>
      <c r="W159" s="646">
        <v>8</v>
      </c>
      <c r="X159" s="96">
        <v>10</v>
      </c>
      <c r="Y159" s="576">
        <v>8</v>
      </c>
      <c r="Z159" s="626">
        <v>7</v>
      </c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</row>
    <row r="160" spans="1:42" x14ac:dyDescent="0.3">
      <c r="A160" s="1685">
        <f t="shared" si="4"/>
        <v>42906</v>
      </c>
      <c r="B160" s="1" t="s">
        <v>760</v>
      </c>
      <c r="C160" s="24">
        <v>6</v>
      </c>
      <c r="D160" s="12">
        <v>5</v>
      </c>
      <c r="E160" s="12">
        <v>2</v>
      </c>
      <c r="F160" s="12">
        <v>1</v>
      </c>
      <c r="G160" s="45">
        <v>5</v>
      </c>
      <c r="H160" s="79">
        <v>7</v>
      </c>
      <c r="I160" s="27">
        <v>9</v>
      </c>
      <c r="J160" s="30">
        <v>11</v>
      </c>
      <c r="K160" s="123">
        <v>7</v>
      </c>
      <c r="L160" s="65">
        <v>6</v>
      </c>
      <c r="M160" s="12">
        <v>3</v>
      </c>
      <c r="N160" s="12">
        <v>1</v>
      </c>
      <c r="O160" s="85">
        <v>7</v>
      </c>
      <c r="P160" s="302">
        <v>9</v>
      </c>
      <c r="Q160" s="221">
        <v>12</v>
      </c>
      <c r="R160" s="321">
        <v>17</v>
      </c>
      <c r="S160" s="648">
        <v>6</v>
      </c>
      <c r="T160" s="694">
        <v>6</v>
      </c>
      <c r="U160" s="652">
        <v>5</v>
      </c>
      <c r="V160" s="665">
        <v>6</v>
      </c>
      <c r="W160" s="578">
        <v>10</v>
      </c>
      <c r="X160" s="202">
        <v>12</v>
      </c>
      <c r="Y160" s="189">
        <v>11</v>
      </c>
      <c r="Z160" s="579">
        <v>10</v>
      </c>
      <c r="AA160" s="12"/>
      <c r="AB160" s="12"/>
      <c r="AC160" s="12"/>
      <c r="AD160" s="12"/>
      <c r="AE160" s="12"/>
      <c r="AF160" s="12"/>
      <c r="AG160" s="12"/>
      <c r="AH160" s="12"/>
      <c r="AI160" s="12"/>
      <c r="AJ160" s="454">
        <v>27</v>
      </c>
      <c r="AK160" s="539">
        <v>80</v>
      </c>
      <c r="AL160" s="610">
        <v>24</v>
      </c>
      <c r="AM160" s="12"/>
      <c r="AN160" s="286"/>
      <c r="AO160" s="580">
        <v>17</v>
      </c>
      <c r="AP160" s="542">
        <v>31</v>
      </c>
    </row>
    <row r="161" spans="1:42" x14ac:dyDescent="0.3">
      <c r="A161" s="1685">
        <f t="shared" si="4"/>
        <v>42907</v>
      </c>
      <c r="B161" s="1" t="s">
        <v>761</v>
      </c>
      <c r="C161" s="345">
        <v>12</v>
      </c>
      <c r="D161" s="308">
        <v>13</v>
      </c>
      <c r="E161" s="11">
        <v>10</v>
      </c>
      <c r="F161" s="272">
        <v>10</v>
      </c>
      <c r="G161" s="272">
        <v>10</v>
      </c>
      <c r="H161" s="102">
        <v>8</v>
      </c>
      <c r="I161" s="26">
        <v>9</v>
      </c>
      <c r="J161" s="2">
        <v>9</v>
      </c>
      <c r="K161" s="814">
        <v>19</v>
      </c>
      <c r="L161" s="667">
        <v>23</v>
      </c>
      <c r="M161" s="683">
        <v>18</v>
      </c>
      <c r="N161" s="154">
        <v>15</v>
      </c>
      <c r="O161" s="175">
        <v>13</v>
      </c>
      <c r="P161" s="142">
        <v>12</v>
      </c>
      <c r="Q161" s="140">
        <v>13</v>
      </c>
      <c r="R161" s="389">
        <v>16</v>
      </c>
      <c r="S161" s="561">
        <v>9</v>
      </c>
      <c r="T161" s="190">
        <v>9</v>
      </c>
      <c r="U161" s="646">
        <v>8</v>
      </c>
      <c r="V161" s="192">
        <v>8</v>
      </c>
      <c r="W161" s="599">
        <v>11</v>
      </c>
      <c r="X161" s="93">
        <v>14</v>
      </c>
      <c r="Y161" s="568">
        <v>12</v>
      </c>
      <c r="Z161" s="95">
        <v>12</v>
      </c>
      <c r="AA161" s="12"/>
      <c r="AB161" s="12"/>
      <c r="AC161" s="12"/>
      <c r="AD161" s="12"/>
      <c r="AE161" s="12"/>
      <c r="AF161" s="12"/>
      <c r="AG161" s="12"/>
      <c r="AH161" s="12"/>
      <c r="AI161" s="666">
        <v>73</v>
      </c>
      <c r="AJ161" s="483">
        <v>89</v>
      </c>
      <c r="AK161" s="482">
        <v>77</v>
      </c>
      <c r="AL161" s="287">
        <v>67</v>
      </c>
      <c r="AM161" s="425">
        <v>22</v>
      </c>
      <c r="AN161" s="488">
        <v>28</v>
      </c>
      <c r="AO161" s="488">
        <v>29</v>
      </c>
      <c r="AP161" s="484">
        <v>21</v>
      </c>
    </row>
    <row r="162" spans="1:42" x14ac:dyDescent="0.3">
      <c r="A162" s="1685">
        <f t="shared" si="4"/>
        <v>42908</v>
      </c>
      <c r="B162" s="1" t="s">
        <v>762</v>
      </c>
      <c r="C162" s="11">
        <v>10</v>
      </c>
      <c r="D162" s="318">
        <v>13</v>
      </c>
      <c r="E162" s="150">
        <v>15</v>
      </c>
      <c r="F162" s="175">
        <v>13</v>
      </c>
      <c r="G162" s="163">
        <v>14</v>
      </c>
      <c r="H162" s="783">
        <v>15</v>
      </c>
      <c r="I162" s="3">
        <v>7</v>
      </c>
      <c r="J162" s="216">
        <v>10</v>
      </c>
      <c r="K162" s="398">
        <v>21</v>
      </c>
      <c r="L162" s="255">
        <v>29</v>
      </c>
      <c r="M162" s="738">
        <v>31</v>
      </c>
      <c r="N162" s="258">
        <v>27</v>
      </c>
      <c r="O162" s="447">
        <v>24</v>
      </c>
      <c r="P162" s="557">
        <v>26</v>
      </c>
      <c r="Q162" s="200">
        <v>9</v>
      </c>
      <c r="R162" s="138">
        <v>15</v>
      </c>
      <c r="S162" s="160">
        <v>11</v>
      </c>
      <c r="T162" s="170">
        <v>12</v>
      </c>
      <c r="U162" s="185">
        <v>13</v>
      </c>
      <c r="V162" s="100">
        <v>15</v>
      </c>
      <c r="W162" s="18">
        <v>17</v>
      </c>
      <c r="X162" s="99">
        <v>22</v>
      </c>
      <c r="Y162" s="56">
        <v>19</v>
      </c>
      <c r="Z162" s="41">
        <v>17</v>
      </c>
      <c r="AA162" s="12"/>
      <c r="AB162" s="12"/>
      <c r="AC162" s="12"/>
      <c r="AD162" s="710"/>
      <c r="AE162" s="12"/>
      <c r="AF162" s="12"/>
      <c r="AG162" s="12"/>
      <c r="AH162" s="12"/>
      <c r="AI162" s="478">
        <v>52</v>
      </c>
      <c r="AJ162" s="479">
        <v>95</v>
      </c>
      <c r="AK162" s="483">
        <v>89</v>
      </c>
      <c r="AL162" s="686">
        <v>98</v>
      </c>
      <c r="AM162" s="512">
        <v>98</v>
      </c>
      <c r="AN162" s="684">
        <v>86</v>
      </c>
      <c r="AO162" s="343">
        <v>59</v>
      </c>
      <c r="AP162" s="647">
        <v>71</v>
      </c>
    </row>
    <row r="163" spans="1:42" x14ac:dyDescent="0.3">
      <c r="A163" s="1685">
        <f t="shared" si="4"/>
        <v>42909</v>
      </c>
      <c r="B163" s="1" t="s">
        <v>763</v>
      </c>
      <c r="C163" s="259">
        <v>13</v>
      </c>
      <c r="D163" s="345">
        <v>12</v>
      </c>
      <c r="E163" s="140">
        <v>13</v>
      </c>
      <c r="F163" s="248">
        <v>12</v>
      </c>
      <c r="G163" s="222">
        <v>12</v>
      </c>
      <c r="H163" s="8">
        <v>9</v>
      </c>
      <c r="I163" s="63">
        <v>6</v>
      </c>
      <c r="J163" s="77">
        <v>8</v>
      </c>
      <c r="K163" s="256">
        <v>27</v>
      </c>
      <c r="L163" s="667">
        <v>23</v>
      </c>
      <c r="M163" s="773">
        <v>25</v>
      </c>
      <c r="N163" s="409">
        <v>24</v>
      </c>
      <c r="O163" s="417">
        <v>23</v>
      </c>
      <c r="P163" s="676">
        <v>18</v>
      </c>
      <c r="Q163" s="27">
        <v>9</v>
      </c>
      <c r="R163" s="221">
        <v>12</v>
      </c>
      <c r="S163" s="80">
        <v>18</v>
      </c>
      <c r="T163" s="219">
        <v>18</v>
      </c>
      <c r="U163" s="84">
        <v>18</v>
      </c>
      <c r="V163" s="84">
        <v>18</v>
      </c>
      <c r="W163" s="58">
        <v>19</v>
      </c>
      <c r="X163" s="56">
        <v>19</v>
      </c>
      <c r="Y163" s="243">
        <v>19</v>
      </c>
      <c r="Z163" s="21">
        <v>18</v>
      </c>
      <c r="AA163" s="12"/>
      <c r="AB163" s="12"/>
      <c r="AC163" s="12"/>
      <c r="AD163" s="710"/>
      <c r="AE163" s="12"/>
      <c r="AF163" s="12"/>
      <c r="AG163" s="12"/>
      <c r="AH163" s="795">
        <v>0.6</v>
      </c>
      <c r="AI163" s="520">
        <v>67</v>
      </c>
      <c r="AJ163" s="415">
        <v>100</v>
      </c>
      <c r="AK163" s="271">
        <v>100</v>
      </c>
      <c r="AL163" s="271">
        <v>100</v>
      </c>
      <c r="AM163" s="271">
        <v>100</v>
      </c>
      <c r="AN163" s="483">
        <v>89</v>
      </c>
      <c r="AO163" s="415">
        <v>99</v>
      </c>
      <c r="AP163" s="537">
        <v>92</v>
      </c>
    </row>
    <row r="164" spans="1:42" x14ac:dyDescent="0.3">
      <c r="A164" s="1685">
        <f t="shared" si="4"/>
        <v>42910</v>
      </c>
      <c r="B164" s="43" t="s">
        <v>764</v>
      </c>
      <c r="C164" s="66">
        <v>7</v>
      </c>
      <c r="D164" s="12">
        <v>2</v>
      </c>
      <c r="E164" s="63">
        <v>6</v>
      </c>
      <c r="F164" s="64">
        <v>7</v>
      </c>
      <c r="G164" s="47">
        <v>8</v>
      </c>
      <c r="H164" s="114">
        <v>7</v>
      </c>
      <c r="I164" s="5">
        <v>8</v>
      </c>
      <c r="J164" s="272">
        <v>10</v>
      </c>
      <c r="K164" s="175">
        <v>13</v>
      </c>
      <c r="L164" s="6">
        <v>8</v>
      </c>
      <c r="M164" s="4">
        <v>8</v>
      </c>
      <c r="N164" s="230">
        <v>9</v>
      </c>
      <c r="O164" s="30">
        <v>11</v>
      </c>
      <c r="P164" s="242">
        <v>11</v>
      </c>
      <c r="Q164" s="308">
        <v>13</v>
      </c>
      <c r="R164" s="783">
        <v>15</v>
      </c>
      <c r="S164" s="219">
        <v>18</v>
      </c>
      <c r="T164" s="54">
        <v>17</v>
      </c>
      <c r="U164" s="18">
        <v>17</v>
      </c>
      <c r="V164" s="42">
        <v>17</v>
      </c>
      <c r="W164" s="54">
        <v>17</v>
      </c>
      <c r="X164" s="57">
        <v>19</v>
      </c>
      <c r="Y164" s="80">
        <v>18</v>
      </c>
      <c r="Z164" s="90">
        <v>18</v>
      </c>
      <c r="AA164" s="744">
        <v>0.2</v>
      </c>
      <c r="AB164" s="278">
        <v>0.1</v>
      </c>
      <c r="AC164" s="812">
        <v>0.5</v>
      </c>
      <c r="AD164" s="280">
        <v>0.4</v>
      </c>
      <c r="AE164" s="278">
        <v>0.1</v>
      </c>
      <c r="AF164" s="12"/>
      <c r="AG164" s="12"/>
      <c r="AH164" s="12"/>
      <c r="AI164" s="600">
        <v>91</v>
      </c>
      <c r="AJ164" s="686">
        <v>98</v>
      </c>
      <c r="AK164" s="415">
        <v>100</v>
      </c>
      <c r="AL164" s="582">
        <v>88</v>
      </c>
      <c r="AM164" s="412">
        <v>93</v>
      </c>
      <c r="AN164" s="415">
        <v>99</v>
      </c>
      <c r="AO164" s="701">
        <v>48</v>
      </c>
      <c r="AP164" s="524">
        <v>64</v>
      </c>
    </row>
    <row r="165" spans="1:42" x14ac:dyDescent="0.3">
      <c r="A165" s="1685">
        <f t="shared" si="4"/>
        <v>42911</v>
      </c>
      <c r="B165" s="43" t="s">
        <v>765</v>
      </c>
      <c r="C165" s="30">
        <v>11</v>
      </c>
      <c r="D165" s="206">
        <v>11</v>
      </c>
      <c r="E165" s="147">
        <v>11</v>
      </c>
      <c r="F165" s="242">
        <v>11</v>
      </c>
      <c r="G165" s="146">
        <v>12</v>
      </c>
      <c r="H165" s="164">
        <v>13</v>
      </c>
      <c r="I165" s="140">
        <v>13</v>
      </c>
      <c r="J165" s="175">
        <v>13</v>
      </c>
      <c r="K165" s="400">
        <v>19</v>
      </c>
      <c r="L165" s="789">
        <v>21</v>
      </c>
      <c r="M165" s="598">
        <v>21</v>
      </c>
      <c r="N165" s="328">
        <v>21</v>
      </c>
      <c r="O165" s="347">
        <v>22</v>
      </c>
      <c r="P165" s="365">
        <v>20</v>
      </c>
      <c r="Q165" s="373">
        <v>22</v>
      </c>
      <c r="R165" s="619">
        <v>23</v>
      </c>
      <c r="S165" s="37">
        <v>18</v>
      </c>
      <c r="T165" s="212">
        <v>19</v>
      </c>
      <c r="U165" s="70">
        <v>20</v>
      </c>
      <c r="V165" s="107">
        <v>20</v>
      </c>
      <c r="W165" s="71">
        <v>21</v>
      </c>
      <c r="X165" s="203">
        <v>24</v>
      </c>
      <c r="Y165" s="98">
        <v>21</v>
      </c>
      <c r="Z165" s="130">
        <v>20</v>
      </c>
      <c r="AA165" s="12"/>
      <c r="AB165" s="12"/>
      <c r="AC165" s="12"/>
      <c r="AD165" s="12"/>
      <c r="AE165" s="12"/>
      <c r="AF165" s="12"/>
      <c r="AG165" s="12"/>
      <c r="AH165" s="12"/>
      <c r="AI165" s="415">
        <v>100</v>
      </c>
      <c r="AJ165" s="415">
        <v>100</v>
      </c>
      <c r="AK165" s="512">
        <v>98</v>
      </c>
      <c r="AL165" s="271">
        <v>100</v>
      </c>
      <c r="AM165" s="415">
        <v>99</v>
      </c>
      <c r="AN165" s="678">
        <v>81</v>
      </c>
      <c r="AO165" s="507">
        <v>45</v>
      </c>
      <c r="AP165" s="627">
        <v>54</v>
      </c>
    </row>
    <row r="166" spans="1:42" x14ac:dyDescent="0.3">
      <c r="A166" s="1685">
        <f t="shared" si="4"/>
        <v>42912</v>
      </c>
      <c r="B166" s="1" t="s">
        <v>766</v>
      </c>
      <c r="C166" s="29">
        <v>12</v>
      </c>
      <c r="D166" s="147">
        <v>11</v>
      </c>
      <c r="E166" s="206">
        <v>11</v>
      </c>
      <c r="F166" s="217">
        <v>10</v>
      </c>
      <c r="G166" s="6">
        <v>8</v>
      </c>
      <c r="H166" s="12">
        <v>3</v>
      </c>
      <c r="I166" s="45">
        <v>5</v>
      </c>
      <c r="J166" s="182">
        <v>11</v>
      </c>
      <c r="K166" s="530">
        <v>25</v>
      </c>
      <c r="L166" s="433">
        <v>24</v>
      </c>
      <c r="M166" s="319">
        <v>22</v>
      </c>
      <c r="N166" s="681">
        <v>21</v>
      </c>
      <c r="O166" s="376">
        <v>16</v>
      </c>
      <c r="P166" s="12">
        <v>4</v>
      </c>
      <c r="Q166" s="64">
        <v>7</v>
      </c>
      <c r="R166" s="374">
        <v>21</v>
      </c>
      <c r="S166" s="135">
        <v>19</v>
      </c>
      <c r="T166" s="37">
        <v>18</v>
      </c>
      <c r="U166" s="84">
        <v>18</v>
      </c>
      <c r="V166" s="80">
        <v>18</v>
      </c>
      <c r="W166" s="56">
        <v>19</v>
      </c>
      <c r="X166" s="107">
        <v>20</v>
      </c>
      <c r="Y166" s="226">
        <v>20</v>
      </c>
      <c r="Z166" s="458">
        <v>19</v>
      </c>
      <c r="AA166" s="12"/>
      <c r="AB166" s="12"/>
      <c r="AC166" s="12"/>
      <c r="AD166" s="12"/>
      <c r="AE166" s="12"/>
      <c r="AF166" s="12"/>
      <c r="AG166" s="12"/>
      <c r="AH166" s="12"/>
      <c r="AI166" s="351">
        <v>57</v>
      </c>
      <c r="AJ166" s="653">
        <v>46</v>
      </c>
      <c r="AK166" s="701">
        <v>48</v>
      </c>
      <c r="AL166" s="685">
        <v>40</v>
      </c>
      <c r="AM166" s="464">
        <v>96</v>
      </c>
      <c r="AN166" s="271">
        <v>100</v>
      </c>
      <c r="AO166" s="271">
        <v>100</v>
      </c>
      <c r="AP166" s="684">
        <v>86</v>
      </c>
    </row>
    <row r="167" spans="1:42" x14ac:dyDescent="0.3">
      <c r="A167" s="1685">
        <f t="shared" si="4"/>
        <v>42913</v>
      </c>
      <c r="B167" s="1" t="s">
        <v>767</v>
      </c>
      <c r="C167" s="148">
        <v>13</v>
      </c>
      <c r="D167" s="416">
        <v>13</v>
      </c>
      <c r="E167" s="217">
        <v>10</v>
      </c>
      <c r="F167" s="77">
        <v>8</v>
      </c>
      <c r="G167" s="122">
        <v>10</v>
      </c>
      <c r="H167" s="137">
        <v>12</v>
      </c>
      <c r="I167" s="11">
        <v>10</v>
      </c>
      <c r="J167" s="86">
        <v>9</v>
      </c>
      <c r="K167" s="819">
        <v>26</v>
      </c>
      <c r="L167" s="629">
        <v>26</v>
      </c>
      <c r="M167" s="328">
        <v>21</v>
      </c>
      <c r="N167" s="232">
        <v>13</v>
      </c>
      <c r="O167" s="149">
        <v>14</v>
      </c>
      <c r="P167" s="683">
        <v>18</v>
      </c>
      <c r="Q167" s="427">
        <v>16</v>
      </c>
      <c r="R167" s="148">
        <v>13</v>
      </c>
      <c r="S167" s="130">
        <v>20</v>
      </c>
      <c r="T167" s="107">
        <v>20</v>
      </c>
      <c r="U167" s="57">
        <v>19</v>
      </c>
      <c r="V167" s="84">
        <v>18</v>
      </c>
      <c r="W167" s="75">
        <v>20</v>
      </c>
      <c r="X167" s="88">
        <v>15</v>
      </c>
      <c r="Y167" s="89">
        <v>14</v>
      </c>
      <c r="Z167" s="101">
        <v>14</v>
      </c>
      <c r="AA167" s="12"/>
      <c r="AB167" s="12"/>
      <c r="AC167" s="714"/>
      <c r="AD167" s="817">
        <v>1.2</v>
      </c>
      <c r="AE167" s="12"/>
      <c r="AF167" s="710"/>
      <c r="AG167" s="710"/>
      <c r="AH167" s="12"/>
      <c r="AI167" s="659">
        <v>51</v>
      </c>
      <c r="AJ167" s="759">
        <v>82</v>
      </c>
      <c r="AK167" s="600">
        <v>91</v>
      </c>
      <c r="AL167" s="613">
        <v>84</v>
      </c>
      <c r="AM167" s="541">
        <v>74</v>
      </c>
      <c r="AN167" s="412">
        <v>94</v>
      </c>
      <c r="AO167" s="415">
        <v>99</v>
      </c>
      <c r="AP167" s="464">
        <v>96</v>
      </c>
    </row>
    <row r="168" spans="1:42" x14ac:dyDescent="0.3">
      <c r="A168" s="1685">
        <f t="shared" si="4"/>
        <v>42914</v>
      </c>
      <c r="B168" s="1" t="s">
        <v>768</v>
      </c>
      <c r="C168" s="9">
        <v>11</v>
      </c>
      <c r="D168" s="303">
        <v>10</v>
      </c>
      <c r="E168" s="141">
        <v>9</v>
      </c>
      <c r="F168" s="7">
        <v>6</v>
      </c>
      <c r="G168" s="85">
        <v>7</v>
      </c>
      <c r="H168" s="87">
        <v>6</v>
      </c>
      <c r="I168" s="12">
        <v>3</v>
      </c>
      <c r="J168" s="12">
        <v>2</v>
      </c>
      <c r="K168" s="153">
        <v>15</v>
      </c>
      <c r="L168" s="261">
        <v>15</v>
      </c>
      <c r="M168" s="234">
        <v>15</v>
      </c>
      <c r="N168" s="6">
        <v>8</v>
      </c>
      <c r="O168" s="241">
        <v>8</v>
      </c>
      <c r="P168" s="25">
        <v>8</v>
      </c>
      <c r="Q168" s="12">
        <v>4</v>
      </c>
      <c r="R168" s="12">
        <v>2</v>
      </c>
      <c r="S168" s="185">
        <v>13</v>
      </c>
      <c r="T168" s="202">
        <v>12</v>
      </c>
      <c r="U168" s="599">
        <v>11</v>
      </c>
      <c r="V168" s="202">
        <v>12</v>
      </c>
      <c r="W168" s="179">
        <v>13</v>
      </c>
      <c r="X168" s="187">
        <v>14</v>
      </c>
      <c r="Y168" s="178">
        <v>13</v>
      </c>
      <c r="Z168" s="188">
        <v>11</v>
      </c>
      <c r="AA168" s="710"/>
      <c r="AB168" s="12"/>
      <c r="AC168" s="12"/>
      <c r="AD168" s="710"/>
      <c r="AE168" s="710"/>
      <c r="AF168" s="710"/>
      <c r="AG168" s="12"/>
      <c r="AH168" s="12"/>
      <c r="AI168" s="686">
        <v>98</v>
      </c>
      <c r="AJ168" s="335">
        <v>96</v>
      </c>
      <c r="AK168" s="627">
        <v>54</v>
      </c>
      <c r="AL168" s="582">
        <v>88</v>
      </c>
      <c r="AM168" s="516">
        <v>97</v>
      </c>
      <c r="AN168" s="512">
        <v>98</v>
      </c>
      <c r="AO168" s="481">
        <v>83</v>
      </c>
      <c r="AP168" s="490">
        <v>51</v>
      </c>
    </row>
    <row r="169" spans="1:42" x14ac:dyDescent="0.3">
      <c r="A169" s="1685">
        <f t="shared" si="4"/>
        <v>42915</v>
      </c>
      <c r="B169" s="1" t="s">
        <v>769</v>
      </c>
      <c r="C169" s="12">
        <v>2</v>
      </c>
      <c r="D169" s="12">
        <v>2</v>
      </c>
      <c r="E169" s="12">
        <v>1</v>
      </c>
      <c r="F169" s="12">
        <v>4</v>
      </c>
      <c r="G169" s="87">
        <v>6</v>
      </c>
      <c r="H169" s="60">
        <v>6</v>
      </c>
      <c r="I169" s="62">
        <v>6</v>
      </c>
      <c r="J169" s="102">
        <v>8</v>
      </c>
      <c r="K169" s="12">
        <v>2</v>
      </c>
      <c r="L169" s="12">
        <v>3</v>
      </c>
      <c r="M169" s="12">
        <v>2</v>
      </c>
      <c r="N169" s="12">
        <v>5</v>
      </c>
      <c r="O169" s="47">
        <v>8</v>
      </c>
      <c r="P169" s="302">
        <v>9</v>
      </c>
      <c r="Q169" s="196">
        <v>8</v>
      </c>
      <c r="R169" s="344">
        <v>12</v>
      </c>
      <c r="S169" s="96">
        <v>10</v>
      </c>
      <c r="T169" s="105">
        <v>10</v>
      </c>
      <c r="U169" s="587">
        <v>9</v>
      </c>
      <c r="V169" s="189">
        <v>11</v>
      </c>
      <c r="W169" s="33">
        <v>14</v>
      </c>
      <c r="X169" s="489">
        <v>16</v>
      </c>
      <c r="Y169" s="185">
        <v>13</v>
      </c>
      <c r="Z169" s="568">
        <v>12</v>
      </c>
      <c r="AA169" s="12"/>
      <c r="AB169" s="12"/>
      <c r="AC169" s="12"/>
      <c r="AD169" s="12"/>
      <c r="AE169" s="12"/>
      <c r="AF169" s="12"/>
      <c r="AG169" s="12"/>
      <c r="AH169" s="12"/>
      <c r="AI169" s="12"/>
      <c r="AJ169" s="735"/>
      <c r="AK169" s="12"/>
      <c r="AL169" s="12"/>
      <c r="AM169" s="12"/>
      <c r="AN169" s="12"/>
      <c r="AO169" s="12"/>
      <c r="AP169" s="12"/>
    </row>
    <row r="170" spans="1:42" x14ac:dyDescent="0.3">
      <c r="A170" s="1685">
        <f t="shared" si="4"/>
        <v>42916</v>
      </c>
      <c r="B170" s="1" t="s">
        <v>770</v>
      </c>
      <c r="C170" s="8">
        <v>9</v>
      </c>
      <c r="D170" s="141">
        <v>9</v>
      </c>
      <c r="E170" s="26">
        <v>9</v>
      </c>
      <c r="F170" s="79">
        <v>7</v>
      </c>
      <c r="G170" s="48">
        <v>5</v>
      </c>
      <c r="H170" s="63">
        <v>6</v>
      </c>
      <c r="I170" s="113">
        <v>6</v>
      </c>
      <c r="J170" s="65">
        <v>6</v>
      </c>
      <c r="K170" s="231">
        <v>14</v>
      </c>
      <c r="L170" s="148">
        <v>13</v>
      </c>
      <c r="M170" s="232">
        <v>13</v>
      </c>
      <c r="N170" s="29">
        <v>12</v>
      </c>
      <c r="O170" s="79">
        <v>7</v>
      </c>
      <c r="P170" s="322">
        <v>10</v>
      </c>
      <c r="Q170" s="241">
        <v>8</v>
      </c>
      <c r="R170" s="66">
        <v>7</v>
      </c>
      <c r="S170" s="160">
        <v>11</v>
      </c>
      <c r="T170" s="554">
        <v>11</v>
      </c>
      <c r="U170" s="553">
        <v>10</v>
      </c>
      <c r="V170" s="578">
        <v>10</v>
      </c>
      <c r="W170" s="179">
        <v>13</v>
      </c>
      <c r="X170" s="489">
        <v>16</v>
      </c>
      <c r="Y170" s="94">
        <v>13</v>
      </c>
      <c r="Z170" s="586">
        <v>12</v>
      </c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653">
        <v>46</v>
      </c>
      <c r="AM170" s="269">
        <v>93</v>
      </c>
      <c r="AN170" s="537">
        <v>92</v>
      </c>
      <c r="AO170" s="478">
        <v>52</v>
      </c>
      <c r="AP170" s="654">
        <v>33</v>
      </c>
    </row>
    <row r="171" spans="1:42" x14ac:dyDescent="0.3">
      <c r="A171" s="1685">
        <f t="shared" si="4"/>
        <v>42917</v>
      </c>
      <c r="B171" s="43" t="s">
        <v>771</v>
      </c>
      <c r="C171" s="12">
        <v>5</v>
      </c>
      <c r="D171" s="12">
        <v>3</v>
      </c>
      <c r="E171" s="12">
        <v>2</v>
      </c>
      <c r="F171" s="12">
        <v>3</v>
      </c>
      <c r="G171" s="76">
        <v>5</v>
      </c>
      <c r="H171" s="48">
        <v>5</v>
      </c>
      <c r="I171" s="123">
        <v>7</v>
      </c>
      <c r="J171" s="31">
        <v>9</v>
      </c>
      <c r="K171" s="24">
        <v>6</v>
      </c>
      <c r="L171" s="12">
        <v>3</v>
      </c>
      <c r="M171" s="12">
        <v>3</v>
      </c>
      <c r="N171" s="12">
        <v>4</v>
      </c>
      <c r="O171" s="113">
        <v>6</v>
      </c>
      <c r="P171" s="62">
        <v>6</v>
      </c>
      <c r="Q171" s="141">
        <v>9</v>
      </c>
      <c r="R171" s="223">
        <v>14</v>
      </c>
      <c r="S171" s="189">
        <v>11</v>
      </c>
      <c r="T171" s="553">
        <v>10</v>
      </c>
      <c r="U171" s="606">
        <v>10</v>
      </c>
      <c r="V171" s="188">
        <v>11</v>
      </c>
      <c r="W171" s="158">
        <v>15</v>
      </c>
      <c r="X171" s="53">
        <v>17</v>
      </c>
      <c r="Y171" s="33">
        <v>14</v>
      </c>
      <c r="Z171" s="16">
        <v>14</v>
      </c>
      <c r="AA171" s="12"/>
      <c r="AB171" s="12"/>
      <c r="AC171" s="12"/>
      <c r="AD171" s="12"/>
      <c r="AE171" s="12"/>
      <c r="AF171" s="12"/>
      <c r="AG171" s="12"/>
      <c r="AH171" s="12"/>
      <c r="AI171" s="12"/>
      <c r="AJ171" s="745"/>
      <c r="AK171" s="12"/>
      <c r="AL171" s="12"/>
      <c r="AM171" s="12"/>
      <c r="AN171" s="12"/>
      <c r="AO171" s="12"/>
      <c r="AP171" s="12"/>
    </row>
    <row r="172" spans="1:42" x14ac:dyDescent="0.3">
      <c r="A172" s="1685">
        <f t="shared" si="4"/>
        <v>42918</v>
      </c>
      <c r="B172" s="43" t="s">
        <v>772</v>
      </c>
      <c r="C172" s="2">
        <v>9</v>
      </c>
      <c r="D172" s="184">
        <v>10</v>
      </c>
      <c r="E172" s="322">
        <v>10</v>
      </c>
      <c r="F172" s="217">
        <v>10</v>
      </c>
      <c r="G172" s="9">
        <v>11</v>
      </c>
      <c r="H172" s="11">
        <v>10</v>
      </c>
      <c r="I172" s="10">
        <v>11</v>
      </c>
      <c r="J172" s="223">
        <v>14</v>
      </c>
      <c r="K172" s="138">
        <v>15</v>
      </c>
      <c r="L172" s="427">
        <v>16</v>
      </c>
      <c r="M172" s="320">
        <v>17</v>
      </c>
      <c r="N172" s="167">
        <v>17</v>
      </c>
      <c r="O172" s="261">
        <v>15</v>
      </c>
      <c r="P172" s="261">
        <v>15</v>
      </c>
      <c r="Q172" s="305">
        <v>20</v>
      </c>
      <c r="R172" s="449">
        <v>25</v>
      </c>
      <c r="S172" s="115">
        <v>13</v>
      </c>
      <c r="T172" s="159">
        <v>12</v>
      </c>
      <c r="U172" s="160">
        <v>11</v>
      </c>
      <c r="V172" s="160">
        <v>11</v>
      </c>
      <c r="W172" s="156">
        <v>15</v>
      </c>
      <c r="X172" s="69">
        <v>18</v>
      </c>
      <c r="Y172" s="156">
        <v>15</v>
      </c>
      <c r="Z172" s="494">
        <v>14</v>
      </c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</row>
    <row r="173" spans="1:42" x14ac:dyDescent="0.3">
      <c r="A173" s="1685">
        <f t="shared" si="4"/>
        <v>42919</v>
      </c>
      <c r="B173" s="1" t="s">
        <v>773</v>
      </c>
      <c r="C173" s="254">
        <v>14</v>
      </c>
      <c r="D173" s="259">
        <v>13</v>
      </c>
      <c r="E173" s="416">
        <v>13</v>
      </c>
      <c r="F173" s="231">
        <v>14</v>
      </c>
      <c r="G173" s="223">
        <v>14</v>
      </c>
      <c r="H173" s="344">
        <v>12</v>
      </c>
      <c r="I173" s="142">
        <v>12</v>
      </c>
      <c r="J173" s="163">
        <v>14</v>
      </c>
      <c r="K173" s="796">
        <v>26</v>
      </c>
      <c r="L173" s="635">
        <v>24</v>
      </c>
      <c r="M173" s="330">
        <v>23</v>
      </c>
      <c r="N173" s="552">
        <v>24</v>
      </c>
      <c r="O173" s="374">
        <v>21</v>
      </c>
      <c r="P173" s="697">
        <v>18</v>
      </c>
      <c r="Q173" s="777">
        <v>23</v>
      </c>
      <c r="R173" s="716">
        <v>30</v>
      </c>
      <c r="S173" s="178">
        <v>13</v>
      </c>
      <c r="T173" s="202">
        <v>12</v>
      </c>
      <c r="U173" s="250">
        <v>12</v>
      </c>
      <c r="V173" s="95">
        <v>12</v>
      </c>
      <c r="W173" s="156">
        <v>15</v>
      </c>
      <c r="X173" s="83">
        <v>18</v>
      </c>
      <c r="Y173" s="489">
        <v>16</v>
      </c>
      <c r="Z173" s="13">
        <v>15</v>
      </c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</row>
    <row r="174" spans="1:42" x14ac:dyDescent="0.3">
      <c r="A174" s="1685">
        <f t="shared" si="4"/>
        <v>42920</v>
      </c>
      <c r="B174" s="1" t="s">
        <v>774</v>
      </c>
      <c r="C174" s="150">
        <v>15</v>
      </c>
      <c r="D174" s="234">
        <v>15</v>
      </c>
      <c r="E174" s="149">
        <v>14</v>
      </c>
      <c r="F174" s="163">
        <v>14</v>
      </c>
      <c r="G174" s="261">
        <v>15</v>
      </c>
      <c r="H174" s="176">
        <v>14</v>
      </c>
      <c r="I174" s="164">
        <v>13</v>
      </c>
      <c r="J174" s="317">
        <v>14</v>
      </c>
      <c r="K174" s="820">
        <v>29</v>
      </c>
      <c r="L174" s="590">
        <v>26</v>
      </c>
      <c r="M174" s="821">
        <v>25</v>
      </c>
      <c r="N174" s="781">
        <v>25</v>
      </c>
      <c r="O174" s="379">
        <v>23</v>
      </c>
      <c r="P174" s="305">
        <v>20</v>
      </c>
      <c r="Q174" s="796">
        <v>26</v>
      </c>
      <c r="R174" s="435">
        <v>30</v>
      </c>
      <c r="S174" s="156">
        <v>15</v>
      </c>
      <c r="T174" s="33">
        <v>14</v>
      </c>
      <c r="U174" s="34">
        <v>13</v>
      </c>
      <c r="V174" s="34">
        <v>13</v>
      </c>
      <c r="W174" s="42">
        <v>17</v>
      </c>
      <c r="X174" s="70">
        <v>20</v>
      </c>
      <c r="Y174" s="41">
        <v>17</v>
      </c>
      <c r="Z174" s="23">
        <v>16</v>
      </c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477"/>
      <c r="AP174" s="357">
        <v>11</v>
      </c>
    </row>
    <row r="175" spans="1:42" x14ac:dyDescent="0.3">
      <c r="A175" s="1685">
        <f t="shared" si="4"/>
        <v>42921</v>
      </c>
      <c r="B175" s="1" t="s">
        <v>775</v>
      </c>
      <c r="C175" s="150">
        <v>15</v>
      </c>
      <c r="D175" s="308">
        <v>13</v>
      </c>
      <c r="E175" s="149">
        <v>14</v>
      </c>
      <c r="F175" s="234">
        <v>15</v>
      </c>
      <c r="G175" s="174">
        <v>15</v>
      </c>
      <c r="H175" s="217">
        <v>10</v>
      </c>
      <c r="I175" s="86">
        <v>9</v>
      </c>
      <c r="J175" s="25">
        <v>8</v>
      </c>
      <c r="K175" s="822">
        <v>30</v>
      </c>
      <c r="L175" s="616">
        <v>29</v>
      </c>
      <c r="M175" s="616">
        <v>29</v>
      </c>
      <c r="N175" s="793">
        <v>28</v>
      </c>
      <c r="O175" s="698">
        <v>27</v>
      </c>
      <c r="P175" s="401">
        <v>20</v>
      </c>
      <c r="Q175" s="304">
        <v>16</v>
      </c>
      <c r="R175" s="30">
        <v>11</v>
      </c>
      <c r="S175" s="32">
        <v>16</v>
      </c>
      <c r="T175" s="14">
        <v>15</v>
      </c>
      <c r="U175" s="180">
        <v>15</v>
      </c>
      <c r="V175" s="92">
        <v>15</v>
      </c>
      <c r="W175" s="92">
        <v>15</v>
      </c>
      <c r="X175" s="112">
        <v>16</v>
      </c>
      <c r="Y175" s="101">
        <v>14</v>
      </c>
      <c r="Z175" s="159">
        <v>12</v>
      </c>
      <c r="AA175" s="12"/>
      <c r="AB175" s="12"/>
      <c r="AC175" s="12"/>
      <c r="AD175" s="710"/>
      <c r="AE175" s="823">
        <v>1</v>
      </c>
      <c r="AF175" s="411">
        <v>0.5</v>
      </c>
      <c r="AG175" s="12"/>
      <c r="AH175" s="12"/>
      <c r="AI175" s="283">
        <v>33</v>
      </c>
      <c r="AJ175" s="600">
        <v>91</v>
      </c>
      <c r="AK175" s="594">
        <v>38</v>
      </c>
      <c r="AL175" s="597">
        <v>66</v>
      </c>
      <c r="AM175" s="512">
        <v>99</v>
      </c>
      <c r="AN175" s="412">
        <v>93</v>
      </c>
      <c r="AO175" s="542">
        <v>30</v>
      </c>
      <c r="AP175" s="580">
        <v>17</v>
      </c>
    </row>
    <row r="176" spans="1:42" x14ac:dyDescent="0.3">
      <c r="A176" s="1685">
        <f t="shared" si="4"/>
        <v>42922</v>
      </c>
      <c r="B176" s="1" t="s">
        <v>776</v>
      </c>
      <c r="C176" s="60">
        <v>6</v>
      </c>
      <c r="D176" s="45">
        <v>5</v>
      </c>
      <c r="E176" s="12">
        <v>4</v>
      </c>
      <c r="F176" s="46">
        <v>7</v>
      </c>
      <c r="G176" s="7">
        <v>6</v>
      </c>
      <c r="H176" s="136">
        <v>10</v>
      </c>
      <c r="I176" s="175">
        <v>13</v>
      </c>
      <c r="J176" s="248">
        <v>12</v>
      </c>
      <c r="K176" s="47">
        <v>8</v>
      </c>
      <c r="L176" s="60">
        <v>6</v>
      </c>
      <c r="M176" s="12">
        <v>5</v>
      </c>
      <c r="N176" s="122">
        <v>10</v>
      </c>
      <c r="O176" s="8">
        <v>9</v>
      </c>
      <c r="P176" s="138">
        <v>15</v>
      </c>
      <c r="Q176" s="289">
        <v>19</v>
      </c>
      <c r="R176" s="814">
        <v>19</v>
      </c>
      <c r="S176" s="104">
        <v>11</v>
      </c>
      <c r="T176" s="189">
        <v>11</v>
      </c>
      <c r="U176" s="186">
        <v>11</v>
      </c>
      <c r="V176" s="586">
        <v>12</v>
      </c>
      <c r="W176" s="144">
        <v>13</v>
      </c>
      <c r="X176" s="159">
        <v>12</v>
      </c>
      <c r="Y176" s="250">
        <v>12</v>
      </c>
      <c r="Z176" s="159">
        <v>12</v>
      </c>
      <c r="AA176" s="12"/>
      <c r="AB176" s="12"/>
      <c r="AC176" s="12"/>
      <c r="AD176" s="12"/>
      <c r="AE176" s="12"/>
      <c r="AF176" s="453">
        <v>1.3</v>
      </c>
      <c r="AG176" s="823">
        <v>1</v>
      </c>
      <c r="AH176" s="744">
        <v>0.2</v>
      </c>
      <c r="AI176" s="12"/>
      <c r="AJ176" s="288">
        <v>6</v>
      </c>
      <c r="AK176" s="464">
        <v>95</v>
      </c>
      <c r="AL176" s="269">
        <v>93</v>
      </c>
      <c r="AM176" s="271">
        <v>100</v>
      </c>
      <c r="AN176" s="271">
        <v>100</v>
      </c>
      <c r="AO176" s="271">
        <v>100</v>
      </c>
      <c r="AP176" s="271">
        <v>100</v>
      </c>
    </row>
    <row r="177" spans="1:42" x14ac:dyDescent="0.3">
      <c r="A177" s="1685">
        <f t="shared" si="4"/>
        <v>42923</v>
      </c>
      <c r="B177" s="1" t="s">
        <v>777</v>
      </c>
      <c r="C177" s="30">
        <v>11</v>
      </c>
      <c r="D177" s="508">
        <v>14</v>
      </c>
      <c r="E177" s="508">
        <v>14</v>
      </c>
      <c r="F177" s="317">
        <v>14</v>
      </c>
      <c r="G177" s="173">
        <v>16</v>
      </c>
      <c r="H177" s="155">
        <v>16</v>
      </c>
      <c r="I177" s="147">
        <v>11</v>
      </c>
      <c r="J177" s="4">
        <v>8</v>
      </c>
      <c r="K177" s="168">
        <v>17</v>
      </c>
      <c r="L177" s="331">
        <v>21</v>
      </c>
      <c r="M177" s="328">
        <v>21</v>
      </c>
      <c r="N177" s="403">
        <v>22</v>
      </c>
      <c r="O177" s="589">
        <v>25</v>
      </c>
      <c r="P177" s="703">
        <v>24</v>
      </c>
      <c r="Q177" s="498">
        <v>18</v>
      </c>
      <c r="R177" s="231">
        <v>14</v>
      </c>
      <c r="S177" s="162">
        <v>12</v>
      </c>
      <c r="T177" s="104">
        <v>11</v>
      </c>
      <c r="U177" s="586">
        <v>12</v>
      </c>
      <c r="V177" s="159">
        <v>12</v>
      </c>
      <c r="W177" s="34">
        <v>13</v>
      </c>
      <c r="X177" s="187">
        <v>14</v>
      </c>
      <c r="Y177" s="177">
        <v>14</v>
      </c>
      <c r="Z177" s="92">
        <v>15</v>
      </c>
      <c r="AA177" s="12"/>
      <c r="AB177" s="12"/>
      <c r="AC177" s="12"/>
      <c r="AD177" s="12"/>
      <c r="AE177" s="714"/>
      <c r="AF177" s="722">
        <v>0.1</v>
      </c>
      <c r="AG177" s="395">
        <v>0.2</v>
      </c>
      <c r="AH177" s="824">
        <v>0.7</v>
      </c>
      <c r="AI177" s="624">
        <v>76</v>
      </c>
      <c r="AJ177" s="358">
        <v>85</v>
      </c>
      <c r="AK177" s="562">
        <v>76</v>
      </c>
      <c r="AL177" s="412">
        <v>94</v>
      </c>
      <c r="AM177" s="271">
        <v>100</v>
      </c>
      <c r="AN177" s="271">
        <v>100</v>
      </c>
      <c r="AO177" s="271">
        <v>100</v>
      </c>
      <c r="AP177" s="271">
        <v>100</v>
      </c>
    </row>
    <row r="178" spans="1:42" x14ac:dyDescent="0.3">
      <c r="A178" s="1685">
        <f t="shared" si="4"/>
        <v>42924</v>
      </c>
      <c r="B178" s="43" t="s">
        <v>778</v>
      </c>
      <c r="C178" s="248">
        <v>12</v>
      </c>
      <c r="D178" s="175">
        <v>13</v>
      </c>
      <c r="E178" s="147">
        <v>11</v>
      </c>
      <c r="F178" s="29">
        <v>12</v>
      </c>
      <c r="G178" s="242">
        <v>11</v>
      </c>
      <c r="H178" s="183">
        <v>11</v>
      </c>
      <c r="I178" s="8">
        <v>9</v>
      </c>
      <c r="J178" s="230">
        <v>9</v>
      </c>
      <c r="K178" s="679">
        <v>22</v>
      </c>
      <c r="L178" s="773">
        <v>25</v>
      </c>
      <c r="M178" s="348">
        <v>19</v>
      </c>
      <c r="N178" s="166">
        <v>17</v>
      </c>
      <c r="O178" s="317">
        <v>14</v>
      </c>
      <c r="P178" s="261">
        <v>15</v>
      </c>
      <c r="Q178" s="140">
        <v>13</v>
      </c>
      <c r="R178" s="137">
        <v>12</v>
      </c>
      <c r="S178" s="88">
        <v>15</v>
      </c>
      <c r="T178" s="52">
        <v>16</v>
      </c>
      <c r="U178" s="156">
        <v>15</v>
      </c>
      <c r="V178" s="178">
        <v>13</v>
      </c>
      <c r="W178" s="545">
        <v>13</v>
      </c>
      <c r="X178" s="187">
        <v>14</v>
      </c>
      <c r="Y178" s="545">
        <v>13</v>
      </c>
      <c r="Z178" s="159">
        <v>12</v>
      </c>
      <c r="AA178" s="823">
        <v>1</v>
      </c>
      <c r="AB178" s="444">
        <v>1.4</v>
      </c>
      <c r="AC178" s="747">
        <v>0.3</v>
      </c>
      <c r="AD178" s="710"/>
      <c r="AE178" s="710"/>
      <c r="AF178" s="12"/>
      <c r="AG178" s="12"/>
      <c r="AH178" s="12"/>
      <c r="AI178" s="271">
        <v>100</v>
      </c>
      <c r="AJ178" s="271">
        <v>100</v>
      </c>
      <c r="AK178" s="271">
        <v>100</v>
      </c>
      <c r="AL178" s="415">
        <v>100</v>
      </c>
      <c r="AM178" s="271">
        <v>100</v>
      </c>
      <c r="AN178" s="271">
        <v>100</v>
      </c>
      <c r="AO178" s="686">
        <v>98</v>
      </c>
      <c r="AP178" s="335">
        <v>96</v>
      </c>
    </row>
    <row r="179" spans="1:42" x14ac:dyDescent="0.3">
      <c r="A179" s="1685">
        <f t="shared" si="4"/>
        <v>42925</v>
      </c>
      <c r="B179" s="43" t="s">
        <v>779</v>
      </c>
      <c r="C179" s="45">
        <v>5</v>
      </c>
      <c r="D179" s="12">
        <v>4</v>
      </c>
      <c r="E179" s="12">
        <v>3</v>
      </c>
      <c r="F179" s="12">
        <v>2</v>
      </c>
      <c r="G179" s="12">
        <v>1</v>
      </c>
      <c r="H179" s="12">
        <v>3</v>
      </c>
      <c r="I179" s="78">
        <v>6</v>
      </c>
      <c r="J179" s="79">
        <v>7</v>
      </c>
      <c r="K179" s="25">
        <v>8</v>
      </c>
      <c r="L179" s="12">
        <v>5</v>
      </c>
      <c r="M179" s="12">
        <v>4</v>
      </c>
      <c r="N179" s="12">
        <v>2</v>
      </c>
      <c r="O179" s="12">
        <v>1</v>
      </c>
      <c r="P179" s="12">
        <v>4</v>
      </c>
      <c r="Q179" s="241">
        <v>8</v>
      </c>
      <c r="R179" s="242">
        <v>11</v>
      </c>
      <c r="S179" s="160">
        <v>11</v>
      </c>
      <c r="T179" s="606">
        <v>10</v>
      </c>
      <c r="U179" s="191">
        <v>9</v>
      </c>
      <c r="V179" s="571">
        <v>10</v>
      </c>
      <c r="W179" s="188">
        <v>11</v>
      </c>
      <c r="X179" s="586">
        <v>12</v>
      </c>
      <c r="Y179" s="161">
        <v>11</v>
      </c>
      <c r="Z179" s="95">
        <v>12</v>
      </c>
      <c r="AA179" s="12"/>
      <c r="AB179" s="12"/>
      <c r="AC179" s="12"/>
      <c r="AD179" s="710"/>
      <c r="AE179" s="824">
        <v>0.7</v>
      </c>
      <c r="AF179" s="825">
        <v>1.8</v>
      </c>
      <c r="AG179" s="714"/>
      <c r="AH179" s="278">
        <v>0.1</v>
      </c>
      <c r="AI179" s="412">
        <v>93</v>
      </c>
      <c r="AJ179" s="583">
        <v>88</v>
      </c>
      <c r="AK179" s="299">
        <v>9</v>
      </c>
      <c r="AL179" s="301">
        <v>11</v>
      </c>
      <c r="AM179" s="512">
        <v>99</v>
      </c>
      <c r="AN179" s="271">
        <v>100</v>
      </c>
      <c r="AO179" s="483">
        <v>89</v>
      </c>
      <c r="AP179" s="412">
        <v>93</v>
      </c>
    </row>
    <row r="180" spans="1:42" x14ac:dyDescent="0.3">
      <c r="A180" s="1685">
        <f t="shared" si="4"/>
        <v>42926</v>
      </c>
      <c r="B180" s="1" t="s">
        <v>780</v>
      </c>
      <c r="C180" s="113">
        <v>6</v>
      </c>
      <c r="D180" s="7">
        <v>6</v>
      </c>
      <c r="E180" s="25">
        <v>8</v>
      </c>
      <c r="F180" s="11">
        <v>10</v>
      </c>
      <c r="G180" s="344">
        <v>12</v>
      </c>
      <c r="H180" s="146">
        <v>12</v>
      </c>
      <c r="I180" s="322">
        <v>10</v>
      </c>
      <c r="J180" s="142">
        <v>12</v>
      </c>
      <c r="K180" s="230">
        <v>9</v>
      </c>
      <c r="L180" s="302">
        <v>9</v>
      </c>
      <c r="M180" s="242">
        <v>11</v>
      </c>
      <c r="N180" s="151">
        <v>16</v>
      </c>
      <c r="O180" s="376">
        <v>16</v>
      </c>
      <c r="P180" s="154">
        <v>15</v>
      </c>
      <c r="Q180" s="307">
        <v>14</v>
      </c>
      <c r="R180" s="169">
        <v>18</v>
      </c>
      <c r="S180" s="161">
        <v>11</v>
      </c>
      <c r="T180" s="186">
        <v>11</v>
      </c>
      <c r="U180" s="104">
        <v>11</v>
      </c>
      <c r="V180" s="599">
        <v>11</v>
      </c>
      <c r="W180" s="250">
        <v>12</v>
      </c>
      <c r="X180" s="170">
        <v>12</v>
      </c>
      <c r="Y180" s="95">
        <v>12</v>
      </c>
      <c r="Z180" s="559">
        <v>10</v>
      </c>
      <c r="AA180" s="12"/>
      <c r="AB180" s="12"/>
      <c r="AC180" s="12"/>
      <c r="AD180" s="12"/>
      <c r="AE180" s="12"/>
      <c r="AF180" s="12"/>
      <c r="AG180" s="710"/>
      <c r="AH180" s="12"/>
      <c r="AI180" s="633">
        <v>66</v>
      </c>
      <c r="AJ180" s="464">
        <v>95</v>
      </c>
      <c r="AK180" s="759">
        <v>82</v>
      </c>
      <c r="AL180" s="271">
        <v>100</v>
      </c>
      <c r="AM180" s="415">
        <v>99</v>
      </c>
      <c r="AN180" s="412">
        <v>93</v>
      </c>
      <c r="AO180" s="335">
        <v>96</v>
      </c>
      <c r="AP180" s="540">
        <v>69</v>
      </c>
    </row>
    <row r="181" spans="1:42" x14ac:dyDescent="0.3">
      <c r="A181" s="1685">
        <f t="shared" si="4"/>
        <v>42927</v>
      </c>
      <c r="B181" s="1" t="s">
        <v>781</v>
      </c>
      <c r="C181" s="217">
        <v>10</v>
      </c>
      <c r="D181" s="141">
        <v>9</v>
      </c>
      <c r="E181" s="27">
        <v>9</v>
      </c>
      <c r="F181" s="216">
        <v>10</v>
      </c>
      <c r="G181" s="206">
        <v>11</v>
      </c>
      <c r="H181" s="248">
        <v>12</v>
      </c>
      <c r="I181" s="28">
        <v>11</v>
      </c>
      <c r="J181" s="147">
        <v>11</v>
      </c>
      <c r="K181" s="304">
        <v>16</v>
      </c>
      <c r="L181" s="248">
        <v>12</v>
      </c>
      <c r="M181" s="308">
        <v>13</v>
      </c>
      <c r="N181" s="152">
        <v>14</v>
      </c>
      <c r="O181" s="176">
        <v>14</v>
      </c>
      <c r="P181" s="154">
        <v>15</v>
      </c>
      <c r="Q181" s="321">
        <v>17</v>
      </c>
      <c r="R181" s="413">
        <v>18</v>
      </c>
      <c r="S181" s="191">
        <v>9</v>
      </c>
      <c r="T181" s="572">
        <v>8</v>
      </c>
      <c r="U181" s="631">
        <v>7</v>
      </c>
      <c r="V181" s="193">
        <v>8</v>
      </c>
      <c r="W181" s="95">
        <v>12</v>
      </c>
      <c r="X181" s="35">
        <v>13</v>
      </c>
      <c r="Y181" s="586">
        <v>12</v>
      </c>
      <c r="Z181" s="202">
        <v>12</v>
      </c>
      <c r="AA181" s="12"/>
      <c r="AB181" s="12"/>
      <c r="AC181" s="12"/>
      <c r="AD181" s="12"/>
      <c r="AE181" s="12"/>
      <c r="AF181" s="12"/>
      <c r="AG181" s="12"/>
      <c r="AH181" s="12"/>
      <c r="AI181" s="286">
        <v>5</v>
      </c>
      <c r="AJ181" s="477"/>
      <c r="AK181" s="12"/>
      <c r="AL181" s="12"/>
      <c r="AM181" s="12"/>
      <c r="AN181" s="12"/>
      <c r="AO181" s="12"/>
      <c r="AP181" s="611">
        <v>18</v>
      </c>
    </row>
    <row r="182" spans="1:42" x14ac:dyDescent="0.3">
      <c r="A182" s="1685">
        <f t="shared" si="4"/>
        <v>42928</v>
      </c>
      <c r="B182" s="1" t="s">
        <v>782</v>
      </c>
      <c r="C182" s="29">
        <v>12</v>
      </c>
      <c r="D182" s="142">
        <v>12</v>
      </c>
      <c r="E182" s="147">
        <v>11</v>
      </c>
      <c r="F182" s="122">
        <v>10</v>
      </c>
      <c r="G182" s="86">
        <v>9</v>
      </c>
      <c r="H182" s="216">
        <v>10</v>
      </c>
      <c r="I182" s="182">
        <v>11</v>
      </c>
      <c r="J182" s="200">
        <v>9</v>
      </c>
      <c r="K182" s="695">
        <v>21</v>
      </c>
      <c r="L182" s="567">
        <v>20</v>
      </c>
      <c r="M182" s="509">
        <v>20</v>
      </c>
      <c r="N182" s="683">
        <v>18</v>
      </c>
      <c r="O182" s="172">
        <v>17</v>
      </c>
      <c r="P182" s="402">
        <v>17</v>
      </c>
      <c r="Q182" s="680">
        <v>20</v>
      </c>
      <c r="R182" s="365">
        <v>20</v>
      </c>
      <c r="S182" s="35">
        <v>13</v>
      </c>
      <c r="T182" s="178">
        <v>13</v>
      </c>
      <c r="U182" s="34">
        <v>13</v>
      </c>
      <c r="V182" s="177">
        <v>14</v>
      </c>
      <c r="W182" s="92">
        <v>15</v>
      </c>
      <c r="X182" s="219">
        <v>18</v>
      </c>
      <c r="Y182" s="84">
        <v>18</v>
      </c>
      <c r="Z182" s="80">
        <v>18</v>
      </c>
      <c r="AA182" s="12"/>
      <c r="AB182" s="714"/>
      <c r="AC182" s="712">
        <v>0.3</v>
      </c>
      <c r="AD182" s="722">
        <v>0.1</v>
      </c>
      <c r="AE182" s="278">
        <v>0.1</v>
      </c>
      <c r="AF182" s="747">
        <v>0.3</v>
      </c>
      <c r="AG182" s="12"/>
      <c r="AH182" s="12"/>
      <c r="AI182" s="574">
        <v>60</v>
      </c>
      <c r="AJ182" s="654">
        <v>33</v>
      </c>
      <c r="AK182" s="415">
        <v>100</v>
      </c>
      <c r="AL182" s="512">
        <v>98</v>
      </c>
      <c r="AM182" s="271">
        <v>100</v>
      </c>
      <c r="AN182" s="415">
        <v>99</v>
      </c>
      <c r="AO182" s="517">
        <v>90</v>
      </c>
      <c r="AP182" s="517">
        <v>90</v>
      </c>
    </row>
    <row r="183" spans="1:42" x14ac:dyDescent="0.3">
      <c r="A183" s="1685">
        <f t="shared" si="4"/>
        <v>42929</v>
      </c>
      <c r="B183" s="1" t="s">
        <v>783</v>
      </c>
      <c r="C183" s="29">
        <v>12</v>
      </c>
      <c r="D183" s="183">
        <v>11</v>
      </c>
      <c r="E183" s="183">
        <v>11</v>
      </c>
      <c r="F183" s="181">
        <v>12</v>
      </c>
      <c r="G183" s="138">
        <v>15</v>
      </c>
      <c r="H183" s="508">
        <v>14</v>
      </c>
      <c r="I183" s="114">
        <v>7</v>
      </c>
      <c r="J183" s="8">
        <v>9</v>
      </c>
      <c r="K183" s="565">
        <v>24</v>
      </c>
      <c r="L183" s="796">
        <v>26</v>
      </c>
      <c r="M183" s="773">
        <v>25</v>
      </c>
      <c r="N183" s="731">
        <v>28</v>
      </c>
      <c r="O183" s="432">
        <v>24</v>
      </c>
      <c r="P183" s="426">
        <v>24</v>
      </c>
      <c r="Q183" s="10">
        <v>11</v>
      </c>
      <c r="R183" s="321">
        <v>17</v>
      </c>
      <c r="S183" s="83">
        <v>18</v>
      </c>
      <c r="T183" s="69">
        <v>18</v>
      </c>
      <c r="U183" s="132">
        <v>17</v>
      </c>
      <c r="V183" s="42">
        <v>17</v>
      </c>
      <c r="W183" s="224">
        <v>21</v>
      </c>
      <c r="X183" s="109">
        <v>23</v>
      </c>
      <c r="Y183" s="40">
        <v>20</v>
      </c>
      <c r="Z183" s="50">
        <v>17</v>
      </c>
      <c r="AA183" s="12"/>
      <c r="AB183" s="12"/>
      <c r="AC183" s="12"/>
      <c r="AD183" s="12"/>
      <c r="AE183" s="12"/>
      <c r="AF183" s="12"/>
      <c r="AG183" s="12"/>
      <c r="AH183" s="12"/>
      <c r="AI183" s="669">
        <v>60</v>
      </c>
      <c r="AJ183" s="334">
        <v>49</v>
      </c>
      <c r="AK183" s="439">
        <v>46</v>
      </c>
      <c r="AL183" s="582">
        <v>88</v>
      </c>
      <c r="AM183" s="633">
        <v>66</v>
      </c>
      <c r="AN183" s="612">
        <v>68</v>
      </c>
      <c r="AO183" s="12"/>
      <c r="AP183" s="12"/>
    </row>
    <row r="184" spans="1:42" x14ac:dyDescent="0.3">
      <c r="A184" s="1685">
        <f t="shared" si="4"/>
        <v>42930</v>
      </c>
      <c r="B184" s="1" t="s">
        <v>784</v>
      </c>
      <c r="C184" s="206">
        <v>11</v>
      </c>
      <c r="D184" s="242">
        <v>11</v>
      </c>
      <c r="E184" s="223">
        <v>14</v>
      </c>
      <c r="F184" s="261">
        <v>15</v>
      </c>
      <c r="G184" s="172">
        <v>17</v>
      </c>
      <c r="H184" s="167">
        <v>17</v>
      </c>
      <c r="I184" s="171">
        <v>18</v>
      </c>
      <c r="J184" s="254">
        <v>14</v>
      </c>
      <c r="K184" s="375">
        <v>19</v>
      </c>
      <c r="L184" s="676">
        <v>18</v>
      </c>
      <c r="M184" s="417">
        <v>23</v>
      </c>
      <c r="N184" s="530">
        <v>25</v>
      </c>
      <c r="O184" s="556">
        <v>28</v>
      </c>
      <c r="P184" s="615">
        <v>27</v>
      </c>
      <c r="Q184" s="629">
        <v>26</v>
      </c>
      <c r="R184" s="374">
        <v>21</v>
      </c>
      <c r="S184" s="52">
        <v>16</v>
      </c>
      <c r="T184" s="100">
        <v>15</v>
      </c>
      <c r="U184" s="180">
        <v>15</v>
      </c>
      <c r="V184" s="101">
        <v>14</v>
      </c>
      <c r="W184" s="93">
        <v>14</v>
      </c>
      <c r="X184" s="15">
        <v>14</v>
      </c>
      <c r="Y184" s="34">
        <v>13</v>
      </c>
      <c r="Z184" s="33">
        <v>14</v>
      </c>
      <c r="AA184" s="12"/>
      <c r="AB184" s="12"/>
      <c r="AC184" s="710"/>
      <c r="AD184" s="722">
        <v>0.1</v>
      </c>
      <c r="AE184" s="811">
        <v>0.4</v>
      </c>
      <c r="AF184" s="787">
        <v>0.4</v>
      </c>
      <c r="AG184" s="710"/>
      <c r="AH184" s="714"/>
      <c r="AI184" s="659">
        <v>51</v>
      </c>
      <c r="AJ184" s="540">
        <v>69</v>
      </c>
      <c r="AK184" s="271">
        <v>100</v>
      </c>
      <c r="AL184" s="271">
        <v>100</v>
      </c>
      <c r="AM184" s="271">
        <v>100</v>
      </c>
      <c r="AN184" s="271">
        <v>100</v>
      </c>
      <c r="AO184" s="271">
        <v>100</v>
      </c>
      <c r="AP184" s="271">
        <v>100</v>
      </c>
    </row>
    <row r="185" spans="1:42" x14ac:dyDescent="0.3">
      <c r="A185" s="1685">
        <f t="shared" si="4"/>
        <v>42931</v>
      </c>
      <c r="B185" s="43" t="s">
        <v>785</v>
      </c>
      <c r="C185" s="87">
        <v>6</v>
      </c>
      <c r="D185" s="24">
        <v>6</v>
      </c>
      <c r="E185" s="12">
        <v>4</v>
      </c>
      <c r="F185" s="62">
        <v>6</v>
      </c>
      <c r="G185" s="31">
        <v>9</v>
      </c>
      <c r="H185" s="324">
        <v>18</v>
      </c>
      <c r="I185" s="305">
        <v>20</v>
      </c>
      <c r="J185" s="337">
        <v>17</v>
      </c>
      <c r="K185" s="200">
        <v>9</v>
      </c>
      <c r="L185" s="4">
        <v>8</v>
      </c>
      <c r="M185" s="12">
        <v>5</v>
      </c>
      <c r="N185" s="216">
        <v>10</v>
      </c>
      <c r="O185" s="318">
        <v>13</v>
      </c>
      <c r="P185" s="551">
        <v>28</v>
      </c>
      <c r="Q185" s="822">
        <v>30</v>
      </c>
      <c r="R185" s="826">
        <v>30</v>
      </c>
      <c r="S185" s="17">
        <v>15</v>
      </c>
      <c r="T185" s="92">
        <v>15</v>
      </c>
      <c r="U185" s="489">
        <v>16</v>
      </c>
      <c r="V185" s="51">
        <v>16</v>
      </c>
      <c r="W185" s="132">
        <v>17</v>
      </c>
      <c r="X185" s="236">
        <v>14</v>
      </c>
      <c r="Y185" s="159">
        <v>12</v>
      </c>
      <c r="Z185" s="554">
        <v>11</v>
      </c>
      <c r="AA185" s="710"/>
      <c r="AB185" s="827">
        <v>1.3</v>
      </c>
      <c r="AC185" s="714"/>
      <c r="AD185" s="811">
        <v>0.4</v>
      </c>
      <c r="AE185" s="811">
        <v>0.4</v>
      </c>
      <c r="AF185" s="280">
        <v>0.4</v>
      </c>
      <c r="AG185" s="813">
        <v>0.9</v>
      </c>
      <c r="AH185" s="710"/>
      <c r="AI185" s="464">
        <v>96</v>
      </c>
      <c r="AJ185" s="423">
        <v>94</v>
      </c>
      <c r="AK185" s="479">
        <v>95</v>
      </c>
      <c r="AL185" s="539">
        <v>80</v>
      </c>
      <c r="AM185" s="512">
        <v>98</v>
      </c>
      <c r="AN185" s="335">
        <v>96</v>
      </c>
      <c r="AO185" s="271">
        <v>100</v>
      </c>
      <c r="AP185" s="335">
        <v>96</v>
      </c>
    </row>
    <row r="186" spans="1:42" x14ac:dyDescent="0.3">
      <c r="A186" s="1685">
        <f t="shared" si="4"/>
        <v>42932</v>
      </c>
      <c r="B186" s="43" t="s">
        <v>786</v>
      </c>
      <c r="C186" s="375">
        <v>19</v>
      </c>
      <c r="D186" s="398">
        <v>21</v>
      </c>
      <c r="E186" s="695">
        <v>21</v>
      </c>
      <c r="F186" s="289">
        <v>19</v>
      </c>
      <c r="G186" s="780">
        <v>19</v>
      </c>
      <c r="H186" s="155">
        <v>16</v>
      </c>
      <c r="I186" s="508">
        <v>14</v>
      </c>
      <c r="J186" s="783">
        <v>15</v>
      </c>
      <c r="K186" s="828">
        <v>32</v>
      </c>
      <c r="L186" s="769">
        <v>35</v>
      </c>
      <c r="M186" s="706">
        <v>32</v>
      </c>
      <c r="N186" s="435">
        <v>30</v>
      </c>
      <c r="O186" s="449">
        <v>25</v>
      </c>
      <c r="P186" s="680">
        <v>20</v>
      </c>
      <c r="Q186" s="398">
        <v>21</v>
      </c>
      <c r="R186" s="448">
        <v>25</v>
      </c>
      <c r="S186" s="572">
        <v>8</v>
      </c>
      <c r="T186" s="641">
        <v>7</v>
      </c>
      <c r="U186" s="626">
        <v>7</v>
      </c>
      <c r="V186" s="603">
        <v>7</v>
      </c>
      <c r="W186" s="601">
        <v>8</v>
      </c>
      <c r="X186" s="575">
        <v>9</v>
      </c>
      <c r="Y186" s="576">
        <v>8</v>
      </c>
      <c r="Z186" s="650">
        <v>6</v>
      </c>
      <c r="AA186" s="12"/>
      <c r="AB186" s="12"/>
      <c r="AC186" s="12"/>
      <c r="AD186" s="12"/>
      <c r="AE186" s="12"/>
      <c r="AF186" s="710"/>
      <c r="AG186" s="710"/>
      <c r="AH186" s="12"/>
      <c r="AI186" s="745"/>
      <c r="AJ186" s="546">
        <v>14</v>
      </c>
      <c r="AK186" s="415">
        <v>99</v>
      </c>
      <c r="AL186" s="287">
        <v>67</v>
      </c>
      <c r="AM186" s="540">
        <v>69</v>
      </c>
      <c r="AN186" s="479">
        <v>95</v>
      </c>
      <c r="AO186" s="446">
        <v>87</v>
      </c>
      <c r="AP186" s="519">
        <v>41</v>
      </c>
    </row>
    <row r="187" spans="1:42" x14ac:dyDescent="0.3">
      <c r="A187" s="1685">
        <f t="shared" si="4"/>
        <v>42933</v>
      </c>
      <c r="B187" s="1" t="s">
        <v>787</v>
      </c>
      <c r="C187" s="138">
        <v>15</v>
      </c>
      <c r="D187" s="149">
        <v>14</v>
      </c>
      <c r="E187" s="416">
        <v>13</v>
      </c>
      <c r="F187" s="140">
        <v>13</v>
      </c>
      <c r="G187" s="508">
        <v>14</v>
      </c>
      <c r="H187" s="317">
        <v>14</v>
      </c>
      <c r="I187" s="131">
        <v>11</v>
      </c>
      <c r="J187" s="131">
        <v>11</v>
      </c>
      <c r="K187" s="760">
        <v>25</v>
      </c>
      <c r="L187" s="432">
        <v>24</v>
      </c>
      <c r="M187" s="457">
        <v>23</v>
      </c>
      <c r="N187" s="328">
        <v>21</v>
      </c>
      <c r="O187" s="346">
        <v>18</v>
      </c>
      <c r="P187" s="697">
        <v>18</v>
      </c>
      <c r="Q187" s="413">
        <v>18</v>
      </c>
      <c r="R187" s="390">
        <v>19</v>
      </c>
      <c r="S187" s="637">
        <v>5</v>
      </c>
      <c r="T187" s="639">
        <v>4</v>
      </c>
      <c r="U187" s="829">
        <v>3</v>
      </c>
      <c r="V187" s="830">
        <v>2</v>
      </c>
      <c r="W187" s="650">
        <v>6</v>
      </c>
      <c r="X187" s="191">
        <v>9</v>
      </c>
      <c r="Y187" s="605">
        <v>7</v>
      </c>
      <c r="Z187" s="642">
        <v>6</v>
      </c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327"/>
      <c r="AM187" s="12"/>
      <c r="AN187" s="12"/>
      <c r="AO187" s="12"/>
      <c r="AP187" s="12"/>
    </row>
    <row r="188" spans="1:42" x14ac:dyDescent="0.3">
      <c r="A188" s="1685">
        <f t="shared" si="4"/>
        <v>42934</v>
      </c>
      <c r="B188" s="1" t="s">
        <v>788</v>
      </c>
      <c r="C188" s="206">
        <v>11</v>
      </c>
      <c r="D188" s="11">
        <v>10</v>
      </c>
      <c r="E188" s="216">
        <v>10</v>
      </c>
      <c r="F188" s="86">
        <v>9</v>
      </c>
      <c r="G188" s="122">
        <v>10</v>
      </c>
      <c r="H188" s="131">
        <v>11</v>
      </c>
      <c r="I188" s="220">
        <v>10</v>
      </c>
      <c r="J188" s="183">
        <v>11</v>
      </c>
      <c r="K188" s="780">
        <v>19</v>
      </c>
      <c r="L188" s="683">
        <v>18</v>
      </c>
      <c r="M188" s="138">
        <v>15</v>
      </c>
      <c r="N188" s="306">
        <v>15</v>
      </c>
      <c r="O188" s="164">
        <v>13</v>
      </c>
      <c r="P188" s="338">
        <v>16</v>
      </c>
      <c r="Q188" s="254">
        <v>14</v>
      </c>
      <c r="R188" s="780">
        <v>19</v>
      </c>
      <c r="S188" s="652">
        <v>5</v>
      </c>
      <c r="T188" s="662">
        <v>4</v>
      </c>
      <c r="U188" s="663">
        <v>4</v>
      </c>
      <c r="V188" s="639">
        <v>4</v>
      </c>
      <c r="W188" s="575">
        <v>9</v>
      </c>
      <c r="X188" s="103">
        <v>13</v>
      </c>
      <c r="Y188" s="578">
        <v>10</v>
      </c>
      <c r="Z188" s="634">
        <v>9</v>
      </c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</row>
    <row r="189" spans="1:42" x14ac:dyDescent="0.3">
      <c r="A189" s="1685">
        <f t="shared" si="4"/>
        <v>42935</v>
      </c>
      <c r="B189" s="1" t="s">
        <v>789</v>
      </c>
      <c r="C189" s="146">
        <v>12</v>
      </c>
      <c r="D189" s="259">
        <v>13</v>
      </c>
      <c r="E189" s="416">
        <v>13</v>
      </c>
      <c r="F189" s="150">
        <v>15</v>
      </c>
      <c r="G189" s="309">
        <v>15</v>
      </c>
      <c r="H189" s="2">
        <v>9</v>
      </c>
      <c r="I189" s="25">
        <v>8</v>
      </c>
      <c r="J189" s="141">
        <v>9</v>
      </c>
      <c r="K189" s="367">
        <v>23</v>
      </c>
      <c r="L189" s="399">
        <v>26</v>
      </c>
      <c r="M189" s="760">
        <v>25</v>
      </c>
      <c r="N189" s="258">
        <v>27</v>
      </c>
      <c r="O189" s="457">
        <v>23</v>
      </c>
      <c r="P189" s="348">
        <v>19</v>
      </c>
      <c r="Q189" s="567">
        <v>20</v>
      </c>
      <c r="R189" s="619">
        <v>23</v>
      </c>
      <c r="S189" s="630">
        <v>8</v>
      </c>
      <c r="T189" s="622">
        <v>7</v>
      </c>
      <c r="U189" s="636">
        <v>6</v>
      </c>
      <c r="V189" s="675">
        <v>6</v>
      </c>
      <c r="W189" s="96">
        <v>10</v>
      </c>
      <c r="X189" s="201">
        <v>15</v>
      </c>
      <c r="Y189" s="15">
        <v>14</v>
      </c>
      <c r="Z189" s="116">
        <v>12</v>
      </c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628">
        <v>36</v>
      </c>
      <c r="AN189" s="691">
        <v>37</v>
      </c>
      <c r="AO189" s="759">
        <v>82</v>
      </c>
      <c r="AP189" s="481">
        <v>83</v>
      </c>
    </row>
    <row r="190" spans="1:42" x14ac:dyDescent="0.3">
      <c r="A190" s="1685">
        <f t="shared" si="4"/>
        <v>42936</v>
      </c>
      <c r="B190" s="1" t="s">
        <v>790</v>
      </c>
      <c r="C190" s="230">
        <v>9</v>
      </c>
      <c r="D190" s="196">
        <v>8</v>
      </c>
      <c r="E190" s="47">
        <v>8</v>
      </c>
      <c r="F190" s="25">
        <v>8</v>
      </c>
      <c r="G190" s="61">
        <v>7</v>
      </c>
      <c r="H190" s="85">
        <v>7</v>
      </c>
      <c r="I190" s="12">
        <v>5</v>
      </c>
      <c r="J190" s="45">
        <v>5</v>
      </c>
      <c r="K190" s="433">
        <v>24</v>
      </c>
      <c r="L190" s="797">
        <v>22</v>
      </c>
      <c r="M190" s="398">
        <v>21</v>
      </c>
      <c r="N190" s="401">
        <v>20</v>
      </c>
      <c r="O190" s="261">
        <v>15</v>
      </c>
      <c r="P190" s="164">
        <v>13</v>
      </c>
      <c r="Q190" s="11">
        <v>10</v>
      </c>
      <c r="R190" s="142">
        <v>12</v>
      </c>
      <c r="S190" s="160">
        <v>11</v>
      </c>
      <c r="T190" s="189">
        <v>11</v>
      </c>
      <c r="U190" s="190">
        <v>9</v>
      </c>
      <c r="V190" s="106">
        <v>9</v>
      </c>
      <c r="W190" s="187">
        <v>14</v>
      </c>
      <c r="X190" s="219">
        <v>18</v>
      </c>
      <c r="Y190" s="88">
        <v>15</v>
      </c>
      <c r="Z190" s="34">
        <v>13</v>
      </c>
      <c r="AA190" s="12"/>
      <c r="AB190" s="12"/>
      <c r="AC190" s="12"/>
      <c r="AD190" s="12"/>
      <c r="AE190" s="12"/>
      <c r="AF190" s="12"/>
      <c r="AG190" s="12"/>
      <c r="AH190" s="12"/>
      <c r="AI190" s="600">
        <v>91</v>
      </c>
      <c r="AJ190" s="271">
        <v>100</v>
      </c>
      <c r="AK190" s="271">
        <v>100</v>
      </c>
      <c r="AL190" s="527">
        <v>74</v>
      </c>
      <c r="AM190" s="281">
        <v>8</v>
      </c>
      <c r="AN190" s="550">
        <v>21</v>
      </c>
      <c r="AO190" s="654">
        <v>33</v>
      </c>
      <c r="AP190" s="670">
        <v>69</v>
      </c>
    </row>
    <row r="191" spans="1:42" x14ac:dyDescent="0.3">
      <c r="A191" s="1685">
        <f t="shared" si="4"/>
        <v>42937</v>
      </c>
      <c r="B191" s="1" t="s">
        <v>791</v>
      </c>
      <c r="C191" s="12">
        <v>4</v>
      </c>
      <c r="D191" s="12">
        <v>4</v>
      </c>
      <c r="E191" s="12">
        <v>4</v>
      </c>
      <c r="F191" s="12">
        <v>4</v>
      </c>
      <c r="G191" s="12">
        <v>5</v>
      </c>
      <c r="H191" s="12">
        <v>5</v>
      </c>
      <c r="I191" s="45">
        <v>5</v>
      </c>
      <c r="J191" s="45">
        <v>5</v>
      </c>
      <c r="K191" s="184">
        <v>10</v>
      </c>
      <c r="L191" s="114">
        <v>7</v>
      </c>
      <c r="M191" s="87">
        <v>6</v>
      </c>
      <c r="N191" s="302">
        <v>9</v>
      </c>
      <c r="O191" s="8">
        <v>9</v>
      </c>
      <c r="P191" s="123">
        <v>7</v>
      </c>
      <c r="Q191" s="86">
        <v>9</v>
      </c>
      <c r="R191" s="131">
        <v>11</v>
      </c>
      <c r="S191" s="159">
        <v>12</v>
      </c>
      <c r="T191" s="188">
        <v>11</v>
      </c>
      <c r="U191" s="578">
        <v>10</v>
      </c>
      <c r="V191" s="104">
        <v>11</v>
      </c>
      <c r="W191" s="88">
        <v>15</v>
      </c>
      <c r="X191" s="194">
        <v>17</v>
      </c>
      <c r="Y191" s="89">
        <v>14</v>
      </c>
      <c r="Z191" s="94">
        <v>13</v>
      </c>
      <c r="AA191" s="12"/>
      <c r="AB191" s="12"/>
      <c r="AC191" s="12"/>
      <c r="AD191" s="12"/>
      <c r="AE191" s="12"/>
      <c r="AF191" s="12"/>
      <c r="AG191" s="12"/>
      <c r="AH191" s="12"/>
      <c r="AI191" s="609">
        <v>17</v>
      </c>
      <c r="AJ191" s="424">
        <v>78</v>
      </c>
      <c r="AK191" s="388">
        <v>40</v>
      </c>
      <c r="AL191" s="456">
        <v>41</v>
      </c>
      <c r="AM191" s="334">
        <v>49</v>
      </c>
      <c r="AN191" s="484">
        <v>21</v>
      </c>
      <c r="AO191" s="12"/>
      <c r="AP191" s="12"/>
    </row>
    <row r="192" spans="1:42" x14ac:dyDescent="0.3">
      <c r="A192" s="1685">
        <f t="shared" si="4"/>
        <v>42938</v>
      </c>
      <c r="B192" s="43" t="s">
        <v>792</v>
      </c>
      <c r="C192" s="113">
        <v>6</v>
      </c>
      <c r="D192" s="79">
        <v>7</v>
      </c>
      <c r="E192" s="79">
        <v>7</v>
      </c>
      <c r="F192" s="114">
        <v>7</v>
      </c>
      <c r="G192" s="47">
        <v>8</v>
      </c>
      <c r="H192" s="5">
        <v>8</v>
      </c>
      <c r="I192" s="114">
        <v>7</v>
      </c>
      <c r="J192" s="196">
        <v>8</v>
      </c>
      <c r="K192" s="508">
        <v>14</v>
      </c>
      <c r="L192" s="413">
        <v>18</v>
      </c>
      <c r="M192" s="413">
        <v>18</v>
      </c>
      <c r="N192" s="413">
        <v>18</v>
      </c>
      <c r="O192" s="166">
        <v>17</v>
      </c>
      <c r="P192" s="309">
        <v>15</v>
      </c>
      <c r="Q192" s="566">
        <v>18</v>
      </c>
      <c r="R192" s="403">
        <v>22</v>
      </c>
      <c r="S192" s="545">
        <v>13</v>
      </c>
      <c r="T192" s="568">
        <v>12</v>
      </c>
      <c r="U192" s="95">
        <v>12</v>
      </c>
      <c r="V192" s="250">
        <v>12</v>
      </c>
      <c r="W192" s="157">
        <v>16</v>
      </c>
      <c r="X192" s="243">
        <v>19</v>
      </c>
      <c r="Y192" s="97">
        <v>16</v>
      </c>
      <c r="Z192" s="13">
        <v>15</v>
      </c>
      <c r="AA192" s="12"/>
      <c r="AB192" s="12"/>
      <c r="AC192" s="12"/>
      <c r="AD192" s="12"/>
      <c r="AE192" s="12"/>
      <c r="AF192" s="12"/>
      <c r="AG192" s="12"/>
      <c r="AH192" s="12"/>
      <c r="AI192" s="12"/>
      <c r="AJ192" s="356">
        <v>7</v>
      </c>
      <c r="AK192" s="660">
        <v>23</v>
      </c>
      <c r="AL192" s="511">
        <v>29</v>
      </c>
      <c r="AM192" s="334">
        <v>49</v>
      </c>
      <c r="AN192" s="613">
        <v>84</v>
      </c>
      <c r="AO192" s="527">
        <v>74</v>
      </c>
      <c r="AP192" s="482">
        <v>77</v>
      </c>
    </row>
    <row r="193" spans="1:42" x14ac:dyDescent="0.3">
      <c r="A193" s="1685">
        <f t="shared" si="4"/>
        <v>42939</v>
      </c>
      <c r="B193" s="43" t="s">
        <v>793</v>
      </c>
      <c r="C193" s="31">
        <v>9</v>
      </c>
      <c r="D193" s="114">
        <v>7</v>
      </c>
      <c r="E193" s="78">
        <v>6</v>
      </c>
      <c r="F193" s="12">
        <v>5</v>
      </c>
      <c r="G193" s="12">
        <v>1</v>
      </c>
      <c r="H193" s="12">
        <v>4</v>
      </c>
      <c r="I193" s="12">
        <v>3</v>
      </c>
      <c r="J193" s="12">
        <v>4</v>
      </c>
      <c r="K193" s="635">
        <v>24</v>
      </c>
      <c r="L193" s="679">
        <v>22</v>
      </c>
      <c r="M193" s="427">
        <v>16</v>
      </c>
      <c r="N193" s="165">
        <v>16</v>
      </c>
      <c r="O193" s="12">
        <v>3</v>
      </c>
      <c r="P193" s="114">
        <v>7</v>
      </c>
      <c r="Q193" s="12">
        <v>5</v>
      </c>
      <c r="R193" s="65">
        <v>6</v>
      </c>
      <c r="S193" s="100">
        <v>15</v>
      </c>
      <c r="T193" s="236">
        <v>14</v>
      </c>
      <c r="U193" s="16">
        <v>14</v>
      </c>
      <c r="V193" s="14">
        <v>15</v>
      </c>
      <c r="W193" s="112">
        <v>16</v>
      </c>
      <c r="X193" s="112">
        <v>16</v>
      </c>
      <c r="Y193" s="52">
        <v>16</v>
      </c>
      <c r="Z193" s="51">
        <v>16</v>
      </c>
      <c r="AA193" s="12"/>
      <c r="AB193" s="12"/>
      <c r="AC193" s="12"/>
      <c r="AD193" s="12"/>
      <c r="AE193" s="12"/>
      <c r="AF193" s="12"/>
      <c r="AG193" s="12"/>
      <c r="AH193" s="12"/>
      <c r="AI193" s="600">
        <v>91</v>
      </c>
      <c r="AJ193" s="334">
        <v>49</v>
      </c>
      <c r="AK193" s="12"/>
      <c r="AL193" s="611">
        <v>18</v>
      </c>
      <c r="AM193" s="271">
        <v>100</v>
      </c>
      <c r="AN193" s="271">
        <v>100</v>
      </c>
      <c r="AO193" s="684">
        <v>86</v>
      </c>
      <c r="AP193" s="684">
        <v>86</v>
      </c>
    </row>
    <row r="194" spans="1:42" x14ac:dyDescent="0.3">
      <c r="A194" s="1685">
        <f t="shared" si="4"/>
        <v>42940</v>
      </c>
      <c r="B194" s="1" t="s">
        <v>794</v>
      </c>
      <c r="C194" s="12">
        <v>5</v>
      </c>
      <c r="D194" s="87">
        <v>6</v>
      </c>
      <c r="E194" s="87">
        <v>6</v>
      </c>
      <c r="F194" s="31">
        <v>9</v>
      </c>
      <c r="G194" s="6">
        <v>8</v>
      </c>
      <c r="H194" s="47">
        <v>8</v>
      </c>
      <c r="I194" s="5">
        <v>8</v>
      </c>
      <c r="J194" s="6">
        <v>8</v>
      </c>
      <c r="K194" s="9">
        <v>11</v>
      </c>
      <c r="L194" s="259">
        <v>13</v>
      </c>
      <c r="M194" s="259">
        <v>13</v>
      </c>
      <c r="N194" s="320">
        <v>17</v>
      </c>
      <c r="O194" s="153">
        <v>15</v>
      </c>
      <c r="P194" s="306">
        <v>15</v>
      </c>
      <c r="Q194" s="427">
        <v>16</v>
      </c>
      <c r="R194" s="324">
        <v>18</v>
      </c>
      <c r="S194" s="88">
        <v>15</v>
      </c>
      <c r="T194" s="14">
        <v>15</v>
      </c>
      <c r="U194" s="236">
        <v>14</v>
      </c>
      <c r="V194" s="33">
        <v>14</v>
      </c>
      <c r="W194" s="92">
        <v>15</v>
      </c>
      <c r="X194" s="157">
        <v>16</v>
      </c>
      <c r="Y194" s="32">
        <v>16</v>
      </c>
      <c r="Z194" s="14">
        <v>15</v>
      </c>
      <c r="AA194" s="810">
        <v>1.4</v>
      </c>
      <c r="AB194" s="824">
        <v>0.7</v>
      </c>
      <c r="AC194" s="451">
        <v>2.4</v>
      </c>
      <c r="AD194" s="712">
        <v>0.3</v>
      </c>
      <c r="AE194" s="12"/>
      <c r="AF194" s="710"/>
      <c r="AG194" s="12"/>
      <c r="AH194" s="12"/>
      <c r="AI194" s="759">
        <v>83</v>
      </c>
      <c r="AJ194" s="583">
        <v>88</v>
      </c>
      <c r="AK194" s="271">
        <v>100</v>
      </c>
      <c r="AL194" s="271">
        <v>100</v>
      </c>
      <c r="AM194" s="512">
        <v>99</v>
      </c>
      <c r="AN194" s="479">
        <v>95</v>
      </c>
      <c r="AO194" s="512">
        <v>99</v>
      </c>
      <c r="AP194" s="541">
        <v>74</v>
      </c>
    </row>
    <row r="195" spans="1:42" x14ac:dyDescent="0.3">
      <c r="A195" s="1685">
        <f t="shared" si="4"/>
        <v>42941</v>
      </c>
      <c r="B195" s="1" t="s">
        <v>795</v>
      </c>
      <c r="C195" s="25">
        <v>8</v>
      </c>
      <c r="D195" s="114">
        <v>7</v>
      </c>
      <c r="E195" s="241">
        <v>8</v>
      </c>
      <c r="F195" s="200">
        <v>9</v>
      </c>
      <c r="G195" s="10">
        <v>11</v>
      </c>
      <c r="H195" s="183">
        <v>11</v>
      </c>
      <c r="I195" s="222">
        <v>12</v>
      </c>
      <c r="J195" s="11">
        <v>10</v>
      </c>
      <c r="K195" s="683">
        <v>18</v>
      </c>
      <c r="L195" s="171">
        <v>18</v>
      </c>
      <c r="M195" s="676">
        <v>18</v>
      </c>
      <c r="N195" s="487">
        <v>20</v>
      </c>
      <c r="O195" s="681">
        <v>21</v>
      </c>
      <c r="P195" s="667">
        <v>23</v>
      </c>
      <c r="Q195" s="379">
        <v>23</v>
      </c>
      <c r="R195" s="709">
        <v>22</v>
      </c>
      <c r="S195" s="494">
        <v>14</v>
      </c>
      <c r="T195" s="16">
        <v>14</v>
      </c>
      <c r="U195" s="94">
        <v>13</v>
      </c>
      <c r="V195" s="236">
        <v>14</v>
      </c>
      <c r="W195" s="489">
        <v>16</v>
      </c>
      <c r="X195" s="201">
        <v>15</v>
      </c>
      <c r="Y195" s="88">
        <v>15</v>
      </c>
      <c r="Z195" s="92">
        <v>15</v>
      </c>
      <c r="AA195" s="12"/>
      <c r="AB195" s="12"/>
      <c r="AC195" s="12"/>
      <c r="AD195" s="12"/>
      <c r="AE195" s="12"/>
      <c r="AF195" s="12"/>
      <c r="AG195" s="278">
        <v>0.1</v>
      </c>
      <c r="AH195" s="739">
        <v>0.2</v>
      </c>
      <c r="AI195" s="580">
        <v>17</v>
      </c>
      <c r="AJ195" s="513">
        <v>19</v>
      </c>
      <c r="AK195" s="327"/>
      <c r="AL195" s="671">
        <v>26</v>
      </c>
      <c r="AM195" s="446">
        <v>87</v>
      </c>
      <c r="AN195" s="271">
        <v>100</v>
      </c>
      <c r="AO195" s="423">
        <v>94</v>
      </c>
      <c r="AP195" s="516">
        <v>97</v>
      </c>
    </row>
    <row r="196" spans="1:42" x14ac:dyDescent="0.3">
      <c r="A196" s="1685">
        <f t="shared" si="4"/>
        <v>42942</v>
      </c>
      <c r="B196" s="1" t="s">
        <v>796</v>
      </c>
      <c r="C196" s="12">
        <v>5</v>
      </c>
      <c r="D196" s="46">
        <v>7</v>
      </c>
      <c r="E196" s="12">
        <v>3</v>
      </c>
      <c r="F196" s="12">
        <v>3</v>
      </c>
      <c r="G196" s="12">
        <v>2</v>
      </c>
      <c r="H196" s="12">
        <v>2</v>
      </c>
      <c r="I196" s="12">
        <v>3</v>
      </c>
      <c r="J196" s="12">
        <v>3</v>
      </c>
      <c r="K196" s="261">
        <v>15</v>
      </c>
      <c r="L196" s="167">
        <v>17</v>
      </c>
      <c r="M196" s="113">
        <v>6</v>
      </c>
      <c r="N196" s="85">
        <v>7</v>
      </c>
      <c r="O196" s="12">
        <v>3</v>
      </c>
      <c r="P196" s="12">
        <v>3</v>
      </c>
      <c r="Q196" s="12">
        <v>4</v>
      </c>
      <c r="R196" s="12">
        <v>5</v>
      </c>
      <c r="S196" s="112">
        <v>16</v>
      </c>
      <c r="T196" s="51">
        <v>16</v>
      </c>
      <c r="U196" s="51">
        <v>16</v>
      </c>
      <c r="V196" s="36">
        <v>16</v>
      </c>
      <c r="W196" s="56">
        <v>19</v>
      </c>
      <c r="X196" s="249">
        <v>21</v>
      </c>
      <c r="Y196" s="458">
        <v>19</v>
      </c>
      <c r="Z196" s="83">
        <v>18</v>
      </c>
      <c r="AA196" s="795">
        <v>0.6</v>
      </c>
      <c r="AB196" s="795">
        <v>0.6</v>
      </c>
      <c r="AC196" s="395">
        <v>0.2</v>
      </c>
      <c r="AD196" s="395">
        <v>0.2</v>
      </c>
      <c r="AE196" s="714"/>
      <c r="AF196" s="12"/>
      <c r="AG196" s="12"/>
      <c r="AH196" s="12"/>
      <c r="AI196" s="271">
        <v>100</v>
      </c>
      <c r="AJ196" s="271">
        <v>100</v>
      </c>
      <c r="AK196" s="271">
        <v>100</v>
      </c>
      <c r="AL196" s="271">
        <v>100</v>
      </c>
      <c r="AM196" s="445">
        <v>82</v>
      </c>
      <c r="AN196" s="334">
        <v>49</v>
      </c>
      <c r="AO196" s="492">
        <v>43</v>
      </c>
      <c r="AP196" s="454">
        <v>27</v>
      </c>
    </row>
    <row r="197" spans="1:42" x14ac:dyDescent="0.3">
      <c r="A197" s="1685">
        <f t="shared" si="4"/>
        <v>42943</v>
      </c>
      <c r="B197" s="1" t="s">
        <v>797</v>
      </c>
      <c r="C197" s="12">
        <v>4</v>
      </c>
      <c r="D197" s="12">
        <v>3</v>
      </c>
      <c r="E197" s="12">
        <v>5</v>
      </c>
      <c r="F197" s="7">
        <v>6</v>
      </c>
      <c r="G197" s="241">
        <v>8</v>
      </c>
      <c r="H197" s="114">
        <v>7</v>
      </c>
      <c r="I197" s="60">
        <v>6</v>
      </c>
      <c r="J197" s="61">
        <v>7</v>
      </c>
      <c r="K197" s="85">
        <v>7</v>
      </c>
      <c r="L197" s="123">
        <v>7</v>
      </c>
      <c r="M197" s="29">
        <v>12</v>
      </c>
      <c r="N197" s="788">
        <v>19</v>
      </c>
      <c r="O197" s="336">
        <v>17</v>
      </c>
      <c r="P197" s="174">
        <v>15</v>
      </c>
      <c r="Q197" s="676">
        <v>18</v>
      </c>
      <c r="R197" s="379">
        <v>23</v>
      </c>
      <c r="S197" s="42">
        <v>17</v>
      </c>
      <c r="T197" s="81">
        <v>18</v>
      </c>
      <c r="U197" s="83">
        <v>18</v>
      </c>
      <c r="V197" s="90">
        <v>18</v>
      </c>
      <c r="W197" s="74">
        <v>23</v>
      </c>
      <c r="X197" s="214">
        <v>25</v>
      </c>
      <c r="Y197" s="195">
        <v>22</v>
      </c>
      <c r="Z197" s="117">
        <v>21</v>
      </c>
      <c r="AA197" s="12"/>
      <c r="AB197" s="12"/>
      <c r="AC197" s="12"/>
      <c r="AD197" s="12"/>
      <c r="AE197" s="12"/>
      <c r="AF197" s="12"/>
      <c r="AG197" s="12"/>
      <c r="AH197" s="12"/>
      <c r="AI197" s="609">
        <v>17</v>
      </c>
      <c r="AJ197" s="482">
        <v>77</v>
      </c>
      <c r="AK197" s="271">
        <v>100</v>
      </c>
      <c r="AL197" s="516">
        <v>97</v>
      </c>
      <c r="AM197" s="467">
        <v>90</v>
      </c>
      <c r="AN197" s="517">
        <v>90</v>
      </c>
      <c r="AO197" s="562">
        <v>76</v>
      </c>
      <c r="AP197" s="574">
        <v>61</v>
      </c>
    </row>
    <row r="198" spans="1:42" x14ac:dyDescent="0.3">
      <c r="A198" s="1685">
        <f t="shared" ref="A198:A261" si="5">DATE(RIGHT(B198,4),MID(B198,4,2),LEFT(B198,2))</f>
        <v>42944</v>
      </c>
      <c r="B198" s="1" t="s">
        <v>798</v>
      </c>
      <c r="C198" s="241">
        <v>8</v>
      </c>
      <c r="D198" s="47">
        <v>8</v>
      </c>
      <c r="E198" s="102">
        <v>8</v>
      </c>
      <c r="F198" s="200">
        <v>9</v>
      </c>
      <c r="G198" s="11">
        <v>10</v>
      </c>
      <c r="H198" s="303">
        <v>10</v>
      </c>
      <c r="I198" s="241">
        <v>8</v>
      </c>
      <c r="J198" s="196">
        <v>8</v>
      </c>
      <c r="K198" s="311">
        <v>25</v>
      </c>
      <c r="L198" s="473">
        <v>25</v>
      </c>
      <c r="M198" s="311">
        <v>25</v>
      </c>
      <c r="N198" s="700">
        <v>27</v>
      </c>
      <c r="O198" s="474">
        <v>23</v>
      </c>
      <c r="P198" s="509">
        <v>20</v>
      </c>
      <c r="Q198" s="789">
        <v>21</v>
      </c>
      <c r="R198" s="448">
        <v>25</v>
      </c>
      <c r="S198" s="226">
        <v>20</v>
      </c>
      <c r="T198" s="135">
        <v>19</v>
      </c>
      <c r="U198" s="243">
        <v>19</v>
      </c>
      <c r="V198" s="124">
        <v>19</v>
      </c>
      <c r="W198" s="125">
        <v>23</v>
      </c>
      <c r="X198" s="204">
        <v>26</v>
      </c>
      <c r="Y198" s="326">
        <v>23</v>
      </c>
      <c r="Z198" s="199">
        <v>22</v>
      </c>
      <c r="AA198" s="12"/>
      <c r="AB198" s="12"/>
      <c r="AC198" s="12"/>
      <c r="AD198" s="12"/>
      <c r="AE198" s="12"/>
      <c r="AF198" s="12"/>
      <c r="AG198" s="12"/>
      <c r="AH198" s="12"/>
      <c r="AI198" s="491">
        <v>35</v>
      </c>
      <c r="AJ198" s="686">
        <v>98</v>
      </c>
      <c r="AK198" s="271">
        <v>100</v>
      </c>
      <c r="AL198" s="271">
        <v>100</v>
      </c>
      <c r="AM198" s="415">
        <v>99</v>
      </c>
      <c r="AN198" s="759">
        <v>82</v>
      </c>
      <c r="AO198" s="335">
        <v>96</v>
      </c>
      <c r="AP198" s="512">
        <v>99</v>
      </c>
    </row>
    <row r="199" spans="1:42" x14ac:dyDescent="0.3">
      <c r="A199" s="1685">
        <f t="shared" si="5"/>
        <v>42945</v>
      </c>
      <c r="B199" s="43" t="s">
        <v>799</v>
      </c>
      <c r="C199" s="3">
        <v>7</v>
      </c>
      <c r="D199" s="46">
        <v>7</v>
      </c>
      <c r="E199" s="85">
        <v>7</v>
      </c>
      <c r="F199" s="7">
        <v>6</v>
      </c>
      <c r="G199" s="65">
        <v>6</v>
      </c>
      <c r="H199" s="12">
        <v>5</v>
      </c>
      <c r="I199" s="12">
        <v>2</v>
      </c>
      <c r="J199" s="12">
        <v>4</v>
      </c>
      <c r="K199" s="530">
        <v>25</v>
      </c>
      <c r="L199" s="778">
        <v>22</v>
      </c>
      <c r="M199" s="390">
        <v>19</v>
      </c>
      <c r="N199" s="780">
        <v>19</v>
      </c>
      <c r="O199" s="29">
        <v>12</v>
      </c>
      <c r="P199" s="31">
        <v>9</v>
      </c>
      <c r="Q199" s="12">
        <v>2</v>
      </c>
      <c r="R199" s="77">
        <v>8</v>
      </c>
      <c r="S199" s="291">
        <v>21</v>
      </c>
      <c r="T199" s="130">
        <v>20</v>
      </c>
      <c r="U199" s="56">
        <v>19</v>
      </c>
      <c r="V199" s="58">
        <v>19</v>
      </c>
      <c r="W199" s="199">
        <v>22</v>
      </c>
      <c r="X199" s="510">
        <v>25</v>
      </c>
      <c r="Y199" s="111">
        <v>22</v>
      </c>
      <c r="Z199" s="59">
        <v>20</v>
      </c>
      <c r="AA199" s="12"/>
      <c r="AB199" s="12"/>
      <c r="AC199" s="12"/>
      <c r="AD199" s="12"/>
      <c r="AE199" s="12"/>
      <c r="AF199" s="12"/>
      <c r="AG199" s="12"/>
      <c r="AH199" s="12"/>
      <c r="AI199" s="271">
        <v>100</v>
      </c>
      <c r="AJ199" s="271">
        <v>100</v>
      </c>
      <c r="AK199" s="271">
        <v>100</v>
      </c>
      <c r="AL199" s="271">
        <v>100</v>
      </c>
      <c r="AM199" s="271">
        <v>100</v>
      </c>
      <c r="AN199" s="271">
        <v>100</v>
      </c>
      <c r="AO199" s="271">
        <v>100</v>
      </c>
      <c r="AP199" s="415">
        <v>100</v>
      </c>
    </row>
    <row r="200" spans="1:42" x14ac:dyDescent="0.3">
      <c r="A200" s="1685">
        <f t="shared" si="5"/>
        <v>42946</v>
      </c>
      <c r="B200" s="43" t="s">
        <v>800</v>
      </c>
      <c r="C200" s="272">
        <v>10</v>
      </c>
      <c r="D200" s="200">
        <v>9</v>
      </c>
      <c r="E200" s="216">
        <v>10</v>
      </c>
      <c r="F200" s="11">
        <v>10</v>
      </c>
      <c r="G200" s="131">
        <v>11</v>
      </c>
      <c r="H200" s="182">
        <v>11</v>
      </c>
      <c r="I200" s="142">
        <v>12</v>
      </c>
      <c r="J200" s="122">
        <v>10</v>
      </c>
      <c r="K200" s="566">
        <v>18</v>
      </c>
      <c r="L200" s="169">
        <v>18</v>
      </c>
      <c r="M200" s="324">
        <v>18</v>
      </c>
      <c r="N200" s="390">
        <v>19</v>
      </c>
      <c r="O200" s="567">
        <v>20</v>
      </c>
      <c r="P200" s="506">
        <v>21</v>
      </c>
      <c r="Q200" s="457">
        <v>23</v>
      </c>
      <c r="R200" s="400">
        <v>19</v>
      </c>
      <c r="S200" s="218">
        <v>17</v>
      </c>
      <c r="T200" s="100">
        <v>15</v>
      </c>
      <c r="U200" s="177">
        <v>14</v>
      </c>
      <c r="V200" s="185">
        <v>13</v>
      </c>
      <c r="W200" s="144">
        <v>13</v>
      </c>
      <c r="X200" s="586">
        <v>12</v>
      </c>
      <c r="Y200" s="188">
        <v>11</v>
      </c>
      <c r="Z200" s="188">
        <v>11</v>
      </c>
      <c r="AA200" s="12"/>
      <c r="AB200" s="12"/>
      <c r="AC200" s="710"/>
      <c r="AD200" s="710"/>
      <c r="AE200" s="710"/>
      <c r="AF200" s="280">
        <v>0.4</v>
      </c>
      <c r="AG200" s="791">
        <v>0.5</v>
      </c>
      <c r="AH200" s="278">
        <v>0.1</v>
      </c>
      <c r="AI200" s="759">
        <v>82</v>
      </c>
      <c r="AJ200" s="415">
        <v>100</v>
      </c>
      <c r="AK200" s="271">
        <v>100</v>
      </c>
      <c r="AL200" s="271">
        <v>100</v>
      </c>
      <c r="AM200" s="271">
        <v>100</v>
      </c>
      <c r="AN200" s="271">
        <v>100</v>
      </c>
      <c r="AO200" s="271">
        <v>100</v>
      </c>
      <c r="AP200" s="271">
        <v>100</v>
      </c>
    </row>
    <row r="201" spans="1:42" x14ac:dyDescent="0.3">
      <c r="A201" s="1685">
        <f t="shared" si="5"/>
        <v>42947</v>
      </c>
      <c r="B201" s="1" t="s">
        <v>801</v>
      </c>
      <c r="C201" s="26">
        <v>9</v>
      </c>
      <c r="D201" s="6">
        <v>8</v>
      </c>
      <c r="E201" s="61">
        <v>7</v>
      </c>
      <c r="F201" s="241">
        <v>8</v>
      </c>
      <c r="G201" s="225">
        <v>7</v>
      </c>
      <c r="H201" s="79">
        <v>7</v>
      </c>
      <c r="I201" s="64">
        <v>7</v>
      </c>
      <c r="J201" s="64">
        <v>7</v>
      </c>
      <c r="K201" s="389">
        <v>16</v>
      </c>
      <c r="L201" s="151">
        <v>16</v>
      </c>
      <c r="M201" s="317">
        <v>14</v>
      </c>
      <c r="N201" s="309">
        <v>15</v>
      </c>
      <c r="O201" s="508">
        <v>14</v>
      </c>
      <c r="P201" s="153">
        <v>15</v>
      </c>
      <c r="Q201" s="231">
        <v>14</v>
      </c>
      <c r="R201" s="176">
        <v>14</v>
      </c>
      <c r="S201" s="160">
        <v>11</v>
      </c>
      <c r="T201" s="250">
        <v>12</v>
      </c>
      <c r="U201" s="143">
        <v>12</v>
      </c>
      <c r="V201" s="159">
        <v>12</v>
      </c>
      <c r="W201" s="187">
        <v>14</v>
      </c>
      <c r="X201" s="494">
        <v>14</v>
      </c>
      <c r="Y201" s="93">
        <v>14</v>
      </c>
      <c r="Z201" s="93">
        <v>14</v>
      </c>
      <c r="AA201" s="710"/>
      <c r="AB201" s="710"/>
      <c r="AC201" s="710"/>
      <c r="AD201" s="710"/>
      <c r="AE201" s="710"/>
      <c r="AF201" s="722">
        <v>0.1</v>
      </c>
      <c r="AG201" s="278">
        <v>0.1</v>
      </c>
      <c r="AH201" s="714"/>
      <c r="AI201" s="271">
        <v>100</v>
      </c>
      <c r="AJ201" s="271">
        <v>100</v>
      </c>
      <c r="AK201" s="271">
        <v>100</v>
      </c>
      <c r="AL201" s="271">
        <v>100</v>
      </c>
      <c r="AM201" s="686">
        <v>98</v>
      </c>
      <c r="AN201" s="271">
        <v>100</v>
      </c>
      <c r="AO201" s="271">
        <v>100</v>
      </c>
      <c r="AP201" s="271">
        <v>100</v>
      </c>
    </row>
    <row r="202" spans="1:42" x14ac:dyDescent="0.3">
      <c r="A202" s="1685">
        <f t="shared" si="5"/>
        <v>42948</v>
      </c>
      <c r="B202" s="1" t="s">
        <v>802</v>
      </c>
      <c r="C202" s="123">
        <v>7</v>
      </c>
      <c r="D202" s="63">
        <v>6</v>
      </c>
      <c r="E202" s="113">
        <v>6</v>
      </c>
      <c r="F202" s="85">
        <v>7</v>
      </c>
      <c r="G202" s="77">
        <v>8</v>
      </c>
      <c r="H202" s="200">
        <v>9</v>
      </c>
      <c r="I202" s="27">
        <v>9</v>
      </c>
      <c r="J202" s="79">
        <v>7</v>
      </c>
      <c r="K202" s="149">
        <v>14</v>
      </c>
      <c r="L202" s="148">
        <v>13</v>
      </c>
      <c r="M202" s="221">
        <v>12</v>
      </c>
      <c r="N202" s="164">
        <v>13</v>
      </c>
      <c r="O202" s="261">
        <v>15</v>
      </c>
      <c r="P202" s="153">
        <v>15</v>
      </c>
      <c r="Q202" s="173">
        <v>16</v>
      </c>
      <c r="R202" s="234">
        <v>15</v>
      </c>
      <c r="S202" s="93">
        <v>14</v>
      </c>
      <c r="T202" s="93">
        <v>14</v>
      </c>
      <c r="U202" s="15">
        <v>14</v>
      </c>
      <c r="V202" s="185">
        <v>13</v>
      </c>
      <c r="W202" s="177">
        <v>14</v>
      </c>
      <c r="X202" s="97">
        <v>16</v>
      </c>
      <c r="Y202" s="158">
        <v>15</v>
      </c>
      <c r="Z202" s="101">
        <v>14</v>
      </c>
      <c r="AA202" s="714"/>
      <c r="AB202" s="710"/>
      <c r="AC202" s="278">
        <v>0.1</v>
      </c>
      <c r="AD202" s="714"/>
      <c r="AE202" s="710"/>
      <c r="AF202" s="12"/>
      <c r="AG202" s="12"/>
      <c r="AH202" s="12"/>
      <c r="AI202" s="512">
        <v>98</v>
      </c>
      <c r="AJ202" s="686">
        <v>98</v>
      </c>
      <c r="AK202" s="271">
        <v>100</v>
      </c>
      <c r="AL202" s="415">
        <v>99</v>
      </c>
      <c r="AM202" s="686">
        <v>98</v>
      </c>
      <c r="AN202" s="647">
        <v>71</v>
      </c>
      <c r="AO202" s="287">
        <v>67</v>
      </c>
      <c r="AP202" s="759">
        <v>82</v>
      </c>
    </row>
    <row r="203" spans="1:42" x14ac:dyDescent="0.3">
      <c r="A203" s="1685">
        <f t="shared" si="5"/>
        <v>42949</v>
      </c>
      <c r="B203" s="1" t="s">
        <v>803</v>
      </c>
      <c r="C203" s="64">
        <v>7</v>
      </c>
      <c r="D203" s="25">
        <v>8</v>
      </c>
      <c r="E203" s="123">
        <v>7</v>
      </c>
      <c r="F203" s="63">
        <v>6</v>
      </c>
      <c r="G203" s="60">
        <v>6</v>
      </c>
      <c r="H203" s="45">
        <v>5</v>
      </c>
      <c r="I203" s="12">
        <v>4</v>
      </c>
      <c r="J203" s="12">
        <v>2</v>
      </c>
      <c r="K203" s="176">
        <v>14</v>
      </c>
      <c r="L203" s="174">
        <v>15</v>
      </c>
      <c r="M203" s="152">
        <v>14</v>
      </c>
      <c r="N203" s="146">
        <v>12</v>
      </c>
      <c r="O203" s="136">
        <v>10</v>
      </c>
      <c r="P203" s="64">
        <v>7</v>
      </c>
      <c r="Q203" s="44">
        <v>5</v>
      </c>
      <c r="R203" s="12">
        <v>3</v>
      </c>
      <c r="S203" s="185">
        <v>13</v>
      </c>
      <c r="T203" s="115">
        <v>13</v>
      </c>
      <c r="U203" s="116">
        <v>12</v>
      </c>
      <c r="V203" s="568">
        <v>12</v>
      </c>
      <c r="W203" s="201">
        <v>15</v>
      </c>
      <c r="X203" s="53">
        <v>17</v>
      </c>
      <c r="Y203" s="17">
        <v>15</v>
      </c>
      <c r="Z203" s="35">
        <v>13</v>
      </c>
      <c r="AA203" s="12"/>
      <c r="AB203" s="12"/>
      <c r="AC203" s="12"/>
      <c r="AD203" s="12"/>
      <c r="AE203" s="12"/>
      <c r="AF203" s="12"/>
      <c r="AG203" s="12"/>
      <c r="AH203" s="12"/>
      <c r="AI203" s="271">
        <v>100</v>
      </c>
      <c r="AJ203" s="516">
        <v>97</v>
      </c>
      <c r="AK203" s="271">
        <v>100</v>
      </c>
      <c r="AL203" s="412">
        <v>93</v>
      </c>
      <c r="AM203" s="459">
        <v>15</v>
      </c>
      <c r="AN203" s="678">
        <v>81</v>
      </c>
      <c r="AO203" s="327"/>
      <c r="AP203" s="327"/>
    </row>
    <row r="204" spans="1:42" x14ac:dyDescent="0.3">
      <c r="A204" s="1685">
        <f t="shared" si="5"/>
        <v>42950</v>
      </c>
      <c r="B204" s="1" t="s">
        <v>804</v>
      </c>
      <c r="C204" s="12">
        <v>1</v>
      </c>
      <c r="D204" s="12">
        <v>3</v>
      </c>
      <c r="E204" s="12">
        <v>3</v>
      </c>
      <c r="F204" s="12">
        <v>3</v>
      </c>
      <c r="G204" s="12">
        <v>4</v>
      </c>
      <c r="H204" s="12">
        <v>4</v>
      </c>
      <c r="I204" s="12">
        <v>3</v>
      </c>
      <c r="J204" s="12">
        <v>2</v>
      </c>
      <c r="K204" s="12">
        <v>1</v>
      </c>
      <c r="L204" s="12">
        <v>4</v>
      </c>
      <c r="M204" s="12">
        <v>4</v>
      </c>
      <c r="N204" s="12">
        <v>5</v>
      </c>
      <c r="O204" s="24">
        <v>6</v>
      </c>
      <c r="P204" s="113">
        <v>6</v>
      </c>
      <c r="Q204" s="12">
        <v>4</v>
      </c>
      <c r="R204" s="12">
        <v>3</v>
      </c>
      <c r="S204" s="162">
        <v>12</v>
      </c>
      <c r="T204" s="570">
        <v>11</v>
      </c>
      <c r="U204" s="559">
        <v>10</v>
      </c>
      <c r="V204" s="189">
        <v>11</v>
      </c>
      <c r="W204" s="92">
        <v>15</v>
      </c>
      <c r="X204" s="81">
        <v>18</v>
      </c>
      <c r="Y204" s="52">
        <v>16</v>
      </c>
      <c r="Z204" s="187">
        <v>14</v>
      </c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550">
        <v>21</v>
      </c>
      <c r="AP204" s="519">
        <v>41</v>
      </c>
    </row>
    <row r="205" spans="1:42" x14ac:dyDescent="0.3">
      <c r="A205" s="1685">
        <f t="shared" si="5"/>
        <v>42951</v>
      </c>
      <c r="B205" s="1" t="s">
        <v>805</v>
      </c>
      <c r="C205" s="12">
        <v>3</v>
      </c>
      <c r="D205" s="12">
        <v>3</v>
      </c>
      <c r="E205" s="12">
        <v>3</v>
      </c>
      <c r="F205" s="12">
        <v>2</v>
      </c>
      <c r="G205" s="12">
        <v>3</v>
      </c>
      <c r="H205" s="12">
        <v>4</v>
      </c>
      <c r="I205" s="12">
        <v>5</v>
      </c>
      <c r="J205" s="45">
        <v>5</v>
      </c>
      <c r="K205" s="12">
        <v>4</v>
      </c>
      <c r="L205" s="12">
        <v>5</v>
      </c>
      <c r="M205" s="12">
        <v>4</v>
      </c>
      <c r="N205" s="12">
        <v>4</v>
      </c>
      <c r="O205" s="12">
        <v>4</v>
      </c>
      <c r="P205" s="65">
        <v>6</v>
      </c>
      <c r="Q205" s="196">
        <v>8</v>
      </c>
      <c r="R205" s="344">
        <v>12</v>
      </c>
      <c r="S205" s="170">
        <v>12</v>
      </c>
      <c r="T205" s="186">
        <v>11</v>
      </c>
      <c r="U205" s="96">
        <v>10</v>
      </c>
      <c r="V205" s="188">
        <v>11</v>
      </c>
      <c r="W205" s="51">
        <v>16</v>
      </c>
      <c r="X205" s="80">
        <v>18</v>
      </c>
      <c r="Y205" s="489">
        <v>16</v>
      </c>
      <c r="Z205" s="33">
        <v>14</v>
      </c>
      <c r="AA205" s="12"/>
      <c r="AB205" s="12"/>
      <c r="AC205" s="12"/>
      <c r="AD205" s="12"/>
      <c r="AE205" s="12"/>
      <c r="AF205" s="12"/>
      <c r="AG205" s="12"/>
      <c r="AH205" s="12"/>
      <c r="AI205" s="271">
        <v>100</v>
      </c>
      <c r="AJ205" s="271">
        <v>100</v>
      </c>
      <c r="AK205" s="759">
        <v>82</v>
      </c>
      <c r="AL205" s="562">
        <v>76</v>
      </c>
      <c r="AM205" s="372">
        <v>49</v>
      </c>
      <c r="AN205" s="633">
        <v>66</v>
      </c>
      <c r="AO205" s="12"/>
      <c r="AP205" s="12"/>
    </row>
    <row r="206" spans="1:42" x14ac:dyDescent="0.3">
      <c r="A206" s="1685">
        <f t="shared" si="5"/>
        <v>42952</v>
      </c>
      <c r="B206" s="43" t="s">
        <v>806</v>
      </c>
      <c r="C206" s="49">
        <v>6</v>
      </c>
      <c r="D206" s="64">
        <v>7</v>
      </c>
      <c r="E206" s="4">
        <v>8</v>
      </c>
      <c r="F206" s="4">
        <v>8</v>
      </c>
      <c r="G206" s="5">
        <v>8</v>
      </c>
      <c r="H206" s="196">
        <v>8</v>
      </c>
      <c r="I206" s="225">
        <v>7</v>
      </c>
      <c r="J206" s="114">
        <v>7</v>
      </c>
      <c r="K206" s="254">
        <v>14</v>
      </c>
      <c r="L206" s="172">
        <v>17</v>
      </c>
      <c r="M206" s="436">
        <v>20</v>
      </c>
      <c r="N206" s="780">
        <v>19</v>
      </c>
      <c r="O206" s="304">
        <v>16</v>
      </c>
      <c r="P206" s="138">
        <v>15</v>
      </c>
      <c r="Q206" s="166">
        <v>17</v>
      </c>
      <c r="R206" s="797">
        <v>22</v>
      </c>
      <c r="S206" s="178">
        <v>13</v>
      </c>
      <c r="T206" s="170">
        <v>12</v>
      </c>
      <c r="U206" s="143">
        <v>12</v>
      </c>
      <c r="V206" s="568">
        <v>12</v>
      </c>
      <c r="W206" s="51">
        <v>16</v>
      </c>
      <c r="X206" s="37">
        <v>18</v>
      </c>
      <c r="Y206" s="50">
        <v>17</v>
      </c>
      <c r="Z206" s="51">
        <v>16</v>
      </c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660">
        <v>24</v>
      </c>
      <c r="AN206" s="542">
        <v>30</v>
      </c>
      <c r="AO206" s="12"/>
      <c r="AP206" s="486">
        <v>9</v>
      </c>
    </row>
    <row r="207" spans="1:42" x14ac:dyDescent="0.3">
      <c r="A207" s="1685">
        <f t="shared" si="5"/>
        <v>42953</v>
      </c>
      <c r="B207" s="43" t="s">
        <v>807</v>
      </c>
      <c r="C207" s="46">
        <v>7</v>
      </c>
      <c r="D207" s="44">
        <v>5</v>
      </c>
      <c r="E207" s="48">
        <v>5</v>
      </c>
      <c r="F207" s="76">
        <v>5</v>
      </c>
      <c r="G207" s="12">
        <v>4</v>
      </c>
      <c r="H207" s="12">
        <v>2</v>
      </c>
      <c r="I207" s="12">
        <v>4</v>
      </c>
      <c r="J207" s="45">
        <v>5</v>
      </c>
      <c r="K207" s="433">
        <v>24</v>
      </c>
      <c r="L207" s="172">
        <v>17</v>
      </c>
      <c r="M207" s="153">
        <v>15</v>
      </c>
      <c r="N207" s="29">
        <v>12</v>
      </c>
      <c r="O207" s="225">
        <v>7</v>
      </c>
      <c r="P207" s="12">
        <v>3</v>
      </c>
      <c r="Q207" s="85">
        <v>7</v>
      </c>
      <c r="R207" s="206">
        <v>11</v>
      </c>
      <c r="S207" s="112">
        <v>16</v>
      </c>
      <c r="T207" s="89">
        <v>14</v>
      </c>
      <c r="U207" s="494">
        <v>14</v>
      </c>
      <c r="V207" s="236">
        <v>14</v>
      </c>
      <c r="W207" s="135">
        <v>19</v>
      </c>
      <c r="X207" s="39">
        <v>23</v>
      </c>
      <c r="Y207" s="133">
        <v>20</v>
      </c>
      <c r="Z207" s="21">
        <v>18</v>
      </c>
      <c r="AA207" s="12"/>
      <c r="AB207" s="12"/>
      <c r="AC207" s="12"/>
      <c r="AD207" s="12"/>
      <c r="AE207" s="12"/>
      <c r="AF207" s="12"/>
      <c r="AG207" s="12"/>
      <c r="AH207" s="12"/>
      <c r="AI207" s="488">
        <v>28</v>
      </c>
      <c r="AJ207" s="425">
        <v>22</v>
      </c>
      <c r="AK207" s="12"/>
      <c r="AL207" s="12"/>
      <c r="AM207" s="511">
        <v>29</v>
      </c>
      <c r="AN207" s="539">
        <v>80</v>
      </c>
      <c r="AO207" s="670">
        <v>70</v>
      </c>
      <c r="AP207" s="358">
        <v>84</v>
      </c>
    </row>
    <row r="208" spans="1:42" x14ac:dyDescent="0.3">
      <c r="A208" s="1685">
        <f t="shared" si="5"/>
        <v>42954</v>
      </c>
      <c r="B208" s="1" t="s">
        <v>808</v>
      </c>
      <c r="C208" s="12">
        <v>5</v>
      </c>
      <c r="D208" s="12">
        <v>4</v>
      </c>
      <c r="E208" s="12">
        <v>4</v>
      </c>
      <c r="F208" s="12">
        <v>4</v>
      </c>
      <c r="G208" s="76">
        <v>5</v>
      </c>
      <c r="H208" s="85">
        <v>7</v>
      </c>
      <c r="I208" s="46">
        <v>7</v>
      </c>
      <c r="J208" s="141">
        <v>9</v>
      </c>
      <c r="K208" s="220">
        <v>10</v>
      </c>
      <c r="L208" s="64">
        <v>7</v>
      </c>
      <c r="M208" s="7">
        <v>6</v>
      </c>
      <c r="N208" s="196">
        <v>8</v>
      </c>
      <c r="O208" s="322">
        <v>10</v>
      </c>
      <c r="P208" s="183">
        <v>11</v>
      </c>
      <c r="Q208" s="151">
        <v>16</v>
      </c>
      <c r="R208" s="814">
        <v>19</v>
      </c>
      <c r="S208" s="42">
        <v>17</v>
      </c>
      <c r="T208" s="36">
        <v>16</v>
      </c>
      <c r="U208" s="52">
        <v>16</v>
      </c>
      <c r="V208" s="97">
        <v>16</v>
      </c>
      <c r="W208" s="58">
        <v>19</v>
      </c>
      <c r="X208" s="91">
        <v>21</v>
      </c>
      <c r="Y208" s="135">
        <v>19</v>
      </c>
      <c r="Z208" s="54">
        <v>17</v>
      </c>
      <c r="AA208" s="12"/>
      <c r="AB208" s="12"/>
      <c r="AC208" s="12"/>
      <c r="AD208" s="12"/>
      <c r="AE208" s="12"/>
      <c r="AF208" s="12"/>
      <c r="AG208" s="12"/>
      <c r="AH208" s="787">
        <v>0.4</v>
      </c>
      <c r="AI208" s="271">
        <v>100</v>
      </c>
      <c r="AJ208" s="271">
        <v>100</v>
      </c>
      <c r="AK208" s="415">
        <v>99</v>
      </c>
      <c r="AL208" s="271">
        <v>100</v>
      </c>
      <c r="AM208" s="271">
        <v>100</v>
      </c>
      <c r="AN208" s="271">
        <v>100</v>
      </c>
      <c r="AO208" s="271">
        <v>100</v>
      </c>
      <c r="AP208" s="271">
        <v>100</v>
      </c>
    </row>
    <row r="209" spans="1:42" x14ac:dyDescent="0.3">
      <c r="A209" s="1685">
        <f t="shared" si="5"/>
        <v>42955</v>
      </c>
      <c r="B209" s="1" t="s">
        <v>809</v>
      </c>
      <c r="C209" s="45">
        <v>5</v>
      </c>
      <c r="D209" s="113">
        <v>6</v>
      </c>
      <c r="E209" s="29">
        <v>12</v>
      </c>
      <c r="F209" s="30">
        <v>11</v>
      </c>
      <c r="G209" s="147">
        <v>11</v>
      </c>
      <c r="H209" s="345">
        <v>12</v>
      </c>
      <c r="I209" s="222">
        <v>12</v>
      </c>
      <c r="J209" s="136">
        <v>10</v>
      </c>
      <c r="K209" s="164">
        <v>13</v>
      </c>
      <c r="L209" s="174">
        <v>15</v>
      </c>
      <c r="M209" s="374">
        <v>21</v>
      </c>
      <c r="N209" s="330">
        <v>23</v>
      </c>
      <c r="O209" s="681">
        <v>21</v>
      </c>
      <c r="P209" s="695">
        <v>21</v>
      </c>
      <c r="Q209" s="260">
        <v>20</v>
      </c>
      <c r="R209" s="814">
        <v>19</v>
      </c>
      <c r="S209" s="53">
        <v>17</v>
      </c>
      <c r="T209" s="52">
        <v>16</v>
      </c>
      <c r="U209" s="156">
        <v>15</v>
      </c>
      <c r="V209" s="115">
        <v>13</v>
      </c>
      <c r="W209" s="13">
        <v>15</v>
      </c>
      <c r="X209" s="82">
        <v>17</v>
      </c>
      <c r="Y209" s="88">
        <v>15</v>
      </c>
      <c r="Z209" s="94">
        <v>13</v>
      </c>
      <c r="AA209" s="825">
        <v>1.8</v>
      </c>
      <c r="AB209" s="722">
        <v>0.1</v>
      </c>
      <c r="AC209" s="710"/>
      <c r="AD209" s="12"/>
      <c r="AE209" s="12"/>
      <c r="AF209" s="12"/>
      <c r="AG209" s="12"/>
      <c r="AH209" s="12"/>
      <c r="AI209" s="271">
        <v>100</v>
      </c>
      <c r="AJ209" s="686">
        <v>98</v>
      </c>
      <c r="AK209" s="613">
        <v>84</v>
      </c>
      <c r="AL209" s="582">
        <v>88</v>
      </c>
      <c r="AM209" s="454">
        <v>26</v>
      </c>
      <c r="AN209" s="484">
        <v>20</v>
      </c>
      <c r="AO209" s="519">
        <v>41</v>
      </c>
      <c r="AP209" s="595">
        <v>62</v>
      </c>
    </row>
    <row r="210" spans="1:42" x14ac:dyDescent="0.3">
      <c r="A210" s="1685">
        <f t="shared" si="5"/>
        <v>42956</v>
      </c>
      <c r="B210" s="1" t="s">
        <v>810</v>
      </c>
      <c r="C210" s="235">
        <v>8</v>
      </c>
      <c r="D210" s="6">
        <v>8</v>
      </c>
      <c r="E210" s="114">
        <v>7</v>
      </c>
      <c r="F210" s="4">
        <v>8</v>
      </c>
      <c r="G210" s="303">
        <v>10</v>
      </c>
      <c r="H210" s="122">
        <v>10</v>
      </c>
      <c r="I210" s="220">
        <v>10</v>
      </c>
      <c r="J210" s="10">
        <v>11</v>
      </c>
      <c r="K210" s="683">
        <v>18</v>
      </c>
      <c r="L210" s="165">
        <v>16</v>
      </c>
      <c r="M210" s="154">
        <v>15</v>
      </c>
      <c r="N210" s="376">
        <v>16</v>
      </c>
      <c r="O210" s="402">
        <v>17</v>
      </c>
      <c r="P210" s="155">
        <v>16</v>
      </c>
      <c r="Q210" s="498">
        <v>18</v>
      </c>
      <c r="R210" s="305">
        <v>20</v>
      </c>
      <c r="S210" s="545">
        <v>13</v>
      </c>
      <c r="T210" s="101">
        <v>14</v>
      </c>
      <c r="U210" s="93">
        <v>14</v>
      </c>
      <c r="V210" s="236">
        <v>14</v>
      </c>
      <c r="W210" s="42">
        <v>17</v>
      </c>
      <c r="X210" s="21">
        <v>18</v>
      </c>
      <c r="Y210" s="132">
        <v>17</v>
      </c>
      <c r="Z210" s="41">
        <v>17</v>
      </c>
      <c r="AA210" s="12"/>
      <c r="AB210" s="710"/>
      <c r="AC210" s="710"/>
      <c r="AD210" s="12"/>
      <c r="AE210" s="12"/>
      <c r="AF210" s="12"/>
      <c r="AG210" s="12"/>
      <c r="AH210" s="12"/>
      <c r="AI210" s="580">
        <v>17</v>
      </c>
      <c r="AJ210" s="342">
        <v>86</v>
      </c>
      <c r="AK210" s="467">
        <v>91</v>
      </c>
      <c r="AL210" s="371">
        <v>80</v>
      </c>
      <c r="AM210" s="468">
        <v>53</v>
      </c>
      <c r="AN210" s="618">
        <v>38</v>
      </c>
      <c r="AO210" s="468">
        <v>53</v>
      </c>
      <c r="AP210" s="541">
        <v>74</v>
      </c>
    </row>
    <row r="211" spans="1:42" x14ac:dyDescent="0.3">
      <c r="A211" s="1685">
        <f t="shared" si="5"/>
        <v>42957</v>
      </c>
      <c r="B211" s="1" t="s">
        <v>811</v>
      </c>
      <c r="C211" s="137">
        <v>12</v>
      </c>
      <c r="D211" s="221">
        <v>12</v>
      </c>
      <c r="E211" s="344">
        <v>12</v>
      </c>
      <c r="F211" s="140">
        <v>13</v>
      </c>
      <c r="G211" s="142">
        <v>12</v>
      </c>
      <c r="H211" s="142">
        <v>12</v>
      </c>
      <c r="I211" s="11">
        <v>10</v>
      </c>
      <c r="J211" s="196">
        <v>8</v>
      </c>
      <c r="K211" s="403">
        <v>22</v>
      </c>
      <c r="L211" s="433">
        <v>24</v>
      </c>
      <c r="M211" s="409">
        <v>24</v>
      </c>
      <c r="N211" s="589">
        <v>25</v>
      </c>
      <c r="O211" s="365">
        <v>20</v>
      </c>
      <c r="P211" s="379">
        <v>23</v>
      </c>
      <c r="Q211" s="547">
        <v>23</v>
      </c>
      <c r="R211" s="432">
        <v>24</v>
      </c>
      <c r="S211" s="92">
        <v>15</v>
      </c>
      <c r="T211" s="494">
        <v>14</v>
      </c>
      <c r="U211" s="185">
        <v>13</v>
      </c>
      <c r="V211" s="101">
        <v>14</v>
      </c>
      <c r="W211" s="22">
        <v>16</v>
      </c>
      <c r="X211" s="52">
        <v>16</v>
      </c>
      <c r="Y211" s="22">
        <v>16</v>
      </c>
      <c r="Z211" s="97">
        <v>16</v>
      </c>
      <c r="AA211" s="12"/>
      <c r="AB211" s="12"/>
      <c r="AC211" s="12"/>
      <c r="AD211" s="12"/>
      <c r="AE211" s="12"/>
      <c r="AF211" s="714"/>
      <c r="AG211" s="12"/>
      <c r="AH211" s="714"/>
      <c r="AI211" s="518">
        <v>63</v>
      </c>
      <c r="AJ211" s="562">
        <v>76</v>
      </c>
      <c r="AK211" s="507">
        <v>45</v>
      </c>
      <c r="AL211" s="612">
        <v>68</v>
      </c>
      <c r="AM211" s="271">
        <v>100</v>
      </c>
      <c r="AN211" s="271">
        <v>100</v>
      </c>
      <c r="AO211" s="415">
        <v>100</v>
      </c>
      <c r="AP211" s="512">
        <v>99</v>
      </c>
    </row>
    <row r="212" spans="1:42" x14ac:dyDescent="0.3">
      <c r="A212" s="1685">
        <f t="shared" si="5"/>
        <v>42958</v>
      </c>
      <c r="B212" s="1" t="s">
        <v>812</v>
      </c>
      <c r="C212" s="11">
        <v>10</v>
      </c>
      <c r="D212" s="222">
        <v>12</v>
      </c>
      <c r="E212" s="345">
        <v>12</v>
      </c>
      <c r="F212" s="11">
        <v>10</v>
      </c>
      <c r="G212" s="322">
        <v>10</v>
      </c>
      <c r="H212" s="26">
        <v>9</v>
      </c>
      <c r="I212" s="77">
        <v>8</v>
      </c>
      <c r="J212" s="12">
        <v>5</v>
      </c>
      <c r="K212" s="448">
        <v>25</v>
      </c>
      <c r="L212" s="447">
        <v>24</v>
      </c>
      <c r="M212" s="409">
        <v>24</v>
      </c>
      <c r="N212" s="777">
        <v>23</v>
      </c>
      <c r="O212" s="589">
        <v>25</v>
      </c>
      <c r="P212" s="797">
        <v>22</v>
      </c>
      <c r="Q212" s="436">
        <v>20</v>
      </c>
      <c r="R212" s="154">
        <v>15</v>
      </c>
      <c r="S212" s="53">
        <v>17</v>
      </c>
      <c r="T212" s="489">
        <v>16</v>
      </c>
      <c r="U212" s="201">
        <v>15</v>
      </c>
      <c r="V212" s="52">
        <v>16</v>
      </c>
      <c r="W212" s="218">
        <v>17</v>
      </c>
      <c r="X212" s="41">
        <v>17</v>
      </c>
      <c r="Y212" s="41">
        <v>17</v>
      </c>
      <c r="Z212" s="82">
        <v>17</v>
      </c>
      <c r="AA212" s="710"/>
      <c r="AB212" s="766">
        <v>1</v>
      </c>
      <c r="AC212" s="451">
        <v>2.4</v>
      </c>
      <c r="AD212" s="831">
        <v>2.6</v>
      </c>
      <c r="AE212" s="443">
        <v>1.1000000000000001</v>
      </c>
      <c r="AF212" s="298">
        <v>0.6</v>
      </c>
      <c r="AG212" s="711">
        <v>0.3</v>
      </c>
      <c r="AH212" s="722">
        <v>0.1</v>
      </c>
      <c r="AI212" s="271">
        <v>100</v>
      </c>
      <c r="AJ212" s="271">
        <v>100</v>
      </c>
      <c r="AK212" s="271">
        <v>100</v>
      </c>
      <c r="AL212" s="271">
        <v>100</v>
      </c>
      <c r="AM212" s="271">
        <v>100</v>
      </c>
      <c r="AN212" s="271">
        <v>100</v>
      </c>
      <c r="AO212" s="271">
        <v>100</v>
      </c>
      <c r="AP212" s="271">
        <v>100</v>
      </c>
    </row>
    <row r="213" spans="1:42" x14ac:dyDescent="0.3">
      <c r="A213" s="1685">
        <f t="shared" si="5"/>
        <v>42959</v>
      </c>
      <c r="B213" s="43" t="s">
        <v>813</v>
      </c>
      <c r="C213" s="12">
        <v>4</v>
      </c>
      <c r="D213" s="12">
        <v>5</v>
      </c>
      <c r="E213" s="235">
        <v>8</v>
      </c>
      <c r="F213" s="6">
        <v>8</v>
      </c>
      <c r="G213" s="131">
        <v>11</v>
      </c>
      <c r="H213" s="131">
        <v>11</v>
      </c>
      <c r="I213" s="220">
        <v>10</v>
      </c>
      <c r="J213" s="5">
        <v>8</v>
      </c>
      <c r="K213" s="8">
        <v>9</v>
      </c>
      <c r="L213" s="142">
        <v>12</v>
      </c>
      <c r="M213" s="172">
        <v>17</v>
      </c>
      <c r="N213" s="389">
        <v>16</v>
      </c>
      <c r="O213" s="374">
        <v>21</v>
      </c>
      <c r="P213" s="398">
        <v>21</v>
      </c>
      <c r="Q213" s="323">
        <v>21</v>
      </c>
      <c r="R213" s="348">
        <v>19</v>
      </c>
      <c r="S213" s="82">
        <v>17</v>
      </c>
      <c r="T213" s="97">
        <v>16</v>
      </c>
      <c r="U213" s="201">
        <v>15</v>
      </c>
      <c r="V213" s="158">
        <v>15</v>
      </c>
      <c r="W213" s="14">
        <v>15</v>
      </c>
      <c r="X213" s="100">
        <v>15</v>
      </c>
      <c r="Y213" s="88">
        <v>15</v>
      </c>
      <c r="Z213" s="101">
        <v>14</v>
      </c>
      <c r="AA213" s="712">
        <v>0.3</v>
      </c>
      <c r="AB213" s="824">
        <v>0.7</v>
      </c>
      <c r="AC213" s="712">
        <v>0.3</v>
      </c>
      <c r="AD213" s="712">
        <v>0.3</v>
      </c>
      <c r="AE213" s="395">
        <v>0.2</v>
      </c>
      <c r="AF213" s="712">
        <v>0.3</v>
      </c>
      <c r="AG213" s="12"/>
      <c r="AH213" s="12"/>
      <c r="AI213" s="271">
        <v>100</v>
      </c>
      <c r="AJ213" s="415">
        <v>99</v>
      </c>
      <c r="AK213" s="271">
        <v>100</v>
      </c>
      <c r="AL213" s="271">
        <v>100</v>
      </c>
      <c r="AM213" s="271">
        <v>100</v>
      </c>
      <c r="AN213" s="271">
        <v>100</v>
      </c>
      <c r="AO213" s="271">
        <v>100</v>
      </c>
      <c r="AP213" s="415">
        <v>100</v>
      </c>
    </row>
    <row r="214" spans="1:42" x14ac:dyDescent="0.3">
      <c r="A214" s="1685">
        <f t="shared" si="5"/>
        <v>42960</v>
      </c>
      <c r="B214" s="43" t="s">
        <v>814</v>
      </c>
      <c r="C214" s="200">
        <v>9</v>
      </c>
      <c r="D214" s="63">
        <v>6</v>
      </c>
      <c r="E214" s="12">
        <v>5</v>
      </c>
      <c r="F214" s="76">
        <v>5</v>
      </c>
      <c r="G214" s="12">
        <v>5</v>
      </c>
      <c r="H214" s="12">
        <v>3</v>
      </c>
      <c r="I214" s="12">
        <v>2</v>
      </c>
      <c r="J214" s="12">
        <v>3</v>
      </c>
      <c r="K214" s="289">
        <v>19</v>
      </c>
      <c r="L214" s="154">
        <v>15</v>
      </c>
      <c r="M214" s="184">
        <v>10</v>
      </c>
      <c r="N214" s="142">
        <v>12</v>
      </c>
      <c r="O214" s="196">
        <v>8</v>
      </c>
      <c r="P214" s="65">
        <v>6</v>
      </c>
      <c r="Q214" s="12">
        <v>3</v>
      </c>
      <c r="R214" s="12">
        <v>3</v>
      </c>
      <c r="S214" s="94">
        <v>13</v>
      </c>
      <c r="T214" s="95">
        <v>12</v>
      </c>
      <c r="U214" s="553">
        <v>10</v>
      </c>
      <c r="V214" s="189">
        <v>11</v>
      </c>
      <c r="W214" s="92">
        <v>15</v>
      </c>
      <c r="X214" s="54">
        <v>17</v>
      </c>
      <c r="Y214" s="92">
        <v>15</v>
      </c>
      <c r="Z214" s="178">
        <v>13</v>
      </c>
      <c r="AA214" s="12"/>
      <c r="AB214" s="12"/>
      <c r="AC214" s="12"/>
      <c r="AD214" s="12"/>
      <c r="AE214" s="12"/>
      <c r="AF214" s="12"/>
      <c r="AG214" s="12"/>
      <c r="AH214" s="12"/>
      <c r="AI214" s="686">
        <v>98</v>
      </c>
      <c r="AJ214" s="496">
        <v>20</v>
      </c>
      <c r="AK214" s="12"/>
      <c r="AL214" s="745"/>
      <c r="AM214" s="12"/>
      <c r="AN214" s="12"/>
      <c r="AO214" s="12"/>
      <c r="AP214" s="327"/>
    </row>
    <row r="215" spans="1:42" x14ac:dyDescent="0.3">
      <c r="A215" s="1685">
        <f t="shared" si="5"/>
        <v>42961</v>
      </c>
      <c r="B215" s="1" t="s">
        <v>815</v>
      </c>
      <c r="C215" s="12">
        <v>3</v>
      </c>
      <c r="D215" s="235">
        <v>8</v>
      </c>
      <c r="E215" s="27">
        <v>9</v>
      </c>
      <c r="F215" s="141">
        <v>9</v>
      </c>
      <c r="G215" s="64">
        <v>7</v>
      </c>
      <c r="H215" s="62">
        <v>6</v>
      </c>
      <c r="I215" s="44">
        <v>5</v>
      </c>
      <c r="J215" s="12">
        <v>4</v>
      </c>
      <c r="K215" s="48">
        <v>5</v>
      </c>
      <c r="L215" s="680">
        <v>20</v>
      </c>
      <c r="M215" s="589">
        <v>25</v>
      </c>
      <c r="N215" s="390">
        <v>19</v>
      </c>
      <c r="O215" s="232">
        <v>13</v>
      </c>
      <c r="P215" s="220">
        <v>10</v>
      </c>
      <c r="Q215" s="182">
        <v>11</v>
      </c>
      <c r="R215" s="241">
        <v>8</v>
      </c>
      <c r="S215" s="185">
        <v>13</v>
      </c>
      <c r="T215" s="568">
        <v>12</v>
      </c>
      <c r="U215" s="586">
        <v>12</v>
      </c>
      <c r="V215" s="586">
        <v>12</v>
      </c>
      <c r="W215" s="36">
        <v>16</v>
      </c>
      <c r="X215" s="57">
        <v>19</v>
      </c>
      <c r="Y215" s="50">
        <v>17</v>
      </c>
      <c r="Z215" s="180">
        <v>15</v>
      </c>
      <c r="AA215" s="12"/>
      <c r="AB215" s="12"/>
      <c r="AC215" s="12"/>
      <c r="AD215" s="12"/>
      <c r="AE215" s="12"/>
      <c r="AF215" s="12"/>
      <c r="AG215" s="12"/>
      <c r="AH215" s="710"/>
      <c r="AI215" s="685">
        <v>40</v>
      </c>
      <c r="AJ215" s="585">
        <v>63</v>
      </c>
      <c r="AK215" s="659">
        <v>50</v>
      </c>
      <c r="AL215" s="584">
        <v>23</v>
      </c>
      <c r="AM215" s="12"/>
      <c r="AN215" s="12"/>
      <c r="AO215" s="745"/>
      <c r="AP215" s="779"/>
    </row>
    <row r="216" spans="1:42" x14ac:dyDescent="0.3">
      <c r="A216" s="1685">
        <f t="shared" si="5"/>
        <v>42962</v>
      </c>
      <c r="B216" s="1" t="s">
        <v>816</v>
      </c>
      <c r="C216" s="12">
        <v>4</v>
      </c>
      <c r="D216" s="12">
        <v>4</v>
      </c>
      <c r="E216" s="12">
        <v>4</v>
      </c>
      <c r="F216" s="48">
        <v>5</v>
      </c>
      <c r="G216" s="63">
        <v>6</v>
      </c>
      <c r="H216" s="6">
        <v>8</v>
      </c>
      <c r="I216" s="12">
        <v>4</v>
      </c>
      <c r="J216" s="2">
        <v>9</v>
      </c>
      <c r="K216" s="79">
        <v>7</v>
      </c>
      <c r="L216" s="31">
        <v>9</v>
      </c>
      <c r="M216" s="2">
        <v>9</v>
      </c>
      <c r="N216" s="28">
        <v>11</v>
      </c>
      <c r="O216" s="142">
        <v>12</v>
      </c>
      <c r="P216" s="231">
        <v>14</v>
      </c>
      <c r="Q216" s="302">
        <v>9</v>
      </c>
      <c r="R216" s="390">
        <v>19</v>
      </c>
      <c r="S216" s="34">
        <v>13</v>
      </c>
      <c r="T216" s="103">
        <v>13</v>
      </c>
      <c r="U216" s="143">
        <v>12</v>
      </c>
      <c r="V216" s="185">
        <v>13</v>
      </c>
      <c r="W216" s="90">
        <v>18</v>
      </c>
      <c r="X216" s="19">
        <v>21</v>
      </c>
      <c r="Y216" s="68">
        <v>19</v>
      </c>
      <c r="Z216" s="13">
        <v>15</v>
      </c>
      <c r="AA216" s="12"/>
      <c r="AB216" s="12"/>
      <c r="AC216" s="12"/>
      <c r="AD216" s="12"/>
      <c r="AE216" s="12"/>
      <c r="AF216" s="12"/>
      <c r="AG216" s="12"/>
      <c r="AH216" s="444">
        <v>1.4</v>
      </c>
      <c r="AI216" s="580">
        <v>17</v>
      </c>
      <c r="AJ216" s="518">
        <v>63</v>
      </c>
      <c r="AK216" s="745"/>
      <c r="AL216" s="735"/>
      <c r="AM216" s="12"/>
      <c r="AN216" s="327"/>
      <c r="AO216" s="12"/>
      <c r="AP216" s="284">
        <v>12</v>
      </c>
    </row>
    <row r="217" spans="1:42" x14ac:dyDescent="0.3">
      <c r="A217" s="1685">
        <f t="shared" si="5"/>
        <v>42963</v>
      </c>
      <c r="B217" s="1" t="s">
        <v>817</v>
      </c>
      <c r="C217" s="12">
        <v>4</v>
      </c>
      <c r="D217" s="12">
        <v>4</v>
      </c>
      <c r="E217" s="78">
        <v>6</v>
      </c>
      <c r="F217" s="12">
        <v>4</v>
      </c>
      <c r="G217" s="12">
        <v>3</v>
      </c>
      <c r="H217" s="12">
        <v>3</v>
      </c>
      <c r="I217" s="12">
        <v>2</v>
      </c>
      <c r="J217" s="12">
        <v>2</v>
      </c>
      <c r="K217" s="10">
        <v>11</v>
      </c>
      <c r="L217" s="225">
        <v>7</v>
      </c>
      <c r="M217" s="345">
        <v>12</v>
      </c>
      <c r="N217" s="235">
        <v>8</v>
      </c>
      <c r="O217" s="12">
        <v>5</v>
      </c>
      <c r="P217" s="12">
        <v>5</v>
      </c>
      <c r="Q217" s="12">
        <v>3</v>
      </c>
      <c r="R217" s="12">
        <v>3</v>
      </c>
      <c r="S217" s="101">
        <v>14</v>
      </c>
      <c r="T217" s="545">
        <v>13</v>
      </c>
      <c r="U217" s="188">
        <v>11</v>
      </c>
      <c r="V217" s="188">
        <v>11</v>
      </c>
      <c r="W217" s="489">
        <v>16</v>
      </c>
      <c r="X217" s="81">
        <v>18</v>
      </c>
      <c r="Y217" s="112">
        <v>16</v>
      </c>
      <c r="Z217" s="94">
        <v>13</v>
      </c>
      <c r="AA217" s="722">
        <v>0.1</v>
      </c>
      <c r="AB217" s="12"/>
      <c r="AC217" s="12"/>
      <c r="AD217" s="12"/>
      <c r="AE217" s="12"/>
      <c r="AF217" s="12"/>
      <c r="AG217" s="12"/>
      <c r="AH217" s="12"/>
      <c r="AI217" s="285">
        <v>27</v>
      </c>
      <c r="AJ217" s="548">
        <v>30</v>
      </c>
      <c r="AK217" s="12"/>
      <c r="AL217" s="12"/>
      <c r="AM217" s="12"/>
      <c r="AN217" s="12"/>
      <c r="AO217" s="12"/>
      <c r="AP217" s="12"/>
    </row>
    <row r="218" spans="1:42" x14ac:dyDescent="0.3">
      <c r="A218" s="1685">
        <f t="shared" si="5"/>
        <v>42964</v>
      </c>
      <c r="B218" s="1" t="s">
        <v>818</v>
      </c>
      <c r="C218" s="12">
        <v>5</v>
      </c>
      <c r="D218" s="60">
        <v>6</v>
      </c>
      <c r="E218" s="79">
        <v>7</v>
      </c>
      <c r="F218" s="4">
        <v>8</v>
      </c>
      <c r="G218" s="5">
        <v>8</v>
      </c>
      <c r="H218" s="25">
        <v>8</v>
      </c>
      <c r="I218" s="48">
        <v>5</v>
      </c>
      <c r="J218" s="48">
        <v>5</v>
      </c>
      <c r="K218" s="4">
        <v>8</v>
      </c>
      <c r="L218" s="223">
        <v>14</v>
      </c>
      <c r="M218" s="320">
        <v>17</v>
      </c>
      <c r="N218" s="683">
        <v>18</v>
      </c>
      <c r="O218" s="171">
        <v>18</v>
      </c>
      <c r="P218" s="153">
        <v>15</v>
      </c>
      <c r="Q218" s="10">
        <v>11</v>
      </c>
      <c r="R218" s="11">
        <v>10</v>
      </c>
      <c r="S218" s="159">
        <v>12</v>
      </c>
      <c r="T218" s="577">
        <v>11</v>
      </c>
      <c r="U218" s="558">
        <v>10</v>
      </c>
      <c r="V218" s="599">
        <v>11</v>
      </c>
      <c r="W218" s="218">
        <v>17</v>
      </c>
      <c r="X218" s="117">
        <v>21</v>
      </c>
      <c r="Y218" s="135">
        <v>19</v>
      </c>
      <c r="Z218" s="218">
        <v>17</v>
      </c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580">
        <v>17</v>
      </c>
      <c r="AM218" s="618">
        <v>39</v>
      </c>
      <c r="AN218" s="708">
        <v>36</v>
      </c>
      <c r="AO218" s="12"/>
      <c r="AP218" s="12"/>
    </row>
    <row r="219" spans="1:42" x14ac:dyDescent="0.3">
      <c r="A219" s="1685">
        <f t="shared" si="5"/>
        <v>42965</v>
      </c>
      <c r="B219" s="1" t="s">
        <v>819</v>
      </c>
      <c r="C219" s="45">
        <v>5</v>
      </c>
      <c r="D219" s="66">
        <v>7</v>
      </c>
      <c r="E219" s="123">
        <v>7</v>
      </c>
      <c r="F219" s="6">
        <v>8</v>
      </c>
      <c r="G219" s="26">
        <v>9</v>
      </c>
      <c r="H219" s="102">
        <v>8</v>
      </c>
      <c r="I219" s="113">
        <v>6</v>
      </c>
      <c r="J219" s="12">
        <v>5</v>
      </c>
      <c r="K219" s="231">
        <v>14</v>
      </c>
      <c r="L219" s="498">
        <v>18</v>
      </c>
      <c r="M219" s="171">
        <v>18</v>
      </c>
      <c r="N219" s="260">
        <v>20</v>
      </c>
      <c r="O219" s="171">
        <v>18</v>
      </c>
      <c r="P219" s="174">
        <v>15</v>
      </c>
      <c r="Q219" s="154">
        <v>15</v>
      </c>
      <c r="R219" s="181">
        <v>12</v>
      </c>
      <c r="S219" s="112">
        <v>16</v>
      </c>
      <c r="T219" s="17">
        <v>15</v>
      </c>
      <c r="U219" s="16">
        <v>14</v>
      </c>
      <c r="V219" s="158">
        <v>15</v>
      </c>
      <c r="W219" s="40">
        <v>20</v>
      </c>
      <c r="X219" s="39">
        <v>23</v>
      </c>
      <c r="Y219" s="117">
        <v>21</v>
      </c>
      <c r="Z219" s="243">
        <v>19</v>
      </c>
      <c r="AA219" s="12"/>
      <c r="AB219" s="12"/>
      <c r="AC219" s="12"/>
      <c r="AD219" s="12"/>
      <c r="AE219" s="12"/>
      <c r="AF219" s="12"/>
      <c r="AG219" s="12"/>
      <c r="AH219" s="12"/>
      <c r="AI219" s="12"/>
      <c r="AJ219" s="756">
        <v>34</v>
      </c>
      <c r="AK219" s="12"/>
      <c r="AL219" s="735"/>
      <c r="AM219" s="12"/>
      <c r="AN219" s="357">
        <v>10</v>
      </c>
      <c r="AO219" s="609">
        <v>16</v>
      </c>
      <c r="AP219" s="466">
        <v>72</v>
      </c>
    </row>
    <row r="220" spans="1:42" x14ac:dyDescent="0.3">
      <c r="A220" s="1685">
        <f t="shared" si="5"/>
        <v>42966</v>
      </c>
      <c r="B220" s="43" t="s">
        <v>820</v>
      </c>
      <c r="C220" s="12">
        <v>3</v>
      </c>
      <c r="D220" s="241">
        <v>8</v>
      </c>
      <c r="E220" s="302">
        <v>9</v>
      </c>
      <c r="F220" s="12">
        <v>3</v>
      </c>
      <c r="G220" s="12">
        <v>4</v>
      </c>
      <c r="H220" s="6">
        <v>8</v>
      </c>
      <c r="I220" s="235">
        <v>8</v>
      </c>
      <c r="J220" s="123">
        <v>7</v>
      </c>
      <c r="K220" s="2">
        <v>9</v>
      </c>
      <c r="L220" s="697">
        <v>18</v>
      </c>
      <c r="M220" s="339">
        <v>24</v>
      </c>
      <c r="N220" s="65">
        <v>6</v>
      </c>
      <c r="O220" s="217">
        <v>10</v>
      </c>
      <c r="P220" s="338">
        <v>16</v>
      </c>
      <c r="Q220" s="167">
        <v>17</v>
      </c>
      <c r="R220" s="260">
        <v>20</v>
      </c>
      <c r="S220" s="145">
        <v>18</v>
      </c>
      <c r="T220" s="132">
        <v>17</v>
      </c>
      <c r="U220" s="94">
        <v>13</v>
      </c>
      <c r="V220" s="236">
        <v>14</v>
      </c>
      <c r="W220" s="158">
        <v>15</v>
      </c>
      <c r="X220" s="21">
        <v>18</v>
      </c>
      <c r="Y220" s="218">
        <v>17</v>
      </c>
      <c r="Z220" s="236">
        <v>14</v>
      </c>
      <c r="AA220" s="443">
        <v>1.1000000000000001</v>
      </c>
      <c r="AB220" s="832">
        <v>1.7</v>
      </c>
      <c r="AC220" s="437">
        <v>3.3</v>
      </c>
      <c r="AD220" s="833">
        <v>1.4</v>
      </c>
      <c r="AE220" s="744">
        <v>0.2</v>
      </c>
      <c r="AF220" s="12"/>
      <c r="AG220" s="12"/>
      <c r="AH220" s="12"/>
      <c r="AI220" s="415">
        <v>99</v>
      </c>
      <c r="AJ220" s="271">
        <v>100</v>
      </c>
      <c r="AK220" s="271">
        <v>100</v>
      </c>
      <c r="AL220" s="271">
        <v>100</v>
      </c>
      <c r="AM220" s="271">
        <v>100</v>
      </c>
      <c r="AN220" s="412">
        <v>93</v>
      </c>
      <c r="AO220" s="271">
        <v>100</v>
      </c>
      <c r="AP220" s="569">
        <v>59</v>
      </c>
    </row>
    <row r="221" spans="1:42" x14ac:dyDescent="0.3">
      <c r="A221" s="1685">
        <f t="shared" si="5"/>
        <v>42967</v>
      </c>
      <c r="B221" s="43" t="s">
        <v>821</v>
      </c>
      <c r="C221" s="123">
        <v>7</v>
      </c>
      <c r="D221" s="77">
        <v>8</v>
      </c>
      <c r="E221" s="60">
        <v>6</v>
      </c>
      <c r="F221" s="113">
        <v>6</v>
      </c>
      <c r="G221" s="48">
        <v>5</v>
      </c>
      <c r="H221" s="235">
        <v>8</v>
      </c>
      <c r="I221" s="60">
        <v>6</v>
      </c>
      <c r="J221" s="12">
        <v>4</v>
      </c>
      <c r="K221" s="382">
        <v>19</v>
      </c>
      <c r="L221" s="171">
        <v>18</v>
      </c>
      <c r="M221" s="223">
        <v>14</v>
      </c>
      <c r="N221" s="221">
        <v>12</v>
      </c>
      <c r="O221" s="6">
        <v>8</v>
      </c>
      <c r="P221" s="345">
        <v>12</v>
      </c>
      <c r="Q221" s="217">
        <v>10</v>
      </c>
      <c r="R221" s="64">
        <v>7</v>
      </c>
      <c r="S221" s="179">
        <v>13</v>
      </c>
      <c r="T221" s="586">
        <v>12</v>
      </c>
      <c r="U221" s="608">
        <v>10</v>
      </c>
      <c r="V221" s="579">
        <v>10</v>
      </c>
      <c r="W221" s="180">
        <v>15</v>
      </c>
      <c r="X221" s="157">
        <v>16</v>
      </c>
      <c r="Y221" s="101">
        <v>14</v>
      </c>
      <c r="Z221" s="586">
        <v>12</v>
      </c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</row>
    <row r="222" spans="1:42" x14ac:dyDescent="0.3">
      <c r="A222" s="1685">
        <f t="shared" si="5"/>
        <v>42968</v>
      </c>
      <c r="B222" s="1" t="s">
        <v>822</v>
      </c>
      <c r="C222" s="12">
        <v>3</v>
      </c>
      <c r="D222" s="12">
        <v>2</v>
      </c>
      <c r="E222" s="12">
        <v>2</v>
      </c>
      <c r="F222" s="45">
        <v>5</v>
      </c>
      <c r="G222" s="46">
        <v>7</v>
      </c>
      <c r="H222" s="5">
        <v>8</v>
      </c>
      <c r="I222" s="196">
        <v>8</v>
      </c>
      <c r="J222" s="230">
        <v>9</v>
      </c>
      <c r="K222" s="12">
        <v>4</v>
      </c>
      <c r="L222" s="12">
        <v>2</v>
      </c>
      <c r="M222" s="12">
        <v>2</v>
      </c>
      <c r="N222" s="184">
        <v>10</v>
      </c>
      <c r="O222" s="10">
        <v>11</v>
      </c>
      <c r="P222" s="137">
        <v>12</v>
      </c>
      <c r="Q222" s="332">
        <v>16</v>
      </c>
      <c r="R222" s="365">
        <v>20</v>
      </c>
      <c r="S222" s="558">
        <v>10</v>
      </c>
      <c r="T222" s="573">
        <v>9</v>
      </c>
      <c r="U222" s="575">
        <v>9</v>
      </c>
      <c r="V222" s="578">
        <v>10</v>
      </c>
      <c r="W222" s="180">
        <v>15</v>
      </c>
      <c r="X222" s="18">
        <v>17</v>
      </c>
      <c r="Y222" s="201">
        <v>15</v>
      </c>
      <c r="Z222" s="494">
        <v>14</v>
      </c>
      <c r="AA222" s="12"/>
      <c r="AB222" s="12"/>
      <c r="AC222" s="12"/>
      <c r="AD222" s="12"/>
      <c r="AE222" s="12"/>
      <c r="AF222" s="12"/>
      <c r="AG222" s="12"/>
      <c r="AH222" s="12"/>
      <c r="AI222" s="12"/>
      <c r="AJ222" s="548">
        <v>30</v>
      </c>
      <c r="AK222" s="271">
        <v>100</v>
      </c>
      <c r="AL222" s="287">
        <v>67</v>
      </c>
      <c r="AM222" s="12"/>
      <c r="AN222" s="12"/>
      <c r="AO222" s="12"/>
      <c r="AP222" s="12"/>
    </row>
    <row r="223" spans="1:42" x14ac:dyDescent="0.3">
      <c r="A223" s="1685">
        <f t="shared" si="5"/>
        <v>42969</v>
      </c>
      <c r="B223" s="1" t="s">
        <v>823</v>
      </c>
      <c r="C223" s="184">
        <v>10</v>
      </c>
      <c r="D223" s="147">
        <v>11</v>
      </c>
      <c r="E223" s="146">
        <v>12</v>
      </c>
      <c r="F223" s="181">
        <v>12</v>
      </c>
      <c r="G223" s="222">
        <v>12</v>
      </c>
      <c r="H223" s="30">
        <v>11</v>
      </c>
      <c r="I223" s="302">
        <v>9</v>
      </c>
      <c r="J223" s="131">
        <v>11</v>
      </c>
      <c r="K223" s="777">
        <v>23</v>
      </c>
      <c r="L223" s="796">
        <v>26</v>
      </c>
      <c r="M223" s="556">
        <v>28</v>
      </c>
      <c r="N223" s="801">
        <v>26</v>
      </c>
      <c r="O223" s="619">
        <v>23</v>
      </c>
      <c r="P223" s="382">
        <v>19</v>
      </c>
      <c r="Q223" s="331">
        <v>21</v>
      </c>
      <c r="R223" s="256">
        <v>27</v>
      </c>
      <c r="S223" s="35">
        <v>13</v>
      </c>
      <c r="T223" s="159">
        <v>12</v>
      </c>
      <c r="U223" s="599">
        <v>11</v>
      </c>
      <c r="V223" s="95">
        <v>12</v>
      </c>
      <c r="W223" s="88">
        <v>15</v>
      </c>
      <c r="X223" s="83">
        <v>18</v>
      </c>
      <c r="Y223" s="132">
        <v>17</v>
      </c>
      <c r="Z223" s="53">
        <v>17</v>
      </c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327"/>
      <c r="AM223" s="691">
        <v>37</v>
      </c>
      <c r="AN223" s="569">
        <v>59</v>
      </c>
      <c r="AO223" s="464">
        <v>96</v>
      </c>
      <c r="AP223" s="415">
        <v>99</v>
      </c>
    </row>
    <row r="224" spans="1:42" x14ac:dyDescent="0.3">
      <c r="A224" s="1685">
        <f t="shared" si="5"/>
        <v>42970</v>
      </c>
      <c r="B224" s="1" t="s">
        <v>824</v>
      </c>
      <c r="C224" s="147">
        <v>11</v>
      </c>
      <c r="D224" s="206">
        <v>11</v>
      </c>
      <c r="E224" s="31">
        <v>9</v>
      </c>
      <c r="F224" s="8">
        <v>9</v>
      </c>
      <c r="G224" s="12">
        <v>5</v>
      </c>
      <c r="H224" s="12">
        <v>0</v>
      </c>
      <c r="I224" s="87">
        <v>6</v>
      </c>
      <c r="J224" s="3">
        <v>7</v>
      </c>
      <c r="K224" s="807">
        <v>29</v>
      </c>
      <c r="L224" s="721">
        <v>28</v>
      </c>
      <c r="M224" s="339">
        <v>24</v>
      </c>
      <c r="N224" s="398">
        <v>21</v>
      </c>
      <c r="O224" s="184">
        <v>10</v>
      </c>
      <c r="P224" s="12">
        <v>2</v>
      </c>
      <c r="Q224" s="303">
        <v>10</v>
      </c>
      <c r="R224" s="165">
        <v>16</v>
      </c>
      <c r="S224" s="53">
        <v>17</v>
      </c>
      <c r="T224" s="157">
        <v>16</v>
      </c>
      <c r="U224" s="88">
        <v>15</v>
      </c>
      <c r="V224" s="22">
        <v>16</v>
      </c>
      <c r="W224" s="59">
        <v>20</v>
      </c>
      <c r="X224" s="268">
        <v>24</v>
      </c>
      <c r="Y224" s="20">
        <v>21</v>
      </c>
      <c r="Z224" s="243">
        <v>19</v>
      </c>
      <c r="AA224" s="12"/>
      <c r="AB224" s="12"/>
      <c r="AC224" s="12"/>
      <c r="AD224" s="12"/>
      <c r="AE224" s="12"/>
      <c r="AF224" s="12"/>
      <c r="AG224" s="12"/>
      <c r="AH224" s="12"/>
      <c r="AI224" s="415">
        <v>100</v>
      </c>
      <c r="AJ224" s="271">
        <v>100</v>
      </c>
      <c r="AK224" s="271">
        <v>100</v>
      </c>
      <c r="AL224" s="271">
        <v>100</v>
      </c>
      <c r="AM224" s="271">
        <v>100</v>
      </c>
      <c r="AN224" s="271">
        <v>100</v>
      </c>
      <c r="AO224" s="415">
        <v>99</v>
      </c>
      <c r="AP224" s="415">
        <v>99</v>
      </c>
    </row>
    <row r="225" spans="1:42" x14ac:dyDescent="0.3">
      <c r="A225" s="1685">
        <f t="shared" si="5"/>
        <v>42971</v>
      </c>
      <c r="B225" s="1" t="s">
        <v>825</v>
      </c>
      <c r="C225" s="65">
        <v>6</v>
      </c>
      <c r="D225" s="235">
        <v>8</v>
      </c>
      <c r="E225" s="12">
        <v>1</v>
      </c>
      <c r="F225" s="12">
        <v>3</v>
      </c>
      <c r="G225" s="12">
        <v>4</v>
      </c>
      <c r="H225" s="12">
        <v>3</v>
      </c>
      <c r="I225" s="12">
        <v>3</v>
      </c>
      <c r="J225" s="12">
        <v>3</v>
      </c>
      <c r="K225" s="783">
        <v>15</v>
      </c>
      <c r="L225" s="374">
        <v>21</v>
      </c>
      <c r="M225" s="12">
        <v>4</v>
      </c>
      <c r="N225" s="24">
        <v>6</v>
      </c>
      <c r="O225" s="28">
        <v>11</v>
      </c>
      <c r="P225" s="141">
        <v>9</v>
      </c>
      <c r="Q225" s="12">
        <v>5</v>
      </c>
      <c r="R225" s="12">
        <v>4</v>
      </c>
      <c r="S225" s="80">
        <v>18</v>
      </c>
      <c r="T225" s="56">
        <v>19</v>
      </c>
      <c r="U225" s="90">
        <v>18</v>
      </c>
      <c r="V225" s="57">
        <v>19</v>
      </c>
      <c r="W225" s="91">
        <v>21</v>
      </c>
      <c r="X225" s="199">
        <v>22</v>
      </c>
      <c r="Y225" s="249">
        <v>21</v>
      </c>
      <c r="Z225" s="67">
        <v>20</v>
      </c>
      <c r="AA225" s="12"/>
      <c r="AB225" s="12"/>
      <c r="AC225" s="811">
        <v>0.4</v>
      </c>
      <c r="AD225" s="722">
        <v>0.1</v>
      </c>
      <c r="AE225" s="739">
        <v>0.2</v>
      </c>
      <c r="AF225" s="722">
        <v>0.1</v>
      </c>
      <c r="AG225" s="411">
        <v>0.5</v>
      </c>
      <c r="AH225" s="298">
        <v>0.6</v>
      </c>
      <c r="AI225" s="271">
        <v>100</v>
      </c>
      <c r="AJ225" s="415">
        <v>99</v>
      </c>
      <c r="AK225" s="415">
        <v>99</v>
      </c>
      <c r="AL225" s="512">
        <v>99</v>
      </c>
      <c r="AM225" s="271">
        <v>100</v>
      </c>
      <c r="AN225" s="271">
        <v>100</v>
      </c>
      <c r="AO225" s="335">
        <v>97</v>
      </c>
      <c r="AP225" s="423">
        <v>94</v>
      </c>
    </row>
    <row r="226" spans="1:42" x14ac:dyDescent="0.3">
      <c r="A226" s="1685">
        <f t="shared" si="5"/>
        <v>42972</v>
      </c>
      <c r="B226" s="1" t="s">
        <v>826</v>
      </c>
      <c r="C226" s="12">
        <v>4</v>
      </c>
      <c r="D226" s="12">
        <v>5</v>
      </c>
      <c r="E226" s="7">
        <v>6</v>
      </c>
      <c r="F226" s="241">
        <v>8</v>
      </c>
      <c r="G226" s="3">
        <v>7</v>
      </c>
      <c r="H226" s="6">
        <v>8</v>
      </c>
      <c r="I226" s="102">
        <v>8</v>
      </c>
      <c r="J226" s="87">
        <v>6</v>
      </c>
      <c r="K226" s="45">
        <v>5</v>
      </c>
      <c r="L226" s="11">
        <v>10</v>
      </c>
      <c r="M226" s="152">
        <v>14</v>
      </c>
      <c r="N226" s="169">
        <v>18</v>
      </c>
      <c r="O226" s="318">
        <v>13</v>
      </c>
      <c r="P226" s="337">
        <v>17</v>
      </c>
      <c r="Q226" s="171">
        <v>18</v>
      </c>
      <c r="R226" s="376">
        <v>16</v>
      </c>
      <c r="S226" s="458">
        <v>19</v>
      </c>
      <c r="T226" s="68">
        <v>19</v>
      </c>
      <c r="U226" s="458">
        <v>19</v>
      </c>
      <c r="V226" s="70">
        <v>20</v>
      </c>
      <c r="W226" s="133">
        <v>20</v>
      </c>
      <c r="X226" s="56">
        <v>19</v>
      </c>
      <c r="Y226" s="243">
        <v>19</v>
      </c>
      <c r="Z226" s="57">
        <v>19</v>
      </c>
      <c r="AA226" s="12"/>
      <c r="AB226" s="12"/>
      <c r="AC226" s="710"/>
      <c r="AD226" s="713">
        <v>0.9</v>
      </c>
      <c r="AE226" s="453">
        <v>1.3</v>
      </c>
      <c r="AF226" s="437">
        <v>3.5</v>
      </c>
      <c r="AG226" s="437">
        <v>3.1</v>
      </c>
      <c r="AH226" s="813">
        <v>0.9</v>
      </c>
      <c r="AI226" s="269">
        <v>92</v>
      </c>
      <c r="AJ226" s="271">
        <v>100</v>
      </c>
      <c r="AK226" s="271">
        <v>100</v>
      </c>
      <c r="AL226" s="271">
        <v>100</v>
      </c>
      <c r="AM226" s="271">
        <v>100</v>
      </c>
      <c r="AN226" s="271">
        <v>100</v>
      </c>
      <c r="AO226" s="271">
        <v>100</v>
      </c>
      <c r="AP226" s="512">
        <v>99</v>
      </c>
    </row>
    <row r="227" spans="1:42" x14ac:dyDescent="0.3">
      <c r="A227" s="1685">
        <f t="shared" si="5"/>
        <v>42973</v>
      </c>
      <c r="B227" s="43" t="s">
        <v>827</v>
      </c>
      <c r="C227" s="87">
        <v>6</v>
      </c>
      <c r="D227" s="114">
        <v>7</v>
      </c>
      <c r="E227" s="47">
        <v>8</v>
      </c>
      <c r="F227" s="64">
        <v>7</v>
      </c>
      <c r="G227" s="6">
        <v>8</v>
      </c>
      <c r="H227" s="225">
        <v>7</v>
      </c>
      <c r="I227" s="79">
        <v>7</v>
      </c>
      <c r="J227" s="3">
        <v>7</v>
      </c>
      <c r="K227" s="259">
        <v>13</v>
      </c>
      <c r="L227" s="151">
        <v>16</v>
      </c>
      <c r="M227" s="402">
        <v>17</v>
      </c>
      <c r="N227" s="223">
        <v>14</v>
      </c>
      <c r="O227" s="149">
        <v>14</v>
      </c>
      <c r="P227" s="181">
        <v>12</v>
      </c>
      <c r="Q227" s="306">
        <v>15</v>
      </c>
      <c r="R227" s="155">
        <v>16</v>
      </c>
      <c r="S227" s="83">
        <v>18</v>
      </c>
      <c r="T227" s="53">
        <v>17</v>
      </c>
      <c r="U227" s="157">
        <v>16</v>
      </c>
      <c r="V227" s="489">
        <v>16</v>
      </c>
      <c r="W227" s="54">
        <v>17</v>
      </c>
      <c r="X227" s="219">
        <v>18</v>
      </c>
      <c r="Y227" s="50">
        <v>17</v>
      </c>
      <c r="Z227" s="194">
        <v>17</v>
      </c>
      <c r="AA227" s="298">
        <v>0.6</v>
      </c>
      <c r="AB227" s="710"/>
      <c r="AC227" s="710"/>
      <c r="AD227" s="710"/>
      <c r="AE227" s="12"/>
      <c r="AF227" s="710"/>
      <c r="AG227" s="710"/>
      <c r="AH227" s="710"/>
      <c r="AI227" s="271">
        <v>100</v>
      </c>
      <c r="AJ227" s="335">
        <v>97</v>
      </c>
      <c r="AK227" s="271">
        <v>100</v>
      </c>
      <c r="AL227" s="271">
        <v>100</v>
      </c>
      <c r="AM227" s="271">
        <v>100</v>
      </c>
      <c r="AN227" s="271">
        <v>100</v>
      </c>
      <c r="AO227" s="271">
        <v>100</v>
      </c>
      <c r="AP227" s="335">
        <v>96</v>
      </c>
    </row>
    <row r="228" spans="1:42" x14ac:dyDescent="0.3">
      <c r="A228" s="1685">
        <f t="shared" si="5"/>
        <v>42974</v>
      </c>
      <c r="B228" s="43" t="s">
        <v>828</v>
      </c>
      <c r="C228" s="4">
        <v>8</v>
      </c>
      <c r="D228" s="85">
        <v>7</v>
      </c>
      <c r="E228" s="85">
        <v>7</v>
      </c>
      <c r="F228" s="46">
        <v>7</v>
      </c>
      <c r="G228" s="4">
        <v>8</v>
      </c>
      <c r="H228" s="64">
        <v>7</v>
      </c>
      <c r="I228" s="79">
        <v>7</v>
      </c>
      <c r="J228" s="3">
        <v>7</v>
      </c>
      <c r="K228" s="155">
        <v>16</v>
      </c>
      <c r="L228" s="231">
        <v>14</v>
      </c>
      <c r="M228" s="307">
        <v>14</v>
      </c>
      <c r="N228" s="152">
        <v>14</v>
      </c>
      <c r="O228" s="149">
        <v>14</v>
      </c>
      <c r="P228" s="308">
        <v>13</v>
      </c>
      <c r="Q228" s="152">
        <v>14</v>
      </c>
      <c r="R228" s="304">
        <v>16</v>
      </c>
      <c r="S228" s="22">
        <v>16</v>
      </c>
      <c r="T228" s="51">
        <v>16</v>
      </c>
      <c r="U228" s="23">
        <v>16</v>
      </c>
      <c r="V228" s="22">
        <v>16</v>
      </c>
      <c r="W228" s="81">
        <v>18</v>
      </c>
      <c r="X228" s="83">
        <v>18</v>
      </c>
      <c r="Y228" s="84">
        <v>18</v>
      </c>
      <c r="Z228" s="54">
        <v>17</v>
      </c>
      <c r="AA228" s="714"/>
      <c r="AB228" s="710"/>
      <c r="AC228" s="710"/>
      <c r="AD228" s="710"/>
      <c r="AE228" s="710"/>
      <c r="AF228" s="710"/>
      <c r="AG228" s="12"/>
      <c r="AH228" s="12"/>
      <c r="AI228" s="516">
        <v>97</v>
      </c>
      <c r="AJ228" s="464">
        <v>95</v>
      </c>
      <c r="AK228" s="512">
        <v>98</v>
      </c>
      <c r="AL228" s="415">
        <v>99</v>
      </c>
      <c r="AM228" s="335">
        <v>96</v>
      </c>
      <c r="AN228" s="686">
        <v>98</v>
      </c>
      <c r="AO228" s="358">
        <v>85</v>
      </c>
      <c r="AP228" s="574">
        <v>61</v>
      </c>
    </row>
    <row r="229" spans="1:42" x14ac:dyDescent="0.3">
      <c r="A229" s="1685">
        <f t="shared" si="5"/>
        <v>42975</v>
      </c>
      <c r="B229" s="1" t="s">
        <v>829</v>
      </c>
      <c r="C229" s="46">
        <v>7</v>
      </c>
      <c r="D229" s="49">
        <v>6</v>
      </c>
      <c r="E229" s="66">
        <v>7</v>
      </c>
      <c r="F229" s="123">
        <v>7</v>
      </c>
      <c r="G229" s="225">
        <v>7</v>
      </c>
      <c r="H229" s="66">
        <v>7</v>
      </c>
      <c r="I229" s="12">
        <v>4</v>
      </c>
      <c r="J229" s="12">
        <v>3</v>
      </c>
      <c r="K229" s="173">
        <v>16</v>
      </c>
      <c r="L229" s="259">
        <v>13</v>
      </c>
      <c r="M229" s="309">
        <v>15</v>
      </c>
      <c r="N229" s="234">
        <v>15</v>
      </c>
      <c r="O229" s="154">
        <v>15</v>
      </c>
      <c r="P229" s="176">
        <v>14</v>
      </c>
      <c r="Q229" s="196">
        <v>8</v>
      </c>
      <c r="R229" s="12">
        <v>4</v>
      </c>
      <c r="S229" s="41">
        <v>17</v>
      </c>
      <c r="T229" s="132">
        <v>17</v>
      </c>
      <c r="U229" s="42">
        <v>17</v>
      </c>
      <c r="V229" s="81">
        <v>18</v>
      </c>
      <c r="W229" s="57">
        <v>19</v>
      </c>
      <c r="X229" s="313">
        <v>23</v>
      </c>
      <c r="Y229" s="233">
        <v>22</v>
      </c>
      <c r="Z229" s="59">
        <v>20</v>
      </c>
      <c r="AA229" s="12"/>
      <c r="AB229" s="12"/>
      <c r="AC229" s="714"/>
      <c r="AD229" s="744">
        <v>0.2</v>
      </c>
      <c r="AE229" s="278">
        <v>0.1</v>
      </c>
      <c r="AF229" s="12"/>
      <c r="AG229" s="278">
        <v>0.1</v>
      </c>
      <c r="AH229" s="798">
        <v>1.6</v>
      </c>
      <c r="AI229" s="484">
        <v>21</v>
      </c>
      <c r="AJ229" s="524">
        <v>64</v>
      </c>
      <c r="AK229" s="485">
        <v>57</v>
      </c>
      <c r="AL229" s="540">
        <v>69</v>
      </c>
      <c r="AM229" s="271">
        <v>100</v>
      </c>
      <c r="AN229" s="424">
        <v>78</v>
      </c>
      <c r="AO229" s="517">
        <v>90</v>
      </c>
      <c r="AP229" s="445">
        <v>82</v>
      </c>
    </row>
    <row r="230" spans="1:42" x14ac:dyDescent="0.3">
      <c r="A230" s="1685">
        <f t="shared" si="5"/>
        <v>42976</v>
      </c>
      <c r="B230" s="1" t="s">
        <v>830</v>
      </c>
      <c r="C230" s="12">
        <v>3</v>
      </c>
      <c r="D230" s="12">
        <v>1</v>
      </c>
      <c r="E230" s="12">
        <v>4</v>
      </c>
      <c r="F230" s="44">
        <v>5</v>
      </c>
      <c r="G230" s="24">
        <v>6</v>
      </c>
      <c r="H230" s="148">
        <v>13</v>
      </c>
      <c r="I230" s="138">
        <v>15</v>
      </c>
      <c r="J230" s="231">
        <v>14</v>
      </c>
      <c r="K230" s="60">
        <v>6</v>
      </c>
      <c r="L230" s="12">
        <v>2</v>
      </c>
      <c r="M230" s="196">
        <v>8</v>
      </c>
      <c r="N230" s="248">
        <v>12</v>
      </c>
      <c r="O230" s="232">
        <v>13</v>
      </c>
      <c r="P230" s="379">
        <v>23</v>
      </c>
      <c r="Q230" s="528">
        <v>26</v>
      </c>
      <c r="R230" s="257">
        <v>28</v>
      </c>
      <c r="S230" s="70">
        <v>20</v>
      </c>
      <c r="T230" s="212">
        <v>19</v>
      </c>
      <c r="U230" s="40">
        <v>20</v>
      </c>
      <c r="V230" s="71">
        <v>21</v>
      </c>
      <c r="W230" s="249">
        <v>21</v>
      </c>
      <c r="X230" s="58">
        <v>19</v>
      </c>
      <c r="Y230" s="158">
        <v>15</v>
      </c>
      <c r="Z230" s="568">
        <v>12</v>
      </c>
      <c r="AA230" s="451">
        <v>2.4</v>
      </c>
      <c r="AB230" s="443">
        <v>1.1000000000000001</v>
      </c>
      <c r="AC230" s="787">
        <v>0.4</v>
      </c>
      <c r="AD230" s="710"/>
      <c r="AE230" s="278">
        <v>0.1</v>
      </c>
      <c r="AF230" s="395">
        <v>0.2</v>
      </c>
      <c r="AG230" s="710"/>
      <c r="AH230" s="12"/>
      <c r="AI230" s="466">
        <v>72</v>
      </c>
      <c r="AJ230" s="372">
        <v>48</v>
      </c>
      <c r="AK230" s="479">
        <v>95</v>
      </c>
      <c r="AL230" s="597">
        <v>65</v>
      </c>
      <c r="AM230" s="342">
        <v>85</v>
      </c>
      <c r="AN230" s="517">
        <v>90</v>
      </c>
      <c r="AO230" s="512">
        <v>98</v>
      </c>
      <c r="AP230" s="759">
        <v>82</v>
      </c>
    </row>
    <row r="231" spans="1:42" x14ac:dyDescent="0.3">
      <c r="A231" s="1685">
        <f t="shared" si="5"/>
        <v>42977</v>
      </c>
      <c r="B231" s="1" t="s">
        <v>831</v>
      </c>
      <c r="C231" s="139">
        <v>13</v>
      </c>
      <c r="D231" s="248">
        <v>12</v>
      </c>
      <c r="E231" s="122">
        <v>10</v>
      </c>
      <c r="F231" s="200">
        <v>9</v>
      </c>
      <c r="G231" s="3">
        <v>7</v>
      </c>
      <c r="H231" s="78">
        <v>6</v>
      </c>
      <c r="I231" s="12">
        <v>4</v>
      </c>
      <c r="J231" s="12">
        <v>4</v>
      </c>
      <c r="K231" s="774">
        <v>28</v>
      </c>
      <c r="L231" s="359">
        <v>27</v>
      </c>
      <c r="M231" s="408">
        <v>22</v>
      </c>
      <c r="N231" s="498">
        <v>18</v>
      </c>
      <c r="O231" s="222">
        <v>12</v>
      </c>
      <c r="P231" s="230">
        <v>9</v>
      </c>
      <c r="Q231" s="87">
        <v>6</v>
      </c>
      <c r="R231" s="46">
        <v>7</v>
      </c>
      <c r="S231" s="188">
        <v>11</v>
      </c>
      <c r="T231" s="96">
        <v>10</v>
      </c>
      <c r="U231" s="587">
        <v>9</v>
      </c>
      <c r="V231" s="608">
        <v>10</v>
      </c>
      <c r="W231" s="93">
        <v>14</v>
      </c>
      <c r="X231" s="53">
        <v>17</v>
      </c>
      <c r="Y231" s="13">
        <v>15</v>
      </c>
      <c r="Z231" s="94">
        <v>13</v>
      </c>
      <c r="AA231" s="12"/>
      <c r="AB231" s="12"/>
      <c r="AC231" s="12"/>
      <c r="AD231" s="12"/>
      <c r="AE231" s="12"/>
      <c r="AF231" s="12"/>
      <c r="AG231" s="12"/>
      <c r="AH231" s="12"/>
      <c r="AI231" s="12"/>
      <c r="AJ231" s="779"/>
      <c r="AK231" s="12"/>
      <c r="AL231" s="12"/>
      <c r="AM231" s="12"/>
      <c r="AN231" s="12"/>
      <c r="AO231" s="12"/>
      <c r="AP231" s="12"/>
    </row>
    <row r="232" spans="1:42" x14ac:dyDescent="0.3">
      <c r="A232" s="1685">
        <f t="shared" si="5"/>
        <v>42978</v>
      </c>
      <c r="B232" s="1" t="s">
        <v>832</v>
      </c>
      <c r="C232" s="12">
        <v>3</v>
      </c>
      <c r="D232" s="12">
        <v>4</v>
      </c>
      <c r="E232" s="12">
        <v>4</v>
      </c>
      <c r="F232" s="87">
        <v>6</v>
      </c>
      <c r="G232" s="61">
        <v>7</v>
      </c>
      <c r="H232" s="77">
        <v>8</v>
      </c>
      <c r="I232" s="4">
        <v>8</v>
      </c>
      <c r="J232" s="200">
        <v>9</v>
      </c>
      <c r="K232" s="85">
        <v>7</v>
      </c>
      <c r="L232" s="114">
        <v>7</v>
      </c>
      <c r="M232" s="3">
        <v>7</v>
      </c>
      <c r="N232" s="183">
        <v>11</v>
      </c>
      <c r="O232" s="29">
        <v>12</v>
      </c>
      <c r="P232" s="137">
        <v>12</v>
      </c>
      <c r="Q232" s="306">
        <v>15</v>
      </c>
      <c r="R232" s="323">
        <v>21</v>
      </c>
      <c r="S232" s="202">
        <v>12</v>
      </c>
      <c r="T232" s="186">
        <v>11</v>
      </c>
      <c r="U232" s="578">
        <v>10</v>
      </c>
      <c r="V232" s="95">
        <v>12</v>
      </c>
      <c r="W232" s="88">
        <v>15</v>
      </c>
      <c r="X232" s="54">
        <v>17</v>
      </c>
      <c r="Y232" s="22">
        <v>16</v>
      </c>
      <c r="Z232" s="92">
        <v>15</v>
      </c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</row>
    <row r="233" spans="1:42" x14ac:dyDescent="0.3">
      <c r="A233" s="1685">
        <f t="shared" si="5"/>
        <v>42979</v>
      </c>
      <c r="B233" s="1" t="s">
        <v>833</v>
      </c>
      <c r="C233" s="122">
        <v>10</v>
      </c>
      <c r="D233" s="102">
        <v>8</v>
      </c>
      <c r="E233" s="241">
        <v>8</v>
      </c>
      <c r="F233" s="235">
        <v>8</v>
      </c>
      <c r="G233" s="3">
        <v>7</v>
      </c>
      <c r="H233" s="77">
        <v>8</v>
      </c>
      <c r="I233" s="78">
        <v>6</v>
      </c>
      <c r="J233" s="12">
        <v>4</v>
      </c>
      <c r="K233" s="379">
        <v>23</v>
      </c>
      <c r="L233" s="506">
        <v>21</v>
      </c>
      <c r="M233" s="498">
        <v>18</v>
      </c>
      <c r="N233" s="337">
        <v>17</v>
      </c>
      <c r="O233" s="259">
        <v>13</v>
      </c>
      <c r="P233" s="152">
        <v>14</v>
      </c>
      <c r="Q233" s="138">
        <v>15</v>
      </c>
      <c r="R233" s="30">
        <v>11</v>
      </c>
      <c r="S233" s="180">
        <v>15</v>
      </c>
      <c r="T233" s="33">
        <v>14</v>
      </c>
      <c r="U233" s="34">
        <v>13</v>
      </c>
      <c r="V233" s="156">
        <v>15</v>
      </c>
      <c r="W233" s="107">
        <v>20</v>
      </c>
      <c r="X233" s="329">
        <v>23</v>
      </c>
      <c r="Y233" s="111">
        <v>22</v>
      </c>
      <c r="Z233" s="121">
        <v>20</v>
      </c>
      <c r="AA233" s="12"/>
      <c r="AB233" s="12"/>
      <c r="AC233" s="12"/>
      <c r="AD233" s="12"/>
      <c r="AE233" s="12"/>
      <c r="AF233" s="12"/>
      <c r="AG233" s="12"/>
      <c r="AH233" s="12"/>
      <c r="AI233" s="288">
        <v>6</v>
      </c>
      <c r="AJ233" s="532">
        <v>42</v>
      </c>
      <c r="AK233" s="456">
        <v>41</v>
      </c>
      <c r="AL233" s="425">
        <v>22</v>
      </c>
      <c r="AM233" s="562">
        <v>76</v>
      </c>
      <c r="AN233" s="271">
        <v>100</v>
      </c>
      <c r="AO233" s="415">
        <v>99</v>
      </c>
      <c r="AP233" s="271">
        <v>100</v>
      </c>
    </row>
    <row r="234" spans="1:42" x14ac:dyDescent="0.3">
      <c r="A234" s="1685">
        <f t="shared" si="5"/>
        <v>42980</v>
      </c>
      <c r="B234" s="43" t="s">
        <v>834</v>
      </c>
      <c r="C234" s="12">
        <v>5</v>
      </c>
      <c r="D234" s="113">
        <v>6</v>
      </c>
      <c r="E234" s="7">
        <v>6</v>
      </c>
      <c r="F234" s="12">
        <v>2</v>
      </c>
      <c r="G234" s="12">
        <v>3</v>
      </c>
      <c r="H234" s="48">
        <v>5</v>
      </c>
      <c r="I234" s="45">
        <v>5</v>
      </c>
      <c r="J234" s="230">
        <v>9</v>
      </c>
      <c r="K234" s="176">
        <v>14</v>
      </c>
      <c r="L234" s="373">
        <v>22</v>
      </c>
      <c r="M234" s="417">
        <v>23</v>
      </c>
      <c r="N234" s="12">
        <v>4</v>
      </c>
      <c r="O234" s="12">
        <v>5</v>
      </c>
      <c r="P234" s="123">
        <v>7</v>
      </c>
      <c r="Q234" s="86">
        <v>9</v>
      </c>
      <c r="R234" s="168">
        <v>17</v>
      </c>
      <c r="S234" s="226">
        <v>20</v>
      </c>
      <c r="T234" s="121">
        <v>20</v>
      </c>
      <c r="U234" s="226">
        <v>20</v>
      </c>
      <c r="V234" s="59">
        <v>20</v>
      </c>
      <c r="W234" s="125">
        <v>23</v>
      </c>
      <c r="X234" s="214">
        <v>25</v>
      </c>
      <c r="Y234" s="313">
        <v>23</v>
      </c>
      <c r="Z234" s="91">
        <v>21</v>
      </c>
      <c r="AA234" s="12"/>
      <c r="AB234" s="12"/>
      <c r="AC234" s="12"/>
      <c r="AD234" s="12"/>
      <c r="AE234" s="12"/>
      <c r="AF234" s="12"/>
      <c r="AG234" s="12"/>
      <c r="AH234" s="714"/>
      <c r="AI234" s="271">
        <v>100</v>
      </c>
      <c r="AJ234" s="271">
        <v>100</v>
      </c>
      <c r="AK234" s="600">
        <v>91</v>
      </c>
      <c r="AL234" s="483">
        <v>89</v>
      </c>
      <c r="AM234" s="271">
        <v>100</v>
      </c>
      <c r="AN234" s="271">
        <v>100</v>
      </c>
      <c r="AO234" s="271">
        <v>100</v>
      </c>
      <c r="AP234" s="512">
        <v>99</v>
      </c>
    </row>
    <row r="235" spans="1:42" x14ac:dyDescent="0.3">
      <c r="A235" s="1685">
        <f t="shared" si="5"/>
        <v>42981</v>
      </c>
      <c r="B235" s="43" t="s">
        <v>835</v>
      </c>
      <c r="C235" s="27">
        <v>9</v>
      </c>
      <c r="D235" s="6">
        <v>8</v>
      </c>
      <c r="E235" s="87">
        <v>6</v>
      </c>
      <c r="F235" s="12">
        <v>3</v>
      </c>
      <c r="G235" s="12">
        <v>4</v>
      </c>
      <c r="H235" s="12">
        <v>4</v>
      </c>
      <c r="I235" s="31">
        <v>9</v>
      </c>
      <c r="J235" s="272">
        <v>10</v>
      </c>
      <c r="K235" s="375">
        <v>19</v>
      </c>
      <c r="L235" s="402">
        <v>17</v>
      </c>
      <c r="M235" s="137">
        <v>12</v>
      </c>
      <c r="N235" s="65">
        <v>6</v>
      </c>
      <c r="O235" s="49">
        <v>6</v>
      </c>
      <c r="P235" s="79">
        <v>7</v>
      </c>
      <c r="Q235" s="155">
        <v>16</v>
      </c>
      <c r="R235" s="780">
        <v>19</v>
      </c>
      <c r="S235" s="56">
        <v>19</v>
      </c>
      <c r="T235" s="243">
        <v>19</v>
      </c>
      <c r="U235" s="84">
        <v>18</v>
      </c>
      <c r="V235" s="458">
        <v>19</v>
      </c>
      <c r="W235" s="38">
        <v>22</v>
      </c>
      <c r="X235" s="213">
        <v>24</v>
      </c>
      <c r="Y235" s="124">
        <v>19</v>
      </c>
      <c r="Z235" s="23">
        <v>16</v>
      </c>
      <c r="AA235" s="834">
        <v>1.2</v>
      </c>
      <c r="AB235" s="280">
        <v>0.4</v>
      </c>
      <c r="AC235" s="12"/>
      <c r="AD235" s="739">
        <v>0.2</v>
      </c>
      <c r="AE235" s="815">
        <v>0.8</v>
      </c>
      <c r="AF235" s="835">
        <v>0.8</v>
      </c>
      <c r="AG235" s="278">
        <v>0.1</v>
      </c>
      <c r="AH235" s="834">
        <v>1.2</v>
      </c>
      <c r="AI235" s="512">
        <v>99</v>
      </c>
      <c r="AJ235" s="415">
        <v>99</v>
      </c>
      <c r="AK235" s="415">
        <v>100</v>
      </c>
      <c r="AL235" s="271">
        <v>100</v>
      </c>
      <c r="AM235" s="271">
        <v>100</v>
      </c>
      <c r="AN235" s="415">
        <v>100</v>
      </c>
      <c r="AO235" s="271">
        <v>100</v>
      </c>
      <c r="AP235" s="271">
        <v>100</v>
      </c>
    </row>
    <row r="236" spans="1:42" x14ac:dyDescent="0.3">
      <c r="A236" s="1685">
        <f t="shared" si="5"/>
        <v>42982</v>
      </c>
      <c r="B236" s="1" t="s">
        <v>836</v>
      </c>
      <c r="C236" s="9">
        <v>11</v>
      </c>
      <c r="D236" s="220">
        <v>10</v>
      </c>
      <c r="E236" s="272">
        <v>10</v>
      </c>
      <c r="F236" s="142">
        <v>12</v>
      </c>
      <c r="G236" s="206">
        <v>11</v>
      </c>
      <c r="H236" s="2">
        <v>9</v>
      </c>
      <c r="I236" s="5">
        <v>8</v>
      </c>
      <c r="J236" s="26">
        <v>9</v>
      </c>
      <c r="K236" s="509">
        <v>20</v>
      </c>
      <c r="L236" s="382">
        <v>19</v>
      </c>
      <c r="M236" s="498">
        <v>18</v>
      </c>
      <c r="N236" s="373">
        <v>22</v>
      </c>
      <c r="O236" s="506">
        <v>21</v>
      </c>
      <c r="P236" s="172">
        <v>17</v>
      </c>
      <c r="Q236" s="149">
        <v>14</v>
      </c>
      <c r="R236" s="306">
        <v>15</v>
      </c>
      <c r="S236" s="187">
        <v>14</v>
      </c>
      <c r="T236" s="202">
        <v>12</v>
      </c>
      <c r="U236" s="143">
        <v>12</v>
      </c>
      <c r="V236" s="586">
        <v>12</v>
      </c>
      <c r="W236" s="95">
        <v>12</v>
      </c>
      <c r="X236" s="157">
        <v>16</v>
      </c>
      <c r="Y236" s="201">
        <v>15</v>
      </c>
      <c r="Z236" s="187">
        <v>14</v>
      </c>
      <c r="AA236" s="811">
        <v>0.4</v>
      </c>
      <c r="AB236" s="739">
        <v>0.2</v>
      </c>
      <c r="AC236" s="714"/>
      <c r="AD236" s="278">
        <v>0.1</v>
      </c>
      <c r="AE236" s="278">
        <v>0.1</v>
      </c>
      <c r="AF236" s="12"/>
      <c r="AG236" s="12"/>
      <c r="AH236" s="12"/>
      <c r="AI236" s="271">
        <v>100</v>
      </c>
      <c r="AJ236" s="271">
        <v>100</v>
      </c>
      <c r="AK236" s="271">
        <v>100</v>
      </c>
      <c r="AL236" s="271">
        <v>100</v>
      </c>
      <c r="AM236" s="271">
        <v>100</v>
      </c>
      <c r="AN236" s="446">
        <v>87</v>
      </c>
      <c r="AO236" s="660">
        <v>24</v>
      </c>
      <c r="AP236" s="288">
        <v>6</v>
      </c>
    </row>
    <row r="237" spans="1:42" x14ac:dyDescent="0.3">
      <c r="A237" s="1685">
        <f t="shared" si="5"/>
        <v>42983</v>
      </c>
      <c r="B237" s="1" t="s">
        <v>837</v>
      </c>
      <c r="C237" s="77">
        <v>8</v>
      </c>
      <c r="D237" s="66">
        <v>7</v>
      </c>
      <c r="E237" s="7">
        <v>6</v>
      </c>
      <c r="F237" s="49">
        <v>6</v>
      </c>
      <c r="G237" s="78">
        <v>6</v>
      </c>
      <c r="H237" s="87">
        <v>6</v>
      </c>
      <c r="I237" s="66">
        <v>7</v>
      </c>
      <c r="J237" s="123">
        <v>7</v>
      </c>
      <c r="K237" s="259">
        <v>13</v>
      </c>
      <c r="L237" s="181">
        <v>12</v>
      </c>
      <c r="M237" s="146">
        <v>12</v>
      </c>
      <c r="N237" s="345">
        <v>12</v>
      </c>
      <c r="O237" s="26">
        <v>9</v>
      </c>
      <c r="P237" s="6">
        <v>8</v>
      </c>
      <c r="Q237" s="220">
        <v>10</v>
      </c>
      <c r="R237" s="140">
        <v>13</v>
      </c>
      <c r="S237" s="162">
        <v>12</v>
      </c>
      <c r="T237" s="189">
        <v>11</v>
      </c>
      <c r="U237" s="190">
        <v>9</v>
      </c>
      <c r="V237" s="570">
        <v>11</v>
      </c>
      <c r="W237" s="100">
        <v>15</v>
      </c>
      <c r="X237" s="36">
        <v>16</v>
      </c>
      <c r="Y237" s="180">
        <v>15</v>
      </c>
      <c r="Z237" s="35">
        <v>13</v>
      </c>
      <c r="AA237" s="12"/>
      <c r="AB237" s="12"/>
      <c r="AC237" s="12"/>
      <c r="AD237" s="12"/>
      <c r="AE237" s="12"/>
      <c r="AF237" s="12"/>
      <c r="AG237" s="12"/>
      <c r="AH237" s="12"/>
      <c r="AI237" s="327"/>
      <c r="AJ237" s="745"/>
      <c r="AK237" s="12"/>
      <c r="AL237" s="12"/>
      <c r="AM237" s="12"/>
      <c r="AN237" s="12"/>
      <c r="AO237" s="12"/>
      <c r="AP237" s="12"/>
    </row>
    <row r="238" spans="1:42" x14ac:dyDescent="0.3">
      <c r="A238" s="1685">
        <f t="shared" si="5"/>
        <v>42984</v>
      </c>
      <c r="B238" s="1" t="s">
        <v>838</v>
      </c>
      <c r="C238" s="47">
        <v>8</v>
      </c>
      <c r="D238" s="47">
        <v>8</v>
      </c>
      <c r="E238" s="5">
        <v>8</v>
      </c>
      <c r="F238" s="25">
        <v>8</v>
      </c>
      <c r="G238" s="225">
        <v>7</v>
      </c>
      <c r="H238" s="62">
        <v>6</v>
      </c>
      <c r="I238" s="65">
        <v>6</v>
      </c>
      <c r="J238" s="12">
        <v>3</v>
      </c>
      <c r="K238" s="155">
        <v>16</v>
      </c>
      <c r="L238" s="402">
        <v>17</v>
      </c>
      <c r="M238" s="336">
        <v>17</v>
      </c>
      <c r="N238" s="150">
        <v>15</v>
      </c>
      <c r="O238" s="206">
        <v>11</v>
      </c>
      <c r="P238" s="230">
        <v>9</v>
      </c>
      <c r="Q238" s="2">
        <v>9</v>
      </c>
      <c r="R238" s="44">
        <v>5</v>
      </c>
      <c r="S238" s="545">
        <v>13</v>
      </c>
      <c r="T238" s="250">
        <v>12</v>
      </c>
      <c r="U238" s="160">
        <v>11</v>
      </c>
      <c r="V238" s="545">
        <v>13</v>
      </c>
      <c r="W238" s="97">
        <v>16</v>
      </c>
      <c r="X238" s="145">
        <v>18</v>
      </c>
      <c r="Y238" s="132">
        <v>17</v>
      </c>
      <c r="Z238" s="201">
        <v>15</v>
      </c>
      <c r="AA238" s="12"/>
      <c r="AB238" s="12"/>
      <c r="AC238" s="12"/>
      <c r="AD238" s="12"/>
      <c r="AE238" s="12"/>
      <c r="AF238" s="12"/>
      <c r="AG238" s="12"/>
      <c r="AH238" s="12"/>
      <c r="AI238" s="357">
        <v>10</v>
      </c>
      <c r="AJ238" s="563">
        <v>25</v>
      </c>
      <c r="AK238" s="478">
        <v>52</v>
      </c>
      <c r="AL238" s="633">
        <v>66</v>
      </c>
      <c r="AM238" s="691">
        <v>37</v>
      </c>
      <c r="AN238" s="516">
        <v>97</v>
      </c>
      <c r="AO238" s="271">
        <v>100</v>
      </c>
      <c r="AP238" s="271">
        <v>100</v>
      </c>
    </row>
    <row r="239" spans="1:42" x14ac:dyDescent="0.3">
      <c r="A239" s="1685">
        <f t="shared" si="5"/>
        <v>42985</v>
      </c>
      <c r="B239" s="1" t="s">
        <v>839</v>
      </c>
      <c r="C239" s="12">
        <v>3</v>
      </c>
      <c r="D239" s="12">
        <v>4</v>
      </c>
      <c r="E239" s="12">
        <v>4</v>
      </c>
      <c r="F239" s="24">
        <v>6</v>
      </c>
      <c r="G239" s="48">
        <v>5</v>
      </c>
      <c r="H239" s="44">
        <v>5</v>
      </c>
      <c r="I239" s="12">
        <v>5</v>
      </c>
      <c r="J239" s="12">
        <v>4</v>
      </c>
      <c r="K239" s="12">
        <v>5</v>
      </c>
      <c r="L239" s="123">
        <v>7</v>
      </c>
      <c r="M239" s="230">
        <v>9</v>
      </c>
      <c r="N239" s="10">
        <v>11</v>
      </c>
      <c r="O239" s="235">
        <v>8</v>
      </c>
      <c r="P239" s="136">
        <v>10</v>
      </c>
      <c r="Q239" s="86">
        <v>9</v>
      </c>
      <c r="R239" s="184">
        <v>10</v>
      </c>
      <c r="S239" s="89">
        <v>14</v>
      </c>
      <c r="T239" s="34">
        <v>13</v>
      </c>
      <c r="U239" s="35">
        <v>13</v>
      </c>
      <c r="V239" s="236">
        <v>14</v>
      </c>
      <c r="W239" s="56">
        <v>19</v>
      </c>
      <c r="X239" s="80">
        <v>18</v>
      </c>
      <c r="Y239" s="219">
        <v>18</v>
      </c>
      <c r="Z239" s="112">
        <v>16</v>
      </c>
      <c r="AA239" s="12"/>
      <c r="AB239" s="12"/>
      <c r="AC239" s="12"/>
      <c r="AD239" s="12"/>
      <c r="AE239" s="12"/>
      <c r="AF239" s="12"/>
      <c r="AG239" s="12"/>
      <c r="AH239" s="12"/>
      <c r="AI239" s="271">
        <v>100</v>
      </c>
      <c r="AJ239" s="271">
        <v>100</v>
      </c>
      <c r="AK239" s="464">
        <v>95</v>
      </c>
      <c r="AL239" s="669">
        <v>60</v>
      </c>
      <c r="AM239" s="372">
        <v>48</v>
      </c>
      <c r="AN239" s="412">
        <v>93</v>
      </c>
      <c r="AO239" s="327"/>
      <c r="AP239" s="745"/>
    </row>
    <row r="240" spans="1:42" x14ac:dyDescent="0.3">
      <c r="A240" s="1685">
        <f t="shared" si="5"/>
        <v>42986</v>
      </c>
      <c r="B240" s="1" t="s">
        <v>840</v>
      </c>
      <c r="C240" s="12">
        <v>4</v>
      </c>
      <c r="D240" s="24">
        <v>6</v>
      </c>
      <c r="E240" s="66">
        <v>7</v>
      </c>
      <c r="F240" s="61">
        <v>7</v>
      </c>
      <c r="G240" s="235">
        <v>8</v>
      </c>
      <c r="H240" s="26">
        <v>9</v>
      </c>
      <c r="I240" s="230">
        <v>9</v>
      </c>
      <c r="J240" s="86">
        <v>9</v>
      </c>
      <c r="K240" s="122">
        <v>10</v>
      </c>
      <c r="L240" s="137">
        <v>12</v>
      </c>
      <c r="M240" s="231">
        <v>14</v>
      </c>
      <c r="N240" s="259">
        <v>13</v>
      </c>
      <c r="O240" s="148">
        <v>13</v>
      </c>
      <c r="P240" s="138">
        <v>15</v>
      </c>
      <c r="Q240" s="320">
        <v>17</v>
      </c>
      <c r="R240" s="788">
        <v>19</v>
      </c>
      <c r="S240" s="14">
        <v>15</v>
      </c>
      <c r="T240" s="494">
        <v>14</v>
      </c>
      <c r="U240" s="94">
        <v>13</v>
      </c>
      <c r="V240" s="14">
        <v>15</v>
      </c>
      <c r="W240" s="32">
        <v>16</v>
      </c>
      <c r="X240" s="36">
        <v>16</v>
      </c>
      <c r="Y240" s="157">
        <v>16</v>
      </c>
      <c r="Z240" s="157">
        <v>16</v>
      </c>
      <c r="AA240" s="12"/>
      <c r="AB240" s="12"/>
      <c r="AC240" s="12"/>
      <c r="AD240" s="710"/>
      <c r="AE240" s="710"/>
      <c r="AF240" s="710"/>
      <c r="AG240" s="710"/>
      <c r="AH240" s="278">
        <v>0.1</v>
      </c>
      <c r="AI240" s="12"/>
      <c r="AJ240" s="12"/>
      <c r="AK240" s="356">
        <v>6</v>
      </c>
      <c r="AL240" s="519">
        <v>42</v>
      </c>
      <c r="AM240" s="415">
        <v>99</v>
      </c>
      <c r="AN240" s="415">
        <v>99</v>
      </c>
      <c r="AO240" s="415">
        <v>99</v>
      </c>
      <c r="AP240" s="415">
        <v>99</v>
      </c>
    </row>
    <row r="241" spans="1:42" x14ac:dyDescent="0.3">
      <c r="A241" s="1685">
        <f t="shared" si="5"/>
        <v>42987</v>
      </c>
      <c r="B241" s="43" t="s">
        <v>841</v>
      </c>
      <c r="C241" s="184">
        <v>10</v>
      </c>
      <c r="D241" s="5">
        <v>8</v>
      </c>
      <c r="E241" s="78">
        <v>6</v>
      </c>
      <c r="F241" s="45">
        <v>5</v>
      </c>
      <c r="G241" s="85">
        <v>7</v>
      </c>
      <c r="H241" s="235">
        <v>8</v>
      </c>
      <c r="I241" s="25">
        <v>8</v>
      </c>
      <c r="J241" s="24">
        <v>6</v>
      </c>
      <c r="K241" s="398">
        <v>21</v>
      </c>
      <c r="L241" s="168">
        <v>17</v>
      </c>
      <c r="M241" s="308">
        <v>13</v>
      </c>
      <c r="N241" s="28">
        <v>11</v>
      </c>
      <c r="O241" s="508">
        <v>14</v>
      </c>
      <c r="P241" s="151">
        <v>16</v>
      </c>
      <c r="Q241" s="234">
        <v>15</v>
      </c>
      <c r="R241" s="259">
        <v>13</v>
      </c>
      <c r="S241" s="36">
        <v>16</v>
      </c>
      <c r="T241" s="218">
        <v>17</v>
      </c>
      <c r="U241" s="42">
        <v>17</v>
      </c>
      <c r="V241" s="69">
        <v>18</v>
      </c>
      <c r="W241" s="226">
        <v>20</v>
      </c>
      <c r="X241" s="197">
        <v>23</v>
      </c>
      <c r="Y241" s="91">
        <v>21</v>
      </c>
      <c r="Z241" s="40">
        <v>20</v>
      </c>
      <c r="AA241" s="280">
        <v>0.4</v>
      </c>
      <c r="AB241" s="722">
        <v>0.1</v>
      </c>
      <c r="AC241" s="278">
        <v>0.1</v>
      </c>
      <c r="AD241" s="316">
        <v>0.7</v>
      </c>
      <c r="AE241" s="836">
        <v>1.3</v>
      </c>
      <c r="AF241" s="395">
        <v>0.2</v>
      </c>
      <c r="AG241" s="12"/>
      <c r="AH241" s="795">
        <v>0.6</v>
      </c>
      <c r="AI241" s="415">
        <v>100</v>
      </c>
      <c r="AJ241" s="271">
        <v>100</v>
      </c>
      <c r="AK241" s="271">
        <v>100</v>
      </c>
      <c r="AL241" s="271">
        <v>100</v>
      </c>
      <c r="AM241" s="271">
        <v>100</v>
      </c>
      <c r="AN241" s="582">
        <v>88</v>
      </c>
      <c r="AO241" s="607">
        <v>71</v>
      </c>
      <c r="AP241" s="445">
        <v>82</v>
      </c>
    </row>
    <row r="242" spans="1:42" x14ac:dyDescent="0.3">
      <c r="A242" s="1685">
        <f t="shared" si="5"/>
        <v>42988</v>
      </c>
      <c r="B242" s="43" t="s">
        <v>842</v>
      </c>
      <c r="C242" s="196">
        <v>8</v>
      </c>
      <c r="D242" s="61">
        <v>7</v>
      </c>
      <c r="E242" s="230">
        <v>9</v>
      </c>
      <c r="F242" s="2">
        <v>9</v>
      </c>
      <c r="G242" s="9">
        <v>11</v>
      </c>
      <c r="H242" s="4">
        <v>8</v>
      </c>
      <c r="I242" s="515">
        <v>20</v>
      </c>
      <c r="J242" s="147">
        <v>11</v>
      </c>
      <c r="K242" s="509">
        <v>20</v>
      </c>
      <c r="L242" s="231">
        <v>14</v>
      </c>
      <c r="M242" s="697">
        <v>18</v>
      </c>
      <c r="N242" s="390">
        <v>19</v>
      </c>
      <c r="O242" s="789">
        <v>21</v>
      </c>
      <c r="P242" s="509">
        <v>20</v>
      </c>
      <c r="Q242" s="837">
        <v>38</v>
      </c>
      <c r="R242" s="328">
        <v>21</v>
      </c>
      <c r="S242" s="480">
        <v>19</v>
      </c>
      <c r="T242" s="69">
        <v>18</v>
      </c>
      <c r="U242" s="54">
        <v>17</v>
      </c>
      <c r="V242" s="219">
        <v>18</v>
      </c>
      <c r="W242" s="124">
        <v>19</v>
      </c>
      <c r="X242" s="71">
        <v>21</v>
      </c>
      <c r="Y242" s="291">
        <v>21</v>
      </c>
      <c r="Z242" s="82">
        <v>17</v>
      </c>
      <c r="AA242" s="831">
        <v>2.6</v>
      </c>
      <c r="AB242" s="475">
        <v>5.6</v>
      </c>
      <c r="AC242" s="808">
        <v>2.5</v>
      </c>
      <c r="AD242" s="838">
        <v>1.9</v>
      </c>
      <c r="AE242" s="549">
        <v>1.2</v>
      </c>
      <c r="AF242" s="787">
        <v>0.4</v>
      </c>
      <c r="AG242" s="443">
        <v>1.1000000000000001</v>
      </c>
      <c r="AH242" s="710"/>
      <c r="AI242" s="271">
        <v>100</v>
      </c>
      <c r="AJ242" s="271">
        <v>100</v>
      </c>
      <c r="AK242" s="271">
        <v>100</v>
      </c>
      <c r="AL242" s="271">
        <v>100</v>
      </c>
      <c r="AM242" s="271">
        <v>100</v>
      </c>
      <c r="AN242" s="271">
        <v>100</v>
      </c>
      <c r="AO242" s="271">
        <v>100</v>
      </c>
      <c r="AP242" s="358">
        <v>84</v>
      </c>
    </row>
    <row r="243" spans="1:42" x14ac:dyDescent="0.3">
      <c r="A243" s="1685">
        <f t="shared" si="5"/>
        <v>42989</v>
      </c>
      <c r="B243" s="1" t="s">
        <v>843</v>
      </c>
      <c r="C243" s="174">
        <v>15</v>
      </c>
      <c r="D243" s="413">
        <v>18</v>
      </c>
      <c r="E243" s="376">
        <v>16</v>
      </c>
      <c r="F243" s="153">
        <v>15</v>
      </c>
      <c r="G243" s="221">
        <v>12</v>
      </c>
      <c r="H243" s="182">
        <v>11</v>
      </c>
      <c r="I243" s="235">
        <v>8</v>
      </c>
      <c r="J243" s="78">
        <v>6</v>
      </c>
      <c r="K243" s="731">
        <v>28</v>
      </c>
      <c r="L243" s="839">
        <v>32</v>
      </c>
      <c r="M243" s="738">
        <v>31</v>
      </c>
      <c r="N243" s="677">
        <v>27</v>
      </c>
      <c r="O243" s="506">
        <v>21</v>
      </c>
      <c r="P243" s="346">
        <v>18</v>
      </c>
      <c r="Q243" s="163">
        <v>14</v>
      </c>
      <c r="R243" s="152">
        <v>14</v>
      </c>
      <c r="S243" s="236">
        <v>14</v>
      </c>
      <c r="T243" s="202">
        <v>12</v>
      </c>
      <c r="U243" s="586">
        <v>12</v>
      </c>
      <c r="V243" s="162">
        <v>12</v>
      </c>
      <c r="W243" s="178">
        <v>13</v>
      </c>
      <c r="X243" s="50">
        <v>17</v>
      </c>
      <c r="Y243" s="489">
        <v>16</v>
      </c>
      <c r="Z243" s="93">
        <v>14</v>
      </c>
      <c r="AA243" s="710"/>
      <c r="AB243" s="722">
        <v>0.1</v>
      </c>
      <c r="AC243" s="713">
        <v>0.9</v>
      </c>
      <c r="AD243" s="744">
        <v>0.2</v>
      </c>
      <c r="AE243" s="710"/>
      <c r="AF243" s="12"/>
      <c r="AG243" s="12"/>
      <c r="AH243" s="12"/>
      <c r="AI243" s="512">
        <v>98</v>
      </c>
      <c r="AJ243" s="423">
        <v>94</v>
      </c>
      <c r="AK243" s="271">
        <v>100</v>
      </c>
      <c r="AL243" s="271">
        <v>100</v>
      </c>
      <c r="AM243" s="269">
        <v>92</v>
      </c>
      <c r="AN243" s="597">
        <v>65</v>
      </c>
      <c r="AO243" s="759">
        <v>82</v>
      </c>
      <c r="AP243" s="704">
        <v>50</v>
      </c>
    </row>
    <row r="244" spans="1:42" x14ac:dyDescent="0.3">
      <c r="A244" s="1685">
        <f t="shared" si="5"/>
        <v>42990</v>
      </c>
      <c r="B244" s="1" t="s">
        <v>844</v>
      </c>
      <c r="C244" s="12">
        <v>4</v>
      </c>
      <c r="D244" s="12">
        <v>2</v>
      </c>
      <c r="E244" s="12">
        <v>2</v>
      </c>
      <c r="F244" s="12">
        <v>1</v>
      </c>
      <c r="G244" s="12">
        <v>2</v>
      </c>
      <c r="H244" s="12">
        <v>5</v>
      </c>
      <c r="I244" s="24">
        <v>6</v>
      </c>
      <c r="J244" s="12">
        <v>5</v>
      </c>
      <c r="K244" s="196">
        <v>8</v>
      </c>
      <c r="L244" s="12">
        <v>3</v>
      </c>
      <c r="M244" s="12">
        <v>3</v>
      </c>
      <c r="N244" s="12">
        <v>1</v>
      </c>
      <c r="O244" s="12">
        <v>3</v>
      </c>
      <c r="P244" s="76">
        <v>5</v>
      </c>
      <c r="Q244" s="230">
        <v>9</v>
      </c>
      <c r="R244" s="216">
        <v>10</v>
      </c>
      <c r="S244" s="144">
        <v>13</v>
      </c>
      <c r="T244" s="160">
        <v>11</v>
      </c>
      <c r="U244" s="570">
        <v>11</v>
      </c>
      <c r="V244" s="93">
        <v>14</v>
      </c>
      <c r="W244" s="458">
        <v>19</v>
      </c>
      <c r="X244" s="107">
        <v>20</v>
      </c>
      <c r="Y244" s="41">
        <v>17</v>
      </c>
      <c r="Z244" s="156">
        <v>15</v>
      </c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</row>
    <row r="245" spans="1:42" x14ac:dyDescent="0.3">
      <c r="A245" s="1685">
        <f t="shared" si="5"/>
        <v>42991</v>
      </c>
      <c r="B245" s="1" t="s">
        <v>845</v>
      </c>
      <c r="C245" s="12">
        <v>5</v>
      </c>
      <c r="D245" s="12">
        <v>5</v>
      </c>
      <c r="E245" s="12">
        <v>4</v>
      </c>
      <c r="F245" s="12">
        <v>4</v>
      </c>
      <c r="G245" s="12">
        <v>4</v>
      </c>
      <c r="H245" s="12">
        <v>4</v>
      </c>
      <c r="I245" s="12">
        <v>4</v>
      </c>
      <c r="J245" s="12">
        <v>2</v>
      </c>
      <c r="K245" s="9">
        <v>11</v>
      </c>
      <c r="L245" s="27">
        <v>9</v>
      </c>
      <c r="M245" s="235">
        <v>8</v>
      </c>
      <c r="N245" s="85">
        <v>7</v>
      </c>
      <c r="O245" s="76">
        <v>5</v>
      </c>
      <c r="P245" s="65">
        <v>6</v>
      </c>
      <c r="Q245" s="113">
        <v>6</v>
      </c>
      <c r="R245" s="12">
        <v>4</v>
      </c>
      <c r="S245" s="177">
        <v>14</v>
      </c>
      <c r="T245" s="94">
        <v>13</v>
      </c>
      <c r="U245" s="545">
        <v>13</v>
      </c>
      <c r="V245" s="180">
        <v>15</v>
      </c>
      <c r="W245" s="458">
        <v>19</v>
      </c>
      <c r="X245" s="219">
        <v>18</v>
      </c>
      <c r="Y245" s="23">
        <v>16</v>
      </c>
      <c r="Z245" s="88">
        <v>15</v>
      </c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745"/>
      <c r="AM245" s="477"/>
      <c r="AN245" s="388">
        <v>40</v>
      </c>
      <c r="AO245" s="271">
        <v>100</v>
      </c>
      <c r="AP245" s="481">
        <v>83</v>
      </c>
    </row>
    <row r="246" spans="1:42" x14ac:dyDescent="0.3">
      <c r="A246" s="1685">
        <f t="shared" si="5"/>
        <v>42992</v>
      </c>
      <c r="B246" s="1" t="s">
        <v>846</v>
      </c>
      <c r="C246" s="12">
        <v>2</v>
      </c>
      <c r="D246" s="12">
        <v>3</v>
      </c>
      <c r="E246" s="12">
        <v>3</v>
      </c>
      <c r="F246" s="12">
        <v>4</v>
      </c>
      <c r="G246" s="12">
        <v>5</v>
      </c>
      <c r="H246" s="7">
        <v>6</v>
      </c>
      <c r="I246" s="25">
        <v>8</v>
      </c>
      <c r="J246" s="64">
        <v>7</v>
      </c>
      <c r="K246" s="12">
        <v>3</v>
      </c>
      <c r="L246" s="12">
        <v>4</v>
      </c>
      <c r="M246" s="87">
        <v>6</v>
      </c>
      <c r="N246" s="230">
        <v>9</v>
      </c>
      <c r="O246" s="102">
        <v>8</v>
      </c>
      <c r="P246" s="302">
        <v>9</v>
      </c>
      <c r="Q246" s="416">
        <v>13</v>
      </c>
      <c r="R246" s="254">
        <v>14</v>
      </c>
      <c r="S246" s="177">
        <v>14</v>
      </c>
      <c r="T246" s="177">
        <v>14</v>
      </c>
      <c r="U246" s="101">
        <v>14</v>
      </c>
      <c r="V246" s="158">
        <v>15</v>
      </c>
      <c r="W246" s="59">
        <v>20</v>
      </c>
      <c r="X246" s="111">
        <v>22</v>
      </c>
      <c r="Y246" s="67">
        <v>20</v>
      </c>
      <c r="Z246" s="41">
        <v>17</v>
      </c>
      <c r="AA246" s="12"/>
      <c r="AB246" s="12"/>
      <c r="AC246" s="12"/>
      <c r="AD246" s="12"/>
      <c r="AE246" s="12"/>
      <c r="AF246" s="12"/>
      <c r="AG246" s="12"/>
      <c r="AH246" s="12"/>
      <c r="AI246" s="735"/>
      <c r="AJ246" s="464">
        <v>95</v>
      </c>
      <c r="AK246" s="271">
        <v>100</v>
      </c>
      <c r="AL246" s="415">
        <v>99</v>
      </c>
      <c r="AM246" s="597">
        <v>65</v>
      </c>
      <c r="AN246" s="284">
        <v>12</v>
      </c>
      <c r="AO246" s="12"/>
      <c r="AP246" s="12"/>
    </row>
    <row r="247" spans="1:42" x14ac:dyDescent="0.3">
      <c r="A247" s="1685">
        <f t="shared" si="5"/>
        <v>42993</v>
      </c>
      <c r="B247" s="1" t="s">
        <v>847</v>
      </c>
      <c r="C247" s="7">
        <v>6</v>
      </c>
      <c r="D247" s="26">
        <v>9</v>
      </c>
      <c r="E247" s="123">
        <v>7</v>
      </c>
      <c r="F247" s="4">
        <v>8</v>
      </c>
      <c r="G247" s="61">
        <v>7</v>
      </c>
      <c r="H247" s="77">
        <v>8</v>
      </c>
      <c r="I247" s="3">
        <v>7</v>
      </c>
      <c r="J247" s="77">
        <v>8</v>
      </c>
      <c r="K247" s="308">
        <v>13</v>
      </c>
      <c r="L247" s="306">
        <v>15</v>
      </c>
      <c r="M247" s="259">
        <v>13</v>
      </c>
      <c r="N247" s="139">
        <v>13</v>
      </c>
      <c r="O247" s="136">
        <v>10</v>
      </c>
      <c r="P247" s="302">
        <v>9</v>
      </c>
      <c r="Q247" s="303">
        <v>10</v>
      </c>
      <c r="R247" s="318">
        <v>13</v>
      </c>
      <c r="S247" s="201">
        <v>15</v>
      </c>
      <c r="T247" s="93">
        <v>14</v>
      </c>
      <c r="U247" s="35">
        <v>13</v>
      </c>
      <c r="V247" s="185">
        <v>13</v>
      </c>
      <c r="W247" s="51">
        <v>16</v>
      </c>
      <c r="X247" s="36">
        <v>16</v>
      </c>
      <c r="Y247" s="158">
        <v>15</v>
      </c>
      <c r="Z247" s="187">
        <v>14</v>
      </c>
      <c r="AA247" s="12"/>
      <c r="AB247" s="12"/>
      <c r="AC247" s="12"/>
      <c r="AD247" s="12"/>
      <c r="AE247" s="12"/>
      <c r="AF247" s="12"/>
      <c r="AG247" s="12"/>
      <c r="AH247" s="12"/>
      <c r="AI247" s="12"/>
      <c r="AJ247" s="300">
        <v>14</v>
      </c>
      <c r="AK247" s="527">
        <v>74</v>
      </c>
      <c r="AL247" s="614">
        <v>44</v>
      </c>
      <c r="AM247" s="12"/>
      <c r="AN247" s="690">
        <v>18</v>
      </c>
      <c r="AO247" s="659">
        <v>51</v>
      </c>
      <c r="AP247" s="647">
        <v>70</v>
      </c>
    </row>
    <row r="248" spans="1:42" x14ac:dyDescent="0.3">
      <c r="A248" s="1685">
        <f t="shared" si="5"/>
        <v>42994</v>
      </c>
      <c r="B248" s="43" t="s">
        <v>848</v>
      </c>
      <c r="C248" s="225">
        <v>7</v>
      </c>
      <c r="D248" s="12">
        <v>5</v>
      </c>
      <c r="E248" s="12">
        <v>4</v>
      </c>
      <c r="F248" s="12">
        <v>4</v>
      </c>
      <c r="G248" s="12">
        <v>4</v>
      </c>
      <c r="H248" s="44">
        <v>5</v>
      </c>
      <c r="I248" s="44">
        <v>5</v>
      </c>
      <c r="J248" s="62">
        <v>6</v>
      </c>
      <c r="K248" s="232">
        <v>13</v>
      </c>
      <c r="L248" s="2">
        <v>9</v>
      </c>
      <c r="M248" s="4">
        <v>8</v>
      </c>
      <c r="N248" s="66">
        <v>7</v>
      </c>
      <c r="O248" s="12">
        <v>5</v>
      </c>
      <c r="P248" s="12">
        <v>5</v>
      </c>
      <c r="Q248" s="3">
        <v>7</v>
      </c>
      <c r="R248" s="131">
        <v>11</v>
      </c>
      <c r="S248" s="179">
        <v>13</v>
      </c>
      <c r="T248" s="35">
        <v>13</v>
      </c>
      <c r="U248" s="144">
        <v>13</v>
      </c>
      <c r="V248" s="178">
        <v>13</v>
      </c>
      <c r="W248" s="22">
        <v>16</v>
      </c>
      <c r="X248" s="58">
        <v>19</v>
      </c>
      <c r="Y248" s="50">
        <v>17</v>
      </c>
      <c r="Z248" s="89">
        <v>14</v>
      </c>
      <c r="AA248" s="12"/>
      <c r="AB248" s="12"/>
      <c r="AC248" s="12"/>
      <c r="AD248" s="12"/>
      <c r="AE248" s="12"/>
      <c r="AF248" s="12"/>
      <c r="AG248" s="12"/>
      <c r="AH248" s="12"/>
      <c r="AI248" s="271">
        <v>100</v>
      </c>
      <c r="AJ248" s="415">
        <v>100</v>
      </c>
      <c r="AK248" s="335">
        <v>96</v>
      </c>
      <c r="AL248" s="269">
        <v>93</v>
      </c>
      <c r="AM248" s="569">
        <v>59</v>
      </c>
      <c r="AN248" s="356">
        <v>7</v>
      </c>
      <c r="AO248" s="493">
        <v>10</v>
      </c>
      <c r="AP248" s="356">
        <v>7</v>
      </c>
    </row>
    <row r="249" spans="1:42" x14ac:dyDescent="0.3">
      <c r="A249" s="1685">
        <f t="shared" si="5"/>
        <v>42995</v>
      </c>
      <c r="B249" s="43" t="s">
        <v>849</v>
      </c>
      <c r="C249" s="63">
        <v>6</v>
      </c>
      <c r="D249" s="12">
        <v>4</v>
      </c>
      <c r="E249" s="12">
        <v>3</v>
      </c>
      <c r="F249" s="12">
        <v>3</v>
      </c>
      <c r="G249" s="12">
        <v>4</v>
      </c>
      <c r="H249" s="45">
        <v>5</v>
      </c>
      <c r="I249" s="66">
        <v>7</v>
      </c>
      <c r="J249" s="49">
        <v>6</v>
      </c>
      <c r="K249" s="232">
        <v>13</v>
      </c>
      <c r="L249" s="235">
        <v>8</v>
      </c>
      <c r="M249" s="12">
        <v>5</v>
      </c>
      <c r="N249" s="12">
        <v>5</v>
      </c>
      <c r="O249" s="24">
        <v>6</v>
      </c>
      <c r="P249" s="66">
        <v>7</v>
      </c>
      <c r="Q249" s="122">
        <v>10</v>
      </c>
      <c r="R249" s="182">
        <v>11</v>
      </c>
      <c r="S249" s="93">
        <v>14</v>
      </c>
      <c r="T249" s="144">
        <v>13</v>
      </c>
      <c r="U249" s="143">
        <v>12</v>
      </c>
      <c r="V249" s="14">
        <v>15</v>
      </c>
      <c r="W249" s="135">
        <v>19</v>
      </c>
      <c r="X249" s="224">
        <v>21</v>
      </c>
      <c r="Y249" s="57">
        <v>19</v>
      </c>
      <c r="Z249" s="51">
        <v>16</v>
      </c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</row>
    <row r="250" spans="1:42" x14ac:dyDescent="0.3">
      <c r="A250" s="1685">
        <f t="shared" si="5"/>
        <v>42996</v>
      </c>
      <c r="B250" s="1" t="s">
        <v>850</v>
      </c>
      <c r="C250" s="12">
        <v>5</v>
      </c>
      <c r="D250" s="12">
        <v>5</v>
      </c>
      <c r="E250" s="12">
        <v>5</v>
      </c>
      <c r="F250" s="45">
        <v>5</v>
      </c>
      <c r="G250" s="44">
        <v>5</v>
      </c>
      <c r="H250" s="65">
        <v>6</v>
      </c>
      <c r="I250" s="7">
        <v>6</v>
      </c>
      <c r="J250" s="49">
        <v>6</v>
      </c>
      <c r="K250" s="216">
        <v>10</v>
      </c>
      <c r="L250" s="142">
        <v>12</v>
      </c>
      <c r="M250" s="220">
        <v>10</v>
      </c>
      <c r="N250" s="220">
        <v>10</v>
      </c>
      <c r="O250" s="235">
        <v>8</v>
      </c>
      <c r="P250" s="77">
        <v>8</v>
      </c>
      <c r="Q250" s="30">
        <v>11</v>
      </c>
      <c r="R250" s="176">
        <v>14</v>
      </c>
      <c r="S250" s="100">
        <v>15</v>
      </c>
      <c r="T250" s="33">
        <v>14</v>
      </c>
      <c r="U250" s="94">
        <v>13</v>
      </c>
      <c r="V250" s="201">
        <v>15</v>
      </c>
      <c r="W250" s="224">
        <v>21</v>
      </c>
      <c r="X250" s="349">
        <v>23</v>
      </c>
      <c r="Y250" s="20">
        <v>21</v>
      </c>
      <c r="Z250" s="219">
        <v>18</v>
      </c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</row>
    <row r="251" spans="1:42" x14ac:dyDescent="0.3">
      <c r="A251" s="1685">
        <f t="shared" si="5"/>
        <v>42997</v>
      </c>
      <c r="B251" s="1" t="s">
        <v>851</v>
      </c>
      <c r="C251" s="64">
        <v>7</v>
      </c>
      <c r="D251" s="7">
        <v>6</v>
      </c>
      <c r="E251" s="62">
        <v>6</v>
      </c>
      <c r="F251" s="66">
        <v>7</v>
      </c>
      <c r="G251" s="225">
        <v>7</v>
      </c>
      <c r="H251" s="102">
        <v>8</v>
      </c>
      <c r="I251" s="8">
        <v>9</v>
      </c>
      <c r="J251" s="302">
        <v>9</v>
      </c>
      <c r="K251" s="168">
        <v>17</v>
      </c>
      <c r="L251" s="321">
        <v>17</v>
      </c>
      <c r="M251" s="153">
        <v>15</v>
      </c>
      <c r="N251" s="139">
        <v>13</v>
      </c>
      <c r="O251" s="175">
        <v>13</v>
      </c>
      <c r="P251" s="259">
        <v>13</v>
      </c>
      <c r="Q251" s="427">
        <v>16</v>
      </c>
      <c r="R251" s="696">
        <v>22</v>
      </c>
      <c r="S251" s="36">
        <v>16</v>
      </c>
      <c r="T251" s="100">
        <v>15</v>
      </c>
      <c r="U251" s="494">
        <v>14</v>
      </c>
      <c r="V251" s="36">
        <v>16</v>
      </c>
      <c r="W251" s="55">
        <v>22</v>
      </c>
      <c r="X251" s="110">
        <v>24</v>
      </c>
      <c r="Y251" s="55">
        <v>22</v>
      </c>
      <c r="Z251" s="40">
        <v>20</v>
      </c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</row>
    <row r="252" spans="1:42" x14ac:dyDescent="0.3">
      <c r="A252" s="1685">
        <f t="shared" si="5"/>
        <v>42998</v>
      </c>
      <c r="B252" s="1" t="s">
        <v>852</v>
      </c>
      <c r="C252" s="6">
        <v>8</v>
      </c>
      <c r="D252" s="63">
        <v>6</v>
      </c>
      <c r="E252" s="12">
        <v>5</v>
      </c>
      <c r="F252" s="85">
        <v>7</v>
      </c>
      <c r="G252" s="12">
        <v>4</v>
      </c>
      <c r="H252" s="46">
        <v>7</v>
      </c>
      <c r="I252" s="86">
        <v>9</v>
      </c>
      <c r="J252" s="303">
        <v>10</v>
      </c>
      <c r="K252" s="379">
        <v>23</v>
      </c>
      <c r="L252" s="487">
        <v>20</v>
      </c>
      <c r="M252" s="261">
        <v>15</v>
      </c>
      <c r="N252" s="155">
        <v>16</v>
      </c>
      <c r="O252" s="86">
        <v>9</v>
      </c>
      <c r="P252" s="259">
        <v>13</v>
      </c>
      <c r="Q252" s="697">
        <v>18</v>
      </c>
      <c r="R252" s="598">
        <v>21</v>
      </c>
      <c r="S252" s="135">
        <v>19</v>
      </c>
      <c r="T252" s="90">
        <v>18</v>
      </c>
      <c r="U252" s="69">
        <v>18</v>
      </c>
      <c r="V252" s="117">
        <v>21</v>
      </c>
      <c r="W252" s="510">
        <v>25</v>
      </c>
      <c r="X252" s="72">
        <v>22</v>
      </c>
      <c r="Y252" s="291">
        <v>21</v>
      </c>
      <c r="Z252" s="145">
        <v>18</v>
      </c>
      <c r="AA252" s="12"/>
      <c r="AB252" s="12"/>
      <c r="AC252" s="12"/>
      <c r="AD252" s="12"/>
      <c r="AE252" s="12"/>
      <c r="AF252" s="744">
        <v>0.2</v>
      </c>
      <c r="AG252" s="840">
        <v>0.6</v>
      </c>
      <c r="AH252" s="747">
        <v>0.3</v>
      </c>
      <c r="AI252" s="12"/>
      <c r="AJ252" s="12"/>
      <c r="AK252" s="12"/>
      <c r="AL252" s="12"/>
      <c r="AM252" s="371">
        <v>80</v>
      </c>
      <c r="AN252" s="540">
        <v>69</v>
      </c>
      <c r="AO252" s="562">
        <v>76</v>
      </c>
      <c r="AP252" s="270">
        <v>65</v>
      </c>
    </row>
    <row r="253" spans="1:42" x14ac:dyDescent="0.3">
      <c r="A253" s="1685">
        <f t="shared" si="5"/>
        <v>42999</v>
      </c>
      <c r="B253" s="1" t="s">
        <v>853</v>
      </c>
      <c r="C253" s="28">
        <v>11</v>
      </c>
      <c r="D253" s="182">
        <v>11</v>
      </c>
      <c r="E253" s="9">
        <v>11</v>
      </c>
      <c r="F253" s="8">
        <v>9</v>
      </c>
      <c r="G253" s="5">
        <v>8</v>
      </c>
      <c r="H253" s="25">
        <v>8</v>
      </c>
      <c r="I253" s="79">
        <v>7</v>
      </c>
      <c r="J253" s="66">
        <v>7</v>
      </c>
      <c r="K253" s="696">
        <v>22</v>
      </c>
      <c r="L253" s="778">
        <v>22</v>
      </c>
      <c r="M253" s="374">
        <v>21</v>
      </c>
      <c r="N253" s="172">
        <v>17</v>
      </c>
      <c r="O253" s="783">
        <v>15</v>
      </c>
      <c r="P253" s="164">
        <v>13</v>
      </c>
      <c r="Q253" s="308">
        <v>13</v>
      </c>
      <c r="R253" s="222">
        <v>12</v>
      </c>
      <c r="S253" s="32">
        <v>16</v>
      </c>
      <c r="T253" s="236">
        <v>14</v>
      </c>
      <c r="U253" s="115">
        <v>13</v>
      </c>
      <c r="V253" s="143">
        <v>12</v>
      </c>
      <c r="W253" s="568">
        <v>12</v>
      </c>
      <c r="X253" s="170">
        <v>12</v>
      </c>
      <c r="Y253" s="116">
        <v>12</v>
      </c>
      <c r="Z253" s="162">
        <v>12</v>
      </c>
      <c r="AA253" s="714"/>
      <c r="AB253" s="395">
        <v>0.2</v>
      </c>
      <c r="AC253" s="795">
        <v>0.6</v>
      </c>
      <c r="AD253" s="394">
        <v>4.3</v>
      </c>
      <c r="AE253" s="444">
        <v>1.4</v>
      </c>
      <c r="AF253" s="841">
        <v>1.5</v>
      </c>
      <c r="AG253" s="411">
        <v>0.5</v>
      </c>
      <c r="AH253" s="710"/>
      <c r="AI253" s="597">
        <v>66</v>
      </c>
      <c r="AJ253" s="537">
        <v>92</v>
      </c>
      <c r="AK253" s="271">
        <v>100</v>
      </c>
      <c r="AL253" s="271">
        <v>100</v>
      </c>
      <c r="AM253" s="271">
        <v>100</v>
      </c>
      <c r="AN253" s="271">
        <v>100</v>
      </c>
      <c r="AO253" s="271">
        <v>100</v>
      </c>
      <c r="AP253" s="512">
        <v>99</v>
      </c>
    </row>
    <row r="254" spans="1:42" x14ac:dyDescent="0.3">
      <c r="A254" s="1685">
        <f t="shared" si="5"/>
        <v>43000</v>
      </c>
      <c r="B254" s="1" t="s">
        <v>854</v>
      </c>
      <c r="C254" s="49">
        <v>6</v>
      </c>
      <c r="D254" s="76">
        <v>5</v>
      </c>
      <c r="E254" s="12">
        <v>5</v>
      </c>
      <c r="F254" s="76">
        <v>5</v>
      </c>
      <c r="G254" s="12">
        <v>5</v>
      </c>
      <c r="H254" s="12">
        <v>5</v>
      </c>
      <c r="I254" s="12">
        <v>3</v>
      </c>
      <c r="J254" s="12">
        <v>1</v>
      </c>
      <c r="K254" s="182">
        <v>11</v>
      </c>
      <c r="L254" s="220">
        <v>10</v>
      </c>
      <c r="M254" s="86">
        <v>9</v>
      </c>
      <c r="N254" s="27">
        <v>9</v>
      </c>
      <c r="O254" s="225">
        <v>7</v>
      </c>
      <c r="P254" s="123">
        <v>7</v>
      </c>
      <c r="Q254" s="76">
        <v>5</v>
      </c>
      <c r="R254" s="12">
        <v>2</v>
      </c>
      <c r="S254" s="161">
        <v>11</v>
      </c>
      <c r="T254" s="189">
        <v>11</v>
      </c>
      <c r="U254" s="571">
        <v>10</v>
      </c>
      <c r="V254" s="143">
        <v>12</v>
      </c>
      <c r="W254" s="194">
        <v>17</v>
      </c>
      <c r="X254" s="68">
        <v>19</v>
      </c>
      <c r="Y254" s="219">
        <v>18</v>
      </c>
      <c r="Z254" s="14">
        <v>15</v>
      </c>
      <c r="AA254" s="710"/>
      <c r="AB254" s="12"/>
      <c r="AC254" s="12"/>
      <c r="AD254" s="12"/>
      <c r="AE254" s="12"/>
      <c r="AF254" s="12"/>
      <c r="AG254" s="12"/>
      <c r="AH254" s="12"/>
      <c r="AI254" s="342">
        <v>85</v>
      </c>
      <c r="AJ254" s="654">
        <v>32</v>
      </c>
      <c r="AK254" s="546">
        <v>13</v>
      </c>
      <c r="AL254" s="301">
        <v>11</v>
      </c>
      <c r="AM254" s="12"/>
      <c r="AN254" s="735"/>
      <c r="AO254" s="12"/>
      <c r="AP254" s="12"/>
    </row>
    <row r="255" spans="1:42" x14ac:dyDescent="0.3">
      <c r="A255" s="1685">
        <f t="shared" si="5"/>
        <v>43001</v>
      </c>
      <c r="B255" s="43" t="s">
        <v>855</v>
      </c>
      <c r="C255" s="12">
        <v>3</v>
      </c>
      <c r="D255" s="12">
        <v>3</v>
      </c>
      <c r="E255" s="12">
        <v>3</v>
      </c>
      <c r="F255" s="12">
        <v>3</v>
      </c>
      <c r="G255" s="12">
        <v>1</v>
      </c>
      <c r="H255" s="12">
        <v>4</v>
      </c>
      <c r="I255" s="65">
        <v>6</v>
      </c>
      <c r="J255" s="48">
        <v>5</v>
      </c>
      <c r="K255" s="12">
        <v>3</v>
      </c>
      <c r="L255" s="12">
        <v>4</v>
      </c>
      <c r="M255" s="12">
        <v>3</v>
      </c>
      <c r="N255" s="12">
        <v>5</v>
      </c>
      <c r="O255" s="12">
        <v>1</v>
      </c>
      <c r="P255" s="12">
        <v>4</v>
      </c>
      <c r="Q255" s="196">
        <v>8</v>
      </c>
      <c r="R255" s="272">
        <v>10</v>
      </c>
      <c r="S255" s="94">
        <v>13</v>
      </c>
      <c r="T255" s="568">
        <v>12</v>
      </c>
      <c r="U255" s="161">
        <v>11</v>
      </c>
      <c r="V255" s="17">
        <v>15</v>
      </c>
      <c r="W255" s="99">
        <v>22</v>
      </c>
      <c r="X255" s="111">
        <v>22</v>
      </c>
      <c r="Y255" s="70">
        <v>20</v>
      </c>
      <c r="Z255" s="218">
        <v>17</v>
      </c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</row>
    <row r="256" spans="1:42" x14ac:dyDescent="0.3">
      <c r="A256" s="1685">
        <f t="shared" si="5"/>
        <v>43002</v>
      </c>
      <c r="B256" s="43" t="s">
        <v>856</v>
      </c>
      <c r="C256" s="49">
        <v>6</v>
      </c>
      <c r="D256" s="113">
        <v>6</v>
      </c>
      <c r="E256" s="63">
        <v>6</v>
      </c>
      <c r="F256" s="225">
        <v>7</v>
      </c>
      <c r="G256" s="114">
        <v>7</v>
      </c>
      <c r="H256" s="4">
        <v>8</v>
      </c>
      <c r="I256" s="225">
        <v>7</v>
      </c>
      <c r="J256" s="65">
        <v>6</v>
      </c>
      <c r="K256" s="175">
        <v>13</v>
      </c>
      <c r="L256" s="140">
        <v>13</v>
      </c>
      <c r="M256" s="152">
        <v>14</v>
      </c>
      <c r="N256" s="259">
        <v>13</v>
      </c>
      <c r="O256" s="248">
        <v>12</v>
      </c>
      <c r="P256" s="221">
        <v>12</v>
      </c>
      <c r="Q256" s="139">
        <v>13</v>
      </c>
      <c r="R256" s="149">
        <v>14</v>
      </c>
      <c r="S256" s="13">
        <v>15</v>
      </c>
      <c r="T256" s="177">
        <v>14</v>
      </c>
      <c r="U256" s="34">
        <v>13</v>
      </c>
      <c r="V256" s="32">
        <v>16</v>
      </c>
      <c r="W256" s="133">
        <v>20</v>
      </c>
      <c r="X256" s="111">
        <v>22</v>
      </c>
      <c r="Y256" s="71">
        <v>21</v>
      </c>
      <c r="Z256" s="145">
        <v>18</v>
      </c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745"/>
      <c r="AL256" s="465">
        <v>12</v>
      </c>
      <c r="AM256" s="491">
        <v>35</v>
      </c>
      <c r="AN256" s="548">
        <v>29</v>
      </c>
      <c r="AO256" s="439">
        <v>47</v>
      </c>
      <c r="AP256" s="647">
        <v>70</v>
      </c>
    </row>
    <row r="257" spans="1:42" x14ac:dyDescent="0.3">
      <c r="A257" s="1685">
        <f t="shared" si="5"/>
        <v>43003</v>
      </c>
      <c r="B257" s="1" t="s">
        <v>857</v>
      </c>
      <c r="C257" s="12">
        <v>5</v>
      </c>
      <c r="D257" s="12">
        <v>3</v>
      </c>
      <c r="E257" s="12">
        <v>3</v>
      </c>
      <c r="F257" s="12">
        <v>2</v>
      </c>
      <c r="G257" s="12">
        <v>4</v>
      </c>
      <c r="H257" s="49">
        <v>6</v>
      </c>
      <c r="I257" s="85">
        <v>7</v>
      </c>
      <c r="J257" s="66">
        <v>7</v>
      </c>
      <c r="K257" s="10">
        <v>11</v>
      </c>
      <c r="L257" s="3">
        <v>7</v>
      </c>
      <c r="M257" s="12">
        <v>4</v>
      </c>
      <c r="N257" s="12">
        <v>3</v>
      </c>
      <c r="O257" s="24">
        <v>6</v>
      </c>
      <c r="P257" s="25">
        <v>8</v>
      </c>
      <c r="Q257" s="28">
        <v>11</v>
      </c>
      <c r="R257" s="317">
        <v>14</v>
      </c>
      <c r="S257" s="194">
        <v>17</v>
      </c>
      <c r="T257" s="194">
        <v>17</v>
      </c>
      <c r="U257" s="36">
        <v>16</v>
      </c>
      <c r="V257" s="84">
        <v>18</v>
      </c>
      <c r="W257" s="213">
        <v>24</v>
      </c>
      <c r="X257" s="198">
        <v>24</v>
      </c>
      <c r="Y257" s="99">
        <v>22</v>
      </c>
      <c r="Z257" s="124">
        <v>19</v>
      </c>
      <c r="AA257" s="12"/>
      <c r="AB257" s="12"/>
      <c r="AC257" s="12"/>
      <c r="AD257" s="12"/>
      <c r="AE257" s="12"/>
      <c r="AF257" s="12"/>
      <c r="AG257" s="12"/>
      <c r="AH257" s="12"/>
      <c r="AI257" s="271">
        <v>100</v>
      </c>
      <c r="AJ257" s="686">
        <v>98</v>
      </c>
      <c r="AK257" s="516">
        <v>97</v>
      </c>
      <c r="AL257" s="481">
        <v>83</v>
      </c>
      <c r="AM257" s="288">
        <v>6</v>
      </c>
      <c r="AN257" s="580">
        <v>17</v>
      </c>
      <c r="AO257" s="12"/>
      <c r="AP257" s="12"/>
    </row>
    <row r="258" spans="1:42" x14ac:dyDescent="0.3">
      <c r="A258" s="1685">
        <f t="shared" si="5"/>
        <v>43004</v>
      </c>
      <c r="B258" s="1" t="s">
        <v>858</v>
      </c>
      <c r="C258" s="47">
        <v>8</v>
      </c>
      <c r="D258" s="11">
        <v>10</v>
      </c>
      <c r="E258" s="182">
        <v>11</v>
      </c>
      <c r="F258" s="222">
        <v>12</v>
      </c>
      <c r="G258" s="248">
        <v>12</v>
      </c>
      <c r="H258" s="181">
        <v>12</v>
      </c>
      <c r="I258" s="231">
        <v>14</v>
      </c>
      <c r="J258" s="308">
        <v>13</v>
      </c>
      <c r="K258" s="171">
        <v>18</v>
      </c>
      <c r="L258" s="788">
        <v>19</v>
      </c>
      <c r="M258" s="390">
        <v>19</v>
      </c>
      <c r="N258" s="598">
        <v>21</v>
      </c>
      <c r="O258" s="695">
        <v>21</v>
      </c>
      <c r="P258" s="696">
        <v>22</v>
      </c>
      <c r="Q258" s="760">
        <v>25</v>
      </c>
      <c r="R258" s="703">
        <v>24</v>
      </c>
      <c r="S258" s="54">
        <v>17</v>
      </c>
      <c r="T258" s="36">
        <v>16</v>
      </c>
      <c r="U258" s="92">
        <v>15</v>
      </c>
      <c r="V258" s="156">
        <v>15</v>
      </c>
      <c r="W258" s="23">
        <v>16</v>
      </c>
      <c r="X258" s="100">
        <v>15</v>
      </c>
      <c r="Y258" s="15">
        <v>14</v>
      </c>
      <c r="Z258" s="15">
        <v>14</v>
      </c>
      <c r="AA258" s="12"/>
      <c r="AB258" s="12"/>
      <c r="AC258" s="710"/>
      <c r="AD258" s="710"/>
      <c r="AE258" s="710"/>
      <c r="AF258" s="722">
        <v>0.1</v>
      </c>
      <c r="AG258" s="710"/>
      <c r="AH258" s="714"/>
      <c r="AI258" s="327"/>
      <c r="AJ258" s="550">
        <v>21</v>
      </c>
      <c r="AK258" s="516">
        <v>97</v>
      </c>
      <c r="AL258" s="479">
        <v>95</v>
      </c>
      <c r="AM258" s="686">
        <v>98</v>
      </c>
      <c r="AN258" s="271">
        <v>100</v>
      </c>
      <c r="AO258" s="271">
        <v>100</v>
      </c>
      <c r="AP258" s="271">
        <v>100</v>
      </c>
    </row>
    <row r="259" spans="1:42" x14ac:dyDescent="0.3">
      <c r="A259" s="1685">
        <f t="shared" si="5"/>
        <v>43005</v>
      </c>
      <c r="B259" s="1" t="s">
        <v>859</v>
      </c>
      <c r="C259" s="322">
        <v>10</v>
      </c>
      <c r="D259" s="139">
        <v>13</v>
      </c>
      <c r="E259" s="221">
        <v>12</v>
      </c>
      <c r="F259" s="206">
        <v>11</v>
      </c>
      <c r="G259" s="220">
        <v>10</v>
      </c>
      <c r="H259" s="31">
        <v>9</v>
      </c>
      <c r="I259" s="26">
        <v>9</v>
      </c>
      <c r="J259" s="8">
        <v>9</v>
      </c>
      <c r="K259" s="260">
        <v>20</v>
      </c>
      <c r="L259" s="449">
        <v>25</v>
      </c>
      <c r="M259" s="457">
        <v>23</v>
      </c>
      <c r="N259" s="814">
        <v>19</v>
      </c>
      <c r="O259" s="306">
        <v>15</v>
      </c>
      <c r="P259" s="140">
        <v>13</v>
      </c>
      <c r="Q259" s="232">
        <v>13</v>
      </c>
      <c r="R259" s="508">
        <v>14</v>
      </c>
      <c r="S259" s="34">
        <v>13</v>
      </c>
      <c r="T259" s="143">
        <v>12</v>
      </c>
      <c r="U259" s="161">
        <v>11</v>
      </c>
      <c r="V259" s="143">
        <v>12</v>
      </c>
      <c r="W259" s="112">
        <v>16</v>
      </c>
      <c r="X259" s="50">
        <v>17</v>
      </c>
      <c r="Y259" s="17">
        <v>15</v>
      </c>
      <c r="Z259" s="101">
        <v>14</v>
      </c>
      <c r="AA259" s="812">
        <v>0.5</v>
      </c>
      <c r="AB259" s="833">
        <v>1.4</v>
      </c>
      <c r="AC259" s="824">
        <v>0.7</v>
      </c>
      <c r="AD259" s="12"/>
      <c r="AE259" s="12"/>
      <c r="AF259" s="12"/>
      <c r="AG259" s="710"/>
      <c r="AH259" s="714"/>
      <c r="AI259" s="271">
        <v>100</v>
      </c>
      <c r="AJ259" s="271">
        <v>100</v>
      </c>
      <c r="AK259" s="415">
        <v>99</v>
      </c>
      <c r="AL259" s="269">
        <v>92</v>
      </c>
      <c r="AM259" s="422">
        <v>58</v>
      </c>
      <c r="AN259" s="511">
        <v>29</v>
      </c>
      <c r="AO259" s="412">
        <v>93</v>
      </c>
      <c r="AP259" s="415">
        <v>99</v>
      </c>
    </row>
    <row r="260" spans="1:42" x14ac:dyDescent="0.3">
      <c r="A260" s="1685">
        <f t="shared" si="5"/>
        <v>43006</v>
      </c>
      <c r="B260" s="1" t="s">
        <v>860</v>
      </c>
      <c r="C260" s="47">
        <v>8</v>
      </c>
      <c r="D260" s="6">
        <v>8</v>
      </c>
      <c r="E260" s="5">
        <v>8</v>
      </c>
      <c r="F260" s="2">
        <v>9</v>
      </c>
      <c r="G260" s="302">
        <v>9</v>
      </c>
      <c r="H260" s="61">
        <v>7</v>
      </c>
      <c r="I260" s="102">
        <v>8</v>
      </c>
      <c r="J260" s="136">
        <v>10</v>
      </c>
      <c r="K260" s="151">
        <v>16</v>
      </c>
      <c r="L260" s="151">
        <v>16</v>
      </c>
      <c r="M260" s="304">
        <v>16</v>
      </c>
      <c r="N260" s="783">
        <v>15</v>
      </c>
      <c r="O260" s="416">
        <v>13</v>
      </c>
      <c r="P260" s="30">
        <v>11</v>
      </c>
      <c r="Q260" s="148">
        <v>13</v>
      </c>
      <c r="R260" s="346">
        <v>18</v>
      </c>
      <c r="S260" s="103">
        <v>13</v>
      </c>
      <c r="T260" s="94">
        <v>13</v>
      </c>
      <c r="U260" s="187">
        <v>14</v>
      </c>
      <c r="V260" s="92">
        <v>15</v>
      </c>
      <c r="W260" s="81">
        <v>18</v>
      </c>
      <c r="X260" s="81">
        <v>18</v>
      </c>
      <c r="Y260" s="18">
        <v>17</v>
      </c>
      <c r="Z260" s="36">
        <v>16</v>
      </c>
      <c r="AA260" s="12"/>
      <c r="AB260" s="710"/>
      <c r="AC260" s="714"/>
      <c r="AD260" s="714"/>
      <c r="AE260" s="710"/>
      <c r="AF260" s="710"/>
      <c r="AG260" s="710"/>
      <c r="AH260" s="12"/>
      <c r="AI260" s="691">
        <v>37</v>
      </c>
      <c r="AJ260" s="270">
        <v>64</v>
      </c>
      <c r="AK260" s="342">
        <v>85</v>
      </c>
      <c r="AL260" s="613">
        <v>84</v>
      </c>
      <c r="AM260" s="271">
        <v>100</v>
      </c>
      <c r="AN260" s="415">
        <v>99</v>
      </c>
      <c r="AO260" s="358">
        <v>85</v>
      </c>
      <c r="AP260" s="582">
        <v>89</v>
      </c>
    </row>
    <row r="261" spans="1:42" x14ac:dyDescent="0.3">
      <c r="A261" s="1685">
        <f t="shared" si="5"/>
        <v>43007</v>
      </c>
      <c r="B261" s="1" t="s">
        <v>861</v>
      </c>
      <c r="C261" s="182">
        <v>11</v>
      </c>
      <c r="D261" s="184">
        <v>10</v>
      </c>
      <c r="E261" s="141">
        <v>9</v>
      </c>
      <c r="F261" s="196">
        <v>8</v>
      </c>
      <c r="G261" s="79">
        <v>7</v>
      </c>
      <c r="H261" s="85">
        <v>7</v>
      </c>
      <c r="I261" s="4">
        <v>8</v>
      </c>
      <c r="J261" s="85">
        <v>7</v>
      </c>
      <c r="K261" s="679">
        <v>22</v>
      </c>
      <c r="L261" s="487">
        <v>20</v>
      </c>
      <c r="M261" s="382">
        <v>19</v>
      </c>
      <c r="N261" s="151">
        <v>16</v>
      </c>
      <c r="O261" s="30">
        <v>11</v>
      </c>
      <c r="P261" s="141">
        <v>9</v>
      </c>
      <c r="Q261" s="248">
        <v>12</v>
      </c>
      <c r="R261" s="149">
        <v>14</v>
      </c>
      <c r="S261" s="201">
        <v>15</v>
      </c>
      <c r="T261" s="16">
        <v>14</v>
      </c>
      <c r="U261" s="35">
        <v>13</v>
      </c>
      <c r="V261" s="14">
        <v>15</v>
      </c>
      <c r="W261" s="243">
        <v>19</v>
      </c>
      <c r="X261" s="71">
        <v>21</v>
      </c>
      <c r="Y261" s="124">
        <v>19</v>
      </c>
      <c r="Z261" s="194">
        <v>17</v>
      </c>
      <c r="AA261" s="12"/>
      <c r="AB261" s="12"/>
      <c r="AC261" s="12"/>
      <c r="AD261" s="12"/>
      <c r="AE261" s="12"/>
      <c r="AF261" s="12"/>
      <c r="AG261" s="12"/>
      <c r="AH261" s="12"/>
      <c r="AI261" s="633">
        <v>66</v>
      </c>
      <c r="AJ261" s="686">
        <v>98</v>
      </c>
      <c r="AK261" s="423">
        <v>94</v>
      </c>
      <c r="AL261" s="479">
        <v>95</v>
      </c>
      <c r="AM261" s="271">
        <v>100</v>
      </c>
      <c r="AN261" s="423">
        <v>94</v>
      </c>
      <c r="AO261" s="595">
        <v>62</v>
      </c>
      <c r="AP261" s="485">
        <v>56</v>
      </c>
    </row>
    <row r="262" spans="1:42" x14ac:dyDescent="0.3">
      <c r="A262" s="1685">
        <f t="shared" ref="A262:A325" si="6">DATE(RIGHT(B262,4),MID(B262,4,2),LEFT(B262,2))</f>
        <v>43008</v>
      </c>
      <c r="B262" s="43" t="s">
        <v>862</v>
      </c>
      <c r="C262" s="44">
        <v>5</v>
      </c>
      <c r="D262" s="12">
        <v>4</v>
      </c>
      <c r="E262" s="12">
        <v>4</v>
      </c>
      <c r="F262" s="12">
        <v>4</v>
      </c>
      <c r="G262" s="48">
        <v>5</v>
      </c>
      <c r="H262" s="65">
        <v>6</v>
      </c>
      <c r="I262" s="113">
        <v>6</v>
      </c>
      <c r="J262" s="12">
        <v>4</v>
      </c>
      <c r="K262" s="181">
        <v>12</v>
      </c>
      <c r="L262" s="61">
        <v>7</v>
      </c>
      <c r="M262" s="64">
        <v>7</v>
      </c>
      <c r="N262" s="77">
        <v>8</v>
      </c>
      <c r="O262" s="225">
        <v>7</v>
      </c>
      <c r="P262" s="79">
        <v>7</v>
      </c>
      <c r="Q262" s="344">
        <v>12</v>
      </c>
      <c r="R262" s="200">
        <v>9</v>
      </c>
      <c r="S262" s="23">
        <v>16</v>
      </c>
      <c r="T262" s="180">
        <v>15</v>
      </c>
      <c r="U262" s="494">
        <v>14</v>
      </c>
      <c r="V262" s="194">
        <v>17</v>
      </c>
      <c r="W262" s="108">
        <v>22</v>
      </c>
      <c r="X262" s="74">
        <v>23</v>
      </c>
      <c r="Y262" s="91">
        <v>21</v>
      </c>
      <c r="Z262" s="67">
        <v>20</v>
      </c>
      <c r="AA262" s="12"/>
      <c r="AB262" s="12"/>
      <c r="AC262" s="12"/>
      <c r="AD262" s="12"/>
      <c r="AE262" s="12"/>
      <c r="AF262" s="710"/>
      <c r="AG262" s="12"/>
      <c r="AH262" s="744">
        <v>0.2</v>
      </c>
      <c r="AI262" s="585">
        <v>62</v>
      </c>
      <c r="AJ262" s="284">
        <v>12</v>
      </c>
      <c r="AK262" s="327"/>
      <c r="AL262" s="299">
        <v>8</v>
      </c>
      <c r="AM262" s="12"/>
      <c r="AN262" s="574">
        <v>61</v>
      </c>
      <c r="AO262" s="415">
        <v>100</v>
      </c>
      <c r="AP262" s="516">
        <v>97</v>
      </c>
    </row>
    <row r="263" spans="1:42" x14ac:dyDescent="0.3">
      <c r="A263" s="1685">
        <f t="shared" si="6"/>
        <v>43009</v>
      </c>
      <c r="B263" s="43" t="s">
        <v>863</v>
      </c>
      <c r="C263" s="12">
        <v>4</v>
      </c>
      <c r="D263" s="12">
        <v>4</v>
      </c>
      <c r="E263" s="12">
        <v>3</v>
      </c>
      <c r="F263" s="12">
        <v>3</v>
      </c>
      <c r="G263" s="242">
        <v>11</v>
      </c>
      <c r="H263" s="221">
        <v>12</v>
      </c>
      <c r="I263" s="242">
        <v>11</v>
      </c>
      <c r="J263" s="222">
        <v>12</v>
      </c>
      <c r="K263" s="136">
        <v>10</v>
      </c>
      <c r="L263" s="200">
        <v>9</v>
      </c>
      <c r="M263" s="5">
        <v>8</v>
      </c>
      <c r="N263" s="7">
        <v>6</v>
      </c>
      <c r="O263" s="398">
        <v>21</v>
      </c>
      <c r="P263" s="777">
        <v>23</v>
      </c>
      <c r="Q263" s="819">
        <v>26</v>
      </c>
      <c r="R263" s="635">
        <v>24</v>
      </c>
      <c r="S263" s="243">
        <v>19</v>
      </c>
      <c r="T263" s="41">
        <v>17</v>
      </c>
      <c r="U263" s="42">
        <v>17</v>
      </c>
      <c r="V263" s="145">
        <v>18</v>
      </c>
      <c r="W263" s="92">
        <v>15</v>
      </c>
      <c r="X263" s="15">
        <v>14</v>
      </c>
      <c r="Y263" s="179">
        <v>13</v>
      </c>
      <c r="Z263" s="35">
        <v>13</v>
      </c>
      <c r="AA263" s="742">
        <v>0.9</v>
      </c>
      <c r="AB263" s="475">
        <v>5.5</v>
      </c>
      <c r="AC263" s="394">
        <v>4.8</v>
      </c>
      <c r="AD263" s="410">
        <v>1.7</v>
      </c>
      <c r="AE263" s="827">
        <v>1.3</v>
      </c>
      <c r="AF263" s="842">
        <v>2.1</v>
      </c>
      <c r="AG263" s="316">
        <v>0.7</v>
      </c>
      <c r="AH263" s="278">
        <v>0.1</v>
      </c>
      <c r="AI263" s="415">
        <v>99</v>
      </c>
      <c r="AJ263" s="446">
        <v>87</v>
      </c>
      <c r="AK263" s="271">
        <v>100</v>
      </c>
      <c r="AL263" s="271">
        <v>100</v>
      </c>
      <c r="AM263" s="271">
        <v>100</v>
      </c>
      <c r="AN263" s="271">
        <v>100</v>
      </c>
      <c r="AO263" s="271">
        <v>100</v>
      </c>
      <c r="AP263" s="271">
        <v>100</v>
      </c>
    </row>
    <row r="264" spans="1:42" x14ac:dyDescent="0.3">
      <c r="A264" s="1685">
        <f t="shared" si="6"/>
        <v>43010</v>
      </c>
      <c r="B264" s="1" t="s">
        <v>864</v>
      </c>
      <c r="C264" s="86">
        <v>9</v>
      </c>
      <c r="D264" s="49">
        <v>6</v>
      </c>
      <c r="E264" s="46">
        <v>7</v>
      </c>
      <c r="F264" s="66">
        <v>7</v>
      </c>
      <c r="G264" s="3">
        <v>7</v>
      </c>
      <c r="H264" s="136">
        <v>10</v>
      </c>
      <c r="I264" s="230">
        <v>9</v>
      </c>
      <c r="J264" s="12">
        <v>5</v>
      </c>
      <c r="K264" s="374">
        <v>21</v>
      </c>
      <c r="L264" s="317">
        <v>14</v>
      </c>
      <c r="M264" s="155">
        <v>16</v>
      </c>
      <c r="N264" s="232">
        <v>13</v>
      </c>
      <c r="O264" s="344">
        <v>12</v>
      </c>
      <c r="P264" s="304">
        <v>16</v>
      </c>
      <c r="Q264" s="376">
        <v>16</v>
      </c>
      <c r="R264" s="136">
        <v>10</v>
      </c>
      <c r="S264" s="115">
        <v>13</v>
      </c>
      <c r="T264" s="545">
        <v>13</v>
      </c>
      <c r="U264" s="161">
        <v>11</v>
      </c>
      <c r="V264" s="16">
        <v>14</v>
      </c>
      <c r="W264" s="80">
        <v>18</v>
      </c>
      <c r="X264" s="90">
        <v>18</v>
      </c>
      <c r="Y264" s="194">
        <v>17</v>
      </c>
      <c r="Z264" s="180">
        <v>15</v>
      </c>
      <c r="AA264" s="12"/>
      <c r="AB264" s="714"/>
      <c r="AC264" s="12"/>
      <c r="AD264" s="12"/>
      <c r="AE264" s="714"/>
      <c r="AF264" s="795">
        <v>0.6</v>
      </c>
      <c r="AG264" s="747">
        <v>0.3</v>
      </c>
      <c r="AH264" s="12"/>
      <c r="AI264" s="271">
        <v>100</v>
      </c>
      <c r="AJ264" s="271">
        <v>100</v>
      </c>
      <c r="AK264" s="478">
        <v>52</v>
      </c>
      <c r="AL264" s="708">
        <v>35</v>
      </c>
      <c r="AM264" s="477"/>
      <c r="AN264" s="609">
        <v>16</v>
      </c>
      <c r="AO264" s="518">
        <v>63</v>
      </c>
      <c r="AP264" s="286">
        <v>5</v>
      </c>
    </row>
    <row r="265" spans="1:42" x14ac:dyDescent="0.3">
      <c r="A265" s="1685">
        <f t="shared" si="6"/>
        <v>43011</v>
      </c>
      <c r="B265" s="1" t="s">
        <v>865</v>
      </c>
      <c r="C265" s="79">
        <v>7</v>
      </c>
      <c r="D265" s="114">
        <v>7</v>
      </c>
      <c r="E265" s="8">
        <v>9</v>
      </c>
      <c r="F265" s="242">
        <v>11</v>
      </c>
      <c r="G265" s="150">
        <v>15</v>
      </c>
      <c r="H265" s="140">
        <v>13</v>
      </c>
      <c r="I265" s="25">
        <v>8</v>
      </c>
      <c r="J265" s="12">
        <v>4</v>
      </c>
      <c r="K265" s="165">
        <v>16</v>
      </c>
      <c r="L265" s="697">
        <v>18</v>
      </c>
      <c r="M265" s="339">
        <v>24</v>
      </c>
      <c r="N265" s="703">
        <v>24</v>
      </c>
      <c r="O265" s="843">
        <v>32</v>
      </c>
      <c r="P265" s="698">
        <v>27</v>
      </c>
      <c r="Q265" s="337">
        <v>17</v>
      </c>
      <c r="R265" s="3">
        <v>7</v>
      </c>
      <c r="S265" s="185">
        <v>13</v>
      </c>
      <c r="T265" s="545">
        <v>13</v>
      </c>
      <c r="U265" s="178">
        <v>13</v>
      </c>
      <c r="V265" s="489">
        <v>16</v>
      </c>
      <c r="W265" s="121">
        <v>20</v>
      </c>
      <c r="X265" s="135">
        <v>19</v>
      </c>
      <c r="Y265" s="458">
        <v>19</v>
      </c>
      <c r="Z265" s="218">
        <v>17</v>
      </c>
      <c r="AA265" s="12"/>
      <c r="AB265" s="12"/>
      <c r="AC265" s="710"/>
      <c r="AD265" s="12"/>
      <c r="AE265" s="12"/>
      <c r="AF265" s="12"/>
      <c r="AG265" s="12"/>
      <c r="AH265" s="12"/>
      <c r="AI265" s="12"/>
      <c r="AJ265" s="285">
        <v>28</v>
      </c>
      <c r="AK265" s="516">
        <v>97</v>
      </c>
      <c r="AL265" s="516">
        <v>97</v>
      </c>
      <c r="AM265" s="671">
        <v>26</v>
      </c>
      <c r="AN265" s="467">
        <v>91</v>
      </c>
      <c r="AO265" s="540">
        <v>69</v>
      </c>
      <c r="AP265" s="371">
        <v>80</v>
      </c>
    </row>
    <row r="266" spans="1:42" x14ac:dyDescent="0.3">
      <c r="A266" s="1685">
        <f t="shared" si="6"/>
        <v>43012</v>
      </c>
      <c r="B266" s="1" t="s">
        <v>866</v>
      </c>
      <c r="C266" s="12">
        <v>4</v>
      </c>
      <c r="D266" s="3">
        <v>7</v>
      </c>
      <c r="E266" s="217">
        <v>10</v>
      </c>
      <c r="F266" s="149">
        <v>14</v>
      </c>
      <c r="G266" s="427">
        <v>16</v>
      </c>
      <c r="H266" s="154">
        <v>15</v>
      </c>
      <c r="I266" s="508">
        <v>14</v>
      </c>
      <c r="J266" s="165">
        <v>16</v>
      </c>
      <c r="K266" s="78">
        <v>6</v>
      </c>
      <c r="L266" s="321">
        <v>17</v>
      </c>
      <c r="M266" s="473">
        <v>25</v>
      </c>
      <c r="N266" s="844">
        <v>37</v>
      </c>
      <c r="O266" s="845">
        <v>34</v>
      </c>
      <c r="P266" s="846">
        <v>33</v>
      </c>
      <c r="Q266" s="786">
        <v>31</v>
      </c>
      <c r="R266" s="847">
        <v>36</v>
      </c>
      <c r="S266" s="201">
        <v>15</v>
      </c>
      <c r="T266" s="88">
        <v>15</v>
      </c>
      <c r="U266" s="156">
        <v>15</v>
      </c>
      <c r="V266" s="133">
        <v>20</v>
      </c>
      <c r="W266" s="207">
        <v>25</v>
      </c>
      <c r="X266" s="297">
        <v>28</v>
      </c>
      <c r="Y266" s="253">
        <v>26</v>
      </c>
      <c r="Z266" s="237">
        <v>24</v>
      </c>
      <c r="AA266" s="12"/>
      <c r="AB266" s="12"/>
      <c r="AC266" s="12"/>
      <c r="AD266" s="12"/>
      <c r="AE266" s="12"/>
      <c r="AF266" s="12"/>
      <c r="AG266" s="12"/>
      <c r="AH266" s="12"/>
      <c r="AI266" s="372">
        <v>48</v>
      </c>
      <c r="AJ266" s="455">
        <v>16</v>
      </c>
      <c r="AK266" s="595">
        <v>61</v>
      </c>
      <c r="AL266" s="482">
        <v>77</v>
      </c>
      <c r="AM266" s="271">
        <v>100</v>
      </c>
      <c r="AN266" s="415">
        <v>100</v>
      </c>
      <c r="AO266" s="271">
        <v>100</v>
      </c>
      <c r="AP266" s="271">
        <v>100</v>
      </c>
    </row>
    <row r="267" spans="1:42" x14ac:dyDescent="0.3">
      <c r="A267" s="1685">
        <f t="shared" si="6"/>
        <v>43013</v>
      </c>
      <c r="B267" s="1" t="s">
        <v>867</v>
      </c>
      <c r="C267" s="375">
        <v>19</v>
      </c>
      <c r="D267" s="12">
        <v>2</v>
      </c>
      <c r="E267" s="27">
        <v>9</v>
      </c>
      <c r="F267" s="9">
        <v>11</v>
      </c>
      <c r="G267" s="66">
        <v>7</v>
      </c>
      <c r="H267" s="85">
        <v>7</v>
      </c>
      <c r="I267" s="31">
        <v>9</v>
      </c>
      <c r="J267" s="102">
        <v>8</v>
      </c>
      <c r="K267" s="848">
        <v>42</v>
      </c>
      <c r="L267" s="241">
        <v>8</v>
      </c>
      <c r="M267" s="374">
        <v>21</v>
      </c>
      <c r="N267" s="619">
        <v>23</v>
      </c>
      <c r="O267" s="221">
        <v>12</v>
      </c>
      <c r="P267" s="217">
        <v>10</v>
      </c>
      <c r="Q267" s="254">
        <v>14</v>
      </c>
      <c r="R267" s="348">
        <v>19</v>
      </c>
      <c r="S267" s="120">
        <v>23</v>
      </c>
      <c r="T267" s="91">
        <v>21</v>
      </c>
      <c r="U267" s="58">
        <v>19</v>
      </c>
      <c r="V267" s="91">
        <v>21</v>
      </c>
      <c r="W267" s="109">
        <v>23</v>
      </c>
      <c r="X267" s="204">
        <v>26</v>
      </c>
      <c r="Y267" s="313">
        <v>23</v>
      </c>
      <c r="Z267" s="130">
        <v>20</v>
      </c>
      <c r="AA267" s="12"/>
      <c r="AB267" s="278">
        <v>0.1</v>
      </c>
      <c r="AC267" s="12"/>
      <c r="AD267" s="12"/>
      <c r="AE267" s="12"/>
      <c r="AF267" s="12"/>
      <c r="AG267" s="12"/>
      <c r="AH267" s="12"/>
      <c r="AI267" s="479">
        <v>95</v>
      </c>
      <c r="AJ267" s="271">
        <v>100</v>
      </c>
      <c r="AK267" s="271">
        <v>100</v>
      </c>
      <c r="AL267" s="271">
        <v>100</v>
      </c>
      <c r="AM267" s="271">
        <v>100</v>
      </c>
      <c r="AN267" s="479">
        <v>95</v>
      </c>
      <c r="AO267" s="327"/>
      <c r="AP267" s="12"/>
    </row>
    <row r="268" spans="1:42" x14ac:dyDescent="0.3">
      <c r="A268" s="1685">
        <f t="shared" si="6"/>
        <v>43014</v>
      </c>
      <c r="B268" s="1" t="s">
        <v>868</v>
      </c>
      <c r="C268" s="12">
        <v>1</v>
      </c>
      <c r="D268" s="12">
        <v>3</v>
      </c>
      <c r="E268" s="65">
        <v>6</v>
      </c>
      <c r="F268" s="322">
        <v>10</v>
      </c>
      <c r="G268" s="242">
        <v>11</v>
      </c>
      <c r="H268" s="30">
        <v>11</v>
      </c>
      <c r="I268" s="77">
        <v>8</v>
      </c>
      <c r="J268" s="85">
        <v>7</v>
      </c>
      <c r="K268" s="12">
        <v>1</v>
      </c>
      <c r="L268" s="12">
        <v>4</v>
      </c>
      <c r="M268" s="217">
        <v>10</v>
      </c>
      <c r="N268" s="417">
        <v>23</v>
      </c>
      <c r="O268" s="382">
        <v>19</v>
      </c>
      <c r="P268" s="346">
        <v>18</v>
      </c>
      <c r="Q268" s="140">
        <v>13</v>
      </c>
      <c r="R268" s="11">
        <v>10</v>
      </c>
      <c r="S268" s="219">
        <v>18</v>
      </c>
      <c r="T268" s="36">
        <v>16</v>
      </c>
      <c r="U268" s="13">
        <v>15</v>
      </c>
      <c r="V268" s="124">
        <v>19</v>
      </c>
      <c r="W268" s="329">
        <v>23</v>
      </c>
      <c r="X268" s="313">
        <v>23</v>
      </c>
      <c r="Y268" s="75">
        <v>20</v>
      </c>
      <c r="Z268" s="42">
        <v>17</v>
      </c>
      <c r="AA268" s="12"/>
      <c r="AB268" s="12"/>
      <c r="AC268" s="12"/>
      <c r="AD268" s="12"/>
      <c r="AE268" s="12"/>
      <c r="AF268" s="12"/>
      <c r="AG268" s="12"/>
      <c r="AH268" s="12"/>
      <c r="AI268" s="12"/>
      <c r="AJ268" s="327"/>
      <c r="AK268" s="12"/>
      <c r="AL268" s="12"/>
      <c r="AM268" s="12"/>
      <c r="AN268" s="12"/>
      <c r="AO268" s="12"/>
      <c r="AP268" s="12"/>
    </row>
    <row r="269" spans="1:42" x14ac:dyDescent="0.3">
      <c r="A269" s="1685">
        <f t="shared" si="6"/>
        <v>43015</v>
      </c>
      <c r="B269" s="43" t="s">
        <v>869</v>
      </c>
      <c r="C269" s="123">
        <v>7</v>
      </c>
      <c r="D269" s="4">
        <v>8</v>
      </c>
      <c r="E269" s="77">
        <v>8</v>
      </c>
      <c r="F269" s="230">
        <v>9</v>
      </c>
      <c r="G269" s="27">
        <v>9</v>
      </c>
      <c r="H269" s="230">
        <v>9</v>
      </c>
      <c r="I269" s="26">
        <v>9</v>
      </c>
      <c r="J269" s="322">
        <v>10</v>
      </c>
      <c r="K269" s="10">
        <v>11</v>
      </c>
      <c r="L269" s="231">
        <v>14</v>
      </c>
      <c r="M269" s="152">
        <v>14</v>
      </c>
      <c r="N269" s="149">
        <v>14</v>
      </c>
      <c r="O269" s="416">
        <v>13</v>
      </c>
      <c r="P269" s="416">
        <v>13</v>
      </c>
      <c r="Q269" s="163">
        <v>14</v>
      </c>
      <c r="R269" s="436">
        <v>20</v>
      </c>
      <c r="S269" s="52">
        <v>16</v>
      </c>
      <c r="T269" s="100">
        <v>15</v>
      </c>
      <c r="U269" s="34">
        <v>13</v>
      </c>
      <c r="V269" s="88">
        <v>15</v>
      </c>
      <c r="W269" s="90">
        <v>18</v>
      </c>
      <c r="X269" s="59">
        <v>20</v>
      </c>
      <c r="Y269" s="56">
        <v>19</v>
      </c>
      <c r="Z269" s="83">
        <v>18</v>
      </c>
      <c r="AA269" s="12"/>
      <c r="AB269" s="12"/>
      <c r="AC269" s="12"/>
      <c r="AD269" s="12"/>
      <c r="AE269" s="12"/>
      <c r="AF269" s="12"/>
      <c r="AG269" s="12"/>
      <c r="AH269" s="12"/>
      <c r="AI269" s="12"/>
      <c r="AJ269" s="691">
        <v>37</v>
      </c>
      <c r="AK269" s="468">
        <v>53</v>
      </c>
      <c r="AL269" s="422">
        <v>58</v>
      </c>
      <c r="AM269" s="574">
        <v>61</v>
      </c>
      <c r="AN269" s="372">
        <v>48</v>
      </c>
      <c r="AO269" s="516">
        <v>97</v>
      </c>
      <c r="AP269" s="464">
        <v>95</v>
      </c>
    </row>
    <row r="270" spans="1:42" x14ac:dyDescent="0.3">
      <c r="A270" s="1685">
        <f t="shared" si="6"/>
        <v>43016</v>
      </c>
      <c r="B270" s="43" t="s">
        <v>870</v>
      </c>
      <c r="C270" s="206">
        <v>11</v>
      </c>
      <c r="D270" s="26">
        <v>9</v>
      </c>
      <c r="E270" s="6">
        <v>8</v>
      </c>
      <c r="F270" s="235">
        <v>8</v>
      </c>
      <c r="G270" s="123">
        <v>7</v>
      </c>
      <c r="H270" s="12">
        <v>5</v>
      </c>
      <c r="I270" s="12">
        <v>5</v>
      </c>
      <c r="J270" s="12">
        <v>4</v>
      </c>
      <c r="K270" s="679">
        <v>22</v>
      </c>
      <c r="L270" s="260">
        <v>20</v>
      </c>
      <c r="M270" s="320">
        <v>17</v>
      </c>
      <c r="N270" s="223">
        <v>14</v>
      </c>
      <c r="O270" s="217">
        <v>10</v>
      </c>
      <c r="P270" s="49">
        <v>6</v>
      </c>
      <c r="Q270" s="114">
        <v>7</v>
      </c>
      <c r="R270" s="3">
        <v>7</v>
      </c>
      <c r="S270" s="53">
        <v>17</v>
      </c>
      <c r="T270" s="17">
        <v>15</v>
      </c>
      <c r="U270" s="177">
        <v>14</v>
      </c>
      <c r="V270" s="13">
        <v>15</v>
      </c>
      <c r="W270" s="70">
        <v>20</v>
      </c>
      <c r="X270" s="72">
        <v>22</v>
      </c>
      <c r="Y270" s="107">
        <v>20</v>
      </c>
      <c r="Z270" s="37">
        <v>18</v>
      </c>
      <c r="AA270" s="12"/>
      <c r="AB270" s="12"/>
      <c r="AC270" s="12"/>
      <c r="AD270" s="12"/>
      <c r="AE270" s="12"/>
      <c r="AF270" s="12"/>
      <c r="AG270" s="710"/>
      <c r="AH270" s="746">
        <v>0.7</v>
      </c>
      <c r="AI270" s="423">
        <v>94</v>
      </c>
      <c r="AJ270" s="704">
        <v>50</v>
      </c>
      <c r="AK270" s="669">
        <v>60</v>
      </c>
      <c r="AL270" s="335">
        <v>97</v>
      </c>
      <c r="AM270" s="464">
        <v>96</v>
      </c>
      <c r="AN270" s="271">
        <v>100</v>
      </c>
      <c r="AO270" s="415">
        <v>100</v>
      </c>
      <c r="AP270" s="342">
        <v>85</v>
      </c>
    </row>
    <row r="271" spans="1:42" x14ac:dyDescent="0.3">
      <c r="A271" s="1685">
        <f t="shared" si="6"/>
        <v>43017</v>
      </c>
      <c r="B271" s="1" t="s">
        <v>871</v>
      </c>
      <c r="C271" s="12">
        <v>3</v>
      </c>
      <c r="D271" s="66">
        <v>7</v>
      </c>
      <c r="E271" s="46">
        <v>7</v>
      </c>
      <c r="F271" s="5">
        <v>8</v>
      </c>
      <c r="G271" s="31">
        <v>9</v>
      </c>
      <c r="H271" s="77">
        <v>8</v>
      </c>
      <c r="I271" s="62">
        <v>6</v>
      </c>
      <c r="J271" s="12">
        <v>4</v>
      </c>
      <c r="K271" s="12">
        <v>5</v>
      </c>
      <c r="L271" s="223">
        <v>14</v>
      </c>
      <c r="M271" s="174">
        <v>15</v>
      </c>
      <c r="N271" s="163">
        <v>14</v>
      </c>
      <c r="O271" s="138">
        <v>15</v>
      </c>
      <c r="P271" s="29">
        <v>12</v>
      </c>
      <c r="Q271" s="220">
        <v>10</v>
      </c>
      <c r="R271" s="225">
        <v>7</v>
      </c>
      <c r="S271" s="82">
        <v>17</v>
      </c>
      <c r="T271" s="112">
        <v>16</v>
      </c>
      <c r="U271" s="101">
        <v>14</v>
      </c>
      <c r="V271" s="100">
        <v>15</v>
      </c>
      <c r="W271" s="91">
        <v>21</v>
      </c>
      <c r="X271" s="125">
        <v>23</v>
      </c>
      <c r="Y271" s="134">
        <v>21</v>
      </c>
      <c r="Z271" s="84">
        <v>18</v>
      </c>
      <c r="AA271" s="710"/>
      <c r="AB271" s="12"/>
      <c r="AC271" s="12"/>
      <c r="AD271" s="710"/>
      <c r="AE271" s="12"/>
      <c r="AF271" s="12"/>
      <c r="AG271" s="12"/>
      <c r="AH271" s="12"/>
      <c r="AI271" s="299">
        <v>8</v>
      </c>
      <c r="AJ271" s="482">
        <v>77</v>
      </c>
      <c r="AK271" s="12"/>
      <c r="AL271" s="507">
        <v>45</v>
      </c>
      <c r="AM271" s="653">
        <v>46</v>
      </c>
      <c r="AN271" s="511">
        <v>29</v>
      </c>
      <c r="AO271" s="12"/>
      <c r="AP271" s="12"/>
    </row>
    <row r="272" spans="1:42" x14ac:dyDescent="0.3">
      <c r="A272" s="1685">
        <f t="shared" si="6"/>
        <v>43018</v>
      </c>
      <c r="B272" s="1" t="s">
        <v>872</v>
      </c>
      <c r="C272" s="76">
        <v>5</v>
      </c>
      <c r="D272" s="12">
        <v>5</v>
      </c>
      <c r="E272" s="87">
        <v>6</v>
      </c>
      <c r="F272" s="113">
        <v>6</v>
      </c>
      <c r="G272" s="49">
        <v>6</v>
      </c>
      <c r="H272" s="12">
        <v>2</v>
      </c>
      <c r="I272" s="44">
        <v>5</v>
      </c>
      <c r="J272" s="4">
        <v>8</v>
      </c>
      <c r="K272" s="175">
        <v>13</v>
      </c>
      <c r="L272" s="232">
        <v>13</v>
      </c>
      <c r="M272" s="309">
        <v>15</v>
      </c>
      <c r="N272" s="182">
        <v>11</v>
      </c>
      <c r="O272" s="114">
        <v>7</v>
      </c>
      <c r="P272" s="12">
        <v>2</v>
      </c>
      <c r="Q272" s="27">
        <v>9</v>
      </c>
      <c r="R272" s="234">
        <v>15</v>
      </c>
      <c r="S272" s="194">
        <v>17</v>
      </c>
      <c r="T272" s="52">
        <v>16</v>
      </c>
      <c r="U272" s="158">
        <v>15</v>
      </c>
      <c r="V272" s="50">
        <v>17</v>
      </c>
      <c r="W272" s="75">
        <v>20</v>
      </c>
      <c r="X272" s="70">
        <v>20</v>
      </c>
      <c r="Y272" s="51">
        <v>16</v>
      </c>
      <c r="Z272" s="52">
        <v>16</v>
      </c>
      <c r="AA272" s="12"/>
      <c r="AB272" s="12"/>
      <c r="AC272" s="12"/>
      <c r="AD272" s="12"/>
      <c r="AE272" s="12"/>
      <c r="AF272" s="12"/>
      <c r="AG272" s="712">
        <v>0.3</v>
      </c>
      <c r="AH272" s="12"/>
      <c r="AI272" s="12"/>
      <c r="AJ272" s="12"/>
      <c r="AK272" s="496">
        <v>20</v>
      </c>
      <c r="AL272" s="283">
        <v>33</v>
      </c>
      <c r="AM272" s="335">
        <v>96</v>
      </c>
      <c r="AN272" s="415">
        <v>99</v>
      </c>
      <c r="AO272" s="271">
        <v>100</v>
      </c>
      <c r="AP272" s="483">
        <v>89</v>
      </c>
    </row>
    <row r="273" spans="1:42" x14ac:dyDescent="0.3">
      <c r="A273" s="1685">
        <f t="shared" si="6"/>
        <v>43019</v>
      </c>
      <c r="B273" s="1" t="s">
        <v>873</v>
      </c>
      <c r="C273" s="241">
        <v>8</v>
      </c>
      <c r="D273" s="123">
        <v>7</v>
      </c>
      <c r="E273" s="62">
        <v>6</v>
      </c>
      <c r="F273" s="77">
        <v>8</v>
      </c>
      <c r="G273" s="200">
        <v>9</v>
      </c>
      <c r="H273" s="220">
        <v>10</v>
      </c>
      <c r="I273" s="221">
        <v>12</v>
      </c>
      <c r="J273" s="416">
        <v>13</v>
      </c>
      <c r="K273" s="151">
        <v>16</v>
      </c>
      <c r="L273" s="307">
        <v>14</v>
      </c>
      <c r="M273" s="248">
        <v>12</v>
      </c>
      <c r="N273" s="29">
        <v>12</v>
      </c>
      <c r="O273" s="221">
        <v>12</v>
      </c>
      <c r="P273" s="416">
        <v>13</v>
      </c>
      <c r="Q273" s="348">
        <v>19</v>
      </c>
      <c r="R273" s="547">
        <v>23</v>
      </c>
      <c r="S273" s="52">
        <v>16</v>
      </c>
      <c r="T273" s="489">
        <v>16</v>
      </c>
      <c r="U273" s="158">
        <v>15</v>
      </c>
      <c r="V273" s="41">
        <v>17</v>
      </c>
      <c r="W273" s="75">
        <v>20</v>
      </c>
      <c r="X273" s="71">
        <v>21</v>
      </c>
      <c r="Y273" s="41">
        <v>17</v>
      </c>
      <c r="Z273" s="23">
        <v>16</v>
      </c>
      <c r="AA273" s="12"/>
      <c r="AB273" s="12"/>
      <c r="AC273" s="12"/>
      <c r="AD273" s="12"/>
      <c r="AE273" s="12"/>
      <c r="AF273" s="12"/>
      <c r="AG273" s="12"/>
      <c r="AH273" s="12"/>
      <c r="AI273" s="505">
        <v>53</v>
      </c>
      <c r="AJ273" s="412">
        <v>93</v>
      </c>
      <c r="AK273" s="585">
        <v>62</v>
      </c>
      <c r="AL273" s="546">
        <v>13</v>
      </c>
      <c r="AM273" s="12"/>
      <c r="AN273" s="282"/>
      <c r="AO273" s="271">
        <v>100</v>
      </c>
      <c r="AP273" s="516">
        <v>97</v>
      </c>
    </row>
    <row r="274" spans="1:42" x14ac:dyDescent="0.3">
      <c r="A274" s="1685">
        <f t="shared" si="6"/>
        <v>43020</v>
      </c>
      <c r="B274" s="1" t="s">
        <v>874</v>
      </c>
      <c r="C274" s="148">
        <v>13</v>
      </c>
      <c r="D274" s="232">
        <v>13</v>
      </c>
      <c r="E274" s="164">
        <v>13</v>
      </c>
      <c r="F274" s="140">
        <v>13</v>
      </c>
      <c r="G274" s="308">
        <v>13</v>
      </c>
      <c r="H274" s="175">
        <v>13</v>
      </c>
      <c r="I274" s="222">
        <v>12</v>
      </c>
      <c r="J274" s="146">
        <v>12</v>
      </c>
      <c r="K274" s="426">
        <v>24</v>
      </c>
      <c r="L274" s="379">
        <v>23</v>
      </c>
      <c r="M274" s="339">
        <v>24</v>
      </c>
      <c r="N274" s="696">
        <v>22</v>
      </c>
      <c r="O274" s="778">
        <v>22</v>
      </c>
      <c r="P274" s="408">
        <v>22</v>
      </c>
      <c r="Q274" s="681">
        <v>21</v>
      </c>
      <c r="R274" s="367">
        <v>23</v>
      </c>
      <c r="S274" s="157">
        <v>16</v>
      </c>
      <c r="T274" s="156">
        <v>15</v>
      </c>
      <c r="U274" s="93">
        <v>14</v>
      </c>
      <c r="V274" s="177">
        <v>14</v>
      </c>
      <c r="W274" s="236">
        <v>14</v>
      </c>
      <c r="X274" s="94">
        <v>13</v>
      </c>
      <c r="Y274" s="144">
        <v>13</v>
      </c>
      <c r="Z274" s="143">
        <v>12</v>
      </c>
      <c r="AA274" s="12"/>
      <c r="AB274" s="278">
        <v>0.1</v>
      </c>
      <c r="AC274" s="280">
        <v>0.4</v>
      </c>
      <c r="AD274" s="12"/>
      <c r="AE274" s="714"/>
      <c r="AF274" s="722">
        <v>0.1</v>
      </c>
      <c r="AG274" s="395">
        <v>0.2</v>
      </c>
      <c r="AH274" s="711">
        <v>0.3</v>
      </c>
      <c r="AI274" s="516">
        <v>97</v>
      </c>
      <c r="AJ274" s="412">
        <v>93</v>
      </c>
      <c r="AK274" s="271">
        <v>100</v>
      </c>
      <c r="AL274" s="271">
        <v>100</v>
      </c>
      <c r="AM274" s="271">
        <v>100</v>
      </c>
      <c r="AN274" s="271">
        <v>100</v>
      </c>
      <c r="AO274" s="271">
        <v>100</v>
      </c>
      <c r="AP274" s="271">
        <v>100</v>
      </c>
    </row>
    <row r="275" spans="1:42" x14ac:dyDescent="0.3">
      <c r="A275" s="1685">
        <f t="shared" si="6"/>
        <v>43021</v>
      </c>
      <c r="B275" s="1" t="s">
        <v>875</v>
      </c>
      <c r="C275" s="142">
        <v>12</v>
      </c>
      <c r="D275" s="8">
        <v>9</v>
      </c>
      <c r="E275" s="8">
        <v>9</v>
      </c>
      <c r="F275" s="241">
        <v>8</v>
      </c>
      <c r="G275" s="87">
        <v>6</v>
      </c>
      <c r="H275" s="12">
        <v>5</v>
      </c>
      <c r="I275" s="12">
        <v>4</v>
      </c>
      <c r="J275" s="12">
        <v>1</v>
      </c>
      <c r="K275" s="709">
        <v>22</v>
      </c>
      <c r="L275" s="173">
        <v>16</v>
      </c>
      <c r="M275" s="462">
        <v>17</v>
      </c>
      <c r="N275" s="309">
        <v>15</v>
      </c>
      <c r="O275" s="27">
        <v>9</v>
      </c>
      <c r="P275" s="77">
        <v>8</v>
      </c>
      <c r="Q275" s="66">
        <v>7</v>
      </c>
      <c r="R275" s="12">
        <v>2</v>
      </c>
      <c r="S275" s="162">
        <v>12</v>
      </c>
      <c r="T275" s="116">
        <v>12</v>
      </c>
      <c r="U275" s="160">
        <v>11</v>
      </c>
      <c r="V275" s="95">
        <v>12</v>
      </c>
      <c r="W275" s="22">
        <v>16</v>
      </c>
      <c r="X275" s="51">
        <v>16</v>
      </c>
      <c r="Y275" s="51">
        <v>16</v>
      </c>
      <c r="Z275" s="94">
        <v>13</v>
      </c>
      <c r="AA275" s="739">
        <v>0.2</v>
      </c>
      <c r="AB275" s="714"/>
      <c r="AC275" s="710"/>
      <c r="AD275" s="12"/>
      <c r="AE275" s="12"/>
      <c r="AF275" s="12"/>
      <c r="AG275" s="12"/>
      <c r="AH275" s="12"/>
      <c r="AI275" s="271">
        <v>100</v>
      </c>
      <c r="AJ275" s="271">
        <v>100</v>
      </c>
      <c r="AK275" s="271">
        <v>100</v>
      </c>
      <c r="AL275" s="271">
        <v>100</v>
      </c>
      <c r="AM275" s="624">
        <v>75</v>
      </c>
      <c r="AN275" s="516">
        <v>97</v>
      </c>
      <c r="AO275" s="574">
        <v>61</v>
      </c>
      <c r="AP275" s="507">
        <v>45</v>
      </c>
    </row>
    <row r="276" spans="1:42" x14ac:dyDescent="0.3">
      <c r="A276" s="1685">
        <f t="shared" si="6"/>
        <v>43022</v>
      </c>
      <c r="B276" s="43" t="s">
        <v>876</v>
      </c>
      <c r="C276" s="12">
        <v>3</v>
      </c>
      <c r="D276" s="12">
        <v>4</v>
      </c>
      <c r="E276" s="12">
        <v>5</v>
      </c>
      <c r="F276" s="78">
        <v>6</v>
      </c>
      <c r="G276" s="64">
        <v>7</v>
      </c>
      <c r="H276" s="61">
        <v>7</v>
      </c>
      <c r="I276" s="46">
        <v>7</v>
      </c>
      <c r="J276" s="12">
        <v>5</v>
      </c>
      <c r="K276" s="12">
        <v>4</v>
      </c>
      <c r="L276" s="123">
        <v>7</v>
      </c>
      <c r="M276" s="5">
        <v>8</v>
      </c>
      <c r="N276" s="131">
        <v>11</v>
      </c>
      <c r="O276" s="322">
        <v>10</v>
      </c>
      <c r="P276" s="9">
        <v>11</v>
      </c>
      <c r="Q276" s="221">
        <v>12</v>
      </c>
      <c r="R276" s="28">
        <v>11</v>
      </c>
      <c r="S276" s="116">
        <v>12</v>
      </c>
      <c r="T276" s="186">
        <v>11</v>
      </c>
      <c r="U276" s="558">
        <v>10</v>
      </c>
      <c r="V276" s="177">
        <v>14</v>
      </c>
      <c r="W276" s="130">
        <v>20</v>
      </c>
      <c r="X276" s="39">
        <v>23</v>
      </c>
      <c r="Y276" s="249">
        <v>21</v>
      </c>
      <c r="Z276" s="219">
        <v>18</v>
      </c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</row>
    <row r="277" spans="1:42" x14ac:dyDescent="0.3">
      <c r="A277" s="1685">
        <f t="shared" si="6"/>
        <v>43023</v>
      </c>
      <c r="B277" s="43" t="s">
        <v>877</v>
      </c>
      <c r="C277" s="12">
        <v>5</v>
      </c>
      <c r="D277" s="12">
        <v>4</v>
      </c>
      <c r="E277" s="12">
        <v>3</v>
      </c>
      <c r="F277" s="12">
        <v>4</v>
      </c>
      <c r="G277" s="12">
        <v>4</v>
      </c>
      <c r="H277" s="76">
        <v>5</v>
      </c>
      <c r="I277" s="3">
        <v>7</v>
      </c>
      <c r="J277" s="87">
        <v>6</v>
      </c>
      <c r="K277" s="9">
        <v>11</v>
      </c>
      <c r="L277" s="66">
        <v>7</v>
      </c>
      <c r="M277" s="78">
        <v>6</v>
      </c>
      <c r="N277" s="25">
        <v>8</v>
      </c>
      <c r="O277" s="123">
        <v>7</v>
      </c>
      <c r="P277" s="25">
        <v>8</v>
      </c>
      <c r="Q277" s="131">
        <v>11</v>
      </c>
      <c r="R277" s="307">
        <v>14</v>
      </c>
      <c r="S277" s="157">
        <v>16</v>
      </c>
      <c r="T277" s="180">
        <v>15</v>
      </c>
      <c r="U277" s="94">
        <v>13</v>
      </c>
      <c r="V277" s="219">
        <v>18</v>
      </c>
      <c r="W277" s="203">
        <v>24</v>
      </c>
      <c r="X277" s="290">
        <v>26</v>
      </c>
      <c r="Y277" s="268">
        <v>24</v>
      </c>
      <c r="Z277" s="67">
        <v>20</v>
      </c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</row>
    <row r="278" spans="1:42" x14ac:dyDescent="0.3">
      <c r="A278" s="1685">
        <f t="shared" si="6"/>
        <v>43024</v>
      </c>
      <c r="B278" s="1" t="s">
        <v>878</v>
      </c>
      <c r="C278" s="85">
        <v>7</v>
      </c>
      <c r="D278" s="64">
        <v>7</v>
      </c>
      <c r="E278" s="3">
        <v>7</v>
      </c>
      <c r="F278" s="102">
        <v>8</v>
      </c>
      <c r="G278" s="122">
        <v>10</v>
      </c>
      <c r="H278" s="220">
        <v>10</v>
      </c>
      <c r="I278" s="79">
        <v>7</v>
      </c>
      <c r="J278" s="12">
        <v>4</v>
      </c>
      <c r="K278" s="413">
        <v>18</v>
      </c>
      <c r="L278" s="780">
        <v>19</v>
      </c>
      <c r="M278" s="375">
        <v>19</v>
      </c>
      <c r="N278" s="566">
        <v>18</v>
      </c>
      <c r="O278" s="172">
        <v>17</v>
      </c>
      <c r="P278" s="462">
        <v>17</v>
      </c>
      <c r="Q278" s="150">
        <v>15</v>
      </c>
      <c r="R278" s="235">
        <v>8</v>
      </c>
      <c r="S278" s="90">
        <v>18</v>
      </c>
      <c r="T278" s="42">
        <v>17</v>
      </c>
      <c r="U278" s="36">
        <v>16</v>
      </c>
      <c r="V278" s="458">
        <v>19</v>
      </c>
      <c r="W278" s="203">
        <v>24</v>
      </c>
      <c r="X278" s="128">
        <v>26</v>
      </c>
      <c r="Y278" s="238">
        <v>25</v>
      </c>
      <c r="Z278" s="72">
        <v>22</v>
      </c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281">
        <v>8</v>
      </c>
      <c r="AO278" s="415">
        <v>99</v>
      </c>
      <c r="AP278" s="543">
        <v>55</v>
      </c>
    </row>
    <row r="279" spans="1:42" x14ac:dyDescent="0.3">
      <c r="A279" s="1685">
        <f t="shared" si="6"/>
        <v>43025</v>
      </c>
      <c r="B279" s="1" t="s">
        <v>879</v>
      </c>
      <c r="C279" s="12">
        <v>4</v>
      </c>
      <c r="D279" s="12">
        <v>4</v>
      </c>
      <c r="E279" s="12">
        <v>3</v>
      </c>
      <c r="F279" s="12">
        <v>2</v>
      </c>
      <c r="G279" s="12">
        <v>4</v>
      </c>
      <c r="H279" s="85">
        <v>7</v>
      </c>
      <c r="I279" s="63">
        <v>6</v>
      </c>
      <c r="J279" s="12">
        <v>5</v>
      </c>
      <c r="K279" s="200">
        <v>9</v>
      </c>
      <c r="L279" s="184">
        <v>10</v>
      </c>
      <c r="M279" s="12">
        <v>5</v>
      </c>
      <c r="N279" s="12">
        <v>4</v>
      </c>
      <c r="O279" s="123">
        <v>7</v>
      </c>
      <c r="P279" s="3">
        <v>7</v>
      </c>
      <c r="Q279" s="302">
        <v>9</v>
      </c>
      <c r="R279" s="141">
        <v>9</v>
      </c>
      <c r="S279" s="20">
        <v>21</v>
      </c>
      <c r="T279" s="40">
        <v>20</v>
      </c>
      <c r="U279" s="135">
        <v>19</v>
      </c>
      <c r="V279" s="120">
        <v>23</v>
      </c>
      <c r="W279" s="127">
        <v>27</v>
      </c>
      <c r="X279" s="354">
        <v>28</v>
      </c>
      <c r="Y279" s="204">
        <v>26</v>
      </c>
      <c r="Z279" s="99">
        <v>22</v>
      </c>
      <c r="AA279" s="12"/>
      <c r="AB279" s="12"/>
      <c r="AC279" s="12"/>
      <c r="AD279" s="12"/>
      <c r="AE279" s="12"/>
      <c r="AF279" s="12"/>
      <c r="AG279" s="12"/>
      <c r="AH279" s="12"/>
      <c r="AI279" s="372">
        <v>48</v>
      </c>
      <c r="AJ279" s="269">
        <v>92</v>
      </c>
      <c r="AK279" s="271">
        <v>100</v>
      </c>
      <c r="AL279" s="423">
        <v>94</v>
      </c>
      <c r="AM279" s="540">
        <v>69</v>
      </c>
      <c r="AN279" s="415">
        <v>99</v>
      </c>
      <c r="AO279" s="546">
        <v>14</v>
      </c>
      <c r="AP279" s="299">
        <v>8</v>
      </c>
    </row>
    <row r="280" spans="1:42" x14ac:dyDescent="0.3">
      <c r="A280" s="1685">
        <f t="shared" si="6"/>
        <v>43026</v>
      </c>
      <c r="B280" s="1" t="s">
        <v>880</v>
      </c>
      <c r="C280" s="12">
        <v>4</v>
      </c>
      <c r="D280" s="12">
        <v>3</v>
      </c>
      <c r="E280" s="12">
        <v>4</v>
      </c>
      <c r="F280" s="24">
        <v>6</v>
      </c>
      <c r="G280" s="225">
        <v>7</v>
      </c>
      <c r="H280" s="45">
        <v>5</v>
      </c>
      <c r="I280" s="12">
        <v>4</v>
      </c>
      <c r="J280" s="123">
        <v>7</v>
      </c>
      <c r="K280" s="141">
        <v>9</v>
      </c>
      <c r="L280" s="12">
        <v>5</v>
      </c>
      <c r="M280" s="241">
        <v>8</v>
      </c>
      <c r="N280" s="220">
        <v>10</v>
      </c>
      <c r="O280" s="307">
        <v>14</v>
      </c>
      <c r="P280" s="47">
        <v>8</v>
      </c>
      <c r="Q280" s="102">
        <v>8</v>
      </c>
      <c r="R280" s="172">
        <v>17</v>
      </c>
      <c r="S280" s="133">
        <v>20</v>
      </c>
      <c r="T280" s="56">
        <v>19</v>
      </c>
      <c r="U280" s="90">
        <v>18</v>
      </c>
      <c r="V280" s="55">
        <v>22</v>
      </c>
      <c r="W280" s="227">
        <v>25</v>
      </c>
      <c r="X280" s="73">
        <v>26</v>
      </c>
      <c r="Y280" s="510">
        <v>25</v>
      </c>
      <c r="Z280" s="329">
        <v>23</v>
      </c>
      <c r="AA280" s="12"/>
      <c r="AB280" s="12"/>
      <c r="AC280" s="12"/>
      <c r="AD280" s="12"/>
      <c r="AE280" s="444">
        <v>1.4</v>
      </c>
      <c r="AF280" s="835">
        <v>0.8</v>
      </c>
      <c r="AG280" s="836">
        <v>1.3</v>
      </c>
      <c r="AH280" s="475">
        <v>6.4</v>
      </c>
      <c r="AI280" s="12"/>
      <c r="AJ280" s="745"/>
      <c r="AK280" s="12"/>
      <c r="AL280" s="532">
        <v>42</v>
      </c>
      <c r="AM280" s="541">
        <v>73</v>
      </c>
      <c r="AN280" s="415">
        <v>100</v>
      </c>
      <c r="AO280" s="335">
        <v>96</v>
      </c>
      <c r="AP280" s="562">
        <v>76</v>
      </c>
    </row>
    <row r="281" spans="1:42" x14ac:dyDescent="0.3">
      <c r="A281" s="1685">
        <f t="shared" si="6"/>
        <v>43027</v>
      </c>
      <c r="B281" s="1" t="s">
        <v>881</v>
      </c>
      <c r="C281" s="30">
        <v>11</v>
      </c>
      <c r="D281" s="142">
        <v>12</v>
      </c>
      <c r="E281" s="183">
        <v>11</v>
      </c>
      <c r="F281" s="200">
        <v>9</v>
      </c>
      <c r="G281" s="24">
        <v>6</v>
      </c>
      <c r="H281" s="12">
        <v>4</v>
      </c>
      <c r="I281" s="12">
        <v>4</v>
      </c>
      <c r="J281" s="12">
        <v>5</v>
      </c>
      <c r="K281" s="457">
        <v>23</v>
      </c>
      <c r="L281" s="373">
        <v>22</v>
      </c>
      <c r="M281" s="457">
        <v>23</v>
      </c>
      <c r="N281" s="172">
        <v>17</v>
      </c>
      <c r="O281" s="8">
        <v>9</v>
      </c>
      <c r="P281" s="113">
        <v>6</v>
      </c>
      <c r="Q281" s="76">
        <v>5</v>
      </c>
      <c r="R281" s="102">
        <v>8</v>
      </c>
      <c r="S281" s="38">
        <v>22</v>
      </c>
      <c r="T281" s="243">
        <v>19</v>
      </c>
      <c r="U281" s="13">
        <v>15</v>
      </c>
      <c r="V281" s="51">
        <v>16</v>
      </c>
      <c r="W281" s="226">
        <v>20</v>
      </c>
      <c r="X281" s="74">
        <v>23</v>
      </c>
      <c r="Y281" s="121">
        <v>20</v>
      </c>
      <c r="Z281" s="54">
        <v>17</v>
      </c>
      <c r="AA281" s="710"/>
      <c r="AB281" s="710"/>
      <c r="AC281" s="12"/>
      <c r="AD281" s="12"/>
      <c r="AE281" s="12"/>
      <c r="AF281" s="12"/>
      <c r="AG281" s="12"/>
      <c r="AH281" s="12"/>
      <c r="AI281" s="271">
        <v>100</v>
      </c>
      <c r="AJ281" s="342">
        <v>85</v>
      </c>
      <c r="AK281" s="574">
        <v>61</v>
      </c>
      <c r="AL281" s="546">
        <v>14</v>
      </c>
      <c r="AM281" s="12"/>
      <c r="AN281" s="12"/>
      <c r="AO281" s="12"/>
      <c r="AP281" s="12"/>
    </row>
    <row r="282" spans="1:42" x14ac:dyDescent="0.3">
      <c r="A282" s="1685">
        <f t="shared" si="6"/>
        <v>43028</v>
      </c>
      <c r="B282" s="1" t="s">
        <v>882</v>
      </c>
      <c r="C282" s="85">
        <v>7</v>
      </c>
      <c r="D282" s="241">
        <v>8</v>
      </c>
      <c r="E282" s="235">
        <v>8</v>
      </c>
      <c r="F282" s="26">
        <v>9</v>
      </c>
      <c r="G282" s="77">
        <v>8</v>
      </c>
      <c r="H282" s="7">
        <v>6</v>
      </c>
      <c r="I282" s="12">
        <v>4</v>
      </c>
      <c r="J282" s="12">
        <v>4</v>
      </c>
      <c r="K282" s="146">
        <v>12</v>
      </c>
      <c r="L282" s="166">
        <v>17</v>
      </c>
      <c r="M282" s="171">
        <v>18</v>
      </c>
      <c r="N282" s="172">
        <v>17</v>
      </c>
      <c r="O282" s="181">
        <v>12</v>
      </c>
      <c r="P282" s="217">
        <v>10</v>
      </c>
      <c r="Q282" s="66">
        <v>7</v>
      </c>
      <c r="R282" s="63">
        <v>6</v>
      </c>
      <c r="S282" s="52">
        <v>16</v>
      </c>
      <c r="T282" s="187">
        <v>14</v>
      </c>
      <c r="U282" s="103">
        <v>13</v>
      </c>
      <c r="V282" s="36">
        <v>16</v>
      </c>
      <c r="W282" s="134">
        <v>21</v>
      </c>
      <c r="X282" s="227">
        <v>25</v>
      </c>
      <c r="Y282" s="329">
        <v>23</v>
      </c>
      <c r="Z282" s="20">
        <v>21</v>
      </c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745"/>
      <c r="AL282" s="12"/>
      <c r="AM282" s="12"/>
      <c r="AN282" s="609">
        <v>16</v>
      </c>
      <c r="AO282" s="271">
        <v>100</v>
      </c>
      <c r="AP282" s="415">
        <v>99</v>
      </c>
    </row>
    <row r="283" spans="1:42" x14ac:dyDescent="0.3">
      <c r="A283" s="1685">
        <f t="shared" si="6"/>
        <v>43029</v>
      </c>
      <c r="B283" s="43" t="s">
        <v>883</v>
      </c>
      <c r="C283" s="12">
        <v>4</v>
      </c>
      <c r="D283" s="46">
        <v>7</v>
      </c>
      <c r="E283" s="11">
        <v>10</v>
      </c>
      <c r="F283" s="30">
        <v>11</v>
      </c>
      <c r="G283" s="28">
        <v>11</v>
      </c>
      <c r="H283" s="28">
        <v>11</v>
      </c>
      <c r="I283" s="302">
        <v>9</v>
      </c>
      <c r="J283" s="6">
        <v>8</v>
      </c>
      <c r="K283" s="113">
        <v>6</v>
      </c>
      <c r="L283" s="163">
        <v>14</v>
      </c>
      <c r="M283" s="697">
        <v>18</v>
      </c>
      <c r="N283" s="498">
        <v>18</v>
      </c>
      <c r="O283" s="376">
        <v>16</v>
      </c>
      <c r="P283" s="166">
        <v>17</v>
      </c>
      <c r="Q283" s="309">
        <v>15</v>
      </c>
      <c r="R283" s="223">
        <v>14</v>
      </c>
      <c r="S283" s="70">
        <v>20</v>
      </c>
      <c r="T283" s="37">
        <v>18</v>
      </c>
      <c r="U283" s="23">
        <v>16</v>
      </c>
      <c r="V283" s="218">
        <v>17</v>
      </c>
      <c r="W283" s="68">
        <v>19</v>
      </c>
      <c r="X283" s="75">
        <v>20</v>
      </c>
      <c r="Y283" s="243">
        <v>19</v>
      </c>
      <c r="Z283" s="201">
        <v>15</v>
      </c>
      <c r="AA283" s="711">
        <v>0.3</v>
      </c>
      <c r="AB283" s="714"/>
      <c r="AC283" s="12"/>
      <c r="AD283" s="12"/>
      <c r="AE283" s="12"/>
      <c r="AF283" s="12"/>
      <c r="AG283" s="12"/>
      <c r="AH283" s="12"/>
      <c r="AI283" s="271">
        <v>100</v>
      </c>
      <c r="AJ283" s="335">
        <v>97</v>
      </c>
      <c r="AK283" s="543">
        <v>55</v>
      </c>
      <c r="AL283" s="584">
        <v>23</v>
      </c>
      <c r="AM283" s="327"/>
      <c r="AN283" s="327"/>
      <c r="AO283" s="12"/>
      <c r="AP283" s="12"/>
    </row>
    <row r="284" spans="1:42" x14ac:dyDescent="0.3">
      <c r="A284" s="1685">
        <f t="shared" si="6"/>
        <v>43030</v>
      </c>
      <c r="B284" s="43" t="s">
        <v>884</v>
      </c>
      <c r="C284" s="196">
        <v>8</v>
      </c>
      <c r="D284" s="47">
        <v>8</v>
      </c>
      <c r="E284" s="25">
        <v>8</v>
      </c>
      <c r="F284" s="225">
        <v>7</v>
      </c>
      <c r="G284" s="12">
        <v>4</v>
      </c>
      <c r="H284" s="12">
        <v>4</v>
      </c>
      <c r="I284" s="12">
        <v>3</v>
      </c>
      <c r="J284" s="12">
        <v>4</v>
      </c>
      <c r="K284" s="138">
        <v>15</v>
      </c>
      <c r="L284" s="306">
        <v>15</v>
      </c>
      <c r="M284" s="152">
        <v>14</v>
      </c>
      <c r="N284" s="206">
        <v>11</v>
      </c>
      <c r="O284" s="85">
        <v>7</v>
      </c>
      <c r="P284" s="63">
        <v>6</v>
      </c>
      <c r="Q284" s="12">
        <v>4</v>
      </c>
      <c r="R284" s="24">
        <v>6</v>
      </c>
      <c r="S284" s="103">
        <v>13</v>
      </c>
      <c r="T284" s="188">
        <v>11</v>
      </c>
      <c r="U284" s="608">
        <v>10</v>
      </c>
      <c r="V284" s="116">
        <v>12</v>
      </c>
      <c r="W284" s="218">
        <v>17</v>
      </c>
      <c r="X284" s="68">
        <v>19</v>
      </c>
      <c r="Y284" s="145">
        <v>18</v>
      </c>
      <c r="Z284" s="177">
        <v>14</v>
      </c>
      <c r="AA284" s="711">
        <v>0.3</v>
      </c>
      <c r="AB284" s="12"/>
      <c r="AC284" s="12"/>
      <c r="AD284" s="12"/>
      <c r="AE284" s="12"/>
      <c r="AF284" s="12"/>
      <c r="AG284" s="12"/>
      <c r="AH284" s="12"/>
      <c r="AI284" s="671">
        <v>26</v>
      </c>
      <c r="AJ284" s="519">
        <v>42</v>
      </c>
      <c r="AK284" s="12"/>
      <c r="AL284" s="12"/>
      <c r="AM284" s="12"/>
      <c r="AN284" s="12"/>
      <c r="AO284" s="12"/>
      <c r="AP284" s="12"/>
    </row>
    <row r="285" spans="1:42" x14ac:dyDescent="0.3">
      <c r="A285" s="1685">
        <f t="shared" si="6"/>
        <v>43031</v>
      </c>
      <c r="B285" s="1" t="s">
        <v>885</v>
      </c>
      <c r="C285" s="48">
        <v>5</v>
      </c>
      <c r="D285" s="44">
        <v>5</v>
      </c>
      <c r="E285" s="24">
        <v>6</v>
      </c>
      <c r="F285" s="64">
        <v>7</v>
      </c>
      <c r="G285" s="225">
        <v>7</v>
      </c>
      <c r="H285" s="79">
        <v>7</v>
      </c>
      <c r="I285" s="77">
        <v>8</v>
      </c>
      <c r="J285" s="66">
        <v>7</v>
      </c>
      <c r="K285" s="102">
        <v>8</v>
      </c>
      <c r="L285" s="122">
        <v>10</v>
      </c>
      <c r="M285" s="30">
        <v>11</v>
      </c>
      <c r="N285" s="206">
        <v>11</v>
      </c>
      <c r="O285" s="2">
        <v>9</v>
      </c>
      <c r="P285" s="272">
        <v>10</v>
      </c>
      <c r="Q285" s="242">
        <v>11</v>
      </c>
      <c r="R285" s="163">
        <v>14</v>
      </c>
      <c r="S285" s="103">
        <v>13</v>
      </c>
      <c r="T285" s="599">
        <v>11</v>
      </c>
      <c r="U285" s="558">
        <v>10</v>
      </c>
      <c r="V285" s="494">
        <v>14</v>
      </c>
      <c r="W285" s="57">
        <v>19</v>
      </c>
      <c r="X285" s="99">
        <v>22</v>
      </c>
      <c r="Y285" s="59">
        <v>20</v>
      </c>
      <c r="Z285" s="145">
        <v>18</v>
      </c>
      <c r="AA285" s="12"/>
      <c r="AB285" s="12"/>
      <c r="AC285" s="12"/>
      <c r="AD285" s="12"/>
      <c r="AE285" s="12"/>
      <c r="AF285" s="12"/>
      <c r="AG285" s="12"/>
      <c r="AH285" s="12"/>
      <c r="AI285" s="569">
        <v>58</v>
      </c>
      <c r="AJ285" s="516">
        <v>97</v>
      </c>
      <c r="AK285" s="708">
        <v>35</v>
      </c>
      <c r="AL285" s="609">
        <v>16</v>
      </c>
      <c r="AM285" s="301">
        <v>11</v>
      </c>
      <c r="AN285" s="12"/>
      <c r="AO285" s="477"/>
      <c r="AP285" s="284">
        <v>12</v>
      </c>
    </row>
    <row r="286" spans="1:42" x14ac:dyDescent="0.3">
      <c r="A286" s="1685">
        <f t="shared" si="6"/>
        <v>43032</v>
      </c>
      <c r="B286" s="1" t="s">
        <v>886</v>
      </c>
      <c r="C286" s="113">
        <v>6</v>
      </c>
      <c r="D286" s="48">
        <v>5</v>
      </c>
      <c r="E286" s="12">
        <v>5</v>
      </c>
      <c r="F286" s="76">
        <v>5</v>
      </c>
      <c r="G286" s="49">
        <v>6</v>
      </c>
      <c r="H286" s="85">
        <v>7</v>
      </c>
      <c r="I286" s="66">
        <v>7</v>
      </c>
      <c r="J286" s="113">
        <v>6</v>
      </c>
      <c r="K286" s="232">
        <v>13</v>
      </c>
      <c r="L286" s="303">
        <v>10</v>
      </c>
      <c r="M286" s="30">
        <v>11</v>
      </c>
      <c r="N286" s="2">
        <v>9</v>
      </c>
      <c r="O286" s="5">
        <v>8</v>
      </c>
      <c r="P286" s="241">
        <v>8</v>
      </c>
      <c r="Q286" s="272">
        <v>10</v>
      </c>
      <c r="R286" s="148">
        <v>13</v>
      </c>
      <c r="S286" s="36">
        <v>16</v>
      </c>
      <c r="T286" s="13">
        <v>15</v>
      </c>
      <c r="U286" s="180">
        <v>15</v>
      </c>
      <c r="V286" s="57">
        <v>19</v>
      </c>
      <c r="W286" s="203">
        <v>24</v>
      </c>
      <c r="X286" s="204">
        <v>26</v>
      </c>
      <c r="Y286" s="110">
        <v>24</v>
      </c>
      <c r="Z286" s="291">
        <v>21</v>
      </c>
      <c r="AA286" s="12"/>
      <c r="AB286" s="12"/>
      <c r="AC286" s="12"/>
      <c r="AD286" s="12"/>
      <c r="AE286" s="12"/>
      <c r="AF286" s="12"/>
      <c r="AG286" s="12"/>
      <c r="AH286" s="12"/>
      <c r="AI286" s="283">
        <v>34</v>
      </c>
      <c r="AJ286" s="600">
        <v>91</v>
      </c>
      <c r="AK286" s="343">
        <v>59</v>
      </c>
      <c r="AL286" s="454">
        <v>27</v>
      </c>
      <c r="AM286" s="735"/>
      <c r="AN286" s="519">
        <v>42</v>
      </c>
      <c r="AO286" s="446">
        <v>87</v>
      </c>
      <c r="AP286" s="583">
        <v>87</v>
      </c>
    </row>
    <row r="287" spans="1:42" x14ac:dyDescent="0.3">
      <c r="A287" s="1685">
        <f t="shared" si="6"/>
        <v>43033</v>
      </c>
      <c r="B287" s="1" t="s">
        <v>887</v>
      </c>
      <c r="C287" s="7">
        <v>6</v>
      </c>
      <c r="D287" s="12">
        <v>4</v>
      </c>
      <c r="E287" s="12">
        <v>4</v>
      </c>
      <c r="F287" s="12">
        <v>4</v>
      </c>
      <c r="G287" s="45">
        <v>5</v>
      </c>
      <c r="H287" s="44">
        <v>5</v>
      </c>
      <c r="I287" s="65">
        <v>6</v>
      </c>
      <c r="J287" s="78">
        <v>6</v>
      </c>
      <c r="K287" s="151">
        <v>16</v>
      </c>
      <c r="L287" s="147">
        <v>11</v>
      </c>
      <c r="M287" s="3">
        <v>7</v>
      </c>
      <c r="N287" s="87">
        <v>6</v>
      </c>
      <c r="O287" s="49">
        <v>6</v>
      </c>
      <c r="P287" s="24">
        <v>6</v>
      </c>
      <c r="Q287" s="25">
        <v>8</v>
      </c>
      <c r="R287" s="30">
        <v>11</v>
      </c>
      <c r="S287" s="458">
        <v>19</v>
      </c>
      <c r="T287" s="81">
        <v>18</v>
      </c>
      <c r="U287" s="50">
        <v>17</v>
      </c>
      <c r="V287" s="71">
        <v>21</v>
      </c>
      <c r="W287" s="215">
        <v>25</v>
      </c>
      <c r="X287" s="325">
        <v>27</v>
      </c>
      <c r="Y287" s="118">
        <v>25</v>
      </c>
      <c r="Z287" s="19">
        <v>21</v>
      </c>
      <c r="AA287" s="12"/>
      <c r="AB287" s="12"/>
      <c r="AC287" s="12"/>
      <c r="AD287" s="12"/>
      <c r="AE287" s="12"/>
      <c r="AF287" s="12"/>
      <c r="AG287" s="12"/>
      <c r="AH287" s="12"/>
      <c r="AI287" s="271">
        <v>100</v>
      </c>
      <c r="AJ287" s="686">
        <v>98</v>
      </c>
      <c r="AK287" s="582">
        <v>88</v>
      </c>
      <c r="AL287" s="486">
        <v>9</v>
      </c>
      <c r="AM287" s="12"/>
      <c r="AN287" s="745"/>
      <c r="AO287" s="671">
        <v>26</v>
      </c>
      <c r="AP287" s="493">
        <v>10</v>
      </c>
    </row>
    <row r="288" spans="1:42" x14ac:dyDescent="0.3">
      <c r="A288" s="1685">
        <f t="shared" si="6"/>
        <v>43034</v>
      </c>
      <c r="B288" s="1" t="s">
        <v>888</v>
      </c>
      <c r="C288" s="12">
        <v>5</v>
      </c>
      <c r="D288" s="12">
        <v>3</v>
      </c>
      <c r="E288" s="12">
        <v>3</v>
      </c>
      <c r="F288" s="12">
        <v>5</v>
      </c>
      <c r="G288" s="66">
        <v>7</v>
      </c>
      <c r="H288" s="220">
        <v>10</v>
      </c>
      <c r="I288" s="30">
        <v>11</v>
      </c>
      <c r="J288" s="200">
        <v>9</v>
      </c>
      <c r="K288" s="272">
        <v>10</v>
      </c>
      <c r="L288" s="113">
        <v>6</v>
      </c>
      <c r="M288" s="12">
        <v>4</v>
      </c>
      <c r="N288" s="25">
        <v>8</v>
      </c>
      <c r="O288" s="241">
        <v>8</v>
      </c>
      <c r="P288" s="254">
        <v>14</v>
      </c>
      <c r="Q288" s="506">
        <v>21</v>
      </c>
      <c r="R288" s="401">
        <v>20</v>
      </c>
      <c r="S288" s="40">
        <v>20</v>
      </c>
      <c r="T288" s="57">
        <v>19</v>
      </c>
      <c r="U288" s="84">
        <v>18</v>
      </c>
      <c r="V288" s="74">
        <v>23</v>
      </c>
      <c r="W288" s="290">
        <v>26</v>
      </c>
      <c r="X288" s="204">
        <v>26</v>
      </c>
      <c r="Y288" s="98">
        <v>21</v>
      </c>
      <c r="Z288" s="458">
        <v>19</v>
      </c>
      <c r="AA288" s="12"/>
      <c r="AB288" s="12"/>
      <c r="AC288" s="12"/>
      <c r="AD288" s="12"/>
      <c r="AE288" s="12"/>
      <c r="AF288" s="12"/>
      <c r="AG288" s="12"/>
      <c r="AH288" s="12"/>
      <c r="AI288" s="779"/>
      <c r="AJ288" s="708">
        <v>36</v>
      </c>
      <c r="AK288" s="12"/>
      <c r="AL288" s="546">
        <v>13</v>
      </c>
      <c r="AM288" s="539">
        <v>79</v>
      </c>
      <c r="AN288" s="271">
        <v>100</v>
      </c>
      <c r="AO288" s="271">
        <v>100</v>
      </c>
      <c r="AP288" s="624">
        <v>76</v>
      </c>
    </row>
    <row r="289" spans="1:42" x14ac:dyDescent="0.3">
      <c r="A289" s="1685">
        <f t="shared" si="6"/>
        <v>43035</v>
      </c>
      <c r="B289" s="1" t="s">
        <v>889</v>
      </c>
      <c r="C289" s="27">
        <v>9</v>
      </c>
      <c r="D289" s="4">
        <v>8</v>
      </c>
      <c r="E289" s="62">
        <v>6</v>
      </c>
      <c r="F289" s="196">
        <v>8</v>
      </c>
      <c r="G289" s="322">
        <v>10</v>
      </c>
      <c r="H289" s="303">
        <v>10</v>
      </c>
      <c r="I289" s="5">
        <v>8</v>
      </c>
      <c r="J289" s="25">
        <v>8</v>
      </c>
      <c r="K289" s="346">
        <v>18</v>
      </c>
      <c r="L289" s="309">
        <v>15</v>
      </c>
      <c r="M289" s="344">
        <v>12</v>
      </c>
      <c r="N289" s="259">
        <v>13</v>
      </c>
      <c r="O289" s="413">
        <v>18</v>
      </c>
      <c r="P289" s="174">
        <v>15</v>
      </c>
      <c r="Q289" s="140">
        <v>13</v>
      </c>
      <c r="R289" s="308">
        <v>13</v>
      </c>
      <c r="S289" s="57">
        <v>19</v>
      </c>
      <c r="T289" s="145">
        <v>18</v>
      </c>
      <c r="U289" s="69">
        <v>18</v>
      </c>
      <c r="V289" s="21">
        <v>18</v>
      </c>
      <c r="W289" s="243">
        <v>19</v>
      </c>
      <c r="X289" s="195">
        <v>22</v>
      </c>
      <c r="Y289" s="212">
        <v>19</v>
      </c>
      <c r="Z289" s="82">
        <v>17</v>
      </c>
      <c r="AA289" s="12"/>
      <c r="AB289" s="833">
        <v>1.4</v>
      </c>
      <c r="AC289" s="833">
        <v>1.4</v>
      </c>
      <c r="AD289" s="791">
        <v>0.5</v>
      </c>
      <c r="AE289" s="722">
        <v>0.1</v>
      </c>
      <c r="AF289" s="722">
        <v>0.1</v>
      </c>
      <c r="AG289" s="744">
        <v>0.2</v>
      </c>
      <c r="AH289" s="710"/>
      <c r="AI289" s="756">
        <v>34</v>
      </c>
      <c r="AJ289" s="624">
        <v>75</v>
      </c>
      <c r="AK289" s="271">
        <v>100</v>
      </c>
      <c r="AL289" s="271">
        <v>100</v>
      </c>
      <c r="AM289" s="423">
        <v>94</v>
      </c>
      <c r="AN289" s="372">
        <v>48</v>
      </c>
      <c r="AO289" s="488">
        <v>28</v>
      </c>
      <c r="AP289" s="671">
        <v>26</v>
      </c>
    </row>
    <row r="290" spans="1:42" x14ac:dyDescent="0.3">
      <c r="A290" s="1685">
        <f t="shared" si="6"/>
        <v>43036</v>
      </c>
      <c r="B290" s="43" t="s">
        <v>890</v>
      </c>
      <c r="C290" s="64">
        <v>7</v>
      </c>
      <c r="D290" s="12">
        <v>5</v>
      </c>
      <c r="E290" s="12">
        <v>4</v>
      </c>
      <c r="F290" s="12">
        <v>4</v>
      </c>
      <c r="G290" s="65">
        <v>6</v>
      </c>
      <c r="H290" s="77">
        <v>8</v>
      </c>
      <c r="I290" s="5">
        <v>8</v>
      </c>
      <c r="J290" s="3">
        <v>7</v>
      </c>
      <c r="K290" s="248">
        <v>12</v>
      </c>
      <c r="L290" s="27">
        <v>9</v>
      </c>
      <c r="M290" s="60">
        <v>6</v>
      </c>
      <c r="N290" s="87">
        <v>6</v>
      </c>
      <c r="O290" s="24">
        <v>6</v>
      </c>
      <c r="P290" s="77">
        <v>8</v>
      </c>
      <c r="Q290" s="131">
        <v>11</v>
      </c>
      <c r="R290" s="152">
        <v>14</v>
      </c>
      <c r="S290" s="157">
        <v>16</v>
      </c>
      <c r="T290" s="17">
        <v>15</v>
      </c>
      <c r="U290" s="16">
        <v>14</v>
      </c>
      <c r="V290" s="54">
        <v>17</v>
      </c>
      <c r="W290" s="133">
        <v>20</v>
      </c>
      <c r="X290" s="134">
        <v>21</v>
      </c>
      <c r="Y290" s="107">
        <v>20</v>
      </c>
      <c r="Z290" s="219">
        <v>18</v>
      </c>
      <c r="AA290" s="12"/>
      <c r="AB290" s="12"/>
      <c r="AC290" s="12"/>
      <c r="AD290" s="12"/>
      <c r="AE290" s="12"/>
      <c r="AF290" s="12"/>
      <c r="AG290" s="12"/>
      <c r="AH290" s="12"/>
      <c r="AI290" s="299">
        <v>8</v>
      </c>
      <c r="AJ290" s="282"/>
      <c r="AK290" s="12"/>
      <c r="AL290" s="735"/>
      <c r="AM290" s="439">
        <v>47</v>
      </c>
      <c r="AN290" s="614">
        <v>44</v>
      </c>
      <c r="AO290" s="12"/>
      <c r="AP290" s="12"/>
    </row>
    <row r="291" spans="1:42" x14ac:dyDescent="0.3">
      <c r="A291" s="1685">
        <f t="shared" si="6"/>
        <v>43037</v>
      </c>
      <c r="B291" s="43" t="s">
        <v>891</v>
      </c>
      <c r="C291" s="196">
        <v>8</v>
      </c>
      <c r="D291" s="12">
        <v>5</v>
      </c>
      <c r="E291" s="76">
        <v>5</v>
      </c>
      <c r="F291" s="44">
        <v>5</v>
      </c>
      <c r="G291" s="76">
        <v>5</v>
      </c>
      <c r="H291" s="12">
        <v>5</v>
      </c>
      <c r="I291" s="12">
        <v>4</v>
      </c>
      <c r="J291" s="12">
        <v>2</v>
      </c>
      <c r="K291" s="401">
        <v>20</v>
      </c>
      <c r="L291" s="122">
        <v>10</v>
      </c>
      <c r="M291" s="183">
        <v>11</v>
      </c>
      <c r="N291" s="302">
        <v>9</v>
      </c>
      <c r="O291" s="63">
        <v>6</v>
      </c>
      <c r="P291" s="63">
        <v>6</v>
      </c>
      <c r="Q291" s="78">
        <v>6</v>
      </c>
      <c r="R291" s="12">
        <v>3</v>
      </c>
      <c r="S291" s="82">
        <v>17</v>
      </c>
      <c r="T291" s="50">
        <v>17</v>
      </c>
      <c r="U291" s="22">
        <v>16</v>
      </c>
      <c r="V291" s="130">
        <v>20</v>
      </c>
      <c r="W291" s="421">
        <v>25</v>
      </c>
      <c r="X291" s="198">
        <v>24</v>
      </c>
      <c r="Y291" s="341">
        <v>24</v>
      </c>
      <c r="Z291" s="117">
        <v>21</v>
      </c>
      <c r="AA291" s="12"/>
      <c r="AB291" s="12"/>
      <c r="AC291" s="12"/>
      <c r="AD291" s="12"/>
      <c r="AE291" s="12"/>
      <c r="AF291" s="722">
        <v>0.1</v>
      </c>
      <c r="AG291" s="12"/>
      <c r="AH291" s="12"/>
      <c r="AI291" s="12"/>
      <c r="AJ291" s="584">
        <v>23</v>
      </c>
      <c r="AK291" s="351">
        <v>57</v>
      </c>
      <c r="AL291" s="687">
        <v>56</v>
      </c>
      <c r="AM291" s="495">
        <v>78</v>
      </c>
      <c r="AN291" s="271">
        <v>100</v>
      </c>
      <c r="AO291" s="271">
        <v>100</v>
      </c>
      <c r="AP291" s="412">
        <v>93</v>
      </c>
    </row>
    <row r="292" spans="1:42" x14ac:dyDescent="0.3">
      <c r="A292" s="1685">
        <f t="shared" si="6"/>
        <v>43038</v>
      </c>
      <c r="B292" s="1" t="s">
        <v>892</v>
      </c>
      <c r="C292" s="12">
        <v>4</v>
      </c>
      <c r="D292" s="86">
        <v>9</v>
      </c>
      <c r="E292" s="225">
        <v>7</v>
      </c>
      <c r="F292" s="65">
        <v>6</v>
      </c>
      <c r="G292" s="102">
        <v>8</v>
      </c>
      <c r="H292" s="31">
        <v>9</v>
      </c>
      <c r="I292" s="5">
        <v>8</v>
      </c>
      <c r="J292" s="48">
        <v>5</v>
      </c>
      <c r="K292" s="5">
        <v>8</v>
      </c>
      <c r="L292" s="400">
        <v>19</v>
      </c>
      <c r="M292" s="321">
        <v>17</v>
      </c>
      <c r="N292" s="11">
        <v>10</v>
      </c>
      <c r="O292" s="248">
        <v>12</v>
      </c>
      <c r="P292" s="318">
        <v>13</v>
      </c>
      <c r="Q292" s="148">
        <v>13</v>
      </c>
      <c r="R292" s="183">
        <v>11</v>
      </c>
      <c r="S292" s="67">
        <v>20</v>
      </c>
      <c r="T292" s="97">
        <v>16</v>
      </c>
      <c r="U292" s="100">
        <v>15</v>
      </c>
      <c r="V292" s="243">
        <v>19</v>
      </c>
      <c r="W292" s="125">
        <v>23</v>
      </c>
      <c r="X292" s="110">
        <v>24</v>
      </c>
      <c r="Y292" s="108">
        <v>22</v>
      </c>
      <c r="Z292" s="243">
        <v>19</v>
      </c>
      <c r="AA292" s="12"/>
      <c r="AB292" s="811">
        <v>0.4</v>
      </c>
      <c r="AC292" s="12"/>
      <c r="AD292" s="12"/>
      <c r="AE292" s="12"/>
      <c r="AF292" s="12"/>
      <c r="AG292" s="12"/>
      <c r="AH292" s="12"/>
      <c r="AI292" s="271">
        <v>100</v>
      </c>
      <c r="AJ292" s="482">
        <v>77</v>
      </c>
      <c r="AK292" s="745"/>
      <c r="AL292" s="282"/>
      <c r="AM292" s="12"/>
      <c r="AN292" s="756">
        <v>34</v>
      </c>
      <c r="AO292" s="671">
        <v>26</v>
      </c>
      <c r="AP292" s="282"/>
    </row>
    <row r="293" spans="1:42" x14ac:dyDescent="0.3">
      <c r="A293" s="1685">
        <f t="shared" si="6"/>
        <v>43039</v>
      </c>
      <c r="B293" s="1" t="s">
        <v>893</v>
      </c>
      <c r="C293" s="12">
        <v>4</v>
      </c>
      <c r="D293" s="12">
        <v>4</v>
      </c>
      <c r="E293" s="12">
        <v>4</v>
      </c>
      <c r="F293" s="12">
        <v>5</v>
      </c>
      <c r="G293" s="45">
        <v>5</v>
      </c>
      <c r="H293" s="49">
        <v>6</v>
      </c>
      <c r="I293" s="12">
        <v>3</v>
      </c>
      <c r="J293" s="12">
        <v>4</v>
      </c>
      <c r="K293" s="63">
        <v>6</v>
      </c>
      <c r="L293" s="113">
        <v>6</v>
      </c>
      <c r="M293" s="66">
        <v>7</v>
      </c>
      <c r="N293" s="141">
        <v>9</v>
      </c>
      <c r="O293" s="272">
        <v>10</v>
      </c>
      <c r="P293" s="2">
        <v>9</v>
      </c>
      <c r="Q293" s="12">
        <v>5</v>
      </c>
      <c r="R293" s="85">
        <v>7</v>
      </c>
      <c r="S293" s="194">
        <v>17</v>
      </c>
      <c r="T293" s="112">
        <v>16</v>
      </c>
      <c r="U293" s="14">
        <v>15</v>
      </c>
      <c r="V293" s="458">
        <v>19</v>
      </c>
      <c r="W293" s="227">
        <v>25</v>
      </c>
      <c r="X293" s="240">
        <v>26</v>
      </c>
      <c r="Y293" s="237">
        <v>24</v>
      </c>
      <c r="Z293" s="91">
        <v>21</v>
      </c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</row>
    <row r="294" spans="1:42" x14ac:dyDescent="0.3">
      <c r="A294" s="1685">
        <f t="shared" si="6"/>
        <v>43040</v>
      </c>
      <c r="B294" s="1" t="s">
        <v>894</v>
      </c>
      <c r="C294" s="12">
        <v>5</v>
      </c>
      <c r="D294" s="12">
        <v>3</v>
      </c>
      <c r="E294" s="12">
        <v>5</v>
      </c>
      <c r="F294" s="66">
        <v>7</v>
      </c>
      <c r="G294" s="235">
        <v>8</v>
      </c>
      <c r="H294" s="31">
        <v>9</v>
      </c>
      <c r="I294" s="217">
        <v>10</v>
      </c>
      <c r="J294" s="28">
        <v>11</v>
      </c>
      <c r="K294" s="31">
        <v>9</v>
      </c>
      <c r="L294" s="87">
        <v>6</v>
      </c>
      <c r="M294" s="230">
        <v>9</v>
      </c>
      <c r="N294" s="142">
        <v>12</v>
      </c>
      <c r="O294" s="137">
        <v>12</v>
      </c>
      <c r="P294" s="152">
        <v>14</v>
      </c>
      <c r="Q294" s="171">
        <v>18</v>
      </c>
      <c r="R294" s="408">
        <v>22</v>
      </c>
      <c r="S294" s="124">
        <v>19</v>
      </c>
      <c r="T294" s="219">
        <v>18</v>
      </c>
      <c r="U294" s="42">
        <v>17</v>
      </c>
      <c r="V294" s="458">
        <v>19</v>
      </c>
      <c r="W294" s="39">
        <v>23</v>
      </c>
      <c r="X294" s="126">
        <v>24</v>
      </c>
      <c r="Y294" s="329">
        <v>23</v>
      </c>
      <c r="Z294" s="19">
        <v>21</v>
      </c>
      <c r="AA294" s="12"/>
      <c r="AB294" s="12"/>
      <c r="AC294" s="12"/>
      <c r="AD294" s="12"/>
      <c r="AE294" s="12"/>
      <c r="AF294" s="12"/>
      <c r="AG294" s="12"/>
      <c r="AH294" s="12"/>
      <c r="AI294" s="654">
        <v>33</v>
      </c>
      <c r="AJ294" s="666">
        <v>73</v>
      </c>
      <c r="AK294" s="537">
        <v>92</v>
      </c>
      <c r="AL294" s="271">
        <v>100</v>
      </c>
      <c r="AM294" s="271">
        <v>100</v>
      </c>
      <c r="AN294" s="271">
        <v>100</v>
      </c>
      <c r="AO294" s="342">
        <v>85</v>
      </c>
      <c r="AP294" s="539">
        <v>79</v>
      </c>
    </row>
    <row r="295" spans="1:42" x14ac:dyDescent="0.3">
      <c r="A295" s="1685">
        <f t="shared" si="6"/>
        <v>43041</v>
      </c>
      <c r="B295" s="1" t="s">
        <v>895</v>
      </c>
      <c r="C295" s="9">
        <v>11</v>
      </c>
      <c r="D295" s="28">
        <v>11</v>
      </c>
      <c r="E295" s="206">
        <v>11</v>
      </c>
      <c r="F295" s="322">
        <v>10</v>
      </c>
      <c r="G295" s="216">
        <v>10</v>
      </c>
      <c r="H295" s="3">
        <v>7</v>
      </c>
      <c r="I295" s="12">
        <v>3</v>
      </c>
      <c r="J295" s="12">
        <v>1</v>
      </c>
      <c r="K295" s="552">
        <v>24</v>
      </c>
      <c r="L295" s="760">
        <v>25</v>
      </c>
      <c r="M295" s="417">
        <v>23</v>
      </c>
      <c r="N295" s="681">
        <v>21</v>
      </c>
      <c r="O295" s="566">
        <v>18</v>
      </c>
      <c r="P295" s="138">
        <v>15</v>
      </c>
      <c r="Q295" s="64">
        <v>7</v>
      </c>
      <c r="R295" s="12">
        <v>2</v>
      </c>
      <c r="S295" s="121">
        <v>20</v>
      </c>
      <c r="T295" s="107">
        <v>20</v>
      </c>
      <c r="U295" s="124">
        <v>19</v>
      </c>
      <c r="V295" s="480">
        <v>19</v>
      </c>
      <c r="W295" s="458">
        <v>19</v>
      </c>
      <c r="X295" s="90">
        <v>18</v>
      </c>
      <c r="Y295" s="40">
        <v>20</v>
      </c>
      <c r="Z295" s="135">
        <v>19</v>
      </c>
      <c r="AA295" s="12"/>
      <c r="AB295" s="12"/>
      <c r="AC295" s="12"/>
      <c r="AD295" s="710"/>
      <c r="AE295" s="747">
        <v>0.3</v>
      </c>
      <c r="AF295" s="803">
        <v>1.5</v>
      </c>
      <c r="AG295" s="840">
        <v>0.6</v>
      </c>
      <c r="AH295" s="714"/>
      <c r="AI295" s="415">
        <v>100</v>
      </c>
      <c r="AJ295" s="271">
        <v>100</v>
      </c>
      <c r="AK295" s="271">
        <v>100</v>
      </c>
      <c r="AL295" s="415">
        <v>100</v>
      </c>
      <c r="AM295" s="271">
        <v>100</v>
      </c>
      <c r="AN295" s="271">
        <v>100</v>
      </c>
      <c r="AO295" s="415">
        <v>100</v>
      </c>
      <c r="AP295" s="464">
        <v>96</v>
      </c>
    </row>
    <row r="296" spans="1:42" x14ac:dyDescent="0.3">
      <c r="A296" s="1685">
        <f t="shared" si="6"/>
        <v>43042</v>
      </c>
      <c r="B296" s="1" t="s">
        <v>896</v>
      </c>
      <c r="C296" s="12">
        <v>3</v>
      </c>
      <c r="D296" s="12">
        <v>5</v>
      </c>
      <c r="E296" s="64">
        <v>7</v>
      </c>
      <c r="F296" s="85">
        <v>7</v>
      </c>
      <c r="G296" s="26">
        <v>9</v>
      </c>
      <c r="H296" s="9">
        <v>11</v>
      </c>
      <c r="I296" s="141">
        <v>9</v>
      </c>
      <c r="J296" s="12">
        <v>5</v>
      </c>
      <c r="K296" s="12">
        <v>5</v>
      </c>
      <c r="L296" s="147">
        <v>11</v>
      </c>
      <c r="M296" s="155">
        <v>16</v>
      </c>
      <c r="N296" s="10">
        <v>11</v>
      </c>
      <c r="O296" s="232">
        <v>13</v>
      </c>
      <c r="P296" s="165">
        <v>16</v>
      </c>
      <c r="Q296" s="174">
        <v>15</v>
      </c>
      <c r="R296" s="322">
        <v>10</v>
      </c>
      <c r="S296" s="37">
        <v>18</v>
      </c>
      <c r="T296" s="18">
        <v>17</v>
      </c>
      <c r="U296" s="97">
        <v>16</v>
      </c>
      <c r="V296" s="83">
        <v>18</v>
      </c>
      <c r="W296" s="326">
        <v>23</v>
      </c>
      <c r="X296" s="118">
        <v>25</v>
      </c>
      <c r="Y296" s="125">
        <v>23</v>
      </c>
      <c r="Z296" s="70">
        <v>20</v>
      </c>
      <c r="AA296" s="714"/>
      <c r="AB296" s="12"/>
      <c r="AC296" s="12"/>
      <c r="AD296" s="12"/>
      <c r="AE296" s="12"/>
      <c r="AF296" s="12"/>
      <c r="AG296" s="12"/>
      <c r="AH296" s="12"/>
      <c r="AI296" s="569">
        <v>59</v>
      </c>
      <c r="AJ296" s="580">
        <v>17</v>
      </c>
      <c r="AK296" s="327"/>
      <c r="AL296" s="690">
        <v>19</v>
      </c>
      <c r="AM296" s="299">
        <v>9</v>
      </c>
      <c r="AN296" s="281">
        <v>7</v>
      </c>
      <c r="AO296" s="659">
        <v>51</v>
      </c>
      <c r="AP296" s="459">
        <v>15</v>
      </c>
    </row>
    <row r="297" spans="1:42" x14ac:dyDescent="0.3">
      <c r="A297" s="1685">
        <f t="shared" si="6"/>
        <v>43043</v>
      </c>
      <c r="B297" s="43" t="s">
        <v>897</v>
      </c>
      <c r="C297" s="12">
        <v>4</v>
      </c>
      <c r="D297" s="12">
        <v>4</v>
      </c>
      <c r="E297" s="12">
        <v>5</v>
      </c>
      <c r="F297" s="63">
        <v>6</v>
      </c>
      <c r="G297" s="63">
        <v>6</v>
      </c>
      <c r="H297" s="7">
        <v>6</v>
      </c>
      <c r="I297" s="24">
        <v>6</v>
      </c>
      <c r="J297" s="12">
        <v>5</v>
      </c>
      <c r="K297" s="46">
        <v>7</v>
      </c>
      <c r="L297" s="102">
        <v>8</v>
      </c>
      <c r="M297" s="2">
        <v>9</v>
      </c>
      <c r="N297" s="131">
        <v>11</v>
      </c>
      <c r="O297" s="11">
        <v>10</v>
      </c>
      <c r="P297" s="230">
        <v>9</v>
      </c>
      <c r="Q297" s="4">
        <v>8</v>
      </c>
      <c r="R297" s="46">
        <v>7</v>
      </c>
      <c r="S297" s="83">
        <v>18</v>
      </c>
      <c r="T297" s="97">
        <v>16</v>
      </c>
      <c r="U297" s="156">
        <v>15</v>
      </c>
      <c r="V297" s="243">
        <v>19</v>
      </c>
      <c r="W297" s="129">
        <v>24</v>
      </c>
      <c r="X297" s="421">
        <v>25</v>
      </c>
      <c r="Y297" s="125">
        <v>23</v>
      </c>
      <c r="Z297" s="68">
        <v>19</v>
      </c>
      <c r="AA297" s="12"/>
      <c r="AB297" s="12"/>
      <c r="AC297" s="12"/>
      <c r="AD297" s="12"/>
      <c r="AE297" s="12"/>
      <c r="AF297" s="12"/>
      <c r="AG297" s="12"/>
      <c r="AH297" s="12"/>
      <c r="AI297" s="342">
        <v>85</v>
      </c>
      <c r="AJ297" s="481">
        <v>83</v>
      </c>
      <c r="AK297" s="12"/>
      <c r="AL297" s="12"/>
      <c r="AM297" s="12"/>
      <c r="AN297" s="12"/>
      <c r="AO297" s="660">
        <v>23</v>
      </c>
      <c r="AP297" s="478">
        <v>52</v>
      </c>
    </row>
    <row r="298" spans="1:42" x14ac:dyDescent="0.3">
      <c r="A298" s="1685">
        <f t="shared" si="6"/>
        <v>43044</v>
      </c>
      <c r="B298" s="43" t="s">
        <v>898</v>
      </c>
      <c r="C298" s="12">
        <v>4</v>
      </c>
      <c r="D298" s="12">
        <v>4</v>
      </c>
      <c r="E298" s="12">
        <v>4</v>
      </c>
      <c r="F298" s="12">
        <v>4</v>
      </c>
      <c r="G298" s="12">
        <v>5</v>
      </c>
      <c r="H298" s="64">
        <v>7</v>
      </c>
      <c r="I298" s="7">
        <v>6</v>
      </c>
      <c r="J298" s="62">
        <v>6</v>
      </c>
      <c r="K298" s="87">
        <v>6</v>
      </c>
      <c r="L298" s="225">
        <v>7</v>
      </c>
      <c r="M298" s="49">
        <v>6</v>
      </c>
      <c r="N298" s="44">
        <v>5</v>
      </c>
      <c r="O298" s="12">
        <v>4</v>
      </c>
      <c r="P298" s="62">
        <v>6</v>
      </c>
      <c r="Q298" s="25">
        <v>8</v>
      </c>
      <c r="R298" s="217">
        <v>10</v>
      </c>
      <c r="S298" s="83">
        <v>18</v>
      </c>
      <c r="T298" s="218">
        <v>17</v>
      </c>
      <c r="U298" s="112">
        <v>16</v>
      </c>
      <c r="V298" s="71">
        <v>21</v>
      </c>
      <c r="W298" s="227">
        <v>25</v>
      </c>
      <c r="X298" s="215">
        <v>25</v>
      </c>
      <c r="Y298" s="129">
        <v>24</v>
      </c>
      <c r="Z298" s="59">
        <v>20</v>
      </c>
      <c r="AA298" s="12"/>
      <c r="AB298" s="12"/>
      <c r="AC298" s="12"/>
      <c r="AD298" s="12"/>
      <c r="AE298" s="12"/>
      <c r="AF298" s="12"/>
      <c r="AG298" s="12"/>
      <c r="AH298" s="12"/>
      <c r="AI298" s="415">
        <v>100</v>
      </c>
      <c r="AJ298" s="271">
        <v>100</v>
      </c>
      <c r="AK298" s="516">
        <v>97</v>
      </c>
      <c r="AL298" s="687">
        <v>56</v>
      </c>
      <c r="AM298" s="12"/>
      <c r="AN298" s="12"/>
      <c r="AO298" s="327"/>
      <c r="AP298" s="690">
        <v>19</v>
      </c>
    </row>
    <row r="299" spans="1:42" x14ac:dyDescent="0.3">
      <c r="A299" s="1685">
        <f t="shared" si="6"/>
        <v>43045</v>
      </c>
      <c r="B299" s="1" t="s">
        <v>899</v>
      </c>
      <c r="C299" s="48">
        <v>5</v>
      </c>
      <c r="D299" s="12">
        <v>3</v>
      </c>
      <c r="E299" s="12">
        <v>4</v>
      </c>
      <c r="F299" s="12">
        <v>4</v>
      </c>
      <c r="G299" s="12">
        <v>3</v>
      </c>
      <c r="H299" s="12">
        <v>3</v>
      </c>
      <c r="I299" s="64">
        <v>7</v>
      </c>
      <c r="J299" s="241">
        <v>8</v>
      </c>
      <c r="K299" s="216">
        <v>10</v>
      </c>
      <c r="L299" s="12">
        <v>5</v>
      </c>
      <c r="M299" s="85">
        <v>7</v>
      </c>
      <c r="N299" s="225">
        <v>7</v>
      </c>
      <c r="O299" s="12">
        <v>4</v>
      </c>
      <c r="P299" s="12">
        <v>3</v>
      </c>
      <c r="Q299" s="2">
        <v>9</v>
      </c>
      <c r="R299" s="152">
        <v>14</v>
      </c>
      <c r="S299" s="458">
        <v>19</v>
      </c>
      <c r="T299" s="145">
        <v>18</v>
      </c>
      <c r="U299" s="132">
        <v>17</v>
      </c>
      <c r="V299" s="99">
        <v>22</v>
      </c>
      <c r="W299" s="252">
        <v>27</v>
      </c>
      <c r="X299" s="251">
        <v>27</v>
      </c>
      <c r="Y299" s="198">
        <v>24</v>
      </c>
      <c r="Z299" s="249">
        <v>21</v>
      </c>
      <c r="AA299" s="12"/>
      <c r="AB299" s="12"/>
      <c r="AC299" s="12"/>
      <c r="AD299" s="12"/>
      <c r="AE299" s="12"/>
      <c r="AF299" s="12"/>
      <c r="AG299" s="714"/>
      <c r="AH299" s="12"/>
      <c r="AI299" s="666">
        <v>72</v>
      </c>
      <c r="AJ299" s="492">
        <v>43</v>
      </c>
      <c r="AK299" s="283">
        <v>34</v>
      </c>
      <c r="AL299" s="704">
        <v>49</v>
      </c>
      <c r="AM299" s="690">
        <v>19</v>
      </c>
      <c r="AN299" s="459">
        <v>15</v>
      </c>
      <c r="AO299" s="537">
        <v>92</v>
      </c>
      <c r="AP299" s="574">
        <v>61</v>
      </c>
    </row>
    <row r="300" spans="1:42" x14ac:dyDescent="0.3">
      <c r="A300" s="1685">
        <f t="shared" si="6"/>
        <v>43046</v>
      </c>
      <c r="B300" s="1" t="s">
        <v>900</v>
      </c>
      <c r="C300" s="85">
        <v>7</v>
      </c>
      <c r="D300" s="48">
        <v>5</v>
      </c>
      <c r="E300" s="45">
        <v>5</v>
      </c>
      <c r="F300" s="113">
        <v>6</v>
      </c>
      <c r="G300" s="60">
        <v>6</v>
      </c>
      <c r="H300" s="12">
        <v>5</v>
      </c>
      <c r="I300" s="25">
        <v>8</v>
      </c>
      <c r="J300" s="241">
        <v>8</v>
      </c>
      <c r="K300" s="307">
        <v>14</v>
      </c>
      <c r="L300" s="182">
        <v>11</v>
      </c>
      <c r="M300" s="183">
        <v>11</v>
      </c>
      <c r="N300" s="303">
        <v>10</v>
      </c>
      <c r="O300" s="147">
        <v>11</v>
      </c>
      <c r="P300" s="4">
        <v>8</v>
      </c>
      <c r="Q300" s="176">
        <v>14</v>
      </c>
      <c r="R300" s="166">
        <v>17</v>
      </c>
      <c r="S300" s="130">
        <v>20</v>
      </c>
      <c r="T300" s="57">
        <v>19</v>
      </c>
      <c r="U300" s="83">
        <v>18</v>
      </c>
      <c r="V300" s="117">
        <v>21</v>
      </c>
      <c r="W300" s="233">
        <v>22</v>
      </c>
      <c r="X300" s="98">
        <v>21</v>
      </c>
      <c r="Y300" s="226">
        <v>20</v>
      </c>
      <c r="Z300" s="67">
        <v>20</v>
      </c>
      <c r="AA300" s="12"/>
      <c r="AB300" s="12"/>
      <c r="AC300" s="12"/>
      <c r="AD300" s="12"/>
      <c r="AE300" s="710"/>
      <c r="AF300" s="395">
        <v>0.2</v>
      </c>
      <c r="AG300" s="712">
        <v>0.3</v>
      </c>
      <c r="AH300" s="710"/>
      <c r="AI300" s="518">
        <v>63</v>
      </c>
      <c r="AJ300" s="335">
        <v>96</v>
      </c>
      <c r="AK300" s="446">
        <v>86</v>
      </c>
      <c r="AL300" s="423">
        <v>94</v>
      </c>
      <c r="AM300" s="271">
        <v>100</v>
      </c>
      <c r="AN300" s="271">
        <v>100</v>
      </c>
      <c r="AO300" s="271">
        <v>100</v>
      </c>
      <c r="AP300" s="271">
        <v>100</v>
      </c>
    </row>
    <row r="301" spans="1:42" x14ac:dyDescent="0.3">
      <c r="A301" s="1685">
        <f t="shared" si="6"/>
        <v>43047</v>
      </c>
      <c r="B301" s="1" t="s">
        <v>901</v>
      </c>
      <c r="C301" s="6">
        <v>8</v>
      </c>
      <c r="D301" s="7">
        <v>6</v>
      </c>
      <c r="E301" s="12">
        <v>5</v>
      </c>
      <c r="F301" s="12">
        <v>3</v>
      </c>
      <c r="G301" s="12">
        <v>2</v>
      </c>
      <c r="H301" s="12">
        <v>5</v>
      </c>
      <c r="I301" s="26">
        <v>9</v>
      </c>
      <c r="J301" s="26">
        <v>9</v>
      </c>
      <c r="K301" s="390">
        <v>19</v>
      </c>
      <c r="L301" s="232">
        <v>13</v>
      </c>
      <c r="M301" s="47">
        <v>8</v>
      </c>
      <c r="N301" s="12">
        <v>4</v>
      </c>
      <c r="O301" s="12">
        <v>4</v>
      </c>
      <c r="P301" s="8">
        <v>9</v>
      </c>
      <c r="Q301" s="176">
        <v>14</v>
      </c>
      <c r="R301" s="462">
        <v>17</v>
      </c>
      <c r="S301" s="458">
        <v>19</v>
      </c>
      <c r="T301" s="90">
        <v>18</v>
      </c>
      <c r="U301" s="80">
        <v>18</v>
      </c>
      <c r="V301" s="20">
        <v>21</v>
      </c>
      <c r="W301" s="126">
        <v>24</v>
      </c>
      <c r="X301" s="128">
        <v>26</v>
      </c>
      <c r="Y301" s="198">
        <v>24</v>
      </c>
      <c r="Z301" s="19">
        <v>21</v>
      </c>
      <c r="AA301" s="747">
        <v>0.3</v>
      </c>
      <c r="AB301" s="316">
        <v>0.7</v>
      </c>
      <c r="AC301" s="811">
        <v>0.4</v>
      </c>
      <c r="AD301" s="710"/>
      <c r="AE301" s="710"/>
      <c r="AF301" s="787">
        <v>0.4</v>
      </c>
      <c r="AG301" s="812">
        <v>0.5</v>
      </c>
      <c r="AH301" s="12"/>
      <c r="AI301" s="271">
        <v>100</v>
      </c>
      <c r="AJ301" s="335">
        <v>97</v>
      </c>
      <c r="AK301" s="446">
        <v>87</v>
      </c>
      <c r="AL301" s="520">
        <v>67</v>
      </c>
      <c r="AM301" s="539">
        <v>79</v>
      </c>
      <c r="AN301" s="424">
        <v>78</v>
      </c>
      <c r="AO301" s="595">
        <v>62</v>
      </c>
      <c r="AP301" s="685">
        <v>40</v>
      </c>
    </row>
    <row r="302" spans="1:42" x14ac:dyDescent="0.3">
      <c r="A302" s="1685">
        <f t="shared" si="6"/>
        <v>43048</v>
      </c>
      <c r="B302" s="1" t="s">
        <v>902</v>
      </c>
      <c r="C302" s="65">
        <v>6</v>
      </c>
      <c r="D302" s="44">
        <v>5</v>
      </c>
      <c r="E302" s="62">
        <v>6</v>
      </c>
      <c r="F302" s="24">
        <v>6</v>
      </c>
      <c r="G302" s="31">
        <v>9</v>
      </c>
      <c r="H302" s="8">
        <v>9</v>
      </c>
      <c r="I302" s="6">
        <v>8</v>
      </c>
      <c r="J302" s="12">
        <v>4</v>
      </c>
      <c r="K302" s="232">
        <v>13</v>
      </c>
      <c r="L302" s="221">
        <v>12</v>
      </c>
      <c r="M302" s="308">
        <v>13</v>
      </c>
      <c r="N302" s="122">
        <v>10</v>
      </c>
      <c r="O302" s="150">
        <v>15</v>
      </c>
      <c r="P302" s="223">
        <v>14</v>
      </c>
      <c r="Q302" s="150">
        <v>15</v>
      </c>
      <c r="R302" s="31">
        <v>9</v>
      </c>
      <c r="S302" s="458">
        <v>19</v>
      </c>
      <c r="T302" s="54">
        <v>17</v>
      </c>
      <c r="U302" s="23">
        <v>16</v>
      </c>
      <c r="V302" s="67">
        <v>20</v>
      </c>
      <c r="W302" s="450">
        <v>25</v>
      </c>
      <c r="X302" s="247">
        <v>27</v>
      </c>
      <c r="Y302" s="207">
        <v>25</v>
      </c>
      <c r="Z302" s="108">
        <v>22</v>
      </c>
      <c r="AA302" s="12"/>
      <c r="AB302" s="12"/>
      <c r="AC302" s="12"/>
      <c r="AD302" s="12"/>
      <c r="AE302" s="12"/>
      <c r="AF302" s="12"/>
      <c r="AG302" s="12"/>
      <c r="AH302" s="12"/>
      <c r="AI302" s="397">
        <v>31</v>
      </c>
      <c r="AJ302" s="486">
        <v>9</v>
      </c>
      <c r="AK302" s="12"/>
      <c r="AL302" s="12"/>
      <c r="AM302" s="12"/>
      <c r="AN302" s="12"/>
      <c r="AO302" s="12"/>
      <c r="AP302" s="628">
        <v>37</v>
      </c>
    </row>
    <row r="303" spans="1:42" x14ac:dyDescent="0.3">
      <c r="A303" s="1685">
        <f t="shared" si="6"/>
        <v>43049</v>
      </c>
      <c r="B303" s="1" t="s">
        <v>903</v>
      </c>
      <c r="C303" s="12">
        <v>3</v>
      </c>
      <c r="D303" s="87">
        <v>6</v>
      </c>
      <c r="E303" s="60">
        <v>6</v>
      </c>
      <c r="F303" s="136">
        <v>10</v>
      </c>
      <c r="G303" s="29">
        <v>12</v>
      </c>
      <c r="H303" s="222">
        <v>12</v>
      </c>
      <c r="I303" s="230">
        <v>9</v>
      </c>
      <c r="J303" s="123">
        <v>7</v>
      </c>
      <c r="K303" s="12">
        <v>5</v>
      </c>
      <c r="L303" s="154">
        <v>15</v>
      </c>
      <c r="M303" s="165">
        <v>16</v>
      </c>
      <c r="N303" s="681">
        <v>21</v>
      </c>
      <c r="O303" s="328">
        <v>21</v>
      </c>
      <c r="P303" s="366">
        <v>19</v>
      </c>
      <c r="Q303" s="152">
        <v>14</v>
      </c>
      <c r="R303" s="345">
        <v>12</v>
      </c>
      <c r="S303" s="71">
        <v>21</v>
      </c>
      <c r="T303" s="458">
        <v>19</v>
      </c>
      <c r="U303" s="219">
        <v>18</v>
      </c>
      <c r="V303" s="205">
        <v>22</v>
      </c>
      <c r="W303" s="267">
        <v>27</v>
      </c>
      <c r="X303" s="460">
        <v>28</v>
      </c>
      <c r="Y303" s="73">
        <v>26</v>
      </c>
      <c r="Z303" s="195">
        <v>22</v>
      </c>
      <c r="AA303" s="12"/>
      <c r="AB303" s="12"/>
      <c r="AC303" s="12"/>
      <c r="AD303" s="12"/>
      <c r="AE303" s="12"/>
      <c r="AF303" s="12"/>
      <c r="AG303" s="12"/>
      <c r="AH303" s="12"/>
      <c r="AI303" s="269">
        <v>93</v>
      </c>
      <c r="AJ303" s="271">
        <v>100</v>
      </c>
      <c r="AK303" s="388">
        <v>39</v>
      </c>
      <c r="AL303" s="484">
        <v>21</v>
      </c>
      <c r="AM303" s="12"/>
      <c r="AN303" s="12"/>
      <c r="AO303" s="12"/>
      <c r="AP303" s="12"/>
    </row>
    <row r="304" spans="1:42" x14ac:dyDescent="0.3">
      <c r="A304" s="1685">
        <f t="shared" si="6"/>
        <v>43050</v>
      </c>
      <c r="B304" s="43" t="s">
        <v>904</v>
      </c>
      <c r="C304" s="114">
        <v>7</v>
      </c>
      <c r="D304" s="5">
        <v>8</v>
      </c>
      <c r="E304" s="241">
        <v>8</v>
      </c>
      <c r="F304" s="230">
        <v>9</v>
      </c>
      <c r="G304" s="8">
        <v>9</v>
      </c>
      <c r="H304" s="272">
        <v>10</v>
      </c>
      <c r="I304" s="31">
        <v>9</v>
      </c>
      <c r="J304" s="64">
        <v>7</v>
      </c>
      <c r="K304" s="150">
        <v>15</v>
      </c>
      <c r="L304" s="172">
        <v>17</v>
      </c>
      <c r="M304" s="462">
        <v>17</v>
      </c>
      <c r="N304" s="783">
        <v>15</v>
      </c>
      <c r="O304" s="153">
        <v>15</v>
      </c>
      <c r="P304" s="150">
        <v>15</v>
      </c>
      <c r="Q304" s="254">
        <v>14</v>
      </c>
      <c r="R304" s="259">
        <v>13</v>
      </c>
      <c r="S304" s="226">
        <v>20</v>
      </c>
      <c r="T304" s="83">
        <v>18</v>
      </c>
      <c r="U304" s="13">
        <v>15</v>
      </c>
      <c r="V304" s="219">
        <v>18</v>
      </c>
      <c r="W304" s="199">
        <v>22</v>
      </c>
      <c r="X304" s="203">
        <v>24</v>
      </c>
      <c r="Y304" s="349">
        <v>23</v>
      </c>
      <c r="Z304" s="130">
        <v>20</v>
      </c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</row>
    <row r="305" spans="1:42" x14ac:dyDescent="0.3">
      <c r="A305" s="1685">
        <f t="shared" si="6"/>
        <v>43051</v>
      </c>
      <c r="B305" s="43" t="s">
        <v>905</v>
      </c>
      <c r="C305" s="65">
        <v>6</v>
      </c>
      <c r="D305" s="12">
        <v>4</v>
      </c>
      <c r="E305" s="12">
        <v>2</v>
      </c>
      <c r="F305" s="12">
        <v>2</v>
      </c>
      <c r="G305" s="12">
        <v>2</v>
      </c>
      <c r="H305" s="12">
        <v>1</v>
      </c>
      <c r="I305" s="12">
        <v>3</v>
      </c>
      <c r="J305" s="65">
        <v>6</v>
      </c>
      <c r="K305" s="131">
        <v>11</v>
      </c>
      <c r="L305" s="49">
        <v>6</v>
      </c>
      <c r="M305" s="12">
        <v>3</v>
      </c>
      <c r="N305" s="12">
        <v>4</v>
      </c>
      <c r="O305" s="12">
        <v>4</v>
      </c>
      <c r="P305" s="12">
        <v>5</v>
      </c>
      <c r="Q305" s="12">
        <v>5</v>
      </c>
      <c r="R305" s="30">
        <v>11</v>
      </c>
      <c r="S305" s="90">
        <v>18</v>
      </c>
      <c r="T305" s="22">
        <v>16</v>
      </c>
      <c r="U305" s="156">
        <v>15</v>
      </c>
      <c r="V305" s="20">
        <v>21</v>
      </c>
      <c r="W305" s="244">
        <v>28</v>
      </c>
      <c r="X305" s="521">
        <v>31</v>
      </c>
      <c r="Y305" s="297">
        <v>28</v>
      </c>
      <c r="Z305" s="125">
        <v>23</v>
      </c>
      <c r="AA305" s="12"/>
      <c r="AB305" s="12"/>
      <c r="AC305" s="12"/>
      <c r="AD305" s="12"/>
      <c r="AE305" s="12"/>
      <c r="AF305" s="12"/>
      <c r="AG305" s="12"/>
      <c r="AH305" s="12"/>
      <c r="AI305" s="12"/>
      <c r="AJ305" s="327"/>
      <c r="AK305" s="12"/>
      <c r="AL305" s="12"/>
      <c r="AM305" s="12"/>
      <c r="AN305" s="12"/>
      <c r="AO305" s="12"/>
      <c r="AP305" s="12"/>
    </row>
    <row r="306" spans="1:42" x14ac:dyDescent="0.3">
      <c r="A306" s="1685">
        <f t="shared" si="6"/>
        <v>43052</v>
      </c>
      <c r="B306" s="1" t="s">
        <v>906</v>
      </c>
      <c r="C306" s="24">
        <v>6</v>
      </c>
      <c r="D306" s="44">
        <v>5</v>
      </c>
      <c r="E306" s="12">
        <v>5</v>
      </c>
      <c r="F306" s="12">
        <v>2</v>
      </c>
      <c r="G306" s="12">
        <v>3</v>
      </c>
      <c r="H306" s="12">
        <v>4</v>
      </c>
      <c r="I306" s="136">
        <v>10</v>
      </c>
      <c r="J306" s="131">
        <v>11</v>
      </c>
      <c r="K306" s="142">
        <v>12</v>
      </c>
      <c r="L306" s="137">
        <v>12</v>
      </c>
      <c r="M306" s="30">
        <v>11</v>
      </c>
      <c r="N306" s="12">
        <v>4</v>
      </c>
      <c r="O306" s="12">
        <v>4</v>
      </c>
      <c r="P306" s="65">
        <v>6</v>
      </c>
      <c r="Q306" s="309">
        <v>15</v>
      </c>
      <c r="R306" s="709">
        <v>22</v>
      </c>
      <c r="S306" s="91">
        <v>21</v>
      </c>
      <c r="T306" s="480">
        <v>19</v>
      </c>
      <c r="U306" s="80">
        <v>18</v>
      </c>
      <c r="V306" s="198">
        <v>24</v>
      </c>
      <c r="W306" s="521">
        <v>31</v>
      </c>
      <c r="X306" s="392">
        <v>33</v>
      </c>
      <c r="Y306" s="469">
        <v>28</v>
      </c>
      <c r="Z306" s="233">
        <v>22</v>
      </c>
      <c r="AA306" s="12"/>
      <c r="AB306" s="12"/>
      <c r="AC306" s="12"/>
      <c r="AD306" s="12"/>
      <c r="AE306" s="12"/>
      <c r="AF306" s="12"/>
      <c r="AG306" s="12"/>
      <c r="AH306" s="12"/>
      <c r="AI306" s="12"/>
      <c r="AJ306" s="779"/>
      <c r="AK306" s="12"/>
      <c r="AL306" s="12"/>
      <c r="AM306" s="12"/>
      <c r="AN306" s="12"/>
      <c r="AO306" s="12"/>
      <c r="AP306" s="12"/>
    </row>
    <row r="307" spans="1:42" x14ac:dyDescent="0.3">
      <c r="A307" s="1685">
        <f t="shared" si="6"/>
        <v>43053</v>
      </c>
      <c r="B307" s="1" t="s">
        <v>907</v>
      </c>
      <c r="C307" s="136">
        <v>10</v>
      </c>
      <c r="D307" s="77">
        <v>8</v>
      </c>
      <c r="E307" s="61">
        <v>7</v>
      </c>
      <c r="F307" s="6">
        <v>8</v>
      </c>
      <c r="G307" s="200">
        <v>9</v>
      </c>
      <c r="H307" s="322">
        <v>10</v>
      </c>
      <c r="I307" s="184">
        <v>10</v>
      </c>
      <c r="J307" s="102">
        <v>8</v>
      </c>
      <c r="K307" s="515">
        <v>20</v>
      </c>
      <c r="L307" s="174">
        <v>15</v>
      </c>
      <c r="M307" s="498">
        <v>18</v>
      </c>
      <c r="N307" s="172">
        <v>17</v>
      </c>
      <c r="O307" s="332">
        <v>16</v>
      </c>
      <c r="P307" s="304">
        <v>16</v>
      </c>
      <c r="Q307" s="309">
        <v>15</v>
      </c>
      <c r="R307" s="374">
        <v>21</v>
      </c>
      <c r="S307" s="121">
        <v>20</v>
      </c>
      <c r="T307" s="56">
        <v>19</v>
      </c>
      <c r="U307" s="57">
        <v>19</v>
      </c>
      <c r="V307" s="110">
        <v>24</v>
      </c>
      <c r="W307" s="369">
        <v>31</v>
      </c>
      <c r="X307" s="471">
        <v>33</v>
      </c>
      <c r="Y307" s="521">
        <v>31</v>
      </c>
      <c r="Z307" s="440">
        <v>27</v>
      </c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327"/>
      <c r="AM307" s="12"/>
      <c r="AN307" s="12"/>
      <c r="AO307" s="12"/>
      <c r="AP307" s="12"/>
    </row>
    <row r="308" spans="1:42" x14ac:dyDescent="0.3">
      <c r="A308" s="1685">
        <f t="shared" si="6"/>
        <v>43054</v>
      </c>
      <c r="B308" s="1" t="s">
        <v>908</v>
      </c>
      <c r="C308" s="26">
        <v>9</v>
      </c>
      <c r="D308" s="79">
        <v>7</v>
      </c>
      <c r="E308" s="64">
        <v>7</v>
      </c>
      <c r="F308" s="6">
        <v>8</v>
      </c>
      <c r="G308" s="61">
        <v>7</v>
      </c>
      <c r="H308" s="142">
        <v>12</v>
      </c>
      <c r="I308" s="153">
        <v>15</v>
      </c>
      <c r="J308" s="139">
        <v>13</v>
      </c>
      <c r="K308" s="417">
        <v>23</v>
      </c>
      <c r="L308" s="260">
        <v>20</v>
      </c>
      <c r="M308" s="400">
        <v>19</v>
      </c>
      <c r="N308" s="683">
        <v>18</v>
      </c>
      <c r="O308" s="223">
        <v>14</v>
      </c>
      <c r="P308" s="683">
        <v>18</v>
      </c>
      <c r="Q308" s="775">
        <v>28</v>
      </c>
      <c r="R308" s="399">
        <v>26</v>
      </c>
      <c r="S308" s="238">
        <v>25</v>
      </c>
      <c r="T308" s="197">
        <v>23</v>
      </c>
      <c r="U308" s="38">
        <v>22</v>
      </c>
      <c r="V308" s="290">
        <v>26</v>
      </c>
      <c r="W308" s="717">
        <v>33</v>
      </c>
      <c r="X308" s="262">
        <v>30</v>
      </c>
      <c r="Y308" s="195">
        <v>22</v>
      </c>
      <c r="Z308" s="71">
        <v>21</v>
      </c>
      <c r="AA308" s="12"/>
      <c r="AB308" s="12"/>
      <c r="AC308" s="12"/>
      <c r="AD308" s="12"/>
      <c r="AE308" s="12"/>
      <c r="AF308" s="722">
        <v>0.1</v>
      </c>
      <c r="AG308" s="849">
        <v>2.1</v>
      </c>
      <c r="AH308" s="747">
        <v>0.3</v>
      </c>
      <c r="AI308" s="12"/>
      <c r="AJ308" s="12"/>
      <c r="AK308" s="496">
        <v>20</v>
      </c>
      <c r="AL308" s="756">
        <v>34</v>
      </c>
      <c r="AM308" s="454">
        <v>26</v>
      </c>
      <c r="AN308" s="511">
        <v>29</v>
      </c>
      <c r="AO308" s="415">
        <v>99</v>
      </c>
      <c r="AP308" s="607">
        <v>71</v>
      </c>
    </row>
    <row r="309" spans="1:42" x14ac:dyDescent="0.3">
      <c r="A309" s="1685">
        <f t="shared" si="6"/>
        <v>43055</v>
      </c>
      <c r="B309" s="1" t="s">
        <v>909</v>
      </c>
      <c r="C309" s="231">
        <v>14</v>
      </c>
      <c r="D309" s="206">
        <v>11</v>
      </c>
      <c r="E309" s="114">
        <v>7</v>
      </c>
      <c r="F309" s="45">
        <v>5</v>
      </c>
      <c r="G309" s="12">
        <v>5</v>
      </c>
      <c r="H309" s="12">
        <v>4</v>
      </c>
      <c r="I309" s="12">
        <v>3</v>
      </c>
      <c r="J309" s="48">
        <v>5</v>
      </c>
      <c r="K309" s="529">
        <v>26</v>
      </c>
      <c r="L309" s="680">
        <v>20</v>
      </c>
      <c r="M309" s="149">
        <v>14</v>
      </c>
      <c r="N309" s="241">
        <v>8</v>
      </c>
      <c r="O309" s="3">
        <v>7</v>
      </c>
      <c r="P309" s="46">
        <v>7</v>
      </c>
      <c r="Q309" s="12">
        <v>5</v>
      </c>
      <c r="R309" s="47">
        <v>8</v>
      </c>
      <c r="S309" s="84">
        <v>18</v>
      </c>
      <c r="T309" s="13">
        <v>15</v>
      </c>
      <c r="U309" s="33">
        <v>14</v>
      </c>
      <c r="V309" s="69">
        <v>18</v>
      </c>
      <c r="W309" s="195">
        <v>22</v>
      </c>
      <c r="X309" s="421">
        <v>25</v>
      </c>
      <c r="Y309" s="329">
        <v>23</v>
      </c>
      <c r="Z309" s="458">
        <v>19</v>
      </c>
      <c r="AA309" s="12"/>
      <c r="AB309" s="12"/>
      <c r="AC309" s="12"/>
      <c r="AD309" s="12"/>
      <c r="AE309" s="12"/>
      <c r="AF309" s="12"/>
      <c r="AG309" s="12"/>
      <c r="AH309" s="12"/>
      <c r="AI309" s="12"/>
      <c r="AJ309" s="477"/>
      <c r="AK309" s="756">
        <v>34</v>
      </c>
      <c r="AL309" s="372">
        <v>49</v>
      </c>
      <c r="AM309" s="12"/>
      <c r="AN309" s="327"/>
      <c r="AO309" s="12"/>
      <c r="AP309" s="12"/>
    </row>
    <row r="310" spans="1:42" x14ac:dyDescent="0.3">
      <c r="A310" s="1685">
        <f t="shared" si="6"/>
        <v>43056</v>
      </c>
      <c r="B310" s="1" t="s">
        <v>910</v>
      </c>
      <c r="C310" s="225">
        <v>7</v>
      </c>
      <c r="D310" s="25">
        <v>8</v>
      </c>
      <c r="E310" s="6">
        <v>8</v>
      </c>
      <c r="F310" s="241">
        <v>8</v>
      </c>
      <c r="G310" s="64">
        <v>7</v>
      </c>
      <c r="H310" s="12">
        <v>5</v>
      </c>
      <c r="I310" s="308">
        <v>13</v>
      </c>
      <c r="J310" s="182">
        <v>11</v>
      </c>
      <c r="K310" s="163">
        <v>14</v>
      </c>
      <c r="L310" s="166">
        <v>17</v>
      </c>
      <c r="M310" s="566">
        <v>18</v>
      </c>
      <c r="N310" s="317">
        <v>14</v>
      </c>
      <c r="O310" s="206">
        <v>11</v>
      </c>
      <c r="P310" s="344">
        <v>12</v>
      </c>
      <c r="Q310" s="566">
        <v>18</v>
      </c>
      <c r="R310" s="788">
        <v>19</v>
      </c>
      <c r="S310" s="69">
        <v>18</v>
      </c>
      <c r="T310" s="23">
        <v>16</v>
      </c>
      <c r="U310" s="88">
        <v>15</v>
      </c>
      <c r="V310" s="70">
        <v>20</v>
      </c>
      <c r="W310" s="204">
        <v>26</v>
      </c>
      <c r="X310" s="252">
        <v>27</v>
      </c>
      <c r="Y310" s="510">
        <v>25</v>
      </c>
      <c r="Z310" s="121">
        <v>20</v>
      </c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478">
        <v>52</v>
      </c>
      <c r="AN310" s="371">
        <v>80</v>
      </c>
      <c r="AO310" s="466">
        <v>72</v>
      </c>
      <c r="AP310" s="397">
        <v>31</v>
      </c>
    </row>
    <row r="311" spans="1:42" x14ac:dyDescent="0.3">
      <c r="A311" s="1685">
        <f t="shared" si="6"/>
        <v>43057</v>
      </c>
      <c r="B311" s="43" t="s">
        <v>911</v>
      </c>
      <c r="C311" s="220">
        <v>10</v>
      </c>
      <c r="D311" s="27">
        <v>9</v>
      </c>
      <c r="E311" s="123">
        <v>7</v>
      </c>
      <c r="F311" s="8">
        <v>9</v>
      </c>
      <c r="G311" s="272">
        <v>10</v>
      </c>
      <c r="H311" s="10">
        <v>11</v>
      </c>
      <c r="I311" s="184">
        <v>10</v>
      </c>
      <c r="J311" s="12">
        <v>4</v>
      </c>
      <c r="K311" s="168">
        <v>17</v>
      </c>
      <c r="L311" s="376">
        <v>16</v>
      </c>
      <c r="M311" s="148">
        <v>13</v>
      </c>
      <c r="N311" s="261">
        <v>15</v>
      </c>
      <c r="O311" s="154">
        <v>15</v>
      </c>
      <c r="P311" s="462">
        <v>17</v>
      </c>
      <c r="Q311" s="165">
        <v>16</v>
      </c>
      <c r="R311" s="230">
        <v>9</v>
      </c>
      <c r="S311" s="53">
        <v>17</v>
      </c>
      <c r="T311" s="178">
        <v>13</v>
      </c>
      <c r="U311" s="161">
        <v>11</v>
      </c>
      <c r="V311" s="92">
        <v>15</v>
      </c>
      <c r="W311" s="82">
        <v>17</v>
      </c>
      <c r="X311" s="59">
        <v>20</v>
      </c>
      <c r="Y311" s="212">
        <v>19</v>
      </c>
      <c r="Z311" s="97">
        <v>16</v>
      </c>
      <c r="AA311" s="12"/>
      <c r="AB311" s="12"/>
      <c r="AC311" s="12"/>
      <c r="AD311" s="12"/>
      <c r="AE311" s="12"/>
      <c r="AF311" s="12"/>
      <c r="AG311" s="12"/>
      <c r="AH311" s="12"/>
      <c r="AI311" s="542">
        <v>31</v>
      </c>
      <c r="AJ311" s="286">
        <v>5</v>
      </c>
      <c r="AK311" s="327"/>
      <c r="AL311" s="610">
        <v>25</v>
      </c>
      <c r="AM311" s="524">
        <v>64</v>
      </c>
      <c r="AN311" s="397">
        <v>31</v>
      </c>
      <c r="AO311" s="12"/>
      <c r="AP311" s="286">
        <v>5</v>
      </c>
    </row>
    <row r="312" spans="1:42" x14ac:dyDescent="0.3">
      <c r="A312" s="1685">
        <f t="shared" si="6"/>
        <v>43058</v>
      </c>
      <c r="B312" s="43" t="s">
        <v>912</v>
      </c>
      <c r="C312" s="63">
        <v>6</v>
      </c>
      <c r="D312" s="6">
        <v>8</v>
      </c>
      <c r="E312" s="122">
        <v>10</v>
      </c>
      <c r="F312" s="148">
        <v>13</v>
      </c>
      <c r="G312" s="11">
        <v>10</v>
      </c>
      <c r="H312" s="142">
        <v>12</v>
      </c>
      <c r="I312" s="200">
        <v>9</v>
      </c>
      <c r="J312" s="303">
        <v>10</v>
      </c>
      <c r="K312" s="29">
        <v>12</v>
      </c>
      <c r="L312" s="336">
        <v>17</v>
      </c>
      <c r="M312" s="399">
        <v>26</v>
      </c>
      <c r="N312" s="311">
        <v>25</v>
      </c>
      <c r="O312" s="168">
        <v>17</v>
      </c>
      <c r="P312" s="462">
        <v>17</v>
      </c>
      <c r="Q312" s="136">
        <v>10</v>
      </c>
      <c r="R312" s="151">
        <v>16</v>
      </c>
      <c r="S312" s="201">
        <v>15</v>
      </c>
      <c r="T312" s="89">
        <v>14</v>
      </c>
      <c r="U312" s="180">
        <v>15</v>
      </c>
      <c r="V312" s="59">
        <v>20</v>
      </c>
      <c r="W312" s="253">
        <v>26</v>
      </c>
      <c r="X312" s="127">
        <v>27</v>
      </c>
      <c r="Y312" s="431">
        <v>24</v>
      </c>
      <c r="Z312" s="70">
        <v>20</v>
      </c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</row>
    <row r="313" spans="1:42" x14ac:dyDescent="0.3">
      <c r="A313" s="1685">
        <f t="shared" si="6"/>
        <v>43059</v>
      </c>
      <c r="B313" s="1" t="s">
        <v>913</v>
      </c>
      <c r="C313" s="2">
        <v>9</v>
      </c>
      <c r="D313" s="6">
        <v>8</v>
      </c>
      <c r="E313" s="184">
        <v>10</v>
      </c>
      <c r="F313" s="8">
        <v>9</v>
      </c>
      <c r="G313" s="85">
        <v>7</v>
      </c>
      <c r="H313" s="79">
        <v>7</v>
      </c>
      <c r="I313" s="49">
        <v>6</v>
      </c>
      <c r="J313" s="12">
        <v>1</v>
      </c>
      <c r="K313" s="783">
        <v>15</v>
      </c>
      <c r="L313" s="149">
        <v>14</v>
      </c>
      <c r="M313" s="172">
        <v>17</v>
      </c>
      <c r="N313" s="150">
        <v>15</v>
      </c>
      <c r="O313" s="242">
        <v>11</v>
      </c>
      <c r="P313" s="181">
        <v>12</v>
      </c>
      <c r="Q313" s="222">
        <v>12</v>
      </c>
      <c r="R313" s="12">
        <v>2</v>
      </c>
      <c r="S313" s="42">
        <v>17</v>
      </c>
      <c r="T313" s="51">
        <v>16</v>
      </c>
      <c r="U313" s="236">
        <v>14</v>
      </c>
      <c r="V313" s="218">
        <v>17</v>
      </c>
      <c r="W313" s="21">
        <v>18</v>
      </c>
      <c r="X313" s="32">
        <v>16</v>
      </c>
      <c r="Y313" s="51">
        <v>16</v>
      </c>
      <c r="Z313" s="112">
        <v>16</v>
      </c>
      <c r="AA313" s="12"/>
      <c r="AB313" s="12"/>
      <c r="AC313" s="12"/>
      <c r="AD313" s="12"/>
      <c r="AE313" s="714"/>
      <c r="AF313" s="407">
        <v>2.6</v>
      </c>
      <c r="AG313" s="549">
        <v>1.2</v>
      </c>
      <c r="AH313" s="12"/>
      <c r="AI313" s="12"/>
      <c r="AJ313" s="12"/>
      <c r="AK313" s="493">
        <v>9</v>
      </c>
      <c r="AL313" s="705">
        <v>45</v>
      </c>
      <c r="AM313" s="271">
        <v>100</v>
      </c>
      <c r="AN313" s="271">
        <v>100</v>
      </c>
      <c r="AO313" s="271">
        <v>100</v>
      </c>
      <c r="AP313" s="271">
        <v>100</v>
      </c>
    </row>
    <row r="314" spans="1:42" x14ac:dyDescent="0.3">
      <c r="A314" s="1685">
        <f t="shared" si="6"/>
        <v>43060</v>
      </c>
      <c r="B314" s="1" t="s">
        <v>914</v>
      </c>
      <c r="C314" s="12">
        <v>3</v>
      </c>
      <c r="D314" s="141">
        <v>9</v>
      </c>
      <c r="E314" s="6">
        <v>8</v>
      </c>
      <c r="F314" s="3">
        <v>7</v>
      </c>
      <c r="G314" s="64">
        <v>7</v>
      </c>
      <c r="H314" s="24">
        <v>6</v>
      </c>
      <c r="I314" s="65">
        <v>6</v>
      </c>
      <c r="J314" s="12">
        <v>4</v>
      </c>
      <c r="K314" s="12">
        <v>4</v>
      </c>
      <c r="L314" s="169">
        <v>18</v>
      </c>
      <c r="M314" s="337">
        <v>17</v>
      </c>
      <c r="N314" s="242">
        <v>11</v>
      </c>
      <c r="O314" s="27">
        <v>9</v>
      </c>
      <c r="P314" s="230">
        <v>9</v>
      </c>
      <c r="Q314" s="24">
        <v>6</v>
      </c>
      <c r="R314" s="87">
        <v>6</v>
      </c>
      <c r="S314" s="112">
        <v>16</v>
      </c>
      <c r="T314" s="158">
        <v>15</v>
      </c>
      <c r="U314" s="236">
        <v>14</v>
      </c>
      <c r="V314" s="90">
        <v>18</v>
      </c>
      <c r="W314" s="98">
        <v>21</v>
      </c>
      <c r="X314" s="197">
        <v>23</v>
      </c>
      <c r="Y314" s="19">
        <v>21</v>
      </c>
      <c r="Z314" s="219">
        <v>18</v>
      </c>
      <c r="AA314" s="12"/>
      <c r="AB314" s="12"/>
      <c r="AC314" s="12"/>
      <c r="AD314" s="12"/>
      <c r="AE314" s="12"/>
      <c r="AF314" s="12"/>
      <c r="AG314" s="12"/>
      <c r="AH314" s="12"/>
      <c r="AI314" s="479">
        <v>95</v>
      </c>
      <c r="AJ314" s="271">
        <v>100</v>
      </c>
      <c r="AK314" s="581">
        <v>75</v>
      </c>
      <c r="AL314" s="659">
        <v>51</v>
      </c>
      <c r="AM314" s="12"/>
      <c r="AN314" s="12"/>
      <c r="AO314" s="327"/>
      <c r="AP314" s="12"/>
    </row>
    <row r="315" spans="1:42" x14ac:dyDescent="0.3">
      <c r="A315" s="1685">
        <f t="shared" si="6"/>
        <v>43061</v>
      </c>
      <c r="B315" s="1" t="s">
        <v>915</v>
      </c>
      <c r="C315" s="49">
        <v>6</v>
      </c>
      <c r="D315" s="7">
        <v>6</v>
      </c>
      <c r="E315" s="85">
        <v>7</v>
      </c>
      <c r="F315" s="26">
        <v>9</v>
      </c>
      <c r="G315" s="2">
        <v>9</v>
      </c>
      <c r="H315" s="216">
        <v>10</v>
      </c>
      <c r="I315" s="7">
        <v>6</v>
      </c>
      <c r="J315" s="2">
        <v>9</v>
      </c>
      <c r="K315" s="142">
        <v>12</v>
      </c>
      <c r="L315" s="175">
        <v>13</v>
      </c>
      <c r="M315" s="163">
        <v>14</v>
      </c>
      <c r="N315" s="389">
        <v>16</v>
      </c>
      <c r="O315" s="173">
        <v>16</v>
      </c>
      <c r="P315" s="498">
        <v>18</v>
      </c>
      <c r="Q315" s="306">
        <v>15</v>
      </c>
      <c r="R315" s="433">
        <v>24</v>
      </c>
      <c r="S315" s="157">
        <v>16</v>
      </c>
      <c r="T315" s="236">
        <v>14</v>
      </c>
      <c r="U315" s="94">
        <v>13</v>
      </c>
      <c r="V315" s="81">
        <v>18</v>
      </c>
      <c r="W315" s="129">
        <v>24</v>
      </c>
      <c r="X315" s="252">
        <v>27</v>
      </c>
      <c r="Y315" s="227">
        <v>25</v>
      </c>
      <c r="Z315" s="133">
        <v>20</v>
      </c>
      <c r="AA315" s="12"/>
      <c r="AB315" s="12"/>
      <c r="AC315" s="12"/>
      <c r="AD315" s="12"/>
      <c r="AE315" s="12"/>
      <c r="AF315" s="12"/>
      <c r="AG315" s="12"/>
      <c r="AH315" s="791">
        <v>0.5</v>
      </c>
      <c r="AI315" s="12"/>
      <c r="AJ315" s="12"/>
      <c r="AK315" s="12"/>
      <c r="AL315" s="327"/>
      <c r="AM315" s="12"/>
      <c r="AN315" s="779"/>
      <c r="AO315" s="686">
        <v>98</v>
      </c>
      <c r="AP315" s="540">
        <v>69</v>
      </c>
    </row>
    <row r="316" spans="1:42" x14ac:dyDescent="0.3">
      <c r="A316" s="1685">
        <f t="shared" si="6"/>
        <v>43062</v>
      </c>
      <c r="B316" s="1" t="s">
        <v>916</v>
      </c>
      <c r="C316" s="182">
        <v>11</v>
      </c>
      <c r="D316" s="242">
        <v>11</v>
      </c>
      <c r="E316" s="322">
        <v>10</v>
      </c>
      <c r="F316" s="206">
        <v>11</v>
      </c>
      <c r="G316" s="30">
        <v>11</v>
      </c>
      <c r="H316" s="147">
        <v>11</v>
      </c>
      <c r="I316" s="85">
        <v>7</v>
      </c>
      <c r="J316" s="154">
        <v>15</v>
      </c>
      <c r="K316" s="776">
        <v>29</v>
      </c>
      <c r="L316" s="737">
        <v>30</v>
      </c>
      <c r="M316" s="564">
        <v>31</v>
      </c>
      <c r="N316" s="797">
        <v>22</v>
      </c>
      <c r="O316" s="366">
        <v>19</v>
      </c>
      <c r="P316" s="417">
        <v>23</v>
      </c>
      <c r="Q316" s="436">
        <v>20</v>
      </c>
      <c r="R316" s="760">
        <v>25</v>
      </c>
      <c r="S316" s="67">
        <v>20</v>
      </c>
      <c r="T316" s="70">
        <v>20</v>
      </c>
      <c r="U316" s="56">
        <v>19</v>
      </c>
      <c r="V316" s="110">
        <v>24</v>
      </c>
      <c r="W316" s="368">
        <v>29</v>
      </c>
      <c r="X316" s="381">
        <v>32</v>
      </c>
      <c r="Y316" s="420">
        <v>30</v>
      </c>
      <c r="Z316" s="199">
        <v>22</v>
      </c>
      <c r="AA316" s="710"/>
      <c r="AB316" s="12"/>
      <c r="AC316" s="12"/>
      <c r="AD316" s="12"/>
      <c r="AE316" s="12"/>
      <c r="AF316" s="12"/>
      <c r="AG316" s="714"/>
      <c r="AH316" s="710"/>
      <c r="AI316" s="12"/>
      <c r="AJ316" s="12"/>
      <c r="AK316" s="12"/>
      <c r="AL316" s="12"/>
      <c r="AM316" s="12"/>
      <c r="AN316" s="465">
        <v>12</v>
      </c>
      <c r="AO316" s="412">
        <v>93</v>
      </c>
      <c r="AP316" s="334">
        <v>49</v>
      </c>
    </row>
    <row r="317" spans="1:42" x14ac:dyDescent="0.3">
      <c r="A317" s="1685">
        <f t="shared" si="6"/>
        <v>43063</v>
      </c>
      <c r="B317" s="1" t="s">
        <v>917</v>
      </c>
      <c r="C317" s="221">
        <v>12</v>
      </c>
      <c r="D317" s="220">
        <v>10</v>
      </c>
      <c r="E317" s="47">
        <v>8</v>
      </c>
      <c r="F317" s="61">
        <v>7</v>
      </c>
      <c r="G317" s="12">
        <v>3</v>
      </c>
      <c r="H317" s="12">
        <v>1</v>
      </c>
      <c r="I317" s="12">
        <v>4</v>
      </c>
      <c r="J317" s="12">
        <v>4</v>
      </c>
      <c r="K317" s="408">
        <v>22</v>
      </c>
      <c r="L317" s="324">
        <v>18</v>
      </c>
      <c r="M317" s="174">
        <v>15</v>
      </c>
      <c r="N317" s="206">
        <v>11</v>
      </c>
      <c r="O317" s="76">
        <v>5</v>
      </c>
      <c r="P317" s="65">
        <v>6</v>
      </c>
      <c r="Q317" s="12">
        <v>5</v>
      </c>
      <c r="R317" s="12">
        <v>5</v>
      </c>
      <c r="S317" s="92">
        <v>15</v>
      </c>
      <c r="T317" s="179">
        <v>13</v>
      </c>
      <c r="U317" s="95">
        <v>12</v>
      </c>
      <c r="V317" s="14">
        <v>15</v>
      </c>
      <c r="W317" s="249">
        <v>21</v>
      </c>
      <c r="X317" s="198">
        <v>24</v>
      </c>
      <c r="Y317" s="233">
        <v>22</v>
      </c>
      <c r="Z317" s="69">
        <v>18</v>
      </c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281">
        <v>7</v>
      </c>
      <c r="AM317" s="270">
        <v>65</v>
      </c>
      <c r="AN317" s="271">
        <v>100</v>
      </c>
      <c r="AO317" s="516">
        <v>97</v>
      </c>
      <c r="AP317" s="464">
        <v>96</v>
      </c>
    </row>
    <row r="318" spans="1:42" x14ac:dyDescent="0.3">
      <c r="A318" s="1685">
        <f t="shared" si="6"/>
        <v>43064</v>
      </c>
      <c r="B318" s="43" t="s">
        <v>918</v>
      </c>
      <c r="C318" s="12">
        <v>4</v>
      </c>
      <c r="D318" s="12">
        <v>4</v>
      </c>
      <c r="E318" s="12">
        <v>4</v>
      </c>
      <c r="F318" s="12">
        <v>4</v>
      </c>
      <c r="G318" s="12">
        <v>3</v>
      </c>
      <c r="H318" s="12">
        <v>5</v>
      </c>
      <c r="I318" s="45">
        <v>5</v>
      </c>
      <c r="J318" s="12">
        <v>5</v>
      </c>
      <c r="K318" s="7">
        <v>6</v>
      </c>
      <c r="L318" s="225">
        <v>7</v>
      </c>
      <c r="M318" s="7">
        <v>6</v>
      </c>
      <c r="N318" s="12">
        <v>5</v>
      </c>
      <c r="O318" s="12">
        <v>2</v>
      </c>
      <c r="P318" s="12">
        <v>4</v>
      </c>
      <c r="Q318" s="62">
        <v>6</v>
      </c>
      <c r="R318" s="47">
        <v>8</v>
      </c>
      <c r="S318" s="32">
        <v>16</v>
      </c>
      <c r="T318" s="236">
        <v>14</v>
      </c>
      <c r="U318" s="187">
        <v>14</v>
      </c>
      <c r="V318" s="84">
        <v>18</v>
      </c>
      <c r="W318" s="129">
        <v>24</v>
      </c>
      <c r="X318" s="118">
        <v>25</v>
      </c>
      <c r="Y318" s="129">
        <v>24</v>
      </c>
      <c r="Z318" s="458">
        <v>19</v>
      </c>
      <c r="AA318" s="12"/>
      <c r="AB318" s="12"/>
      <c r="AC318" s="12"/>
      <c r="AD318" s="12"/>
      <c r="AE318" s="12"/>
      <c r="AF318" s="12"/>
      <c r="AG318" s="12"/>
      <c r="AH318" s="12"/>
      <c r="AI318" s="12"/>
      <c r="AJ318" s="704">
        <v>49</v>
      </c>
      <c r="AK318" s="477"/>
      <c r="AL318" s="12"/>
      <c r="AM318" s="12"/>
      <c r="AN318" s="12"/>
      <c r="AO318" s="12"/>
      <c r="AP318" s="12"/>
    </row>
    <row r="319" spans="1:42" x14ac:dyDescent="0.3">
      <c r="A319" s="1685">
        <f t="shared" si="6"/>
        <v>43065</v>
      </c>
      <c r="B319" s="43" t="s">
        <v>919</v>
      </c>
      <c r="C319" s="78">
        <v>6</v>
      </c>
      <c r="D319" s="48">
        <v>5</v>
      </c>
      <c r="E319" s="12">
        <v>4</v>
      </c>
      <c r="F319" s="12">
        <v>4</v>
      </c>
      <c r="G319" s="12">
        <v>3</v>
      </c>
      <c r="H319" s="12">
        <v>4</v>
      </c>
      <c r="I319" s="62">
        <v>6</v>
      </c>
      <c r="J319" s="235">
        <v>8</v>
      </c>
      <c r="K319" s="242">
        <v>11</v>
      </c>
      <c r="L319" s="303">
        <v>10</v>
      </c>
      <c r="M319" s="123">
        <v>7</v>
      </c>
      <c r="N319" s="225">
        <v>7</v>
      </c>
      <c r="O319" s="12">
        <v>4</v>
      </c>
      <c r="P319" s="46">
        <v>7</v>
      </c>
      <c r="Q319" s="141">
        <v>9</v>
      </c>
      <c r="R319" s="697">
        <v>18</v>
      </c>
      <c r="S319" s="81">
        <v>18</v>
      </c>
      <c r="T319" s="22">
        <v>16</v>
      </c>
      <c r="U319" s="92">
        <v>15</v>
      </c>
      <c r="V319" s="20">
        <v>21</v>
      </c>
      <c r="W319" s="244">
        <v>28</v>
      </c>
      <c r="X319" s="266">
        <v>30</v>
      </c>
      <c r="Y319" s="536">
        <v>29</v>
      </c>
      <c r="Z319" s="268">
        <v>24</v>
      </c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</row>
    <row r="320" spans="1:42" x14ac:dyDescent="0.3">
      <c r="A320" s="1685">
        <f t="shared" si="6"/>
        <v>43066</v>
      </c>
      <c r="B320" s="1" t="s">
        <v>920</v>
      </c>
      <c r="C320" s="235">
        <v>8</v>
      </c>
      <c r="D320" s="114">
        <v>7</v>
      </c>
      <c r="E320" s="113">
        <v>6</v>
      </c>
      <c r="F320" s="183">
        <v>11</v>
      </c>
      <c r="G320" s="28">
        <v>11</v>
      </c>
      <c r="H320" s="10">
        <v>11</v>
      </c>
      <c r="I320" s="248">
        <v>12</v>
      </c>
      <c r="J320" s="222">
        <v>12</v>
      </c>
      <c r="K320" s="509">
        <v>20</v>
      </c>
      <c r="L320" s="382">
        <v>19</v>
      </c>
      <c r="M320" s="164">
        <v>13</v>
      </c>
      <c r="N320" s="348">
        <v>19</v>
      </c>
      <c r="O320" s="155">
        <v>16</v>
      </c>
      <c r="P320" s="231">
        <v>14</v>
      </c>
      <c r="Q320" s="427">
        <v>16</v>
      </c>
      <c r="R320" s="169">
        <v>18</v>
      </c>
      <c r="S320" s="199">
        <v>22</v>
      </c>
      <c r="T320" s="75">
        <v>20</v>
      </c>
      <c r="U320" s="480">
        <v>19</v>
      </c>
      <c r="V320" s="20">
        <v>21</v>
      </c>
      <c r="W320" s="129">
        <v>24</v>
      </c>
      <c r="X320" s="431">
        <v>24</v>
      </c>
      <c r="Y320" s="75">
        <v>20</v>
      </c>
      <c r="Z320" s="132">
        <v>17</v>
      </c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779"/>
      <c r="AL320" s="12"/>
      <c r="AM320" s="327"/>
      <c r="AN320" s="690">
        <v>19</v>
      </c>
      <c r="AO320" s="284">
        <v>12</v>
      </c>
      <c r="AP320" s="281">
        <v>7</v>
      </c>
    </row>
    <row r="321" spans="1:42" x14ac:dyDescent="0.3">
      <c r="A321" s="1685">
        <f t="shared" si="6"/>
        <v>43067</v>
      </c>
      <c r="B321" s="1" t="s">
        <v>921</v>
      </c>
      <c r="C321" s="131">
        <v>11</v>
      </c>
      <c r="D321" s="3">
        <v>7</v>
      </c>
      <c r="E321" s="62">
        <v>6</v>
      </c>
      <c r="F321" s="241">
        <v>8</v>
      </c>
      <c r="G321" s="114">
        <v>7</v>
      </c>
      <c r="H321" s="241">
        <v>8</v>
      </c>
      <c r="I321" s="141">
        <v>9</v>
      </c>
      <c r="J321" s="26">
        <v>9</v>
      </c>
      <c r="K321" s="676">
        <v>18</v>
      </c>
      <c r="L321" s="140">
        <v>13</v>
      </c>
      <c r="M321" s="28">
        <v>11</v>
      </c>
      <c r="N321" s="10">
        <v>11</v>
      </c>
      <c r="O321" s="2">
        <v>9</v>
      </c>
      <c r="P321" s="122">
        <v>10</v>
      </c>
      <c r="Q321" s="308">
        <v>13</v>
      </c>
      <c r="R321" s="337">
        <v>17</v>
      </c>
      <c r="S321" s="13">
        <v>15</v>
      </c>
      <c r="T321" s="177">
        <v>14</v>
      </c>
      <c r="U321" s="187">
        <v>14</v>
      </c>
      <c r="V321" s="23">
        <v>16</v>
      </c>
      <c r="W321" s="107">
        <v>20</v>
      </c>
      <c r="X321" s="205">
        <v>22</v>
      </c>
      <c r="Y321" s="19">
        <v>21</v>
      </c>
      <c r="Z321" s="80">
        <v>18</v>
      </c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</row>
    <row r="322" spans="1:42" x14ac:dyDescent="0.3">
      <c r="A322" s="1685">
        <f t="shared" si="6"/>
        <v>43068</v>
      </c>
      <c r="B322" s="1" t="s">
        <v>922</v>
      </c>
      <c r="C322" s="114">
        <v>7</v>
      </c>
      <c r="D322" s="123">
        <v>7</v>
      </c>
      <c r="E322" s="25">
        <v>8</v>
      </c>
      <c r="F322" s="4">
        <v>8</v>
      </c>
      <c r="G322" s="79">
        <v>7</v>
      </c>
      <c r="H322" s="114">
        <v>7</v>
      </c>
      <c r="I322" s="141">
        <v>9</v>
      </c>
      <c r="J322" s="47">
        <v>8</v>
      </c>
      <c r="K322" s="427">
        <v>16</v>
      </c>
      <c r="L322" s="174">
        <v>15</v>
      </c>
      <c r="M322" s="173">
        <v>16</v>
      </c>
      <c r="N322" s="231">
        <v>14</v>
      </c>
      <c r="O322" s="345">
        <v>12</v>
      </c>
      <c r="P322" s="322">
        <v>10</v>
      </c>
      <c r="Q322" s="149">
        <v>14</v>
      </c>
      <c r="R322" s="171">
        <v>18</v>
      </c>
      <c r="S322" s="80">
        <v>18</v>
      </c>
      <c r="T322" s="82">
        <v>17</v>
      </c>
      <c r="U322" s="23">
        <v>16</v>
      </c>
      <c r="V322" s="130">
        <v>20</v>
      </c>
      <c r="W322" s="237">
        <v>24</v>
      </c>
      <c r="X322" s="333">
        <v>29</v>
      </c>
      <c r="Y322" s="228">
        <v>26</v>
      </c>
      <c r="Z322" s="109">
        <v>23</v>
      </c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284">
        <v>12</v>
      </c>
      <c r="AL322" s="327"/>
      <c r="AM322" s="581">
        <v>75</v>
      </c>
      <c r="AN322" s="671">
        <v>26</v>
      </c>
      <c r="AO322" s="358">
        <v>85</v>
      </c>
      <c r="AP322" s="516">
        <v>97</v>
      </c>
    </row>
    <row r="323" spans="1:42" x14ac:dyDescent="0.3">
      <c r="A323" s="1685">
        <f t="shared" si="6"/>
        <v>43069</v>
      </c>
      <c r="B323" s="1" t="s">
        <v>923</v>
      </c>
      <c r="C323" s="235">
        <v>8</v>
      </c>
      <c r="D323" s="46">
        <v>7</v>
      </c>
      <c r="E323" s="6">
        <v>8</v>
      </c>
      <c r="F323" s="25">
        <v>8</v>
      </c>
      <c r="G323" s="4">
        <v>8</v>
      </c>
      <c r="H323" s="79">
        <v>7</v>
      </c>
      <c r="I323" s="47">
        <v>8</v>
      </c>
      <c r="J323" s="61">
        <v>7</v>
      </c>
      <c r="K323" s="260">
        <v>20</v>
      </c>
      <c r="L323" s="154">
        <v>15</v>
      </c>
      <c r="M323" s="173">
        <v>16</v>
      </c>
      <c r="N323" s="416">
        <v>13</v>
      </c>
      <c r="O323" s="142">
        <v>12</v>
      </c>
      <c r="P323" s="184">
        <v>10</v>
      </c>
      <c r="Q323" s="147">
        <v>11</v>
      </c>
      <c r="R323" s="154">
        <v>15</v>
      </c>
      <c r="S323" s="99">
        <v>22</v>
      </c>
      <c r="T323" s="212">
        <v>19</v>
      </c>
      <c r="U323" s="69">
        <v>18</v>
      </c>
      <c r="V323" s="71">
        <v>21</v>
      </c>
      <c r="W323" s="239">
        <v>26</v>
      </c>
      <c r="X323" s="246">
        <v>29</v>
      </c>
      <c r="Y323" s="267">
        <v>27</v>
      </c>
      <c r="Z323" s="326">
        <v>23</v>
      </c>
      <c r="AA323" s="12"/>
      <c r="AB323" s="12"/>
      <c r="AC323" s="12"/>
      <c r="AD323" s="12"/>
      <c r="AE323" s="12"/>
      <c r="AF323" s="12"/>
      <c r="AG323" s="12"/>
      <c r="AH323" s="12"/>
      <c r="AI323" s="455">
        <v>16</v>
      </c>
      <c r="AJ323" s="481">
        <v>83</v>
      </c>
      <c r="AK323" s="524">
        <v>64</v>
      </c>
      <c r="AL323" s="518">
        <v>63</v>
      </c>
      <c r="AM323" s="12"/>
      <c r="AN323" s="327"/>
      <c r="AO323" s="12"/>
      <c r="AP323" s="12"/>
    </row>
    <row r="324" spans="1:42" x14ac:dyDescent="0.3">
      <c r="A324" s="1685">
        <f t="shared" si="6"/>
        <v>43070</v>
      </c>
      <c r="B324" s="1" t="s">
        <v>924</v>
      </c>
      <c r="C324" s="136">
        <v>10</v>
      </c>
      <c r="D324" s="2">
        <v>9</v>
      </c>
      <c r="E324" s="5">
        <v>8</v>
      </c>
      <c r="F324" s="3">
        <v>7</v>
      </c>
      <c r="G324" s="225">
        <v>7</v>
      </c>
      <c r="H324" s="27">
        <v>9</v>
      </c>
      <c r="I324" s="217">
        <v>10</v>
      </c>
      <c r="J324" s="235">
        <v>8</v>
      </c>
      <c r="K324" s="374">
        <v>21</v>
      </c>
      <c r="L324" s="515">
        <v>20</v>
      </c>
      <c r="M324" s="172">
        <v>17</v>
      </c>
      <c r="N324" s="344">
        <v>12</v>
      </c>
      <c r="O324" s="216">
        <v>10</v>
      </c>
      <c r="P324" s="183">
        <v>11</v>
      </c>
      <c r="Q324" s="309">
        <v>15</v>
      </c>
      <c r="R324" s="304">
        <v>16</v>
      </c>
      <c r="S324" s="134">
        <v>21</v>
      </c>
      <c r="T324" s="212">
        <v>19</v>
      </c>
      <c r="U324" s="81">
        <v>18</v>
      </c>
      <c r="V324" s="224">
        <v>21</v>
      </c>
      <c r="W324" s="215">
        <v>25</v>
      </c>
      <c r="X324" s="252">
        <v>27</v>
      </c>
      <c r="Y324" s="514">
        <v>26</v>
      </c>
      <c r="Z324" s="349">
        <v>23</v>
      </c>
      <c r="AA324" s="12"/>
      <c r="AB324" s="12"/>
      <c r="AC324" s="12"/>
      <c r="AD324" s="12"/>
      <c r="AE324" s="12"/>
      <c r="AF324" s="12"/>
      <c r="AG324" s="12"/>
      <c r="AH324" s="12"/>
      <c r="AI324" s="671">
        <v>26</v>
      </c>
      <c r="AJ324" s="705">
        <v>45</v>
      </c>
      <c r="AK324" s="541">
        <v>73</v>
      </c>
      <c r="AL324" s="541">
        <v>74</v>
      </c>
      <c r="AM324" s="12"/>
      <c r="AN324" s="12"/>
      <c r="AO324" s="466">
        <v>72</v>
      </c>
      <c r="AP324" s="271">
        <v>100</v>
      </c>
    </row>
    <row r="325" spans="1:42" x14ac:dyDescent="0.3">
      <c r="A325" s="1685">
        <f t="shared" si="6"/>
        <v>43071</v>
      </c>
      <c r="B325" s="43" t="s">
        <v>925</v>
      </c>
      <c r="C325" s="230">
        <v>9</v>
      </c>
      <c r="D325" s="26">
        <v>9</v>
      </c>
      <c r="E325" s="87">
        <v>6</v>
      </c>
      <c r="F325" s="60">
        <v>6</v>
      </c>
      <c r="G325" s="4">
        <v>8</v>
      </c>
      <c r="H325" s="141">
        <v>9</v>
      </c>
      <c r="I325" s="31">
        <v>9</v>
      </c>
      <c r="J325" s="85">
        <v>7</v>
      </c>
      <c r="K325" s="375">
        <v>19</v>
      </c>
      <c r="L325" s="413">
        <v>18</v>
      </c>
      <c r="M325" s="137">
        <v>12</v>
      </c>
      <c r="N325" s="136">
        <v>10</v>
      </c>
      <c r="O325" s="184">
        <v>10</v>
      </c>
      <c r="P325" s="9">
        <v>11</v>
      </c>
      <c r="Q325" s="338">
        <v>16</v>
      </c>
      <c r="R325" s="153">
        <v>15</v>
      </c>
      <c r="S325" s="205">
        <v>22</v>
      </c>
      <c r="T325" s="71">
        <v>21</v>
      </c>
      <c r="U325" s="458">
        <v>19</v>
      </c>
      <c r="V325" s="55">
        <v>22</v>
      </c>
      <c r="W325" s="239">
        <v>26</v>
      </c>
      <c r="X325" s="119">
        <v>27</v>
      </c>
      <c r="Y325" s="341">
        <v>24</v>
      </c>
      <c r="Z325" s="134">
        <v>21</v>
      </c>
      <c r="AA325" s="12"/>
      <c r="AB325" s="12"/>
      <c r="AC325" s="12"/>
      <c r="AD325" s="12"/>
      <c r="AE325" s="12"/>
      <c r="AF325" s="12"/>
      <c r="AG325" s="714"/>
      <c r="AH325" s="747">
        <v>0.3</v>
      </c>
      <c r="AI325" s="271">
        <v>100</v>
      </c>
      <c r="AJ325" s="271">
        <v>100</v>
      </c>
      <c r="AK325" s="271">
        <v>100</v>
      </c>
      <c r="AL325" s="285">
        <v>28</v>
      </c>
      <c r="AM325" s="520">
        <v>67</v>
      </c>
      <c r="AN325" s="271">
        <v>100</v>
      </c>
      <c r="AO325" s="271">
        <v>100</v>
      </c>
      <c r="AP325" s="271">
        <v>100</v>
      </c>
    </row>
    <row r="326" spans="1:42" x14ac:dyDescent="0.3">
      <c r="A326" s="1685">
        <f t="shared" ref="A326:A389" si="7">DATE(RIGHT(B326,4),MID(B326,4,2),LEFT(B326,2))</f>
        <v>43072</v>
      </c>
      <c r="B326" s="43" t="s">
        <v>926</v>
      </c>
      <c r="C326" s="12">
        <v>4</v>
      </c>
      <c r="D326" s="12">
        <v>2</v>
      </c>
      <c r="E326" s="12">
        <v>3</v>
      </c>
      <c r="F326" s="12">
        <v>5</v>
      </c>
      <c r="G326" s="64">
        <v>7</v>
      </c>
      <c r="H326" s="216">
        <v>10</v>
      </c>
      <c r="I326" s="140">
        <v>13</v>
      </c>
      <c r="J326" s="146">
        <v>12</v>
      </c>
      <c r="K326" s="241">
        <v>8</v>
      </c>
      <c r="L326" s="12">
        <v>4</v>
      </c>
      <c r="M326" s="12">
        <v>4</v>
      </c>
      <c r="N326" s="241">
        <v>8</v>
      </c>
      <c r="O326" s="4">
        <v>8</v>
      </c>
      <c r="P326" s="142">
        <v>12</v>
      </c>
      <c r="Q326" s="390">
        <v>19</v>
      </c>
      <c r="R326" s="506">
        <v>21</v>
      </c>
      <c r="S326" s="98">
        <v>21</v>
      </c>
      <c r="T326" s="71">
        <v>21</v>
      </c>
      <c r="U326" s="212">
        <v>19</v>
      </c>
      <c r="V326" s="197">
        <v>23</v>
      </c>
      <c r="W326" s="247">
        <v>27</v>
      </c>
      <c r="X326" s="440">
        <v>27</v>
      </c>
      <c r="Y326" s="74">
        <v>23</v>
      </c>
      <c r="Z326" s="59">
        <v>20</v>
      </c>
      <c r="AA326" s="395">
        <v>0.2</v>
      </c>
      <c r="AB326" s="744">
        <v>0.2</v>
      </c>
      <c r="AC326" s="850">
        <v>1</v>
      </c>
      <c r="AD326" s="746">
        <v>0.7</v>
      </c>
      <c r="AE326" s="278">
        <v>0.1</v>
      </c>
      <c r="AF326" s="278">
        <v>0.1</v>
      </c>
      <c r="AG326" s="298">
        <v>0.6</v>
      </c>
      <c r="AH326" s="712">
        <v>0.3</v>
      </c>
      <c r="AI326" s="271">
        <v>100</v>
      </c>
      <c r="AJ326" s="479">
        <v>95</v>
      </c>
      <c r="AK326" s="455">
        <v>16</v>
      </c>
      <c r="AL326" s="632">
        <v>32</v>
      </c>
      <c r="AM326" s="493">
        <v>10</v>
      </c>
      <c r="AN326" s="335">
        <v>96</v>
      </c>
      <c r="AO326" s="271">
        <v>100</v>
      </c>
      <c r="AP326" s="415">
        <v>99</v>
      </c>
    </row>
    <row r="327" spans="1:42" x14ac:dyDescent="0.3">
      <c r="A327" s="1685">
        <f t="shared" si="7"/>
        <v>43073</v>
      </c>
      <c r="B327" s="1" t="s">
        <v>927</v>
      </c>
      <c r="C327" s="30">
        <v>11</v>
      </c>
      <c r="D327" s="217">
        <v>10</v>
      </c>
      <c r="E327" s="184">
        <v>10</v>
      </c>
      <c r="F327" s="230">
        <v>9</v>
      </c>
      <c r="G327" s="220">
        <v>10</v>
      </c>
      <c r="H327" s="183">
        <v>11</v>
      </c>
      <c r="I327" s="222">
        <v>12</v>
      </c>
      <c r="J327" s="184">
        <v>10</v>
      </c>
      <c r="K327" s="324">
        <v>18</v>
      </c>
      <c r="L327" s="167">
        <v>17</v>
      </c>
      <c r="M327" s="321">
        <v>17</v>
      </c>
      <c r="N327" s="149">
        <v>14</v>
      </c>
      <c r="O327" s="416">
        <v>13</v>
      </c>
      <c r="P327" s="223">
        <v>14</v>
      </c>
      <c r="Q327" s="304">
        <v>16</v>
      </c>
      <c r="R327" s="167">
        <v>17</v>
      </c>
      <c r="S327" s="212">
        <v>19</v>
      </c>
      <c r="T327" s="480">
        <v>19</v>
      </c>
      <c r="U327" s="84">
        <v>18</v>
      </c>
      <c r="V327" s="67">
        <v>20</v>
      </c>
      <c r="W327" s="329">
        <v>23</v>
      </c>
      <c r="X327" s="268">
        <v>24</v>
      </c>
      <c r="Y327" s="205">
        <v>22</v>
      </c>
      <c r="Z327" s="226">
        <v>20</v>
      </c>
      <c r="AA327" s="714"/>
      <c r="AB327" s="278">
        <v>0.1</v>
      </c>
      <c r="AC327" s="714"/>
      <c r="AD327" s="714"/>
      <c r="AE327" s="722">
        <v>0.1</v>
      </c>
      <c r="AF327" s="710"/>
      <c r="AG327" s="12"/>
      <c r="AH327" s="12"/>
      <c r="AI327" s="271">
        <v>100</v>
      </c>
      <c r="AJ327" s="512">
        <v>99</v>
      </c>
      <c r="AK327" s="512">
        <v>98</v>
      </c>
      <c r="AL327" s="600">
        <v>91</v>
      </c>
      <c r="AM327" s="532">
        <v>42</v>
      </c>
      <c r="AN327" s="425">
        <v>22</v>
      </c>
      <c r="AO327" s="745"/>
      <c r="AP327" s="745"/>
    </row>
    <row r="328" spans="1:42" x14ac:dyDescent="0.3">
      <c r="A328" s="1685">
        <f t="shared" si="7"/>
        <v>43074</v>
      </c>
      <c r="B328" s="1" t="s">
        <v>928</v>
      </c>
      <c r="C328" s="141">
        <v>9</v>
      </c>
      <c r="D328" s="225">
        <v>7</v>
      </c>
      <c r="E328" s="45">
        <v>5</v>
      </c>
      <c r="F328" s="45">
        <v>5</v>
      </c>
      <c r="G328" s="63">
        <v>6</v>
      </c>
      <c r="H328" s="77">
        <v>8</v>
      </c>
      <c r="I328" s="26">
        <v>9</v>
      </c>
      <c r="J328" s="4">
        <v>8</v>
      </c>
      <c r="K328" s="427">
        <v>16</v>
      </c>
      <c r="L328" s="176">
        <v>14</v>
      </c>
      <c r="M328" s="220">
        <v>10</v>
      </c>
      <c r="N328" s="25">
        <v>8</v>
      </c>
      <c r="O328" s="61">
        <v>7</v>
      </c>
      <c r="P328" s="4">
        <v>8</v>
      </c>
      <c r="Q328" s="206">
        <v>11</v>
      </c>
      <c r="R328" s="309">
        <v>15</v>
      </c>
      <c r="S328" s="107">
        <v>20</v>
      </c>
      <c r="T328" s="37">
        <v>18</v>
      </c>
      <c r="U328" s="82">
        <v>17</v>
      </c>
      <c r="V328" s="20">
        <v>21</v>
      </c>
      <c r="W328" s="215">
        <v>25</v>
      </c>
      <c r="X328" s="325">
        <v>27</v>
      </c>
      <c r="Y328" s="118">
        <v>25</v>
      </c>
      <c r="Z328" s="99">
        <v>22</v>
      </c>
      <c r="AA328" s="12"/>
      <c r="AB328" s="12"/>
      <c r="AC328" s="12"/>
      <c r="AD328" s="12"/>
      <c r="AE328" s="12"/>
      <c r="AF328" s="12"/>
      <c r="AG328" s="12"/>
      <c r="AH328" s="12"/>
      <c r="AI328" s="12"/>
      <c r="AJ328" s="735"/>
      <c r="AK328" s="282"/>
      <c r="AL328" s="477"/>
      <c r="AM328" s="12"/>
      <c r="AN328" s="327"/>
      <c r="AO328" s="745"/>
      <c r="AP328" s="690">
        <v>19</v>
      </c>
    </row>
    <row r="329" spans="1:42" x14ac:dyDescent="0.3">
      <c r="A329" s="1685">
        <f t="shared" si="7"/>
        <v>43075</v>
      </c>
      <c r="B329" s="1" t="s">
        <v>929</v>
      </c>
      <c r="C329" s="49">
        <v>6</v>
      </c>
      <c r="D329" s="62">
        <v>6</v>
      </c>
      <c r="E329" s="44">
        <v>5</v>
      </c>
      <c r="F329" s="12">
        <v>5</v>
      </c>
      <c r="G329" s="12">
        <v>4</v>
      </c>
      <c r="H329" s="12">
        <v>3</v>
      </c>
      <c r="I329" s="12">
        <v>2</v>
      </c>
      <c r="J329" s="12">
        <v>3</v>
      </c>
      <c r="K329" s="254">
        <v>14</v>
      </c>
      <c r="L329" s="307">
        <v>14</v>
      </c>
      <c r="M329" s="181">
        <v>12</v>
      </c>
      <c r="N329" s="47">
        <v>8</v>
      </c>
      <c r="O329" s="12">
        <v>4</v>
      </c>
      <c r="P329" s="12">
        <v>5</v>
      </c>
      <c r="Q329" s="12">
        <v>4</v>
      </c>
      <c r="R329" s="12">
        <v>4</v>
      </c>
      <c r="S329" s="291">
        <v>21</v>
      </c>
      <c r="T329" s="130">
        <v>20</v>
      </c>
      <c r="U329" s="135">
        <v>19</v>
      </c>
      <c r="V329" s="213">
        <v>24</v>
      </c>
      <c r="W329" s="245">
        <v>29</v>
      </c>
      <c r="X329" s="460">
        <v>28</v>
      </c>
      <c r="Y329" s="368">
        <v>29</v>
      </c>
      <c r="Z329" s="240">
        <v>26</v>
      </c>
      <c r="AA329" s="12"/>
      <c r="AB329" s="12"/>
      <c r="AC329" s="12"/>
      <c r="AD329" s="12"/>
      <c r="AE329" s="12"/>
      <c r="AF329" s="12"/>
      <c r="AG329" s="12"/>
      <c r="AH329" s="12"/>
      <c r="AI329" s="12"/>
      <c r="AJ329" s="745"/>
      <c r="AK329" s="12"/>
      <c r="AL329" s="12"/>
      <c r="AM329" s="12"/>
      <c r="AN329" s="563">
        <v>25</v>
      </c>
      <c r="AO329" s="701">
        <v>47</v>
      </c>
      <c r="AP329" s="594">
        <v>38</v>
      </c>
    </row>
    <row r="330" spans="1:42" x14ac:dyDescent="0.3">
      <c r="A330" s="1685">
        <f t="shared" si="7"/>
        <v>43076</v>
      </c>
      <c r="B330" s="1" t="s">
        <v>930</v>
      </c>
      <c r="C330" s="12">
        <v>4</v>
      </c>
      <c r="D330" s="12">
        <v>4</v>
      </c>
      <c r="E330" s="12">
        <v>3</v>
      </c>
      <c r="F330" s="12">
        <v>5</v>
      </c>
      <c r="G330" s="12">
        <v>4</v>
      </c>
      <c r="H330" s="62">
        <v>6</v>
      </c>
      <c r="I330" s="147">
        <v>11</v>
      </c>
      <c r="J330" s="27">
        <v>9</v>
      </c>
      <c r="K330" s="102">
        <v>8</v>
      </c>
      <c r="L330" s="79">
        <v>7</v>
      </c>
      <c r="M330" s="76">
        <v>5</v>
      </c>
      <c r="N330" s="47">
        <v>8</v>
      </c>
      <c r="O330" s="79">
        <v>7</v>
      </c>
      <c r="P330" s="102">
        <v>8</v>
      </c>
      <c r="Q330" s="697">
        <v>18</v>
      </c>
      <c r="R330" s="336">
        <v>17</v>
      </c>
      <c r="S330" s="341">
        <v>24</v>
      </c>
      <c r="T330" s="205">
        <v>22</v>
      </c>
      <c r="U330" s="291">
        <v>21</v>
      </c>
      <c r="V330" s="355">
        <v>26</v>
      </c>
      <c r="W330" s="723">
        <v>32</v>
      </c>
      <c r="X330" s="377">
        <v>32</v>
      </c>
      <c r="Y330" s="514">
        <v>26</v>
      </c>
      <c r="Z330" s="249">
        <v>21</v>
      </c>
      <c r="AA330" s="12"/>
      <c r="AB330" s="278">
        <v>0.1</v>
      </c>
      <c r="AC330" s="710"/>
      <c r="AD330" s="12"/>
      <c r="AE330" s="12"/>
      <c r="AF330" s="12"/>
      <c r="AG330" s="12"/>
      <c r="AH330" s="12"/>
      <c r="AI330" s="12"/>
      <c r="AJ330" s="300">
        <v>14</v>
      </c>
      <c r="AK330" s="12"/>
      <c r="AL330" s="12"/>
      <c r="AM330" s="12"/>
      <c r="AN330" s="327"/>
      <c r="AO330" s="532">
        <v>42</v>
      </c>
      <c r="AP330" s="327"/>
    </row>
    <row r="331" spans="1:42" x14ac:dyDescent="0.3">
      <c r="A331" s="1685">
        <f t="shared" si="7"/>
        <v>43077</v>
      </c>
      <c r="B331" s="1" t="s">
        <v>931</v>
      </c>
      <c r="C331" s="60">
        <v>6</v>
      </c>
      <c r="D331" s="12">
        <v>4</v>
      </c>
      <c r="E331" s="12">
        <v>5</v>
      </c>
      <c r="F331" s="49">
        <v>6</v>
      </c>
      <c r="G331" s="44">
        <v>5</v>
      </c>
      <c r="H331" s="12">
        <v>3</v>
      </c>
      <c r="I331" s="12">
        <v>4</v>
      </c>
      <c r="J331" s="12">
        <v>4</v>
      </c>
      <c r="K331" s="148">
        <v>13</v>
      </c>
      <c r="L331" s="77">
        <v>8</v>
      </c>
      <c r="M331" s="11">
        <v>10</v>
      </c>
      <c r="N331" s="259">
        <v>13</v>
      </c>
      <c r="O331" s="31">
        <v>9</v>
      </c>
      <c r="P331" s="12">
        <v>5</v>
      </c>
      <c r="Q331" s="113">
        <v>6</v>
      </c>
      <c r="R331" s="235">
        <v>8</v>
      </c>
      <c r="S331" s="121">
        <v>20</v>
      </c>
      <c r="T331" s="70">
        <v>20</v>
      </c>
      <c r="U331" s="212">
        <v>19</v>
      </c>
      <c r="V331" s="355">
        <v>26</v>
      </c>
      <c r="W331" s="749">
        <v>34</v>
      </c>
      <c r="X331" s="734">
        <v>31</v>
      </c>
      <c r="Y331" s="521">
        <v>31</v>
      </c>
      <c r="Z331" s="297">
        <v>28</v>
      </c>
      <c r="AA331" s="12"/>
      <c r="AB331" s="12"/>
      <c r="AC331" s="12"/>
      <c r="AD331" s="12"/>
      <c r="AE331" s="12"/>
      <c r="AF331" s="12"/>
      <c r="AG331" s="278">
        <v>0.1</v>
      </c>
      <c r="AH331" s="710"/>
      <c r="AI331" s="12"/>
      <c r="AJ331" s="12"/>
      <c r="AK331" s="12"/>
      <c r="AL331" s="12"/>
      <c r="AM331" s="745"/>
      <c r="AN331" s="539">
        <v>79</v>
      </c>
      <c r="AO331" s="271">
        <v>100</v>
      </c>
      <c r="AP331" s="527">
        <v>74</v>
      </c>
    </row>
    <row r="332" spans="1:42" x14ac:dyDescent="0.3">
      <c r="A332" s="1685">
        <f t="shared" si="7"/>
        <v>43078</v>
      </c>
      <c r="B332" s="43" t="s">
        <v>932</v>
      </c>
      <c r="C332" s="65">
        <v>6</v>
      </c>
      <c r="D332" s="63">
        <v>6</v>
      </c>
      <c r="E332" s="76">
        <v>5</v>
      </c>
      <c r="F332" s="46">
        <v>7</v>
      </c>
      <c r="G332" s="63">
        <v>6</v>
      </c>
      <c r="H332" s="113">
        <v>6</v>
      </c>
      <c r="I332" s="63">
        <v>6</v>
      </c>
      <c r="J332" s="114">
        <v>7</v>
      </c>
      <c r="K332" s="163">
        <v>14</v>
      </c>
      <c r="L332" s="248">
        <v>12</v>
      </c>
      <c r="M332" s="206">
        <v>11</v>
      </c>
      <c r="N332" s="416">
        <v>13</v>
      </c>
      <c r="O332" s="176">
        <v>14</v>
      </c>
      <c r="P332" s="137">
        <v>12</v>
      </c>
      <c r="Q332" s="142">
        <v>12</v>
      </c>
      <c r="R332" s="167">
        <v>17</v>
      </c>
      <c r="S332" s="204">
        <v>26</v>
      </c>
      <c r="T332" s="74">
        <v>23</v>
      </c>
      <c r="U332" s="91">
        <v>21</v>
      </c>
      <c r="V332" s="325">
        <v>27</v>
      </c>
      <c r="W332" s="749">
        <v>34</v>
      </c>
      <c r="X332" s="534">
        <v>35</v>
      </c>
      <c r="Y332" s="757">
        <v>34</v>
      </c>
      <c r="Z332" s="352">
        <v>30</v>
      </c>
      <c r="AA332" s="12"/>
      <c r="AB332" s="278">
        <v>0.1</v>
      </c>
      <c r="AC332" s="840">
        <v>0.6</v>
      </c>
      <c r="AD332" s="12"/>
      <c r="AE332" s="12"/>
      <c r="AF332" s="12"/>
      <c r="AG332" s="12"/>
      <c r="AH332" s="12"/>
      <c r="AI332" s="288">
        <v>6</v>
      </c>
      <c r="AJ332" s="327"/>
      <c r="AK332" s="735"/>
      <c r="AL332" s="286">
        <v>5</v>
      </c>
      <c r="AM332" s="12"/>
      <c r="AN332" s="550">
        <v>22</v>
      </c>
      <c r="AO332" s="271">
        <v>100</v>
      </c>
      <c r="AP332" s="611">
        <v>18</v>
      </c>
    </row>
    <row r="333" spans="1:42" x14ac:dyDescent="0.3">
      <c r="A333" s="1685">
        <f t="shared" si="7"/>
        <v>43079</v>
      </c>
      <c r="B333" s="43" t="s">
        <v>933</v>
      </c>
      <c r="C333" s="139">
        <v>13</v>
      </c>
      <c r="D333" s="5">
        <v>8</v>
      </c>
      <c r="E333" s="12">
        <v>4</v>
      </c>
      <c r="F333" s="12">
        <v>2</v>
      </c>
      <c r="G333" s="66">
        <v>7</v>
      </c>
      <c r="H333" s="147">
        <v>11</v>
      </c>
      <c r="I333" s="140">
        <v>13</v>
      </c>
      <c r="J333" s="232">
        <v>13</v>
      </c>
      <c r="K333" s="457">
        <v>23</v>
      </c>
      <c r="L333" s="332">
        <v>16</v>
      </c>
      <c r="M333" s="7">
        <v>6</v>
      </c>
      <c r="N333" s="12">
        <v>3</v>
      </c>
      <c r="O333" s="508">
        <v>14</v>
      </c>
      <c r="P333" s="346">
        <v>18</v>
      </c>
      <c r="Q333" s="375">
        <v>19</v>
      </c>
      <c r="R333" s="331">
        <v>21</v>
      </c>
      <c r="S333" s="229">
        <v>25</v>
      </c>
      <c r="T333" s="99">
        <v>22</v>
      </c>
      <c r="U333" s="40">
        <v>20</v>
      </c>
      <c r="V333" s="253">
        <v>26</v>
      </c>
      <c r="W333" s="463">
        <v>31</v>
      </c>
      <c r="X333" s="392">
        <v>33</v>
      </c>
      <c r="Y333" s="210">
        <v>31</v>
      </c>
      <c r="Z333" s="514">
        <v>26</v>
      </c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580">
        <v>17</v>
      </c>
      <c r="AL333" s="486">
        <v>9</v>
      </c>
      <c r="AM333" s="12"/>
      <c r="AN333" s="357">
        <v>10</v>
      </c>
      <c r="AO333" s="12"/>
      <c r="AP333" s="12"/>
    </row>
    <row r="334" spans="1:42" x14ac:dyDescent="0.3">
      <c r="A334" s="1685">
        <f t="shared" si="7"/>
        <v>43080</v>
      </c>
      <c r="B334" s="1" t="s">
        <v>934</v>
      </c>
      <c r="C334" s="175">
        <v>13</v>
      </c>
      <c r="D334" s="9">
        <v>11</v>
      </c>
      <c r="E334" s="302">
        <v>9</v>
      </c>
      <c r="F334" s="241">
        <v>8</v>
      </c>
      <c r="G334" s="77">
        <v>8</v>
      </c>
      <c r="H334" s="26">
        <v>9</v>
      </c>
      <c r="I334" s="8">
        <v>9</v>
      </c>
      <c r="J334" s="26">
        <v>9</v>
      </c>
      <c r="K334" s="331">
        <v>21</v>
      </c>
      <c r="L334" s="814">
        <v>19</v>
      </c>
      <c r="M334" s="402">
        <v>17</v>
      </c>
      <c r="N334" s="221">
        <v>12</v>
      </c>
      <c r="O334" s="86">
        <v>9</v>
      </c>
      <c r="P334" s="86">
        <v>9</v>
      </c>
      <c r="Q334" s="175">
        <v>13</v>
      </c>
      <c r="R334" s="304">
        <v>16</v>
      </c>
      <c r="S334" s="133">
        <v>20</v>
      </c>
      <c r="T334" s="157">
        <v>16</v>
      </c>
      <c r="U334" s="89">
        <v>14</v>
      </c>
      <c r="V334" s="145">
        <v>18</v>
      </c>
      <c r="W334" s="205">
        <v>22</v>
      </c>
      <c r="X334" s="431">
        <v>24</v>
      </c>
      <c r="Y334" s="205">
        <v>22</v>
      </c>
      <c r="Z334" s="458">
        <v>19</v>
      </c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477"/>
      <c r="AN334" s="12"/>
      <c r="AO334" s="12"/>
      <c r="AP334" s="12"/>
    </row>
    <row r="335" spans="1:42" x14ac:dyDescent="0.3">
      <c r="A335" s="1685">
        <f t="shared" si="7"/>
        <v>43081</v>
      </c>
      <c r="B335" s="1" t="s">
        <v>935</v>
      </c>
      <c r="C335" s="230">
        <v>9</v>
      </c>
      <c r="D335" s="230">
        <v>9</v>
      </c>
      <c r="E335" s="5">
        <v>8</v>
      </c>
      <c r="F335" s="196">
        <v>8</v>
      </c>
      <c r="G335" s="77">
        <v>8</v>
      </c>
      <c r="H335" s="79">
        <v>7</v>
      </c>
      <c r="I335" s="62">
        <v>6</v>
      </c>
      <c r="J335" s="46">
        <v>7</v>
      </c>
      <c r="K335" s="167">
        <v>17</v>
      </c>
      <c r="L335" s="814">
        <v>19</v>
      </c>
      <c r="M335" s="814">
        <v>19</v>
      </c>
      <c r="N335" s="309">
        <v>15</v>
      </c>
      <c r="O335" s="182">
        <v>11</v>
      </c>
      <c r="P335" s="11">
        <v>10</v>
      </c>
      <c r="Q335" s="200">
        <v>9</v>
      </c>
      <c r="R335" s="232">
        <v>13</v>
      </c>
      <c r="S335" s="480">
        <v>19</v>
      </c>
      <c r="T335" s="21">
        <v>18</v>
      </c>
      <c r="U335" s="81">
        <v>18</v>
      </c>
      <c r="V335" s="55">
        <v>22</v>
      </c>
      <c r="W335" s="251">
        <v>27</v>
      </c>
      <c r="X335" s="521">
        <v>31</v>
      </c>
      <c r="Y335" s="544">
        <v>30</v>
      </c>
      <c r="Z335" s="239">
        <v>26</v>
      </c>
      <c r="AA335" s="12"/>
      <c r="AB335" s="12"/>
      <c r="AC335" s="12"/>
      <c r="AD335" s="12"/>
      <c r="AE335" s="12"/>
      <c r="AF335" s="12"/>
      <c r="AG335" s="12"/>
      <c r="AH335" s="12"/>
      <c r="AI335" s="580">
        <v>17</v>
      </c>
      <c r="AJ335" s="660">
        <v>24</v>
      </c>
      <c r="AK335" s="627">
        <v>54</v>
      </c>
      <c r="AL335" s="343">
        <v>60</v>
      </c>
      <c r="AM335" s="335">
        <v>96</v>
      </c>
      <c r="AN335" s="271">
        <v>100</v>
      </c>
      <c r="AO335" s="271">
        <v>100</v>
      </c>
      <c r="AP335" s="705">
        <v>44</v>
      </c>
    </row>
    <row r="336" spans="1:42" x14ac:dyDescent="0.3">
      <c r="A336" s="1685">
        <f t="shared" si="7"/>
        <v>43082</v>
      </c>
      <c r="B336" s="1" t="s">
        <v>936</v>
      </c>
      <c r="C336" s="235">
        <v>8</v>
      </c>
      <c r="D336" s="62">
        <v>6</v>
      </c>
      <c r="E336" s="7">
        <v>6</v>
      </c>
      <c r="F336" s="12">
        <v>5</v>
      </c>
      <c r="G336" s="12">
        <v>4</v>
      </c>
      <c r="H336" s="12">
        <v>5</v>
      </c>
      <c r="I336" s="123">
        <v>7</v>
      </c>
      <c r="J336" s="12">
        <v>5</v>
      </c>
      <c r="K336" s="676">
        <v>18</v>
      </c>
      <c r="L336" s="155">
        <v>16</v>
      </c>
      <c r="M336" s="174">
        <v>15</v>
      </c>
      <c r="N336" s="184">
        <v>10</v>
      </c>
      <c r="O336" s="113">
        <v>6</v>
      </c>
      <c r="P336" s="241">
        <v>8</v>
      </c>
      <c r="Q336" s="242">
        <v>11</v>
      </c>
      <c r="R336" s="27">
        <v>9</v>
      </c>
      <c r="S336" s="268">
        <v>24</v>
      </c>
      <c r="T336" s="74">
        <v>23</v>
      </c>
      <c r="U336" s="55">
        <v>22</v>
      </c>
      <c r="V336" s="227">
        <v>25</v>
      </c>
      <c r="W336" s="438">
        <v>31</v>
      </c>
      <c r="X336" s="264">
        <v>34</v>
      </c>
      <c r="Y336" s="296">
        <v>32</v>
      </c>
      <c r="Z336" s="290">
        <v>26</v>
      </c>
      <c r="AA336" s="12"/>
      <c r="AB336" s="12"/>
      <c r="AC336" s="12"/>
      <c r="AD336" s="12"/>
      <c r="AE336" s="12"/>
      <c r="AF336" s="12"/>
      <c r="AG336" s="12"/>
      <c r="AH336" s="710"/>
      <c r="AI336" s="12"/>
      <c r="AJ336" s="283">
        <v>33</v>
      </c>
      <c r="AK336" s="464">
        <v>95</v>
      </c>
      <c r="AL336" s="423">
        <v>94</v>
      </c>
      <c r="AM336" s="271">
        <v>100</v>
      </c>
      <c r="AN336" s="412">
        <v>93</v>
      </c>
      <c r="AO336" s="271">
        <v>100</v>
      </c>
      <c r="AP336" s="335">
        <v>96</v>
      </c>
    </row>
    <row r="337" spans="1:42" x14ac:dyDescent="0.3">
      <c r="A337" s="1685">
        <f t="shared" si="7"/>
        <v>43083</v>
      </c>
      <c r="B337" s="1" t="s">
        <v>937</v>
      </c>
      <c r="C337" s="200">
        <v>9</v>
      </c>
      <c r="D337" s="60">
        <v>6</v>
      </c>
      <c r="E337" s="78">
        <v>6</v>
      </c>
      <c r="F337" s="141">
        <v>9</v>
      </c>
      <c r="G337" s="196">
        <v>8</v>
      </c>
      <c r="H337" s="77">
        <v>8</v>
      </c>
      <c r="I337" s="64">
        <v>7</v>
      </c>
      <c r="J337" s="12">
        <v>4</v>
      </c>
      <c r="K337" s="683">
        <v>18</v>
      </c>
      <c r="L337" s="164">
        <v>13</v>
      </c>
      <c r="M337" s="344">
        <v>12</v>
      </c>
      <c r="N337" s="321">
        <v>17</v>
      </c>
      <c r="O337" s="174">
        <v>15</v>
      </c>
      <c r="P337" s="261">
        <v>15</v>
      </c>
      <c r="Q337" s="181">
        <v>12</v>
      </c>
      <c r="R337" s="28">
        <v>11</v>
      </c>
      <c r="S337" s="237">
        <v>24</v>
      </c>
      <c r="T337" s="133">
        <v>20</v>
      </c>
      <c r="U337" s="56">
        <v>19</v>
      </c>
      <c r="V337" s="268">
        <v>24</v>
      </c>
      <c r="W337" s="463">
        <v>31</v>
      </c>
      <c r="X337" s="501">
        <v>34</v>
      </c>
      <c r="Y337" s="501">
        <v>34</v>
      </c>
      <c r="Z337" s="419">
        <v>28</v>
      </c>
      <c r="AA337" s="12"/>
      <c r="AB337" s="12"/>
      <c r="AC337" s="12"/>
      <c r="AD337" s="12"/>
      <c r="AE337" s="12"/>
      <c r="AF337" s="12"/>
      <c r="AG337" s="12"/>
      <c r="AH337" s="12"/>
      <c r="AI337" s="524">
        <v>64</v>
      </c>
      <c r="AJ337" s="542">
        <v>31</v>
      </c>
      <c r="AK337" s="12"/>
      <c r="AL337" s="12"/>
      <c r="AM337" s="12"/>
      <c r="AN337" s="12"/>
      <c r="AO337" s="12"/>
      <c r="AP337" s="12"/>
    </row>
    <row r="338" spans="1:42" x14ac:dyDescent="0.3">
      <c r="A338" s="1685">
        <f t="shared" si="7"/>
        <v>43084</v>
      </c>
      <c r="B338" s="1" t="s">
        <v>938</v>
      </c>
      <c r="C338" s="12">
        <v>3</v>
      </c>
      <c r="D338" s="12">
        <v>3</v>
      </c>
      <c r="E338" s="12">
        <v>3</v>
      </c>
      <c r="F338" s="12">
        <v>2</v>
      </c>
      <c r="G338" s="12">
        <v>3</v>
      </c>
      <c r="H338" s="76">
        <v>5</v>
      </c>
      <c r="I338" s="5">
        <v>8</v>
      </c>
      <c r="J338" s="27">
        <v>9</v>
      </c>
      <c r="K338" s="49">
        <v>6</v>
      </c>
      <c r="L338" s="12">
        <v>4</v>
      </c>
      <c r="M338" s="12">
        <v>4</v>
      </c>
      <c r="N338" s="12">
        <v>4</v>
      </c>
      <c r="O338" s="12">
        <v>4</v>
      </c>
      <c r="P338" s="86">
        <v>9</v>
      </c>
      <c r="Q338" s="307">
        <v>14</v>
      </c>
      <c r="R338" s="515">
        <v>20</v>
      </c>
      <c r="S338" s="355">
        <v>26</v>
      </c>
      <c r="T338" s="110">
        <v>24</v>
      </c>
      <c r="U338" s="74">
        <v>23</v>
      </c>
      <c r="V338" s="368">
        <v>29</v>
      </c>
      <c r="W338" s="276">
        <v>36</v>
      </c>
      <c r="X338" s="275">
        <v>38</v>
      </c>
      <c r="Y338" s="353">
        <v>35</v>
      </c>
      <c r="Z338" s="265">
        <v>31</v>
      </c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327"/>
      <c r="AN338" s="12"/>
      <c r="AO338" s="334">
        <v>49</v>
      </c>
      <c r="AP338" s="12"/>
    </row>
    <row r="339" spans="1:42" x14ac:dyDescent="0.3">
      <c r="A339" s="1685">
        <f t="shared" si="7"/>
        <v>43085</v>
      </c>
      <c r="B339" s="43" t="s">
        <v>939</v>
      </c>
      <c r="C339" s="5">
        <v>8</v>
      </c>
      <c r="D339" s="61">
        <v>7</v>
      </c>
      <c r="E339" s="25">
        <v>8</v>
      </c>
      <c r="F339" s="200">
        <v>9</v>
      </c>
      <c r="G339" s="302">
        <v>9</v>
      </c>
      <c r="H339" s="10">
        <v>11</v>
      </c>
      <c r="I339" s="28">
        <v>11</v>
      </c>
      <c r="J339" s="307">
        <v>14</v>
      </c>
      <c r="K339" s="598">
        <v>21</v>
      </c>
      <c r="L339" s="382">
        <v>19</v>
      </c>
      <c r="M339" s="567">
        <v>20</v>
      </c>
      <c r="N339" s="515">
        <v>20</v>
      </c>
      <c r="O339" s="783">
        <v>15</v>
      </c>
      <c r="P339" s="697">
        <v>18</v>
      </c>
      <c r="Q339" s="400">
        <v>19</v>
      </c>
      <c r="R339" s="700">
        <v>27</v>
      </c>
      <c r="S339" s="333">
        <v>29</v>
      </c>
      <c r="T339" s="440">
        <v>27</v>
      </c>
      <c r="U339" s="207">
        <v>25</v>
      </c>
      <c r="V339" s="383">
        <v>30</v>
      </c>
      <c r="W339" s="314">
        <v>35</v>
      </c>
      <c r="X339" s="736">
        <v>38</v>
      </c>
      <c r="Y339" s="275">
        <v>38</v>
      </c>
      <c r="Z339" s="392">
        <v>33</v>
      </c>
      <c r="AA339" s="12"/>
      <c r="AB339" s="12"/>
      <c r="AC339" s="12"/>
      <c r="AD339" s="12"/>
      <c r="AE339" s="714"/>
      <c r="AF339" s="710"/>
      <c r="AG339" s="12"/>
      <c r="AH339" s="12"/>
      <c r="AI339" s="12"/>
      <c r="AJ339" s="12"/>
      <c r="AK339" s="12"/>
      <c r="AL339" s="439">
        <v>46</v>
      </c>
      <c r="AM339" s="424">
        <v>78</v>
      </c>
      <c r="AN339" s="541">
        <v>73</v>
      </c>
      <c r="AO339" s="285">
        <v>27</v>
      </c>
      <c r="AP339" s="327"/>
    </row>
    <row r="340" spans="1:42" x14ac:dyDescent="0.3">
      <c r="A340" s="1685">
        <f t="shared" si="7"/>
        <v>43086</v>
      </c>
      <c r="B340" s="43" t="s">
        <v>940</v>
      </c>
      <c r="C340" s="45">
        <v>5</v>
      </c>
      <c r="D340" s="216">
        <v>10</v>
      </c>
      <c r="E340" s="166">
        <v>17</v>
      </c>
      <c r="F340" s="259">
        <v>13</v>
      </c>
      <c r="G340" s="345">
        <v>12</v>
      </c>
      <c r="H340" s="10">
        <v>11</v>
      </c>
      <c r="I340" s="184">
        <v>10</v>
      </c>
      <c r="J340" s="141">
        <v>9</v>
      </c>
      <c r="K340" s="167">
        <v>17</v>
      </c>
      <c r="L340" s="789">
        <v>21</v>
      </c>
      <c r="M340" s="429">
        <v>31</v>
      </c>
      <c r="N340" s="403">
        <v>22</v>
      </c>
      <c r="O340" s="167">
        <v>17</v>
      </c>
      <c r="P340" s="155">
        <v>16</v>
      </c>
      <c r="Q340" s="307">
        <v>14</v>
      </c>
      <c r="R340" s="181">
        <v>12</v>
      </c>
      <c r="S340" s="377">
        <v>32</v>
      </c>
      <c r="T340" s="238">
        <v>25</v>
      </c>
      <c r="U340" s="39">
        <v>23</v>
      </c>
      <c r="V340" s="233">
        <v>22</v>
      </c>
      <c r="W340" s="129">
        <v>24</v>
      </c>
      <c r="X340" s="450">
        <v>25</v>
      </c>
      <c r="Y340" s="268">
        <v>24</v>
      </c>
      <c r="Z340" s="91">
        <v>21</v>
      </c>
      <c r="AA340" s="710"/>
      <c r="AB340" s="808">
        <v>2.5</v>
      </c>
      <c r="AC340" s="824">
        <v>0.7</v>
      </c>
      <c r="AD340" s="12"/>
      <c r="AE340" s="12"/>
      <c r="AF340" s="12"/>
      <c r="AG340" s="12"/>
      <c r="AH340" s="12"/>
      <c r="AI340" s="670">
        <v>70</v>
      </c>
      <c r="AJ340" s="582">
        <v>88</v>
      </c>
      <c r="AK340" s="271">
        <v>100</v>
      </c>
      <c r="AL340" s="271">
        <v>100</v>
      </c>
      <c r="AM340" s="271">
        <v>100</v>
      </c>
      <c r="AN340" s="468">
        <v>53</v>
      </c>
      <c r="AO340" s="12"/>
      <c r="AP340" s="12"/>
    </row>
    <row r="341" spans="1:42" x14ac:dyDescent="0.3">
      <c r="A341" s="1685">
        <f t="shared" si="7"/>
        <v>43087</v>
      </c>
      <c r="B341" s="1" t="s">
        <v>941</v>
      </c>
      <c r="C341" s="184">
        <v>10</v>
      </c>
      <c r="D341" s="102">
        <v>8</v>
      </c>
      <c r="E341" s="77">
        <v>8</v>
      </c>
      <c r="F341" s="225">
        <v>7</v>
      </c>
      <c r="G341" s="47">
        <v>8</v>
      </c>
      <c r="H341" s="235">
        <v>8</v>
      </c>
      <c r="I341" s="86">
        <v>9</v>
      </c>
      <c r="J341" s="200">
        <v>9</v>
      </c>
      <c r="K341" s="163">
        <v>14</v>
      </c>
      <c r="L341" s="318">
        <v>13</v>
      </c>
      <c r="M341" s="248">
        <v>12</v>
      </c>
      <c r="N341" s="2">
        <v>9</v>
      </c>
      <c r="O341" s="30">
        <v>11</v>
      </c>
      <c r="P341" s="322">
        <v>10</v>
      </c>
      <c r="Q341" s="221">
        <v>12</v>
      </c>
      <c r="R341" s="172">
        <v>17</v>
      </c>
      <c r="S341" s="37">
        <v>18</v>
      </c>
      <c r="T341" s="194">
        <v>17</v>
      </c>
      <c r="U341" s="112">
        <v>16</v>
      </c>
      <c r="V341" s="37">
        <v>18</v>
      </c>
      <c r="W341" s="108">
        <v>22</v>
      </c>
      <c r="X341" s="110">
        <v>24</v>
      </c>
      <c r="Y341" s="329">
        <v>23</v>
      </c>
      <c r="Z341" s="75">
        <v>20</v>
      </c>
      <c r="AA341" s="12"/>
      <c r="AB341" s="12"/>
      <c r="AC341" s="12"/>
      <c r="AD341" s="12"/>
      <c r="AE341" s="12"/>
      <c r="AF341" s="12"/>
      <c r="AG341" s="12"/>
      <c r="AH341" s="12"/>
      <c r="AI341" s="477"/>
      <c r="AJ341" s="609">
        <v>17</v>
      </c>
      <c r="AK341" s="614">
        <v>44</v>
      </c>
      <c r="AL341" s="671">
        <v>26</v>
      </c>
      <c r="AM341" s="12"/>
      <c r="AN341" s="12"/>
      <c r="AO341" s="12"/>
      <c r="AP341" s="12"/>
    </row>
    <row r="342" spans="1:42" x14ac:dyDescent="0.3">
      <c r="A342" s="1685">
        <f t="shared" si="7"/>
        <v>43088</v>
      </c>
      <c r="B342" s="1" t="s">
        <v>942</v>
      </c>
      <c r="C342" s="66">
        <v>7</v>
      </c>
      <c r="D342" s="26">
        <v>9</v>
      </c>
      <c r="E342" s="4">
        <v>8</v>
      </c>
      <c r="F342" s="60">
        <v>6</v>
      </c>
      <c r="G342" s="7">
        <v>6</v>
      </c>
      <c r="H342" s="3">
        <v>7</v>
      </c>
      <c r="I342" s="66">
        <v>7</v>
      </c>
      <c r="J342" s="12">
        <v>4</v>
      </c>
      <c r="K342" s="152">
        <v>14</v>
      </c>
      <c r="L342" s="337">
        <v>17</v>
      </c>
      <c r="M342" s="783">
        <v>15</v>
      </c>
      <c r="N342" s="182">
        <v>11</v>
      </c>
      <c r="O342" s="200">
        <v>9</v>
      </c>
      <c r="P342" s="344">
        <v>12</v>
      </c>
      <c r="Q342" s="248">
        <v>12</v>
      </c>
      <c r="R342" s="272">
        <v>10</v>
      </c>
      <c r="S342" s="121">
        <v>20</v>
      </c>
      <c r="T342" s="124">
        <v>19</v>
      </c>
      <c r="U342" s="83">
        <v>18</v>
      </c>
      <c r="V342" s="68">
        <v>19</v>
      </c>
      <c r="W342" s="38">
        <v>22</v>
      </c>
      <c r="X342" s="91">
        <v>21</v>
      </c>
      <c r="Y342" s="249">
        <v>21</v>
      </c>
      <c r="Z342" s="59">
        <v>20</v>
      </c>
      <c r="AA342" s="12"/>
      <c r="AB342" s="12"/>
      <c r="AC342" s="12"/>
      <c r="AD342" s="12"/>
      <c r="AE342" s="12"/>
      <c r="AF342" s="278">
        <v>0.1</v>
      </c>
      <c r="AG342" s="12"/>
      <c r="AH342" s="12"/>
      <c r="AI342" s="756">
        <v>34</v>
      </c>
      <c r="AJ342" s="701">
        <v>47</v>
      </c>
      <c r="AK342" s="271">
        <v>100</v>
      </c>
      <c r="AL342" s="271">
        <v>100</v>
      </c>
      <c r="AM342" s="271">
        <v>100</v>
      </c>
      <c r="AN342" s="271">
        <v>100</v>
      </c>
      <c r="AO342" s="271">
        <v>100</v>
      </c>
      <c r="AP342" s="271">
        <v>100</v>
      </c>
    </row>
    <row r="343" spans="1:42" x14ac:dyDescent="0.3">
      <c r="A343" s="1685">
        <f t="shared" si="7"/>
        <v>43089</v>
      </c>
      <c r="B343" s="1" t="s">
        <v>943</v>
      </c>
      <c r="C343" s="12">
        <v>3</v>
      </c>
      <c r="D343" s="12">
        <v>4</v>
      </c>
      <c r="E343" s="76">
        <v>5</v>
      </c>
      <c r="F343" s="76">
        <v>5</v>
      </c>
      <c r="G343" s="12">
        <v>5</v>
      </c>
      <c r="H343" s="87">
        <v>6</v>
      </c>
      <c r="I343" s="27">
        <v>9</v>
      </c>
      <c r="J343" s="87">
        <v>6</v>
      </c>
      <c r="K343" s="64">
        <v>7</v>
      </c>
      <c r="L343" s="230">
        <v>9</v>
      </c>
      <c r="M343" s="11">
        <v>10</v>
      </c>
      <c r="N343" s="6">
        <v>8</v>
      </c>
      <c r="O343" s="24">
        <v>6</v>
      </c>
      <c r="P343" s="49">
        <v>6</v>
      </c>
      <c r="Q343" s="137">
        <v>12</v>
      </c>
      <c r="R343" s="223">
        <v>14</v>
      </c>
      <c r="S343" s="71">
        <v>21</v>
      </c>
      <c r="T343" s="135">
        <v>19</v>
      </c>
      <c r="U343" s="57">
        <v>19</v>
      </c>
      <c r="V343" s="74">
        <v>23</v>
      </c>
      <c r="W343" s="469">
        <v>28</v>
      </c>
      <c r="X343" s="531">
        <v>30</v>
      </c>
      <c r="Y343" s="419">
        <v>28</v>
      </c>
      <c r="Z343" s="126">
        <v>24</v>
      </c>
      <c r="AA343" s="12"/>
      <c r="AB343" s="12"/>
      <c r="AC343" s="12"/>
      <c r="AD343" s="12"/>
      <c r="AE343" s="12"/>
      <c r="AF343" s="12"/>
      <c r="AG343" s="12"/>
      <c r="AH343" s="12"/>
      <c r="AI343" s="415">
        <v>99</v>
      </c>
      <c r="AJ343" s="647">
        <v>70</v>
      </c>
      <c r="AK343" s="12"/>
      <c r="AL343" s="327"/>
      <c r="AM343" s="12"/>
      <c r="AN343" s="12"/>
      <c r="AO343" s="12"/>
      <c r="AP343" s="12"/>
    </row>
    <row r="344" spans="1:42" x14ac:dyDescent="0.3">
      <c r="A344" s="1685">
        <f t="shared" si="7"/>
        <v>43090</v>
      </c>
      <c r="B344" s="1" t="s">
        <v>944</v>
      </c>
      <c r="C344" s="6">
        <v>8</v>
      </c>
      <c r="D344" s="60">
        <v>6</v>
      </c>
      <c r="E344" s="48">
        <v>5</v>
      </c>
      <c r="F344" s="48">
        <v>5</v>
      </c>
      <c r="G344" s="12">
        <v>3</v>
      </c>
      <c r="H344" s="12">
        <v>1</v>
      </c>
      <c r="I344" s="12">
        <v>3</v>
      </c>
      <c r="J344" s="12">
        <v>5</v>
      </c>
      <c r="K344" s="401">
        <v>20</v>
      </c>
      <c r="L344" s="174">
        <v>15</v>
      </c>
      <c r="M344" s="232">
        <v>13</v>
      </c>
      <c r="N344" s="136">
        <v>10</v>
      </c>
      <c r="O344" s="65">
        <v>6</v>
      </c>
      <c r="P344" s="12">
        <v>4</v>
      </c>
      <c r="Q344" s="12">
        <v>5</v>
      </c>
      <c r="R344" s="241">
        <v>8</v>
      </c>
      <c r="S344" s="129">
        <v>24</v>
      </c>
      <c r="T344" s="195">
        <v>22</v>
      </c>
      <c r="U344" s="99">
        <v>22</v>
      </c>
      <c r="V344" s="229">
        <v>25</v>
      </c>
      <c r="W344" s="369">
        <v>31</v>
      </c>
      <c r="X344" s="362">
        <v>35</v>
      </c>
      <c r="Y344" s="296">
        <v>32</v>
      </c>
      <c r="Z344" s="354">
        <v>28</v>
      </c>
      <c r="AA344" s="12"/>
      <c r="AB344" s="12"/>
      <c r="AC344" s="12"/>
      <c r="AD344" s="12"/>
      <c r="AE344" s="12"/>
      <c r="AF344" s="12"/>
      <c r="AG344" s="12"/>
      <c r="AH344" s="722">
        <v>0.1</v>
      </c>
      <c r="AI344" s="12"/>
      <c r="AJ344" s="12"/>
      <c r="AK344" s="600">
        <v>91</v>
      </c>
      <c r="AL344" s="271">
        <v>100</v>
      </c>
      <c r="AM344" s="271">
        <v>100</v>
      </c>
      <c r="AN344" s="271">
        <v>100</v>
      </c>
      <c r="AO344" s="271">
        <v>100</v>
      </c>
      <c r="AP344" s="415">
        <v>99</v>
      </c>
    </row>
    <row r="345" spans="1:42" x14ac:dyDescent="0.3">
      <c r="A345" s="1685">
        <f t="shared" si="7"/>
        <v>43091</v>
      </c>
      <c r="B345" s="1" t="s">
        <v>945</v>
      </c>
      <c r="C345" s="12">
        <v>5</v>
      </c>
      <c r="D345" s="45">
        <v>5</v>
      </c>
      <c r="E345" s="12">
        <v>2</v>
      </c>
      <c r="F345" s="12">
        <v>4</v>
      </c>
      <c r="G345" s="12">
        <v>5</v>
      </c>
      <c r="H345" s="12">
        <v>3</v>
      </c>
      <c r="I345" s="12">
        <v>3</v>
      </c>
      <c r="J345" s="12">
        <v>4</v>
      </c>
      <c r="K345" s="272">
        <v>10</v>
      </c>
      <c r="L345" s="131">
        <v>11</v>
      </c>
      <c r="M345" s="12">
        <v>4</v>
      </c>
      <c r="N345" s="302">
        <v>9</v>
      </c>
      <c r="O345" s="5">
        <v>8</v>
      </c>
      <c r="P345" s="60">
        <v>6</v>
      </c>
      <c r="Q345" s="12">
        <v>5</v>
      </c>
      <c r="R345" s="5">
        <v>8</v>
      </c>
      <c r="S345" s="239">
        <v>26</v>
      </c>
      <c r="T345" s="431">
        <v>24</v>
      </c>
      <c r="U345" s="326">
        <v>23</v>
      </c>
      <c r="V345" s="460">
        <v>28</v>
      </c>
      <c r="W345" s="499">
        <v>34</v>
      </c>
      <c r="X345" s="534">
        <v>35</v>
      </c>
      <c r="Y345" s="707">
        <v>34</v>
      </c>
      <c r="Z345" s="363">
        <v>31</v>
      </c>
      <c r="AA345" s="710"/>
      <c r="AB345" s="714"/>
      <c r="AC345" s="710"/>
      <c r="AD345" s="395">
        <v>0.2</v>
      </c>
      <c r="AE345" s="12"/>
      <c r="AF345" s="12"/>
      <c r="AG345" s="12"/>
      <c r="AH345" s="12"/>
      <c r="AI345" s="628">
        <v>36</v>
      </c>
      <c r="AJ345" s="628">
        <v>36</v>
      </c>
      <c r="AK345" s="459">
        <v>15</v>
      </c>
      <c r="AL345" s="327"/>
      <c r="AM345" s="488">
        <v>28</v>
      </c>
      <c r="AN345" s="488">
        <v>28</v>
      </c>
      <c r="AO345" s="704">
        <v>50</v>
      </c>
      <c r="AP345" s="687">
        <v>55</v>
      </c>
    </row>
    <row r="346" spans="1:42" x14ac:dyDescent="0.3">
      <c r="A346" s="1685">
        <f t="shared" si="7"/>
        <v>43092</v>
      </c>
      <c r="B346" s="43" t="s">
        <v>946</v>
      </c>
      <c r="C346" s="12">
        <v>4</v>
      </c>
      <c r="D346" s="12">
        <v>4</v>
      </c>
      <c r="E346" s="25">
        <v>8</v>
      </c>
      <c r="F346" s="27">
        <v>9</v>
      </c>
      <c r="G346" s="131">
        <v>11</v>
      </c>
      <c r="H346" s="184">
        <v>10</v>
      </c>
      <c r="I346" s="28">
        <v>11</v>
      </c>
      <c r="J346" s="11">
        <v>10</v>
      </c>
      <c r="K346" s="79">
        <v>7</v>
      </c>
      <c r="L346" s="64">
        <v>7</v>
      </c>
      <c r="M346" s="306">
        <v>15</v>
      </c>
      <c r="N346" s="166">
        <v>17</v>
      </c>
      <c r="O346" s="348">
        <v>19</v>
      </c>
      <c r="P346" s="261">
        <v>15</v>
      </c>
      <c r="Q346" s="165">
        <v>16</v>
      </c>
      <c r="R346" s="332">
        <v>16</v>
      </c>
      <c r="S346" s="251">
        <v>27</v>
      </c>
      <c r="T346" s="355">
        <v>26</v>
      </c>
      <c r="U346" s="110">
        <v>24</v>
      </c>
      <c r="V346" s="129">
        <v>24</v>
      </c>
      <c r="W346" s="213">
        <v>24</v>
      </c>
      <c r="X346" s="214">
        <v>25</v>
      </c>
      <c r="Y346" s="229">
        <v>25</v>
      </c>
      <c r="Z346" s="134">
        <v>21</v>
      </c>
      <c r="AA346" s="280">
        <v>0.4</v>
      </c>
      <c r="AB346" s="713">
        <v>0.9</v>
      </c>
      <c r="AC346" s="739">
        <v>0.2</v>
      </c>
      <c r="AD346" s="12"/>
      <c r="AE346" s="12"/>
      <c r="AF346" s="12"/>
      <c r="AG346" s="12"/>
      <c r="AH346" s="12"/>
      <c r="AI346" s="415">
        <v>100</v>
      </c>
      <c r="AJ346" s="271">
        <v>100</v>
      </c>
      <c r="AK346" s="271">
        <v>100</v>
      </c>
      <c r="AL346" s="271">
        <v>100</v>
      </c>
      <c r="AM346" s="271">
        <v>100</v>
      </c>
      <c r="AN346" s="271">
        <v>100</v>
      </c>
      <c r="AO346" s="271">
        <v>100</v>
      </c>
      <c r="AP346" s="627">
        <v>54</v>
      </c>
    </row>
    <row r="347" spans="1:42" x14ac:dyDescent="0.3">
      <c r="A347" s="1685">
        <f t="shared" si="7"/>
        <v>43093</v>
      </c>
      <c r="B347" s="43" t="s">
        <v>947</v>
      </c>
      <c r="C347" s="131">
        <v>11</v>
      </c>
      <c r="D347" s="235">
        <v>8</v>
      </c>
      <c r="E347" s="12">
        <v>5</v>
      </c>
      <c r="F347" s="12">
        <v>3</v>
      </c>
      <c r="G347" s="12">
        <v>3</v>
      </c>
      <c r="H347" s="65">
        <v>6</v>
      </c>
      <c r="I347" s="64">
        <v>7</v>
      </c>
      <c r="J347" s="44">
        <v>5</v>
      </c>
      <c r="K347" s="683">
        <v>18</v>
      </c>
      <c r="L347" s="164">
        <v>13</v>
      </c>
      <c r="M347" s="235">
        <v>8</v>
      </c>
      <c r="N347" s="12">
        <v>4</v>
      </c>
      <c r="O347" s="12">
        <v>4</v>
      </c>
      <c r="P347" s="12">
        <v>4</v>
      </c>
      <c r="Q347" s="3">
        <v>7</v>
      </c>
      <c r="R347" s="200">
        <v>9</v>
      </c>
      <c r="S347" s="458">
        <v>19</v>
      </c>
      <c r="T347" s="243">
        <v>19</v>
      </c>
      <c r="U347" s="81">
        <v>18</v>
      </c>
      <c r="V347" s="99">
        <v>22</v>
      </c>
      <c r="W347" s="253">
        <v>26</v>
      </c>
      <c r="X347" s="312">
        <v>27</v>
      </c>
      <c r="Y347" s="253">
        <v>26</v>
      </c>
      <c r="Z347" s="55">
        <v>22</v>
      </c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</row>
    <row r="348" spans="1:42" x14ac:dyDescent="0.3">
      <c r="A348" s="1685">
        <f t="shared" si="7"/>
        <v>43094</v>
      </c>
      <c r="B348" s="1" t="s">
        <v>948</v>
      </c>
      <c r="C348" s="76">
        <v>5</v>
      </c>
      <c r="D348" s="12">
        <v>5</v>
      </c>
      <c r="E348" s="87">
        <v>6</v>
      </c>
      <c r="F348" s="64">
        <v>7</v>
      </c>
      <c r="G348" s="78">
        <v>6</v>
      </c>
      <c r="H348" s="12">
        <v>4</v>
      </c>
      <c r="I348" s="12">
        <v>5</v>
      </c>
      <c r="J348" s="61">
        <v>7</v>
      </c>
      <c r="K348" s="136">
        <v>10</v>
      </c>
      <c r="L348" s="26">
        <v>9</v>
      </c>
      <c r="M348" s="308">
        <v>13</v>
      </c>
      <c r="N348" s="175">
        <v>13</v>
      </c>
      <c r="O348" s="200">
        <v>9</v>
      </c>
      <c r="P348" s="5">
        <v>8</v>
      </c>
      <c r="Q348" s="79">
        <v>7</v>
      </c>
      <c r="R348" s="155">
        <v>16</v>
      </c>
      <c r="S348" s="59">
        <v>20</v>
      </c>
      <c r="T348" s="56">
        <v>19</v>
      </c>
      <c r="U348" s="21">
        <v>18</v>
      </c>
      <c r="V348" s="120">
        <v>23</v>
      </c>
      <c r="W348" s="370">
        <v>31</v>
      </c>
      <c r="X348" s="534">
        <v>35</v>
      </c>
      <c r="Y348" s="749">
        <v>34</v>
      </c>
      <c r="Z348" s="244">
        <v>28</v>
      </c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</row>
    <row r="349" spans="1:42" x14ac:dyDescent="0.3">
      <c r="A349" s="1685">
        <f t="shared" si="7"/>
        <v>43095</v>
      </c>
      <c r="B349" s="1" t="s">
        <v>949</v>
      </c>
      <c r="C349" s="85">
        <v>7</v>
      </c>
      <c r="D349" s="113">
        <v>6</v>
      </c>
      <c r="E349" s="46">
        <v>7</v>
      </c>
      <c r="F349" s="47">
        <v>8</v>
      </c>
      <c r="G349" s="79">
        <v>7</v>
      </c>
      <c r="H349" s="12">
        <v>4</v>
      </c>
      <c r="I349" s="12">
        <v>3</v>
      </c>
      <c r="J349" s="44">
        <v>5</v>
      </c>
      <c r="K349" s="152">
        <v>14</v>
      </c>
      <c r="L349" s="176">
        <v>14</v>
      </c>
      <c r="M349" s="676">
        <v>18</v>
      </c>
      <c r="N349" s="402">
        <v>17</v>
      </c>
      <c r="O349" s="206">
        <v>11</v>
      </c>
      <c r="P349" s="6">
        <v>8</v>
      </c>
      <c r="Q349" s="12">
        <v>4</v>
      </c>
      <c r="R349" s="183">
        <v>11</v>
      </c>
      <c r="S349" s="514">
        <v>26</v>
      </c>
      <c r="T349" s="431">
        <v>24</v>
      </c>
      <c r="U349" s="313">
        <v>23</v>
      </c>
      <c r="V349" s="354">
        <v>28</v>
      </c>
      <c r="W349" s="749">
        <v>34</v>
      </c>
      <c r="X349" s="728">
        <v>37</v>
      </c>
      <c r="Y349" s="727">
        <v>34</v>
      </c>
      <c r="Z349" s="340">
        <v>30</v>
      </c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288">
        <v>6</v>
      </c>
      <c r="AO349" s="759">
        <v>82</v>
      </c>
      <c r="AP349" s="594">
        <v>38</v>
      </c>
    </row>
    <row r="350" spans="1:42" x14ac:dyDescent="0.3">
      <c r="A350" s="1685">
        <f t="shared" si="7"/>
        <v>43096</v>
      </c>
      <c r="B350" s="1" t="s">
        <v>950</v>
      </c>
      <c r="C350" s="12">
        <v>1</v>
      </c>
      <c r="D350" s="12">
        <v>3</v>
      </c>
      <c r="E350" s="12">
        <v>4</v>
      </c>
      <c r="F350" s="12">
        <v>4</v>
      </c>
      <c r="G350" s="49">
        <v>6</v>
      </c>
      <c r="H350" s="31">
        <v>9</v>
      </c>
      <c r="I350" s="30">
        <v>11</v>
      </c>
      <c r="J350" s="196">
        <v>8</v>
      </c>
      <c r="K350" s="12">
        <v>2</v>
      </c>
      <c r="L350" s="78">
        <v>6</v>
      </c>
      <c r="M350" s="60">
        <v>6</v>
      </c>
      <c r="N350" s="76">
        <v>5</v>
      </c>
      <c r="O350" s="64">
        <v>7</v>
      </c>
      <c r="P350" s="302">
        <v>9</v>
      </c>
      <c r="Q350" s="337">
        <v>17</v>
      </c>
      <c r="R350" s="337">
        <v>17</v>
      </c>
      <c r="S350" s="325">
        <v>27</v>
      </c>
      <c r="T350" s="240">
        <v>26</v>
      </c>
      <c r="U350" s="198">
        <v>24</v>
      </c>
      <c r="V350" s="211">
        <v>28</v>
      </c>
      <c r="W350" s="210">
        <v>31</v>
      </c>
      <c r="X350" s="430">
        <v>32</v>
      </c>
      <c r="Y350" s="419">
        <v>28</v>
      </c>
      <c r="Z350" s="215">
        <v>25</v>
      </c>
      <c r="AA350" s="812">
        <v>0.5</v>
      </c>
      <c r="AB350" s="12"/>
      <c r="AC350" s="12"/>
      <c r="AD350" s="12"/>
      <c r="AE350" s="12"/>
      <c r="AF350" s="12"/>
      <c r="AG350" s="12"/>
      <c r="AH350" s="12"/>
      <c r="AI350" s="283">
        <v>33</v>
      </c>
      <c r="AJ350" s="423">
        <v>94</v>
      </c>
      <c r="AK350" s="415">
        <v>99</v>
      </c>
      <c r="AL350" s="670">
        <v>70</v>
      </c>
      <c r="AM350" s="271">
        <v>100</v>
      </c>
      <c r="AN350" s="271">
        <v>100</v>
      </c>
      <c r="AO350" s="271">
        <v>100</v>
      </c>
      <c r="AP350" s="271">
        <v>100</v>
      </c>
    </row>
    <row r="351" spans="1:42" x14ac:dyDescent="0.3">
      <c r="A351" s="1685">
        <f t="shared" si="7"/>
        <v>43097</v>
      </c>
      <c r="B351" s="1" t="s">
        <v>951</v>
      </c>
      <c r="C351" s="61">
        <v>7</v>
      </c>
      <c r="D351" s="12">
        <v>5</v>
      </c>
      <c r="E351" s="12">
        <v>3</v>
      </c>
      <c r="F351" s="12">
        <v>5</v>
      </c>
      <c r="G351" s="12">
        <v>3</v>
      </c>
      <c r="H351" s="12">
        <v>4</v>
      </c>
      <c r="I351" s="12">
        <v>4</v>
      </c>
      <c r="J351" s="24">
        <v>6</v>
      </c>
      <c r="K351" s="321">
        <v>17</v>
      </c>
      <c r="L351" s="217">
        <v>10</v>
      </c>
      <c r="M351" s="62">
        <v>6</v>
      </c>
      <c r="N351" s="141">
        <v>9</v>
      </c>
      <c r="O351" s="12">
        <v>4</v>
      </c>
      <c r="P351" s="44">
        <v>5</v>
      </c>
      <c r="Q351" s="12">
        <v>5</v>
      </c>
      <c r="R351" s="86">
        <v>9</v>
      </c>
      <c r="S351" s="227">
        <v>25</v>
      </c>
      <c r="T351" s="326">
        <v>23</v>
      </c>
      <c r="U351" s="72">
        <v>22</v>
      </c>
      <c r="V351" s="414">
        <v>28</v>
      </c>
      <c r="W351" s="500">
        <v>35</v>
      </c>
      <c r="X351" s="750">
        <v>36</v>
      </c>
      <c r="Y351" s="748">
        <v>35</v>
      </c>
      <c r="Z351" s="340">
        <v>30</v>
      </c>
      <c r="AA351" s="12"/>
      <c r="AB351" s="12"/>
      <c r="AC351" s="12"/>
      <c r="AD351" s="12"/>
      <c r="AE351" s="12"/>
      <c r="AF351" s="12"/>
      <c r="AG351" s="12"/>
      <c r="AH351" s="12"/>
      <c r="AI351" s="271">
        <v>100</v>
      </c>
      <c r="AJ351" s="512">
        <v>99</v>
      </c>
      <c r="AK351" s="516">
        <v>97</v>
      </c>
      <c r="AL351" s="456">
        <v>41</v>
      </c>
      <c r="AM351" s="486">
        <v>9</v>
      </c>
      <c r="AN351" s="735"/>
      <c r="AO351" s="496">
        <v>20</v>
      </c>
      <c r="AP351" s="281">
        <v>7</v>
      </c>
    </row>
    <row r="352" spans="1:42" x14ac:dyDescent="0.3">
      <c r="A352" s="1685">
        <f t="shared" si="7"/>
        <v>43098</v>
      </c>
      <c r="B352" s="1" t="s">
        <v>952</v>
      </c>
      <c r="C352" s="62">
        <v>6</v>
      </c>
      <c r="D352" s="76">
        <v>5</v>
      </c>
      <c r="E352" s="65">
        <v>6</v>
      </c>
      <c r="F352" s="12">
        <v>3</v>
      </c>
      <c r="G352" s="12">
        <v>2</v>
      </c>
      <c r="H352" s="60">
        <v>6</v>
      </c>
      <c r="I352" s="3">
        <v>7</v>
      </c>
      <c r="J352" s="76">
        <v>5</v>
      </c>
      <c r="K352" s="147">
        <v>11</v>
      </c>
      <c r="L352" s="221">
        <v>12</v>
      </c>
      <c r="M352" s="140">
        <v>13</v>
      </c>
      <c r="N352" s="113">
        <v>6</v>
      </c>
      <c r="O352" s="12">
        <v>2</v>
      </c>
      <c r="P352" s="44">
        <v>5</v>
      </c>
      <c r="Q352" s="47">
        <v>8</v>
      </c>
      <c r="R352" s="200">
        <v>9</v>
      </c>
      <c r="S352" s="277">
        <v>28</v>
      </c>
      <c r="T352" s="253">
        <v>26</v>
      </c>
      <c r="U352" s="227">
        <v>25</v>
      </c>
      <c r="V352" s="441">
        <v>30</v>
      </c>
      <c r="W352" s="294">
        <v>38</v>
      </c>
      <c r="X352" s="384">
        <v>37</v>
      </c>
      <c r="Y352" s="315">
        <v>36</v>
      </c>
      <c r="Z352" s="369">
        <v>31</v>
      </c>
      <c r="AA352" s="12"/>
      <c r="AB352" s="12"/>
      <c r="AC352" s="12"/>
      <c r="AD352" s="12"/>
      <c r="AE352" s="12"/>
      <c r="AF352" s="12"/>
      <c r="AG352" s="12"/>
      <c r="AH352" s="12"/>
      <c r="AI352" s="327"/>
      <c r="AJ352" s="12"/>
      <c r="AK352" s="12"/>
      <c r="AL352" s="12"/>
      <c r="AM352" s="12"/>
      <c r="AN352" s="12"/>
      <c r="AO352" s="12"/>
      <c r="AP352" s="12"/>
    </row>
    <row r="353" spans="1:42" x14ac:dyDescent="0.3">
      <c r="A353" s="1685">
        <f t="shared" si="7"/>
        <v>43099</v>
      </c>
      <c r="B353" s="43" t="s">
        <v>953</v>
      </c>
      <c r="C353" s="76">
        <v>5</v>
      </c>
      <c r="D353" s="12">
        <v>4</v>
      </c>
      <c r="E353" s="12">
        <v>5</v>
      </c>
      <c r="F353" s="12">
        <v>5</v>
      </c>
      <c r="G353" s="12">
        <v>3</v>
      </c>
      <c r="H353" s="12">
        <v>2</v>
      </c>
      <c r="I353" s="12">
        <v>5</v>
      </c>
      <c r="J353" s="12">
        <v>3</v>
      </c>
      <c r="K353" s="184">
        <v>10</v>
      </c>
      <c r="L353" s="6">
        <v>8</v>
      </c>
      <c r="M353" s="303">
        <v>10</v>
      </c>
      <c r="N353" s="200">
        <v>9</v>
      </c>
      <c r="O353" s="87">
        <v>6</v>
      </c>
      <c r="P353" s="87">
        <v>6</v>
      </c>
      <c r="Q353" s="85">
        <v>7</v>
      </c>
      <c r="R353" s="66">
        <v>7</v>
      </c>
      <c r="S353" s="244">
        <v>28</v>
      </c>
      <c r="T353" s="127">
        <v>27</v>
      </c>
      <c r="U353" s="118">
        <v>25</v>
      </c>
      <c r="V353" s="387">
        <v>30</v>
      </c>
      <c r="W353" s="384">
        <v>37</v>
      </c>
      <c r="X353" s="361">
        <v>41</v>
      </c>
      <c r="Y353" s="851">
        <v>39</v>
      </c>
      <c r="Z353" s="717">
        <v>33</v>
      </c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513">
        <v>19</v>
      </c>
    </row>
    <row r="354" spans="1:42" x14ac:dyDescent="0.3">
      <c r="A354" s="1685">
        <f t="shared" si="7"/>
        <v>43100</v>
      </c>
      <c r="B354" s="43" t="s">
        <v>954</v>
      </c>
      <c r="C354" s="154">
        <v>15</v>
      </c>
      <c r="D354" s="122">
        <v>10</v>
      </c>
      <c r="E354" s="9">
        <v>11</v>
      </c>
      <c r="F354" s="303">
        <v>10</v>
      </c>
      <c r="G354" s="220">
        <v>10</v>
      </c>
      <c r="H354" s="11">
        <v>10</v>
      </c>
      <c r="I354" s="147">
        <v>11</v>
      </c>
      <c r="J354" s="10">
        <v>11</v>
      </c>
      <c r="K354" s="256">
        <v>27</v>
      </c>
      <c r="L354" s="401">
        <v>20</v>
      </c>
      <c r="M354" s="390">
        <v>19</v>
      </c>
      <c r="N354" s="697">
        <v>18</v>
      </c>
      <c r="O354" s="306">
        <v>15</v>
      </c>
      <c r="P354" s="152">
        <v>14</v>
      </c>
      <c r="Q354" s="171">
        <v>18</v>
      </c>
      <c r="R354" s="780">
        <v>19</v>
      </c>
      <c r="S354" s="514">
        <v>26</v>
      </c>
      <c r="T354" s="205">
        <v>22</v>
      </c>
      <c r="U354" s="20">
        <v>21</v>
      </c>
      <c r="V354" s="349">
        <v>23</v>
      </c>
      <c r="W354" s="239">
        <v>26</v>
      </c>
      <c r="X354" s="253">
        <v>26</v>
      </c>
      <c r="Y354" s="129">
        <v>24</v>
      </c>
      <c r="Z354" s="108">
        <v>22</v>
      </c>
      <c r="AA354" s="12"/>
      <c r="AB354" s="444">
        <v>1.4</v>
      </c>
      <c r="AC354" s="12"/>
      <c r="AD354" s="12"/>
      <c r="AE354" s="12"/>
      <c r="AF354" s="12"/>
      <c r="AG354" s="12"/>
      <c r="AH354" s="12"/>
      <c r="AI354" s="490">
        <v>51</v>
      </c>
      <c r="AJ354" s="446">
        <v>87</v>
      </c>
      <c r="AK354" s="524">
        <v>63</v>
      </c>
      <c r="AL354" s="372">
        <v>48</v>
      </c>
      <c r="AM354" s="271">
        <v>100</v>
      </c>
      <c r="AN354" s="271">
        <v>100</v>
      </c>
      <c r="AO354" s="271">
        <v>100</v>
      </c>
      <c r="AP354" s="271">
        <v>100</v>
      </c>
    </row>
    <row r="355" spans="1:42" x14ac:dyDescent="0.3">
      <c r="A355" s="1685">
        <f t="shared" si="7"/>
        <v>43101</v>
      </c>
      <c r="B355" s="1" t="s">
        <v>955</v>
      </c>
      <c r="C355" s="8">
        <v>9</v>
      </c>
      <c r="D355" s="114">
        <v>7</v>
      </c>
      <c r="E355" s="7">
        <v>6</v>
      </c>
      <c r="F355" s="78">
        <v>6</v>
      </c>
      <c r="G355" s="49">
        <v>6</v>
      </c>
      <c r="H355" s="196">
        <v>8</v>
      </c>
      <c r="I355" s="31">
        <v>9</v>
      </c>
      <c r="J355" s="235">
        <v>8</v>
      </c>
      <c r="K355" s="304">
        <v>16</v>
      </c>
      <c r="L355" s="259">
        <v>13</v>
      </c>
      <c r="M355" s="30">
        <v>11</v>
      </c>
      <c r="N355" s="141">
        <v>9</v>
      </c>
      <c r="O355" s="6">
        <v>8</v>
      </c>
      <c r="P355" s="131">
        <v>11</v>
      </c>
      <c r="Q355" s="146">
        <v>12</v>
      </c>
      <c r="R355" s="338">
        <v>16</v>
      </c>
      <c r="S355" s="98">
        <v>21</v>
      </c>
      <c r="T355" s="19">
        <v>21</v>
      </c>
      <c r="U355" s="130">
        <v>20</v>
      </c>
      <c r="V355" s="125">
        <v>23</v>
      </c>
      <c r="W355" s="119">
        <v>27</v>
      </c>
      <c r="X355" s="246">
        <v>29</v>
      </c>
      <c r="Y355" s="119">
        <v>27</v>
      </c>
      <c r="Z355" s="109">
        <v>23</v>
      </c>
      <c r="AA355" s="12"/>
      <c r="AB355" s="12"/>
      <c r="AC355" s="12"/>
      <c r="AD355" s="12"/>
      <c r="AE355" s="12"/>
      <c r="AF355" s="12"/>
      <c r="AG355" s="12"/>
      <c r="AH355" s="12"/>
      <c r="AI355" s="537">
        <v>92</v>
      </c>
      <c r="AJ355" s="512">
        <v>99</v>
      </c>
      <c r="AK355" s="527">
        <v>74</v>
      </c>
      <c r="AL355" s="537">
        <v>92</v>
      </c>
      <c r="AM355" s="271">
        <v>100</v>
      </c>
      <c r="AN355" s="271">
        <v>100</v>
      </c>
      <c r="AO355" s="520">
        <v>68</v>
      </c>
      <c r="AP355" s="493">
        <v>9</v>
      </c>
    </row>
    <row r="356" spans="1:42" x14ac:dyDescent="0.3">
      <c r="A356" s="1685">
        <f t="shared" si="7"/>
        <v>43102</v>
      </c>
      <c r="B356" s="1" t="s">
        <v>956</v>
      </c>
      <c r="C356" s="25">
        <v>8</v>
      </c>
      <c r="D356" s="44">
        <v>5</v>
      </c>
      <c r="E356" s="12">
        <v>5</v>
      </c>
      <c r="F356" s="12">
        <v>5</v>
      </c>
      <c r="G356" s="45">
        <v>5</v>
      </c>
      <c r="H356" s="44">
        <v>5</v>
      </c>
      <c r="I356" s="102">
        <v>8</v>
      </c>
      <c r="J356" s="5">
        <v>8</v>
      </c>
      <c r="K356" s="376">
        <v>16</v>
      </c>
      <c r="L356" s="322">
        <v>10</v>
      </c>
      <c r="M356" s="47">
        <v>8</v>
      </c>
      <c r="N356" s="4">
        <v>8</v>
      </c>
      <c r="O356" s="196">
        <v>8</v>
      </c>
      <c r="P356" s="231">
        <v>14</v>
      </c>
      <c r="Q356" s="683">
        <v>18</v>
      </c>
      <c r="R356" s="788">
        <v>19</v>
      </c>
      <c r="S356" s="205">
        <v>22</v>
      </c>
      <c r="T356" s="133">
        <v>20</v>
      </c>
      <c r="U356" s="480">
        <v>19</v>
      </c>
      <c r="V356" s="268">
        <v>24</v>
      </c>
      <c r="W356" s="463">
        <v>31</v>
      </c>
      <c r="X356" s="707">
        <v>34</v>
      </c>
      <c r="Y356" s="292">
        <v>33</v>
      </c>
      <c r="Z356" s="476">
        <v>29</v>
      </c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358">
        <v>85</v>
      </c>
      <c r="AP356" s="456">
        <v>41</v>
      </c>
    </row>
    <row r="357" spans="1:42" x14ac:dyDescent="0.3">
      <c r="A357" s="1685">
        <f t="shared" si="7"/>
        <v>43103</v>
      </c>
      <c r="B357" s="1" t="s">
        <v>957</v>
      </c>
      <c r="C357" s="4">
        <v>8</v>
      </c>
      <c r="D357" s="12">
        <v>2</v>
      </c>
      <c r="E357" s="12">
        <v>3</v>
      </c>
      <c r="F357" s="12">
        <v>4</v>
      </c>
      <c r="G357" s="78">
        <v>6</v>
      </c>
      <c r="H357" s="200">
        <v>9</v>
      </c>
      <c r="I357" s="10">
        <v>11</v>
      </c>
      <c r="J357" s="12">
        <v>5</v>
      </c>
      <c r="K357" s="254">
        <v>14</v>
      </c>
      <c r="L357" s="12">
        <v>3</v>
      </c>
      <c r="M357" s="12">
        <v>4</v>
      </c>
      <c r="N357" s="4">
        <v>8</v>
      </c>
      <c r="O357" s="232">
        <v>13</v>
      </c>
      <c r="P357" s="320">
        <v>17</v>
      </c>
      <c r="Q357" s="788">
        <v>19</v>
      </c>
      <c r="R357" s="183">
        <v>11</v>
      </c>
      <c r="S357" s="204">
        <v>26</v>
      </c>
      <c r="T357" s="39">
        <v>23</v>
      </c>
      <c r="U357" s="249">
        <v>21</v>
      </c>
      <c r="V357" s="73">
        <v>26</v>
      </c>
      <c r="W357" s="377">
        <v>32</v>
      </c>
      <c r="X357" s="263">
        <v>35</v>
      </c>
      <c r="Y357" s="263">
        <v>35</v>
      </c>
      <c r="Z357" s="476">
        <v>29</v>
      </c>
      <c r="AA357" s="12"/>
      <c r="AB357" s="12"/>
      <c r="AC357" s="12"/>
      <c r="AD357" s="12"/>
      <c r="AE357" s="12"/>
      <c r="AF357" s="12"/>
      <c r="AG357" s="12"/>
      <c r="AH357" s="12"/>
      <c r="AI357" s="492">
        <v>43</v>
      </c>
      <c r="AJ357" s="281">
        <v>7</v>
      </c>
      <c r="AK357" s="12"/>
      <c r="AL357" s="12"/>
      <c r="AM357" s="735"/>
      <c r="AN357" s="356">
        <v>7</v>
      </c>
      <c r="AO357" s="690">
        <v>18</v>
      </c>
      <c r="AP357" s="735"/>
    </row>
    <row r="358" spans="1:42" x14ac:dyDescent="0.3">
      <c r="A358" s="1685">
        <f t="shared" si="7"/>
        <v>43104</v>
      </c>
      <c r="B358" s="1" t="s">
        <v>958</v>
      </c>
      <c r="C358" s="12">
        <v>4</v>
      </c>
      <c r="D358" s="44">
        <v>5</v>
      </c>
      <c r="E358" s="65">
        <v>6</v>
      </c>
      <c r="F358" s="78">
        <v>6</v>
      </c>
      <c r="G358" s="8">
        <v>9</v>
      </c>
      <c r="H358" s="11">
        <v>10</v>
      </c>
      <c r="I358" s="216">
        <v>10</v>
      </c>
      <c r="J358" s="7">
        <v>6</v>
      </c>
      <c r="K358" s="225">
        <v>7</v>
      </c>
      <c r="L358" s="29">
        <v>12</v>
      </c>
      <c r="M358" s="206">
        <v>11</v>
      </c>
      <c r="N358" s="234">
        <v>15</v>
      </c>
      <c r="O358" s="780">
        <v>19</v>
      </c>
      <c r="P358" s="676">
        <v>18</v>
      </c>
      <c r="Q358" s="413">
        <v>18</v>
      </c>
      <c r="R358" s="165">
        <v>16</v>
      </c>
      <c r="S358" s="325">
        <v>27</v>
      </c>
      <c r="T358" s="214">
        <v>25</v>
      </c>
      <c r="U358" s="129">
        <v>24</v>
      </c>
      <c r="V358" s="128">
        <v>26</v>
      </c>
      <c r="W358" s="757">
        <v>34</v>
      </c>
      <c r="X358" s="763">
        <v>39</v>
      </c>
      <c r="Y358" s="385">
        <v>39</v>
      </c>
      <c r="Z358" s="292">
        <v>33</v>
      </c>
      <c r="AA358" s="12"/>
      <c r="AB358" s="12"/>
      <c r="AC358" s="12"/>
      <c r="AD358" s="12"/>
      <c r="AE358" s="12"/>
      <c r="AF358" s="12"/>
      <c r="AG358" s="12"/>
      <c r="AH358" s="12"/>
      <c r="AI358" s="584">
        <v>23</v>
      </c>
      <c r="AJ358" s="351">
        <v>57</v>
      </c>
      <c r="AK358" s="12"/>
      <c r="AL358" s="690">
        <v>18</v>
      </c>
      <c r="AM358" s="445">
        <v>82</v>
      </c>
      <c r="AN358" s="454">
        <v>27</v>
      </c>
      <c r="AO358" s="327"/>
      <c r="AP358" s="779"/>
    </row>
    <row r="359" spans="1:42" x14ac:dyDescent="0.3">
      <c r="A359" s="1685">
        <f t="shared" si="7"/>
        <v>43105</v>
      </c>
      <c r="B359" s="1" t="s">
        <v>959</v>
      </c>
      <c r="C359" s="345">
        <v>12</v>
      </c>
      <c r="D359" s="27">
        <v>9</v>
      </c>
      <c r="E359" s="12">
        <v>3</v>
      </c>
      <c r="F359" s="66">
        <v>7</v>
      </c>
      <c r="G359" s="86">
        <v>9</v>
      </c>
      <c r="H359" s="230">
        <v>9</v>
      </c>
      <c r="I359" s="66">
        <v>7</v>
      </c>
      <c r="J359" s="12">
        <v>2</v>
      </c>
      <c r="K359" s="255">
        <v>29</v>
      </c>
      <c r="L359" s="596">
        <v>27</v>
      </c>
      <c r="M359" s="79">
        <v>7</v>
      </c>
      <c r="N359" s="9">
        <v>11</v>
      </c>
      <c r="O359" s="221">
        <v>12</v>
      </c>
      <c r="P359" s="164">
        <v>13</v>
      </c>
      <c r="Q359" s="147">
        <v>11</v>
      </c>
      <c r="R359" s="12">
        <v>4</v>
      </c>
      <c r="S359" s="273">
        <v>31</v>
      </c>
      <c r="T359" s="245">
        <v>29</v>
      </c>
      <c r="U359" s="312">
        <v>27</v>
      </c>
      <c r="V359" s="418">
        <v>27</v>
      </c>
      <c r="W359" s="418">
        <v>27</v>
      </c>
      <c r="X359" s="420">
        <v>30</v>
      </c>
      <c r="Y359" s="227">
        <v>25</v>
      </c>
      <c r="Z359" s="120">
        <v>23</v>
      </c>
      <c r="AA359" s="12"/>
      <c r="AB359" s="12"/>
      <c r="AC359" s="12"/>
      <c r="AD359" s="12"/>
      <c r="AE359" s="12"/>
      <c r="AF359" s="12"/>
      <c r="AG359" s="710"/>
      <c r="AH359" s="12"/>
      <c r="AI359" s="356">
        <v>7</v>
      </c>
      <c r="AJ359" s="735"/>
      <c r="AK359" s="467">
        <v>90</v>
      </c>
      <c r="AL359" s="483">
        <v>89</v>
      </c>
      <c r="AM359" s="271">
        <v>100</v>
      </c>
      <c r="AN359" s="271">
        <v>100</v>
      </c>
      <c r="AO359" s="271">
        <v>100</v>
      </c>
      <c r="AP359" s="415">
        <v>100</v>
      </c>
    </row>
    <row r="360" spans="1:42" x14ac:dyDescent="0.3">
      <c r="A360" s="1685">
        <f t="shared" si="7"/>
        <v>43106</v>
      </c>
      <c r="B360" s="43" t="s">
        <v>960</v>
      </c>
      <c r="C360" s="12">
        <v>2</v>
      </c>
      <c r="D360" s="63">
        <v>6</v>
      </c>
      <c r="E360" s="7">
        <v>6</v>
      </c>
      <c r="F360" s="87">
        <v>6</v>
      </c>
      <c r="G360" s="12">
        <v>5</v>
      </c>
      <c r="H360" s="12">
        <v>4</v>
      </c>
      <c r="I360" s="48">
        <v>5</v>
      </c>
      <c r="J360" s="3">
        <v>7</v>
      </c>
      <c r="K360" s="12">
        <v>4</v>
      </c>
      <c r="L360" s="131">
        <v>11</v>
      </c>
      <c r="M360" s="303">
        <v>10</v>
      </c>
      <c r="N360" s="230">
        <v>9</v>
      </c>
      <c r="O360" s="46">
        <v>7</v>
      </c>
      <c r="P360" s="61">
        <v>7</v>
      </c>
      <c r="Q360" s="44">
        <v>5</v>
      </c>
      <c r="R360" s="308">
        <v>13</v>
      </c>
      <c r="S360" s="233">
        <v>22</v>
      </c>
      <c r="T360" s="75">
        <v>20</v>
      </c>
      <c r="U360" s="75">
        <v>20</v>
      </c>
      <c r="V360" s="326">
        <v>23</v>
      </c>
      <c r="W360" s="252">
        <v>27</v>
      </c>
      <c r="X360" s="441">
        <v>30</v>
      </c>
      <c r="Y360" s="536">
        <v>29</v>
      </c>
      <c r="Z360" s="268">
        <v>24</v>
      </c>
      <c r="AA360" s="12"/>
      <c r="AB360" s="12"/>
      <c r="AC360" s="12"/>
      <c r="AD360" s="12"/>
      <c r="AE360" s="12"/>
      <c r="AF360" s="12"/>
      <c r="AG360" s="12"/>
      <c r="AH360" s="12"/>
      <c r="AI360" s="397">
        <v>31</v>
      </c>
      <c r="AJ360" s="632">
        <v>32</v>
      </c>
      <c r="AK360" s="12"/>
      <c r="AL360" s="12"/>
      <c r="AM360" s="12"/>
      <c r="AN360" s="12"/>
      <c r="AO360" s="12"/>
      <c r="AP360" s="12"/>
    </row>
    <row r="361" spans="1:42" x14ac:dyDescent="0.3">
      <c r="A361" s="1685">
        <f t="shared" si="7"/>
        <v>43107</v>
      </c>
      <c r="B361" s="43" t="s">
        <v>961</v>
      </c>
      <c r="C361" s="5">
        <v>8</v>
      </c>
      <c r="D361" s="31">
        <v>9</v>
      </c>
      <c r="E361" s="31">
        <v>9</v>
      </c>
      <c r="F361" s="302">
        <v>9</v>
      </c>
      <c r="G361" s="114">
        <v>7</v>
      </c>
      <c r="H361" s="12">
        <v>3</v>
      </c>
      <c r="I361" s="12">
        <v>4</v>
      </c>
      <c r="J361" s="48">
        <v>5</v>
      </c>
      <c r="K361" s="321">
        <v>17</v>
      </c>
      <c r="L361" s="515">
        <v>20</v>
      </c>
      <c r="M361" s="305">
        <v>20</v>
      </c>
      <c r="N361" s="171">
        <v>18</v>
      </c>
      <c r="O361" s="242">
        <v>11</v>
      </c>
      <c r="P361" s="102">
        <v>8</v>
      </c>
      <c r="Q361" s="46">
        <v>7</v>
      </c>
      <c r="R361" s="200">
        <v>9</v>
      </c>
      <c r="S361" s="349">
        <v>23</v>
      </c>
      <c r="T361" s="19">
        <v>21</v>
      </c>
      <c r="U361" s="67">
        <v>20</v>
      </c>
      <c r="V361" s="213">
        <v>24</v>
      </c>
      <c r="W361" s="266">
        <v>30</v>
      </c>
      <c r="X361" s="362">
        <v>35</v>
      </c>
      <c r="Y361" s="264">
        <v>34</v>
      </c>
      <c r="Z361" s="211">
        <v>28</v>
      </c>
      <c r="AA361" s="12"/>
      <c r="AB361" s="12"/>
      <c r="AC361" s="12"/>
      <c r="AD361" s="12"/>
      <c r="AE361" s="12"/>
      <c r="AF361" s="12"/>
      <c r="AG361" s="12"/>
      <c r="AH361" s="12"/>
      <c r="AI361" s="12"/>
      <c r="AJ361" s="735"/>
      <c r="AK361" s="12"/>
      <c r="AL361" s="12"/>
      <c r="AM361" s="12"/>
      <c r="AN361" s="12"/>
      <c r="AO361" s="327"/>
      <c r="AP361" s="12"/>
    </row>
    <row r="362" spans="1:42" x14ac:dyDescent="0.3">
      <c r="A362" s="1685">
        <f t="shared" si="7"/>
        <v>43108</v>
      </c>
      <c r="B362" s="1" t="s">
        <v>962</v>
      </c>
      <c r="C362" s="46">
        <v>7</v>
      </c>
      <c r="D362" s="12">
        <v>5</v>
      </c>
      <c r="E362" s="62">
        <v>6</v>
      </c>
      <c r="F362" s="12">
        <v>5</v>
      </c>
      <c r="G362" s="12">
        <v>4</v>
      </c>
      <c r="H362" s="49">
        <v>6</v>
      </c>
      <c r="I362" s="65">
        <v>6</v>
      </c>
      <c r="J362" s="12">
        <v>5</v>
      </c>
      <c r="K362" s="155">
        <v>16</v>
      </c>
      <c r="L362" s="196">
        <v>8</v>
      </c>
      <c r="M362" s="137">
        <v>12</v>
      </c>
      <c r="N362" s="272">
        <v>10</v>
      </c>
      <c r="O362" s="12">
        <v>4</v>
      </c>
      <c r="P362" s="79">
        <v>7</v>
      </c>
      <c r="Q362" s="79">
        <v>7</v>
      </c>
      <c r="R362" s="272">
        <v>10</v>
      </c>
      <c r="S362" s="239">
        <v>26</v>
      </c>
      <c r="T362" s="341">
        <v>24</v>
      </c>
      <c r="U362" s="74">
        <v>23</v>
      </c>
      <c r="V362" s="127">
        <v>27</v>
      </c>
      <c r="W362" s="717">
        <v>33</v>
      </c>
      <c r="X362" s="353">
        <v>35</v>
      </c>
      <c r="Y362" s="707">
        <v>34</v>
      </c>
      <c r="Z362" s="536">
        <v>29</v>
      </c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</row>
    <row r="363" spans="1:42" x14ac:dyDescent="0.3">
      <c r="A363" s="1685">
        <f t="shared" si="7"/>
        <v>43109</v>
      </c>
      <c r="B363" s="1" t="s">
        <v>963</v>
      </c>
      <c r="C363" s="79">
        <v>7</v>
      </c>
      <c r="D363" s="60">
        <v>6</v>
      </c>
      <c r="E363" s="85">
        <v>7</v>
      </c>
      <c r="F363" s="49">
        <v>6</v>
      </c>
      <c r="G363" s="79">
        <v>7</v>
      </c>
      <c r="H363" s="272">
        <v>10</v>
      </c>
      <c r="I363" s="148">
        <v>13</v>
      </c>
      <c r="J363" s="184">
        <v>10</v>
      </c>
      <c r="K363" s="780">
        <v>19</v>
      </c>
      <c r="L363" s="332">
        <v>16</v>
      </c>
      <c r="M363" s="338">
        <v>16</v>
      </c>
      <c r="N363" s="182">
        <v>11</v>
      </c>
      <c r="O363" s="416">
        <v>13</v>
      </c>
      <c r="P363" s="223">
        <v>14</v>
      </c>
      <c r="Q363" s="515">
        <v>20</v>
      </c>
      <c r="R363" s="567">
        <v>20</v>
      </c>
      <c r="S363" s="325">
        <v>27</v>
      </c>
      <c r="T363" s="510">
        <v>25</v>
      </c>
      <c r="U363" s="109">
        <v>23</v>
      </c>
      <c r="V363" s="355">
        <v>26</v>
      </c>
      <c r="W363" s="209">
        <v>32</v>
      </c>
      <c r="X363" s="757">
        <v>34</v>
      </c>
      <c r="Y363" s="210">
        <v>31</v>
      </c>
      <c r="Z363" s="251">
        <v>27</v>
      </c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</row>
    <row r="364" spans="1:42" x14ac:dyDescent="0.3">
      <c r="A364" s="1685">
        <f t="shared" si="7"/>
        <v>43110</v>
      </c>
      <c r="B364" s="1" t="s">
        <v>964</v>
      </c>
      <c r="C364" s="302">
        <v>9</v>
      </c>
      <c r="D364" s="6">
        <v>8</v>
      </c>
      <c r="E364" s="46">
        <v>7</v>
      </c>
      <c r="F364" s="24">
        <v>6</v>
      </c>
      <c r="G364" s="12">
        <v>4</v>
      </c>
      <c r="H364" s="113">
        <v>6</v>
      </c>
      <c r="I364" s="31">
        <v>9</v>
      </c>
      <c r="J364" s="3">
        <v>7</v>
      </c>
      <c r="K364" s="457">
        <v>23</v>
      </c>
      <c r="L364" s="676">
        <v>18</v>
      </c>
      <c r="M364" s="338">
        <v>16</v>
      </c>
      <c r="N364" s="184">
        <v>10</v>
      </c>
      <c r="O364" s="12">
        <v>4</v>
      </c>
      <c r="P364" s="7">
        <v>6</v>
      </c>
      <c r="Q364" s="322">
        <v>10</v>
      </c>
      <c r="R364" s="783">
        <v>15</v>
      </c>
      <c r="S364" s="119">
        <v>27</v>
      </c>
      <c r="T364" s="229">
        <v>25</v>
      </c>
      <c r="U364" s="129">
        <v>24</v>
      </c>
      <c r="V364" s="312">
        <v>27</v>
      </c>
      <c r="W364" s="501">
        <v>34</v>
      </c>
      <c r="X364" s="500">
        <v>35</v>
      </c>
      <c r="Y364" s="749">
        <v>34</v>
      </c>
      <c r="Z364" s="266">
        <v>30</v>
      </c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546">
        <v>13</v>
      </c>
      <c r="AO364" s="610">
        <v>25</v>
      </c>
      <c r="AP364" s="580">
        <v>17</v>
      </c>
    </row>
    <row r="365" spans="1:42" x14ac:dyDescent="0.3">
      <c r="A365" s="1685">
        <f t="shared" si="7"/>
        <v>43111</v>
      </c>
      <c r="B365" s="1" t="s">
        <v>965</v>
      </c>
      <c r="C365" s="62">
        <v>6</v>
      </c>
      <c r="D365" s="45">
        <v>5</v>
      </c>
      <c r="E365" s="12">
        <v>5</v>
      </c>
      <c r="F365" s="65">
        <v>6</v>
      </c>
      <c r="G365" s="12">
        <v>3</v>
      </c>
      <c r="H365" s="62">
        <v>6</v>
      </c>
      <c r="I365" s="85">
        <v>7</v>
      </c>
      <c r="J365" s="64">
        <v>7</v>
      </c>
      <c r="K365" s="416">
        <v>13</v>
      </c>
      <c r="L365" s="259">
        <v>13</v>
      </c>
      <c r="M365" s="139">
        <v>13</v>
      </c>
      <c r="N365" s="147">
        <v>11</v>
      </c>
      <c r="O365" s="12">
        <v>4</v>
      </c>
      <c r="P365" s="12">
        <v>5</v>
      </c>
      <c r="Q365" s="26">
        <v>9</v>
      </c>
      <c r="R365" s="152">
        <v>14</v>
      </c>
      <c r="S365" s="419">
        <v>28</v>
      </c>
      <c r="T365" s="312">
        <v>27</v>
      </c>
      <c r="U365" s="228">
        <v>26</v>
      </c>
      <c r="V365" s="265">
        <v>31</v>
      </c>
      <c r="W365" s="729">
        <v>37</v>
      </c>
      <c r="X365" s="852">
        <v>37</v>
      </c>
      <c r="Y365" s="353">
        <v>35</v>
      </c>
      <c r="Z365" s="723">
        <v>32</v>
      </c>
      <c r="AA365" s="12"/>
      <c r="AB365" s="12"/>
      <c r="AC365" s="12"/>
      <c r="AD365" s="12"/>
      <c r="AE365" s="12"/>
      <c r="AF365" s="12"/>
      <c r="AG365" s="12"/>
      <c r="AH365" s="12"/>
      <c r="AI365" s="327"/>
      <c r="AJ365" s="12"/>
      <c r="AK365" s="12"/>
      <c r="AL365" s="12"/>
      <c r="AM365" s="542">
        <v>30</v>
      </c>
      <c r="AN365" s="455">
        <v>16</v>
      </c>
      <c r="AO365" s="687">
        <v>55</v>
      </c>
      <c r="AP365" s="633">
        <v>66</v>
      </c>
    </row>
    <row r="366" spans="1:42" x14ac:dyDescent="0.3">
      <c r="A366" s="1685">
        <f t="shared" si="7"/>
        <v>43112</v>
      </c>
      <c r="B366" s="1" t="s">
        <v>966</v>
      </c>
      <c r="C366" s="45">
        <v>5</v>
      </c>
      <c r="D366" s="12">
        <v>4</v>
      </c>
      <c r="E366" s="12">
        <v>5</v>
      </c>
      <c r="F366" s="45">
        <v>5</v>
      </c>
      <c r="G366" s="76">
        <v>5</v>
      </c>
      <c r="H366" s="66">
        <v>7</v>
      </c>
      <c r="I366" s="12">
        <v>3</v>
      </c>
      <c r="J366" s="12">
        <v>4</v>
      </c>
      <c r="K366" s="248">
        <v>12</v>
      </c>
      <c r="L366" s="272">
        <v>10</v>
      </c>
      <c r="M366" s="344">
        <v>12</v>
      </c>
      <c r="N366" s="10">
        <v>11</v>
      </c>
      <c r="O366" s="85">
        <v>7</v>
      </c>
      <c r="P366" s="85">
        <v>7</v>
      </c>
      <c r="Q366" s="64">
        <v>7</v>
      </c>
      <c r="R366" s="235">
        <v>8</v>
      </c>
      <c r="S366" s="262">
        <v>30</v>
      </c>
      <c r="T366" s="419">
        <v>28</v>
      </c>
      <c r="U366" s="325">
        <v>27</v>
      </c>
      <c r="V366" s="262">
        <v>30</v>
      </c>
      <c r="W366" s="503">
        <v>36</v>
      </c>
      <c r="X366" s="755">
        <v>36</v>
      </c>
      <c r="Y366" s="522">
        <v>32</v>
      </c>
      <c r="Z366" s="544">
        <v>30</v>
      </c>
      <c r="AA366" s="12"/>
      <c r="AB366" s="12"/>
      <c r="AC366" s="12"/>
      <c r="AD366" s="12"/>
      <c r="AE366" s="12"/>
      <c r="AF366" s="12"/>
      <c r="AG366" s="714"/>
      <c r="AH366" s="710"/>
      <c r="AI366" s="372">
        <v>48</v>
      </c>
      <c r="AJ366" s="356">
        <v>7</v>
      </c>
      <c r="AK366" s="493">
        <v>10</v>
      </c>
      <c r="AL366" s="281">
        <v>7</v>
      </c>
      <c r="AM366" s="281">
        <v>8</v>
      </c>
      <c r="AN366" s="524">
        <v>64</v>
      </c>
      <c r="AO366" s="627">
        <v>54</v>
      </c>
      <c r="AP366" s="520">
        <v>68</v>
      </c>
    </row>
    <row r="367" spans="1:42" x14ac:dyDescent="0.3">
      <c r="A367" s="1685">
        <f t="shared" si="7"/>
        <v>43113</v>
      </c>
      <c r="B367" s="43" t="s">
        <v>967</v>
      </c>
      <c r="C367" s="196">
        <v>8</v>
      </c>
      <c r="D367" s="12">
        <v>5</v>
      </c>
      <c r="E367" s="12">
        <v>4</v>
      </c>
      <c r="F367" s="12">
        <v>1</v>
      </c>
      <c r="G367" s="24">
        <v>6</v>
      </c>
      <c r="H367" s="76">
        <v>5</v>
      </c>
      <c r="I367" s="182">
        <v>11</v>
      </c>
      <c r="J367" s="308">
        <v>13</v>
      </c>
      <c r="K367" s="462">
        <v>17</v>
      </c>
      <c r="L367" s="216">
        <v>10</v>
      </c>
      <c r="M367" s="6">
        <v>8</v>
      </c>
      <c r="N367" s="12">
        <v>2</v>
      </c>
      <c r="O367" s="114">
        <v>7</v>
      </c>
      <c r="P367" s="87">
        <v>6</v>
      </c>
      <c r="Q367" s="138">
        <v>15</v>
      </c>
      <c r="R367" s="305">
        <v>20</v>
      </c>
      <c r="S367" s="368">
        <v>29</v>
      </c>
      <c r="T367" s="239">
        <v>26</v>
      </c>
      <c r="U367" s="421">
        <v>25</v>
      </c>
      <c r="V367" s="383">
        <v>30</v>
      </c>
      <c r="W367" s="717">
        <v>33</v>
      </c>
      <c r="X367" s="264">
        <v>34</v>
      </c>
      <c r="Y367" s="262">
        <v>30</v>
      </c>
      <c r="Z367" s="118">
        <v>25</v>
      </c>
      <c r="AA367" s="12"/>
      <c r="AB367" s="12"/>
      <c r="AC367" s="12"/>
      <c r="AD367" s="12"/>
      <c r="AE367" s="12"/>
      <c r="AF367" s="714"/>
      <c r="AG367" s="710"/>
      <c r="AH367" s="747">
        <v>0.3</v>
      </c>
      <c r="AI367" s="446">
        <v>87</v>
      </c>
      <c r="AJ367" s="356">
        <v>6</v>
      </c>
      <c r="AK367" s="12"/>
      <c r="AL367" s="609">
        <v>17</v>
      </c>
      <c r="AM367" s="708">
        <v>36</v>
      </c>
      <c r="AN367" s="424">
        <v>78</v>
      </c>
      <c r="AO367" s="335">
        <v>97</v>
      </c>
      <c r="AP367" s="335">
        <v>96</v>
      </c>
    </row>
    <row r="368" spans="1:42" x14ac:dyDescent="0.3">
      <c r="A368" s="1685">
        <f t="shared" si="7"/>
        <v>43114</v>
      </c>
      <c r="B368" s="43" t="s">
        <v>968</v>
      </c>
      <c r="C368" s="183">
        <v>11</v>
      </c>
      <c r="D368" s="30">
        <v>11</v>
      </c>
      <c r="E368" s="183">
        <v>11</v>
      </c>
      <c r="F368" s="221">
        <v>12</v>
      </c>
      <c r="G368" s="344">
        <v>12</v>
      </c>
      <c r="H368" s="182">
        <v>11</v>
      </c>
      <c r="I368" s="182">
        <v>11</v>
      </c>
      <c r="J368" s="303">
        <v>10</v>
      </c>
      <c r="K368" s="260">
        <v>20</v>
      </c>
      <c r="L368" s="509">
        <v>20</v>
      </c>
      <c r="M368" s="778">
        <v>22</v>
      </c>
      <c r="N368" s="367">
        <v>23</v>
      </c>
      <c r="O368" s="330">
        <v>23</v>
      </c>
      <c r="P368" s="408">
        <v>22</v>
      </c>
      <c r="Q368" s="506">
        <v>21</v>
      </c>
      <c r="R368" s="697">
        <v>18</v>
      </c>
      <c r="S368" s="195">
        <v>22</v>
      </c>
      <c r="T368" s="20">
        <v>21</v>
      </c>
      <c r="U368" s="133">
        <v>20</v>
      </c>
      <c r="V368" s="458">
        <v>19</v>
      </c>
      <c r="W368" s="130">
        <v>20</v>
      </c>
      <c r="X368" s="226">
        <v>20</v>
      </c>
      <c r="Y368" s="59">
        <v>20</v>
      </c>
      <c r="Z368" s="75">
        <v>20</v>
      </c>
      <c r="AA368" s="12"/>
      <c r="AB368" s="395">
        <v>0.2</v>
      </c>
      <c r="AC368" s="823">
        <v>1</v>
      </c>
      <c r="AD368" s="813">
        <v>0.9</v>
      </c>
      <c r="AE368" s="811">
        <v>0.4</v>
      </c>
      <c r="AF368" s="840">
        <v>0.6</v>
      </c>
      <c r="AG368" s="824">
        <v>0.7</v>
      </c>
      <c r="AH368" s="710"/>
      <c r="AI368" s="271">
        <v>100</v>
      </c>
      <c r="AJ368" s="271">
        <v>100</v>
      </c>
      <c r="AK368" s="271">
        <v>100</v>
      </c>
      <c r="AL368" s="271">
        <v>100</v>
      </c>
      <c r="AM368" s="271">
        <v>100</v>
      </c>
      <c r="AN368" s="271">
        <v>100</v>
      </c>
      <c r="AO368" s="271">
        <v>100</v>
      </c>
      <c r="AP368" s="415">
        <v>99</v>
      </c>
    </row>
    <row r="369" spans="1:42" x14ac:dyDescent="0.3">
      <c r="A369" s="1685">
        <f t="shared" si="7"/>
        <v>43115</v>
      </c>
      <c r="B369" s="1" t="s">
        <v>969</v>
      </c>
      <c r="C369" s="200">
        <v>9</v>
      </c>
      <c r="D369" s="102">
        <v>8</v>
      </c>
      <c r="E369" s="46">
        <v>7</v>
      </c>
      <c r="F369" s="76">
        <v>5</v>
      </c>
      <c r="G369" s="12">
        <v>4</v>
      </c>
      <c r="H369" s="12">
        <v>5</v>
      </c>
      <c r="I369" s="102">
        <v>8</v>
      </c>
      <c r="J369" s="25">
        <v>8</v>
      </c>
      <c r="K369" s="172">
        <v>17</v>
      </c>
      <c r="L369" s="168">
        <v>17</v>
      </c>
      <c r="M369" s="231">
        <v>14</v>
      </c>
      <c r="N369" s="26">
        <v>9</v>
      </c>
      <c r="O369" s="12">
        <v>5</v>
      </c>
      <c r="P369" s="45">
        <v>5</v>
      </c>
      <c r="Q369" s="102">
        <v>8</v>
      </c>
      <c r="R369" s="140">
        <v>13</v>
      </c>
      <c r="S369" s="135">
        <v>19</v>
      </c>
      <c r="T369" s="21">
        <v>18</v>
      </c>
      <c r="U369" s="69">
        <v>18</v>
      </c>
      <c r="V369" s="98">
        <v>21</v>
      </c>
      <c r="W369" s="119">
        <v>27</v>
      </c>
      <c r="X369" s="352">
        <v>30</v>
      </c>
      <c r="Y369" s="414">
        <v>28</v>
      </c>
      <c r="Z369" s="213">
        <v>24</v>
      </c>
      <c r="AA369" s="12"/>
      <c r="AB369" s="12"/>
      <c r="AC369" s="12"/>
      <c r="AD369" s="12"/>
      <c r="AE369" s="12"/>
      <c r="AF369" s="12"/>
      <c r="AG369" s="12"/>
      <c r="AH369" s="12"/>
      <c r="AI369" s="424">
        <v>78</v>
      </c>
      <c r="AJ369" s="351">
        <v>57</v>
      </c>
      <c r="AK369" s="327"/>
      <c r="AL369" s="477"/>
      <c r="AM369" s="12"/>
      <c r="AN369" s="12"/>
      <c r="AO369" s="12"/>
      <c r="AP369" s="12"/>
    </row>
    <row r="370" spans="1:42" x14ac:dyDescent="0.3">
      <c r="A370" s="1685">
        <f t="shared" si="7"/>
        <v>43116</v>
      </c>
      <c r="B370" s="1" t="s">
        <v>970</v>
      </c>
      <c r="C370" s="114">
        <v>7</v>
      </c>
      <c r="D370" s="44">
        <v>5</v>
      </c>
      <c r="E370" s="12">
        <v>5</v>
      </c>
      <c r="F370" s="12">
        <v>4</v>
      </c>
      <c r="G370" s="12">
        <v>3</v>
      </c>
      <c r="H370" s="76">
        <v>5</v>
      </c>
      <c r="I370" s="79">
        <v>7</v>
      </c>
      <c r="J370" s="113">
        <v>6</v>
      </c>
      <c r="K370" s="149">
        <v>14</v>
      </c>
      <c r="L370" s="272">
        <v>10</v>
      </c>
      <c r="M370" s="6">
        <v>8</v>
      </c>
      <c r="N370" s="7">
        <v>6</v>
      </c>
      <c r="O370" s="12">
        <v>3</v>
      </c>
      <c r="P370" s="12">
        <v>4</v>
      </c>
      <c r="Q370" s="123">
        <v>7</v>
      </c>
      <c r="R370" s="217">
        <v>10</v>
      </c>
      <c r="S370" s="349">
        <v>23</v>
      </c>
      <c r="T370" s="99">
        <v>22</v>
      </c>
      <c r="U370" s="71">
        <v>21</v>
      </c>
      <c r="V370" s="268">
        <v>24</v>
      </c>
      <c r="W370" s="266">
        <v>30</v>
      </c>
      <c r="X370" s="210">
        <v>31</v>
      </c>
      <c r="Y370" s="352">
        <v>30</v>
      </c>
      <c r="Z370" s="240">
        <v>26</v>
      </c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653">
        <v>46</v>
      </c>
      <c r="AN370" s="488">
        <v>28</v>
      </c>
      <c r="AO370" s="465">
        <v>12</v>
      </c>
      <c r="AP370" s="493">
        <v>10</v>
      </c>
    </row>
    <row r="371" spans="1:42" x14ac:dyDescent="0.3">
      <c r="A371" s="1685">
        <f t="shared" si="7"/>
        <v>43117</v>
      </c>
      <c r="B371" s="1" t="s">
        <v>971</v>
      </c>
      <c r="C371" s="3">
        <v>7</v>
      </c>
      <c r="D371" s="12">
        <v>5</v>
      </c>
      <c r="E371" s="12">
        <v>3</v>
      </c>
      <c r="F371" s="12">
        <v>3</v>
      </c>
      <c r="G371" s="12">
        <v>2</v>
      </c>
      <c r="H371" s="12">
        <v>2</v>
      </c>
      <c r="I371" s="12">
        <v>4</v>
      </c>
      <c r="J371" s="12">
        <v>3</v>
      </c>
      <c r="K371" s="317">
        <v>14</v>
      </c>
      <c r="L371" s="220">
        <v>10</v>
      </c>
      <c r="M371" s="78">
        <v>6</v>
      </c>
      <c r="N371" s="24">
        <v>6</v>
      </c>
      <c r="O371" s="12">
        <v>4</v>
      </c>
      <c r="P371" s="12">
        <v>2</v>
      </c>
      <c r="Q371" s="76">
        <v>5</v>
      </c>
      <c r="R371" s="12">
        <v>4</v>
      </c>
      <c r="S371" s="421">
        <v>25</v>
      </c>
      <c r="T371" s="341">
        <v>24</v>
      </c>
      <c r="U371" s="349">
        <v>23</v>
      </c>
      <c r="V371" s="421">
        <v>25</v>
      </c>
      <c r="W371" s="208">
        <v>29</v>
      </c>
      <c r="X371" s="247">
        <v>27</v>
      </c>
      <c r="Y371" s="414">
        <v>28</v>
      </c>
      <c r="Z371" s="215">
        <v>25</v>
      </c>
      <c r="AA371" s="12"/>
      <c r="AB371" s="12"/>
      <c r="AC371" s="278">
        <v>0.1</v>
      </c>
      <c r="AD371" s="714"/>
      <c r="AE371" s="12"/>
      <c r="AF371" s="710"/>
      <c r="AG371" s="12"/>
      <c r="AH371" s="12"/>
      <c r="AI371" s="12"/>
      <c r="AJ371" s="286"/>
      <c r="AK371" s="517">
        <v>90</v>
      </c>
      <c r="AL371" s="342">
        <v>85</v>
      </c>
      <c r="AM371" s="271">
        <v>100</v>
      </c>
      <c r="AN371" s="271">
        <v>100</v>
      </c>
      <c r="AO371" s="271">
        <v>100</v>
      </c>
      <c r="AP371" s="600">
        <v>91</v>
      </c>
    </row>
    <row r="372" spans="1:42" x14ac:dyDescent="0.3">
      <c r="A372" s="1685">
        <f t="shared" si="7"/>
        <v>43118</v>
      </c>
      <c r="B372" s="1" t="s">
        <v>972</v>
      </c>
      <c r="C372" s="12">
        <v>3</v>
      </c>
      <c r="D372" s="12">
        <v>3</v>
      </c>
      <c r="E372" s="12">
        <v>4</v>
      </c>
      <c r="F372" s="12">
        <v>5</v>
      </c>
      <c r="G372" s="65">
        <v>6</v>
      </c>
      <c r="H372" s="12">
        <v>4</v>
      </c>
      <c r="I372" s="12">
        <v>4</v>
      </c>
      <c r="J372" s="12">
        <v>4</v>
      </c>
      <c r="K372" s="12">
        <v>5</v>
      </c>
      <c r="L372" s="12">
        <v>4</v>
      </c>
      <c r="M372" s="62">
        <v>6</v>
      </c>
      <c r="N372" s="200">
        <v>9</v>
      </c>
      <c r="O372" s="30">
        <v>11</v>
      </c>
      <c r="P372" s="11">
        <v>10</v>
      </c>
      <c r="Q372" s="11">
        <v>10</v>
      </c>
      <c r="R372" s="7">
        <v>6</v>
      </c>
      <c r="S372" s="431">
        <v>24</v>
      </c>
      <c r="T372" s="108">
        <v>22</v>
      </c>
      <c r="U372" s="19">
        <v>21</v>
      </c>
      <c r="V372" s="215">
        <v>25</v>
      </c>
      <c r="W372" s="209">
        <v>32</v>
      </c>
      <c r="X372" s="534">
        <v>35</v>
      </c>
      <c r="Y372" s="362">
        <v>35</v>
      </c>
      <c r="Z372" s="245">
        <v>29</v>
      </c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282"/>
      <c r="AO372" s="488">
        <v>29</v>
      </c>
      <c r="AP372" s="546">
        <v>14</v>
      </c>
    </row>
    <row r="373" spans="1:42" x14ac:dyDescent="0.3">
      <c r="A373" s="1685">
        <f t="shared" si="7"/>
        <v>43119</v>
      </c>
      <c r="B373" s="1" t="s">
        <v>973</v>
      </c>
      <c r="C373" s="7">
        <v>6</v>
      </c>
      <c r="D373" s="12">
        <v>5</v>
      </c>
      <c r="E373" s="12">
        <v>3</v>
      </c>
      <c r="F373" s="12">
        <v>3</v>
      </c>
      <c r="G373" s="12">
        <v>1</v>
      </c>
      <c r="H373" s="12">
        <v>4</v>
      </c>
      <c r="I373" s="196">
        <v>8</v>
      </c>
      <c r="J373" s="230">
        <v>9</v>
      </c>
      <c r="K373" s="308">
        <v>13</v>
      </c>
      <c r="L373" s="86">
        <v>9</v>
      </c>
      <c r="M373" s="12">
        <v>4</v>
      </c>
      <c r="N373" s="12">
        <v>5</v>
      </c>
      <c r="O373" s="12">
        <v>4</v>
      </c>
      <c r="P373" s="31">
        <v>9</v>
      </c>
      <c r="Q373" s="302">
        <v>9</v>
      </c>
      <c r="R373" s="174">
        <v>15</v>
      </c>
      <c r="S373" s="290">
        <v>26</v>
      </c>
      <c r="T373" s="198">
        <v>24</v>
      </c>
      <c r="U373" s="125">
        <v>23</v>
      </c>
      <c r="V373" s="119">
        <v>27</v>
      </c>
      <c r="W373" s="501">
        <v>34</v>
      </c>
      <c r="X373" s="314">
        <v>35</v>
      </c>
      <c r="Y373" s="717">
        <v>33</v>
      </c>
      <c r="Z373" s="277">
        <v>28</v>
      </c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</row>
    <row r="374" spans="1:42" x14ac:dyDescent="0.3">
      <c r="A374" s="1685">
        <f t="shared" si="7"/>
        <v>43120</v>
      </c>
      <c r="B374" s="43" t="s">
        <v>974</v>
      </c>
      <c r="C374" s="6">
        <v>8</v>
      </c>
      <c r="D374" s="45">
        <v>5</v>
      </c>
      <c r="E374" s="12">
        <v>4</v>
      </c>
      <c r="F374" s="12">
        <v>4</v>
      </c>
      <c r="G374" s="49">
        <v>6</v>
      </c>
      <c r="H374" s="235">
        <v>8</v>
      </c>
      <c r="I374" s="5">
        <v>8</v>
      </c>
      <c r="J374" s="114">
        <v>7</v>
      </c>
      <c r="K374" s="402">
        <v>17</v>
      </c>
      <c r="L374" s="122">
        <v>10</v>
      </c>
      <c r="M374" s="46">
        <v>7</v>
      </c>
      <c r="N374" s="85">
        <v>7</v>
      </c>
      <c r="O374" s="4">
        <v>8</v>
      </c>
      <c r="P374" s="131">
        <v>11</v>
      </c>
      <c r="Q374" s="29">
        <v>12</v>
      </c>
      <c r="R374" s="173">
        <v>16</v>
      </c>
      <c r="S374" s="204">
        <v>26</v>
      </c>
      <c r="T374" s="129">
        <v>24</v>
      </c>
      <c r="U374" s="74">
        <v>23</v>
      </c>
      <c r="V374" s="418">
        <v>27</v>
      </c>
      <c r="W374" s="497">
        <v>33</v>
      </c>
      <c r="X374" s="727">
        <v>34</v>
      </c>
      <c r="Y374" s="381">
        <v>32</v>
      </c>
      <c r="Z374" s="211">
        <v>28</v>
      </c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611">
        <v>18</v>
      </c>
      <c r="AO374" s="574">
        <v>60</v>
      </c>
      <c r="AP374" s="466">
        <v>72</v>
      </c>
    </row>
    <row r="375" spans="1:42" x14ac:dyDescent="0.3">
      <c r="A375" s="1685">
        <f t="shared" si="7"/>
        <v>43121</v>
      </c>
      <c r="B375" s="43" t="s">
        <v>975</v>
      </c>
      <c r="C375" s="5">
        <v>8</v>
      </c>
      <c r="D375" s="44">
        <v>5</v>
      </c>
      <c r="E375" s="12">
        <v>3</v>
      </c>
      <c r="F375" s="12">
        <v>1</v>
      </c>
      <c r="G375" s="12">
        <v>2</v>
      </c>
      <c r="H375" s="46">
        <v>7</v>
      </c>
      <c r="I375" s="141">
        <v>9</v>
      </c>
      <c r="J375" s="60">
        <v>6</v>
      </c>
      <c r="K375" s="260">
        <v>20</v>
      </c>
      <c r="L375" s="183">
        <v>11</v>
      </c>
      <c r="M375" s="76">
        <v>5</v>
      </c>
      <c r="N375" s="12">
        <v>3</v>
      </c>
      <c r="O375" s="12">
        <v>4</v>
      </c>
      <c r="P375" s="102">
        <v>8</v>
      </c>
      <c r="Q375" s="216">
        <v>10</v>
      </c>
      <c r="R375" s="140">
        <v>13</v>
      </c>
      <c r="S375" s="267">
        <v>27</v>
      </c>
      <c r="T375" s="207">
        <v>25</v>
      </c>
      <c r="U375" s="268">
        <v>24</v>
      </c>
      <c r="V375" s="476">
        <v>29</v>
      </c>
      <c r="W375" s="741">
        <v>36</v>
      </c>
      <c r="X375" s="749">
        <v>34</v>
      </c>
      <c r="Y375" s="430">
        <v>32</v>
      </c>
      <c r="Z375" s="297">
        <v>28</v>
      </c>
      <c r="AA375" s="12"/>
      <c r="AB375" s="12"/>
      <c r="AC375" s="12"/>
      <c r="AD375" s="12"/>
      <c r="AE375" s="12"/>
      <c r="AF375" s="12"/>
      <c r="AG375" s="12"/>
      <c r="AH375" s="12"/>
      <c r="AI375" s="686">
        <v>98</v>
      </c>
      <c r="AJ375" s="481">
        <v>83</v>
      </c>
      <c r="AK375" s="283">
        <v>34</v>
      </c>
      <c r="AL375" s="611">
        <v>18</v>
      </c>
      <c r="AM375" s="735"/>
      <c r="AN375" s="660">
        <v>24</v>
      </c>
      <c r="AO375" s="779"/>
      <c r="AP375" s="327"/>
    </row>
    <row r="376" spans="1:42" x14ac:dyDescent="0.3">
      <c r="A376" s="1685">
        <f t="shared" si="7"/>
        <v>43122</v>
      </c>
      <c r="B376" s="1" t="s">
        <v>976</v>
      </c>
      <c r="C376" s="24">
        <v>6</v>
      </c>
      <c r="D376" s="12">
        <v>5</v>
      </c>
      <c r="E376" s="12">
        <v>4</v>
      </c>
      <c r="F376" s="12">
        <v>3</v>
      </c>
      <c r="G376" s="12">
        <v>2</v>
      </c>
      <c r="H376" s="12">
        <v>5</v>
      </c>
      <c r="I376" s="12">
        <v>4</v>
      </c>
      <c r="J376" s="24">
        <v>6</v>
      </c>
      <c r="K376" s="131">
        <v>11</v>
      </c>
      <c r="L376" s="4">
        <v>8</v>
      </c>
      <c r="M376" s="4">
        <v>8</v>
      </c>
      <c r="N376" s="12">
        <v>5</v>
      </c>
      <c r="O376" s="12">
        <v>3</v>
      </c>
      <c r="P376" s="12">
        <v>5</v>
      </c>
      <c r="Q376" s="12">
        <v>4</v>
      </c>
      <c r="R376" s="27">
        <v>9</v>
      </c>
      <c r="S376" s="325">
        <v>27</v>
      </c>
      <c r="T376" s="198">
        <v>24</v>
      </c>
      <c r="U376" s="109">
        <v>23</v>
      </c>
      <c r="V376" s="297">
        <v>28</v>
      </c>
      <c r="W376" s="314">
        <v>35</v>
      </c>
      <c r="X376" s="314">
        <v>35</v>
      </c>
      <c r="Y376" s="749">
        <v>34</v>
      </c>
      <c r="Z376" s="476">
        <v>29</v>
      </c>
      <c r="AA376" s="12"/>
      <c r="AB376" s="12"/>
      <c r="AC376" s="12"/>
      <c r="AD376" s="12"/>
      <c r="AE376" s="12"/>
      <c r="AF376" s="12"/>
      <c r="AG376" s="12"/>
      <c r="AH376" s="12"/>
      <c r="AI376" s="12"/>
      <c r="AJ376" s="594">
        <v>38</v>
      </c>
      <c r="AK376" s="12"/>
      <c r="AL376" s="12"/>
      <c r="AM376" s="12"/>
      <c r="AN376" s="459">
        <v>15</v>
      </c>
      <c r="AO376" s="628">
        <v>36</v>
      </c>
      <c r="AP376" s="477"/>
    </row>
    <row r="377" spans="1:42" x14ac:dyDescent="0.3">
      <c r="A377" s="1685">
        <f t="shared" si="7"/>
        <v>43123</v>
      </c>
      <c r="B377" s="1" t="s">
        <v>977</v>
      </c>
      <c r="C377" s="45">
        <v>5</v>
      </c>
      <c r="D377" s="12">
        <v>4</v>
      </c>
      <c r="E377" s="12">
        <v>4</v>
      </c>
      <c r="F377" s="12">
        <v>4</v>
      </c>
      <c r="G377" s="12">
        <v>4</v>
      </c>
      <c r="H377" s="12">
        <v>5</v>
      </c>
      <c r="I377" s="12">
        <v>3</v>
      </c>
      <c r="J377" s="12">
        <v>1</v>
      </c>
      <c r="K377" s="27">
        <v>9</v>
      </c>
      <c r="L377" s="87">
        <v>6</v>
      </c>
      <c r="M377" s="123">
        <v>7</v>
      </c>
      <c r="N377" s="61">
        <v>7</v>
      </c>
      <c r="O377" s="241">
        <v>8</v>
      </c>
      <c r="P377" s="122">
        <v>10</v>
      </c>
      <c r="Q377" s="46">
        <v>7</v>
      </c>
      <c r="R377" s="12">
        <v>3</v>
      </c>
      <c r="S377" s="119">
        <v>27</v>
      </c>
      <c r="T377" s="229">
        <v>25</v>
      </c>
      <c r="U377" s="203">
        <v>24</v>
      </c>
      <c r="V377" s="461">
        <v>29</v>
      </c>
      <c r="W377" s="758">
        <v>35</v>
      </c>
      <c r="X377" s="748">
        <v>35</v>
      </c>
      <c r="Y377" s="720">
        <v>34</v>
      </c>
      <c r="Z377" s="266">
        <v>30</v>
      </c>
      <c r="AA377" s="12"/>
      <c r="AB377" s="12"/>
      <c r="AC377" s="12"/>
      <c r="AD377" s="12"/>
      <c r="AE377" s="12"/>
      <c r="AF377" s="12"/>
      <c r="AG377" s="710"/>
      <c r="AH377" s="12"/>
      <c r="AI377" s="12"/>
      <c r="AJ377" s="12"/>
      <c r="AK377" s="12"/>
      <c r="AL377" s="745"/>
      <c r="AM377" s="745"/>
      <c r="AN377" s="705">
        <v>44</v>
      </c>
      <c r="AO377" s="343">
        <v>59</v>
      </c>
      <c r="AP377" s="548">
        <v>30</v>
      </c>
    </row>
    <row r="378" spans="1:42" x14ac:dyDescent="0.3">
      <c r="A378" s="1685">
        <f t="shared" si="7"/>
        <v>43124</v>
      </c>
      <c r="B378" s="1" t="s">
        <v>978</v>
      </c>
      <c r="C378" s="78">
        <v>6</v>
      </c>
      <c r="D378" s="206">
        <v>11</v>
      </c>
      <c r="E378" s="10">
        <v>11</v>
      </c>
      <c r="F378" s="131">
        <v>11</v>
      </c>
      <c r="G378" s="8">
        <v>9</v>
      </c>
      <c r="H378" s="225">
        <v>7</v>
      </c>
      <c r="I378" s="122">
        <v>10</v>
      </c>
      <c r="J378" s="302">
        <v>9</v>
      </c>
      <c r="K378" s="307">
        <v>14</v>
      </c>
      <c r="L378" s="567">
        <v>20</v>
      </c>
      <c r="M378" s="567">
        <v>20</v>
      </c>
      <c r="N378" s="336">
        <v>17</v>
      </c>
      <c r="O378" s="259">
        <v>13</v>
      </c>
      <c r="P378" s="183">
        <v>11</v>
      </c>
      <c r="Q378" s="222">
        <v>12</v>
      </c>
      <c r="R378" s="232">
        <v>13</v>
      </c>
      <c r="S378" s="461">
        <v>29</v>
      </c>
      <c r="T378" s="198">
        <v>24</v>
      </c>
      <c r="U378" s="98">
        <v>21</v>
      </c>
      <c r="V378" s="199">
        <v>22</v>
      </c>
      <c r="W378" s="355">
        <v>26</v>
      </c>
      <c r="X378" s="208">
        <v>29</v>
      </c>
      <c r="Y378" s="277">
        <v>28</v>
      </c>
      <c r="Z378" s="268">
        <v>24</v>
      </c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327"/>
      <c r="AM378" s="678">
        <v>81</v>
      </c>
      <c r="AN378" s="270">
        <v>64</v>
      </c>
      <c r="AO378" s="269">
        <v>93</v>
      </c>
      <c r="AP378" s="520">
        <v>68</v>
      </c>
    </row>
    <row r="379" spans="1:42" x14ac:dyDescent="0.3">
      <c r="A379" s="1685">
        <f t="shared" si="7"/>
        <v>43125</v>
      </c>
      <c r="B379" s="1" t="s">
        <v>979</v>
      </c>
      <c r="C379" s="217">
        <v>10</v>
      </c>
      <c r="D379" s="6">
        <v>8</v>
      </c>
      <c r="E379" s="25">
        <v>8</v>
      </c>
      <c r="F379" s="241">
        <v>8</v>
      </c>
      <c r="G379" s="141">
        <v>9</v>
      </c>
      <c r="H379" s="216">
        <v>10</v>
      </c>
      <c r="I379" s="217">
        <v>10</v>
      </c>
      <c r="J379" s="136">
        <v>10</v>
      </c>
      <c r="K379" s="174">
        <v>15</v>
      </c>
      <c r="L379" s="308">
        <v>13</v>
      </c>
      <c r="M379" s="181">
        <v>12</v>
      </c>
      <c r="N379" s="345">
        <v>12</v>
      </c>
      <c r="O379" s="181">
        <v>12</v>
      </c>
      <c r="P379" s="344">
        <v>12</v>
      </c>
      <c r="Q379" s="234">
        <v>15</v>
      </c>
      <c r="R379" s="169">
        <v>18</v>
      </c>
      <c r="S379" s="134">
        <v>21</v>
      </c>
      <c r="T379" s="226">
        <v>20</v>
      </c>
      <c r="U379" s="212">
        <v>19</v>
      </c>
      <c r="V379" s="117">
        <v>21</v>
      </c>
      <c r="W379" s="39">
        <v>23</v>
      </c>
      <c r="X379" s="73">
        <v>26</v>
      </c>
      <c r="Y379" s="214">
        <v>25</v>
      </c>
      <c r="Z379" s="74">
        <v>23</v>
      </c>
      <c r="AA379" s="12"/>
      <c r="AB379" s="12"/>
      <c r="AC379" s="12"/>
      <c r="AD379" s="12"/>
      <c r="AE379" s="12"/>
      <c r="AF379" s="12"/>
      <c r="AG379" s="12"/>
      <c r="AH379" s="12"/>
      <c r="AI379" s="299">
        <v>9</v>
      </c>
      <c r="AJ379" s="281">
        <v>7</v>
      </c>
      <c r="AK379" s="659">
        <v>50</v>
      </c>
      <c r="AL379" s="505">
        <v>53</v>
      </c>
      <c r="AM379" s="583">
        <v>87</v>
      </c>
      <c r="AN379" s="285">
        <v>28</v>
      </c>
      <c r="AO379" s="12"/>
      <c r="AP379" s="685">
        <v>40</v>
      </c>
    </row>
    <row r="380" spans="1:42" x14ac:dyDescent="0.3">
      <c r="A380" s="1685">
        <f t="shared" si="7"/>
        <v>43126</v>
      </c>
      <c r="B380" s="1" t="s">
        <v>980</v>
      </c>
      <c r="C380" s="26">
        <v>9</v>
      </c>
      <c r="D380" s="302">
        <v>9</v>
      </c>
      <c r="E380" s="220">
        <v>10</v>
      </c>
      <c r="F380" s="86">
        <v>9</v>
      </c>
      <c r="G380" s="47">
        <v>8</v>
      </c>
      <c r="H380" s="235">
        <v>8</v>
      </c>
      <c r="I380" s="2">
        <v>9</v>
      </c>
      <c r="J380" s="61">
        <v>7</v>
      </c>
      <c r="K380" s="174">
        <v>15</v>
      </c>
      <c r="L380" s="174">
        <v>15</v>
      </c>
      <c r="M380" s="780">
        <v>19</v>
      </c>
      <c r="N380" s="321">
        <v>17</v>
      </c>
      <c r="O380" s="181">
        <v>12</v>
      </c>
      <c r="P380" s="344">
        <v>12</v>
      </c>
      <c r="Q380" s="259">
        <v>13</v>
      </c>
      <c r="R380" s="138">
        <v>15</v>
      </c>
      <c r="S380" s="197">
        <v>23</v>
      </c>
      <c r="T380" s="195">
        <v>22</v>
      </c>
      <c r="U380" s="38">
        <v>22</v>
      </c>
      <c r="V380" s="39">
        <v>23</v>
      </c>
      <c r="W380" s="434">
        <v>28</v>
      </c>
      <c r="X380" s="363">
        <v>31</v>
      </c>
      <c r="Y380" s="262">
        <v>30</v>
      </c>
      <c r="Z380" s="440">
        <v>27</v>
      </c>
      <c r="AA380" s="12"/>
      <c r="AB380" s="12"/>
      <c r="AC380" s="12"/>
      <c r="AD380" s="12"/>
      <c r="AE380" s="12"/>
      <c r="AF380" s="12"/>
      <c r="AG380" s="12"/>
      <c r="AH380" s="12"/>
      <c r="AI380" s="271">
        <v>100</v>
      </c>
      <c r="AJ380" s="271">
        <v>100</v>
      </c>
      <c r="AK380" s="271">
        <v>100</v>
      </c>
      <c r="AL380" s="537">
        <v>92</v>
      </c>
      <c r="AM380" s="356">
        <v>7</v>
      </c>
      <c r="AN380" s="282"/>
      <c r="AO380" s="12"/>
      <c r="AP380" s="327"/>
    </row>
    <row r="381" spans="1:42" x14ac:dyDescent="0.3">
      <c r="A381" s="1685">
        <f t="shared" si="7"/>
        <v>43127</v>
      </c>
      <c r="B381" s="43" t="s">
        <v>981</v>
      </c>
      <c r="C381" s="206">
        <v>11</v>
      </c>
      <c r="D381" s="200">
        <v>9</v>
      </c>
      <c r="E381" s="235">
        <v>8</v>
      </c>
      <c r="F381" s="79">
        <v>7</v>
      </c>
      <c r="G381" s="48">
        <v>5</v>
      </c>
      <c r="H381" s="12">
        <v>4</v>
      </c>
      <c r="I381" s="12">
        <v>5</v>
      </c>
      <c r="J381" s="76">
        <v>5</v>
      </c>
      <c r="K381" s="695">
        <v>21</v>
      </c>
      <c r="L381" s="348">
        <v>19</v>
      </c>
      <c r="M381" s="337">
        <v>17</v>
      </c>
      <c r="N381" s="344">
        <v>12</v>
      </c>
      <c r="O381" s="123">
        <v>7</v>
      </c>
      <c r="P381" s="7">
        <v>6</v>
      </c>
      <c r="Q381" s="61">
        <v>7</v>
      </c>
      <c r="R381" s="8">
        <v>9</v>
      </c>
      <c r="S381" s="440">
        <v>27</v>
      </c>
      <c r="T381" s="198">
        <v>24</v>
      </c>
      <c r="U381" s="125">
        <v>23</v>
      </c>
      <c r="V381" s="514">
        <v>26</v>
      </c>
      <c r="W381" s="734">
        <v>31</v>
      </c>
      <c r="X381" s="707">
        <v>34</v>
      </c>
      <c r="Y381" s="387">
        <v>30</v>
      </c>
      <c r="Z381" s="354">
        <v>28</v>
      </c>
      <c r="AA381" s="12"/>
      <c r="AB381" s="12"/>
      <c r="AC381" s="12"/>
      <c r="AD381" s="12"/>
      <c r="AE381" s="12"/>
      <c r="AF381" s="12"/>
      <c r="AG381" s="12"/>
      <c r="AH381" s="12"/>
      <c r="AI381" s="524">
        <v>64</v>
      </c>
      <c r="AJ381" s="412">
        <v>94</v>
      </c>
      <c r="AK381" s="334">
        <v>49</v>
      </c>
      <c r="AL381" s="283">
        <v>33</v>
      </c>
      <c r="AM381" s="486">
        <v>9</v>
      </c>
      <c r="AN381" s="574">
        <v>61</v>
      </c>
      <c r="AO381" s="424">
        <v>78</v>
      </c>
      <c r="AP381" s="618">
        <v>38</v>
      </c>
    </row>
    <row r="382" spans="1:42" x14ac:dyDescent="0.3">
      <c r="A382" s="1685">
        <f t="shared" si="7"/>
        <v>43128</v>
      </c>
      <c r="B382" s="43" t="s">
        <v>982</v>
      </c>
      <c r="C382" s="12">
        <v>5</v>
      </c>
      <c r="D382" s="12">
        <v>3</v>
      </c>
      <c r="E382" s="12">
        <v>5</v>
      </c>
      <c r="F382" s="49">
        <v>6</v>
      </c>
      <c r="G382" s="225">
        <v>7</v>
      </c>
      <c r="H382" s="63">
        <v>6</v>
      </c>
      <c r="I382" s="232">
        <v>13</v>
      </c>
      <c r="J382" s="200">
        <v>9</v>
      </c>
      <c r="K382" s="230">
        <v>9</v>
      </c>
      <c r="L382" s="65">
        <v>6</v>
      </c>
      <c r="M382" s="136">
        <v>10</v>
      </c>
      <c r="N382" s="10">
        <v>11</v>
      </c>
      <c r="O382" s="182">
        <v>11</v>
      </c>
      <c r="P382" s="322">
        <v>10</v>
      </c>
      <c r="Q382" s="462">
        <v>17</v>
      </c>
      <c r="R382" s="168">
        <v>17</v>
      </c>
      <c r="S382" s="73">
        <v>26</v>
      </c>
      <c r="T382" s="450">
        <v>25</v>
      </c>
      <c r="U382" s="431">
        <v>24</v>
      </c>
      <c r="V382" s="238">
        <v>25</v>
      </c>
      <c r="W382" s="463">
        <v>31</v>
      </c>
      <c r="X382" s="757">
        <v>34</v>
      </c>
      <c r="Y382" s="333">
        <v>29</v>
      </c>
      <c r="Z382" s="215">
        <v>25</v>
      </c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</row>
    <row r="383" spans="1:42" x14ac:dyDescent="0.3">
      <c r="A383" s="1685">
        <f t="shared" si="7"/>
        <v>43129</v>
      </c>
      <c r="B383" s="1" t="s">
        <v>983</v>
      </c>
      <c r="C383" s="302">
        <v>9</v>
      </c>
      <c r="D383" s="61">
        <v>7</v>
      </c>
      <c r="E383" s="64">
        <v>7</v>
      </c>
      <c r="F383" s="63">
        <v>6</v>
      </c>
      <c r="G383" s="46">
        <v>7</v>
      </c>
      <c r="H383" s="136">
        <v>10</v>
      </c>
      <c r="I383" s="131">
        <v>11</v>
      </c>
      <c r="J383" s="9">
        <v>11</v>
      </c>
      <c r="K383" s="413">
        <v>18</v>
      </c>
      <c r="L383" s="153">
        <v>15</v>
      </c>
      <c r="M383" s="223">
        <v>14</v>
      </c>
      <c r="N383" s="10">
        <v>11</v>
      </c>
      <c r="O383" s="303">
        <v>10</v>
      </c>
      <c r="P383" s="176">
        <v>14</v>
      </c>
      <c r="Q383" s="165">
        <v>16</v>
      </c>
      <c r="R383" s="331">
        <v>21</v>
      </c>
      <c r="S383" s="126">
        <v>24</v>
      </c>
      <c r="T383" s="205">
        <v>22</v>
      </c>
      <c r="U383" s="291">
        <v>21</v>
      </c>
      <c r="V383" s="129">
        <v>24</v>
      </c>
      <c r="W383" s="245">
        <v>29</v>
      </c>
      <c r="X383" s="210">
        <v>31</v>
      </c>
      <c r="Y383" s="442">
        <v>29</v>
      </c>
      <c r="Z383" s="355">
        <v>26</v>
      </c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</row>
    <row r="384" spans="1:42" x14ac:dyDescent="0.3">
      <c r="A384" s="1685">
        <f t="shared" si="7"/>
        <v>43130</v>
      </c>
      <c r="B384" s="1" t="s">
        <v>984</v>
      </c>
      <c r="C384" s="147">
        <v>11</v>
      </c>
      <c r="D384" s="216">
        <v>10</v>
      </c>
      <c r="E384" s="141">
        <v>9</v>
      </c>
      <c r="F384" s="241">
        <v>8</v>
      </c>
      <c r="G384" s="63">
        <v>6</v>
      </c>
      <c r="H384" s="44">
        <v>5</v>
      </c>
      <c r="I384" s="49">
        <v>6</v>
      </c>
      <c r="J384" s="63">
        <v>6</v>
      </c>
      <c r="K384" s="347">
        <v>22</v>
      </c>
      <c r="L384" s="365">
        <v>20</v>
      </c>
      <c r="M384" s="375">
        <v>19</v>
      </c>
      <c r="N384" s="153">
        <v>15</v>
      </c>
      <c r="O384" s="302">
        <v>9</v>
      </c>
      <c r="P384" s="7">
        <v>6</v>
      </c>
      <c r="Q384" s="46">
        <v>7</v>
      </c>
      <c r="R384" s="242">
        <v>11</v>
      </c>
      <c r="S384" s="215">
        <v>25</v>
      </c>
      <c r="T384" s="39">
        <v>23</v>
      </c>
      <c r="U384" s="19">
        <v>21</v>
      </c>
      <c r="V384" s="341">
        <v>24</v>
      </c>
      <c r="W384" s="531">
        <v>30</v>
      </c>
      <c r="X384" s="757">
        <v>34</v>
      </c>
      <c r="Y384" s="720">
        <v>34</v>
      </c>
      <c r="Z384" s="434">
        <v>28</v>
      </c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</row>
    <row r="385" spans="1:42" x14ac:dyDescent="0.3">
      <c r="A385" s="1685">
        <f t="shared" si="7"/>
        <v>43131</v>
      </c>
      <c r="B385" s="1" t="s">
        <v>985</v>
      </c>
      <c r="C385" s="25">
        <v>8</v>
      </c>
      <c r="D385" s="60">
        <v>6</v>
      </c>
      <c r="E385" s="7">
        <v>6</v>
      </c>
      <c r="F385" s="76">
        <v>5</v>
      </c>
      <c r="G385" s="12">
        <v>5</v>
      </c>
      <c r="H385" s="4">
        <v>8</v>
      </c>
      <c r="I385" s="5">
        <v>8</v>
      </c>
      <c r="J385" s="61">
        <v>7</v>
      </c>
      <c r="K385" s="172">
        <v>17</v>
      </c>
      <c r="L385" s="427">
        <v>16</v>
      </c>
      <c r="M385" s="306">
        <v>15</v>
      </c>
      <c r="N385" s="86">
        <v>9</v>
      </c>
      <c r="O385" s="12">
        <v>5</v>
      </c>
      <c r="P385" s="25">
        <v>8</v>
      </c>
      <c r="Q385" s="182">
        <v>11</v>
      </c>
      <c r="R385" s="234">
        <v>15</v>
      </c>
      <c r="S385" s="127">
        <v>27</v>
      </c>
      <c r="T385" s="118">
        <v>25</v>
      </c>
      <c r="U385" s="431">
        <v>24</v>
      </c>
      <c r="V385" s="127">
        <v>27</v>
      </c>
      <c r="W385" s="497">
        <v>33</v>
      </c>
      <c r="X385" s="392">
        <v>33</v>
      </c>
      <c r="Y385" s="209">
        <v>32</v>
      </c>
      <c r="Z385" s="277">
        <v>28</v>
      </c>
      <c r="AA385" s="12"/>
      <c r="AB385" s="12"/>
      <c r="AC385" s="12"/>
      <c r="AD385" s="12"/>
      <c r="AE385" s="12"/>
      <c r="AF385" s="12"/>
      <c r="AG385" s="12"/>
      <c r="AH385" s="12"/>
      <c r="AI385" s="493">
        <v>10</v>
      </c>
      <c r="AJ385" s="459">
        <v>15</v>
      </c>
      <c r="AK385" s="595">
        <v>62</v>
      </c>
      <c r="AL385" s="397">
        <v>31</v>
      </c>
      <c r="AM385" s="701">
        <v>48</v>
      </c>
      <c r="AN385" s="271">
        <v>100</v>
      </c>
      <c r="AO385" s="527">
        <v>74</v>
      </c>
      <c r="AP385" s="585">
        <v>62</v>
      </c>
    </row>
    <row r="386" spans="1:42" x14ac:dyDescent="0.3">
      <c r="A386" s="1685">
        <f t="shared" si="7"/>
        <v>43132</v>
      </c>
      <c r="B386" s="1" t="s">
        <v>986</v>
      </c>
      <c r="C386" s="66">
        <v>7</v>
      </c>
      <c r="D386" s="12">
        <v>4</v>
      </c>
      <c r="E386" s="12">
        <v>2</v>
      </c>
      <c r="F386" s="12">
        <v>2</v>
      </c>
      <c r="G386" s="12">
        <v>4</v>
      </c>
      <c r="H386" s="24">
        <v>6</v>
      </c>
      <c r="I386" s="60">
        <v>6</v>
      </c>
      <c r="J386" s="12">
        <v>4</v>
      </c>
      <c r="K386" s="234">
        <v>15</v>
      </c>
      <c r="L386" s="47">
        <v>8</v>
      </c>
      <c r="M386" s="12">
        <v>3</v>
      </c>
      <c r="N386" s="12">
        <v>3</v>
      </c>
      <c r="O386" s="12">
        <v>5</v>
      </c>
      <c r="P386" s="12">
        <v>4</v>
      </c>
      <c r="Q386" s="61">
        <v>7</v>
      </c>
      <c r="R386" s="60">
        <v>6</v>
      </c>
      <c r="S386" s="128">
        <v>26</v>
      </c>
      <c r="T386" s="450">
        <v>25</v>
      </c>
      <c r="U386" s="431">
        <v>24</v>
      </c>
      <c r="V386" s="434">
        <v>28</v>
      </c>
      <c r="W386" s="471">
        <v>33</v>
      </c>
      <c r="X386" s="758">
        <v>35</v>
      </c>
      <c r="Y386" s="499">
        <v>34</v>
      </c>
      <c r="Z386" s="420">
        <v>30</v>
      </c>
      <c r="AA386" s="12"/>
      <c r="AB386" s="12"/>
      <c r="AC386" s="12"/>
      <c r="AD386" s="12"/>
      <c r="AE386" s="12"/>
      <c r="AF386" s="12"/>
      <c r="AG386" s="12"/>
      <c r="AH386" s="12"/>
      <c r="AI386" s="690">
        <v>18</v>
      </c>
      <c r="AJ386" s="519">
        <v>41</v>
      </c>
      <c r="AK386" s="477"/>
      <c r="AL386" s="580">
        <v>17</v>
      </c>
      <c r="AM386" s="12"/>
      <c r="AN386" s="12"/>
      <c r="AO386" s="12"/>
      <c r="AP386" s="12"/>
    </row>
    <row r="387" spans="1:42" x14ac:dyDescent="0.3">
      <c r="A387" s="1685">
        <f t="shared" si="7"/>
        <v>43133</v>
      </c>
      <c r="B387" s="1" t="s">
        <v>987</v>
      </c>
      <c r="C387" s="12">
        <v>4</v>
      </c>
      <c r="D387" s="12">
        <v>4</v>
      </c>
      <c r="E387" s="12">
        <v>4</v>
      </c>
      <c r="F387" s="12">
        <v>4</v>
      </c>
      <c r="G387" s="12">
        <v>5</v>
      </c>
      <c r="H387" s="28">
        <v>11</v>
      </c>
      <c r="I387" s="139">
        <v>13</v>
      </c>
      <c r="J387" s="28">
        <v>11</v>
      </c>
      <c r="K387" s="61">
        <v>7</v>
      </c>
      <c r="L387" s="47">
        <v>8</v>
      </c>
      <c r="M387" s="46">
        <v>7</v>
      </c>
      <c r="N387" s="3">
        <v>7</v>
      </c>
      <c r="O387" s="46">
        <v>7</v>
      </c>
      <c r="P387" s="142">
        <v>12</v>
      </c>
      <c r="Q387" s="365">
        <v>20</v>
      </c>
      <c r="R387" s="515">
        <v>20</v>
      </c>
      <c r="S387" s="297">
        <v>28</v>
      </c>
      <c r="T387" s="253">
        <v>26</v>
      </c>
      <c r="U387" s="450">
        <v>25</v>
      </c>
      <c r="V387" s="470">
        <v>29</v>
      </c>
      <c r="W387" s="749">
        <v>34</v>
      </c>
      <c r="X387" s="504">
        <v>33</v>
      </c>
      <c r="Y387" s="297">
        <v>28</v>
      </c>
      <c r="Z387" s="215">
        <v>25</v>
      </c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</row>
    <row r="388" spans="1:42" x14ac:dyDescent="0.3">
      <c r="A388" s="1685">
        <f t="shared" si="7"/>
        <v>43134</v>
      </c>
      <c r="B388" s="43" t="s">
        <v>988</v>
      </c>
      <c r="C388" s="272">
        <v>10</v>
      </c>
      <c r="D388" s="241">
        <v>8</v>
      </c>
      <c r="E388" s="123">
        <v>7</v>
      </c>
      <c r="F388" s="64">
        <v>7</v>
      </c>
      <c r="G388" s="7">
        <v>6</v>
      </c>
      <c r="H388" s="114">
        <v>7</v>
      </c>
      <c r="I388" s="47">
        <v>8</v>
      </c>
      <c r="J388" s="196">
        <v>8</v>
      </c>
      <c r="K388" s="324">
        <v>18</v>
      </c>
      <c r="L388" s="163">
        <v>14</v>
      </c>
      <c r="M388" s="181">
        <v>12</v>
      </c>
      <c r="N388" s="217">
        <v>10</v>
      </c>
      <c r="O388" s="79">
        <v>7</v>
      </c>
      <c r="P388" s="77">
        <v>8</v>
      </c>
      <c r="Q388" s="183">
        <v>11</v>
      </c>
      <c r="R388" s="376">
        <v>16</v>
      </c>
      <c r="S388" s="126">
        <v>24</v>
      </c>
      <c r="T388" s="349">
        <v>23</v>
      </c>
      <c r="U388" s="99">
        <v>22</v>
      </c>
      <c r="V388" s="213">
        <v>24</v>
      </c>
      <c r="W388" s="297">
        <v>28</v>
      </c>
      <c r="X388" s="369">
        <v>31</v>
      </c>
      <c r="Y388" s="368">
        <v>29</v>
      </c>
      <c r="Z388" s="214">
        <v>25</v>
      </c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745"/>
    </row>
    <row r="389" spans="1:42" x14ac:dyDescent="0.3">
      <c r="A389" s="1685">
        <f t="shared" si="7"/>
        <v>43135</v>
      </c>
      <c r="B389" s="43" t="s">
        <v>989</v>
      </c>
      <c r="C389" s="235">
        <v>8</v>
      </c>
      <c r="D389" s="66">
        <v>7</v>
      </c>
      <c r="E389" s="64">
        <v>7</v>
      </c>
      <c r="F389" s="64">
        <v>7</v>
      </c>
      <c r="G389" s="45">
        <v>5</v>
      </c>
      <c r="H389" s="114">
        <v>7</v>
      </c>
      <c r="I389" s="196">
        <v>8</v>
      </c>
      <c r="J389" s="6">
        <v>8</v>
      </c>
      <c r="K389" s="168">
        <v>17</v>
      </c>
      <c r="L389" s="223">
        <v>14</v>
      </c>
      <c r="M389" s="152">
        <v>14</v>
      </c>
      <c r="N389" s="183">
        <v>11</v>
      </c>
      <c r="O389" s="123">
        <v>7</v>
      </c>
      <c r="P389" s="64">
        <v>7</v>
      </c>
      <c r="Q389" s="206">
        <v>11</v>
      </c>
      <c r="R389" s="783">
        <v>15</v>
      </c>
      <c r="S389" s="214">
        <v>25</v>
      </c>
      <c r="T389" s="341">
        <v>24</v>
      </c>
      <c r="U389" s="111">
        <v>22</v>
      </c>
      <c r="V389" s="227">
        <v>25</v>
      </c>
      <c r="W389" s="370">
        <v>31</v>
      </c>
      <c r="X389" s="292">
        <v>33</v>
      </c>
      <c r="Y389" s="734">
        <v>31</v>
      </c>
      <c r="Z389" s="440">
        <v>27</v>
      </c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581">
        <v>75</v>
      </c>
      <c r="AM389" s="517">
        <v>90</v>
      </c>
      <c r="AN389" s="684">
        <v>86</v>
      </c>
      <c r="AO389" s="735"/>
      <c r="AP389" s="542">
        <v>31</v>
      </c>
    </row>
    <row r="390" spans="1:42" x14ac:dyDescent="0.3">
      <c r="A390" s="1685">
        <f t="shared" ref="A390:A453" si="8">DATE(RIGHT(B390,4),MID(B390,4,2),LEFT(B390,2))</f>
        <v>43136</v>
      </c>
      <c r="B390" s="1" t="s">
        <v>990</v>
      </c>
      <c r="C390" s="60">
        <v>6</v>
      </c>
      <c r="D390" s="63">
        <v>6</v>
      </c>
      <c r="E390" s="78">
        <v>6</v>
      </c>
      <c r="F390" s="12">
        <v>5</v>
      </c>
      <c r="G390" s="12">
        <v>3</v>
      </c>
      <c r="H390" s="87">
        <v>6</v>
      </c>
      <c r="I390" s="6">
        <v>8</v>
      </c>
      <c r="J390" s="114">
        <v>7</v>
      </c>
      <c r="K390" s="254">
        <v>14</v>
      </c>
      <c r="L390" s="231">
        <v>14</v>
      </c>
      <c r="M390" s="181">
        <v>12</v>
      </c>
      <c r="N390" s="5">
        <v>8</v>
      </c>
      <c r="O390" s="12">
        <v>3</v>
      </c>
      <c r="P390" s="60">
        <v>6</v>
      </c>
      <c r="Q390" s="137">
        <v>12</v>
      </c>
      <c r="R390" s="261">
        <v>15</v>
      </c>
      <c r="S390" s="355">
        <v>26</v>
      </c>
      <c r="T390" s="421">
        <v>25</v>
      </c>
      <c r="U390" s="326">
        <v>23</v>
      </c>
      <c r="V390" s="228">
        <v>26</v>
      </c>
      <c r="W390" s="740">
        <v>33</v>
      </c>
      <c r="X390" s="501">
        <v>34</v>
      </c>
      <c r="Y390" s="734">
        <v>31</v>
      </c>
      <c r="Z390" s="460">
        <v>28</v>
      </c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488">
        <v>29</v>
      </c>
      <c r="AP390" s="12"/>
    </row>
    <row r="391" spans="1:42" x14ac:dyDescent="0.3">
      <c r="A391" s="1685">
        <f t="shared" si="8"/>
        <v>43137</v>
      </c>
      <c r="B391" s="1" t="s">
        <v>991</v>
      </c>
      <c r="C391" s="44">
        <v>5</v>
      </c>
      <c r="D391" s="12">
        <v>4</v>
      </c>
      <c r="E391" s="12">
        <v>3</v>
      </c>
      <c r="F391" s="12">
        <v>4</v>
      </c>
      <c r="G391" s="12">
        <v>5</v>
      </c>
      <c r="H391" s="4">
        <v>8</v>
      </c>
      <c r="I391" s="141">
        <v>9</v>
      </c>
      <c r="J391" s="66">
        <v>7</v>
      </c>
      <c r="K391" s="30">
        <v>11</v>
      </c>
      <c r="L391" s="87">
        <v>6</v>
      </c>
      <c r="M391" s="44">
        <v>5</v>
      </c>
      <c r="N391" s="66">
        <v>7</v>
      </c>
      <c r="O391" s="46">
        <v>7</v>
      </c>
      <c r="P391" s="146">
        <v>12</v>
      </c>
      <c r="Q391" s="307">
        <v>14</v>
      </c>
      <c r="R391" s="308">
        <v>13</v>
      </c>
      <c r="S391" s="325">
        <v>27</v>
      </c>
      <c r="T391" s="229">
        <v>25</v>
      </c>
      <c r="U391" s="341">
        <v>24</v>
      </c>
      <c r="V391" s="119">
        <v>27</v>
      </c>
      <c r="W391" s="740">
        <v>33</v>
      </c>
      <c r="X391" s="353">
        <v>35</v>
      </c>
      <c r="Y391" s="720">
        <v>34</v>
      </c>
      <c r="Z391" s="461">
        <v>29</v>
      </c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299">
        <v>8</v>
      </c>
      <c r="AO391" s="281">
        <v>7</v>
      </c>
      <c r="AP391" s="455">
        <v>15</v>
      </c>
    </row>
    <row r="392" spans="1:42" x14ac:dyDescent="0.3">
      <c r="A392" s="1685">
        <f t="shared" si="8"/>
        <v>43138</v>
      </c>
      <c r="B392" s="1" t="s">
        <v>992</v>
      </c>
      <c r="C392" s="87">
        <v>6</v>
      </c>
      <c r="D392" s="78">
        <v>6</v>
      </c>
      <c r="E392" s="65">
        <v>6</v>
      </c>
      <c r="F392" s="12">
        <v>4</v>
      </c>
      <c r="G392" s="12">
        <v>3</v>
      </c>
      <c r="H392" s="63">
        <v>6</v>
      </c>
      <c r="I392" s="79">
        <v>7</v>
      </c>
      <c r="J392" s="64">
        <v>7</v>
      </c>
      <c r="K392" s="152">
        <v>14</v>
      </c>
      <c r="L392" s="307">
        <v>14</v>
      </c>
      <c r="M392" s="344">
        <v>12</v>
      </c>
      <c r="N392" s="4">
        <v>8</v>
      </c>
      <c r="O392" s="12">
        <v>2</v>
      </c>
      <c r="P392" s="65">
        <v>6</v>
      </c>
      <c r="Q392" s="6">
        <v>8</v>
      </c>
      <c r="R392" s="175">
        <v>13</v>
      </c>
      <c r="S392" s="119">
        <v>27</v>
      </c>
      <c r="T392" s="240">
        <v>26</v>
      </c>
      <c r="U392" s="237">
        <v>24</v>
      </c>
      <c r="V392" s="414">
        <v>28</v>
      </c>
      <c r="W392" s="314">
        <v>35</v>
      </c>
      <c r="X392" s="733">
        <v>37</v>
      </c>
      <c r="Y392" s="314">
        <v>35</v>
      </c>
      <c r="Z392" s="531">
        <v>30</v>
      </c>
      <c r="AA392" s="12"/>
      <c r="AB392" s="12"/>
      <c r="AC392" s="12"/>
      <c r="AD392" s="12"/>
      <c r="AE392" s="12"/>
      <c r="AF392" s="12"/>
      <c r="AG392" s="12"/>
      <c r="AH392" s="12"/>
      <c r="AI392" s="569">
        <v>59</v>
      </c>
      <c r="AJ392" s="505">
        <v>53</v>
      </c>
      <c r="AK392" s="584">
        <v>23</v>
      </c>
      <c r="AL392" s="580">
        <v>17</v>
      </c>
      <c r="AM392" s="286">
        <v>5</v>
      </c>
      <c r="AN392" s="550">
        <v>21</v>
      </c>
      <c r="AO392" s="585">
        <v>62</v>
      </c>
      <c r="AP392" s="583">
        <v>88</v>
      </c>
    </row>
    <row r="393" spans="1:42" x14ac:dyDescent="0.3">
      <c r="A393" s="1685">
        <f t="shared" si="8"/>
        <v>43139</v>
      </c>
      <c r="B393" s="1" t="s">
        <v>993</v>
      </c>
      <c r="C393" s="3">
        <v>7</v>
      </c>
      <c r="D393" s="65">
        <v>6</v>
      </c>
      <c r="E393" s="76">
        <v>5</v>
      </c>
      <c r="F393" s="12">
        <v>5</v>
      </c>
      <c r="G393" s="12">
        <v>3</v>
      </c>
      <c r="H393" s="12">
        <v>3</v>
      </c>
      <c r="I393" s="113">
        <v>6</v>
      </c>
      <c r="J393" s="4">
        <v>8</v>
      </c>
      <c r="K393" s="389">
        <v>16</v>
      </c>
      <c r="L393" s="138">
        <v>15</v>
      </c>
      <c r="M393" s="259">
        <v>13</v>
      </c>
      <c r="N393" s="102">
        <v>8</v>
      </c>
      <c r="O393" s="44">
        <v>5</v>
      </c>
      <c r="P393" s="102">
        <v>8</v>
      </c>
      <c r="Q393" s="137">
        <v>12</v>
      </c>
      <c r="R393" s="376">
        <v>16</v>
      </c>
      <c r="S393" s="476">
        <v>29</v>
      </c>
      <c r="T393" s="354">
        <v>28</v>
      </c>
      <c r="U393" s="325">
        <v>27</v>
      </c>
      <c r="V393" s="340">
        <v>30</v>
      </c>
      <c r="W393" s="294">
        <v>38</v>
      </c>
      <c r="X393" s="853">
        <v>40</v>
      </c>
      <c r="Y393" s="726">
        <v>36</v>
      </c>
      <c r="Z393" s="717">
        <v>33</v>
      </c>
      <c r="AA393" s="12"/>
      <c r="AB393" s="12"/>
      <c r="AC393" s="12"/>
      <c r="AD393" s="12"/>
      <c r="AE393" s="12"/>
      <c r="AF393" s="12"/>
      <c r="AG393" s="12"/>
      <c r="AH393" s="12"/>
      <c r="AI393" s="271">
        <v>100</v>
      </c>
      <c r="AJ393" s="271">
        <v>100</v>
      </c>
      <c r="AK393" s="686">
        <v>98</v>
      </c>
      <c r="AL393" s="585">
        <v>62</v>
      </c>
      <c r="AM393" s="12"/>
      <c r="AN393" s="12"/>
      <c r="AO393" s="478">
        <v>52</v>
      </c>
      <c r="AP393" s="456">
        <v>41</v>
      </c>
    </row>
    <row r="394" spans="1:42" x14ac:dyDescent="0.3">
      <c r="A394" s="1685">
        <f t="shared" si="8"/>
        <v>43140</v>
      </c>
      <c r="B394" s="1" t="s">
        <v>994</v>
      </c>
      <c r="C394" s="8">
        <v>9</v>
      </c>
      <c r="D394" s="102">
        <v>8</v>
      </c>
      <c r="E394" s="225">
        <v>7</v>
      </c>
      <c r="F394" s="12">
        <v>4</v>
      </c>
      <c r="G394" s="87">
        <v>6</v>
      </c>
      <c r="H394" s="12">
        <v>2</v>
      </c>
      <c r="I394" s="12">
        <v>5</v>
      </c>
      <c r="J394" s="12">
        <v>4</v>
      </c>
      <c r="K394" s="348">
        <v>19</v>
      </c>
      <c r="L394" s="515">
        <v>20</v>
      </c>
      <c r="M394" s="320">
        <v>17</v>
      </c>
      <c r="N394" s="196">
        <v>8</v>
      </c>
      <c r="O394" s="30">
        <v>11</v>
      </c>
      <c r="P394" s="60">
        <v>6</v>
      </c>
      <c r="Q394" s="184">
        <v>10</v>
      </c>
      <c r="R394" s="11">
        <v>10</v>
      </c>
      <c r="S394" s="363">
        <v>31</v>
      </c>
      <c r="T394" s="297">
        <v>28</v>
      </c>
      <c r="U394" s="440">
        <v>27</v>
      </c>
      <c r="V394" s="244">
        <v>28</v>
      </c>
      <c r="W394" s="749">
        <v>34</v>
      </c>
      <c r="X394" s="533">
        <v>32</v>
      </c>
      <c r="Y394" s="273">
        <v>31</v>
      </c>
      <c r="Z394" s="460">
        <v>28</v>
      </c>
      <c r="AA394" s="12"/>
      <c r="AB394" s="12"/>
      <c r="AC394" s="12"/>
      <c r="AD394" s="12"/>
      <c r="AE394" s="12"/>
      <c r="AF394" s="12"/>
      <c r="AG394" s="12"/>
      <c r="AH394" s="12"/>
      <c r="AI394" s="12"/>
      <c r="AJ394" s="493">
        <v>10</v>
      </c>
      <c r="AK394" s="12"/>
      <c r="AL394" s="516">
        <v>97</v>
      </c>
      <c r="AM394" s="271">
        <v>100</v>
      </c>
      <c r="AN394" s="271">
        <v>100</v>
      </c>
      <c r="AO394" s="271">
        <v>100</v>
      </c>
      <c r="AP394" s="271">
        <v>100</v>
      </c>
    </row>
    <row r="395" spans="1:42" x14ac:dyDescent="0.3">
      <c r="A395" s="1685">
        <f t="shared" si="8"/>
        <v>43141</v>
      </c>
      <c r="B395" s="43" t="s">
        <v>995</v>
      </c>
      <c r="C395" s="164">
        <v>13</v>
      </c>
      <c r="D395" s="235">
        <v>8</v>
      </c>
      <c r="E395" s="60">
        <v>6</v>
      </c>
      <c r="F395" s="66">
        <v>7</v>
      </c>
      <c r="G395" s="12">
        <v>4</v>
      </c>
      <c r="H395" s="12">
        <v>4</v>
      </c>
      <c r="I395" s="12">
        <v>5</v>
      </c>
      <c r="J395" s="12">
        <v>3</v>
      </c>
      <c r="K395" s="305">
        <v>20</v>
      </c>
      <c r="L395" s="175">
        <v>13</v>
      </c>
      <c r="M395" s="303">
        <v>10</v>
      </c>
      <c r="N395" s="102">
        <v>8</v>
      </c>
      <c r="O395" s="12">
        <v>4</v>
      </c>
      <c r="P395" s="49">
        <v>6</v>
      </c>
      <c r="Q395" s="78">
        <v>6</v>
      </c>
      <c r="R395" s="76">
        <v>5</v>
      </c>
      <c r="S395" s="198">
        <v>24</v>
      </c>
      <c r="T395" s="110">
        <v>24</v>
      </c>
      <c r="U395" s="125">
        <v>23</v>
      </c>
      <c r="V395" s="268">
        <v>24</v>
      </c>
      <c r="W395" s="368">
        <v>29</v>
      </c>
      <c r="X395" s="533">
        <v>32</v>
      </c>
      <c r="Y395" s="273">
        <v>31</v>
      </c>
      <c r="Z395" s="325">
        <v>27</v>
      </c>
      <c r="AA395" s="12"/>
      <c r="AB395" s="12"/>
      <c r="AC395" s="12"/>
      <c r="AD395" s="12"/>
      <c r="AE395" s="12"/>
      <c r="AF395" s="12"/>
      <c r="AG395" s="12"/>
      <c r="AH395" s="12"/>
      <c r="AI395" s="540">
        <v>69</v>
      </c>
      <c r="AJ395" s="445">
        <v>82</v>
      </c>
      <c r="AK395" s="372">
        <v>48</v>
      </c>
      <c r="AL395" s="659">
        <v>51</v>
      </c>
      <c r="AM395" s="611">
        <v>18</v>
      </c>
      <c r="AN395" s="735"/>
      <c r="AO395" s="327"/>
      <c r="AP395" s="12"/>
    </row>
    <row r="396" spans="1:42" x14ac:dyDescent="0.3">
      <c r="A396" s="1685">
        <f t="shared" si="8"/>
        <v>43142</v>
      </c>
      <c r="B396" s="43" t="s">
        <v>996</v>
      </c>
      <c r="C396" s="64">
        <v>7</v>
      </c>
      <c r="D396" s="137">
        <v>12</v>
      </c>
      <c r="E396" s="142">
        <v>12</v>
      </c>
      <c r="F396" s="30">
        <v>11</v>
      </c>
      <c r="G396" s="302">
        <v>9</v>
      </c>
      <c r="H396" s="302">
        <v>9</v>
      </c>
      <c r="I396" s="200">
        <v>9</v>
      </c>
      <c r="J396" s="230">
        <v>9</v>
      </c>
      <c r="K396" s="10">
        <v>11</v>
      </c>
      <c r="L396" s="506">
        <v>21</v>
      </c>
      <c r="M396" s="375">
        <v>19</v>
      </c>
      <c r="N396" s="336">
        <v>17</v>
      </c>
      <c r="O396" s="139">
        <v>13</v>
      </c>
      <c r="P396" s="175">
        <v>13</v>
      </c>
      <c r="Q396" s="176">
        <v>14</v>
      </c>
      <c r="R396" s="146">
        <v>12</v>
      </c>
      <c r="S396" s="421">
        <v>25</v>
      </c>
      <c r="T396" s="249">
        <v>21</v>
      </c>
      <c r="U396" s="56">
        <v>19</v>
      </c>
      <c r="V396" s="130">
        <v>20</v>
      </c>
      <c r="W396" s="203">
        <v>24</v>
      </c>
      <c r="X396" s="73">
        <v>26</v>
      </c>
      <c r="Y396" s="514">
        <v>26</v>
      </c>
      <c r="Z396" s="55">
        <v>22</v>
      </c>
      <c r="AA396" s="12"/>
      <c r="AB396" s="12"/>
      <c r="AC396" s="710"/>
      <c r="AD396" s="12"/>
      <c r="AE396" s="12"/>
      <c r="AF396" s="12"/>
      <c r="AG396" s="12"/>
      <c r="AH396" s="12"/>
      <c r="AI396" s="12"/>
      <c r="AJ396" s="745"/>
      <c r="AK396" s="595">
        <v>62</v>
      </c>
      <c r="AL396" s="539">
        <v>79</v>
      </c>
      <c r="AM396" s="299">
        <v>9</v>
      </c>
      <c r="AN396" s="690">
        <v>19</v>
      </c>
      <c r="AO396" s="12"/>
      <c r="AP396" s="12"/>
    </row>
    <row r="397" spans="1:42" x14ac:dyDescent="0.3">
      <c r="A397" s="1685">
        <f t="shared" si="8"/>
        <v>43143</v>
      </c>
      <c r="B397" s="1" t="s">
        <v>997</v>
      </c>
      <c r="C397" s="27">
        <v>9</v>
      </c>
      <c r="D397" s="60">
        <v>6</v>
      </c>
      <c r="E397" s="12">
        <v>5</v>
      </c>
      <c r="F397" s="12">
        <v>5</v>
      </c>
      <c r="G397" s="12">
        <v>4</v>
      </c>
      <c r="H397" s="12">
        <v>4</v>
      </c>
      <c r="I397" s="76">
        <v>5</v>
      </c>
      <c r="J397" s="24">
        <v>6</v>
      </c>
      <c r="K397" s="148">
        <v>13</v>
      </c>
      <c r="L397" s="27">
        <v>9</v>
      </c>
      <c r="M397" s="77">
        <v>8</v>
      </c>
      <c r="N397" s="85">
        <v>7</v>
      </c>
      <c r="O397" s="12">
        <v>5</v>
      </c>
      <c r="P397" s="12">
        <v>5</v>
      </c>
      <c r="Q397" s="12">
        <v>4</v>
      </c>
      <c r="R397" s="184">
        <v>10</v>
      </c>
      <c r="S397" s="70">
        <v>20</v>
      </c>
      <c r="T397" s="54">
        <v>17</v>
      </c>
      <c r="U397" s="36">
        <v>16</v>
      </c>
      <c r="V397" s="37">
        <v>18</v>
      </c>
      <c r="W397" s="349">
        <v>23</v>
      </c>
      <c r="X397" s="228">
        <v>26</v>
      </c>
      <c r="Y397" s="238">
        <v>25</v>
      </c>
      <c r="Z397" s="19">
        <v>21</v>
      </c>
      <c r="AA397" s="12"/>
      <c r="AB397" s="12"/>
      <c r="AC397" s="12"/>
      <c r="AD397" s="12"/>
      <c r="AE397" s="12"/>
      <c r="AF397" s="12"/>
      <c r="AG397" s="12"/>
      <c r="AH397" s="12"/>
      <c r="AI397" s="745"/>
      <c r="AJ397" s="513">
        <v>20</v>
      </c>
      <c r="AK397" s="12"/>
      <c r="AL397" s="12"/>
      <c r="AM397" s="12"/>
      <c r="AN397" s="12"/>
      <c r="AO397" s="12"/>
      <c r="AP397" s="12"/>
    </row>
    <row r="398" spans="1:42" x14ac:dyDescent="0.3">
      <c r="A398" s="1685">
        <f t="shared" si="8"/>
        <v>43144</v>
      </c>
      <c r="B398" s="1" t="s">
        <v>998</v>
      </c>
      <c r="C398" s="12">
        <v>5</v>
      </c>
      <c r="D398" s="12">
        <v>5</v>
      </c>
      <c r="E398" s="12">
        <v>5</v>
      </c>
      <c r="F398" s="12">
        <v>5</v>
      </c>
      <c r="G398" s="12">
        <v>3</v>
      </c>
      <c r="H398" s="62">
        <v>6</v>
      </c>
      <c r="I398" s="66">
        <v>7</v>
      </c>
      <c r="J398" s="65">
        <v>6</v>
      </c>
      <c r="K398" s="47">
        <v>8</v>
      </c>
      <c r="L398" s="114">
        <v>7</v>
      </c>
      <c r="M398" s="25">
        <v>8</v>
      </c>
      <c r="N398" s="61">
        <v>7</v>
      </c>
      <c r="O398" s="12">
        <v>3</v>
      </c>
      <c r="P398" s="12">
        <v>5</v>
      </c>
      <c r="Q398" s="77">
        <v>8</v>
      </c>
      <c r="R398" s="136">
        <v>10</v>
      </c>
      <c r="S398" s="130">
        <v>20</v>
      </c>
      <c r="T398" s="145">
        <v>18</v>
      </c>
      <c r="U398" s="218">
        <v>17</v>
      </c>
      <c r="V398" s="133">
        <v>20</v>
      </c>
      <c r="W398" s="252">
        <v>27</v>
      </c>
      <c r="X398" s="470">
        <v>29</v>
      </c>
      <c r="Y398" s="414">
        <v>28</v>
      </c>
      <c r="Z398" s="329">
        <v>23</v>
      </c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</row>
    <row r="399" spans="1:42" x14ac:dyDescent="0.3">
      <c r="A399" s="1685">
        <f t="shared" si="8"/>
        <v>43145</v>
      </c>
      <c r="B399" s="1" t="s">
        <v>999</v>
      </c>
      <c r="C399" s="225">
        <v>7</v>
      </c>
      <c r="D399" s="66">
        <v>7</v>
      </c>
      <c r="E399" s="60">
        <v>6</v>
      </c>
      <c r="F399" s="46">
        <v>7</v>
      </c>
      <c r="G399" s="78">
        <v>6</v>
      </c>
      <c r="H399" s="49">
        <v>6</v>
      </c>
      <c r="I399" s="25">
        <v>8</v>
      </c>
      <c r="J399" s="61">
        <v>7</v>
      </c>
      <c r="K399" s="234">
        <v>15</v>
      </c>
      <c r="L399" s="231">
        <v>14</v>
      </c>
      <c r="M399" s="309">
        <v>15</v>
      </c>
      <c r="N399" s="416">
        <v>13</v>
      </c>
      <c r="O399" s="3">
        <v>7</v>
      </c>
      <c r="P399" s="102">
        <v>8</v>
      </c>
      <c r="Q399" s="28">
        <v>11</v>
      </c>
      <c r="R399" s="152">
        <v>14</v>
      </c>
      <c r="S399" s="195">
        <v>22</v>
      </c>
      <c r="T399" s="117">
        <v>21</v>
      </c>
      <c r="U399" s="67">
        <v>20</v>
      </c>
      <c r="V399" s="313">
        <v>23</v>
      </c>
      <c r="W399" s="245">
        <v>29</v>
      </c>
      <c r="X399" s="273">
        <v>31</v>
      </c>
      <c r="Y399" s="544">
        <v>30</v>
      </c>
      <c r="Z399" s="238">
        <v>25</v>
      </c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</row>
    <row r="400" spans="1:42" x14ac:dyDescent="0.3">
      <c r="A400" s="1685">
        <f t="shared" si="8"/>
        <v>43146</v>
      </c>
      <c r="B400" s="1" t="s">
        <v>1000</v>
      </c>
      <c r="C400" s="46">
        <v>7</v>
      </c>
      <c r="D400" s="8">
        <v>9</v>
      </c>
      <c r="E400" s="6">
        <v>8</v>
      </c>
      <c r="F400" s="77">
        <v>8</v>
      </c>
      <c r="G400" s="113">
        <v>6</v>
      </c>
      <c r="H400" s="225">
        <v>7</v>
      </c>
      <c r="I400" s="122">
        <v>10</v>
      </c>
      <c r="J400" s="141">
        <v>9</v>
      </c>
      <c r="K400" s="375">
        <v>19</v>
      </c>
      <c r="L400" s="680">
        <v>20</v>
      </c>
      <c r="M400" s="346">
        <v>18</v>
      </c>
      <c r="N400" s="254">
        <v>14</v>
      </c>
      <c r="O400" s="141">
        <v>9</v>
      </c>
      <c r="P400" s="136">
        <v>10</v>
      </c>
      <c r="Q400" s="153">
        <v>15</v>
      </c>
      <c r="R400" s="566">
        <v>18</v>
      </c>
      <c r="S400" s="510">
        <v>25</v>
      </c>
      <c r="T400" s="313">
        <v>23</v>
      </c>
      <c r="U400" s="99">
        <v>22</v>
      </c>
      <c r="V400" s="431">
        <v>24</v>
      </c>
      <c r="W400" s="544">
        <v>30</v>
      </c>
      <c r="X400" s="497">
        <v>33</v>
      </c>
      <c r="Y400" s="531">
        <v>30</v>
      </c>
      <c r="Z400" s="228">
        <v>26</v>
      </c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691">
        <v>37</v>
      </c>
      <c r="AP400" s="585">
        <v>62</v>
      </c>
    </row>
    <row r="401" spans="1:42" x14ac:dyDescent="0.3">
      <c r="A401" s="1685">
        <f t="shared" si="8"/>
        <v>43147</v>
      </c>
      <c r="B401" s="1" t="s">
        <v>1001</v>
      </c>
      <c r="C401" s="4">
        <v>8</v>
      </c>
      <c r="D401" s="8">
        <v>9</v>
      </c>
      <c r="E401" s="6">
        <v>8</v>
      </c>
      <c r="F401" s="77">
        <v>8</v>
      </c>
      <c r="G401" s="24">
        <v>6</v>
      </c>
      <c r="H401" s="46">
        <v>7</v>
      </c>
      <c r="I401" s="27">
        <v>9</v>
      </c>
      <c r="J401" s="6">
        <v>8</v>
      </c>
      <c r="K401" s="347">
        <v>22</v>
      </c>
      <c r="L401" s="305">
        <v>20</v>
      </c>
      <c r="M401" s="346">
        <v>18</v>
      </c>
      <c r="N401" s="153">
        <v>15</v>
      </c>
      <c r="O401" s="241">
        <v>8</v>
      </c>
      <c r="P401" s="77">
        <v>8</v>
      </c>
      <c r="Q401" s="175">
        <v>13</v>
      </c>
      <c r="R401" s="402">
        <v>17</v>
      </c>
      <c r="S401" s="239">
        <v>26</v>
      </c>
      <c r="T401" s="203">
        <v>24</v>
      </c>
      <c r="U401" s="349">
        <v>23</v>
      </c>
      <c r="V401" s="514">
        <v>26</v>
      </c>
      <c r="W401" s="209">
        <v>32</v>
      </c>
      <c r="X401" s="264">
        <v>34</v>
      </c>
      <c r="Y401" s="209">
        <v>32</v>
      </c>
      <c r="Z401" s="119">
        <v>27</v>
      </c>
      <c r="AA401" s="12"/>
      <c r="AB401" s="12"/>
      <c r="AC401" s="12"/>
      <c r="AD401" s="12"/>
      <c r="AE401" s="12"/>
      <c r="AF401" s="12"/>
      <c r="AG401" s="12"/>
      <c r="AH401" s="12"/>
      <c r="AI401" s="484">
        <v>21</v>
      </c>
      <c r="AJ401" s="518">
        <v>63</v>
      </c>
      <c r="AK401" s="283">
        <v>33</v>
      </c>
      <c r="AL401" s="513">
        <v>20</v>
      </c>
      <c r="AM401" s="12"/>
      <c r="AN401" s="12"/>
      <c r="AO401" s="12"/>
      <c r="AP401" s="12"/>
    </row>
    <row r="402" spans="1:42" x14ac:dyDescent="0.3">
      <c r="A402" s="1685">
        <f t="shared" si="8"/>
        <v>43148</v>
      </c>
      <c r="B402" s="43" t="s">
        <v>1002</v>
      </c>
      <c r="C402" s="78">
        <v>6</v>
      </c>
      <c r="D402" s="79">
        <v>7</v>
      </c>
      <c r="E402" s="64">
        <v>7</v>
      </c>
      <c r="F402" s="12">
        <v>5</v>
      </c>
      <c r="G402" s="12">
        <v>4</v>
      </c>
      <c r="H402" s="123">
        <v>7</v>
      </c>
      <c r="I402" s="47">
        <v>8</v>
      </c>
      <c r="J402" s="235">
        <v>8</v>
      </c>
      <c r="K402" s="152">
        <v>14</v>
      </c>
      <c r="L402" s="332">
        <v>16</v>
      </c>
      <c r="M402" s="234">
        <v>15</v>
      </c>
      <c r="N402" s="102">
        <v>8</v>
      </c>
      <c r="O402" s="12">
        <v>5</v>
      </c>
      <c r="P402" s="225">
        <v>7</v>
      </c>
      <c r="Q402" s="131">
        <v>11</v>
      </c>
      <c r="R402" s="376">
        <v>16</v>
      </c>
      <c r="S402" s="228">
        <v>26</v>
      </c>
      <c r="T402" s="198">
        <v>24</v>
      </c>
      <c r="U402" s="109">
        <v>23</v>
      </c>
      <c r="V402" s="207">
        <v>25</v>
      </c>
      <c r="W402" s="430">
        <v>32</v>
      </c>
      <c r="X402" s="757">
        <v>34</v>
      </c>
      <c r="Y402" s="724">
        <v>33</v>
      </c>
      <c r="Z402" s="354">
        <v>28</v>
      </c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356">
        <v>7</v>
      </c>
      <c r="AL402" s="288">
        <v>6</v>
      </c>
      <c r="AM402" s="654">
        <v>33</v>
      </c>
      <c r="AN402" s="492">
        <v>43</v>
      </c>
      <c r="AO402" s="507">
        <v>46</v>
      </c>
      <c r="AP402" s="653">
        <v>46</v>
      </c>
    </row>
    <row r="403" spans="1:42" x14ac:dyDescent="0.3">
      <c r="A403" s="1685">
        <f t="shared" si="8"/>
        <v>43149</v>
      </c>
      <c r="B403" s="43" t="s">
        <v>1003</v>
      </c>
      <c r="C403" s="235">
        <v>8</v>
      </c>
      <c r="D403" s="225">
        <v>7</v>
      </c>
      <c r="E403" s="66">
        <v>7</v>
      </c>
      <c r="F403" s="87">
        <v>6</v>
      </c>
      <c r="G403" s="63">
        <v>6</v>
      </c>
      <c r="H403" s="64">
        <v>7</v>
      </c>
      <c r="I403" s="45">
        <v>5</v>
      </c>
      <c r="J403" s="12">
        <v>4</v>
      </c>
      <c r="K403" s="382">
        <v>19</v>
      </c>
      <c r="L403" s="509">
        <v>20</v>
      </c>
      <c r="M403" s="427">
        <v>16</v>
      </c>
      <c r="N403" s="139">
        <v>13</v>
      </c>
      <c r="O403" s="230">
        <v>9</v>
      </c>
      <c r="P403" s="216">
        <v>10</v>
      </c>
      <c r="Q403" s="216">
        <v>10</v>
      </c>
      <c r="R403" s="122">
        <v>10</v>
      </c>
      <c r="S403" s="267">
        <v>27</v>
      </c>
      <c r="T403" s="253">
        <v>26</v>
      </c>
      <c r="U403" s="118">
        <v>25</v>
      </c>
      <c r="V403" s="414">
        <v>28</v>
      </c>
      <c r="W403" s="758">
        <v>35</v>
      </c>
      <c r="X403" s="757">
        <v>34</v>
      </c>
      <c r="Y403" s="501">
        <v>34</v>
      </c>
      <c r="Z403" s="363">
        <v>31</v>
      </c>
      <c r="AA403" s="12"/>
      <c r="AB403" s="12"/>
      <c r="AC403" s="12"/>
      <c r="AD403" s="12"/>
      <c r="AE403" s="12"/>
      <c r="AF403" s="12"/>
      <c r="AG403" s="12"/>
      <c r="AH403" s="12"/>
      <c r="AI403" s="299">
        <v>8</v>
      </c>
      <c r="AJ403" s="327"/>
      <c r="AK403" s="12"/>
      <c r="AL403" s="12"/>
      <c r="AM403" s="12"/>
      <c r="AN403" s="513">
        <v>20</v>
      </c>
      <c r="AO403" s="704">
        <v>49</v>
      </c>
      <c r="AP403" s="618">
        <v>39</v>
      </c>
    </row>
    <row r="404" spans="1:42" x14ac:dyDescent="0.3">
      <c r="A404" s="1685">
        <f t="shared" si="8"/>
        <v>43150</v>
      </c>
      <c r="B404" s="1" t="s">
        <v>1004</v>
      </c>
      <c r="C404" s="63">
        <v>6</v>
      </c>
      <c r="D404" s="102">
        <v>8</v>
      </c>
      <c r="E404" s="3">
        <v>7</v>
      </c>
      <c r="F404" s="123">
        <v>7</v>
      </c>
      <c r="G404" s="12">
        <v>4</v>
      </c>
      <c r="H404" s="12">
        <v>1</v>
      </c>
      <c r="I404" s="12">
        <v>1</v>
      </c>
      <c r="J404" s="12">
        <v>2</v>
      </c>
      <c r="K404" s="416">
        <v>13</v>
      </c>
      <c r="L404" s="328">
        <v>21</v>
      </c>
      <c r="M404" s="324">
        <v>18</v>
      </c>
      <c r="N404" s="223">
        <v>14</v>
      </c>
      <c r="O404" s="123">
        <v>7</v>
      </c>
      <c r="P404" s="12">
        <v>3</v>
      </c>
      <c r="Q404" s="24">
        <v>6</v>
      </c>
      <c r="R404" s="12">
        <v>4</v>
      </c>
      <c r="S404" s="228">
        <v>26</v>
      </c>
      <c r="T404" s="440">
        <v>27</v>
      </c>
      <c r="U404" s="355">
        <v>26</v>
      </c>
      <c r="V404" s="252">
        <v>27</v>
      </c>
      <c r="W404" s="392">
        <v>33</v>
      </c>
      <c r="X404" s="274">
        <v>35</v>
      </c>
      <c r="Y404" s="360">
        <v>33</v>
      </c>
      <c r="Z404" s="333">
        <v>29</v>
      </c>
      <c r="AA404" s="854">
        <v>2.2000000000000002</v>
      </c>
      <c r="AB404" s="12"/>
      <c r="AC404" s="12"/>
      <c r="AD404" s="12"/>
      <c r="AE404" s="12"/>
      <c r="AF404" s="12"/>
      <c r="AG404" s="12"/>
      <c r="AH404" s="12"/>
      <c r="AI404" s="600">
        <v>91</v>
      </c>
      <c r="AJ404" s="446">
        <v>87</v>
      </c>
      <c r="AK404" s="271">
        <v>100</v>
      </c>
      <c r="AL404" s="446">
        <v>87</v>
      </c>
      <c r="AM404" s="647">
        <v>71</v>
      </c>
      <c r="AN404" s="415">
        <v>100</v>
      </c>
      <c r="AO404" s="271">
        <v>100</v>
      </c>
      <c r="AP404" s="271">
        <v>100</v>
      </c>
    </row>
    <row r="405" spans="1:42" x14ac:dyDescent="0.3">
      <c r="A405" s="1685">
        <f t="shared" si="8"/>
        <v>43151</v>
      </c>
      <c r="B405" s="1" t="s">
        <v>1005</v>
      </c>
      <c r="C405" s="12">
        <v>3</v>
      </c>
      <c r="D405" s="76">
        <v>5</v>
      </c>
      <c r="E405" s="26">
        <v>9</v>
      </c>
      <c r="F405" s="235">
        <v>8</v>
      </c>
      <c r="G405" s="241">
        <v>8</v>
      </c>
      <c r="H405" s="61">
        <v>7</v>
      </c>
      <c r="I405" s="235">
        <v>8</v>
      </c>
      <c r="J405" s="184">
        <v>10</v>
      </c>
      <c r="K405" s="12">
        <v>5</v>
      </c>
      <c r="L405" s="322">
        <v>10</v>
      </c>
      <c r="M405" s="389">
        <v>16</v>
      </c>
      <c r="N405" s="416">
        <v>13</v>
      </c>
      <c r="O405" s="345">
        <v>12</v>
      </c>
      <c r="P405" s="345">
        <v>12</v>
      </c>
      <c r="Q405" s="416">
        <v>13</v>
      </c>
      <c r="R405" s="261">
        <v>15</v>
      </c>
      <c r="S405" s="277">
        <v>28</v>
      </c>
      <c r="T405" s="207">
        <v>25</v>
      </c>
      <c r="U405" s="326">
        <v>23</v>
      </c>
      <c r="V405" s="237">
        <v>24</v>
      </c>
      <c r="W405" s="245">
        <v>29</v>
      </c>
      <c r="X405" s="377">
        <v>32</v>
      </c>
      <c r="Y405" s="273">
        <v>31</v>
      </c>
      <c r="Z405" s="414">
        <v>28</v>
      </c>
      <c r="AA405" s="12"/>
      <c r="AB405" s="12"/>
      <c r="AC405" s="12"/>
      <c r="AD405" s="12"/>
      <c r="AE405" s="12"/>
      <c r="AF405" s="12"/>
      <c r="AG405" s="12"/>
      <c r="AH405" s="12"/>
      <c r="AI405" s="271">
        <v>100</v>
      </c>
      <c r="AJ405" s="271">
        <v>100</v>
      </c>
      <c r="AK405" s="271">
        <v>100</v>
      </c>
      <c r="AL405" s="600">
        <v>91</v>
      </c>
      <c r="AM405" s="12"/>
      <c r="AN405" s="12"/>
      <c r="AO405" s="580">
        <v>17</v>
      </c>
      <c r="AP405" s="653">
        <v>46</v>
      </c>
    </row>
    <row r="406" spans="1:42" x14ac:dyDescent="0.3">
      <c r="A406" s="1685">
        <f t="shared" si="8"/>
        <v>43152</v>
      </c>
      <c r="B406" s="1" t="s">
        <v>1006</v>
      </c>
      <c r="C406" s="2">
        <v>9</v>
      </c>
      <c r="D406" s="141">
        <v>9</v>
      </c>
      <c r="E406" s="31">
        <v>9</v>
      </c>
      <c r="F406" s="2">
        <v>9</v>
      </c>
      <c r="G406" s="200">
        <v>9</v>
      </c>
      <c r="H406" s="235">
        <v>8</v>
      </c>
      <c r="I406" s="6">
        <v>8</v>
      </c>
      <c r="J406" s="26">
        <v>9</v>
      </c>
      <c r="K406" s="261">
        <v>15</v>
      </c>
      <c r="L406" s="306">
        <v>15</v>
      </c>
      <c r="M406" s="462">
        <v>17</v>
      </c>
      <c r="N406" s="332">
        <v>16</v>
      </c>
      <c r="O406" s="261">
        <v>15</v>
      </c>
      <c r="P406" s="181">
        <v>12</v>
      </c>
      <c r="Q406" s="146">
        <v>12</v>
      </c>
      <c r="R406" s="148">
        <v>13</v>
      </c>
      <c r="S406" s="510">
        <v>25</v>
      </c>
      <c r="T406" s="38">
        <v>22</v>
      </c>
      <c r="U406" s="40">
        <v>20</v>
      </c>
      <c r="V406" s="117">
        <v>21</v>
      </c>
      <c r="W406" s="127">
        <v>27</v>
      </c>
      <c r="X406" s="414">
        <v>28</v>
      </c>
      <c r="Y406" s="290">
        <v>26</v>
      </c>
      <c r="Z406" s="129">
        <v>24</v>
      </c>
      <c r="AA406" s="12"/>
      <c r="AB406" s="12"/>
      <c r="AC406" s="12"/>
      <c r="AD406" s="12"/>
      <c r="AE406" s="12"/>
      <c r="AF406" s="12"/>
      <c r="AG406" s="12"/>
      <c r="AH406" s="12"/>
      <c r="AI406" s="271">
        <v>100</v>
      </c>
      <c r="AJ406" s="569">
        <v>59</v>
      </c>
      <c r="AK406" s="735"/>
      <c r="AL406" s="491">
        <v>35</v>
      </c>
      <c r="AM406" s="493">
        <v>10</v>
      </c>
      <c r="AN406" s="550">
        <v>21</v>
      </c>
      <c r="AO406" s="600">
        <v>91</v>
      </c>
      <c r="AP406" s="456">
        <v>40</v>
      </c>
    </row>
    <row r="407" spans="1:42" x14ac:dyDescent="0.3">
      <c r="A407" s="1685">
        <f t="shared" si="8"/>
        <v>43153</v>
      </c>
      <c r="B407" s="1" t="s">
        <v>1007</v>
      </c>
      <c r="C407" s="123">
        <v>7</v>
      </c>
      <c r="D407" s="12">
        <v>5</v>
      </c>
      <c r="E407" s="12">
        <v>4</v>
      </c>
      <c r="F407" s="12">
        <v>4</v>
      </c>
      <c r="G407" s="12">
        <v>5</v>
      </c>
      <c r="H407" s="12">
        <v>4</v>
      </c>
      <c r="I407" s="87">
        <v>6</v>
      </c>
      <c r="J407" s="49">
        <v>6</v>
      </c>
      <c r="K407" s="222">
        <v>12</v>
      </c>
      <c r="L407" s="102">
        <v>8</v>
      </c>
      <c r="M407" s="79">
        <v>7</v>
      </c>
      <c r="N407" s="64">
        <v>7</v>
      </c>
      <c r="O407" s="235">
        <v>8</v>
      </c>
      <c r="P407" s="25">
        <v>8</v>
      </c>
      <c r="Q407" s="3">
        <v>7</v>
      </c>
      <c r="R407" s="122">
        <v>10</v>
      </c>
      <c r="S407" s="108">
        <v>22</v>
      </c>
      <c r="T407" s="20">
        <v>21</v>
      </c>
      <c r="U407" s="67">
        <v>20</v>
      </c>
      <c r="V407" s="205">
        <v>22</v>
      </c>
      <c r="W407" s="251">
        <v>27</v>
      </c>
      <c r="X407" s="387">
        <v>30</v>
      </c>
      <c r="Y407" s="245">
        <v>29</v>
      </c>
      <c r="Z407" s="126">
        <v>24</v>
      </c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299">
        <v>8</v>
      </c>
    </row>
    <row r="408" spans="1:42" x14ac:dyDescent="0.3">
      <c r="A408" s="1685">
        <f t="shared" si="8"/>
        <v>43154</v>
      </c>
      <c r="B408" s="1" t="s">
        <v>1008</v>
      </c>
      <c r="C408" s="78">
        <v>6</v>
      </c>
      <c r="D408" s="12">
        <v>4</v>
      </c>
      <c r="E408" s="12">
        <v>3</v>
      </c>
      <c r="F408" s="12">
        <v>3</v>
      </c>
      <c r="G408" s="12">
        <v>4</v>
      </c>
      <c r="H408" s="113">
        <v>6</v>
      </c>
      <c r="I408" s="49">
        <v>6</v>
      </c>
      <c r="J408" s="12">
        <v>4</v>
      </c>
      <c r="K408" s="11">
        <v>10</v>
      </c>
      <c r="L408" s="113">
        <v>6</v>
      </c>
      <c r="M408" s="12">
        <v>4</v>
      </c>
      <c r="N408" s="12">
        <v>4</v>
      </c>
      <c r="O408" s="12">
        <v>5</v>
      </c>
      <c r="P408" s="44">
        <v>5</v>
      </c>
      <c r="Q408" s="241">
        <v>8</v>
      </c>
      <c r="R408" s="78">
        <v>6</v>
      </c>
      <c r="S408" s="72">
        <v>22</v>
      </c>
      <c r="T408" s="91">
        <v>21</v>
      </c>
      <c r="U408" s="67">
        <v>20</v>
      </c>
      <c r="V408" s="329">
        <v>23</v>
      </c>
      <c r="W408" s="470">
        <v>29</v>
      </c>
      <c r="X408" s="265">
        <v>31</v>
      </c>
      <c r="Y408" s="208">
        <v>29</v>
      </c>
      <c r="Z408" s="355">
        <v>26</v>
      </c>
      <c r="AA408" s="12"/>
      <c r="AB408" s="12"/>
      <c r="AC408" s="12"/>
      <c r="AD408" s="12"/>
      <c r="AE408" s="12"/>
      <c r="AF408" s="12"/>
      <c r="AG408" s="12"/>
      <c r="AH408" s="12"/>
      <c r="AI408" s="520">
        <v>68</v>
      </c>
      <c r="AJ408" s="548">
        <v>30</v>
      </c>
      <c r="AK408" s="735"/>
      <c r="AL408" s="779"/>
      <c r="AM408" s="439">
        <v>47</v>
      </c>
      <c r="AN408" s="581">
        <v>75</v>
      </c>
      <c r="AO408" s="271">
        <v>100</v>
      </c>
      <c r="AP408" s="512">
        <v>99</v>
      </c>
    </row>
    <row r="409" spans="1:42" x14ac:dyDescent="0.3">
      <c r="A409" s="1685">
        <f t="shared" si="8"/>
        <v>43155</v>
      </c>
      <c r="B409" s="43" t="s">
        <v>1009</v>
      </c>
      <c r="C409" s="141">
        <v>9</v>
      </c>
      <c r="D409" s="114">
        <v>7</v>
      </c>
      <c r="E409" s="113">
        <v>6</v>
      </c>
      <c r="F409" s="87">
        <v>6</v>
      </c>
      <c r="G409" s="87">
        <v>6</v>
      </c>
      <c r="H409" s="3">
        <v>7</v>
      </c>
      <c r="I409" s="26">
        <v>9</v>
      </c>
      <c r="J409" s="302">
        <v>9</v>
      </c>
      <c r="K409" s="155">
        <v>16</v>
      </c>
      <c r="L409" s="176">
        <v>14</v>
      </c>
      <c r="M409" s="182">
        <v>11</v>
      </c>
      <c r="N409" s="184">
        <v>10</v>
      </c>
      <c r="O409" s="3">
        <v>7</v>
      </c>
      <c r="P409" s="77">
        <v>8</v>
      </c>
      <c r="Q409" s="345">
        <v>12</v>
      </c>
      <c r="R409" s="165">
        <v>16</v>
      </c>
      <c r="S409" s="198">
        <v>24</v>
      </c>
      <c r="T409" s="197">
        <v>23</v>
      </c>
      <c r="U409" s="108">
        <v>22</v>
      </c>
      <c r="V409" s="349">
        <v>23</v>
      </c>
      <c r="W409" s="312">
        <v>27</v>
      </c>
      <c r="X409" s="246">
        <v>29</v>
      </c>
      <c r="Y409" s="418">
        <v>27</v>
      </c>
      <c r="Z409" s="110">
        <v>24</v>
      </c>
      <c r="AA409" s="710"/>
      <c r="AB409" s="12"/>
      <c r="AC409" s="12"/>
      <c r="AD409" s="12"/>
      <c r="AE409" s="12"/>
      <c r="AF409" s="12"/>
      <c r="AG409" s="12"/>
      <c r="AH409" s="12"/>
      <c r="AI409" s="271">
        <v>100</v>
      </c>
      <c r="AJ409" s="343">
        <v>59</v>
      </c>
      <c r="AK409" s="12"/>
      <c r="AL409" s="12"/>
      <c r="AM409" s="546">
        <v>14</v>
      </c>
      <c r="AN409" s="468">
        <v>54</v>
      </c>
      <c r="AO409" s="516">
        <v>97</v>
      </c>
      <c r="AP409" s="271">
        <v>100</v>
      </c>
    </row>
    <row r="410" spans="1:42" x14ac:dyDescent="0.3">
      <c r="A410" s="1685">
        <f t="shared" si="8"/>
        <v>43156</v>
      </c>
      <c r="B410" s="43" t="s">
        <v>1010</v>
      </c>
      <c r="C410" s="196">
        <v>8</v>
      </c>
      <c r="D410" s="87">
        <v>6</v>
      </c>
      <c r="E410" s="65">
        <v>6</v>
      </c>
      <c r="F410" s="7">
        <v>6</v>
      </c>
      <c r="G410" s="87">
        <v>6</v>
      </c>
      <c r="H410" s="102">
        <v>8</v>
      </c>
      <c r="I410" s="2">
        <v>9</v>
      </c>
      <c r="J410" s="5">
        <v>8</v>
      </c>
      <c r="K410" s="306">
        <v>15</v>
      </c>
      <c r="L410" s="182">
        <v>11</v>
      </c>
      <c r="M410" s="220">
        <v>10</v>
      </c>
      <c r="N410" s="272">
        <v>10</v>
      </c>
      <c r="O410" s="79">
        <v>7</v>
      </c>
      <c r="P410" s="8">
        <v>9</v>
      </c>
      <c r="Q410" s="259">
        <v>13</v>
      </c>
      <c r="R410" s="309">
        <v>15</v>
      </c>
      <c r="S410" s="313">
        <v>23</v>
      </c>
      <c r="T410" s="38">
        <v>22</v>
      </c>
      <c r="U410" s="91">
        <v>21</v>
      </c>
      <c r="V410" s="197">
        <v>23</v>
      </c>
      <c r="W410" s="325">
        <v>27</v>
      </c>
      <c r="X410" s="470">
        <v>29</v>
      </c>
      <c r="Y410" s="251">
        <v>27</v>
      </c>
      <c r="Z410" s="126">
        <v>24</v>
      </c>
      <c r="AA410" s="12"/>
      <c r="AB410" s="12"/>
      <c r="AC410" s="12"/>
      <c r="AD410" s="12"/>
      <c r="AE410" s="12"/>
      <c r="AF410" s="12"/>
      <c r="AG410" s="12"/>
      <c r="AH410" s="12"/>
      <c r="AI410" s="271">
        <v>100</v>
      </c>
      <c r="AJ410" s="539">
        <v>79</v>
      </c>
      <c r="AK410" s="745"/>
      <c r="AL410" s="281">
        <v>8</v>
      </c>
      <c r="AM410" s="574">
        <v>61</v>
      </c>
      <c r="AN410" s="527">
        <v>74</v>
      </c>
      <c r="AO410" s="537">
        <v>92</v>
      </c>
      <c r="AP410" s="358">
        <v>85</v>
      </c>
    </row>
    <row r="411" spans="1:42" x14ac:dyDescent="0.3">
      <c r="A411" s="1685">
        <f t="shared" si="8"/>
        <v>43157</v>
      </c>
      <c r="B411" s="1" t="s">
        <v>1011</v>
      </c>
      <c r="C411" s="230">
        <v>9</v>
      </c>
      <c r="D411" s="61">
        <v>7</v>
      </c>
      <c r="E411" s="62">
        <v>6</v>
      </c>
      <c r="F411" s="76">
        <v>5</v>
      </c>
      <c r="G411" s="12">
        <v>5</v>
      </c>
      <c r="H411" s="61">
        <v>7</v>
      </c>
      <c r="I411" s="26">
        <v>9</v>
      </c>
      <c r="J411" s="5">
        <v>8</v>
      </c>
      <c r="K411" s="173">
        <v>16</v>
      </c>
      <c r="L411" s="176">
        <v>14</v>
      </c>
      <c r="M411" s="303">
        <v>10</v>
      </c>
      <c r="N411" s="241">
        <v>8</v>
      </c>
      <c r="O411" s="12">
        <v>5</v>
      </c>
      <c r="P411" s="46">
        <v>7</v>
      </c>
      <c r="Q411" s="345">
        <v>12</v>
      </c>
      <c r="R411" s="151">
        <v>16</v>
      </c>
      <c r="S411" s="110">
        <v>24</v>
      </c>
      <c r="T411" s="205">
        <v>22</v>
      </c>
      <c r="U411" s="117">
        <v>21</v>
      </c>
      <c r="V411" s="74">
        <v>23</v>
      </c>
      <c r="W411" s="414">
        <v>28</v>
      </c>
      <c r="X411" s="333">
        <v>29</v>
      </c>
      <c r="Y411" s="312">
        <v>27</v>
      </c>
      <c r="Z411" s="431">
        <v>24</v>
      </c>
      <c r="AA411" s="12"/>
      <c r="AB411" s="12"/>
      <c r="AC411" s="12"/>
      <c r="AD411" s="12"/>
      <c r="AE411" s="12"/>
      <c r="AF411" s="12"/>
      <c r="AG411" s="12"/>
      <c r="AH411" s="12"/>
      <c r="AI411" s="415">
        <v>100</v>
      </c>
      <c r="AJ411" s="482">
        <v>77</v>
      </c>
      <c r="AK411" s="439">
        <v>46</v>
      </c>
      <c r="AL411" s="334">
        <v>49</v>
      </c>
      <c r="AM411" s="327"/>
      <c r="AN411" s="607">
        <v>71</v>
      </c>
      <c r="AO411" s="671">
        <v>26</v>
      </c>
      <c r="AP411" s="540">
        <v>69</v>
      </c>
    </row>
    <row r="412" spans="1:42" x14ac:dyDescent="0.3">
      <c r="A412" s="1685">
        <f t="shared" si="8"/>
        <v>43158</v>
      </c>
      <c r="B412" s="1" t="s">
        <v>1012</v>
      </c>
      <c r="C412" s="196">
        <v>8</v>
      </c>
      <c r="D412" s="113">
        <v>6</v>
      </c>
      <c r="E412" s="12">
        <v>4</v>
      </c>
      <c r="F412" s="12">
        <v>3</v>
      </c>
      <c r="G412" s="12">
        <v>3</v>
      </c>
      <c r="H412" s="113">
        <v>6</v>
      </c>
      <c r="I412" s="64">
        <v>7</v>
      </c>
      <c r="J412" s="225">
        <v>7</v>
      </c>
      <c r="K412" s="402">
        <v>17</v>
      </c>
      <c r="L412" s="142">
        <v>12</v>
      </c>
      <c r="M412" s="114">
        <v>7</v>
      </c>
      <c r="N412" s="45">
        <v>5</v>
      </c>
      <c r="O412" s="12">
        <v>2</v>
      </c>
      <c r="P412" s="12">
        <v>4</v>
      </c>
      <c r="Q412" s="46">
        <v>7</v>
      </c>
      <c r="R412" s="139">
        <v>13</v>
      </c>
      <c r="S412" s="213">
        <v>24</v>
      </c>
      <c r="T412" s="111">
        <v>22</v>
      </c>
      <c r="U412" s="117">
        <v>21</v>
      </c>
      <c r="V412" s="129">
        <v>24</v>
      </c>
      <c r="W412" s="420">
        <v>30</v>
      </c>
      <c r="X412" s="273">
        <v>31</v>
      </c>
      <c r="Y412" s="262">
        <v>30</v>
      </c>
      <c r="Z412" s="228">
        <v>26</v>
      </c>
      <c r="AA412" s="12"/>
      <c r="AB412" s="12"/>
      <c r="AC412" s="12"/>
      <c r="AD412" s="12"/>
      <c r="AE412" s="12"/>
      <c r="AF412" s="12"/>
      <c r="AG412" s="12"/>
      <c r="AH412" s="12"/>
      <c r="AI412" s="459">
        <v>15</v>
      </c>
      <c r="AJ412" s="459">
        <v>15</v>
      </c>
      <c r="AK412" s="477"/>
      <c r="AL412" s="356">
        <v>7</v>
      </c>
      <c r="AM412" s="12"/>
      <c r="AN412" s="327"/>
      <c r="AO412" s="301">
        <v>11</v>
      </c>
      <c r="AP412" s="299">
        <v>9</v>
      </c>
    </row>
    <row r="413" spans="1:42" x14ac:dyDescent="0.3">
      <c r="A413" s="1685">
        <f t="shared" si="8"/>
        <v>43159</v>
      </c>
      <c r="B413" s="1" t="s">
        <v>1013</v>
      </c>
      <c r="C413" s="196">
        <v>8</v>
      </c>
      <c r="D413" s="85">
        <v>7</v>
      </c>
      <c r="E413" s="12">
        <v>5</v>
      </c>
      <c r="F413" s="63">
        <v>6</v>
      </c>
      <c r="G413" s="64">
        <v>7</v>
      </c>
      <c r="H413" s="114">
        <v>7</v>
      </c>
      <c r="I413" s="235">
        <v>8</v>
      </c>
      <c r="J413" s="6">
        <v>8</v>
      </c>
      <c r="K413" s="173">
        <v>16</v>
      </c>
      <c r="L413" s="308">
        <v>13</v>
      </c>
      <c r="M413" s="102">
        <v>8</v>
      </c>
      <c r="N413" s="86">
        <v>9</v>
      </c>
      <c r="O413" s="225">
        <v>7</v>
      </c>
      <c r="P413" s="7">
        <v>6</v>
      </c>
      <c r="Q413" s="31">
        <v>9</v>
      </c>
      <c r="R413" s="154">
        <v>15</v>
      </c>
      <c r="S413" s="118">
        <v>25</v>
      </c>
      <c r="T413" s="326">
        <v>23</v>
      </c>
      <c r="U413" s="205">
        <v>22</v>
      </c>
      <c r="V413" s="129">
        <v>24</v>
      </c>
      <c r="W413" s="252">
        <v>27</v>
      </c>
      <c r="X413" s="383">
        <v>30</v>
      </c>
      <c r="Y413" s="460">
        <v>28</v>
      </c>
      <c r="Z413" s="229">
        <v>25</v>
      </c>
      <c r="AA413" s="12"/>
      <c r="AB413" s="12"/>
      <c r="AC413" s="12"/>
      <c r="AD413" s="12"/>
      <c r="AE413" s="12"/>
      <c r="AF413" s="12"/>
      <c r="AG413" s="12"/>
      <c r="AH413" s="12"/>
      <c r="AI413" s="327"/>
      <c r="AJ413" s="548">
        <v>30</v>
      </c>
      <c r="AK413" s="358">
        <v>84</v>
      </c>
      <c r="AL413" s="582">
        <v>88</v>
      </c>
      <c r="AM413" s="271">
        <v>100</v>
      </c>
      <c r="AN413" s="371">
        <v>80</v>
      </c>
      <c r="AO413" s="493">
        <v>10</v>
      </c>
      <c r="AP413" s="496">
        <v>20</v>
      </c>
    </row>
    <row r="414" spans="1:42" x14ac:dyDescent="0.3">
      <c r="A414" s="1685">
        <f t="shared" si="8"/>
        <v>43160</v>
      </c>
      <c r="B414" s="1" t="s">
        <v>1014</v>
      </c>
      <c r="C414" s="3">
        <v>7</v>
      </c>
      <c r="D414" s="12">
        <v>5</v>
      </c>
      <c r="E414" s="12">
        <v>4</v>
      </c>
      <c r="F414" s="12">
        <v>4</v>
      </c>
      <c r="G414" s="12">
        <v>2</v>
      </c>
      <c r="H414" s="12">
        <v>2</v>
      </c>
      <c r="I414" s="12">
        <v>2</v>
      </c>
      <c r="J414" s="12">
        <v>4</v>
      </c>
      <c r="K414" s="150">
        <v>15</v>
      </c>
      <c r="L414" s="230">
        <v>9</v>
      </c>
      <c r="M414" s="25">
        <v>8</v>
      </c>
      <c r="N414" s="113">
        <v>6</v>
      </c>
      <c r="O414" s="12">
        <v>3</v>
      </c>
      <c r="P414" s="12">
        <v>3</v>
      </c>
      <c r="Q414" s="12">
        <v>3</v>
      </c>
      <c r="R414" s="7">
        <v>6</v>
      </c>
      <c r="S414" s="510">
        <v>25</v>
      </c>
      <c r="T414" s="349">
        <v>23</v>
      </c>
      <c r="U414" s="108">
        <v>22</v>
      </c>
      <c r="V414" s="421">
        <v>25</v>
      </c>
      <c r="W414" s="377">
        <v>32</v>
      </c>
      <c r="X414" s="386">
        <v>32</v>
      </c>
      <c r="Y414" s="296">
        <v>32</v>
      </c>
      <c r="Z414" s="434">
        <v>28</v>
      </c>
      <c r="AA414" s="12"/>
      <c r="AB414" s="12"/>
      <c r="AC414" s="12"/>
      <c r="AD414" s="12"/>
      <c r="AE414" s="12"/>
      <c r="AF414" s="12"/>
      <c r="AG414" s="12"/>
      <c r="AH414" s="12"/>
      <c r="AI414" s="653">
        <v>46</v>
      </c>
      <c r="AJ414" s="446">
        <v>87</v>
      </c>
      <c r="AK414" s="286">
        <v>5</v>
      </c>
      <c r="AL414" s="745"/>
      <c r="AM414" s="12"/>
      <c r="AN414" s="425">
        <v>22</v>
      </c>
      <c r="AO414" s="334">
        <v>49</v>
      </c>
      <c r="AP414" s="584">
        <v>23</v>
      </c>
    </row>
    <row r="415" spans="1:42" x14ac:dyDescent="0.3">
      <c r="A415" s="1685">
        <f t="shared" si="8"/>
        <v>43161</v>
      </c>
      <c r="B415" s="1" t="s">
        <v>1015</v>
      </c>
      <c r="C415" s="12">
        <v>4</v>
      </c>
      <c r="D415" s="12">
        <v>4</v>
      </c>
      <c r="E415" s="12">
        <v>2</v>
      </c>
      <c r="F415" s="12">
        <v>3</v>
      </c>
      <c r="G415" s="12">
        <v>4</v>
      </c>
      <c r="H415" s="44">
        <v>5</v>
      </c>
      <c r="I415" s="225">
        <v>7</v>
      </c>
      <c r="J415" s="123">
        <v>7</v>
      </c>
      <c r="K415" s="6">
        <v>8</v>
      </c>
      <c r="L415" s="25">
        <v>8</v>
      </c>
      <c r="M415" s="12">
        <v>4</v>
      </c>
      <c r="N415" s="12">
        <v>4</v>
      </c>
      <c r="O415" s="12">
        <v>3</v>
      </c>
      <c r="P415" s="12">
        <v>3</v>
      </c>
      <c r="Q415" s="3">
        <v>7</v>
      </c>
      <c r="R415" s="232">
        <v>13</v>
      </c>
      <c r="S415" s="228">
        <v>26</v>
      </c>
      <c r="T415" s="198">
        <v>24</v>
      </c>
      <c r="U415" s="213">
        <v>24</v>
      </c>
      <c r="V415" s="251">
        <v>27</v>
      </c>
      <c r="W415" s="497">
        <v>33</v>
      </c>
      <c r="X415" s="392">
        <v>33</v>
      </c>
      <c r="Y415" s="296">
        <v>32</v>
      </c>
      <c r="Z415" s="211">
        <v>28</v>
      </c>
      <c r="AA415" s="12"/>
      <c r="AB415" s="12"/>
      <c r="AC415" s="12"/>
      <c r="AD415" s="12"/>
      <c r="AE415" s="12"/>
      <c r="AF415" s="12"/>
      <c r="AG415" s="12"/>
      <c r="AH415" s="12"/>
      <c r="AI415" s="12"/>
      <c r="AJ415" s="745"/>
      <c r="AK415" s="12"/>
      <c r="AL415" s="12"/>
      <c r="AM415" s="12"/>
      <c r="AN415" s="735"/>
      <c r="AO415" s="465">
        <v>13</v>
      </c>
      <c r="AP415" s="550">
        <v>22</v>
      </c>
    </row>
    <row r="416" spans="1:42" x14ac:dyDescent="0.3">
      <c r="A416" s="1685">
        <f t="shared" si="8"/>
        <v>43162</v>
      </c>
      <c r="B416" s="43" t="s">
        <v>1016</v>
      </c>
      <c r="C416" s="24">
        <v>6</v>
      </c>
      <c r="D416" s="44">
        <v>5</v>
      </c>
      <c r="E416" s="12">
        <v>5</v>
      </c>
      <c r="F416" s="49">
        <v>6</v>
      </c>
      <c r="G416" s="76">
        <v>5</v>
      </c>
      <c r="H416" s="78">
        <v>6</v>
      </c>
      <c r="I416" s="4">
        <v>8</v>
      </c>
      <c r="J416" s="225">
        <v>7</v>
      </c>
      <c r="K416" s="232">
        <v>13</v>
      </c>
      <c r="L416" s="232">
        <v>13</v>
      </c>
      <c r="M416" s="242">
        <v>11</v>
      </c>
      <c r="N416" s="345">
        <v>12</v>
      </c>
      <c r="O416" s="225">
        <v>7</v>
      </c>
      <c r="P416" s="44">
        <v>5</v>
      </c>
      <c r="Q416" s="141">
        <v>9</v>
      </c>
      <c r="R416" s="231">
        <v>14</v>
      </c>
      <c r="S416" s="128">
        <v>26</v>
      </c>
      <c r="T416" s="253">
        <v>26</v>
      </c>
      <c r="U416" s="514">
        <v>26</v>
      </c>
      <c r="V416" s="418">
        <v>27</v>
      </c>
      <c r="W416" s="381">
        <v>32</v>
      </c>
      <c r="X416" s="472">
        <v>34</v>
      </c>
      <c r="Y416" s="273">
        <v>31</v>
      </c>
      <c r="Z416" s="354">
        <v>28</v>
      </c>
      <c r="AA416" s="12"/>
      <c r="AB416" s="12"/>
      <c r="AC416" s="12"/>
      <c r="AD416" s="12"/>
      <c r="AE416" s="12"/>
      <c r="AF416" s="12"/>
      <c r="AG416" s="12"/>
      <c r="AH416" s="12"/>
      <c r="AI416" s="580">
        <v>17</v>
      </c>
      <c r="AJ416" s="609">
        <v>16</v>
      </c>
      <c r="AK416" s="705">
        <v>45</v>
      </c>
      <c r="AL416" s="357">
        <v>10</v>
      </c>
      <c r="AM416" s="690">
        <v>19</v>
      </c>
      <c r="AN416" s="488">
        <v>28</v>
      </c>
      <c r="AO416" s="708">
        <v>36</v>
      </c>
      <c r="AP416" s="505">
        <v>52</v>
      </c>
    </row>
    <row r="417" spans="1:42" x14ac:dyDescent="0.3">
      <c r="A417" s="1685">
        <f t="shared" si="8"/>
        <v>43163</v>
      </c>
      <c r="B417" s="43" t="s">
        <v>1017</v>
      </c>
      <c r="C417" s="5">
        <v>8</v>
      </c>
      <c r="D417" s="230">
        <v>9</v>
      </c>
      <c r="E417" s="123">
        <v>7</v>
      </c>
      <c r="F417" s="12">
        <v>5</v>
      </c>
      <c r="G417" s="12">
        <v>4</v>
      </c>
      <c r="H417" s="24">
        <v>6</v>
      </c>
      <c r="I417" s="87">
        <v>6</v>
      </c>
      <c r="J417" s="77">
        <v>8</v>
      </c>
      <c r="K417" s="166">
        <v>17</v>
      </c>
      <c r="L417" s="509">
        <v>20</v>
      </c>
      <c r="M417" s="783">
        <v>15</v>
      </c>
      <c r="N417" s="26">
        <v>9</v>
      </c>
      <c r="O417" s="12">
        <v>4</v>
      </c>
      <c r="P417" s="76">
        <v>5</v>
      </c>
      <c r="Q417" s="77">
        <v>8</v>
      </c>
      <c r="R417" s="153">
        <v>15</v>
      </c>
      <c r="S417" s="253">
        <v>26</v>
      </c>
      <c r="T417" s="421">
        <v>25</v>
      </c>
      <c r="U417" s="213">
        <v>24</v>
      </c>
      <c r="V417" s="207">
        <v>25</v>
      </c>
      <c r="W417" s="522">
        <v>32</v>
      </c>
      <c r="X417" s="727">
        <v>34</v>
      </c>
      <c r="Y417" s="723">
        <v>32</v>
      </c>
      <c r="Z417" s="434">
        <v>28</v>
      </c>
      <c r="AA417" s="12"/>
      <c r="AB417" s="12"/>
      <c r="AC417" s="710"/>
      <c r="AD417" s="12"/>
      <c r="AE417" s="12"/>
      <c r="AF417" s="12"/>
      <c r="AG417" s="12"/>
      <c r="AH417" s="12"/>
      <c r="AI417" s="281">
        <v>8</v>
      </c>
      <c r="AJ417" s="286"/>
      <c r="AK417" s="493">
        <v>10</v>
      </c>
      <c r="AL417" s="492">
        <v>43</v>
      </c>
      <c r="AM417" s="12"/>
      <c r="AN417" s="12"/>
      <c r="AO417" s="455">
        <v>16</v>
      </c>
      <c r="AP417" s="745"/>
    </row>
    <row r="418" spans="1:42" x14ac:dyDescent="0.3">
      <c r="A418" s="1685">
        <f t="shared" si="8"/>
        <v>43164</v>
      </c>
      <c r="B418" s="1" t="s">
        <v>1018</v>
      </c>
      <c r="C418" s="66">
        <v>7</v>
      </c>
      <c r="D418" s="12">
        <v>4</v>
      </c>
      <c r="E418" s="12">
        <v>4</v>
      </c>
      <c r="F418" s="12">
        <v>5</v>
      </c>
      <c r="G418" s="47">
        <v>8</v>
      </c>
      <c r="H418" s="230">
        <v>9</v>
      </c>
      <c r="I418" s="6">
        <v>8</v>
      </c>
      <c r="J418" s="235">
        <v>8</v>
      </c>
      <c r="K418" s="152">
        <v>14</v>
      </c>
      <c r="L418" s="241">
        <v>8</v>
      </c>
      <c r="M418" s="114">
        <v>7</v>
      </c>
      <c r="N418" s="272">
        <v>10</v>
      </c>
      <c r="O418" s="147">
        <v>11</v>
      </c>
      <c r="P418" s="344">
        <v>12</v>
      </c>
      <c r="Q418" s="206">
        <v>11</v>
      </c>
      <c r="R418" s="248">
        <v>12</v>
      </c>
      <c r="S418" s="290">
        <v>26</v>
      </c>
      <c r="T418" s="450">
        <v>25</v>
      </c>
      <c r="U418" s="129">
        <v>24</v>
      </c>
      <c r="V418" s="440">
        <v>27</v>
      </c>
      <c r="W418" s="266">
        <v>30</v>
      </c>
      <c r="X418" s="723">
        <v>32</v>
      </c>
      <c r="Y418" s="363">
        <v>31</v>
      </c>
      <c r="Z418" s="73">
        <v>26</v>
      </c>
      <c r="AA418" s="12"/>
      <c r="AB418" s="12"/>
      <c r="AC418" s="710"/>
      <c r="AD418" s="12"/>
      <c r="AE418" s="12"/>
      <c r="AF418" s="12"/>
      <c r="AG418" s="12"/>
      <c r="AH418" s="12"/>
      <c r="AI418" s="12"/>
      <c r="AJ418" s="327"/>
      <c r="AK418" s="735"/>
      <c r="AL418" s="653">
        <v>46</v>
      </c>
      <c r="AM418" s="484">
        <v>21</v>
      </c>
      <c r="AN418" s="464">
        <v>95</v>
      </c>
      <c r="AO418" s="647">
        <v>71</v>
      </c>
      <c r="AP418" s="371">
        <v>80</v>
      </c>
    </row>
    <row r="419" spans="1:42" x14ac:dyDescent="0.3">
      <c r="A419" s="1685">
        <f t="shared" si="8"/>
        <v>43165</v>
      </c>
      <c r="B419" s="1" t="s">
        <v>1019</v>
      </c>
      <c r="C419" s="10">
        <v>11</v>
      </c>
      <c r="D419" s="6">
        <v>8</v>
      </c>
      <c r="E419" s="61">
        <v>7</v>
      </c>
      <c r="F419" s="79">
        <v>7</v>
      </c>
      <c r="G419" s="7">
        <v>6</v>
      </c>
      <c r="H419" s="24">
        <v>6</v>
      </c>
      <c r="I419" s="45">
        <v>5</v>
      </c>
      <c r="J419" s="12">
        <v>4</v>
      </c>
      <c r="K419" s="173">
        <v>16</v>
      </c>
      <c r="L419" s="508">
        <v>14</v>
      </c>
      <c r="M419" s="139">
        <v>13</v>
      </c>
      <c r="N419" s="182">
        <v>11</v>
      </c>
      <c r="O419" s="8">
        <v>9</v>
      </c>
      <c r="P419" s="272">
        <v>10</v>
      </c>
      <c r="Q419" s="136">
        <v>10</v>
      </c>
      <c r="R419" s="196">
        <v>8</v>
      </c>
      <c r="S419" s="129">
        <v>24</v>
      </c>
      <c r="T419" s="75">
        <v>20</v>
      </c>
      <c r="U419" s="90">
        <v>18</v>
      </c>
      <c r="V419" s="480">
        <v>19</v>
      </c>
      <c r="W419" s="110">
        <v>24</v>
      </c>
      <c r="X419" s="247">
        <v>27</v>
      </c>
      <c r="Y419" s="127">
        <v>27</v>
      </c>
      <c r="Z419" s="197">
        <v>23</v>
      </c>
      <c r="AA419" s="12"/>
      <c r="AB419" s="12"/>
      <c r="AC419" s="12"/>
      <c r="AD419" s="12"/>
      <c r="AE419" s="12"/>
      <c r="AF419" s="12"/>
      <c r="AG419" s="12"/>
      <c r="AH419" s="12"/>
      <c r="AI419" s="594">
        <v>38</v>
      </c>
      <c r="AJ419" s="745"/>
      <c r="AK419" s="12"/>
      <c r="AL419" s="12"/>
      <c r="AM419" s="12"/>
      <c r="AN419" s="12"/>
      <c r="AO419" s="12"/>
      <c r="AP419" s="12"/>
    </row>
    <row r="420" spans="1:42" x14ac:dyDescent="0.3">
      <c r="A420" s="1685">
        <f t="shared" si="8"/>
        <v>43166</v>
      </c>
      <c r="B420" s="1" t="s">
        <v>1020</v>
      </c>
      <c r="C420" s="12">
        <v>3</v>
      </c>
      <c r="D420" s="12">
        <v>4</v>
      </c>
      <c r="E420" s="12">
        <v>4</v>
      </c>
      <c r="F420" s="12">
        <v>3</v>
      </c>
      <c r="G420" s="12">
        <v>1</v>
      </c>
      <c r="H420" s="12">
        <v>5</v>
      </c>
      <c r="I420" s="7">
        <v>6</v>
      </c>
      <c r="J420" s="48">
        <v>5</v>
      </c>
      <c r="K420" s="78">
        <v>6</v>
      </c>
      <c r="L420" s="7">
        <v>6</v>
      </c>
      <c r="M420" s="113">
        <v>6</v>
      </c>
      <c r="N420" s="12">
        <v>5</v>
      </c>
      <c r="O420" s="12">
        <v>2</v>
      </c>
      <c r="P420" s="76">
        <v>5</v>
      </c>
      <c r="Q420" s="5">
        <v>8</v>
      </c>
      <c r="R420" s="216">
        <v>10</v>
      </c>
      <c r="S420" s="117">
        <v>21</v>
      </c>
      <c r="T420" s="90">
        <v>18</v>
      </c>
      <c r="U420" s="50">
        <v>17</v>
      </c>
      <c r="V420" s="226">
        <v>20</v>
      </c>
      <c r="W420" s="297">
        <v>28</v>
      </c>
      <c r="X420" s="333">
        <v>29</v>
      </c>
      <c r="Y420" s="251">
        <v>27</v>
      </c>
      <c r="Z420" s="329">
        <v>23</v>
      </c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</row>
    <row r="421" spans="1:42" x14ac:dyDescent="0.3">
      <c r="A421" s="1685">
        <f t="shared" si="8"/>
        <v>43167</v>
      </c>
      <c r="B421" s="1" t="s">
        <v>1021</v>
      </c>
      <c r="C421" s="12">
        <v>4</v>
      </c>
      <c r="D421" s="12">
        <v>5</v>
      </c>
      <c r="E421" s="12">
        <v>5</v>
      </c>
      <c r="F421" s="12">
        <v>4</v>
      </c>
      <c r="G421" s="12">
        <v>4</v>
      </c>
      <c r="H421" s="48">
        <v>5</v>
      </c>
      <c r="I421" s="63">
        <v>6</v>
      </c>
      <c r="J421" s="60">
        <v>6</v>
      </c>
      <c r="K421" s="26">
        <v>9</v>
      </c>
      <c r="L421" s="220">
        <v>10</v>
      </c>
      <c r="M421" s="102">
        <v>8</v>
      </c>
      <c r="N421" s="4">
        <v>8</v>
      </c>
      <c r="O421" s="24">
        <v>6</v>
      </c>
      <c r="P421" s="114">
        <v>7</v>
      </c>
      <c r="Q421" s="141">
        <v>9</v>
      </c>
      <c r="R421" s="259">
        <v>13</v>
      </c>
      <c r="S421" s="199">
        <v>22</v>
      </c>
      <c r="T421" s="59">
        <v>20</v>
      </c>
      <c r="U421" s="56">
        <v>19</v>
      </c>
      <c r="V421" s="55">
        <v>22</v>
      </c>
      <c r="W421" s="470">
        <v>29</v>
      </c>
      <c r="X421" s="463">
        <v>31</v>
      </c>
      <c r="Y421" s="208">
        <v>29</v>
      </c>
      <c r="Z421" s="229">
        <v>25</v>
      </c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327"/>
      <c r="AO421" s="660">
        <v>24</v>
      </c>
      <c r="AP421" s="12"/>
    </row>
    <row r="422" spans="1:42" x14ac:dyDescent="0.3">
      <c r="A422" s="1685">
        <f t="shared" si="8"/>
        <v>43168</v>
      </c>
      <c r="B422" s="1" t="s">
        <v>1022</v>
      </c>
      <c r="C422" s="44">
        <v>5</v>
      </c>
      <c r="D422" s="7">
        <v>6</v>
      </c>
      <c r="E422" s="65">
        <v>6</v>
      </c>
      <c r="F422" s="45">
        <v>5</v>
      </c>
      <c r="G422" s="12">
        <v>5</v>
      </c>
      <c r="H422" s="24">
        <v>6</v>
      </c>
      <c r="I422" s="46">
        <v>7</v>
      </c>
      <c r="J422" s="225">
        <v>7</v>
      </c>
      <c r="K422" s="416">
        <v>13</v>
      </c>
      <c r="L422" s="376">
        <v>16</v>
      </c>
      <c r="M422" s="221">
        <v>12</v>
      </c>
      <c r="N422" s="272">
        <v>10</v>
      </c>
      <c r="O422" s="85">
        <v>7</v>
      </c>
      <c r="P422" s="46">
        <v>7</v>
      </c>
      <c r="Q422" s="302">
        <v>9</v>
      </c>
      <c r="R422" s="318">
        <v>13</v>
      </c>
      <c r="S422" s="110">
        <v>24</v>
      </c>
      <c r="T422" s="74">
        <v>23</v>
      </c>
      <c r="U422" s="98">
        <v>21</v>
      </c>
      <c r="V422" s="313">
        <v>23</v>
      </c>
      <c r="W422" s="544">
        <v>30</v>
      </c>
      <c r="X422" s="292">
        <v>33</v>
      </c>
      <c r="Y422" s="734">
        <v>31</v>
      </c>
      <c r="Z422" s="325">
        <v>27</v>
      </c>
      <c r="AA422" s="12"/>
      <c r="AB422" s="12"/>
      <c r="AC422" s="12"/>
      <c r="AD422" s="12"/>
      <c r="AE422" s="12"/>
      <c r="AF422" s="12"/>
      <c r="AG422" s="12"/>
      <c r="AH422" s="12"/>
      <c r="AI422" s="541">
        <v>73</v>
      </c>
      <c r="AJ422" s="271">
        <v>100</v>
      </c>
      <c r="AK422" s="358">
        <v>85</v>
      </c>
      <c r="AL422" s="594">
        <v>38</v>
      </c>
      <c r="AM422" s="12"/>
      <c r="AN422" s="465">
        <v>12</v>
      </c>
      <c r="AO422" s="12"/>
      <c r="AP422" s="12"/>
    </row>
    <row r="423" spans="1:42" x14ac:dyDescent="0.3">
      <c r="A423" s="1685">
        <f t="shared" si="8"/>
        <v>43169</v>
      </c>
      <c r="B423" s="43" t="s">
        <v>1023</v>
      </c>
      <c r="C423" s="141">
        <v>9</v>
      </c>
      <c r="D423" s="123">
        <v>7</v>
      </c>
      <c r="E423" s="63">
        <v>6</v>
      </c>
      <c r="F423" s="49">
        <v>6</v>
      </c>
      <c r="G423" s="87">
        <v>6</v>
      </c>
      <c r="H423" s="78">
        <v>6</v>
      </c>
      <c r="I423" s="45">
        <v>5</v>
      </c>
      <c r="J423" s="416">
        <v>13</v>
      </c>
      <c r="K423" s="400">
        <v>19</v>
      </c>
      <c r="L423" s="304">
        <v>16</v>
      </c>
      <c r="M423" s="149">
        <v>14</v>
      </c>
      <c r="N423" s="221">
        <v>12</v>
      </c>
      <c r="O423" s="136">
        <v>10</v>
      </c>
      <c r="P423" s="29">
        <v>12</v>
      </c>
      <c r="Q423" s="183">
        <v>11</v>
      </c>
      <c r="R423" s="679">
        <v>22</v>
      </c>
      <c r="S423" s="514">
        <v>26</v>
      </c>
      <c r="T423" s="129">
        <v>24</v>
      </c>
      <c r="U423" s="195">
        <v>22</v>
      </c>
      <c r="V423" s="214">
        <v>25</v>
      </c>
      <c r="W423" s="430">
        <v>32</v>
      </c>
      <c r="X423" s="314">
        <v>35</v>
      </c>
      <c r="Y423" s="758">
        <v>35</v>
      </c>
      <c r="Z423" s="244">
        <v>28</v>
      </c>
      <c r="AA423" s="12"/>
      <c r="AB423" s="12"/>
      <c r="AC423" s="12"/>
      <c r="AD423" s="12"/>
      <c r="AE423" s="12"/>
      <c r="AF423" s="12"/>
      <c r="AG423" s="12"/>
      <c r="AH423" s="710"/>
      <c r="AI423" s="12"/>
      <c r="AJ423" s="12"/>
      <c r="AK423" s="12"/>
      <c r="AL423" s="12"/>
      <c r="AM423" s="12"/>
      <c r="AN423" s="12"/>
      <c r="AO423" s="477"/>
      <c r="AP423" s="491">
        <v>35</v>
      </c>
    </row>
    <row r="424" spans="1:42" x14ac:dyDescent="0.3">
      <c r="A424" s="1685">
        <f t="shared" si="8"/>
        <v>43170</v>
      </c>
      <c r="B424" s="43" t="s">
        <v>1024</v>
      </c>
      <c r="C424" s="3">
        <v>7</v>
      </c>
      <c r="D424" s="216">
        <v>10</v>
      </c>
      <c r="E424" s="200">
        <v>9</v>
      </c>
      <c r="F424" s="200">
        <v>9</v>
      </c>
      <c r="G424" s="141">
        <v>9</v>
      </c>
      <c r="H424" s="31">
        <v>9</v>
      </c>
      <c r="I424" s="235">
        <v>8</v>
      </c>
      <c r="J424" s="78">
        <v>6</v>
      </c>
      <c r="K424" s="261">
        <v>15</v>
      </c>
      <c r="L424" s="167">
        <v>17</v>
      </c>
      <c r="M424" s="683">
        <v>18</v>
      </c>
      <c r="N424" s="309">
        <v>15</v>
      </c>
      <c r="O424" s="508">
        <v>14</v>
      </c>
      <c r="P424" s="149">
        <v>14</v>
      </c>
      <c r="Q424" s="140">
        <v>13</v>
      </c>
      <c r="R424" s="303">
        <v>10</v>
      </c>
      <c r="S424" s="197">
        <v>23</v>
      </c>
      <c r="T424" s="121">
        <v>20</v>
      </c>
      <c r="U424" s="54">
        <v>17</v>
      </c>
      <c r="V424" s="145">
        <v>18</v>
      </c>
      <c r="W424" s="108">
        <v>22</v>
      </c>
      <c r="X424" s="450">
        <v>25</v>
      </c>
      <c r="Y424" s="229">
        <v>25</v>
      </c>
      <c r="Z424" s="134">
        <v>21</v>
      </c>
      <c r="AA424" s="452">
        <v>2.5</v>
      </c>
      <c r="AB424" s="12"/>
      <c r="AC424" s="12"/>
      <c r="AD424" s="12"/>
      <c r="AE424" s="12"/>
      <c r="AF424" s="12"/>
      <c r="AG424" s="12"/>
      <c r="AH424" s="12"/>
      <c r="AI424" s="271">
        <v>100</v>
      </c>
      <c r="AJ424" s="569">
        <v>59</v>
      </c>
      <c r="AK424" s="465">
        <v>12</v>
      </c>
      <c r="AL424" s="488">
        <v>29</v>
      </c>
      <c r="AM424" s="12"/>
      <c r="AN424" s="12"/>
      <c r="AO424" s="12"/>
      <c r="AP424" s="12"/>
    </row>
    <row r="425" spans="1:42" x14ac:dyDescent="0.3">
      <c r="A425" s="1685">
        <f t="shared" si="8"/>
        <v>43171</v>
      </c>
      <c r="B425" s="1" t="s">
        <v>1025</v>
      </c>
      <c r="C425" s="12">
        <v>4</v>
      </c>
      <c r="D425" s="12">
        <v>3</v>
      </c>
      <c r="E425" s="12">
        <v>2</v>
      </c>
      <c r="F425" s="12">
        <v>2</v>
      </c>
      <c r="G425" s="12">
        <v>2</v>
      </c>
      <c r="H425" s="48">
        <v>5</v>
      </c>
      <c r="I425" s="77">
        <v>8</v>
      </c>
      <c r="J425" s="24">
        <v>6</v>
      </c>
      <c r="K425" s="49">
        <v>6</v>
      </c>
      <c r="L425" s="12">
        <v>4</v>
      </c>
      <c r="M425" s="12">
        <v>3</v>
      </c>
      <c r="N425" s="12">
        <v>2</v>
      </c>
      <c r="O425" s="12">
        <v>2</v>
      </c>
      <c r="P425" s="12">
        <v>4</v>
      </c>
      <c r="Q425" s="27">
        <v>9</v>
      </c>
      <c r="R425" s="322">
        <v>10</v>
      </c>
      <c r="S425" s="226">
        <v>20</v>
      </c>
      <c r="T425" s="21">
        <v>18</v>
      </c>
      <c r="U425" s="41">
        <v>17</v>
      </c>
      <c r="V425" s="59">
        <v>20</v>
      </c>
      <c r="W425" s="440">
        <v>27</v>
      </c>
      <c r="X425" s="251">
        <v>27</v>
      </c>
      <c r="Y425" s="238">
        <v>25</v>
      </c>
      <c r="Z425" s="108">
        <v>22</v>
      </c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</row>
    <row r="426" spans="1:42" x14ac:dyDescent="0.3">
      <c r="A426" s="1685">
        <f t="shared" si="8"/>
        <v>43172</v>
      </c>
      <c r="B426" s="1" t="s">
        <v>1026</v>
      </c>
      <c r="C426" s="7">
        <v>6</v>
      </c>
      <c r="D426" s="45">
        <v>5</v>
      </c>
      <c r="E426" s="62">
        <v>6</v>
      </c>
      <c r="F426" s="62">
        <v>6</v>
      </c>
      <c r="G426" s="76">
        <v>5</v>
      </c>
      <c r="H426" s="66">
        <v>7</v>
      </c>
      <c r="I426" s="62">
        <v>6</v>
      </c>
      <c r="J426" s="12">
        <v>4</v>
      </c>
      <c r="K426" s="222">
        <v>12</v>
      </c>
      <c r="L426" s="136">
        <v>10</v>
      </c>
      <c r="M426" s="181">
        <v>12</v>
      </c>
      <c r="N426" s="29">
        <v>12</v>
      </c>
      <c r="O426" s="141">
        <v>9</v>
      </c>
      <c r="P426" s="242">
        <v>11</v>
      </c>
      <c r="Q426" s="141">
        <v>9</v>
      </c>
      <c r="R426" s="241">
        <v>8</v>
      </c>
      <c r="S426" s="224">
        <v>21</v>
      </c>
      <c r="T426" s="67">
        <v>20</v>
      </c>
      <c r="U426" s="68">
        <v>19</v>
      </c>
      <c r="V426" s="98">
        <v>21</v>
      </c>
      <c r="W426" s="119">
        <v>27</v>
      </c>
      <c r="X426" s="265">
        <v>31</v>
      </c>
      <c r="Y426" s="441">
        <v>30</v>
      </c>
      <c r="Z426" s="126">
        <v>24</v>
      </c>
      <c r="AA426" s="12"/>
      <c r="AB426" s="12"/>
      <c r="AC426" s="12"/>
      <c r="AD426" s="12"/>
      <c r="AE426" s="12"/>
      <c r="AF426" s="12"/>
      <c r="AG426" s="12"/>
      <c r="AH426" s="12"/>
      <c r="AI426" s="12"/>
      <c r="AJ426" s="356">
        <v>7</v>
      </c>
      <c r="AK426" s="12"/>
      <c r="AL426" s="12"/>
      <c r="AM426" s="12"/>
      <c r="AN426" s="12"/>
      <c r="AO426" s="12"/>
      <c r="AP426" s="12"/>
    </row>
    <row r="427" spans="1:42" x14ac:dyDescent="0.3">
      <c r="A427" s="1685">
        <f t="shared" si="8"/>
        <v>43173</v>
      </c>
      <c r="B427" s="1" t="s">
        <v>1027</v>
      </c>
      <c r="C427" s="12">
        <v>4</v>
      </c>
      <c r="D427" s="12">
        <v>3</v>
      </c>
      <c r="E427" s="12">
        <v>4</v>
      </c>
      <c r="F427" s="12">
        <v>5</v>
      </c>
      <c r="G427" s="76">
        <v>5</v>
      </c>
      <c r="H427" s="12">
        <v>1</v>
      </c>
      <c r="I427" s="12">
        <v>2</v>
      </c>
      <c r="J427" s="12">
        <v>2</v>
      </c>
      <c r="K427" s="3">
        <v>7</v>
      </c>
      <c r="L427" s="87">
        <v>6</v>
      </c>
      <c r="M427" s="64">
        <v>7</v>
      </c>
      <c r="N427" s="26">
        <v>9</v>
      </c>
      <c r="O427" s="235">
        <v>8</v>
      </c>
      <c r="P427" s="12">
        <v>3</v>
      </c>
      <c r="Q427" s="12">
        <v>5</v>
      </c>
      <c r="R427" s="12">
        <v>4</v>
      </c>
      <c r="S427" s="39">
        <v>23</v>
      </c>
      <c r="T427" s="98">
        <v>21</v>
      </c>
      <c r="U427" s="130">
        <v>20</v>
      </c>
      <c r="V427" s="111">
        <v>22</v>
      </c>
      <c r="W427" s="434">
        <v>28</v>
      </c>
      <c r="X427" s="252">
        <v>27</v>
      </c>
      <c r="Y427" s="368">
        <v>29</v>
      </c>
      <c r="Z427" s="126">
        <v>24</v>
      </c>
      <c r="AA427" s="12"/>
      <c r="AB427" s="12"/>
      <c r="AC427" s="12"/>
      <c r="AD427" s="12"/>
      <c r="AE427" s="12"/>
      <c r="AF427" s="12"/>
      <c r="AG427" s="278">
        <v>0.1</v>
      </c>
      <c r="AH427" s="712">
        <v>0.3</v>
      </c>
      <c r="AI427" s="12"/>
      <c r="AJ427" s="12"/>
      <c r="AK427" s="477"/>
      <c r="AL427" s="327"/>
      <c r="AM427" s="356">
        <v>7</v>
      </c>
      <c r="AN427" s="705">
        <v>45</v>
      </c>
      <c r="AO427" s="282"/>
      <c r="AP427" s="490">
        <v>51</v>
      </c>
    </row>
    <row r="428" spans="1:42" x14ac:dyDescent="0.3">
      <c r="A428" s="1685">
        <f t="shared" si="8"/>
        <v>43174</v>
      </c>
      <c r="B428" s="1" t="s">
        <v>1028</v>
      </c>
      <c r="C428" s="12">
        <v>3</v>
      </c>
      <c r="D428" s="10">
        <v>11</v>
      </c>
      <c r="E428" s="317">
        <v>14</v>
      </c>
      <c r="F428" s="259">
        <v>13</v>
      </c>
      <c r="G428" s="86">
        <v>9</v>
      </c>
      <c r="H428" s="61">
        <v>7</v>
      </c>
      <c r="I428" s="12">
        <v>5</v>
      </c>
      <c r="J428" s="12">
        <v>1</v>
      </c>
      <c r="K428" s="12">
        <v>4</v>
      </c>
      <c r="L428" s="330">
        <v>23</v>
      </c>
      <c r="M428" s="258">
        <v>27</v>
      </c>
      <c r="N428" s="781">
        <v>25</v>
      </c>
      <c r="O428" s="174">
        <v>15</v>
      </c>
      <c r="P428" s="181">
        <v>12</v>
      </c>
      <c r="Q428" s="77">
        <v>8</v>
      </c>
      <c r="R428" s="12">
        <v>2</v>
      </c>
      <c r="S428" s="111">
        <v>22</v>
      </c>
      <c r="T428" s="121">
        <v>20</v>
      </c>
      <c r="U428" s="218">
        <v>17</v>
      </c>
      <c r="V428" s="22">
        <v>16</v>
      </c>
      <c r="W428" s="291">
        <v>21</v>
      </c>
      <c r="X428" s="237">
        <v>24</v>
      </c>
      <c r="Y428" s="237">
        <v>24</v>
      </c>
      <c r="Z428" s="130">
        <v>20</v>
      </c>
      <c r="AA428" s="742">
        <v>0.9</v>
      </c>
      <c r="AB428" s="12"/>
      <c r="AC428" s="12"/>
      <c r="AD428" s="12"/>
      <c r="AE428" s="12"/>
      <c r="AF428" s="12"/>
      <c r="AG428" s="12"/>
      <c r="AH428" s="12"/>
      <c r="AI428" s="582">
        <v>88</v>
      </c>
      <c r="AJ428" s="343">
        <v>59</v>
      </c>
      <c r="AK428" s="779"/>
      <c r="AL428" s="327"/>
      <c r="AM428" s="12"/>
      <c r="AN428" s="12"/>
      <c r="AO428" s="12"/>
      <c r="AP428" s="12"/>
    </row>
    <row r="429" spans="1:42" x14ac:dyDescent="0.3">
      <c r="A429" s="1685">
        <f t="shared" si="8"/>
        <v>43175</v>
      </c>
      <c r="B429" s="1" t="s">
        <v>1029</v>
      </c>
      <c r="C429" s="12">
        <v>2</v>
      </c>
      <c r="D429" s="12">
        <v>2</v>
      </c>
      <c r="E429" s="65">
        <v>6</v>
      </c>
      <c r="F429" s="60">
        <v>6</v>
      </c>
      <c r="G429" s="7">
        <v>6</v>
      </c>
      <c r="H429" s="65">
        <v>6</v>
      </c>
      <c r="I429" s="48">
        <v>5</v>
      </c>
      <c r="J429" s="12">
        <v>4</v>
      </c>
      <c r="K429" s="12">
        <v>2</v>
      </c>
      <c r="L429" s="12">
        <v>3</v>
      </c>
      <c r="M429" s="272">
        <v>10</v>
      </c>
      <c r="N429" s="142">
        <v>12</v>
      </c>
      <c r="O429" s="8">
        <v>9</v>
      </c>
      <c r="P429" s="235">
        <v>8</v>
      </c>
      <c r="Q429" s="31">
        <v>9</v>
      </c>
      <c r="R429" s="26">
        <v>9</v>
      </c>
      <c r="S429" s="58">
        <v>19</v>
      </c>
      <c r="T429" s="69">
        <v>18</v>
      </c>
      <c r="U429" s="53">
        <v>17</v>
      </c>
      <c r="V429" s="243">
        <v>19</v>
      </c>
      <c r="W429" s="129">
        <v>24</v>
      </c>
      <c r="X429" s="119">
        <v>27</v>
      </c>
      <c r="Y429" s="418">
        <v>27</v>
      </c>
      <c r="Z429" s="111">
        <v>22</v>
      </c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</row>
    <row r="430" spans="1:42" x14ac:dyDescent="0.3">
      <c r="A430" s="1685">
        <f t="shared" si="8"/>
        <v>43176</v>
      </c>
      <c r="B430" s="43" t="s">
        <v>1030</v>
      </c>
      <c r="C430" s="62">
        <v>6</v>
      </c>
      <c r="D430" s="85">
        <v>7</v>
      </c>
      <c r="E430" s="123">
        <v>7</v>
      </c>
      <c r="F430" s="7">
        <v>6</v>
      </c>
      <c r="G430" s="64">
        <v>7</v>
      </c>
      <c r="H430" s="114">
        <v>7</v>
      </c>
      <c r="I430" s="12">
        <v>4</v>
      </c>
      <c r="J430" s="114">
        <v>7</v>
      </c>
      <c r="K430" s="221">
        <v>12</v>
      </c>
      <c r="L430" s="165">
        <v>16</v>
      </c>
      <c r="M430" s="462">
        <v>17</v>
      </c>
      <c r="N430" s="261">
        <v>15</v>
      </c>
      <c r="O430" s="317">
        <v>14</v>
      </c>
      <c r="P430" s="232">
        <v>13</v>
      </c>
      <c r="Q430" s="26">
        <v>9</v>
      </c>
      <c r="R430" s="780">
        <v>19</v>
      </c>
      <c r="S430" s="19">
        <v>21</v>
      </c>
      <c r="T430" s="224">
        <v>21</v>
      </c>
      <c r="U430" s="233">
        <v>22</v>
      </c>
      <c r="V430" s="74">
        <v>23</v>
      </c>
      <c r="W430" s="133">
        <v>20</v>
      </c>
      <c r="X430" s="469">
        <v>28</v>
      </c>
      <c r="Y430" s="208">
        <v>29</v>
      </c>
      <c r="Z430" s="514">
        <v>26</v>
      </c>
      <c r="AA430" s="12"/>
      <c r="AB430" s="12"/>
      <c r="AC430" s="12"/>
      <c r="AD430" s="12"/>
      <c r="AE430" s="824">
        <v>0.7</v>
      </c>
      <c r="AF430" s="714"/>
      <c r="AG430" s="714"/>
      <c r="AH430" s="278">
        <v>0.1</v>
      </c>
      <c r="AI430" s="12"/>
      <c r="AJ430" s="12"/>
      <c r="AK430" s="12"/>
      <c r="AL430" s="12"/>
      <c r="AM430" s="12"/>
      <c r="AN430" s="12"/>
      <c r="AO430" s="12"/>
      <c r="AP430" s="12"/>
    </row>
    <row r="431" spans="1:42" x14ac:dyDescent="0.3">
      <c r="A431" s="1685">
        <f t="shared" si="8"/>
        <v>43177</v>
      </c>
      <c r="B431" s="43" t="s">
        <v>1031</v>
      </c>
      <c r="C431" s="85">
        <v>7</v>
      </c>
      <c r="D431" s="12">
        <v>4</v>
      </c>
      <c r="E431" s="12">
        <v>2</v>
      </c>
      <c r="F431" s="123">
        <v>7</v>
      </c>
      <c r="G431" s="344">
        <v>12</v>
      </c>
      <c r="H431" s="345">
        <v>12</v>
      </c>
      <c r="I431" s="183">
        <v>11</v>
      </c>
      <c r="J431" s="141">
        <v>9</v>
      </c>
      <c r="K431" s="169">
        <v>18</v>
      </c>
      <c r="L431" s="29">
        <v>12</v>
      </c>
      <c r="M431" s="12">
        <v>5</v>
      </c>
      <c r="N431" s="401">
        <v>20</v>
      </c>
      <c r="O431" s="323">
        <v>21</v>
      </c>
      <c r="P431" s="821">
        <v>25</v>
      </c>
      <c r="Q431" s="567">
        <v>20</v>
      </c>
      <c r="R431" s="797">
        <v>22</v>
      </c>
      <c r="S431" s="198">
        <v>24</v>
      </c>
      <c r="T431" s="213">
        <v>24</v>
      </c>
      <c r="U431" s="329">
        <v>23</v>
      </c>
      <c r="V431" s="450">
        <v>25</v>
      </c>
      <c r="W431" s="109">
        <v>23</v>
      </c>
      <c r="X431" s="135">
        <v>19</v>
      </c>
      <c r="Y431" s="349">
        <v>23</v>
      </c>
      <c r="Z431" s="107">
        <v>20</v>
      </c>
      <c r="AA431" s="791">
        <v>0.5</v>
      </c>
      <c r="AB431" s="855">
        <v>2.4</v>
      </c>
      <c r="AC431" s="475">
        <v>5.7</v>
      </c>
      <c r="AD431" s="475">
        <v>5.7</v>
      </c>
      <c r="AE431" s="817">
        <v>1.2</v>
      </c>
      <c r="AF431" s="791">
        <v>0.5</v>
      </c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</row>
    <row r="432" spans="1:42" x14ac:dyDescent="0.3">
      <c r="A432" s="1685">
        <f t="shared" si="8"/>
        <v>43178</v>
      </c>
      <c r="B432" s="1" t="s">
        <v>1032</v>
      </c>
      <c r="C432" s="122">
        <v>10</v>
      </c>
      <c r="D432" s="47">
        <v>8</v>
      </c>
      <c r="E432" s="45">
        <v>5</v>
      </c>
      <c r="F432" s="78">
        <v>6</v>
      </c>
      <c r="G432" s="60">
        <v>6</v>
      </c>
      <c r="H432" s="65">
        <v>6</v>
      </c>
      <c r="I432" s="12">
        <v>4</v>
      </c>
      <c r="J432" s="12">
        <v>4</v>
      </c>
      <c r="K432" s="374">
        <v>21</v>
      </c>
      <c r="L432" s="780">
        <v>19</v>
      </c>
      <c r="M432" s="136">
        <v>10</v>
      </c>
      <c r="N432" s="220">
        <v>10</v>
      </c>
      <c r="O432" s="322">
        <v>10</v>
      </c>
      <c r="P432" s="5">
        <v>8</v>
      </c>
      <c r="Q432" s="7">
        <v>6</v>
      </c>
      <c r="R432" s="7">
        <v>6</v>
      </c>
      <c r="S432" s="37">
        <v>18</v>
      </c>
      <c r="T432" s="42">
        <v>17</v>
      </c>
      <c r="U432" s="112">
        <v>16</v>
      </c>
      <c r="V432" s="18">
        <v>17</v>
      </c>
      <c r="W432" s="39">
        <v>23</v>
      </c>
      <c r="X432" s="253">
        <v>26</v>
      </c>
      <c r="Y432" s="421">
        <v>25</v>
      </c>
      <c r="Z432" s="224">
        <v>21</v>
      </c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</row>
    <row r="433" spans="1:42" x14ac:dyDescent="0.3">
      <c r="A433" s="1685">
        <f t="shared" si="8"/>
        <v>43179</v>
      </c>
      <c r="B433" s="1" t="s">
        <v>1033</v>
      </c>
      <c r="C433" s="12">
        <v>4</v>
      </c>
      <c r="D433" s="48">
        <v>5</v>
      </c>
      <c r="E433" s="62">
        <v>6</v>
      </c>
      <c r="F433" s="66">
        <v>7</v>
      </c>
      <c r="G433" s="3">
        <v>7</v>
      </c>
      <c r="H433" s="27">
        <v>9</v>
      </c>
      <c r="I433" s="8">
        <v>9</v>
      </c>
      <c r="J433" s="30">
        <v>11</v>
      </c>
      <c r="K433" s="63">
        <v>6</v>
      </c>
      <c r="L433" s="200">
        <v>9</v>
      </c>
      <c r="M433" s="30">
        <v>11</v>
      </c>
      <c r="N433" s="259">
        <v>13</v>
      </c>
      <c r="O433" s="345">
        <v>12</v>
      </c>
      <c r="P433" s="259">
        <v>13</v>
      </c>
      <c r="Q433" s="232">
        <v>13</v>
      </c>
      <c r="R433" s="337">
        <v>17</v>
      </c>
      <c r="S433" s="68">
        <v>19</v>
      </c>
      <c r="T433" s="219">
        <v>18</v>
      </c>
      <c r="U433" s="22">
        <v>16</v>
      </c>
      <c r="V433" s="58">
        <v>19</v>
      </c>
      <c r="W433" s="431">
        <v>24</v>
      </c>
      <c r="X433" s="127">
        <v>27</v>
      </c>
      <c r="Y433" s="198">
        <v>24</v>
      </c>
      <c r="Z433" s="67">
        <v>20</v>
      </c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</row>
    <row r="434" spans="1:42" x14ac:dyDescent="0.3">
      <c r="A434" s="1685">
        <f t="shared" si="8"/>
        <v>43180</v>
      </c>
      <c r="B434" s="1" t="s">
        <v>1034</v>
      </c>
      <c r="C434" s="122">
        <v>10</v>
      </c>
      <c r="D434" s="26">
        <v>9</v>
      </c>
      <c r="E434" s="3">
        <v>7</v>
      </c>
      <c r="F434" s="3">
        <v>7</v>
      </c>
      <c r="G434" s="62">
        <v>6</v>
      </c>
      <c r="H434" s="123">
        <v>7</v>
      </c>
      <c r="I434" s="4">
        <v>8</v>
      </c>
      <c r="J434" s="64">
        <v>7</v>
      </c>
      <c r="K434" s="389">
        <v>16</v>
      </c>
      <c r="L434" s="138">
        <v>15</v>
      </c>
      <c r="M434" s="508">
        <v>14</v>
      </c>
      <c r="N434" s="248">
        <v>12</v>
      </c>
      <c r="O434" s="241">
        <v>8</v>
      </c>
      <c r="P434" s="3">
        <v>7</v>
      </c>
      <c r="Q434" s="220">
        <v>10</v>
      </c>
      <c r="R434" s="146">
        <v>12</v>
      </c>
      <c r="S434" s="132">
        <v>17</v>
      </c>
      <c r="T434" s="88">
        <v>15</v>
      </c>
      <c r="U434" s="33">
        <v>14</v>
      </c>
      <c r="V434" s="52">
        <v>16</v>
      </c>
      <c r="W434" s="75">
        <v>20</v>
      </c>
      <c r="X434" s="55">
        <v>22</v>
      </c>
      <c r="Y434" s="59">
        <v>20</v>
      </c>
      <c r="Z434" s="80">
        <v>18</v>
      </c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</row>
    <row r="435" spans="1:42" x14ac:dyDescent="0.3">
      <c r="A435" s="1685">
        <f t="shared" si="8"/>
        <v>43181</v>
      </c>
      <c r="B435" s="1" t="s">
        <v>1035</v>
      </c>
      <c r="C435" s="102">
        <v>8</v>
      </c>
      <c r="D435" s="47">
        <v>8</v>
      </c>
      <c r="E435" s="241">
        <v>8</v>
      </c>
      <c r="F435" s="196">
        <v>8</v>
      </c>
      <c r="G435" s="46">
        <v>7</v>
      </c>
      <c r="H435" s="12">
        <v>5</v>
      </c>
      <c r="I435" s="12">
        <v>4</v>
      </c>
      <c r="J435" s="49">
        <v>6</v>
      </c>
      <c r="K435" s="155">
        <v>16</v>
      </c>
      <c r="L435" s="337">
        <v>17</v>
      </c>
      <c r="M435" s="336">
        <v>17</v>
      </c>
      <c r="N435" s="155">
        <v>16</v>
      </c>
      <c r="O435" s="322">
        <v>10</v>
      </c>
      <c r="P435" s="7">
        <v>6</v>
      </c>
      <c r="Q435" s="49">
        <v>6</v>
      </c>
      <c r="R435" s="175">
        <v>13</v>
      </c>
      <c r="S435" s="145">
        <v>18</v>
      </c>
      <c r="T435" s="218">
        <v>17</v>
      </c>
      <c r="U435" s="23">
        <v>16</v>
      </c>
      <c r="V435" s="84">
        <v>18</v>
      </c>
      <c r="W435" s="109">
        <v>23</v>
      </c>
      <c r="X435" s="325">
        <v>27</v>
      </c>
      <c r="Y435" s="118">
        <v>25</v>
      </c>
      <c r="Z435" s="125">
        <v>23</v>
      </c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</row>
    <row r="436" spans="1:42" x14ac:dyDescent="0.3">
      <c r="A436" s="1685">
        <f t="shared" si="8"/>
        <v>43182</v>
      </c>
      <c r="B436" s="1" t="s">
        <v>1036</v>
      </c>
      <c r="C436" s="113">
        <v>6</v>
      </c>
      <c r="D436" s="64">
        <v>7</v>
      </c>
      <c r="E436" s="46">
        <v>7</v>
      </c>
      <c r="F436" s="87">
        <v>6</v>
      </c>
      <c r="G436" s="60">
        <v>6</v>
      </c>
      <c r="H436" s="113">
        <v>6</v>
      </c>
      <c r="I436" s="12">
        <v>4</v>
      </c>
      <c r="J436" s="12">
        <v>3</v>
      </c>
      <c r="K436" s="174">
        <v>15</v>
      </c>
      <c r="L436" s="289">
        <v>19</v>
      </c>
      <c r="M436" s="336">
        <v>17</v>
      </c>
      <c r="N436" s="308">
        <v>13</v>
      </c>
      <c r="O436" s="10">
        <v>11</v>
      </c>
      <c r="P436" s="303">
        <v>10</v>
      </c>
      <c r="Q436" s="86">
        <v>9</v>
      </c>
      <c r="R436" s="12">
        <v>5</v>
      </c>
      <c r="S436" s="55">
        <v>22</v>
      </c>
      <c r="T436" s="224">
        <v>21</v>
      </c>
      <c r="U436" s="67">
        <v>20</v>
      </c>
      <c r="V436" s="38">
        <v>22</v>
      </c>
      <c r="W436" s="211">
        <v>28</v>
      </c>
      <c r="X436" s="363">
        <v>31</v>
      </c>
      <c r="Y436" s="469">
        <v>28</v>
      </c>
      <c r="Z436" s="240">
        <v>26</v>
      </c>
      <c r="AA436" s="12"/>
      <c r="AB436" s="12"/>
      <c r="AC436" s="12"/>
      <c r="AD436" s="12"/>
      <c r="AE436" s="12"/>
      <c r="AF436" s="12"/>
      <c r="AG436" s="12"/>
      <c r="AH436" s="710"/>
      <c r="AI436" s="12"/>
      <c r="AJ436" s="12"/>
      <c r="AK436" s="12"/>
      <c r="AL436" s="12"/>
      <c r="AM436" s="12"/>
      <c r="AN436" s="12"/>
      <c r="AO436" s="12"/>
      <c r="AP436" s="12"/>
    </row>
    <row r="437" spans="1:42" x14ac:dyDescent="0.3">
      <c r="A437" s="1685">
        <f t="shared" si="8"/>
        <v>43183</v>
      </c>
      <c r="B437" s="43" t="s">
        <v>1037</v>
      </c>
      <c r="C437" s="12">
        <v>3</v>
      </c>
      <c r="D437" s="44">
        <v>5</v>
      </c>
      <c r="E437" s="12">
        <v>5</v>
      </c>
      <c r="F437" s="12">
        <v>5</v>
      </c>
      <c r="G437" s="66">
        <v>7</v>
      </c>
      <c r="H437" s="79">
        <v>7</v>
      </c>
      <c r="I437" s="65">
        <v>6</v>
      </c>
      <c r="J437" s="12">
        <v>1</v>
      </c>
      <c r="K437" s="12">
        <v>5</v>
      </c>
      <c r="L437" s="176">
        <v>14</v>
      </c>
      <c r="M437" s="206">
        <v>11</v>
      </c>
      <c r="N437" s="141">
        <v>9</v>
      </c>
      <c r="O437" s="29">
        <v>12</v>
      </c>
      <c r="P437" s="11">
        <v>10</v>
      </c>
      <c r="Q437" s="322">
        <v>10</v>
      </c>
      <c r="R437" s="12">
        <v>3</v>
      </c>
      <c r="S437" s="125">
        <v>23</v>
      </c>
      <c r="T437" s="99">
        <v>22</v>
      </c>
      <c r="U437" s="107">
        <v>20</v>
      </c>
      <c r="V437" s="98">
        <v>21</v>
      </c>
      <c r="W437" s="341">
        <v>24</v>
      </c>
      <c r="X437" s="128">
        <v>26</v>
      </c>
      <c r="Y437" s="237">
        <v>24</v>
      </c>
      <c r="Z437" s="349">
        <v>23</v>
      </c>
      <c r="AA437" s="811">
        <v>0.4</v>
      </c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</row>
    <row r="438" spans="1:42" x14ac:dyDescent="0.3">
      <c r="A438" s="1685">
        <f t="shared" si="8"/>
        <v>43184</v>
      </c>
      <c r="B438" s="43" t="s">
        <v>1038</v>
      </c>
      <c r="C438" s="86">
        <v>9</v>
      </c>
      <c r="D438" s="150">
        <v>15</v>
      </c>
      <c r="E438" s="345">
        <v>12</v>
      </c>
      <c r="F438" s="242">
        <v>11</v>
      </c>
      <c r="G438" s="196">
        <v>8</v>
      </c>
      <c r="H438" s="114">
        <v>7</v>
      </c>
      <c r="I438" s="123">
        <v>7</v>
      </c>
      <c r="J438" s="12">
        <v>5</v>
      </c>
      <c r="K438" s="261">
        <v>15</v>
      </c>
      <c r="L438" s="473">
        <v>25</v>
      </c>
      <c r="M438" s="374">
        <v>21</v>
      </c>
      <c r="N438" s="780">
        <v>19</v>
      </c>
      <c r="O438" s="181">
        <v>12</v>
      </c>
      <c r="P438" s="242">
        <v>11</v>
      </c>
      <c r="Q438" s="217">
        <v>10</v>
      </c>
      <c r="R438" s="196">
        <v>8</v>
      </c>
      <c r="S438" s="83">
        <v>18</v>
      </c>
      <c r="T438" s="17">
        <v>15</v>
      </c>
      <c r="U438" s="187">
        <v>14</v>
      </c>
      <c r="V438" s="236">
        <v>14</v>
      </c>
      <c r="W438" s="37">
        <v>18</v>
      </c>
      <c r="X438" s="91">
        <v>21</v>
      </c>
      <c r="Y438" s="40">
        <v>20</v>
      </c>
      <c r="Z438" s="22">
        <v>16</v>
      </c>
      <c r="AA438" s="766">
        <v>1</v>
      </c>
      <c r="AB438" s="451">
        <v>2.4</v>
      </c>
      <c r="AC438" s="791">
        <v>0.5</v>
      </c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</row>
    <row r="439" spans="1:42" x14ac:dyDescent="0.3">
      <c r="A439" s="1685">
        <f t="shared" si="8"/>
        <v>43185</v>
      </c>
      <c r="B439" s="1" t="s">
        <v>1039</v>
      </c>
      <c r="C439" s="12">
        <v>3</v>
      </c>
      <c r="D439" s="12">
        <v>1</v>
      </c>
      <c r="E439" s="12">
        <v>1</v>
      </c>
      <c r="F439" s="12">
        <v>2</v>
      </c>
      <c r="G439" s="65">
        <v>6</v>
      </c>
      <c r="H439" s="78">
        <v>6</v>
      </c>
      <c r="I439" s="78">
        <v>6</v>
      </c>
      <c r="J439" s="78">
        <v>6</v>
      </c>
      <c r="K439" s="12">
        <v>4</v>
      </c>
      <c r="L439" s="12">
        <v>2</v>
      </c>
      <c r="M439" s="12">
        <v>1</v>
      </c>
      <c r="N439" s="12">
        <v>5</v>
      </c>
      <c r="O439" s="46">
        <v>7</v>
      </c>
      <c r="P439" s="85">
        <v>7</v>
      </c>
      <c r="Q439" s="235">
        <v>8</v>
      </c>
      <c r="R439" s="217">
        <v>10</v>
      </c>
      <c r="S439" s="13">
        <v>15</v>
      </c>
      <c r="T439" s="89">
        <v>14</v>
      </c>
      <c r="U439" s="93">
        <v>14</v>
      </c>
      <c r="V439" s="50">
        <v>17</v>
      </c>
      <c r="W439" s="91">
        <v>21</v>
      </c>
      <c r="X439" s="195">
        <v>22</v>
      </c>
      <c r="Y439" s="291">
        <v>21</v>
      </c>
      <c r="Z439" s="57">
        <v>19</v>
      </c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</row>
    <row r="440" spans="1:42" x14ac:dyDescent="0.3">
      <c r="A440" s="1685">
        <f t="shared" si="8"/>
        <v>43186</v>
      </c>
      <c r="B440" s="1" t="s">
        <v>1040</v>
      </c>
      <c r="C440" s="113">
        <v>6</v>
      </c>
      <c r="D440" s="62">
        <v>6</v>
      </c>
      <c r="E440" s="12">
        <v>5</v>
      </c>
      <c r="F440" s="44">
        <v>5</v>
      </c>
      <c r="G440" s="60">
        <v>6</v>
      </c>
      <c r="H440" s="4">
        <v>8</v>
      </c>
      <c r="I440" s="225">
        <v>7</v>
      </c>
      <c r="J440" s="49">
        <v>6</v>
      </c>
      <c r="K440" s="232">
        <v>13</v>
      </c>
      <c r="L440" s="29">
        <v>12</v>
      </c>
      <c r="M440" s="272">
        <v>10</v>
      </c>
      <c r="N440" s="272">
        <v>10</v>
      </c>
      <c r="O440" s="27">
        <v>9</v>
      </c>
      <c r="P440" s="206">
        <v>11</v>
      </c>
      <c r="Q440" s="222">
        <v>12</v>
      </c>
      <c r="R440" s="175">
        <v>13</v>
      </c>
      <c r="S440" s="37">
        <v>18</v>
      </c>
      <c r="T440" s="132">
        <v>17</v>
      </c>
      <c r="U440" s="489">
        <v>16</v>
      </c>
      <c r="V440" s="81">
        <v>18</v>
      </c>
      <c r="W440" s="205">
        <v>22</v>
      </c>
      <c r="X440" s="227">
        <v>25</v>
      </c>
      <c r="Y440" s="129">
        <v>24</v>
      </c>
      <c r="Z440" s="249">
        <v>21</v>
      </c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</row>
    <row r="441" spans="1:42" x14ac:dyDescent="0.3">
      <c r="A441" s="1685">
        <f t="shared" si="8"/>
        <v>43187</v>
      </c>
      <c r="B441" s="1" t="s">
        <v>1041</v>
      </c>
      <c r="C441" s="77">
        <v>8</v>
      </c>
      <c r="D441" s="225">
        <v>7</v>
      </c>
      <c r="E441" s="24">
        <v>6</v>
      </c>
      <c r="F441" s="12">
        <v>4</v>
      </c>
      <c r="G441" s="12">
        <v>4</v>
      </c>
      <c r="H441" s="12">
        <v>5</v>
      </c>
      <c r="I441" s="12">
        <v>5</v>
      </c>
      <c r="J441" s="12">
        <v>4</v>
      </c>
      <c r="K441" s="462">
        <v>17</v>
      </c>
      <c r="L441" s="402">
        <v>17</v>
      </c>
      <c r="M441" s="344">
        <v>12</v>
      </c>
      <c r="N441" s="114">
        <v>7</v>
      </c>
      <c r="O441" s="87">
        <v>6</v>
      </c>
      <c r="P441" s="77">
        <v>8</v>
      </c>
      <c r="Q441" s="241">
        <v>8</v>
      </c>
      <c r="R441" s="25">
        <v>8</v>
      </c>
      <c r="S441" s="121">
        <v>20</v>
      </c>
      <c r="T441" s="458">
        <v>19</v>
      </c>
      <c r="U441" s="135">
        <v>19</v>
      </c>
      <c r="V441" s="67">
        <v>20</v>
      </c>
      <c r="W441" s="195">
        <v>22</v>
      </c>
      <c r="X441" s="414">
        <v>28</v>
      </c>
      <c r="Y441" s="127">
        <v>27</v>
      </c>
      <c r="Z441" s="125">
        <v>23</v>
      </c>
      <c r="AA441" s="12"/>
      <c r="AB441" s="12"/>
      <c r="AC441" s="12"/>
      <c r="AD441" s="710"/>
      <c r="AE441" s="12"/>
      <c r="AF441" s="710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</row>
    <row r="442" spans="1:42" x14ac:dyDescent="0.3">
      <c r="A442" s="1685">
        <f t="shared" si="8"/>
        <v>43188</v>
      </c>
      <c r="B442" s="1" t="s">
        <v>1042</v>
      </c>
      <c r="C442" s="12">
        <v>3</v>
      </c>
      <c r="D442" s="12">
        <v>4</v>
      </c>
      <c r="E442" s="12">
        <v>3</v>
      </c>
      <c r="F442" s="12">
        <v>4</v>
      </c>
      <c r="G442" s="12">
        <v>3</v>
      </c>
      <c r="H442" s="12">
        <v>3</v>
      </c>
      <c r="I442" s="12">
        <v>5</v>
      </c>
      <c r="J442" s="12">
        <v>4</v>
      </c>
      <c r="K442" s="48">
        <v>5</v>
      </c>
      <c r="L442" s="102">
        <v>8</v>
      </c>
      <c r="M442" s="7">
        <v>6</v>
      </c>
      <c r="N442" s="4">
        <v>8</v>
      </c>
      <c r="O442" s="76">
        <v>5</v>
      </c>
      <c r="P442" s="48">
        <v>5</v>
      </c>
      <c r="Q442" s="46">
        <v>7</v>
      </c>
      <c r="R442" s="79">
        <v>7</v>
      </c>
      <c r="S442" s="38">
        <v>22</v>
      </c>
      <c r="T442" s="121">
        <v>20</v>
      </c>
      <c r="U442" s="70">
        <v>20</v>
      </c>
      <c r="V442" s="108">
        <v>22</v>
      </c>
      <c r="W442" s="246">
        <v>29</v>
      </c>
      <c r="X442" s="438">
        <v>31</v>
      </c>
      <c r="Y442" s="333">
        <v>29</v>
      </c>
      <c r="Z442" s="421">
        <v>25</v>
      </c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</row>
    <row r="443" spans="1:42" x14ac:dyDescent="0.3">
      <c r="A443" s="1685">
        <f t="shared" si="8"/>
        <v>43189</v>
      </c>
      <c r="B443" s="1" t="s">
        <v>1043</v>
      </c>
      <c r="C443" s="12">
        <v>4</v>
      </c>
      <c r="D443" s="12">
        <v>3</v>
      </c>
      <c r="E443" s="12">
        <v>3</v>
      </c>
      <c r="F443" s="12">
        <v>2</v>
      </c>
      <c r="G443" s="12">
        <v>1</v>
      </c>
      <c r="H443" s="12">
        <v>3</v>
      </c>
      <c r="I443" s="113">
        <v>6</v>
      </c>
      <c r="J443" s="12">
        <v>5</v>
      </c>
      <c r="K443" s="241">
        <v>8</v>
      </c>
      <c r="L443" s="44">
        <v>5</v>
      </c>
      <c r="M443" s="12">
        <v>5</v>
      </c>
      <c r="N443" s="12">
        <v>3</v>
      </c>
      <c r="O443" s="12">
        <v>2</v>
      </c>
      <c r="P443" s="12">
        <v>4</v>
      </c>
      <c r="Q443" s="26">
        <v>9</v>
      </c>
      <c r="R443" s="8">
        <v>9</v>
      </c>
      <c r="S443" s="326">
        <v>23</v>
      </c>
      <c r="T443" s="199">
        <v>22</v>
      </c>
      <c r="U443" s="20">
        <v>21</v>
      </c>
      <c r="V443" s="110">
        <v>24</v>
      </c>
      <c r="W443" s="531">
        <v>30</v>
      </c>
      <c r="X443" s="535">
        <v>32</v>
      </c>
      <c r="Y443" s="476">
        <v>29</v>
      </c>
      <c r="Z443" s="204">
        <v>26</v>
      </c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</row>
    <row r="444" spans="1:42" x14ac:dyDescent="0.3">
      <c r="A444" s="1685">
        <f t="shared" si="8"/>
        <v>43190</v>
      </c>
      <c r="B444" s="43" t="s">
        <v>1044</v>
      </c>
      <c r="C444" s="12">
        <v>4</v>
      </c>
      <c r="D444" s="12">
        <v>3</v>
      </c>
      <c r="E444" s="12">
        <v>2</v>
      </c>
      <c r="F444" s="12">
        <v>2</v>
      </c>
      <c r="G444" s="12">
        <v>5</v>
      </c>
      <c r="H444" s="235">
        <v>8</v>
      </c>
      <c r="I444" s="302">
        <v>9</v>
      </c>
      <c r="J444" s="302">
        <v>9</v>
      </c>
      <c r="K444" s="6">
        <v>8</v>
      </c>
      <c r="L444" s="44">
        <v>5</v>
      </c>
      <c r="M444" s="12">
        <v>2</v>
      </c>
      <c r="N444" s="12">
        <v>3</v>
      </c>
      <c r="O444" s="113">
        <v>6</v>
      </c>
      <c r="P444" s="220">
        <v>10</v>
      </c>
      <c r="Q444" s="261">
        <v>15</v>
      </c>
      <c r="R444" s="413">
        <v>18</v>
      </c>
      <c r="S444" s="237">
        <v>24</v>
      </c>
      <c r="T444" s="349">
        <v>23</v>
      </c>
      <c r="U444" s="108">
        <v>22</v>
      </c>
      <c r="V444" s="229">
        <v>25</v>
      </c>
      <c r="W444" s="442">
        <v>29</v>
      </c>
      <c r="X444" s="340">
        <v>30</v>
      </c>
      <c r="Y444" s="325">
        <v>27</v>
      </c>
      <c r="Z444" s="341">
        <v>24</v>
      </c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</row>
    <row r="445" spans="1:42" x14ac:dyDescent="0.3">
      <c r="A445" s="1685">
        <f t="shared" si="8"/>
        <v>43191</v>
      </c>
      <c r="B445" s="43" t="s">
        <v>1045</v>
      </c>
      <c r="C445" s="217">
        <v>10</v>
      </c>
      <c r="D445" s="31">
        <v>9</v>
      </c>
      <c r="E445" s="47">
        <v>8</v>
      </c>
      <c r="F445" s="4">
        <v>8</v>
      </c>
      <c r="G445" s="220">
        <v>10</v>
      </c>
      <c r="H445" s="182">
        <v>11</v>
      </c>
      <c r="I445" s="10">
        <v>11</v>
      </c>
      <c r="J445" s="302">
        <v>9</v>
      </c>
      <c r="K445" s="567">
        <v>20</v>
      </c>
      <c r="L445" s="167">
        <v>17</v>
      </c>
      <c r="M445" s="304">
        <v>16</v>
      </c>
      <c r="N445" s="163">
        <v>14</v>
      </c>
      <c r="O445" s="254">
        <v>14</v>
      </c>
      <c r="P445" s="165">
        <v>16</v>
      </c>
      <c r="Q445" s="320">
        <v>17</v>
      </c>
      <c r="R445" s="174">
        <v>15</v>
      </c>
      <c r="S445" s="109">
        <v>23</v>
      </c>
      <c r="T445" s="72">
        <v>22</v>
      </c>
      <c r="U445" s="55">
        <v>22</v>
      </c>
      <c r="V445" s="111">
        <v>22</v>
      </c>
      <c r="W445" s="215">
        <v>25</v>
      </c>
      <c r="X445" s="239">
        <v>26</v>
      </c>
      <c r="Y445" s="110">
        <v>24</v>
      </c>
      <c r="Z445" s="199">
        <v>22</v>
      </c>
      <c r="AA445" s="12"/>
      <c r="AB445" s="739">
        <v>0.2</v>
      </c>
      <c r="AC445" s="739">
        <v>0.2</v>
      </c>
      <c r="AD445" s="811">
        <v>0.4</v>
      </c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</row>
    <row r="446" spans="1:42" x14ac:dyDescent="0.3">
      <c r="A446" s="1685">
        <f t="shared" si="8"/>
        <v>43192</v>
      </c>
      <c r="B446" s="1" t="s">
        <v>1046</v>
      </c>
      <c r="C446" s="5">
        <v>8</v>
      </c>
      <c r="D446" s="4">
        <v>8</v>
      </c>
      <c r="E446" s="25">
        <v>8</v>
      </c>
      <c r="F446" s="25">
        <v>8</v>
      </c>
      <c r="G446" s="3">
        <v>7</v>
      </c>
      <c r="H446" s="235">
        <v>8</v>
      </c>
      <c r="I446" s="235">
        <v>8</v>
      </c>
      <c r="J446" s="64">
        <v>7</v>
      </c>
      <c r="K446" s="152">
        <v>14</v>
      </c>
      <c r="L446" s="231">
        <v>14</v>
      </c>
      <c r="M446" s="163">
        <v>14</v>
      </c>
      <c r="N446" s="148">
        <v>13</v>
      </c>
      <c r="O446" s="217">
        <v>10</v>
      </c>
      <c r="P446" s="8">
        <v>9</v>
      </c>
      <c r="Q446" s="242">
        <v>11</v>
      </c>
      <c r="R446" s="29">
        <v>12</v>
      </c>
      <c r="S446" s="134">
        <v>21</v>
      </c>
      <c r="T446" s="121">
        <v>20</v>
      </c>
      <c r="U446" s="67">
        <v>20</v>
      </c>
      <c r="V446" s="121">
        <v>20</v>
      </c>
      <c r="W446" s="431">
        <v>24</v>
      </c>
      <c r="X446" s="215">
        <v>25</v>
      </c>
      <c r="Y446" s="313">
        <v>23</v>
      </c>
      <c r="Z446" s="98">
        <v>21</v>
      </c>
      <c r="AA446" s="12"/>
      <c r="AB446" s="12"/>
      <c r="AC446" s="12"/>
      <c r="AD446" s="12"/>
      <c r="AE446" s="710"/>
      <c r="AF446" s="714"/>
      <c r="AG446" s="710"/>
      <c r="AH446" s="710"/>
      <c r="AI446" s="12"/>
      <c r="AJ446" s="12"/>
      <c r="AK446" s="12"/>
      <c r="AL446" s="12"/>
      <c r="AM446" s="12"/>
      <c r="AN446" s="12"/>
      <c r="AO446" s="12"/>
      <c r="AP446" s="12"/>
    </row>
    <row r="447" spans="1:42" x14ac:dyDescent="0.3">
      <c r="A447" s="1685">
        <f t="shared" si="8"/>
        <v>43193</v>
      </c>
      <c r="B447" s="1" t="s">
        <v>1047</v>
      </c>
      <c r="C447" s="44">
        <v>5</v>
      </c>
      <c r="D447" s="12">
        <v>3</v>
      </c>
      <c r="E447" s="12">
        <v>2</v>
      </c>
      <c r="F447" s="12">
        <v>3</v>
      </c>
      <c r="G447" s="12">
        <v>3</v>
      </c>
      <c r="H447" s="12">
        <v>4</v>
      </c>
      <c r="I447" s="113">
        <v>6</v>
      </c>
      <c r="J447" s="12">
        <v>5</v>
      </c>
      <c r="K447" s="322">
        <v>10</v>
      </c>
      <c r="L447" s="44">
        <v>5</v>
      </c>
      <c r="M447" s="12">
        <v>3</v>
      </c>
      <c r="N447" s="12">
        <v>5</v>
      </c>
      <c r="O447" s="12">
        <v>3</v>
      </c>
      <c r="P447" s="12">
        <v>4</v>
      </c>
      <c r="Q447" s="61">
        <v>7</v>
      </c>
      <c r="R447" s="241">
        <v>8</v>
      </c>
      <c r="S447" s="91">
        <v>21</v>
      </c>
      <c r="T447" s="70">
        <v>20</v>
      </c>
      <c r="U447" s="58">
        <v>19</v>
      </c>
      <c r="V447" s="75">
        <v>20</v>
      </c>
      <c r="W447" s="450">
        <v>25</v>
      </c>
      <c r="X447" s="325">
        <v>27</v>
      </c>
      <c r="Y447" s="510">
        <v>25</v>
      </c>
      <c r="Z447" s="134">
        <v>21</v>
      </c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</row>
    <row r="448" spans="1:42" x14ac:dyDescent="0.3">
      <c r="A448" s="1685">
        <f t="shared" si="8"/>
        <v>43194</v>
      </c>
      <c r="B448" s="1" t="s">
        <v>1048</v>
      </c>
      <c r="C448" s="12">
        <v>3</v>
      </c>
      <c r="D448" s="12">
        <v>2</v>
      </c>
      <c r="E448" s="12">
        <v>2</v>
      </c>
      <c r="F448" s="12">
        <v>2</v>
      </c>
      <c r="G448" s="12">
        <v>3</v>
      </c>
      <c r="H448" s="12">
        <v>4</v>
      </c>
      <c r="I448" s="45">
        <v>5</v>
      </c>
      <c r="J448" s="76">
        <v>5</v>
      </c>
      <c r="K448" s="85">
        <v>7</v>
      </c>
      <c r="L448" s="12">
        <v>3</v>
      </c>
      <c r="M448" s="12">
        <v>3</v>
      </c>
      <c r="N448" s="12">
        <v>3</v>
      </c>
      <c r="O448" s="12">
        <v>3</v>
      </c>
      <c r="P448" s="12">
        <v>4</v>
      </c>
      <c r="Q448" s="114">
        <v>7</v>
      </c>
      <c r="R448" s="9">
        <v>11</v>
      </c>
      <c r="S448" s="117">
        <v>21</v>
      </c>
      <c r="T448" s="107">
        <v>20</v>
      </c>
      <c r="U448" s="56">
        <v>19</v>
      </c>
      <c r="V448" s="291">
        <v>21</v>
      </c>
      <c r="W448" s="228">
        <v>26</v>
      </c>
      <c r="X448" s="461">
        <v>29</v>
      </c>
      <c r="Y448" s="128">
        <v>26</v>
      </c>
      <c r="Z448" s="326">
        <v>23</v>
      </c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</row>
    <row r="449" spans="1:42" x14ac:dyDescent="0.3">
      <c r="A449" s="1685">
        <f t="shared" si="8"/>
        <v>43195</v>
      </c>
      <c r="B449" s="1" t="s">
        <v>1049</v>
      </c>
      <c r="C449" s="76">
        <v>5</v>
      </c>
      <c r="D449" s="65">
        <v>6</v>
      </c>
      <c r="E449" s="78">
        <v>6</v>
      </c>
      <c r="F449" s="12">
        <v>4</v>
      </c>
      <c r="G449" s="12">
        <v>4</v>
      </c>
      <c r="H449" s="12">
        <v>3</v>
      </c>
      <c r="I449" s="12">
        <v>4</v>
      </c>
      <c r="J449" s="12">
        <v>4</v>
      </c>
      <c r="K449" s="131">
        <v>11</v>
      </c>
      <c r="L449" s="146">
        <v>12</v>
      </c>
      <c r="M449" s="223">
        <v>14</v>
      </c>
      <c r="N449" s="61">
        <v>7</v>
      </c>
      <c r="O449" s="79">
        <v>7</v>
      </c>
      <c r="P449" s="12">
        <v>4</v>
      </c>
      <c r="Q449" s="65">
        <v>6</v>
      </c>
      <c r="R449" s="25">
        <v>8</v>
      </c>
      <c r="S449" s="111">
        <v>22</v>
      </c>
      <c r="T449" s="134">
        <v>21</v>
      </c>
      <c r="U449" s="224">
        <v>21</v>
      </c>
      <c r="V449" s="195">
        <v>22</v>
      </c>
      <c r="W449" s="246">
        <v>29</v>
      </c>
      <c r="X449" s="340">
        <v>30</v>
      </c>
      <c r="Y449" s="244">
        <v>28</v>
      </c>
      <c r="Z449" s="240">
        <v>26</v>
      </c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486">
        <v>9</v>
      </c>
      <c r="AO449" s="687">
        <v>56</v>
      </c>
      <c r="AP449" s="701">
        <v>48</v>
      </c>
    </row>
    <row r="450" spans="1:42" x14ac:dyDescent="0.3">
      <c r="A450" s="1685">
        <f t="shared" si="8"/>
        <v>43196</v>
      </c>
      <c r="B450" s="1" t="s">
        <v>1050</v>
      </c>
      <c r="C450" s="12">
        <v>0</v>
      </c>
      <c r="D450" s="102">
        <v>8</v>
      </c>
      <c r="E450" s="182">
        <v>11</v>
      </c>
      <c r="F450" s="220">
        <v>10</v>
      </c>
      <c r="G450" s="230">
        <v>9</v>
      </c>
      <c r="H450" s="235">
        <v>8</v>
      </c>
      <c r="I450" s="60">
        <v>6</v>
      </c>
      <c r="J450" s="60">
        <v>6</v>
      </c>
      <c r="K450" s="12">
        <v>3</v>
      </c>
      <c r="L450" s="174">
        <v>15</v>
      </c>
      <c r="M450" s="709">
        <v>22</v>
      </c>
      <c r="N450" s="680">
        <v>20</v>
      </c>
      <c r="O450" s="169">
        <v>18</v>
      </c>
      <c r="P450" s="309">
        <v>15</v>
      </c>
      <c r="Q450" s="137">
        <v>12</v>
      </c>
      <c r="R450" s="259">
        <v>13</v>
      </c>
      <c r="S450" s="198">
        <v>24</v>
      </c>
      <c r="T450" s="199">
        <v>22</v>
      </c>
      <c r="U450" s="130">
        <v>20</v>
      </c>
      <c r="V450" s="135">
        <v>19</v>
      </c>
      <c r="W450" s="40">
        <v>20</v>
      </c>
      <c r="X450" s="133">
        <v>20</v>
      </c>
      <c r="Y450" s="226">
        <v>20</v>
      </c>
      <c r="Z450" s="130">
        <v>20</v>
      </c>
      <c r="AA450" s="12"/>
      <c r="AB450" s="710"/>
      <c r="AC450" s="835">
        <v>0.8</v>
      </c>
      <c r="AD450" s="831">
        <v>2.6</v>
      </c>
      <c r="AE450" s="437">
        <v>3</v>
      </c>
      <c r="AF450" s="394">
        <v>4.3</v>
      </c>
      <c r="AG450" s="394">
        <v>4.5999999999999996</v>
      </c>
      <c r="AH450" s="714"/>
      <c r="AI450" s="624">
        <v>76</v>
      </c>
      <c r="AJ450" s="423">
        <v>94</v>
      </c>
      <c r="AK450" s="271">
        <v>100</v>
      </c>
      <c r="AL450" s="271">
        <v>100</v>
      </c>
      <c r="AM450" s="271">
        <v>100</v>
      </c>
      <c r="AN450" s="271">
        <v>100</v>
      </c>
      <c r="AO450" s="271">
        <v>100</v>
      </c>
      <c r="AP450" s="271">
        <v>100</v>
      </c>
    </row>
    <row r="451" spans="1:42" x14ac:dyDescent="0.3">
      <c r="A451" s="1685">
        <f t="shared" si="8"/>
        <v>43197</v>
      </c>
      <c r="B451" s="43" t="s">
        <v>1051</v>
      </c>
      <c r="C451" s="12">
        <v>3</v>
      </c>
      <c r="D451" s="12">
        <v>3</v>
      </c>
      <c r="E451" s="12">
        <v>4</v>
      </c>
      <c r="F451" s="12">
        <v>4</v>
      </c>
      <c r="G451" s="12">
        <v>3</v>
      </c>
      <c r="H451" s="12">
        <v>1</v>
      </c>
      <c r="I451" s="12">
        <v>3</v>
      </c>
      <c r="J451" s="12">
        <v>1</v>
      </c>
      <c r="K451" s="113">
        <v>6</v>
      </c>
      <c r="L451" s="48">
        <v>5</v>
      </c>
      <c r="M451" s="78">
        <v>6</v>
      </c>
      <c r="N451" s="46">
        <v>7</v>
      </c>
      <c r="O451" s="12">
        <v>4</v>
      </c>
      <c r="P451" s="12">
        <v>1</v>
      </c>
      <c r="Q451" s="12">
        <v>4</v>
      </c>
      <c r="R451" s="12">
        <v>2</v>
      </c>
      <c r="S451" s="130">
        <v>20</v>
      </c>
      <c r="T451" s="480">
        <v>19</v>
      </c>
      <c r="U451" s="84">
        <v>18</v>
      </c>
      <c r="V451" s="135">
        <v>19</v>
      </c>
      <c r="W451" s="98">
        <v>21</v>
      </c>
      <c r="X451" s="197">
        <v>23</v>
      </c>
      <c r="Y451" s="195">
        <v>22</v>
      </c>
      <c r="Z451" s="133">
        <v>20</v>
      </c>
      <c r="AA451" s="395">
        <v>0.2</v>
      </c>
      <c r="AB451" s="12"/>
      <c r="AC451" s="12"/>
      <c r="AD451" s="722">
        <v>0.1</v>
      </c>
      <c r="AE451" s="824">
        <v>0.7</v>
      </c>
      <c r="AF451" s="791">
        <v>0.5</v>
      </c>
      <c r="AG451" s="12"/>
      <c r="AH451" s="12"/>
      <c r="AI451" s="415">
        <v>99</v>
      </c>
      <c r="AJ451" s="495">
        <v>79</v>
      </c>
      <c r="AK451" s="611">
        <v>18</v>
      </c>
      <c r="AL451" s="287">
        <v>66</v>
      </c>
      <c r="AM451" s="481">
        <v>83</v>
      </c>
      <c r="AN451" s="479">
        <v>95</v>
      </c>
      <c r="AO451" s="505">
        <v>53</v>
      </c>
      <c r="AP451" s="660">
        <v>23</v>
      </c>
    </row>
    <row r="452" spans="1:42" x14ac:dyDescent="0.3">
      <c r="A452" s="1685">
        <f t="shared" si="8"/>
        <v>43198</v>
      </c>
      <c r="B452" s="43" t="s">
        <v>1052</v>
      </c>
      <c r="C452" s="12">
        <v>2</v>
      </c>
      <c r="D452" s="12">
        <v>4</v>
      </c>
      <c r="E452" s="44">
        <v>5</v>
      </c>
      <c r="F452" s="76">
        <v>5</v>
      </c>
      <c r="G452" s="12">
        <v>5</v>
      </c>
      <c r="H452" s="12">
        <v>5</v>
      </c>
      <c r="I452" s="12">
        <v>4</v>
      </c>
      <c r="J452" s="12">
        <v>3</v>
      </c>
      <c r="K452" s="12">
        <v>4</v>
      </c>
      <c r="L452" s="4">
        <v>8</v>
      </c>
      <c r="M452" s="222">
        <v>12</v>
      </c>
      <c r="N452" s="122">
        <v>10</v>
      </c>
      <c r="O452" s="8">
        <v>9</v>
      </c>
      <c r="P452" s="64">
        <v>7</v>
      </c>
      <c r="Q452" s="61">
        <v>7</v>
      </c>
      <c r="R452" s="66">
        <v>7</v>
      </c>
      <c r="S452" s="70">
        <v>20</v>
      </c>
      <c r="T452" s="212">
        <v>19</v>
      </c>
      <c r="U452" s="458">
        <v>19</v>
      </c>
      <c r="V452" s="71">
        <v>21</v>
      </c>
      <c r="W452" s="117">
        <v>21</v>
      </c>
      <c r="X452" s="125">
        <v>23</v>
      </c>
      <c r="Y452" s="55">
        <v>22</v>
      </c>
      <c r="Z452" s="55">
        <v>22</v>
      </c>
      <c r="AA452" s="12"/>
      <c r="AB452" s="12"/>
      <c r="AC452" s="12"/>
      <c r="AD452" s="12"/>
      <c r="AE452" s="812">
        <v>0.5</v>
      </c>
      <c r="AF452" s="766">
        <v>1</v>
      </c>
      <c r="AG452" s="437">
        <v>3.2</v>
      </c>
      <c r="AH452" s="856">
        <v>1.8</v>
      </c>
      <c r="AI452" s="12"/>
      <c r="AJ452" s="12"/>
      <c r="AK452" s="609">
        <v>16</v>
      </c>
      <c r="AL452" s="708">
        <v>35</v>
      </c>
      <c r="AM452" s="415">
        <v>99</v>
      </c>
      <c r="AN452" s="271">
        <v>100</v>
      </c>
      <c r="AO452" s="271">
        <v>100</v>
      </c>
      <c r="AP452" s="271">
        <v>100</v>
      </c>
    </row>
    <row r="453" spans="1:42" x14ac:dyDescent="0.3">
      <c r="A453" s="1685">
        <f t="shared" si="8"/>
        <v>43199</v>
      </c>
      <c r="B453" s="1" t="s">
        <v>1053</v>
      </c>
      <c r="C453" s="12">
        <v>5</v>
      </c>
      <c r="D453" s="12">
        <v>3</v>
      </c>
      <c r="E453" s="12">
        <v>4</v>
      </c>
      <c r="F453" s="65">
        <v>6</v>
      </c>
      <c r="G453" s="78">
        <v>6</v>
      </c>
      <c r="H453" s="60">
        <v>6</v>
      </c>
      <c r="I453" s="48">
        <v>5</v>
      </c>
      <c r="J453" s="85">
        <v>7</v>
      </c>
      <c r="K453" s="230">
        <v>9</v>
      </c>
      <c r="L453" s="66">
        <v>7</v>
      </c>
      <c r="M453" s="27">
        <v>9</v>
      </c>
      <c r="N453" s="147">
        <v>11</v>
      </c>
      <c r="O453" s="28">
        <v>11</v>
      </c>
      <c r="P453" s="182">
        <v>11</v>
      </c>
      <c r="Q453" s="217">
        <v>10</v>
      </c>
      <c r="R453" s="783">
        <v>15</v>
      </c>
      <c r="S453" s="134">
        <v>21</v>
      </c>
      <c r="T453" s="71">
        <v>21</v>
      </c>
      <c r="U453" s="75">
        <v>20</v>
      </c>
      <c r="V453" s="55">
        <v>22</v>
      </c>
      <c r="W453" s="197">
        <v>23</v>
      </c>
      <c r="X453" s="476">
        <v>29</v>
      </c>
      <c r="Y453" s="414">
        <v>28</v>
      </c>
      <c r="Z453" s="118">
        <v>25</v>
      </c>
      <c r="AA453" s="394">
        <v>3.9</v>
      </c>
      <c r="AB453" s="711">
        <v>0.3</v>
      </c>
      <c r="AC453" s="278">
        <v>0.1</v>
      </c>
      <c r="AD453" s="12"/>
      <c r="AE453" s="12"/>
      <c r="AF453" s="12"/>
      <c r="AG453" s="12"/>
      <c r="AH453" s="12"/>
      <c r="AI453" s="271">
        <v>100</v>
      </c>
      <c r="AJ453" s="446">
        <v>87</v>
      </c>
      <c r="AK453" s="486">
        <v>9</v>
      </c>
      <c r="AL453" s="779"/>
      <c r="AM453" s="464">
        <v>96</v>
      </c>
      <c r="AN453" s="532">
        <v>42</v>
      </c>
      <c r="AO453" s="327"/>
      <c r="AP453" s="327"/>
    </row>
    <row r="454" spans="1:42" x14ac:dyDescent="0.3">
      <c r="A454" s="1685">
        <f t="shared" ref="A454:A517" si="9">DATE(RIGHT(B454,4),MID(B454,4,2),LEFT(B454,2))</f>
        <v>43200</v>
      </c>
      <c r="B454" s="1" t="s">
        <v>1054</v>
      </c>
      <c r="C454" s="220">
        <v>10</v>
      </c>
      <c r="D454" s="230">
        <v>9</v>
      </c>
      <c r="E454" s="86">
        <v>9</v>
      </c>
      <c r="F454" s="10">
        <v>11</v>
      </c>
      <c r="G454" s="29">
        <v>12</v>
      </c>
      <c r="H454" s="122">
        <v>10</v>
      </c>
      <c r="I454" s="46">
        <v>7</v>
      </c>
      <c r="J454" s="241">
        <v>8</v>
      </c>
      <c r="K454" s="590">
        <v>26</v>
      </c>
      <c r="L454" s="364">
        <v>26</v>
      </c>
      <c r="M454" s="677">
        <v>27</v>
      </c>
      <c r="N454" s="700">
        <v>27</v>
      </c>
      <c r="O454" s="778">
        <v>22</v>
      </c>
      <c r="P454" s="683">
        <v>18</v>
      </c>
      <c r="Q454" s="376">
        <v>16</v>
      </c>
      <c r="R454" s="347">
        <v>22</v>
      </c>
      <c r="S454" s="510">
        <v>25</v>
      </c>
      <c r="T454" s="110">
        <v>24</v>
      </c>
      <c r="U454" s="326">
        <v>23</v>
      </c>
      <c r="V454" s="421">
        <v>25</v>
      </c>
      <c r="W454" s="420">
        <v>30</v>
      </c>
      <c r="X454" s="723">
        <v>32</v>
      </c>
      <c r="Y454" s="208">
        <v>29</v>
      </c>
      <c r="Z454" s="251">
        <v>27</v>
      </c>
      <c r="AA454" s="12"/>
      <c r="AB454" s="12"/>
      <c r="AC454" s="12"/>
      <c r="AD454" s="12"/>
      <c r="AE454" s="12"/>
      <c r="AF454" s="12"/>
      <c r="AG454" s="12"/>
      <c r="AH454" s="12"/>
      <c r="AI454" s="490">
        <v>51</v>
      </c>
      <c r="AJ454" s="670">
        <v>70</v>
      </c>
      <c r="AK454" s="271">
        <v>100</v>
      </c>
      <c r="AL454" s="412">
        <v>93</v>
      </c>
      <c r="AM454" s="562">
        <v>76</v>
      </c>
      <c r="AN454" s="269">
        <v>92</v>
      </c>
      <c r="AO454" s="415">
        <v>100</v>
      </c>
      <c r="AP454" s="269">
        <v>92</v>
      </c>
    </row>
    <row r="455" spans="1:42" x14ac:dyDescent="0.3">
      <c r="A455" s="1685">
        <f t="shared" si="9"/>
        <v>43201</v>
      </c>
      <c r="B455" s="1" t="s">
        <v>1055</v>
      </c>
      <c r="C455" s="141">
        <v>9</v>
      </c>
      <c r="D455" s="241">
        <v>8</v>
      </c>
      <c r="E455" s="196">
        <v>8</v>
      </c>
      <c r="F455" s="217">
        <v>10</v>
      </c>
      <c r="G455" s="28">
        <v>11</v>
      </c>
      <c r="H455" s="2">
        <v>9</v>
      </c>
      <c r="I455" s="85">
        <v>7</v>
      </c>
      <c r="J455" s="12">
        <v>5</v>
      </c>
      <c r="K455" s="635">
        <v>24</v>
      </c>
      <c r="L455" s="703">
        <v>24</v>
      </c>
      <c r="M455" s="409">
        <v>24</v>
      </c>
      <c r="N455" s="821">
        <v>25</v>
      </c>
      <c r="O455" s="487">
        <v>20</v>
      </c>
      <c r="P455" s="289">
        <v>19</v>
      </c>
      <c r="Q455" s="259">
        <v>13</v>
      </c>
      <c r="R455" s="216">
        <v>10</v>
      </c>
      <c r="S455" s="127">
        <v>27</v>
      </c>
      <c r="T455" s="214">
        <v>25</v>
      </c>
      <c r="U455" s="229">
        <v>25</v>
      </c>
      <c r="V455" s="240">
        <v>26</v>
      </c>
      <c r="W455" s="266">
        <v>30</v>
      </c>
      <c r="X455" s="360">
        <v>33</v>
      </c>
      <c r="Y455" s="119">
        <v>27</v>
      </c>
      <c r="Z455" s="297">
        <v>28</v>
      </c>
      <c r="AA455" s="12"/>
      <c r="AB455" s="12"/>
      <c r="AC455" s="12"/>
      <c r="AD455" s="12"/>
      <c r="AE455" s="12"/>
      <c r="AF455" s="12"/>
      <c r="AG455" s="835">
        <v>0.8</v>
      </c>
      <c r="AH455" s="12"/>
      <c r="AI455" s="269">
        <v>93</v>
      </c>
      <c r="AJ455" s="537">
        <v>92</v>
      </c>
      <c r="AK455" s="271">
        <v>100</v>
      </c>
      <c r="AL455" s="541">
        <v>74</v>
      </c>
      <c r="AM455" s="415">
        <v>99</v>
      </c>
      <c r="AN455" s="686">
        <v>98</v>
      </c>
      <c r="AO455" s="271">
        <v>100</v>
      </c>
      <c r="AP455" s="271">
        <v>100</v>
      </c>
    </row>
    <row r="456" spans="1:42" x14ac:dyDescent="0.3">
      <c r="A456" s="1685">
        <f t="shared" si="9"/>
        <v>43202</v>
      </c>
      <c r="B456" s="1" t="s">
        <v>1056</v>
      </c>
      <c r="C456" s="66">
        <v>7</v>
      </c>
      <c r="D456" s="222">
        <v>12</v>
      </c>
      <c r="E456" s="223">
        <v>14</v>
      </c>
      <c r="F456" s="308">
        <v>13</v>
      </c>
      <c r="G456" s="102">
        <v>8</v>
      </c>
      <c r="H456" s="241">
        <v>8</v>
      </c>
      <c r="I456" s="235">
        <v>8</v>
      </c>
      <c r="J456" s="5">
        <v>8</v>
      </c>
      <c r="K456" s="317">
        <v>14</v>
      </c>
      <c r="L456" s="373">
        <v>22</v>
      </c>
      <c r="M456" s="449">
        <v>25</v>
      </c>
      <c r="N456" s="474">
        <v>23</v>
      </c>
      <c r="O456" s="254">
        <v>14</v>
      </c>
      <c r="P456" s="318">
        <v>13</v>
      </c>
      <c r="Q456" s="223">
        <v>14</v>
      </c>
      <c r="R456" s="317">
        <v>14</v>
      </c>
      <c r="S456" s="126">
        <v>24</v>
      </c>
      <c r="T456" s="20">
        <v>21</v>
      </c>
      <c r="U456" s="70">
        <v>20</v>
      </c>
      <c r="V456" s="124">
        <v>19</v>
      </c>
      <c r="W456" s="56">
        <v>19</v>
      </c>
      <c r="X456" s="243">
        <v>19</v>
      </c>
      <c r="Y456" s="68">
        <v>19</v>
      </c>
      <c r="Z456" s="41">
        <v>17</v>
      </c>
      <c r="AA456" s="791">
        <v>0.5</v>
      </c>
      <c r="AB456" s="827">
        <v>1.3</v>
      </c>
      <c r="AC456" s="278">
        <v>0.1</v>
      </c>
      <c r="AD456" s="12"/>
      <c r="AE456" s="12"/>
      <c r="AF456" s="12"/>
      <c r="AG456" s="12"/>
      <c r="AH456" s="12"/>
      <c r="AI456" s="269">
        <v>93</v>
      </c>
      <c r="AJ456" s="415">
        <v>99</v>
      </c>
      <c r="AK456" s="271">
        <v>100</v>
      </c>
      <c r="AL456" s="271">
        <v>100</v>
      </c>
      <c r="AM456" s="539">
        <v>79</v>
      </c>
      <c r="AN456" s="684">
        <v>86</v>
      </c>
      <c r="AO456" s="459">
        <v>15</v>
      </c>
      <c r="AP456" s="286">
        <v>5</v>
      </c>
    </row>
    <row r="457" spans="1:42" x14ac:dyDescent="0.3">
      <c r="A457" s="1685">
        <f t="shared" si="9"/>
        <v>43203</v>
      </c>
      <c r="B457" s="1" t="s">
        <v>1057</v>
      </c>
      <c r="C457" s="6">
        <v>8</v>
      </c>
      <c r="D457" s="225">
        <v>7</v>
      </c>
      <c r="E457" s="113">
        <v>6</v>
      </c>
      <c r="F457" s="62">
        <v>6</v>
      </c>
      <c r="G457" s="12">
        <v>5</v>
      </c>
      <c r="H457" s="63">
        <v>6</v>
      </c>
      <c r="I457" s="79">
        <v>7</v>
      </c>
      <c r="J457" s="7">
        <v>6</v>
      </c>
      <c r="K457" s="223">
        <v>14</v>
      </c>
      <c r="L457" s="146">
        <v>12</v>
      </c>
      <c r="M457" s="303">
        <v>10</v>
      </c>
      <c r="N457" s="272">
        <v>10</v>
      </c>
      <c r="O457" s="62">
        <v>6</v>
      </c>
      <c r="P457" s="3">
        <v>7</v>
      </c>
      <c r="Q457" s="28">
        <v>11</v>
      </c>
      <c r="R457" s="147">
        <v>11</v>
      </c>
      <c r="S457" s="36">
        <v>16</v>
      </c>
      <c r="T457" s="100">
        <v>15</v>
      </c>
      <c r="U457" s="101">
        <v>14</v>
      </c>
      <c r="V457" s="100">
        <v>15</v>
      </c>
      <c r="W457" s="57">
        <v>19</v>
      </c>
      <c r="X457" s="133">
        <v>20</v>
      </c>
      <c r="Y457" s="58">
        <v>19</v>
      </c>
      <c r="Z457" s="54">
        <v>17</v>
      </c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</row>
    <row r="458" spans="1:42" x14ac:dyDescent="0.3">
      <c r="A458" s="1685">
        <f t="shared" si="9"/>
        <v>43204</v>
      </c>
      <c r="B458" s="43" t="s">
        <v>1058</v>
      </c>
      <c r="C458" s="6">
        <v>8</v>
      </c>
      <c r="D458" s="230">
        <v>9</v>
      </c>
      <c r="E458" s="3">
        <v>7</v>
      </c>
      <c r="F458" s="25">
        <v>8</v>
      </c>
      <c r="G458" s="241">
        <v>8</v>
      </c>
      <c r="H458" s="114">
        <v>7</v>
      </c>
      <c r="I458" s="241">
        <v>8</v>
      </c>
      <c r="J458" s="46">
        <v>7</v>
      </c>
      <c r="K458" s="254">
        <v>14</v>
      </c>
      <c r="L458" s="338">
        <v>16</v>
      </c>
      <c r="M458" s="231">
        <v>14</v>
      </c>
      <c r="N458" s="307">
        <v>14</v>
      </c>
      <c r="O458" s="131">
        <v>11</v>
      </c>
      <c r="P458" s="217">
        <v>10</v>
      </c>
      <c r="Q458" s="148">
        <v>13</v>
      </c>
      <c r="R458" s="254">
        <v>14</v>
      </c>
      <c r="S458" s="41">
        <v>17</v>
      </c>
      <c r="T458" s="23">
        <v>16</v>
      </c>
      <c r="U458" s="13">
        <v>15</v>
      </c>
      <c r="V458" s="218">
        <v>17</v>
      </c>
      <c r="W458" s="121">
        <v>20</v>
      </c>
      <c r="X458" s="39">
        <v>23</v>
      </c>
      <c r="Y458" s="134">
        <v>21</v>
      </c>
      <c r="Z458" s="40">
        <v>20</v>
      </c>
      <c r="AA458" s="12"/>
      <c r="AB458" s="12"/>
      <c r="AC458" s="12"/>
      <c r="AD458" s="12"/>
      <c r="AE458" s="12"/>
      <c r="AF458" s="12"/>
      <c r="AG458" s="12"/>
      <c r="AH458" s="12"/>
      <c r="AI458" s="281">
        <v>8</v>
      </c>
      <c r="AJ458" s="779"/>
      <c r="AK458" s="12"/>
      <c r="AL458" s="12"/>
      <c r="AM458" s="12"/>
      <c r="AN458" s="12"/>
      <c r="AO458" s="12"/>
      <c r="AP458" s="12"/>
    </row>
    <row r="459" spans="1:42" x14ac:dyDescent="0.3">
      <c r="A459" s="1685">
        <f t="shared" si="9"/>
        <v>43205</v>
      </c>
      <c r="B459" s="43" t="s">
        <v>1059</v>
      </c>
      <c r="C459" s="5">
        <v>8</v>
      </c>
      <c r="D459" s="25">
        <v>8</v>
      </c>
      <c r="E459" s="123">
        <v>7</v>
      </c>
      <c r="F459" s="4">
        <v>8</v>
      </c>
      <c r="G459" s="3">
        <v>7</v>
      </c>
      <c r="H459" s="123">
        <v>7</v>
      </c>
      <c r="I459" s="64">
        <v>7</v>
      </c>
      <c r="J459" s="79">
        <v>7</v>
      </c>
      <c r="K459" s="304">
        <v>16</v>
      </c>
      <c r="L459" s="402">
        <v>17</v>
      </c>
      <c r="M459" s="376">
        <v>16</v>
      </c>
      <c r="N459" s="309">
        <v>15</v>
      </c>
      <c r="O459" s="303">
        <v>10</v>
      </c>
      <c r="P459" s="220">
        <v>10</v>
      </c>
      <c r="Q459" s="221">
        <v>12</v>
      </c>
      <c r="R459" s="153">
        <v>15</v>
      </c>
      <c r="S459" s="56">
        <v>19</v>
      </c>
      <c r="T459" s="84">
        <v>18</v>
      </c>
      <c r="U459" s="54">
        <v>17</v>
      </c>
      <c r="V459" s="124">
        <v>19</v>
      </c>
      <c r="W459" s="109">
        <v>23</v>
      </c>
      <c r="X459" s="450">
        <v>25</v>
      </c>
      <c r="Y459" s="213">
        <v>24</v>
      </c>
      <c r="Z459" s="55">
        <v>22</v>
      </c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</row>
    <row r="460" spans="1:42" x14ac:dyDescent="0.3">
      <c r="A460" s="1685">
        <f t="shared" si="9"/>
        <v>43206</v>
      </c>
      <c r="B460" s="1" t="s">
        <v>1060</v>
      </c>
      <c r="C460" s="235">
        <v>8</v>
      </c>
      <c r="D460" s="47">
        <v>8</v>
      </c>
      <c r="E460" s="241">
        <v>8</v>
      </c>
      <c r="F460" s="5">
        <v>8</v>
      </c>
      <c r="G460" s="6">
        <v>8</v>
      </c>
      <c r="H460" s="3">
        <v>7</v>
      </c>
      <c r="I460" s="123">
        <v>7</v>
      </c>
      <c r="J460" s="6">
        <v>8</v>
      </c>
      <c r="K460" s="171">
        <v>18</v>
      </c>
      <c r="L460" s="697">
        <v>18</v>
      </c>
      <c r="M460" s="566">
        <v>18</v>
      </c>
      <c r="N460" s="155">
        <v>16</v>
      </c>
      <c r="O460" s="175">
        <v>13</v>
      </c>
      <c r="P460" s="10">
        <v>11</v>
      </c>
      <c r="Q460" s="232">
        <v>13</v>
      </c>
      <c r="R460" s="413">
        <v>18</v>
      </c>
      <c r="S460" s="224">
        <v>21</v>
      </c>
      <c r="T460" s="40">
        <v>20</v>
      </c>
      <c r="U460" s="56">
        <v>19</v>
      </c>
      <c r="V460" s="130">
        <v>20</v>
      </c>
      <c r="W460" s="227">
        <v>25</v>
      </c>
      <c r="X460" s="247">
        <v>27</v>
      </c>
      <c r="Y460" s="118">
        <v>25</v>
      </c>
      <c r="Z460" s="74">
        <v>23</v>
      </c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701">
        <v>48</v>
      </c>
      <c r="AO460" s="281">
        <v>7</v>
      </c>
      <c r="AP460" s="281">
        <v>7</v>
      </c>
    </row>
    <row r="461" spans="1:42" x14ac:dyDescent="0.3">
      <c r="A461" s="1685">
        <f t="shared" si="9"/>
        <v>43207</v>
      </c>
      <c r="B461" s="1" t="s">
        <v>1061</v>
      </c>
      <c r="C461" s="31">
        <v>9</v>
      </c>
      <c r="D461" s="235">
        <v>8</v>
      </c>
      <c r="E461" s="3">
        <v>7</v>
      </c>
      <c r="F461" s="4">
        <v>8</v>
      </c>
      <c r="G461" s="114">
        <v>7</v>
      </c>
      <c r="H461" s="65">
        <v>6</v>
      </c>
      <c r="I461" s="12">
        <v>4</v>
      </c>
      <c r="J461" s="12">
        <v>4</v>
      </c>
      <c r="K461" s="789">
        <v>21</v>
      </c>
      <c r="L461" s="408">
        <v>22</v>
      </c>
      <c r="M461" s="788">
        <v>19</v>
      </c>
      <c r="N461" s="389">
        <v>16</v>
      </c>
      <c r="O461" s="140">
        <v>13</v>
      </c>
      <c r="P461" s="302">
        <v>9</v>
      </c>
      <c r="Q461" s="66">
        <v>7</v>
      </c>
      <c r="R461" s="77">
        <v>8</v>
      </c>
      <c r="S461" s="55">
        <v>22</v>
      </c>
      <c r="T461" s="38">
        <v>22</v>
      </c>
      <c r="U461" s="19">
        <v>21</v>
      </c>
      <c r="V461" s="233">
        <v>22</v>
      </c>
      <c r="W461" s="228">
        <v>26</v>
      </c>
      <c r="X461" s="461">
        <v>29</v>
      </c>
      <c r="Y461" s="247">
        <v>27</v>
      </c>
      <c r="Z461" s="341">
        <v>24</v>
      </c>
      <c r="AA461" s="12"/>
      <c r="AB461" s="12"/>
      <c r="AC461" s="12"/>
      <c r="AD461" s="12"/>
      <c r="AE461" s="12"/>
      <c r="AF461" s="12"/>
      <c r="AG461" s="12"/>
      <c r="AH461" s="12"/>
      <c r="AI461" s="519">
        <v>42</v>
      </c>
      <c r="AJ461" s="412">
        <v>93</v>
      </c>
      <c r="AK461" s="271">
        <v>100</v>
      </c>
      <c r="AL461" s="412">
        <v>94</v>
      </c>
      <c r="AM461" s="519">
        <v>42</v>
      </c>
      <c r="AN461" s="492">
        <v>43</v>
      </c>
      <c r="AO461" s="687">
        <v>56</v>
      </c>
      <c r="AP461" s="477"/>
    </row>
    <row r="462" spans="1:42" x14ac:dyDescent="0.3">
      <c r="A462" s="1685">
        <f t="shared" si="9"/>
        <v>43208</v>
      </c>
      <c r="B462" s="1" t="s">
        <v>1062</v>
      </c>
      <c r="C462" s="12">
        <v>4</v>
      </c>
      <c r="D462" s="79">
        <v>7</v>
      </c>
      <c r="E462" s="12">
        <v>4</v>
      </c>
      <c r="F462" s="65">
        <v>6</v>
      </c>
      <c r="G462" s="66">
        <v>7</v>
      </c>
      <c r="H462" s="49">
        <v>6</v>
      </c>
      <c r="I462" s="12">
        <v>3</v>
      </c>
      <c r="J462" s="65">
        <v>6</v>
      </c>
      <c r="K462" s="200">
        <v>9</v>
      </c>
      <c r="L462" s="676">
        <v>18</v>
      </c>
      <c r="M462" s="147">
        <v>11</v>
      </c>
      <c r="N462" s="168">
        <v>17</v>
      </c>
      <c r="O462" s="221">
        <v>12</v>
      </c>
      <c r="P462" s="10">
        <v>11</v>
      </c>
      <c r="Q462" s="45">
        <v>5</v>
      </c>
      <c r="R462" s="164">
        <v>13</v>
      </c>
      <c r="S462" s="125">
        <v>23</v>
      </c>
      <c r="T462" s="349">
        <v>23</v>
      </c>
      <c r="U462" s="74">
        <v>23</v>
      </c>
      <c r="V462" s="110">
        <v>24</v>
      </c>
      <c r="W462" s="127">
        <v>27</v>
      </c>
      <c r="X462" s="214">
        <v>25</v>
      </c>
      <c r="Y462" s="203">
        <v>24</v>
      </c>
      <c r="Z462" s="268">
        <v>24</v>
      </c>
      <c r="AA462" s="12"/>
      <c r="AB462" s="12"/>
      <c r="AC462" s="12"/>
      <c r="AD462" s="12"/>
      <c r="AE462" s="12"/>
      <c r="AF462" s="714"/>
      <c r="AG462" s="714"/>
      <c r="AH462" s="395">
        <v>0.2</v>
      </c>
      <c r="AI462" s="12"/>
      <c r="AJ462" s="281">
        <v>8</v>
      </c>
      <c r="AK462" s="618">
        <v>39</v>
      </c>
      <c r="AL462" s="585">
        <v>62</v>
      </c>
      <c r="AM462" s="446">
        <v>87</v>
      </c>
      <c r="AN462" s="686">
        <v>98</v>
      </c>
      <c r="AO462" s="271">
        <v>100</v>
      </c>
      <c r="AP462" s="271">
        <v>100</v>
      </c>
    </row>
    <row r="463" spans="1:42" x14ac:dyDescent="0.3">
      <c r="A463" s="1685">
        <f t="shared" si="9"/>
        <v>43209</v>
      </c>
      <c r="B463" s="1" t="s">
        <v>1063</v>
      </c>
      <c r="C463" s="78">
        <v>6</v>
      </c>
      <c r="D463" s="123">
        <v>7</v>
      </c>
      <c r="E463" s="63">
        <v>6</v>
      </c>
      <c r="F463" s="45">
        <v>5</v>
      </c>
      <c r="G463" s="44">
        <v>5</v>
      </c>
      <c r="H463" s="12">
        <v>3</v>
      </c>
      <c r="I463" s="12">
        <v>4</v>
      </c>
      <c r="J463" s="12">
        <v>4</v>
      </c>
      <c r="K463" s="259">
        <v>13</v>
      </c>
      <c r="L463" s="289">
        <v>19</v>
      </c>
      <c r="M463" s="400">
        <v>19</v>
      </c>
      <c r="N463" s="221">
        <v>12</v>
      </c>
      <c r="O463" s="11">
        <v>10</v>
      </c>
      <c r="P463" s="76">
        <v>5</v>
      </c>
      <c r="Q463" s="61">
        <v>7</v>
      </c>
      <c r="R463" s="102">
        <v>8</v>
      </c>
      <c r="S463" s="268">
        <v>24</v>
      </c>
      <c r="T463" s="329">
        <v>23</v>
      </c>
      <c r="U463" s="74">
        <v>23</v>
      </c>
      <c r="V463" s="109">
        <v>23</v>
      </c>
      <c r="W463" s="470">
        <v>29</v>
      </c>
      <c r="X463" s="522">
        <v>32</v>
      </c>
      <c r="Y463" s="536">
        <v>29</v>
      </c>
      <c r="Z463" s="253">
        <v>26</v>
      </c>
      <c r="AA463" s="12"/>
      <c r="AB463" s="12"/>
      <c r="AC463" s="12"/>
      <c r="AD463" s="12"/>
      <c r="AE463" s="12"/>
      <c r="AF463" s="12"/>
      <c r="AG463" s="12"/>
      <c r="AH463" s="12"/>
      <c r="AI463" s="582">
        <v>88</v>
      </c>
      <c r="AJ463" s="486">
        <v>9</v>
      </c>
      <c r="AK463" s="327"/>
      <c r="AL463" s="745"/>
      <c r="AM463" s="12"/>
      <c r="AN463" s="12"/>
      <c r="AO463" s="343">
        <v>59</v>
      </c>
      <c r="AP463" s="484">
        <v>21</v>
      </c>
    </row>
    <row r="464" spans="1:42" x14ac:dyDescent="0.3">
      <c r="A464" s="1685">
        <f t="shared" si="9"/>
        <v>43210</v>
      </c>
      <c r="B464" s="1" t="s">
        <v>1064</v>
      </c>
      <c r="C464" s="12">
        <v>5</v>
      </c>
      <c r="D464" s="76">
        <v>5</v>
      </c>
      <c r="E464" s="45">
        <v>5</v>
      </c>
      <c r="F464" s="24">
        <v>6</v>
      </c>
      <c r="G464" s="60">
        <v>6</v>
      </c>
      <c r="H464" s="46">
        <v>7</v>
      </c>
      <c r="I464" s="12">
        <v>4</v>
      </c>
      <c r="J464" s="12">
        <v>4</v>
      </c>
      <c r="K464" s="131">
        <v>11</v>
      </c>
      <c r="L464" s="234">
        <v>15</v>
      </c>
      <c r="M464" s="164">
        <v>13</v>
      </c>
      <c r="N464" s="248">
        <v>12</v>
      </c>
      <c r="O464" s="344">
        <v>12</v>
      </c>
      <c r="P464" s="175">
        <v>13</v>
      </c>
      <c r="Q464" s="47">
        <v>8</v>
      </c>
      <c r="R464" s="235">
        <v>8</v>
      </c>
      <c r="S464" s="510">
        <v>25</v>
      </c>
      <c r="T464" s="129">
        <v>24</v>
      </c>
      <c r="U464" s="109">
        <v>23</v>
      </c>
      <c r="V464" s="326">
        <v>23</v>
      </c>
      <c r="W464" s="253">
        <v>26</v>
      </c>
      <c r="X464" s="228">
        <v>26</v>
      </c>
      <c r="Y464" s="229">
        <v>25</v>
      </c>
      <c r="Z464" s="109">
        <v>23</v>
      </c>
      <c r="AA464" s="710"/>
      <c r="AB464" s="743">
        <v>1.1000000000000001</v>
      </c>
      <c r="AC464" s="747">
        <v>0.3</v>
      </c>
      <c r="AD464" s="12"/>
      <c r="AE464" s="712">
        <v>0.3</v>
      </c>
      <c r="AF464" s="857">
        <v>2.2999999999999998</v>
      </c>
      <c r="AG464" s="858">
        <v>2.2999999999999998</v>
      </c>
      <c r="AH464" s="791">
        <v>0.5</v>
      </c>
      <c r="AI464" s="271">
        <v>100</v>
      </c>
      <c r="AJ464" s="271">
        <v>100</v>
      </c>
      <c r="AK464" s="271">
        <v>100</v>
      </c>
      <c r="AL464" s="335">
        <v>97</v>
      </c>
      <c r="AM464" s="271">
        <v>100</v>
      </c>
      <c r="AN464" s="271">
        <v>100</v>
      </c>
      <c r="AO464" s="516">
        <v>97</v>
      </c>
      <c r="AP464" s="632">
        <v>32</v>
      </c>
    </row>
    <row r="465" spans="1:42" x14ac:dyDescent="0.3">
      <c r="A465" s="1685">
        <f t="shared" si="9"/>
        <v>43211</v>
      </c>
      <c r="B465" s="43" t="s">
        <v>1065</v>
      </c>
      <c r="C465" s="12">
        <v>4</v>
      </c>
      <c r="D465" s="12">
        <v>4</v>
      </c>
      <c r="E465" s="12">
        <v>4</v>
      </c>
      <c r="F465" s="12">
        <v>3</v>
      </c>
      <c r="G465" s="12">
        <v>2</v>
      </c>
      <c r="H465" s="12">
        <v>3</v>
      </c>
      <c r="I465" s="12">
        <v>4</v>
      </c>
      <c r="J465" s="12">
        <v>4</v>
      </c>
      <c r="K465" s="31">
        <v>9</v>
      </c>
      <c r="L465" s="79">
        <v>7</v>
      </c>
      <c r="M465" s="230">
        <v>9</v>
      </c>
      <c r="N465" s="78">
        <v>6</v>
      </c>
      <c r="O465" s="12">
        <v>4</v>
      </c>
      <c r="P465" s="60">
        <v>6</v>
      </c>
      <c r="Q465" s="7">
        <v>6</v>
      </c>
      <c r="R465" s="64">
        <v>7</v>
      </c>
      <c r="S465" s="111">
        <v>22</v>
      </c>
      <c r="T465" s="121">
        <v>20</v>
      </c>
      <c r="U465" s="133">
        <v>20</v>
      </c>
      <c r="V465" s="291">
        <v>21</v>
      </c>
      <c r="W465" s="329">
        <v>23</v>
      </c>
      <c r="X465" s="247">
        <v>27</v>
      </c>
      <c r="Y465" s="238">
        <v>25</v>
      </c>
      <c r="Z465" s="197">
        <v>23</v>
      </c>
      <c r="AA465" s="712">
        <v>0.3</v>
      </c>
      <c r="AB465" s="12"/>
      <c r="AC465" s="12"/>
      <c r="AD465" s="12"/>
      <c r="AE465" s="710"/>
      <c r="AF465" s="12"/>
      <c r="AG465" s="12"/>
      <c r="AH465" s="12"/>
      <c r="AI465" s="779"/>
      <c r="AJ465" s="327"/>
      <c r="AK465" s="284">
        <v>12</v>
      </c>
      <c r="AL465" s="701">
        <v>47</v>
      </c>
      <c r="AM465" s="464">
        <v>96</v>
      </c>
      <c r="AN465" s="581">
        <v>75</v>
      </c>
      <c r="AO465" s="527">
        <v>74</v>
      </c>
      <c r="AP465" s="388">
        <v>39</v>
      </c>
    </row>
    <row r="466" spans="1:42" x14ac:dyDescent="0.3">
      <c r="A466" s="1685">
        <f t="shared" si="9"/>
        <v>43212</v>
      </c>
      <c r="B466" s="43" t="s">
        <v>1066</v>
      </c>
      <c r="C466" s="12">
        <v>2</v>
      </c>
      <c r="D466" s="12">
        <v>1</v>
      </c>
      <c r="E466" s="12">
        <v>1</v>
      </c>
      <c r="F466" s="12">
        <v>1</v>
      </c>
      <c r="G466" s="12">
        <v>1</v>
      </c>
      <c r="H466" s="12">
        <v>1</v>
      </c>
      <c r="I466" s="12">
        <v>2</v>
      </c>
      <c r="J466" s="12">
        <v>3</v>
      </c>
      <c r="K466" s="12">
        <v>4</v>
      </c>
      <c r="L466" s="12">
        <v>2</v>
      </c>
      <c r="M466" s="12">
        <v>1</v>
      </c>
      <c r="N466" s="12">
        <v>2</v>
      </c>
      <c r="O466" s="12">
        <v>3</v>
      </c>
      <c r="P466" s="12">
        <v>4</v>
      </c>
      <c r="Q466" s="12">
        <v>4</v>
      </c>
      <c r="R466" s="45">
        <v>5</v>
      </c>
      <c r="S466" s="99">
        <v>22</v>
      </c>
      <c r="T466" s="59">
        <v>20</v>
      </c>
      <c r="U466" s="40">
        <v>20</v>
      </c>
      <c r="V466" s="98">
        <v>21</v>
      </c>
      <c r="W466" s="247">
        <v>27</v>
      </c>
      <c r="X466" s="442">
        <v>29</v>
      </c>
      <c r="Y466" s="228">
        <v>26</v>
      </c>
      <c r="Z466" s="431">
        <v>24</v>
      </c>
      <c r="AA466" s="12"/>
      <c r="AB466" s="12"/>
      <c r="AC466" s="12"/>
      <c r="AD466" s="12"/>
      <c r="AE466" s="12"/>
      <c r="AF466" s="12"/>
      <c r="AG466" s="12"/>
      <c r="AH466" s="713">
        <v>0.9</v>
      </c>
      <c r="AI466" s="745"/>
      <c r="AJ466" s="477"/>
      <c r="AK466" s="327"/>
      <c r="AL466" s="327"/>
      <c r="AM466" s="12"/>
      <c r="AN466" s="327"/>
      <c r="AO466" s="468">
        <v>53</v>
      </c>
      <c r="AP466" s="633">
        <v>66</v>
      </c>
    </row>
    <row r="467" spans="1:42" x14ac:dyDescent="0.3">
      <c r="A467" s="1685">
        <f t="shared" si="9"/>
        <v>43213</v>
      </c>
      <c r="B467" s="1" t="s">
        <v>1067</v>
      </c>
      <c r="C467" s="12">
        <v>5</v>
      </c>
      <c r="D467" s="12">
        <v>4</v>
      </c>
      <c r="E467" s="12">
        <v>4</v>
      </c>
      <c r="F467" s="235">
        <v>8</v>
      </c>
      <c r="G467" s="141">
        <v>9</v>
      </c>
      <c r="H467" s="6">
        <v>8</v>
      </c>
      <c r="I467" s="86">
        <v>9</v>
      </c>
      <c r="J467" s="216">
        <v>10</v>
      </c>
      <c r="K467" s="302">
        <v>9</v>
      </c>
      <c r="L467" s="27">
        <v>9</v>
      </c>
      <c r="M467" s="241">
        <v>8</v>
      </c>
      <c r="N467" s="151">
        <v>16</v>
      </c>
      <c r="O467" s="140">
        <v>13</v>
      </c>
      <c r="P467" s="30">
        <v>11</v>
      </c>
      <c r="Q467" s="254">
        <v>14</v>
      </c>
      <c r="R467" s="309">
        <v>15</v>
      </c>
      <c r="S467" s="329">
        <v>23</v>
      </c>
      <c r="T467" s="55">
        <v>22</v>
      </c>
      <c r="U467" s="291">
        <v>21</v>
      </c>
      <c r="V467" s="38">
        <v>22</v>
      </c>
      <c r="W467" s="510">
        <v>25</v>
      </c>
      <c r="X467" s="510">
        <v>25</v>
      </c>
      <c r="Y467" s="195">
        <v>22</v>
      </c>
      <c r="Z467" s="249">
        <v>21</v>
      </c>
      <c r="AA467" s="12"/>
      <c r="AB467" s="815">
        <v>0.8</v>
      </c>
      <c r="AC467" s="787">
        <v>0.4</v>
      </c>
      <c r="AD467" s="12"/>
      <c r="AE467" s="12"/>
      <c r="AF467" s="12"/>
      <c r="AG467" s="12"/>
      <c r="AH467" s="12"/>
      <c r="AI467" s="271">
        <v>100</v>
      </c>
      <c r="AJ467" s="271">
        <v>100</v>
      </c>
      <c r="AK467" s="271">
        <v>100</v>
      </c>
      <c r="AL467" s="271">
        <v>100</v>
      </c>
      <c r="AM467" s="488">
        <v>28</v>
      </c>
      <c r="AN467" s="704">
        <v>49</v>
      </c>
      <c r="AO467" s="684">
        <v>86</v>
      </c>
      <c r="AP467" s="539">
        <v>80</v>
      </c>
    </row>
    <row r="468" spans="1:42" x14ac:dyDescent="0.3">
      <c r="A468" s="1685">
        <f t="shared" si="9"/>
        <v>43214</v>
      </c>
      <c r="B468" s="1" t="s">
        <v>1068</v>
      </c>
      <c r="C468" s="31">
        <v>9</v>
      </c>
      <c r="D468" s="4">
        <v>8</v>
      </c>
      <c r="E468" s="77">
        <v>8</v>
      </c>
      <c r="F468" s="6">
        <v>8</v>
      </c>
      <c r="G468" s="230">
        <v>9</v>
      </c>
      <c r="H468" s="114">
        <v>7</v>
      </c>
      <c r="I468" s="113">
        <v>6</v>
      </c>
      <c r="J468" s="65">
        <v>6</v>
      </c>
      <c r="K468" s="321">
        <v>17</v>
      </c>
      <c r="L468" s="508">
        <v>14</v>
      </c>
      <c r="M468" s="149">
        <v>14</v>
      </c>
      <c r="N468" s="176">
        <v>14</v>
      </c>
      <c r="O468" s="176">
        <v>14</v>
      </c>
      <c r="P468" s="221">
        <v>12</v>
      </c>
      <c r="Q468" s="345">
        <v>12</v>
      </c>
      <c r="R468" s="248">
        <v>12</v>
      </c>
      <c r="S468" s="226">
        <v>20</v>
      </c>
      <c r="T468" s="71">
        <v>21</v>
      </c>
      <c r="U468" s="130">
        <v>20</v>
      </c>
      <c r="V468" s="226">
        <v>20</v>
      </c>
      <c r="W468" s="224">
        <v>21</v>
      </c>
      <c r="X468" s="98">
        <v>21</v>
      </c>
      <c r="Y468" s="117">
        <v>21</v>
      </c>
      <c r="Z468" s="98">
        <v>21</v>
      </c>
      <c r="AA468" s="12"/>
      <c r="AB468" s="710"/>
      <c r="AC468" s="710"/>
      <c r="AD468" s="710"/>
      <c r="AE468" s="714"/>
      <c r="AF468" s="714"/>
      <c r="AG468" s="710"/>
      <c r="AH468" s="710"/>
      <c r="AI468" s="690">
        <v>19</v>
      </c>
      <c r="AJ468" s="490">
        <v>51</v>
      </c>
      <c r="AK468" s="495">
        <v>78</v>
      </c>
      <c r="AL468" s="424">
        <v>78</v>
      </c>
      <c r="AM468" s="412">
        <v>93</v>
      </c>
      <c r="AN468" s="512">
        <v>98</v>
      </c>
      <c r="AO468" s="686">
        <v>98</v>
      </c>
      <c r="AP468" s="415">
        <v>99</v>
      </c>
    </row>
    <row r="469" spans="1:42" x14ac:dyDescent="0.3">
      <c r="A469" s="1685">
        <f t="shared" si="9"/>
        <v>43215</v>
      </c>
      <c r="B469" s="1" t="s">
        <v>1069</v>
      </c>
      <c r="C469" s="12">
        <v>3</v>
      </c>
      <c r="D469" s="12">
        <v>4</v>
      </c>
      <c r="E469" s="12">
        <v>2</v>
      </c>
      <c r="F469" s="12">
        <v>1</v>
      </c>
      <c r="G469" s="12">
        <v>1</v>
      </c>
      <c r="H469" s="12">
        <v>2</v>
      </c>
      <c r="I469" s="12">
        <v>3</v>
      </c>
      <c r="J469" s="12">
        <v>4</v>
      </c>
      <c r="K469" s="3">
        <v>7</v>
      </c>
      <c r="L469" s="61">
        <v>7</v>
      </c>
      <c r="M469" s="12">
        <v>3</v>
      </c>
      <c r="N469" s="12">
        <v>2</v>
      </c>
      <c r="O469" s="12">
        <v>1</v>
      </c>
      <c r="P469" s="12">
        <v>2</v>
      </c>
      <c r="Q469" s="12">
        <v>3</v>
      </c>
      <c r="R469" s="87">
        <v>6</v>
      </c>
      <c r="S469" s="291">
        <v>21</v>
      </c>
      <c r="T469" s="59">
        <v>20</v>
      </c>
      <c r="U469" s="40">
        <v>20</v>
      </c>
      <c r="V469" s="20">
        <v>21</v>
      </c>
      <c r="W469" s="355">
        <v>26</v>
      </c>
      <c r="X469" s="290">
        <v>26</v>
      </c>
      <c r="Y469" s="198">
        <v>24</v>
      </c>
      <c r="Z469" s="125">
        <v>23</v>
      </c>
      <c r="AA469" s="278">
        <v>0.1</v>
      </c>
      <c r="AB469" s="714"/>
      <c r="AC469" s="12"/>
      <c r="AD469" s="12"/>
      <c r="AE469" s="12"/>
      <c r="AF469" s="12"/>
      <c r="AG469" s="12"/>
      <c r="AH469" s="12"/>
      <c r="AI469" s="415">
        <v>99</v>
      </c>
      <c r="AJ469" s="412">
        <v>93</v>
      </c>
      <c r="AK469" s="466">
        <v>72</v>
      </c>
      <c r="AL469" s="299">
        <v>8</v>
      </c>
      <c r="AM469" s="548">
        <v>29</v>
      </c>
      <c r="AN469" s="482">
        <v>77</v>
      </c>
      <c r="AO469" s="708">
        <v>35</v>
      </c>
      <c r="AP469" s="610">
        <v>24</v>
      </c>
    </row>
    <row r="470" spans="1:42" x14ac:dyDescent="0.3">
      <c r="A470" s="1685">
        <f t="shared" si="9"/>
        <v>43216</v>
      </c>
      <c r="B470" s="1" t="s">
        <v>1070</v>
      </c>
      <c r="C470" s="12">
        <v>4</v>
      </c>
      <c r="D470" s="49">
        <v>6</v>
      </c>
      <c r="E470" s="87">
        <v>6</v>
      </c>
      <c r="F470" s="79">
        <v>7</v>
      </c>
      <c r="G470" s="241">
        <v>8</v>
      </c>
      <c r="H470" s="123">
        <v>7</v>
      </c>
      <c r="I470" s="12">
        <v>5</v>
      </c>
      <c r="J470" s="49">
        <v>6</v>
      </c>
      <c r="K470" s="8">
        <v>9</v>
      </c>
      <c r="L470" s="307">
        <v>14</v>
      </c>
      <c r="M470" s="306">
        <v>15</v>
      </c>
      <c r="N470" s="321">
        <v>17</v>
      </c>
      <c r="O470" s="165">
        <v>16</v>
      </c>
      <c r="P470" s="416">
        <v>13</v>
      </c>
      <c r="Q470" s="149">
        <v>14</v>
      </c>
      <c r="R470" s="515">
        <v>20</v>
      </c>
      <c r="S470" s="108">
        <v>22</v>
      </c>
      <c r="T470" s="38">
        <v>22</v>
      </c>
      <c r="U470" s="38">
        <v>22</v>
      </c>
      <c r="V470" s="199">
        <v>22</v>
      </c>
      <c r="W470" s="73">
        <v>26</v>
      </c>
      <c r="X470" s="460">
        <v>28</v>
      </c>
      <c r="Y470" s="325">
        <v>27</v>
      </c>
      <c r="Z470" s="215">
        <v>25</v>
      </c>
      <c r="AA470" s="12"/>
      <c r="AB470" s="12"/>
      <c r="AC470" s="12"/>
      <c r="AD470" s="12"/>
      <c r="AE470" s="12"/>
      <c r="AF470" s="12"/>
      <c r="AG470" s="12"/>
      <c r="AH470" s="12"/>
      <c r="AI470" s="12"/>
      <c r="AJ470" s="327"/>
      <c r="AK470" s="415">
        <v>99</v>
      </c>
      <c r="AL470" s="607">
        <v>71</v>
      </c>
      <c r="AM470" s="271">
        <v>100</v>
      </c>
      <c r="AN470" s="271">
        <v>100</v>
      </c>
      <c r="AO470" s="271">
        <v>100</v>
      </c>
      <c r="AP470" s="271">
        <v>100</v>
      </c>
    </row>
    <row r="471" spans="1:42" x14ac:dyDescent="0.3">
      <c r="A471" s="1685">
        <f t="shared" si="9"/>
        <v>43217</v>
      </c>
      <c r="B471" s="1" t="s">
        <v>1071</v>
      </c>
      <c r="C471" s="12">
        <v>4</v>
      </c>
      <c r="D471" s="113">
        <v>6</v>
      </c>
      <c r="E471" s="114">
        <v>7</v>
      </c>
      <c r="F471" s="5">
        <v>8</v>
      </c>
      <c r="G471" s="47">
        <v>8</v>
      </c>
      <c r="H471" s="24">
        <v>6</v>
      </c>
      <c r="I471" s="123">
        <v>7</v>
      </c>
      <c r="J471" s="114">
        <v>7</v>
      </c>
      <c r="K471" s="322">
        <v>10</v>
      </c>
      <c r="L471" s="366">
        <v>19</v>
      </c>
      <c r="M471" s="695">
        <v>21</v>
      </c>
      <c r="N471" s="331">
        <v>21</v>
      </c>
      <c r="O471" s="462">
        <v>17</v>
      </c>
      <c r="P471" s="322">
        <v>10</v>
      </c>
      <c r="Q471" s="345">
        <v>12</v>
      </c>
      <c r="R471" s="306">
        <v>15</v>
      </c>
      <c r="S471" s="129">
        <v>24</v>
      </c>
      <c r="T471" s="110">
        <v>24</v>
      </c>
      <c r="U471" s="326">
        <v>23</v>
      </c>
      <c r="V471" s="227">
        <v>25</v>
      </c>
      <c r="W471" s="333">
        <v>29</v>
      </c>
      <c r="X471" s="463">
        <v>31</v>
      </c>
      <c r="Y471" s="119">
        <v>27</v>
      </c>
      <c r="Z471" s="431">
        <v>24</v>
      </c>
      <c r="AA471" s="849">
        <v>2.1</v>
      </c>
      <c r="AB471" s="710"/>
      <c r="AC471" s="12"/>
      <c r="AD471" s="12"/>
      <c r="AE471" s="12"/>
      <c r="AF471" s="395">
        <v>0.2</v>
      </c>
      <c r="AG471" s="813">
        <v>0.9</v>
      </c>
      <c r="AH471" s="747">
        <v>0.3</v>
      </c>
      <c r="AI471" s="415">
        <v>99</v>
      </c>
      <c r="AJ471" s="271">
        <v>100</v>
      </c>
      <c r="AK471" s="468">
        <v>53</v>
      </c>
      <c r="AL471" s="425">
        <v>22</v>
      </c>
      <c r="AM471" s="459">
        <v>15</v>
      </c>
      <c r="AN471" s="614">
        <v>44</v>
      </c>
      <c r="AO471" s="569">
        <v>59</v>
      </c>
      <c r="AP471" s="300">
        <v>14</v>
      </c>
    </row>
    <row r="472" spans="1:42" x14ac:dyDescent="0.3">
      <c r="A472" s="1685">
        <f t="shared" si="9"/>
        <v>43218</v>
      </c>
      <c r="B472" s="43" t="s">
        <v>1072</v>
      </c>
      <c r="C472" s="102">
        <v>8</v>
      </c>
      <c r="D472" s="196">
        <v>8</v>
      </c>
      <c r="E472" s="47">
        <v>8</v>
      </c>
      <c r="F472" s="6">
        <v>8</v>
      </c>
      <c r="G472" s="235">
        <v>8</v>
      </c>
      <c r="H472" s="26">
        <v>9</v>
      </c>
      <c r="I472" s="102">
        <v>8</v>
      </c>
      <c r="J472" s="225">
        <v>7</v>
      </c>
      <c r="K472" s="166">
        <v>17</v>
      </c>
      <c r="L472" s="783">
        <v>15</v>
      </c>
      <c r="M472" s="165">
        <v>16</v>
      </c>
      <c r="N472" s="309">
        <v>15</v>
      </c>
      <c r="O472" s="317">
        <v>14</v>
      </c>
      <c r="P472" s="416">
        <v>13</v>
      </c>
      <c r="Q472" s="309">
        <v>15</v>
      </c>
      <c r="R472" s="223">
        <v>14</v>
      </c>
      <c r="S472" s="55">
        <v>22</v>
      </c>
      <c r="T472" s="19">
        <v>21</v>
      </c>
      <c r="U472" s="121">
        <v>20</v>
      </c>
      <c r="V472" s="134">
        <v>21</v>
      </c>
      <c r="W472" s="72">
        <v>22</v>
      </c>
      <c r="X472" s="198">
        <v>24</v>
      </c>
      <c r="Y472" s="74">
        <v>23</v>
      </c>
      <c r="Z472" s="199">
        <v>22</v>
      </c>
      <c r="AA472" s="811">
        <v>0.4</v>
      </c>
      <c r="AB472" s="712">
        <v>0.3</v>
      </c>
      <c r="AC472" s="12"/>
      <c r="AD472" s="710"/>
      <c r="AE472" s="710"/>
      <c r="AF472" s="714"/>
      <c r="AG472" s="12"/>
      <c r="AH472" s="278">
        <v>0.1</v>
      </c>
      <c r="AI472" s="459">
        <v>15</v>
      </c>
      <c r="AJ472" s="478">
        <v>52</v>
      </c>
      <c r="AK472" s="415">
        <v>99</v>
      </c>
      <c r="AL472" s="686">
        <v>98</v>
      </c>
      <c r="AM472" s="271">
        <v>100</v>
      </c>
      <c r="AN472" s="269">
        <v>93</v>
      </c>
      <c r="AO472" s="271">
        <v>100</v>
      </c>
      <c r="AP472" s="512">
        <v>98</v>
      </c>
    </row>
    <row r="473" spans="1:42" x14ac:dyDescent="0.3">
      <c r="A473" s="1685">
        <f t="shared" si="9"/>
        <v>43219</v>
      </c>
      <c r="B473" s="43" t="s">
        <v>1073</v>
      </c>
      <c r="C473" s="62">
        <v>6</v>
      </c>
      <c r="D473" s="12">
        <v>2</v>
      </c>
      <c r="E473" s="12">
        <v>3</v>
      </c>
      <c r="F473" s="12">
        <v>4</v>
      </c>
      <c r="G473" s="12">
        <v>1</v>
      </c>
      <c r="H473" s="12">
        <v>3</v>
      </c>
      <c r="I473" s="12">
        <v>4</v>
      </c>
      <c r="J473" s="45">
        <v>5</v>
      </c>
      <c r="K473" s="344">
        <v>12</v>
      </c>
      <c r="L473" s="12">
        <v>3</v>
      </c>
      <c r="M473" s="12">
        <v>5</v>
      </c>
      <c r="N473" s="220">
        <v>10</v>
      </c>
      <c r="O473" s="12">
        <v>4</v>
      </c>
      <c r="P473" s="12">
        <v>4</v>
      </c>
      <c r="Q473" s="12">
        <v>5</v>
      </c>
      <c r="R473" s="230">
        <v>9</v>
      </c>
      <c r="S473" s="111">
        <v>22</v>
      </c>
      <c r="T473" s="55">
        <v>22</v>
      </c>
      <c r="U473" s="38">
        <v>22</v>
      </c>
      <c r="V473" s="199">
        <v>22</v>
      </c>
      <c r="W473" s="215">
        <v>25</v>
      </c>
      <c r="X473" s="253">
        <v>26</v>
      </c>
      <c r="Y473" s="268">
        <v>24</v>
      </c>
      <c r="Z473" s="108">
        <v>22</v>
      </c>
      <c r="AA473" s="744">
        <v>0.2</v>
      </c>
      <c r="AB473" s="739">
        <v>0.2</v>
      </c>
      <c r="AC473" s="744">
        <v>0.2</v>
      </c>
      <c r="AD473" s="815">
        <v>0.8</v>
      </c>
      <c r="AE473" s="833">
        <v>1.4</v>
      </c>
      <c r="AF473" s="12"/>
      <c r="AG473" s="12"/>
      <c r="AH473" s="710"/>
      <c r="AI473" s="415">
        <v>100</v>
      </c>
      <c r="AJ473" s="271">
        <v>100</v>
      </c>
      <c r="AK473" s="271">
        <v>100</v>
      </c>
      <c r="AL473" s="271">
        <v>100</v>
      </c>
      <c r="AM473" s="271">
        <v>100</v>
      </c>
      <c r="AN473" s="415">
        <v>100</v>
      </c>
      <c r="AO473" s="455">
        <v>15</v>
      </c>
      <c r="AP473" s="569">
        <v>59</v>
      </c>
    </row>
    <row r="474" spans="1:42" x14ac:dyDescent="0.3">
      <c r="A474" s="1685">
        <f t="shared" si="9"/>
        <v>43220</v>
      </c>
      <c r="B474" s="1" t="s">
        <v>1074</v>
      </c>
      <c r="C474" s="12">
        <v>4</v>
      </c>
      <c r="D474" s="12">
        <v>4</v>
      </c>
      <c r="E474" s="60">
        <v>6</v>
      </c>
      <c r="F474" s="241">
        <v>8</v>
      </c>
      <c r="G474" s="31">
        <v>9</v>
      </c>
      <c r="H474" s="230">
        <v>9</v>
      </c>
      <c r="I474" s="230">
        <v>9</v>
      </c>
      <c r="J474" s="235">
        <v>8</v>
      </c>
      <c r="K474" s="46">
        <v>7</v>
      </c>
      <c r="L474" s="77">
        <v>8</v>
      </c>
      <c r="M474" s="308">
        <v>13</v>
      </c>
      <c r="N474" s="261">
        <v>15</v>
      </c>
      <c r="O474" s="176">
        <v>14</v>
      </c>
      <c r="P474" s="139">
        <v>13</v>
      </c>
      <c r="Q474" s="176">
        <v>14</v>
      </c>
      <c r="R474" s="139">
        <v>13</v>
      </c>
      <c r="S474" s="19">
        <v>21</v>
      </c>
      <c r="T474" s="59">
        <v>20</v>
      </c>
      <c r="U474" s="68">
        <v>19</v>
      </c>
      <c r="V474" s="56">
        <v>19</v>
      </c>
      <c r="W474" s="249">
        <v>21</v>
      </c>
      <c r="X474" s="195">
        <v>22</v>
      </c>
      <c r="Y474" s="59">
        <v>20</v>
      </c>
      <c r="Z474" s="68">
        <v>19</v>
      </c>
      <c r="AA474" s="710"/>
      <c r="AB474" s="714"/>
      <c r="AC474" s="12"/>
      <c r="AD474" s="12"/>
      <c r="AE474" s="12"/>
      <c r="AF474" s="12"/>
      <c r="AG474" s="12"/>
      <c r="AH474" s="12"/>
      <c r="AI474" s="343">
        <v>59</v>
      </c>
      <c r="AJ474" s="574">
        <v>61</v>
      </c>
      <c r="AK474" s="735"/>
      <c r="AL474" s="491">
        <v>35</v>
      </c>
      <c r="AM474" s="299">
        <v>8</v>
      </c>
      <c r="AN474" s="356">
        <v>7</v>
      </c>
      <c r="AO474" s="595">
        <v>61</v>
      </c>
      <c r="AP474" s="342">
        <v>85</v>
      </c>
    </row>
    <row r="475" spans="1:42" x14ac:dyDescent="0.3">
      <c r="A475" s="1685">
        <f t="shared" si="9"/>
        <v>43221</v>
      </c>
      <c r="B475" s="1" t="s">
        <v>1075</v>
      </c>
      <c r="C475" s="302">
        <v>9</v>
      </c>
      <c r="D475" s="102">
        <v>8</v>
      </c>
      <c r="E475" s="6">
        <v>8</v>
      </c>
      <c r="F475" s="8">
        <v>9</v>
      </c>
      <c r="G475" s="230">
        <v>9</v>
      </c>
      <c r="H475" s="184">
        <v>10</v>
      </c>
      <c r="I475" s="102">
        <v>8</v>
      </c>
      <c r="J475" s="79">
        <v>7</v>
      </c>
      <c r="K475" s="165">
        <v>16</v>
      </c>
      <c r="L475" s="154">
        <v>15</v>
      </c>
      <c r="M475" s="176">
        <v>14</v>
      </c>
      <c r="N475" s="163">
        <v>14</v>
      </c>
      <c r="O475" s="234">
        <v>15</v>
      </c>
      <c r="P475" s="153">
        <v>15</v>
      </c>
      <c r="Q475" s="163">
        <v>14</v>
      </c>
      <c r="R475" s="254">
        <v>14</v>
      </c>
      <c r="S475" s="145">
        <v>18</v>
      </c>
      <c r="T475" s="18">
        <v>17</v>
      </c>
      <c r="U475" s="18">
        <v>17</v>
      </c>
      <c r="V475" s="50">
        <v>17</v>
      </c>
      <c r="W475" s="218">
        <v>17</v>
      </c>
      <c r="X475" s="135">
        <v>19</v>
      </c>
      <c r="Y475" s="90">
        <v>18</v>
      </c>
      <c r="Z475" s="83">
        <v>18</v>
      </c>
      <c r="AA475" s="747">
        <v>0.3</v>
      </c>
      <c r="AB475" s="714"/>
      <c r="AC475" s="12"/>
      <c r="AD475" s="12"/>
      <c r="AE475" s="12"/>
      <c r="AF475" s="12"/>
      <c r="AG475" s="12"/>
      <c r="AH475" s="12"/>
      <c r="AI475" s="271">
        <v>100</v>
      </c>
      <c r="AJ475" s="583">
        <v>88</v>
      </c>
      <c r="AK475" s="445">
        <v>82</v>
      </c>
      <c r="AL475" s="669">
        <v>60</v>
      </c>
      <c r="AM475" s="678">
        <v>81</v>
      </c>
      <c r="AN475" s="517">
        <v>90</v>
      </c>
      <c r="AO475" s="388">
        <v>39</v>
      </c>
      <c r="AP475" s="520">
        <v>67</v>
      </c>
    </row>
    <row r="476" spans="1:42" x14ac:dyDescent="0.3">
      <c r="A476" s="1685">
        <f t="shared" si="9"/>
        <v>43222</v>
      </c>
      <c r="B476" s="1" t="s">
        <v>1076</v>
      </c>
      <c r="C476" s="25">
        <v>8</v>
      </c>
      <c r="D476" s="4">
        <v>8</v>
      </c>
      <c r="E476" s="241">
        <v>8</v>
      </c>
      <c r="F476" s="102">
        <v>8</v>
      </c>
      <c r="G476" s="31">
        <v>9</v>
      </c>
      <c r="H476" s="25">
        <v>8</v>
      </c>
      <c r="I476" s="78">
        <v>6</v>
      </c>
      <c r="J476" s="45">
        <v>5</v>
      </c>
      <c r="K476" s="309">
        <v>15</v>
      </c>
      <c r="L476" s="163">
        <v>14</v>
      </c>
      <c r="M476" s="261">
        <v>15</v>
      </c>
      <c r="N476" s="304">
        <v>16</v>
      </c>
      <c r="O476" s="336">
        <v>17</v>
      </c>
      <c r="P476" s="174">
        <v>15</v>
      </c>
      <c r="Q476" s="183">
        <v>11</v>
      </c>
      <c r="R476" s="184">
        <v>10</v>
      </c>
      <c r="S476" s="80">
        <v>18</v>
      </c>
      <c r="T476" s="84">
        <v>18</v>
      </c>
      <c r="U476" s="83">
        <v>18</v>
      </c>
      <c r="V476" s="21">
        <v>18</v>
      </c>
      <c r="W476" s="37">
        <v>18</v>
      </c>
      <c r="X476" s="480">
        <v>19</v>
      </c>
      <c r="Y476" s="212">
        <v>19</v>
      </c>
      <c r="Z476" s="70">
        <v>20</v>
      </c>
      <c r="AA476" s="12"/>
      <c r="AB476" s="710"/>
      <c r="AC476" s="710"/>
      <c r="AD476" s="710"/>
      <c r="AE476" s="791">
        <v>0.5</v>
      </c>
      <c r="AF476" s="791">
        <v>0.5</v>
      </c>
      <c r="AG476" s="787">
        <v>0.4</v>
      </c>
      <c r="AH476" s="710"/>
      <c r="AI476" s="271">
        <v>100</v>
      </c>
      <c r="AJ476" s="271">
        <v>100</v>
      </c>
      <c r="AK476" s="271">
        <v>100</v>
      </c>
      <c r="AL476" s="271">
        <v>100</v>
      </c>
      <c r="AM476" s="271">
        <v>100</v>
      </c>
      <c r="AN476" s="271">
        <v>100</v>
      </c>
      <c r="AO476" s="271">
        <v>100</v>
      </c>
      <c r="AP476" s="271">
        <v>100</v>
      </c>
    </row>
    <row r="477" spans="1:42" x14ac:dyDescent="0.3">
      <c r="A477" s="1685">
        <f t="shared" si="9"/>
        <v>43223</v>
      </c>
      <c r="B477" s="1" t="s">
        <v>1077</v>
      </c>
      <c r="C477" s="12">
        <v>4</v>
      </c>
      <c r="D477" s="12">
        <v>2</v>
      </c>
      <c r="E477" s="12">
        <v>2</v>
      </c>
      <c r="F477" s="12">
        <v>3</v>
      </c>
      <c r="G477" s="12">
        <v>4</v>
      </c>
      <c r="H477" s="12">
        <v>5</v>
      </c>
      <c r="I477" s="12">
        <v>5</v>
      </c>
      <c r="J477" s="12">
        <v>3</v>
      </c>
      <c r="K477" s="26">
        <v>9</v>
      </c>
      <c r="L477" s="12">
        <v>2</v>
      </c>
      <c r="M477" s="12">
        <v>3</v>
      </c>
      <c r="N477" s="62">
        <v>6</v>
      </c>
      <c r="O477" s="76">
        <v>5</v>
      </c>
      <c r="P477" s="62">
        <v>6</v>
      </c>
      <c r="Q477" s="31">
        <v>9</v>
      </c>
      <c r="R477" s="7">
        <v>6</v>
      </c>
      <c r="S477" s="70">
        <v>20</v>
      </c>
      <c r="T477" s="90">
        <v>18</v>
      </c>
      <c r="U477" s="80">
        <v>18</v>
      </c>
      <c r="V477" s="243">
        <v>19</v>
      </c>
      <c r="W477" s="74">
        <v>23</v>
      </c>
      <c r="X477" s="341">
        <v>24</v>
      </c>
      <c r="Y477" s="38">
        <v>22</v>
      </c>
      <c r="Z477" s="107">
        <v>20</v>
      </c>
      <c r="AA477" s="714"/>
      <c r="AB477" s="12"/>
      <c r="AC477" s="12"/>
      <c r="AD477" s="12"/>
      <c r="AE477" s="12"/>
      <c r="AF477" s="12"/>
      <c r="AG477" s="12"/>
      <c r="AH477" s="12"/>
      <c r="AI477" s="415">
        <v>100</v>
      </c>
      <c r="AJ477" s="756">
        <v>34</v>
      </c>
      <c r="AK477" s="285">
        <v>27</v>
      </c>
      <c r="AL477" s="282"/>
      <c r="AM477" s="12"/>
      <c r="AN477" s="327"/>
      <c r="AO477" s="327"/>
      <c r="AP477" s="327"/>
    </row>
    <row r="478" spans="1:42" x14ac:dyDescent="0.3">
      <c r="A478" s="1685">
        <f t="shared" si="9"/>
        <v>43224</v>
      </c>
      <c r="B478" s="1" t="s">
        <v>1078</v>
      </c>
      <c r="C478" s="12">
        <v>4</v>
      </c>
      <c r="D478" s="87">
        <v>6</v>
      </c>
      <c r="E478" s="60">
        <v>6</v>
      </c>
      <c r="F478" s="4">
        <v>8</v>
      </c>
      <c r="G478" s="26">
        <v>9</v>
      </c>
      <c r="H478" s="7">
        <v>6</v>
      </c>
      <c r="I478" s="7">
        <v>6</v>
      </c>
      <c r="J478" s="7">
        <v>6</v>
      </c>
      <c r="K478" s="61">
        <v>7</v>
      </c>
      <c r="L478" s="232">
        <v>13</v>
      </c>
      <c r="M478" s="139">
        <v>13</v>
      </c>
      <c r="N478" s="309">
        <v>15</v>
      </c>
      <c r="O478" s="389">
        <v>16</v>
      </c>
      <c r="P478" s="220">
        <v>10</v>
      </c>
      <c r="Q478" s="142">
        <v>12</v>
      </c>
      <c r="R478" s="175">
        <v>13</v>
      </c>
      <c r="S478" s="212">
        <v>19</v>
      </c>
      <c r="T478" s="68">
        <v>19</v>
      </c>
      <c r="U478" s="57">
        <v>19</v>
      </c>
      <c r="V478" s="480">
        <v>19</v>
      </c>
      <c r="W478" s="68">
        <v>19</v>
      </c>
      <c r="X478" s="291">
        <v>21</v>
      </c>
      <c r="Y478" s="59">
        <v>20</v>
      </c>
      <c r="Z478" s="130">
        <v>20</v>
      </c>
      <c r="AA478" s="739">
        <v>0.2</v>
      </c>
      <c r="AB478" s="795">
        <v>0.6</v>
      </c>
      <c r="AC478" s="825">
        <v>1.8</v>
      </c>
      <c r="AD478" s="811">
        <v>0.4</v>
      </c>
      <c r="AE478" s="710"/>
      <c r="AF478" s="12"/>
      <c r="AG478" s="710"/>
      <c r="AH478" s="710"/>
      <c r="AI478" s="582">
        <v>88</v>
      </c>
      <c r="AJ478" s="595">
        <v>62</v>
      </c>
      <c r="AK478" s="271">
        <v>100</v>
      </c>
      <c r="AL478" s="271">
        <v>100</v>
      </c>
      <c r="AM478" s="271">
        <v>100</v>
      </c>
      <c r="AN478" s="415">
        <v>99</v>
      </c>
      <c r="AO478" s="686">
        <v>98</v>
      </c>
      <c r="AP478" s="537">
        <v>92</v>
      </c>
    </row>
    <row r="479" spans="1:42" x14ac:dyDescent="0.3">
      <c r="A479" s="1685">
        <f t="shared" si="9"/>
        <v>43225</v>
      </c>
      <c r="B479" s="43" t="s">
        <v>1079</v>
      </c>
      <c r="C479" s="114">
        <v>7</v>
      </c>
      <c r="D479" s="24">
        <v>6</v>
      </c>
      <c r="E479" s="24">
        <v>6</v>
      </c>
      <c r="F479" s="12">
        <v>4</v>
      </c>
      <c r="G479" s="113">
        <v>6</v>
      </c>
      <c r="H479" s="66">
        <v>7</v>
      </c>
      <c r="I479" s="64">
        <v>7</v>
      </c>
      <c r="J479" s="4">
        <v>8</v>
      </c>
      <c r="K479" s="261">
        <v>15</v>
      </c>
      <c r="L479" s="183">
        <v>11</v>
      </c>
      <c r="M479" s="182">
        <v>11</v>
      </c>
      <c r="N479" s="26">
        <v>9</v>
      </c>
      <c r="O479" s="220">
        <v>10</v>
      </c>
      <c r="P479" s="8">
        <v>9</v>
      </c>
      <c r="Q479" s="344">
        <v>12</v>
      </c>
      <c r="R479" s="174">
        <v>15</v>
      </c>
      <c r="S479" s="130">
        <v>20</v>
      </c>
      <c r="T479" s="40">
        <v>20</v>
      </c>
      <c r="U479" s="70">
        <v>20</v>
      </c>
      <c r="V479" s="458">
        <v>19</v>
      </c>
      <c r="W479" s="20">
        <v>21</v>
      </c>
      <c r="X479" s="313">
        <v>23</v>
      </c>
      <c r="Y479" s="249">
        <v>21</v>
      </c>
      <c r="Z479" s="91">
        <v>21</v>
      </c>
      <c r="AA479" s="714"/>
      <c r="AB479" s="722">
        <v>0.1</v>
      </c>
      <c r="AC479" s="744">
        <v>0.2</v>
      </c>
      <c r="AD479" s="722">
        <v>0.1</v>
      </c>
      <c r="AE479" s="714"/>
      <c r="AF479" s="12"/>
      <c r="AG479" s="12"/>
      <c r="AH479" s="12"/>
      <c r="AI479" s="516">
        <v>97</v>
      </c>
      <c r="AJ479" s="415">
        <v>99</v>
      </c>
      <c r="AK479" s="271">
        <v>100</v>
      </c>
      <c r="AL479" s="582">
        <v>88</v>
      </c>
      <c r="AM479" s="446">
        <v>87</v>
      </c>
      <c r="AN479" s="351">
        <v>57</v>
      </c>
      <c r="AO479" s="491">
        <v>35</v>
      </c>
      <c r="AP479" s="563">
        <v>25</v>
      </c>
    </row>
    <row r="480" spans="1:42" x14ac:dyDescent="0.3">
      <c r="A480" s="1685">
        <f t="shared" si="9"/>
        <v>43226</v>
      </c>
      <c r="B480" s="43" t="s">
        <v>1080</v>
      </c>
      <c r="C480" s="102">
        <v>8</v>
      </c>
      <c r="D480" s="60">
        <v>6</v>
      </c>
      <c r="E480" s="85">
        <v>7</v>
      </c>
      <c r="F480" s="225">
        <v>7</v>
      </c>
      <c r="G480" s="4">
        <v>8</v>
      </c>
      <c r="H480" s="25">
        <v>8</v>
      </c>
      <c r="I480" s="47">
        <v>8</v>
      </c>
      <c r="J480" s="241">
        <v>8</v>
      </c>
      <c r="K480" s="168">
        <v>17</v>
      </c>
      <c r="L480" s="254">
        <v>14</v>
      </c>
      <c r="M480" s="223">
        <v>14</v>
      </c>
      <c r="N480" s="259">
        <v>13</v>
      </c>
      <c r="O480" s="308">
        <v>13</v>
      </c>
      <c r="P480" s="147">
        <v>11</v>
      </c>
      <c r="Q480" s="223">
        <v>14</v>
      </c>
      <c r="R480" s="150">
        <v>15</v>
      </c>
      <c r="S480" s="133">
        <v>20</v>
      </c>
      <c r="T480" s="480">
        <v>19</v>
      </c>
      <c r="U480" s="243">
        <v>19</v>
      </c>
      <c r="V480" s="68">
        <v>19</v>
      </c>
      <c r="W480" s="111">
        <v>22</v>
      </c>
      <c r="X480" s="431">
        <v>24</v>
      </c>
      <c r="Y480" s="72">
        <v>22</v>
      </c>
      <c r="Z480" s="199">
        <v>22</v>
      </c>
      <c r="AA480" s="12"/>
      <c r="AB480" s="12"/>
      <c r="AC480" s="12"/>
      <c r="AD480" s="12"/>
      <c r="AE480" s="12"/>
      <c r="AF480" s="12"/>
      <c r="AG480" s="12"/>
      <c r="AH480" s="710"/>
      <c r="AI480" s="299">
        <v>8</v>
      </c>
      <c r="AJ480" s="282"/>
      <c r="AK480" s="12"/>
      <c r="AL480" s="12"/>
      <c r="AM480" s="745"/>
      <c r="AN480" s="357">
        <v>10</v>
      </c>
      <c r="AO480" s="270">
        <v>64</v>
      </c>
      <c r="AP480" s="269">
        <v>92</v>
      </c>
    </row>
    <row r="481" spans="1:42" x14ac:dyDescent="0.3">
      <c r="A481" s="1685">
        <f t="shared" si="9"/>
        <v>43227</v>
      </c>
      <c r="B481" s="1" t="s">
        <v>1081</v>
      </c>
      <c r="C481" s="216">
        <v>10</v>
      </c>
      <c r="D481" s="2">
        <v>9</v>
      </c>
      <c r="E481" s="241">
        <v>8</v>
      </c>
      <c r="F481" s="27">
        <v>9</v>
      </c>
      <c r="G481" s="31">
        <v>9</v>
      </c>
      <c r="H481" s="302">
        <v>9</v>
      </c>
      <c r="I481" s="272">
        <v>10</v>
      </c>
      <c r="J481" s="11">
        <v>10</v>
      </c>
      <c r="K481" s="348">
        <v>19</v>
      </c>
      <c r="L481" s="374">
        <v>21</v>
      </c>
      <c r="M481" s="676">
        <v>18</v>
      </c>
      <c r="N481" s="346">
        <v>18</v>
      </c>
      <c r="O481" s="427">
        <v>16</v>
      </c>
      <c r="P481" s="138">
        <v>15</v>
      </c>
      <c r="Q481" s="320">
        <v>17</v>
      </c>
      <c r="R481" s="679">
        <v>22</v>
      </c>
      <c r="S481" s="19">
        <v>21</v>
      </c>
      <c r="T481" s="107">
        <v>20</v>
      </c>
      <c r="U481" s="480">
        <v>19</v>
      </c>
      <c r="V481" s="212">
        <v>19</v>
      </c>
      <c r="W481" s="111">
        <v>22</v>
      </c>
      <c r="X481" s="421">
        <v>25</v>
      </c>
      <c r="Y481" s="313">
        <v>23</v>
      </c>
      <c r="Z481" s="108">
        <v>22</v>
      </c>
      <c r="AA481" s="12"/>
      <c r="AB481" s="12"/>
      <c r="AC481" s="12"/>
      <c r="AD481" s="12"/>
      <c r="AE481" s="12"/>
      <c r="AF481" s="12"/>
      <c r="AG481" s="12"/>
      <c r="AH481" s="710"/>
      <c r="AI481" s="687">
        <v>56</v>
      </c>
      <c r="AJ481" s="397">
        <v>31</v>
      </c>
      <c r="AK481" s="270">
        <v>65</v>
      </c>
      <c r="AL481" s="624">
        <v>76</v>
      </c>
      <c r="AM481" s="271">
        <v>100</v>
      </c>
      <c r="AN481" s="464">
        <v>96</v>
      </c>
      <c r="AO481" s="492">
        <v>43</v>
      </c>
      <c r="AP481" s="358">
        <v>85</v>
      </c>
    </row>
    <row r="482" spans="1:42" x14ac:dyDescent="0.3">
      <c r="A482" s="1685">
        <f t="shared" si="9"/>
        <v>43228</v>
      </c>
      <c r="B482" s="1" t="s">
        <v>1082</v>
      </c>
      <c r="C482" s="302">
        <v>9</v>
      </c>
      <c r="D482" s="61">
        <v>7</v>
      </c>
      <c r="E482" s="141">
        <v>9</v>
      </c>
      <c r="F482" s="79">
        <v>7</v>
      </c>
      <c r="G482" s="235">
        <v>8</v>
      </c>
      <c r="H482" s="87">
        <v>6</v>
      </c>
      <c r="I482" s="24">
        <v>6</v>
      </c>
      <c r="J482" s="12">
        <v>5</v>
      </c>
      <c r="K482" s="681">
        <v>21</v>
      </c>
      <c r="L482" s="336">
        <v>17</v>
      </c>
      <c r="M482" s="171">
        <v>18</v>
      </c>
      <c r="N482" s="309">
        <v>15</v>
      </c>
      <c r="O482" s="234">
        <v>15</v>
      </c>
      <c r="P482" s="181">
        <v>12</v>
      </c>
      <c r="Q482" s="345">
        <v>12</v>
      </c>
      <c r="R482" s="30">
        <v>11</v>
      </c>
      <c r="S482" s="291">
        <v>21</v>
      </c>
      <c r="T482" s="59">
        <v>20</v>
      </c>
      <c r="U482" s="40">
        <v>20</v>
      </c>
      <c r="V482" s="67">
        <v>20</v>
      </c>
      <c r="W482" s="117">
        <v>21</v>
      </c>
      <c r="X482" s="91">
        <v>21</v>
      </c>
      <c r="Y482" s="224">
        <v>21</v>
      </c>
      <c r="Z482" s="67">
        <v>20</v>
      </c>
      <c r="AA482" s="840">
        <v>0.6</v>
      </c>
      <c r="AB482" s="475">
        <v>5.5</v>
      </c>
      <c r="AC482" s="437">
        <v>3.4</v>
      </c>
      <c r="AD482" s="710"/>
      <c r="AE482" s="12"/>
      <c r="AF482" s="743">
        <v>1.1000000000000001</v>
      </c>
      <c r="AG482" s="744">
        <v>0.2</v>
      </c>
      <c r="AH482" s="859">
        <v>2.8</v>
      </c>
      <c r="AI482" s="271">
        <v>100</v>
      </c>
      <c r="AJ482" s="271">
        <v>100</v>
      </c>
      <c r="AK482" s="271">
        <v>100</v>
      </c>
      <c r="AL482" s="271">
        <v>100</v>
      </c>
      <c r="AM482" s="271">
        <v>100</v>
      </c>
      <c r="AN482" s="271">
        <v>100</v>
      </c>
      <c r="AO482" s="271">
        <v>100</v>
      </c>
      <c r="AP482" s="271">
        <v>100</v>
      </c>
    </row>
    <row r="483" spans="1:42" x14ac:dyDescent="0.3">
      <c r="A483" s="1685">
        <f t="shared" si="9"/>
        <v>43229</v>
      </c>
      <c r="B483" s="1" t="s">
        <v>1083</v>
      </c>
      <c r="C483" s="12">
        <v>3</v>
      </c>
      <c r="D483" s="12">
        <v>5</v>
      </c>
      <c r="E483" s="12">
        <v>4</v>
      </c>
      <c r="F483" s="12">
        <v>2</v>
      </c>
      <c r="G483" s="12">
        <v>2</v>
      </c>
      <c r="H483" s="12">
        <v>1</v>
      </c>
      <c r="I483" s="12">
        <v>1</v>
      </c>
      <c r="J483" s="12">
        <v>3</v>
      </c>
      <c r="K483" s="12">
        <v>5</v>
      </c>
      <c r="L483" s="2">
        <v>9</v>
      </c>
      <c r="M483" s="85">
        <v>7</v>
      </c>
      <c r="N483" s="12">
        <v>4</v>
      </c>
      <c r="O483" s="12">
        <v>3</v>
      </c>
      <c r="P483" s="12">
        <v>2</v>
      </c>
      <c r="Q483" s="12">
        <v>2</v>
      </c>
      <c r="R483" s="12">
        <v>5</v>
      </c>
      <c r="S483" s="67">
        <v>20</v>
      </c>
      <c r="T483" s="40">
        <v>20</v>
      </c>
      <c r="U483" s="70">
        <v>20</v>
      </c>
      <c r="V483" s="70">
        <v>20</v>
      </c>
      <c r="W483" s="110">
        <v>24</v>
      </c>
      <c r="X483" s="268">
        <v>24</v>
      </c>
      <c r="Y483" s="205">
        <v>22</v>
      </c>
      <c r="Z483" s="71">
        <v>21</v>
      </c>
      <c r="AA483" s="824">
        <v>0.7</v>
      </c>
      <c r="AB483" s="710"/>
      <c r="AC483" s="710"/>
      <c r="AD483" s="12"/>
      <c r="AE483" s="12"/>
      <c r="AF483" s="12"/>
      <c r="AG483" s="12"/>
      <c r="AH483" s="12"/>
      <c r="AI483" s="271">
        <v>100</v>
      </c>
      <c r="AJ483" s="412">
        <v>94</v>
      </c>
      <c r="AK483" s="686">
        <v>98</v>
      </c>
      <c r="AL483" s="482">
        <v>77</v>
      </c>
      <c r="AM483" s="705">
        <v>45</v>
      </c>
      <c r="AN483" s="423">
        <v>94</v>
      </c>
      <c r="AO483" s="271">
        <v>100</v>
      </c>
      <c r="AP483" s="516">
        <v>97</v>
      </c>
    </row>
    <row r="484" spans="1:42" x14ac:dyDescent="0.3">
      <c r="A484" s="1685">
        <f t="shared" si="9"/>
        <v>43230</v>
      </c>
      <c r="B484" s="1" t="s">
        <v>1084</v>
      </c>
      <c r="C484" s="12">
        <v>5</v>
      </c>
      <c r="D484" s="12">
        <v>3</v>
      </c>
      <c r="E484" s="12">
        <v>1</v>
      </c>
      <c r="F484" s="12">
        <v>5</v>
      </c>
      <c r="G484" s="123">
        <v>7</v>
      </c>
      <c r="H484" s="182">
        <v>11</v>
      </c>
      <c r="I484" s="345">
        <v>12</v>
      </c>
      <c r="J484" s="46">
        <v>7</v>
      </c>
      <c r="K484" s="136">
        <v>10</v>
      </c>
      <c r="L484" s="12">
        <v>4</v>
      </c>
      <c r="M484" s="12">
        <v>3</v>
      </c>
      <c r="N484" s="136">
        <v>10</v>
      </c>
      <c r="O484" s="175">
        <v>13</v>
      </c>
      <c r="P484" s="365">
        <v>20</v>
      </c>
      <c r="Q484" s="373">
        <v>22</v>
      </c>
      <c r="R484" s="306">
        <v>15</v>
      </c>
      <c r="S484" s="121">
        <v>20</v>
      </c>
      <c r="T484" s="212">
        <v>19</v>
      </c>
      <c r="U484" s="135">
        <v>19</v>
      </c>
      <c r="V484" s="40">
        <v>20</v>
      </c>
      <c r="W484" s="71">
        <v>21</v>
      </c>
      <c r="X484" s="226">
        <v>20</v>
      </c>
      <c r="Y484" s="226">
        <v>20</v>
      </c>
      <c r="Z484" s="56">
        <v>19</v>
      </c>
      <c r="AA484" s="722">
        <v>0.1</v>
      </c>
      <c r="AB484" s="12"/>
      <c r="AC484" s="710"/>
      <c r="AD484" s="710"/>
      <c r="AE484" s="747">
        <v>0.3</v>
      </c>
      <c r="AF484" s="475">
        <v>5.2</v>
      </c>
      <c r="AG484" s="857">
        <v>2.2999999999999998</v>
      </c>
      <c r="AH484" s="437">
        <v>3.3</v>
      </c>
      <c r="AI484" s="271">
        <v>100</v>
      </c>
      <c r="AJ484" s="614">
        <v>44</v>
      </c>
      <c r="AK484" s="271">
        <v>100</v>
      </c>
      <c r="AL484" s="271">
        <v>100</v>
      </c>
      <c r="AM484" s="271">
        <v>100</v>
      </c>
      <c r="AN484" s="271">
        <v>100</v>
      </c>
      <c r="AO484" s="271">
        <v>100</v>
      </c>
      <c r="AP484" s="271">
        <v>100</v>
      </c>
    </row>
    <row r="485" spans="1:42" x14ac:dyDescent="0.3">
      <c r="A485" s="1685">
        <f t="shared" si="9"/>
        <v>43231</v>
      </c>
      <c r="B485" s="1" t="s">
        <v>1085</v>
      </c>
      <c r="C485" s="137">
        <v>12</v>
      </c>
      <c r="D485" s="308">
        <v>13</v>
      </c>
      <c r="E485" s="242">
        <v>11</v>
      </c>
      <c r="F485" s="220">
        <v>10</v>
      </c>
      <c r="G485" s="2">
        <v>9</v>
      </c>
      <c r="H485" s="216">
        <v>10</v>
      </c>
      <c r="I485" s="200">
        <v>9</v>
      </c>
      <c r="J485" s="77">
        <v>8</v>
      </c>
      <c r="K485" s="703">
        <v>24</v>
      </c>
      <c r="L485" s="473">
        <v>25</v>
      </c>
      <c r="M485" s="408">
        <v>22</v>
      </c>
      <c r="N485" s="289">
        <v>19</v>
      </c>
      <c r="O485" s="389">
        <v>16</v>
      </c>
      <c r="P485" s="174">
        <v>15</v>
      </c>
      <c r="Q485" s="683">
        <v>18</v>
      </c>
      <c r="R485" s="462">
        <v>17</v>
      </c>
      <c r="S485" s="21">
        <v>18</v>
      </c>
      <c r="T485" s="81">
        <v>18</v>
      </c>
      <c r="U485" s="41">
        <v>17</v>
      </c>
      <c r="V485" s="82">
        <v>17</v>
      </c>
      <c r="W485" s="56">
        <v>19</v>
      </c>
      <c r="X485" s="98">
        <v>21</v>
      </c>
      <c r="Y485" s="135">
        <v>19</v>
      </c>
      <c r="Z485" s="69">
        <v>18</v>
      </c>
      <c r="AA485" s="394">
        <v>4.2</v>
      </c>
      <c r="AB485" s="770">
        <v>8.1</v>
      </c>
      <c r="AC485" s="803">
        <v>1.5</v>
      </c>
      <c r="AD485" s="714"/>
      <c r="AE485" s="710"/>
      <c r="AF485" s="714"/>
      <c r="AG485" s="710"/>
      <c r="AH485" s="12"/>
      <c r="AI485" s="271">
        <v>100</v>
      </c>
      <c r="AJ485" s="271">
        <v>100</v>
      </c>
      <c r="AK485" s="271">
        <v>100</v>
      </c>
      <c r="AL485" s="686">
        <v>98</v>
      </c>
      <c r="AM485" s="269">
        <v>92</v>
      </c>
      <c r="AN485" s="484">
        <v>21</v>
      </c>
      <c r="AO485" s="288">
        <v>6</v>
      </c>
      <c r="AP485" s="745"/>
    </row>
    <row r="486" spans="1:42" x14ac:dyDescent="0.3">
      <c r="A486" s="1685">
        <f t="shared" si="9"/>
        <v>43232</v>
      </c>
      <c r="B486" s="43" t="s">
        <v>1086</v>
      </c>
      <c r="C486" s="7">
        <v>6</v>
      </c>
      <c r="D486" s="12">
        <v>4</v>
      </c>
      <c r="E486" s="12">
        <v>3</v>
      </c>
      <c r="F486" s="12">
        <v>3</v>
      </c>
      <c r="G486" s="12">
        <v>2</v>
      </c>
      <c r="H486" s="12">
        <v>4</v>
      </c>
      <c r="I486" s="12">
        <v>4</v>
      </c>
      <c r="J486" s="12">
        <v>3</v>
      </c>
      <c r="K486" s="176">
        <v>14</v>
      </c>
      <c r="L486" s="241">
        <v>8</v>
      </c>
      <c r="M486" s="45">
        <v>5</v>
      </c>
      <c r="N486" s="12">
        <v>4</v>
      </c>
      <c r="O486" s="12">
        <v>3</v>
      </c>
      <c r="P486" s="65">
        <v>6</v>
      </c>
      <c r="Q486" s="24">
        <v>6</v>
      </c>
      <c r="R486" s="48">
        <v>5</v>
      </c>
      <c r="S486" s="218">
        <v>17</v>
      </c>
      <c r="T486" s="112">
        <v>16</v>
      </c>
      <c r="U486" s="14">
        <v>15</v>
      </c>
      <c r="V486" s="201">
        <v>15</v>
      </c>
      <c r="W486" s="130">
        <v>20</v>
      </c>
      <c r="X486" s="134">
        <v>21</v>
      </c>
      <c r="Y486" s="135">
        <v>19</v>
      </c>
      <c r="Z486" s="82">
        <v>17</v>
      </c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</row>
    <row r="487" spans="1:42" x14ac:dyDescent="0.3">
      <c r="A487" s="1685">
        <f t="shared" si="9"/>
        <v>43233</v>
      </c>
      <c r="B487" s="43" t="s">
        <v>1087</v>
      </c>
      <c r="C487" s="12">
        <v>2</v>
      </c>
      <c r="D487" s="12">
        <v>1</v>
      </c>
      <c r="E487" s="12">
        <v>1</v>
      </c>
      <c r="F487" s="12">
        <v>3</v>
      </c>
      <c r="G487" s="44">
        <v>5</v>
      </c>
      <c r="H487" s="64">
        <v>7</v>
      </c>
      <c r="I487" s="225">
        <v>7</v>
      </c>
      <c r="J487" s="5">
        <v>8</v>
      </c>
      <c r="K487" s="12">
        <v>3</v>
      </c>
      <c r="L487" s="12">
        <v>2</v>
      </c>
      <c r="M487" s="12">
        <v>1</v>
      </c>
      <c r="N487" s="48">
        <v>5</v>
      </c>
      <c r="O487" s="196">
        <v>8</v>
      </c>
      <c r="P487" s="217">
        <v>10</v>
      </c>
      <c r="Q487" s="164">
        <v>13</v>
      </c>
      <c r="R487" s="462">
        <v>17</v>
      </c>
      <c r="S487" s="97">
        <v>16</v>
      </c>
      <c r="T487" s="157">
        <v>16</v>
      </c>
      <c r="U487" s="13">
        <v>15</v>
      </c>
      <c r="V487" s="23">
        <v>16</v>
      </c>
      <c r="W487" s="212">
        <v>19</v>
      </c>
      <c r="X487" s="224">
        <v>21</v>
      </c>
      <c r="Y487" s="458">
        <v>19</v>
      </c>
      <c r="Z487" s="90">
        <v>18</v>
      </c>
      <c r="AA487" s="12"/>
      <c r="AB487" s="12"/>
      <c r="AC487" s="12"/>
      <c r="AD487" s="12"/>
      <c r="AE487" s="12"/>
      <c r="AF487" s="12"/>
      <c r="AG487" s="12"/>
      <c r="AH487" s="12"/>
      <c r="AI487" s="423">
        <v>94</v>
      </c>
      <c r="AJ487" s="342">
        <v>86</v>
      </c>
      <c r="AK487" s="479">
        <v>95</v>
      </c>
      <c r="AL487" s="492">
        <v>43</v>
      </c>
      <c r="AM487" s="759">
        <v>82</v>
      </c>
      <c r="AN487" s="512">
        <v>98</v>
      </c>
      <c r="AO487" s="271">
        <v>100</v>
      </c>
      <c r="AP487" s="271">
        <v>100</v>
      </c>
    </row>
    <row r="488" spans="1:42" x14ac:dyDescent="0.3">
      <c r="A488" s="1685">
        <f t="shared" si="9"/>
        <v>43234</v>
      </c>
      <c r="B488" s="1" t="s">
        <v>1088</v>
      </c>
      <c r="C488" s="230">
        <v>9</v>
      </c>
      <c r="D488" s="102">
        <v>8</v>
      </c>
      <c r="E488" s="79">
        <v>7</v>
      </c>
      <c r="F488" s="79">
        <v>7</v>
      </c>
      <c r="G488" s="85">
        <v>7</v>
      </c>
      <c r="H488" s="113">
        <v>6</v>
      </c>
      <c r="I488" s="12">
        <v>4</v>
      </c>
      <c r="J488" s="12">
        <v>3</v>
      </c>
      <c r="K488" s="780">
        <v>19</v>
      </c>
      <c r="L488" s="366">
        <v>19</v>
      </c>
      <c r="M488" s="165">
        <v>16</v>
      </c>
      <c r="N488" s="153">
        <v>15</v>
      </c>
      <c r="O488" s="142">
        <v>12</v>
      </c>
      <c r="P488" s="206">
        <v>11</v>
      </c>
      <c r="Q488" s="235">
        <v>8</v>
      </c>
      <c r="R488" s="12">
        <v>4</v>
      </c>
      <c r="S488" s="83">
        <v>18</v>
      </c>
      <c r="T488" s="41">
        <v>17</v>
      </c>
      <c r="U488" s="53">
        <v>17</v>
      </c>
      <c r="V488" s="53">
        <v>17</v>
      </c>
      <c r="W488" s="458">
        <v>19</v>
      </c>
      <c r="X488" s="59">
        <v>20</v>
      </c>
      <c r="Y488" s="40">
        <v>20</v>
      </c>
      <c r="Z488" s="84">
        <v>18</v>
      </c>
      <c r="AA488" s="12"/>
      <c r="AB488" s="12"/>
      <c r="AC488" s="12"/>
      <c r="AD488" s="12"/>
      <c r="AE488" s="12"/>
      <c r="AF488" s="710"/>
      <c r="AG488" s="710"/>
      <c r="AH488" s="12"/>
      <c r="AI488" s="271">
        <v>100</v>
      </c>
      <c r="AJ488" s="271">
        <v>100</v>
      </c>
      <c r="AK488" s="271">
        <v>100</v>
      </c>
      <c r="AL488" s="271">
        <v>100</v>
      </c>
      <c r="AM488" s="271">
        <v>100</v>
      </c>
      <c r="AN488" s="600">
        <v>91</v>
      </c>
      <c r="AO488" s="479">
        <v>95</v>
      </c>
      <c r="AP488" s="628">
        <v>36</v>
      </c>
    </row>
    <row r="489" spans="1:42" x14ac:dyDescent="0.3">
      <c r="A489" s="1685">
        <f t="shared" si="9"/>
        <v>43235</v>
      </c>
      <c r="B489" s="1" t="s">
        <v>1089</v>
      </c>
      <c r="C489" s="12">
        <v>3</v>
      </c>
      <c r="D489" s="12">
        <v>5</v>
      </c>
      <c r="E489" s="79">
        <v>7</v>
      </c>
      <c r="F489" s="225">
        <v>7</v>
      </c>
      <c r="G489" s="141">
        <v>9</v>
      </c>
      <c r="H489" s="102">
        <v>8</v>
      </c>
      <c r="I489" s="47">
        <v>8</v>
      </c>
      <c r="J489" s="230">
        <v>9</v>
      </c>
      <c r="K489" s="48">
        <v>5</v>
      </c>
      <c r="L489" s="216">
        <v>10</v>
      </c>
      <c r="M489" s="338">
        <v>16</v>
      </c>
      <c r="N489" s="338">
        <v>16</v>
      </c>
      <c r="O489" s="150">
        <v>15</v>
      </c>
      <c r="P489" s="261">
        <v>15</v>
      </c>
      <c r="Q489" s="165">
        <v>16</v>
      </c>
      <c r="R489" s="462">
        <v>17</v>
      </c>
      <c r="S489" s="83">
        <v>18</v>
      </c>
      <c r="T489" s="54">
        <v>17</v>
      </c>
      <c r="U489" s="41">
        <v>17</v>
      </c>
      <c r="V489" s="23">
        <v>16</v>
      </c>
      <c r="W489" s="56">
        <v>19</v>
      </c>
      <c r="X489" s="212">
        <v>19</v>
      </c>
      <c r="Y489" s="50">
        <v>17</v>
      </c>
      <c r="Z489" s="17">
        <v>15</v>
      </c>
      <c r="AA489" s="12"/>
      <c r="AB489" s="714"/>
      <c r="AC489" s="12"/>
      <c r="AD489" s="12"/>
      <c r="AE489" s="12"/>
      <c r="AF489" s="12"/>
      <c r="AG489" s="12"/>
      <c r="AH489" s="12"/>
      <c r="AI489" s="415">
        <v>99</v>
      </c>
      <c r="AJ489" s="358">
        <v>84</v>
      </c>
      <c r="AK489" s="388">
        <v>39</v>
      </c>
      <c r="AL489" s="618">
        <v>38</v>
      </c>
      <c r="AM489" s="546">
        <v>14</v>
      </c>
      <c r="AN489" s="705">
        <v>44</v>
      </c>
      <c r="AO489" s="415">
        <v>99</v>
      </c>
      <c r="AP489" s="505">
        <v>53</v>
      </c>
    </row>
    <row r="490" spans="1:42" x14ac:dyDescent="0.3">
      <c r="A490" s="1685">
        <f t="shared" si="9"/>
        <v>43236</v>
      </c>
      <c r="B490" s="1" t="s">
        <v>1090</v>
      </c>
      <c r="C490" s="77">
        <v>8</v>
      </c>
      <c r="D490" s="3">
        <v>7</v>
      </c>
      <c r="E490" s="63">
        <v>6</v>
      </c>
      <c r="F490" s="24">
        <v>6</v>
      </c>
      <c r="G490" s="12">
        <v>5</v>
      </c>
      <c r="H490" s="12">
        <v>4</v>
      </c>
      <c r="I490" s="12">
        <v>3</v>
      </c>
      <c r="J490" s="12">
        <v>2</v>
      </c>
      <c r="K490" s="317">
        <v>14</v>
      </c>
      <c r="L490" s="231">
        <v>14</v>
      </c>
      <c r="M490" s="29">
        <v>12</v>
      </c>
      <c r="N490" s="206">
        <v>11</v>
      </c>
      <c r="O490" s="85">
        <v>7</v>
      </c>
      <c r="P490" s="12">
        <v>5</v>
      </c>
      <c r="Q490" s="12">
        <v>3</v>
      </c>
      <c r="R490" s="12">
        <v>3</v>
      </c>
      <c r="S490" s="185">
        <v>13</v>
      </c>
      <c r="T490" s="103">
        <v>13</v>
      </c>
      <c r="U490" s="162">
        <v>12</v>
      </c>
      <c r="V490" s="95">
        <v>12</v>
      </c>
      <c r="W490" s="100">
        <v>15</v>
      </c>
      <c r="X490" s="97">
        <v>16</v>
      </c>
      <c r="Y490" s="177">
        <v>14</v>
      </c>
      <c r="Z490" s="35">
        <v>13</v>
      </c>
      <c r="AA490" s="12"/>
      <c r="AB490" s="12"/>
      <c r="AC490" s="12"/>
      <c r="AD490" s="12"/>
      <c r="AE490" s="12"/>
      <c r="AF490" s="12"/>
      <c r="AG490" s="12"/>
      <c r="AH490" s="12"/>
      <c r="AI490" s="595">
        <v>61</v>
      </c>
      <c r="AJ490" s="479">
        <v>95</v>
      </c>
      <c r="AK490" s="271">
        <v>100</v>
      </c>
      <c r="AL490" s="537">
        <v>92</v>
      </c>
      <c r="AM490" s="671">
        <v>26</v>
      </c>
      <c r="AN490" s="12"/>
      <c r="AO490" s="12"/>
      <c r="AP490" s="735"/>
    </row>
    <row r="491" spans="1:42" x14ac:dyDescent="0.3">
      <c r="A491" s="1685">
        <f t="shared" si="9"/>
        <v>43237</v>
      </c>
      <c r="B491" s="1" t="s">
        <v>1091</v>
      </c>
      <c r="C491" s="12">
        <v>2</v>
      </c>
      <c r="D491" s="12">
        <v>3</v>
      </c>
      <c r="E491" s="12">
        <v>3</v>
      </c>
      <c r="F491" s="12">
        <v>5</v>
      </c>
      <c r="G491" s="44">
        <v>5</v>
      </c>
      <c r="H491" s="113">
        <v>6</v>
      </c>
      <c r="I491" s="24">
        <v>6</v>
      </c>
      <c r="J491" s="65">
        <v>6</v>
      </c>
      <c r="K491" s="12">
        <v>4</v>
      </c>
      <c r="L491" s="12">
        <v>5</v>
      </c>
      <c r="M491" s="76">
        <v>5</v>
      </c>
      <c r="N491" s="26">
        <v>9</v>
      </c>
      <c r="O491" s="200">
        <v>9</v>
      </c>
      <c r="P491" s="322">
        <v>10</v>
      </c>
      <c r="Q491" s="28">
        <v>11</v>
      </c>
      <c r="R491" s="28">
        <v>11</v>
      </c>
      <c r="S491" s="545">
        <v>13</v>
      </c>
      <c r="T491" s="115">
        <v>13</v>
      </c>
      <c r="U491" s="115">
        <v>13</v>
      </c>
      <c r="V491" s="170">
        <v>12</v>
      </c>
      <c r="W491" s="116">
        <v>12</v>
      </c>
      <c r="X491" s="144">
        <v>13</v>
      </c>
      <c r="Y491" s="170">
        <v>12</v>
      </c>
      <c r="Z491" s="202">
        <v>12</v>
      </c>
      <c r="AA491" s="12"/>
      <c r="AB491" s="12"/>
      <c r="AC491" s="12"/>
      <c r="AD491" s="722">
        <v>0.1</v>
      </c>
      <c r="AE491" s="395">
        <v>0.2</v>
      </c>
      <c r="AF491" s="710"/>
      <c r="AG491" s="714"/>
      <c r="AH491" s="710"/>
      <c r="AI491" s="563">
        <v>25</v>
      </c>
      <c r="AJ491" s="422">
        <v>58</v>
      </c>
      <c r="AK491" s="271">
        <v>100</v>
      </c>
      <c r="AL491" s="271">
        <v>100</v>
      </c>
      <c r="AM491" s="271">
        <v>100</v>
      </c>
      <c r="AN491" s="271">
        <v>100</v>
      </c>
      <c r="AO491" s="271">
        <v>100</v>
      </c>
      <c r="AP491" s="415">
        <v>100</v>
      </c>
    </row>
    <row r="492" spans="1:42" x14ac:dyDescent="0.3">
      <c r="A492" s="1685">
        <f t="shared" si="9"/>
        <v>43238</v>
      </c>
      <c r="B492" s="1" t="s">
        <v>1092</v>
      </c>
      <c r="C492" s="12">
        <v>4</v>
      </c>
      <c r="D492" s="12">
        <v>4</v>
      </c>
      <c r="E492" s="12">
        <v>4</v>
      </c>
      <c r="F492" s="12">
        <v>3</v>
      </c>
      <c r="G492" s="12">
        <v>3</v>
      </c>
      <c r="H492" s="12">
        <v>4</v>
      </c>
      <c r="I492" s="12">
        <v>5</v>
      </c>
      <c r="J492" s="62">
        <v>6</v>
      </c>
      <c r="K492" s="5">
        <v>8</v>
      </c>
      <c r="L492" s="66">
        <v>7</v>
      </c>
      <c r="M492" s="3">
        <v>7</v>
      </c>
      <c r="N492" s="12">
        <v>5</v>
      </c>
      <c r="O492" s="12">
        <v>5</v>
      </c>
      <c r="P492" s="49">
        <v>6</v>
      </c>
      <c r="Q492" s="235">
        <v>8</v>
      </c>
      <c r="R492" s="146">
        <v>12</v>
      </c>
      <c r="S492" s="162">
        <v>12</v>
      </c>
      <c r="T492" s="577">
        <v>11</v>
      </c>
      <c r="U492" s="578">
        <v>10</v>
      </c>
      <c r="V492" s="599">
        <v>11</v>
      </c>
      <c r="W492" s="112">
        <v>16</v>
      </c>
      <c r="X492" s="84">
        <v>18</v>
      </c>
      <c r="Y492" s="157">
        <v>16</v>
      </c>
      <c r="Z492" s="89">
        <v>14</v>
      </c>
      <c r="AA492" s="710"/>
      <c r="AB492" s="12"/>
      <c r="AC492" s="12"/>
      <c r="AD492" s="12"/>
      <c r="AE492" s="12"/>
      <c r="AF492" s="12"/>
      <c r="AG492" s="278">
        <v>0.1</v>
      </c>
      <c r="AH492" s="722">
        <v>0.1</v>
      </c>
      <c r="AI492" s="285">
        <v>27</v>
      </c>
      <c r="AJ492" s="610">
        <v>24</v>
      </c>
      <c r="AK492" s="327"/>
      <c r="AL492" s="477"/>
      <c r="AM492" s="327"/>
      <c r="AN492" s="327"/>
      <c r="AO492" s="282"/>
      <c r="AP492" s="397">
        <v>31</v>
      </c>
    </row>
    <row r="493" spans="1:42" x14ac:dyDescent="0.3">
      <c r="A493" s="1685">
        <f t="shared" si="9"/>
        <v>43239</v>
      </c>
      <c r="B493" s="43" t="s">
        <v>1093</v>
      </c>
      <c r="C493" s="63">
        <v>6</v>
      </c>
      <c r="D493" s="5">
        <v>8</v>
      </c>
      <c r="E493" s="2">
        <v>9</v>
      </c>
      <c r="F493" s="230">
        <v>9</v>
      </c>
      <c r="G493" s="141">
        <v>9</v>
      </c>
      <c r="H493" s="216">
        <v>10</v>
      </c>
      <c r="I493" s="26">
        <v>9</v>
      </c>
      <c r="J493" s="6">
        <v>8</v>
      </c>
      <c r="K493" s="149">
        <v>14</v>
      </c>
      <c r="L493" s="171">
        <v>18</v>
      </c>
      <c r="M493" s="509">
        <v>20</v>
      </c>
      <c r="N493" s="683">
        <v>18</v>
      </c>
      <c r="O493" s="176">
        <v>14</v>
      </c>
      <c r="P493" s="338">
        <v>16</v>
      </c>
      <c r="Q493" s="165">
        <v>16</v>
      </c>
      <c r="R493" s="155">
        <v>16</v>
      </c>
      <c r="S493" s="187">
        <v>14</v>
      </c>
      <c r="T493" s="545">
        <v>13</v>
      </c>
      <c r="U493" s="188">
        <v>11</v>
      </c>
      <c r="V493" s="577">
        <v>11</v>
      </c>
      <c r="W493" s="93">
        <v>14</v>
      </c>
      <c r="X493" s="101">
        <v>14</v>
      </c>
      <c r="Y493" s="33">
        <v>14</v>
      </c>
      <c r="Z493" s="94">
        <v>13</v>
      </c>
      <c r="AA493" s="710"/>
      <c r="AB493" s="12"/>
      <c r="AC493" s="12"/>
      <c r="AD493" s="12"/>
      <c r="AE493" s="12"/>
      <c r="AF493" s="12"/>
      <c r="AG493" s="12"/>
      <c r="AH493" s="12"/>
      <c r="AI493" s="357">
        <v>11</v>
      </c>
      <c r="AJ493" s="584">
        <v>23</v>
      </c>
      <c r="AK493" s="12"/>
      <c r="AL493" s="477"/>
      <c r="AM493" s="654">
        <v>33</v>
      </c>
      <c r="AN493" s="519">
        <v>41</v>
      </c>
      <c r="AO493" s="686">
        <v>98</v>
      </c>
      <c r="AP493" s="483">
        <v>89</v>
      </c>
    </row>
    <row r="494" spans="1:42" x14ac:dyDescent="0.3">
      <c r="A494" s="1685">
        <f t="shared" si="9"/>
        <v>43240</v>
      </c>
      <c r="B494" s="43" t="s">
        <v>1094</v>
      </c>
      <c r="C494" s="66">
        <v>7</v>
      </c>
      <c r="D494" s="24">
        <v>6</v>
      </c>
      <c r="E494" s="12">
        <v>5</v>
      </c>
      <c r="F494" s="12">
        <v>3</v>
      </c>
      <c r="G494" s="12">
        <v>1</v>
      </c>
      <c r="H494" s="12">
        <v>3</v>
      </c>
      <c r="I494" s="12">
        <v>3</v>
      </c>
      <c r="J494" s="12">
        <v>4</v>
      </c>
      <c r="K494" s="254">
        <v>14</v>
      </c>
      <c r="L494" s="142">
        <v>12</v>
      </c>
      <c r="M494" s="6">
        <v>8</v>
      </c>
      <c r="N494" s="24">
        <v>6</v>
      </c>
      <c r="O494" s="12">
        <v>1</v>
      </c>
      <c r="P494" s="12">
        <v>4</v>
      </c>
      <c r="Q494" s="12">
        <v>5</v>
      </c>
      <c r="R494" s="7">
        <v>6</v>
      </c>
      <c r="S494" s="143">
        <v>12</v>
      </c>
      <c r="T494" s="188">
        <v>11</v>
      </c>
      <c r="U494" s="96">
        <v>10</v>
      </c>
      <c r="V494" s="104">
        <v>11</v>
      </c>
      <c r="W494" s="489">
        <v>16</v>
      </c>
      <c r="X494" s="69">
        <v>18</v>
      </c>
      <c r="Y494" s="92">
        <v>15</v>
      </c>
      <c r="Z494" s="93">
        <v>14</v>
      </c>
      <c r="AA494" s="12"/>
      <c r="AB494" s="12"/>
      <c r="AC494" s="12"/>
      <c r="AD494" s="12"/>
      <c r="AE494" s="12"/>
      <c r="AF494" s="12"/>
      <c r="AG494" s="12"/>
      <c r="AH494" s="12"/>
      <c r="AI494" s="281">
        <v>8</v>
      </c>
      <c r="AJ494" s="496">
        <v>20</v>
      </c>
      <c r="AK494" s="660">
        <v>24</v>
      </c>
      <c r="AL494" s="284">
        <v>12</v>
      </c>
      <c r="AM494" s="283">
        <v>34</v>
      </c>
      <c r="AN494" s="548">
        <v>29</v>
      </c>
      <c r="AO494" s="270">
        <v>64</v>
      </c>
      <c r="AP494" s="613">
        <v>84</v>
      </c>
    </row>
    <row r="495" spans="1:42" x14ac:dyDescent="0.3">
      <c r="A495" s="1685">
        <f t="shared" si="9"/>
        <v>43241</v>
      </c>
      <c r="B495" s="1" t="s">
        <v>1095</v>
      </c>
      <c r="C495" s="12">
        <v>5</v>
      </c>
      <c r="D495" s="24">
        <v>6</v>
      </c>
      <c r="E495" s="7">
        <v>6</v>
      </c>
      <c r="F495" s="46">
        <v>7</v>
      </c>
      <c r="G495" s="7">
        <v>6</v>
      </c>
      <c r="H495" s="6">
        <v>8</v>
      </c>
      <c r="I495" s="114">
        <v>7</v>
      </c>
      <c r="J495" s="49">
        <v>6</v>
      </c>
      <c r="K495" s="122">
        <v>10</v>
      </c>
      <c r="L495" s="345">
        <v>12</v>
      </c>
      <c r="M495" s="307">
        <v>14</v>
      </c>
      <c r="N495" s="155">
        <v>16</v>
      </c>
      <c r="O495" s="11">
        <v>10</v>
      </c>
      <c r="P495" s="29">
        <v>12</v>
      </c>
      <c r="Q495" s="139">
        <v>13</v>
      </c>
      <c r="R495" s="182">
        <v>11</v>
      </c>
      <c r="S495" s="179">
        <v>13</v>
      </c>
      <c r="T495" s="202">
        <v>12</v>
      </c>
      <c r="U495" s="159">
        <v>12</v>
      </c>
      <c r="V495" s="568">
        <v>12</v>
      </c>
      <c r="W495" s="32">
        <v>16</v>
      </c>
      <c r="X495" s="69">
        <v>18</v>
      </c>
      <c r="Y495" s="236">
        <v>14</v>
      </c>
      <c r="Z495" s="103">
        <v>13</v>
      </c>
      <c r="AA495" s="12"/>
      <c r="AB495" s="12"/>
      <c r="AC495" s="12"/>
      <c r="AD495" s="12"/>
      <c r="AE495" s="12"/>
      <c r="AF495" s="12"/>
      <c r="AG495" s="12"/>
      <c r="AH495" s="12"/>
      <c r="AI495" s="537">
        <v>92</v>
      </c>
      <c r="AJ495" s="512">
        <v>99</v>
      </c>
      <c r="AK495" s="271">
        <v>100</v>
      </c>
      <c r="AL495" s="686">
        <v>98</v>
      </c>
      <c r="AM495" s="735"/>
      <c r="AN495" s="454">
        <v>26</v>
      </c>
      <c r="AO495" s="12"/>
      <c r="AP495" s="12"/>
    </row>
    <row r="496" spans="1:42" x14ac:dyDescent="0.3">
      <c r="A496" s="1685">
        <f t="shared" si="9"/>
        <v>43242</v>
      </c>
      <c r="B496" s="1" t="s">
        <v>1096</v>
      </c>
      <c r="C496" s="48">
        <v>5</v>
      </c>
      <c r="D496" s="12">
        <v>5</v>
      </c>
      <c r="E496" s="12">
        <v>5</v>
      </c>
      <c r="F496" s="12">
        <v>5</v>
      </c>
      <c r="G496" s="113">
        <v>6</v>
      </c>
      <c r="H496" s="3">
        <v>7</v>
      </c>
      <c r="I496" s="78">
        <v>6</v>
      </c>
      <c r="J496" s="12">
        <v>5</v>
      </c>
      <c r="K496" s="303">
        <v>10</v>
      </c>
      <c r="L496" s="302">
        <v>9</v>
      </c>
      <c r="M496" s="102">
        <v>8</v>
      </c>
      <c r="N496" s="302">
        <v>9</v>
      </c>
      <c r="O496" s="136">
        <v>10</v>
      </c>
      <c r="P496" s="182">
        <v>11</v>
      </c>
      <c r="Q496" s="217">
        <v>10</v>
      </c>
      <c r="R496" s="220">
        <v>10</v>
      </c>
      <c r="S496" s="250">
        <v>12</v>
      </c>
      <c r="T496" s="570">
        <v>11</v>
      </c>
      <c r="U496" s="105">
        <v>10</v>
      </c>
      <c r="V496" s="608">
        <v>10</v>
      </c>
      <c r="W496" s="101">
        <v>14</v>
      </c>
      <c r="X496" s="23">
        <v>16</v>
      </c>
      <c r="Y496" s="93">
        <v>14</v>
      </c>
      <c r="Z496" s="545">
        <v>13</v>
      </c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</row>
    <row r="497" spans="1:42" x14ac:dyDescent="0.3">
      <c r="A497" s="1685">
        <f t="shared" si="9"/>
        <v>43243</v>
      </c>
      <c r="B497" s="1" t="s">
        <v>1097</v>
      </c>
      <c r="C497" s="12">
        <v>5</v>
      </c>
      <c r="D497" s="12">
        <v>5</v>
      </c>
      <c r="E497" s="12">
        <v>5</v>
      </c>
      <c r="F497" s="76">
        <v>5</v>
      </c>
      <c r="G497" s="44">
        <v>5</v>
      </c>
      <c r="H497" s="77">
        <v>8</v>
      </c>
      <c r="I497" s="12">
        <v>4</v>
      </c>
      <c r="J497" s="12">
        <v>4</v>
      </c>
      <c r="K497" s="272">
        <v>10</v>
      </c>
      <c r="L497" s="217">
        <v>10</v>
      </c>
      <c r="M497" s="27">
        <v>9</v>
      </c>
      <c r="N497" s="183">
        <v>11</v>
      </c>
      <c r="O497" s="217">
        <v>10</v>
      </c>
      <c r="P497" s="416">
        <v>13</v>
      </c>
      <c r="Q497" s="26">
        <v>9</v>
      </c>
      <c r="R497" s="64">
        <v>7</v>
      </c>
      <c r="S497" s="161">
        <v>11</v>
      </c>
      <c r="T497" s="577">
        <v>11</v>
      </c>
      <c r="U497" s="553">
        <v>10</v>
      </c>
      <c r="V497" s="554">
        <v>11</v>
      </c>
      <c r="W497" s="88">
        <v>15</v>
      </c>
      <c r="X497" s="124">
        <v>19</v>
      </c>
      <c r="Y497" s="97">
        <v>16</v>
      </c>
      <c r="Z497" s="156">
        <v>15</v>
      </c>
      <c r="AA497" s="12"/>
      <c r="AB497" s="12"/>
      <c r="AC497" s="12"/>
      <c r="AD497" s="12"/>
      <c r="AE497" s="12"/>
      <c r="AF497" s="12"/>
      <c r="AG497" s="12"/>
      <c r="AH497" s="12"/>
      <c r="AI497" s="12"/>
      <c r="AJ497" s="327"/>
      <c r="AK497" s="372">
        <v>48</v>
      </c>
      <c r="AL497" s="542">
        <v>30</v>
      </c>
      <c r="AM497" s="492">
        <v>43</v>
      </c>
      <c r="AN497" s="647">
        <v>70</v>
      </c>
      <c r="AO497" s="612">
        <v>68</v>
      </c>
      <c r="AP497" s="282"/>
    </row>
    <row r="498" spans="1:42" x14ac:dyDescent="0.3">
      <c r="A498" s="1685">
        <f t="shared" si="9"/>
        <v>43244</v>
      </c>
      <c r="B498" s="1" t="s">
        <v>1098</v>
      </c>
      <c r="C498" s="12">
        <v>5</v>
      </c>
      <c r="D498" s="48">
        <v>5</v>
      </c>
      <c r="E498" s="12">
        <v>5</v>
      </c>
      <c r="F498" s="12">
        <v>5</v>
      </c>
      <c r="G498" s="12">
        <v>4</v>
      </c>
      <c r="H498" s="12">
        <v>4</v>
      </c>
      <c r="I498" s="12">
        <v>4</v>
      </c>
      <c r="J498" s="12">
        <v>5</v>
      </c>
      <c r="K498" s="2">
        <v>9</v>
      </c>
      <c r="L498" s="183">
        <v>11</v>
      </c>
      <c r="M498" s="322">
        <v>10</v>
      </c>
      <c r="N498" s="2">
        <v>9</v>
      </c>
      <c r="O498" s="77">
        <v>8</v>
      </c>
      <c r="P498" s="113">
        <v>6</v>
      </c>
      <c r="Q498" s="114">
        <v>7</v>
      </c>
      <c r="R498" s="322">
        <v>10</v>
      </c>
      <c r="S498" s="93">
        <v>14</v>
      </c>
      <c r="T498" s="115">
        <v>13</v>
      </c>
      <c r="U498" s="143">
        <v>12</v>
      </c>
      <c r="V498" s="170">
        <v>12</v>
      </c>
      <c r="W498" s="132">
        <v>17</v>
      </c>
      <c r="X498" s="226">
        <v>20</v>
      </c>
      <c r="Y498" s="82">
        <v>17</v>
      </c>
      <c r="Z498" s="156">
        <v>15</v>
      </c>
      <c r="AA498" s="12"/>
      <c r="AB498" s="12"/>
      <c r="AC498" s="12"/>
      <c r="AD498" s="12"/>
      <c r="AE498" s="12"/>
      <c r="AF498" s="12"/>
      <c r="AG498" s="12"/>
      <c r="AH498" s="12"/>
      <c r="AI498" s="12"/>
      <c r="AJ498" s="327"/>
      <c r="AK498" s="12"/>
      <c r="AL498" s="12"/>
      <c r="AM498" s="12"/>
      <c r="AN498" s="12"/>
      <c r="AO498" s="12"/>
      <c r="AP498" s="12"/>
    </row>
    <row r="499" spans="1:42" x14ac:dyDescent="0.3">
      <c r="A499" s="1685">
        <f t="shared" si="9"/>
        <v>43245</v>
      </c>
      <c r="B499" s="1" t="s">
        <v>1099</v>
      </c>
      <c r="C499" s="76">
        <v>5</v>
      </c>
      <c r="D499" s="76">
        <v>5</v>
      </c>
      <c r="E499" s="12">
        <v>5</v>
      </c>
      <c r="F499" s="12">
        <v>5</v>
      </c>
      <c r="G499" s="24">
        <v>6</v>
      </c>
      <c r="H499" s="63">
        <v>6</v>
      </c>
      <c r="I499" s="76">
        <v>5</v>
      </c>
      <c r="J499" s="49">
        <v>6</v>
      </c>
      <c r="K499" s="147">
        <v>11</v>
      </c>
      <c r="L499" s="29">
        <v>12</v>
      </c>
      <c r="M499" s="27">
        <v>9</v>
      </c>
      <c r="N499" s="217">
        <v>10</v>
      </c>
      <c r="O499" s="206">
        <v>11</v>
      </c>
      <c r="P499" s="11">
        <v>10</v>
      </c>
      <c r="Q499" s="10">
        <v>11</v>
      </c>
      <c r="R499" s="148">
        <v>13</v>
      </c>
      <c r="S499" s="15">
        <v>14</v>
      </c>
      <c r="T499" s="545">
        <v>13</v>
      </c>
      <c r="U499" s="586">
        <v>12</v>
      </c>
      <c r="V499" s="116">
        <v>12</v>
      </c>
      <c r="W499" s="194">
        <v>17</v>
      </c>
      <c r="X499" s="107">
        <v>20</v>
      </c>
      <c r="Y499" s="42">
        <v>17</v>
      </c>
      <c r="Z499" s="201">
        <v>15</v>
      </c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327"/>
      <c r="AL499" s="12"/>
      <c r="AM499" s="12"/>
      <c r="AN499" s="12"/>
      <c r="AO499" s="12"/>
      <c r="AP499" s="12"/>
    </row>
    <row r="500" spans="1:42" x14ac:dyDescent="0.3">
      <c r="A500" s="1685">
        <f t="shared" si="9"/>
        <v>43246</v>
      </c>
      <c r="B500" s="43" t="s">
        <v>1100</v>
      </c>
      <c r="C500" s="3">
        <v>7</v>
      </c>
      <c r="D500" s="61">
        <v>7</v>
      </c>
      <c r="E500" s="225">
        <v>7</v>
      </c>
      <c r="F500" s="3">
        <v>7</v>
      </c>
      <c r="G500" s="87">
        <v>6</v>
      </c>
      <c r="H500" s="113">
        <v>6</v>
      </c>
      <c r="I500" s="45">
        <v>5</v>
      </c>
      <c r="J500" s="113">
        <v>6</v>
      </c>
      <c r="K500" s="336">
        <v>17</v>
      </c>
      <c r="L500" s="346">
        <v>18</v>
      </c>
      <c r="M500" s="683">
        <v>18</v>
      </c>
      <c r="N500" s="165">
        <v>16</v>
      </c>
      <c r="O500" s="146">
        <v>12</v>
      </c>
      <c r="P500" s="10">
        <v>11</v>
      </c>
      <c r="Q500" s="29">
        <v>12</v>
      </c>
      <c r="R500" s="376">
        <v>16</v>
      </c>
      <c r="S500" s="14">
        <v>15</v>
      </c>
      <c r="T500" s="16">
        <v>14</v>
      </c>
      <c r="U500" s="115">
        <v>13</v>
      </c>
      <c r="V500" s="115">
        <v>13</v>
      </c>
      <c r="W500" s="132">
        <v>17</v>
      </c>
      <c r="X500" s="133">
        <v>20</v>
      </c>
      <c r="Y500" s="90">
        <v>18</v>
      </c>
      <c r="Z500" s="54">
        <v>17</v>
      </c>
      <c r="AA500" s="12"/>
      <c r="AB500" s="12"/>
      <c r="AC500" s="12"/>
      <c r="AD500" s="12"/>
      <c r="AE500" s="12"/>
      <c r="AF500" s="12"/>
      <c r="AG500" s="12"/>
      <c r="AH500" s="12"/>
      <c r="AI500" s="610">
        <v>24</v>
      </c>
      <c r="AJ500" s="493">
        <v>10</v>
      </c>
      <c r="AK500" s="327"/>
      <c r="AL500" s="12"/>
      <c r="AM500" s="477"/>
      <c r="AN500" s="300">
        <v>14</v>
      </c>
      <c r="AO500" s="563">
        <v>25</v>
      </c>
      <c r="AP500" s="701">
        <v>48</v>
      </c>
    </row>
    <row r="501" spans="1:42" x14ac:dyDescent="0.3">
      <c r="A501" s="1685">
        <f t="shared" si="9"/>
        <v>43247</v>
      </c>
      <c r="B501" s="43" t="s">
        <v>1101</v>
      </c>
      <c r="C501" s="44">
        <v>5</v>
      </c>
      <c r="D501" s="12">
        <v>5</v>
      </c>
      <c r="E501" s="44">
        <v>5</v>
      </c>
      <c r="F501" s="12">
        <v>5</v>
      </c>
      <c r="G501" s="12">
        <v>3</v>
      </c>
      <c r="H501" s="12">
        <v>3</v>
      </c>
      <c r="I501" s="12">
        <v>4</v>
      </c>
      <c r="J501" s="62">
        <v>6</v>
      </c>
      <c r="K501" s="332">
        <v>16</v>
      </c>
      <c r="L501" s="183">
        <v>11</v>
      </c>
      <c r="M501" s="416">
        <v>13</v>
      </c>
      <c r="N501" s="10">
        <v>11</v>
      </c>
      <c r="O501" s="49">
        <v>6</v>
      </c>
      <c r="P501" s="12">
        <v>4</v>
      </c>
      <c r="Q501" s="64">
        <v>7</v>
      </c>
      <c r="R501" s="307">
        <v>14</v>
      </c>
      <c r="S501" s="132">
        <v>17</v>
      </c>
      <c r="T501" s="53">
        <v>17</v>
      </c>
      <c r="U501" s="218">
        <v>17</v>
      </c>
      <c r="V501" s="194">
        <v>17</v>
      </c>
      <c r="W501" s="20">
        <v>21</v>
      </c>
      <c r="X501" s="349">
        <v>23</v>
      </c>
      <c r="Y501" s="59">
        <v>20</v>
      </c>
      <c r="Z501" s="212">
        <v>19</v>
      </c>
      <c r="AA501" s="12"/>
      <c r="AB501" s="710"/>
      <c r="AC501" s="744">
        <v>0.2</v>
      </c>
      <c r="AD501" s="278">
        <v>0.1</v>
      </c>
      <c r="AE501" s="12"/>
      <c r="AF501" s="12"/>
      <c r="AG501" s="12"/>
      <c r="AH501" s="12"/>
      <c r="AI501" s="412">
        <v>93</v>
      </c>
      <c r="AJ501" s="271">
        <v>100</v>
      </c>
      <c r="AK501" s="342">
        <v>85</v>
      </c>
      <c r="AL501" s="532">
        <v>42</v>
      </c>
      <c r="AM501" s="735"/>
      <c r="AN501" s="690">
        <v>19</v>
      </c>
      <c r="AO501" s="282"/>
      <c r="AP501" s="513">
        <v>19</v>
      </c>
    </row>
    <row r="502" spans="1:42" x14ac:dyDescent="0.3">
      <c r="A502" s="1685">
        <f t="shared" si="9"/>
        <v>43248</v>
      </c>
      <c r="B502" s="1" t="s">
        <v>1102</v>
      </c>
      <c r="C502" s="225">
        <v>7</v>
      </c>
      <c r="D502" s="196">
        <v>8</v>
      </c>
      <c r="E502" s="8">
        <v>9</v>
      </c>
      <c r="F502" s="220">
        <v>10</v>
      </c>
      <c r="G502" s="272">
        <v>10</v>
      </c>
      <c r="H502" s="146">
        <v>12</v>
      </c>
      <c r="I502" s="196">
        <v>8</v>
      </c>
      <c r="J502" s="303">
        <v>10</v>
      </c>
      <c r="K502" s="509">
        <v>20</v>
      </c>
      <c r="L502" s="409">
        <v>24</v>
      </c>
      <c r="M502" s="474">
        <v>23</v>
      </c>
      <c r="N502" s="399">
        <v>26</v>
      </c>
      <c r="O502" s="528">
        <v>26</v>
      </c>
      <c r="P502" s="617">
        <v>27</v>
      </c>
      <c r="Q502" s="698">
        <v>27</v>
      </c>
      <c r="R502" s="255">
        <v>29</v>
      </c>
      <c r="S502" s="458">
        <v>19</v>
      </c>
      <c r="T502" s="130">
        <v>20</v>
      </c>
      <c r="U502" s="226">
        <v>20</v>
      </c>
      <c r="V502" s="59">
        <v>20</v>
      </c>
      <c r="W502" s="19">
        <v>21</v>
      </c>
      <c r="X502" s="227">
        <v>25</v>
      </c>
      <c r="Y502" s="125">
        <v>23</v>
      </c>
      <c r="Z502" s="329">
        <v>23</v>
      </c>
      <c r="AA502" s="12"/>
      <c r="AB502" s="12"/>
      <c r="AC502" s="710"/>
      <c r="AD502" s="710"/>
      <c r="AE502" s="12"/>
      <c r="AF502" s="12"/>
      <c r="AG502" s="12"/>
      <c r="AH502" s="12"/>
      <c r="AI502" s="686">
        <v>98</v>
      </c>
      <c r="AJ502" s="415">
        <v>99</v>
      </c>
      <c r="AK502" s="271">
        <v>100</v>
      </c>
      <c r="AL502" s="415">
        <v>99</v>
      </c>
      <c r="AM502" s="271">
        <v>100</v>
      </c>
      <c r="AN502" s="415">
        <v>99</v>
      </c>
      <c r="AO502" s="271">
        <v>100</v>
      </c>
      <c r="AP502" s="759">
        <v>82</v>
      </c>
    </row>
    <row r="503" spans="1:42" x14ac:dyDescent="0.3">
      <c r="A503" s="1685">
        <f t="shared" si="9"/>
        <v>43249</v>
      </c>
      <c r="B503" s="1" t="s">
        <v>1103</v>
      </c>
      <c r="C503" s="5">
        <v>8</v>
      </c>
      <c r="D503" s="12">
        <v>4</v>
      </c>
      <c r="E503" s="12">
        <v>4</v>
      </c>
      <c r="F503" s="25">
        <v>8</v>
      </c>
      <c r="G503" s="136">
        <v>10</v>
      </c>
      <c r="H503" s="141">
        <v>9</v>
      </c>
      <c r="I503" s="60">
        <v>6</v>
      </c>
      <c r="J503" s="12">
        <v>5</v>
      </c>
      <c r="K503" s="793">
        <v>28</v>
      </c>
      <c r="L503" s="348">
        <v>19</v>
      </c>
      <c r="M503" s="337">
        <v>17</v>
      </c>
      <c r="N503" s="547">
        <v>23</v>
      </c>
      <c r="O503" s="365">
        <v>20</v>
      </c>
      <c r="P503" s="165">
        <v>16</v>
      </c>
      <c r="Q503" s="154">
        <v>15</v>
      </c>
      <c r="R503" s="153">
        <v>15</v>
      </c>
      <c r="S503" s="125">
        <v>23</v>
      </c>
      <c r="T503" s="134">
        <v>21</v>
      </c>
      <c r="U503" s="117">
        <v>21</v>
      </c>
      <c r="V503" s="19">
        <v>21</v>
      </c>
      <c r="W503" s="237">
        <v>24</v>
      </c>
      <c r="X503" s="514">
        <v>26</v>
      </c>
      <c r="Y503" s="349">
        <v>23</v>
      </c>
      <c r="Z503" s="134">
        <v>21</v>
      </c>
      <c r="AA503" s="12"/>
      <c r="AB503" s="12"/>
      <c r="AC503" s="12"/>
      <c r="AD503" s="12"/>
      <c r="AE503" s="12"/>
      <c r="AF503" s="12"/>
      <c r="AG503" s="12"/>
      <c r="AH503" s="710"/>
      <c r="AI503" s="271">
        <v>100</v>
      </c>
      <c r="AJ503" s="271">
        <v>100</v>
      </c>
      <c r="AK503" s="415">
        <v>99</v>
      </c>
      <c r="AL503" s="271">
        <v>100</v>
      </c>
      <c r="AM503" s="582">
        <v>88</v>
      </c>
      <c r="AN503" s="686">
        <v>98</v>
      </c>
      <c r="AO503" s="271">
        <v>100</v>
      </c>
      <c r="AP503" s="271">
        <v>100</v>
      </c>
    </row>
    <row r="504" spans="1:42" x14ac:dyDescent="0.3">
      <c r="A504" s="1685">
        <f t="shared" si="9"/>
        <v>43250</v>
      </c>
      <c r="B504" s="1" t="s">
        <v>1104</v>
      </c>
      <c r="C504" s="12">
        <v>4</v>
      </c>
      <c r="D504" s="3">
        <v>7</v>
      </c>
      <c r="E504" s="221">
        <v>12</v>
      </c>
      <c r="F504" s="3">
        <v>7</v>
      </c>
      <c r="G504" s="26">
        <v>9</v>
      </c>
      <c r="H504" s="241">
        <v>8</v>
      </c>
      <c r="I504" s="6">
        <v>8</v>
      </c>
      <c r="J504" s="26">
        <v>9</v>
      </c>
      <c r="K504" s="2">
        <v>9</v>
      </c>
      <c r="L504" s="695">
        <v>21</v>
      </c>
      <c r="M504" s="474">
        <v>23</v>
      </c>
      <c r="N504" s="309">
        <v>15</v>
      </c>
      <c r="O504" s="138">
        <v>15</v>
      </c>
      <c r="P504" s="150">
        <v>15</v>
      </c>
      <c r="Q504" s="154">
        <v>15</v>
      </c>
      <c r="R504" s="151">
        <v>16</v>
      </c>
      <c r="S504" s="133">
        <v>20</v>
      </c>
      <c r="T504" s="121">
        <v>20</v>
      </c>
      <c r="U504" s="145">
        <v>18</v>
      </c>
      <c r="V504" s="194">
        <v>17</v>
      </c>
      <c r="W504" s="218">
        <v>17</v>
      </c>
      <c r="X504" s="157">
        <v>16</v>
      </c>
      <c r="Y504" s="201">
        <v>15</v>
      </c>
      <c r="Z504" s="92">
        <v>15</v>
      </c>
      <c r="AA504" s="835">
        <v>0.8</v>
      </c>
      <c r="AB504" s="831">
        <v>2.6</v>
      </c>
      <c r="AC504" s="860">
        <v>2.9</v>
      </c>
      <c r="AD504" s="743">
        <v>1.1000000000000001</v>
      </c>
      <c r="AE504" s="12"/>
      <c r="AF504" s="12"/>
      <c r="AG504" s="12"/>
      <c r="AH504" s="12"/>
      <c r="AI504" s="271">
        <v>100</v>
      </c>
      <c r="AJ504" s="271">
        <v>100</v>
      </c>
      <c r="AK504" s="271">
        <v>100</v>
      </c>
      <c r="AL504" s="271">
        <v>100</v>
      </c>
      <c r="AM504" s="271">
        <v>100</v>
      </c>
      <c r="AN504" s="271">
        <v>100</v>
      </c>
      <c r="AO504" s="271">
        <v>100</v>
      </c>
      <c r="AP504" s="466">
        <v>72</v>
      </c>
    </row>
    <row r="505" spans="1:42" x14ac:dyDescent="0.3">
      <c r="A505" s="1685">
        <f t="shared" si="9"/>
        <v>43251</v>
      </c>
      <c r="B505" s="1" t="s">
        <v>1105</v>
      </c>
      <c r="C505" s="216">
        <v>10</v>
      </c>
      <c r="D505" s="303">
        <v>10</v>
      </c>
      <c r="E505" s="217">
        <v>10</v>
      </c>
      <c r="F505" s="322">
        <v>10</v>
      </c>
      <c r="G505" s="184">
        <v>10</v>
      </c>
      <c r="H505" s="86">
        <v>9</v>
      </c>
      <c r="I505" s="303">
        <v>10</v>
      </c>
      <c r="J505" s="206">
        <v>11</v>
      </c>
      <c r="K505" s="337">
        <v>17</v>
      </c>
      <c r="L505" s="348">
        <v>19</v>
      </c>
      <c r="M505" s="788">
        <v>19</v>
      </c>
      <c r="N505" s="498">
        <v>18</v>
      </c>
      <c r="O505" s="321">
        <v>17</v>
      </c>
      <c r="P505" s="338">
        <v>16</v>
      </c>
      <c r="Q505" s="498">
        <v>18</v>
      </c>
      <c r="R505" s="260">
        <v>20</v>
      </c>
      <c r="S505" s="158">
        <v>15</v>
      </c>
      <c r="T505" s="494">
        <v>14</v>
      </c>
      <c r="U505" s="35">
        <v>13</v>
      </c>
      <c r="V505" s="144">
        <v>13</v>
      </c>
      <c r="W505" s="568">
        <v>12</v>
      </c>
      <c r="X505" s="250">
        <v>12</v>
      </c>
      <c r="Y505" s="162">
        <v>12</v>
      </c>
      <c r="Z505" s="586">
        <v>12</v>
      </c>
      <c r="AA505" s="12"/>
      <c r="AB505" s="12"/>
      <c r="AC505" s="12"/>
      <c r="AD505" s="710"/>
      <c r="AE505" s="835">
        <v>0.8</v>
      </c>
      <c r="AF505" s="443">
        <v>1.1000000000000001</v>
      </c>
      <c r="AG505" s="711">
        <v>0.3</v>
      </c>
      <c r="AH505" s="742">
        <v>0.9</v>
      </c>
      <c r="AI505" s="271">
        <v>100</v>
      </c>
      <c r="AJ505" s="678">
        <v>81</v>
      </c>
      <c r="AK505" s="415">
        <v>99</v>
      </c>
      <c r="AL505" s="271">
        <v>100</v>
      </c>
      <c r="AM505" s="271">
        <v>100</v>
      </c>
      <c r="AN505" s="271">
        <v>100</v>
      </c>
      <c r="AO505" s="271">
        <v>100</v>
      </c>
      <c r="AP505" s="271">
        <v>100</v>
      </c>
    </row>
    <row r="506" spans="1:42" x14ac:dyDescent="0.3">
      <c r="A506" s="1685">
        <f t="shared" si="9"/>
        <v>43252</v>
      </c>
      <c r="B506" s="1" t="s">
        <v>1106</v>
      </c>
      <c r="C506" s="147">
        <v>11</v>
      </c>
      <c r="D506" s="345">
        <v>12</v>
      </c>
      <c r="E506" s="142">
        <v>12</v>
      </c>
      <c r="F506" s="9">
        <v>11</v>
      </c>
      <c r="G506" s="220">
        <v>10</v>
      </c>
      <c r="H506" s="272">
        <v>10</v>
      </c>
      <c r="I506" s="2">
        <v>9</v>
      </c>
      <c r="J506" s="27">
        <v>9</v>
      </c>
      <c r="K506" s="695">
        <v>21</v>
      </c>
      <c r="L506" s="679">
        <v>22</v>
      </c>
      <c r="M506" s="373">
        <v>22</v>
      </c>
      <c r="N506" s="365">
        <v>20</v>
      </c>
      <c r="O506" s="320">
        <v>17</v>
      </c>
      <c r="P506" s="163">
        <v>14</v>
      </c>
      <c r="Q506" s="306">
        <v>15</v>
      </c>
      <c r="R506" s="462">
        <v>17</v>
      </c>
      <c r="S506" s="95">
        <v>12</v>
      </c>
      <c r="T506" s="104">
        <v>11</v>
      </c>
      <c r="U506" s="571">
        <v>10</v>
      </c>
      <c r="V506" s="579">
        <v>10</v>
      </c>
      <c r="W506" s="189">
        <v>11</v>
      </c>
      <c r="X506" s="115">
        <v>13</v>
      </c>
      <c r="Y506" s="161">
        <v>11</v>
      </c>
      <c r="Z506" s="578">
        <v>10</v>
      </c>
      <c r="AA506" s="714"/>
      <c r="AB506" s="714"/>
      <c r="AC506" s="395">
        <v>0.2</v>
      </c>
      <c r="AD506" s="710"/>
      <c r="AE506" s="710"/>
      <c r="AF506" s="12"/>
      <c r="AG506" s="12"/>
      <c r="AH506" s="12"/>
      <c r="AI506" s="271">
        <v>100</v>
      </c>
      <c r="AJ506" s="415">
        <v>100</v>
      </c>
      <c r="AK506" s="271">
        <v>100</v>
      </c>
      <c r="AL506" s="271">
        <v>100</v>
      </c>
      <c r="AM506" s="271">
        <v>100</v>
      </c>
      <c r="AN506" s="633">
        <v>66</v>
      </c>
      <c r="AO506" s="422">
        <v>58</v>
      </c>
      <c r="AP506" s="490">
        <v>51</v>
      </c>
    </row>
    <row r="507" spans="1:42" x14ac:dyDescent="0.3">
      <c r="A507" s="1685">
        <f t="shared" si="9"/>
        <v>43253</v>
      </c>
      <c r="B507" s="43" t="s">
        <v>1107</v>
      </c>
      <c r="C507" s="26">
        <v>9</v>
      </c>
      <c r="D507" s="241">
        <v>8</v>
      </c>
      <c r="E507" s="235">
        <v>8</v>
      </c>
      <c r="F507" s="4">
        <v>8</v>
      </c>
      <c r="G507" s="6">
        <v>8</v>
      </c>
      <c r="H507" s="5">
        <v>8</v>
      </c>
      <c r="I507" s="3">
        <v>7</v>
      </c>
      <c r="J507" s="49">
        <v>6</v>
      </c>
      <c r="K507" s="389">
        <v>16</v>
      </c>
      <c r="L507" s="332">
        <v>16</v>
      </c>
      <c r="M507" s="337">
        <v>17</v>
      </c>
      <c r="N507" s="304">
        <v>16</v>
      </c>
      <c r="O507" s="308">
        <v>13</v>
      </c>
      <c r="P507" s="137">
        <v>12</v>
      </c>
      <c r="Q507" s="146">
        <v>12</v>
      </c>
      <c r="R507" s="142">
        <v>12</v>
      </c>
      <c r="S507" s="606">
        <v>10</v>
      </c>
      <c r="T507" s="575">
        <v>9</v>
      </c>
      <c r="U507" s="576">
        <v>8</v>
      </c>
      <c r="V507" s="646">
        <v>8</v>
      </c>
      <c r="W507" s="586">
        <v>12</v>
      </c>
      <c r="X507" s="103">
        <v>13</v>
      </c>
      <c r="Y507" s="586">
        <v>12</v>
      </c>
      <c r="Z507" s="553">
        <v>10</v>
      </c>
      <c r="AA507" s="12"/>
      <c r="AB507" s="12"/>
      <c r="AC507" s="12"/>
      <c r="AD507" s="12"/>
      <c r="AE507" s="12"/>
      <c r="AF507" s="12"/>
      <c r="AG507" s="12"/>
      <c r="AH507" s="12"/>
      <c r="AI507" s="327"/>
      <c r="AJ507" s="12"/>
      <c r="AK507" s="12"/>
      <c r="AL507" s="12"/>
      <c r="AM507" s="12"/>
      <c r="AN507" s="465">
        <v>12</v>
      </c>
      <c r="AO507" s="520">
        <v>68</v>
      </c>
      <c r="AP507" s="465">
        <v>13</v>
      </c>
    </row>
    <row r="508" spans="1:42" x14ac:dyDescent="0.3">
      <c r="A508" s="1685">
        <f t="shared" si="9"/>
        <v>43254</v>
      </c>
      <c r="B508" s="43" t="s">
        <v>1108</v>
      </c>
      <c r="C508" s="76">
        <v>5</v>
      </c>
      <c r="D508" s="12">
        <v>5</v>
      </c>
      <c r="E508" s="12">
        <v>5</v>
      </c>
      <c r="F508" s="12">
        <v>4</v>
      </c>
      <c r="G508" s="12">
        <v>4</v>
      </c>
      <c r="H508" s="12">
        <v>3</v>
      </c>
      <c r="I508" s="12">
        <v>3</v>
      </c>
      <c r="J508" s="12">
        <v>2</v>
      </c>
      <c r="K508" s="217">
        <v>10</v>
      </c>
      <c r="L508" s="2">
        <v>9</v>
      </c>
      <c r="M508" s="8">
        <v>9</v>
      </c>
      <c r="N508" s="77">
        <v>8</v>
      </c>
      <c r="O508" s="12">
        <v>5</v>
      </c>
      <c r="P508" s="12">
        <v>3</v>
      </c>
      <c r="Q508" s="12">
        <v>4</v>
      </c>
      <c r="R508" s="12">
        <v>3</v>
      </c>
      <c r="S508" s="190">
        <v>9</v>
      </c>
      <c r="T508" s="646">
        <v>8</v>
      </c>
      <c r="U508" s="657">
        <v>8</v>
      </c>
      <c r="V508" s="576">
        <v>8</v>
      </c>
      <c r="W508" s="568">
        <v>12</v>
      </c>
      <c r="X508" s="187">
        <v>14</v>
      </c>
      <c r="Y508" s="95">
        <v>12</v>
      </c>
      <c r="Z508" s="577">
        <v>11</v>
      </c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735"/>
      <c r="AM508" s="779"/>
      <c r="AN508" s="301">
        <v>11</v>
      </c>
      <c r="AO508" s="445">
        <v>82</v>
      </c>
      <c r="AP508" s="541">
        <v>74</v>
      </c>
    </row>
    <row r="509" spans="1:42" x14ac:dyDescent="0.3">
      <c r="A509" s="1685">
        <f t="shared" si="9"/>
        <v>43255</v>
      </c>
      <c r="B509" s="1" t="s">
        <v>1109</v>
      </c>
      <c r="C509" s="12">
        <v>5</v>
      </c>
      <c r="D509" s="12">
        <v>5</v>
      </c>
      <c r="E509" s="12">
        <v>3</v>
      </c>
      <c r="F509" s="12">
        <v>2</v>
      </c>
      <c r="G509" s="12">
        <v>2</v>
      </c>
      <c r="H509" s="12">
        <v>1</v>
      </c>
      <c r="I509" s="12">
        <v>2</v>
      </c>
      <c r="J509" s="12">
        <v>3</v>
      </c>
      <c r="K509" s="241">
        <v>8</v>
      </c>
      <c r="L509" s="141">
        <v>9</v>
      </c>
      <c r="M509" s="65">
        <v>6</v>
      </c>
      <c r="N509" s="12">
        <v>4</v>
      </c>
      <c r="O509" s="12">
        <v>4</v>
      </c>
      <c r="P509" s="12">
        <v>3</v>
      </c>
      <c r="Q509" s="12">
        <v>3</v>
      </c>
      <c r="R509" s="12">
        <v>5</v>
      </c>
      <c r="S509" s="599">
        <v>11</v>
      </c>
      <c r="T509" s="586">
        <v>12</v>
      </c>
      <c r="U509" s="160">
        <v>11</v>
      </c>
      <c r="V509" s="95">
        <v>12</v>
      </c>
      <c r="W509" s="159">
        <v>12</v>
      </c>
      <c r="X509" s="202">
        <v>12</v>
      </c>
      <c r="Y509" s="250">
        <v>12</v>
      </c>
      <c r="Z509" s="104">
        <v>11</v>
      </c>
      <c r="AA509" s="12"/>
      <c r="AB509" s="714"/>
      <c r="AC509" s="722">
        <v>0.1</v>
      </c>
      <c r="AD509" s="278">
        <v>0.1</v>
      </c>
      <c r="AE509" s="722">
        <v>0.1</v>
      </c>
      <c r="AF509" s="744">
        <v>0.2</v>
      </c>
      <c r="AG509" s="744">
        <v>0.2</v>
      </c>
      <c r="AH509" s="395">
        <v>0.2</v>
      </c>
      <c r="AI509" s="516">
        <v>97</v>
      </c>
      <c r="AJ509" s="512">
        <v>99</v>
      </c>
      <c r="AK509" s="271">
        <v>100</v>
      </c>
      <c r="AL509" s="271">
        <v>100</v>
      </c>
      <c r="AM509" s="271">
        <v>100</v>
      </c>
      <c r="AN509" s="271">
        <v>100</v>
      </c>
      <c r="AO509" s="516">
        <v>97</v>
      </c>
      <c r="AP509" s="335">
        <v>96</v>
      </c>
    </row>
    <row r="510" spans="1:42" x14ac:dyDescent="0.3">
      <c r="A510" s="1685">
        <f t="shared" si="9"/>
        <v>43256</v>
      </c>
      <c r="B510" s="1" t="s">
        <v>1110</v>
      </c>
      <c r="C510" s="12">
        <v>3</v>
      </c>
      <c r="D510" s="12">
        <v>3</v>
      </c>
      <c r="E510" s="12">
        <v>5</v>
      </c>
      <c r="F510" s="12">
        <v>3</v>
      </c>
      <c r="G510" s="12">
        <v>4</v>
      </c>
      <c r="H510" s="12">
        <v>5</v>
      </c>
      <c r="I510" s="45">
        <v>5</v>
      </c>
      <c r="J510" s="12">
        <v>4</v>
      </c>
      <c r="K510" s="12">
        <v>4</v>
      </c>
      <c r="L510" s="65">
        <v>6</v>
      </c>
      <c r="M510" s="200">
        <v>9</v>
      </c>
      <c r="N510" s="63">
        <v>6</v>
      </c>
      <c r="O510" s="3">
        <v>7</v>
      </c>
      <c r="P510" s="196">
        <v>8</v>
      </c>
      <c r="Q510" s="31">
        <v>9</v>
      </c>
      <c r="R510" s="60">
        <v>6</v>
      </c>
      <c r="S510" s="608">
        <v>10</v>
      </c>
      <c r="T510" s="561">
        <v>9</v>
      </c>
      <c r="U510" s="560">
        <v>9</v>
      </c>
      <c r="V510" s="575">
        <v>9</v>
      </c>
      <c r="W510" s="170">
        <v>12</v>
      </c>
      <c r="X510" s="94">
        <v>13</v>
      </c>
      <c r="Y510" s="159">
        <v>12</v>
      </c>
      <c r="Z510" s="571">
        <v>10</v>
      </c>
      <c r="AA510" s="714"/>
      <c r="AB510" s="12"/>
      <c r="AC510" s="12"/>
      <c r="AD510" s="12"/>
      <c r="AE510" s="12"/>
      <c r="AF510" s="710"/>
      <c r="AG510" s="710"/>
      <c r="AH510" s="12"/>
      <c r="AI510" s="519">
        <v>41</v>
      </c>
      <c r="AJ510" s="415">
        <v>99</v>
      </c>
      <c r="AK510" s="271">
        <v>100</v>
      </c>
      <c r="AL510" s="627">
        <v>54</v>
      </c>
      <c r="AM510" s="327"/>
      <c r="AN510" s="300">
        <v>14</v>
      </c>
      <c r="AO510" s="527">
        <v>74</v>
      </c>
      <c r="AP510" s="532">
        <v>42</v>
      </c>
    </row>
    <row r="511" spans="1:42" x14ac:dyDescent="0.3">
      <c r="A511" s="1685">
        <f t="shared" si="9"/>
        <v>43257</v>
      </c>
      <c r="B511" s="1" t="s">
        <v>1111</v>
      </c>
      <c r="C511" s="12">
        <v>3</v>
      </c>
      <c r="D511" s="87">
        <v>6</v>
      </c>
      <c r="E511" s="46">
        <v>7</v>
      </c>
      <c r="F511" s="114">
        <v>7</v>
      </c>
      <c r="G511" s="272">
        <v>10</v>
      </c>
      <c r="H511" s="10">
        <v>11</v>
      </c>
      <c r="I511" s="302">
        <v>9</v>
      </c>
      <c r="J511" s="8">
        <v>9</v>
      </c>
      <c r="K511" s="78">
        <v>6</v>
      </c>
      <c r="L511" s="223">
        <v>14</v>
      </c>
      <c r="M511" s="166">
        <v>17</v>
      </c>
      <c r="N511" s="169">
        <v>18</v>
      </c>
      <c r="O511" s="366">
        <v>19</v>
      </c>
      <c r="P511" s="348">
        <v>19</v>
      </c>
      <c r="Q511" s="289">
        <v>19</v>
      </c>
      <c r="R511" s="487">
        <v>20</v>
      </c>
      <c r="S511" s="573">
        <v>9</v>
      </c>
      <c r="T511" s="608">
        <v>10</v>
      </c>
      <c r="U511" s="561">
        <v>9</v>
      </c>
      <c r="V511" s="190">
        <v>9</v>
      </c>
      <c r="W511" s="93">
        <v>14</v>
      </c>
      <c r="X511" s="23">
        <v>16</v>
      </c>
      <c r="Y511" s="494">
        <v>14</v>
      </c>
      <c r="Z511" s="116">
        <v>12</v>
      </c>
      <c r="AA511" s="12"/>
      <c r="AB511" s="12"/>
      <c r="AC511" s="12"/>
      <c r="AD511" s="12"/>
      <c r="AE511" s="12"/>
      <c r="AF511" s="12"/>
      <c r="AG511" s="12"/>
      <c r="AH511" s="12"/>
      <c r="AI511" s="691">
        <v>37</v>
      </c>
      <c r="AJ511" s="371">
        <v>80</v>
      </c>
      <c r="AK511" s="574">
        <v>60</v>
      </c>
      <c r="AL511" s="595">
        <v>62</v>
      </c>
      <c r="AM511" s="12"/>
      <c r="AN511" s="12"/>
      <c r="AO511" s="12"/>
      <c r="AP511" s="12"/>
    </row>
    <row r="512" spans="1:42" x14ac:dyDescent="0.3">
      <c r="A512" s="1685">
        <f t="shared" si="9"/>
        <v>43258</v>
      </c>
      <c r="B512" s="1" t="s">
        <v>1112</v>
      </c>
      <c r="C512" s="141">
        <v>9</v>
      </c>
      <c r="D512" s="216">
        <v>10</v>
      </c>
      <c r="E512" s="9">
        <v>11</v>
      </c>
      <c r="F512" s="11">
        <v>10</v>
      </c>
      <c r="G512" s="217">
        <v>10</v>
      </c>
      <c r="H512" s="303">
        <v>10</v>
      </c>
      <c r="I512" s="26">
        <v>9</v>
      </c>
      <c r="J512" s="3">
        <v>7</v>
      </c>
      <c r="K512" s="487">
        <v>20</v>
      </c>
      <c r="L512" s="373">
        <v>22</v>
      </c>
      <c r="M512" s="379">
        <v>23</v>
      </c>
      <c r="N512" s="347">
        <v>22</v>
      </c>
      <c r="O512" s="389">
        <v>16</v>
      </c>
      <c r="P512" s="462">
        <v>17</v>
      </c>
      <c r="Q512" s="402">
        <v>17</v>
      </c>
      <c r="R512" s="138">
        <v>15</v>
      </c>
      <c r="S512" s="104">
        <v>11</v>
      </c>
      <c r="T512" s="571">
        <v>10</v>
      </c>
      <c r="U512" s="106">
        <v>9</v>
      </c>
      <c r="V512" s="587">
        <v>9</v>
      </c>
      <c r="W512" s="143">
        <v>12</v>
      </c>
      <c r="X512" s="178">
        <v>13</v>
      </c>
      <c r="Y512" s="577">
        <v>11</v>
      </c>
      <c r="Z512" s="105">
        <v>10</v>
      </c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327"/>
      <c r="AN512" s="12"/>
      <c r="AO512" s="12"/>
      <c r="AP512" s="425">
        <v>22</v>
      </c>
    </row>
    <row r="513" spans="1:42" x14ac:dyDescent="0.3">
      <c r="A513" s="1685">
        <f t="shared" si="9"/>
        <v>43259</v>
      </c>
      <c r="B513" s="1" t="s">
        <v>1113</v>
      </c>
      <c r="C513" s="76">
        <v>5</v>
      </c>
      <c r="D513" s="62">
        <v>6</v>
      </c>
      <c r="E513" s="87">
        <v>6</v>
      </c>
      <c r="F513" s="61">
        <v>7</v>
      </c>
      <c r="G513" s="6">
        <v>8</v>
      </c>
      <c r="H513" s="6">
        <v>8</v>
      </c>
      <c r="I513" s="12">
        <v>5</v>
      </c>
      <c r="J513" s="12">
        <v>4</v>
      </c>
      <c r="K513" s="206">
        <v>11</v>
      </c>
      <c r="L513" s="146">
        <v>12</v>
      </c>
      <c r="M513" s="153">
        <v>15</v>
      </c>
      <c r="N513" s="320">
        <v>17</v>
      </c>
      <c r="O513" s="173">
        <v>16</v>
      </c>
      <c r="P513" s="309">
        <v>15</v>
      </c>
      <c r="Q513" s="30">
        <v>11</v>
      </c>
      <c r="R513" s="302">
        <v>9</v>
      </c>
      <c r="S513" s="646">
        <v>8</v>
      </c>
      <c r="T513" s="193">
        <v>8</v>
      </c>
      <c r="U513" s="631">
        <v>7</v>
      </c>
      <c r="V513" s="192">
        <v>8</v>
      </c>
      <c r="W513" s="103">
        <v>13</v>
      </c>
      <c r="X513" s="92">
        <v>15</v>
      </c>
      <c r="Y513" s="185">
        <v>13</v>
      </c>
      <c r="Z513" s="159">
        <v>12</v>
      </c>
      <c r="AA513" s="12"/>
      <c r="AB513" s="12"/>
      <c r="AC513" s="12"/>
      <c r="AD513" s="12"/>
      <c r="AE513" s="12"/>
      <c r="AF513" s="12"/>
      <c r="AG513" s="12"/>
      <c r="AH513" s="12"/>
      <c r="AI513" s="454">
        <v>27</v>
      </c>
      <c r="AJ513" s="456">
        <v>41</v>
      </c>
      <c r="AK513" s="12"/>
      <c r="AL513" s="282"/>
      <c r="AM513" s="351">
        <v>57</v>
      </c>
      <c r="AN513" s="540">
        <v>69</v>
      </c>
      <c r="AO513" s="459">
        <v>15</v>
      </c>
      <c r="AP513" s="299">
        <v>8</v>
      </c>
    </row>
    <row r="514" spans="1:42" x14ac:dyDescent="0.3">
      <c r="A514" s="1685">
        <f t="shared" si="9"/>
        <v>43260</v>
      </c>
      <c r="B514" s="43" t="s">
        <v>1114</v>
      </c>
      <c r="C514" s="48">
        <v>5</v>
      </c>
      <c r="D514" s="62">
        <v>6</v>
      </c>
      <c r="E514" s="12">
        <v>4</v>
      </c>
      <c r="F514" s="12">
        <v>4</v>
      </c>
      <c r="G514" s="12">
        <v>5</v>
      </c>
      <c r="H514" s="49">
        <v>6</v>
      </c>
      <c r="I514" s="87">
        <v>6</v>
      </c>
      <c r="J514" s="241">
        <v>8</v>
      </c>
      <c r="K514" s="242">
        <v>11</v>
      </c>
      <c r="L514" s="231">
        <v>14</v>
      </c>
      <c r="M514" s="77">
        <v>8</v>
      </c>
      <c r="N514" s="31">
        <v>9</v>
      </c>
      <c r="O514" s="6">
        <v>8</v>
      </c>
      <c r="P514" s="122">
        <v>10</v>
      </c>
      <c r="Q514" s="254">
        <v>14</v>
      </c>
      <c r="R514" s="788">
        <v>19</v>
      </c>
      <c r="S514" s="161">
        <v>11</v>
      </c>
      <c r="T514" s="104">
        <v>11</v>
      </c>
      <c r="U514" s="559">
        <v>10</v>
      </c>
      <c r="V514" s="570">
        <v>11</v>
      </c>
      <c r="W514" s="180">
        <v>15</v>
      </c>
      <c r="X514" s="82">
        <v>17</v>
      </c>
      <c r="Y514" s="32">
        <v>16</v>
      </c>
      <c r="Z514" s="17">
        <v>15</v>
      </c>
      <c r="AA514" s="12"/>
      <c r="AB514" s="12"/>
      <c r="AC514" s="12"/>
      <c r="AD514" s="12"/>
      <c r="AE514" s="12"/>
      <c r="AF514" s="12"/>
      <c r="AG514" s="12"/>
      <c r="AH514" s="12"/>
      <c r="AI514" s="496">
        <v>20</v>
      </c>
      <c r="AJ514" s="285">
        <v>28</v>
      </c>
      <c r="AK514" s="756">
        <v>34</v>
      </c>
      <c r="AL514" s="454">
        <v>26</v>
      </c>
      <c r="AM514" s="484">
        <v>21</v>
      </c>
      <c r="AN514" s="594">
        <v>38</v>
      </c>
      <c r="AO514" s="481">
        <v>83</v>
      </c>
      <c r="AP514" s="612">
        <v>69</v>
      </c>
    </row>
    <row r="515" spans="1:42" x14ac:dyDescent="0.3">
      <c r="A515" s="1685">
        <f t="shared" si="9"/>
        <v>43261</v>
      </c>
      <c r="B515" s="43" t="s">
        <v>1115</v>
      </c>
      <c r="C515" s="302">
        <v>9</v>
      </c>
      <c r="D515" s="64">
        <v>7</v>
      </c>
      <c r="E515" s="65">
        <v>6</v>
      </c>
      <c r="F515" s="12">
        <v>4</v>
      </c>
      <c r="G515" s="12">
        <v>3</v>
      </c>
      <c r="H515" s="12">
        <v>1</v>
      </c>
      <c r="I515" s="12">
        <v>3</v>
      </c>
      <c r="J515" s="12">
        <v>4</v>
      </c>
      <c r="K515" s="619">
        <v>23</v>
      </c>
      <c r="L515" s="155">
        <v>16</v>
      </c>
      <c r="M515" s="148">
        <v>13</v>
      </c>
      <c r="N515" s="216">
        <v>10</v>
      </c>
      <c r="O515" s="87">
        <v>6</v>
      </c>
      <c r="P515" s="12">
        <v>2</v>
      </c>
      <c r="Q515" s="12">
        <v>4</v>
      </c>
      <c r="R515" s="123">
        <v>7</v>
      </c>
      <c r="S515" s="14">
        <v>15</v>
      </c>
      <c r="T515" s="88">
        <v>15</v>
      </c>
      <c r="U515" s="156">
        <v>15</v>
      </c>
      <c r="V515" s="13">
        <v>15</v>
      </c>
      <c r="W515" s="157">
        <v>16</v>
      </c>
      <c r="X515" s="41">
        <v>17</v>
      </c>
      <c r="Y515" s="53">
        <v>17</v>
      </c>
      <c r="Z515" s="52">
        <v>16</v>
      </c>
      <c r="AA515" s="12"/>
      <c r="AB515" s="12"/>
      <c r="AC515" s="710"/>
      <c r="AD515" s="710"/>
      <c r="AE515" s="710"/>
      <c r="AF515" s="12"/>
      <c r="AG515" s="12"/>
      <c r="AH515" s="12"/>
      <c r="AI515" s="271">
        <v>100</v>
      </c>
      <c r="AJ515" s="271">
        <v>100</v>
      </c>
      <c r="AK515" s="271">
        <v>100</v>
      </c>
      <c r="AL515" s="271">
        <v>100</v>
      </c>
      <c r="AM515" s="271">
        <v>100</v>
      </c>
      <c r="AN515" s="516">
        <v>97</v>
      </c>
      <c r="AO515" s="445">
        <v>82</v>
      </c>
      <c r="AP515" s="271">
        <v>100</v>
      </c>
    </row>
    <row r="516" spans="1:42" x14ac:dyDescent="0.3">
      <c r="A516" s="1685">
        <f t="shared" si="9"/>
        <v>43262</v>
      </c>
      <c r="B516" s="1" t="s">
        <v>1116</v>
      </c>
      <c r="C516" s="12">
        <v>4</v>
      </c>
      <c r="D516" s="24">
        <v>6</v>
      </c>
      <c r="E516" s="63">
        <v>6</v>
      </c>
      <c r="F516" s="47">
        <v>8</v>
      </c>
      <c r="G516" s="184">
        <v>10</v>
      </c>
      <c r="H516" s="12">
        <v>4</v>
      </c>
      <c r="I516" s="49">
        <v>6</v>
      </c>
      <c r="J516" s="12">
        <v>5</v>
      </c>
      <c r="K516" s="2">
        <v>9</v>
      </c>
      <c r="L516" s="259">
        <v>13</v>
      </c>
      <c r="M516" s="176">
        <v>14</v>
      </c>
      <c r="N516" s="413">
        <v>18</v>
      </c>
      <c r="O516" s="814">
        <v>19</v>
      </c>
      <c r="P516" s="64">
        <v>7</v>
      </c>
      <c r="Q516" s="242">
        <v>11</v>
      </c>
      <c r="R516" s="122">
        <v>10</v>
      </c>
      <c r="S516" s="52">
        <v>16</v>
      </c>
      <c r="T516" s="100">
        <v>15</v>
      </c>
      <c r="U516" s="100">
        <v>15</v>
      </c>
      <c r="V516" s="156">
        <v>15</v>
      </c>
      <c r="W516" s="36">
        <v>16</v>
      </c>
      <c r="X516" s="36">
        <v>16</v>
      </c>
      <c r="Y516" s="100">
        <v>15</v>
      </c>
      <c r="Z516" s="16">
        <v>14</v>
      </c>
      <c r="AA516" s="12"/>
      <c r="AB516" s="12"/>
      <c r="AC516" s="12"/>
      <c r="AD516" s="12"/>
      <c r="AE516" s="714"/>
      <c r="AF516" s="12"/>
      <c r="AG516" s="710"/>
      <c r="AH516" s="12"/>
      <c r="AI516" s="271">
        <v>100</v>
      </c>
      <c r="AJ516" s="271">
        <v>100</v>
      </c>
      <c r="AK516" s="271">
        <v>100</v>
      </c>
      <c r="AL516" s="516">
        <v>97</v>
      </c>
      <c r="AM516" s="271">
        <v>100</v>
      </c>
      <c r="AN516" s="516">
        <v>97</v>
      </c>
      <c r="AO516" s="271">
        <v>100</v>
      </c>
      <c r="AP516" s="271">
        <v>100</v>
      </c>
    </row>
    <row r="517" spans="1:42" x14ac:dyDescent="0.3">
      <c r="A517" s="1685">
        <f t="shared" si="9"/>
        <v>43263</v>
      </c>
      <c r="B517" s="1" t="s">
        <v>1117</v>
      </c>
      <c r="C517" s="12">
        <v>3</v>
      </c>
      <c r="D517" s="12">
        <v>4</v>
      </c>
      <c r="E517" s="12">
        <v>3</v>
      </c>
      <c r="F517" s="12">
        <v>2</v>
      </c>
      <c r="G517" s="12">
        <v>4</v>
      </c>
      <c r="H517" s="182">
        <v>11</v>
      </c>
      <c r="I517" s="308">
        <v>13</v>
      </c>
      <c r="J517" s="309">
        <v>15</v>
      </c>
      <c r="K517" s="45">
        <v>5</v>
      </c>
      <c r="L517" s="66">
        <v>7</v>
      </c>
      <c r="M517" s="45">
        <v>5</v>
      </c>
      <c r="N517" s="12">
        <v>4</v>
      </c>
      <c r="O517" s="12">
        <v>5</v>
      </c>
      <c r="P517" s="336">
        <v>17</v>
      </c>
      <c r="Q517" s="319">
        <v>22</v>
      </c>
      <c r="R517" s="673">
        <v>28</v>
      </c>
      <c r="S517" s="178">
        <v>13</v>
      </c>
      <c r="T517" s="35">
        <v>13</v>
      </c>
      <c r="U517" s="545">
        <v>13</v>
      </c>
      <c r="V517" s="116">
        <v>12</v>
      </c>
      <c r="W517" s="33">
        <v>14</v>
      </c>
      <c r="X517" s="179">
        <v>13</v>
      </c>
      <c r="Y517" s="608">
        <v>10</v>
      </c>
      <c r="Z517" s="106">
        <v>9</v>
      </c>
      <c r="AA517" s="710"/>
      <c r="AB517" s="710"/>
      <c r="AC517" s="710"/>
      <c r="AD517" s="714"/>
      <c r="AE517" s="710"/>
      <c r="AF517" s="795">
        <v>0.6</v>
      </c>
      <c r="AG517" s="744">
        <v>0.2</v>
      </c>
      <c r="AH517" s="714"/>
      <c r="AI517" s="271">
        <v>100</v>
      </c>
      <c r="AJ517" s="271">
        <v>100</v>
      </c>
      <c r="AK517" s="271">
        <v>100</v>
      </c>
      <c r="AL517" s="686">
        <v>98</v>
      </c>
      <c r="AM517" s="562">
        <v>77</v>
      </c>
      <c r="AN517" s="595">
        <v>61</v>
      </c>
      <c r="AO517" s="415">
        <v>99</v>
      </c>
      <c r="AP517" s="423">
        <v>94</v>
      </c>
    </row>
    <row r="518" spans="1:42" x14ac:dyDescent="0.3">
      <c r="A518" s="1685">
        <f t="shared" ref="A518:A581" si="10">DATE(RIGHT(B518,4),MID(B518,4,2),LEFT(B518,2))</f>
        <v>43264</v>
      </c>
      <c r="B518" s="1" t="s">
        <v>1118</v>
      </c>
      <c r="C518" s="234">
        <v>15</v>
      </c>
      <c r="D518" s="307">
        <v>14</v>
      </c>
      <c r="E518" s="242">
        <v>11</v>
      </c>
      <c r="F518" s="122">
        <v>10</v>
      </c>
      <c r="G518" s="27">
        <v>9</v>
      </c>
      <c r="H518" s="47">
        <v>8</v>
      </c>
      <c r="I518" s="64">
        <v>7</v>
      </c>
      <c r="J518" s="7">
        <v>6</v>
      </c>
      <c r="K518" s="617">
        <v>27</v>
      </c>
      <c r="L518" s="528">
        <v>26</v>
      </c>
      <c r="M518" s="374">
        <v>21</v>
      </c>
      <c r="N518" s="401">
        <v>20</v>
      </c>
      <c r="O518" s="174">
        <v>15</v>
      </c>
      <c r="P518" s="139">
        <v>13</v>
      </c>
      <c r="Q518" s="183">
        <v>11</v>
      </c>
      <c r="R518" s="345">
        <v>12</v>
      </c>
      <c r="S518" s="106">
        <v>9</v>
      </c>
      <c r="T518" s="575">
        <v>9</v>
      </c>
      <c r="U518" s="191">
        <v>9</v>
      </c>
      <c r="V518" s="572">
        <v>8</v>
      </c>
      <c r="W518" s="96">
        <v>10</v>
      </c>
      <c r="X518" s="116">
        <v>12</v>
      </c>
      <c r="Y518" s="578">
        <v>10</v>
      </c>
      <c r="Z518" s="576">
        <v>8</v>
      </c>
      <c r="AA518" s="714"/>
      <c r="AB518" s="714"/>
      <c r="AC518" s="12"/>
      <c r="AD518" s="12"/>
      <c r="AE518" s="12"/>
      <c r="AF518" s="12"/>
      <c r="AG518" s="12"/>
      <c r="AH518" s="12"/>
      <c r="AI518" s="512">
        <v>99</v>
      </c>
      <c r="AJ518" s="423">
        <v>94</v>
      </c>
      <c r="AK518" s="482">
        <v>77</v>
      </c>
      <c r="AL518" s="372">
        <v>48</v>
      </c>
      <c r="AM518" s="654">
        <v>33</v>
      </c>
      <c r="AN518" s="357">
        <v>10</v>
      </c>
      <c r="AO518" s="12"/>
      <c r="AP518" s="745"/>
    </row>
    <row r="519" spans="1:42" x14ac:dyDescent="0.3">
      <c r="A519" s="1685">
        <f t="shared" si="10"/>
        <v>43265</v>
      </c>
      <c r="B519" s="1" t="s">
        <v>1119</v>
      </c>
      <c r="C519" s="49">
        <v>6</v>
      </c>
      <c r="D519" s="78">
        <v>6</v>
      </c>
      <c r="E519" s="45">
        <v>5</v>
      </c>
      <c r="F519" s="45">
        <v>5</v>
      </c>
      <c r="G519" s="113">
        <v>6</v>
      </c>
      <c r="H519" s="64">
        <v>7</v>
      </c>
      <c r="I519" s="60">
        <v>6</v>
      </c>
      <c r="J519" s="45">
        <v>5</v>
      </c>
      <c r="K519" s="137">
        <v>12</v>
      </c>
      <c r="L519" s="221">
        <v>12</v>
      </c>
      <c r="M519" s="217">
        <v>10</v>
      </c>
      <c r="N519" s="11">
        <v>10</v>
      </c>
      <c r="O519" s="216">
        <v>10</v>
      </c>
      <c r="P519" s="184">
        <v>10</v>
      </c>
      <c r="Q519" s="303">
        <v>10</v>
      </c>
      <c r="R519" s="2">
        <v>9</v>
      </c>
      <c r="S519" s="625">
        <v>7</v>
      </c>
      <c r="T519" s="641">
        <v>7</v>
      </c>
      <c r="U519" s="694">
        <v>6</v>
      </c>
      <c r="V519" s="636">
        <v>6</v>
      </c>
      <c r="W519" s="606">
        <v>10</v>
      </c>
      <c r="X519" s="599">
        <v>11</v>
      </c>
      <c r="Y519" s="587">
        <v>9</v>
      </c>
      <c r="Z519" s="193">
        <v>8</v>
      </c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745"/>
      <c r="AO519" s="12"/>
      <c r="AP519" s="12"/>
    </row>
    <row r="520" spans="1:42" x14ac:dyDescent="0.3">
      <c r="A520" s="1685">
        <f t="shared" si="10"/>
        <v>43266</v>
      </c>
      <c r="B520" s="1" t="s">
        <v>1120</v>
      </c>
      <c r="C520" s="12">
        <v>5</v>
      </c>
      <c r="D520" s="12">
        <v>5</v>
      </c>
      <c r="E520" s="12">
        <v>4</v>
      </c>
      <c r="F520" s="12">
        <v>4</v>
      </c>
      <c r="G520" s="12">
        <v>3</v>
      </c>
      <c r="H520" s="12">
        <v>3</v>
      </c>
      <c r="I520" s="12">
        <v>2</v>
      </c>
      <c r="J520" s="12">
        <v>1</v>
      </c>
      <c r="K520" s="86">
        <v>9</v>
      </c>
      <c r="L520" s="47">
        <v>8</v>
      </c>
      <c r="M520" s="235">
        <v>8</v>
      </c>
      <c r="N520" s="61">
        <v>7</v>
      </c>
      <c r="O520" s="12">
        <v>5</v>
      </c>
      <c r="P520" s="12">
        <v>3</v>
      </c>
      <c r="Q520" s="12">
        <v>3</v>
      </c>
      <c r="R520" s="12">
        <v>2</v>
      </c>
      <c r="S520" s="674">
        <v>7</v>
      </c>
      <c r="T520" s="665">
        <v>6</v>
      </c>
      <c r="U520" s="649">
        <v>6</v>
      </c>
      <c r="V520" s="665">
        <v>6</v>
      </c>
      <c r="W520" s="553">
        <v>10</v>
      </c>
      <c r="X520" s="162">
        <v>12</v>
      </c>
      <c r="Y520" s="606">
        <v>10</v>
      </c>
      <c r="Z520" s="646">
        <v>8</v>
      </c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</row>
    <row r="521" spans="1:42" x14ac:dyDescent="0.3">
      <c r="A521" s="1685">
        <f t="shared" si="10"/>
        <v>43267</v>
      </c>
      <c r="B521" s="43" t="s">
        <v>1121</v>
      </c>
      <c r="C521" s="12">
        <v>1</v>
      </c>
      <c r="D521" s="12">
        <v>3</v>
      </c>
      <c r="E521" s="12">
        <v>4</v>
      </c>
      <c r="F521" s="12">
        <v>4</v>
      </c>
      <c r="G521" s="12">
        <v>5</v>
      </c>
      <c r="H521" s="45">
        <v>5</v>
      </c>
      <c r="I521" s="45">
        <v>5</v>
      </c>
      <c r="J521" s="65">
        <v>6</v>
      </c>
      <c r="K521" s="12">
        <v>2</v>
      </c>
      <c r="L521" s="12">
        <v>4</v>
      </c>
      <c r="M521" s="113">
        <v>6</v>
      </c>
      <c r="N521" s="87">
        <v>6</v>
      </c>
      <c r="O521" s="4">
        <v>8</v>
      </c>
      <c r="P521" s="6">
        <v>8</v>
      </c>
      <c r="Q521" s="184">
        <v>10</v>
      </c>
      <c r="R521" s="345">
        <v>12</v>
      </c>
      <c r="S521" s="193">
        <v>8</v>
      </c>
      <c r="T521" s="622">
        <v>7</v>
      </c>
      <c r="U521" s="665">
        <v>6</v>
      </c>
      <c r="V521" s="656">
        <v>6</v>
      </c>
      <c r="W521" s="578">
        <v>10</v>
      </c>
      <c r="X521" s="568">
        <v>12</v>
      </c>
      <c r="Y521" s="96">
        <v>10</v>
      </c>
      <c r="Z521" s="106">
        <v>9</v>
      </c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486">
        <v>9</v>
      </c>
      <c r="AO521" s="12"/>
      <c r="AP521" s="12"/>
    </row>
    <row r="522" spans="1:42" x14ac:dyDescent="0.3">
      <c r="A522" s="1685">
        <f t="shared" si="10"/>
        <v>43268</v>
      </c>
      <c r="B522" s="43" t="s">
        <v>1122</v>
      </c>
      <c r="C522" s="7">
        <v>6</v>
      </c>
      <c r="D522" s="79">
        <v>7</v>
      </c>
      <c r="E522" s="225">
        <v>7</v>
      </c>
      <c r="F522" s="46">
        <v>7</v>
      </c>
      <c r="G522" s="46">
        <v>7</v>
      </c>
      <c r="H522" s="66">
        <v>7</v>
      </c>
      <c r="I522" s="44">
        <v>5</v>
      </c>
      <c r="J522" s="123">
        <v>7</v>
      </c>
      <c r="K522" s="149">
        <v>14</v>
      </c>
      <c r="L522" s="402">
        <v>17</v>
      </c>
      <c r="M522" s="172">
        <v>17</v>
      </c>
      <c r="N522" s="304">
        <v>16</v>
      </c>
      <c r="O522" s="307">
        <v>14</v>
      </c>
      <c r="P522" s="29">
        <v>12</v>
      </c>
      <c r="Q522" s="29">
        <v>12</v>
      </c>
      <c r="R522" s="165">
        <v>16</v>
      </c>
      <c r="S522" s="601">
        <v>8</v>
      </c>
      <c r="T522" s="193">
        <v>8</v>
      </c>
      <c r="U522" s="626">
        <v>7</v>
      </c>
      <c r="V522" s="621">
        <v>7</v>
      </c>
      <c r="W522" s="95">
        <v>12</v>
      </c>
      <c r="X522" s="236">
        <v>14</v>
      </c>
      <c r="Y522" s="202">
        <v>12</v>
      </c>
      <c r="Z522" s="104">
        <v>11</v>
      </c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288">
        <v>6</v>
      </c>
      <c r="AM522" s="12"/>
      <c r="AN522" s="12"/>
      <c r="AO522" s="12"/>
      <c r="AP522" s="12"/>
    </row>
    <row r="523" spans="1:42" x14ac:dyDescent="0.3">
      <c r="A523" s="1685">
        <f t="shared" si="10"/>
        <v>43269</v>
      </c>
      <c r="B523" s="1" t="s">
        <v>1123</v>
      </c>
      <c r="C523" s="61">
        <v>7</v>
      </c>
      <c r="D523" s="61">
        <v>7</v>
      </c>
      <c r="E523" s="66">
        <v>7</v>
      </c>
      <c r="F523" s="60">
        <v>6</v>
      </c>
      <c r="G523" s="7">
        <v>6</v>
      </c>
      <c r="H523" s="7">
        <v>6</v>
      </c>
      <c r="I523" s="87">
        <v>6</v>
      </c>
      <c r="J523" s="77">
        <v>8</v>
      </c>
      <c r="K523" s="413">
        <v>18</v>
      </c>
      <c r="L523" s="375">
        <v>19</v>
      </c>
      <c r="M523" s="172">
        <v>17</v>
      </c>
      <c r="N523" s="261">
        <v>15</v>
      </c>
      <c r="O523" s="181">
        <v>12</v>
      </c>
      <c r="P523" s="142">
        <v>12</v>
      </c>
      <c r="Q523" s="151">
        <v>16</v>
      </c>
      <c r="R523" s="390">
        <v>19</v>
      </c>
      <c r="S523" s="578">
        <v>10</v>
      </c>
      <c r="T523" s="606">
        <v>10</v>
      </c>
      <c r="U523" s="106">
        <v>9</v>
      </c>
      <c r="V523" s="620">
        <v>9</v>
      </c>
      <c r="W523" s="34">
        <v>13</v>
      </c>
      <c r="X523" s="50">
        <v>17</v>
      </c>
      <c r="Y523" s="236">
        <v>14</v>
      </c>
      <c r="Z523" s="179">
        <v>13</v>
      </c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299">
        <v>8</v>
      </c>
      <c r="AO523" s="708">
        <v>36</v>
      </c>
      <c r="AP523" s="628">
        <v>36</v>
      </c>
    </row>
    <row r="524" spans="1:42" x14ac:dyDescent="0.3">
      <c r="A524" s="1685">
        <f t="shared" si="10"/>
        <v>43270</v>
      </c>
      <c r="B524" s="1" t="s">
        <v>1124</v>
      </c>
      <c r="C524" s="4">
        <v>8</v>
      </c>
      <c r="D524" s="5">
        <v>8</v>
      </c>
      <c r="E524" s="235">
        <v>8</v>
      </c>
      <c r="F524" s="77">
        <v>8</v>
      </c>
      <c r="G524" s="46">
        <v>7</v>
      </c>
      <c r="H524" s="63">
        <v>6</v>
      </c>
      <c r="I524" s="12">
        <v>4</v>
      </c>
      <c r="J524" s="12">
        <v>5</v>
      </c>
      <c r="K524" s="305">
        <v>20</v>
      </c>
      <c r="L524" s="331">
        <v>21</v>
      </c>
      <c r="M524" s="374">
        <v>21</v>
      </c>
      <c r="N524" s="400">
        <v>19</v>
      </c>
      <c r="O524" s="152">
        <v>14</v>
      </c>
      <c r="P524" s="259">
        <v>13</v>
      </c>
      <c r="Q524" s="102">
        <v>8</v>
      </c>
      <c r="R524" s="131">
        <v>11</v>
      </c>
      <c r="S524" s="159">
        <v>12</v>
      </c>
      <c r="T524" s="95">
        <v>12</v>
      </c>
      <c r="U524" s="570">
        <v>11</v>
      </c>
      <c r="V524" s="570">
        <v>11</v>
      </c>
      <c r="W524" s="88">
        <v>15</v>
      </c>
      <c r="X524" s="56">
        <v>19</v>
      </c>
      <c r="Y524" s="97">
        <v>16</v>
      </c>
      <c r="Z524" s="180">
        <v>15</v>
      </c>
      <c r="AA524" s="12"/>
      <c r="AB524" s="12"/>
      <c r="AC524" s="12"/>
      <c r="AD524" s="12"/>
      <c r="AE524" s="12"/>
      <c r="AF524" s="12"/>
      <c r="AG524" s="12"/>
      <c r="AH524" s="12"/>
      <c r="AI524" s="532">
        <v>42</v>
      </c>
      <c r="AJ524" s="612">
        <v>69</v>
      </c>
      <c r="AK524" s="618">
        <v>39</v>
      </c>
      <c r="AL524" s="705">
        <v>44</v>
      </c>
      <c r="AM524" s="685">
        <v>40</v>
      </c>
      <c r="AN524" s="563">
        <v>25</v>
      </c>
      <c r="AO524" s="548">
        <v>30</v>
      </c>
      <c r="AP524" s="660">
        <v>24</v>
      </c>
    </row>
    <row r="525" spans="1:42" x14ac:dyDescent="0.3">
      <c r="A525" s="1685">
        <f t="shared" si="10"/>
        <v>43271</v>
      </c>
      <c r="B525" s="1" t="s">
        <v>1125</v>
      </c>
      <c r="C525" s="12">
        <v>4</v>
      </c>
      <c r="D525" s="12">
        <v>4</v>
      </c>
      <c r="E525" s="12">
        <v>3</v>
      </c>
      <c r="F525" s="12">
        <v>2</v>
      </c>
      <c r="G525" s="12">
        <v>1</v>
      </c>
      <c r="H525" s="12">
        <v>4</v>
      </c>
      <c r="I525" s="12">
        <v>4</v>
      </c>
      <c r="J525" s="79">
        <v>7</v>
      </c>
      <c r="K525" s="272">
        <v>10</v>
      </c>
      <c r="L525" s="230">
        <v>9</v>
      </c>
      <c r="M525" s="12">
        <v>5</v>
      </c>
      <c r="N525" s="12">
        <v>3</v>
      </c>
      <c r="O525" s="12">
        <v>3</v>
      </c>
      <c r="P525" s="64">
        <v>7</v>
      </c>
      <c r="Q525" s="114">
        <v>7</v>
      </c>
      <c r="R525" s="400">
        <v>19</v>
      </c>
      <c r="S525" s="34">
        <v>13</v>
      </c>
      <c r="T525" s="34">
        <v>13</v>
      </c>
      <c r="U525" s="545">
        <v>13</v>
      </c>
      <c r="V525" s="94">
        <v>13</v>
      </c>
      <c r="W525" s="243">
        <v>19</v>
      </c>
      <c r="X525" s="20">
        <v>21</v>
      </c>
      <c r="Y525" s="58">
        <v>19</v>
      </c>
      <c r="Z525" s="80">
        <v>18</v>
      </c>
      <c r="AA525" s="12"/>
      <c r="AB525" s="12"/>
      <c r="AC525" s="12"/>
      <c r="AD525" s="12"/>
      <c r="AE525" s="12"/>
      <c r="AF525" s="12"/>
      <c r="AG525" s="12"/>
      <c r="AH525" s="710"/>
      <c r="AI525" s="654">
        <v>32</v>
      </c>
      <c r="AJ525" s="464">
        <v>96</v>
      </c>
      <c r="AK525" s="687">
        <v>55</v>
      </c>
      <c r="AL525" s="488">
        <v>28</v>
      </c>
      <c r="AM525" s="690">
        <v>18</v>
      </c>
      <c r="AN525" s="759">
        <v>82</v>
      </c>
      <c r="AO525" s="660">
        <v>24</v>
      </c>
      <c r="AP525" s="439">
        <v>46</v>
      </c>
    </row>
    <row r="526" spans="1:42" x14ac:dyDescent="0.3">
      <c r="A526" s="1685">
        <f t="shared" si="10"/>
        <v>43272</v>
      </c>
      <c r="B526" s="1" t="s">
        <v>1126</v>
      </c>
      <c r="C526" s="235">
        <v>8</v>
      </c>
      <c r="D526" s="241">
        <v>8</v>
      </c>
      <c r="E526" s="30">
        <v>11</v>
      </c>
      <c r="F526" s="28">
        <v>11</v>
      </c>
      <c r="G526" s="182">
        <v>11</v>
      </c>
      <c r="H526" s="322">
        <v>10</v>
      </c>
      <c r="I526" s="114">
        <v>7</v>
      </c>
      <c r="J526" s="12">
        <v>5</v>
      </c>
      <c r="K526" s="330">
        <v>23</v>
      </c>
      <c r="L526" s="778">
        <v>22</v>
      </c>
      <c r="M526" s="801">
        <v>26</v>
      </c>
      <c r="N526" s="821">
        <v>25</v>
      </c>
      <c r="O526" s="709">
        <v>22</v>
      </c>
      <c r="P526" s="167">
        <v>17</v>
      </c>
      <c r="Q526" s="783">
        <v>15</v>
      </c>
      <c r="R526" s="217">
        <v>10</v>
      </c>
      <c r="S526" s="81">
        <v>18</v>
      </c>
      <c r="T526" s="54">
        <v>17</v>
      </c>
      <c r="U526" s="88">
        <v>15</v>
      </c>
      <c r="V526" s="185">
        <v>13</v>
      </c>
      <c r="W526" s="100">
        <v>15</v>
      </c>
      <c r="X526" s="51">
        <v>16</v>
      </c>
      <c r="Y526" s="93">
        <v>14</v>
      </c>
      <c r="Z526" s="116">
        <v>12</v>
      </c>
      <c r="AA526" s="280">
        <v>0.4</v>
      </c>
      <c r="AB526" s="405">
        <v>0.8</v>
      </c>
      <c r="AC526" s="12"/>
      <c r="AD526" s="12"/>
      <c r="AE526" s="12"/>
      <c r="AF526" s="12"/>
      <c r="AG526" s="12"/>
      <c r="AH526" s="12"/>
      <c r="AI526" s="271">
        <v>100</v>
      </c>
      <c r="AJ526" s="541">
        <v>73</v>
      </c>
      <c r="AK526" s="491">
        <v>35</v>
      </c>
      <c r="AL526" s="550">
        <v>22</v>
      </c>
      <c r="AM526" s="12"/>
      <c r="AN526" s="12"/>
      <c r="AO526" s="12"/>
      <c r="AP526" s="12"/>
    </row>
    <row r="527" spans="1:42" x14ac:dyDescent="0.3">
      <c r="A527" s="1685">
        <f t="shared" si="10"/>
        <v>43273</v>
      </c>
      <c r="B527" s="1" t="s">
        <v>1127</v>
      </c>
      <c r="C527" s="12">
        <v>4</v>
      </c>
      <c r="D527" s="12">
        <v>3</v>
      </c>
      <c r="E527" s="12">
        <v>2</v>
      </c>
      <c r="F527" s="44">
        <v>5</v>
      </c>
      <c r="G527" s="3">
        <v>7</v>
      </c>
      <c r="H527" s="5">
        <v>8</v>
      </c>
      <c r="I527" s="66">
        <v>7</v>
      </c>
      <c r="J527" s="113">
        <v>6</v>
      </c>
      <c r="K527" s="63">
        <v>6</v>
      </c>
      <c r="L527" s="12">
        <v>4</v>
      </c>
      <c r="M527" s="12">
        <v>3</v>
      </c>
      <c r="N527" s="303">
        <v>10</v>
      </c>
      <c r="O527" s="307">
        <v>14</v>
      </c>
      <c r="P527" s="138">
        <v>15</v>
      </c>
      <c r="Q527" s="332">
        <v>16</v>
      </c>
      <c r="R527" s="150">
        <v>15</v>
      </c>
      <c r="S527" s="188">
        <v>11</v>
      </c>
      <c r="T527" s="559">
        <v>10</v>
      </c>
      <c r="U527" s="105">
        <v>10</v>
      </c>
      <c r="V527" s="606">
        <v>10</v>
      </c>
      <c r="W527" s="16">
        <v>14</v>
      </c>
      <c r="X527" s="51">
        <v>16</v>
      </c>
      <c r="Y527" s="14">
        <v>15</v>
      </c>
      <c r="Z527" s="93">
        <v>14</v>
      </c>
      <c r="AA527" s="12"/>
      <c r="AB527" s="12"/>
      <c r="AC527" s="12"/>
      <c r="AD527" s="12"/>
      <c r="AE527" s="12"/>
      <c r="AF527" s="12"/>
      <c r="AG527" s="12"/>
      <c r="AH527" s="12"/>
      <c r="AI527" s="12"/>
      <c r="AJ527" s="356">
        <v>6</v>
      </c>
      <c r="AK527" s="456">
        <v>41</v>
      </c>
      <c r="AL527" s="756">
        <v>34</v>
      </c>
      <c r="AM527" s="563">
        <v>25</v>
      </c>
      <c r="AN527" s="660">
        <v>23</v>
      </c>
      <c r="AO527" s="550">
        <v>21</v>
      </c>
      <c r="AP527" s="520">
        <v>67</v>
      </c>
    </row>
    <row r="528" spans="1:42" x14ac:dyDescent="0.3">
      <c r="A528" s="1685">
        <f t="shared" si="10"/>
        <v>43274</v>
      </c>
      <c r="B528" s="43" t="s">
        <v>1128</v>
      </c>
      <c r="C528" s="85">
        <v>7</v>
      </c>
      <c r="D528" s="45">
        <v>5</v>
      </c>
      <c r="E528" s="12">
        <v>5</v>
      </c>
      <c r="F528" s="62">
        <v>6</v>
      </c>
      <c r="G528" s="302">
        <v>9</v>
      </c>
      <c r="H528" s="184">
        <v>10</v>
      </c>
      <c r="I528" s="217">
        <v>10</v>
      </c>
      <c r="J528" s="10">
        <v>11</v>
      </c>
      <c r="K528" s="783">
        <v>15</v>
      </c>
      <c r="L528" s="222">
        <v>12</v>
      </c>
      <c r="M528" s="216">
        <v>10</v>
      </c>
      <c r="N528" s="508">
        <v>14</v>
      </c>
      <c r="O528" s="413">
        <v>18</v>
      </c>
      <c r="P528" s="155">
        <v>16</v>
      </c>
      <c r="Q528" s="168">
        <v>17</v>
      </c>
      <c r="R528" s="324">
        <v>18</v>
      </c>
      <c r="S528" s="187">
        <v>14</v>
      </c>
      <c r="T528" s="35">
        <v>13</v>
      </c>
      <c r="U528" s="162">
        <v>12</v>
      </c>
      <c r="V528" s="160">
        <v>11</v>
      </c>
      <c r="W528" s="13">
        <v>15</v>
      </c>
      <c r="X528" s="489">
        <v>16</v>
      </c>
      <c r="Y528" s="35">
        <v>13</v>
      </c>
      <c r="Z528" s="608">
        <v>10</v>
      </c>
      <c r="AA528" s="12"/>
      <c r="AB528" s="722">
        <v>0.1</v>
      </c>
      <c r="AC528" s="12"/>
      <c r="AD528" s="12"/>
      <c r="AE528" s="12"/>
      <c r="AF528" s="12"/>
      <c r="AG528" s="12"/>
      <c r="AH528" s="12"/>
      <c r="AI528" s="271">
        <v>100</v>
      </c>
      <c r="AJ528" s="271">
        <v>100</v>
      </c>
      <c r="AK528" s="388">
        <v>39</v>
      </c>
      <c r="AL528" s="610">
        <v>25</v>
      </c>
      <c r="AM528" s="12"/>
      <c r="AN528" s="327"/>
      <c r="AO528" s="12"/>
      <c r="AP528" s="12"/>
    </row>
    <row r="529" spans="1:42" x14ac:dyDescent="0.3">
      <c r="A529" s="1685">
        <f t="shared" si="10"/>
        <v>43275</v>
      </c>
      <c r="B529" s="43" t="s">
        <v>1129</v>
      </c>
      <c r="C529" s="302">
        <v>9</v>
      </c>
      <c r="D529" s="25">
        <v>8</v>
      </c>
      <c r="E529" s="63">
        <v>6</v>
      </c>
      <c r="F529" s="12">
        <v>5</v>
      </c>
      <c r="G529" s="12">
        <v>2</v>
      </c>
      <c r="H529" s="12">
        <v>2</v>
      </c>
      <c r="I529" s="12">
        <v>3</v>
      </c>
      <c r="J529" s="12">
        <v>4</v>
      </c>
      <c r="K529" s="332">
        <v>16</v>
      </c>
      <c r="L529" s="163">
        <v>14</v>
      </c>
      <c r="M529" s="222">
        <v>12</v>
      </c>
      <c r="N529" s="302">
        <v>9</v>
      </c>
      <c r="O529" s="12">
        <v>3</v>
      </c>
      <c r="P529" s="12">
        <v>3</v>
      </c>
      <c r="Q529" s="48">
        <v>5</v>
      </c>
      <c r="R529" s="87">
        <v>6</v>
      </c>
      <c r="S529" s="630">
        <v>8</v>
      </c>
      <c r="T529" s="642">
        <v>6</v>
      </c>
      <c r="U529" s="652">
        <v>5</v>
      </c>
      <c r="V529" s="772">
        <v>4</v>
      </c>
      <c r="W529" s="646">
        <v>8</v>
      </c>
      <c r="X529" s="578">
        <v>10</v>
      </c>
      <c r="Y529" s="576">
        <v>8</v>
      </c>
      <c r="Z529" s="674">
        <v>7</v>
      </c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282"/>
      <c r="AL529" s="12"/>
      <c r="AM529" s="12"/>
      <c r="AN529" s="327"/>
      <c r="AO529" s="660">
        <v>24</v>
      </c>
      <c r="AP529" s="477"/>
    </row>
    <row r="530" spans="1:42" x14ac:dyDescent="0.3">
      <c r="A530" s="1685">
        <f t="shared" si="10"/>
        <v>43276</v>
      </c>
      <c r="B530" s="1" t="s">
        <v>1130</v>
      </c>
      <c r="C530" s="12">
        <v>4</v>
      </c>
      <c r="D530" s="63">
        <v>6</v>
      </c>
      <c r="E530" s="60">
        <v>6</v>
      </c>
      <c r="F530" s="7">
        <v>6</v>
      </c>
      <c r="G530" s="123">
        <v>7</v>
      </c>
      <c r="H530" s="114">
        <v>7</v>
      </c>
      <c r="I530" s="66">
        <v>7</v>
      </c>
      <c r="J530" s="85">
        <v>7</v>
      </c>
      <c r="K530" s="3">
        <v>7</v>
      </c>
      <c r="L530" s="318">
        <v>13</v>
      </c>
      <c r="M530" s="317">
        <v>14</v>
      </c>
      <c r="N530" s="318">
        <v>13</v>
      </c>
      <c r="O530" s="508">
        <v>14</v>
      </c>
      <c r="P530" s="254">
        <v>14</v>
      </c>
      <c r="Q530" s="138">
        <v>15</v>
      </c>
      <c r="R530" s="174">
        <v>15</v>
      </c>
      <c r="S530" s="674">
        <v>7</v>
      </c>
      <c r="T530" s="603">
        <v>7</v>
      </c>
      <c r="U530" s="636">
        <v>6</v>
      </c>
      <c r="V530" s="649">
        <v>6</v>
      </c>
      <c r="W530" s="571">
        <v>10</v>
      </c>
      <c r="X530" s="94">
        <v>13</v>
      </c>
      <c r="Y530" s="586">
        <v>12</v>
      </c>
      <c r="Z530" s="554">
        <v>11</v>
      </c>
      <c r="AA530" s="12"/>
      <c r="AB530" s="12"/>
      <c r="AC530" s="12"/>
      <c r="AD530" s="12"/>
      <c r="AE530" s="12"/>
      <c r="AF530" s="12"/>
      <c r="AG530" s="12"/>
      <c r="AH530" s="12"/>
      <c r="AI530" s="516">
        <v>97</v>
      </c>
      <c r="AJ530" s="271">
        <v>100</v>
      </c>
      <c r="AK530" s="505">
        <v>53</v>
      </c>
      <c r="AL530" s="356">
        <v>7</v>
      </c>
      <c r="AM530" s="12"/>
      <c r="AN530" s="12"/>
      <c r="AO530" s="12"/>
      <c r="AP530" s="12"/>
    </row>
    <row r="531" spans="1:42" x14ac:dyDescent="0.3">
      <c r="A531" s="1685">
        <f t="shared" si="10"/>
        <v>43277</v>
      </c>
      <c r="B531" s="1" t="s">
        <v>1131</v>
      </c>
      <c r="C531" s="113">
        <v>6</v>
      </c>
      <c r="D531" s="65">
        <v>6</v>
      </c>
      <c r="E531" s="48">
        <v>5</v>
      </c>
      <c r="F531" s="49">
        <v>6</v>
      </c>
      <c r="G531" s="114">
        <v>7</v>
      </c>
      <c r="H531" s="61">
        <v>7</v>
      </c>
      <c r="I531" s="12">
        <v>5</v>
      </c>
      <c r="J531" s="7">
        <v>6</v>
      </c>
      <c r="K531" s="318">
        <v>13</v>
      </c>
      <c r="L531" s="29">
        <v>12</v>
      </c>
      <c r="M531" s="122">
        <v>10</v>
      </c>
      <c r="N531" s="508">
        <v>14</v>
      </c>
      <c r="O531" s="309">
        <v>15</v>
      </c>
      <c r="P531" s="427">
        <v>16</v>
      </c>
      <c r="Q531" s="220">
        <v>10</v>
      </c>
      <c r="R531" s="254">
        <v>14</v>
      </c>
      <c r="S531" s="105">
        <v>10</v>
      </c>
      <c r="T531" s="587">
        <v>9</v>
      </c>
      <c r="U531" s="560">
        <v>9</v>
      </c>
      <c r="V531" s="587">
        <v>9</v>
      </c>
      <c r="W531" s="16">
        <v>14</v>
      </c>
      <c r="X531" s="132">
        <v>17</v>
      </c>
      <c r="Y531" s="236">
        <v>14</v>
      </c>
      <c r="Z531" s="144">
        <v>13</v>
      </c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299">
        <v>9</v>
      </c>
      <c r="AN531" s="704">
        <v>50</v>
      </c>
      <c r="AO531" s="518">
        <v>63</v>
      </c>
      <c r="AP531" s="583">
        <v>87</v>
      </c>
    </row>
    <row r="532" spans="1:42" x14ac:dyDescent="0.3">
      <c r="A532" s="1685">
        <f t="shared" si="10"/>
        <v>43278</v>
      </c>
      <c r="B532" s="1" t="s">
        <v>1132</v>
      </c>
      <c r="C532" s="113">
        <v>6</v>
      </c>
      <c r="D532" s="87">
        <v>6</v>
      </c>
      <c r="E532" s="63">
        <v>6</v>
      </c>
      <c r="F532" s="85">
        <v>7</v>
      </c>
      <c r="G532" s="85">
        <v>7</v>
      </c>
      <c r="H532" s="12">
        <v>5</v>
      </c>
      <c r="I532" s="12">
        <v>3</v>
      </c>
      <c r="J532" s="12">
        <v>3</v>
      </c>
      <c r="K532" s="234">
        <v>15</v>
      </c>
      <c r="L532" s="304">
        <v>16</v>
      </c>
      <c r="M532" s="783">
        <v>15</v>
      </c>
      <c r="N532" s="306">
        <v>15</v>
      </c>
      <c r="O532" s="307">
        <v>14</v>
      </c>
      <c r="P532" s="322">
        <v>10</v>
      </c>
      <c r="Q532" s="12">
        <v>4</v>
      </c>
      <c r="R532" s="12">
        <v>4</v>
      </c>
      <c r="S532" s="161">
        <v>11</v>
      </c>
      <c r="T532" s="96">
        <v>10</v>
      </c>
      <c r="U532" s="579">
        <v>10</v>
      </c>
      <c r="V532" s="571">
        <v>10</v>
      </c>
      <c r="W532" s="180">
        <v>15</v>
      </c>
      <c r="X532" s="21">
        <v>18</v>
      </c>
      <c r="Y532" s="112">
        <v>16</v>
      </c>
      <c r="Z532" s="33">
        <v>14</v>
      </c>
      <c r="AA532" s="12"/>
      <c r="AB532" s="12"/>
      <c r="AC532" s="12"/>
      <c r="AD532" s="12"/>
      <c r="AE532" s="12"/>
      <c r="AF532" s="12"/>
      <c r="AG532" s="12"/>
      <c r="AH532" s="12"/>
      <c r="AI532" s="356">
        <v>7</v>
      </c>
      <c r="AJ532" s="425">
        <v>22</v>
      </c>
      <c r="AK532" s="685">
        <v>40</v>
      </c>
      <c r="AL532" s="468">
        <v>53</v>
      </c>
      <c r="AM532" s="550">
        <v>22</v>
      </c>
      <c r="AN532" s="455">
        <v>16</v>
      </c>
      <c r="AO532" s="425">
        <v>22</v>
      </c>
      <c r="AP532" s="356">
        <v>7</v>
      </c>
    </row>
    <row r="533" spans="1:42" x14ac:dyDescent="0.3">
      <c r="A533" s="1685">
        <f t="shared" si="10"/>
        <v>43279</v>
      </c>
      <c r="B533" s="1" t="s">
        <v>1133</v>
      </c>
      <c r="C533" s="12">
        <v>2</v>
      </c>
      <c r="D533" s="12">
        <v>2</v>
      </c>
      <c r="E533" s="12">
        <v>2</v>
      </c>
      <c r="F533" s="12">
        <v>2</v>
      </c>
      <c r="G533" s="12">
        <v>5</v>
      </c>
      <c r="H533" s="63">
        <v>6</v>
      </c>
      <c r="I533" s="48">
        <v>5</v>
      </c>
      <c r="J533" s="12">
        <v>4</v>
      </c>
      <c r="K533" s="12">
        <v>3</v>
      </c>
      <c r="L533" s="12">
        <v>3</v>
      </c>
      <c r="M533" s="12">
        <v>2</v>
      </c>
      <c r="N533" s="12">
        <v>3</v>
      </c>
      <c r="O533" s="141">
        <v>9</v>
      </c>
      <c r="P533" s="303">
        <v>10</v>
      </c>
      <c r="Q533" s="30">
        <v>11</v>
      </c>
      <c r="R533" s="24">
        <v>6</v>
      </c>
      <c r="S533" s="35">
        <v>13</v>
      </c>
      <c r="T533" s="116">
        <v>12</v>
      </c>
      <c r="U533" s="586">
        <v>12</v>
      </c>
      <c r="V533" s="143">
        <v>12</v>
      </c>
      <c r="W533" s="23">
        <v>16</v>
      </c>
      <c r="X533" s="83">
        <v>18</v>
      </c>
      <c r="Y533" s="489">
        <v>16</v>
      </c>
      <c r="Z533" s="100">
        <v>15</v>
      </c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779"/>
    </row>
    <row r="534" spans="1:42" x14ac:dyDescent="0.3">
      <c r="A534" s="1685">
        <f t="shared" si="10"/>
        <v>43280</v>
      </c>
      <c r="B534" s="1" t="s">
        <v>1134</v>
      </c>
      <c r="C534" s="12">
        <v>3</v>
      </c>
      <c r="D534" s="12">
        <v>2</v>
      </c>
      <c r="E534" s="12">
        <v>3</v>
      </c>
      <c r="F534" s="12">
        <v>3</v>
      </c>
      <c r="G534" s="12">
        <v>3</v>
      </c>
      <c r="H534" s="12">
        <v>3</v>
      </c>
      <c r="I534" s="12">
        <v>3</v>
      </c>
      <c r="J534" s="12">
        <v>4</v>
      </c>
      <c r="K534" s="12">
        <v>5</v>
      </c>
      <c r="L534" s="12">
        <v>4</v>
      </c>
      <c r="M534" s="12">
        <v>5</v>
      </c>
      <c r="N534" s="64">
        <v>7</v>
      </c>
      <c r="O534" s="78">
        <v>6</v>
      </c>
      <c r="P534" s="12">
        <v>5</v>
      </c>
      <c r="Q534" s="12">
        <v>4</v>
      </c>
      <c r="R534" s="64">
        <v>7</v>
      </c>
      <c r="S534" s="100">
        <v>15</v>
      </c>
      <c r="T534" s="17">
        <v>15</v>
      </c>
      <c r="U534" s="94">
        <v>13</v>
      </c>
      <c r="V534" s="35">
        <v>13</v>
      </c>
      <c r="W534" s="194">
        <v>17</v>
      </c>
      <c r="X534" s="58">
        <v>19</v>
      </c>
      <c r="Y534" s="23">
        <v>16</v>
      </c>
      <c r="Z534" s="180">
        <v>15</v>
      </c>
      <c r="AA534" s="12"/>
      <c r="AB534" s="710"/>
      <c r="AC534" s="12"/>
      <c r="AD534" s="12"/>
      <c r="AE534" s="12"/>
      <c r="AF534" s="12"/>
      <c r="AG534" s="12"/>
      <c r="AH534" s="12"/>
      <c r="AI534" s="687">
        <v>56</v>
      </c>
      <c r="AJ534" s="271">
        <v>100</v>
      </c>
      <c r="AK534" s="632">
        <v>32</v>
      </c>
      <c r="AL534" s="493">
        <v>10</v>
      </c>
      <c r="AM534" s="12"/>
      <c r="AN534" s="12"/>
      <c r="AO534" s="12"/>
      <c r="AP534" s="12"/>
    </row>
    <row r="535" spans="1:42" x14ac:dyDescent="0.3">
      <c r="A535" s="1685">
        <f t="shared" si="10"/>
        <v>43281</v>
      </c>
      <c r="B535" s="43" t="s">
        <v>1135</v>
      </c>
      <c r="C535" s="12">
        <v>3</v>
      </c>
      <c r="D535" s="12">
        <v>1</v>
      </c>
      <c r="E535" s="12">
        <v>3</v>
      </c>
      <c r="F535" s="12">
        <v>4</v>
      </c>
      <c r="G535" s="12">
        <v>4</v>
      </c>
      <c r="H535" s="12">
        <v>4</v>
      </c>
      <c r="I535" s="12">
        <v>4</v>
      </c>
      <c r="J535" s="12">
        <v>4</v>
      </c>
      <c r="K535" s="12">
        <v>4</v>
      </c>
      <c r="L535" s="12">
        <v>2</v>
      </c>
      <c r="M535" s="12">
        <v>4</v>
      </c>
      <c r="N535" s="102">
        <v>8</v>
      </c>
      <c r="O535" s="123">
        <v>7</v>
      </c>
      <c r="P535" s="24">
        <v>6</v>
      </c>
      <c r="Q535" s="49">
        <v>6</v>
      </c>
      <c r="R535" s="241">
        <v>8</v>
      </c>
      <c r="S535" s="94">
        <v>13</v>
      </c>
      <c r="T535" s="202">
        <v>12</v>
      </c>
      <c r="U535" s="162">
        <v>12</v>
      </c>
      <c r="V535" s="250">
        <v>12</v>
      </c>
      <c r="W535" s="97">
        <v>16</v>
      </c>
      <c r="X535" s="124">
        <v>19</v>
      </c>
      <c r="Y535" s="157">
        <v>16</v>
      </c>
      <c r="Z535" s="494">
        <v>14</v>
      </c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</row>
    <row r="536" spans="1:42" x14ac:dyDescent="0.3">
      <c r="A536" s="1685">
        <f t="shared" si="10"/>
        <v>43282</v>
      </c>
      <c r="B536" s="43" t="s">
        <v>1136</v>
      </c>
      <c r="C536" s="12">
        <v>4</v>
      </c>
      <c r="D536" s="12">
        <v>4</v>
      </c>
      <c r="E536" s="12">
        <v>4</v>
      </c>
      <c r="F536" s="12">
        <v>4</v>
      </c>
      <c r="G536" s="12">
        <v>3</v>
      </c>
      <c r="H536" s="12">
        <v>2</v>
      </c>
      <c r="I536" s="12">
        <v>4</v>
      </c>
      <c r="J536" s="12">
        <v>3</v>
      </c>
      <c r="K536" s="31">
        <v>9</v>
      </c>
      <c r="L536" s="303">
        <v>10</v>
      </c>
      <c r="M536" s="230">
        <v>9</v>
      </c>
      <c r="N536" s="136">
        <v>10</v>
      </c>
      <c r="O536" s="63">
        <v>6</v>
      </c>
      <c r="P536" s="12">
        <v>2</v>
      </c>
      <c r="Q536" s="230">
        <v>9</v>
      </c>
      <c r="R536" s="79">
        <v>7</v>
      </c>
      <c r="S536" s="15">
        <v>14</v>
      </c>
      <c r="T536" s="100">
        <v>15</v>
      </c>
      <c r="U536" s="158">
        <v>15</v>
      </c>
      <c r="V536" s="158">
        <v>15</v>
      </c>
      <c r="W536" s="81">
        <v>18</v>
      </c>
      <c r="X536" s="219">
        <v>18</v>
      </c>
      <c r="Y536" s="36">
        <v>16</v>
      </c>
      <c r="Z536" s="92">
        <v>15</v>
      </c>
      <c r="AA536" s="12"/>
      <c r="AB536" s="395">
        <v>0.2</v>
      </c>
      <c r="AC536" s="812">
        <v>0.5</v>
      </c>
      <c r="AD536" s="411">
        <v>0.5</v>
      </c>
      <c r="AE536" s="714"/>
      <c r="AF536" s="710"/>
      <c r="AG536" s="714"/>
      <c r="AH536" s="834">
        <v>1.2</v>
      </c>
      <c r="AI536" s="327"/>
      <c r="AJ536" s="527">
        <v>74</v>
      </c>
      <c r="AK536" s="271">
        <v>100</v>
      </c>
      <c r="AL536" s="686">
        <v>98</v>
      </c>
      <c r="AM536" s="669">
        <v>60</v>
      </c>
      <c r="AN536" s="342">
        <v>86</v>
      </c>
      <c r="AO536" s="271">
        <v>100</v>
      </c>
      <c r="AP536" s="271">
        <v>100</v>
      </c>
    </row>
    <row r="537" spans="1:42" x14ac:dyDescent="0.3">
      <c r="A537" s="1685">
        <f t="shared" si="10"/>
        <v>43283</v>
      </c>
      <c r="B537" s="1" t="s">
        <v>1137</v>
      </c>
      <c r="C537" s="12">
        <v>4</v>
      </c>
      <c r="D537" s="12">
        <v>2</v>
      </c>
      <c r="E537" s="64">
        <v>7</v>
      </c>
      <c r="F537" s="8">
        <v>9</v>
      </c>
      <c r="G537" s="136">
        <v>10</v>
      </c>
      <c r="H537" s="322">
        <v>10</v>
      </c>
      <c r="I537" s="206">
        <v>11</v>
      </c>
      <c r="J537" s="122">
        <v>10</v>
      </c>
      <c r="K537" s="49">
        <v>6</v>
      </c>
      <c r="L537" s="12">
        <v>3</v>
      </c>
      <c r="M537" s="166">
        <v>17</v>
      </c>
      <c r="N537" s="336">
        <v>17</v>
      </c>
      <c r="O537" s="336">
        <v>17</v>
      </c>
      <c r="P537" s="165">
        <v>16</v>
      </c>
      <c r="Q537" s="337">
        <v>17</v>
      </c>
      <c r="R537" s="171">
        <v>18</v>
      </c>
      <c r="S537" s="14">
        <v>15</v>
      </c>
      <c r="T537" s="158">
        <v>15</v>
      </c>
      <c r="U537" s="17">
        <v>15</v>
      </c>
      <c r="V537" s="178">
        <v>13</v>
      </c>
      <c r="W537" s="170">
        <v>12</v>
      </c>
      <c r="X537" s="185">
        <v>13</v>
      </c>
      <c r="Y537" s="95">
        <v>12</v>
      </c>
      <c r="Z537" s="189">
        <v>11</v>
      </c>
      <c r="AA537" s="710"/>
      <c r="AB537" s="710"/>
      <c r="AC537" s="12"/>
      <c r="AD537" s="710"/>
      <c r="AE537" s="710"/>
      <c r="AF537" s="12"/>
      <c r="AG537" s="12"/>
      <c r="AH537" s="12"/>
      <c r="AI537" s="271">
        <v>100</v>
      </c>
      <c r="AJ537" s="415">
        <v>99</v>
      </c>
      <c r="AK537" s="582">
        <v>88</v>
      </c>
      <c r="AL537" s="512">
        <v>99</v>
      </c>
      <c r="AM537" s="415">
        <v>99</v>
      </c>
      <c r="AN537" s="371">
        <v>80</v>
      </c>
      <c r="AO537" s="512">
        <v>98</v>
      </c>
      <c r="AP537" s="481">
        <v>83</v>
      </c>
    </row>
    <row r="538" spans="1:42" x14ac:dyDescent="0.3">
      <c r="A538" s="1685">
        <f t="shared" si="10"/>
        <v>43284</v>
      </c>
      <c r="B538" s="1" t="s">
        <v>1138</v>
      </c>
      <c r="C538" s="184">
        <v>10</v>
      </c>
      <c r="D538" s="235">
        <v>8</v>
      </c>
      <c r="E538" s="114">
        <v>7</v>
      </c>
      <c r="F538" s="7">
        <v>6</v>
      </c>
      <c r="G538" s="66">
        <v>7</v>
      </c>
      <c r="H538" s="66">
        <v>7</v>
      </c>
      <c r="I538" s="12">
        <v>5</v>
      </c>
      <c r="J538" s="12">
        <v>4</v>
      </c>
      <c r="K538" s="168">
        <v>17</v>
      </c>
      <c r="L538" s="783">
        <v>15</v>
      </c>
      <c r="M538" s="153">
        <v>15</v>
      </c>
      <c r="N538" s="140">
        <v>13</v>
      </c>
      <c r="O538" s="272">
        <v>10</v>
      </c>
      <c r="P538" s="86">
        <v>9</v>
      </c>
      <c r="Q538" s="241">
        <v>8</v>
      </c>
      <c r="R538" s="3">
        <v>7</v>
      </c>
      <c r="S538" s="620">
        <v>9</v>
      </c>
      <c r="T538" s="602">
        <v>8</v>
      </c>
      <c r="U538" s="622">
        <v>7</v>
      </c>
      <c r="V538" s="604">
        <v>7</v>
      </c>
      <c r="W538" s="561">
        <v>9</v>
      </c>
      <c r="X538" s="558">
        <v>10</v>
      </c>
      <c r="Y538" s="106">
        <v>9</v>
      </c>
      <c r="Z538" s="634">
        <v>9</v>
      </c>
      <c r="AA538" s="12"/>
      <c r="AB538" s="12"/>
      <c r="AC538" s="12"/>
      <c r="AD538" s="12"/>
      <c r="AE538" s="12"/>
      <c r="AF538" s="12"/>
      <c r="AG538" s="12"/>
      <c r="AH538" s="12"/>
      <c r="AI538" s="327"/>
      <c r="AJ538" s="327"/>
      <c r="AK538" s="456">
        <v>41</v>
      </c>
      <c r="AL538" s="541">
        <v>73</v>
      </c>
      <c r="AM538" s="423">
        <v>94</v>
      </c>
      <c r="AN538" s="684">
        <v>86</v>
      </c>
      <c r="AO538" s="542">
        <v>30</v>
      </c>
      <c r="AP538" s="691">
        <v>37</v>
      </c>
    </row>
    <row r="539" spans="1:42" x14ac:dyDescent="0.3">
      <c r="A539" s="1685">
        <f t="shared" si="10"/>
        <v>43285</v>
      </c>
      <c r="B539" s="1" t="s">
        <v>1139</v>
      </c>
      <c r="C539" s="12">
        <v>5</v>
      </c>
      <c r="D539" s="12">
        <v>4</v>
      </c>
      <c r="E539" s="12">
        <v>5</v>
      </c>
      <c r="F539" s="113">
        <v>6</v>
      </c>
      <c r="G539" s="123">
        <v>7</v>
      </c>
      <c r="H539" s="12">
        <v>5</v>
      </c>
      <c r="I539" s="48">
        <v>5</v>
      </c>
      <c r="J539" s="24">
        <v>6</v>
      </c>
      <c r="K539" s="31">
        <v>9</v>
      </c>
      <c r="L539" s="4">
        <v>8</v>
      </c>
      <c r="M539" s="8">
        <v>9</v>
      </c>
      <c r="N539" s="10">
        <v>11</v>
      </c>
      <c r="O539" s="131">
        <v>11</v>
      </c>
      <c r="P539" s="114">
        <v>7</v>
      </c>
      <c r="Q539" s="86">
        <v>9</v>
      </c>
      <c r="R539" s="242">
        <v>11</v>
      </c>
      <c r="S539" s="106">
        <v>9</v>
      </c>
      <c r="T539" s="572">
        <v>8</v>
      </c>
      <c r="U539" s="576">
        <v>8</v>
      </c>
      <c r="V539" s="646">
        <v>8</v>
      </c>
      <c r="W539" s="561">
        <v>9</v>
      </c>
      <c r="X539" s="558">
        <v>10</v>
      </c>
      <c r="Y539" s="553">
        <v>10</v>
      </c>
      <c r="Z539" s="559">
        <v>10</v>
      </c>
      <c r="AA539" s="12"/>
      <c r="AB539" s="744">
        <v>0.2</v>
      </c>
      <c r="AC539" s="710"/>
      <c r="AD539" s="12"/>
      <c r="AE539" s="12"/>
      <c r="AF539" s="12"/>
      <c r="AG539" s="12"/>
      <c r="AH539" s="12"/>
      <c r="AI539" s="271">
        <v>100</v>
      </c>
      <c r="AJ539" s="271">
        <v>100</v>
      </c>
      <c r="AK539" s="512">
        <v>99</v>
      </c>
      <c r="AL539" s="335">
        <v>96</v>
      </c>
      <c r="AM539" s="512">
        <v>99</v>
      </c>
      <c r="AN539" s="335">
        <v>97</v>
      </c>
      <c r="AO539" s="516">
        <v>97</v>
      </c>
      <c r="AP539" s="516">
        <v>97</v>
      </c>
    </row>
    <row r="540" spans="1:42" x14ac:dyDescent="0.3">
      <c r="A540" s="1685">
        <f t="shared" si="10"/>
        <v>43286</v>
      </c>
      <c r="B540" s="1" t="s">
        <v>1140</v>
      </c>
      <c r="C540" s="79">
        <v>7</v>
      </c>
      <c r="D540" s="78">
        <v>6</v>
      </c>
      <c r="E540" s="87">
        <v>6</v>
      </c>
      <c r="F540" s="113">
        <v>6</v>
      </c>
      <c r="G540" s="46">
        <v>7</v>
      </c>
      <c r="H540" s="196">
        <v>8</v>
      </c>
      <c r="I540" s="47">
        <v>8</v>
      </c>
      <c r="J540" s="31">
        <v>9</v>
      </c>
      <c r="K540" s="254">
        <v>14</v>
      </c>
      <c r="L540" s="222">
        <v>12</v>
      </c>
      <c r="M540" s="137">
        <v>12</v>
      </c>
      <c r="N540" s="142">
        <v>12</v>
      </c>
      <c r="O540" s="248">
        <v>12</v>
      </c>
      <c r="P540" s="181">
        <v>12</v>
      </c>
      <c r="Q540" s="234">
        <v>15</v>
      </c>
      <c r="R540" s="389">
        <v>16</v>
      </c>
      <c r="S540" s="189">
        <v>11</v>
      </c>
      <c r="T540" s="189">
        <v>11</v>
      </c>
      <c r="U540" s="96">
        <v>10</v>
      </c>
      <c r="V540" s="578">
        <v>10</v>
      </c>
      <c r="W540" s="599">
        <v>11</v>
      </c>
      <c r="X540" s="545">
        <v>13</v>
      </c>
      <c r="Y540" s="577">
        <v>11</v>
      </c>
      <c r="Z540" s="554">
        <v>11</v>
      </c>
      <c r="AA540" s="12"/>
      <c r="AB540" s="12"/>
      <c r="AC540" s="12"/>
      <c r="AD540" s="12"/>
      <c r="AE540" s="12"/>
      <c r="AF540" s="12"/>
      <c r="AG540" s="12"/>
      <c r="AH540" s="12"/>
      <c r="AI540" s="512">
        <v>98</v>
      </c>
      <c r="AJ540" s="415">
        <v>99</v>
      </c>
      <c r="AK540" s="271">
        <v>100</v>
      </c>
      <c r="AL540" s="271">
        <v>100</v>
      </c>
      <c r="AM540" s="271">
        <v>100</v>
      </c>
      <c r="AN540" s="562">
        <v>77</v>
      </c>
      <c r="AO540" s="327"/>
      <c r="AP540" s="759">
        <v>82</v>
      </c>
    </row>
    <row r="541" spans="1:42" x14ac:dyDescent="0.3">
      <c r="A541" s="1685">
        <f t="shared" si="10"/>
        <v>43287</v>
      </c>
      <c r="B541" s="1" t="s">
        <v>1141</v>
      </c>
      <c r="C541" s="235">
        <v>8</v>
      </c>
      <c r="D541" s="47">
        <v>8</v>
      </c>
      <c r="E541" s="230">
        <v>9</v>
      </c>
      <c r="F541" s="220">
        <v>10</v>
      </c>
      <c r="G541" s="242">
        <v>11</v>
      </c>
      <c r="H541" s="2">
        <v>9</v>
      </c>
      <c r="I541" s="196">
        <v>8</v>
      </c>
      <c r="J541" s="5">
        <v>8</v>
      </c>
      <c r="K541" s="389">
        <v>16</v>
      </c>
      <c r="L541" s="167">
        <v>17</v>
      </c>
      <c r="M541" s="683">
        <v>18</v>
      </c>
      <c r="N541" s="390">
        <v>19</v>
      </c>
      <c r="O541" s="436">
        <v>20</v>
      </c>
      <c r="P541" s="171">
        <v>18</v>
      </c>
      <c r="Q541" s="336">
        <v>17</v>
      </c>
      <c r="R541" s="169">
        <v>18</v>
      </c>
      <c r="S541" s="559">
        <v>10</v>
      </c>
      <c r="T541" s="559">
        <v>10</v>
      </c>
      <c r="U541" s="571">
        <v>10</v>
      </c>
      <c r="V541" s="554">
        <v>11</v>
      </c>
      <c r="W541" s="586">
        <v>12</v>
      </c>
      <c r="X541" s="568">
        <v>12</v>
      </c>
      <c r="Y541" s="170">
        <v>12</v>
      </c>
      <c r="Z541" s="103">
        <v>13</v>
      </c>
      <c r="AA541" s="12"/>
      <c r="AB541" s="12"/>
      <c r="AC541" s="12"/>
      <c r="AD541" s="12"/>
      <c r="AE541" s="12"/>
      <c r="AF541" s="278">
        <v>0.1</v>
      </c>
      <c r="AG541" s="316">
        <v>0.7</v>
      </c>
      <c r="AH541" s="411">
        <v>0.5</v>
      </c>
      <c r="AI541" s="397">
        <v>31</v>
      </c>
      <c r="AJ541" s="459">
        <v>15</v>
      </c>
      <c r="AK541" s="735"/>
      <c r="AL541" s="284">
        <v>12</v>
      </c>
      <c r="AM541" s="537">
        <v>92</v>
      </c>
      <c r="AN541" s="518">
        <v>63</v>
      </c>
      <c r="AO541" s="271">
        <v>100</v>
      </c>
      <c r="AP541" s="271">
        <v>100</v>
      </c>
    </row>
    <row r="542" spans="1:42" x14ac:dyDescent="0.3">
      <c r="A542" s="1685">
        <f t="shared" si="10"/>
        <v>43288</v>
      </c>
      <c r="B542" s="43" t="s">
        <v>1142</v>
      </c>
      <c r="C542" s="5">
        <v>8</v>
      </c>
      <c r="D542" s="113">
        <v>6</v>
      </c>
      <c r="E542" s="12">
        <v>4</v>
      </c>
      <c r="F542" s="12">
        <v>4</v>
      </c>
      <c r="G542" s="12">
        <v>4</v>
      </c>
      <c r="H542" s="79">
        <v>7</v>
      </c>
      <c r="I542" s="136">
        <v>10</v>
      </c>
      <c r="J542" s="131">
        <v>11</v>
      </c>
      <c r="K542" s="321">
        <v>17</v>
      </c>
      <c r="L542" s="232">
        <v>13</v>
      </c>
      <c r="M542" s="230">
        <v>9</v>
      </c>
      <c r="N542" s="31">
        <v>9</v>
      </c>
      <c r="O542" s="6">
        <v>8</v>
      </c>
      <c r="P542" s="317">
        <v>14</v>
      </c>
      <c r="Q542" s="289">
        <v>19</v>
      </c>
      <c r="R542" s="696">
        <v>22</v>
      </c>
      <c r="S542" s="103">
        <v>13</v>
      </c>
      <c r="T542" s="144">
        <v>13</v>
      </c>
      <c r="U542" s="545">
        <v>13</v>
      </c>
      <c r="V542" s="545">
        <v>13</v>
      </c>
      <c r="W542" s="103">
        <v>13</v>
      </c>
      <c r="X542" s="178">
        <v>13</v>
      </c>
      <c r="Y542" s="116">
        <v>12</v>
      </c>
      <c r="Z542" s="570">
        <v>11</v>
      </c>
      <c r="AA542" s="787">
        <v>0.4</v>
      </c>
      <c r="AB542" s="711">
        <v>0.3</v>
      </c>
      <c r="AC542" s="812">
        <v>0.5</v>
      </c>
      <c r="AD542" s="411">
        <v>0.5</v>
      </c>
      <c r="AE542" s="411">
        <v>0.5</v>
      </c>
      <c r="AF542" s="280">
        <v>0.4</v>
      </c>
      <c r="AG542" s="280">
        <v>0.4</v>
      </c>
      <c r="AH542" s="710"/>
      <c r="AI542" s="271">
        <v>100</v>
      </c>
      <c r="AJ542" s="271">
        <v>100</v>
      </c>
      <c r="AK542" s="271">
        <v>100</v>
      </c>
      <c r="AL542" s="271">
        <v>100</v>
      </c>
      <c r="AM542" s="271">
        <v>100</v>
      </c>
      <c r="AN542" s="271">
        <v>100</v>
      </c>
      <c r="AO542" s="271">
        <v>100</v>
      </c>
      <c r="AP542" s="464">
        <v>96</v>
      </c>
    </row>
    <row r="543" spans="1:42" x14ac:dyDescent="0.3">
      <c r="A543" s="1685">
        <f t="shared" si="10"/>
        <v>43289</v>
      </c>
      <c r="B543" s="43" t="s">
        <v>1143</v>
      </c>
      <c r="C543" s="122">
        <v>10</v>
      </c>
      <c r="D543" s="303">
        <v>10</v>
      </c>
      <c r="E543" s="27">
        <v>9</v>
      </c>
      <c r="F543" s="241">
        <v>8</v>
      </c>
      <c r="G543" s="241">
        <v>8</v>
      </c>
      <c r="H543" s="4">
        <v>8</v>
      </c>
      <c r="I543" s="60">
        <v>6</v>
      </c>
      <c r="J543" s="113">
        <v>6</v>
      </c>
      <c r="K543" s="515">
        <v>20</v>
      </c>
      <c r="L543" s="289">
        <v>19</v>
      </c>
      <c r="M543" s="172">
        <v>17</v>
      </c>
      <c r="N543" s="376">
        <v>16</v>
      </c>
      <c r="O543" s="139">
        <v>13</v>
      </c>
      <c r="P543" s="248">
        <v>12</v>
      </c>
      <c r="Q543" s="182">
        <v>11</v>
      </c>
      <c r="R543" s="345">
        <v>12</v>
      </c>
      <c r="S543" s="160">
        <v>11</v>
      </c>
      <c r="T543" s="577">
        <v>11</v>
      </c>
      <c r="U543" s="578">
        <v>10</v>
      </c>
      <c r="V543" s="105">
        <v>10</v>
      </c>
      <c r="W543" s="170">
        <v>12</v>
      </c>
      <c r="X543" s="494">
        <v>14</v>
      </c>
      <c r="Y543" s="202">
        <v>12</v>
      </c>
      <c r="Z543" s="599">
        <v>11</v>
      </c>
      <c r="AA543" s="744">
        <v>0.2</v>
      </c>
      <c r="AB543" s="714"/>
      <c r="AC543" s="710"/>
      <c r="AD543" s="12"/>
      <c r="AE543" s="12"/>
      <c r="AF543" s="12"/>
      <c r="AG543" s="710"/>
      <c r="AH543" s="12"/>
      <c r="AI543" s="415">
        <v>99</v>
      </c>
      <c r="AJ543" s="512">
        <v>99</v>
      </c>
      <c r="AK543" s="516">
        <v>97</v>
      </c>
      <c r="AL543" s="287">
        <v>67</v>
      </c>
      <c r="AM543" s="465">
        <v>13</v>
      </c>
      <c r="AN543" s="288">
        <v>6</v>
      </c>
      <c r="AO543" s="574">
        <v>61</v>
      </c>
      <c r="AP543" s="465">
        <v>13</v>
      </c>
    </row>
    <row r="544" spans="1:42" x14ac:dyDescent="0.3">
      <c r="A544" s="1685">
        <f t="shared" si="10"/>
        <v>43290</v>
      </c>
      <c r="B544" s="1" t="s">
        <v>1144</v>
      </c>
      <c r="C544" s="76">
        <v>5</v>
      </c>
      <c r="D544" s="45">
        <v>5</v>
      </c>
      <c r="E544" s="76">
        <v>5</v>
      </c>
      <c r="F544" s="12">
        <v>5</v>
      </c>
      <c r="G544" s="12">
        <v>5</v>
      </c>
      <c r="H544" s="12">
        <v>4</v>
      </c>
      <c r="I544" s="12">
        <v>3</v>
      </c>
      <c r="J544" s="12">
        <v>3</v>
      </c>
      <c r="K544" s="11">
        <v>10</v>
      </c>
      <c r="L544" s="11">
        <v>10</v>
      </c>
      <c r="M544" s="30">
        <v>11</v>
      </c>
      <c r="N544" s="8">
        <v>9</v>
      </c>
      <c r="O544" s="225">
        <v>7</v>
      </c>
      <c r="P544" s="12">
        <v>5</v>
      </c>
      <c r="Q544" s="12">
        <v>4</v>
      </c>
      <c r="R544" s="12">
        <v>4</v>
      </c>
      <c r="S544" s="571">
        <v>10</v>
      </c>
      <c r="T544" s="587">
        <v>9</v>
      </c>
      <c r="U544" s="601">
        <v>8</v>
      </c>
      <c r="V544" s="601">
        <v>8</v>
      </c>
      <c r="W544" s="186">
        <v>11</v>
      </c>
      <c r="X544" s="144">
        <v>13</v>
      </c>
      <c r="Y544" s="577">
        <v>11</v>
      </c>
      <c r="Z544" s="587">
        <v>9</v>
      </c>
      <c r="AA544" s="12"/>
      <c r="AB544" s="12"/>
      <c r="AC544" s="12"/>
      <c r="AD544" s="12"/>
      <c r="AE544" s="12"/>
      <c r="AF544" s="12"/>
      <c r="AG544" s="12"/>
      <c r="AH544" s="12"/>
      <c r="AI544" s="357">
        <v>10</v>
      </c>
      <c r="AJ544" s="542">
        <v>31</v>
      </c>
      <c r="AK544" s="12"/>
      <c r="AL544" s="745"/>
      <c r="AM544" s="12"/>
      <c r="AN544" s="12"/>
      <c r="AO544" s="327"/>
      <c r="AP544" s="327"/>
    </row>
    <row r="545" spans="1:42" x14ac:dyDescent="0.3">
      <c r="A545" s="1685">
        <f t="shared" si="10"/>
        <v>43291</v>
      </c>
      <c r="B545" s="1" t="s">
        <v>1145</v>
      </c>
      <c r="C545" s="12">
        <v>2</v>
      </c>
      <c r="D545" s="12">
        <v>2</v>
      </c>
      <c r="E545" s="12">
        <v>2</v>
      </c>
      <c r="F545" s="12">
        <v>2</v>
      </c>
      <c r="G545" s="78">
        <v>6</v>
      </c>
      <c r="H545" s="60">
        <v>6</v>
      </c>
      <c r="I545" s="78">
        <v>6</v>
      </c>
      <c r="J545" s="44">
        <v>5</v>
      </c>
      <c r="K545" s="12">
        <v>3</v>
      </c>
      <c r="L545" s="12">
        <v>3</v>
      </c>
      <c r="M545" s="12">
        <v>3</v>
      </c>
      <c r="N545" s="12">
        <v>4</v>
      </c>
      <c r="O545" s="200">
        <v>9</v>
      </c>
      <c r="P545" s="206">
        <v>11</v>
      </c>
      <c r="Q545" s="9">
        <v>11</v>
      </c>
      <c r="R545" s="345">
        <v>12</v>
      </c>
      <c r="S545" s="646">
        <v>8</v>
      </c>
      <c r="T545" s="193">
        <v>8</v>
      </c>
      <c r="U545" s="625">
        <v>7</v>
      </c>
      <c r="V545" s="601">
        <v>8</v>
      </c>
      <c r="W545" s="586">
        <v>12</v>
      </c>
      <c r="X545" s="179">
        <v>13</v>
      </c>
      <c r="Y545" s="95">
        <v>12</v>
      </c>
      <c r="Z545" s="571">
        <v>10</v>
      </c>
      <c r="AA545" s="12"/>
      <c r="AB545" s="12"/>
      <c r="AC545" s="12"/>
      <c r="AD545" s="12"/>
      <c r="AE545" s="12"/>
      <c r="AF545" s="12"/>
      <c r="AG545" s="12"/>
      <c r="AH545" s="12"/>
      <c r="AI545" s="12"/>
      <c r="AJ545" s="496">
        <v>20</v>
      </c>
      <c r="AK545" s="779"/>
      <c r="AL545" s="660">
        <v>24</v>
      </c>
      <c r="AM545" s="454">
        <v>27</v>
      </c>
      <c r="AN545" s="745"/>
      <c r="AO545" s="735"/>
      <c r="AP545" s="745"/>
    </row>
    <row r="546" spans="1:42" x14ac:dyDescent="0.3">
      <c r="A546" s="1685">
        <f t="shared" si="10"/>
        <v>43292</v>
      </c>
      <c r="B546" s="1" t="s">
        <v>1146</v>
      </c>
      <c r="C546" s="225">
        <v>7</v>
      </c>
      <c r="D546" s="225">
        <v>7</v>
      </c>
      <c r="E546" s="7">
        <v>6</v>
      </c>
      <c r="F546" s="63">
        <v>6</v>
      </c>
      <c r="G546" s="123">
        <v>7</v>
      </c>
      <c r="H546" s="60">
        <v>6</v>
      </c>
      <c r="I546" s="48">
        <v>5</v>
      </c>
      <c r="J546" s="12">
        <v>4</v>
      </c>
      <c r="K546" s="155">
        <v>16</v>
      </c>
      <c r="L546" s="320">
        <v>17</v>
      </c>
      <c r="M546" s="338">
        <v>16</v>
      </c>
      <c r="N546" s="163">
        <v>14</v>
      </c>
      <c r="O546" s="140">
        <v>13</v>
      </c>
      <c r="P546" s="206">
        <v>11</v>
      </c>
      <c r="Q546" s="28">
        <v>11</v>
      </c>
      <c r="R546" s="122">
        <v>10</v>
      </c>
      <c r="S546" s="579">
        <v>10</v>
      </c>
      <c r="T546" s="561">
        <v>9</v>
      </c>
      <c r="U546" s="191">
        <v>9</v>
      </c>
      <c r="V546" s="575">
        <v>9</v>
      </c>
      <c r="W546" s="202">
        <v>12</v>
      </c>
      <c r="X546" s="180">
        <v>15</v>
      </c>
      <c r="Y546" s="115">
        <v>13</v>
      </c>
      <c r="Z546" s="162">
        <v>12</v>
      </c>
      <c r="AA546" s="12"/>
      <c r="AB546" s="12"/>
      <c r="AC546" s="12"/>
      <c r="AD546" s="12"/>
      <c r="AE546" s="12"/>
      <c r="AF546" s="12"/>
      <c r="AG546" s="12"/>
      <c r="AH546" s="12"/>
      <c r="AI546" s="12"/>
      <c r="AJ546" s="611">
        <v>18</v>
      </c>
      <c r="AK546" s="512">
        <v>99</v>
      </c>
      <c r="AL546" s="271">
        <v>100</v>
      </c>
      <c r="AM546" s="271">
        <v>100</v>
      </c>
      <c r="AN546" s="271">
        <v>100</v>
      </c>
      <c r="AO546" s="271">
        <v>100</v>
      </c>
      <c r="AP546" s="271">
        <v>100</v>
      </c>
    </row>
    <row r="547" spans="1:42" x14ac:dyDescent="0.3">
      <c r="A547" s="1685">
        <f t="shared" si="10"/>
        <v>43293</v>
      </c>
      <c r="B547" s="1" t="s">
        <v>1147</v>
      </c>
      <c r="C547" s="12">
        <v>4</v>
      </c>
      <c r="D547" s="44">
        <v>5</v>
      </c>
      <c r="E547" s="113">
        <v>6</v>
      </c>
      <c r="F547" s="61">
        <v>7</v>
      </c>
      <c r="G547" s="4">
        <v>8</v>
      </c>
      <c r="H547" s="77">
        <v>8</v>
      </c>
      <c r="I547" s="45">
        <v>5</v>
      </c>
      <c r="J547" s="48">
        <v>5</v>
      </c>
      <c r="K547" s="5">
        <v>8</v>
      </c>
      <c r="L547" s="148">
        <v>13</v>
      </c>
      <c r="M547" s="155">
        <v>16</v>
      </c>
      <c r="N547" s="324">
        <v>18</v>
      </c>
      <c r="O547" s="138">
        <v>15</v>
      </c>
      <c r="P547" s="308">
        <v>13</v>
      </c>
      <c r="Q547" s="248">
        <v>12</v>
      </c>
      <c r="R547" s="345">
        <v>12</v>
      </c>
      <c r="S547" s="104">
        <v>11</v>
      </c>
      <c r="T547" s="578">
        <v>10</v>
      </c>
      <c r="U547" s="608">
        <v>10</v>
      </c>
      <c r="V547" s="553">
        <v>10</v>
      </c>
      <c r="W547" s="33">
        <v>14</v>
      </c>
      <c r="X547" s="53">
        <v>17</v>
      </c>
      <c r="Y547" s="180">
        <v>15</v>
      </c>
      <c r="Z547" s="103">
        <v>13</v>
      </c>
      <c r="AA547" s="12"/>
      <c r="AB547" s="12"/>
      <c r="AC547" s="12"/>
      <c r="AD547" s="12"/>
      <c r="AE547" s="12"/>
      <c r="AF547" s="12"/>
      <c r="AG547" s="12"/>
      <c r="AH547" s="12"/>
      <c r="AI547" s="271">
        <v>100</v>
      </c>
      <c r="AJ547" s="467">
        <v>91</v>
      </c>
      <c r="AK547" s="12"/>
      <c r="AL547" s="12"/>
      <c r="AM547" s="12"/>
      <c r="AN547" s="356">
        <v>6</v>
      </c>
      <c r="AO547" s="468">
        <v>54</v>
      </c>
      <c r="AP547" s="481">
        <v>83</v>
      </c>
    </row>
    <row r="548" spans="1:42" x14ac:dyDescent="0.3">
      <c r="A548" s="1685">
        <f t="shared" si="10"/>
        <v>43294</v>
      </c>
      <c r="B548" s="1" t="s">
        <v>1148</v>
      </c>
      <c r="C548" s="123">
        <v>7</v>
      </c>
      <c r="D548" s="60">
        <v>6</v>
      </c>
      <c r="E548" s="12">
        <v>5</v>
      </c>
      <c r="F548" s="12">
        <v>4</v>
      </c>
      <c r="G548" s="12">
        <v>4</v>
      </c>
      <c r="H548" s="12">
        <v>4</v>
      </c>
      <c r="I548" s="12">
        <v>3</v>
      </c>
      <c r="J548" s="12">
        <v>3</v>
      </c>
      <c r="K548" s="337">
        <v>17</v>
      </c>
      <c r="L548" s="320">
        <v>17</v>
      </c>
      <c r="M548" s="175">
        <v>13</v>
      </c>
      <c r="N548" s="79">
        <v>7</v>
      </c>
      <c r="O548" s="66">
        <v>7</v>
      </c>
      <c r="P548" s="26">
        <v>9</v>
      </c>
      <c r="Q548" s="12">
        <v>5</v>
      </c>
      <c r="R548" s="12">
        <v>4</v>
      </c>
      <c r="S548" s="159">
        <v>12</v>
      </c>
      <c r="T548" s="161">
        <v>11</v>
      </c>
      <c r="U548" s="96">
        <v>10</v>
      </c>
      <c r="V548" s="96">
        <v>10</v>
      </c>
      <c r="W548" s="180">
        <v>15</v>
      </c>
      <c r="X548" s="69">
        <v>18</v>
      </c>
      <c r="Y548" s="201">
        <v>15</v>
      </c>
      <c r="Z548" s="15">
        <v>14</v>
      </c>
      <c r="AA548" s="12"/>
      <c r="AB548" s="12"/>
      <c r="AC548" s="12"/>
      <c r="AD548" s="12"/>
      <c r="AE548" s="12"/>
      <c r="AF548" s="12"/>
      <c r="AG548" s="12"/>
      <c r="AH548" s="12"/>
      <c r="AI548" s="582">
        <v>88</v>
      </c>
      <c r="AJ548" s="678">
        <v>81</v>
      </c>
      <c r="AK548" s="479">
        <v>95</v>
      </c>
      <c r="AL548" s="524">
        <v>64</v>
      </c>
      <c r="AM548" s="445">
        <v>81</v>
      </c>
      <c r="AN548" s="527">
        <v>74</v>
      </c>
      <c r="AO548" s="271">
        <v>100</v>
      </c>
      <c r="AP548" s="412">
        <v>93</v>
      </c>
    </row>
    <row r="549" spans="1:42" x14ac:dyDescent="0.3">
      <c r="A549" s="1685">
        <f t="shared" si="10"/>
        <v>43295</v>
      </c>
      <c r="B549" s="43" t="s">
        <v>1149</v>
      </c>
      <c r="C549" s="12">
        <v>4</v>
      </c>
      <c r="D549" s="62">
        <v>6</v>
      </c>
      <c r="E549" s="78">
        <v>6</v>
      </c>
      <c r="F549" s="64">
        <v>7</v>
      </c>
      <c r="G549" s="225">
        <v>7</v>
      </c>
      <c r="H549" s="62">
        <v>6</v>
      </c>
      <c r="I549" s="12">
        <v>3</v>
      </c>
      <c r="J549" s="12">
        <v>3</v>
      </c>
      <c r="K549" s="136">
        <v>10</v>
      </c>
      <c r="L549" s="172">
        <v>17</v>
      </c>
      <c r="M549" s="336">
        <v>17</v>
      </c>
      <c r="N549" s="697">
        <v>18</v>
      </c>
      <c r="O549" s="174">
        <v>15</v>
      </c>
      <c r="P549" s="175">
        <v>13</v>
      </c>
      <c r="Q549" s="12">
        <v>4</v>
      </c>
      <c r="R549" s="12">
        <v>4</v>
      </c>
      <c r="S549" s="144">
        <v>13</v>
      </c>
      <c r="T549" s="545">
        <v>13</v>
      </c>
      <c r="U549" s="116">
        <v>12</v>
      </c>
      <c r="V549" s="35">
        <v>13</v>
      </c>
      <c r="W549" s="82">
        <v>17</v>
      </c>
      <c r="X549" s="117">
        <v>21</v>
      </c>
      <c r="Y549" s="21">
        <v>18</v>
      </c>
      <c r="Z549" s="218">
        <v>17</v>
      </c>
      <c r="AA549" s="12"/>
      <c r="AB549" s="12"/>
      <c r="AC549" s="12"/>
      <c r="AD549" s="12"/>
      <c r="AE549" s="12"/>
      <c r="AF549" s="12"/>
      <c r="AG549" s="12"/>
      <c r="AH549" s="12"/>
      <c r="AI549" s="653">
        <v>46</v>
      </c>
      <c r="AJ549" s="581">
        <v>75</v>
      </c>
      <c r="AK549" s="479">
        <v>95</v>
      </c>
      <c r="AL549" s="371">
        <v>80</v>
      </c>
      <c r="AM549" s="446">
        <v>87</v>
      </c>
      <c r="AN549" s="415">
        <v>99</v>
      </c>
      <c r="AO549" s="271">
        <v>100</v>
      </c>
      <c r="AP549" s="335">
        <v>96</v>
      </c>
    </row>
    <row r="550" spans="1:42" x14ac:dyDescent="0.3">
      <c r="A550" s="1685">
        <f t="shared" si="10"/>
        <v>43296</v>
      </c>
      <c r="B550" s="43" t="s">
        <v>1150</v>
      </c>
      <c r="C550" s="12">
        <v>5</v>
      </c>
      <c r="D550" s="87">
        <v>6</v>
      </c>
      <c r="E550" s="85">
        <v>7</v>
      </c>
      <c r="F550" s="225">
        <v>7</v>
      </c>
      <c r="G550" s="64">
        <v>7</v>
      </c>
      <c r="H550" s="66">
        <v>7</v>
      </c>
      <c r="I550" s="79">
        <v>7</v>
      </c>
      <c r="J550" s="77">
        <v>8</v>
      </c>
      <c r="K550" s="139">
        <v>13</v>
      </c>
      <c r="L550" s="165">
        <v>16</v>
      </c>
      <c r="M550" s="167">
        <v>17</v>
      </c>
      <c r="N550" s="172">
        <v>17</v>
      </c>
      <c r="O550" s="181">
        <v>12</v>
      </c>
      <c r="P550" s="10">
        <v>11</v>
      </c>
      <c r="Q550" s="308">
        <v>13</v>
      </c>
      <c r="R550" s="317">
        <v>14</v>
      </c>
      <c r="S550" s="13">
        <v>15</v>
      </c>
      <c r="T550" s="156">
        <v>15</v>
      </c>
      <c r="U550" s="494">
        <v>14</v>
      </c>
      <c r="V550" s="94">
        <v>13</v>
      </c>
      <c r="W550" s="157">
        <v>16</v>
      </c>
      <c r="X550" s="132">
        <v>17</v>
      </c>
      <c r="Y550" s="158">
        <v>15</v>
      </c>
      <c r="Z550" s="35">
        <v>13</v>
      </c>
      <c r="AA550" s="12"/>
      <c r="AB550" s="12"/>
      <c r="AC550" s="12"/>
      <c r="AD550" s="12"/>
      <c r="AE550" s="12"/>
      <c r="AF550" s="12"/>
      <c r="AG550" s="12"/>
      <c r="AH550" s="12"/>
      <c r="AI550" s="271">
        <v>100</v>
      </c>
      <c r="AJ550" s="271">
        <v>100</v>
      </c>
      <c r="AK550" s="415">
        <v>100</v>
      </c>
      <c r="AL550" s="520">
        <v>68</v>
      </c>
      <c r="AM550" s="271">
        <v>100</v>
      </c>
      <c r="AN550" s="271">
        <v>100</v>
      </c>
      <c r="AO550" s="271">
        <v>100</v>
      </c>
      <c r="AP550" s="271">
        <v>100</v>
      </c>
    </row>
    <row r="551" spans="1:42" x14ac:dyDescent="0.3">
      <c r="A551" s="1685">
        <f t="shared" si="10"/>
        <v>43297</v>
      </c>
      <c r="B551" s="1" t="s">
        <v>1151</v>
      </c>
      <c r="C551" s="225">
        <v>7</v>
      </c>
      <c r="D551" s="4">
        <v>8</v>
      </c>
      <c r="E551" s="6">
        <v>8</v>
      </c>
      <c r="F551" s="216">
        <v>10</v>
      </c>
      <c r="G551" s="9">
        <v>11</v>
      </c>
      <c r="H551" s="182">
        <v>11</v>
      </c>
      <c r="I551" s="206">
        <v>11</v>
      </c>
      <c r="J551" s="303">
        <v>10</v>
      </c>
      <c r="K551" s="307">
        <v>14</v>
      </c>
      <c r="L551" s="176">
        <v>14</v>
      </c>
      <c r="M551" s="176">
        <v>14</v>
      </c>
      <c r="N551" s="304">
        <v>16</v>
      </c>
      <c r="O551" s="376">
        <v>16</v>
      </c>
      <c r="P551" s="320">
        <v>17</v>
      </c>
      <c r="Q551" s="346">
        <v>18</v>
      </c>
      <c r="R551" s="515">
        <v>20</v>
      </c>
      <c r="S551" s="116">
        <v>12</v>
      </c>
      <c r="T551" s="162">
        <v>12</v>
      </c>
      <c r="U551" s="586">
        <v>12</v>
      </c>
      <c r="V551" s="95">
        <v>12</v>
      </c>
      <c r="W551" s="35">
        <v>13</v>
      </c>
      <c r="X551" s="187">
        <v>14</v>
      </c>
      <c r="Y551" s="143">
        <v>12</v>
      </c>
      <c r="Z551" s="188">
        <v>11</v>
      </c>
      <c r="AA551" s="12"/>
      <c r="AB551" s="12"/>
      <c r="AC551" s="12"/>
      <c r="AD551" s="12"/>
      <c r="AE551" s="12"/>
      <c r="AF551" s="12"/>
      <c r="AG551" s="12"/>
      <c r="AH551" s="12"/>
      <c r="AI551" s="271">
        <v>100</v>
      </c>
      <c r="AJ551" s="271">
        <v>100</v>
      </c>
      <c r="AK551" s="271">
        <v>100</v>
      </c>
      <c r="AL551" s="271">
        <v>100</v>
      </c>
      <c r="AM551" s="271">
        <v>100</v>
      </c>
      <c r="AN551" s="271">
        <v>100</v>
      </c>
      <c r="AO551" s="271">
        <v>100</v>
      </c>
      <c r="AP551" s="445">
        <v>81</v>
      </c>
    </row>
    <row r="552" spans="1:42" x14ac:dyDescent="0.3">
      <c r="A552" s="1685">
        <f t="shared" si="10"/>
        <v>43298</v>
      </c>
      <c r="B552" s="1" t="s">
        <v>1152</v>
      </c>
      <c r="C552" s="122">
        <v>10</v>
      </c>
      <c r="D552" s="216">
        <v>10</v>
      </c>
      <c r="E552" s="122">
        <v>10</v>
      </c>
      <c r="F552" s="303">
        <v>10</v>
      </c>
      <c r="G552" s="216">
        <v>10</v>
      </c>
      <c r="H552" s="122">
        <v>10</v>
      </c>
      <c r="I552" s="136">
        <v>10</v>
      </c>
      <c r="J552" s="25">
        <v>8</v>
      </c>
      <c r="K552" s="436">
        <v>20</v>
      </c>
      <c r="L552" s="509">
        <v>20</v>
      </c>
      <c r="M552" s="695">
        <v>21</v>
      </c>
      <c r="N552" s="695">
        <v>21</v>
      </c>
      <c r="O552" s="289">
        <v>19</v>
      </c>
      <c r="P552" s="390">
        <v>19</v>
      </c>
      <c r="Q552" s="509">
        <v>20</v>
      </c>
      <c r="R552" s="321">
        <v>17</v>
      </c>
      <c r="S552" s="104">
        <v>11</v>
      </c>
      <c r="T552" s="577">
        <v>11</v>
      </c>
      <c r="U552" s="95">
        <v>12</v>
      </c>
      <c r="V552" s="116">
        <v>12</v>
      </c>
      <c r="W552" s="202">
        <v>12</v>
      </c>
      <c r="X552" s="35">
        <v>13</v>
      </c>
      <c r="Y552" s="34">
        <v>13</v>
      </c>
      <c r="Z552" s="93">
        <v>14</v>
      </c>
      <c r="AA552" s="12"/>
      <c r="AB552" s="12"/>
      <c r="AC552" s="12"/>
      <c r="AD552" s="714"/>
      <c r="AE552" s="811">
        <v>0.4</v>
      </c>
      <c r="AF552" s="278">
        <v>0.1</v>
      </c>
      <c r="AG552" s="710"/>
      <c r="AH552" s="714"/>
      <c r="AI552" s="493">
        <v>9</v>
      </c>
      <c r="AJ552" s="465">
        <v>12</v>
      </c>
      <c r="AK552" s="300">
        <v>14</v>
      </c>
      <c r="AL552" s="505">
        <v>53</v>
      </c>
      <c r="AM552" s="271">
        <v>100</v>
      </c>
      <c r="AN552" s="415">
        <v>99</v>
      </c>
      <c r="AO552" s="686">
        <v>98</v>
      </c>
      <c r="AP552" s="271">
        <v>100</v>
      </c>
    </row>
    <row r="553" spans="1:42" x14ac:dyDescent="0.3">
      <c r="A553" s="1685">
        <f t="shared" si="10"/>
        <v>43299</v>
      </c>
      <c r="B553" s="1" t="s">
        <v>1153</v>
      </c>
      <c r="C553" s="44">
        <v>5</v>
      </c>
      <c r="D553" s="45">
        <v>5</v>
      </c>
      <c r="E553" s="12">
        <v>5</v>
      </c>
      <c r="F553" s="12">
        <v>4</v>
      </c>
      <c r="G553" s="45">
        <v>5</v>
      </c>
      <c r="H553" s="12">
        <v>3</v>
      </c>
      <c r="I553" s="12">
        <v>3</v>
      </c>
      <c r="J553" s="12">
        <v>1</v>
      </c>
      <c r="K553" s="181">
        <v>12</v>
      </c>
      <c r="L553" s="242">
        <v>11</v>
      </c>
      <c r="M553" s="182">
        <v>11</v>
      </c>
      <c r="N553" s="200">
        <v>9</v>
      </c>
      <c r="O553" s="30">
        <v>11</v>
      </c>
      <c r="P553" s="3">
        <v>7</v>
      </c>
      <c r="Q553" s="12">
        <v>4</v>
      </c>
      <c r="R553" s="12">
        <v>2</v>
      </c>
      <c r="S553" s="93">
        <v>14</v>
      </c>
      <c r="T553" s="16">
        <v>14</v>
      </c>
      <c r="U553" s="16">
        <v>14</v>
      </c>
      <c r="V553" s="101">
        <v>14</v>
      </c>
      <c r="W553" s="156">
        <v>15</v>
      </c>
      <c r="X553" s="89">
        <v>14</v>
      </c>
      <c r="Y553" s="89">
        <v>14</v>
      </c>
      <c r="Z553" s="177">
        <v>14</v>
      </c>
      <c r="AA553" s="813">
        <v>0.9</v>
      </c>
      <c r="AB553" s="744">
        <v>0.2</v>
      </c>
      <c r="AC553" s="710"/>
      <c r="AD553" s="12"/>
      <c r="AE553" s="714"/>
      <c r="AF553" s="798">
        <v>1.6</v>
      </c>
      <c r="AG553" s="815">
        <v>0.8</v>
      </c>
      <c r="AH553" s="812">
        <v>0.5</v>
      </c>
      <c r="AI553" s="271">
        <v>100</v>
      </c>
      <c r="AJ553" s="415">
        <v>100</v>
      </c>
      <c r="AK553" s="415">
        <v>100</v>
      </c>
      <c r="AL553" s="335">
        <v>96</v>
      </c>
      <c r="AM553" s="512">
        <v>98</v>
      </c>
      <c r="AN553" s="415">
        <v>100</v>
      </c>
      <c r="AO553" s="271">
        <v>100</v>
      </c>
      <c r="AP553" s="512">
        <v>99</v>
      </c>
    </row>
    <row r="554" spans="1:42" x14ac:dyDescent="0.3">
      <c r="A554" s="1685">
        <f t="shared" si="10"/>
        <v>43300</v>
      </c>
      <c r="B554" s="1" t="s">
        <v>1154</v>
      </c>
      <c r="C554" s="12">
        <v>3</v>
      </c>
      <c r="D554" s="12">
        <v>5</v>
      </c>
      <c r="E554" s="12">
        <v>5</v>
      </c>
      <c r="F554" s="12">
        <v>5</v>
      </c>
      <c r="G554" s="66">
        <v>7</v>
      </c>
      <c r="H554" s="61">
        <v>7</v>
      </c>
      <c r="I554" s="241">
        <v>8</v>
      </c>
      <c r="J554" s="102">
        <v>8</v>
      </c>
      <c r="K554" s="12">
        <v>5</v>
      </c>
      <c r="L554" s="206">
        <v>11</v>
      </c>
      <c r="M554" s="9">
        <v>11</v>
      </c>
      <c r="N554" s="9">
        <v>11</v>
      </c>
      <c r="O554" s="163">
        <v>14</v>
      </c>
      <c r="P554" s="166">
        <v>17</v>
      </c>
      <c r="Q554" s="320">
        <v>17</v>
      </c>
      <c r="R554" s="697">
        <v>18</v>
      </c>
      <c r="S554" s="89">
        <v>14</v>
      </c>
      <c r="T554" s="177">
        <v>14</v>
      </c>
      <c r="U554" s="494">
        <v>14</v>
      </c>
      <c r="V554" s="93">
        <v>14</v>
      </c>
      <c r="W554" s="187">
        <v>14</v>
      </c>
      <c r="X554" s="178">
        <v>13</v>
      </c>
      <c r="Y554" s="179">
        <v>13</v>
      </c>
      <c r="Z554" s="143">
        <v>12</v>
      </c>
      <c r="AA554" s="795">
        <v>0.6</v>
      </c>
      <c r="AB554" s="798">
        <v>1.6</v>
      </c>
      <c r="AC554" s="453">
        <v>1.3</v>
      </c>
      <c r="AD554" s="444">
        <v>1.4</v>
      </c>
      <c r="AE554" s="861">
        <v>1.7</v>
      </c>
      <c r="AF554" s="405">
        <v>0.8</v>
      </c>
      <c r="AG554" s="298">
        <v>0.6</v>
      </c>
      <c r="AH554" s="714"/>
      <c r="AI554" s="512">
        <v>99</v>
      </c>
      <c r="AJ554" s="271">
        <v>100</v>
      </c>
      <c r="AK554" s="271">
        <v>100</v>
      </c>
      <c r="AL554" s="271">
        <v>100</v>
      </c>
      <c r="AM554" s="271">
        <v>100</v>
      </c>
      <c r="AN554" s="271">
        <v>100</v>
      </c>
      <c r="AO554" s="271">
        <v>100</v>
      </c>
      <c r="AP554" s="271">
        <v>100</v>
      </c>
    </row>
    <row r="555" spans="1:42" x14ac:dyDescent="0.3">
      <c r="A555" s="1685">
        <f t="shared" si="10"/>
        <v>43301</v>
      </c>
      <c r="B555" s="1" t="s">
        <v>1155</v>
      </c>
      <c r="C555" s="2">
        <v>9</v>
      </c>
      <c r="D555" s="122">
        <v>10</v>
      </c>
      <c r="E555" s="344">
        <v>12</v>
      </c>
      <c r="F555" s="216">
        <v>10</v>
      </c>
      <c r="G555" s="29">
        <v>12</v>
      </c>
      <c r="H555" s="223">
        <v>14</v>
      </c>
      <c r="I555" s="231">
        <v>14</v>
      </c>
      <c r="J555" s="254">
        <v>14</v>
      </c>
      <c r="K555" s="680">
        <v>20</v>
      </c>
      <c r="L555" s="373">
        <v>22</v>
      </c>
      <c r="M555" s="778">
        <v>22</v>
      </c>
      <c r="N555" s="365">
        <v>20</v>
      </c>
      <c r="O555" s="436">
        <v>20</v>
      </c>
      <c r="P555" s="703">
        <v>24</v>
      </c>
      <c r="Q555" s="796">
        <v>26</v>
      </c>
      <c r="R555" s="775">
        <v>28</v>
      </c>
      <c r="S555" s="160">
        <v>11</v>
      </c>
      <c r="T555" s="577">
        <v>11</v>
      </c>
      <c r="U555" s="608">
        <v>10</v>
      </c>
      <c r="V555" s="587">
        <v>9</v>
      </c>
      <c r="W555" s="558">
        <v>10</v>
      </c>
      <c r="X555" s="553">
        <v>10</v>
      </c>
      <c r="Y555" s="561">
        <v>9</v>
      </c>
      <c r="Z555" s="630">
        <v>8</v>
      </c>
      <c r="AA555" s="791">
        <v>0.5</v>
      </c>
      <c r="AB555" s="12"/>
      <c r="AC555" s="12"/>
      <c r="AD555" s="12"/>
      <c r="AE555" s="12"/>
      <c r="AF555" s="710"/>
      <c r="AG555" s="710"/>
      <c r="AH555" s="12"/>
      <c r="AI555" s="271">
        <v>100</v>
      </c>
      <c r="AJ555" s="271">
        <v>100</v>
      </c>
      <c r="AK555" s="271">
        <v>100</v>
      </c>
      <c r="AL555" s="423">
        <v>94</v>
      </c>
      <c r="AM555" s="516">
        <v>97</v>
      </c>
      <c r="AN555" s="574">
        <v>61</v>
      </c>
      <c r="AO555" s="423">
        <v>94</v>
      </c>
      <c r="AP555" s="342">
        <v>85</v>
      </c>
    </row>
    <row r="556" spans="1:42" x14ac:dyDescent="0.3">
      <c r="A556" s="1685">
        <f t="shared" si="10"/>
        <v>43302</v>
      </c>
      <c r="B556" s="43" t="s">
        <v>1156</v>
      </c>
      <c r="C556" s="223">
        <v>14</v>
      </c>
      <c r="D556" s="416">
        <v>13</v>
      </c>
      <c r="E556" s="182">
        <v>11</v>
      </c>
      <c r="F556" s="8">
        <v>9</v>
      </c>
      <c r="G556" s="235">
        <v>8</v>
      </c>
      <c r="H556" s="230">
        <v>9</v>
      </c>
      <c r="I556" s="113">
        <v>6</v>
      </c>
      <c r="J556" s="49">
        <v>6</v>
      </c>
      <c r="K556" s="715">
        <v>30</v>
      </c>
      <c r="L556" s="257">
        <v>28</v>
      </c>
      <c r="M556" s="596">
        <v>27</v>
      </c>
      <c r="N556" s="681">
        <v>21</v>
      </c>
      <c r="O556" s="306">
        <v>15</v>
      </c>
      <c r="P556" s="174">
        <v>15</v>
      </c>
      <c r="Q556" s="416">
        <v>13</v>
      </c>
      <c r="R556" s="153">
        <v>15</v>
      </c>
      <c r="S556" s="605">
        <v>7</v>
      </c>
      <c r="T556" s="674">
        <v>7</v>
      </c>
      <c r="U556" s="641">
        <v>7</v>
      </c>
      <c r="V556" s="656">
        <v>6</v>
      </c>
      <c r="W556" s="554">
        <v>11</v>
      </c>
      <c r="X556" s="15">
        <v>14</v>
      </c>
      <c r="Y556" s="162">
        <v>12</v>
      </c>
      <c r="Z556" s="96">
        <v>10</v>
      </c>
      <c r="AA556" s="12"/>
      <c r="AB556" s="12"/>
      <c r="AC556" s="12"/>
      <c r="AD556" s="12"/>
      <c r="AE556" s="12"/>
      <c r="AF556" s="12"/>
      <c r="AG556" s="12"/>
      <c r="AH556" s="12"/>
      <c r="AI556" s="327"/>
      <c r="AJ556" s="327"/>
      <c r="AK556" s="12"/>
      <c r="AL556" s="12"/>
      <c r="AM556" s="12"/>
      <c r="AN556" s="12"/>
      <c r="AO556" s="12"/>
      <c r="AP556" s="12"/>
    </row>
    <row r="557" spans="1:42" x14ac:dyDescent="0.3">
      <c r="A557" s="1685">
        <f t="shared" si="10"/>
        <v>43303</v>
      </c>
      <c r="B557" s="43" t="s">
        <v>1157</v>
      </c>
      <c r="C557" s="5">
        <v>8</v>
      </c>
      <c r="D557" s="6">
        <v>8</v>
      </c>
      <c r="E557" s="25">
        <v>8</v>
      </c>
      <c r="F557" s="235">
        <v>8</v>
      </c>
      <c r="G557" s="3">
        <v>7</v>
      </c>
      <c r="H557" s="78">
        <v>6</v>
      </c>
      <c r="I557" s="12">
        <v>4</v>
      </c>
      <c r="J557" s="12">
        <v>4</v>
      </c>
      <c r="K557" s="789">
        <v>21</v>
      </c>
      <c r="L557" s="330">
        <v>23</v>
      </c>
      <c r="M557" s="509">
        <v>20</v>
      </c>
      <c r="N557" s="365">
        <v>20</v>
      </c>
      <c r="O557" s="163">
        <v>14</v>
      </c>
      <c r="P557" s="184">
        <v>10</v>
      </c>
      <c r="Q557" s="3">
        <v>7</v>
      </c>
      <c r="R557" s="25">
        <v>8</v>
      </c>
      <c r="S557" s="553">
        <v>10</v>
      </c>
      <c r="T557" s="608">
        <v>10</v>
      </c>
      <c r="U557" s="620">
        <v>9</v>
      </c>
      <c r="V557" s="606">
        <v>10</v>
      </c>
      <c r="W557" s="144">
        <v>13</v>
      </c>
      <c r="X557" s="162">
        <v>12</v>
      </c>
      <c r="Y557" s="188">
        <v>11</v>
      </c>
      <c r="Z557" s="573">
        <v>9</v>
      </c>
      <c r="AA557" s="12"/>
      <c r="AB557" s="12"/>
      <c r="AC557" s="12"/>
      <c r="AD557" s="12"/>
      <c r="AE557" s="12"/>
      <c r="AF557" s="710"/>
      <c r="AG557" s="12"/>
      <c r="AH557" s="12"/>
      <c r="AI557" s="513">
        <v>19</v>
      </c>
      <c r="AJ557" s="285">
        <v>28</v>
      </c>
      <c r="AK557" s="618">
        <v>38</v>
      </c>
      <c r="AL557" s="583">
        <v>87</v>
      </c>
      <c r="AM557" s="271">
        <v>100</v>
      </c>
      <c r="AN557" s="517">
        <v>90</v>
      </c>
      <c r="AO557" s="334">
        <v>49</v>
      </c>
      <c r="AP557" s="543">
        <v>55</v>
      </c>
    </row>
    <row r="558" spans="1:42" x14ac:dyDescent="0.3">
      <c r="A558" s="1685">
        <f t="shared" si="10"/>
        <v>43304</v>
      </c>
      <c r="B558" s="1" t="s">
        <v>1158</v>
      </c>
      <c r="C558" s="235">
        <v>8</v>
      </c>
      <c r="D558" s="302">
        <v>9</v>
      </c>
      <c r="E558" s="102">
        <v>8</v>
      </c>
      <c r="F558" s="114">
        <v>7</v>
      </c>
      <c r="G558" s="77">
        <v>8</v>
      </c>
      <c r="H558" s="62">
        <v>6</v>
      </c>
      <c r="I558" s="12">
        <v>4</v>
      </c>
      <c r="J558" s="12">
        <v>4</v>
      </c>
      <c r="K558" s="680">
        <v>20</v>
      </c>
      <c r="L558" s="695">
        <v>21</v>
      </c>
      <c r="M558" s="375">
        <v>19</v>
      </c>
      <c r="N558" s="304">
        <v>16</v>
      </c>
      <c r="O558" s="248">
        <v>12</v>
      </c>
      <c r="P558" s="31">
        <v>9</v>
      </c>
      <c r="Q558" s="49">
        <v>6</v>
      </c>
      <c r="R558" s="49">
        <v>6</v>
      </c>
      <c r="S558" s="606">
        <v>10</v>
      </c>
      <c r="T558" s="646">
        <v>8</v>
      </c>
      <c r="U558" s="605">
        <v>7</v>
      </c>
      <c r="V558" s="622">
        <v>7</v>
      </c>
      <c r="W558" s="608">
        <v>10</v>
      </c>
      <c r="X558" s="104">
        <v>11</v>
      </c>
      <c r="Y558" s="573">
        <v>9</v>
      </c>
      <c r="Z558" s="193">
        <v>8</v>
      </c>
      <c r="AA558" s="12"/>
      <c r="AB558" s="12"/>
      <c r="AC558" s="12"/>
      <c r="AD558" s="12"/>
      <c r="AE558" s="12"/>
      <c r="AF558" s="12"/>
      <c r="AG558" s="12"/>
      <c r="AH558" s="12"/>
      <c r="AI558" s="327"/>
      <c r="AJ558" s="465">
        <v>13</v>
      </c>
      <c r="AK558" s="704">
        <v>50</v>
      </c>
      <c r="AL558" s="456">
        <v>41</v>
      </c>
      <c r="AM558" s="12"/>
      <c r="AN558" s="12"/>
      <c r="AO558" s="327"/>
      <c r="AP558" s="356">
        <v>7</v>
      </c>
    </row>
    <row r="559" spans="1:42" x14ac:dyDescent="0.3">
      <c r="A559" s="1685">
        <f t="shared" si="10"/>
        <v>43305</v>
      </c>
      <c r="B559" s="1" t="s">
        <v>1159</v>
      </c>
      <c r="C559" s="12">
        <v>3</v>
      </c>
      <c r="D559" s="12">
        <v>3</v>
      </c>
      <c r="E559" s="12">
        <v>3</v>
      </c>
      <c r="F559" s="12">
        <v>3</v>
      </c>
      <c r="G559" s="48">
        <v>5</v>
      </c>
      <c r="H559" s="7">
        <v>6</v>
      </c>
      <c r="I559" s="65">
        <v>6</v>
      </c>
      <c r="J559" s="78">
        <v>6</v>
      </c>
      <c r="K559" s="44">
        <v>5</v>
      </c>
      <c r="L559" s="12">
        <v>4</v>
      </c>
      <c r="M559" s="12">
        <v>5</v>
      </c>
      <c r="N559" s="45">
        <v>5</v>
      </c>
      <c r="O559" s="241">
        <v>8</v>
      </c>
      <c r="P559" s="26">
        <v>9</v>
      </c>
      <c r="Q559" s="302">
        <v>9</v>
      </c>
      <c r="R559" s="183">
        <v>11</v>
      </c>
      <c r="S559" s="603">
        <v>7</v>
      </c>
      <c r="T559" s="623">
        <v>6</v>
      </c>
      <c r="U559" s="675">
        <v>6</v>
      </c>
      <c r="V559" s="603">
        <v>7</v>
      </c>
      <c r="W559" s="570">
        <v>11</v>
      </c>
      <c r="X559" s="586">
        <v>12</v>
      </c>
      <c r="Y559" s="578">
        <v>10</v>
      </c>
      <c r="Z559" s="571">
        <v>10</v>
      </c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285">
        <v>27</v>
      </c>
      <c r="AP559" s="464">
        <v>96</v>
      </c>
    </row>
    <row r="560" spans="1:42" x14ac:dyDescent="0.3">
      <c r="A560" s="1685">
        <f t="shared" si="10"/>
        <v>43306</v>
      </c>
      <c r="B560" s="1" t="s">
        <v>1160</v>
      </c>
      <c r="C560" s="63">
        <v>6</v>
      </c>
      <c r="D560" s="61">
        <v>7</v>
      </c>
      <c r="E560" s="225">
        <v>7</v>
      </c>
      <c r="F560" s="25">
        <v>8</v>
      </c>
      <c r="G560" s="122">
        <v>10</v>
      </c>
      <c r="H560" s="28">
        <v>11</v>
      </c>
      <c r="I560" s="10">
        <v>11</v>
      </c>
      <c r="J560" s="242">
        <v>11</v>
      </c>
      <c r="K560" s="231">
        <v>14</v>
      </c>
      <c r="L560" s="332">
        <v>16</v>
      </c>
      <c r="M560" s="376">
        <v>16</v>
      </c>
      <c r="N560" s="337">
        <v>17</v>
      </c>
      <c r="O560" s="697">
        <v>18</v>
      </c>
      <c r="P560" s="814">
        <v>19</v>
      </c>
      <c r="Q560" s="487">
        <v>20</v>
      </c>
      <c r="R560" s="328">
        <v>21</v>
      </c>
      <c r="S560" s="579">
        <v>10</v>
      </c>
      <c r="T560" s="577">
        <v>11</v>
      </c>
      <c r="U560" s="599">
        <v>11</v>
      </c>
      <c r="V560" s="586">
        <v>12</v>
      </c>
      <c r="W560" s="185">
        <v>13</v>
      </c>
      <c r="X560" s="178">
        <v>13</v>
      </c>
      <c r="Y560" s="250">
        <v>12</v>
      </c>
      <c r="Z560" s="162">
        <v>12</v>
      </c>
      <c r="AA560" s="12"/>
      <c r="AB560" s="12"/>
      <c r="AC560" s="12"/>
      <c r="AD560" s="12"/>
      <c r="AE560" s="12"/>
      <c r="AF560" s="791">
        <v>0.5</v>
      </c>
      <c r="AG560" s="857">
        <v>2.2999999999999998</v>
      </c>
      <c r="AH560" s="800">
        <v>1.6</v>
      </c>
      <c r="AI560" s="493">
        <v>10</v>
      </c>
      <c r="AJ560" s="541">
        <v>73</v>
      </c>
      <c r="AK560" s="271">
        <v>100</v>
      </c>
      <c r="AL560" s="271">
        <v>100</v>
      </c>
      <c r="AM560" s="271">
        <v>100</v>
      </c>
      <c r="AN560" s="271">
        <v>100</v>
      </c>
      <c r="AO560" s="271">
        <v>100</v>
      </c>
      <c r="AP560" s="271">
        <v>100</v>
      </c>
    </row>
    <row r="561" spans="1:42" x14ac:dyDescent="0.3">
      <c r="A561" s="1685">
        <f t="shared" si="10"/>
        <v>43307</v>
      </c>
      <c r="B561" s="1" t="s">
        <v>1161</v>
      </c>
      <c r="C561" s="131">
        <v>11</v>
      </c>
      <c r="D561" s="122">
        <v>10</v>
      </c>
      <c r="E561" s="123">
        <v>7</v>
      </c>
      <c r="F561" s="24">
        <v>6</v>
      </c>
      <c r="G561" s="4">
        <v>8</v>
      </c>
      <c r="H561" s="65">
        <v>6</v>
      </c>
      <c r="I561" s="60">
        <v>6</v>
      </c>
      <c r="J561" s="12">
        <v>5</v>
      </c>
      <c r="K561" s="679">
        <v>22</v>
      </c>
      <c r="L561" s="331">
        <v>21</v>
      </c>
      <c r="M561" s="174">
        <v>15</v>
      </c>
      <c r="N561" s="318">
        <v>13</v>
      </c>
      <c r="O561" s="427">
        <v>16</v>
      </c>
      <c r="P561" s="29">
        <v>12</v>
      </c>
      <c r="Q561" s="254">
        <v>14</v>
      </c>
      <c r="R561" s="217">
        <v>10</v>
      </c>
      <c r="S561" s="143">
        <v>12</v>
      </c>
      <c r="T561" s="115">
        <v>13</v>
      </c>
      <c r="U561" s="185">
        <v>13</v>
      </c>
      <c r="V561" s="34">
        <v>13</v>
      </c>
      <c r="W561" s="177">
        <v>14</v>
      </c>
      <c r="X561" s="89">
        <v>14</v>
      </c>
      <c r="Y561" s="101">
        <v>14</v>
      </c>
      <c r="Z561" s="15">
        <v>14</v>
      </c>
      <c r="AA561" s="538">
        <v>1.9</v>
      </c>
      <c r="AB561" s="803">
        <v>1.5</v>
      </c>
      <c r="AC561" s="791">
        <v>0.5</v>
      </c>
      <c r="AD561" s="744">
        <v>0.2</v>
      </c>
      <c r="AE561" s="722">
        <v>0.1</v>
      </c>
      <c r="AF561" s="714"/>
      <c r="AG561" s="714"/>
      <c r="AH561" s="12"/>
      <c r="AI561" s="271">
        <v>100</v>
      </c>
      <c r="AJ561" s="271">
        <v>100</v>
      </c>
      <c r="AK561" s="271">
        <v>100</v>
      </c>
      <c r="AL561" s="271">
        <v>100</v>
      </c>
      <c r="AM561" s="271">
        <v>100</v>
      </c>
      <c r="AN561" s="686">
        <v>98</v>
      </c>
      <c r="AO561" s="415">
        <v>99</v>
      </c>
      <c r="AP561" s="446">
        <v>86</v>
      </c>
    </row>
    <row r="562" spans="1:42" x14ac:dyDescent="0.3">
      <c r="A562" s="1685">
        <f t="shared" si="10"/>
        <v>43308</v>
      </c>
      <c r="B562" s="1" t="s">
        <v>1162</v>
      </c>
      <c r="C562" s="12">
        <v>3</v>
      </c>
      <c r="D562" s="12">
        <v>2</v>
      </c>
      <c r="E562" s="12">
        <v>3</v>
      </c>
      <c r="F562" s="12">
        <v>3</v>
      </c>
      <c r="G562" s="12">
        <v>4</v>
      </c>
      <c r="H562" s="12">
        <v>1</v>
      </c>
      <c r="I562" s="12">
        <v>3</v>
      </c>
      <c r="J562" s="7">
        <v>6</v>
      </c>
      <c r="K562" s="62">
        <v>6</v>
      </c>
      <c r="L562" s="12">
        <v>3</v>
      </c>
      <c r="M562" s="12">
        <v>5</v>
      </c>
      <c r="N562" s="79">
        <v>7</v>
      </c>
      <c r="O562" s="241">
        <v>8</v>
      </c>
      <c r="P562" s="12">
        <v>2</v>
      </c>
      <c r="Q562" s="12">
        <v>5</v>
      </c>
      <c r="R562" s="149">
        <v>14</v>
      </c>
      <c r="S562" s="187">
        <v>14</v>
      </c>
      <c r="T562" s="34">
        <v>13</v>
      </c>
      <c r="U562" s="94">
        <v>13</v>
      </c>
      <c r="V562" s="34">
        <v>13</v>
      </c>
      <c r="W562" s="15">
        <v>14</v>
      </c>
      <c r="X562" s="187">
        <v>14</v>
      </c>
      <c r="Y562" s="185">
        <v>13</v>
      </c>
      <c r="Z562" s="34">
        <v>13</v>
      </c>
      <c r="AA562" s="710"/>
      <c r="AB562" s="710"/>
      <c r="AC562" s="278">
        <v>0.1</v>
      </c>
      <c r="AD562" s="710"/>
      <c r="AE562" s="722">
        <v>0.1</v>
      </c>
      <c r="AF562" s="710"/>
      <c r="AG562" s="710"/>
      <c r="AH562" s="714"/>
      <c r="AI562" s="479">
        <v>95</v>
      </c>
      <c r="AJ562" s="537">
        <v>92</v>
      </c>
      <c r="AK562" s="415">
        <v>99</v>
      </c>
      <c r="AL562" s="479">
        <v>95</v>
      </c>
      <c r="AM562" s="271">
        <v>100</v>
      </c>
      <c r="AN562" s="271">
        <v>100</v>
      </c>
      <c r="AO562" s="271">
        <v>100</v>
      </c>
      <c r="AP562" s="271">
        <v>100</v>
      </c>
    </row>
    <row r="563" spans="1:42" x14ac:dyDescent="0.3">
      <c r="A563" s="1685">
        <f t="shared" si="10"/>
        <v>43309</v>
      </c>
      <c r="B563" s="43" t="s">
        <v>1163</v>
      </c>
      <c r="C563" s="12">
        <v>5</v>
      </c>
      <c r="D563" s="12">
        <v>1</v>
      </c>
      <c r="E563" s="12">
        <v>3</v>
      </c>
      <c r="F563" s="12">
        <v>4</v>
      </c>
      <c r="G563" s="63">
        <v>6</v>
      </c>
      <c r="H563" s="87">
        <v>6</v>
      </c>
      <c r="I563" s="3">
        <v>7</v>
      </c>
      <c r="J563" s="241">
        <v>8</v>
      </c>
      <c r="K563" s="303">
        <v>10</v>
      </c>
      <c r="L563" s="12">
        <v>3</v>
      </c>
      <c r="M563" s="12">
        <v>5</v>
      </c>
      <c r="N563" s="102">
        <v>8</v>
      </c>
      <c r="O563" s="344">
        <v>12</v>
      </c>
      <c r="P563" s="181">
        <v>12</v>
      </c>
      <c r="Q563" s="152">
        <v>14</v>
      </c>
      <c r="R563" s="332">
        <v>16</v>
      </c>
      <c r="S563" s="94">
        <v>13</v>
      </c>
      <c r="T563" s="35">
        <v>13</v>
      </c>
      <c r="U563" s="545">
        <v>13</v>
      </c>
      <c r="V563" s="116">
        <v>12</v>
      </c>
      <c r="W563" s="116">
        <v>12</v>
      </c>
      <c r="X563" s="170">
        <v>12</v>
      </c>
      <c r="Y563" s="162">
        <v>12</v>
      </c>
      <c r="Z563" s="160">
        <v>11</v>
      </c>
      <c r="AA563" s="714"/>
      <c r="AB563" s="722">
        <v>0.1</v>
      </c>
      <c r="AC563" s="714"/>
      <c r="AD563" s="714"/>
      <c r="AE563" s="747">
        <v>0.3</v>
      </c>
      <c r="AF563" s="824">
        <v>0.7</v>
      </c>
      <c r="AG563" s="712">
        <v>0.3</v>
      </c>
      <c r="AH563" s="747">
        <v>0.3</v>
      </c>
      <c r="AI563" s="271">
        <v>100</v>
      </c>
      <c r="AJ563" s="271">
        <v>100</v>
      </c>
      <c r="AK563" s="271">
        <v>100</v>
      </c>
      <c r="AL563" s="271">
        <v>100</v>
      </c>
      <c r="AM563" s="271">
        <v>100</v>
      </c>
      <c r="AN563" s="271">
        <v>100</v>
      </c>
      <c r="AO563" s="271">
        <v>100</v>
      </c>
      <c r="AP563" s="516">
        <v>97</v>
      </c>
    </row>
    <row r="564" spans="1:42" x14ac:dyDescent="0.3">
      <c r="A564" s="1685">
        <f t="shared" si="10"/>
        <v>43310</v>
      </c>
      <c r="B564" s="43" t="s">
        <v>1164</v>
      </c>
      <c r="C564" s="61">
        <v>7</v>
      </c>
      <c r="D564" s="220">
        <v>10</v>
      </c>
      <c r="E564" s="10">
        <v>11</v>
      </c>
      <c r="F564" s="147">
        <v>11</v>
      </c>
      <c r="G564" s="11">
        <v>10</v>
      </c>
      <c r="H564" s="184">
        <v>10</v>
      </c>
      <c r="I564" s="230">
        <v>9</v>
      </c>
      <c r="J564" s="24">
        <v>6</v>
      </c>
      <c r="K564" s="427">
        <v>16</v>
      </c>
      <c r="L564" s="695">
        <v>21</v>
      </c>
      <c r="M564" s="403">
        <v>22</v>
      </c>
      <c r="N564" s="696">
        <v>22</v>
      </c>
      <c r="O564" s="683">
        <v>18</v>
      </c>
      <c r="P564" s="166">
        <v>17</v>
      </c>
      <c r="Q564" s="783">
        <v>15</v>
      </c>
      <c r="R564" s="232">
        <v>13</v>
      </c>
      <c r="S564" s="250">
        <v>12</v>
      </c>
      <c r="T564" s="116">
        <v>12</v>
      </c>
      <c r="U564" s="250">
        <v>12</v>
      </c>
      <c r="V564" s="186">
        <v>11</v>
      </c>
      <c r="W564" s="202">
        <v>12</v>
      </c>
      <c r="X564" s="201">
        <v>15</v>
      </c>
      <c r="Y564" s="93">
        <v>14</v>
      </c>
      <c r="Z564" s="586">
        <v>12</v>
      </c>
      <c r="AA564" s="836">
        <v>1.3</v>
      </c>
      <c r="AB564" s="395">
        <v>0.2</v>
      </c>
      <c r="AC564" s="714"/>
      <c r="AD564" s="714"/>
      <c r="AE564" s="710"/>
      <c r="AF564" s="12"/>
      <c r="AG564" s="12"/>
      <c r="AH564" s="12"/>
      <c r="AI564" s="271">
        <v>100</v>
      </c>
      <c r="AJ564" s="512">
        <v>99</v>
      </c>
      <c r="AK564" s="415">
        <v>99</v>
      </c>
      <c r="AL564" s="512">
        <v>99</v>
      </c>
      <c r="AM564" s="423">
        <v>94</v>
      </c>
      <c r="AN564" s="478">
        <v>52</v>
      </c>
      <c r="AO564" s="597">
        <v>65</v>
      </c>
      <c r="AP564" s="424">
        <v>78</v>
      </c>
    </row>
    <row r="565" spans="1:42" x14ac:dyDescent="0.3">
      <c r="A565" s="1685">
        <f t="shared" si="10"/>
        <v>43311</v>
      </c>
      <c r="B565" s="1" t="s">
        <v>1165</v>
      </c>
      <c r="C565" s="76">
        <v>5</v>
      </c>
      <c r="D565" s="78">
        <v>6</v>
      </c>
      <c r="E565" s="24">
        <v>6</v>
      </c>
      <c r="F565" s="78">
        <v>6</v>
      </c>
      <c r="G565" s="78">
        <v>6</v>
      </c>
      <c r="H565" s="64">
        <v>7</v>
      </c>
      <c r="I565" s="66">
        <v>7</v>
      </c>
      <c r="J565" s="64">
        <v>7</v>
      </c>
      <c r="K565" s="142">
        <v>12</v>
      </c>
      <c r="L565" s="416">
        <v>13</v>
      </c>
      <c r="M565" s="308">
        <v>13</v>
      </c>
      <c r="N565" s="139">
        <v>13</v>
      </c>
      <c r="O565" s="303">
        <v>10</v>
      </c>
      <c r="P565" s="221">
        <v>12</v>
      </c>
      <c r="Q565" s="146">
        <v>12</v>
      </c>
      <c r="R565" s="150">
        <v>15</v>
      </c>
      <c r="S565" s="559">
        <v>10</v>
      </c>
      <c r="T565" s="560">
        <v>9</v>
      </c>
      <c r="U565" s="657">
        <v>8</v>
      </c>
      <c r="V565" s="560">
        <v>9</v>
      </c>
      <c r="W565" s="35">
        <v>13</v>
      </c>
      <c r="X565" s="52">
        <v>16</v>
      </c>
      <c r="Y565" s="187">
        <v>14</v>
      </c>
      <c r="Z565" s="250">
        <v>12</v>
      </c>
      <c r="AA565" s="12"/>
      <c r="AB565" s="12"/>
      <c r="AC565" s="12"/>
      <c r="AD565" s="12"/>
      <c r="AE565" s="12"/>
      <c r="AF565" s="12"/>
      <c r="AG565" s="12"/>
      <c r="AH565" s="12"/>
      <c r="AI565" s="12"/>
      <c r="AJ565" s="327"/>
      <c r="AK565" s="745"/>
      <c r="AL565" s="654">
        <v>33</v>
      </c>
      <c r="AM565" s="282"/>
      <c r="AN565" s="580">
        <v>17</v>
      </c>
      <c r="AO565" s="12"/>
      <c r="AP565" s="12"/>
    </row>
    <row r="566" spans="1:42" x14ac:dyDescent="0.3">
      <c r="A566" s="1685">
        <f t="shared" si="10"/>
        <v>43312</v>
      </c>
      <c r="B566" s="1" t="s">
        <v>1166</v>
      </c>
      <c r="C566" s="64">
        <v>7</v>
      </c>
      <c r="D566" s="64">
        <v>7</v>
      </c>
      <c r="E566" s="78">
        <v>6</v>
      </c>
      <c r="F566" s="113">
        <v>6</v>
      </c>
      <c r="G566" s="12">
        <v>5</v>
      </c>
      <c r="H566" s="12">
        <v>4</v>
      </c>
      <c r="I566" s="12">
        <v>4</v>
      </c>
      <c r="J566" s="12">
        <v>2</v>
      </c>
      <c r="K566" s="317">
        <v>14</v>
      </c>
      <c r="L566" s="176">
        <v>14</v>
      </c>
      <c r="M566" s="142">
        <v>12</v>
      </c>
      <c r="N566" s="222">
        <v>12</v>
      </c>
      <c r="O566" s="46">
        <v>7</v>
      </c>
      <c r="P566" s="65">
        <v>6</v>
      </c>
      <c r="Q566" s="12">
        <v>5</v>
      </c>
      <c r="R566" s="12">
        <v>4</v>
      </c>
      <c r="S566" s="96">
        <v>10</v>
      </c>
      <c r="T566" s="575">
        <v>9</v>
      </c>
      <c r="U566" s="630">
        <v>8</v>
      </c>
      <c r="V566" s="621">
        <v>7</v>
      </c>
      <c r="W566" s="558">
        <v>10</v>
      </c>
      <c r="X566" s="143">
        <v>12</v>
      </c>
      <c r="Y566" s="559">
        <v>10</v>
      </c>
      <c r="Z566" s="601">
        <v>8</v>
      </c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</row>
    <row r="567" spans="1:42" x14ac:dyDescent="0.3">
      <c r="A567" s="1685">
        <f t="shared" si="10"/>
        <v>43313</v>
      </c>
      <c r="B567" s="1" t="s">
        <v>1167</v>
      </c>
      <c r="C567" s="12">
        <v>3</v>
      </c>
      <c r="D567" s="12">
        <v>4</v>
      </c>
      <c r="E567" s="12">
        <v>4</v>
      </c>
      <c r="F567" s="12">
        <v>5</v>
      </c>
      <c r="G567" s="12">
        <v>4</v>
      </c>
      <c r="H567" s="12">
        <v>3</v>
      </c>
      <c r="I567" s="12">
        <v>3</v>
      </c>
      <c r="J567" s="12">
        <v>3</v>
      </c>
      <c r="K567" s="62">
        <v>6</v>
      </c>
      <c r="L567" s="46">
        <v>7</v>
      </c>
      <c r="M567" s="196">
        <v>8</v>
      </c>
      <c r="N567" s="230">
        <v>9</v>
      </c>
      <c r="O567" s="49">
        <v>6</v>
      </c>
      <c r="P567" s="12">
        <v>4</v>
      </c>
      <c r="Q567" s="12">
        <v>4</v>
      </c>
      <c r="R567" s="113">
        <v>6</v>
      </c>
      <c r="S567" s="625">
        <v>7</v>
      </c>
      <c r="T567" s="623">
        <v>6</v>
      </c>
      <c r="U567" s="642">
        <v>6</v>
      </c>
      <c r="V567" s="648">
        <v>6</v>
      </c>
      <c r="W567" s="553">
        <v>10</v>
      </c>
      <c r="X567" s="144">
        <v>13</v>
      </c>
      <c r="Y567" s="554">
        <v>11</v>
      </c>
      <c r="Z567" s="560">
        <v>9</v>
      </c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</row>
    <row r="568" spans="1:42" x14ac:dyDescent="0.3">
      <c r="A568" s="1685">
        <f t="shared" si="10"/>
        <v>43314</v>
      </c>
      <c r="B568" s="1" t="s">
        <v>1168</v>
      </c>
      <c r="C568" s="12">
        <v>4</v>
      </c>
      <c r="D568" s="12">
        <v>4</v>
      </c>
      <c r="E568" s="12">
        <v>2</v>
      </c>
      <c r="F568" s="12">
        <v>2</v>
      </c>
      <c r="G568" s="12">
        <v>4</v>
      </c>
      <c r="H568" s="113">
        <v>6</v>
      </c>
      <c r="I568" s="49">
        <v>6</v>
      </c>
      <c r="J568" s="65">
        <v>6</v>
      </c>
      <c r="K568" s="5">
        <v>8</v>
      </c>
      <c r="L568" s="46">
        <v>7</v>
      </c>
      <c r="M568" s="12">
        <v>4</v>
      </c>
      <c r="N568" s="12">
        <v>3</v>
      </c>
      <c r="O568" s="49">
        <v>6</v>
      </c>
      <c r="P568" s="141">
        <v>9</v>
      </c>
      <c r="Q568" s="11">
        <v>10</v>
      </c>
      <c r="R568" s="137">
        <v>12</v>
      </c>
      <c r="S568" s="658">
        <v>8</v>
      </c>
      <c r="T568" s="626">
        <v>7</v>
      </c>
      <c r="U568" s="656">
        <v>6</v>
      </c>
      <c r="V568" s="621">
        <v>7</v>
      </c>
      <c r="W568" s="95">
        <v>12</v>
      </c>
      <c r="X568" s="144">
        <v>13</v>
      </c>
      <c r="Y568" s="104">
        <v>11</v>
      </c>
      <c r="Z568" s="571">
        <v>10</v>
      </c>
      <c r="AA568" s="12"/>
      <c r="AB568" s="12"/>
      <c r="AC568" s="12"/>
      <c r="AD568" s="12"/>
      <c r="AE568" s="12"/>
      <c r="AF568" s="12"/>
      <c r="AG568" s="12"/>
      <c r="AH568" s="12"/>
      <c r="AI568" s="12"/>
      <c r="AJ568" s="299">
        <v>8</v>
      </c>
      <c r="AK568" s="12"/>
      <c r="AL568" s="327"/>
      <c r="AM568" s="12"/>
      <c r="AN568" s="12"/>
      <c r="AO568" s="520">
        <v>68</v>
      </c>
      <c r="AP568" s="518">
        <v>63</v>
      </c>
    </row>
    <row r="569" spans="1:42" x14ac:dyDescent="0.3">
      <c r="A569" s="1685">
        <f t="shared" si="10"/>
        <v>43315</v>
      </c>
      <c r="B569" s="1" t="s">
        <v>1169</v>
      </c>
      <c r="C569" s="12">
        <v>5</v>
      </c>
      <c r="D569" s="24">
        <v>6</v>
      </c>
      <c r="E569" s="12">
        <v>5</v>
      </c>
      <c r="F569" s="12">
        <v>4</v>
      </c>
      <c r="G569" s="12">
        <v>4</v>
      </c>
      <c r="H569" s="12">
        <v>3</v>
      </c>
      <c r="I569" s="12">
        <v>3</v>
      </c>
      <c r="J569" s="12">
        <v>4</v>
      </c>
      <c r="K569" s="183">
        <v>11</v>
      </c>
      <c r="L569" s="140">
        <v>13</v>
      </c>
      <c r="M569" s="184">
        <v>10</v>
      </c>
      <c r="N569" s="31">
        <v>9</v>
      </c>
      <c r="O569" s="24">
        <v>6</v>
      </c>
      <c r="P569" s="12">
        <v>4</v>
      </c>
      <c r="Q569" s="12">
        <v>4</v>
      </c>
      <c r="R569" s="46">
        <v>7</v>
      </c>
      <c r="S569" s="571">
        <v>10</v>
      </c>
      <c r="T569" s="561">
        <v>9</v>
      </c>
      <c r="U569" s="191">
        <v>9</v>
      </c>
      <c r="V569" s="105">
        <v>10</v>
      </c>
      <c r="W569" s="93">
        <v>14</v>
      </c>
      <c r="X569" s="17">
        <v>15</v>
      </c>
      <c r="Y569" s="178">
        <v>13</v>
      </c>
      <c r="Z569" s="599">
        <v>11</v>
      </c>
      <c r="AA569" s="12"/>
      <c r="AB569" s="12"/>
      <c r="AC569" s="12"/>
      <c r="AD569" s="12"/>
      <c r="AE569" s="12"/>
      <c r="AF569" s="12"/>
      <c r="AG569" s="12"/>
      <c r="AH569" s="12"/>
      <c r="AI569" s="12"/>
      <c r="AJ569" s="327"/>
      <c r="AK569" s="12"/>
      <c r="AL569" s="477"/>
      <c r="AM569" s="459">
        <v>15</v>
      </c>
      <c r="AN569" s="540">
        <v>69</v>
      </c>
      <c r="AO569" s="357">
        <v>10</v>
      </c>
      <c r="AP569" s="654">
        <v>32</v>
      </c>
    </row>
    <row r="570" spans="1:42" x14ac:dyDescent="0.3">
      <c r="A570" s="1685">
        <f t="shared" si="10"/>
        <v>43316</v>
      </c>
      <c r="B570" s="43" t="s">
        <v>1170</v>
      </c>
      <c r="C570" s="12">
        <v>5</v>
      </c>
      <c r="D570" s="49">
        <v>6</v>
      </c>
      <c r="E570" s="49">
        <v>6</v>
      </c>
      <c r="F570" s="225">
        <v>7</v>
      </c>
      <c r="G570" s="63">
        <v>6</v>
      </c>
      <c r="H570" s="12">
        <v>4</v>
      </c>
      <c r="I570" s="12">
        <v>2</v>
      </c>
      <c r="J570" s="12">
        <v>3</v>
      </c>
      <c r="K570" s="184">
        <v>10</v>
      </c>
      <c r="L570" s="223">
        <v>14</v>
      </c>
      <c r="M570" s="176">
        <v>14</v>
      </c>
      <c r="N570" s="163">
        <v>14</v>
      </c>
      <c r="O570" s="206">
        <v>11</v>
      </c>
      <c r="P570" s="49">
        <v>6</v>
      </c>
      <c r="Q570" s="12">
        <v>4</v>
      </c>
      <c r="R570" s="12">
        <v>4</v>
      </c>
      <c r="S570" s="558">
        <v>10</v>
      </c>
      <c r="T570" s="105">
        <v>10</v>
      </c>
      <c r="U570" s="560">
        <v>9</v>
      </c>
      <c r="V570" s="560">
        <v>9</v>
      </c>
      <c r="W570" s="179">
        <v>13</v>
      </c>
      <c r="X570" s="51">
        <v>16</v>
      </c>
      <c r="Y570" s="101">
        <v>14</v>
      </c>
      <c r="Z570" s="250">
        <v>12</v>
      </c>
      <c r="AA570" s="12"/>
      <c r="AB570" s="12"/>
      <c r="AC570" s="12"/>
      <c r="AD570" s="12"/>
      <c r="AE570" s="12"/>
      <c r="AF570" s="12"/>
      <c r="AG570" s="12"/>
      <c r="AH570" s="12"/>
      <c r="AI570" s="563">
        <v>25</v>
      </c>
      <c r="AJ570" s="756">
        <v>34</v>
      </c>
      <c r="AK570" s="735"/>
      <c r="AL570" s="288">
        <v>6</v>
      </c>
      <c r="AM570" s="609">
        <v>17</v>
      </c>
      <c r="AN570" s="478">
        <v>52</v>
      </c>
      <c r="AO570" s="735"/>
      <c r="AP570" s="12"/>
    </row>
    <row r="571" spans="1:42" x14ac:dyDescent="0.3">
      <c r="A571" s="1685">
        <f t="shared" si="10"/>
        <v>43317</v>
      </c>
      <c r="B571" s="43" t="s">
        <v>1171</v>
      </c>
      <c r="C571" s="12">
        <v>3</v>
      </c>
      <c r="D571" s="12">
        <v>3</v>
      </c>
      <c r="E571" s="12">
        <v>3</v>
      </c>
      <c r="F571" s="12">
        <v>4</v>
      </c>
      <c r="G571" s="12">
        <v>5</v>
      </c>
      <c r="H571" s="12">
        <v>5</v>
      </c>
      <c r="I571" s="12">
        <v>3</v>
      </c>
      <c r="J571" s="12">
        <v>5</v>
      </c>
      <c r="K571" s="12">
        <v>4</v>
      </c>
      <c r="L571" s="24">
        <v>6</v>
      </c>
      <c r="M571" s="65">
        <v>6</v>
      </c>
      <c r="N571" s="114">
        <v>7</v>
      </c>
      <c r="O571" s="2">
        <v>9</v>
      </c>
      <c r="P571" s="196">
        <v>8</v>
      </c>
      <c r="Q571" s="12">
        <v>4</v>
      </c>
      <c r="R571" s="220">
        <v>10</v>
      </c>
      <c r="S571" s="189">
        <v>11</v>
      </c>
      <c r="T571" s="561">
        <v>9</v>
      </c>
      <c r="U571" s="634">
        <v>9</v>
      </c>
      <c r="V571" s="573">
        <v>9</v>
      </c>
      <c r="W571" s="236">
        <v>14</v>
      </c>
      <c r="X571" s="145">
        <v>18</v>
      </c>
      <c r="Y571" s="201">
        <v>15</v>
      </c>
      <c r="Z571" s="144">
        <v>13</v>
      </c>
      <c r="AA571" s="12"/>
      <c r="AB571" s="12"/>
      <c r="AC571" s="12"/>
      <c r="AD571" s="12"/>
      <c r="AE571" s="12"/>
      <c r="AF571" s="12"/>
      <c r="AG571" s="12"/>
      <c r="AH571" s="12"/>
      <c r="AI571" s="12"/>
      <c r="AJ571" s="496">
        <v>20</v>
      </c>
      <c r="AK571" s="496">
        <v>20</v>
      </c>
      <c r="AL571" s="546">
        <v>13</v>
      </c>
      <c r="AM571" s="12"/>
      <c r="AN571" s="12"/>
      <c r="AO571" s="301">
        <v>11</v>
      </c>
      <c r="AP571" s="493">
        <v>10</v>
      </c>
    </row>
    <row r="572" spans="1:42" x14ac:dyDescent="0.3">
      <c r="A572" s="1685">
        <f t="shared" si="10"/>
        <v>43318</v>
      </c>
      <c r="B572" s="1" t="s">
        <v>1172</v>
      </c>
      <c r="C572" s="87">
        <v>6</v>
      </c>
      <c r="D572" s="49">
        <v>6</v>
      </c>
      <c r="E572" s="44">
        <v>5</v>
      </c>
      <c r="F572" s="65">
        <v>6</v>
      </c>
      <c r="G572" s="24">
        <v>6</v>
      </c>
      <c r="H572" s="66">
        <v>7</v>
      </c>
      <c r="I572" s="87">
        <v>6</v>
      </c>
      <c r="J572" s="196">
        <v>8</v>
      </c>
      <c r="K572" s="155">
        <v>16</v>
      </c>
      <c r="L572" s="376">
        <v>16</v>
      </c>
      <c r="M572" s="148">
        <v>13</v>
      </c>
      <c r="N572" s="175">
        <v>13</v>
      </c>
      <c r="O572" s="345">
        <v>12</v>
      </c>
      <c r="P572" s="344">
        <v>12</v>
      </c>
      <c r="Q572" s="783">
        <v>15</v>
      </c>
      <c r="R572" s="797">
        <v>22</v>
      </c>
      <c r="S572" s="162">
        <v>12</v>
      </c>
      <c r="T572" s="104">
        <v>11</v>
      </c>
      <c r="U572" s="558">
        <v>10</v>
      </c>
      <c r="V572" s="188">
        <v>11</v>
      </c>
      <c r="W572" s="23">
        <v>16</v>
      </c>
      <c r="X572" s="68">
        <v>19</v>
      </c>
      <c r="Y572" s="132">
        <v>17</v>
      </c>
      <c r="Z572" s="100">
        <v>15</v>
      </c>
      <c r="AA572" s="12"/>
      <c r="AB572" s="12"/>
      <c r="AC572" s="12"/>
      <c r="AD572" s="12"/>
      <c r="AE572" s="12"/>
      <c r="AF572" s="12"/>
      <c r="AG572" s="12"/>
      <c r="AH572" s="12"/>
      <c r="AI572" s="520">
        <v>67</v>
      </c>
      <c r="AJ572" s="482">
        <v>77</v>
      </c>
      <c r="AK572" s="12"/>
      <c r="AL572" s="12"/>
      <c r="AM572" s="12"/>
      <c r="AN572" s="12"/>
      <c r="AO572" s="12"/>
      <c r="AP572" s="327"/>
    </row>
    <row r="573" spans="1:42" x14ac:dyDescent="0.3">
      <c r="A573" s="1685">
        <f t="shared" si="10"/>
        <v>43319</v>
      </c>
      <c r="B573" s="1" t="s">
        <v>1173</v>
      </c>
      <c r="C573" s="2">
        <v>9</v>
      </c>
      <c r="D573" s="11">
        <v>10</v>
      </c>
      <c r="E573" s="9">
        <v>11</v>
      </c>
      <c r="F573" s="28">
        <v>11</v>
      </c>
      <c r="G573" s="200">
        <v>9</v>
      </c>
      <c r="H573" s="141">
        <v>9</v>
      </c>
      <c r="I573" s="12">
        <v>5</v>
      </c>
      <c r="J573" s="12">
        <v>5</v>
      </c>
      <c r="K573" s="796">
        <v>26</v>
      </c>
      <c r="L573" s="699">
        <v>29</v>
      </c>
      <c r="M573" s="862">
        <v>28</v>
      </c>
      <c r="N573" s="588">
        <v>27</v>
      </c>
      <c r="O573" s="374">
        <v>21</v>
      </c>
      <c r="P573" s="462">
        <v>17</v>
      </c>
      <c r="Q573" s="231">
        <v>14</v>
      </c>
      <c r="R573" s="155">
        <v>16</v>
      </c>
      <c r="S573" s="177">
        <v>14</v>
      </c>
      <c r="T573" s="16">
        <v>14</v>
      </c>
      <c r="U573" s="185">
        <v>13</v>
      </c>
      <c r="V573" s="16">
        <v>14</v>
      </c>
      <c r="W573" s="41">
        <v>17</v>
      </c>
      <c r="X573" s="226">
        <v>20</v>
      </c>
      <c r="Y573" s="83">
        <v>18</v>
      </c>
      <c r="Z573" s="157">
        <v>16</v>
      </c>
      <c r="AA573" s="12"/>
      <c r="AB573" s="12"/>
      <c r="AC573" s="12"/>
      <c r="AD573" s="12"/>
      <c r="AE573" s="12"/>
      <c r="AF573" s="12"/>
      <c r="AG573" s="12"/>
      <c r="AH573" s="12"/>
      <c r="AI573" s="12"/>
      <c r="AJ573" s="580">
        <v>17</v>
      </c>
      <c r="AK573" s="574">
        <v>61</v>
      </c>
      <c r="AL573" s="633">
        <v>66</v>
      </c>
      <c r="AM573" s="271">
        <v>100</v>
      </c>
      <c r="AN573" s="271">
        <v>100</v>
      </c>
      <c r="AO573" s="271">
        <v>100</v>
      </c>
      <c r="AP573" s="271">
        <v>100</v>
      </c>
    </row>
    <row r="574" spans="1:42" x14ac:dyDescent="0.3">
      <c r="A574" s="1685">
        <f t="shared" si="10"/>
        <v>43320</v>
      </c>
      <c r="B574" s="1" t="s">
        <v>1174</v>
      </c>
      <c r="C574" s="12">
        <v>5</v>
      </c>
      <c r="D574" s="8">
        <v>9</v>
      </c>
      <c r="E574" s="27">
        <v>9</v>
      </c>
      <c r="F574" s="47">
        <v>8</v>
      </c>
      <c r="G574" s="235">
        <v>8</v>
      </c>
      <c r="H574" s="24">
        <v>6</v>
      </c>
      <c r="I574" s="138">
        <v>15</v>
      </c>
      <c r="J574" s="462">
        <v>17</v>
      </c>
      <c r="K574" s="164">
        <v>13</v>
      </c>
      <c r="L574" s="780">
        <v>19</v>
      </c>
      <c r="M574" s="169">
        <v>18</v>
      </c>
      <c r="N574" s="155">
        <v>16</v>
      </c>
      <c r="O574" s="508">
        <v>14</v>
      </c>
      <c r="P574" s="141">
        <v>9</v>
      </c>
      <c r="Q574" s="529">
        <v>26</v>
      </c>
      <c r="R574" s="718">
        <v>32</v>
      </c>
      <c r="S574" s="112">
        <v>16</v>
      </c>
      <c r="T574" s="17">
        <v>15</v>
      </c>
      <c r="U574" s="144">
        <v>13</v>
      </c>
      <c r="V574" s="186">
        <v>11</v>
      </c>
      <c r="W574" s="103">
        <v>13</v>
      </c>
      <c r="X574" s="185">
        <v>13</v>
      </c>
      <c r="Y574" s="188">
        <v>11</v>
      </c>
      <c r="Z574" s="553">
        <v>10</v>
      </c>
      <c r="AA574" s="710"/>
      <c r="AB574" s="714"/>
      <c r="AC574" s="787">
        <v>0.4</v>
      </c>
      <c r="AD574" s="12"/>
      <c r="AE574" s="710"/>
      <c r="AF574" s="12"/>
      <c r="AG574" s="739">
        <v>0.2</v>
      </c>
      <c r="AH574" s="549">
        <v>1.2</v>
      </c>
      <c r="AI574" s="335">
        <v>96</v>
      </c>
      <c r="AJ574" s="479">
        <v>95</v>
      </c>
      <c r="AK574" s="271">
        <v>100</v>
      </c>
      <c r="AL574" s="537">
        <v>92</v>
      </c>
      <c r="AM574" s="464">
        <v>95</v>
      </c>
      <c r="AN574" s="541">
        <v>73</v>
      </c>
      <c r="AO574" s="271">
        <v>100</v>
      </c>
      <c r="AP574" s="271">
        <v>100</v>
      </c>
    </row>
    <row r="575" spans="1:42" x14ac:dyDescent="0.3">
      <c r="A575" s="1685">
        <f t="shared" si="10"/>
        <v>43321</v>
      </c>
      <c r="B575" s="1" t="s">
        <v>1175</v>
      </c>
      <c r="C575" s="304">
        <v>16</v>
      </c>
      <c r="D575" s="306">
        <v>15</v>
      </c>
      <c r="E575" s="148">
        <v>13</v>
      </c>
      <c r="F575" s="344">
        <v>12</v>
      </c>
      <c r="G575" s="322">
        <v>10</v>
      </c>
      <c r="H575" s="241">
        <v>8</v>
      </c>
      <c r="I575" s="66">
        <v>7</v>
      </c>
      <c r="J575" s="79">
        <v>7</v>
      </c>
      <c r="K575" s="564">
        <v>31</v>
      </c>
      <c r="L575" s="820">
        <v>29</v>
      </c>
      <c r="M575" s="596">
        <v>27</v>
      </c>
      <c r="N575" s="547">
        <v>23</v>
      </c>
      <c r="O575" s="389">
        <v>16</v>
      </c>
      <c r="P575" s="181">
        <v>12</v>
      </c>
      <c r="Q575" s="131">
        <v>11</v>
      </c>
      <c r="R575" s="232">
        <v>13</v>
      </c>
      <c r="S575" s="587">
        <v>9</v>
      </c>
      <c r="T575" s="587">
        <v>9</v>
      </c>
      <c r="U575" s="561">
        <v>9</v>
      </c>
      <c r="V575" s="573">
        <v>9</v>
      </c>
      <c r="W575" s="577">
        <v>11</v>
      </c>
      <c r="X575" s="94">
        <v>13</v>
      </c>
      <c r="Y575" s="586">
        <v>12</v>
      </c>
      <c r="Z575" s="573">
        <v>9</v>
      </c>
      <c r="AA575" s="823">
        <v>1</v>
      </c>
      <c r="AB575" s="395">
        <v>0.2</v>
      </c>
      <c r="AC575" s="12"/>
      <c r="AD575" s="12"/>
      <c r="AE575" s="12"/>
      <c r="AF575" s="12"/>
      <c r="AG575" s="12"/>
      <c r="AH575" s="12"/>
      <c r="AI575" s="271">
        <v>100</v>
      </c>
      <c r="AJ575" s="512">
        <v>99</v>
      </c>
      <c r="AK575" s="466">
        <v>72</v>
      </c>
      <c r="AL575" s="582">
        <v>88</v>
      </c>
      <c r="AM575" s="269">
        <v>92</v>
      </c>
      <c r="AN575" s="455">
        <v>15</v>
      </c>
      <c r="AO575" s="327"/>
      <c r="AP575" s="609">
        <v>16</v>
      </c>
    </row>
    <row r="576" spans="1:42" x14ac:dyDescent="0.3">
      <c r="A576" s="1685">
        <f t="shared" si="10"/>
        <v>43322</v>
      </c>
      <c r="B576" s="1" t="s">
        <v>1176</v>
      </c>
      <c r="C576" s="60">
        <v>6</v>
      </c>
      <c r="D576" s="44">
        <v>5</v>
      </c>
      <c r="E576" s="65">
        <v>6</v>
      </c>
      <c r="F576" s="44">
        <v>5</v>
      </c>
      <c r="G576" s="12">
        <v>5</v>
      </c>
      <c r="H576" s="12">
        <v>5</v>
      </c>
      <c r="I576" s="12">
        <v>4</v>
      </c>
      <c r="J576" s="12">
        <v>2</v>
      </c>
      <c r="K576" s="181">
        <v>12</v>
      </c>
      <c r="L576" s="303">
        <v>10</v>
      </c>
      <c r="M576" s="9">
        <v>11</v>
      </c>
      <c r="N576" s="122">
        <v>10</v>
      </c>
      <c r="O576" s="6">
        <v>8</v>
      </c>
      <c r="P576" s="4">
        <v>8</v>
      </c>
      <c r="Q576" s="64">
        <v>7</v>
      </c>
      <c r="R576" s="12">
        <v>4</v>
      </c>
      <c r="S576" s="572">
        <v>8</v>
      </c>
      <c r="T576" s="622">
        <v>7</v>
      </c>
      <c r="U576" s="675">
        <v>6</v>
      </c>
      <c r="V576" s="623">
        <v>6</v>
      </c>
      <c r="W576" s="599">
        <v>11</v>
      </c>
      <c r="X576" s="33">
        <v>14</v>
      </c>
      <c r="Y576" s="179">
        <v>13</v>
      </c>
      <c r="Z576" s="189">
        <v>11</v>
      </c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</row>
    <row r="577" spans="1:42" x14ac:dyDescent="0.3">
      <c r="A577" s="1685">
        <f t="shared" si="10"/>
        <v>43323</v>
      </c>
      <c r="B577" s="43" t="s">
        <v>1177</v>
      </c>
      <c r="C577" s="12">
        <v>2</v>
      </c>
      <c r="D577" s="12">
        <v>1</v>
      </c>
      <c r="E577" s="12">
        <v>2</v>
      </c>
      <c r="F577" s="12">
        <v>2</v>
      </c>
      <c r="G577" s="12">
        <v>4</v>
      </c>
      <c r="H577" s="76">
        <v>5</v>
      </c>
      <c r="I577" s="64">
        <v>7</v>
      </c>
      <c r="J577" s="77">
        <v>8</v>
      </c>
      <c r="K577" s="12">
        <v>3</v>
      </c>
      <c r="L577" s="12">
        <v>2</v>
      </c>
      <c r="M577" s="12">
        <v>3</v>
      </c>
      <c r="N577" s="12">
        <v>2</v>
      </c>
      <c r="O577" s="62">
        <v>6</v>
      </c>
      <c r="P577" s="114">
        <v>7</v>
      </c>
      <c r="Q577" s="222">
        <v>12</v>
      </c>
      <c r="R577" s="338">
        <v>16</v>
      </c>
      <c r="S577" s="608">
        <v>10</v>
      </c>
      <c r="T577" s="620">
        <v>9</v>
      </c>
      <c r="U577" s="560">
        <v>9</v>
      </c>
      <c r="V577" s="105">
        <v>10</v>
      </c>
      <c r="W577" s="158">
        <v>15</v>
      </c>
      <c r="X577" s="23">
        <v>16</v>
      </c>
      <c r="Y577" s="33">
        <v>14</v>
      </c>
      <c r="Z577" s="185">
        <v>13</v>
      </c>
      <c r="AA577" s="12"/>
      <c r="AB577" s="12"/>
      <c r="AC577" s="12"/>
      <c r="AD577" s="12"/>
      <c r="AE577" s="12"/>
      <c r="AF577" s="12"/>
      <c r="AG577" s="12"/>
      <c r="AH577" s="12"/>
      <c r="AI577" s="327"/>
      <c r="AJ577" s="12"/>
      <c r="AK577" s="745"/>
      <c r="AL577" s="327"/>
      <c r="AM577" s="327"/>
      <c r="AN577" s="507">
        <v>45</v>
      </c>
      <c r="AO577" s="492">
        <v>43</v>
      </c>
      <c r="AP577" s="492">
        <v>43</v>
      </c>
    </row>
    <row r="578" spans="1:42" x14ac:dyDescent="0.3">
      <c r="A578" s="1685">
        <f t="shared" si="10"/>
        <v>43324</v>
      </c>
      <c r="B578" s="43" t="s">
        <v>1178</v>
      </c>
      <c r="C578" s="79">
        <v>7</v>
      </c>
      <c r="D578" s="7">
        <v>6</v>
      </c>
      <c r="E578" s="49">
        <v>6</v>
      </c>
      <c r="F578" s="60">
        <v>6</v>
      </c>
      <c r="G578" s="24">
        <v>6</v>
      </c>
      <c r="H578" s="12">
        <v>5</v>
      </c>
      <c r="I578" s="12">
        <v>5</v>
      </c>
      <c r="J578" s="44">
        <v>5</v>
      </c>
      <c r="K578" s="172">
        <v>17</v>
      </c>
      <c r="L578" s="309">
        <v>15</v>
      </c>
      <c r="M578" s="138">
        <v>15</v>
      </c>
      <c r="N578" s="153">
        <v>15</v>
      </c>
      <c r="O578" s="131">
        <v>11</v>
      </c>
      <c r="P578" s="241">
        <v>8</v>
      </c>
      <c r="Q578" s="6">
        <v>8</v>
      </c>
      <c r="R578" s="344">
        <v>12</v>
      </c>
      <c r="S578" s="202">
        <v>12</v>
      </c>
      <c r="T578" s="250">
        <v>12</v>
      </c>
      <c r="U578" s="188">
        <v>11</v>
      </c>
      <c r="V578" s="586">
        <v>12</v>
      </c>
      <c r="W578" s="23">
        <v>16</v>
      </c>
      <c r="X578" s="480">
        <v>19</v>
      </c>
      <c r="Y578" s="82">
        <v>17</v>
      </c>
      <c r="Z578" s="17">
        <v>15</v>
      </c>
      <c r="AA578" s="12"/>
      <c r="AB578" s="12"/>
      <c r="AC578" s="12"/>
      <c r="AD578" s="12"/>
      <c r="AE578" s="12"/>
      <c r="AF578" s="12"/>
      <c r="AG578" s="12"/>
      <c r="AH578" s="12"/>
      <c r="AI578" s="478">
        <v>52</v>
      </c>
      <c r="AJ578" s="507">
        <v>45</v>
      </c>
      <c r="AK578" s="459">
        <v>15</v>
      </c>
      <c r="AL578" s="484">
        <v>21</v>
      </c>
      <c r="AM578" s="454">
        <v>26</v>
      </c>
      <c r="AN578" s="519">
        <v>42</v>
      </c>
      <c r="AO578" s="653">
        <v>46</v>
      </c>
      <c r="AP578" s="466">
        <v>72</v>
      </c>
    </row>
    <row r="579" spans="1:42" x14ac:dyDescent="0.3">
      <c r="A579" s="1685">
        <f t="shared" si="10"/>
        <v>43325</v>
      </c>
      <c r="B579" s="1" t="s">
        <v>1179</v>
      </c>
      <c r="C579" s="60">
        <v>6</v>
      </c>
      <c r="D579" s="12">
        <v>5</v>
      </c>
      <c r="E579" s="12">
        <v>4</v>
      </c>
      <c r="F579" s="12">
        <v>4</v>
      </c>
      <c r="G579" s="12">
        <v>4</v>
      </c>
      <c r="H579" s="12">
        <v>4</v>
      </c>
      <c r="I579" s="12">
        <v>4</v>
      </c>
      <c r="J579" s="12">
        <v>2</v>
      </c>
      <c r="K579" s="697">
        <v>18</v>
      </c>
      <c r="L579" s="306">
        <v>15</v>
      </c>
      <c r="M579" s="345">
        <v>12</v>
      </c>
      <c r="N579" s="2">
        <v>9</v>
      </c>
      <c r="O579" s="60">
        <v>6</v>
      </c>
      <c r="P579" s="113">
        <v>6</v>
      </c>
      <c r="Q579" s="66">
        <v>7</v>
      </c>
      <c r="R579" s="12">
        <v>2</v>
      </c>
      <c r="S579" s="33">
        <v>14</v>
      </c>
      <c r="T579" s="35">
        <v>13</v>
      </c>
      <c r="U579" s="116">
        <v>12</v>
      </c>
      <c r="V579" s="94">
        <v>13</v>
      </c>
      <c r="W579" s="80">
        <v>18</v>
      </c>
      <c r="X579" s="81">
        <v>18</v>
      </c>
      <c r="Y579" s="22">
        <v>16</v>
      </c>
      <c r="Z579" s="156">
        <v>15</v>
      </c>
      <c r="AA579" s="12"/>
      <c r="AB579" s="12"/>
      <c r="AC579" s="12"/>
      <c r="AD579" s="12"/>
      <c r="AE579" s="12"/>
      <c r="AF579" s="12"/>
      <c r="AG579" s="12"/>
      <c r="AH579" s="795">
        <v>0.6</v>
      </c>
      <c r="AI579" s="422">
        <v>58</v>
      </c>
      <c r="AJ579" s="518">
        <v>63</v>
      </c>
      <c r="AK579" s="512">
        <v>98</v>
      </c>
      <c r="AL579" s="467">
        <v>90</v>
      </c>
      <c r="AM579" s="271">
        <v>100</v>
      </c>
      <c r="AN579" s="415">
        <v>99</v>
      </c>
      <c r="AO579" s="271">
        <v>100</v>
      </c>
      <c r="AP579" s="271">
        <v>100</v>
      </c>
    </row>
    <row r="580" spans="1:42" x14ac:dyDescent="0.3">
      <c r="A580" s="1685">
        <f t="shared" si="10"/>
        <v>43326</v>
      </c>
      <c r="B580" s="1" t="s">
        <v>1180</v>
      </c>
      <c r="C580" s="46">
        <v>7</v>
      </c>
      <c r="D580" s="122">
        <v>10</v>
      </c>
      <c r="E580" s="102">
        <v>8</v>
      </c>
      <c r="F580" s="77">
        <v>8</v>
      </c>
      <c r="G580" s="196">
        <v>8</v>
      </c>
      <c r="H580" s="27">
        <v>9</v>
      </c>
      <c r="I580" s="235">
        <v>8</v>
      </c>
      <c r="J580" s="61">
        <v>7</v>
      </c>
      <c r="K580" s="683">
        <v>18</v>
      </c>
      <c r="L580" s="347">
        <v>22</v>
      </c>
      <c r="M580" s="408">
        <v>22</v>
      </c>
      <c r="N580" s="783">
        <v>15</v>
      </c>
      <c r="O580" s="254">
        <v>14</v>
      </c>
      <c r="P580" s="254">
        <v>14</v>
      </c>
      <c r="Q580" s="149">
        <v>14</v>
      </c>
      <c r="R580" s="150">
        <v>15</v>
      </c>
      <c r="S580" s="158">
        <v>15</v>
      </c>
      <c r="T580" s="115">
        <v>13</v>
      </c>
      <c r="U580" s="161">
        <v>11</v>
      </c>
      <c r="V580" s="554">
        <v>11</v>
      </c>
      <c r="W580" s="236">
        <v>14</v>
      </c>
      <c r="X580" s="22">
        <v>16</v>
      </c>
      <c r="Y580" s="33">
        <v>14</v>
      </c>
      <c r="Z580" s="116">
        <v>12</v>
      </c>
      <c r="AA580" s="744">
        <v>0.2</v>
      </c>
      <c r="AB580" s="12"/>
      <c r="AC580" s="12"/>
      <c r="AD580" s="12"/>
      <c r="AE580" s="12"/>
      <c r="AF580" s="12"/>
      <c r="AG580" s="12"/>
      <c r="AH580" s="12"/>
      <c r="AI580" s="271">
        <v>100</v>
      </c>
      <c r="AJ580" s="483">
        <v>89</v>
      </c>
      <c r="AK580" s="357">
        <v>11</v>
      </c>
      <c r="AL580" s="477"/>
      <c r="AM580" s="12"/>
      <c r="AN580" s="12"/>
      <c r="AO580" s="12"/>
      <c r="AP580" s="12"/>
    </row>
    <row r="581" spans="1:42" x14ac:dyDescent="0.3">
      <c r="A581" s="1685">
        <f t="shared" si="10"/>
        <v>43327</v>
      </c>
      <c r="B581" s="1" t="s">
        <v>1181</v>
      </c>
      <c r="C581" s="113">
        <v>6</v>
      </c>
      <c r="D581" s="12">
        <v>5</v>
      </c>
      <c r="E581" s="12">
        <v>3</v>
      </c>
      <c r="F581" s="12">
        <v>2</v>
      </c>
      <c r="G581" s="12">
        <v>3</v>
      </c>
      <c r="H581" s="12">
        <v>3</v>
      </c>
      <c r="I581" s="12">
        <v>3</v>
      </c>
      <c r="J581" s="12">
        <v>4</v>
      </c>
      <c r="K581" s="308">
        <v>13</v>
      </c>
      <c r="L581" s="136">
        <v>10</v>
      </c>
      <c r="M581" s="60">
        <v>6</v>
      </c>
      <c r="N581" s="12">
        <v>3</v>
      </c>
      <c r="O581" s="12">
        <v>3</v>
      </c>
      <c r="P581" s="12">
        <v>3</v>
      </c>
      <c r="Q581" s="12">
        <v>4</v>
      </c>
      <c r="R581" s="64">
        <v>7</v>
      </c>
      <c r="S581" s="104">
        <v>11</v>
      </c>
      <c r="T581" s="608">
        <v>10</v>
      </c>
      <c r="U581" s="575">
        <v>9</v>
      </c>
      <c r="V581" s="571">
        <v>10</v>
      </c>
      <c r="W581" s="236">
        <v>14</v>
      </c>
      <c r="X581" s="22">
        <v>16</v>
      </c>
      <c r="Y581" s="101">
        <v>14</v>
      </c>
      <c r="Z581" s="159">
        <v>12</v>
      </c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327"/>
      <c r="AL581" s="356">
        <v>7</v>
      </c>
      <c r="AM581" s="12"/>
      <c r="AN581" s="288">
        <v>6</v>
      </c>
      <c r="AO581" s="425">
        <v>22</v>
      </c>
      <c r="AP581" s="618">
        <v>39</v>
      </c>
    </row>
    <row r="582" spans="1:42" x14ac:dyDescent="0.3">
      <c r="A582" s="1685">
        <f t="shared" ref="A582:A645" si="11">DATE(RIGHT(B582,4),MID(B582,4,2),LEFT(B582,2))</f>
        <v>43328</v>
      </c>
      <c r="B582" s="1" t="s">
        <v>1182</v>
      </c>
      <c r="C582" s="12">
        <v>4</v>
      </c>
      <c r="D582" s="12">
        <v>5</v>
      </c>
      <c r="E582" s="45">
        <v>5</v>
      </c>
      <c r="F582" s="63">
        <v>6</v>
      </c>
      <c r="G582" s="64">
        <v>7</v>
      </c>
      <c r="H582" s="85">
        <v>7</v>
      </c>
      <c r="I582" s="24">
        <v>6</v>
      </c>
      <c r="J582" s="24">
        <v>6</v>
      </c>
      <c r="K582" s="102">
        <v>8</v>
      </c>
      <c r="L582" s="136">
        <v>10</v>
      </c>
      <c r="M582" s="183">
        <v>11</v>
      </c>
      <c r="N582" s="308">
        <v>13</v>
      </c>
      <c r="O582" s="248">
        <v>12</v>
      </c>
      <c r="P582" s="10">
        <v>11</v>
      </c>
      <c r="Q582" s="183">
        <v>11</v>
      </c>
      <c r="R582" s="148">
        <v>13</v>
      </c>
      <c r="S582" s="186">
        <v>11</v>
      </c>
      <c r="T582" s="578">
        <v>10</v>
      </c>
      <c r="U582" s="608">
        <v>10</v>
      </c>
      <c r="V582" s="104">
        <v>11</v>
      </c>
      <c r="W582" s="32">
        <v>16</v>
      </c>
      <c r="X582" s="21">
        <v>18</v>
      </c>
      <c r="Y582" s="218">
        <v>17</v>
      </c>
      <c r="Z582" s="93">
        <v>14</v>
      </c>
      <c r="AA582" s="12"/>
      <c r="AB582" s="12"/>
      <c r="AC582" s="12"/>
      <c r="AD582" s="12"/>
      <c r="AE582" s="12"/>
      <c r="AF582" s="12"/>
      <c r="AG582" s="12"/>
      <c r="AH582" s="12"/>
      <c r="AI582" s="271">
        <v>100</v>
      </c>
      <c r="AJ582" s="271">
        <v>100</v>
      </c>
      <c r="AK582" s="271">
        <v>100</v>
      </c>
      <c r="AL582" s="287">
        <v>67</v>
      </c>
      <c r="AM582" s="12"/>
      <c r="AN582" s="327"/>
      <c r="AO582" s="12"/>
      <c r="AP582" s="12"/>
    </row>
    <row r="583" spans="1:42" x14ac:dyDescent="0.3">
      <c r="A583" s="1685">
        <f t="shared" si="11"/>
        <v>43329</v>
      </c>
      <c r="B583" s="1" t="s">
        <v>1183</v>
      </c>
      <c r="C583" s="60">
        <v>6</v>
      </c>
      <c r="D583" s="87">
        <v>6</v>
      </c>
      <c r="E583" s="113">
        <v>6</v>
      </c>
      <c r="F583" s="60">
        <v>6</v>
      </c>
      <c r="G583" s="63">
        <v>6</v>
      </c>
      <c r="H583" s="63">
        <v>6</v>
      </c>
      <c r="I583" s="44">
        <v>5</v>
      </c>
      <c r="J583" s="45">
        <v>5</v>
      </c>
      <c r="K583" s="427">
        <v>16</v>
      </c>
      <c r="L583" s="413">
        <v>18</v>
      </c>
      <c r="M583" s="338">
        <v>16</v>
      </c>
      <c r="N583" s="307">
        <v>14</v>
      </c>
      <c r="O583" s="221">
        <v>12</v>
      </c>
      <c r="P583" s="29">
        <v>12</v>
      </c>
      <c r="Q583" s="176">
        <v>14</v>
      </c>
      <c r="R583" s="153">
        <v>15</v>
      </c>
      <c r="S583" s="115">
        <v>13</v>
      </c>
      <c r="T583" s="116">
        <v>12</v>
      </c>
      <c r="U583" s="586">
        <v>12</v>
      </c>
      <c r="V583" s="545">
        <v>13</v>
      </c>
      <c r="W583" s="41">
        <v>17</v>
      </c>
      <c r="X583" s="117">
        <v>21</v>
      </c>
      <c r="Y583" s="68">
        <v>19</v>
      </c>
      <c r="Z583" s="53">
        <v>17</v>
      </c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484">
        <v>20</v>
      </c>
      <c r="AN583" s="542">
        <v>30</v>
      </c>
      <c r="AO583" s="483">
        <v>89</v>
      </c>
      <c r="AP583" s="424">
        <v>78</v>
      </c>
    </row>
    <row r="584" spans="1:42" x14ac:dyDescent="0.3">
      <c r="A584" s="1685">
        <f t="shared" si="11"/>
        <v>43330</v>
      </c>
      <c r="B584" s="43" t="s">
        <v>1184</v>
      </c>
      <c r="C584" s="62">
        <v>6</v>
      </c>
      <c r="D584" s="79">
        <v>7</v>
      </c>
      <c r="E584" s="79">
        <v>7</v>
      </c>
      <c r="F584" s="4">
        <v>8</v>
      </c>
      <c r="G584" s="79">
        <v>7</v>
      </c>
      <c r="H584" s="61">
        <v>7</v>
      </c>
      <c r="I584" s="317">
        <v>14</v>
      </c>
      <c r="J584" s="416">
        <v>13</v>
      </c>
      <c r="K584" s="346">
        <v>18</v>
      </c>
      <c r="L584" s="565">
        <v>24</v>
      </c>
      <c r="M584" s="703">
        <v>24</v>
      </c>
      <c r="N584" s="619">
        <v>23</v>
      </c>
      <c r="O584" s="155">
        <v>16</v>
      </c>
      <c r="P584" s="148">
        <v>13</v>
      </c>
      <c r="Q584" s="256">
        <v>27</v>
      </c>
      <c r="R584" s="311">
        <v>25</v>
      </c>
      <c r="S584" s="23">
        <v>16</v>
      </c>
      <c r="T584" s="194">
        <v>17</v>
      </c>
      <c r="U584" s="194">
        <v>17</v>
      </c>
      <c r="V584" s="145">
        <v>18</v>
      </c>
      <c r="W584" s="72">
        <v>22</v>
      </c>
      <c r="X584" s="20">
        <v>21</v>
      </c>
      <c r="Y584" s="177">
        <v>14</v>
      </c>
      <c r="Z584" s="586">
        <v>12</v>
      </c>
      <c r="AA584" s="12"/>
      <c r="AB584" s="12"/>
      <c r="AC584" s="12"/>
      <c r="AD584" s="12"/>
      <c r="AE584" s="710"/>
      <c r="AF584" s="840">
        <v>0.6</v>
      </c>
      <c r="AG584" s="823">
        <v>1</v>
      </c>
      <c r="AH584" s="298">
        <v>0.6</v>
      </c>
      <c r="AI584" s="335">
        <v>96</v>
      </c>
      <c r="AJ584" s="512">
        <v>99</v>
      </c>
      <c r="AK584" s="271">
        <v>100</v>
      </c>
      <c r="AL584" s="271">
        <v>100</v>
      </c>
      <c r="AM584" s="516">
        <v>97</v>
      </c>
      <c r="AN584" s="335">
        <v>96</v>
      </c>
      <c r="AO584" s="271">
        <v>100</v>
      </c>
      <c r="AP584" s="271">
        <v>100</v>
      </c>
    </row>
    <row r="585" spans="1:42" x14ac:dyDescent="0.3">
      <c r="A585" s="1685">
        <f t="shared" si="11"/>
        <v>43331</v>
      </c>
      <c r="B585" s="43" t="s">
        <v>1185</v>
      </c>
      <c r="C585" s="181">
        <v>12</v>
      </c>
      <c r="D585" s="200">
        <v>9</v>
      </c>
      <c r="E585" s="136">
        <v>10</v>
      </c>
      <c r="F585" s="9">
        <v>11</v>
      </c>
      <c r="G585" s="183">
        <v>11</v>
      </c>
      <c r="H585" s="10">
        <v>11</v>
      </c>
      <c r="I585" s="27">
        <v>9</v>
      </c>
      <c r="J585" s="27">
        <v>9</v>
      </c>
      <c r="K585" s="619">
        <v>23</v>
      </c>
      <c r="L585" s="509">
        <v>20</v>
      </c>
      <c r="M585" s="679">
        <v>22</v>
      </c>
      <c r="N585" s="567">
        <v>20</v>
      </c>
      <c r="O585" s="324">
        <v>18</v>
      </c>
      <c r="P585" s="427">
        <v>16</v>
      </c>
      <c r="Q585" s="150">
        <v>15</v>
      </c>
      <c r="R585" s="166">
        <v>17</v>
      </c>
      <c r="S585" s="578">
        <v>10</v>
      </c>
      <c r="T585" s="561">
        <v>9</v>
      </c>
      <c r="U585" s="559">
        <v>10</v>
      </c>
      <c r="V585" s="579">
        <v>10</v>
      </c>
      <c r="W585" s="159">
        <v>12</v>
      </c>
      <c r="X585" s="116">
        <v>12</v>
      </c>
      <c r="Y585" s="96">
        <v>10</v>
      </c>
      <c r="Z585" s="560">
        <v>9</v>
      </c>
      <c r="AA585" s="722">
        <v>0.1</v>
      </c>
      <c r="AB585" s="593">
        <v>2</v>
      </c>
      <c r="AC585" s="712">
        <v>0.3</v>
      </c>
      <c r="AD585" s="12"/>
      <c r="AE585" s="12"/>
      <c r="AF585" s="12"/>
      <c r="AG585" s="12"/>
      <c r="AH585" s="12"/>
      <c r="AI585" s="271">
        <v>100</v>
      </c>
      <c r="AJ585" s="271">
        <v>100</v>
      </c>
      <c r="AK585" s="271">
        <v>100</v>
      </c>
      <c r="AL585" s="342">
        <v>85</v>
      </c>
      <c r="AM585" s="491">
        <v>35</v>
      </c>
      <c r="AN585" s="542">
        <v>30</v>
      </c>
      <c r="AO585" s="542">
        <v>30</v>
      </c>
      <c r="AP585" s="708">
        <v>35</v>
      </c>
    </row>
    <row r="586" spans="1:42" x14ac:dyDescent="0.3">
      <c r="A586" s="1685">
        <f t="shared" si="11"/>
        <v>43332</v>
      </c>
      <c r="B586" s="1" t="s">
        <v>1186</v>
      </c>
      <c r="C586" s="26">
        <v>9</v>
      </c>
      <c r="D586" s="3">
        <v>7</v>
      </c>
      <c r="E586" s="85">
        <v>7</v>
      </c>
      <c r="F586" s="46">
        <v>7</v>
      </c>
      <c r="G586" s="46">
        <v>7</v>
      </c>
      <c r="H586" s="3">
        <v>7</v>
      </c>
      <c r="I586" s="60">
        <v>6</v>
      </c>
      <c r="J586" s="76">
        <v>5</v>
      </c>
      <c r="K586" s="165">
        <v>16</v>
      </c>
      <c r="L586" s="152">
        <v>14</v>
      </c>
      <c r="M586" s="416">
        <v>13</v>
      </c>
      <c r="N586" s="139">
        <v>13</v>
      </c>
      <c r="O586" s="28">
        <v>11</v>
      </c>
      <c r="P586" s="220">
        <v>10</v>
      </c>
      <c r="Q586" s="220">
        <v>10</v>
      </c>
      <c r="R586" s="216">
        <v>10</v>
      </c>
      <c r="S586" s="193">
        <v>8</v>
      </c>
      <c r="T586" s="623">
        <v>6</v>
      </c>
      <c r="U586" s="643">
        <v>5</v>
      </c>
      <c r="V586" s="694">
        <v>6</v>
      </c>
      <c r="W586" s="105">
        <v>10</v>
      </c>
      <c r="X586" s="250">
        <v>12</v>
      </c>
      <c r="Y586" s="558">
        <v>10</v>
      </c>
      <c r="Z586" s="576">
        <v>8</v>
      </c>
      <c r="AA586" s="12"/>
      <c r="AB586" s="12"/>
      <c r="AC586" s="12"/>
      <c r="AD586" s="12"/>
      <c r="AE586" s="12"/>
      <c r="AF586" s="12"/>
      <c r="AG586" s="12"/>
      <c r="AH586" s="12"/>
      <c r="AI586" s="288">
        <v>6</v>
      </c>
      <c r="AJ586" s="584">
        <v>23</v>
      </c>
      <c r="AK586" s="12"/>
      <c r="AL586" s="12"/>
      <c r="AM586" s="12"/>
      <c r="AN586" s="12"/>
      <c r="AO586" s="12"/>
      <c r="AP586" s="12"/>
    </row>
    <row r="587" spans="1:42" x14ac:dyDescent="0.3">
      <c r="A587" s="1685">
        <f t="shared" si="11"/>
        <v>43333</v>
      </c>
      <c r="B587" s="1" t="s">
        <v>1187</v>
      </c>
      <c r="C587" s="12">
        <v>2</v>
      </c>
      <c r="D587" s="12">
        <v>3</v>
      </c>
      <c r="E587" s="12">
        <v>3</v>
      </c>
      <c r="F587" s="12">
        <v>2</v>
      </c>
      <c r="G587" s="12">
        <v>2</v>
      </c>
      <c r="H587" s="12">
        <v>4</v>
      </c>
      <c r="I587" s="12">
        <v>5</v>
      </c>
      <c r="J587" s="12">
        <v>5</v>
      </c>
      <c r="K587" s="12">
        <v>4</v>
      </c>
      <c r="L587" s="12">
        <v>5</v>
      </c>
      <c r="M587" s="12">
        <v>4</v>
      </c>
      <c r="N587" s="12">
        <v>2</v>
      </c>
      <c r="O587" s="12">
        <v>4</v>
      </c>
      <c r="P587" s="7">
        <v>6</v>
      </c>
      <c r="Q587" s="79">
        <v>7</v>
      </c>
      <c r="R587" s="200">
        <v>9</v>
      </c>
      <c r="S587" s="625">
        <v>7</v>
      </c>
      <c r="T587" s="623">
        <v>6</v>
      </c>
      <c r="U587" s="661">
        <v>5</v>
      </c>
      <c r="V587" s="626">
        <v>7</v>
      </c>
      <c r="W587" s="116">
        <v>12</v>
      </c>
      <c r="X587" s="93">
        <v>14</v>
      </c>
      <c r="Y587" s="116">
        <v>12</v>
      </c>
      <c r="Z587" s="608">
        <v>10</v>
      </c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</row>
    <row r="588" spans="1:42" x14ac:dyDescent="0.3">
      <c r="A588" s="1685">
        <f t="shared" si="11"/>
        <v>43334</v>
      </c>
      <c r="B588" s="1" t="s">
        <v>1188</v>
      </c>
      <c r="C588" s="12">
        <v>4</v>
      </c>
      <c r="D588" s="12">
        <v>4</v>
      </c>
      <c r="E588" s="12">
        <v>4</v>
      </c>
      <c r="F588" s="12">
        <v>5</v>
      </c>
      <c r="G588" s="77">
        <v>8</v>
      </c>
      <c r="H588" s="141">
        <v>9</v>
      </c>
      <c r="I588" s="123">
        <v>7</v>
      </c>
      <c r="J588" s="5">
        <v>8</v>
      </c>
      <c r="K588" s="31">
        <v>9</v>
      </c>
      <c r="L588" s="5">
        <v>8</v>
      </c>
      <c r="M588" s="230">
        <v>9</v>
      </c>
      <c r="N588" s="86">
        <v>9</v>
      </c>
      <c r="O588" s="140">
        <v>13</v>
      </c>
      <c r="P588" s="317">
        <v>14</v>
      </c>
      <c r="Q588" s="153">
        <v>15</v>
      </c>
      <c r="R588" s="289">
        <v>19</v>
      </c>
      <c r="S588" s="575">
        <v>9</v>
      </c>
      <c r="T588" s="572">
        <v>8</v>
      </c>
      <c r="U588" s="631">
        <v>7</v>
      </c>
      <c r="V588" s="191">
        <v>9</v>
      </c>
      <c r="W588" s="185">
        <v>13</v>
      </c>
      <c r="X588" s="112">
        <v>16</v>
      </c>
      <c r="Y588" s="101">
        <v>14</v>
      </c>
      <c r="Z588" s="170">
        <v>12</v>
      </c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779"/>
      <c r="AO588" s="735"/>
      <c r="AP588" s="12"/>
    </row>
    <row r="589" spans="1:42" x14ac:dyDescent="0.3">
      <c r="A589" s="1685">
        <f t="shared" si="11"/>
        <v>43335</v>
      </c>
      <c r="B589" s="1" t="s">
        <v>1189</v>
      </c>
      <c r="C589" s="86">
        <v>9</v>
      </c>
      <c r="D589" s="8">
        <v>9</v>
      </c>
      <c r="E589" s="31">
        <v>9</v>
      </c>
      <c r="F589" s="26">
        <v>9</v>
      </c>
      <c r="G589" s="64">
        <v>7</v>
      </c>
      <c r="H589" s="66">
        <v>7</v>
      </c>
      <c r="I589" s="12">
        <v>5</v>
      </c>
      <c r="J589" s="12">
        <v>4</v>
      </c>
      <c r="K589" s="319">
        <v>22</v>
      </c>
      <c r="L589" s="457">
        <v>23</v>
      </c>
      <c r="M589" s="709">
        <v>22</v>
      </c>
      <c r="N589" s="324">
        <v>18</v>
      </c>
      <c r="O589" s="242">
        <v>11</v>
      </c>
      <c r="P589" s="9">
        <v>11</v>
      </c>
      <c r="Q589" s="27">
        <v>9</v>
      </c>
      <c r="R589" s="235">
        <v>8</v>
      </c>
      <c r="S589" s="586">
        <v>12</v>
      </c>
      <c r="T589" s="188">
        <v>11</v>
      </c>
      <c r="U589" s="104">
        <v>11</v>
      </c>
      <c r="V589" s="186">
        <v>11</v>
      </c>
      <c r="W589" s="100">
        <v>15</v>
      </c>
      <c r="X589" s="194">
        <v>17</v>
      </c>
      <c r="Y589" s="201">
        <v>15</v>
      </c>
      <c r="Z589" s="35">
        <v>13</v>
      </c>
      <c r="AA589" s="12"/>
      <c r="AB589" s="12"/>
      <c r="AC589" s="12"/>
      <c r="AD589" s="12"/>
      <c r="AE589" s="12"/>
      <c r="AF589" s="12"/>
      <c r="AG589" s="12"/>
      <c r="AH589" s="12"/>
      <c r="AI589" s="12"/>
      <c r="AJ589" s="288">
        <v>6</v>
      </c>
      <c r="AK589" s="537">
        <v>92</v>
      </c>
      <c r="AL589" s="372">
        <v>48</v>
      </c>
      <c r="AM589" s="611">
        <v>18</v>
      </c>
      <c r="AN589" s="483">
        <v>89</v>
      </c>
      <c r="AO589" s="483">
        <v>89</v>
      </c>
      <c r="AP589" s="624">
        <v>76</v>
      </c>
    </row>
    <row r="590" spans="1:42" x14ac:dyDescent="0.3">
      <c r="A590" s="1685">
        <f t="shared" si="11"/>
        <v>43336</v>
      </c>
      <c r="B590" s="1" t="s">
        <v>1190</v>
      </c>
      <c r="C590" s="12">
        <v>4</v>
      </c>
      <c r="D590" s="12">
        <v>4</v>
      </c>
      <c r="E590" s="79">
        <v>7</v>
      </c>
      <c r="F590" s="302">
        <v>9</v>
      </c>
      <c r="G590" s="220">
        <v>10</v>
      </c>
      <c r="H590" s="322">
        <v>10</v>
      </c>
      <c r="I590" s="206">
        <v>11</v>
      </c>
      <c r="J590" s="183">
        <v>11</v>
      </c>
      <c r="K590" s="5">
        <v>8</v>
      </c>
      <c r="L590" s="102">
        <v>8</v>
      </c>
      <c r="M590" s="154">
        <v>15</v>
      </c>
      <c r="N590" s="324">
        <v>18</v>
      </c>
      <c r="O590" s="320">
        <v>17</v>
      </c>
      <c r="P590" s="348">
        <v>19</v>
      </c>
      <c r="Q590" s="789">
        <v>21</v>
      </c>
      <c r="R590" s="547">
        <v>23</v>
      </c>
      <c r="S590" s="202">
        <v>12</v>
      </c>
      <c r="T590" s="162">
        <v>12</v>
      </c>
      <c r="U590" s="599">
        <v>11</v>
      </c>
      <c r="V590" s="160">
        <v>11</v>
      </c>
      <c r="W590" s="494">
        <v>14</v>
      </c>
      <c r="X590" s="93">
        <v>14</v>
      </c>
      <c r="Y590" s="34">
        <v>13</v>
      </c>
      <c r="Z590" s="586">
        <v>12</v>
      </c>
      <c r="AA590" s="12"/>
      <c r="AB590" s="12"/>
      <c r="AC590" s="12"/>
      <c r="AD590" s="12"/>
      <c r="AE590" s="12"/>
      <c r="AF590" s="280">
        <v>0.4</v>
      </c>
      <c r="AG590" s="722">
        <v>0.1</v>
      </c>
      <c r="AH590" s="12"/>
      <c r="AI590" s="271">
        <v>100</v>
      </c>
      <c r="AJ590" s="271">
        <v>100</v>
      </c>
      <c r="AK590" s="271">
        <v>100</v>
      </c>
      <c r="AL590" s="582">
        <v>88</v>
      </c>
      <c r="AM590" s="446">
        <v>87</v>
      </c>
      <c r="AN590" s="686">
        <v>98</v>
      </c>
      <c r="AO590" s="271">
        <v>100</v>
      </c>
      <c r="AP590" s="479">
        <v>95</v>
      </c>
    </row>
    <row r="591" spans="1:42" x14ac:dyDescent="0.3">
      <c r="A591" s="1685">
        <f t="shared" si="11"/>
        <v>43337</v>
      </c>
      <c r="B591" s="43" t="s">
        <v>1191</v>
      </c>
      <c r="C591" s="242">
        <v>11</v>
      </c>
      <c r="D591" s="217">
        <v>10</v>
      </c>
      <c r="E591" s="8">
        <v>9</v>
      </c>
      <c r="F591" s="235">
        <v>8</v>
      </c>
      <c r="G591" s="5">
        <v>8</v>
      </c>
      <c r="H591" s="31">
        <v>9</v>
      </c>
      <c r="I591" s="60">
        <v>6</v>
      </c>
      <c r="J591" s="12">
        <v>4</v>
      </c>
      <c r="K591" s="319">
        <v>22</v>
      </c>
      <c r="L591" s="778">
        <v>22</v>
      </c>
      <c r="M591" s="390">
        <v>19</v>
      </c>
      <c r="N591" s="332">
        <v>16</v>
      </c>
      <c r="O591" s="176">
        <v>14</v>
      </c>
      <c r="P591" s="306">
        <v>15</v>
      </c>
      <c r="Q591" s="181">
        <v>12</v>
      </c>
      <c r="R591" s="4">
        <v>8</v>
      </c>
      <c r="S591" s="606">
        <v>10</v>
      </c>
      <c r="T591" s="193">
        <v>8</v>
      </c>
      <c r="U591" s="623">
        <v>6</v>
      </c>
      <c r="V591" s="603">
        <v>7</v>
      </c>
      <c r="W591" s="95">
        <v>12</v>
      </c>
      <c r="X591" s="15">
        <v>14</v>
      </c>
      <c r="Y591" s="116">
        <v>12</v>
      </c>
      <c r="Z591" s="559">
        <v>10</v>
      </c>
      <c r="AA591" s="12"/>
      <c r="AB591" s="12"/>
      <c r="AC591" s="12"/>
      <c r="AD591" s="12"/>
      <c r="AE591" s="12"/>
      <c r="AF591" s="12"/>
      <c r="AG591" s="12"/>
      <c r="AH591" s="12"/>
      <c r="AI591" s="485">
        <v>57</v>
      </c>
      <c r="AJ591" s="511">
        <v>29</v>
      </c>
      <c r="AK591" s="12"/>
      <c r="AL591" s="12"/>
      <c r="AM591" s="12"/>
      <c r="AN591" s="12"/>
      <c r="AO591" s="12"/>
      <c r="AP591" s="12"/>
    </row>
    <row r="592" spans="1:42" x14ac:dyDescent="0.3">
      <c r="A592" s="1685">
        <f t="shared" si="11"/>
        <v>43338</v>
      </c>
      <c r="B592" s="43" t="s">
        <v>1192</v>
      </c>
      <c r="C592" s="45">
        <v>5</v>
      </c>
      <c r="D592" s="46">
        <v>7</v>
      </c>
      <c r="E592" s="6">
        <v>8</v>
      </c>
      <c r="F592" s="86">
        <v>9</v>
      </c>
      <c r="G592" s="2">
        <v>9</v>
      </c>
      <c r="H592" s="86">
        <v>9</v>
      </c>
      <c r="I592" s="25">
        <v>8</v>
      </c>
      <c r="J592" s="8">
        <v>9</v>
      </c>
      <c r="K592" s="322">
        <v>10</v>
      </c>
      <c r="L592" s="168">
        <v>17</v>
      </c>
      <c r="M592" s="778">
        <v>22</v>
      </c>
      <c r="N592" s="709">
        <v>22</v>
      </c>
      <c r="O592" s="509">
        <v>20</v>
      </c>
      <c r="P592" s="321">
        <v>17</v>
      </c>
      <c r="Q592" s="498">
        <v>18</v>
      </c>
      <c r="R592" s="339">
        <v>24</v>
      </c>
      <c r="S592" s="575">
        <v>9</v>
      </c>
      <c r="T592" s="601">
        <v>8</v>
      </c>
      <c r="U592" s="630">
        <v>8</v>
      </c>
      <c r="V592" s="190">
        <v>9</v>
      </c>
      <c r="W592" s="32">
        <v>16</v>
      </c>
      <c r="X592" s="212">
        <v>19</v>
      </c>
      <c r="Y592" s="219">
        <v>18</v>
      </c>
      <c r="Z592" s="158">
        <v>15</v>
      </c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</row>
    <row r="593" spans="1:42" x14ac:dyDescent="0.3">
      <c r="A593" s="1685">
        <f t="shared" si="11"/>
        <v>43339</v>
      </c>
      <c r="B593" s="1" t="s">
        <v>1193</v>
      </c>
      <c r="C593" s="26">
        <v>9</v>
      </c>
      <c r="D593" s="241">
        <v>8</v>
      </c>
      <c r="E593" s="241">
        <v>8</v>
      </c>
      <c r="F593" s="141">
        <v>9</v>
      </c>
      <c r="G593" s="5">
        <v>8</v>
      </c>
      <c r="H593" s="102">
        <v>8</v>
      </c>
      <c r="I593" s="4">
        <v>8</v>
      </c>
      <c r="J593" s="47">
        <v>8</v>
      </c>
      <c r="K593" s="530">
        <v>25</v>
      </c>
      <c r="L593" s="330">
        <v>23</v>
      </c>
      <c r="M593" s="797">
        <v>22</v>
      </c>
      <c r="N593" s="567">
        <v>20</v>
      </c>
      <c r="O593" s="462">
        <v>17</v>
      </c>
      <c r="P593" s="151">
        <v>16</v>
      </c>
      <c r="Q593" s="172">
        <v>17</v>
      </c>
      <c r="R593" s="696">
        <v>22</v>
      </c>
      <c r="S593" s="494">
        <v>14</v>
      </c>
      <c r="T593" s="144">
        <v>13</v>
      </c>
      <c r="U593" s="95">
        <v>12</v>
      </c>
      <c r="V593" s="202">
        <v>12</v>
      </c>
      <c r="W593" s="84">
        <v>18</v>
      </c>
      <c r="X593" s="134">
        <v>21</v>
      </c>
      <c r="Y593" s="480">
        <v>19</v>
      </c>
      <c r="Z593" s="32">
        <v>16</v>
      </c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281">
        <v>7</v>
      </c>
      <c r="AL593" s="488">
        <v>28</v>
      </c>
      <c r="AM593" s="756">
        <v>34</v>
      </c>
      <c r="AN593" s="585">
        <v>62</v>
      </c>
      <c r="AO593" s="269">
        <v>93</v>
      </c>
      <c r="AP593" s="516">
        <v>97</v>
      </c>
    </row>
    <row r="594" spans="1:42" x14ac:dyDescent="0.3">
      <c r="A594" s="1685">
        <f t="shared" si="11"/>
        <v>43340</v>
      </c>
      <c r="B594" s="1" t="s">
        <v>1194</v>
      </c>
      <c r="C594" s="47">
        <v>8</v>
      </c>
      <c r="D594" s="60">
        <v>6</v>
      </c>
      <c r="E594" s="7">
        <v>6</v>
      </c>
      <c r="F594" s="85">
        <v>7</v>
      </c>
      <c r="G594" s="65">
        <v>6</v>
      </c>
      <c r="H594" s="12">
        <v>5</v>
      </c>
      <c r="I594" s="48">
        <v>5</v>
      </c>
      <c r="J594" s="62">
        <v>6</v>
      </c>
      <c r="K594" s="426">
        <v>24</v>
      </c>
      <c r="L594" s="680">
        <v>20</v>
      </c>
      <c r="M594" s="376">
        <v>16</v>
      </c>
      <c r="N594" s="153">
        <v>15</v>
      </c>
      <c r="O594" s="303">
        <v>10</v>
      </c>
      <c r="P594" s="114">
        <v>7</v>
      </c>
      <c r="Q594" s="220">
        <v>10</v>
      </c>
      <c r="R594" s="148">
        <v>13</v>
      </c>
      <c r="S594" s="180">
        <v>15</v>
      </c>
      <c r="T594" s="16">
        <v>14</v>
      </c>
      <c r="U594" s="170">
        <v>12</v>
      </c>
      <c r="V594" s="178">
        <v>13</v>
      </c>
      <c r="W594" s="56">
        <v>19</v>
      </c>
      <c r="X594" s="197">
        <v>23</v>
      </c>
      <c r="Y594" s="59">
        <v>20</v>
      </c>
      <c r="Z594" s="218">
        <v>17</v>
      </c>
      <c r="AA594" s="12"/>
      <c r="AB594" s="12"/>
      <c r="AC594" s="12"/>
      <c r="AD594" s="12"/>
      <c r="AE594" s="12"/>
      <c r="AF594" s="12"/>
      <c r="AG594" s="12"/>
      <c r="AH594" s="12"/>
      <c r="AI594" s="415">
        <v>100</v>
      </c>
      <c r="AJ594" s="271">
        <v>100</v>
      </c>
      <c r="AK594" s="271">
        <v>100</v>
      </c>
      <c r="AL594" s="271">
        <v>100</v>
      </c>
      <c r="AM594" s="512">
        <v>99</v>
      </c>
      <c r="AN594" s="270">
        <v>65</v>
      </c>
      <c r="AO594" s="12"/>
      <c r="AP594" s="300">
        <v>14</v>
      </c>
    </row>
    <row r="595" spans="1:42" x14ac:dyDescent="0.3">
      <c r="A595" s="1685">
        <f t="shared" si="11"/>
        <v>43341</v>
      </c>
      <c r="B595" s="1" t="s">
        <v>1195</v>
      </c>
      <c r="C595" s="76">
        <v>5</v>
      </c>
      <c r="D595" s="12">
        <v>4</v>
      </c>
      <c r="E595" s="12">
        <v>4</v>
      </c>
      <c r="F595" s="12">
        <v>5</v>
      </c>
      <c r="G595" s="12">
        <v>4</v>
      </c>
      <c r="H595" s="66">
        <v>7</v>
      </c>
      <c r="I595" s="60">
        <v>6</v>
      </c>
      <c r="J595" s="12">
        <v>5</v>
      </c>
      <c r="K595" s="261">
        <v>15</v>
      </c>
      <c r="L595" s="344">
        <v>12</v>
      </c>
      <c r="M595" s="31">
        <v>9</v>
      </c>
      <c r="N595" s="184">
        <v>10</v>
      </c>
      <c r="O595" s="123">
        <v>7</v>
      </c>
      <c r="P595" s="10">
        <v>11</v>
      </c>
      <c r="Q595" s="152">
        <v>14</v>
      </c>
      <c r="R595" s="184">
        <v>10</v>
      </c>
      <c r="S595" s="13">
        <v>15</v>
      </c>
      <c r="T595" s="14">
        <v>15</v>
      </c>
      <c r="U595" s="177">
        <v>14</v>
      </c>
      <c r="V595" s="97">
        <v>16</v>
      </c>
      <c r="W595" s="349">
        <v>23</v>
      </c>
      <c r="X595" s="128">
        <v>26</v>
      </c>
      <c r="Y595" s="129">
        <v>24</v>
      </c>
      <c r="Z595" s="117">
        <v>21</v>
      </c>
      <c r="AA595" s="12"/>
      <c r="AB595" s="12"/>
      <c r="AC595" s="12"/>
      <c r="AD595" s="12"/>
      <c r="AE595" s="12"/>
      <c r="AF595" s="12"/>
      <c r="AG595" s="710"/>
      <c r="AH595" s="12"/>
      <c r="AI595" s="12"/>
      <c r="AJ595" s="12"/>
      <c r="AK595" s="12"/>
      <c r="AL595" s="12"/>
      <c r="AM595" s="12"/>
      <c r="AN595" s="12"/>
      <c r="AO595" s="343">
        <v>59</v>
      </c>
      <c r="AP595" s="488">
        <v>28</v>
      </c>
    </row>
    <row r="596" spans="1:42" x14ac:dyDescent="0.3">
      <c r="A596" s="1685">
        <f t="shared" si="11"/>
        <v>43342</v>
      </c>
      <c r="B596" s="1" t="s">
        <v>1196</v>
      </c>
      <c r="C596" s="12">
        <v>3</v>
      </c>
      <c r="D596" s="49">
        <v>6</v>
      </c>
      <c r="E596" s="131">
        <v>11</v>
      </c>
      <c r="F596" s="345">
        <v>12</v>
      </c>
      <c r="G596" s="222">
        <v>12</v>
      </c>
      <c r="H596" s="142">
        <v>12</v>
      </c>
      <c r="I596" s="254">
        <v>14</v>
      </c>
      <c r="J596" s="307">
        <v>14</v>
      </c>
      <c r="K596" s="62">
        <v>6</v>
      </c>
      <c r="L596" s="248">
        <v>12</v>
      </c>
      <c r="M596" s="367">
        <v>23</v>
      </c>
      <c r="N596" s="552">
        <v>24</v>
      </c>
      <c r="O596" s="373">
        <v>22</v>
      </c>
      <c r="P596" s="398">
        <v>21</v>
      </c>
      <c r="Q596" s="399">
        <v>26</v>
      </c>
      <c r="R596" s="801">
        <v>26</v>
      </c>
      <c r="S596" s="70">
        <v>20</v>
      </c>
      <c r="T596" s="41">
        <v>17</v>
      </c>
      <c r="U596" s="88">
        <v>15</v>
      </c>
      <c r="V596" s="33">
        <v>14</v>
      </c>
      <c r="W596" s="100">
        <v>15</v>
      </c>
      <c r="X596" s="170">
        <v>12</v>
      </c>
      <c r="Y596" s="599">
        <v>11</v>
      </c>
      <c r="Z596" s="189">
        <v>11</v>
      </c>
      <c r="AA596" s="791">
        <v>0.5</v>
      </c>
      <c r="AB596" s="710"/>
      <c r="AC596" s="744">
        <v>0.2</v>
      </c>
      <c r="AD596" s="710"/>
      <c r="AE596" s="710"/>
      <c r="AF596" s="739">
        <v>0.2</v>
      </c>
      <c r="AG596" s="744">
        <v>0.2</v>
      </c>
      <c r="AH596" s="710"/>
      <c r="AI596" s="517">
        <v>90</v>
      </c>
      <c r="AJ596" s="493">
        <v>10</v>
      </c>
      <c r="AK596" s="597">
        <v>65</v>
      </c>
      <c r="AL596" s="518">
        <v>63</v>
      </c>
      <c r="AM596" s="517">
        <v>90</v>
      </c>
      <c r="AN596" s="271">
        <v>100</v>
      </c>
      <c r="AO596" s="415">
        <v>99</v>
      </c>
      <c r="AP596" s="271">
        <v>100</v>
      </c>
    </row>
    <row r="597" spans="1:42" x14ac:dyDescent="0.3">
      <c r="A597" s="1685">
        <f t="shared" si="11"/>
        <v>43343</v>
      </c>
      <c r="B597" s="1" t="s">
        <v>1197</v>
      </c>
      <c r="C597" s="146">
        <v>12</v>
      </c>
      <c r="D597" s="222">
        <v>12</v>
      </c>
      <c r="E597" s="344">
        <v>12</v>
      </c>
      <c r="F597" s="345">
        <v>12</v>
      </c>
      <c r="G597" s="137">
        <v>12</v>
      </c>
      <c r="H597" s="344">
        <v>12</v>
      </c>
      <c r="I597" s="182">
        <v>11</v>
      </c>
      <c r="J597" s="182">
        <v>11</v>
      </c>
      <c r="K597" s="667">
        <v>23</v>
      </c>
      <c r="L597" s="789">
        <v>21</v>
      </c>
      <c r="M597" s="679">
        <v>22</v>
      </c>
      <c r="N597" s="374">
        <v>21</v>
      </c>
      <c r="O597" s="681">
        <v>21</v>
      </c>
      <c r="P597" s="375">
        <v>19</v>
      </c>
      <c r="Q597" s="683">
        <v>18</v>
      </c>
      <c r="R597" s="814">
        <v>19</v>
      </c>
      <c r="S597" s="579">
        <v>10</v>
      </c>
      <c r="T597" s="190">
        <v>9</v>
      </c>
      <c r="U597" s="634">
        <v>9</v>
      </c>
      <c r="V597" s="560">
        <v>9</v>
      </c>
      <c r="W597" s="105">
        <v>10</v>
      </c>
      <c r="X597" s="568">
        <v>12</v>
      </c>
      <c r="Y597" s="96">
        <v>10</v>
      </c>
      <c r="Z597" s="608">
        <v>10</v>
      </c>
      <c r="AA597" s="12"/>
      <c r="AB597" s="12"/>
      <c r="AC597" s="12"/>
      <c r="AD597" s="714"/>
      <c r="AE597" s="712">
        <v>0.3</v>
      </c>
      <c r="AF597" s="12"/>
      <c r="AG597" s="12"/>
      <c r="AH597" s="12"/>
      <c r="AI597" s="271">
        <v>100</v>
      </c>
      <c r="AJ597" s="271">
        <v>100</v>
      </c>
      <c r="AK597" s="271">
        <v>100</v>
      </c>
      <c r="AL597" s="271">
        <v>100</v>
      </c>
      <c r="AM597" s="271">
        <v>100</v>
      </c>
      <c r="AN597" s="495">
        <v>78</v>
      </c>
      <c r="AO597" s="583">
        <v>87</v>
      </c>
      <c r="AP597" s="512">
        <v>99</v>
      </c>
    </row>
    <row r="598" spans="1:42" x14ac:dyDescent="0.3">
      <c r="A598" s="1685">
        <f t="shared" si="11"/>
        <v>43344</v>
      </c>
      <c r="B598" s="43" t="s">
        <v>1198</v>
      </c>
      <c r="C598" s="242">
        <v>11</v>
      </c>
      <c r="D598" s="122">
        <v>10</v>
      </c>
      <c r="E598" s="216">
        <v>10</v>
      </c>
      <c r="F598" s="322">
        <v>10</v>
      </c>
      <c r="G598" s="11">
        <v>10</v>
      </c>
      <c r="H598" s="9">
        <v>11</v>
      </c>
      <c r="I598" s="28">
        <v>11</v>
      </c>
      <c r="J598" s="272">
        <v>10</v>
      </c>
      <c r="K598" s="289">
        <v>19</v>
      </c>
      <c r="L598" s="413">
        <v>18</v>
      </c>
      <c r="M598" s="167">
        <v>17</v>
      </c>
      <c r="N598" s="676">
        <v>18</v>
      </c>
      <c r="O598" s="169">
        <v>18</v>
      </c>
      <c r="P598" s="169">
        <v>18</v>
      </c>
      <c r="Q598" s="400">
        <v>19</v>
      </c>
      <c r="R598" s="697">
        <v>18</v>
      </c>
      <c r="S598" s="558">
        <v>10</v>
      </c>
      <c r="T598" s="578">
        <v>10</v>
      </c>
      <c r="U598" s="578">
        <v>10</v>
      </c>
      <c r="V598" s="578">
        <v>10</v>
      </c>
      <c r="W598" s="250">
        <v>12</v>
      </c>
      <c r="X598" s="94">
        <v>13</v>
      </c>
      <c r="Y598" s="143">
        <v>12</v>
      </c>
      <c r="Z598" s="159">
        <v>12</v>
      </c>
      <c r="AA598" s="710"/>
      <c r="AB598" s="12"/>
      <c r="AC598" s="710"/>
      <c r="AD598" s="714"/>
      <c r="AE598" s="710"/>
      <c r="AF598" s="714"/>
      <c r="AG598" s="712">
        <v>0.3</v>
      </c>
      <c r="AH598" s="12"/>
      <c r="AI598" s="271">
        <v>100</v>
      </c>
      <c r="AJ598" s="271">
        <v>100</v>
      </c>
      <c r="AK598" s="271">
        <v>100</v>
      </c>
      <c r="AL598" s="271">
        <v>100</v>
      </c>
      <c r="AM598" s="271">
        <v>100</v>
      </c>
      <c r="AN598" s="271">
        <v>100</v>
      </c>
      <c r="AO598" s="271">
        <v>100</v>
      </c>
      <c r="AP598" s="686">
        <v>98</v>
      </c>
    </row>
    <row r="599" spans="1:42" x14ac:dyDescent="0.3">
      <c r="A599" s="1685">
        <f t="shared" si="11"/>
        <v>43345</v>
      </c>
      <c r="B599" s="43" t="s">
        <v>1199</v>
      </c>
      <c r="C599" s="196">
        <v>8</v>
      </c>
      <c r="D599" s="123">
        <v>7</v>
      </c>
      <c r="E599" s="62">
        <v>6</v>
      </c>
      <c r="F599" s="113">
        <v>6</v>
      </c>
      <c r="G599" s="87">
        <v>6</v>
      </c>
      <c r="H599" s="225">
        <v>7</v>
      </c>
      <c r="I599" s="113">
        <v>6</v>
      </c>
      <c r="J599" s="12">
        <v>5</v>
      </c>
      <c r="K599" s="169">
        <v>18</v>
      </c>
      <c r="L599" s="174">
        <v>15</v>
      </c>
      <c r="M599" s="308">
        <v>13</v>
      </c>
      <c r="N599" s="10">
        <v>11</v>
      </c>
      <c r="O599" s="2">
        <v>9</v>
      </c>
      <c r="P599" s="200">
        <v>9</v>
      </c>
      <c r="Q599" s="136">
        <v>10</v>
      </c>
      <c r="R599" s="303">
        <v>10</v>
      </c>
      <c r="S599" s="162">
        <v>12</v>
      </c>
      <c r="T599" s="188">
        <v>11</v>
      </c>
      <c r="U599" s="578">
        <v>10</v>
      </c>
      <c r="V599" s="95">
        <v>12</v>
      </c>
      <c r="W599" s="13">
        <v>15</v>
      </c>
      <c r="X599" s="50">
        <v>17</v>
      </c>
      <c r="Y599" s="100">
        <v>15</v>
      </c>
      <c r="Z599" s="35">
        <v>13</v>
      </c>
      <c r="AA599" s="12"/>
      <c r="AB599" s="12"/>
      <c r="AC599" s="12"/>
      <c r="AD599" s="12"/>
      <c r="AE599" s="12"/>
      <c r="AF599" s="12"/>
      <c r="AG599" s="12"/>
      <c r="AH599" s="12"/>
      <c r="AI599" s="271">
        <v>100</v>
      </c>
      <c r="AJ599" s="415">
        <v>100</v>
      </c>
      <c r="AK599" s="705">
        <v>45</v>
      </c>
      <c r="AL599" s="513">
        <v>20</v>
      </c>
      <c r="AM599" s="327"/>
      <c r="AN599" s="12"/>
      <c r="AO599" s="12"/>
      <c r="AP599" s="745"/>
    </row>
    <row r="600" spans="1:42" x14ac:dyDescent="0.3">
      <c r="A600" s="1685">
        <f t="shared" si="11"/>
        <v>43346</v>
      </c>
      <c r="B600" s="1" t="s">
        <v>1200</v>
      </c>
      <c r="C600" s="12">
        <v>4</v>
      </c>
      <c r="D600" s="12">
        <v>3</v>
      </c>
      <c r="E600" s="12">
        <v>3</v>
      </c>
      <c r="F600" s="12">
        <v>4</v>
      </c>
      <c r="G600" s="12">
        <v>4</v>
      </c>
      <c r="H600" s="12">
        <v>4</v>
      </c>
      <c r="I600" s="12">
        <v>3</v>
      </c>
      <c r="J600" s="12">
        <v>2</v>
      </c>
      <c r="K600" s="225">
        <v>7</v>
      </c>
      <c r="L600" s="12">
        <v>4</v>
      </c>
      <c r="M600" s="76">
        <v>5</v>
      </c>
      <c r="N600" s="79">
        <v>7</v>
      </c>
      <c r="O600" s="113">
        <v>6</v>
      </c>
      <c r="P600" s="12">
        <v>5</v>
      </c>
      <c r="Q600" s="48">
        <v>5</v>
      </c>
      <c r="R600" s="12">
        <v>3</v>
      </c>
      <c r="S600" s="143">
        <v>12</v>
      </c>
      <c r="T600" s="188">
        <v>11</v>
      </c>
      <c r="U600" s="96">
        <v>10</v>
      </c>
      <c r="V600" s="143">
        <v>12</v>
      </c>
      <c r="W600" s="50">
        <v>17</v>
      </c>
      <c r="X600" s="124">
        <v>19</v>
      </c>
      <c r="Y600" s="50">
        <v>17</v>
      </c>
      <c r="Z600" s="187">
        <v>14</v>
      </c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327"/>
      <c r="AN600" s="281">
        <v>7</v>
      </c>
      <c r="AO600" s="12"/>
      <c r="AP600" s="12"/>
    </row>
    <row r="601" spans="1:42" x14ac:dyDescent="0.3">
      <c r="A601" s="1685">
        <f t="shared" si="11"/>
        <v>43347</v>
      </c>
      <c r="B601" s="1" t="s">
        <v>1201</v>
      </c>
      <c r="C601" s="12">
        <v>2</v>
      </c>
      <c r="D601" s="12">
        <v>3</v>
      </c>
      <c r="E601" s="12">
        <v>3</v>
      </c>
      <c r="F601" s="12">
        <v>5</v>
      </c>
      <c r="G601" s="45">
        <v>5</v>
      </c>
      <c r="H601" s="63">
        <v>6</v>
      </c>
      <c r="I601" s="87">
        <v>6</v>
      </c>
      <c r="J601" s="66">
        <v>7</v>
      </c>
      <c r="K601" s="12">
        <v>3</v>
      </c>
      <c r="L601" s="12">
        <v>4</v>
      </c>
      <c r="M601" s="76">
        <v>5</v>
      </c>
      <c r="N601" s="26">
        <v>9</v>
      </c>
      <c r="O601" s="8">
        <v>9</v>
      </c>
      <c r="P601" s="220">
        <v>10</v>
      </c>
      <c r="Q601" s="344">
        <v>12</v>
      </c>
      <c r="R601" s="172">
        <v>17</v>
      </c>
      <c r="S601" s="170">
        <v>12</v>
      </c>
      <c r="T601" s="160">
        <v>11</v>
      </c>
      <c r="U601" s="189">
        <v>11</v>
      </c>
      <c r="V601" s="170">
        <v>12</v>
      </c>
      <c r="W601" s="145">
        <v>18</v>
      </c>
      <c r="X601" s="91">
        <v>21</v>
      </c>
      <c r="Y601" s="135">
        <v>19</v>
      </c>
      <c r="Z601" s="32">
        <v>16</v>
      </c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</row>
    <row r="602" spans="1:42" x14ac:dyDescent="0.3">
      <c r="A602" s="1685">
        <f t="shared" si="11"/>
        <v>43348</v>
      </c>
      <c r="B602" s="1" t="s">
        <v>1202</v>
      </c>
      <c r="C602" s="79">
        <v>7</v>
      </c>
      <c r="D602" s="3">
        <v>7</v>
      </c>
      <c r="E602" s="3">
        <v>7</v>
      </c>
      <c r="F602" s="102">
        <v>8</v>
      </c>
      <c r="G602" s="230">
        <v>9</v>
      </c>
      <c r="H602" s="2">
        <v>9</v>
      </c>
      <c r="I602" s="141">
        <v>9</v>
      </c>
      <c r="J602" s="6">
        <v>8</v>
      </c>
      <c r="K602" s="260">
        <v>20</v>
      </c>
      <c r="L602" s="509">
        <v>20</v>
      </c>
      <c r="M602" s="681">
        <v>21</v>
      </c>
      <c r="N602" s="375">
        <v>19</v>
      </c>
      <c r="O602" s="321">
        <v>17</v>
      </c>
      <c r="P602" s="338">
        <v>16</v>
      </c>
      <c r="Q602" s="171">
        <v>18</v>
      </c>
      <c r="R602" s="403">
        <v>22</v>
      </c>
      <c r="S602" s="89">
        <v>14</v>
      </c>
      <c r="T602" s="187">
        <v>14</v>
      </c>
      <c r="U602" s="103">
        <v>13</v>
      </c>
      <c r="V602" s="180">
        <v>15</v>
      </c>
      <c r="W602" s="40">
        <v>20</v>
      </c>
      <c r="X602" s="111">
        <v>22</v>
      </c>
      <c r="Y602" s="133">
        <v>20</v>
      </c>
      <c r="Z602" s="42">
        <v>17</v>
      </c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327"/>
    </row>
    <row r="603" spans="1:42" x14ac:dyDescent="0.3">
      <c r="A603" s="1685">
        <f t="shared" si="11"/>
        <v>43349</v>
      </c>
      <c r="B603" s="1" t="s">
        <v>1203</v>
      </c>
      <c r="C603" s="26">
        <v>9</v>
      </c>
      <c r="D603" s="114">
        <v>7</v>
      </c>
      <c r="E603" s="87">
        <v>6</v>
      </c>
      <c r="F603" s="64">
        <v>7</v>
      </c>
      <c r="G603" s="12">
        <v>5</v>
      </c>
      <c r="H603" s="12">
        <v>2</v>
      </c>
      <c r="I603" s="12">
        <v>3</v>
      </c>
      <c r="J603" s="12">
        <v>0</v>
      </c>
      <c r="K603" s="449">
        <v>25</v>
      </c>
      <c r="L603" s="703">
        <v>24</v>
      </c>
      <c r="M603" s="401">
        <v>20</v>
      </c>
      <c r="N603" s="151">
        <v>16</v>
      </c>
      <c r="O603" s="2">
        <v>9</v>
      </c>
      <c r="P603" s="76">
        <v>5</v>
      </c>
      <c r="Q603" s="12">
        <v>5</v>
      </c>
      <c r="R603" s="12">
        <v>2</v>
      </c>
      <c r="S603" s="157">
        <v>16</v>
      </c>
      <c r="T603" s="13">
        <v>15</v>
      </c>
      <c r="U603" s="89">
        <v>14</v>
      </c>
      <c r="V603" s="489">
        <v>16</v>
      </c>
      <c r="W603" s="98">
        <v>21</v>
      </c>
      <c r="X603" s="240">
        <v>26</v>
      </c>
      <c r="Y603" s="329">
        <v>23</v>
      </c>
      <c r="Z603" s="480">
        <v>19</v>
      </c>
      <c r="AA603" s="12"/>
      <c r="AB603" s="12"/>
      <c r="AC603" s="12"/>
      <c r="AD603" s="12"/>
      <c r="AE603" s="12"/>
      <c r="AF603" s="12"/>
      <c r="AG603" s="12"/>
      <c r="AH603" s="12"/>
      <c r="AI603" s="477"/>
      <c r="AJ603" s="12"/>
      <c r="AK603" s="439">
        <v>47</v>
      </c>
      <c r="AL603" s="12"/>
      <c r="AM603" s="12"/>
      <c r="AN603" s="12"/>
      <c r="AO603" s="12"/>
      <c r="AP603" s="12"/>
    </row>
    <row r="604" spans="1:42" x14ac:dyDescent="0.3">
      <c r="A604" s="1685">
        <f t="shared" si="11"/>
        <v>43350</v>
      </c>
      <c r="B604" s="1" t="s">
        <v>1204</v>
      </c>
      <c r="C604" s="12">
        <v>1</v>
      </c>
      <c r="D604" s="12">
        <v>2</v>
      </c>
      <c r="E604" s="12">
        <v>3</v>
      </c>
      <c r="F604" s="12">
        <v>4</v>
      </c>
      <c r="G604" s="24">
        <v>6</v>
      </c>
      <c r="H604" s="25">
        <v>8</v>
      </c>
      <c r="I604" s="77">
        <v>8</v>
      </c>
      <c r="J604" s="25">
        <v>8</v>
      </c>
      <c r="K604" s="12">
        <v>2</v>
      </c>
      <c r="L604" s="12">
        <v>3</v>
      </c>
      <c r="M604" s="12">
        <v>5</v>
      </c>
      <c r="N604" s="4">
        <v>8</v>
      </c>
      <c r="O604" s="196">
        <v>8</v>
      </c>
      <c r="P604" s="147">
        <v>11</v>
      </c>
      <c r="Q604" s="152">
        <v>14</v>
      </c>
      <c r="R604" s="337">
        <v>17</v>
      </c>
      <c r="S604" s="81">
        <v>18</v>
      </c>
      <c r="T604" s="218">
        <v>17</v>
      </c>
      <c r="U604" s="489">
        <v>16</v>
      </c>
      <c r="V604" s="83">
        <v>18</v>
      </c>
      <c r="W604" s="38">
        <v>22</v>
      </c>
      <c r="X604" s="55">
        <v>22</v>
      </c>
      <c r="Y604" s="212">
        <v>19</v>
      </c>
      <c r="Z604" s="82">
        <v>17</v>
      </c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</row>
    <row r="605" spans="1:42" x14ac:dyDescent="0.3">
      <c r="A605" s="1685">
        <f t="shared" si="11"/>
        <v>43351</v>
      </c>
      <c r="B605" s="43" t="s">
        <v>1205</v>
      </c>
      <c r="C605" s="79">
        <v>7</v>
      </c>
      <c r="D605" s="60">
        <v>6</v>
      </c>
      <c r="E605" s="123">
        <v>7</v>
      </c>
      <c r="F605" s="47">
        <v>8</v>
      </c>
      <c r="G605" s="302">
        <v>9</v>
      </c>
      <c r="H605" s="322">
        <v>10</v>
      </c>
      <c r="I605" s="131">
        <v>11</v>
      </c>
      <c r="J605" s="217">
        <v>10</v>
      </c>
      <c r="K605" s="337">
        <v>17</v>
      </c>
      <c r="L605" s="138">
        <v>15</v>
      </c>
      <c r="M605" s="150">
        <v>15</v>
      </c>
      <c r="N605" s="402">
        <v>17</v>
      </c>
      <c r="O605" s="155">
        <v>16</v>
      </c>
      <c r="P605" s="376">
        <v>16</v>
      </c>
      <c r="Q605" s="331">
        <v>21</v>
      </c>
      <c r="R605" s="709">
        <v>22</v>
      </c>
      <c r="S605" s="22">
        <v>16</v>
      </c>
      <c r="T605" s="201">
        <v>15</v>
      </c>
      <c r="U605" s="92">
        <v>15</v>
      </c>
      <c r="V605" s="51">
        <v>16</v>
      </c>
      <c r="W605" s="56">
        <v>19</v>
      </c>
      <c r="X605" s="133">
        <v>20</v>
      </c>
      <c r="Y605" s="18">
        <v>17</v>
      </c>
      <c r="Z605" s="92">
        <v>15</v>
      </c>
      <c r="AA605" s="12"/>
      <c r="AB605" s="714"/>
      <c r="AC605" s="739">
        <v>0.2</v>
      </c>
      <c r="AD605" s="811">
        <v>0.4</v>
      </c>
      <c r="AE605" s="710"/>
      <c r="AF605" s="12"/>
      <c r="AG605" s="12"/>
      <c r="AH605" s="12"/>
      <c r="AI605" s="12"/>
      <c r="AJ605" s="327"/>
      <c r="AK605" s="424">
        <v>78</v>
      </c>
      <c r="AL605" s="541">
        <v>73</v>
      </c>
      <c r="AM605" s="519">
        <v>42</v>
      </c>
      <c r="AN605" s="550">
        <v>21</v>
      </c>
      <c r="AO605" s="327"/>
      <c r="AP605" s="299">
        <v>8</v>
      </c>
    </row>
    <row r="606" spans="1:42" x14ac:dyDescent="0.3">
      <c r="A606" s="1685">
        <f t="shared" si="11"/>
        <v>43352</v>
      </c>
      <c r="B606" s="43" t="s">
        <v>1206</v>
      </c>
      <c r="C606" s="11">
        <v>10</v>
      </c>
      <c r="D606" s="303">
        <v>10</v>
      </c>
      <c r="E606" s="184">
        <v>10</v>
      </c>
      <c r="F606" s="27">
        <v>9</v>
      </c>
      <c r="G606" s="216">
        <v>10</v>
      </c>
      <c r="H606" s="216">
        <v>10</v>
      </c>
      <c r="I606" s="10">
        <v>11</v>
      </c>
      <c r="J606" s="10">
        <v>11</v>
      </c>
      <c r="K606" s="328">
        <v>21</v>
      </c>
      <c r="L606" s="681">
        <v>21</v>
      </c>
      <c r="M606" s="289">
        <v>19</v>
      </c>
      <c r="N606" s="336">
        <v>17</v>
      </c>
      <c r="O606" s="332">
        <v>16</v>
      </c>
      <c r="P606" s="317">
        <v>14</v>
      </c>
      <c r="Q606" s="509">
        <v>20</v>
      </c>
      <c r="R606" s="457">
        <v>23</v>
      </c>
      <c r="S606" s="100">
        <v>15</v>
      </c>
      <c r="T606" s="236">
        <v>14</v>
      </c>
      <c r="U606" s="187">
        <v>14</v>
      </c>
      <c r="V606" s="236">
        <v>14</v>
      </c>
      <c r="W606" s="69">
        <v>18</v>
      </c>
      <c r="X606" s="56">
        <v>19</v>
      </c>
      <c r="Y606" s="51">
        <v>16</v>
      </c>
      <c r="Z606" s="100">
        <v>15</v>
      </c>
      <c r="AA606" s="12"/>
      <c r="AB606" s="12"/>
      <c r="AC606" s="722">
        <v>0.1</v>
      </c>
      <c r="AD606" s="12"/>
      <c r="AE606" s="12"/>
      <c r="AF606" s="12"/>
      <c r="AG606" s="12"/>
      <c r="AH606" s="12"/>
      <c r="AI606" s="495">
        <v>78</v>
      </c>
      <c r="AJ606" s="371">
        <v>80</v>
      </c>
      <c r="AK606" s="271">
        <v>100</v>
      </c>
      <c r="AL606" s="269">
        <v>93</v>
      </c>
      <c r="AM606" s="496">
        <v>20</v>
      </c>
      <c r="AN606" s="550">
        <v>21</v>
      </c>
      <c r="AO606" s="527">
        <v>74</v>
      </c>
      <c r="AP606" s="372">
        <v>48</v>
      </c>
    </row>
    <row r="607" spans="1:42" x14ac:dyDescent="0.3">
      <c r="A607" s="1685">
        <f t="shared" si="11"/>
        <v>43353</v>
      </c>
      <c r="B607" s="1" t="s">
        <v>1207</v>
      </c>
      <c r="C607" s="206">
        <v>11</v>
      </c>
      <c r="D607" s="64">
        <v>7</v>
      </c>
      <c r="E607" s="200">
        <v>9</v>
      </c>
      <c r="F607" s="27">
        <v>9</v>
      </c>
      <c r="G607" s="102">
        <v>8</v>
      </c>
      <c r="H607" s="141">
        <v>9</v>
      </c>
      <c r="I607" s="26">
        <v>9</v>
      </c>
      <c r="J607" s="102">
        <v>8</v>
      </c>
      <c r="K607" s="403">
        <v>22</v>
      </c>
      <c r="L607" s="152">
        <v>14</v>
      </c>
      <c r="M607" s="498">
        <v>18</v>
      </c>
      <c r="N607" s="336">
        <v>17</v>
      </c>
      <c r="O607" s="308">
        <v>13</v>
      </c>
      <c r="P607" s="183">
        <v>11</v>
      </c>
      <c r="Q607" s="163">
        <v>14</v>
      </c>
      <c r="R607" s="168">
        <v>17</v>
      </c>
      <c r="S607" s="156">
        <v>15</v>
      </c>
      <c r="T607" s="93">
        <v>14</v>
      </c>
      <c r="U607" s="179">
        <v>13</v>
      </c>
      <c r="V607" s="16">
        <v>14</v>
      </c>
      <c r="W607" s="41">
        <v>17</v>
      </c>
      <c r="X607" s="58">
        <v>19</v>
      </c>
      <c r="Y607" s="53">
        <v>17</v>
      </c>
      <c r="Z607" s="33">
        <v>14</v>
      </c>
      <c r="AA607" s="12"/>
      <c r="AB607" s="12"/>
      <c r="AC607" s="711">
        <v>0.3</v>
      </c>
      <c r="AD607" s="278">
        <v>0.1</v>
      </c>
      <c r="AE607" s="12"/>
      <c r="AF607" s="12"/>
      <c r="AG607" s="12"/>
      <c r="AH607" s="12"/>
      <c r="AI607" s="493">
        <v>9</v>
      </c>
      <c r="AJ607" s="397">
        <v>31</v>
      </c>
      <c r="AK607" s="512">
        <v>99</v>
      </c>
      <c r="AL607" s="537">
        <v>92</v>
      </c>
      <c r="AM607" s="735"/>
      <c r="AN607" s="735"/>
      <c r="AO607" s="477"/>
      <c r="AP607" s="356">
        <v>7</v>
      </c>
    </row>
    <row r="608" spans="1:42" x14ac:dyDescent="0.3">
      <c r="A608" s="1685">
        <f t="shared" si="11"/>
        <v>43354</v>
      </c>
      <c r="B608" s="1" t="s">
        <v>1208</v>
      </c>
      <c r="C608" s="77">
        <v>8</v>
      </c>
      <c r="D608" s="123">
        <v>7</v>
      </c>
      <c r="E608" s="64">
        <v>7</v>
      </c>
      <c r="F608" s="241">
        <v>8</v>
      </c>
      <c r="G608" s="241">
        <v>8</v>
      </c>
      <c r="H608" s="102">
        <v>8</v>
      </c>
      <c r="I608" s="196">
        <v>8</v>
      </c>
      <c r="J608" s="200">
        <v>9</v>
      </c>
      <c r="K608" s="321">
        <v>17</v>
      </c>
      <c r="L608" s="304">
        <v>16</v>
      </c>
      <c r="M608" s="151">
        <v>16</v>
      </c>
      <c r="N608" s="151">
        <v>16</v>
      </c>
      <c r="O608" s="232">
        <v>13</v>
      </c>
      <c r="P608" s="232">
        <v>13</v>
      </c>
      <c r="Q608" s="152">
        <v>14</v>
      </c>
      <c r="R608" s="683">
        <v>18</v>
      </c>
      <c r="S608" s="93">
        <v>14</v>
      </c>
      <c r="T608" s="178">
        <v>13</v>
      </c>
      <c r="U608" s="545">
        <v>13</v>
      </c>
      <c r="V608" s="101">
        <v>14</v>
      </c>
      <c r="W608" s="21">
        <v>18</v>
      </c>
      <c r="X608" s="121">
        <v>20</v>
      </c>
      <c r="Y608" s="56">
        <v>19</v>
      </c>
      <c r="Z608" s="69">
        <v>18</v>
      </c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327"/>
      <c r="AM608" s="595">
        <v>62</v>
      </c>
      <c r="AN608" s="618">
        <v>39</v>
      </c>
      <c r="AO608" s="459">
        <v>15</v>
      </c>
      <c r="AP608" s="704">
        <v>50</v>
      </c>
    </row>
    <row r="609" spans="1:42" x14ac:dyDescent="0.3">
      <c r="A609" s="1685">
        <f t="shared" si="11"/>
        <v>43355</v>
      </c>
      <c r="B609" s="1" t="s">
        <v>1209</v>
      </c>
      <c r="C609" s="322">
        <v>10</v>
      </c>
      <c r="D609" s="122">
        <v>10</v>
      </c>
      <c r="E609" s="64">
        <v>7</v>
      </c>
      <c r="F609" s="113">
        <v>6</v>
      </c>
      <c r="G609" s="12">
        <v>5</v>
      </c>
      <c r="H609" s="12">
        <v>5</v>
      </c>
      <c r="I609" s="48">
        <v>5</v>
      </c>
      <c r="J609" s="77">
        <v>8</v>
      </c>
      <c r="K609" s="681">
        <v>21</v>
      </c>
      <c r="L609" s="695">
        <v>21</v>
      </c>
      <c r="M609" s="152">
        <v>14</v>
      </c>
      <c r="N609" s="222">
        <v>12</v>
      </c>
      <c r="O609" s="114">
        <v>7</v>
      </c>
      <c r="P609" s="77">
        <v>8</v>
      </c>
      <c r="Q609" s="272">
        <v>10</v>
      </c>
      <c r="R609" s="389">
        <v>16</v>
      </c>
      <c r="S609" s="51">
        <v>16</v>
      </c>
      <c r="T609" s="17">
        <v>15</v>
      </c>
      <c r="U609" s="93">
        <v>14</v>
      </c>
      <c r="V609" s="178">
        <v>13</v>
      </c>
      <c r="W609" s="156">
        <v>15</v>
      </c>
      <c r="X609" s="81">
        <v>18</v>
      </c>
      <c r="Y609" s="112">
        <v>16</v>
      </c>
      <c r="Z609" s="17">
        <v>15</v>
      </c>
      <c r="AA609" s="12"/>
      <c r="AB609" s="12"/>
      <c r="AC609" s="12"/>
      <c r="AD609" s="395">
        <v>0.2</v>
      </c>
      <c r="AE609" s="710"/>
      <c r="AF609" s="12"/>
      <c r="AG609" s="811">
        <v>0.4</v>
      </c>
      <c r="AH609" s="811">
        <v>0.4</v>
      </c>
      <c r="AI609" s="269">
        <v>93</v>
      </c>
      <c r="AJ609" s="516">
        <v>97</v>
      </c>
      <c r="AK609" s="415">
        <v>99</v>
      </c>
      <c r="AL609" s="271">
        <v>100</v>
      </c>
      <c r="AM609" s="271">
        <v>100</v>
      </c>
      <c r="AN609" s="271">
        <v>100</v>
      </c>
      <c r="AO609" s="271">
        <v>100</v>
      </c>
      <c r="AP609" s="271">
        <v>100</v>
      </c>
    </row>
    <row r="610" spans="1:42" x14ac:dyDescent="0.3">
      <c r="A610" s="1685">
        <f t="shared" si="11"/>
        <v>43356</v>
      </c>
      <c r="B610" s="1" t="s">
        <v>1210</v>
      </c>
      <c r="C610" s="12">
        <v>5</v>
      </c>
      <c r="D610" s="12">
        <v>4</v>
      </c>
      <c r="E610" s="12">
        <v>5</v>
      </c>
      <c r="F610" s="49">
        <v>6</v>
      </c>
      <c r="G610" s="61">
        <v>7</v>
      </c>
      <c r="H610" s="64">
        <v>7</v>
      </c>
      <c r="I610" s="66">
        <v>7</v>
      </c>
      <c r="J610" s="12">
        <v>5</v>
      </c>
      <c r="K610" s="183">
        <v>11</v>
      </c>
      <c r="L610" s="26">
        <v>9</v>
      </c>
      <c r="M610" s="322">
        <v>10</v>
      </c>
      <c r="N610" s="183">
        <v>11</v>
      </c>
      <c r="O610" s="182">
        <v>11</v>
      </c>
      <c r="P610" s="27">
        <v>9</v>
      </c>
      <c r="Q610" s="147">
        <v>11</v>
      </c>
      <c r="R610" s="217">
        <v>10</v>
      </c>
      <c r="S610" s="33">
        <v>14</v>
      </c>
      <c r="T610" s="187">
        <v>14</v>
      </c>
      <c r="U610" s="185">
        <v>13</v>
      </c>
      <c r="V610" s="100">
        <v>15</v>
      </c>
      <c r="W610" s="68">
        <v>19</v>
      </c>
      <c r="X610" s="224">
        <v>21</v>
      </c>
      <c r="Y610" s="84">
        <v>18</v>
      </c>
      <c r="Z610" s="112">
        <v>16</v>
      </c>
      <c r="AA610" s="12"/>
      <c r="AB610" s="12"/>
      <c r="AC610" s="12"/>
      <c r="AD610" s="12"/>
      <c r="AE610" s="12"/>
      <c r="AF610" s="12"/>
      <c r="AG610" s="12"/>
      <c r="AH610" s="12"/>
      <c r="AI610" s="271">
        <v>100</v>
      </c>
      <c r="AJ610" s="516">
        <v>97</v>
      </c>
      <c r="AK610" s="686">
        <v>98</v>
      </c>
      <c r="AL610" s="423">
        <v>94</v>
      </c>
      <c r="AM610" s="446">
        <v>87</v>
      </c>
      <c r="AN610" s="412">
        <v>93</v>
      </c>
      <c r="AO610" s="507">
        <v>46</v>
      </c>
      <c r="AP610" s="439">
        <v>47</v>
      </c>
    </row>
    <row r="611" spans="1:42" x14ac:dyDescent="0.3">
      <c r="A611" s="1685">
        <f t="shared" si="11"/>
        <v>43357</v>
      </c>
      <c r="B611" s="1" t="s">
        <v>1211</v>
      </c>
      <c r="C611" s="45">
        <v>5</v>
      </c>
      <c r="D611" s="12">
        <v>4</v>
      </c>
      <c r="E611" s="76">
        <v>5</v>
      </c>
      <c r="F611" s="44">
        <v>5</v>
      </c>
      <c r="G611" s="24">
        <v>6</v>
      </c>
      <c r="H611" s="7">
        <v>6</v>
      </c>
      <c r="I611" s="123">
        <v>7</v>
      </c>
      <c r="J611" s="78">
        <v>6</v>
      </c>
      <c r="K611" s="222">
        <v>12</v>
      </c>
      <c r="L611" s="47">
        <v>8</v>
      </c>
      <c r="M611" s="200">
        <v>9</v>
      </c>
      <c r="N611" s="2">
        <v>9</v>
      </c>
      <c r="O611" s="200">
        <v>9</v>
      </c>
      <c r="P611" s="217">
        <v>10</v>
      </c>
      <c r="Q611" s="137">
        <v>12</v>
      </c>
      <c r="R611" s="248">
        <v>12</v>
      </c>
      <c r="S611" s="89">
        <v>14</v>
      </c>
      <c r="T611" s="187">
        <v>14</v>
      </c>
      <c r="U611" s="187">
        <v>14</v>
      </c>
      <c r="V611" s="14">
        <v>15</v>
      </c>
      <c r="W611" s="69">
        <v>18</v>
      </c>
      <c r="X611" s="83">
        <v>18</v>
      </c>
      <c r="Y611" s="82">
        <v>17</v>
      </c>
      <c r="Z611" s="156">
        <v>15</v>
      </c>
      <c r="AA611" s="12"/>
      <c r="AB611" s="12"/>
      <c r="AC611" s="12"/>
      <c r="AD611" s="710"/>
      <c r="AE611" s="12"/>
      <c r="AF611" s="12"/>
      <c r="AG611" s="12"/>
      <c r="AH611" s="12"/>
      <c r="AI611" s="356">
        <v>7</v>
      </c>
      <c r="AJ611" s="493">
        <v>10</v>
      </c>
      <c r="AK611" s="422">
        <v>58</v>
      </c>
      <c r="AL611" s="269">
        <v>93</v>
      </c>
      <c r="AM611" s="600">
        <v>91</v>
      </c>
      <c r="AN611" s="269">
        <v>92</v>
      </c>
      <c r="AO611" s="569">
        <v>59</v>
      </c>
      <c r="AP611" s="532">
        <v>43</v>
      </c>
    </row>
    <row r="612" spans="1:42" x14ac:dyDescent="0.3">
      <c r="A612" s="1685">
        <f t="shared" si="11"/>
        <v>43358</v>
      </c>
      <c r="B612" s="43" t="s">
        <v>1212</v>
      </c>
      <c r="C612" s="12">
        <v>5</v>
      </c>
      <c r="D612" s="12">
        <v>4</v>
      </c>
      <c r="E612" s="12">
        <v>3</v>
      </c>
      <c r="F612" s="12">
        <v>4</v>
      </c>
      <c r="G612" s="12">
        <v>5</v>
      </c>
      <c r="H612" s="12">
        <v>5</v>
      </c>
      <c r="I612" s="12">
        <v>5</v>
      </c>
      <c r="J612" s="113">
        <v>6</v>
      </c>
      <c r="K612" s="220">
        <v>10</v>
      </c>
      <c r="L612" s="46">
        <v>7</v>
      </c>
      <c r="M612" s="87">
        <v>6</v>
      </c>
      <c r="N612" s="3">
        <v>7</v>
      </c>
      <c r="O612" s="47">
        <v>8</v>
      </c>
      <c r="P612" s="9">
        <v>11</v>
      </c>
      <c r="Q612" s="345">
        <v>12</v>
      </c>
      <c r="R612" s="151">
        <v>16</v>
      </c>
      <c r="S612" s="88">
        <v>15</v>
      </c>
      <c r="T612" s="236">
        <v>14</v>
      </c>
      <c r="U612" s="158">
        <v>15</v>
      </c>
      <c r="V612" s="92">
        <v>15</v>
      </c>
      <c r="W612" s="84">
        <v>18</v>
      </c>
      <c r="X612" s="83">
        <v>18</v>
      </c>
      <c r="Y612" s="84">
        <v>18</v>
      </c>
      <c r="Z612" s="54">
        <v>17</v>
      </c>
      <c r="AA612" s="12"/>
      <c r="AB612" s="12"/>
      <c r="AC612" s="714"/>
      <c r="AD612" s="710"/>
      <c r="AE612" s="710"/>
      <c r="AF612" s="714"/>
      <c r="AG612" s="710"/>
      <c r="AH612" s="714"/>
      <c r="AI612" s="686">
        <v>98</v>
      </c>
      <c r="AJ612" s="415">
        <v>100</v>
      </c>
      <c r="AK612" s="415">
        <v>100</v>
      </c>
      <c r="AL612" s="415">
        <v>100</v>
      </c>
      <c r="AM612" s="512">
        <v>99</v>
      </c>
      <c r="AN612" s="516">
        <v>97</v>
      </c>
      <c r="AO612" s="342">
        <v>85</v>
      </c>
      <c r="AP612" s="574">
        <v>60</v>
      </c>
    </row>
    <row r="613" spans="1:42" x14ac:dyDescent="0.3">
      <c r="A613" s="1685">
        <f t="shared" si="11"/>
        <v>43359</v>
      </c>
      <c r="B613" s="43" t="s">
        <v>1213</v>
      </c>
      <c r="C613" s="7">
        <v>6</v>
      </c>
      <c r="D613" s="113">
        <v>6</v>
      </c>
      <c r="E613" s="45">
        <v>5</v>
      </c>
      <c r="F613" s="48">
        <v>5</v>
      </c>
      <c r="G613" s="12">
        <v>3</v>
      </c>
      <c r="H613" s="12">
        <v>2</v>
      </c>
      <c r="I613" s="12">
        <v>3</v>
      </c>
      <c r="J613" s="12">
        <v>4</v>
      </c>
      <c r="K613" s="567">
        <v>20</v>
      </c>
      <c r="L613" s="306">
        <v>15</v>
      </c>
      <c r="M613" s="164">
        <v>13</v>
      </c>
      <c r="N613" s="242">
        <v>11</v>
      </c>
      <c r="O613" s="12">
        <v>4</v>
      </c>
      <c r="P613" s="12">
        <v>2</v>
      </c>
      <c r="Q613" s="12">
        <v>4</v>
      </c>
      <c r="R613" s="7">
        <v>6</v>
      </c>
      <c r="S613" s="50">
        <v>17</v>
      </c>
      <c r="T613" s="52">
        <v>16</v>
      </c>
      <c r="U613" s="13">
        <v>15</v>
      </c>
      <c r="V613" s="22">
        <v>16</v>
      </c>
      <c r="W613" s="130">
        <v>20</v>
      </c>
      <c r="X613" s="213">
        <v>24</v>
      </c>
      <c r="Y613" s="249">
        <v>21</v>
      </c>
      <c r="Z613" s="80">
        <v>18</v>
      </c>
      <c r="AA613" s="791">
        <v>0.5</v>
      </c>
      <c r="AB613" s="712">
        <v>0.3</v>
      </c>
      <c r="AC613" s="12"/>
      <c r="AD613" s="280">
        <v>0.4</v>
      </c>
      <c r="AE613" s="12"/>
      <c r="AF613" s="710"/>
      <c r="AG613" s="710"/>
      <c r="AH613" s="12"/>
      <c r="AI613" s="613">
        <v>84</v>
      </c>
      <c r="AJ613" s="342">
        <v>85</v>
      </c>
      <c r="AK613" s="483">
        <v>89</v>
      </c>
      <c r="AL613" s="512">
        <v>99</v>
      </c>
      <c r="AM613" s="335">
        <v>96</v>
      </c>
      <c r="AN613" s="412">
        <v>93</v>
      </c>
      <c r="AO613" s="271">
        <v>100</v>
      </c>
      <c r="AP613" s="512">
        <v>99</v>
      </c>
    </row>
    <row r="614" spans="1:42" x14ac:dyDescent="0.3">
      <c r="A614" s="1685">
        <f t="shared" si="11"/>
        <v>43360</v>
      </c>
      <c r="B614" s="1" t="s">
        <v>1214</v>
      </c>
      <c r="C614" s="12">
        <v>2</v>
      </c>
      <c r="D614" s="12">
        <v>2</v>
      </c>
      <c r="E614" s="12">
        <v>1</v>
      </c>
      <c r="F614" s="12">
        <v>1</v>
      </c>
      <c r="G614" s="12">
        <v>2</v>
      </c>
      <c r="H614" s="12">
        <v>4</v>
      </c>
      <c r="I614" s="45">
        <v>5</v>
      </c>
      <c r="J614" s="12">
        <v>4</v>
      </c>
      <c r="K614" s="12">
        <v>3</v>
      </c>
      <c r="L614" s="12">
        <v>3</v>
      </c>
      <c r="M614" s="12">
        <v>2</v>
      </c>
      <c r="N614" s="12">
        <v>2</v>
      </c>
      <c r="O614" s="12">
        <v>1</v>
      </c>
      <c r="P614" s="12">
        <v>3</v>
      </c>
      <c r="Q614" s="235">
        <v>8</v>
      </c>
      <c r="R614" s="64">
        <v>7</v>
      </c>
      <c r="S614" s="50">
        <v>17</v>
      </c>
      <c r="T614" s="36">
        <v>16</v>
      </c>
      <c r="U614" s="32">
        <v>16</v>
      </c>
      <c r="V614" s="57">
        <v>19</v>
      </c>
      <c r="W614" s="237">
        <v>24</v>
      </c>
      <c r="X614" s="207">
        <v>25</v>
      </c>
      <c r="Y614" s="72">
        <v>22</v>
      </c>
      <c r="Z614" s="57">
        <v>19</v>
      </c>
      <c r="AA614" s="12"/>
      <c r="AB614" s="12"/>
      <c r="AC614" s="12"/>
      <c r="AD614" s="12"/>
      <c r="AE614" s="12"/>
      <c r="AF614" s="12"/>
      <c r="AG614" s="12"/>
      <c r="AH614" s="12"/>
      <c r="AI614" s="271">
        <v>100</v>
      </c>
      <c r="AJ614" s="271">
        <v>100</v>
      </c>
      <c r="AK614" s="686">
        <v>98</v>
      </c>
      <c r="AL614" s="371">
        <v>80</v>
      </c>
      <c r="AM614" s="563">
        <v>26</v>
      </c>
      <c r="AN614" s="580">
        <v>17</v>
      </c>
      <c r="AO614" s="488">
        <v>28</v>
      </c>
      <c r="AP614" s="288">
        <v>6</v>
      </c>
    </row>
    <row r="615" spans="1:42" x14ac:dyDescent="0.3">
      <c r="A615" s="1685">
        <f t="shared" si="11"/>
        <v>43361</v>
      </c>
      <c r="B615" s="1" t="s">
        <v>1215</v>
      </c>
      <c r="C615" s="12">
        <v>4</v>
      </c>
      <c r="D615" s="12">
        <v>4</v>
      </c>
      <c r="E615" s="12">
        <v>3</v>
      </c>
      <c r="F615" s="12">
        <v>5</v>
      </c>
      <c r="G615" s="79">
        <v>7</v>
      </c>
      <c r="H615" s="5">
        <v>8</v>
      </c>
      <c r="I615" s="47">
        <v>8</v>
      </c>
      <c r="J615" s="44">
        <v>5</v>
      </c>
      <c r="K615" s="123">
        <v>7</v>
      </c>
      <c r="L615" s="85">
        <v>7</v>
      </c>
      <c r="M615" s="123">
        <v>7</v>
      </c>
      <c r="N615" s="28">
        <v>11</v>
      </c>
      <c r="O615" s="137">
        <v>12</v>
      </c>
      <c r="P615" s="175">
        <v>13</v>
      </c>
      <c r="Q615" s="176">
        <v>14</v>
      </c>
      <c r="R615" s="148">
        <v>13</v>
      </c>
      <c r="S615" s="82">
        <v>17</v>
      </c>
      <c r="T615" s="23">
        <v>16</v>
      </c>
      <c r="U615" s="112">
        <v>16</v>
      </c>
      <c r="V615" s="37">
        <v>18</v>
      </c>
      <c r="W615" s="110">
        <v>24</v>
      </c>
      <c r="X615" s="240">
        <v>26</v>
      </c>
      <c r="Y615" s="268">
        <v>24</v>
      </c>
      <c r="Z615" s="130">
        <v>20</v>
      </c>
      <c r="AA615" s="12"/>
      <c r="AB615" s="12"/>
      <c r="AC615" s="12"/>
      <c r="AD615" s="12"/>
      <c r="AE615" s="12"/>
      <c r="AF615" s="12"/>
      <c r="AG615" s="12"/>
      <c r="AH615" s="714"/>
      <c r="AI615" s="12"/>
      <c r="AJ615" s="12"/>
      <c r="AK615" s="745"/>
      <c r="AL615" s="455">
        <v>16</v>
      </c>
      <c r="AM615" s="351">
        <v>57</v>
      </c>
      <c r="AN615" s="759">
        <v>82</v>
      </c>
      <c r="AO615" s="288">
        <v>6</v>
      </c>
      <c r="AP615" s="704">
        <v>50</v>
      </c>
    </row>
    <row r="616" spans="1:42" x14ac:dyDescent="0.3">
      <c r="A616" s="1685">
        <f t="shared" si="11"/>
        <v>43362</v>
      </c>
      <c r="B616" s="1" t="s">
        <v>1216</v>
      </c>
      <c r="C616" s="12">
        <v>5</v>
      </c>
      <c r="D616" s="12">
        <v>5</v>
      </c>
      <c r="E616" s="12">
        <v>4</v>
      </c>
      <c r="F616" s="4">
        <v>8</v>
      </c>
      <c r="G616" s="303">
        <v>10</v>
      </c>
      <c r="H616" s="221">
        <v>12</v>
      </c>
      <c r="I616" s="302">
        <v>9</v>
      </c>
      <c r="J616" s="12">
        <v>5</v>
      </c>
      <c r="K616" s="30">
        <v>11</v>
      </c>
      <c r="L616" s="11">
        <v>10</v>
      </c>
      <c r="M616" s="102">
        <v>8</v>
      </c>
      <c r="N616" s="324">
        <v>18</v>
      </c>
      <c r="O616" s="171">
        <v>18</v>
      </c>
      <c r="P616" s="379">
        <v>23</v>
      </c>
      <c r="Q616" s="336">
        <v>17</v>
      </c>
      <c r="R616" s="11">
        <v>10</v>
      </c>
      <c r="S616" s="145">
        <v>18</v>
      </c>
      <c r="T616" s="201">
        <v>15</v>
      </c>
      <c r="U616" s="158">
        <v>15</v>
      </c>
      <c r="V616" s="489">
        <v>16</v>
      </c>
      <c r="W616" s="117">
        <v>21</v>
      </c>
      <c r="X616" s="199">
        <v>22</v>
      </c>
      <c r="Y616" s="458">
        <v>19</v>
      </c>
      <c r="Z616" s="36">
        <v>16</v>
      </c>
      <c r="AA616" s="475">
        <v>5.5</v>
      </c>
      <c r="AB616" s="722">
        <v>0.1</v>
      </c>
      <c r="AC616" s="714"/>
      <c r="AD616" s="12"/>
      <c r="AE616" s="12"/>
      <c r="AF616" s="12"/>
      <c r="AG616" s="12"/>
      <c r="AH616" s="12"/>
      <c r="AI616" s="271">
        <v>100</v>
      </c>
      <c r="AJ616" s="271">
        <v>100</v>
      </c>
      <c r="AK616" s="582">
        <v>89</v>
      </c>
      <c r="AL616" s="632">
        <v>32</v>
      </c>
      <c r="AM616" s="12"/>
      <c r="AN616" s="12"/>
      <c r="AO616" s="343">
        <v>60</v>
      </c>
      <c r="AP616" s="397">
        <v>31</v>
      </c>
    </row>
    <row r="617" spans="1:42" x14ac:dyDescent="0.3">
      <c r="A617" s="1685">
        <f t="shared" si="11"/>
        <v>43363</v>
      </c>
      <c r="B617" s="1" t="s">
        <v>1217</v>
      </c>
      <c r="C617" s="12">
        <v>4</v>
      </c>
      <c r="D617" s="12">
        <v>4</v>
      </c>
      <c r="E617" s="12">
        <v>3</v>
      </c>
      <c r="F617" s="12">
        <v>3</v>
      </c>
      <c r="G617" s="12">
        <v>3</v>
      </c>
      <c r="H617" s="60">
        <v>6</v>
      </c>
      <c r="I617" s="46">
        <v>7</v>
      </c>
      <c r="J617" s="45">
        <v>5</v>
      </c>
      <c r="K617" s="5">
        <v>8</v>
      </c>
      <c r="L617" s="66">
        <v>7</v>
      </c>
      <c r="M617" s="12">
        <v>4</v>
      </c>
      <c r="N617" s="12">
        <v>5</v>
      </c>
      <c r="O617" s="12">
        <v>4</v>
      </c>
      <c r="P617" s="5">
        <v>8</v>
      </c>
      <c r="Q617" s="146">
        <v>12</v>
      </c>
      <c r="R617" s="147">
        <v>11</v>
      </c>
      <c r="S617" s="17">
        <v>15</v>
      </c>
      <c r="T617" s="16">
        <v>14</v>
      </c>
      <c r="U617" s="115">
        <v>13</v>
      </c>
      <c r="V617" s="36">
        <v>16</v>
      </c>
      <c r="W617" s="111">
        <v>22</v>
      </c>
      <c r="X617" s="313">
        <v>23</v>
      </c>
      <c r="Y617" s="98">
        <v>21</v>
      </c>
      <c r="Z617" s="41">
        <v>17</v>
      </c>
      <c r="AA617" s="12"/>
      <c r="AB617" s="12"/>
      <c r="AC617" s="12"/>
      <c r="AD617" s="12"/>
      <c r="AE617" s="12"/>
      <c r="AF617" s="12"/>
      <c r="AG617" s="12"/>
      <c r="AH617" s="12"/>
      <c r="AI617" s="540">
        <v>69</v>
      </c>
      <c r="AJ617" s="424">
        <v>78</v>
      </c>
      <c r="AK617" s="548">
        <v>30</v>
      </c>
      <c r="AL617" s="283">
        <v>34</v>
      </c>
      <c r="AM617" s="12"/>
      <c r="AN617" s="282"/>
      <c r="AO617" s="284">
        <v>12</v>
      </c>
      <c r="AP617" s="282"/>
    </row>
    <row r="618" spans="1:42" x14ac:dyDescent="0.3">
      <c r="A618" s="1685">
        <f t="shared" si="11"/>
        <v>43364</v>
      </c>
      <c r="B618" s="1" t="s">
        <v>1218</v>
      </c>
      <c r="C618" s="60">
        <v>6</v>
      </c>
      <c r="D618" s="60">
        <v>6</v>
      </c>
      <c r="E618" s="113">
        <v>6</v>
      </c>
      <c r="F618" s="85">
        <v>7</v>
      </c>
      <c r="G618" s="12">
        <v>5</v>
      </c>
      <c r="H618" s="24">
        <v>6</v>
      </c>
      <c r="I618" s="12">
        <v>2</v>
      </c>
      <c r="J618" s="12">
        <v>3</v>
      </c>
      <c r="K618" s="173">
        <v>16</v>
      </c>
      <c r="L618" s="788">
        <v>19</v>
      </c>
      <c r="M618" s="155">
        <v>16</v>
      </c>
      <c r="N618" s="254">
        <v>14</v>
      </c>
      <c r="O618" s="230">
        <v>9</v>
      </c>
      <c r="P618" s="136">
        <v>10</v>
      </c>
      <c r="Q618" s="12">
        <v>3</v>
      </c>
      <c r="R618" s="48">
        <v>5</v>
      </c>
      <c r="S618" s="51">
        <v>16</v>
      </c>
      <c r="T618" s="201">
        <v>15</v>
      </c>
      <c r="U618" s="17">
        <v>15</v>
      </c>
      <c r="V618" s="42">
        <v>17</v>
      </c>
      <c r="W618" s="268">
        <v>24</v>
      </c>
      <c r="X618" s="277">
        <v>28</v>
      </c>
      <c r="Y618" s="240">
        <v>26</v>
      </c>
      <c r="Z618" s="205">
        <v>22</v>
      </c>
      <c r="AA618" s="12"/>
      <c r="AB618" s="12"/>
      <c r="AC618" s="12"/>
      <c r="AD618" s="722">
        <v>0.1</v>
      </c>
      <c r="AE618" s="12"/>
      <c r="AF618" s="12"/>
      <c r="AG618" s="12"/>
      <c r="AH618" s="12"/>
      <c r="AI618" s="12"/>
      <c r="AJ618" s="701">
        <v>48</v>
      </c>
      <c r="AK618" s="327"/>
      <c r="AL618" s="491">
        <v>35</v>
      </c>
      <c r="AM618" s="372">
        <v>48</v>
      </c>
      <c r="AN618" s="334">
        <v>49</v>
      </c>
      <c r="AO618" s="610">
        <v>24</v>
      </c>
      <c r="AP618" s="455">
        <v>16</v>
      </c>
    </row>
    <row r="619" spans="1:42" x14ac:dyDescent="0.3">
      <c r="A619" s="1685">
        <f t="shared" si="11"/>
        <v>43365</v>
      </c>
      <c r="B619" s="43" t="s">
        <v>1219</v>
      </c>
      <c r="C619" s="12">
        <v>5</v>
      </c>
      <c r="D619" s="49">
        <v>6</v>
      </c>
      <c r="E619" s="3">
        <v>7</v>
      </c>
      <c r="F619" s="27">
        <v>9</v>
      </c>
      <c r="G619" s="272">
        <v>10</v>
      </c>
      <c r="H619" s="9">
        <v>11</v>
      </c>
      <c r="I619" s="79">
        <v>7</v>
      </c>
      <c r="J619" s="123">
        <v>7</v>
      </c>
      <c r="K619" s="136">
        <v>10</v>
      </c>
      <c r="L619" s="173">
        <v>16</v>
      </c>
      <c r="M619" s="487">
        <v>20</v>
      </c>
      <c r="N619" s="365">
        <v>20</v>
      </c>
      <c r="O619" s="324">
        <v>18</v>
      </c>
      <c r="P619" s="330">
        <v>23</v>
      </c>
      <c r="Q619" s="173">
        <v>16</v>
      </c>
      <c r="R619" s="324">
        <v>18</v>
      </c>
      <c r="S619" s="224">
        <v>21</v>
      </c>
      <c r="T619" s="226">
        <v>20</v>
      </c>
      <c r="U619" s="107">
        <v>20</v>
      </c>
      <c r="V619" s="111">
        <v>22</v>
      </c>
      <c r="W619" s="469">
        <v>28</v>
      </c>
      <c r="X619" s="312">
        <v>27</v>
      </c>
      <c r="Y619" s="450">
        <v>25</v>
      </c>
      <c r="Z619" s="203">
        <v>24</v>
      </c>
      <c r="AA619" s="12"/>
      <c r="AB619" s="12"/>
      <c r="AC619" s="12"/>
      <c r="AD619" s="12"/>
      <c r="AE619" s="12"/>
      <c r="AF619" s="437">
        <v>3.6</v>
      </c>
      <c r="AG619" s="770">
        <v>8.4</v>
      </c>
      <c r="AH619" s="394">
        <v>4.5</v>
      </c>
      <c r="AI619" s="495">
        <v>79</v>
      </c>
      <c r="AJ619" s="483">
        <v>89</v>
      </c>
      <c r="AK619" s="550">
        <v>22</v>
      </c>
      <c r="AL619" s="511">
        <v>29</v>
      </c>
      <c r="AM619" s="654">
        <v>32</v>
      </c>
      <c r="AN619" s="574">
        <v>61</v>
      </c>
      <c r="AO619" s="271">
        <v>100</v>
      </c>
      <c r="AP619" s="467">
        <v>90</v>
      </c>
    </row>
    <row r="620" spans="1:42" x14ac:dyDescent="0.3">
      <c r="A620" s="1685">
        <f t="shared" si="11"/>
        <v>43366</v>
      </c>
      <c r="B620" s="43" t="s">
        <v>1220</v>
      </c>
      <c r="C620" s="217">
        <v>10</v>
      </c>
      <c r="D620" s="77">
        <v>8</v>
      </c>
      <c r="E620" s="79">
        <v>7</v>
      </c>
      <c r="F620" s="64">
        <v>7</v>
      </c>
      <c r="G620" s="61">
        <v>7</v>
      </c>
      <c r="H620" s="102">
        <v>8</v>
      </c>
      <c r="I620" s="196">
        <v>8</v>
      </c>
      <c r="J620" s="61">
        <v>7</v>
      </c>
      <c r="K620" s="379">
        <v>23</v>
      </c>
      <c r="L620" s="567">
        <v>20</v>
      </c>
      <c r="M620" s="390">
        <v>19</v>
      </c>
      <c r="N620" s="309">
        <v>15</v>
      </c>
      <c r="O620" s="140">
        <v>13</v>
      </c>
      <c r="P620" s="139">
        <v>13</v>
      </c>
      <c r="Q620" s="155">
        <v>16</v>
      </c>
      <c r="R620" s="402">
        <v>17</v>
      </c>
      <c r="S620" s="98">
        <v>21</v>
      </c>
      <c r="T620" s="70">
        <v>20</v>
      </c>
      <c r="U620" s="21">
        <v>18</v>
      </c>
      <c r="V620" s="59">
        <v>20</v>
      </c>
      <c r="W620" s="227">
        <v>25</v>
      </c>
      <c r="X620" s="215">
        <v>25</v>
      </c>
      <c r="Y620" s="197">
        <v>23</v>
      </c>
      <c r="Z620" s="124">
        <v>19</v>
      </c>
      <c r="AA620" s="12"/>
      <c r="AB620" s="710"/>
      <c r="AC620" s="12"/>
      <c r="AD620" s="12"/>
      <c r="AE620" s="12"/>
      <c r="AF620" s="12"/>
      <c r="AG620" s="12"/>
      <c r="AH620" s="12"/>
      <c r="AI620" s="485">
        <v>56</v>
      </c>
      <c r="AJ620" s="518">
        <v>63</v>
      </c>
      <c r="AK620" s="524">
        <v>63</v>
      </c>
      <c r="AL620" s="653">
        <v>46</v>
      </c>
      <c r="AM620" s="284">
        <v>12</v>
      </c>
      <c r="AN620" s="299">
        <v>8</v>
      </c>
      <c r="AO620" s="12"/>
      <c r="AP620" s="779"/>
    </row>
    <row r="621" spans="1:42" x14ac:dyDescent="0.3">
      <c r="A621" s="1685">
        <f t="shared" si="11"/>
        <v>43367</v>
      </c>
      <c r="B621" s="1" t="s">
        <v>1221</v>
      </c>
      <c r="C621" s="235">
        <v>8</v>
      </c>
      <c r="D621" s="4">
        <v>8</v>
      </c>
      <c r="E621" s="7">
        <v>6</v>
      </c>
      <c r="F621" s="49">
        <v>6</v>
      </c>
      <c r="G621" s="62">
        <v>6</v>
      </c>
      <c r="H621" s="12">
        <v>4</v>
      </c>
      <c r="I621" s="45">
        <v>5</v>
      </c>
      <c r="J621" s="76">
        <v>5</v>
      </c>
      <c r="K621" s="366">
        <v>19</v>
      </c>
      <c r="L621" s="509">
        <v>20</v>
      </c>
      <c r="M621" s="309">
        <v>15</v>
      </c>
      <c r="N621" s="146">
        <v>12</v>
      </c>
      <c r="O621" s="8">
        <v>9</v>
      </c>
      <c r="P621" s="12">
        <v>4</v>
      </c>
      <c r="Q621" s="25">
        <v>8</v>
      </c>
      <c r="R621" s="217">
        <v>10</v>
      </c>
      <c r="S621" s="54">
        <v>17</v>
      </c>
      <c r="T621" s="218">
        <v>17</v>
      </c>
      <c r="U621" s="92">
        <v>15</v>
      </c>
      <c r="V621" s="69">
        <v>18</v>
      </c>
      <c r="W621" s="99">
        <v>22</v>
      </c>
      <c r="X621" s="120">
        <v>23</v>
      </c>
      <c r="Y621" s="291">
        <v>21</v>
      </c>
      <c r="Z621" s="37">
        <v>18</v>
      </c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540">
        <v>69</v>
      </c>
      <c r="AN621" s="537">
        <v>92</v>
      </c>
      <c r="AO621" s="609">
        <v>16</v>
      </c>
      <c r="AP621" s="548">
        <v>29</v>
      </c>
    </row>
    <row r="622" spans="1:42" x14ac:dyDescent="0.3">
      <c r="A622" s="1685">
        <f t="shared" si="11"/>
        <v>43368</v>
      </c>
      <c r="B622" s="1" t="s">
        <v>1222</v>
      </c>
      <c r="C622" s="62">
        <v>6</v>
      </c>
      <c r="D622" s="87">
        <v>6</v>
      </c>
      <c r="E622" s="63">
        <v>6</v>
      </c>
      <c r="F622" s="6">
        <v>8</v>
      </c>
      <c r="G622" s="27">
        <v>9</v>
      </c>
      <c r="H622" s="86">
        <v>9</v>
      </c>
      <c r="I622" s="230">
        <v>9</v>
      </c>
      <c r="J622" s="87">
        <v>6</v>
      </c>
      <c r="K622" s="344">
        <v>12</v>
      </c>
      <c r="L622" s="152">
        <v>14</v>
      </c>
      <c r="M622" s="152">
        <v>14</v>
      </c>
      <c r="N622" s="165">
        <v>16</v>
      </c>
      <c r="O622" s="309">
        <v>15</v>
      </c>
      <c r="P622" s="306">
        <v>15</v>
      </c>
      <c r="Q622" s="163">
        <v>14</v>
      </c>
      <c r="R622" s="232">
        <v>13</v>
      </c>
      <c r="S622" s="50">
        <v>17</v>
      </c>
      <c r="T622" s="13">
        <v>15</v>
      </c>
      <c r="U622" s="17">
        <v>15</v>
      </c>
      <c r="V622" s="132">
        <v>17</v>
      </c>
      <c r="W622" s="224">
        <v>21</v>
      </c>
      <c r="X622" s="72">
        <v>22</v>
      </c>
      <c r="Y622" s="226">
        <v>20</v>
      </c>
      <c r="Z622" s="81">
        <v>18</v>
      </c>
      <c r="AA622" s="12"/>
      <c r="AB622" s="12"/>
      <c r="AC622" s="12"/>
      <c r="AD622" s="12"/>
      <c r="AE622" s="12"/>
      <c r="AF622" s="12"/>
      <c r="AG622" s="12"/>
      <c r="AH622" s="278">
        <v>0.1</v>
      </c>
      <c r="AI622" s="12"/>
      <c r="AJ622" s="12"/>
      <c r="AK622" s="465">
        <v>13</v>
      </c>
      <c r="AL622" s="12"/>
      <c r="AM622" s="12"/>
      <c r="AN622" s="12"/>
      <c r="AO622" s="610">
        <v>25</v>
      </c>
      <c r="AP622" s="633">
        <v>66</v>
      </c>
    </row>
    <row r="623" spans="1:42" x14ac:dyDescent="0.3">
      <c r="A623" s="1685">
        <f t="shared" si="11"/>
        <v>43369</v>
      </c>
      <c r="B623" s="1" t="s">
        <v>1223</v>
      </c>
      <c r="C623" s="76">
        <v>5</v>
      </c>
      <c r="D623" s="12">
        <v>4</v>
      </c>
      <c r="E623" s="12">
        <v>4</v>
      </c>
      <c r="F623" s="12">
        <v>5</v>
      </c>
      <c r="G623" s="241">
        <v>8</v>
      </c>
      <c r="H623" s="230">
        <v>9</v>
      </c>
      <c r="I623" s="122">
        <v>10</v>
      </c>
      <c r="J623" s="248">
        <v>12</v>
      </c>
      <c r="K623" s="322">
        <v>10</v>
      </c>
      <c r="L623" s="60">
        <v>6</v>
      </c>
      <c r="M623" s="114">
        <v>7</v>
      </c>
      <c r="N623" s="26">
        <v>9</v>
      </c>
      <c r="O623" s="248">
        <v>12</v>
      </c>
      <c r="P623" s="318">
        <v>13</v>
      </c>
      <c r="Q623" s="171">
        <v>18</v>
      </c>
      <c r="R623" s="367">
        <v>23</v>
      </c>
      <c r="S623" s="50">
        <v>17</v>
      </c>
      <c r="T623" s="50">
        <v>17</v>
      </c>
      <c r="U623" s="97">
        <v>16</v>
      </c>
      <c r="V623" s="83">
        <v>18</v>
      </c>
      <c r="W623" s="249">
        <v>21</v>
      </c>
      <c r="X623" s="199">
        <v>22</v>
      </c>
      <c r="Y623" s="135">
        <v>19</v>
      </c>
      <c r="Z623" s="132">
        <v>17</v>
      </c>
      <c r="AA623" s="710"/>
      <c r="AB623" s="714"/>
      <c r="AC623" s="12"/>
      <c r="AD623" s="12"/>
      <c r="AE623" s="12"/>
      <c r="AF623" s="12"/>
      <c r="AG623" s="12"/>
      <c r="AH623" s="739">
        <v>0.2</v>
      </c>
      <c r="AI623" s="335">
        <v>96</v>
      </c>
      <c r="AJ623" s="467">
        <v>90</v>
      </c>
      <c r="AK623" s="467">
        <v>90</v>
      </c>
      <c r="AL623" s="358">
        <v>84</v>
      </c>
      <c r="AM623" s="466">
        <v>72</v>
      </c>
      <c r="AN623" s="483">
        <v>89</v>
      </c>
      <c r="AO623" s="271">
        <v>100</v>
      </c>
      <c r="AP623" s="415">
        <v>99</v>
      </c>
    </row>
    <row r="624" spans="1:42" x14ac:dyDescent="0.3">
      <c r="A624" s="1685">
        <f t="shared" si="11"/>
        <v>43370</v>
      </c>
      <c r="B624" s="1" t="s">
        <v>1224</v>
      </c>
      <c r="C624" s="140">
        <v>13</v>
      </c>
      <c r="D624" s="242">
        <v>11</v>
      </c>
      <c r="E624" s="182">
        <v>11</v>
      </c>
      <c r="F624" s="182">
        <v>11</v>
      </c>
      <c r="G624" s="28">
        <v>11</v>
      </c>
      <c r="H624" s="220">
        <v>10</v>
      </c>
      <c r="I624" s="31">
        <v>9</v>
      </c>
      <c r="J624" s="8">
        <v>9</v>
      </c>
      <c r="K624" s="347">
        <v>22</v>
      </c>
      <c r="L624" s="487">
        <v>20</v>
      </c>
      <c r="M624" s="509">
        <v>20</v>
      </c>
      <c r="N624" s="788">
        <v>19</v>
      </c>
      <c r="O624" s="337">
        <v>17</v>
      </c>
      <c r="P624" s="376">
        <v>16</v>
      </c>
      <c r="Q624" s="337">
        <v>17</v>
      </c>
      <c r="R624" s="348">
        <v>19</v>
      </c>
      <c r="S624" s="23">
        <v>16</v>
      </c>
      <c r="T624" s="13">
        <v>15</v>
      </c>
      <c r="U624" s="14">
        <v>15</v>
      </c>
      <c r="V624" s="51">
        <v>16</v>
      </c>
      <c r="W624" s="54">
        <v>17</v>
      </c>
      <c r="X624" s="57">
        <v>19</v>
      </c>
      <c r="Y624" s="69">
        <v>18</v>
      </c>
      <c r="Z624" s="82">
        <v>17</v>
      </c>
      <c r="AA624" s="710"/>
      <c r="AB624" s="712">
        <v>0.3</v>
      </c>
      <c r="AC624" s="12"/>
      <c r="AD624" s="710"/>
      <c r="AE624" s="710"/>
      <c r="AF624" s="12"/>
      <c r="AG624" s="710"/>
      <c r="AH624" s="12"/>
      <c r="AI624" s="271">
        <v>100</v>
      </c>
      <c r="AJ624" s="271">
        <v>100</v>
      </c>
      <c r="AK624" s="479">
        <v>95</v>
      </c>
      <c r="AL624" s="678">
        <v>81</v>
      </c>
      <c r="AM624" s="464">
        <v>95</v>
      </c>
      <c r="AN624" s="585">
        <v>62</v>
      </c>
      <c r="AO624" s="686">
        <v>98</v>
      </c>
      <c r="AP624" s="271">
        <v>100</v>
      </c>
    </row>
    <row r="625" spans="1:42" x14ac:dyDescent="0.3">
      <c r="A625" s="1685">
        <f t="shared" si="11"/>
        <v>43371</v>
      </c>
      <c r="B625" s="1" t="s">
        <v>1225</v>
      </c>
      <c r="C625" s="141">
        <v>9</v>
      </c>
      <c r="D625" s="235">
        <v>8</v>
      </c>
      <c r="E625" s="60">
        <v>6</v>
      </c>
      <c r="F625" s="49">
        <v>6</v>
      </c>
      <c r="G625" s="225">
        <v>7</v>
      </c>
      <c r="H625" s="123">
        <v>7</v>
      </c>
      <c r="I625" s="78">
        <v>6</v>
      </c>
      <c r="J625" s="7">
        <v>6</v>
      </c>
      <c r="K625" s="697">
        <v>18</v>
      </c>
      <c r="L625" s="165">
        <v>16</v>
      </c>
      <c r="M625" s="318">
        <v>13</v>
      </c>
      <c r="N625" s="345">
        <v>12</v>
      </c>
      <c r="O625" s="242">
        <v>11</v>
      </c>
      <c r="P625" s="259">
        <v>13</v>
      </c>
      <c r="Q625" s="317">
        <v>14</v>
      </c>
      <c r="R625" s="376">
        <v>16</v>
      </c>
      <c r="S625" s="23">
        <v>16</v>
      </c>
      <c r="T625" s="489">
        <v>16</v>
      </c>
      <c r="U625" s="489">
        <v>16</v>
      </c>
      <c r="V625" s="22">
        <v>16</v>
      </c>
      <c r="W625" s="135">
        <v>19</v>
      </c>
      <c r="X625" s="121">
        <v>20</v>
      </c>
      <c r="Y625" s="224">
        <v>21</v>
      </c>
      <c r="Z625" s="121">
        <v>20</v>
      </c>
      <c r="AA625" s="710"/>
      <c r="AB625" s="710"/>
      <c r="AC625" s="710"/>
      <c r="AD625" s="395">
        <v>0.2</v>
      </c>
      <c r="AE625" s="278">
        <v>0.1</v>
      </c>
      <c r="AF625" s="710"/>
      <c r="AG625" s="710"/>
      <c r="AH625" s="395">
        <v>0.2</v>
      </c>
      <c r="AI625" s="562">
        <v>76</v>
      </c>
      <c r="AJ625" s="686">
        <v>98</v>
      </c>
      <c r="AK625" s="467">
        <v>90</v>
      </c>
      <c r="AL625" s="537">
        <v>92</v>
      </c>
      <c r="AM625" s="684">
        <v>86</v>
      </c>
      <c r="AN625" s="479">
        <v>95</v>
      </c>
      <c r="AO625" s="271">
        <v>100</v>
      </c>
      <c r="AP625" s="512">
        <v>98</v>
      </c>
    </row>
    <row r="626" spans="1:42" x14ac:dyDescent="0.3">
      <c r="A626" s="1685">
        <f t="shared" si="11"/>
        <v>43372</v>
      </c>
      <c r="B626" s="43" t="s">
        <v>1226</v>
      </c>
      <c r="C626" s="137">
        <v>12</v>
      </c>
      <c r="D626" s="5">
        <v>8</v>
      </c>
      <c r="E626" s="65">
        <v>6</v>
      </c>
      <c r="F626" s="79">
        <v>7</v>
      </c>
      <c r="G626" s="4">
        <v>8</v>
      </c>
      <c r="H626" s="48">
        <v>5</v>
      </c>
      <c r="I626" s="146">
        <v>12</v>
      </c>
      <c r="J626" s="123">
        <v>7</v>
      </c>
      <c r="K626" s="551">
        <v>28</v>
      </c>
      <c r="L626" s="426">
        <v>24</v>
      </c>
      <c r="M626" s="338">
        <v>16</v>
      </c>
      <c r="N626" s="413">
        <v>18</v>
      </c>
      <c r="O626" s="304">
        <v>16</v>
      </c>
      <c r="P626" s="302">
        <v>9</v>
      </c>
      <c r="Q626" s="367">
        <v>23</v>
      </c>
      <c r="R626" s="697">
        <v>18</v>
      </c>
      <c r="S626" s="121">
        <v>20</v>
      </c>
      <c r="T626" s="71">
        <v>21</v>
      </c>
      <c r="U626" s="130">
        <v>20</v>
      </c>
      <c r="V626" s="91">
        <v>21</v>
      </c>
      <c r="W626" s="125">
        <v>23</v>
      </c>
      <c r="X626" s="207">
        <v>25</v>
      </c>
      <c r="Y626" s="98">
        <v>21</v>
      </c>
      <c r="Z626" s="83">
        <v>18</v>
      </c>
      <c r="AA626" s="863">
        <v>2.7</v>
      </c>
      <c r="AB626" s="722">
        <v>0.1</v>
      </c>
      <c r="AC626" s="787">
        <v>0.4</v>
      </c>
      <c r="AD626" s="782">
        <v>1.9</v>
      </c>
      <c r="AE626" s="714"/>
      <c r="AF626" s="722">
        <v>0.1</v>
      </c>
      <c r="AG626" s="278">
        <v>0.1</v>
      </c>
      <c r="AH626" s="12"/>
      <c r="AI626" s="271">
        <v>100</v>
      </c>
      <c r="AJ626" s="271">
        <v>100</v>
      </c>
      <c r="AK626" s="271">
        <v>100</v>
      </c>
      <c r="AL626" s="271">
        <v>100</v>
      </c>
      <c r="AM626" s="271">
        <v>100</v>
      </c>
      <c r="AN626" s="271">
        <v>100</v>
      </c>
      <c r="AO626" s="519">
        <v>42</v>
      </c>
      <c r="AP626" s="659">
        <v>51</v>
      </c>
    </row>
    <row r="627" spans="1:42" x14ac:dyDescent="0.3">
      <c r="A627" s="1685">
        <f t="shared" si="11"/>
        <v>43373</v>
      </c>
      <c r="B627" s="43" t="s">
        <v>1227</v>
      </c>
      <c r="C627" s="12">
        <v>4</v>
      </c>
      <c r="D627" s="12">
        <v>5</v>
      </c>
      <c r="E627" s="45">
        <v>5</v>
      </c>
      <c r="F627" s="26">
        <v>9</v>
      </c>
      <c r="G627" s="5">
        <v>8</v>
      </c>
      <c r="H627" s="79">
        <v>7</v>
      </c>
      <c r="I627" s="77">
        <v>8</v>
      </c>
      <c r="J627" s="31">
        <v>9</v>
      </c>
      <c r="K627" s="302">
        <v>9</v>
      </c>
      <c r="L627" s="9">
        <v>11</v>
      </c>
      <c r="M627" s="139">
        <v>13</v>
      </c>
      <c r="N627" s="337">
        <v>17</v>
      </c>
      <c r="O627" s="416">
        <v>13</v>
      </c>
      <c r="P627" s="259">
        <v>13</v>
      </c>
      <c r="Q627" s="166">
        <v>17</v>
      </c>
      <c r="R627" s="413">
        <v>18</v>
      </c>
      <c r="S627" s="194">
        <v>17</v>
      </c>
      <c r="T627" s="97">
        <v>16</v>
      </c>
      <c r="U627" s="489">
        <v>16</v>
      </c>
      <c r="V627" s="21">
        <v>18</v>
      </c>
      <c r="W627" s="108">
        <v>22</v>
      </c>
      <c r="X627" s="70">
        <v>20</v>
      </c>
      <c r="Y627" s="145">
        <v>18</v>
      </c>
      <c r="Z627" s="42">
        <v>17</v>
      </c>
      <c r="AA627" s="12"/>
      <c r="AB627" s="12"/>
      <c r="AC627" s="12"/>
      <c r="AD627" s="12"/>
      <c r="AE627" s="12"/>
      <c r="AF627" s="827">
        <v>1.3</v>
      </c>
      <c r="AG627" s="838">
        <v>1.9</v>
      </c>
      <c r="AH627" s="710"/>
      <c r="AI627" s="439">
        <v>46</v>
      </c>
      <c r="AJ627" s="595">
        <v>62</v>
      </c>
      <c r="AK627" s="271">
        <v>100</v>
      </c>
      <c r="AL627" s="271">
        <v>100</v>
      </c>
      <c r="AM627" s="671">
        <v>26</v>
      </c>
      <c r="AN627" s="540">
        <v>69</v>
      </c>
      <c r="AO627" s="271">
        <v>100</v>
      </c>
      <c r="AP627" s="422">
        <v>58</v>
      </c>
    </row>
    <row r="628" spans="1:42" x14ac:dyDescent="0.3">
      <c r="A628" s="1685">
        <f t="shared" si="11"/>
        <v>43374</v>
      </c>
      <c r="B628" s="1" t="s">
        <v>1228</v>
      </c>
      <c r="C628" s="152">
        <v>14</v>
      </c>
      <c r="D628" s="181">
        <v>12</v>
      </c>
      <c r="E628" s="136">
        <v>10</v>
      </c>
      <c r="F628" s="140">
        <v>13</v>
      </c>
      <c r="G628" s="123">
        <v>7</v>
      </c>
      <c r="H628" s="4">
        <v>8</v>
      </c>
      <c r="I628" s="47">
        <v>8</v>
      </c>
      <c r="J628" s="44">
        <v>5</v>
      </c>
      <c r="K628" s="399">
        <v>26</v>
      </c>
      <c r="L628" s="409">
        <v>24</v>
      </c>
      <c r="M628" s="289">
        <v>19</v>
      </c>
      <c r="N628" s="709">
        <v>22</v>
      </c>
      <c r="O628" s="172">
        <v>17</v>
      </c>
      <c r="P628" s="416">
        <v>13</v>
      </c>
      <c r="Q628" s="248">
        <v>12</v>
      </c>
      <c r="R628" s="2">
        <v>9</v>
      </c>
      <c r="S628" s="17">
        <v>15</v>
      </c>
      <c r="T628" s="93">
        <v>14</v>
      </c>
      <c r="U628" s="494">
        <v>14</v>
      </c>
      <c r="V628" s="16">
        <v>14</v>
      </c>
      <c r="W628" s="94">
        <v>13</v>
      </c>
      <c r="X628" s="132">
        <v>17</v>
      </c>
      <c r="Y628" s="88">
        <v>15</v>
      </c>
      <c r="Z628" s="202">
        <v>12</v>
      </c>
      <c r="AA628" s="12"/>
      <c r="AB628" s="12"/>
      <c r="AC628" s="12"/>
      <c r="AD628" s="12"/>
      <c r="AE628" s="12"/>
      <c r="AF628" s="12"/>
      <c r="AG628" s="12"/>
      <c r="AH628" s="12"/>
      <c r="AI628" s="527">
        <v>74</v>
      </c>
      <c r="AJ628" s="527">
        <v>74</v>
      </c>
      <c r="AK628" s="335">
        <v>96</v>
      </c>
      <c r="AL628" s="537">
        <v>92</v>
      </c>
      <c r="AM628" s="271">
        <v>100</v>
      </c>
      <c r="AN628" s="541">
        <v>74</v>
      </c>
      <c r="AO628" s="12"/>
      <c r="AP628" s="735"/>
    </row>
    <row r="629" spans="1:42" x14ac:dyDescent="0.3">
      <c r="A629" s="1685">
        <f t="shared" si="11"/>
        <v>43375</v>
      </c>
      <c r="B629" s="1" t="s">
        <v>1229</v>
      </c>
      <c r="C629" s="12">
        <v>4</v>
      </c>
      <c r="D629" s="12">
        <v>3</v>
      </c>
      <c r="E629" s="12">
        <v>3</v>
      </c>
      <c r="F629" s="12">
        <v>4</v>
      </c>
      <c r="G629" s="12">
        <v>2</v>
      </c>
      <c r="H629" s="12">
        <v>3</v>
      </c>
      <c r="I629" s="12">
        <v>4</v>
      </c>
      <c r="J629" s="12">
        <v>4</v>
      </c>
      <c r="K629" s="49">
        <v>6</v>
      </c>
      <c r="L629" s="12">
        <v>5</v>
      </c>
      <c r="M629" s="12">
        <v>4</v>
      </c>
      <c r="N629" s="49">
        <v>6</v>
      </c>
      <c r="O629" s="12">
        <v>4</v>
      </c>
      <c r="P629" s="12">
        <v>3</v>
      </c>
      <c r="Q629" s="12">
        <v>5</v>
      </c>
      <c r="R629" s="49">
        <v>6</v>
      </c>
      <c r="S629" s="186">
        <v>11</v>
      </c>
      <c r="T629" s="608">
        <v>10</v>
      </c>
      <c r="U629" s="620">
        <v>9</v>
      </c>
      <c r="V629" s="116">
        <v>12</v>
      </c>
      <c r="W629" s="57">
        <v>19</v>
      </c>
      <c r="X629" s="20">
        <v>21</v>
      </c>
      <c r="Y629" s="37">
        <v>18</v>
      </c>
      <c r="Z629" s="177">
        <v>14</v>
      </c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513">
        <v>19</v>
      </c>
      <c r="AN629" s="546">
        <v>14</v>
      </c>
      <c r="AO629" s="12"/>
      <c r="AP629" s="477"/>
    </row>
    <row r="630" spans="1:42" x14ac:dyDescent="0.3">
      <c r="A630" s="1685">
        <f t="shared" si="11"/>
        <v>43376</v>
      </c>
      <c r="B630" s="1" t="s">
        <v>1230</v>
      </c>
      <c r="C630" s="12">
        <v>5</v>
      </c>
      <c r="D630" s="12">
        <v>5</v>
      </c>
      <c r="E630" s="78">
        <v>6</v>
      </c>
      <c r="F630" s="12">
        <v>5</v>
      </c>
      <c r="G630" s="65">
        <v>6</v>
      </c>
      <c r="H630" s="25">
        <v>8</v>
      </c>
      <c r="I630" s="123">
        <v>7</v>
      </c>
      <c r="J630" s="12">
        <v>5</v>
      </c>
      <c r="K630" s="77">
        <v>8</v>
      </c>
      <c r="L630" s="302">
        <v>9</v>
      </c>
      <c r="M630" s="221">
        <v>12</v>
      </c>
      <c r="N630" s="27">
        <v>9</v>
      </c>
      <c r="O630" s="222">
        <v>12</v>
      </c>
      <c r="P630" s="148">
        <v>13</v>
      </c>
      <c r="Q630" s="150">
        <v>15</v>
      </c>
      <c r="R630" s="272">
        <v>10</v>
      </c>
      <c r="S630" s="115">
        <v>13</v>
      </c>
      <c r="T630" s="162">
        <v>12</v>
      </c>
      <c r="U630" s="570">
        <v>11</v>
      </c>
      <c r="V630" s="494">
        <v>14</v>
      </c>
      <c r="W630" s="75">
        <v>20</v>
      </c>
      <c r="X630" s="205">
        <v>22</v>
      </c>
      <c r="Y630" s="59">
        <v>20</v>
      </c>
      <c r="Z630" s="132">
        <v>17</v>
      </c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397">
        <v>31</v>
      </c>
      <c r="AP630" s="12"/>
    </row>
    <row r="631" spans="1:42" x14ac:dyDescent="0.3">
      <c r="A631" s="1685">
        <f t="shared" si="11"/>
        <v>43377</v>
      </c>
      <c r="B631" s="1" t="s">
        <v>1231</v>
      </c>
      <c r="C631" s="12">
        <v>5</v>
      </c>
      <c r="D631" s="12">
        <v>5</v>
      </c>
      <c r="E631" s="12">
        <v>5</v>
      </c>
      <c r="F631" s="76">
        <v>5</v>
      </c>
      <c r="G631" s="44">
        <v>5</v>
      </c>
      <c r="H631" s="12">
        <v>3</v>
      </c>
      <c r="I631" s="12">
        <v>4</v>
      </c>
      <c r="J631" s="12">
        <v>2</v>
      </c>
      <c r="K631" s="303">
        <v>10</v>
      </c>
      <c r="L631" s="11">
        <v>10</v>
      </c>
      <c r="M631" s="2">
        <v>9</v>
      </c>
      <c r="N631" s="272">
        <v>10</v>
      </c>
      <c r="O631" s="196">
        <v>8</v>
      </c>
      <c r="P631" s="63">
        <v>6</v>
      </c>
      <c r="Q631" s="85">
        <v>7</v>
      </c>
      <c r="R631" s="12">
        <v>3</v>
      </c>
      <c r="S631" s="156">
        <v>15</v>
      </c>
      <c r="T631" s="34">
        <v>13</v>
      </c>
      <c r="U631" s="162">
        <v>12</v>
      </c>
      <c r="V631" s="236">
        <v>14</v>
      </c>
      <c r="W631" s="458">
        <v>19</v>
      </c>
      <c r="X631" s="134">
        <v>21</v>
      </c>
      <c r="Y631" s="480">
        <v>19</v>
      </c>
      <c r="Z631" s="112">
        <v>16</v>
      </c>
      <c r="AA631" s="12"/>
      <c r="AB631" s="12"/>
      <c r="AC631" s="12"/>
      <c r="AD631" s="12"/>
      <c r="AE631" s="12"/>
      <c r="AF631" s="12"/>
      <c r="AG631" s="12"/>
      <c r="AH631" s="12"/>
      <c r="AI631" s="12"/>
      <c r="AJ631" s="327"/>
      <c r="AK631" s="12"/>
      <c r="AL631" s="327"/>
      <c r="AM631" s="12"/>
      <c r="AN631" s="12"/>
      <c r="AO631" s="12"/>
      <c r="AP631" s="493">
        <v>10</v>
      </c>
    </row>
    <row r="632" spans="1:42" x14ac:dyDescent="0.3">
      <c r="A632" s="1685">
        <f t="shared" si="11"/>
        <v>43378</v>
      </c>
      <c r="B632" s="1" t="s">
        <v>1232</v>
      </c>
      <c r="C632" s="12">
        <v>2</v>
      </c>
      <c r="D632" s="12">
        <v>5</v>
      </c>
      <c r="E632" s="12">
        <v>5</v>
      </c>
      <c r="F632" s="12">
        <v>5</v>
      </c>
      <c r="G632" s="12">
        <v>4</v>
      </c>
      <c r="H632" s="48">
        <v>5</v>
      </c>
      <c r="I632" s="46">
        <v>7</v>
      </c>
      <c r="J632" s="7">
        <v>6</v>
      </c>
      <c r="K632" s="12">
        <v>3</v>
      </c>
      <c r="L632" s="86">
        <v>9</v>
      </c>
      <c r="M632" s="230">
        <v>9</v>
      </c>
      <c r="N632" s="46">
        <v>7</v>
      </c>
      <c r="O632" s="12">
        <v>4</v>
      </c>
      <c r="P632" s="12">
        <v>5</v>
      </c>
      <c r="Q632" s="230">
        <v>9</v>
      </c>
      <c r="R632" s="206">
        <v>11</v>
      </c>
      <c r="S632" s="236">
        <v>14</v>
      </c>
      <c r="T632" s="178">
        <v>13</v>
      </c>
      <c r="U632" s="143">
        <v>12</v>
      </c>
      <c r="V632" s="33">
        <v>14</v>
      </c>
      <c r="W632" s="90">
        <v>18</v>
      </c>
      <c r="X632" s="226">
        <v>20</v>
      </c>
      <c r="Y632" s="82">
        <v>17</v>
      </c>
      <c r="Z632" s="494">
        <v>14</v>
      </c>
      <c r="AA632" s="12"/>
      <c r="AB632" s="12"/>
      <c r="AC632" s="12"/>
      <c r="AD632" s="12"/>
      <c r="AE632" s="12"/>
      <c r="AF632" s="12"/>
      <c r="AG632" s="12"/>
      <c r="AH632" s="12"/>
      <c r="AI632" s="745"/>
      <c r="AJ632" s="288">
        <v>6</v>
      </c>
      <c r="AK632" s="12"/>
      <c r="AL632" s="12"/>
      <c r="AM632" s="281">
        <v>8</v>
      </c>
      <c r="AN632" s="690">
        <v>19</v>
      </c>
      <c r="AO632" s="327"/>
      <c r="AP632" s="397">
        <v>31</v>
      </c>
    </row>
    <row r="633" spans="1:42" x14ac:dyDescent="0.3">
      <c r="A633" s="1685">
        <f t="shared" si="11"/>
        <v>43379</v>
      </c>
      <c r="B633" s="43" t="s">
        <v>1233</v>
      </c>
      <c r="C633" s="62">
        <v>6</v>
      </c>
      <c r="D633" s="76">
        <v>5</v>
      </c>
      <c r="E633" s="65">
        <v>6</v>
      </c>
      <c r="F633" s="24">
        <v>6</v>
      </c>
      <c r="G633" s="12">
        <v>5</v>
      </c>
      <c r="H633" s="78">
        <v>6</v>
      </c>
      <c r="I633" s="87">
        <v>6</v>
      </c>
      <c r="J633" s="62">
        <v>6</v>
      </c>
      <c r="K633" s="131">
        <v>11</v>
      </c>
      <c r="L633" s="136">
        <v>10</v>
      </c>
      <c r="M633" s="9">
        <v>11</v>
      </c>
      <c r="N633" s="216">
        <v>10</v>
      </c>
      <c r="O633" s="225">
        <v>7</v>
      </c>
      <c r="P633" s="61">
        <v>7</v>
      </c>
      <c r="Q633" s="136">
        <v>10</v>
      </c>
      <c r="R633" s="232">
        <v>13</v>
      </c>
      <c r="S633" s="144">
        <v>13</v>
      </c>
      <c r="T633" s="586">
        <v>12</v>
      </c>
      <c r="U633" s="104">
        <v>11</v>
      </c>
      <c r="V633" s="16">
        <v>14</v>
      </c>
      <c r="W633" s="133">
        <v>20</v>
      </c>
      <c r="X633" s="74">
        <v>23</v>
      </c>
      <c r="Y633" s="20">
        <v>21</v>
      </c>
      <c r="Z633" s="18">
        <v>17</v>
      </c>
      <c r="AA633" s="12"/>
      <c r="AB633" s="12"/>
      <c r="AC633" s="12"/>
      <c r="AD633" s="12"/>
      <c r="AE633" s="12"/>
      <c r="AF633" s="12"/>
      <c r="AG633" s="12"/>
      <c r="AH633" s="12"/>
      <c r="AI633" s="327"/>
      <c r="AJ633" s="745"/>
      <c r="AK633" s="12"/>
      <c r="AL633" s="12"/>
      <c r="AM633" s="12"/>
      <c r="AN633" s="356">
        <v>7</v>
      </c>
      <c r="AO633" s="12"/>
      <c r="AP633" s="327"/>
    </row>
    <row r="634" spans="1:42" x14ac:dyDescent="0.3">
      <c r="A634" s="1685">
        <f t="shared" si="11"/>
        <v>43380</v>
      </c>
      <c r="B634" s="43" t="s">
        <v>1234</v>
      </c>
      <c r="C634" s="60">
        <v>6</v>
      </c>
      <c r="D634" s="62">
        <v>6</v>
      </c>
      <c r="E634" s="76">
        <v>5</v>
      </c>
      <c r="F634" s="45">
        <v>5</v>
      </c>
      <c r="G634" s="12">
        <v>5</v>
      </c>
      <c r="H634" s="49">
        <v>6</v>
      </c>
      <c r="I634" s="64">
        <v>7</v>
      </c>
      <c r="J634" s="78">
        <v>6</v>
      </c>
      <c r="K634" s="151">
        <v>16</v>
      </c>
      <c r="L634" s="234">
        <v>15</v>
      </c>
      <c r="M634" s="29">
        <v>12</v>
      </c>
      <c r="N634" s="122">
        <v>10</v>
      </c>
      <c r="O634" s="64">
        <v>7</v>
      </c>
      <c r="P634" s="196">
        <v>8</v>
      </c>
      <c r="Q634" s="344">
        <v>12</v>
      </c>
      <c r="R634" s="259">
        <v>13</v>
      </c>
      <c r="S634" s="52">
        <v>16</v>
      </c>
      <c r="T634" s="17">
        <v>15</v>
      </c>
      <c r="U634" s="93">
        <v>14</v>
      </c>
      <c r="V634" s="18">
        <v>17</v>
      </c>
      <c r="W634" s="341">
        <v>24</v>
      </c>
      <c r="X634" s="240">
        <v>26</v>
      </c>
      <c r="Y634" s="431">
        <v>24</v>
      </c>
      <c r="Z634" s="67">
        <v>20</v>
      </c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</row>
    <row r="635" spans="1:42" x14ac:dyDescent="0.3">
      <c r="A635" s="1685">
        <f t="shared" si="11"/>
        <v>43381</v>
      </c>
      <c r="B635" s="1" t="s">
        <v>1235</v>
      </c>
      <c r="C635" s="49">
        <v>6</v>
      </c>
      <c r="D635" s="49">
        <v>6</v>
      </c>
      <c r="E635" s="49">
        <v>6</v>
      </c>
      <c r="F635" s="225">
        <v>7</v>
      </c>
      <c r="G635" s="5">
        <v>8</v>
      </c>
      <c r="H635" s="6">
        <v>8</v>
      </c>
      <c r="I635" s="12">
        <v>2</v>
      </c>
      <c r="J635" s="12">
        <v>3</v>
      </c>
      <c r="K635" s="174">
        <v>15</v>
      </c>
      <c r="L635" s="683">
        <v>18</v>
      </c>
      <c r="M635" s="346">
        <v>18</v>
      </c>
      <c r="N635" s="338">
        <v>16</v>
      </c>
      <c r="O635" s="149">
        <v>14</v>
      </c>
      <c r="P635" s="416">
        <v>13</v>
      </c>
      <c r="Q635" s="12">
        <v>5</v>
      </c>
      <c r="R635" s="62">
        <v>6</v>
      </c>
      <c r="S635" s="90">
        <v>18</v>
      </c>
      <c r="T635" s="145">
        <v>18</v>
      </c>
      <c r="U635" s="69">
        <v>18</v>
      </c>
      <c r="V635" s="134">
        <v>21</v>
      </c>
      <c r="W635" s="277">
        <v>28</v>
      </c>
      <c r="X635" s="352">
        <v>30</v>
      </c>
      <c r="Y635" s="450">
        <v>25</v>
      </c>
      <c r="Z635" s="349">
        <v>23</v>
      </c>
      <c r="AA635" s="12"/>
      <c r="AB635" s="12"/>
      <c r="AC635" s="12"/>
      <c r="AD635" s="12"/>
      <c r="AE635" s="12"/>
      <c r="AF635" s="12"/>
      <c r="AG635" s="394">
        <v>4.0999999999999996</v>
      </c>
      <c r="AH635" s="711">
        <v>0.3</v>
      </c>
      <c r="AI635" s="12"/>
      <c r="AJ635" s="12"/>
      <c r="AK635" s="12"/>
      <c r="AL635" s="12"/>
      <c r="AM635" s="12"/>
      <c r="AN635" s="477"/>
      <c r="AO635" s="415">
        <v>99</v>
      </c>
      <c r="AP635" s="412">
        <v>93</v>
      </c>
    </row>
    <row r="636" spans="1:42" x14ac:dyDescent="0.3">
      <c r="A636" s="1685">
        <f t="shared" si="11"/>
        <v>43382</v>
      </c>
      <c r="B636" s="1" t="s">
        <v>1236</v>
      </c>
      <c r="C636" s="46">
        <v>7</v>
      </c>
      <c r="D636" s="141">
        <v>9</v>
      </c>
      <c r="E636" s="114">
        <v>7</v>
      </c>
      <c r="F636" s="136">
        <v>10</v>
      </c>
      <c r="G636" s="26">
        <v>9</v>
      </c>
      <c r="H636" s="196">
        <v>8</v>
      </c>
      <c r="I636" s="141">
        <v>9</v>
      </c>
      <c r="J636" s="114">
        <v>7</v>
      </c>
      <c r="K636" s="332">
        <v>16</v>
      </c>
      <c r="L636" s="565">
        <v>24</v>
      </c>
      <c r="M636" s="789">
        <v>21</v>
      </c>
      <c r="N636" s="681">
        <v>21</v>
      </c>
      <c r="O636" s="783">
        <v>15</v>
      </c>
      <c r="P636" s="308">
        <v>13</v>
      </c>
      <c r="Q636" s="317">
        <v>14</v>
      </c>
      <c r="R636" s="261">
        <v>15</v>
      </c>
      <c r="S636" s="98">
        <v>21</v>
      </c>
      <c r="T636" s="124">
        <v>19</v>
      </c>
      <c r="U636" s="69">
        <v>18</v>
      </c>
      <c r="V636" s="135">
        <v>19</v>
      </c>
      <c r="W636" s="91">
        <v>21</v>
      </c>
      <c r="X636" s="74">
        <v>23</v>
      </c>
      <c r="Y636" s="75">
        <v>20</v>
      </c>
      <c r="Z636" s="58">
        <v>19</v>
      </c>
      <c r="AA636" s="710"/>
      <c r="AB636" s="739">
        <v>0.2</v>
      </c>
      <c r="AC636" s="12"/>
      <c r="AD636" s="12"/>
      <c r="AE636" s="12"/>
      <c r="AF636" s="12"/>
      <c r="AG636" s="12"/>
      <c r="AH636" s="12"/>
      <c r="AI636" s="618">
        <v>39</v>
      </c>
      <c r="AJ636" s="467">
        <v>91</v>
      </c>
      <c r="AK636" s="286">
        <v>5</v>
      </c>
      <c r="AL636" s="518">
        <v>63</v>
      </c>
      <c r="AM636" s="287">
        <v>67</v>
      </c>
      <c r="AN636" s="543">
        <v>55</v>
      </c>
      <c r="AO636" s="415">
        <v>100</v>
      </c>
      <c r="AP636" s="612">
        <v>68</v>
      </c>
    </row>
    <row r="637" spans="1:42" x14ac:dyDescent="0.3">
      <c r="A637" s="1685">
        <f t="shared" si="11"/>
        <v>43383</v>
      </c>
      <c r="B637" s="1" t="s">
        <v>1237</v>
      </c>
      <c r="C637" s="66">
        <v>7</v>
      </c>
      <c r="D637" s="48">
        <v>5</v>
      </c>
      <c r="E637" s="63">
        <v>6</v>
      </c>
      <c r="F637" s="76">
        <v>5</v>
      </c>
      <c r="G637" s="49">
        <v>6</v>
      </c>
      <c r="H637" s="85">
        <v>7</v>
      </c>
      <c r="I637" s="235">
        <v>8</v>
      </c>
      <c r="J637" s="6">
        <v>8</v>
      </c>
      <c r="K637" s="149">
        <v>14</v>
      </c>
      <c r="L637" s="183">
        <v>11</v>
      </c>
      <c r="M637" s="318">
        <v>13</v>
      </c>
      <c r="N637" s="9">
        <v>11</v>
      </c>
      <c r="O637" s="102">
        <v>8</v>
      </c>
      <c r="P637" s="196">
        <v>8</v>
      </c>
      <c r="Q637" s="11">
        <v>10</v>
      </c>
      <c r="R637" s="508">
        <v>14</v>
      </c>
      <c r="S637" s="54">
        <v>17</v>
      </c>
      <c r="T637" s="23">
        <v>16</v>
      </c>
      <c r="U637" s="101">
        <v>14</v>
      </c>
      <c r="V637" s="22">
        <v>16</v>
      </c>
      <c r="W637" s="75">
        <v>20</v>
      </c>
      <c r="X637" s="291">
        <v>21</v>
      </c>
      <c r="Y637" s="124">
        <v>19</v>
      </c>
      <c r="Z637" s="157">
        <v>16</v>
      </c>
      <c r="AA637" s="12"/>
      <c r="AB637" s="12"/>
      <c r="AC637" s="12"/>
      <c r="AD637" s="12"/>
      <c r="AE637" s="12"/>
      <c r="AF637" s="12"/>
      <c r="AG637" s="12"/>
      <c r="AH637" s="12"/>
      <c r="AI637" s="271">
        <v>100</v>
      </c>
      <c r="AJ637" s="415">
        <v>99</v>
      </c>
      <c r="AK637" s="542">
        <v>30</v>
      </c>
      <c r="AL637" s="745"/>
      <c r="AM637" s="12"/>
      <c r="AN637" s="12"/>
      <c r="AO637" s="12"/>
      <c r="AP637" s="493">
        <v>10</v>
      </c>
    </row>
    <row r="638" spans="1:42" x14ac:dyDescent="0.3">
      <c r="A638" s="1685">
        <f t="shared" si="11"/>
        <v>43384</v>
      </c>
      <c r="B638" s="1" t="s">
        <v>1238</v>
      </c>
      <c r="C638" s="235">
        <v>8</v>
      </c>
      <c r="D638" s="61">
        <v>7</v>
      </c>
      <c r="E638" s="225">
        <v>7</v>
      </c>
      <c r="F638" s="64">
        <v>7</v>
      </c>
      <c r="G638" s="230">
        <v>9</v>
      </c>
      <c r="H638" s="46">
        <v>7</v>
      </c>
      <c r="I638" s="102">
        <v>8</v>
      </c>
      <c r="J638" s="26">
        <v>9</v>
      </c>
      <c r="K638" s="164">
        <v>13</v>
      </c>
      <c r="L638" s="248">
        <v>12</v>
      </c>
      <c r="M638" s="221">
        <v>12</v>
      </c>
      <c r="N638" s="345">
        <v>12</v>
      </c>
      <c r="O638" s="345">
        <v>12</v>
      </c>
      <c r="P638" s="29">
        <v>12</v>
      </c>
      <c r="Q638" s="152">
        <v>14</v>
      </c>
      <c r="R638" s="376">
        <v>16</v>
      </c>
      <c r="S638" s="14">
        <v>15</v>
      </c>
      <c r="T638" s="101">
        <v>14</v>
      </c>
      <c r="U638" s="545">
        <v>13</v>
      </c>
      <c r="V638" s="545">
        <v>13</v>
      </c>
      <c r="W638" s="23">
        <v>16</v>
      </c>
      <c r="X638" s="116">
        <v>12</v>
      </c>
      <c r="Y638" s="178">
        <v>13</v>
      </c>
      <c r="Z638" s="116">
        <v>12</v>
      </c>
      <c r="AA638" s="12"/>
      <c r="AB638" s="12"/>
      <c r="AC638" s="710"/>
      <c r="AD638" s="395">
        <v>0.2</v>
      </c>
      <c r="AE638" s="12"/>
      <c r="AF638" s="815">
        <v>0.8</v>
      </c>
      <c r="AG638" s="278">
        <v>0.1</v>
      </c>
      <c r="AH638" s="722">
        <v>0.1</v>
      </c>
      <c r="AI638" s="335">
        <v>96</v>
      </c>
      <c r="AJ638" s="423">
        <v>94</v>
      </c>
      <c r="AK638" s="271">
        <v>100</v>
      </c>
      <c r="AL638" s="271">
        <v>100</v>
      </c>
      <c r="AM638" s="512">
        <v>98</v>
      </c>
      <c r="AN638" s="271">
        <v>100</v>
      </c>
      <c r="AO638" s="415">
        <v>99</v>
      </c>
      <c r="AP638" s="271">
        <v>100</v>
      </c>
    </row>
    <row r="639" spans="1:42" x14ac:dyDescent="0.3">
      <c r="A639" s="1685">
        <f t="shared" si="11"/>
        <v>43385</v>
      </c>
      <c r="B639" s="1" t="s">
        <v>1239</v>
      </c>
      <c r="C639" s="25">
        <v>8</v>
      </c>
      <c r="D639" s="64">
        <v>7</v>
      </c>
      <c r="E639" s="12">
        <v>5</v>
      </c>
      <c r="F639" s="76">
        <v>5</v>
      </c>
      <c r="G639" s="123">
        <v>7</v>
      </c>
      <c r="H639" s="48">
        <v>5</v>
      </c>
      <c r="I639" s="12">
        <v>5</v>
      </c>
      <c r="J639" s="12">
        <v>4</v>
      </c>
      <c r="K639" s="163">
        <v>14</v>
      </c>
      <c r="L639" s="164">
        <v>13</v>
      </c>
      <c r="M639" s="122">
        <v>10</v>
      </c>
      <c r="N639" s="2">
        <v>9</v>
      </c>
      <c r="O639" s="5">
        <v>8</v>
      </c>
      <c r="P639" s="87">
        <v>6</v>
      </c>
      <c r="Q639" s="85">
        <v>7</v>
      </c>
      <c r="R639" s="225">
        <v>7</v>
      </c>
      <c r="S639" s="116">
        <v>12</v>
      </c>
      <c r="T639" s="586">
        <v>12</v>
      </c>
      <c r="U639" s="586">
        <v>12</v>
      </c>
      <c r="V639" s="187">
        <v>14</v>
      </c>
      <c r="W639" s="81">
        <v>18</v>
      </c>
      <c r="X639" s="41">
        <v>17</v>
      </c>
      <c r="Y639" s="18">
        <v>17</v>
      </c>
      <c r="Z639" s="89">
        <v>14</v>
      </c>
      <c r="AA639" s="278">
        <v>0.1</v>
      </c>
      <c r="AB639" s="722">
        <v>0.1</v>
      </c>
      <c r="AC639" s="710"/>
      <c r="AD639" s="12"/>
      <c r="AE639" s="12"/>
      <c r="AF639" s="12"/>
      <c r="AG639" s="12"/>
      <c r="AH639" s="12"/>
      <c r="AI639" s="512">
        <v>99</v>
      </c>
      <c r="AJ639" s="271">
        <v>100</v>
      </c>
      <c r="AK639" s="415">
        <v>100</v>
      </c>
      <c r="AL639" s="415">
        <v>99</v>
      </c>
      <c r="AM639" s="633">
        <v>66</v>
      </c>
      <c r="AN639" s="624">
        <v>75</v>
      </c>
      <c r="AO639" s="627">
        <v>54</v>
      </c>
      <c r="AP639" s="653">
        <v>46</v>
      </c>
    </row>
    <row r="640" spans="1:42" x14ac:dyDescent="0.3">
      <c r="A640" s="1685">
        <f t="shared" si="11"/>
        <v>43386</v>
      </c>
      <c r="B640" s="43" t="s">
        <v>1240</v>
      </c>
      <c r="C640" s="12">
        <v>4</v>
      </c>
      <c r="D640" s="12">
        <v>2</v>
      </c>
      <c r="E640" s="12">
        <v>2</v>
      </c>
      <c r="F640" s="12">
        <v>5</v>
      </c>
      <c r="G640" s="12">
        <v>5</v>
      </c>
      <c r="H640" s="12">
        <v>3</v>
      </c>
      <c r="I640" s="12">
        <v>1</v>
      </c>
      <c r="J640" s="12">
        <v>4</v>
      </c>
      <c r="K640" s="5">
        <v>8</v>
      </c>
      <c r="L640" s="12">
        <v>4</v>
      </c>
      <c r="M640" s="12">
        <v>4</v>
      </c>
      <c r="N640" s="8">
        <v>9</v>
      </c>
      <c r="O640" s="235">
        <v>8</v>
      </c>
      <c r="P640" s="49">
        <v>6</v>
      </c>
      <c r="Q640" s="12">
        <v>4</v>
      </c>
      <c r="R640" s="87">
        <v>6</v>
      </c>
      <c r="S640" s="94">
        <v>13</v>
      </c>
      <c r="T640" s="568">
        <v>12</v>
      </c>
      <c r="U640" s="161">
        <v>11</v>
      </c>
      <c r="V640" s="92">
        <v>15</v>
      </c>
      <c r="W640" s="249">
        <v>21</v>
      </c>
      <c r="X640" s="126">
        <v>24</v>
      </c>
      <c r="Y640" s="111">
        <v>22</v>
      </c>
      <c r="Z640" s="81">
        <v>18</v>
      </c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327"/>
    </row>
    <row r="641" spans="1:42" x14ac:dyDescent="0.3">
      <c r="A641" s="1685">
        <f t="shared" si="11"/>
        <v>43387</v>
      </c>
      <c r="B641" s="43" t="s">
        <v>1241</v>
      </c>
      <c r="C641" s="24">
        <v>6</v>
      </c>
      <c r="D641" s="49">
        <v>6</v>
      </c>
      <c r="E641" s="65">
        <v>6</v>
      </c>
      <c r="F641" s="63">
        <v>6</v>
      </c>
      <c r="G641" s="87">
        <v>6</v>
      </c>
      <c r="H641" s="66">
        <v>7</v>
      </c>
      <c r="I641" s="63">
        <v>6</v>
      </c>
      <c r="J641" s="113">
        <v>6</v>
      </c>
      <c r="K641" s="142">
        <v>12</v>
      </c>
      <c r="L641" s="508">
        <v>14</v>
      </c>
      <c r="M641" s="221">
        <v>12</v>
      </c>
      <c r="N641" s="181">
        <v>12</v>
      </c>
      <c r="O641" s="216">
        <v>10</v>
      </c>
      <c r="P641" s="136">
        <v>10</v>
      </c>
      <c r="Q641" s="206">
        <v>11</v>
      </c>
      <c r="R641" s="259">
        <v>13</v>
      </c>
      <c r="S641" s="489">
        <v>16</v>
      </c>
      <c r="T641" s="180">
        <v>15</v>
      </c>
      <c r="U641" s="34">
        <v>13</v>
      </c>
      <c r="V641" s="54">
        <v>17</v>
      </c>
      <c r="W641" s="120">
        <v>23</v>
      </c>
      <c r="X641" s="204">
        <v>26</v>
      </c>
      <c r="Y641" s="237">
        <v>24</v>
      </c>
      <c r="Z641" s="40">
        <v>20</v>
      </c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</row>
    <row r="642" spans="1:42" x14ac:dyDescent="0.3">
      <c r="A642" s="1685">
        <f t="shared" si="11"/>
        <v>43388</v>
      </c>
      <c r="B642" s="1" t="s">
        <v>1242</v>
      </c>
      <c r="C642" s="64">
        <v>7</v>
      </c>
      <c r="D642" s="46">
        <v>7</v>
      </c>
      <c r="E642" s="7">
        <v>6</v>
      </c>
      <c r="F642" s="87">
        <v>6</v>
      </c>
      <c r="G642" s="7">
        <v>6</v>
      </c>
      <c r="H642" s="49">
        <v>6</v>
      </c>
      <c r="I642" s="66">
        <v>7</v>
      </c>
      <c r="J642" s="64">
        <v>7</v>
      </c>
      <c r="K642" s="174">
        <v>15</v>
      </c>
      <c r="L642" s="168">
        <v>17</v>
      </c>
      <c r="M642" s="155">
        <v>16</v>
      </c>
      <c r="N642" s="139">
        <v>13</v>
      </c>
      <c r="O642" s="303">
        <v>10</v>
      </c>
      <c r="P642" s="26">
        <v>9</v>
      </c>
      <c r="Q642" s="206">
        <v>11</v>
      </c>
      <c r="R642" s="154">
        <v>15</v>
      </c>
      <c r="S642" s="145">
        <v>18</v>
      </c>
      <c r="T642" s="36">
        <v>16</v>
      </c>
      <c r="U642" s="88">
        <v>15</v>
      </c>
      <c r="V642" s="68">
        <v>19</v>
      </c>
      <c r="W642" s="514">
        <v>26</v>
      </c>
      <c r="X642" s="419">
        <v>28</v>
      </c>
      <c r="Y642" s="290">
        <v>26</v>
      </c>
      <c r="Z642" s="117">
        <v>21</v>
      </c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</row>
    <row r="643" spans="1:42" x14ac:dyDescent="0.3">
      <c r="A643" s="1685">
        <f t="shared" si="11"/>
        <v>43389</v>
      </c>
      <c r="B643" s="1" t="s">
        <v>1243</v>
      </c>
      <c r="C643" s="66">
        <v>7</v>
      </c>
      <c r="D643" s="60">
        <v>6</v>
      </c>
      <c r="E643" s="113">
        <v>6</v>
      </c>
      <c r="F643" s="24">
        <v>6</v>
      </c>
      <c r="G643" s="44">
        <v>5</v>
      </c>
      <c r="H643" s="87">
        <v>6</v>
      </c>
      <c r="I643" s="3">
        <v>7</v>
      </c>
      <c r="J643" s="76">
        <v>5</v>
      </c>
      <c r="K643" s="376">
        <v>16</v>
      </c>
      <c r="L643" s="462">
        <v>17</v>
      </c>
      <c r="M643" s="261">
        <v>15</v>
      </c>
      <c r="N643" s="345">
        <v>12</v>
      </c>
      <c r="O643" s="47">
        <v>8</v>
      </c>
      <c r="P643" s="114">
        <v>7</v>
      </c>
      <c r="Q643" s="206">
        <v>11</v>
      </c>
      <c r="R643" s="303">
        <v>10</v>
      </c>
      <c r="S643" s="124">
        <v>19</v>
      </c>
      <c r="T643" s="81">
        <v>18</v>
      </c>
      <c r="U643" s="218">
        <v>17</v>
      </c>
      <c r="V643" s="59">
        <v>20</v>
      </c>
      <c r="W643" s="127">
        <v>27</v>
      </c>
      <c r="X643" s="297">
        <v>28</v>
      </c>
      <c r="Y643" s="253">
        <v>26</v>
      </c>
      <c r="Z643" s="199">
        <v>22</v>
      </c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</row>
    <row r="644" spans="1:42" x14ac:dyDescent="0.3">
      <c r="A644" s="1685">
        <f t="shared" si="11"/>
        <v>43390</v>
      </c>
      <c r="B644" s="1" t="s">
        <v>1244</v>
      </c>
      <c r="C644" s="45">
        <v>5</v>
      </c>
      <c r="D644" s="12">
        <v>5</v>
      </c>
      <c r="E644" s="12">
        <v>3</v>
      </c>
      <c r="F644" s="12">
        <v>4</v>
      </c>
      <c r="G644" s="12">
        <v>4</v>
      </c>
      <c r="H644" s="79">
        <v>7</v>
      </c>
      <c r="I644" s="63">
        <v>6</v>
      </c>
      <c r="J644" s="85">
        <v>7</v>
      </c>
      <c r="K644" s="322">
        <v>10</v>
      </c>
      <c r="L644" s="302">
        <v>9</v>
      </c>
      <c r="M644" s="65">
        <v>6</v>
      </c>
      <c r="N644" s="5">
        <v>8</v>
      </c>
      <c r="O644" s="48">
        <v>5</v>
      </c>
      <c r="P644" s="123">
        <v>7</v>
      </c>
      <c r="Q644" s="302">
        <v>9</v>
      </c>
      <c r="R644" s="148">
        <v>13</v>
      </c>
      <c r="S644" s="91">
        <v>21</v>
      </c>
      <c r="T644" s="70">
        <v>20</v>
      </c>
      <c r="U644" s="124">
        <v>19</v>
      </c>
      <c r="V644" s="326">
        <v>23</v>
      </c>
      <c r="W644" s="470">
        <v>29</v>
      </c>
      <c r="X644" s="476">
        <v>29</v>
      </c>
      <c r="Y644" s="228">
        <v>26</v>
      </c>
      <c r="Z644" s="38">
        <v>22</v>
      </c>
      <c r="AA644" s="12"/>
      <c r="AB644" s="12"/>
      <c r="AC644" s="12"/>
      <c r="AD644" s="12"/>
      <c r="AE644" s="12"/>
      <c r="AF644" s="12"/>
      <c r="AG644" s="12"/>
      <c r="AH644" s="12"/>
      <c r="AI644" s="12"/>
      <c r="AJ644" s="388">
        <v>40</v>
      </c>
      <c r="AK644" s="488">
        <v>28</v>
      </c>
      <c r="AL644" s="628">
        <v>36</v>
      </c>
      <c r="AM644" s="342">
        <v>86</v>
      </c>
      <c r="AN644" s="779"/>
      <c r="AO644" s="12"/>
      <c r="AP644" s="327"/>
    </row>
    <row r="645" spans="1:42" x14ac:dyDescent="0.3">
      <c r="A645" s="1685">
        <f t="shared" si="11"/>
        <v>43391</v>
      </c>
      <c r="B645" s="1" t="s">
        <v>1245</v>
      </c>
      <c r="C645" s="12">
        <v>4</v>
      </c>
      <c r="D645" s="62">
        <v>6</v>
      </c>
      <c r="E645" s="65">
        <v>6</v>
      </c>
      <c r="F645" s="114">
        <v>7</v>
      </c>
      <c r="G645" s="27">
        <v>9</v>
      </c>
      <c r="H645" s="220">
        <v>10</v>
      </c>
      <c r="I645" s="183">
        <v>11</v>
      </c>
      <c r="J645" s="131">
        <v>11</v>
      </c>
      <c r="K645" s="61">
        <v>7</v>
      </c>
      <c r="L645" s="308">
        <v>13</v>
      </c>
      <c r="M645" s="344">
        <v>12</v>
      </c>
      <c r="N645" s="309">
        <v>15</v>
      </c>
      <c r="O645" s="163">
        <v>14</v>
      </c>
      <c r="P645" s="138">
        <v>15</v>
      </c>
      <c r="Q645" s="401">
        <v>20</v>
      </c>
      <c r="R645" s="373">
        <v>22</v>
      </c>
      <c r="S645" s="91">
        <v>21</v>
      </c>
      <c r="T645" s="226">
        <v>20</v>
      </c>
      <c r="U645" s="212">
        <v>19</v>
      </c>
      <c r="V645" s="291">
        <v>21</v>
      </c>
      <c r="W645" s="341">
        <v>24</v>
      </c>
      <c r="X645" s="450">
        <v>25</v>
      </c>
      <c r="Y645" s="108">
        <v>22</v>
      </c>
      <c r="Z645" s="57">
        <v>19</v>
      </c>
      <c r="AA645" s="12"/>
      <c r="AB645" s="12"/>
      <c r="AC645" s="12"/>
      <c r="AD645" s="12"/>
      <c r="AE645" s="12"/>
      <c r="AF645" s="12"/>
      <c r="AG645" s="12"/>
      <c r="AH645" s="12"/>
      <c r="AI645" s="627">
        <v>54</v>
      </c>
      <c r="AJ645" s="759">
        <v>82</v>
      </c>
      <c r="AK645" s="271">
        <v>100</v>
      </c>
      <c r="AL645" s="517">
        <v>90</v>
      </c>
      <c r="AM645" s="271">
        <v>100</v>
      </c>
      <c r="AN645" s="543">
        <v>55</v>
      </c>
      <c r="AO645" s="327"/>
      <c r="AP645" s="779"/>
    </row>
    <row r="646" spans="1:42" x14ac:dyDescent="0.3">
      <c r="A646" s="1685">
        <f t="shared" ref="A646:A709" si="12">DATE(RIGHT(B646,4),MID(B646,4,2),LEFT(B646,2))</f>
        <v>43392</v>
      </c>
      <c r="B646" s="1" t="s">
        <v>1246</v>
      </c>
      <c r="C646" s="322">
        <v>10</v>
      </c>
      <c r="D646" s="136">
        <v>10</v>
      </c>
      <c r="E646" s="200">
        <v>9</v>
      </c>
      <c r="F646" s="184">
        <v>10</v>
      </c>
      <c r="G646" s="303">
        <v>10</v>
      </c>
      <c r="H646" s="10">
        <v>11</v>
      </c>
      <c r="I646" s="183">
        <v>11</v>
      </c>
      <c r="J646" s="11">
        <v>10</v>
      </c>
      <c r="K646" s="567">
        <v>20</v>
      </c>
      <c r="L646" s="401">
        <v>20</v>
      </c>
      <c r="M646" s="346">
        <v>18</v>
      </c>
      <c r="N646" s="332">
        <v>16</v>
      </c>
      <c r="O646" s="309">
        <v>15</v>
      </c>
      <c r="P646" s="783">
        <v>15</v>
      </c>
      <c r="Q646" s="780">
        <v>19</v>
      </c>
      <c r="R646" s="401">
        <v>20</v>
      </c>
      <c r="S646" s="18">
        <v>17</v>
      </c>
      <c r="T646" s="52">
        <v>16</v>
      </c>
      <c r="U646" s="89">
        <v>14</v>
      </c>
      <c r="V646" s="23">
        <v>16</v>
      </c>
      <c r="W646" s="56">
        <v>19</v>
      </c>
      <c r="X646" s="40">
        <v>20</v>
      </c>
      <c r="Y646" s="69">
        <v>18</v>
      </c>
      <c r="Z646" s="157">
        <v>16</v>
      </c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425">
        <v>22</v>
      </c>
      <c r="AM646" s="541">
        <v>74</v>
      </c>
      <c r="AN646" s="343">
        <v>59</v>
      </c>
      <c r="AO646" s="477"/>
      <c r="AP646" s="459">
        <v>15</v>
      </c>
    </row>
    <row r="647" spans="1:42" x14ac:dyDescent="0.3">
      <c r="A647" s="1685">
        <f t="shared" si="12"/>
        <v>43393</v>
      </c>
      <c r="B647" s="43" t="s">
        <v>1247</v>
      </c>
      <c r="C647" s="86">
        <v>9</v>
      </c>
      <c r="D647" s="8">
        <v>9</v>
      </c>
      <c r="E647" s="235">
        <v>8</v>
      </c>
      <c r="F647" s="141">
        <v>9</v>
      </c>
      <c r="G647" s="4">
        <v>8</v>
      </c>
      <c r="H647" s="47">
        <v>8</v>
      </c>
      <c r="I647" s="26">
        <v>9</v>
      </c>
      <c r="J647" s="27">
        <v>9</v>
      </c>
      <c r="K647" s="169">
        <v>18</v>
      </c>
      <c r="L647" s="427">
        <v>16</v>
      </c>
      <c r="M647" s="317">
        <v>14</v>
      </c>
      <c r="N647" s="508">
        <v>14</v>
      </c>
      <c r="O647" s="9">
        <v>11</v>
      </c>
      <c r="P647" s="136">
        <v>10</v>
      </c>
      <c r="Q647" s="148">
        <v>13</v>
      </c>
      <c r="R647" s="337">
        <v>17</v>
      </c>
      <c r="S647" s="52">
        <v>16</v>
      </c>
      <c r="T647" s="201">
        <v>15</v>
      </c>
      <c r="U647" s="158">
        <v>15</v>
      </c>
      <c r="V647" s="489">
        <v>16</v>
      </c>
      <c r="W647" s="58">
        <v>19</v>
      </c>
      <c r="X647" s="71">
        <v>21</v>
      </c>
      <c r="Y647" s="58">
        <v>19</v>
      </c>
      <c r="Z647" s="36">
        <v>16</v>
      </c>
      <c r="AA647" s="710"/>
      <c r="AB647" s="12"/>
      <c r="AC647" s="12"/>
      <c r="AD647" s="12"/>
      <c r="AE647" s="12"/>
      <c r="AF647" s="12"/>
      <c r="AG647" s="12"/>
      <c r="AH647" s="12"/>
      <c r="AI647" s="271">
        <v>100</v>
      </c>
      <c r="AJ647" s="537">
        <v>92</v>
      </c>
      <c r="AK647" s="582">
        <v>88</v>
      </c>
      <c r="AL647" s="537">
        <v>92</v>
      </c>
      <c r="AM647" s="670">
        <v>70</v>
      </c>
      <c r="AN647" s="285">
        <v>28</v>
      </c>
      <c r="AO647" s="269">
        <v>92</v>
      </c>
      <c r="AP647" s="582">
        <v>89</v>
      </c>
    </row>
    <row r="648" spans="1:42" x14ac:dyDescent="0.3">
      <c r="A648" s="1685">
        <f t="shared" si="12"/>
        <v>43394</v>
      </c>
      <c r="B648" s="43" t="s">
        <v>1248</v>
      </c>
      <c r="C648" s="235">
        <v>8</v>
      </c>
      <c r="D648" s="235">
        <v>8</v>
      </c>
      <c r="E648" s="77">
        <v>8</v>
      </c>
      <c r="F648" s="241">
        <v>8</v>
      </c>
      <c r="G648" s="3">
        <v>7</v>
      </c>
      <c r="H648" s="12">
        <v>5</v>
      </c>
      <c r="I648" s="12">
        <v>4</v>
      </c>
      <c r="J648" s="12">
        <v>4</v>
      </c>
      <c r="K648" s="389">
        <v>16</v>
      </c>
      <c r="L648" s="389">
        <v>16</v>
      </c>
      <c r="M648" s="427">
        <v>16</v>
      </c>
      <c r="N648" s="223">
        <v>14</v>
      </c>
      <c r="O648" s="9">
        <v>11</v>
      </c>
      <c r="P648" s="47">
        <v>8</v>
      </c>
      <c r="Q648" s="46">
        <v>7</v>
      </c>
      <c r="R648" s="66">
        <v>7</v>
      </c>
      <c r="S648" s="194">
        <v>17</v>
      </c>
      <c r="T648" s="23">
        <v>16</v>
      </c>
      <c r="U648" s="201">
        <v>15</v>
      </c>
      <c r="V648" s="18">
        <v>17</v>
      </c>
      <c r="W648" s="38">
        <v>22</v>
      </c>
      <c r="X648" s="233">
        <v>22</v>
      </c>
      <c r="Y648" s="111">
        <v>22</v>
      </c>
      <c r="Z648" s="243">
        <v>19</v>
      </c>
      <c r="AA648" s="12"/>
      <c r="AB648" s="12"/>
      <c r="AC648" s="12"/>
      <c r="AD648" s="12"/>
      <c r="AE648" s="12"/>
      <c r="AF648" s="12"/>
      <c r="AG648" s="12"/>
      <c r="AH648" s="12"/>
      <c r="AI648" s="600">
        <v>91</v>
      </c>
      <c r="AJ648" s="537">
        <v>92</v>
      </c>
      <c r="AK648" s="271">
        <v>100</v>
      </c>
      <c r="AL648" s="624">
        <v>75</v>
      </c>
      <c r="AM648" s="756">
        <v>34</v>
      </c>
      <c r="AN648" s="481">
        <v>83</v>
      </c>
      <c r="AO648" s="271">
        <v>100</v>
      </c>
      <c r="AP648" s="415">
        <v>99</v>
      </c>
    </row>
    <row r="649" spans="1:42" x14ac:dyDescent="0.3">
      <c r="A649" s="1685">
        <f t="shared" si="12"/>
        <v>43395</v>
      </c>
      <c r="B649" s="1" t="s">
        <v>1249</v>
      </c>
      <c r="C649" s="12">
        <v>3</v>
      </c>
      <c r="D649" s="12">
        <v>2</v>
      </c>
      <c r="E649" s="12">
        <v>4</v>
      </c>
      <c r="F649" s="12">
        <v>5</v>
      </c>
      <c r="G649" s="78">
        <v>6</v>
      </c>
      <c r="H649" s="3">
        <v>7</v>
      </c>
      <c r="I649" s="113">
        <v>6</v>
      </c>
      <c r="J649" s="12">
        <v>4</v>
      </c>
      <c r="K649" s="12">
        <v>4</v>
      </c>
      <c r="L649" s="12">
        <v>3</v>
      </c>
      <c r="M649" s="46">
        <v>7</v>
      </c>
      <c r="N649" s="26">
        <v>9</v>
      </c>
      <c r="O649" s="235">
        <v>8</v>
      </c>
      <c r="P649" s="131">
        <v>11</v>
      </c>
      <c r="Q649" s="206">
        <v>11</v>
      </c>
      <c r="R649" s="2">
        <v>9</v>
      </c>
      <c r="S649" s="54">
        <v>17</v>
      </c>
      <c r="T649" s="489">
        <v>16</v>
      </c>
      <c r="U649" s="201">
        <v>15</v>
      </c>
      <c r="V649" s="458">
        <v>19</v>
      </c>
      <c r="W649" s="341">
        <v>24</v>
      </c>
      <c r="X649" s="450">
        <v>25</v>
      </c>
      <c r="Y649" s="55">
        <v>22</v>
      </c>
      <c r="Z649" s="67">
        <v>20</v>
      </c>
      <c r="AA649" s="12"/>
      <c r="AB649" s="12"/>
      <c r="AC649" s="12"/>
      <c r="AD649" s="12"/>
      <c r="AE649" s="12"/>
      <c r="AF649" s="12"/>
      <c r="AG649" s="12"/>
      <c r="AH649" s="12"/>
      <c r="AI649" s="518">
        <v>63</v>
      </c>
      <c r="AJ649" s="484">
        <v>21</v>
      </c>
      <c r="AK649" s="691">
        <v>37</v>
      </c>
      <c r="AL649" s="283">
        <v>33</v>
      </c>
      <c r="AM649" s="550">
        <v>21</v>
      </c>
      <c r="AN649" s="484">
        <v>21</v>
      </c>
      <c r="AO649" s="371">
        <v>80</v>
      </c>
      <c r="AP649" s="600">
        <v>91</v>
      </c>
    </row>
    <row r="650" spans="1:42" x14ac:dyDescent="0.3">
      <c r="A650" s="1685">
        <f t="shared" si="12"/>
        <v>43396</v>
      </c>
      <c r="B650" s="1" t="s">
        <v>1250</v>
      </c>
      <c r="C650" s="6">
        <v>8</v>
      </c>
      <c r="D650" s="114">
        <v>7</v>
      </c>
      <c r="E650" s="47">
        <v>8</v>
      </c>
      <c r="F650" s="5">
        <v>8</v>
      </c>
      <c r="G650" s="230">
        <v>9</v>
      </c>
      <c r="H650" s="11">
        <v>10</v>
      </c>
      <c r="I650" s="10">
        <v>11</v>
      </c>
      <c r="J650" s="86">
        <v>9</v>
      </c>
      <c r="K650" s="306">
        <v>15</v>
      </c>
      <c r="L650" s="164">
        <v>13</v>
      </c>
      <c r="M650" s="138">
        <v>15</v>
      </c>
      <c r="N650" s="137">
        <v>12</v>
      </c>
      <c r="O650" s="131">
        <v>11</v>
      </c>
      <c r="P650" s="137">
        <v>12</v>
      </c>
      <c r="Q650" s="174">
        <v>15</v>
      </c>
      <c r="R650" s="462">
        <v>17</v>
      </c>
      <c r="S650" s="84">
        <v>18</v>
      </c>
      <c r="T650" s="97">
        <v>16</v>
      </c>
      <c r="U650" s="158">
        <v>15</v>
      </c>
      <c r="V650" s="22">
        <v>16</v>
      </c>
      <c r="W650" s="458">
        <v>19</v>
      </c>
      <c r="X650" s="68">
        <v>19</v>
      </c>
      <c r="Y650" s="218">
        <v>17</v>
      </c>
      <c r="Z650" s="180">
        <v>15</v>
      </c>
      <c r="AA650" s="12"/>
      <c r="AB650" s="12"/>
      <c r="AC650" s="12"/>
      <c r="AD650" s="12"/>
      <c r="AE650" s="12"/>
      <c r="AF650" s="12"/>
      <c r="AG650" s="12"/>
      <c r="AH650" s="12"/>
      <c r="AI650" s="507">
        <v>45</v>
      </c>
      <c r="AJ650" s="496">
        <v>20</v>
      </c>
      <c r="AK650" s="12"/>
      <c r="AL650" s="12"/>
      <c r="AM650" s="12"/>
      <c r="AN650" s="12"/>
      <c r="AO650" s="12"/>
      <c r="AP650" s="12"/>
    </row>
    <row r="651" spans="1:42" x14ac:dyDescent="0.3">
      <c r="A651" s="1685">
        <f t="shared" si="12"/>
        <v>43397</v>
      </c>
      <c r="B651" s="1" t="s">
        <v>1251</v>
      </c>
      <c r="C651" s="141">
        <v>9</v>
      </c>
      <c r="D651" s="141">
        <v>9</v>
      </c>
      <c r="E651" s="86">
        <v>9</v>
      </c>
      <c r="F651" s="225">
        <v>7</v>
      </c>
      <c r="G651" s="77">
        <v>8</v>
      </c>
      <c r="H651" s="5">
        <v>8</v>
      </c>
      <c r="I651" s="25">
        <v>8</v>
      </c>
      <c r="J651" s="46">
        <v>7</v>
      </c>
      <c r="K651" s="174">
        <v>15</v>
      </c>
      <c r="L651" s="309">
        <v>15</v>
      </c>
      <c r="M651" s="168">
        <v>17</v>
      </c>
      <c r="N651" s="137">
        <v>12</v>
      </c>
      <c r="O651" s="10">
        <v>11</v>
      </c>
      <c r="P651" s="234">
        <v>15</v>
      </c>
      <c r="Q651" s="261">
        <v>15</v>
      </c>
      <c r="R651" s="332">
        <v>16</v>
      </c>
      <c r="S651" s="14">
        <v>15</v>
      </c>
      <c r="T651" s="16">
        <v>14</v>
      </c>
      <c r="U651" s="179">
        <v>13</v>
      </c>
      <c r="V651" s="236">
        <v>14</v>
      </c>
      <c r="W651" s="90">
        <v>18</v>
      </c>
      <c r="X651" s="170">
        <v>12</v>
      </c>
      <c r="Y651" s="115">
        <v>13</v>
      </c>
      <c r="Z651" s="17">
        <v>15</v>
      </c>
      <c r="AA651" s="12"/>
      <c r="AB651" s="12"/>
      <c r="AC651" s="12"/>
      <c r="AD651" s="12"/>
      <c r="AE651" s="12"/>
      <c r="AF651" s="860">
        <v>2.9</v>
      </c>
      <c r="AG651" s="746">
        <v>0.7</v>
      </c>
      <c r="AH651" s="710"/>
      <c r="AI651" s="518">
        <v>63</v>
      </c>
      <c r="AJ651" s="562">
        <v>76</v>
      </c>
      <c r="AK651" s="543">
        <v>55</v>
      </c>
      <c r="AL651" s="613">
        <v>84</v>
      </c>
      <c r="AM651" s="684">
        <v>86</v>
      </c>
      <c r="AN651" s="271">
        <v>100</v>
      </c>
      <c r="AO651" s="271">
        <v>100</v>
      </c>
      <c r="AP651" s="271">
        <v>100</v>
      </c>
    </row>
    <row r="652" spans="1:42" x14ac:dyDescent="0.3">
      <c r="A652" s="1685">
        <f t="shared" si="12"/>
        <v>43398</v>
      </c>
      <c r="B652" s="1" t="s">
        <v>1252</v>
      </c>
      <c r="C652" s="12">
        <v>5</v>
      </c>
      <c r="D652" s="12">
        <v>5</v>
      </c>
      <c r="E652" s="12">
        <v>3</v>
      </c>
      <c r="F652" s="12">
        <v>5</v>
      </c>
      <c r="G652" s="12">
        <v>5</v>
      </c>
      <c r="H652" s="12">
        <v>4</v>
      </c>
      <c r="I652" s="76">
        <v>5</v>
      </c>
      <c r="J652" s="12">
        <v>4</v>
      </c>
      <c r="K652" s="183">
        <v>11</v>
      </c>
      <c r="L652" s="242">
        <v>11</v>
      </c>
      <c r="M652" s="113">
        <v>6</v>
      </c>
      <c r="N652" s="25">
        <v>8</v>
      </c>
      <c r="O652" s="113">
        <v>6</v>
      </c>
      <c r="P652" s="78">
        <v>6</v>
      </c>
      <c r="Q652" s="241">
        <v>8</v>
      </c>
      <c r="R652" s="5">
        <v>8</v>
      </c>
      <c r="S652" s="88">
        <v>15</v>
      </c>
      <c r="T652" s="14">
        <v>15</v>
      </c>
      <c r="U652" s="101">
        <v>14</v>
      </c>
      <c r="V652" s="41">
        <v>17</v>
      </c>
      <c r="W652" s="38">
        <v>22</v>
      </c>
      <c r="X652" s="213">
        <v>24</v>
      </c>
      <c r="Y652" s="233">
        <v>22</v>
      </c>
      <c r="Z652" s="219">
        <v>18</v>
      </c>
      <c r="AA652" s="710"/>
      <c r="AB652" s="12"/>
      <c r="AC652" s="12"/>
      <c r="AD652" s="12"/>
      <c r="AE652" s="12"/>
      <c r="AF652" s="12"/>
      <c r="AG652" s="12"/>
      <c r="AH652" s="12"/>
      <c r="AI652" s="335">
        <v>96</v>
      </c>
      <c r="AJ652" s="607">
        <v>71</v>
      </c>
      <c r="AK652" s="12"/>
      <c r="AL652" s="288">
        <v>6</v>
      </c>
      <c r="AM652" s="424">
        <v>78</v>
      </c>
      <c r="AN652" s="271">
        <v>100</v>
      </c>
      <c r="AO652" s="569">
        <v>58</v>
      </c>
      <c r="AP652" s="518">
        <v>63</v>
      </c>
    </row>
    <row r="653" spans="1:42" x14ac:dyDescent="0.3">
      <c r="A653" s="1685">
        <f t="shared" si="12"/>
        <v>43399</v>
      </c>
      <c r="B653" s="1" t="s">
        <v>1253</v>
      </c>
      <c r="C653" s="12">
        <v>3</v>
      </c>
      <c r="D653" s="12">
        <v>3</v>
      </c>
      <c r="E653" s="12">
        <v>4</v>
      </c>
      <c r="F653" s="49">
        <v>6</v>
      </c>
      <c r="G653" s="113">
        <v>6</v>
      </c>
      <c r="H653" s="65">
        <v>6</v>
      </c>
      <c r="I653" s="113">
        <v>6</v>
      </c>
      <c r="J653" s="24">
        <v>6</v>
      </c>
      <c r="K653" s="63">
        <v>6</v>
      </c>
      <c r="L653" s="12">
        <v>4</v>
      </c>
      <c r="M653" s="77">
        <v>8</v>
      </c>
      <c r="N653" s="217">
        <v>10</v>
      </c>
      <c r="O653" s="6">
        <v>8</v>
      </c>
      <c r="P653" s="63">
        <v>6</v>
      </c>
      <c r="Q653" s="79">
        <v>7</v>
      </c>
      <c r="R653" s="217">
        <v>10</v>
      </c>
      <c r="S653" s="53">
        <v>17</v>
      </c>
      <c r="T653" s="32">
        <v>16</v>
      </c>
      <c r="U653" s="88">
        <v>15</v>
      </c>
      <c r="V653" s="18">
        <v>17</v>
      </c>
      <c r="W653" s="20">
        <v>21</v>
      </c>
      <c r="X653" s="291">
        <v>21</v>
      </c>
      <c r="Y653" s="107">
        <v>20</v>
      </c>
      <c r="Z653" s="18">
        <v>17</v>
      </c>
      <c r="AA653" s="12"/>
      <c r="AB653" s="12"/>
      <c r="AC653" s="12"/>
      <c r="AD653" s="12"/>
      <c r="AE653" s="12"/>
      <c r="AF653" s="12"/>
      <c r="AG653" s="12"/>
      <c r="AH653" s="12"/>
      <c r="AI653" s="512">
        <v>99</v>
      </c>
      <c r="AJ653" s="271">
        <v>100</v>
      </c>
      <c r="AK653" s="271">
        <v>100</v>
      </c>
      <c r="AL653" s="271">
        <v>100</v>
      </c>
      <c r="AM653" s="271">
        <v>100</v>
      </c>
      <c r="AN653" s="271">
        <v>100</v>
      </c>
      <c r="AO653" s="542">
        <v>30</v>
      </c>
      <c r="AP653" s="357">
        <v>11</v>
      </c>
    </row>
    <row r="654" spans="1:42" x14ac:dyDescent="0.3">
      <c r="A654" s="1685">
        <f t="shared" si="12"/>
        <v>43400</v>
      </c>
      <c r="B654" s="43" t="s">
        <v>1254</v>
      </c>
      <c r="C654" s="12">
        <v>5</v>
      </c>
      <c r="D654" s="12">
        <v>4</v>
      </c>
      <c r="E654" s="12">
        <v>5</v>
      </c>
      <c r="F654" s="12">
        <v>3</v>
      </c>
      <c r="G654" s="12">
        <v>3</v>
      </c>
      <c r="H654" s="12">
        <v>4</v>
      </c>
      <c r="I654" s="78">
        <v>6</v>
      </c>
      <c r="J654" s="7">
        <v>6</v>
      </c>
      <c r="K654" s="230">
        <v>9</v>
      </c>
      <c r="L654" s="3">
        <v>7</v>
      </c>
      <c r="M654" s="26">
        <v>9</v>
      </c>
      <c r="N654" s="12">
        <v>5</v>
      </c>
      <c r="O654" s="12">
        <v>3</v>
      </c>
      <c r="P654" s="12">
        <v>4</v>
      </c>
      <c r="Q654" s="7">
        <v>6</v>
      </c>
      <c r="R654" s="221">
        <v>12</v>
      </c>
      <c r="S654" s="157">
        <v>16</v>
      </c>
      <c r="T654" s="158">
        <v>15</v>
      </c>
      <c r="U654" s="177">
        <v>14</v>
      </c>
      <c r="V654" s="84">
        <v>18</v>
      </c>
      <c r="W654" s="72">
        <v>22</v>
      </c>
      <c r="X654" s="329">
        <v>23</v>
      </c>
      <c r="Y654" s="98">
        <v>21</v>
      </c>
      <c r="Z654" s="54">
        <v>17</v>
      </c>
      <c r="AA654" s="12"/>
      <c r="AB654" s="12"/>
      <c r="AC654" s="12"/>
      <c r="AD654" s="12"/>
      <c r="AE654" s="12"/>
      <c r="AF654" s="12"/>
      <c r="AG654" s="12"/>
      <c r="AH654" s="12"/>
      <c r="AI654" s="486">
        <v>9</v>
      </c>
      <c r="AJ654" s="372">
        <v>48</v>
      </c>
      <c r="AK654" s="12"/>
      <c r="AL654" s="356">
        <v>7</v>
      </c>
      <c r="AM654" s="388">
        <v>39</v>
      </c>
      <c r="AN654" s="511">
        <v>29</v>
      </c>
      <c r="AO654" s="614">
        <v>44</v>
      </c>
      <c r="AP654" s="456">
        <v>40</v>
      </c>
    </row>
    <row r="655" spans="1:42" x14ac:dyDescent="0.3">
      <c r="A655" s="1685">
        <f t="shared" si="12"/>
        <v>43401</v>
      </c>
      <c r="B655" s="43" t="s">
        <v>1255</v>
      </c>
      <c r="C655" s="76">
        <v>5</v>
      </c>
      <c r="D655" s="12">
        <v>4</v>
      </c>
      <c r="E655" s="12">
        <v>3</v>
      </c>
      <c r="F655" s="12">
        <v>3</v>
      </c>
      <c r="G655" s="12">
        <v>3</v>
      </c>
      <c r="H655" s="45">
        <v>5</v>
      </c>
      <c r="I655" s="123">
        <v>7</v>
      </c>
      <c r="J655" s="60">
        <v>6</v>
      </c>
      <c r="K655" s="206">
        <v>11</v>
      </c>
      <c r="L655" s="79">
        <v>7</v>
      </c>
      <c r="M655" s="76">
        <v>5</v>
      </c>
      <c r="N655" s="12">
        <v>5</v>
      </c>
      <c r="O655" s="12">
        <v>3</v>
      </c>
      <c r="P655" s="12">
        <v>4</v>
      </c>
      <c r="Q655" s="2">
        <v>9</v>
      </c>
      <c r="R655" s="181">
        <v>12</v>
      </c>
      <c r="S655" s="53">
        <v>17</v>
      </c>
      <c r="T655" s="13">
        <v>15</v>
      </c>
      <c r="U655" s="180">
        <v>15</v>
      </c>
      <c r="V655" s="68">
        <v>19</v>
      </c>
      <c r="W655" s="510">
        <v>25</v>
      </c>
      <c r="X655" s="229">
        <v>25</v>
      </c>
      <c r="Y655" s="39">
        <v>23</v>
      </c>
      <c r="Z655" s="70">
        <v>20</v>
      </c>
      <c r="AA655" s="12"/>
      <c r="AB655" s="12"/>
      <c r="AC655" s="12"/>
      <c r="AD655" s="12"/>
      <c r="AE655" s="12"/>
      <c r="AF655" s="12"/>
      <c r="AG655" s="12"/>
      <c r="AH655" s="12"/>
      <c r="AI655" s="335">
        <v>96</v>
      </c>
      <c r="AJ655" s="479">
        <v>95</v>
      </c>
      <c r="AK655" s="271">
        <v>100</v>
      </c>
      <c r="AL655" s="600">
        <v>91</v>
      </c>
      <c r="AM655" s="412">
        <v>94</v>
      </c>
      <c r="AN655" s="271">
        <v>100</v>
      </c>
      <c r="AO655" s="464">
        <v>96</v>
      </c>
      <c r="AP655" s="537">
        <v>92</v>
      </c>
    </row>
    <row r="656" spans="1:42" x14ac:dyDescent="0.3">
      <c r="A656" s="1685">
        <f t="shared" si="12"/>
        <v>43402</v>
      </c>
      <c r="B656" s="1" t="s">
        <v>1256</v>
      </c>
      <c r="C656" s="62">
        <v>6</v>
      </c>
      <c r="D656" s="85">
        <v>7</v>
      </c>
      <c r="E656" s="225">
        <v>7</v>
      </c>
      <c r="F656" s="47">
        <v>8</v>
      </c>
      <c r="G656" s="47">
        <v>8</v>
      </c>
      <c r="H656" s="47">
        <v>8</v>
      </c>
      <c r="I656" s="4">
        <v>8</v>
      </c>
      <c r="J656" s="64">
        <v>7</v>
      </c>
      <c r="K656" s="181">
        <v>12</v>
      </c>
      <c r="L656" s="337">
        <v>17</v>
      </c>
      <c r="M656" s="320">
        <v>17</v>
      </c>
      <c r="N656" s="304">
        <v>16</v>
      </c>
      <c r="O656" s="248">
        <v>12</v>
      </c>
      <c r="P656" s="222">
        <v>12</v>
      </c>
      <c r="Q656" s="221">
        <v>12</v>
      </c>
      <c r="R656" s="138">
        <v>15</v>
      </c>
      <c r="S656" s="84">
        <v>18</v>
      </c>
      <c r="T656" s="81">
        <v>18</v>
      </c>
      <c r="U656" s="18">
        <v>17</v>
      </c>
      <c r="V656" s="117">
        <v>21</v>
      </c>
      <c r="W656" s="239">
        <v>26</v>
      </c>
      <c r="X656" s="252">
        <v>27</v>
      </c>
      <c r="Y656" s="239">
        <v>26</v>
      </c>
      <c r="Z656" s="39">
        <v>23</v>
      </c>
      <c r="AA656" s="12"/>
      <c r="AB656" s="12"/>
      <c r="AC656" s="12"/>
      <c r="AD656" s="12"/>
      <c r="AE656" s="12"/>
      <c r="AF656" s="12"/>
      <c r="AG656" s="12"/>
      <c r="AH656" s="12"/>
      <c r="AI656" s="660">
        <v>24</v>
      </c>
      <c r="AJ656" s="486">
        <v>9</v>
      </c>
      <c r="AK656" s="580">
        <v>17</v>
      </c>
      <c r="AL656" s="334">
        <v>49</v>
      </c>
      <c r="AM656" s="670">
        <v>70</v>
      </c>
      <c r="AN656" s="597">
        <v>65</v>
      </c>
      <c r="AO656" s="415">
        <v>100</v>
      </c>
      <c r="AP656" s="271">
        <v>100</v>
      </c>
    </row>
    <row r="657" spans="1:42" x14ac:dyDescent="0.3">
      <c r="A657" s="1685">
        <f t="shared" si="12"/>
        <v>43403</v>
      </c>
      <c r="B657" s="1" t="s">
        <v>1257</v>
      </c>
      <c r="C657" s="196">
        <v>8</v>
      </c>
      <c r="D657" s="141">
        <v>9</v>
      </c>
      <c r="E657" s="47">
        <v>8</v>
      </c>
      <c r="F657" s="76">
        <v>5</v>
      </c>
      <c r="G657" s="12">
        <v>5</v>
      </c>
      <c r="H657" s="12">
        <v>4</v>
      </c>
      <c r="I657" s="12">
        <v>2</v>
      </c>
      <c r="J657" s="12">
        <v>1</v>
      </c>
      <c r="K657" s="567">
        <v>20</v>
      </c>
      <c r="L657" s="347">
        <v>22</v>
      </c>
      <c r="M657" s="289">
        <v>19</v>
      </c>
      <c r="N657" s="140">
        <v>13</v>
      </c>
      <c r="O657" s="302">
        <v>9</v>
      </c>
      <c r="P657" s="47">
        <v>8</v>
      </c>
      <c r="Q657" s="12">
        <v>5</v>
      </c>
      <c r="R657" s="12">
        <v>1</v>
      </c>
      <c r="S657" s="291">
        <v>21</v>
      </c>
      <c r="T657" s="133">
        <v>20</v>
      </c>
      <c r="U657" s="458">
        <v>19</v>
      </c>
      <c r="V657" s="58">
        <v>19</v>
      </c>
      <c r="W657" s="124">
        <v>19</v>
      </c>
      <c r="X657" s="80">
        <v>18</v>
      </c>
      <c r="Y657" s="21">
        <v>18</v>
      </c>
      <c r="Z657" s="83">
        <v>18</v>
      </c>
      <c r="AA657" s="12"/>
      <c r="AB657" s="12"/>
      <c r="AC657" s="710"/>
      <c r="AD657" s="827">
        <v>1.3</v>
      </c>
      <c r="AE657" s="410">
        <v>1.7</v>
      </c>
      <c r="AF657" s="394">
        <v>4.7</v>
      </c>
      <c r="AG657" s="864">
        <v>1.5</v>
      </c>
      <c r="AH657" s="12"/>
      <c r="AI657" s="759">
        <v>82</v>
      </c>
      <c r="AJ657" s="678">
        <v>81</v>
      </c>
      <c r="AK657" s="271">
        <v>100</v>
      </c>
      <c r="AL657" s="271">
        <v>100</v>
      </c>
      <c r="AM657" s="271">
        <v>100</v>
      </c>
      <c r="AN657" s="271">
        <v>100</v>
      </c>
      <c r="AO657" s="271">
        <v>100</v>
      </c>
      <c r="AP657" s="537">
        <v>92</v>
      </c>
    </row>
    <row r="658" spans="1:42" x14ac:dyDescent="0.3">
      <c r="A658" s="1685">
        <f t="shared" si="12"/>
        <v>43404</v>
      </c>
      <c r="B658" s="1" t="s">
        <v>1258</v>
      </c>
      <c r="C658" s="12">
        <v>4</v>
      </c>
      <c r="D658" s="12">
        <v>5</v>
      </c>
      <c r="E658" s="225">
        <v>7</v>
      </c>
      <c r="F658" s="225">
        <v>7</v>
      </c>
      <c r="G658" s="5">
        <v>8</v>
      </c>
      <c r="H658" s="322">
        <v>10</v>
      </c>
      <c r="I658" s="322">
        <v>10</v>
      </c>
      <c r="J658" s="86">
        <v>9</v>
      </c>
      <c r="K658" s="303">
        <v>10</v>
      </c>
      <c r="L658" s="242">
        <v>11</v>
      </c>
      <c r="M658" s="814">
        <v>19</v>
      </c>
      <c r="N658" s="232">
        <v>13</v>
      </c>
      <c r="O658" s="221">
        <v>12</v>
      </c>
      <c r="P658" s="146">
        <v>12</v>
      </c>
      <c r="Q658" s="149">
        <v>14</v>
      </c>
      <c r="R658" s="138">
        <v>15</v>
      </c>
      <c r="S658" s="42">
        <v>17</v>
      </c>
      <c r="T658" s="22">
        <v>16</v>
      </c>
      <c r="U658" s="489">
        <v>16</v>
      </c>
      <c r="V658" s="68">
        <v>19</v>
      </c>
      <c r="W658" s="120">
        <v>23</v>
      </c>
      <c r="X658" s="74">
        <v>23</v>
      </c>
      <c r="Y658" s="54">
        <v>17</v>
      </c>
      <c r="Z658" s="97">
        <v>16</v>
      </c>
      <c r="AA658" s="12"/>
      <c r="AB658" s="12"/>
      <c r="AC658" s="12"/>
      <c r="AD658" s="12"/>
      <c r="AE658" s="12"/>
      <c r="AF658" s="12"/>
      <c r="AG658" s="12"/>
      <c r="AH658" s="12"/>
      <c r="AI658" s="779"/>
      <c r="AJ658" s="735"/>
      <c r="AK658" s="285">
        <v>27</v>
      </c>
      <c r="AL658" s="282"/>
      <c r="AM658" s="584">
        <v>23</v>
      </c>
      <c r="AN658" s="287">
        <v>67</v>
      </c>
      <c r="AO658" s="582">
        <v>88</v>
      </c>
      <c r="AP658" s="527">
        <v>74</v>
      </c>
    </row>
    <row r="659" spans="1:42" x14ac:dyDescent="0.3">
      <c r="A659" s="1685">
        <f t="shared" si="12"/>
        <v>43405</v>
      </c>
      <c r="B659" s="1" t="s">
        <v>1259</v>
      </c>
      <c r="C659" s="122">
        <v>10</v>
      </c>
      <c r="D659" s="6">
        <v>8</v>
      </c>
      <c r="E659" s="123">
        <v>7</v>
      </c>
      <c r="F659" s="113">
        <v>6</v>
      </c>
      <c r="G659" s="65">
        <v>6</v>
      </c>
      <c r="H659" s="76">
        <v>5</v>
      </c>
      <c r="I659" s="61">
        <v>7</v>
      </c>
      <c r="J659" s="64">
        <v>7</v>
      </c>
      <c r="K659" s="376">
        <v>16</v>
      </c>
      <c r="L659" s="152">
        <v>14</v>
      </c>
      <c r="M659" s="248">
        <v>12</v>
      </c>
      <c r="N659" s="141">
        <v>9</v>
      </c>
      <c r="O659" s="66">
        <v>7</v>
      </c>
      <c r="P659" s="7">
        <v>6</v>
      </c>
      <c r="Q659" s="230">
        <v>9</v>
      </c>
      <c r="R659" s="242">
        <v>11</v>
      </c>
      <c r="S659" s="494">
        <v>14</v>
      </c>
      <c r="T659" s="250">
        <v>12</v>
      </c>
      <c r="U659" s="96">
        <v>10</v>
      </c>
      <c r="V659" s="178">
        <v>13</v>
      </c>
      <c r="W659" s="83">
        <v>18</v>
      </c>
      <c r="X659" s="226">
        <v>20</v>
      </c>
      <c r="Y659" s="83">
        <v>18</v>
      </c>
      <c r="Z659" s="89">
        <v>14</v>
      </c>
      <c r="AA659" s="12"/>
      <c r="AB659" s="12"/>
      <c r="AC659" s="12"/>
      <c r="AD659" s="12"/>
      <c r="AE659" s="12"/>
      <c r="AF659" s="12"/>
      <c r="AG659" s="12"/>
      <c r="AH659" s="12"/>
      <c r="AI659" s="520">
        <v>67</v>
      </c>
      <c r="AJ659" s="669">
        <v>60</v>
      </c>
      <c r="AK659" s="12"/>
      <c r="AL659" s="12"/>
      <c r="AM659" s="12"/>
      <c r="AN659" s="12"/>
      <c r="AO659" s="12"/>
      <c r="AP659" s="12"/>
    </row>
    <row r="660" spans="1:42" x14ac:dyDescent="0.3">
      <c r="A660" s="1685">
        <f t="shared" si="12"/>
        <v>43406</v>
      </c>
      <c r="B660" s="1" t="s">
        <v>1260</v>
      </c>
      <c r="C660" s="25">
        <v>8</v>
      </c>
      <c r="D660" s="47">
        <v>8</v>
      </c>
      <c r="E660" s="26">
        <v>9</v>
      </c>
      <c r="F660" s="302">
        <v>9</v>
      </c>
      <c r="G660" s="141">
        <v>9</v>
      </c>
      <c r="H660" s="12">
        <v>5</v>
      </c>
      <c r="I660" s="86">
        <v>9</v>
      </c>
      <c r="J660" s="25">
        <v>8</v>
      </c>
      <c r="K660" s="152">
        <v>14</v>
      </c>
      <c r="L660" s="376">
        <v>16</v>
      </c>
      <c r="M660" s="336">
        <v>17</v>
      </c>
      <c r="N660" s="332">
        <v>16</v>
      </c>
      <c r="O660" s="150">
        <v>15</v>
      </c>
      <c r="P660" s="5">
        <v>8</v>
      </c>
      <c r="Q660" s="780">
        <v>19</v>
      </c>
      <c r="R660" s="376">
        <v>16</v>
      </c>
      <c r="S660" s="16">
        <v>14</v>
      </c>
      <c r="T660" s="144">
        <v>13</v>
      </c>
      <c r="U660" s="568">
        <v>12</v>
      </c>
      <c r="V660" s="201">
        <v>15</v>
      </c>
      <c r="W660" s="98">
        <v>21</v>
      </c>
      <c r="X660" s="212">
        <v>19</v>
      </c>
      <c r="Y660" s="132">
        <v>17</v>
      </c>
      <c r="Z660" s="22">
        <v>16</v>
      </c>
      <c r="AA660" s="12"/>
      <c r="AB660" s="12"/>
      <c r="AC660" s="12"/>
      <c r="AD660" s="12"/>
      <c r="AE660" s="12"/>
      <c r="AF660" s="710"/>
      <c r="AG660" s="798">
        <v>1.6</v>
      </c>
      <c r="AH660" s="452">
        <v>2.5</v>
      </c>
      <c r="AI660" s="12"/>
      <c r="AJ660" s="327"/>
      <c r="AK660" s="12"/>
      <c r="AL660" s="327"/>
      <c r="AM660" s="12"/>
      <c r="AN660" s="612">
        <v>68</v>
      </c>
      <c r="AO660" s="271">
        <v>100</v>
      </c>
      <c r="AP660" s="271">
        <v>100</v>
      </c>
    </row>
    <row r="661" spans="1:42" x14ac:dyDescent="0.3">
      <c r="A661" s="1685">
        <f t="shared" si="12"/>
        <v>43407</v>
      </c>
      <c r="B661" s="43" t="s">
        <v>1261</v>
      </c>
      <c r="C661" s="24">
        <v>6</v>
      </c>
      <c r="D661" s="60">
        <v>6</v>
      </c>
      <c r="E661" s="12">
        <v>3</v>
      </c>
      <c r="F661" s="12">
        <v>2</v>
      </c>
      <c r="G661" s="12">
        <v>4</v>
      </c>
      <c r="H661" s="45">
        <v>5</v>
      </c>
      <c r="I661" s="12">
        <v>3</v>
      </c>
      <c r="J661" s="12">
        <v>4</v>
      </c>
      <c r="K661" s="175">
        <v>13</v>
      </c>
      <c r="L661" s="152">
        <v>14</v>
      </c>
      <c r="M661" s="24">
        <v>6</v>
      </c>
      <c r="N661" s="12">
        <v>4</v>
      </c>
      <c r="O661" s="123">
        <v>7</v>
      </c>
      <c r="P661" s="302">
        <v>9</v>
      </c>
      <c r="Q661" s="78">
        <v>6</v>
      </c>
      <c r="R661" s="46">
        <v>7</v>
      </c>
      <c r="S661" s="157">
        <v>16</v>
      </c>
      <c r="T661" s="88">
        <v>15</v>
      </c>
      <c r="U661" s="89">
        <v>14</v>
      </c>
      <c r="V661" s="212">
        <v>19</v>
      </c>
      <c r="W661" s="510">
        <v>25</v>
      </c>
      <c r="X661" s="251">
        <v>27</v>
      </c>
      <c r="Y661" s="207">
        <v>25</v>
      </c>
      <c r="Z661" s="75">
        <v>20</v>
      </c>
      <c r="AA661" s="840">
        <v>0.6</v>
      </c>
      <c r="AB661" s="710"/>
      <c r="AC661" s="12"/>
      <c r="AD661" s="12"/>
      <c r="AE661" s="12"/>
      <c r="AF661" s="12"/>
      <c r="AG661" s="12"/>
      <c r="AH661" s="12"/>
      <c r="AI661" s="541">
        <v>74</v>
      </c>
      <c r="AJ661" s="543">
        <v>55</v>
      </c>
      <c r="AK661" s="12"/>
      <c r="AL661" s="12"/>
      <c r="AM661" s="12"/>
      <c r="AN661" s="12"/>
      <c r="AO661" s="12"/>
      <c r="AP661" s="12"/>
    </row>
    <row r="662" spans="1:42" x14ac:dyDescent="0.3">
      <c r="A662" s="1685">
        <f t="shared" si="12"/>
        <v>43408</v>
      </c>
      <c r="B662" s="43" t="s">
        <v>1262</v>
      </c>
      <c r="C662" s="12">
        <v>4</v>
      </c>
      <c r="D662" s="12">
        <v>3</v>
      </c>
      <c r="E662" s="12">
        <v>3</v>
      </c>
      <c r="F662" s="12">
        <v>4</v>
      </c>
      <c r="G662" s="60">
        <v>6</v>
      </c>
      <c r="H662" s="77">
        <v>8</v>
      </c>
      <c r="I662" s="77">
        <v>8</v>
      </c>
      <c r="J662" s="25">
        <v>8</v>
      </c>
      <c r="K662" s="63">
        <v>6</v>
      </c>
      <c r="L662" s="65">
        <v>6</v>
      </c>
      <c r="M662" s="49">
        <v>6</v>
      </c>
      <c r="N662" s="235">
        <v>8</v>
      </c>
      <c r="O662" s="25">
        <v>8</v>
      </c>
      <c r="P662" s="184">
        <v>10</v>
      </c>
      <c r="Q662" s="222">
        <v>12</v>
      </c>
      <c r="R662" s="320">
        <v>17</v>
      </c>
      <c r="S662" s="243">
        <v>19</v>
      </c>
      <c r="T662" s="82">
        <v>17</v>
      </c>
      <c r="U662" s="22">
        <v>16</v>
      </c>
      <c r="V662" s="55">
        <v>22</v>
      </c>
      <c r="W662" s="228">
        <v>26</v>
      </c>
      <c r="X662" s="211">
        <v>28</v>
      </c>
      <c r="Y662" s="253">
        <v>26</v>
      </c>
      <c r="Z662" s="199">
        <v>22</v>
      </c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735"/>
      <c r="AL662" s="12"/>
      <c r="AM662" s="12"/>
      <c r="AN662" s="12"/>
      <c r="AO662" s="12"/>
      <c r="AP662" s="580">
        <v>17</v>
      </c>
    </row>
    <row r="663" spans="1:42" x14ac:dyDescent="0.3">
      <c r="A663" s="1685">
        <f t="shared" si="12"/>
        <v>43409</v>
      </c>
      <c r="B663" s="1" t="s">
        <v>1263</v>
      </c>
      <c r="C663" s="31">
        <v>9</v>
      </c>
      <c r="D663" s="302">
        <v>9</v>
      </c>
      <c r="E663" s="63">
        <v>6</v>
      </c>
      <c r="F663" s="64">
        <v>7</v>
      </c>
      <c r="G663" s="12">
        <v>4</v>
      </c>
      <c r="H663" s="113">
        <v>6</v>
      </c>
      <c r="I663" s="123">
        <v>7</v>
      </c>
      <c r="J663" s="12">
        <v>5</v>
      </c>
      <c r="K663" s="547">
        <v>23</v>
      </c>
      <c r="L663" s="426">
        <v>24</v>
      </c>
      <c r="M663" s="427">
        <v>16</v>
      </c>
      <c r="N663" s="148">
        <v>13</v>
      </c>
      <c r="O663" s="24">
        <v>6</v>
      </c>
      <c r="P663" s="85">
        <v>7</v>
      </c>
      <c r="Q663" s="122">
        <v>10</v>
      </c>
      <c r="R663" s="25">
        <v>8</v>
      </c>
      <c r="S663" s="91">
        <v>21</v>
      </c>
      <c r="T663" s="133">
        <v>20</v>
      </c>
      <c r="U663" s="68">
        <v>19</v>
      </c>
      <c r="V663" s="99">
        <v>22</v>
      </c>
      <c r="W663" s="251">
        <v>27</v>
      </c>
      <c r="X663" s="419">
        <v>28</v>
      </c>
      <c r="Y663" s="290">
        <v>26</v>
      </c>
      <c r="Z663" s="109">
        <v>23</v>
      </c>
      <c r="AA663" s="12"/>
      <c r="AB663" s="12"/>
      <c r="AC663" s="12"/>
      <c r="AD663" s="12"/>
      <c r="AE663" s="12"/>
      <c r="AF663" s="12"/>
      <c r="AG663" s="12"/>
      <c r="AH663" s="12"/>
      <c r="AI663" s="439">
        <v>46</v>
      </c>
      <c r="AJ663" s="485">
        <v>57</v>
      </c>
      <c r="AK663" s="423">
        <v>94</v>
      </c>
      <c r="AL663" s="335">
        <v>96</v>
      </c>
      <c r="AM663" s="371">
        <v>80</v>
      </c>
      <c r="AN663" s="613">
        <v>84</v>
      </c>
      <c r="AO663" s="12"/>
      <c r="AP663" s="12"/>
    </row>
    <row r="664" spans="1:42" x14ac:dyDescent="0.3">
      <c r="A664" s="1685">
        <f t="shared" si="12"/>
        <v>43410</v>
      </c>
      <c r="B664" s="1" t="s">
        <v>1264</v>
      </c>
      <c r="C664" s="12">
        <v>3</v>
      </c>
      <c r="D664" s="12">
        <v>1</v>
      </c>
      <c r="E664" s="3">
        <v>7</v>
      </c>
      <c r="F664" s="225">
        <v>7</v>
      </c>
      <c r="G664" s="230">
        <v>9</v>
      </c>
      <c r="H664" s="184">
        <v>10</v>
      </c>
      <c r="I664" s="27">
        <v>9</v>
      </c>
      <c r="J664" s="3">
        <v>7</v>
      </c>
      <c r="K664" s="63">
        <v>6</v>
      </c>
      <c r="L664" s="12">
        <v>1</v>
      </c>
      <c r="M664" s="163">
        <v>14</v>
      </c>
      <c r="N664" s="140">
        <v>13</v>
      </c>
      <c r="O664" s="164">
        <v>13</v>
      </c>
      <c r="P664" s="508">
        <v>14</v>
      </c>
      <c r="Q664" s="254">
        <v>14</v>
      </c>
      <c r="R664" s="148">
        <v>13</v>
      </c>
      <c r="S664" s="249">
        <v>21</v>
      </c>
      <c r="T664" s="133">
        <v>20</v>
      </c>
      <c r="U664" s="58">
        <v>19</v>
      </c>
      <c r="V664" s="134">
        <v>21</v>
      </c>
      <c r="W664" s="204">
        <v>26</v>
      </c>
      <c r="X664" s="127">
        <v>27</v>
      </c>
      <c r="Y664" s="431">
        <v>24</v>
      </c>
      <c r="Z664" s="117">
        <v>21</v>
      </c>
      <c r="AA664" s="12"/>
      <c r="AB664" s="12"/>
      <c r="AC664" s="712">
        <v>0.3</v>
      </c>
      <c r="AD664" s="710"/>
      <c r="AE664" s="12"/>
      <c r="AF664" s="12"/>
      <c r="AG664" s="12"/>
      <c r="AH664" s="12"/>
      <c r="AI664" s="12"/>
      <c r="AJ664" s="563">
        <v>25</v>
      </c>
      <c r="AK664" s="686">
        <v>98</v>
      </c>
      <c r="AL664" s="269">
        <v>93</v>
      </c>
      <c r="AM664" s="686">
        <v>98</v>
      </c>
      <c r="AN664" s="686">
        <v>98</v>
      </c>
      <c r="AO664" s="271">
        <v>100</v>
      </c>
      <c r="AP664" s="271">
        <v>100</v>
      </c>
    </row>
    <row r="665" spans="1:42" x14ac:dyDescent="0.3">
      <c r="A665" s="1685">
        <f t="shared" si="12"/>
        <v>43411</v>
      </c>
      <c r="B665" s="1" t="s">
        <v>1265</v>
      </c>
      <c r="C665" s="4">
        <v>8</v>
      </c>
      <c r="D665" s="4">
        <v>8</v>
      </c>
      <c r="E665" s="225">
        <v>7</v>
      </c>
      <c r="F665" s="114">
        <v>7</v>
      </c>
      <c r="G665" s="47">
        <v>8</v>
      </c>
      <c r="H665" s="235">
        <v>8</v>
      </c>
      <c r="I665" s="5">
        <v>8</v>
      </c>
      <c r="J665" s="225">
        <v>7</v>
      </c>
      <c r="K665" s="231">
        <v>14</v>
      </c>
      <c r="L665" s="149">
        <v>14</v>
      </c>
      <c r="M665" s="318">
        <v>13</v>
      </c>
      <c r="N665" s="131">
        <v>11</v>
      </c>
      <c r="O665" s="220">
        <v>10</v>
      </c>
      <c r="P665" s="122">
        <v>10</v>
      </c>
      <c r="Q665" s="344">
        <v>12</v>
      </c>
      <c r="R665" s="783">
        <v>15</v>
      </c>
      <c r="S665" s="458">
        <v>19</v>
      </c>
      <c r="T665" s="41">
        <v>17</v>
      </c>
      <c r="U665" s="50">
        <v>17</v>
      </c>
      <c r="V665" s="107">
        <v>20</v>
      </c>
      <c r="W665" s="195">
        <v>22</v>
      </c>
      <c r="X665" s="120">
        <v>23</v>
      </c>
      <c r="Y665" s="233">
        <v>22</v>
      </c>
      <c r="Z665" s="458">
        <v>19</v>
      </c>
      <c r="AA665" s="12"/>
      <c r="AB665" s="12"/>
      <c r="AC665" s="12"/>
      <c r="AD665" s="12"/>
      <c r="AE665" s="12"/>
      <c r="AF665" s="12"/>
      <c r="AG665" s="12"/>
      <c r="AH665" s="12"/>
      <c r="AI665" s="459">
        <v>15</v>
      </c>
      <c r="AJ665" s="486">
        <v>9</v>
      </c>
      <c r="AK665" s="12"/>
      <c r="AL665" s="550">
        <v>21</v>
      </c>
      <c r="AM665" s="539">
        <v>79</v>
      </c>
      <c r="AN665" s="543">
        <v>55</v>
      </c>
      <c r="AO665" s="12"/>
      <c r="AP665" s="12"/>
    </row>
    <row r="666" spans="1:42" x14ac:dyDescent="0.3">
      <c r="A666" s="1685">
        <f t="shared" si="12"/>
        <v>43412</v>
      </c>
      <c r="B666" s="1" t="s">
        <v>1266</v>
      </c>
      <c r="C666" s="235">
        <v>8</v>
      </c>
      <c r="D666" s="303">
        <v>10</v>
      </c>
      <c r="E666" s="200">
        <v>9</v>
      </c>
      <c r="F666" s="31">
        <v>9</v>
      </c>
      <c r="G666" s="47">
        <v>8</v>
      </c>
      <c r="H666" s="5">
        <v>8</v>
      </c>
      <c r="I666" s="196">
        <v>8</v>
      </c>
      <c r="J666" s="78">
        <v>6</v>
      </c>
      <c r="K666" s="366">
        <v>19</v>
      </c>
      <c r="L666" s="797">
        <v>22</v>
      </c>
      <c r="M666" s="374">
        <v>21</v>
      </c>
      <c r="N666" s="462">
        <v>17</v>
      </c>
      <c r="O666" s="232">
        <v>13</v>
      </c>
      <c r="P666" s="344">
        <v>12</v>
      </c>
      <c r="Q666" s="254">
        <v>14</v>
      </c>
      <c r="R666" s="150">
        <v>15</v>
      </c>
      <c r="S666" s="135">
        <v>19</v>
      </c>
      <c r="T666" s="219">
        <v>18</v>
      </c>
      <c r="U666" s="36">
        <v>16</v>
      </c>
      <c r="V666" s="40">
        <v>20</v>
      </c>
      <c r="W666" s="207">
        <v>25</v>
      </c>
      <c r="X666" s="469">
        <v>28</v>
      </c>
      <c r="Y666" s="251">
        <v>27</v>
      </c>
      <c r="Z666" s="213">
        <v>24</v>
      </c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660">
        <v>24</v>
      </c>
      <c r="AN666" s="580">
        <v>17</v>
      </c>
      <c r="AO666" s="12"/>
      <c r="AP666" s="12"/>
    </row>
    <row r="667" spans="1:42" x14ac:dyDescent="0.3">
      <c r="A667" s="1685">
        <f t="shared" si="12"/>
        <v>43413</v>
      </c>
      <c r="B667" s="1" t="s">
        <v>1267</v>
      </c>
      <c r="C667" s="6">
        <v>8</v>
      </c>
      <c r="D667" s="235">
        <v>8</v>
      </c>
      <c r="E667" s="61">
        <v>7</v>
      </c>
      <c r="F667" s="4">
        <v>8</v>
      </c>
      <c r="G667" s="6">
        <v>8</v>
      </c>
      <c r="H667" s="46">
        <v>7</v>
      </c>
      <c r="I667" s="114">
        <v>7</v>
      </c>
      <c r="J667" s="114">
        <v>7</v>
      </c>
      <c r="K667" s="457">
        <v>23</v>
      </c>
      <c r="L667" s="448">
        <v>25</v>
      </c>
      <c r="M667" s="347">
        <v>22</v>
      </c>
      <c r="N667" s="376">
        <v>16</v>
      </c>
      <c r="O667" s="308">
        <v>13</v>
      </c>
      <c r="P667" s="131">
        <v>11</v>
      </c>
      <c r="Q667" s="29">
        <v>12</v>
      </c>
      <c r="R667" s="390">
        <v>19</v>
      </c>
      <c r="S667" s="197">
        <v>23</v>
      </c>
      <c r="T667" s="111">
        <v>22</v>
      </c>
      <c r="U667" s="38">
        <v>22</v>
      </c>
      <c r="V667" s="253">
        <v>26</v>
      </c>
      <c r="W667" s="522">
        <v>32</v>
      </c>
      <c r="X667" s="350">
        <v>33</v>
      </c>
      <c r="Y667" s="463">
        <v>31</v>
      </c>
      <c r="Z667" s="354">
        <v>28</v>
      </c>
      <c r="AA667" s="12"/>
      <c r="AB667" s="12"/>
      <c r="AC667" s="12"/>
      <c r="AD667" s="278">
        <v>0.1</v>
      </c>
      <c r="AE667" s="278">
        <v>0.1</v>
      </c>
      <c r="AF667" s="710"/>
      <c r="AG667" s="12"/>
      <c r="AH667" s="813">
        <v>0.9</v>
      </c>
      <c r="AI667" s="12"/>
      <c r="AJ667" s="779"/>
      <c r="AK667" s="610">
        <v>25</v>
      </c>
      <c r="AL667" s="12"/>
      <c r="AM667" s="745"/>
      <c r="AN667" s="493">
        <v>10</v>
      </c>
      <c r="AO667" s="439">
        <v>47</v>
      </c>
      <c r="AP667" s="691">
        <v>37</v>
      </c>
    </row>
    <row r="668" spans="1:42" x14ac:dyDescent="0.3">
      <c r="A668" s="1685">
        <f t="shared" si="12"/>
        <v>43414</v>
      </c>
      <c r="B668" s="43" t="s">
        <v>1268</v>
      </c>
      <c r="C668" s="322">
        <v>10</v>
      </c>
      <c r="D668" s="184">
        <v>10</v>
      </c>
      <c r="E668" s="60">
        <v>6</v>
      </c>
      <c r="F668" s="12">
        <v>3</v>
      </c>
      <c r="G668" s="12">
        <v>5</v>
      </c>
      <c r="H668" s="87">
        <v>6</v>
      </c>
      <c r="I668" s="12">
        <v>2</v>
      </c>
      <c r="J668" s="183">
        <v>11</v>
      </c>
      <c r="K668" s="590">
        <v>26</v>
      </c>
      <c r="L668" s="819">
        <v>26</v>
      </c>
      <c r="M668" s="366">
        <v>19</v>
      </c>
      <c r="N668" s="12">
        <v>5</v>
      </c>
      <c r="O668" s="31">
        <v>9</v>
      </c>
      <c r="P668" s="140">
        <v>13</v>
      </c>
      <c r="Q668" s="12">
        <v>4</v>
      </c>
      <c r="R668" s="339">
        <v>24</v>
      </c>
      <c r="S668" s="290">
        <v>26</v>
      </c>
      <c r="T668" s="253">
        <v>26</v>
      </c>
      <c r="U668" s="313">
        <v>23</v>
      </c>
      <c r="V668" s="326">
        <v>23</v>
      </c>
      <c r="W668" s="207">
        <v>25</v>
      </c>
      <c r="X668" s="207">
        <v>25</v>
      </c>
      <c r="Y668" s="253">
        <v>26</v>
      </c>
      <c r="Z668" s="134">
        <v>21</v>
      </c>
      <c r="AA668" s="787">
        <v>0.4</v>
      </c>
      <c r="AB668" s="747">
        <v>0.3</v>
      </c>
      <c r="AC668" s="798">
        <v>1.6</v>
      </c>
      <c r="AD668" s="810">
        <v>1.4</v>
      </c>
      <c r="AE668" s="787">
        <v>0.4</v>
      </c>
      <c r="AF668" s="746">
        <v>0.7</v>
      </c>
      <c r="AG668" s="316">
        <v>0.7</v>
      </c>
      <c r="AH668" s="394">
        <v>3.9</v>
      </c>
      <c r="AI668" s="653">
        <v>46</v>
      </c>
      <c r="AJ668" s="424">
        <v>78</v>
      </c>
      <c r="AK668" s="271">
        <v>100</v>
      </c>
      <c r="AL668" s="271">
        <v>100</v>
      </c>
      <c r="AM668" s="271">
        <v>100</v>
      </c>
      <c r="AN668" s="271">
        <v>100</v>
      </c>
      <c r="AO668" s="271">
        <v>100</v>
      </c>
      <c r="AP668" s="271">
        <v>100</v>
      </c>
    </row>
    <row r="669" spans="1:42" x14ac:dyDescent="0.3">
      <c r="A669" s="1685">
        <f t="shared" si="12"/>
        <v>43415</v>
      </c>
      <c r="B669" s="43" t="s">
        <v>1269</v>
      </c>
      <c r="C669" s="196">
        <v>8</v>
      </c>
      <c r="D669" s="25">
        <v>8</v>
      </c>
      <c r="E669" s="7">
        <v>6</v>
      </c>
      <c r="F669" s="225">
        <v>7</v>
      </c>
      <c r="G669" s="123">
        <v>7</v>
      </c>
      <c r="H669" s="225">
        <v>7</v>
      </c>
      <c r="I669" s="85">
        <v>7</v>
      </c>
      <c r="J669" s="31">
        <v>9</v>
      </c>
      <c r="K669" s="697">
        <v>18</v>
      </c>
      <c r="L669" s="402">
        <v>17</v>
      </c>
      <c r="M669" s="234">
        <v>15</v>
      </c>
      <c r="N669" s="149">
        <v>14</v>
      </c>
      <c r="O669" s="29">
        <v>12</v>
      </c>
      <c r="P669" s="183">
        <v>11</v>
      </c>
      <c r="Q669" s="345">
        <v>12</v>
      </c>
      <c r="R669" s="382">
        <v>19</v>
      </c>
      <c r="S669" s="19">
        <v>21</v>
      </c>
      <c r="T669" s="20">
        <v>21</v>
      </c>
      <c r="U669" s="98">
        <v>21</v>
      </c>
      <c r="V669" s="134">
        <v>21</v>
      </c>
      <c r="W669" s="239">
        <v>26</v>
      </c>
      <c r="X669" s="531">
        <v>30</v>
      </c>
      <c r="Y669" s="126">
        <v>24</v>
      </c>
      <c r="Z669" s="329">
        <v>23</v>
      </c>
      <c r="AA669" s="394">
        <v>4.5</v>
      </c>
      <c r="AB669" s="316">
        <v>0.7</v>
      </c>
      <c r="AC669" s="395">
        <v>0.2</v>
      </c>
      <c r="AD669" s="394">
        <v>4</v>
      </c>
      <c r="AE669" s="443">
        <v>1.1000000000000001</v>
      </c>
      <c r="AF669" s="710"/>
      <c r="AG669" s="813">
        <v>0.9</v>
      </c>
      <c r="AH669" s="395">
        <v>0.2</v>
      </c>
      <c r="AI669" s="271">
        <v>100</v>
      </c>
      <c r="AJ669" s="271">
        <v>100</v>
      </c>
      <c r="AK669" s="271">
        <v>100</v>
      </c>
      <c r="AL669" s="271">
        <v>100</v>
      </c>
      <c r="AM669" s="271">
        <v>100</v>
      </c>
      <c r="AN669" s="759">
        <v>82</v>
      </c>
      <c r="AO669" s="271">
        <v>100</v>
      </c>
      <c r="AP669" s="271">
        <v>100</v>
      </c>
    </row>
    <row r="670" spans="1:42" x14ac:dyDescent="0.3">
      <c r="A670" s="1685">
        <f t="shared" si="12"/>
        <v>43416</v>
      </c>
      <c r="B670" s="1" t="s">
        <v>1270</v>
      </c>
      <c r="C670" s="61">
        <v>7</v>
      </c>
      <c r="D670" s="26">
        <v>9</v>
      </c>
      <c r="E670" s="60">
        <v>6</v>
      </c>
      <c r="F670" s="48">
        <v>5</v>
      </c>
      <c r="G670" s="235">
        <v>8</v>
      </c>
      <c r="H670" s="221">
        <v>12</v>
      </c>
      <c r="I670" s="28">
        <v>11</v>
      </c>
      <c r="J670" s="64">
        <v>7</v>
      </c>
      <c r="K670" s="346">
        <v>18</v>
      </c>
      <c r="L670" s="403">
        <v>22</v>
      </c>
      <c r="M670" s="338">
        <v>16</v>
      </c>
      <c r="N670" s="140">
        <v>13</v>
      </c>
      <c r="O670" s="152">
        <v>14</v>
      </c>
      <c r="P670" s="619">
        <v>23</v>
      </c>
      <c r="Q670" s="552">
        <v>24</v>
      </c>
      <c r="R670" s="487">
        <v>20</v>
      </c>
      <c r="S670" s="313">
        <v>23</v>
      </c>
      <c r="T670" s="125">
        <v>23</v>
      </c>
      <c r="U670" s="111">
        <v>22</v>
      </c>
      <c r="V670" s="326">
        <v>23</v>
      </c>
      <c r="W670" s="227">
        <v>25</v>
      </c>
      <c r="X670" s="245">
        <v>29</v>
      </c>
      <c r="Y670" s="127">
        <v>27</v>
      </c>
      <c r="Z670" s="110">
        <v>24</v>
      </c>
      <c r="AA670" s="842">
        <v>2.1</v>
      </c>
      <c r="AB670" s="714"/>
      <c r="AC670" s="714"/>
      <c r="AD670" s="453">
        <v>1.3</v>
      </c>
      <c r="AE670" s="838">
        <v>1.9</v>
      </c>
      <c r="AF670" s="12"/>
      <c r="AG670" s="12"/>
      <c r="AH670" s="437">
        <v>3.3</v>
      </c>
      <c r="AI670" s="271">
        <v>100</v>
      </c>
      <c r="AJ670" s="271">
        <v>100</v>
      </c>
      <c r="AK670" s="415">
        <v>100</v>
      </c>
      <c r="AL670" s="271">
        <v>100</v>
      </c>
      <c r="AM670" s="271">
        <v>100</v>
      </c>
      <c r="AN670" s="271">
        <v>100</v>
      </c>
      <c r="AO670" s="271">
        <v>100</v>
      </c>
      <c r="AP670" s="271">
        <v>100</v>
      </c>
    </row>
    <row r="671" spans="1:42" x14ac:dyDescent="0.3">
      <c r="A671" s="1685">
        <f t="shared" si="12"/>
        <v>43417</v>
      </c>
      <c r="B671" s="1" t="s">
        <v>1271</v>
      </c>
      <c r="C671" s="60">
        <v>6</v>
      </c>
      <c r="D671" s="3">
        <v>7</v>
      </c>
      <c r="E671" s="12">
        <v>4</v>
      </c>
      <c r="F671" s="44">
        <v>5</v>
      </c>
      <c r="G671" s="12">
        <v>4</v>
      </c>
      <c r="H671" s="114">
        <v>7</v>
      </c>
      <c r="I671" s="345">
        <v>12</v>
      </c>
      <c r="J671" s="206">
        <v>11</v>
      </c>
      <c r="K671" s="330">
        <v>23</v>
      </c>
      <c r="L671" s="373">
        <v>22</v>
      </c>
      <c r="M671" s="139">
        <v>13</v>
      </c>
      <c r="N671" s="259">
        <v>13</v>
      </c>
      <c r="O671" s="225">
        <v>7</v>
      </c>
      <c r="P671" s="10">
        <v>11</v>
      </c>
      <c r="Q671" s="289">
        <v>19</v>
      </c>
      <c r="R671" s="400">
        <v>19</v>
      </c>
      <c r="S671" s="125">
        <v>23</v>
      </c>
      <c r="T671" s="74">
        <v>23</v>
      </c>
      <c r="U671" s="72">
        <v>22</v>
      </c>
      <c r="V671" s="326">
        <v>23</v>
      </c>
      <c r="W671" s="510">
        <v>25</v>
      </c>
      <c r="X671" s="244">
        <v>28</v>
      </c>
      <c r="Y671" s="326">
        <v>23</v>
      </c>
      <c r="Z671" s="67">
        <v>20</v>
      </c>
      <c r="AA671" s="475">
        <v>5.5</v>
      </c>
      <c r="AB671" s="394">
        <v>4.9000000000000004</v>
      </c>
      <c r="AC671" s="394">
        <v>4.3</v>
      </c>
      <c r="AD671" s="798">
        <v>1.6</v>
      </c>
      <c r="AE671" s="722">
        <v>0.1</v>
      </c>
      <c r="AF671" s="722">
        <v>0.1</v>
      </c>
      <c r="AG671" s="739">
        <v>0.2</v>
      </c>
      <c r="AH671" s="12"/>
      <c r="AI671" s="271">
        <v>100</v>
      </c>
      <c r="AJ671" s="271">
        <v>100</v>
      </c>
      <c r="AK671" s="271">
        <v>100</v>
      </c>
      <c r="AL671" s="271">
        <v>100</v>
      </c>
      <c r="AM671" s="271">
        <v>100</v>
      </c>
      <c r="AN671" s="537">
        <v>92</v>
      </c>
      <c r="AO671" s="371">
        <v>80</v>
      </c>
      <c r="AP671" s="358">
        <v>85</v>
      </c>
    </row>
    <row r="672" spans="1:42" x14ac:dyDescent="0.3">
      <c r="A672" s="1685">
        <f t="shared" si="12"/>
        <v>43418</v>
      </c>
      <c r="B672" s="1" t="s">
        <v>1272</v>
      </c>
      <c r="C672" s="122">
        <v>10</v>
      </c>
      <c r="D672" s="248">
        <v>12</v>
      </c>
      <c r="E672" s="338">
        <v>16</v>
      </c>
      <c r="F672" s="223">
        <v>14</v>
      </c>
      <c r="G672" s="317">
        <v>14</v>
      </c>
      <c r="H672" s="139">
        <v>13</v>
      </c>
      <c r="I672" s="136">
        <v>10</v>
      </c>
      <c r="J672" s="63">
        <v>6</v>
      </c>
      <c r="K672" s="403">
        <v>22</v>
      </c>
      <c r="L672" s="457">
        <v>23</v>
      </c>
      <c r="M672" s="591">
        <v>33</v>
      </c>
      <c r="N672" s="617">
        <v>27</v>
      </c>
      <c r="O672" s="557">
        <v>26</v>
      </c>
      <c r="P672" s="679">
        <v>22</v>
      </c>
      <c r="Q672" s="346">
        <v>18</v>
      </c>
      <c r="R672" s="153">
        <v>15</v>
      </c>
      <c r="S672" s="84">
        <v>18</v>
      </c>
      <c r="T672" s="42">
        <v>17</v>
      </c>
      <c r="U672" s="42">
        <v>17</v>
      </c>
      <c r="V672" s="71">
        <v>21</v>
      </c>
      <c r="W672" s="227">
        <v>25</v>
      </c>
      <c r="X672" s="240">
        <v>26</v>
      </c>
      <c r="Y672" s="118">
        <v>25</v>
      </c>
      <c r="Z672" s="108">
        <v>22</v>
      </c>
      <c r="AA672" s="12"/>
      <c r="AB672" s="12"/>
      <c r="AC672" s="12"/>
      <c r="AD672" s="12"/>
      <c r="AE672" s="12"/>
      <c r="AF672" s="12"/>
      <c r="AG672" s="12"/>
      <c r="AH672" s="12"/>
      <c r="AI672" s="597">
        <v>65</v>
      </c>
      <c r="AJ672" s="584">
        <v>23</v>
      </c>
      <c r="AK672" s="422">
        <v>58</v>
      </c>
      <c r="AL672" s="493">
        <v>10</v>
      </c>
      <c r="AM672" s="12"/>
      <c r="AN672" s="12"/>
      <c r="AO672" s="12"/>
      <c r="AP672" s="12"/>
    </row>
    <row r="673" spans="1:42" x14ac:dyDescent="0.3">
      <c r="A673" s="1685">
        <f t="shared" si="12"/>
        <v>43419</v>
      </c>
      <c r="B673" s="1" t="s">
        <v>1273</v>
      </c>
      <c r="C673" s="24">
        <v>6</v>
      </c>
      <c r="D673" s="85">
        <v>7</v>
      </c>
      <c r="E673" s="63">
        <v>6</v>
      </c>
      <c r="F673" s="78">
        <v>6</v>
      </c>
      <c r="G673" s="62">
        <v>6</v>
      </c>
      <c r="H673" s="241">
        <v>8</v>
      </c>
      <c r="I673" s="241">
        <v>8</v>
      </c>
      <c r="J673" s="302">
        <v>9</v>
      </c>
      <c r="K673" s="137">
        <v>12</v>
      </c>
      <c r="L673" s="151">
        <v>16</v>
      </c>
      <c r="M673" s="234">
        <v>15</v>
      </c>
      <c r="N673" s="345">
        <v>12</v>
      </c>
      <c r="O673" s="31">
        <v>9</v>
      </c>
      <c r="P673" s="10">
        <v>11</v>
      </c>
      <c r="Q673" s="217">
        <v>10</v>
      </c>
      <c r="R673" s="376">
        <v>16</v>
      </c>
      <c r="S673" s="133">
        <v>20</v>
      </c>
      <c r="T673" s="480">
        <v>19</v>
      </c>
      <c r="U673" s="80">
        <v>18</v>
      </c>
      <c r="V673" s="125">
        <v>23</v>
      </c>
      <c r="W673" s="244">
        <v>28</v>
      </c>
      <c r="X673" s="442">
        <v>29</v>
      </c>
      <c r="Y673" s="251">
        <v>27</v>
      </c>
      <c r="Z673" s="326">
        <v>23</v>
      </c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</row>
    <row r="674" spans="1:42" x14ac:dyDescent="0.3">
      <c r="A674" s="1685">
        <f t="shared" si="12"/>
        <v>43420</v>
      </c>
      <c r="B674" s="1" t="s">
        <v>1274</v>
      </c>
      <c r="C674" s="183">
        <v>11</v>
      </c>
      <c r="D674" s="122">
        <v>10</v>
      </c>
      <c r="E674" s="8">
        <v>9</v>
      </c>
      <c r="F674" s="26">
        <v>9</v>
      </c>
      <c r="G674" s="86">
        <v>9</v>
      </c>
      <c r="H674" s="86">
        <v>9</v>
      </c>
      <c r="I674" s="220">
        <v>10</v>
      </c>
      <c r="J674" s="27">
        <v>9</v>
      </c>
      <c r="K674" s="400">
        <v>19</v>
      </c>
      <c r="L674" s="168">
        <v>17</v>
      </c>
      <c r="M674" s="336">
        <v>17</v>
      </c>
      <c r="N674" s="164">
        <v>13</v>
      </c>
      <c r="O674" s="137">
        <v>12</v>
      </c>
      <c r="P674" s="181">
        <v>12</v>
      </c>
      <c r="Q674" s="338">
        <v>16</v>
      </c>
      <c r="R674" s="324">
        <v>18</v>
      </c>
      <c r="S674" s="70">
        <v>20</v>
      </c>
      <c r="T674" s="92">
        <v>15</v>
      </c>
      <c r="U674" s="236">
        <v>14</v>
      </c>
      <c r="V674" s="90">
        <v>18</v>
      </c>
      <c r="W674" s="134">
        <v>21</v>
      </c>
      <c r="X674" s="195">
        <v>22</v>
      </c>
      <c r="Y674" s="249">
        <v>21</v>
      </c>
      <c r="Z674" s="75">
        <v>20</v>
      </c>
      <c r="AA674" s="12"/>
      <c r="AB674" s="811">
        <v>0.4</v>
      </c>
      <c r="AC674" s="739">
        <v>0.2</v>
      </c>
      <c r="AD674" s="12"/>
      <c r="AE674" s="12"/>
      <c r="AF674" s="12"/>
      <c r="AG674" s="12"/>
      <c r="AH674" s="12"/>
      <c r="AI674" s="563">
        <v>25</v>
      </c>
      <c r="AJ674" s="343">
        <v>59</v>
      </c>
      <c r="AK674" s="335">
        <v>96</v>
      </c>
      <c r="AL674" s="618">
        <v>39</v>
      </c>
      <c r="AM674" s="12"/>
      <c r="AN674" s="12"/>
      <c r="AO674" s="281">
        <v>7</v>
      </c>
      <c r="AP674" s="513">
        <v>19</v>
      </c>
    </row>
    <row r="675" spans="1:42" x14ac:dyDescent="0.3">
      <c r="A675" s="1685">
        <f t="shared" si="12"/>
        <v>43421</v>
      </c>
      <c r="B675" s="43" t="s">
        <v>1275</v>
      </c>
      <c r="C675" s="216">
        <v>10</v>
      </c>
      <c r="D675" s="216">
        <v>10</v>
      </c>
      <c r="E675" s="11">
        <v>10</v>
      </c>
      <c r="F675" s="200">
        <v>9</v>
      </c>
      <c r="G675" s="48">
        <v>5</v>
      </c>
      <c r="H675" s="61">
        <v>7</v>
      </c>
      <c r="I675" s="322">
        <v>10</v>
      </c>
      <c r="J675" s="141">
        <v>9</v>
      </c>
      <c r="K675" s="598">
        <v>21</v>
      </c>
      <c r="L675" s="408">
        <v>22</v>
      </c>
      <c r="M675" s="547">
        <v>23</v>
      </c>
      <c r="N675" s="697">
        <v>18</v>
      </c>
      <c r="O675" s="2">
        <v>9</v>
      </c>
      <c r="P675" s="318">
        <v>13</v>
      </c>
      <c r="Q675" s="172">
        <v>17</v>
      </c>
      <c r="R675" s="375">
        <v>19</v>
      </c>
      <c r="S675" s="70">
        <v>20</v>
      </c>
      <c r="T675" s="21">
        <v>18</v>
      </c>
      <c r="U675" s="145">
        <v>18</v>
      </c>
      <c r="V675" s="20">
        <v>21</v>
      </c>
      <c r="W675" s="240">
        <v>26</v>
      </c>
      <c r="X675" s="129">
        <v>24</v>
      </c>
      <c r="Y675" s="450">
        <v>25</v>
      </c>
      <c r="Z675" s="108">
        <v>22</v>
      </c>
      <c r="AA675" s="12"/>
      <c r="AB675" s="12"/>
      <c r="AC675" s="12"/>
      <c r="AD675" s="12"/>
      <c r="AE675" s="739">
        <v>0.2</v>
      </c>
      <c r="AF675" s="743">
        <v>1.1000000000000001</v>
      </c>
      <c r="AG675" s="12"/>
      <c r="AH675" s="12"/>
      <c r="AI675" s="735"/>
      <c r="AJ675" s="288">
        <v>6</v>
      </c>
      <c r="AK675" s="483">
        <v>89</v>
      </c>
      <c r="AL675" s="708">
        <v>35</v>
      </c>
      <c r="AM675" s="271">
        <v>100</v>
      </c>
      <c r="AN675" s="524">
        <v>64</v>
      </c>
      <c r="AO675" s="282"/>
      <c r="AP675" s="301">
        <v>11</v>
      </c>
    </row>
    <row r="676" spans="1:42" x14ac:dyDescent="0.3">
      <c r="A676" s="1685">
        <f t="shared" si="12"/>
        <v>43422</v>
      </c>
      <c r="B676" s="43" t="s">
        <v>1276</v>
      </c>
      <c r="C676" s="216">
        <v>10</v>
      </c>
      <c r="D676" s="230">
        <v>9</v>
      </c>
      <c r="E676" s="114">
        <v>7</v>
      </c>
      <c r="F676" s="122">
        <v>10</v>
      </c>
      <c r="G676" s="26">
        <v>9</v>
      </c>
      <c r="H676" s="225">
        <v>7</v>
      </c>
      <c r="I676" s="65">
        <v>6</v>
      </c>
      <c r="J676" s="12">
        <v>3</v>
      </c>
      <c r="K676" s="487">
        <v>20</v>
      </c>
      <c r="L676" s="788">
        <v>19</v>
      </c>
      <c r="M676" s="389">
        <v>16</v>
      </c>
      <c r="N676" s="390">
        <v>19</v>
      </c>
      <c r="O676" s="154">
        <v>15</v>
      </c>
      <c r="P676" s="242">
        <v>11</v>
      </c>
      <c r="Q676" s="8">
        <v>9</v>
      </c>
      <c r="R676" s="65">
        <v>6</v>
      </c>
      <c r="S676" s="59">
        <v>20</v>
      </c>
      <c r="T676" s="54">
        <v>17</v>
      </c>
      <c r="U676" s="32">
        <v>16</v>
      </c>
      <c r="V676" s="458">
        <v>19</v>
      </c>
      <c r="W676" s="39">
        <v>23</v>
      </c>
      <c r="X676" s="431">
        <v>24</v>
      </c>
      <c r="Y676" s="313">
        <v>23</v>
      </c>
      <c r="Z676" s="226">
        <v>20</v>
      </c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</row>
    <row r="677" spans="1:42" x14ac:dyDescent="0.3">
      <c r="A677" s="1685">
        <f t="shared" si="12"/>
        <v>43423</v>
      </c>
      <c r="B677" s="1" t="s">
        <v>1277</v>
      </c>
      <c r="C677" s="12">
        <v>5</v>
      </c>
      <c r="D677" s="44">
        <v>5</v>
      </c>
      <c r="E677" s="76">
        <v>5</v>
      </c>
      <c r="F677" s="46">
        <v>7</v>
      </c>
      <c r="G677" s="64">
        <v>7</v>
      </c>
      <c r="H677" s="113">
        <v>6</v>
      </c>
      <c r="I677" s="230">
        <v>9</v>
      </c>
      <c r="J677" s="102">
        <v>8</v>
      </c>
      <c r="K677" s="102">
        <v>8</v>
      </c>
      <c r="L677" s="28">
        <v>11</v>
      </c>
      <c r="M677" s="217">
        <v>10</v>
      </c>
      <c r="N677" s="508">
        <v>14</v>
      </c>
      <c r="O677" s="27">
        <v>9</v>
      </c>
      <c r="P677" s="79">
        <v>7</v>
      </c>
      <c r="Q677" s="222">
        <v>12</v>
      </c>
      <c r="R677" s="382">
        <v>19</v>
      </c>
      <c r="S677" s="243">
        <v>19</v>
      </c>
      <c r="T677" s="18">
        <v>17</v>
      </c>
      <c r="U677" s="489">
        <v>16</v>
      </c>
      <c r="V677" s="19">
        <v>21</v>
      </c>
      <c r="W677" s="440">
        <v>27</v>
      </c>
      <c r="X677" s="461">
        <v>29</v>
      </c>
      <c r="Y677" s="440">
        <v>27</v>
      </c>
      <c r="Z677" s="38">
        <v>22</v>
      </c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</row>
    <row r="678" spans="1:42" x14ac:dyDescent="0.3">
      <c r="A678" s="1685">
        <f t="shared" si="12"/>
        <v>43424</v>
      </c>
      <c r="B678" s="1" t="s">
        <v>1278</v>
      </c>
      <c r="C678" s="77">
        <v>8</v>
      </c>
      <c r="D678" s="123">
        <v>7</v>
      </c>
      <c r="E678" s="235">
        <v>8</v>
      </c>
      <c r="F678" s="6">
        <v>8</v>
      </c>
      <c r="G678" s="4">
        <v>8</v>
      </c>
      <c r="H678" s="77">
        <v>8</v>
      </c>
      <c r="I678" s="26">
        <v>9</v>
      </c>
      <c r="J678" s="141">
        <v>9</v>
      </c>
      <c r="K678" s="390">
        <v>19</v>
      </c>
      <c r="L678" s="171">
        <v>18</v>
      </c>
      <c r="M678" s="515">
        <v>20</v>
      </c>
      <c r="N678" s="402">
        <v>17</v>
      </c>
      <c r="O678" s="248">
        <v>12</v>
      </c>
      <c r="P678" s="147">
        <v>11</v>
      </c>
      <c r="Q678" s="318">
        <v>13</v>
      </c>
      <c r="R678" s="695">
        <v>21</v>
      </c>
      <c r="S678" s="130">
        <v>20</v>
      </c>
      <c r="T678" s="480">
        <v>19</v>
      </c>
      <c r="U678" s="84">
        <v>18</v>
      </c>
      <c r="V678" s="74">
        <v>23</v>
      </c>
      <c r="W678" s="434">
        <v>28</v>
      </c>
      <c r="X678" s="521">
        <v>31</v>
      </c>
      <c r="Y678" s="442">
        <v>29</v>
      </c>
      <c r="Z678" s="229">
        <v>25</v>
      </c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</row>
    <row r="679" spans="1:42" x14ac:dyDescent="0.3">
      <c r="A679" s="1685">
        <f t="shared" si="12"/>
        <v>43425</v>
      </c>
      <c r="B679" s="1" t="s">
        <v>1279</v>
      </c>
      <c r="C679" s="47">
        <v>8</v>
      </c>
      <c r="D679" s="85">
        <v>7</v>
      </c>
      <c r="E679" s="64">
        <v>7</v>
      </c>
      <c r="F679" s="77">
        <v>8</v>
      </c>
      <c r="G679" s="114">
        <v>7</v>
      </c>
      <c r="H679" s="241">
        <v>8</v>
      </c>
      <c r="I679" s="230">
        <v>9</v>
      </c>
      <c r="J679" s="102">
        <v>8</v>
      </c>
      <c r="K679" s="319">
        <v>22</v>
      </c>
      <c r="L679" s="348">
        <v>19</v>
      </c>
      <c r="M679" s="382">
        <v>19</v>
      </c>
      <c r="N679" s="321">
        <v>17</v>
      </c>
      <c r="O679" s="175">
        <v>13</v>
      </c>
      <c r="P679" s="222">
        <v>12</v>
      </c>
      <c r="Q679" s="176">
        <v>14</v>
      </c>
      <c r="R679" s="305">
        <v>20</v>
      </c>
      <c r="S679" s="329">
        <v>23</v>
      </c>
      <c r="T679" s="38">
        <v>22</v>
      </c>
      <c r="U679" s="75">
        <v>20</v>
      </c>
      <c r="V679" s="450">
        <v>25</v>
      </c>
      <c r="W679" s="438">
        <v>31</v>
      </c>
      <c r="X679" s="264">
        <v>34</v>
      </c>
      <c r="Y679" s="209">
        <v>32</v>
      </c>
      <c r="Z679" s="119">
        <v>27</v>
      </c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</row>
    <row r="680" spans="1:42" x14ac:dyDescent="0.3">
      <c r="A680" s="1685">
        <f t="shared" si="12"/>
        <v>43426</v>
      </c>
      <c r="B680" s="1" t="s">
        <v>1280</v>
      </c>
      <c r="C680" s="3">
        <v>7</v>
      </c>
      <c r="D680" s="235">
        <v>8</v>
      </c>
      <c r="E680" s="4">
        <v>8</v>
      </c>
      <c r="F680" s="76">
        <v>5</v>
      </c>
      <c r="G680" s="12">
        <v>4</v>
      </c>
      <c r="H680" s="113">
        <v>6</v>
      </c>
      <c r="I680" s="137">
        <v>12</v>
      </c>
      <c r="J680" s="140">
        <v>13</v>
      </c>
      <c r="K680" s="788">
        <v>19</v>
      </c>
      <c r="L680" s="403">
        <v>22</v>
      </c>
      <c r="M680" s="703">
        <v>24</v>
      </c>
      <c r="N680" s="345">
        <v>12</v>
      </c>
      <c r="O680" s="123">
        <v>7</v>
      </c>
      <c r="P680" s="235">
        <v>8</v>
      </c>
      <c r="Q680" s="328">
        <v>21</v>
      </c>
      <c r="R680" s="681">
        <v>21</v>
      </c>
      <c r="S680" s="238">
        <v>25</v>
      </c>
      <c r="T680" s="421">
        <v>25</v>
      </c>
      <c r="U680" s="126">
        <v>24</v>
      </c>
      <c r="V680" s="354">
        <v>28</v>
      </c>
      <c r="W680" s="252">
        <v>27</v>
      </c>
      <c r="X680" s="246">
        <v>29</v>
      </c>
      <c r="Y680" s="197">
        <v>23</v>
      </c>
      <c r="Z680" s="67">
        <v>20</v>
      </c>
      <c r="AA680" s="12"/>
      <c r="AB680" s="12"/>
      <c r="AC680" s="12"/>
      <c r="AD680" s="12"/>
      <c r="AE680" s="747">
        <v>0.3</v>
      </c>
      <c r="AF680" s="832">
        <v>1.7</v>
      </c>
      <c r="AG680" s="823">
        <v>1</v>
      </c>
      <c r="AH680" s="12"/>
      <c r="AI680" s="286">
        <v>5</v>
      </c>
      <c r="AJ680" s="12"/>
      <c r="AK680" s="12"/>
      <c r="AL680" s="301">
        <v>11</v>
      </c>
      <c r="AM680" s="415">
        <v>99</v>
      </c>
      <c r="AN680" s="342">
        <v>85</v>
      </c>
      <c r="AO680" s="271">
        <v>100</v>
      </c>
      <c r="AP680" s="271">
        <v>100</v>
      </c>
    </row>
    <row r="681" spans="1:42" x14ac:dyDescent="0.3">
      <c r="A681" s="1685">
        <f t="shared" si="12"/>
        <v>43427</v>
      </c>
      <c r="B681" s="1" t="s">
        <v>1281</v>
      </c>
      <c r="C681" s="242">
        <v>11</v>
      </c>
      <c r="D681" s="30">
        <v>11</v>
      </c>
      <c r="E681" s="30">
        <v>11</v>
      </c>
      <c r="F681" s="30">
        <v>11</v>
      </c>
      <c r="G681" s="142">
        <v>12</v>
      </c>
      <c r="H681" s="182">
        <v>11</v>
      </c>
      <c r="I681" s="28">
        <v>11</v>
      </c>
      <c r="J681" s="206">
        <v>11</v>
      </c>
      <c r="K681" s="400">
        <v>19</v>
      </c>
      <c r="L681" s="814">
        <v>19</v>
      </c>
      <c r="M681" s="814">
        <v>19</v>
      </c>
      <c r="N681" s="506">
        <v>21</v>
      </c>
      <c r="O681" s="305">
        <v>20</v>
      </c>
      <c r="P681" s="346">
        <v>18</v>
      </c>
      <c r="Q681" s="498">
        <v>18</v>
      </c>
      <c r="R681" s="780">
        <v>19</v>
      </c>
      <c r="S681" s="83">
        <v>18</v>
      </c>
      <c r="T681" s="97">
        <v>16</v>
      </c>
      <c r="U681" s="112">
        <v>16</v>
      </c>
      <c r="V681" s="52">
        <v>16</v>
      </c>
      <c r="W681" s="56">
        <v>19</v>
      </c>
      <c r="X681" s="212">
        <v>19</v>
      </c>
      <c r="Y681" s="57">
        <v>19</v>
      </c>
      <c r="Z681" s="84">
        <v>18</v>
      </c>
      <c r="AA681" s="12"/>
      <c r="AB681" s="12"/>
      <c r="AC681" s="12"/>
      <c r="AD681" s="12"/>
      <c r="AE681" s="710"/>
      <c r="AF681" s="710"/>
      <c r="AG681" s="710"/>
      <c r="AH681" s="12"/>
      <c r="AI681" s="271">
        <v>100</v>
      </c>
      <c r="AJ681" s="271">
        <v>100</v>
      </c>
      <c r="AK681" s="271">
        <v>100</v>
      </c>
      <c r="AL681" s="271">
        <v>100</v>
      </c>
      <c r="AM681" s="271">
        <v>100</v>
      </c>
      <c r="AN681" s="271">
        <v>100</v>
      </c>
      <c r="AO681" s="271">
        <v>100</v>
      </c>
      <c r="AP681" s="479">
        <v>95</v>
      </c>
    </row>
    <row r="682" spans="1:42" x14ac:dyDescent="0.3">
      <c r="A682" s="1685">
        <f t="shared" si="12"/>
        <v>43428</v>
      </c>
      <c r="B682" s="43" t="s">
        <v>1282</v>
      </c>
      <c r="C682" s="200">
        <v>9</v>
      </c>
      <c r="D682" s="47">
        <v>8</v>
      </c>
      <c r="E682" s="4">
        <v>8</v>
      </c>
      <c r="F682" s="4">
        <v>8</v>
      </c>
      <c r="G682" s="114">
        <v>7</v>
      </c>
      <c r="H682" s="46">
        <v>7</v>
      </c>
      <c r="I682" s="66">
        <v>7</v>
      </c>
      <c r="J682" s="46">
        <v>7</v>
      </c>
      <c r="K682" s="167">
        <v>17</v>
      </c>
      <c r="L682" s="261">
        <v>15</v>
      </c>
      <c r="M682" s="152">
        <v>14</v>
      </c>
      <c r="N682" s="10">
        <v>11</v>
      </c>
      <c r="O682" s="303">
        <v>10</v>
      </c>
      <c r="P682" s="303">
        <v>10</v>
      </c>
      <c r="Q682" s="216">
        <v>10</v>
      </c>
      <c r="R682" s="10">
        <v>11</v>
      </c>
      <c r="S682" s="194">
        <v>17</v>
      </c>
      <c r="T682" s="23">
        <v>16</v>
      </c>
      <c r="U682" s="92">
        <v>15</v>
      </c>
      <c r="V682" s="37">
        <v>18</v>
      </c>
      <c r="W682" s="72">
        <v>22</v>
      </c>
      <c r="X682" s="203">
        <v>24</v>
      </c>
      <c r="Y682" s="313">
        <v>23</v>
      </c>
      <c r="Z682" s="130">
        <v>20</v>
      </c>
      <c r="AA682" s="12"/>
      <c r="AB682" s="12"/>
      <c r="AC682" s="12"/>
      <c r="AD682" s="12"/>
      <c r="AE682" s="12"/>
      <c r="AF682" s="12"/>
      <c r="AG682" s="12"/>
      <c r="AH682" s="12"/>
      <c r="AI682" s="701">
        <v>47</v>
      </c>
      <c r="AJ682" s="594">
        <v>38</v>
      </c>
      <c r="AK682" s="287">
        <v>67</v>
      </c>
      <c r="AL682" s="527">
        <v>74</v>
      </c>
      <c r="AM682" s="327"/>
      <c r="AN682" s="477"/>
      <c r="AO682" s="12"/>
      <c r="AP682" s="327"/>
    </row>
    <row r="683" spans="1:42" x14ac:dyDescent="0.3">
      <c r="A683" s="1685">
        <f t="shared" si="12"/>
        <v>43429</v>
      </c>
      <c r="B683" s="43" t="s">
        <v>1283</v>
      </c>
      <c r="C683" s="65">
        <v>6</v>
      </c>
      <c r="D683" s="12">
        <v>3</v>
      </c>
      <c r="E683" s="12">
        <v>3</v>
      </c>
      <c r="F683" s="12">
        <v>2</v>
      </c>
      <c r="G683" s="12">
        <v>4</v>
      </c>
      <c r="H683" s="78">
        <v>6</v>
      </c>
      <c r="I683" s="60">
        <v>6</v>
      </c>
      <c r="J683" s="12">
        <v>4</v>
      </c>
      <c r="K683" s="31">
        <v>9</v>
      </c>
      <c r="L683" s="12">
        <v>5</v>
      </c>
      <c r="M683" s="12">
        <v>4</v>
      </c>
      <c r="N683" s="12">
        <v>3</v>
      </c>
      <c r="O683" s="12">
        <v>3</v>
      </c>
      <c r="P683" s="12">
        <v>5</v>
      </c>
      <c r="Q683" s="184">
        <v>10</v>
      </c>
      <c r="R683" s="241">
        <v>8</v>
      </c>
      <c r="S683" s="145">
        <v>18</v>
      </c>
      <c r="T683" s="218">
        <v>17</v>
      </c>
      <c r="U683" s="112">
        <v>16</v>
      </c>
      <c r="V683" s="134">
        <v>21</v>
      </c>
      <c r="W683" s="128">
        <v>26</v>
      </c>
      <c r="X683" s="252">
        <v>27</v>
      </c>
      <c r="Y683" s="450">
        <v>25</v>
      </c>
      <c r="Z683" s="72">
        <v>22</v>
      </c>
      <c r="AA683" s="12"/>
      <c r="AB683" s="12"/>
      <c r="AC683" s="12"/>
      <c r="AD683" s="12"/>
      <c r="AE683" s="12"/>
      <c r="AF683" s="12"/>
      <c r="AG683" s="12"/>
      <c r="AH683" s="12"/>
      <c r="AI683" s="12"/>
      <c r="AJ683" s="327"/>
      <c r="AK683" s="12"/>
      <c r="AL683" s="12"/>
      <c r="AM683" s="511">
        <v>29</v>
      </c>
      <c r="AN683" s="647">
        <v>71</v>
      </c>
      <c r="AO683" s="271">
        <v>100</v>
      </c>
      <c r="AP683" s="271">
        <v>100</v>
      </c>
    </row>
    <row r="684" spans="1:42" x14ac:dyDescent="0.3">
      <c r="A684" s="1685">
        <f t="shared" si="12"/>
        <v>43430</v>
      </c>
      <c r="B684" s="1" t="s">
        <v>1284</v>
      </c>
      <c r="C684" s="12">
        <v>4</v>
      </c>
      <c r="D684" s="12">
        <v>5</v>
      </c>
      <c r="E684" s="12">
        <v>3</v>
      </c>
      <c r="F684" s="12">
        <v>5</v>
      </c>
      <c r="G684" s="77">
        <v>8</v>
      </c>
      <c r="H684" s="47">
        <v>8</v>
      </c>
      <c r="I684" s="235">
        <v>8</v>
      </c>
      <c r="J684" s="44">
        <v>5</v>
      </c>
      <c r="K684" s="64">
        <v>7</v>
      </c>
      <c r="L684" s="220">
        <v>10</v>
      </c>
      <c r="M684" s="7">
        <v>6</v>
      </c>
      <c r="N684" s="136">
        <v>10</v>
      </c>
      <c r="O684" s="242">
        <v>11</v>
      </c>
      <c r="P684" s="308">
        <v>13</v>
      </c>
      <c r="Q684" s="307">
        <v>14</v>
      </c>
      <c r="R684" s="147">
        <v>11</v>
      </c>
      <c r="S684" s="19">
        <v>21</v>
      </c>
      <c r="T684" s="59">
        <v>20</v>
      </c>
      <c r="U684" s="212">
        <v>19</v>
      </c>
      <c r="V684" s="199">
        <v>22</v>
      </c>
      <c r="W684" s="127">
        <v>27</v>
      </c>
      <c r="X684" s="247">
        <v>27</v>
      </c>
      <c r="Y684" s="238">
        <v>25</v>
      </c>
      <c r="Z684" s="205">
        <v>22</v>
      </c>
      <c r="AA684" s="12"/>
      <c r="AB684" s="12"/>
      <c r="AC684" s="12"/>
      <c r="AD684" s="12"/>
      <c r="AE684" s="12"/>
      <c r="AF684" s="12"/>
      <c r="AG684" s="12"/>
      <c r="AH684" s="12"/>
      <c r="AI684" s="271">
        <v>100</v>
      </c>
      <c r="AJ684" s="271">
        <v>100</v>
      </c>
      <c r="AK684" s="271">
        <v>100</v>
      </c>
      <c r="AL684" s="271">
        <v>100</v>
      </c>
      <c r="AM684" s="271">
        <v>100</v>
      </c>
      <c r="AN684" s="271">
        <v>100</v>
      </c>
      <c r="AO684" s="271">
        <v>100</v>
      </c>
      <c r="AP684" s="271">
        <v>100</v>
      </c>
    </row>
    <row r="685" spans="1:42" x14ac:dyDescent="0.3">
      <c r="A685" s="1685">
        <f t="shared" si="12"/>
        <v>43431</v>
      </c>
      <c r="B685" s="1" t="s">
        <v>1285</v>
      </c>
      <c r="C685" s="76">
        <v>5</v>
      </c>
      <c r="D685" s="76">
        <v>5</v>
      </c>
      <c r="E685" s="46">
        <v>7</v>
      </c>
      <c r="F685" s="136">
        <v>10</v>
      </c>
      <c r="G685" s="272">
        <v>10</v>
      </c>
      <c r="H685" s="196">
        <v>8</v>
      </c>
      <c r="I685" s="64">
        <v>7</v>
      </c>
      <c r="J685" s="26">
        <v>9</v>
      </c>
      <c r="K685" s="248">
        <v>12</v>
      </c>
      <c r="L685" s="416">
        <v>13</v>
      </c>
      <c r="M685" s="321">
        <v>17</v>
      </c>
      <c r="N685" s="413">
        <v>18</v>
      </c>
      <c r="O685" s="155">
        <v>16</v>
      </c>
      <c r="P685" s="153">
        <v>15</v>
      </c>
      <c r="Q685" s="222">
        <v>12</v>
      </c>
      <c r="R685" s="151">
        <v>16</v>
      </c>
      <c r="S685" s="19">
        <v>21</v>
      </c>
      <c r="T685" s="75">
        <v>20</v>
      </c>
      <c r="U685" s="212">
        <v>19</v>
      </c>
      <c r="V685" s="111">
        <v>22</v>
      </c>
      <c r="W685" s="215">
        <v>25</v>
      </c>
      <c r="X685" s="450">
        <v>25</v>
      </c>
      <c r="Y685" s="125">
        <v>23</v>
      </c>
      <c r="Z685" s="117">
        <v>21</v>
      </c>
      <c r="AA685" s="12"/>
      <c r="AB685" s="12"/>
      <c r="AC685" s="12"/>
      <c r="AD685" s="12"/>
      <c r="AE685" s="12"/>
      <c r="AF685" s="12"/>
      <c r="AG685" s="714"/>
      <c r="AH685" s="12"/>
      <c r="AI685" s="271">
        <v>100</v>
      </c>
      <c r="AJ685" s="516">
        <v>97</v>
      </c>
      <c r="AK685" s="633">
        <v>66</v>
      </c>
      <c r="AL685" s="627">
        <v>54</v>
      </c>
      <c r="AM685" s="271">
        <v>100</v>
      </c>
      <c r="AN685" s="271">
        <v>100</v>
      </c>
      <c r="AO685" s="271">
        <v>100</v>
      </c>
      <c r="AP685" s="446">
        <v>86</v>
      </c>
    </row>
    <row r="686" spans="1:42" x14ac:dyDescent="0.3">
      <c r="A686" s="1685">
        <f t="shared" si="12"/>
        <v>43432</v>
      </c>
      <c r="B686" s="1" t="s">
        <v>1286</v>
      </c>
      <c r="C686" s="241">
        <v>8</v>
      </c>
      <c r="D686" s="114">
        <v>7</v>
      </c>
      <c r="E686" s="196">
        <v>8</v>
      </c>
      <c r="F686" s="272">
        <v>10</v>
      </c>
      <c r="G686" s="182">
        <v>11</v>
      </c>
      <c r="H686" s="222">
        <v>12</v>
      </c>
      <c r="I686" s="248">
        <v>12</v>
      </c>
      <c r="J686" s="9">
        <v>11</v>
      </c>
      <c r="K686" s="389">
        <v>16</v>
      </c>
      <c r="L686" s="783">
        <v>15</v>
      </c>
      <c r="M686" s="783">
        <v>15</v>
      </c>
      <c r="N686" s="165">
        <v>16</v>
      </c>
      <c r="O686" s="389">
        <v>16</v>
      </c>
      <c r="P686" s="165">
        <v>16</v>
      </c>
      <c r="Q686" s="498">
        <v>18</v>
      </c>
      <c r="R686" s="169">
        <v>18</v>
      </c>
      <c r="S686" s="107">
        <v>20</v>
      </c>
      <c r="T686" s="67">
        <v>20</v>
      </c>
      <c r="U686" s="107">
        <v>20</v>
      </c>
      <c r="V686" s="75">
        <v>20</v>
      </c>
      <c r="W686" s="233">
        <v>22</v>
      </c>
      <c r="X686" s="120">
        <v>23</v>
      </c>
      <c r="Y686" s="55">
        <v>22</v>
      </c>
      <c r="Z686" s="133">
        <v>20</v>
      </c>
      <c r="AA686" s="12"/>
      <c r="AB686" s="12"/>
      <c r="AC686" s="12"/>
      <c r="AD686" s="714"/>
      <c r="AE686" s="278">
        <v>0.1</v>
      </c>
      <c r="AF686" s="714"/>
      <c r="AG686" s="12"/>
      <c r="AH686" s="12"/>
      <c r="AI686" s="745"/>
      <c r="AJ686" s="612">
        <v>68</v>
      </c>
      <c r="AK686" s="445">
        <v>82</v>
      </c>
      <c r="AL686" s="759">
        <v>83</v>
      </c>
      <c r="AM686" s="516">
        <v>97</v>
      </c>
      <c r="AN686" s="495">
        <v>78</v>
      </c>
      <c r="AO686" s="687">
        <v>55</v>
      </c>
      <c r="AP686" s="519">
        <v>42</v>
      </c>
    </row>
    <row r="687" spans="1:42" x14ac:dyDescent="0.3">
      <c r="A687" s="1685">
        <f t="shared" si="12"/>
        <v>43433</v>
      </c>
      <c r="B687" s="1" t="s">
        <v>1287</v>
      </c>
      <c r="C687" s="2">
        <v>9</v>
      </c>
      <c r="D687" s="4">
        <v>8</v>
      </c>
      <c r="E687" s="61">
        <v>7</v>
      </c>
      <c r="F687" s="102">
        <v>8</v>
      </c>
      <c r="G687" s="196">
        <v>8</v>
      </c>
      <c r="H687" s="102">
        <v>8</v>
      </c>
      <c r="I687" s="31">
        <v>9</v>
      </c>
      <c r="J687" s="66">
        <v>7</v>
      </c>
      <c r="K687" s="376">
        <v>16</v>
      </c>
      <c r="L687" s="152">
        <v>14</v>
      </c>
      <c r="M687" s="307">
        <v>14</v>
      </c>
      <c r="N687" s="307">
        <v>14</v>
      </c>
      <c r="O687" s="242">
        <v>11</v>
      </c>
      <c r="P687" s="30">
        <v>11</v>
      </c>
      <c r="Q687" s="248">
        <v>12</v>
      </c>
      <c r="R687" s="344">
        <v>12</v>
      </c>
      <c r="S687" s="67">
        <v>20</v>
      </c>
      <c r="T687" s="70">
        <v>20</v>
      </c>
      <c r="U687" s="56">
        <v>19</v>
      </c>
      <c r="V687" s="98">
        <v>21</v>
      </c>
      <c r="W687" s="237">
        <v>24</v>
      </c>
      <c r="X687" s="198">
        <v>24</v>
      </c>
      <c r="Y687" s="120">
        <v>23</v>
      </c>
      <c r="Z687" s="71">
        <v>21</v>
      </c>
      <c r="AA687" s="710"/>
      <c r="AB687" s="710"/>
      <c r="AC687" s="714"/>
      <c r="AD687" s="710"/>
      <c r="AE687" s="714"/>
      <c r="AF687" s="714"/>
      <c r="AG687" s="710"/>
      <c r="AH687" s="12"/>
      <c r="AI687" s="412">
        <v>93</v>
      </c>
      <c r="AJ687" s="581">
        <v>75</v>
      </c>
      <c r="AK687" s="483">
        <v>89</v>
      </c>
      <c r="AL687" s="445">
        <v>82</v>
      </c>
      <c r="AM687" s="624">
        <v>76</v>
      </c>
      <c r="AN687" s="482">
        <v>77</v>
      </c>
      <c r="AO687" s="516">
        <v>97</v>
      </c>
      <c r="AP687" s="669">
        <v>60</v>
      </c>
    </row>
    <row r="688" spans="1:42" x14ac:dyDescent="0.3">
      <c r="A688" s="1685">
        <f t="shared" si="12"/>
        <v>43434</v>
      </c>
      <c r="B688" s="1" t="s">
        <v>1288</v>
      </c>
      <c r="C688" s="113">
        <v>6</v>
      </c>
      <c r="D688" s="12">
        <v>5</v>
      </c>
      <c r="E688" s="12">
        <v>3</v>
      </c>
      <c r="F688" s="12">
        <v>3</v>
      </c>
      <c r="G688" s="12">
        <v>3</v>
      </c>
      <c r="H688" s="12">
        <v>3</v>
      </c>
      <c r="I688" s="12">
        <v>4</v>
      </c>
      <c r="J688" s="12">
        <v>3</v>
      </c>
      <c r="K688" s="9">
        <v>11</v>
      </c>
      <c r="L688" s="5">
        <v>8</v>
      </c>
      <c r="M688" s="12">
        <v>5</v>
      </c>
      <c r="N688" s="12">
        <v>3</v>
      </c>
      <c r="O688" s="12">
        <v>4</v>
      </c>
      <c r="P688" s="44">
        <v>5</v>
      </c>
      <c r="Q688" s="12">
        <v>4</v>
      </c>
      <c r="R688" s="76">
        <v>5</v>
      </c>
      <c r="S688" s="67">
        <v>20</v>
      </c>
      <c r="T688" s="70">
        <v>20</v>
      </c>
      <c r="U688" s="124">
        <v>19</v>
      </c>
      <c r="V688" s="109">
        <v>23</v>
      </c>
      <c r="W688" s="267">
        <v>27</v>
      </c>
      <c r="X688" s="414">
        <v>28</v>
      </c>
      <c r="Y688" s="355">
        <v>26</v>
      </c>
      <c r="Z688" s="108">
        <v>22</v>
      </c>
      <c r="AA688" s="12"/>
      <c r="AB688" s="12"/>
      <c r="AC688" s="12"/>
      <c r="AD688" s="12"/>
      <c r="AE688" s="12"/>
      <c r="AF688" s="12"/>
      <c r="AG688" s="12"/>
      <c r="AH688" s="744">
        <v>0.2</v>
      </c>
      <c r="AI688" s="609">
        <v>17</v>
      </c>
      <c r="AJ688" s="628">
        <v>36</v>
      </c>
      <c r="AK688" s="627">
        <v>54</v>
      </c>
      <c r="AL688" s="654">
        <v>33</v>
      </c>
      <c r="AM688" s="372">
        <v>49</v>
      </c>
      <c r="AN688" s="335">
        <v>96</v>
      </c>
      <c r="AO688" s="271">
        <v>100</v>
      </c>
      <c r="AP688" s="271">
        <v>100</v>
      </c>
    </row>
    <row r="689" spans="1:42" x14ac:dyDescent="0.3">
      <c r="A689" s="1685">
        <f t="shared" si="12"/>
        <v>43435</v>
      </c>
      <c r="B689" s="43" t="s">
        <v>1289</v>
      </c>
      <c r="C689" s="78">
        <v>6</v>
      </c>
      <c r="D689" s="137">
        <v>12</v>
      </c>
      <c r="E689" s="148">
        <v>13</v>
      </c>
      <c r="F689" s="137">
        <v>12</v>
      </c>
      <c r="G689" s="147">
        <v>11</v>
      </c>
      <c r="H689" s="222">
        <v>12</v>
      </c>
      <c r="I689" s="182">
        <v>11</v>
      </c>
      <c r="J689" s="9">
        <v>11</v>
      </c>
      <c r="K689" s="220">
        <v>10</v>
      </c>
      <c r="L689" s="408">
        <v>22</v>
      </c>
      <c r="M689" s="528">
        <v>26</v>
      </c>
      <c r="N689" s="331">
        <v>21</v>
      </c>
      <c r="O689" s="320">
        <v>17</v>
      </c>
      <c r="P689" s="413">
        <v>18</v>
      </c>
      <c r="Q689" s="462">
        <v>17</v>
      </c>
      <c r="R689" s="462">
        <v>17</v>
      </c>
      <c r="S689" s="71">
        <v>21</v>
      </c>
      <c r="T689" s="219">
        <v>18</v>
      </c>
      <c r="U689" s="100">
        <v>15</v>
      </c>
      <c r="V689" s="18">
        <v>17</v>
      </c>
      <c r="W689" s="224">
        <v>21</v>
      </c>
      <c r="X689" s="199">
        <v>22</v>
      </c>
      <c r="Y689" s="75">
        <v>20</v>
      </c>
      <c r="Z689" s="50">
        <v>17</v>
      </c>
      <c r="AA689" s="823">
        <v>1</v>
      </c>
      <c r="AB689" s="710"/>
      <c r="AC689" s="12"/>
      <c r="AD689" s="12"/>
      <c r="AE689" s="12"/>
      <c r="AF689" s="12"/>
      <c r="AG689" s="12"/>
      <c r="AH689" s="12"/>
      <c r="AI689" s="271">
        <v>100</v>
      </c>
      <c r="AJ689" s="271">
        <v>100</v>
      </c>
      <c r="AK689" s="687">
        <v>55</v>
      </c>
      <c r="AL689" s="454">
        <v>27</v>
      </c>
      <c r="AM689" s="12"/>
      <c r="AN689" s="779"/>
      <c r="AO689" s="628">
        <v>36</v>
      </c>
      <c r="AP689" s="618">
        <v>39</v>
      </c>
    </row>
    <row r="690" spans="1:42" x14ac:dyDescent="0.3">
      <c r="A690" s="1685">
        <f t="shared" si="12"/>
        <v>43436</v>
      </c>
      <c r="B690" s="43" t="s">
        <v>1290</v>
      </c>
      <c r="C690" s="220">
        <v>10</v>
      </c>
      <c r="D690" s="31">
        <v>9</v>
      </c>
      <c r="E690" s="79">
        <v>7</v>
      </c>
      <c r="F690" s="64">
        <v>7</v>
      </c>
      <c r="G690" s="78">
        <v>6</v>
      </c>
      <c r="H690" s="65">
        <v>6</v>
      </c>
      <c r="I690" s="62">
        <v>6</v>
      </c>
      <c r="J690" s="12">
        <v>3</v>
      </c>
      <c r="K690" s="389">
        <v>16</v>
      </c>
      <c r="L690" s="151">
        <v>16</v>
      </c>
      <c r="M690" s="232">
        <v>13</v>
      </c>
      <c r="N690" s="217">
        <v>10</v>
      </c>
      <c r="O690" s="26">
        <v>9</v>
      </c>
      <c r="P690" s="6">
        <v>8</v>
      </c>
      <c r="Q690" s="114">
        <v>7</v>
      </c>
      <c r="R690" s="12">
        <v>4</v>
      </c>
      <c r="S690" s="17">
        <v>15</v>
      </c>
      <c r="T690" s="179">
        <v>13</v>
      </c>
      <c r="U690" s="162">
        <v>12</v>
      </c>
      <c r="V690" s="180">
        <v>15</v>
      </c>
      <c r="W690" s="480">
        <v>19</v>
      </c>
      <c r="X690" s="98">
        <v>21</v>
      </c>
      <c r="Y690" s="59">
        <v>20</v>
      </c>
      <c r="Z690" s="194">
        <v>17</v>
      </c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</row>
    <row r="691" spans="1:42" x14ac:dyDescent="0.3">
      <c r="A691" s="1685">
        <f t="shared" si="12"/>
        <v>43437</v>
      </c>
      <c r="B691" s="1" t="s">
        <v>1291</v>
      </c>
      <c r="C691" s="12">
        <v>4</v>
      </c>
      <c r="D691" s="47">
        <v>8</v>
      </c>
      <c r="E691" s="31">
        <v>9</v>
      </c>
      <c r="F691" s="136">
        <v>10</v>
      </c>
      <c r="G691" s="272">
        <v>10</v>
      </c>
      <c r="H691" s="184">
        <v>10</v>
      </c>
      <c r="I691" s="8">
        <v>9</v>
      </c>
      <c r="J691" s="113">
        <v>6</v>
      </c>
      <c r="K691" s="85">
        <v>7</v>
      </c>
      <c r="L691" s="413">
        <v>18</v>
      </c>
      <c r="M691" s="331">
        <v>21</v>
      </c>
      <c r="N691" s="567">
        <v>20</v>
      </c>
      <c r="O691" s="154">
        <v>15</v>
      </c>
      <c r="P691" s="317">
        <v>14</v>
      </c>
      <c r="Q691" s="152">
        <v>14</v>
      </c>
      <c r="R691" s="223">
        <v>14</v>
      </c>
      <c r="S691" s="112">
        <v>16</v>
      </c>
      <c r="T691" s="93">
        <v>14</v>
      </c>
      <c r="U691" s="115">
        <v>13</v>
      </c>
      <c r="V691" s="243">
        <v>19</v>
      </c>
      <c r="W691" s="421">
        <v>25</v>
      </c>
      <c r="X691" s="354">
        <v>28</v>
      </c>
      <c r="Y691" s="325">
        <v>27</v>
      </c>
      <c r="Z691" s="39">
        <v>23</v>
      </c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281">
        <v>8</v>
      </c>
      <c r="AM691" s="517">
        <v>90</v>
      </c>
      <c r="AN691" s="543">
        <v>55</v>
      </c>
      <c r="AO691" s="12"/>
      <c r="AP691" s="12"/>
    </row>
    <row r="692" spans="1:42" x14ac:dyDescent="0.3">
      <c r="A692" s="1685">
        <f t="shared" si="12"/>
        <v>43438</v>
      </c>
      <c r="B692" s="1" t="s">
        <v>1292</v>
      </c>
      <c r="C692" s="85">
        <v>7</v>
      </c>
      <c r="D692" s="12">
        <v>5</v>
      </c>
      <c r="E692" s="12">
        <v>4</v>
      </c>
      <c r="F692" s="12">
        <v>4</v>
      </c>
      <c r="G692" s="12">
        <v>5</v>
      </c>
      <c r="H692" s="113">
        <v>6</v>
      </c>
      <c r="I692" s="47">
        <v>8</v>
      </c>
      <c r="J692" s="62">
        <v>6</v>
      </c>
      <c r="K692" s="337">
        <v>17</v>
      </c>
      <c r="L692" s="230">
        <v>9</v>
      </c>
      <c r="M692" s="76">
        <v>5</v>
      </c>
      <c r="N692" s="12">
        <v>4</v>
      </c>
      <c r="O692" s="44">
        <v>5</v>
      </c>
      <c r="P692" s="235">
        <v>8</v>
      </c>
      <c r="Q692" s="28">
        <v>11</v>
      </c>
      <c r="R692" s="136">
        <v>10</v>
      </c>
      <c r="S692" s="291">
        <v>21</v>
      </c>
      <c r="T692" s="243">
        <v>19</v>
      </c>
      <c r="U692" s="132">
        <v>17</v>
      </c>
      <c r="V692" s="224">
        <v>21</v>
      </c>
      <c r="W692" s="421">
        <v>25</v>
      </c>
      <c r="X692" s="73">
        <v>26</v>
      </c>
      <c r="Y692" s="213">
        <v>24</v>
      </c>
      <c r="Z692" s="68">
        <v>19</v>
      </c>
      <c r="AA692" s="12"/>
      <c r="AB692" s="12"/>
      <c r="AC692" s="12"/>
      <c r="AD692" s="12"/>
      <c r="AE692" s="12"/>
      <c r="AF692" s="12"/>
      <c r="AG692" s="12"/>
      <c r="AH692" s="12"/>
      <c r="AI692" s="12"/>
      <c r="AJ692" s="327"/>
      <c r="AK692" s="12"/>
      <c r="AL692" s="12"/>
      <c r="AM692" s="12"/>
      <c r="AN692" s="12"/>
      <c r="AO692" s="12"/>
      <c r="AP692" s="12"/>
    </row>
    <row r="693" spans="1:42" x14ac:dyDescent="0.3">
      <c r="A693" s="1685">
        <f t="shared" si="12"/>
        <v>43439</v>
      </c>
      <c r="B693" s="1" t="s">
        <v>1293</v>
      </c>
      <c r="C693" s="78">
        <v>6</v>
      </c>
      <c r="D693" s="64">
        <v>7</v>
      </c>
      <c r="E693" s="24">
        <v>6</v>
      </c>
      <c r="F693" s="45">
        <v>5</v>
      </c>
      <c r="G693" s="24">
        <v>6</v>
      </c>
      <c r="H693" s="79">
        <v>7</v>
      </c>
      <c r="I693" s="4">
        <v>8</v>
      </c>
      <c r="J693" s="62">
        <v>6</v>
      </c>
      <c r="K693" s="200">
        <v>9</v>
      </c>
      <c r="L693" s="242">
        <v>11</v>
      </c>
      <c r="M693" s="184">
        <v>10</v>
      </c>
      <c r="N693" s="123">
        <v>7</v>
      </c>
      <c r="O693" s="46">
        <v>7</v>
      </c>
      <c r="P693" s="86">
        <v>9</v>
      </c>
      <c r="Q693" s="322">
        <v>10</v>
      </c>
      <c r="R693" s="200">
        <v>9</v>
      </c>
      <c r="S693" s="90">
        <v>18</v>
      </c>
      <c r="T693" s="50">
        <v>17</v>
      </c>
      <c r="U693" s="32">
        <v>16</v>
      </c>
      <c r="V693" s="458">
        <v>19</v>
      </c>
      <c r="W693" s="129">
        <v>24</v>
      </c>
      <c r="X693" s="215">
        <v>25</v>
      </c>
      <c r="Y693" s="125">
        <v>23</v>
      </c>
      <c r="Z693" s="59">
        <v>20</v>
      </c>
      <c r="AA693" s="12"/>
      <c r="AB693" s="12"/>
      <c r="AC693" s="12"/>
      <c r="AD693" s="12"/>
      <c r="AE693" s="12"/>
      <c r="AF693" s="12"/>
      <c r="AG693" s="12"/>
      <c r="AH693" s="12"/>
      <c r="AI693" s="327"/>
      <c r="AJ693" s="327"/>
      <c r="AK693" s="12"/>
      <c r="AL693" s="282"/>
      <c r="AM693" s="756">
        <v>34</v>
      </c>
      <c r="AN693" s="300">
        <v>14</v>
      </c>
      <c r="AO693" s="287">
        <v>67</v>
      </c>
      <c r="AP693" s="415">
        <v>99</v>
      </c>
    </row>
    <row r="694" spans="1:42" x14ac:dyDescent="0.3">
      <c r="A694" s="1685">
        <f t="shared" si="12"/>
        <v>43440</v>
      </c>
      <c r="B694" s="1" t="s">
        <v>1294</v>
      </c>
      <c r="C694" s="78">
        <v>6</v>
      </c>
      <c r="D694" s="102">
        <v>8</v>
      </c>
      <c r="E694" s="302">
        <v>9</v>
      </c>
      <c r="F694" s="196">
        <v>8</v>
      </c>
      <c r="G694" s="64">
        <v>7</v>
      </c>
      <c r="H694" s="85">
        <v>7</v>
      </c>
      <c r="I694" s="230">
        <v>9</v>
      </c>
      <c r="J694" s="196">
        <v>8</v>
      </c>
      <c r="K694" s="2">
        <v>9</v>
      </c>
      <c r="L694" s="416">
        <v>13</v>
      </c>
      <c r="M694" s="338">
        <v>16</v>
      </c>
      <c r="N694" s="248">
        <v>12</v>
      </c>
      <c r="O694" s="302">
        <v>9</v>
      </c>
      <c r="P694" s="302">
        <v>9</v>
      </c>
      <c r="Q694" s="220">
        <v>10</v>
      </c>
      <c r="R694" s="232">
        <v>13</v>
      </c>
      <c r="S694" s="58">
        <v>19</v>
      </c>
      <c r="T694" s="69">
        <v>18</v>
      </c>
      <c r="U694" s="17">
        <v>15</v>
      </c>
      <c r="V694" s="97">
        <v>16</v>
      </c>
      <c r="W694" s="91">
        <v>21</v>
      </c>
      <c r="X694" s="125">
        <v>23</v>
      </c>
      <c r="Y694" s="121">
        <v>20</v>
      </c>
      <c r="Z694" s="218">
        <v>17</v>
      </c>
      <c r="AA694" s="714"/>
      <c r="AB694" s="710"/>
      <c r="AC694" s="12"/>
      <c r="AD694" s="12"/>
      <c r="AE694" s="12"/>
      <c r="AF694" s="12"/>
      <c r="AG694" s="12"/>
      <c r="AH694" s="710"/>
      <c r="AI694" s="511">
        <v>29</v>
      </c>
      <c r="AJ694" s="690">
        <v>18</v>
      </c>
      <c r="AK694" s="299">
        <v>8</v>
      </c>
      <c r="AL694" s="485">
        <v>56</v>
      </c>
      <c r="AM694" s="468">
        <v>54</v>
      </c>
      <c r="AN694" s="422">
        <v>58</v>
      </c>
      <c r="AO694" s="735"/>
      <c r="AP694" s="454">
        <v>27</v>
      </c>
    </row>
    <row r="695" spans="1:42" x14ac:dyDescent="0.3">
      <c r="A695" s="1685">
        <f t="shared" si="12"/>
        <v>43441</v>
      </c>
      <c r="B695" s="1" t="s">
        <v>1295</v>
      </c>
      <c r="C695" s="3">
        <v>7</v>
      </c>
      <c r="D695" s="12">
        <v>3</v>
      </c>
      <c r="E695" s="12">
        <v>1</v>
      </c>
      <c r="F695" s="12">
        <v>2</v>
      </c>
      <c r="G695" s="12">
        <v>4</v>
      </c>
      <c r="H695" s="12">
        <v>3</v>
      </c>
      <c r="I695" s="12">
        <v>5</v>
      </c>
      <c r="J695" s="45">
        <v>5</v>
      </c>
      <c r="K695" s="242">
        <v>11</v>
      </c>
      <c r="L695" s="12">
        <v>5</v>
      </c>
      <c r="M695" s="12">
        <v>3</v>
      </c>
      <c r="N695" s="12">
        <v>3</v>
      </c>
      <c r="O695" s="87">
        <v>6</v>
      </c>
      <c r="P695" s="7">
        <v>6</v>
      </c>
      <c r="Q695" s="12">
        <v>5</v>
      </c>
      <c r="R695" s="141">
        <v>9</v>
      </c>
      <c r="S695" s="157">
        <v>16</v>
      </c>
      <c r="T695" s="180">
        <v>15</v>
      </c>
      <c r="U695" s="15">
        <v>14</v>
      </c>
      <c r="V695" s="124">
        <v>19</v>
      </c>
      <c r="W695" s="197">
        <v>23</v>
      </c>
      <c r="X695" s="450">
        <v>25</v>
      </c>
      <c r="Y695" s="120">
        <v>23</v>
      </c>
      <c r="Z695" s="70">
        <v>20</v>
      </c>
      <c r="AA695" s="12"/>
      <c r="AB695" s="12"/>
      <c r="AC695" s="12"/>
      <c r="AD695" s="12"/>
      <c r="AE695" s="12"/>
      <c r="AF695" s="12"/>
      <c r="AG695" s="12"/>
      <c r="AH695" s="12"/>
      <c r="AI695" s="574">
        <v>61</v>
      </c>
      <c r="AJ695" s="465">
        <v>12</v>
      </c>
      <c r="AK695" s="12"/>
      <c r="AL695" s="12"/>
      <c r="AM695" s="12"/>
      <c r="AN695" s="12"/>
      <c r="AO695" s="12"/>
      <c r="AP695" s="12"/>
    </row>
    <row r="696" spans="1:42" x14ac:dyDescent="0.3">
      <c r="A696" s="1685">
        <f t="shared" si="12"/>
        <v>43442</v>
      </c>
      <c r="B696" s="43" t="s">
        <v>1296</v>
      </c>
      <c r="C696" s="62">
        <v>6</v>
      </c>
      <c r="D696" s="76">
        <v>5</v>
      </c>
      <c r="E696" s="113">
        <v>6</v>
      </c>
      <c r="F696" s="66">
        <v>7</v>
      </c>
      <c r="G696" s="46">
        <v>7</v>
      </c>
      <c r="H696" s="102">
        <v>8</v>
      </c>
      <c r="I696" s="26">
        <v>9</v>
      </c>
      <c r="J696" s="85">
        <v>7</v>
      </c>
      <c r="K696" s="30">
        <v>11</v>
      </c>
      <c r="L696" s="11">
        <v>10</v>
      </c>
      <c r="M696" s="146">
        <v>12</v>
      </c>
      <c r="N696" s="222">
        <v>12</v>
      </c>
      <c r="O696" s="302">
        <v>9</v>
      </c>
      <c r="P696" s="183">
        <v>11</v>
      </c>
      <c r="Q696" s="308">
        <v>13</v>
      </c>
      <c r="R696" s="321">
        <v>17</v>
      </c>
      <c r="S696" s="69">
        <v>18</v>
      </c>
      <c r="T696" s="489">
        <v>16</v>
      </c>
      <c r="U696" s="17">
        <v>15</v>
      </c>
      <c r="V696" s="70">
        <v>20</v>
      </c>
      <c r="W696" s="450">
        <v>25</v>
      </c>
      <c r="X696" s="414">
        <v>28</v>
      </c>
      <c r="Y696" s="325">
        <v>27</v>
      </c>
      <c r="Z696" s="72">
        <v>22</v>
      </c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</row>
    <row r="697" spans="1:42" x14ac:dyDescent="0.3">
      <c r="A697" s="1685">
        <f t="shared" si="12"/>
        <v>43443</v>
      </c>
      <c r="B697" s="43" t="s">
        <v>1297</v>
      </c>
      <c r="C697" s="64">
        <v>7</v>
      </c>
      <c r="D697" s="225">
        <v>7</v>
      </c>
      <c r="E697" s="61">
        <v>7</v>
      </c>
      <c r="F697" s="241">
        <v>8</v>
      </c>
      <c r="G697" s="61">
        <v>7</v>
      </c>
      <c r="H697" s="241">
        <v>8</v>
      </c>
      <c r="I697" s="12">
        <v>5</v>
      </c>
      <c r="J697" s="12">
        <v>4</v>
      </c>
      <c r="K697" s="390">
        <v>19</v>
      </c>
      <c r="L697" s="382">
        <v>19</v>
      </c>
      <c r="M697" s="375">
        <v>19</v>
      </c>
      <c r="N697" s="332">
        <v>16</v>
      </c>
      <c r="O697" s="9">
        <v>11</v>
      </c>
      <c r="P697" s="221">
        <v>12</v>
      </c>
      <c r="Q697" s="8">
        <v>9</v>
      </c>
      <c r="R697" s="7">
        <v>6</v>
      </c>
      <c r="S697" s="20">
        <v>21</v>
      </c>
      <c r="T697" s="226">
        <v>20</v>
      </c>
      <c r="U697" s="480">
        <v>19</v>
      </c>
      <c r="V697" s="129">
        <v>24</v>
      </c>
      <c r="W697" s="536">
        <v>29</v>
      </c>
      <c r="X697" s="127">
        <v>27</v>
      </c>
      <c r="Y697" s="20">
        <v>21</v>
      </c>
      <c r="Z697" s="98">
        <v>21</v>
      </c>
      <c r="AA697" s="12"/>
      <c r="AB697" s="12"/>
      <c r="AC697" s="12"/>
      <c r="AD697" s="12"/>
      <c r="AE697" s="12"/>
      <c r="AF697" s="12"/>
      <c r="AG697" s="411">
        <v>0.5</v>
      </c>
      <c r="AH697" s="713">
        <v>0.9</v>
      </c>
      <c r="AI697" s="12"/>
      <c r="AJ697" s="12"/>
      <c r="AK697" s="327"/>
      <c r="AL697" s="584">
        <v>23</v>
      </c>
      <c r="AM697" s="415">
        <v>100</v>
      </c>
      <c r="AN697" s="581">
        <v>75</v>
      </c>
      <c r="AO697" s="271">
        <v>100</v>
      </c>
      <c r="AP697" s="481">
        <v>83</v>
      </c>
    </row>
    <row r="698" spans="1:42" x14ac:dyDescent="0.3">
      <c r="A698" s="1685">
        <f t="shared" si="12"/>
        <v>43444</v>
      </c>
      <c r="B698" s="1" t="s">
        <v>1298</v>
      </c>
      <c r="C698" s="12">
        <v>4</v>
      </c>
      <c r="D698" s="12">
        <v>3</v>
      </c>
      <c r="E698" s="12">
        <v>3</v>
      </c>
      <c r="F698" s="12">
        <v>3</v>
      </c>
      <c r="G698" s="12">
        <v>0</v>
      </c>
      <c r="H698" s="12">
        <v>4</v>
      </c>
      <c r="I698" s="241">
        <v>8</v>
      </c>
      <c r="J698" s="60">
        <v>6</v>
      </c>
      <c r="K698" s="78">
        <v>6</v>
      </c>
      <c r="L698" s="45">
        <v>5</v>
      </c>
      <c r="M698" s="45">
        <v>5</v>
      </c>
      <c r="N698" s="44">
        <v>5</v>
      </c>
      <c r="O698" s="12">
        <v>3</v>
      </c>
      <c r="P698" s="45">
        <v>5</v>
      </c>
      <c r="Q698" s="272">
        <v>10</v>
      </c>
      <c r="R698" s="223">
        <v>14</v>
      </c>
      <c r="S698" s="67">
        <v>20</v>
      </c>
      <c r="T698" s="90">
        <v>18</v>
      </c>
      <c r="U698" s="219">
        <v>18</v>
      </c>
      <c r="V698" s="120">
        <v>23</v>
      </c>
      <c r="W698" s="533">
        <v>32</v>
      </c>
      <c r="X698" s="749">
        <v>34</v>
      </c>
      <c r="Y698" s="273">
        <v>31</v>
      </c>
      <c r="Z698" s="240">
        <v>26</v>
      </c>
      <c r="AA698" s="12"/>
      <c r="AB698" s="12"/>
      <c r="AC698" s="12"/>
      <c r="AD698" s="12"/>
      <c r="AE698" s="12"/>
      <c r="AF698" s="12"/>
      <c r="AG698" s="12"/>
      <c r="AH698" s="12"/>
      <c r="AI698" s="12"/>
      <c r="AJ698" s="477"/>
      <c r="AK698" s="12"/>
      <c r="AL698" s="12"/>
      <c r="AM698" s="12"/>
      <c r="AN698" s="12"/>
      <c r="AO698" s="12"/>
      <c r="AP698" s="12"/>
    </row>
    <row r="699" spans="1:42" x14ac:dyDescent="0.3">
      <c r="A699" s="1685">
        <f t="shared" si="12"/>
        <v>43445</v>
      </c>
      <c r="B699" s="1" t="s">
        <v>1299</v>
      </c>
      <c r="C699" s="5">
        <v>8</v>
      </c>
      <c r="D699" s="31">
        <v>9</v>
      </c>
      <c r="E699" s="2">
        <v>9</v>
      </c>
      <c r="F699" s="102">
        <v>8</v>
      </c>
      <c r="G699" s="12">
        <v>5</v>
      </c>
      <c r="H699" s="64">
        <v>7</v>
      </c>
      <c r="I699" s="12">
        <v>5</v>
      </c>
      <c r="J699" s="12">
        <v>3</v>
      </c>
      <c r="K699" s="436">
        <v>20</v>
      </c>
      <c r="L699" s="409">
        <v>24</v>
      </c>
      <c r="M699" s="760">
        <v>25</v>
      </c>
      <c r="N699" s="778">
        <v>22</v>
      </c>
      <c r="O699" s="206">
        <v>11</v>
      </c>
      <c r="P699" s="175">
        <v>13</v>
      </c>
      <c r="Q699" s="217">
        <v>10</v>
      </c>
      <c r="R699" s="49">
        <v>6</v>
      </c>
      <c r="S699" s="203">
        <v>24</v>
      </c>
      <c r="T699" s="110">
        <v>24</v>
      </c>
      <c r="U699" s="129">
        <v>24</v>
      </c>
      <c r="V699" s="238">
        <v>25</v>
      </c>
      <c r="W699" s="127">
        <v>27</v>
      </c>
      <c r="X699" s="461">
        <v>29</v>
      </c>
      <c r="Y699" s="240">
        <v>26</v>
      </c>
      <c r="Z699" s="237">
        <v>24</v>
      </c>
      <c r="AA699" s="12"/>
      <c r="AB699" s="12"/>
      <c r="AC699" s="12"/>
      <c r="AD699" s="395">
        <v>0.2</v>
      </c>
      <c r="AE699" s="810">
        <v>1.4</v>
      </c>
      <c r="AF699" s="800">
        <v>1.6</v>
      </c>
      <c r="AG699" s="770">
        <v>8.3000000000000007</v>
      </c>
      <c r="AH699" s="12"/>
      <c r="AI699" s="505">
        <v>53</v>
      </c>
      <c r="AJ699" s="342">
        <v>85</v>
      </c>
      <c r="AK699" s="271">
        <v>100</v>
      </c>
      <c r="AL699" s="271">
        <v>100</v>
      </c>
      <c r="AM699" s="271">
        <v>100</v>
      </c>
      <c r="AN699" s="271">
        <v>100</v>
      </c>
      <c r="AO699" s="415">
        <v>99</v>
      </c>
      <c r="AP699" s="271">
        <v>100</v>
      </c>
    </row>
    <row r="700" spans="1:42" x14ac:dyDescent="0.3">
      <c r="A700" s="1685">
        <f t="shared" si="12"/>
        <v>43446</v>
      </c>
      <c r="B700" s="1" t="s">
        <v>1300</v>
      </c>
      <c r="C700" s="12">
        <v>4</v>
      </c>
      <c r="D700" s="12">
        <v>2</v>
      </c>
      <c r="E700" s="12">
        <v>4</v>
      </c>
      <c r="F700" s="60">
        <v>6</v>
      </c>
      <c r="G700" s="113">
        <v>6</v>
      </c>
      <c r="H700" s="235">
        <v>8</v>
      </c>
      <c r="I700" s="122">
        <v>10</v>
      </c>
      <c r="J700" s="241">
        <v>8</v>
      </c>
      <c r="K700" s="102">
        <v>8</v>
      </c>
      <c r="L700" s="12">
        <v>2</v>
      </c>
      <c r="M700" s="123">
        <v>7</v>
      </c>
      <c r="N700" s="308">
        <v>13</v>
      </c>
      <c r="O700" s="85">
        <v>7</v>
      </c>
      <c r="P700" s="3">
        <v>7</v>
      </c>
      <c r="Q700" s="223">
        <v>14</v>
      </c>
      <c r="R700" s="165">
        <v>16</v>
      </c>
      <c r="S700" s="326">
        <v>23</v>
      </c>
      <c r="T700" s="20">
        <v>21</v>
      </c>
      <c r="U700" s="91">
        <v>21</v>
      </c>
      <c r="V700" s="228">
        <v>26</v>
      </c>
      <c r="W700" s="531">
        <v>30</v>
      </c>
      <c r="X700" s="265">
        <v>31</v>
      </c>
      <c r="Y700" s="414">
        <v>28</v>
      </c>
      <c r="Z700" s="110">
        <v>24</v>
      </c>
      <c r="AA700" s="12"/>
      <c r="AB700" s="12"/>
      <c r="AC700" s="12"/>
      <c r="AD700" s="12"/>
      <c r="AE700" s="12"/>
      <c r="AF700" s="12"/>
      <c r="AG700" s="12"/>
      <c r="AH700" s="12"/>
      <c r="AI700" s="335">
        <v>96</v>
      </c>
      <c r="AJ700" s="269">
        <v>93</v>
      </c>
      <c r="AK700" s="569">
        <v>59</v>
      </c>
      <c r="AL700" s="327"/>
      <c r="AM700" s="327"/>
      <c r="AN700" s="288">
        <v>6</v>
      </c>
      <c r="AO700" s="12"/>
      <c r="AP700" s="550">
        <v>22</v>
      </c>
    </row>
    <row r="701" spans="1:42" x14ac:dyDescent="0.3">
      <c r="A701" s="1685">
        <f t="shared" si="12"/>
        <v>43447</v>
      </c>
      <c r="B701" s="1" t="s">
        <v>1301</v>
      </c>
      <c r="C701" s="302">
        <v>9</v>
      </c>
      <c r="D701" s="27">
        <v>9</v>
      </c>
      <c r="E701" s="216">
        <v>10</v>
      </c>
      <c r="F701" s="344">
        <v>12</v>
      </c>
      <c r="G701" s="416">
        <v>13</v>
      </c>
      <c r="H701" s="216">
        <v>10</v>
      </c>
      <c r="I701" s="137">
        <v>12</v>
      </c>
      <c r="J701" s="206">
        <v>11</v>
      </c>
      <c r="K701" s="695">
        <v>21</v>
      </c>
      <c r="L701" s="374">
        <v>21</v>
      </c>
      <c r="M701" s="331">
        <v>21</v>
      </c>
      <c r="N701" s="339">
        <v>24</v>
      </c>
      <c r="O701" s="426">
        <v>24</v>
      </c>
      <c r="P701" s="398">
        <v>21</v>
      </c>
      <c r="Q701" s="529">
        <v>26</v>
      </c>
      <c r="R701" s="448">
        <v>25</v>
      </c>
      <c r="S701" s="197">
        <v>23</v>
      </c>
      <c r="T701" s="249">
        <v>21</v>
      </c>
      <c r="U701" s="98">
        <v>21</v>
      </c>
      <c r="V701" s="326">
        <v>23</v>
      </c>
      <c r="W701" s="355">
        <v>26</v>
      </c>
      <c r="X701" s="20">
        <v>21</v>
      </c>
      <c r="Y701" s="19">
        <v>21</v>
      </c>
      <c r="Z701" s="199">
        <v>22</v>
      </c>
      <c r="AA701" s="12"/>
      <c r="AB701" s="12"/>
      <c r="AC701" s="12"/>
      <c r="AD701" s="12"/>
      <c r="AE701" s="722">
        <v>0.1</v>
      </c>
      <c r="AF701" s="437">
        <v>3.2</v>
      </c>
      <c r="AG701" s="475">
        <v>5.5</v>
      </c>
      <c r="AH701" s="865">
        <v>2</v>
      </c>
      <c r="AI701" s="12"/>
      <c r="AJ701" s="12"/>
      <c r="AK701" s="492">
        <v>43</v>
      </c>
      <c r="AL701" s="540">
        <v>69</v>
      </c>
      <c r="AM701" s="271">
        <v>100</v>
      </c>
      <c r="AN701" s="271">
        <v>100</v>
      </c>
      <c r="AO701" s="271">
        <v>100</v>
      </c>
      <c r="AP701" s="271">
        <v>100</v>
      </c>
    </row>
    <row r="702" spans="1:42" x14ac:dyDescent="0.3">
      <c r="A702" s="1685">
        <f t="shared" si="12"/>
        <v>43448</v>
      </c>
      <c r="B702" s="1" t="s">
        <v>1302</v>
      </c>
      <c r="C702" s="85">
        <v>7</v>
      </c>
      <c r="D702" s="78">
        <v>6</v>
      </c>
      <c r="E702" s="12">
        <v>4</v>
      </c>
      <c r="F702" s="48">
        <v>5</v>
      </c>
      <c r="G702" s="3">
        <v>7</v>
      </c>
      <c r="H702" s="147">
        <v>11</v>
      </c>
      <c r="I702" s="29">
        <v>12</v>
      </c>
      <c r="J702" s="131">
        <v>11</v>
      </c>
      <c r="K702" s="366">
        <v>19</v>
      </c>
      <c r="L702" s="332">
        <v>16</v>
      </c>
      <c r="M702" s="114">
        <v>7</v>
      </c>
      <c r="N702" s="230">
        <v>9</v>
      </c>
      <c r="O702" s="254">
        <v>14</v>
      </c>
      <c r="P702" s="320">
        <v>17</v>
      </c>
      <c r="Q702" s="509">
        <v>20</v>
      </c>
      <c r="R702" s="589">
        <v>25</v>
      </c>
      <c r="S702" s="233">
        <v>22</v>
      </c>
      <c r="T702" s="107">
        <v>20</v>
      </c>
      <c r="U702" s="130">
        <v>20</v>
      </c>
      <c r="V702" s="199">
        <v>22</v>
      </c>
      <c r="W702" s="74">
        <v>23</v>
      </c>
      <c r="X702" s="245">
        <v>29</v>
      </c>
      <c r="Y702" s="252">
        <v>27</v>
      </c>
      <c r="Z702" s="125">
        <v>23</v>
      </c>
      <c r="AA702" s="794">
        <v>2.2000000000000002</v>
      </c>
      <c r="AB702" s="405">
        <v>0.8</v>
      </c>
      <c r="AC702" s="593">
        <v>2</v>
      </c>
      <c r="AD702" s="12"/>
      <c r="AE702" s="813">
        <v>0.9</v>
      </c>
      <c r="AF702" s="12"/>
      <c r="AG702" s="12"/>
      <c r="AH702" s="12"/>
      <c r="AI702" s="271">
        <v>100</v>
      </c>
      <c r="AJ702" s="271">
        <v>100</v>
      </c>
      <c r="AK702" s="271">
        <v>100</v>
      </c>
      <c r="AL702" s="271">
        <v>100</v>
      </c>
      <c r="AM702" s="271">
        <v>100</v>
      </c>
      <c r="AN702" s="542">
        <v>30</v>
      </c>
      <c r="AO702" s="12"/>
      <c r="AP702" s="477"/>
    </row>
    <row r="703" spans="1:42" x14ac:dyDescent="0.3">
      <c r="A703" s="1685">
        <f t="shared" si="12"/>
        <v>43449</v>
      </c>
      <c r="B703" s="43" t="s">
        <v>1303</v>
      </c>
      <c r="C703" s="303">
        <v>10</v>
      </c>
      <c r="D703" s="241">
        <v>8</v>
      </c>
      <c r="E703" s="12">
        <v>4</v>
      </c>
      <c r="F703" s="12">
        <v>4</v>
      </c>
      <c r="G703" s="12">
        <v>1</v>
      </c>
      <c r="H703" s="45">
        <v>5</v>
      </c>
      <c r="I703" s="76">
        <v>5</v>
      </c>
      <c r="J703" s="76">
        <v>5</v>
      </c>
      <c r="K703" s="619">
        <v>23</v>
      </c>
      <c r="L703" s="400">
        <v>19</v>
      </c>
      <c r="M703" s="241">
        <v>8</v>
      </c>
      <c r="N703" s="196">
        <v>8</v>
      </c>
      <c r="O703" s="12">
        <v>3</v>
      </c>
      <c r="P703" s="85">
        <v>7</v>
      </c>
      <c r="Q703" s="64">
        <v>7</v>
      </c>
      <c r="R703" s="302">
        <v>9</v>
      </c>
      <c r="S703" s="19">
        <v>21</v>
      </c>
      <c r="T703" s="40">
        <v>20</v>
      </c>
      <c r="U703" s="145">
        <v>18</v>
      </c>
      <c r="V703" s="313">
        <v>23</v>
      </c>
      <c r="W703" s="383">
        <v>30</v>
      </c>
      <c r="X703" s="420">
        <v>30</v>
      </c>
      <c r="Y703" s="297">
        <v>28</v>
      </c>
      <c r="Z703" s="125">
        <v>23</v>
      </c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300">
        <v>14</v>
      </c>
      <c r="AM703" s="12"/>
      <c r="AN703" s="563">
        <v>25</v>
      </c>
      <c r="AO703" s="12"/>
      <c r="AP703" s="12"/>
    </row>
    <row r="704" spans="1:42" x14ac:dyDescent="0.3">
      <c r="A704" s="1685">
        <f t="shared" si="12"/>
        <v>43450</v>
      </c>
      <c r="B704" s="43" t="s">
        <v>1304</v>
      </c>
      <c r="C704" s="12">
        <v>5</v>
      </c>
      <c r="D704" s="60">
        <v>6</v>
      </c>
      <c r="E704" s="44">
        <v>5</v>
      </c>
      <c r="F704" s="78">
        <v>6</v>
      </c>
      <c r="G704" s="87">
        <v>6</v>
      </c>
      <c r="H704" s="123">
        <v>7</v>
      </c>
      <c r="I704" s="5">
        <v>8</v>
      </c>
      <c r="J704" s="7">
        <v>6</v>
      </c>
      <c r="K704" s="2">
        <v>9</v>
      </c>
      <c r="L704" s="309">
        <v>15</v>
      </c>
      <c r="M704" s="344">
        <v>12</v>
      </c>
      <c r="N704" s="182">
        <v>11</v>
      </c>
      <c r="O704" s="242">
        <v>11</v>
      </c>
      <c r="P704" s="217">
        <v>10</v>
      </c>
      <c r="Q704" s="131">
        <v>11</v>
      </c>
      <c r="R704" s="232">
        <v>13</v>
      </c>
      <c r="S704" s="291">
        <v>21</v>
      </c>
      <c r="T704" s="67">
        <v>20</v>
      </c>
      <c r="U704" s="56">
        <v>19</v>
      </c>
      <c r="V704" s="326">
        <v>23</v>
      </c>
      <c r="W704" s="352">
        <v>30</v>
      </c>
      <c r="X704" s="292">
        <v>33</v>
      </c>
      <c r="Y704" s="273">
        <v>31</v>
      </c>
      <c r="Z704" s="277">
        <v>28</v>
      </c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301">
        <v>11</v>
      </c>
      <c r="AP704" s="459">
        <v>15</v>
      </c>
    </row>
    <row r="705" spans="1:42" x14ac:dyDescent="0.3">
      <c r="A705" s="1685">
        <f t="shared" si="12"/>
        <v>43451</v>
      </c>
      <c r="B705" s="1" t="s">
        <v>1305</v>
      </c>
      <c r="C705" s="12">
        <v>4</v>
      </c>
      <c r="D705" s="49">
        <v>6</v>
      </c>
      <c r="E705" s="12">
        <v>4</v>
      </c>
      <c r="F705" s="12">
        <v>3</v>
      </c>
      <c r="G705" s="242">
        <v>11</v>
      </c>
      <c r="H705" s="206">
        <v>11</v>
      </c>
      <c r="I705" s="175">
        <v>13</v>
      </c>
      <c r="J705" s="221">
        <v>12</v>
      </c>
      <c r="K705" s="46">
        <v>7</v>
      </c>
      <c r="L705" s="139">
        <v>13</v>
      </c>
      <c r="M705" s="241">
        <v>8</v>
      </c>
      <c r="N705" s="66">
        <v>7</v>
      </c>
      <c r="O705" s="234">
        <v>15</v>
      </c>
      <c r="P705" s="306">
        <v>15</v>
      </c>
      <c r="Q705" s="683">
        <v>18</v>
      </c>
      <c r="R705" s="390">
        <v>19</v>
      </c>
      <c r="S705" s="240">
        <v>26</v>
      </c>
      <c r="T705" s="349">
        <v>23</v>
      </c>
      <c r="U705" s="74">
        <v>23</v>
      </c>
      <c r="V705" s="211">
        <v>28</v>
      </c>
      <c r="W705" s="536">
        <v>29</v>
      </c>
      <c r="X705" s="119">
        <v>27</v>
      </c>
      <c r="Y705" s="313">
        <v>23</v>
      </c>
      <c r="Z705" s="20">
        <v>21</v>
      </c>
      <c r="AA705" s="316">
        <v>0.7</v>
      </c>
      <c r="AB705" s="394">
        <v>4.3</v>
      </c>
      <c r="AC705" s="854">
        <v>2.2000000000000002</v>
      </c>
      <c r="AD705" s="815">
        <v>0.8</v>
      </c>
      <c r="AE705" s="739">
        <v>0.2</v>
      </c>
      <c r="AF705" s="12"/>
      <c r="AG705" s="12"/>
      <c r="AH705" s="12"/>
      <c r="AI705" s="468">
        <v>53</v>
      </c>
      <c r="AJ705" s="607">
        <v>71</v>
      </c>
      <c r="AK705" s="271">
        <v>100</v>
      </c>
      <c r="AL705" s="647">
        <v>71</v>
      </c>
      <c r="AM705" s="627">
        <v>54</v>
      </c>
      <c r="AN705" s="445">
        <v>82</v>
      </c>
      <c r="AO705" s="271">
        <v>100</v>
      </c>
      <c r="AP705" s="481">
        <v>83</v>
      </c>
    </row>
    <row r="706" spans="1:42" x14ac:dyDescent="0.3">
      <c r="A706" s="1685">
        <f t="shared" si="12"/>
        <v>43452</v>
      </c>
      <c r="B706" s="1" t="s">
        <v>1306</v>
      </c>
      <c r="C706" s="142">
        <v>12</v>
      </c>
      <c r="D706" s="217">
        <v>10</v>
      </c>
      <c r="E706" s="122">
        <v>10</v>
      </c>
      <c r="F706" s="27">
        <v>9</v>
      </c>
      <c r="G706" s="47">
        <v>8</v>
      </c>
      <c r="H706" s="102">
        <v>8</v>
      </c>
      <c r="I706" s="8">
        <v>9</v>
      </c>
      <c r="J706" s="3">
        <v>7</v>
      </c>
      <c r="K706" s="260">
        <v>20</v>
      </c>
      <c r="L706" s="498">
        <v>18</v>
      </c>
      <c r="M706" s="167">
        <v>17</v>
      </c>
      <c r="N706" s="138">
        <v>15</v>
      </c>
      <c r="O706" s="9">
        <v>11</v>
      </c>
      <c r="P706" s="8">
        <v>9</v>
      </c>
      <c r="Q706" s="30">
        <v>11</v>
      </c>
      <c r="R706" s="148">
        <v>13</v>
      </c>
      <c r="S706" s="135">
        <v>19</v>
      </c>
      <c r="T706" s="90">
        <v>18</v>
      </c>
      <c r="U706" s="84">
        <v>18</v>
      </c>
      <c r="V706" s="70">
        <v>20</v>
      </c>
      <c r="W706" s="74">
        <v>23</v>
      </c>
      <c r="X706" s="510">
        <v>25</v>
      </c>
      <c r="Y706" s="125">
        <v>23</v>
      </c>
      <c r="Z706" s="133">
        <v>20</v>
      </c>
      <c r="AA706" s="12"/>
      <c r="AB706" s="12"/>
      <c r="AC706" s="710"/>
      <c r="AD706" s="710"/>
      <c r="AE706" s="710"/>
      <c r="AF706" s="12"/>
      <c r="AG706" s="12"/>
      <c r="AH706" s="12"/>
      <c r="AI706" s="271">
        <v>100</v>
      </c>
      <c r="AJ706" s="271">
        <v>100</v>
      </c>
      <c r="AK706" s="271">
        <v>100</v>
      </c>
      <c r="AL706" s="271">
        <v>100</v>
      </c>
      <c r="AM706" s="512">
        <v>98</v>
      </c>
      <c r="AN706" s="481">
        <v>83</v>
      </c>
      <c r="AO706" s="684">
        <v>86</v>
      </c>
      <c r="AP706" s="271">
        <v>100</v>
      </c>
    </row>
    <row r="707" spans="1:42" x14ac:dyDescent="0.3">
      <c r="A707" s="1685">
        <f t="shared" si="12"/>
        <v>43453</v>
      </c>
      <c r="B707" s="1" t="s">
        <v>1307</v>
      </c>
      <c r="C707" s="65">
        <v>6</v>
      </c>
      <c r="D707" s="12">
        <v>4</v>
      </c>
      <c r="E707" s="12">
        <v>4</v>
      </c>
      <c r="F707" s="12">
        <v>5</v>
      </c>
      <c r="G707" s="12">
        <v>5</v>
      </c>
      <c r="H707" s="65">
        <v>6</v>
      </c>
      <c r="I707" s="62">
        <v>6</v>
      </c>
      <c r="J707" s="44">
        <v>5</v>
      </c>
      <c r="K707" s="303">
        <v>10</v>
      </c>
      <c r="L707" s="62">
        <v>6</v>
      </c>
      <c r="M707" s="26">
        <v>9</v>
      </c>
      <c r="N707" s="61">
        <v>7</v>
      </c>
      <c r="O707" s="12">
        <v>5</v>
      </c>
      <c r="P707" s="87">
        <v>6</v>
      </c>
      <c r="Q707" s="3">
        <v>7</v>
      </c>
      <c r="R707" s="220">
        <v>10</v>
      </c>
      <c r="S707" s="75">
        <v>20</v>
      </c>
      <c r="T707" s="67">
        <v>20</v>
      </c>
      <c r="U707" s="40">
        <v>20</v>
      </c>
      <c r="V707" s="19">
        <v>21</v>
      </c>
      <c r="W707" s="418">
        <v>27</v>
      </c>
      <c r="X707" s="290">
        <v>26</v>
      </c>
      <c r="Y707" s="128">
        <v>26</v>
      </c>
      <c r="Z707" s="120">
        <v>23</v>
      </c>
      <c r="AA707" s="12"/>
      <c r="AB707" s="12"/>
      <c r="AC707" s="278">
        <v>0.1</v>
      </c>
      <c r="AD707" s="278">
        <v>0.1</v>
      </c>
      <c r="AE707" s="710"/>
      <c r="AF707" s="12"/>
      <c r="AG707" s="12"/>
      <c r="AH707" s="12"/>
      <c r="AI707" s="415">
        <v>99</v>
      </c>
      <c r="AJ707" s="269">
        <v>93</v>
      </c>
      <c r="AK707" s="415">
        <v>100</v>
      </c>
      <c r="AL707" s="415">
        <v>99</v>
      </c>
      <c r="AM707" s="495">
        <v>78</v>
      </c>
      <c r="AN707" s="415">
        <v>100</v>
      </c>
      <c r="AO707" s="518">
        <v>63</v>
      </c>
      <c r="AP707" s="492">
        <v>43</v>
      </c>
    </row>
    <row r="708" spans="1:42" x14ac:dyDescent="0.3">
      <c r="A708" s="1685">
        <f t="shared" si="12"/>
        <v>43454</v>
      </c>
      <c r="B708" s="1" t="s">
        <v>1308</v>
      </c>
      <c r="C708" s="48">
        <v>5</v>
      </c>
      <c r="D708" s="12">
        <v>5</v>
      </c>
      <c r="E708" s="12">
        <v>3</v>
      </c>
      <c r="F708" s="12">
        <v>3</v>
      </c>
      <c r="G708" s="12">
        <v>4</v>
      </c>
      <c r="H708" s="12">
        <v>5</v>
      </c>
      <c r="I708" s="12">
        <v>3</v>
      </c>
      <c r="J708" s="12">
        <v>2</v>
      </c>
      <c r="K708" s="11">
        <v>10</v>
      </c>
      <c r="L708" s="8">
        <v>9</v>
      </c>
      <c r="M708" s="12">
        <v>4</v>
      </c>
      <c r="N708" s="12">
        <v>4</v>
      </c>
      <c r="O708" s="12">
        <v>3</v>
      </c>
      <c r="P708" s="45">
        <v>5</v>
      </c>
      <c r="Q708" s="12">
        <v>5</v>
      </c>
      <c r="R708" s="12">
        <v>4</v>
      </c>
      <c r="S708" s="195">
        <v>22</v>
      </c>
      <c r="T708" s="117">
        <v>21</v>
      </c>
      <c r="U708" s="133">
        <v>20</v>
      </c>
      <c r="V708" s="421">
        <v>25</v>
      </c>
      <c r="W708" s="208">
        <v>29</v>
      </c>
      <c r="X708" s="461">
        <v>29</v>
      </c>
      <c r="Y708" s="341">
        <v>24</v>
      </c>
      <c r="Z708" s="125">
        <v>23</v>
      </c>
      <c r="AA708" s="12"/>
      <c r="AB708" s="12"/>
      <c r="AC708" s="12"/>
      <c r="AD708" s="12"/>
      <c r="AE708" s="714"/>
      <c r="AF708" s="817">
        <v>1.2</v>
      </c>
      <c r="AG708" s="394">
        <v>4.5</v>
      </c>
      <c r="AH708" s="12"/>
      <c r="AI708" s="271">
        <v>100</v>
      </c>
      <c r="AJ708" s="610">
        <v>24</v>
      </c>
      <c r="AK708" s="12"/>
      <c r="AL708" s="745"/>
      <c r="AM708" s="779"/>
      <c r="AN708" s="482">
        <v>77</v>
      </c>
      <c r="AO708" s="271">
        <v>100</v>
      </c>
      <c r="AP708" s="467">
        <v>90</v>
      </c>
    </row>
    <row r="709" spans="1:42" x14ac:dyDescent="0.3">
      <c r="A709" s="1685">
        <f t="shared" si="12"/>
        <v>43455</v>
      </c>
      <c r="B709" s="1" t="s">
        <v>1309</v>
      </c>
      <c r="C709" s="12">
        <v>4</v>
      </c>
      <c r="D709" s="12">
        <v>5</v>
      </c>
      <c r="E709" s="62">
        <v>6</v>
      </c>
      <c r="F709" s="7">
        <v>6</v>
      </c>
      <c r="G709" s="114">
        <v>7</v>
      </c>
      <c r="H709" s="200">
        <v>9</v>
      </c>
      <c r="I709" s="136">
        <v>10</v>
      </c>
      <c r="J709" s="241">
        <v>8</v>
      </c>
      <c r="K709" s="62">
        <v>6</v>
      </c>
      <c r="L709" s="184">
        <v>10</v>
      </c>
      <c r="M709" s="416">
        <v>13</v>
      </c>
      <c r="N709" s="183">
        <v>11</v>
      </c>
      <c r="O709" s="182">
        <v>11</v>
      </c>
      <c r="P709" s="148">
        <v>13</v>
      </c>
      <c r="Q709" s="154">
        <v>15</v>
      </c>
      <c r="R709" s="154">
        <v>15</v>
      </c>
      <c r="S709" s="55">
        <v>22</v>
      </c>
      <c r="T709" s="224">
        <v>21</v>
      </c>
      <c r="U709" s="130">
        <v>20</v>
      </c>
      <c r="V709" s="120">
        <v>23</v>
      </c>
      <c r="W709" s="277">
        <v>28</v>
      </c>
      <c r="X709" s="245">
        <v>29</v>
      </c>
      <c r="Y709" s="297">
        <v>28</v>
      </c>
      <c r="Z709" s="431">
        <v>24</v>
      </c>
      <c r="AA709" s="12"/>
      <c r="AB709" s="12"/>
      <c r="AC709" s="12"/>
      <c r="AD709" s="12"/>
      <c r="AE709" s="12"/>
      <c r="AF709" s="12"/>
      <c r="AG709" s="12"/>
      <c r="AH709" s="12"/>
      <c r="AI709" s="550">
        <v>22</v>
      </c>
      <c r="AJ709" s="597">
        <v>65</v>
      </c>
      <c r="AK709" s="628">
        <v>36</v>
      </c>
      <c r="AL709" s="708">
        <v>35</v>
      </c>
      <c r="AM709" s="12"/>
      <c r="AN709" s="327"/>
      <c r="AO709" s="327"/>
      <c r="AP709" s="12"/>
    </row>
    <row r="710" spans="1:42" x14ac:dyDescent="0.3">
      <c r="A710" s="1685">
        <f t="shared" ref="A710:A773" si="13">DATE(RIGHT(B710,4),MID(B710,4,2),LEFT(B710,2))</f>
        <v>43456</v>
      </c>
      <c r="B710" s="43" t="s">
        <v>1310</v>
      </c>
      <c r="C710" s="46">
        <v>7</v>
      </c>
      <c r="D710" s="12">
        <v>4</v>
      </c>
      <c r="E710" s="12">
        <v>4</v>
      </c>
      <c r="F710" s="12">
        <v>4</v>
      </c>
      <c r="G710" s="12">
        <v>4</v>
      </c>
      <c r="H710" s="12">
        <v>5</v>
      </c>
      <c r="I710" s="12">
        <v>5</v>
      </c>
      <c r="J710" s="12">
        <v>4</v>
      </c>
      <c r="K710" s="146">
        <v>12</v>
      </c>
      <c r="L710" s="60">
        <v>6</v>
      </c>
      <c r="M710" s="225">
        <v>7</v>
      </c>
      <c r="N710" s="60">
        <v>6</v>
      </c>
      <c r="O710" s="87">
        <v>6</v>
      </c>
      <c r="P710" s="102">
        <v>8</v>
      </c>
      <c r="Q710" s="3">
        <v>7</v>
      </c>
      <c r="R710" s="66">
        <v>7</v>
      </c>
      <c r="S710" s="38">
        <v>22</v>
      </c>
      <c r="T710" s="71">
        <v>21</v>
      </c>
      <c r="U710" s="458">
        <v>19</v>
      </c>
      <c r="V710" s="125">
        <v>23</v>
      </c>
      <c r="W710" s="414">
        <v>28</v>
      </c>
      <c r="X710" s="352">
        <v>30</v>
      </c>
      <c r="Y710" s="297">
        <v>28</v>
      </c>
      <c r="Z710" s="329">
        <v>23</v>
      </c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</row>
    <row r="711" spans="1:42" x14ac:dyDescent="0.3">
      <c r="A711" s="1685">
        <f t="shared" si="13"/>
        <v>43457</v>
      </c>
      <c r="B711" s="43" t="s">
        <v>1311</v>
      </c>
      <c r="C711" s="24">
        <v>6</v>
      </c>
      <c r="D711" s="12">
        <v>5</v>
      </c>
      <c r="E711" s="12">
        <v>4</v>
      </c>
      <c r="F711" s="12">
        <v>3</v>
      </c>
      <c r="G711" s="12">
        <v>2</v>
      </c>
      <c r="H711" s="12">
        <v>4</v>
      </c>
      <c r="I711" s="225">
        <v>7</v>
      </c>
      <c r="J711" s="62">
        <v>6</v>
      </c>
      <c r="K711" s="220">
        <v>10</v>
      </c>
      <c r="L711" s="200">
        <v>9</v>
      </c>
      <c r="M711" s="66">
        <v>7</v>
      </c>
      <c r="N711" s="12">
        <v>5</v>
      </c>
      <c r="O711" s="12">
        <v>2</v>
      </c>
      <c r="P711" s="12">
        <v>4</v>
      </c>
      <c r="Q711" s="241">
        <v>8</v>
      </c>
      <c r="R711" s="303">
        <v>10</v>
      </c>
      <c r="S711" s="19">
        <v>21</v>
      </c>
      <c r="T711" s="40">
        <v>20</v>
      </c>
      <c r="U711" s="124">
        <v>19</v>
      </c>
      <c r="V711" s="126">
        <v>24</v>
      </c>
      <c r="W711" s="210">
        <v>31</v>
      </c>
      <c r="X711" s="471">
        <v>33</v>
      </c>
      <c r="Y711" s="370">
        <v>31</v>
      </c>
      <c r="Z711" s="355">
        <v>26</v>
      </c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</row>
    <row r="712" spans="1:42" x14ac:dyDescent="0.3">
      <c r="A712" s="1685">
        <f t="shared" si="13"/>
        <v>43458</v>
      </c>
      <c r="B712" s="1" t="s">
        <v>1312</v>
      </c>
      <c r="C712" s="12">
        <v>5</v>
      </c>
      <c r="D712" s="76">
        <v>5</v>
      </c>
      <c r="E712" s="12">
        <v>5</v>
      </c>
      <c r="F712" s="12">
        <v>4</v>
      </c>
      <c r="G712" s="12">
        <v>4</v>
      </c>
      <c r="H712" s="3">
        <v>7</v>
      </c>
      <c r="I712" s="114">
        <v>7</v>
      </c>
      <c r="J712" s="66">
        <v>7</v>
      </c>
      <c r="K712" s="141">
        <v>9</v>
      </c>
      <c r="L712" s="220">
        <v>10</v>
      </c>
      <c r="M712" s="302">
        <v>9</v>
      </c>
      <c r="N712" s="63">
        <v>6</v>
      </c>
      <c r="O712" s="48">
        <v>5</v>
      </c>
      <c r="P712" s="272">
        <v>10</v>
      </c>
      <c r="Q712" s="242">
        <v>11</v>
      </c>
      <c r="R712" s="232">
        <v>13</v>
      </c>
      <c r="S712" s="203">
        <v>24</v>
      </c>
      <c r="T712" s="74">
        <v>23</v>
      </c>
      <c r="U712" s="19">
        <v>21</v>
      </c>
      <c r="V712" s="514">
        <v>26</v>
      </c>
      <c r="W712" s="438">
        <v>31</v>
      </c>
      <c r="X712" s="377">
        <v>32</v>
      </c>
      <c r="Y712" s="438">
        <v>31</v>
      </c>
      <c r="Z712" s="127">
        <v>27</v>
      </c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</row>
    <row r="713" spans="1:42" x14ac:dyDescent="0.3">
      <c r="A713" s="1685">
        <f t="shared" si="13"/>
        <v>43459</v>
      </c>
      <c r="B713" s="1" t="s">
        <v>1313</v>
      </c>
      <c r="C713" s="77">
        <v>8</v>
      </c>
      <c r="D713" s="25">
        <v>8</v>
      </c>
      <c r="E713" s="64">
        <v>7</v>
      </c>
      <c r="F713" s="60">
        <v>6</v>
      </c>
      <c r="G713" s="85">
        <v>7</v>
      </c>
      <c r="H713" s="61">
        <v>7</v>
      </c>
      <c r="I713" s="61">
        <v>7</v>
      </c>
      <c r="J713" s="44">
        <v>5</v>
      </c>
      <c r="K713" s="336">
        <v>17</v>
      </c>
      <c r="L713" s="413">
        <v>18</v>
      </c>
      <c r="M713" s="783">
        <v>15</v>
      </c>
      <c r="N713" s="242">
        <v>11</v>
      </c>
      <c r="O713" s="31">
        <v>9</v>
      </c>
      <c r="P713" s="86">
        <v>9</v>
      </c>
      <c r="Q713" s="217">
        <v>10</v>
      </c>
      <c r="R713" s="272">
        <v>10</v>
      </c>
      <c r="S713" s="198">
        <v>24</v>
      </c>
      <c r="T713" s="349">
        <v>23</v>
      </c>
      <c r="U713" s="134">
        <v>21</v>
      </c>
      <c r="V713" s="421">
        <v>25</v>
      </c>
      <c r="W713" s="352">
        <v>30</v>
      </c>
      <c r="X713" s="533">
        <v>32</v>
      </c>
      <c r="Y713" s="463">
        <v>31</v>
      </c>
      <c r="Z713" s="440">
        <v>27</v>
      </c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</row>
    <row r="714" spans="1:42" x14ac:dyDescent="0.3">
      <c r="A714" s="1685">
        <f t="shared" si="13"/>
        <v>43460</v>
      </c>
      <c r="B714" s="1" t="s">
        <v>1314</v>
      </c>
      <c r="C714" s="63">
        <v>6</v>
      </c>
      <c r="D714" s="62">
        <v>6</v>
      </c>
      <c r="E714" s="12">
        <v>5</v>
      </c>
      <c r="F714" s="12">
        <v>5</v>
      </c>
      <c r="G714" s="63">
        <v>6</v>
      </c>
      <c r="H714" s="77">
        <v>8</v>
      </c>
      <c r="I714" s="196">
        <v>8</v>
      </c>
      <c r="J714" s="66">
        <v>7</v>
      </c>
      <c r="K714" s="234">
        <v>15</v>
      </c>
      <c r="L714" s="308">
        <v>13</v>
      </c>
      <c r="M714" s="216">
        <v>10</v>
      </c>
      <c r="N714" s="4">
        <v>8</v>
      </c>
      <c r="O714" s="123">
        <v>7</v>
      </c>
      <c r="P714" s="31">
        <v>9</v>
      </c>
      <c r="Q714" s="142">
        <v>12</v>
      </c>
      <c r="R714" s="181">
        <v>12</v>
      </c>
      <c r="S714" s="214">
        <v>25</v>
      </c>
      <c r="T714" s="129">
        <v>24</v>
      </c>
      <c r="U714" s="74">
        <v>23</v>
      </c>
      <c r="V714" s="290">
        <v>26</v>
      </c>
      <c r="W714" s="438">
        <v>31</v>
      </c>
      <c r="X714" s="497">
        <v>33</v>
      </c>
      <c r="Y714" s="438">
        <v>31</v>
      </c>
      <c r="Z714" s="277">
        <v>28</v>
      </c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327"/>
      <c r="AO714" s="477"/>
      <c r="AP714" s="779"/>
    </row>
    <row r="715" spans="1:42" x14ac:dyDescent="0.3">
      <c r="A715" s="1685">
        <f t="shared" si="13"/>
        <v>43461</v>
      </c>
      <c r="B715" s="1" t="s">
        <v>1315</v>
      </c>
      <c r="C715" s="141">
        <v>9</v>
      </c>
      <c r="D715" s="26">
        <v>9</v>
      </c>
      <c r="E715" s="123">
        <v>7</v>
      </c>
      <c r="F715" s="24">
        <v>6</v>
      </c>
      <c r="G715" s="123">
        <v>7</v>
      </c>
      <c r="H715" s="12">
        <v>3</v>
      </c>
      <c r="I715" s="12">
        <v>3</v>
      </c>
      <c r="J715" s="12">
        <v>3</v>
      </c>
      <c r="K715" s="509">
        <v>20</v>
      </c>
      <c r="L715" s="305">
        <v>20</v>
      </c>
      <c r="M715" s="166">
        <v>17</v>
      </c>
      <c r="N715" s="345">
        <v>12</v>
      </c>
      <c r="O715" s="222">
        <v>12</v>
      </c>
      <c r="P715" s="48">
        <v>5</v>
      </c>
      <c r="Q715" s="12">
        <v>4</v>
      </c>
      <c r="R715" s="65">
        <v>6</v>
      </c>
      <c r="S715" s="127">
        <v>27</v>
      </c>
      <c r="T715" s="229">
        <v>25</v>
      </c>
      <c r="U715" s="110">
        <v>24</v>
      </c>
      <c r="V715" s="240">
        <v>26</v>
      </c>
      <c r="W715" s="438">
        <v>31</v>
      </c>
      <c r="X715" s="740">
        <v>33</v>
      </c>
      <c r="Y715" s="724">
        <v>33</v>
      </c>
      <c r="Z715" s="245">
        <v>29</v>
      </c>
      <c r="AA715" s="12"/>
      <c r="AB715" s="12"/>
      <c r="AC715" s="12"/>
      <c r="AD715" s="12"/>
      <c r="AE715" s="12"/>
      <c r="AF715" s="12"/>
      <c r="AG715" s="12"/>
      <c r="AH715" s="12"/>
      <c r="AI715" s="12"/>
      <c r="AJ715" s="284">
        <v>12</v>
      </c>
      <c r="AK715" s="516">
        <v>97</v>
      </c>
      <c r="AL715" s="335">
        <v>97</v>
      </c>
      <c r="AM715" s="271">
        <v>100</v>
      </c>
      <c r="AN715" s="271">
        <v>100</v>
      </c>
      <c r="AO715" s="271">
        <v>100</v>
      </c>
      <c r="AP715" s="581">
        <v>75</v>
      </c>
    </row>
    <row r="716" spans="1:42" x14ac:dyDescent="0.3">
      <c r="A716" s="1685">
        <f t="shared" si="13"/>
        <v>43462</v>
      </c>
      <c r="B716" s="1" t="s">
        <v>1316</v>
      </c>
      <c r="C716" s="12">
        <v>3</v>
      </c>
      <c r="D716" s="12">
        <v>2</v>
      </c>
      <c r="E716" s="12">
        <v>3</v>
      </c>
      <c r="F716" s="78">
        <v>6</v>
      </c>
      <c r="G716" s="77">
        <v>8</v>
      </c>
      <c r="H716" s="6">
        <v>8</v>
      </c>
      <c r="I716" s="322">
        <v>10</v>
      </c>
      <c r="J716" s="136">
        <v>10</v>
      </c>
      <c r="K716" s="60">
        <v>6</v>
      </c>
      <c r="L716" s="12">
        <v>3</v>
      </c>
      <c r="M716" s="12">
        <v>5</v>
      </c>
      <c r="N716" s="196">
        <v>8</v>
      </c>
      <c r="O716" s="225">
        <v>7</v>
      </c>
      <c r="P716" s="5">
        <v>8</v>
      </c>
      <c r="Q716" s="152">
        <v>14</v>
      </c>
      <c r="R716" s="328">
        <v>21</v>
      </c>
      <c r="S716" s="119">
        <v>27</v>
      </c>
      <c r="T716" s="239">
        <v>26</v>
      </c>
      <c r="U716" s="118">
        <v>25</v>
      </c>
      <c r="V716" s="246">
        <v>29</v>
      </c>
      <c r="W716" s="723">
        <v>32</v>
      </c>
      <c r="X716" s="497">
        <v>33</v>
      </c>
      <c r="Y716" s="369">
        <v>31</v>
      </c>
      <c r="Z716" s="239">
        <v>26</v>
      </c>
      <c r="AA716" s="714"/>
      <c r="AB716" s="12"/>
      <c r="AC716" s="12"/>
      <c r="AD716" s="12"/>
      <c r="AE716" s="12"/>
      <c r="AF716" s="12"/>
      <c r="AG716" s="12"/>
      <c r="AH716" s="713">
        <v>0.9</v>
      </c>
      <c r="AI716" s="745"/>
      <c r="AJ716" s="327"/>
      <c r="AK716" s="614">
        <v>44</v>
      </c>
      <c r="AL716" s="745"/>
      <c r="AM716" s="12"/>
      <c r="AN716" s="486">
        <v>9</v>
      </c>
      <c r="AO716" s="281">
        <v>7</v>
      </c>
      <c r="AP716" s="496">
        <v>20</v>
      </c>
    </row>
    <row r="717" spans="1:42" x14ac:dyDescent="0.3">
      <c r="A717" s="1685">
        <f t="shared" si="13"/>
        <v>43463</v>
      </c>
      <c r="B717" s="43" t="s">
        <v>1317</v>
      </c>
      <c r="C717" s="302">
        <v>9</v>
      </c>
      <c r="D717" s="47">
        <v>8</v>
      </c>
      <c r="E717" s="46">
        <v>7</v>
      </c>
      <c r="F717" s="49">
        <v>6</v>
      </c>
      <c r="G717" s="87">
        <v>6</v>
      </c>
      <c r="H717" s="62">
        <v>6</v>
      </c>
      <c r="I717" s="225">
        <v>7</v>
      </c>
      <c r="J717" s="12">
        <v>5</v>
      </c>
      <c r="K717" s="487">
        <v>20</v>
      </c>
      <c r="L717" s="366">
        <v>19</v>
      </c>
      <c r="M717" s="375">
        <v>19</v>
      </c>
      <c r="N717" s="183">
        <v>11</v>
      </c>
      <c r="O717" s="322">
        <v>10</v>
      </c>
      <c r="P717" s="102">
        <v>8</v>
      </c>
      <c r="Q717" s="28">
        <v>11</v>
      </c>
      <c r="R717" s="272">
        <v>10</v>
      </c>
      <c r="S717" s="207">
        <v>25</v>
      </c>
      <c r="T717" s="268">
        <v>24</v>
      </c>
      <c r="U717" s="431">
        <v>24</v>
      </c>
      <c r="V717" s="312">
        <v>27</v>
      </c>
      <c r="W717" s="377">
        <v>32</v>
      </c>
      <c r="X717" s="749">
        <v>34</v>
      </c>
      <c r="Y717" s="264">
        <v>34</v>
      </c>
      <c r="Z717" s="262">
        <v>30</v>
      </c>
      <c r="AA717" s="817">
        <v>1.2</v>
      </c>
      <c r="AB717" s="832">
        <v>1.7</v>
      </c>
      <c r="AC717" s="811">
        <v>0.4</v>
      </c>
      <c r="AD717" s="278">
        <v>0.1</v>
      </c>
      <c r="AE717" s="722">
        <v>0.1</v>
      </c>
      <c r="AF717" s="12"/>
      <c r="AG717" s="12"/>
      <c r="AH717" s="12"/>
      <c r="AI717" s="653">
        <v>46</v>
      </c>
      <c r="AJ717" s="271">
        <v>100</v>
      </c>
      <c r="AK717" s="524">
        <v>64</v>
      </c>
      <c r="AL717" s="281">
        <v>7</v>
      </c>
      <c r="AM717" s="12"/>
      <c r="AN717" s="580">
        <v>17</v>
      </c>
      <c r="AO717" s="356">
        <v>7</v>
      </c>
      <c r="AP717" s="282"/>
    </row>
    <row r="718" spans="1:42" x14ac:dyDescent="0.3">
      <c r="A718" s="1685">
        <f t="shared" si="13"/>
        <v>43464</v>
      </c>
      <c r="B718" s="43" t="s">
        <v>1318</v>
      </c>
      <c r="C718" s="78">
        <v>6</v>
      </c>
      <c r="D718" s="12">
        <v>5</v>
      </c>
      <c r="E718" s="235">
        <v>8</v>
      </c>
      <c r="F718" s="303">
        <v>10</v>
      </c>
      <c r="G718" s="47">
        <v>8</v>
      </c>
      <c r="H718" s="87">
        <v>6</v>
      </c>
      <c r="I718" s="76">
        <v>5</v>
      </c>
      <c r="J718" s="12">
        <v>4</v>
      </c>
      <c r="K718" s="223">
        <v>14</v>
      </c>
      <c r="L718" s="345">
        <v>12</v>
      </c>
      <c r="M718" s="320">
        <v>17</v>
      </c>
      <c r="N718" s="697">
        <v>18</v>
      </c>
      <c r="O718" s="181">
        <v>12</v>
      </c>
      <c r="P718" s="200">
        <v>9</v>
      </c>
      <c r="Q718" s="61">
        <v>7</v>
      </c>
      <c r="R718" s="123">
        <v>7</v>
      </c>
      <c r="S718" s="246">
        <v>29</v>
      </c>
      <c r="T718" s="251">
        <v>27</v>
      </c>
      <c r="U718" s="198">
        <v>24</v>
      </c>
      <c r="V718" s="510">
        <v>25</v>
      </c>
      <c r="W718" s="211">
        <v>28</v>
      </c>
      <c r="X718" s="262">
        <v>30</v>
      </c>
      <c r="Y718" s="208">
        <v>29</v>
      </c>
      <c r="Z718" s="510">
        <v>25</v>
      </c>
      <c r="AA718" s="12"/>
      <c r="AB718" s="316">
        <v>0.7</v>
      </c>
      <c r="AC718" s="525">
        <v>10.3</v>
      </c>
      <c r="AD718" s="12"/>
      <c r="AE718" s="12"/>
      <c r="AF718" s="12"/>
      <c r="AG718" s="12"/>
      <c r="AH718" s="12"/>
      <c r="AI718" s="735"/>
      <c r="AJ718" s="595">
        <v>62</v>
      </c>
      <c r="AK718" s="271">
        <v>100</v>
      </c>
      <c r="AL718" s="415">
        <v>100</v>
      </c>
      <c r="AM718" s="686">
        <v>98</v>
      </c>
      <c r="AN718" s="690">
        <v>19</v>
      </c>
      <c r="AO718" s="12"/>
      <c r="AP718" s="12"/>
    </row>
    <row r="719" spans="1:42" x14ac:dyDescent="0.3">
      <c r="A719" s="1685">
        <f t="shared" si="13"/>
        <v>43465</v>
      </c>
      <c r="B719" s="1" t="s">
        <v>1319</v>
      </c>
      <c r="C719" s="3">
        <v>7</v>
      </c>
      <c r="D719" s="5">
        <v>8</v>
      </c>
      <c r="E719" s="79">
        <v>7</v>
      </c>
      <c r="F719" s="25">
        <v>8</v>
      </c>
      <c r="G719" s="5">
        <v>8</v>
      </c>
      <c r="H719" s="77">
        <v>8</v>
      </c>
      <c r="I719" s="6">
        <v>8</v>
      </c>
      <c r="J719" s="64">
        <v>7</v>
      </c>
      <c r="K719" s="142">
        <v>12</v>
      </c>
      <c r="L719" s="223">
        <v>14</v>
      </c>
      <c r="M719" s="508">
        <v>14</v>
      </c>
      <c r="N719" s="29">
        <v>12</v>
      </c>
      <c r="O719" s="10">
        <v>11</v>
      </c>
      <c r="P719" s="11">
        <v>10</v>
      </c>
      <c r="Q719" s="146">
        <v>12</v>
      </c>
      <c r="R719" s="508">
        <v>14</v>
      </c>
      <c r="S719" s="109">
        <v>23</v>
      </c>
      <c r="T719" s="117">
        <v>21</v>
      </c>
      <c r="U719" s="75">
        <v>20</v>
      </c>
      <c r="V719" s="197">
        <v>23</v>
      </c>
      <c r="W719" s="73">
        <v>26</v>
      </c>
      <c r="X719" s="470">
        <v>29</v>
      </c>
      <c r="Y719" s="461">
        <v>29</v>
      </c>
      <c r="Z719" s="450">
        <v>25</v>
      </c>
      <c r="AA719" s="12"/>
      <c r="AB719" s="12"/>
      <c r="AC719" s="12"/>
      <c r="AD719" s="12"/>
      <c r="AE719" s="12"/>
      <c r="AF719" s="12"/>
      <c r="AG719" s="12"/>
      <c r="AH719" s="12"/>
      <c r="AI719" s="12"/>
      <c r="AJ719" s="486">
        <v>9</v>
      </c>
      <c r="AK719" s="12"/>
      <c r="AL719" s="12"/>
      <c r="AM719" s="12"/>
      <c r="AN719" s="327"/>
      <c r="AO719" s="12"/>
      <c r="AP719" s="12"/>
    </row>
    <row r="720" spans="1:42" x14ac:dyDescent="0.3">
      <c r="A720" s="1685">
        <f t="shared" si="13"/>
        <v>43466</v>
      </c>
      <c r="B720" s="1" t="s">
        <v>1320</v>
      </c>
      <c r="C720" s="44">
        <v>5</v>
      </c>
      <c r="D720" s="76">
        <v>5</v>
      </c>
      <c r="E720" s="12">
        <v>5</v>
      </c>
      <c r="F720" s="78">
        <v>6</v>
      </c>
      <c r="G720" s="85">
        <v>7</v>
      </c>
      <c r="H720" s="85">
        <v>7</v>
      </c>
      <c r="I720" s="123">
        <v>7</v>
      </c>
      <c r="J720" s="62">
        <v>6</v>
      </c>
      <c r="K720" s="317">
        <v>14</v>
      </c>
      <c r="L720" s="137">
        <v>12</v>
      </c>
      <c r="M720" s="322">
        <v>10</v>
      </c>
      <c r="N720" s="28">
        <v>11</v>
      </c>
      <c r="O720" s="11">
        <v>10</v>
      </c>
      <c r="P720" s="303">
        <v>10</v>
      </c>
      <c r="Q720" s="303">
        <v>10</v>
      </c>
      <c r="R720" s="140">
        <v>13</v>
      </c>
      <c r="S720" s="229">
        <v>25</v>
      </c>
      <c r="T720" s="120">
        <v>23</v>
      </c>
      <c r="U720" s="74">
        <v>23</v>
      </c>
      <c r="V720" s="118">
        <v>25</v>
      </c>
      <c r="W720" s="340">
        <v>30</v>
      </c>
      <c r="X720" s="497">
        <v>33</v>
      </c>
      <c r="Y720" s="734">
        <v>31</v>
      </c>
      <c r="Z720" s="368">
        <v>29</v>
      </c>
      <c r="AA720" s="12"/>
      <c r="AB720" s="12"/>
      <c r="AC720" s="739">
        <v>0.2</v>
      </c>
      <c r="AD720" s="823">
        <v>1</v>
      </c>
      <c r="AE720" s="811">
        <v>0.4</v>
      </c>
      <c r="AF720" s="811">
        <v>0.4</v>
      </c>
      <c r="AG720" s="811">
        <v>0.4</v>
      </c>
      <c r="AH720" s="12"/>
      <c r="AI720" s="12"/>
      <c r="AJ720" s="12"/>
      <c r="AK720" s="477"/>
      <c r="AL720" s="654">
        <v>32</v>
      </c>
      <c r="AM720" s="459">
        <v>15</v>
      </c>
      <c r="AN720" s="543">
        <v>55</v>
      </c>
      <c r="AO720" s="271">
        <v>100</v>
      </c>
      <c r="AP720" s="479">
        <v>95</v>
      </c>
    </row>
    <row r="721" spans="1:42" x14ac:dyDescent="0.3">
      <c r="A721" s="1685">
        <f t="shared" si="13"/>
        <v>43467</v>
      </c>
      <c r="B721" s="1" t="s">
        <v>1321</v>
      </c>
      <c r="C721" s="12">
        <v>5</v>
      </c>
      <c r="D721" s="12">
        <v>4</v>
      </c>
      <c r="E721" s="12">
        <v>5</v>
      </c>
      <c r="F721" s="78">
        <v>6</v>
      </c>
      <c r="G721" s="24">
        <v>6</v>
      </c>
      <c r="H721" s="12">
        <v>4</v>
      </c>
      <c r="I721" s="12">
        <v>4</v>
      </c>
      <c r="J721" s="241">
        <v>8</v>
      </c>
      <c r="K721" s="146">
        <v>12</v>
      </c>
      <c r="L721" s="200">
        <v>9</v>
      </c>
      <c r="M721" s="131">
        <v>11</v>
      </c>
      <c r="N721" s="29">
        <v>12</v>
      </c>
      <c r="O721" s="3">
        <v>7</v>
      </c>
      <c r="P721" s="5">
        <v>8</v>
      </c>
      <c r="Q721" s="64">
        <v>7</v>
      </c>
      <c r="R721" s="154">
        <v>15</v>
      </c>
      <c r="S721" s="434">
        <v>28</v>
      </c>
      <c r="T721" s="128">
        <v>26</v>
      </c>
      <c r="U721" s="240">
        <v>26</v>
      </c>
      <c r="V721" s="340">
        <v>30</v>
      </c>
      <c r="W721" s="717">
        <v>33</v>
      </c>
      <c r="X721" s="749">
        <v>34</v>
      </c>
      <c r="Y721" s="734">
        <v>31</v>
      </c>
      <c r="Z721" s="297">
        <v>28</v>
      </c>
      <c r="AA721" s="710"/>
      <c r="AB721" s="411">
        <v>0.5</v>
      </c>
      <c r="AC721" s="744">
        <v>0.2</v>
      </c>
      <c r="AD721" s="739">
        <v>0.2</v>
      </c>
      <c r="AE721" s="787">
        <v>0.4</v>
      </c>
      <c r="AF721" s="722">
        <v>0.1</v>
      </c>
      <c r="AG721" s="825">
        <v>1.8</v>
      </c>
      <c r="AH721" s="791">
        <v>0.5</v>
      </c>
      <c r="AI721" s="422">
        <v>58</v>
      </c>
      <c r="AJ721" s="654">
        <v>33</v>
      </c>
      <c r="AK721" s="512">
        <v>98</v>
      </c>
      <c r="AL721" s="334">
        <v>49</v>
      </c>
      <c r="AM721" s="481">
        <v>83</v>
      </c>
      <c r="AN721" s="464">
        <v>96</v>
      </c>
      <c r="AO721" s="686">
        <v>98</v>
      </c>
      <c r="AP721" s="271">
        <v>100</v>
      </c>
    </row>
    <row r="722" spans="1:42" x14ac:dyDescent="0.3">
      <c r="A722" s="1685">
        <f t="shared" si="13"/>
        <v>43468</v>
      </c>
      <c r="B722" s="1" t="s">
        <v>1322</v>
      </c>
      <c r="C722" s="183">
        <v>11</v>
      </c>
      <c r="D722" s="308">
        <v>13</v>
      </c>
      <c r="E722" s="140">
        <v>13</v>
      </c>
      <c r="F722" s="235">
        <v>8</v>
      </c>
      <c r="G722" s="24">
        <v>6</v>
      </c>
      <c r="H722" s="12">
        <v>3</v>
      </c>
      <c r="I722" s="12">
        <v>2</v>
      </c>
      <c r="J722" s="12">
        <v>2</v>
      </c>
      <c r="K722" s="373">
        <v>22</v>
      </c>
      <c r="L722" s="474">
        <v>23</v>
      </c>
      <c r="M722" s="819">
        <v>26</v>
      </c>
      <c r="N722" s="231">
        <v>14</v>
      </c>
      <c r="O722" s="26">
        <v>9</v>
      </c>
      <c r="P722" s="62">
        <v>6</v>
      </c>
      <c r="Q722" s="12">
        <v>5</v>
      </c>
      <c r="R722" s="12">
        <v>3</v>
      </c>
      <c r="S722" s="204">
        <v>26</v>
      </c>
      <c r="T722" s="197">
        <v>23</v>
      </c>
      <c r="U722" s="40">
        <v>20</v>
      </c>
      <c r="V722" s="121">
        <v>20</v>
      </c>
      <c r="W722" s="227">
        <v>25</v>
      </c>
      <c r="X722" s="434">
        <v>28</v>
      </c>
      <c r="Y722" s="325">
        <v>27</v>
      </c>
      <c r="Z722" s="233">
        <v>22</v>
      </c>
      <c r="AA722" s="395">
        <v>0.2</v>
      </c>
      <c r="AB722" s="12"/>
      <c r="AC722" s="12"/>
      <c r="AD722" s="12"/>
      <c r="AE722" s="12"/>
      <c r="AF722" s="12"/>
      <c r="AG722" s="12"/>
      <c r="AH722" s="12"/>
      <c r="AI722" s="271">
        <v>100</v>
      </c>
      <c r="AJ722" s="271">
        <v>100</v>
      </c>
      <c r="AK722" s="271">
        <v>100</v>
      </c>
      <c r="AL722" s="271">
        <v>100</v>
      </c>
      <c r="AM722" s="464">
        <v>96</v>
      </c>
      <c r="AN722" s="479">
        <v>95</v>
      </c>
      <c r="AO722" s="358">
        <v>84</v>
      </c>
      <c r="AP722" s="632">
        <v>32</v>
      </c>
    </row>
    <row r="723" spans="1:42" x14ac:dyDescent="0.3">
      <c r="A723" s="1685">
        <f t="shared" si="13"/>
        <v>43469</v>
      </c>
      <c r="B723" s="1" t="s">
        <v>1323</v>
      </c>
      <c r="C723" s="7">
        <v>6</v>
      </c>
      <c r="D723" s="85">
        <v>7</v>
      </c>
      <c r="E723" s="60">
        <v>6</v>
      </c>
      <c r="F723" s="48">
        <v>5</v>
      </c>
      <c r="G723" s="12">
        <v>3</v>
      </c>
      <c r="H723" s="12">
        <v>1</v>
      </c>
      <c r="I723" s="12">
        <v>5</v>
      </c>
      <c r="J723" s="78">
        <v>6</v>
      </c>
      <c r="K723" s="322">
        <v>10</v>
      </c>
      <c r="L723" s="308">
        <v>13</v>
      </c>
      <c r="M723" s="164">
        <v>13</v>
      </c>
      <c r="N723" s="27">
        <v>9</v>
      </c>
      <c r="O723" s="44">
        <v>5</v>
      </c>
      <c r="P723" s="12">
        <v>3</v>
      </c>
      <c r="Q723" s="12">
        <v>5</v>
      </c>
      <c r="R723" s="136">
        <v>10</v>
      </c>
      <c r="S723" s="130">
        <v>20</v>
      </c>
      <c r="T723" s="243">
        <v>19</v>
      </c>
      <c r="U723" s="81">
        <v>18</v>
      </c>
      <c r="V723" s="108">
        <v>22</v>
      </c>
      <c r="W723" s="536">
        <v>29</v>
      </c>
      <c r="X723" s="350">
        <v>33</v>
      </c>
      <c r="Y723" s="544">
        <v>30</v>
      </c>
      <c r="Z723" s="215">
        <v>25</v>
      </c>
      <c r="AA723" s="12"/>
      <c r="AB723" s="12"/>
      <c r="AC723" s="12"/>
      <c r="AD723" s="12"/>
      <c r="AE723" s="12"/>
      <c r="AF723" s="12"/>
      <c r="AG723" s="12"/>
      <c r="AH723" s="12"/>
      <c r="AI723" s="327"/>
      <c r="AJ723" s="779"/>
      <c r="AK723" s="12"/>
      <c r="AL723" s="12"/>
      <c r="AM723" s="12"/>
      <c r="AN723" s="12"/>
      <c r="AO723" s="12"/>
      <c r="AP723" s="12"/>
    </row>
    <row r="724" spans="1:42" x14ac:dyDescent="0.3">
      <c r="A724" s="1685">
        <f t="shared" si="13"/>
        <v>43470</v>
      </c>
      <c r="B724" s="43" t="s">
        <v>1324</v>
      </c>
      <c r="C724" s="12">
        <v>4</v>
      </c>
      <c r="D724" s="78">
        <v>6</v>
      </c>
      <c r="E724" s="7">
        <v>6</v>
      </c>
      <c r="F724" s="61">
        <v>7</v>
      </c>
      <c r="G724" s="114">
        <v>7</v>
      </c>
      <c r="H724" s="114">
        <v>7</v>
      </c>
      <c r="I724" s="225">
        <v>7</v>
      </c>
      <c r="J724" s="66">
        <v>7</v>
      </c>
      <c r="K724" s="85">
        <v>7</v>
      </c>
      <c r="L724" s="131">
        <v>11</v>
      </c>
      <c r="M724" s="164">
        <v>13</v>
      </c>
      <c r="N724" s="164">
        <v>13</v>
      </c>
      <c r="O724" s="303">
        <v>10</v>
      </c>
      <c r="P724" s="322">
        <v>10</v>
      </c>
      <c r="Q724" s="122">
        <v>10</v>
      </c>
      <c r="R724" s="140">
        <v>13</v>
      </c>
      <c r="S724" s="120">
        <v>23</v>
      </c>
      <c r="T724" s="199">
        <v>22</v>
      </c>
      <c r="U724" s="117">
        <v>21</v>
      </c>
      <c r="V724" s="510">
        <v>25</v>
      </c>
      <c r="W724" s="536">
        <v>29</v>
      </c>
      <c r="X724" s="521">
        <v>31</v>
      </c>
      <c r="Y724" s="387">
        <v>30</v>
      </c>
      <c r="Z724" s="290">
        <v>26</v>
      </c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356">
        <v>6</v>
      </c>
    </row>
    <row r="725" spans="1:42" x14ac:dyDescent="0.3">
      <c r="A725" s="1685">
        <f t="shared" si="13"/>
        <v>43471</v>
      </c>
      <c r="B725" s="43" t="s">
        <v>1325</v>
      </c>
      <c r="C725" s="25">
        <v>8</v>
      </c>
      <c r="D725" s="46">
        <v>7</v>
      </c>
      <c r="E725" s="46">
        <v>7</v>
      </c>
      <c r="F725" s="25">
        <v>8</v>
      </c>
      <c r="G725" s="85">
        <v>7</v>
      </c>
      <c r="H725" s="12">
        <v>1</v>
      </c>
      <c r="I725" s="12">
        <v>4</v>
      </c>
      <c r="J725" s="12">
        <v>1</v>
      </c>
      <c r="K725" s="324">
        <v>18</v>
      </c>
      <c r="L725" s="337">
        <v>17</v>
      </c>
      <c r="M725" s="165">
        <v>16</v>
      </c>
      <c r="N725" s="304">
        <v>16</v>
      </c>
      <c r="O725" s="317">
        <v>14</v>
      </c>
      <c r="P725" s="12">
        <v>3</v>
      </c>
      <c r="Q725" s="24">
        <v>6</v>
      </c>
      <c r="R725" s="12">
        <v>3</v>
      </c>
      <c r="S725" s="229">
        <v>25</v>
      </c>
      <c r="T725" s="213">
        <v>24</v>
      </c>
      <c r="U725" s="39">
        <v>23</v>
      </c>
      <c r="V725" s="341">
        <v>24</v>
      </c>
      <c r="W725" s="312">
        <v>27</v>
      </c>
      <c r="X725" s="504">
        <v>33</v>
      </c>
      <c r="Y725" s="383">
        <v>30</v>
      </c>
      <c r="Z725" s="119">
        <v>27</v>
      </c>
      <c r="AA725" s="12"/>
      <c r="AB725" s="12"/>
      <c r="AC725" s="12"/>
      <c r="AD725" s="710"/>
      <c r="AE725" s="12"/>
      <c r="AF725" s="12"/>
      <c r="AG725" s="722">
        <v>0.1</v>
      </c>
      <c r="AH725" s="411">
        <v>0.5</v>
      </c>
      <c r="AI725" s="12"/>
      <c r="AJ725" s="12"/>
      <c r="AK725" s="654">
        <v>33</v>
      </c>
      <c r="AL725" s="446">
        <v>87</v>
      </c>
      <c r="AM725" s="271">
        <v>100</v>
      </c>
      <c r="AN725" s="271">
        <v>100</v>
      </c>
      <c r="AO725" s="271">
        <v>100</v>
      </c>
      <c r="AP725" s="517">
        <v>90</v>
      </c>
    </row>
    <row r="726" spans="1:42" x14ac:dyDescent="0.3">
      <c r="A726" s="1685">
        <f t="shared" si="13"/>
        <v>43472</v>
      </c>
      <c r="B726" s="1" t="s">
        <v>1326</v>
      </c>
      <c r="C726" s="12">
        <v>4</v>
      </c>
      <c r="D726" s="12">
        <v>2</v>
      </c>
      <c r="E726" s="12">
        <v>5</v>
      </c>
      <c r="F726" s="65">
        <v>6</v>
      </c>
      <c r="G726" s="47">
        <v>8</v>
      </c>
      <c r="H726" s="48">
        <v>5</v>
      </c>
      <c r="I726" s="45">
        <v>5</v>
      </c>
      <c r="J726" s="12">
        <v>3</v>
      </c>
      <c r="K726" s="64">
        <v>7</v>
      </c>
      <c r="L726" s="12">
        <v>3</v>
      </c>
      <c r="M726" s="102">
        <v>8</v>
      </c>
      <c r="N726" s="206">
        <v>11</v>
      </c>
      <c r="O726" s="317">
        <v>14</v>
      </c>
      <c r="P726" s="86">
        <v>9</v>
      </c>
      <c r="Q726" s="184">
        <v>10</v>
      </c>
      <c r="R726" s="113">
        <v>6</v>
      </c>
      <c r="S726" s="207">
        <v>25</v>
      </c>
      <c r="T726" s="237">
        <v>24</v>
      </c>
      <c r="U726" s="110">
        <v>24</v>
      </c>
      <c r="V726" s="110">
        <v>24</v>
      </c>
      <c r="W726" s="247">
        <v>27</v>
      </c>
      <c r="X726" s="354">
        <v>28</v>
      </c>
      <c r="Y726" s="536">
        <v>29</v>
      </c>
      <c r="Z726" s="253">
        <v>26</v>
      </c>
      <c r="AA726" s="298">
        <v>0.6</v>
      </c>
      <c r="AB726" s="710"/>
      <c r="AC726" s="12"/>
      <c r="AD726" s="12"/>
      <c r="AE726" s="12"/>
      <c r="AF726" s="12"/>
      <c r="AG726" s="12"/>
      <c r="AH726" s="12"/>
      <c r="AI726" s="271">
        <v>100</v>
      </c>
      <c r="AJ726" s="271">
        <v>100</v>
      </c>
      <c r="AK726" s="271">
        <v>100</v>
      </c>
      <c r="AL726" s="271">
        <v>100</v>
      </c>
      <c r="AM726" s="271">
        <v>100</v>
      </c>
      <c r="AN726" s="415">
        <v>99</v>
      </c>
      <c r="AO726" s="271">
        <v>100</v>
      </c>
      <c r="AP726" s="485">
        <v>57</v>
      </c>
    </row>
    <row r="727" spans="1:42" x14ac:dyDescent="0.3">
      <c r="A727" s="1685">
        <f t="shared" si="13"/>
        <v>43473</v>
      </c>
      <c r="B727" s="1" t="s">
        <v>1327</v>
      </c>
      <c r="C727" s="24">
        <v>6</v>
      </c>
      <c r="D727" s="49">
        <v>6</v>
      </c>
      <c r="E727" s="113">
        <v>6</v>
      </c>
      <c r="F727" s="78">
        <v>6</v>
      </c>
      <c r="G727" s="12">
        <v>4</v>
      </c>
      <c r="H727" s="25">
        <v>8</v>
      </c>
      <c r="I727" s="2">
        <v>9</v>
      </c>
      <c r="J727" s="64">
        <v>7</v>
      </c>
      <c r="K727" s="344">
        <v>12</v>
      </c>
      <c r="L727" s="318">
        <v>13</v>
      </c>
      <c r="M727" s="138">
        <v>15</v>
      </c>
      <c r="N727" s="222">
        <v>12</v>
      </c>
      <c r="O727" s="78">
        <v>6</v>
      </c>
      <c r="P727" s="47">
        <v>8</v>
      </c>
      <c r="Q727" s="221">
        <v>12</v>
      </c>
      <c r="R727" s="163">
        <v>14</v>
      </c>
      <c r="S727" s="237">
        <v>24</v>
      </c>
      <c r="T727" s="329">
        <v>23</v>
      </c>
      <c r="U727" s="72">
        <v>22</v>
      </c>
      <c r="V727" s="127">
        <v>27</v>
      </c>
      <c r="W727" s="504">
        <v>33</v>
      </c>
      <c r="X727" s="719">
        <v>34</v>
      </c>
      <c r="Y727" s="535">
        <v>32</v>
      </c>
      <c r="Z727" s="297">
        <v>28</v>
      </c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477"/>
      <c r="AN727" s="288">
        <v>6</v>
      </c>
      <c r="AO727" s="288">
        <v>6</v>
      </c>
      <c r="AP727" s="484">
        <v>21</v>
      </c>
    </row>
    <row r="728" spans="1:42" x14ac:dyDescent="0.3">
      <c r="A728" s="1685">
        <f t="shared" si="13"/>
        <v>43474</v>
      </c>
      <c r="B728" s="1" t="s">
        <v>1328</v>
      </c>
      <c r="C728" s="26">
        <v>9</v>
      </c>
      <c r="D728" s="7">
        <v>6</v>
      </c>
      <c r="E728" s="12">
        <v>2</v>
      </c>
      <c r="F728" s="12">
        <v>2</v>
      </c>
      <c r="G728" s="12">
        <v>5</v>
      </c>
      <c r="H728" s="12">
        <v>2</v>
      </c>
      <c r="I728" s="45">
        <v>5</v>
      </c>
      <c r="J728" s="12">
        <v>4</v>
      </c>
      <c r="K728" s="509">
        <v>20</v>
      </c>
      <c r="L728" s="375">
        <v>19</v>
      </c>
      <c r="M728" s="12">
        <v>3</v>
      </c>
      <c r="N728" s="48">
        <v>5</v>
      </c>
      <c r="O728" s="78">
        <v>6</v>
      </c>
      <c r="P728" s="12">
        <v>3</v>
      </c>
      <c r="Q728" s="230">
        <v>9</v>
      </c>
      <c r="R728" s="61">
        <v>7</v>
      </c>
      <c r="S728" s="127">
        <v>27</v>
      </c>
      <c r="T728" s="198">
        <v>24</v>
      </c>
      <c r="U728" s="341">
        <v>24</v>
      </c>
      <c r="V728" s="434">
        <v>28</v>
      </c>
      <c r="W728" s="430">
        <v>32</v>
      </c>
      <c r="X728" s="360">
        <v>33</v>
      </c>
      <c r="Y728" s="240">
        <v>26</v>
      </c>
      <c r="Z728" s="514">
        <v>26</v>
      </c>
      <c r="AA728" s="710"/>
      <c r="AB728" s="849">
        <v>2.1</v>
      </c>
      <c r="AC728" s="394">
        <v>3.8</v>
      </c>
      <c r="AD728" s="395">
        <v>0.2</v>
      </c>
      <c r="AE728" s="714"/>
      <c r="AF728" s="12"/>
      <c r="AG728" s="475">
        <v>5.8</v>
      </c>
      <c r="AH728" s="849">
        <v>2.1</v>
      </c>
      <c r="AI728" s="735"/>
      <c r="AJ728" s="456">
        <v>40</v>
      </c>
      <c r="AK728" s="271">
        <v>100</v>
      </c>
      <c r="AL728" s="613">
        <v>84</v>
      </c>
      <c r="AM728" s="288">
        <v>6</v>
      </c>
      <c r="AN728" s="456">
        <v>41</v>
      </c>
      <c r="AO728" s="271">
        <v>100</v>
      </c>
      <c r="AP728" s="512">
        <v>98</v>
      </c>
    </row>
    <row r="729" spans="1:42" x14ac:dyDescent="0.3">
      <c r="A729" s="1685">
        <f t="shared" si="13"/>
        <v>43475</v>
      </c>
      <c r="B729" s="1" t="s">
        <v>1329</v>
      </c>
      <c r="C729" s="25">
        <v>8</v>
      </c>
      <c r="D729" s="136">
        <v>10</v>
      </c>
      <c r="E729" s="122">
        <v>10</v>
      </c>
      <c r="F729" s="2">
        <v>9</v>
      </c>
      <c r="G729" s="8">
        <v>9</v>
      </c>
      <c r="H729" s="302">
        <v>9</v>
      </c>
      <c r="I729" s="66">
        <v>7</v>
      </c>
      <c r="J729" s="302">
        <v>9</v>
      </c>
      <c r="K729" s="181">
        <v>12</v>
      </c>
      <c r="L729" s="324">
        <v>18</v>
      </c>
      <c r="M729" s="289">
        <v>19</v>
      </c>
      <c r="N729" s="172">
        <v>17</v>
      </c>
      <c r="O729" s="155">
        <v>16</v>
      </c>
      <c r="P729" s="304">
        <v>16</v>
      </c>
      <c r="Q729" s="221">
        <v>12</v>
      </c>
      <c r="R729" s="150">
        <v>15</v>
      </c>
      <c r="S729" s="237">
        <v>24</v>
      </c>
      <c r="T729" s="134">
        <v>21</v>
      </c>
      <c r="U729" s="75">
        <v>20</v>
      </c>
      <c r="V729" s="71">
        <v>21</v>
      </c>
      <c r="W729" s="133">
        <v>20</v>
      </c>
      <c r="X729" s="40">
        <v>20</v>
      </c>
      <c r="Y729" s="117">
        <v>21</v>
      </c>
      <c r="Z729" s="75">
        <v>20</v>
      </c>
      <c r="AA729" s="742">
        <v>0.9</v>
      </c>
      <c r="AB729" s="404">
        <v>2.9</v>
      </c>
      <c r="AC729" s="394">
        <v>4</v>
      </c>
      <c r="AD729" s="410">
        <v>1.7</v>
      </c>
      <c r="AE729" s="811">
        <v>0.4</v>
      </c>
      <c r="AF729" s="316">
        <v>0.7</v>
      </c>
      <c r="AG729" s="714"/>
      <c r="AH729" s="12"/>
      <c r="AI729" s="271">
        <v>100</v>
      </c>
      <c r="AJ729" s="271">
        <v>100</v>
      </c>
      <c r="AK729" s="271">
        <v>100</v>
      </c>
      <c r="AL729" s="271">
        <v>100</v>
      </c>
      <c r="AM729" s="271">
        <v>100</v>
      </c>
      <c r="AN729" s="271">
        <v>100</v>
      </c>
      <c r="AO729" s="479">
        <v>95</v>
      </c>
      <c r="AP729" s="542">
        <v>31</v>
      </c>
    </row>
    <row r="730" spans="1:42" x14ac:dyDescent="0.3">
      <c r="A730" s="1685">
        <f t="shared" si="13"/>
        <v>43476</v>
      </c>
      <c r="B730" s="1" t="s">
        <v>1330</v>
      </c>
      <c r="C730" s="5">
        <v>8</v>
      </c>
      <c r="D730" s="65">
        <v>6</v>
      </c>
      <c r="E730" s="12">
        <v>4</v>
      </c>
      <c r="F730" s="12">
        <v>5</v>
      </c>
      <c r="G730" s="12">
        <v>4</v>
      </c>
      <c r="H730" s="225">
        <v>7</v>
      </c>
      <c r="I730" s="61">
        <v>7</v>
      </c>
      <c r="J730" s="63">
        <v>6</v>
      </c>
      <c r="K730" s="138">
        <v>15</v>
      </c>
      <c r="L730" s="184">
        <v>10</v>
      </c>
      <c r="M730" s="61">
        <v>7</v>
      </c>
      <c r="N730" s="85">
        <v>7</v>
      </c>
      <c r="O730" s="12">
        <v>4</v>
      </c>
      <c r="P730" s="79">
        <v>7</v>
      </c>
      <c r="Q730" s="2">
        <v>9</v>
      </c>
      <c r="R730" s="131">
        <v>11</v>
      </c>
      <c r="S730" s="145">
        <v>18</v>
      </c>
      <c r="T730" s="23">
        <v>16</v>
      </c>
      <c r="U730" s="112">
        <v>16</v>
      </c>
      <c r="V730" s="107">
        <v>20</v>
      </c>
      <c r="W730" s="198">
        <v>24</v>
      </c>
      <c r="X730" s="204">
        <v>26</v>
      </c>
      <c r="Y730" s="198">
        <v>24</v>
      </c>
      <c r="Z730" s="19">
        <v>21</v>
      </c>
      <c r="AA730" s="12"/>
      <c r="AB730" s="12"/>
      <c r="AC730" s="12"/>
      <c r="AD730" s="12"/>
      <c r="AE730" s="12"/>
      <c r="AF730" s="12"/>
      <c r="AG730" s="12"/>
      <c r="AH730" s="12"/>
      <c r="AI730" s="286">
        <v>5</v>
      </c>
      <c r="AJ730" s="12"/>
      <c r="AK730" s="12"/>
      <c r="AL730" s="12"/>
      <c r="AM730" s="12"/>
      <c r="AN730" s="12"/>
      <c r="AO730" s="12"/>
      <c r="AP730" s="12"/>
    </row>
    <row r="731" spans="1:42" x14ac:dyDescent="0.3">
      <c r="A731" s="1685">
        <f t="shared" si="13"/>
        <v>43477</v>
      </c>
      <c r="B731" s="43" t="s">
        <v>1331</v>
      </c>
      <c r="C731" s="225">
        <v>7</v>
      </c>
      <c r="D731" s="123">
        <v>7</v>
      </c>
      <c r="E731" s="78">
        <v>6</v>
      </c>
      <c r="F731" s="44">
        <v>5</v>
      </c>
      <c r="G731" s="44">
        <v>5</v>
      </c>
      <c r="H731" s="49">
        <v>6</v>
      </c>
      <c r="I731" s="85">
        <v>7</v>
      </c>
      <c r="J731" s="63">
        <v>6</v>
      </c>
      <c r="K731" s="163">
        <v>14</v>
      </c>
      <c r="L731" s="148">
        <v>13</v>
      </c>
      <c r="M731" s="222">
        <v>12</v>
      </c>
      <c r="N731" s="200">
        <v>9</v>
      </c>
      <c r="O731" s="63">
        <v>6</v>
      </c>
      <c r="P731" s="60">
        <v>6</v>
      </c>
      <c r="Q731" s="26">
        <v>9</v>
      </c>
      <c r="R731" s="10">
        <v>11</v>
      </c>
      <c r="S731" s="291">
        <v>21</v>
      </c>
      <c r="T731" s="130">
        <v>20</v>
      </c>
      <c r="U731" s="480">
        <v>19</v>
      </c>
      <c r="V731" s="109">
        <v>23</v>
      </c>
      <c r="W731" s="434">
        <v>28</v>
      </c>
      <c r="X731" s="266">
        <v>30</v>
      </c>
      <c r="Y731" s="245">
        <v>29</v>
      </c>
      <c r="Z731" s="118">
        <v>25</v>
      </c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735"/>
      <c r="AM731" s="12"/>
      <c r="AN731" s="327"/>
      <c r="AO731" s="12"/>
      <c r="AP731" s="12"/>
    </row>
    <row r="732" spans="1:42" x14ac:dyDescent="0.3">
      <c r="A732" s="1685">
        <f t="shared" si="13"/>
        <v>43478</v>
      </c>
      <c r="B732" s="43" t="s">
        <v>1332</v>
      </c>
      <c r="C732" s="78">
        <v>6</v>
      </c>
      <c r="D732" s="44">
        <v>5</v>
      </c>
      <c r="E732" s="12">
        <v>4</v>
      </c>
      <c r="F732" s="12">
        <v>5</v>
      </c>
      <c r="G732" s="85">
        <v>7</v>
      </c>
      <c r="H732" s="3">
        <v>7</v>
      </c>
      <c r="I732" s="61">
        <v>7</v>
      </c>
      <c r="J732" s="7">
        <v>6</v>
      </c>
      <c r="K732" s="308">
        <v>13</v>
      </c>
      <c r="L732" s="345">
        <v>12</v>
      </c>
      <c r="M732" s="230">
        <v>9</v>
      </c>
      <c r="N732" s="3">
        <v>7</v>
      </c>
      <c r="O732" s="235">
        <v>8</v>
      </c>
      <c r="P732" s="4">
        <v>8</v>
      </c>
      <c r="Q732" s="230">
        <v>9</v>
      </c>
      <c r="R732" s="9">
        <v>11</v>
      </c>
      <c r="S732" s="203">
        <v>24</v>
      </c>
      <c r="T732" s="125">
        <v>23</v>
      </c>
      <c r="U732" s="233">
        <v>22</v>
      </c>
      <c r="V732" s="118">
        <v>25</v>
      </c>
      <c r="W732" s="246">
        <v>29</v>
      </c>
      <c r="X732" s="208">
        <v>29</v>
      </c>
      <c r="Y732" s="460">
        <v>28</v>
      </c>
      <c r="Z732" s="510">
        <v>25</v>
      </c>
      <c r="AA732" s="12"/>
      <c r="AB732" s="12"/>
      <c r="AC732" s="12"/>
      <c r="AD732" s="12"/>
      <c r="AE732" s="12"/>
      <c r="AF732" s="12"/>
      <c r="AG732" s="12"/>
      <c r="AH732" s="12"/>
      <c r="AI732" s="12"/>
      <c r="AJ732" s="745"/>
      <c r="AK732" s="327"/>
      <c r="AL732" s="513">
        <v>19</v>
      </c>
      <c r="AM732" s="537">
        <v>92</v>
      </c>
      <c r="AN732" s="540">
        <v>69</v>
      </c>
      <c r="AO732" s="745"/>
      <c r="AP732" s="459">
        <v>15</v>
      </c>
    </row>
    <row r="733" spans="1:42" x14ac:dyDescent="0.3">
      <c r="A733" s="1685">
        <f t="shared" si="13"/>
        <v>43479</v>
      </c>
      <c r="B733" s="1" t="s">
        <v>1333</v>
      </c>
      <c r="C733" s="12">
        <v>5</v>
      </c>
      <c r="D733" s="12">
        <v>3</v>
      </c>
      <c r="E733" s="12">
        <v>5</v>
      </c>
      <c r="F733" s="113">
        <v>6</v>
      </c>
      <c r="G733" s="63">
        <v>6</v>
      </c>
      <c r="H733" s="87">
        <v>6</v>
      </c>
      <c r="I733" s="302">
        <v>9</v>
      </c>
      <c r="J733" s="31">
        <v>9</v>
      </c>
      <c r="K733" s="122">
        <v>10</v>
      </c>
      <c r="L733" s="48">
        <v>5</v>
      </c>
      <c r="M733" s="141">
        <v>9</v>
      </c>
      <c r="N733" s="200">
        <v>9</v>
      </c>
      <c r="O733" s="26">
        <v>9</v>
      </c>
      <c r="P733" s="123">
        <v>7</v>
      </c>
      <c r="Q733" s="222">
        <v>12</v>
      </c>
      <c r="R733" s="304">
        <v>16</v>
      </c>
      <c r="S733" s="341">
        <v>24</v>
      </c>
      <c r="T733" s="125">
        <v>23</v>
      </c>
      <c r="U733" s="108">
        <v>22</v>
      </c>
      <c r="V733" s="229">
        <v>25</v>
      </c>
      <c r="W733" s="368">
        <v>29</v>
      </c>
      <c r="X733" s="521">
        <v>31</v>
      </c>
      <c r="Y733" s="354">
        <v>28</v>
      </c>
      <c r="Z733" s="227">
        <v>25</v>
      </c>
      <c r="AA733" s="12"/>
      <c r="AB733" s="12"/>
      <c r="AC733" s="12"/>
      <c r="AD733" s="12"/>
      <c r="AE733" s="12"/>
      <c r="AF733" s="12"/>
      <c r="AG733" s="12"/>
      <c r="AH733" s="12"/>
      <c r="AI733" s="286"/>
      <c r="AJ733" s="327"/>
      <c r="AK733" s="12"/>
      <c r="AL733" s="12"/>
      <c r="AM733" s="12"/>
      <c r="AN733" s="488">
        <v>28</v>
      </c>
      <c r="AO733" s="513">
        <v>20</v>
      </c>
      <c r="AP733" s="288">
        <v>6</v>
      </c>
    </row>
    <row r="734" spans="1:42" x14ac:dyDescent="0.3">
      <c r="A734" s="1685">
        <f t="shared" si="13"/>
        <v>43480</v>
      </c>
      <c r="B734" s="1" t="s">
        <v>1334</v>
      </c>
      <c r="C734" s="25">
        <v>8</v>
      </c>
      <c r="D734" s="24">
        <v>6</v>
      </c>
      <c r="E734" s="65">
        <v>6</v>
      </c>
      <c r="F734" s="45">
        <v>5</v>
      </c>
      <c r="G734" s="225">
        <v>7</v>
      </c>
      <c r="H734" s="6">
        <v>8</v>
      </c>
      <c r="I734" s="26">
        <v>9</v>
      </c>
      <c r="J734" s="24">
        <v>6</v>
      </c>
      <c r="K734" s="138">
        <v>15</v>
      </c>
      <c r="L734" s="206">
        <v>11</v>
      </c>
      <c r="M734" s="9">
        <v>11</v>
      </c>
      <c r="N734" s="77">
        <v>8</v>
      </c>
      <c r="O734" s="6">
        <v>8</v>
      </c>
      <c r="P734" s="221">
        <v>12</v>
      </c>
      <c r="Q734" s="254">
        <v>14</v>
      </c>
      <c r="R734" s="303">
        <v>10</v>
      </c>
      <c r="S734" s="110">
        <v>24</v>
      </c>
      <c r="T734" s="109">
        <v>23</v>
      </c>
      <c r="U734" s="74">
        <v>23</v>
      </c>
      <c r="V734" s="215">
        <v>25</v>
      </c>
      <c r="W734" s="470">
        <v>29</v>
      </c>
      <c r="X734" s="119">
        <v>27</v>
      </c>
      <c r="Y734" s="239">
        <v>26</v>
      </c>
      <c r="Z734" s="431">
        <v>24</v>
      </c>
      <c r="AA734" s="12"/>
      <c r="AB734" s="12"/>
      <c r="AC734" s="12"/>
      <c r="AD734" s="12"/>
      <c r="AE734" s="12"/>
      <c r="AF734" s="395">
        <v>0.2</v>
      </c>
      <c r="AG734" s="316">
        <v>0.7</v>
      </c>
      <c r="AH734" s="710"/>
      <c r="AI734" s="288">
        <v>6</v>
      </c>
      <c r="AJ734" s="477"/>
      <c r="AK734" s="281">
        <v>8</v>
      </c>
      <c r="AL734" s="288">
        <v>6</v>
      </c>
      <c r="AM734" s="779"/>
      <c r="AN734" s="684">
        <v>86</v>
      </c>
      <c r="AO734" s="585">
        <v>62</v>
      </c>
      <c r="AP734" s="654">
        <v>33</v>
      </c>
    </row>
    <row r="735" spans="1:42" x14ac:dyDescent="0.3">
      <c r="A735" s="1685">
        <f t="shared" si="13"/>
        <v>43481</v>
      </c>
      <c r="B735" s="1" t="s">
        <v>1335</v>
      </c>
      <c r="C735" s="12">
        <v>4</v>
      </c>
      <c r="D735" s="12">
        <v>3</v>
      </c>
      <c r="E735" s="12">
        <v>3</v>
      </c>
      <c r="F735" s="12">
        <v>2</v>
      </c>
      <c r="G735" s="12">
        <v>0</v>
      </c>
      <c r="H735" s="12">
        <v>1</v>
      </c>
      <c r="I735" s="12">
        <v>3</v>
      </c>
      <c r="J735" s="12">
        <v>3</v>
      </c>
      <c r="K735" s="85">
        <v>7</v>
      </c>
      <c r="L735" s="12">
        <v>5</v>
      </c>
      <c r="M735" s="12">
        <v>4</v>
      </c>
      <c r="N735" s="12">
        <v>3</v>
      </c>
      <c r="O735" s="12">
        <v>2</v>
      </c>
      <c r="P735" s="12">
        <v>3</v>
      </c>
      <c r="Q735" s="12">
        <v>3</v>
      </c>
      <c r="R735" s="12">
        <v>4</v>
      </c>
      <c r="S735" s="349">
        <v>23</v>
      </c>
      <c r="T735" s="91">
        <v>21</v>
      </c>
      <c r="U735" s="107">
        <v>20</v>
      </c>
      <c r="V735" s="203">
        <v>24</v>
      </c>
      <c r="W735" s="463">
        <v>31</v>
      </c>
      <c r="X735" s="757">
        <v>34</v>
      </c>
      <c r="Y735" s="381">
        <v>32</v>
      </c>
      <c r="Z735" s="119">
        <v>27</v>
      </c>
      <c r="AA735" s="12"/>
      <c r="AB735" s="12"/>
      <c r="AC735" s="12"/>
      <c r="AD735" s="12"/>
      <c r="AE735" s="12"/>
      <c r="AF735" s="12"/>
      <c r="AG735" s="12"/>
      <c r="AH735" s="12"/>
      <c r="AI735" s="12"/>
      <c r="AJ735" s="327"/>
      <c r="AK735" s="12"/>
      <c r="AL735" s="12"/>
      <c r="AM735" s="12"/>
      <c r="AN735" s="745"/>
      <c r="AO735" s="12"/>
      <c r="AP735" s="12"/>
    </row>
    <row r="736" spans="1:42" x14ac:dyDescent="0.3">
      <c r="A736" s="1685">
        <f t="shared" si="13"/>
        <v>43482</v>
      </c>
      <c r="B736" s="1" t="s">
        <v>1336</v>
      </c>
      <c r="C736" s="12">
        <v>4</v>
      </c>
      <c r="D736" s="303">
        <v>10</v>
      </c>
      <c r="E736" s="30">
        <v>11</v>
      </c>
      <c r="F736" s="142">
        <v>12</v>
      </c>
      <c r="G736" s="10">
        <v>11</v>
      </c>
      <c r="H736" s="221">
        <v>12</v>
      </c>
      <c r="I736" s="508">
        <v>14</v>
      </c>
      <c r="J736" s="139">
        <v>13</v>
      </c>
      <c r="K736" s="235">
        <v>8</v>
      </c>
      <c r="L736" s="814">
        <v>19</v>
      </c>
      <c r="M736" s="598">
        <v>21</v>
      </c>
      <c r="N736" s="305">
        <v>20</v>
      </c>
      <c r="O736" s="462">
        <v>17</v>
      </c>
      <c r="P736" s="166">
        <v>17</v>
      </c>
      <c r="Q736" s="375">
        <v>19</v>
      </c>
      <c r="R736" s="681">
        <v>21</v>
      </c>
      <c r="S736" s="215">
        <v>25</v>
      </c>
      <c r="T736" s="109">
        <v>23</v>
      </c>
      <c r="U736" s="71">
        <v>21</v>
      </c>
      <c r="V736" s="249">
        <v>21</v>
      </c>
      <c r="W736" s="421">
        <v>25</v>
      </c>
      <c r="X736" s="514">
        <v>26</v>
      </c>
      <c r="Y736" s="213">
        <v>24</v>
      </c>
      <c r="Z736" s="117">
        <v>21</v>
      </c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496">
        <v>20</v>
      </c>
      <c r="AL736" s="492">
        <v>43</v>
      </c>
      <c r="AM736" s="512">
        <v>98</v>
      </c>
      <c r="AN736" s="334">
        <v>49</v>
      </c>
      <c r="AO736" s="507">
        <v>45</v>
      </c>
      <c r="AP736" s="595">
        <v>61</v>
      </c>
    </row>
    <row r="737" spans="1:42" x14ac:dyDescent="0.3">
      <c r="A737" s="1685">
        <f t="shared" si="13"/>
        <v>43483</v>
      </c>
      <c r="B737" s="1" t="s">
        <v>1337</v>
      </c>
      <c r="C737" s="30">
        <v>11</v>
      </c>
      <c r="D737" s="61">
        <v>7</v>
      </c>
      <c r="E737" s="46">
        <v>7</v>
      </c>
      <c r="F737" s="77">
        <v>8</v>
      </c>
      <c r="G737" s="4">
        <v>8</v>
      </c>
      <c r="H737" s="230">
        <v>9</v>
      </c>
      <c r="I737" s="122">
        <v>10</v>
      </c>
      <c r="J737" s="141">
        <v>9</v>
      </c>
      <c r="K737" s="324">
        <v>18</v>
      </c>
      <c r="L737" s="232">
        <v>13</v>
      </c>
      <c r="M737" s="308">
        <v>13</v>
      </c>
      <c r="N737" s="139">
        <v>13</v>
      </c>
      <c r="O737" s="29">
        <v>12</v>
      </c>
      <c r="P737" s="318">
        <v>13</v>
      </c>
      <c r="Q737" s="254">
        <v>14</v>
      </c>
      <c r="R737" s="234">
        <v>15</v>
      </c>
      <c r="S737" s="40">
        <v>20</v>
      </c>
      <c r="T737" s="90">
        <v>18</v>
      </c>
      <c r="U737" s="81">
        <v>18</v>
      </c>
      <c r="V737" s="56">
        <v>19</v>
      </c>
      <c r="W737" s="38">
        <v>22</v>
      </c>
      <c r="X737" s="431">
        <v>24</v>
      </c>
      <c r="Y737" s="431">
        <v>24</v>
      </c>
      <c r="Z737" s="98">
        <v>21</v>
      </c>
      <c r="AA737" s="12"/>
      <c r="AB737" s="812">
        <v>0.5</v>
      </c>
      <c r="AC737" s="280">
        <v>0.4</v>
      </c>
      <c r="AD737" s="710"/>
      <c r="AE737" s="710"/>
      <c r="AF737" s="722">
        <v>0.1</v>
      </c>
      <c r="AG737" s="278">
        <v>0.1</v>
      </c>
      <c r="AH737" s="12"/>
      <c r="AI737" s="271">
        <v>100</v>
      </c>
      <c r="AJ737" s="464">
        <v>95</v>
      </c>
      <c r="AK737" s="271">
        <v>100</v>
      </c>
      <c r="AL737" s="271">
        <v>100</v>
      </c>
      <c r="AM737" s="516">
        <v>97</v>
      </c>
      <c r="AN737" s="539">
        <v>79</v>
      </c>
      <c r="AO737" s="690">
        <v>18</v>
      </c>
      <c r="AP737" s="609">
        <v>17</v>
      </c>
    </row>
    <row r="738" spans="1:42" x14ac:dyDescent="0.3">
      <c r="A738" s="1685">
        <f t="shared" si="13"/>
        <v>43484</v>
      </c>
      <c r="B738" s="43" t="s">
        <v>1338</v>
      </c>
      <c r="C738" s="235">
        <v>8</v>
      </c>
      <c r="D738" s="24">
        <v>6</v>
      </c>
      <c r="E738" s="12">
        <v>2</v>
      </c>
      <c r="F738" s="12">
        <v>3</v>
      </c>
      <c r="G738" s="44">
        <v>5</v>
      </c>
      <c r="H738" s="61">
        <v>7</v>
      </c>
      <c r="I738" s="47">
        <v>8</v>
      </c>
      <c r="J738" s="64">
        <v>7</v>
      </c>
      <c r="K738" s="231">
        <v>14</v>
      </c>
      <c r="L738" s="220">
        <v>10</v>
      </c>
      <c r="M738" s="12">
        <v>5</v>
      </c>
      <c r="N738" s="12">
        <v>5</v>
      </c>
      <c r="O738" s="78">
        <v>6</v>
      </c>
      <c r="P738" s="64">
        <v>7</v>
      </c>
      <c r="Q738" s="122">
        <v>10</v>
      </c>
      <c r="R738" s="137">
        <v>12</v>
      </c>
      <c r="S738" s="71">
        <v>21</v>
      </c>
      <c r="T738" s="107">
        <v>20</v>
      </c>
      <c r="U738" s="58">
        <v>19</v>
      </c>
      <c r="V738" s="111">
        <v>22</v>
      </c>
      <c r="W738" s="238">
        <v>25</v>
      </c>
      <c r="X738" s="128">
        <v>26</v>
      </c>
      <c r="Y738" s="450">
        <v>25</v>
      </c>
      <c r="Z738" s="38">
        <v>22</v>
      </c>
      <c r="AA738" s="12"/>
      <c r="AB738" s="710"/>
      <c r="AC738" s="12"/>
      <c r="AD738" s="12"/>
      <c r="AE738" s="12"/>
      <c r="AF738" s="12"/>
      <c r="AG738" s="12"/>
      <c r="AH738" s="12"/>
      <c r="AI738" s="477"/>
      <c r="AJ738" s="735"/>
      <c r="AK738" s="357">
        <v>10</v>
      </c>
      <c r="AL738" s="286">
        <v>5</v>
      </c>
      <c r="AM738" s="691">
        <v>37</v>
      </c>
      <c r="AN738" s="614">
        <v>44</v>
      </c>
      <c r="AO738" s="12"/>
      <c r="AP738" s="12"/>
    </row>
    <row r="739" spans="1:42" x14ac:dyDescent="0.3">
      <c r="A739" s="1685">
        <f t="shared" si="13"/>
        <v>43485</v>
      </c>
      <c r="B739" s="43" t="s">
        <v>1339</v>
      </c>
      <c r="C739" s="114">
        <v>7</v>
      </c>
      <c r="D739" s="77">
        <v>8</v>
      </c>
      <c r="E739" s="225">
        <v>7</v>
      </c>
      <c r="F739" s="79">
        <v>7</v>
      </c>
      <c r="G739" s="64">
        <v>7</v>
      </c>
      <c r="H739" s="123">
        <v>7</v>
      </c>
      <c r="I739" s="66">
        <v>7</v>
      </c>
      <c r="J739" s="12">
        <v>5</v>
      </c>
      <c r="K739" s="508">
        <v>14</v>
      </c>
      <c r="L739" s="317">
        <v>14</v>
      </c>
      <c r="M739" s="254">
        <v>14</v>
      </c>
      <c r="N739" s="182">
        <v>11</v>
      </c>
      <c r="O739" s="86">
        <v>9</v>
      </c>
      <c r="P739" s="272">
        <v>10</v>
      </c>
      <c r="Q739" s="220">
        <v>10</v>
      </c>
      <c r="R739" s="102">
        <v>8</v>
      </c>
      <c r="S739" s="134">
        <v>21</v>
      </c>
      <c r="T739" s="226">
        <v>20</v>
      </c>
      <c r="U739" s="57">
        <v>19</v>
      </c>
      <c r="V739" s="19">
        <v>21</v>
      </c>
      <c r="W739" s="215">
        <v>25</v>
      </c>
      <c r="X739" s="277">
        <v>28</v>
      </c>
      <c r="Y739" s="252">
        <v>27</v>
      </c>
      <c r="Z739" s="326">
        <v>23</v>
      </c>
      <c r="AA739" s="12"/>
      <c r="AB739" s="12"/>
      <c r="AC739" s="12"/>
      <c r="AD739" s="12"/>
      <c r="AE739" s="12"/>
      <c r="AF739" s="12"/>
      <c r="AG739" s="12"/>
      <c r="AH739" s="12"/>
      <c r="AI739" s="12"/>
      <c r="AJ739" s="327"/>
      <c r="AK739" s="12"/>
      <c r="AL739" s="12"/>
      <c r="AM739" s="12"/>
      <c r="AN739" s="12"/>
      <c r="AO739" s="12"/>
      <c r="AP739" s="609">
        <v>17</v>
      </c>
    </row>
    <row r="740" spans="1:42" x14ac:dyDescent="0.3">
      <c r="A740" s="1685">
        <f t="shared" si="13"/>
        <v>43486</v>
      </c>
      <c r="B740" s="1" t="s">
        <v>1340</v>
      </c>
      <c r="C740" s="85">
        <v>7</v>
      </c>
      <c r="D740" s="49">
        <v>6</v>
      </c>
      <c r="E740" s="63">
        <v>6</v>
      </c>
      <c r="F740" s="66">
        <v>7</v>
      </c>
      <c r="G740" s="76">
        <v>5</v>
      </c>
      <c r="H740" s="48">
        <v>5</v>
      </c>
      <c r="I740" s="12">
        <v>4</v>
      </c>
      <c r="J740" s="12">
        <v>5</v>
      </c>
      <c r="K740" s="223">
        <v>14</v>
      </c>
      <c r="L740" s="508">
        <v>14</v>
      </c>
      <c r="M740" s="318">
        <v>13</v>
      </c>
      <c r="N740" s="222">
        <v>12</v>
      </c>
      <c r="O740" s="5">
        <v>8</v>
      </c>
      <c r="P740" s="141">
        <v>9</v>
      </c>
      <c r="Q740" s="241">
        <v>8</v>
      </c>
      <c r="R740" s="200">
        <v>9</v>
      </c>
      <c r="S740" s="199">
        <v>22</v>
      </c>
      <c r="T740" s="291">
        <v>21</v>
      </c>
      <c r="U740" s="130">
        <v>20</v>
      </c>
      <c r="V740" s="326">
        <v>23</v>
      </c>
      <c r="W740" s="245">
        <v>29</v>
      </c>
      <c r="X740" s="387">
        <v>30</v>
      </c>
      <c r="Y740" s="273">
        <v>31</v>
      </c>
      <c r="Z740" s="119">
        <v>27</v>
      </c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327"/>
      <c r="AN740" s="618">
        <v>39</v>
      </c>
      <c r="AO740" s="299">
        <v>8</v>
      </c>
      <c r="AP740" s="745"/>
    </row>
    <row r="741" spans="1:42" x14ac:dyDescent="0.3">
      <c r="A741" s="1685">
        <f t="shared" si="13"/>
        <v>43487</v>
      </c>
      <c r="B741" s="1" t="s">
        <v>1341</v>
      </c>
      <c r="C741" s="66">
        <v>7</v>
      </c>
      <c r="D741" s="7">
        <v>6</v>
      </c>
      <c r="E741" s="65">
        <v>6</v>
      </c>
      <c r="F741" s="65">
        <v>6</v>
      </c>
      <c r="G741" s="44">
        <v>5</v>
      </c>
      <c r="H741" s="12">
        <v>5</v>
      </c>
      <c r="I741" s="65">
        <v>6</v>
      </c>
      <c r="J741" s="12">
        <v>4</v>
      </c>
      <c r="K741" s="683">
        <v>18</v>
      </c>
      <c r="L741" s="166">
        <v>17</v>
      </c>
      <c r="M741" s="148">
        <v>13</v>
      </c>
      <c r="N741" s="10">
        <v>11</v>
      </c>
      <c r="O741" s="5">
        <v>8</v>
      </c>
      <c r="P741" s="26">
        <v>9</v>
      </c>
      <c r="Q741" s="2">
        <v>9</v>
      </c>
      <c r="R741" s="2">
        <v>9</v>
      </c>
      <c r="S741" s="204">
        <v>26</v>
      </c>
      <c r="T741" s="431">
        <v>24</v>
      </c>
      <c r="U741" s="349">
        <v>23</v>
      </c>
      <c r="V741" s="418">
        <v>27</v>
      </c>
      <c r="W741" s="381">
        <v>32</v>
      </c>
      <c r="X741" s="350">
        <v>33</v>
      </c>
      <c r="Y741" s="727">
        <v>34</v>
      </c>
      <c r="Z741" s="266">
        <v>30</v>
      </c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745"/>
      <c r="AN741" s="594">
        <v>38</v>
      </c>
      <c r="AO741" s="488">
        <v>28</v>
      </c>
      <c r="AP741" s="613">
        <v>84</v>
      </c>
    </row>
    <row r="742" spans="1:42" x14ac:dyDescent="0.3">
      <c r="A742" s="1685">
        <f t="shared" si="13"/>
        <v>43488</v>
      </c>
      <c r="B742" s="1" t="s">
        <v>1342</v>
      </c>
      <c r="C742" s="113">
        <v>6</v>
      </c>
      <c r="D742" s="12">
        <v>5</v>
      </c>
      <c r="E742" s="12">
        <v>3</v>
      </c>
      <c r="F742" s="216">
        <v>10</v>
      </c>
      <c r="G742" s="131">
        <v>11</v>
      </c>
      <c r="H742" s="10">
        <v>11</v>
      </c>
      <c r="I742" s="221">
        <v>12</v>
      </c>
      <c r="J742" s="30">
        <v>11</v>
      </c>
      <c r="K742" s="306">
        <v>15</v>
      </c>
      <c r="L742" s="242">
        <v>11</v>
      </c>
      <c r="M742" s="12">
        <v>4</v>
      </c>
      <c r="N742" s="166">
        <v>17</v>
      </c>
      <c r="O742" s="172">
        <v>17</v>
      </c>
      <c r="P742" s="306">
        <v>15</v>
      </c>
      <c r="Q742" s="436">
        <v>20</v>
      </c>
      <c r="R742" s="695">
        <v>21</v>
      </c>
      <c r="S742" s="469">
        <v>28</v>
      </c>
      <c r="T742" s="127">
        <v>27</v>
      </c>
      <c r="U742" s="215">
        <v>25</v>
      </c>
      <c r="V742" s="355">
        <v>26</v>
      </c>
      <c r="W742" s="211">
        <v>28</v>
      </c>
      <c r="X742" s="544">
        <v>30</v>
      </c>
      <c r="Y742" s="211">
        <v>28</v>
      </c>
      <c r="Z742" s="229">
        <v>25</v>
      </c>
      <c r="AA742" s="12"/>
      <c r="AB742" s="12"/>
      <c r="AC742" s="280">
        <v>0.4</v>
      </c>
      <c r="AD742" s="747">
        <v>0.3</v>
      </c>
      <c r="AE742" s="791">
        <v>0.5</v>
      </c>
      <c r="AF742" s="12"/>
      <c r="AG742" s="714"/>
      <c r="AH742" s="12"/>
      <c r="AI742" s="492">
        <v>43</v>
      </c>
      <c r="AJ742" s="569">
        <v>58</v>
      </c>
      <c r="AK742" s="516">
        <v>97</v>
      </c>
      <c r="AL742" s="334">
        <v>49</v>
      </c>
      <c r="AM742" s="735"/>
      <c r="AN742" s="704">
        <v>50</v>
      </c>
      <c r="AO742" s="735"/>
      <c r="AP742" s="300">
        <v>14</v>
      </c>
    </row>
    <row r="743" spans="1:42" x14ac:dyDescent="0.3">
      <c r="A743" s="1685">
        <f t="shared" si="13"/>
        <v>43489</v>
      </c>
      <c r="B743" s="1" t="s">
        <v>1343</v>
      </c>
      <c r="C743" s="322">
        <v>10</v>
      </c>
      <c r="D743" s="4">
        <v>8</v>
      </c>
      <c r="E743" s="225">
        <v>7</v>
      </c>
      <c r="F743" s="102">
        <v>8</v>
      </c>
      <c r="G743" s="86">
        <v>9</v>
      </c>
      <c r="H743" s="2">
        <v>9</v>
      </c>
      <c r="I743" s="184">
        <v>10</v>
      </c>
      <c r="J743" s="27">
        <v>9</v>
      </c>
      <c r="K743" s="680">
        <v>20</v>
      </c>
      <c r="L743" s="462">
        <v>17</v>
      </c>
      <c r="M743" s="338">
        <v>16</v>
      </c>
      <c r="N743" s="155">
        <v>16</v>
      </c>
      <c r="O743" s="174">
        <v>15</v>
      </c>
      <c r="P743" s="174">
        <v>15</v>
      </c>
      <c r="Q743" s="165">
        <v>16</v>
      </c>
      <c r="R743" s="324">
        <v>18</v>
      </c>
      <c r="S743" s="203">
        <v>24</v>
      </c>
      <c r="T743" s="213">
        <v>24</v>
      </c>
      <c r="U743" s="329">
        <v>23</v>
      </c>
      <c r="V743" s="355">
        <v>26</v>
      </c>
      <c r="W743" s="521">
        <v>31</v>
      </c>
      <c r="X743" s="472">
        <v>34</v>
      </c>
      <c r="Y743" s="360">
        <v>33</v>
      </c>
      <c r="Z743" s="245">
        <v>29</v>
      </c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779"/>
      <c r="AL743" s="511">
        <v>29</v>
      </c>
      <c r="AM743" s="633">
        <v>66</v>
      </c>
      <c r="AN743" s="488">
        <v>28</v>
      </c>
      <c r="AO743" s="12"/>
      <c r="AP743" s="286">
        <v>5</v>
      </c>
    </row>
    <row r="744" spans="1:42" x14ac:dyDescent="0.3">
      <c r="A744" s="1685">
        <f t="shared" si="13"/>
        <v>43490</v>
      </c>
      <c r="B744" s="1" t="s">
        <v>1344</v>
      </c>
      <c r="C744" s="242">
        <v>11</v>
      </c>
      <c r="D744" s="11">
        <v>10</v>
      </c>
      <c r="E744" s="136">
        <v>10</v>
      </c>
      <c r="F744" s="206">
        <v>11</v>
      </c>
      <c r="G744" s="6">
        <v>8</v>
      </c>
      <c r="H744" s="47">
        <v>8</v>
      </c>
      <c r="I744" s="4">
        <v>8</v>
      </c>
      <c r="J744" s="65">
        <v>6</v>
      </c>
      <c r="K744" s="367">
        <v>23</v>
      </c>
      <c r="L744" s="679">
        <v>22</v>
      </c>
      <c r="M744" s="323">
        <v>21</v>
      </c>
      <c r="N744" s="365">
        <v>20</v>
      </c>
      <c r="O744" s="231">
        <v>14</v>
      </c>
      <c r="P744" s="149">
        <v>14</v>
      </c>
      <c r="Q744" s="153">
        <v>15</v>
      </c>
      <c r="R744" s="427">
        <v>16</v>
      </c>
      <c r="S744" s="247">
        <v>27</v>
      </c>
      <c r="T744" s="203">
        <v>24</v>
      </c>
      <c r="U744" s="349">
        <v>23</v>
      </c>
      <c r="V744" s="229">
        <v>25</v>
      </c>
      <c r="W744" s="368">
        <v>29</v>
      </c>
      <c r="X744" s="266">
        <v>30</v>
      </c>
      <c r="Y744" s="369">
        <v>31</v>
      </c>
      <c r="Z744" s="418">
        <v>27</v>
      </c>
      <c r="AA744" s="12"/>
      <c r="AB744" s="12"/>
      <c r="AC744" s="12"/>
      <c r="AD744" s="12"/>
      <c r="AE744" s="12"/>
      <c r="AF744" s="12"/>
      <c r="AG744" s="12"/>
      <c r="AH744" s="12"/>
      <c r="AI744" s="12"/>
      <c r="AJ744" s="356">
        <v>7</v>
      </c>
      <c r="AK744" s="759">
        <v>82</v>
      </c>
      <c r="AL744" s="481">
        <v>83</v>
      </c>
      <c r="AM744" s="271">
        <v>100</v>
      </c>
      <c r="AN744" s="271">
        <v>100</v>
      </c>
      <c r="AO744" s="271">
        <v>100</v>
      </c>
      <c r="AP744" s="271">
        <v>100</v>
      </c>
    </row>
    <row r="745" spans="1:42" x14ac:dyDescent="0.3">
      <c r="A745" s="1685">
        <f t="shared" si="13"/>
        <v>43491</v>
      </c>
      <c r="B745" s="43" t="s">
        <v>1345</v>
      </c>
      <c r="C745" s="12">
        <v>3</v>
      </c>
      <c r="D745" s="12">
        <v>1</v>
      </c>
      <c r="E745" s="12">
        <v>1</v>
      </c>
      <c r="F745" s="12">
        <v>3</v>
      </c>
      <c r="G745" s="12">
        <v>2</v>
      </c>
      <c r="H745" s="12">
        <v>2</v>
      </c>
      <c r="I745" s="12">
        <v>4</v>
      </c>
      <c r="J745" s="62">
        <v>6</v>
      </c>
      <c r="K745" s="86">
        <v>9</v>
      </c>
      <c r="L745" s="12">
        <v>2</v>
      </c>
      <c r="M745" s="12">
        <v>1</v>
      </c>
      <c r="N745" s="12">
        <v>4</v>
      </c>
      <c r="O745" s="12">
        <v>3</v>
      </c>
      <c r="P745" s="12">
        <v>3</v>
      </c>
      <c r="Q745" s="48">
        <v>5</v>
      </c>
      <c r="R745" s="11">
        <v>10</v>
      </c>
      <c r="S745" s="204">
        <v>26</v>
      </c>
      <c r="T745" s="510">
        <v>25</v>
      </c>
      <c r="U745" s="227">
        <v>25</v>
      </c>
      <c r="V745" s="290">
        <v>26</v>
      </c>
      <c r="W745" s="463">
        <v>31</v>
      </c>
      <c r="X745" s="377">
        <v>32</v>
      </c>
      <c r="Y745" s="533">
        <v>32</v>
      </c>
      <c r="Z745" s="333">
        <v>29</v>
      </c>
      <c r="AA745" s="12"/>
      <c r="AB745" s="12"/>
      <c r="AC745" s="710"/>
      <c r="AD745" s="710"/>
      <c r="AE745" s="12"/>
      <c r="AF745" s="710"/>
      <c r="AG745" s="12"/>
      <c r="AH745" s="12"/>
      <c r="AI745" s="412">
        <v>94</v>
      </c>
      <c r="AJ745" s="271">
        <v>100</v>
      </c>
      <c r="AK745" s="271">
        <v>100</v>
      </c>
      <c r="AL745" s="415">
        <v>99</v>
      </c>
      <c r="AM745" s="271">
        <v>100</v>
      </c>
      <c r="AN745" s="271">
        <v>100</v>
      </c>
      <c r="AO745" s="271">
        <v>100</v>
      </c>
      <c r="AP745" s="271">
        <v>100</v>
      </c>
    </row>
    <row r="746" spans="1:42" x14ac:dyDescent="0.3">
      <c r="A746" s="1685">
        <f t="shared" si="13"/>
        <v>43492</v>
      </c>
      <c r="B746" s="43" t="s">
        <v>1346</v>
      </c>
      <c r="C746" s="85">
        <v>7</v>
      </c>
      <c r="D746" s="24">
        <v>6</v>
      </c>
      <c r="E746" s="48">
        <v>5</v>
      </c>
      <c r="F746" s="12">
        <v>5</v>
      </c>
      <c r="G746" s="12">
        <v>5</v>
      </c>
      <c r="H746" s="87">
        <v>6</v>
      </c>
      <c r="I746" s="61">
        <v>7</v>
      </c>
      <c r="J746" s="113">
        <v>6</v>
      </c>
      <c r="K746" s="149">
        <v>14</v>
      </c>
      <c r="L746" s="142">
        <v>12</v>
      </c>
      <c r="M746" s="303">
        <v>10</v>
      </c>
      <c r="N746" s="114">
        <v>7</v>
      </c>
      <c r="O746" s="65">
        <v>6</v>
      </c>
      <c r="P746" s="4">
        <v>8</v>
      </c>
      <c r="Q746" s="272">
        <v>10</v>
      </c>
      <c r="R746" s="182">
        <v>11</v>
      </c>
      <c r="S746" s="119">
        <v>27</v>
      </c>
      <c r="T746" s="239">
        <v>26</v>
      </c>
      <c r="U746" s="215">
        <v>25</v>
      </c>
      <c r="V746" s="354">
        <v>28</v>
      </c>
      <c r="W746" s="360">
        <v>33</v>
      </c>
      <c r="X746" s="499">
        <v>34</v>
      </c>
      <c r="Y746" s="504">
        <v>33</v>
      </c>
      <c r="Z746" s="245">
        <v>29</v>
      </c>
      <c r="AA746" s="12"/>
      <c r="AB746" s="12"/>
      <c r="AC746" s="12"/>
      <c r="AD746" s="12"/>
      <c r="AE746" s="12"/>
      <c r="AF746" s="710"/>
      <c r="AG746" s="12"/>
      <c r="AH746" s="12"/>
      <c r="AI746" s="686">
        <v>98</v>
      </c>
      <c r="AJ746" s="686">
        <v>98</v>
      </c>
      <c r="AK746" s="678">
        <v>81</v>
      </c>
      <c r="AL746" s="607">
        <v>71</v>
      </c>
      <c r="AM746" s="607">
        <v>71</v>
      </c>
      <c r="AN746" s="594">
        <v>38</v>
      </c>
      <c r="AO746" s="300">
        <v>14</v>
      </c>
      <c r="AP746" s="357">
        <v>11</v>
      </c>
    </row>
    <row r="747" spans="1:42" x14ac:dyDescent="0.3">
      <c r="A747" s="1685">
        <f t="shared" si="13"/>
        <v>43493</v>
      </c>
      <c r="B747" s="1" t="s">
        <v>1347</v>
      </c>
      <c r="C747" s="12">
        <v>5</v>
      </c>
      <c r="D747" s="12">
        <v>4</v>
      </c>
      <c r="E747" s="12">
        <v>4</v>
      </c>
      <c r="F747" s="12">
        <v>5</v>
      </c>
      <c r="G747" s="12">
        <v>4</v>
      </c>
      <c r="H747" s="12">
        <v>5</v>
      </c>
      <c r="I747" s="12">
        <v>5</v>
      </c>
      <c r="J747" s="114">
        <v>7</v>
      </c>
      <c r="K747" s="141">
        <v>9</v>
      </c>
      <c r="L747" s="216">
        <v>10</v>
      </c>
      <c r="M747" s="46">
        <v>7</v>
      </c>
      <c r="N747" s="302">
        <v>9</v>
      </c>
      <c r="O747" s="196">
        <v>8</v>
      </c>
      <c r="P747" s="141">
        <v>9</v>
      </c>
      <c r="Q747" s="241">
        <v>8</v>
      </c>
      <c r="R747" s="151">
        <v>16</v>
      </c>
      <c r="S747" s="469">
        <v>28</v>
      </c>
      <c r="T747" s="312">
        <v>27</v>
      </c>
      <c r="U747" s="204">
        <v>26</v>
      </c>
      <c r="V747" s="536">
        <v>29</v>
      </c>
      <c r="W747" s="500">
        <v>35</v>
      </c>
      <c r="X747" s="263">
        <v>35</v>
      </c>
      <c r="Y747" s="725">
        <v>35</v>
      </c>
      <c r="Z747" s="296">
        <v>32</v>
      </c>
      <c r="AA747" s="12"/>
      <c r="AB747" s="747">
        <v>0.3</v>
      </c>
      <c r="AC747" s="410">
        <v>1.7</v>
      </c>
      <c r="AD747" s="12"/>
      <c r="AE747" s="12"/>
      <c r="AF747" s="12"/>
      <c r="AG747" s="12"/>
      <c r="AH747" s="12"/>
      <c r="AI747" s="12"/>
      <c r="AJ747" s="12"/>
      <c r="AK747" s="456">
        <v>41</v>
      </c>
      <c r="AL747" s="477"/>
      <c r="AM747" s="12"/>
      <c r="AN747" s="496">
        <v>20</v>
      </c>
      <c r="AO747" s="759">
        <v>82</v>
      </c>
      <c r="AP747" s="478">
        <v>52</v>
      </c>
    </row>
    <row r="748" spans="1:42" x14ac:dyDescent="0.3">
      <c r="A748" s="1685">
        <f t="shared" si="13"/>
        <v>43494</v>
      </c>
      <c r="B748" s="1" t="s">
        <v>1348</v>
      </c>
      <c r="C748" s="6">
        <v>8</v>
      </c>
      <c r="D748" s="225">
        <v>7</v>
      </c>
      <c r="E748" s="114">
        <v>7</v>
      </c>
      <c r="F748" s="26">
        <v>9</v>
      </c>
      <c r="G748" s="77">
        <v>8</v>
      </c>
      <c r="H748" s="24">
        <v>6</v>
      </c>
      <c r="I748" s="113">
        <v>6</v>
      </c>
      <c r="J748" s="3">
        <v>7</v>
      </c>
      <c r="K748" s="366">
        <v>19</v>
      </c>
      <c r="L748" s="780">
        <v>19</v>
      </c>
      <c r="M748" s="789">
        <v>21</v>
      </c>
      <c r="N748" s="171">
        <v>18</v>
      </c>
      <c r="O748" s="248">
        <v>12</v>
      </c>
      <c r="P748" s="206">
        <v>11</v>
      </c>
      <c r="Q748" s="11">
        <v>10</v>
      </c>
      <c r="R748" s="306">
        <v>15</v>
      </c>
      <c r="S748" s="442">
        <v>29</v>
      </c>
      <c r="T748" s="419">
        <v>28</v>
      </c>
      <c r="U748" s="251">
        <v>27</v>
      </c>
      <c r="V748" s="521">
        <v>31</v>
      </c>
      <c r="W748" s="765">
        <v>36</v>
      </c>
      <c r="X748" s="276">
        <v>36</v>
      </c>
      <c r="Y748" s="726">
        <v>36</v>
      </c>
      <c r="Z748" s="724">
        <v>33</v>
      </c>
      <c r="AA748" s="710"/>
      <c r="AB748" s="12"/>
      <c r="AC748" s="710"/>
      <c r="AD748" s="12"/>
      <c r="AE748" s="12"/>
      <c r="AF748" s="12"/>
      <c r="AG748" s="12"/>
      <c r="AH748" s="710"/>
      <c r="AI748" s="735"/>
      <c r="AJ748" s="477"/>
      <c r="AK748" s="493">
        <v>10</v>
      </c>
      <c r="AL748" s="327"/>
      <c r="AM748" s="12"/>
      <c r="AN748" s="283">
        <v>34</v>
      </c>
      <c r="AO748" s="540">
        <v>69</v>
      </c>
      <c r="AP748" s="595">
        <v>62</v>
      </c>
    </row>
    <row r="749" spans="1:42" x14ac:dyDescent="0.3">
      <c r="A749" s="1685">
        <f t="shared" si="13"/>
        <v>43495</v>
      </c>
      <c r="B749" s="1" t="s">
        <v>1349</v>
      </c>
      <c r="C749" s="47">
        <v>8</v>
      </c>
      <c r="D749" s="114">
        <v>7</v>
      </c>
      <c r="E749" s="85">
        <v>7</v>
      </c>
      <c r="F749" s="12">
        <v>5</v>
      </c>
      <c r="G749" s="63">
        <v>6</v>
      </c>
      <c r="H749" s="6">
        <v>8</v>
      </c>
      <c r="I749" s="49">
        <v>6</v>
      </c>
      <c r="J749" s="12">
        <v>3</v>
      </c>
      <c r="K749" s="260">
        <v>20</v>
      </c>
      <c r="L749" s="305">
        <v>20</v>
      </c>
      <c r="M749" s="152">
        <v>14</v>
      </c>
      <c r="N749" s="11">
        <v>10</v>
      </c>
      <c r="O749" s="131">
        <v>11</v>
      </c>
      <c r="P749" s="138">
        <v>15</v>
      </c>
      <c r="Q749" s="242">
        <v>11</v>
      </c>
      <c r="R749" s="12">
        <v>4</v>
      </c>
      <c r="S749" s="521">
        <v>31</v>
      </c>
      <c r="T749" s="354">
        <v>28</v>
      </c>
      <c r="U749" s="312">
        <v>27</v>
      </c>
      <c r="V749" s="211">
        <v>28</v>
      </c>
      <c r="W749" s="522">
        <v>32</v>
      </c>
      <c r="X749" s="463">
        <v>31</v>
      </c>
      <c r="Y749" s="292">
        <v>33</v>
      </c>
      <c r="Z749" s="333">
        <v>29</v>
      </c>
      <c r="AA749" s="12"/>
      <c r="AB749" s="815">
        <v>0.8</v>
      </c>
      <c r="AC749" s="437">
        <v>3.5</v>
      </c>
      <c r="AD749" s="278">
        <v>0.1</v>
      </c>
      <c r="AE749" s="12"/>
      <c r="AF749" s="12"/>
      <c r="AG749" s="12"/>
      <c r="AH749" s="12"/>
      <c r="AI749" s="542">
        <v>31</v>
      </c>
      <c r="AJ749" s="271">
        <v>100</v>
      </c>
      <c r="AK749" s="271">
        <v>100</v>
      </c>
      <c r="AL749" s="271">
        <v>100</v>
      </c>
      <c r="AM749" s="415">
        <v>100</v>
      </c>
      <c r="AN749" s="271">
        <v>100</v>
      </c>
      <c r="AO749" s="271">
        <v>100</v>
      </c>
      <c r="AP749" s="516">
        <v>97</v>
      </c>
    </row>
    <row r="750" spans="1:42" x14ac:dyDescent="0.3">
      <c r="A750" s="1685">
        <f t="shared" si="13"/>
        <v>43496</v>
      </c>
      <c r="B750" s="1" t="s">
        <v>1350</v>
      </c>
      <c r="C750" s="12">
        <v>3</v>
      </c>
      <c r="D750" s="79">
        <v>7</v>
      </c>
      <c r="E750" s="5">
        <v>8</v>
      </c>
      <c r="F750" s="225">
        <v>7</v>
      </c>
      <c r="G750" s="114">
        <v>7</v>
      </c>
      <c r="H750" s="102">
        <v>8</v>
      </c>
      <c r="I750" s="241">
        <v>8</v>
      </c>
      <c r="J750" s="76">
        <v>5</v>
      </c>
      <c r="K750" s="49">
        <v>6</v>
      </c>
      <c r="L750" s="416">
        <v>13</v>
      </c>
      <c r="M750" s="306">
        <v>15</v>
      </c>
      <c r="N750" s="222">
        <v>12</v>
      </c>
      <c r="O750" s="220">
        <v>10</v>
      </c>
      <c r="P750" s="122">
        <v>10</v>
      </c>
      <c r="Q750" s="222">
        <v>12</v>
      </c>
      <c r="R750" s="322">
        <v>10</v>
      </c>
      <c r="S750" s="325">
        <v>27</v>
      </c>
      <c r="T750" s="238">
        <v>25</v>
      </c>
      <c r="U750" s="349">
        <v>23</v>
      </c>
      <c r="V750" s="203">
        <v>24</v>
      </c>
      <c r="W750" s="419">
        <v>28</v>
      </c>
      <c r="X750" s="370">
        <v>31</v>
      </c>
      <c r="Y750" s="368">
        <v>29</v>
      </c>
      <c r="Z750" s="290">
        <v>26</v>
      </c>
      <c r="AA750" s="12"/>
      <c r="AB750" s="12"/>
      <c r="AC750" s="12"/>
      <c r="AD750" s="12"/>
      <c r="AE750" s="12"/>
      <c r="AF750" s="12"/>
      <c r="AG750" s="12"/>
      <c r="AH750" s="12"/>
      <c r="AI750" s="464">
        <v>96</v>
      </c>
      <c r="AJ750" s="388">
        <v>39</v>
      </c>
      <c r="AK750" s="481">
        <v>83</v>
      </c>
      <c r="AL750" s="342">
        <v>85</v>
      </c>
      <c r="AM750" s="701">
        <v>47</v>
      </c>
      <c r="AN750" s="285">
        <v>27</v>
      </c>
      <c r="AO750" s="12"/>
      <c r="AP750" s="756">
        <v>34</v>
      </c>
    </row>
    <row r="751" spans="1:42" x14ac:dyDescent="0.3">
      <c r="A751" s="1685">
        <f t="shared" si="13"/>
        <v>43497</v>
      </c>
      <c r="B751" s="1" t="s">
        <v>1351</v>
      </c>
      <c r="C751" s="12">
        <v>4</v>
      </c>
      <c r="D751" s="12">
        <v>3</v>
      </c>
      <c r="E751" s="12">
        <v>3</v>
      </c>
      <c r="F751" s="12">
        <v>4</v>
      </c>
      <c r="G751" s="12">
        <v>3</v>
      </c>
      <c r="H751" s="12">
        <v>2</v>
      </c>
      <c r="I751" s="12">
        <v>3</v>
      </c>
      <c r="J751" s="12">
        <v>5</v>
      </c>
      <c r="K751" s="85">
        <v>7</v>
      </c>
      <c r="L751" s="113">
        <v>6</v>
      </c>
      <c r="M751" s="12">
        <v>5</v>
      </c>
      <c r="N751" s="235">
        <v>8</v>
      </c>
      <c r="O751" s="113">
        <v>6</v>
      </c>
      <c r="P751" s="48">
        <v>5</v>
      </c>
      <c r="Q751" s="79">
        <v>7</v>
      </c>
      <c r="R751" s="196">
        <v>8</v>
      </c>
      <c r="S751" s="73">
        <v>26</v>
      </c>
      <c r="T751" s="239">
        <v>26</v>
      </c>
      <c r="U751" s="215">
        <v>25</v>
      </c>
      <c r="V751" s="354">
        <v>28</v>
      </c>
      <c r="W751" s="727">
        <v>34</v>
      </c>
      <c r="X751" s="380">
        <v>36</v>
      </c>
      <c r="Y751" s="749">
        <v>34</v>
      </c>
      <c r="Z751" s="208">
        <v>29</v>
      </c>
      <c r="AA751" s="12"/>
      <c r="AB751" s="12"/>
      <c r="AC751" s="722">
        <v>0.1</v>
      </c>
      <c r="AD751" s="12"/>
      <c r="AE751" s="12"/>
      <c r="AF751" s="12"/>
      <c r="AG751" s="12"/>
      <c r="AH751" s="12"/>
      <c r="AI751" s="271">
        <v>100</v>
      </c>
      <c r="AJ751" s="271">
        <v>100</v>
      </c>
      <c r="AK751" s="271">
        <v>100</v>
      </c>
      <c r="AL751" s="271">
        <v>100</v>
      </c>
      <c r="AM751" s="271">
        <v>100</v>
      </c>
      <c r="AN751" s="271">
        <v>100</v>
      </c>
      <c r="AO751" s="271">
        <v>100</v>
      </c>
      <c r="AP751" s="271">
        <v>100</v>
      </c>
    </row>
    <row r="752" spans="1:42" x14ac:dyDescent="0.3">
      <c r="A752" s="1685">
        <f t="shared" si="13"/>
        <v>43498</v>
      </c>
      <c r="B752" s="43" t="s">
        <v>1352</v>
      </c>
      <c r="C752" s="44">
        <v>5</v>
      </c>
      <c r="D752" s="235">
        <v>8</v>
      </c>
      <c r="E752" s="29">
        <v>12</v>
      </c>
      <c r="F752" s="182">
        <v>11</v>
      </c>
      <c r="G752" s="216">
        <v>10</v>
      </c>
      <c r="H752" s="235">
        <v>8</v>
      </c>
      <c r="I752" s="10">
        <v>11</v>
      </c>
      <c r="J752" s="217">
        <v>10</v>
      </c>
      <c r="K752" s="221">
        <v>12</v>
      </c>
      <c r="L752" s="389">
        <v>16</v>
      </c>
      <c r="M752" s="487">
        <v>20</v>
      </c>
      <c r="N752" s="462">
        <v>17</v>
      </c>
      <c r="O752" s="307">
        <v>14</v>
      </c>
      <c r="P752" s="147">
        <v>11</v>
      </c>
      <c r="Q752" s="164">
        <v>13</v>
      </c>
      <c r="R752" s="254">
        <v>14</v>
      </c>
      <c r="S752" s="267">
        <v>27</v>
      </c>
      <c r="T752" s="207">
        <v>25</v>
      </c>
      <c r="U752" s="118">
        <v>25</v>
      </c>
      <c r="V752" s="450">
        <v>25</v>
      </c>
      <c r="W752" s="277">
        <v>28</v>
      </c>
      <c r="X752" s="333">
        <v>29</v>
      </c>
      <c r="Y752" s="228">
        <v>26</v>
      </c>
      <c r="Z752" s="349">
        <v>23</v>
      </c>
      <c r="AA752" s="12"/>
      <c r="AB752" s="12"/>
      <c r="AC752" s="710"/>
      <c r="AD752" s="12"/>
      <c r="AE752" s="12"/>
      <c r="AF752" s="12"/>
      <c r="AG752" s="12"/>
      <c r="AH752" s="12"/>
      <c r="AI752" s="271">
        <v>100</v>
      </c>
      <c r="AJ752" s="415">
        <v>100</v>
      </c>
      <c r="AK752" s="581">
        <v>75</v>
      </c>
      <c r="AL752" s="708">
        <v>36</v>
      </c>
      <c r="AM752" s="12"/>
      <c r="AN752" s="12"/>
      <c r="AO752" s="12"/>
      <c r="AP752" s="300">
        <v>14</v>
      </c>
    </row>
    <row r="753" spans="1:42" x14ac:dyDescent="0.3">
      <c r="A753" s="1685">
        <f t="shared" si="13"/>
        <v>43499</v>
      </c>
      <c r="B753" s="43" t="s">
        <v>1353</v>
      </c>
      <c r="C753" s="303">
        <v>10</v>
      </c>
      <c r="D753" s="6">
        <v>8</v>
      </c>
      <c r="E753" s="46">
        <v>7</v>
      </c>
      <c r="F753" s="123">
        <v>7</v>
      </c>
      <c r="G753" s="7">
        <v>6</v>
      </c>
      <c r="H753" s="4">
        <v>8</v>
      </c>
      <c r="I753" s="26">
        <v>9</v>
      </c>
      <c r="J753" s="114">
        <v>7</v>
      </c>
      <c r="K753" s="376">
        <v>16</v>
      </c>
      <c r="L753" s="416">
        <v>13</v>
      </c>
      <c r="M753" s="142">
        <v>12</v>
      </c>
      <c r="N753" s="200">
        <v>9</v>
      </c>
      <c r="O753" s="196">
        <v>8</v>
      </c>
      <c r="P753" s="26">
        <v>9</v>
      </c>
      <c r="Q753" s="122">
        <v>10</v>
      </c>
      <c r="R753" s="137">
        <v>12</v>
      </c>
      <c r="S753" s="20">
        <v>21</v>
      </c>
      <c r="T753" s="135">
        <v>19</v>
      </c>
      <c r="U753" s="21">
        <v>18</v>
      </c>
      <c r="V753" s="75">
        <v>20</v>
      </c>
      <c r="W753" s="431">
        <v>24</v>
      </c>
      <c r="X753" s="239">
        <v>26</v>
      </c>
      <c r="Y753" s="510">
        <v>25</v>
      </c>
      <c r="Z753" s="38">
        <v>22</v>
      </c>
      <c r="AA753" s="12"/>
      <c r="AB753" s="12"/>
      <c r="AC753" s="12"/>
      <c r="AD753" s="12"/>
      <c r="AE753" s="12"/>
      <c r="AF753" s="12"/>
      <c r="AG753" s="12"/>
      <c r="AH753" s="12"/>
      <c r="AI753" s="327"/>
      <c r="AJ753" s="327"/>
      <c r="AK753" s="288">
        <v>6</v>
      </c>
      <c r="AL753" s="580">
        <v>17</v>
      </c>
      <c r="AM753" s="756">
        <v>34</v>
      </c>
      <c r="AN753" s="546">
        <v>13</v>
      </c>
      <c r="AO753" s="12"/>
      <c r="AP753" s="12"/>
    </row>
    <row r="754" spans="1:42" x14ac:dyDescent="0.3">
      <c r="A754" s="1685">
        <f t="shared" si="13"/>
        <v>43500</v>
      </c>
      <c r="B754" s="1" t="s">
        <v>1354</v>
      </c>
      <c r="C754" s="77">
        <v>8</v>
      </c>
      <c r="D754" s="76">
        <v>5</v>
      </c>
      <c r="E754" s="12">
        <v>4</v>
      </c>
      <c r="F754" s="12">
        <v>4</v>
      </c>
      <c r="G754" s="45">
        <v>5</v>
      </c>
      <c r="H754" s="3">
        <v>7</v>
      </c>
      <c r="I754" s="46">
        <v>7</v>
      </c>
      <c r="J754" s="24">
        <v>6</v>
      </c>
      <c r="K754" s="416">
        <v>13</v>
      </c>
      <c r="L754" s="31">
        <v>9</v>
      </c>
      <c r="M754" s="78">
        <v>6</v>
      </c>
      <c r="N754" s="12">
        <v>5</v>
      </c>
      <c r="O754" s="44">
        <v>5</v>
      </c>
      <c r="P754" s="114">
        <v>7</v>
      </c>
      <c r="Q754" s="141">
        <v>9</v>
      </c>
      <c r="R754" s="216">
        <v>10</v>
      </c>
      <c r="S754" s="98">
        <v>21</v>
      </c>
      <c r="T754" s="40">
        <v>20</v>
      </c>
      <c r="U754" s="37">
        <v>18</v>
      </c>
      <c r="V754" s="99">
        <v>22</v>
      </c>
      <c r="W754" s="204">
        <v>26</v>
      </c>
      <c r="X754" s="119">
        <v>27</v>
      </c>
      <c r="Y754" s="290">
        <v>26</v>
      </c>
      <c r="Z754" s="74">
        <v>23</v>
      </c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</row>
    <row r="755" spans="1:42" x14ac:dyDescent="0.3">
      <c r="A755" s="1685">
        <f t="shared" si="13"/>
        <v>43501</v>
      </c>
      <c r="B755" s="1" t="s">
        <v>1355</v>
      </c>
      <c r="C755" s="44">
        <v>5</v>
      </c>
      <c r="D755" s="12">
        <v>5</v>
      </c>
      <c r="E755" s="12">
        <v>5</v>
      </c>
      <c r="F755" s="12">
        <v>5</v>
      </c>
      <c r="G755" s="44">
        <v>5</v>
      </c>
      <c r="H755" s="85">
        <v>7</v>
      </c>
      <c r="I755" s="60">
        <v>6</v>
      </c>
      <c r="J755" s="66">
        <v>7</v>
      </c>
      <c r="K755" s="122">
        <v>10</v>
      </c>
      <c r="L755" s="31">
        <v>9</v>
      </c>
      <c r="M755" s="5">
        <v>8</v>
      </c>
      <c r="N755" s="123">
        <v>7</v>
      </c>
      <c r="O755" s="123">
        <v>7</v>
      </c>
      <c r="P755" s="196">
        <v>8</v>
      </c>
      <c r="Q755" s="230">
        <v>9</v>
      </c>
      <c r="R755" s="142">
        <v>12</v>
      </c>
      <c r="S755" s="205">
        <v>22</v>
      </c>
      <c r="T755" s="91">
        <v>21</v>
      </c>
      <c r="U755" s="70">
        <v>20</v>
      </c>
      <c r="V755" s="195">
        <v>22</v>
      </c>
      <c r="W755" s="312">
        <v>27</v>
      </c>
      <c r="X755" s="476">
        <v>29</v>
      </c>
      <c r="Y755" s="419">
        <v>28</v>
      </c>
      <c r="Z755" s="118">
        <v>25</v>
      </c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</row>
    <row r="756" spans="1:42" x14ac:dyDescent="0.3">
      <c r="A756" s="1685">
        <f t="shared" si="13"/>
        <v>43502</v>
      </c>
      <c r="B756" s="1" t="s">
        <v>1356</v>
      </c>
      <c r="C756" s="113">
        <v>6</v>
      </c>
      <c r="D756" s="48">
        <v>5</v>
      </c>
      <c r="E756" s="76">
        <v>5</v>
      </c>
      <c r="F756" s="3">
        <v>7</v>
      </c>
      <c r="G756" s="79">
        <v>7</v>
      </c>
      <c r="H756" s="25">
        <v>8</v>
      </c>
      <c r="I756" s="61">
        <v>7</v>
      </c>
      <c r="J756" s="12">
        <v>5</v>
      </c>
      <c r="K756" s="175">
        <v>13</v>
      </c>
      <c r="L756" s="11">
        <v>10</v>
      </c>
      <c r="M756" s="30">
        <v>11</v>
      </c>
      <c r="N756" s="142">
        <v>12</v>
      </c>
      <c r="O756" s="220">
        <v>10</v>
      </c>
      <c r="P756" s="122">
        <v>10</v>
      </c>
      <c r="Q756" s="322">
        <v>10</v>
      </c>
      <c r="R756" s="47">
        <v>8</v>
      </c>
      <c r="S756" s="213">
        <v>24</v>
      </c>
      <c r="T756" s="205">
        <v>22</v>
      </c>
      <c r="U756" s="291">
        <v>21</v>
      </c>
      <c r="V756" s="129">
        <v>24</v>
      </c>
      <c r="W756" s="414">
        <v>28</v>
      </c>
      <c r="X756" s="262">
        <v>30</v>
      </c>
      <c r="Y756" s="442">
        <v>29</v>
      </c>
      <c r="Z756" s="253">
        <v>26</v>
      </c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</row>
    <row r="757" spans="1:42" x14ac:dyDescent="0.3">
      <c r="A757" s="1685">
        <f t="shared" si="13"/>
        <v>43503</v>
      </c>
      <c r="B757" s="1" t="s">
        <v>1357</v>
      </c>
      <c r="C757" s="66">
        <v>7</v>
      </c>
      <c r="D757" s="62">
        <v>6</v>
      </c>
      <c r="E757" s="113">
        <v>6</v>
      </c>
      <c r="F757" s="12">
        <v>5</v>
      </c>
      <c r="G757" s="76">
        <v>5</v>
      </c>
      <c r="H757" s="49">
        <v>6</v>
      </c>
      <c r="I757" s="66">
        <v>7</v>
      </c>
      <c r="J757" s="123">
        <v>7</v>
      </c>
      <c r="K757" s="254">
        <v>14</v>
      </c>
      <c r="L757" s="232">
        <v>13</v>
      </c>
      <c r="M757" s="175">
        <v>13</v>
      </c>
      <c r="N757" s="235">
        <v>8</v>
      </c>
      <c r="O757" s="85">
        <v>7</v>
      </c>
      <c r="P757" s="25">
        <v>8</v>
      </c>
      <c r="Q757" s="302">
        <v>9</v>
      </c>
      <c r="R757" s="416">
        <v>13</v>
      </c>
      <c r="S757" s="237">
        <v>24</v>
      </c>
      <c r="T757" s="329">
        <v>23</v>
      </c>
      <c r="U757" s="199">
        <v>22</v>
      </c>
      <c r="V757" s="227">
        <v>25</v>
      </c>
      <c r="W757" s="262">
        <v>30</v>
      </c>
      <c r="X757" s="350">
        <v>33</v>
      </c>
      <c r="Y757" s="381">
        <v>32</v>
      </c>
      <c r="Z757" s="244">
        <v>28</v>
      </c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</row>
    <row r="758" spans="1:42" x14ac:dyDescent="0.3">
      <c r="A758" s="1685">
        <f t="shared" si="13"/>
        <v>43504</v>
      </c>
      <c r="B758" s="1" t="s">
        <v>1358</v>
      </c>
      <c r="C758" s="87">
        <v>6</v>
      </c>
      <c r="D758" s="44">
        <v>5</v>
      </c>
      <c r="E758" s="87">
        <v>6</v>
      </c>
      <c r="F758" s="78">
        <v>6</v>
      </c>
      <c r="G758" s="12">
        <v>4</v>
      </c>
      <c r="H758" s="12">
        <v>5</v>
      </c>
      <c r="I758" s="48">
        <v>5</v>
      </c>
      <c r="J758" s="44">
        <v>5</v>
      </c>
      <c r="K758" s="336">
        <v>17</v>
      </c>
      <c r="L758" s="307">
        <v>14</v>
      </c>
      <c r="M758" s="783">
        <v>15</v>
      </c>
      <c r="N758" s="131">
        <v>11</v>
      </c>
      <c r="O758" s="60">
        <v>6</v>
      </c>
      <c r="P758" s="225">
        <v>7</v>
      </c>
      <c r="Q758" s="3">
        <v>7</v>
      </c>
      <c r="R758" s="148">
        <v>13</v>
      </c>
      <c r="S758" s="128">
        <v>26</v>
      </c>
      <c r="T758" s="214">
        <v>25</v>
      </c>
      <c r="U758" s="237">
        <v>24</v>
      </c>
      <c r="V758" s="251">
        <v>27</v>
      </c>
      <c r="W758" s="727">
        <v>34</v>
      </c>
      <c r="X758" s="503">
        <v>36</v>
      </c>
      <c r="Y758" s="392">
        <v>33</v>
      </c>
      <c r="Z758" s="265">
        <v>31</v>
      </c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496">
        <v>20</v>
      </c>
      <c r="AL758" s="327"/>
      <c r="AM758" s="455">
        <v>15</v>
      </c>
      <c r="AN758" s="563">
        <v>25</v>
      </c>
      <c r="AO758" s="512">
        <v>99</v>
      </c>
      <c r="AP758" s="271">
        <v>100</v>
      </c>
    </row>
    <row r="759" spans="1:42" x14ac:dyDescent="0.3">
      <c r="A759" s="1685">
        <f t="shared" si="13"/>
        <v>43505</v>
      </c>
      <c r="B759" s="43" t="s">
        <v>1359</v>
      </c>
      <c r="C759" s="12">
        <v>2</v>
      </c>
      <c r="D759" s="44">
        <v>5</v>
      </c>
      <c r="E759" s="12">
        <v>4</v>
      </c>
      <c r="F759" s="12">
        <v>3</v>
      </c>
      <c r="G759" s="12">
        <v>4</v>
      </c>
      <c r="H759" s="78">
        <v>6</v>
      </c>
      <c r="I759" s="24">
        <v>6</v>
      </c>
      <c r="J759" s="12">
        <v>2</v>
      </c>
      <c r="K759" s="12">
        <v>5</v>
      </c>
      <c r="L759" s="122">
        <v>10</v>
      </c>
      <c r="M759" s="24">
        <v>6</v>
      </c>
      <c r="N759" s="45">
        <v>5</v>
      </c>
      <c r="O759" s="225">
        <v>7</v>
      </c>
      <c r="P759" s="242">
        <v>11</v>
      </c>
      <c r="Q759" s="136">
        <v>10</v>
      </c>
      <c r="R759" s="12">
        <v>5</v>
      </c>
      <c r="S759" s="251">
        <v>27</v>
      </c>
      <c r="T759" s="228">
        <v>26</v>
      </c>
      <c r="U759" s="118">
        <v>25</v>
      </c>
      <c r="V759" s="418">
        <v>27</v>
      </c>
      <c r="W759" s="471">
        <v>33</v>
      </c>
      <c r="X759" s="380">
        <v>36</v>
      </c>
      <c r="Y759" s="315">
        <v>36</v>
      </c>
      <c r="Z759" s="363">
        <v>31</v>
      </c>
      <c r="AA759" s="840">
        <v>0.6</v>
      </c>
      <c r="AB759" s="710"/>
      <c r="AC759" s="787">
        <v>0.4</v>
      </c>
      <c r="AD759" s="866">
        <v>1.1000000000000001</v>
      </c>
      <c r="AE759" s="12"/>
      <c r="AF759" s="12"/>
      <c r="AG759" s="12"/>
      <c r="AH759" s="12"/>
      <c r="AI759" s="271">
        <v>100</v>
      </c>
      <c r="AJ759" s="271">
        <v>100</v>
      </c>
      <c r="AK759" s="271">
        <v>100</v>
      </c>
      <c r="AL759" s="271">
        <v>100</v>
      </c>
      <c r="AM759" s="415">
        <v>100</v>
      </c>
      <c r="AN759" s="269">
        <v>93</v>
      </c>
      <c r="AO759" s="735"/>
      <c r="AP759" s="327"/>
    </row>
    <row r="760" spans="1:42" x14ac:dyDescent="0.3">
      <c r="A760" s="1685">
        <f t="shared" si="13"/>
        <v>43506</v>
      </c>
      <c r="B760" s="43" t="s">
        <v>1360</v>
      </c>
      <c r="C760" s="12">
        <v>3</v>
      </c>
      <c r="D760" s="12">
        <v>4</v>
      </c>
      <c r="E760" s="12">
        <v>5</v>
      </c>
      <c r="F760" s="12">
        <v>4</v>
      </c>
      <c r="G760" s="45">
        <v>5</v>
      </c>
      <c r="H760" s="48">
        <v>5</v>
      </c>
      <c r="I760" s="12">
        <v>4</v>
      </c>
      <c r="J760" s="113">
        <v>6</v>
      </c>
      <c r="K760" s="12">
        <v>5</v>
      </c>
      <c r="L760" s="3">
        <v>7</v>
      </c>
      <c r="M760" s="8">
        <v>9</v>
      </c>
      <c r="N760" s="47">
        <v>8</v>
      </c>
      <c r="O760" s="241">
        <v>8</v>
      </c>
      <c r="P760" s="66">
        <v>7</v>
      </c>
      <c r="Q760" s="123">
        <v>7</v>
      </c>
      <c r="R760" s="416">
        <v>13</v>
      </c>
      <c r="S760" s="333">
        <v>29</v>
      </c>
      <c r="T760" s="325">
        <v>27</v>
      </c>
      <c r="U760" s="240">
        <v>26</v>
      </c>
      <c r="V760" s="536">
        <v>29</v>
      </c>
      <c r="W760" s="263">
        <v>35</v>
      </c>
      <c r="X760" s="500">
        <v>35</v>
      </c>
      <c r="Y760" s="501">
        <v>34</v>
      </c>
      <c r="Z760" s="463">
        <v>31</v>
      </c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735"/>
      <c r="AL760" s="300">
        <v>14</v>
      </c>
      <c r="AM760" s="486">
        <v>9</v>
      </c>
      <c r="AN760" s="546">
        <v>13</v>
      </c>
      <c r="AO760" s="574">
        <v>61</v>
      </c>
      <c r="AP760" s="491">
        <v>35</v>
      </c>
    </row>
    <row r="761" spans="1:42" x14ac:dyDescent="0.3">
      <c r="A761" s="1685">
        <f t="shared" si="13"/>
        <v>43507</v>
      </c>
      <c r="B761" s="1" t="s">
        <v>1361</v>
      </c>
      <c r="C761" s="216">
        <v>10</v>
      </c>
      <c r="D761" s="12">
        <v>4</v>
      </c>
      <c r="E761" s="12">
        <v>4</v>
      </c>
      <c r="F761" s="26">
        <v>9</v>
      </c>
      <c r="G761" s="184">
        <v>10</v>
      </c>
      <c r="H761" s="345">
        <v>12</v>
      </c>
      <c r="I761" s="248">
        <v>12</v>
      </c>
      <c r="J761" s="164">
        <v>13</v>
      </c>
      <c r="K761" s="367">
        <v>23</v>
      </c>
      <c r="L761" s="114">
        <v>7</v>
      </c>
      <c r="M761" s="85">
        <v>7</v>
      </c>
      <c r="N761" s="234">
        <v>15</v>
      </c>
      <c r="O761" s="389">
        <v>16</v>
      </c>
      <c r="P761" s="346">
        <v>18</v>
      </c>
      <c r="Q761" s="168">
        <v>17</v>
      </c>
      <c r="R761" s="814">
        <v>19</v>
      </c>
      <c r="S761" s="262">
        <v>30</v>
      </c>
      <c r="T761" s="312">
        <v>27</v>
      </c>
      <c r="U761" s="240">
        <v>26</v>
      </c>
      <c r="V761" s="39">
        <v>23</v>
      </c>
      <c r="W761" s="329">
        <v>23</v>
      </c>
      <c r="X761" s="418">
        <v>27</v>
      </c>
      <c r="Y761" s="228">
        <v>26</v>
      </c>
      <c r="Z761" s="39">
        <v>23</v>
      </c>
      <c r="AA761" s="12"/>
      <c r="AB761" s="811">
        <v>0.4</v>
      </c>
      <c r="AC761" s="722">
        <v>0.1</v>
      </c>
      <c r="AD761" s="744">
        <v>0.2</v>
      </c>
      <c r="AE761" s="714"/>
      <c r="AF761" s="12"/>
      <c r="AG761" s="12"/>
      <c r="AH761" s="12"/>
      <c r="AI761" s="283">
        <v>33</v>
      </c>
      <c r="AJ761" s="270">
        <v>65</v>
      </c>
      <c r="AK761" s="415">
        <v>100</v>
      </c>
      <c r="AL761" s="686">
        <v>98</v>
      </c>
      <c r="AM761" s="271">
        <v>100</v>
      </c>
      <c r="AN761" s="613">
        <v>84</v>
      </c>
      <c r="AO761" s="496">
        <v>20</v>
      </c>
      <c r="AP761" s="546">
        <v>13</v>
      </c>
    </row>
    <row r="762" spans="1:42" x14ac:dyDescent="0.3">
      <c r="A762" s="1685">
        <f t="shared" si="13"/>
        <v>43508</v>
      </c>
      <c r="B762" s="1" t="s">
        <v>1362</v>
      </c>
      <c r="C762" s="242">
        <v>11</v>
      </c>
      <c r="D762" s="142">
        <v>12</v>
      </c>
      <c r="E762" s="322">
        <v>10</v>
      </c>
      <c r="F762" s="322">
        <v>10</v>
      </c>
      <c r="G762" s="25">
        <v>8</v>
      </c>
      <c r="H762" s="123">
        <v>7</v>
      </c>
      <c r="I762" s="24">
        <v>6</v>
      </c>
      <c r="J762" s="12">
        <v>4</v>
      </c>
      <c r="K762" s="780">
        <v>19</v>
      </c>
      <c r="L762" s="346">
        <v>18</v>
      </c>
      <c r="M762" s="320">
        <v>17</v>
      </c>
      <c r="N762" s="332">
        <v>16</v>
      </c>
      <c r="O762" s="147">
        <v>11</v>
      </c>
      <c r="P762" s="9">
        <v>11</v>
      </c>
      <c r="Q762" s="8">
        <v>9</v>
      </c>
      <c r="R762" s="46">
        <v>7</v>
      </c>
      <c r="S762" s="130">
        <v>20</v>
      </c>
      <c r="T762" s="219">
        <v>18</v>
      </c>
      <c r="U762" s="489">
        <v>16</v>
      </c>
      <c r="V762" s="42">
        <v>17</v>
      </c>
      <c r="W762" s="224">
        <v>21</v>
      </c>
      <c r="X762" s="341">
        <v>24</v>
      </c>
      <c r="Y762" s="341">
        <v>24</v>
      </c>
      <c r="Z762" s="291">
        <v>21</v>
      </c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</row>
    <row r="763" spans="1:42" x14ac:dyDescent="0.3">
      <c r="A763" s="1685">
        <f t="shared" si="13"/>
        <v>43509</v>
      </c>
      <c r="B763" s="1" t="s">
        <v>1363</v>
      </c>
      <c r="C763" s="225">
        <v>7</v>
      </c>
      <c r="D763" s="7">
        <v>6</v>
      </c>
      <c r="E763" s="24">
        <v>6</v>
      </c>
      <c r="F763" s="49">
        <v>6</v>
      </c>
      <c r="G763" s="60">
        <v>6</v>
      </c>
      <c r="H763" s="45">
        <v>5</v>
      </c>
      <c r="I763" s="44">
        <v>5</v>
      </c>
      <c r="J763" s="63">
        <v>6</v>
      </c>
      <c r="K763" s="142">
        <v>12</v>
      </c>
      <c r="L763" s="322">
        <v>10</v>
      </c>
      <c r="M763" s="2">
        <v>9</v>
      </c>
      <c r="N763" s="2">
        <v>9</v>
      </c>
      <c r="O763" s="230">
        <v>9</v>
      </c>
      <c r="P763" s="85">
        <v>7</v>
      </c>
      <c r="Q763" s="113">
        <v>6</v>
      </c>
      <c r="R763" s="217">
        <v>10</v>
      </c>
      <c r="S763" s="458">
        <v>19</v>
      </c>
      <c r="T763" s="54">
        <v>17</v>
      </c>
      <c r="U763" s="218">
        <v>17</v>
      </c>
      <c r="V763" s="56">
        <v>19</v>
      </c>
      <c r="W763" s="329">
        <v>23</v>
      </c>
      <c r="X763" s="127">
        <v>27</v>
      </c>
      <c r="Y763" s="240">
        <v>26</v>
      </c>
      <c r="Z763" s="74">
        <v>23</v>
      </c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327"/>
      <c r="AL763" s="327"/>
      <c r="AM763" s="12"/>
      <c r="AN763" s="12"/>
      <c r="AO763" s="12"/>
      <c r="AP763" s="12"/>
    </row>
    <row r="764" spans="1:42" x14ac:dyDescent="0.3">
      <c r="A764" s="1685">
        <f t="shared" si="13"/>
        <v>43510</v>
      </c>
      <c r="B764" s="1" t="s">
        <v>1364</v>
      </c>
      <c r="C764" s="44">
        <v>5</v>
      </c>
      <c r="D764" s="24">
        <v>6</v>
      </c>
      <c r="E764" s="76">
        <v>5</v>
      </c>
      <c r="F764" s="12">
        <v>2</v>
      </c>
      <c r="G764" s="12">
        <v>4</v>
      </c>
      <c r="H764" s="87">
        <v>6</v>
      </c>
      <c r="I764" s="4">
        <v>8</v>
      </c>
      <c r="J764" s="24">
        <v>6</v>
      </c>
      <c r="K764" s="322">
        <v>10</v>
      </c>
      <c r="L764" s="136">
        <v>10</v>
      </c>
      <c r="M764" s="200">
        <v>9</v>
      </c>
      <c r="N764" s="12">
        <v>4</v>
      </c>
      <c r="O764" s="113">
        <v>6</v>
      </c>
      <c r="P764" s="12">
        <v>5</v>
      </c>
      <c r="Q764" s="47">
        <v>8</v>
      </c>
      <c r="R764" s="2">
        <v>9</v>
      </c>
      <c r="S764" s="38">
        <v>22</v>
      </c>
      <c r="T764" s="20">
        <v>21</v>
      </c>
      <c r="U764" s="458">
        <v>19</v>
      </c>
      <c r="V764" s="90">
        <v>18</v>
      </c>
      <c r="W764" s="326">
        <v>23</v>
      </c>
      <c r="X764" s="127">
        <v>27</v>
      </c>
      <c r="Y764" s="421">
        <v>25</v>
      </c>
      <c r="Z764" s="134">
        <v>21</v>
      </c>
      <c r="AA764" s="710"/>
      <c r="AB764" s="710"/>
      <c r="AC764" s="744">
        <v>0.2</v>
      </c>
      <c r="AD764" s="549">
        <v>1.2</v>
      </c>
      <c r="AE764" s="710"/>
      <c r="AF764" s="12"/>
      <c r="AG764" s="722">
        <v>0.1</v>
      </c>
      <c r="AH764" s="12"/>
      <c r="AI764" s="701">
        <v>48</v>
      </c>
      <c r="AJ764" s="456">
        <v>41</v>
      </c>
      <c r="AK764" s="271">
        <v>100</v>
      </c>
      <c r="AL764" s="271">
        <v>100</v>
      </c>
      <c r="AM764" s="517">
        <v>89</v>
      </c>
      <c r="AN764" s="756">
        <v>34</v>
      </c>
      <c r="AO764" s="610">
        <v>25</v>
      </c>
      <c r="AP764" s="288">
        <v>6</v>
      </c>
    </row>
    <row r="765" spans="1:42" x14ac:dyDescent="0.3">
      <c r="A765" s="1685">
        <f t="shared" si="13"/>
        <v>43511</v>
      </c>
      <c r="B765" s="1" t="s">
        <v>1365</v>
      </c>
      <c r="C765" s="12">
        <v>4</v>
      </c>
      <c r="D765" s="12">
        <v>3</v>
      </c>
      <c r="E765" s="12">
        <v>0</v>
      </c>
      <c r="F765" s="12">
        <v>3</v>
      </c>
      <c r="G765" s="12">
        <v>4</v>
      </c>
      <c r="H765" s="113">
        <v>6</v>
      </c>
      <c r="I765" s="64">
        <v>7</v>
      </c>
      <c r="J765" s="12">
        <v>5</v>
      </c>
      <c r="K765" s="63">
        <v>6</v>
      </c>
      <c r="L765" s="12">
        <v>5</v>
      </c>
      <c r="M765" s="12">
        <v>1</v>
      </c>
      <c r="N765" s="12">
        <v>5</v>
      </c>
      <c r="O765" s="78">
        <v>6</v>
      </c>
      <c r="P765" s="77">
        <v>8</v>
      </c>
      <c r="Q765" s="8">
        <v>9</v>
      </c>
      <c r="R765" s="302">
        <v>9</v>
      </c>
      <c r="S765" s="20">
        <v>21</v>
      </c>
      <c r="T765" s="40">
        <v>20</v>
      </c>
      <c r="U765" s="480">
        <v>19</v>
      </c>
      <c r="V765" s="74">
        <v>23</v>
      </c>
      <c r="W765" s="252">
        <v>27</v>
      </c>
      <c r="X765" s="442">
        <v>29</v>
      </c>
      <c r="Y765" s="434">
        <v>28</v>
      </c>
      <c r="Z765" s="431">
        <v>24</v>
      </c>
      <c r="AA765" s="12"/>
      <c r="AB765" s="12"/>
      <c r="AC765" s="12"/>
      <c r="AD765" s="12"/>
      <c r="AE765" s="12"/>
      <c r="AF765" s="12"/>
      <c r="AG765" s="12"/>
      <c r="AH765" s="12"/>
      <c r="AI765" s="327"/>
      <c r="AJ765" s="327"/>
      <c r="AK765" s="12"/>
      <c r="AL765" s="12"/>
      <c r="AM765" s="12"/>
      <c r="AN765" s="12"/>
      <c r="AO765" s="12"/>
      <c r="AP765" s="12"/>
    </row>
    <row r="766" spans="1:42" x14ac:dyDescent="0.3">
      <c r="A766" s="1685">
        <f t="shared" si="13"/>
        <v>43512</v>
      </c>
      <c r="B766" s="43" t="s">
        <v>1366</v>
      </c>
      <c r="C766" s="12">
        <v>4</v>
      </c>
      <c r="D766" s="12">
        <v>3</v>
      </c>
      <c r="E766" s="12">
        <v>3</v>
      </c>
      <c r="F766" s="12">
        <v>3</v>
      </c>
      <c r="G766" s="12">
        <v>3</v>
      </c>
      <c r="H766" s="87">
        <v>6</v>
      </c>
      <c r="I766" s="66">
        <v>7</v>
      </c>
      <c r="J766" s="76">
        <v>5</v>
      </c>
      <c r="K766" s="61">
        <v>7</v>
      </c>
      <c r="L766" s="12">
        <v>5</v>
      </c>
      <c r="M766" s="12">
        <v>5</v>
      </c>
      <c r="N766" s="12">
        <v>4</v>
      </c>
      <c r="O766" s="12">
        <v>5</v>
      </c>
      <c r="P766" s="3">
        <v>7</v>
      </c>
      <c r="Q766" s="26">
        <v>9</v>
      </c>
      <c r="R766" s="217">
        <v>10</v>
      </c>
      <c r="S766" s="195">
        <v>22</v>
      </c>
      <c r="T766" s="117">
        <v>21</v>
      </c>
      <c r="U766" s="67">
        <v>20</v>
      </c>
      <c r="V766" s="213">
        <v>24</v>
      </c>
      <c r="W766" s="441">
        <v>30</v>
      </c>
      <c r="X766" s="521">
        <v>31</v>
      </c>
      <c r="Y766" s="420">
        <v>30</v>
      </c>
      <c r="Z766" s="207">
        <v>25</v>
      </c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</row>
    <row r="767" spans="1:42" x14ac:dyDescent="0.3">
      <c r="A767" s="1685">
        <f t="shared" si="13"/>
        <v>43513</v>
      </c>
      <c r="B767" s="43" t="s">
        <v>1367</v>
      </c>
      <c r="C767" s="78">
        <v>6</v>
      </c>
      <c r="D767" s="12">
        <v>5</v>
      </c>
      <c r="E767" s="65">
        <v>6</v>
      </c>
      <c r="F767" s="12">
        <v>5</v>
      </c>
      <c r="G767" s="12">
        <v>5</v>
      </c>
      <c r="H767" s="7">
        <v>6</v>
      </c>
      <c r="I767" s="66">
        <v>7</v>
      </c>
      <c r="J767" s="64">
        <v>7</v>
      </c>
      <c r="K767" s="248">
        <v>12</v>
      </c>
      <c r="L767" s="184">
        <v>10</v>
      </c>
      <c r="M767" s="221">
        <v>12</v>
      </c>
      <c r="N767" s="27">
        <v>9</v>
      </c>
      <c r="O767" s="7">
        <v>6</v>
      </c>
      <c r="P767" s="114">
        <v>7</v>
      </c>
      <c r="Q767" s="302">
        <v>9</v>
      </c>
      <c r="R767" s="146">
        <v>12</v>
      </c>
      <c r="S767" s="126">
        <v>24</v>
      </c>
      <c r="T767" s="197">
        <v>23</v>
      </c>
      <c r="U767" s="55">
        <v>22</v>
      </c>
      <c r="V767" s="237">
        <v>24</v>
      </c>
      <c r="W767" s="352">
        <v>30</v>
      </c>
      <c r="X767" s="535">
        <v>32</v>
      </c>
      <c r="Y767" s="210">
        <v>31</v>
      </c>
      <c r="Z767" s="247">
        <v>27</v>
      </c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</row>
    <row r="768" spans="1:42" x14ac:dyDescent="0.3">
      <c r="A768" s="1685">
        <f t="shared" si="13"/>
        <v>43514</v>
      </c>
      <c r="B768" s="1" t="s">
        <v>1368</v>
      </c>
      <c r="C768" s="241">
        <v>8</v>
      </c>
      <c r="D768" s="114">
        <v>7</v>
      </c>
      <c r="E768" s="114">
        <v>7</v>
      </c>
      <c r="F768" s="123">
        <v>7</v>
      </c>
      <c r="G768" s="45">
        <v>5</v>
      </c>
      <c r="H768" s="24">
        <v>6</v>
      </c>
      <c r="I768" s="3">
        <v>7</v>
      </c>
      <c r="J768" s="26">
        <v>9</v>
      </c>
      <c r="K768" s="260">
        <v>20</v>
      </c>
      <c r="L768" s="697">
        <v>18</v>
      </c>
      <c r="M768" s="172">
        <v>17</v>
      </c>
      <c r="N768" s="139">
        <v>13</v>
      </c>
      <c r="O768" s="77">
        <v>8</v>
      </c>
      <c r="P768" s="5">
        <v>8</v>
      </c>
      <c r="Q768" s="2">
        <v>9</v>
      </c>
      <c r="R768" s="169">
        <v>18</v>
      </c>
      <c r="S768" s="240">
        <v>26</v>
      </c>
      <c r="T768" s="237">
        <v>24</v>
      </c>
      <c r="U768" s="329">
        <v>23</v>
      </c>
      <c r="V768" s="214">
        <v>25</v>
      </c>
      <c r="W768" s="463">
        <v>31</v>
      </c>
      <c r="X768" s="757">
        <v>34</v>
      </c>
      <c r="Y768" s="727">
        <v>34</v>
      </c>
      <c r="Z768" s="208">
        <v>29</v>
      </c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</row>
    <row r="769" spans="1:42" x14ac:dyDescent="0.3">
      <c r="A769" s="1685">
        <f t="shared" si="13"/>
        <v>43515</v>
      </c>
      <c r="B769" s="1" t="s">
        <v>1369</v>
      </c>
      <c r="C769" s="46">
        <v>7</v>
      </c>
      <c r="D769" s="64">
        <v>7</v>
      </c>
      <c r="E769" s="87">
        <v>6</v>
      </c>
      <c r="F769" s="66">
        <v>7</v>
      </c>
      <c r="G769" s="12">
        <v>5</v>
      </c>
      <c r="H769" s="12">
        <v>3</v>
      </c>
      <c r="I769" s="12">
        <v>5</v>
      </c>
      <c r="J769" s="66">
        <v>7</v>
      </c>
      <c r="K769" s="169">
        <v>18</v>
      </c>
      <c r="L769" s="324">
        <v>18</v>
      </c>
      <c r="M769" s="413">
        <v>18</v>
      </c>
      <c r="N769" s="176">
        <v>14</v>
      </c>
      <c r="O769" s="8">
        <v>9</v>
      </c>
      <c r="P769" s="3">
        <v>7</v>
      </c>
      <c r="Q769" s="4">
        <v>8</v>
      </c>
      <c r="R769" s="232">
        <v>13</v>
      </c>
      <c r="S769" s="277">
        <v>28</v>
      </c>
      <c r="T769" s="355">
        <v>26</v>
      </c>
      <c r="U769" s="118">
        <v>25</v>
      </c>
      <c r="V769" s="211">
        <v>28</v>
      </c>
      <c r="W769" s="263">
        <v>35</v>
      </c>
      <c r="X769" s="751">
        <v>38</v>
      </c>
      <c r="Y769" s="534">
        <v>35</v>
      </c>
      <c r="Z769" s="533">
        <v>32</v>
      </c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627">
        <v>54</v>
      </c>
      <c r="AP769" s="669">
        <v>60</v>
      </c>
    </row>
    <row r="770" spans="1:42" x14ac:dyDescent="0.3">
      <c r="A770" s="1685">
        <f t="shared" si="13"/>
        <v>43516</v>
      </c>
      <c r="B770" s="1" t="s">
        <v>1370</v>
      </c>
      <c r="C770" s="25">
        <v>8</v>
      </c>
      <c r="D770" s="87">
        <v>6</v>
      </c>
      <c r="E770" s="12">
        <v>4</v>
      </c>
      <c r="F770" s="12">
        <v>4</v>
      </c>
      <c r="G770" s="12">
        <v>5</v>
      </c>
      <c r="H770" s="66">
        <v>7</v>
      </c>
      <c r="I770" s="60">
        <v>6</v>
      </c>
      <c r="J770" s="2">
        <v>9</v>
      </c>
      <c r="K770" s="814">
        <v>19</v>
      </c>
      <c r="L770" s="697">
        <v>18</v>
      </c>
      <c r="M770" s="230">
        <v>9</v>
      </c>
      <c r="N770" s="87">
        <v>6</v>
      </c>
      <c r="O770" s="26">
        <v>9</v>
      </c>
      <c r="P770" s="122">
        <v>10</v>
      </c>
      <c r="Q770" s="272">
        <v>10</v>
      </c>
      <c r="R770" s="487">
        <v>20</v>
      </c>
      <c r="S770" s="383">
        <v>30</v>
      </c>
      <c r="T770" s="244">
        <v>28</v>
      </c>
      <c r="U770" s="290">
        <v>26</v>
      </c>
      <c r="V770" s="208">
        <v>29</v>
      </c>
      <c r="W770" s="750">
        <v>36</v>
      </c>
      <c r="X770" s="393">
        <v>39</v>
      </c>
      <c r="Y770" s="752">
        <v>38</v>
      </c>
      <c r="Z770" s="717">
        <v>33</v>
      </c>
      <c r="AA770" s="12"/>
      <c r="AB770" s="12"/>
      <c r="AC770" s="12"/>
      <c r="AD770" s="12"/>
      <c r="AE770" s="12"/>
      <c r="AF770" s="12"/>
      <c r="AG770" s="12"/>
      <c r="AH770" s="12"/>
      <c r="AI770" s="627">
        <v>54</v>
      </c>
      <c r="AJ770" s="281">
        <v>8</v>
      </c>
      <c r="AK770" s="281">
        <v>8</v>
      </c>
      <c r="AL770" s="12"/>
      <c r="AM770" s="12"/>
      <c r="AN770" s="327"/>
      <c r="AO770" s="609">
        <v>16</v>
      </c>
      <c r="AP770" s="327"/>
    </row>
    <row r="771" spans="1:42" x14ac:dyDescent="0.3">
      <c r="A771" s="1685">
        <f t="shared" si="13"/>
        <v>43517</v>
      </c>
      <c r="B771" s="1" t="s">
        <v>1371</v>
      </c>
      <c r="C771" s="184">
        <v>10</v>
      </c>
      <c r="D771" s="230">
        <v>9</v>
      </c>
      <c r="E771" s="3">
        <v>7</v>
      </c>
      <c r="F771" s="44">
        <v>5</v>
      </c>
      <c r="G771" s="25">
        <v>8</v>
      </c>
      <c r="H771" s="77">
        <v>8</v>
      </c>
      <c r="I771" s="200">
        <v>9</v>
      </c>
      <c r="J771" s="3">
        <v>7</v>
      </c>
      <c r="K771" s="417">
        <v>23</v>
      </c>
      <c r="L771" s="778">
        <v>22</v>
      </c>
      <c r="M771" s="390">
        <v>19</v>
      </c>
      <c r="N771" s="345">
        <v>12</v>
      </c>
      <c r="O771" s="308">
        <v>13</v>
      </c>
      <c r="P771" s="318">
        <v>13</v>
      </c>
      <c r="Q771" s="254">
        <v>14</v>
      </c>
      <c r="R771" s="169">
        <v>18</v>
      </c>
      <c r="S771" s="522">
        <v>32</v>
      </c>
      <c r="T771" s="441">
        <v>30</v>
      </c>
      <c r="U771" s="469">
        <v>28</v>
      </c>
      <c r="V771" s="420">
        <v>30</v>
      </c>
      <c r="W771" s="314">
        <v>35</v>
      </c>
      <c r="X771" s="378">
        <v>38</v>
      </c>
      <c r="Y771" s="502">
        <v>37</v>
      </c>
      <c r="Z771" s="386">
        <v>32</v>
      </c>
      <c r="AA771" s="12"/>
      <c r="AB771" s="12"/>
      <c r="AC771" s="12"/>
      <c r="AD771" s="12"/>
      <c r="AE771" s="12"/>
      <c r="AF771" s="12"/>
      <c r="AG771" s="12"/>
      <c r="AH771" s="12"/>
      <c r="AI771" s="12"/>
      <c r="AJ771" s="286">
        <v>5</v>
      </c>
      <c r="AK771" s="495">
        <v>79</v>
      </c>
      <c r="AL771" s="271">
        <v>100</v>
      </c>
      <c r="AM771" s="653">
        <v>46</v>
      </c>
      <c r="AN771" s="484">
        <v>21</v>
      </c>
      <c r="AO771" s="271">
        <v>100</v>
      </c>
      <c r="AP771" s="519">
        <v>41</v>
      </c>
    </row>
    <row r="772" spans="1:42" x14ac:dyDescent="0.3">
      <c r="A772" s="1685">
        <f t="shared" si="13"/>
        <v>43518</v>
      </c>
      <c r="B772" s="1" t="s">
        <v>1372</v>
      </c>
      <c r="C772" s="6">
        <v>8</v>
      </c>
      <c r="D772" s="235">
        <v>8</v>
      </c>
      <c r="E772" s="60">
        <v>6</v>
      </c>
      <c r="F772" s="47">
        <v>8</v>
      </c>
      <c r="G772" s="61">
        <v>7</v>
      </c>
      <c r="H772" s="12">
        <v>3</v>
      </c>
      <c r="I772" s="60">
        <v>6</v>
      </c>
      <c r="J772" s="12">
        <v>4</v>
      </c>
      <c r="K772" s="797">
        <v>22</v>
      </c>
      <c r="L772" s="695">
        <v>21</v>
      </c>
      <c r="M772" s="375">
        <v>19</v>
      </c>
      <c r="N772" s="348">
        <v>19</v>
      </c>
      <c r="O772" s="183">
        <v>11</v>
      </c>
      <c r="P772" s="79">
        <v>7</v>
      </c>
      <c r="Q772" s="64">
        <v>7</v>
      </c>
      <c r="R772" s="85">
        <v>7</v>
      </c>
      <c r="S772" s="521">
        <v>31</v>
      </c>
      <c r="T772" s="245">
        <v>29</v>
      </c>
      <c r="U772" s="414">
        <v>28</v>
      </c>
      <c r="V772" s="352">
        <v>30</v>
      </c>
      <c r="W772" s="353">
        <v>35</v>
      </c>
      <c r="X772" s="502">
        <v>37</v>
      </c>
      <c r="Y772" s="748">
        <v>35</v>
      </c>
      <c r="Z772" s="352">
        <v>30</v>
      </c>
      <c r="AA772" s="12"/>
      <c r="AB772" s="12"/>
      <c r="AC772" s="12"/>
      <c r="AD772" s="12"/>
      <c r="AE772" s="12"/>
      <c r="AF772" s="12"/>
      <c r="AG772" s="12"/>
      <c r="AH772" s="280">
        <v>0.4</v>
      </c>
      <c r="AI772" s="12"/>
      <c r="AJ772" s="685">
        <v>40</v>
      </c>
      <c r="AK772" s="271">
        <v>100</v>
      </c>
      <c r="AL772" s="512">
        <v>99</v>
      </c>
      <c r="AM772" s="415">
        <v>100</v>
      </c>
      <c r="AN772" s="271">
        <v>100</v>
      </c>
      <c r="AO772" s="424">
        <v>78</v>
      </c>
      <c r="AP772" s="527">
        <v>74</v>
      </c>
    </row>
    <row r="773" spans="1:42" x14ac:dyDescent="0.3">
      <c r="A773" s="1685">
        <f t="shared" si="13"/>
        <v>43519</v>
      </c>
      <c r="B773" s="43" t="s">
        <v>1373</v>
      </c>
      <c r="C773" s="7">
        <v>6</v>
      </c>
      <c r="D773" s="48">
        <v>5</v>
      </c>
      <c r="E773" s="7">
        <v>6</v>
      </c>
      <c r="F773" s="12">
        <v>2</v>
      </c>
      <c r="G773" s="12">
        <v>3</v>
      </c>
      <c r="H773" s="12">
        <v>1</v>
      </c>
      <c r="I773" s="78">
        <v>6</v>
      </c>
      <c r="J773" s="12">
        <v>3</v>
      </c>
      <c r="K773" s="206">
        <v>11</v>
      </c>
      <c r="L773" s="322">
        <v>10</v>
      </c>
      <c r="M773" s="147">
        <v>11</v>
      </c>
      <c r="N773" s="12">
        <v>2</v>
      </c>
      <c r="O773" s="12">
        <v>5</v>
      </c>
      <c r="P773" s="12">
        <v>3</v>
      </c>
      <c r="Q773" s="182">
        <v>11</v>
      </c>
      <c r="R773" s="12">
        <v>5</v>
      </c>
      <c r="S773" s="211">
        <v>28</v>
      </c>
      <c r="T773" s="215">
        <v>25</v>
      </c>
      <c r="U773" s="510">
        <v>25</v>
      </c>
      <c r="V773" s="207">
        <v>25</v>
      </c>
      <c r="W773" s="214">
        <v>25</v>
      </c>
      <c r="X773" s="325">
        <v>27</v>
      </c>
      <c r="Y773" s="126">
        <v>24</v>
      </c>
      <c r="Z773" s="110">
        <v>24</v>
      </c>
      <c r="AA773" s="710"/>
      <c r="AB773" s="437">
        <v>3.4</v>
      </c>
      <c r="AC773" s="710"/>
      <c r="AD773" s="841">
        <v>1.5</v>
      </c>
      <c r="AE773" s="437">
        <v>3.6</v>
      </c>
      <c r="AF773" s="835">
        <v>0.8</v>
      </c>
      <c r="AG773" s="863">
        <v>2.7</v>
      </c>
      <c r="AH773" s="394">
        <v>3.8</v>
      </c>
      <c r="AI773" s="415">
        <v>99</v>
      </c>
      <c r="AJ773" s="271">
        <v>100</v>
      </c>
      <c r="AK773" s="372">
        <v>48</v>
      </c>
      <c r="AL773" s="445">
        <v>82</v>
      </c>
      <c r="AM773" s="271">
        <v>100</v>
      </c>
      <c r="AN773" s="269">
        <v>93</v>
      </c>
      <c r="AO773" s="271">
        <v>100</v>
      </c>
      <c r="AP773" s="271">
        <v>100</v>
      </c>
    </row>
    <row r="774" spans="1:42" x14ac:dyDescent="0.3">
      <c r="A774" s="1685">
        <f t="shared" ref="A774:A837" si="14">DATE(RIGHT(B774,4),MID(B774,4,2),LEFT(B774,2))</f>
        <v>43520</v>
      </c>
      <c r="B774" s="43" t="s">
        <v>1374</v>
      </c>
      <c r="C774" s="12">
        <v>2</v>
      </c>
      <c r="D774" s="12">
        <v>3</v>
      </c>
      <c r="E774" s="61">
        <v>7</v>
      </c>
      <c r="F774" s="216">
        <v>10</v>
      </c>
      <c r="G774" s="230">
        <v>9</v>
      </c>
      <c r="H774" s="61">
        <v>7</v>
      </c>
      <c r="I774" s="46">
        <v>7</v>
      </c>
      <c r="J774" s="12">
        <v>5</v>
      </c>
      <c r="K774" s="12">
        <v>2</v>
      </c>
      <c r="L774" s="45">
        <v>5</v>
      </c>
      <c r="M774" s="146">
        <v>12</v>
      </c>
      <c r="N774" s="427">
        <v>16</v>
      </c>
      <c r="O774" s="183">
        <v>11</v>
      </c>
      <c r="P774" s="123">
        <v>7</v>
      </c>
      <c r="Q774" s="4">
        <v>8</v>
      </c>
      <c r="R774" s="102">
        <v>8</v>
      </c>
      <c r="S774" s="109">
        <v>23</v>
      </c>
      <c r="T774" s="197">
        <v>23</v>
      </c>
      <c r="U774" s="99">
        <v>22</v>
      </c>
      <c r="V774" s="249">
        <v>21</v>
      </c>
      <c r="W774" s="198">
        <v>24</v>
      </c>
      <c r="X774" s="239">
        <v>26</v>
      </c>
      <c r="Y774" s="237">
        <v>24</v>
      </c>
      <c r="Z774" s="195">
        <v>22</v>
      </c>
      <c r="AA774" s="722">
        <v>0.1</v>
      </c>
      <c r="AB774" s="12"/>
      <c r="AC774" s="12"/>
      <c r="AD774" s="12"/>
      <c r="AE774" s="12"/>
      <c r="AF774" s="12"/>
      <c r="AG774" s="12"/>
      <c r="AH774" s="12"/>
      <c r="AI774" s="372">
        <v>48</v>
      </c>
      <c r="AJ774" s="654">
        <v>33</v>
      </c>
      <c r="AK774" s="686">
        <v>98</v>
      </c>
      <c r="AL774" s="482">
        <v>77</v>
      </c>
      <c r="AM774" s="281">
        <v>7</v>
      </c>
      <c r="AN774" s="439">
        <v>47</v>
      </c>
      <c r="AO774" s="283">
        <v>33</v>
      </c>
      <c r="AP774" s="550">
        <v>22</v>
      </c>
    </row>
    <row r="775" spans="1:42" x14ac:dyDescent="0.3">
      <c r="A775" s="1685">
        <f t="shared" si="14"/>
        <v>43521</v>
      </c>
      <c r="B775" s="1" t="s">
        <v>1375</v>
      </c>
      <c r="C775" s="77">
        <v>8</v>
      </c>
      <c r="D775" s="5">
        <v>8</v>
      </c>
      <c r="E775" s="225">
        <v>7</v>
      </c>
      <c r="F775" s="196">
        <v>8</v>
      </c>
      <c r="G775" s="76">
        <v>5</v>
      </c>
      <c r="H775" s="12">
        <v>4</v>
      </c>
      <c r="I775" s="44">
        <v>5</v>
      </c>
      <c r="J775" s="7">
        <v>6</v>
      </c>
      <c r="K775" s="303">
        <v>10</v>
      </c>
      <c r="L775" s="307">
        <v>14</v>
      </c>
      <c r="M775" s="10">
        <v>11</v>
      </c>
      <c r="N775" s="29">
        <v>12</v>
      </c>
      <c r="O775" s="62">
        <v>6</v>
      </c>
      <c r="P775" s="47">
        <v>8</v>
      </c>
      <c r="Q775" s="47">
        <v>8</v>
      </c>
      <c r="R775" s="230">
        <v>9</v>
      </c>
      <c r="S775" s="134">
        <v>21</v>
      </c>
      <c r="T775" s="130">
        <v>20</v>
      </c>
      <c r="U775" s="124">
        <v>19</v>
      </c>
      <c r="V775" s="57">
        <v>19</v>
      </c>
      <c r="W775" s="72">
        <v>22</v>
      </c>
      <c r="X775" s="198">
        <v>24</v>
      </c>
      <c r="Y775" s="197">
        <v>23</v>
      </c>
      <c r="Z775" s="91">
        <v>21</v>
      </c>
      <c r="AA775" s="12"/>
      <c r="AB775" s="12"/>
      <c r="AC775" s="714"/>
      <c r="AD775" s="12"/>
      <c r="AE775" s="12"/>
      <c r="AF775" s="12"/>
      <c r="AG775" s="12"/>
      <c r="AH775" s="12"/>
      <c r="AI775" s="282"/>
      <c r="AJ775" s="671">
        <v>26</v>
      </c>
      <c r="AK775" s="779"/>
      <c r="AL775" s="12"/>
      <c r="AM775" s="327"/>
      <c r="AN775" s="493">
        <v>10</v>
      </c>
      <c r="AO775" s="464">
        <v>96</v>
      </c>
      <c r="AP775" s="422">
        <v>58</v>
      </c>
    </row>
    <row r="776" spans="1:42" x14ac:dyDescent="0.3">
      <c r="A776" s="1685">
        <f t="shared" si="14"/>
        <v>43522</v>
      </c>
      <c r="B776" s="1" t="s">
        <v>1376</v>
      </c>
      <c r="C776" s="241">
        <v>8</v>
      </c>
      <c r="D776" s="3">
        <v>7</v>
      </c>
      <c r="E776" s="12">
        <v>5</v>
      </c>
      <c r="F776" s="24">
        <v>6</v>
      </c>
      <c r="G776" s="225">
        <v>7</v>
      </c>
      <c r="H776" s="79">
        <v>7</v>
      </c>
      <c r="I776" s="63">
        <v>6</v>
      </c>
      <c r="J776" s="12">
        <v>2</v>
      </c>
      <c r="K776" s="231">
        <v>14</v>
      </c>
      <c r="L776" s="508">
        <v>14</v>
      </c>
      <c r="M776" s="230">
        <v>9</v>
      </c>
      <c r="N776" s="272">
        <v>10</v>
      </c>
      <c r="O776" s="28">
        <v>11</v>
      </c>
      <c r="P776" s="140">
        <v>13</v>
      </c>
      <c r="Q776" s="183">
        <v>11</v>
      </c>
      <c r="R776" s="12">
        <v>4</v>
      </c>
      <c r="S776" s="135">
        <v>19</v>
      </c>
      <c r="T776" s="132">
        <v>17</v>
      </c>
      <c r="U776" s="14">
        <v>15</v>
      </c>
      <c r="V776" s="50">
        <v>17</v>
      </c>
      <c r="W776" s="133">
        <v>20</v>
      </c>
      <c r="X776" s="197">
        <v>23</v>
      </c>
      <c r="Y776" s="349">
        <v>23</v>
      </c>
      <c r="Z776" s="458">
        <v>19</v>
      </c>
      <c r="AA776" s="12"/>
      <c r="AB776" s="12"/>
      <c r="AC776" s="12"/>
      <c r="AD776" s="12"/>
      <c r="AE776" s="12"/>
      <c r="AF776" s="12"/>
      <c r="AG776" s="12"/>
      <c r="AH776" s="12"/>
      <c r="AI776" s="327"/>
      <c r="AJ776" s="327"/>
      <c r="AK776" s="12"/>
      <c r="AL776" s="12"/>
      <c r="AM776" s="12"/>
      <c r="AN776" s="12"/>
      <c r="AO776" s="12"/>
      <c r="AP776" s="12"/>
    </row>
    <row r="777" spans="1:42" x14ac:dyDescent="0.3">
      <c r="A777" s="1685">
        <f t="shared" si="14"/>
        <v>43523</v>
      </c>
      <c r="B777" s="1" t="s">
        <v>1377</v>
      </c>
      <c r="C777" s="76">
        <v>5</v>
      </c>
      <c r="D777" s="46">
        <v>7</v>
      </c>
      <c r="E777" s="114">
        <v>7</v>
      </c>
      <c r="F777" s="6">
        <v>8</v>
      </c>
      <c r="G777" s="302">
        <v>9</v>
      </c>
      <c r="H777" s="87">
        <v>6</v>
      </c>
      <c r="I777" s="123">
        <v>7</v>
      </c>
      <c r="J777" s="66">
        <v>7</v>
      </c>
      <c r="K777" s="102">
        <v>8</v>
      </c>
      <c r="L777" s="176">
        <v>14</v>
      </c>
      <c r="M777" s="165">
        <v>16</v>
      </c>
      <c r="N777" s="336">
        <v>17</v>
      </c>
      <c r="O777" s="150">
        <v>15</v>
      </c>
      <c r="P777" s="182">
        <v>11</v>
      </c>
      <c r="Q777" s="223">
        <v>14</v>
      </c>
      <c r="R777" s="317">
        <v>14</v>
      </c>
      <c r="S777" s="81">
        <v>18</v>
      </c>
      <c r="T777" s="489">
        <v>16</v>
      </c>
      <c r="U777" s="100">
        <v>15</v>
      </c>
      <c r="V777" s="83">
        <v>18</v>
      </c>
      <c r="W777" s="118">
        <v>25</v>
      </c>
      <c r="X777" s="297">
        <v>28</v>
      </c>
      <c r="Y777" s="244">
        <v>28</v>
      </c>
      <c r="Z777" s="341">
        <v>24</v>
      </c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425">
        <v>22</v>
      </c>
    </row>
    <row r="778" spans="1:42" x14ac:dyDescent="0.3">
      <c r="A778" s="1685">
        <f t="shared" si="14"/>
        <v>43524</v>
      </c>
      <c r="B778" s="1" t="s">
        <v>1378</v>
      </c>
      <c r="C778" s="12">
        <v>5</v>
      </c>
      <c r="D778" s="12">
        <v>3</v>
      </c>
      <c r="E778" s="12">
        <v>4</v>
      </c>
      <c r="F778" s="12">
        <v>4</v>
      </c>
      <c r="G778" s="12">
        <v>3</v>
      </c>
      <c r="H778" s="12">
        <v>3</v>
      </c>
      <c r="I778" s="12">
        <v>5</v>
      </c>
      <c r="J778" s="65">
        <v>6</v>
      </c>
      <c r="K778" s="318">
        <v>13</v>
      </c>
      <c r="L778" s="79">
        <v>7</v>
      </c>
      <c r="M778" s="3">
        <v>7</v>
      </c>
      <c r="N778" s="78">
        <v>6</v>
      </c>
      <c r="O778" s="12">
        <v>4</v>
      </c>
      <c r="P778" s="7">
        <v>6</v>
      </c>
      <c r="Q778" s="76">
        <v>5</v>
      </c>
      <c r="R778" s="2">
        <v>9</v>
      </c>
      <c r="S778" s="205">
        <v>22</v>
      </c>
      <c r="T778" s="212">
        <v>19</v>
      </c>
      <c r="U778" s="84">
        <v>18</v>
      </c>
      <c r="V778" s="121">
        <v>20</v>
      </c>
      <c r="W778" s="204">
        <v>26</v>
      </c>
      <c r="X778" s="245">
        <v>29</v>
      </c>
      <c r="Y778" s="312">
        <v>27</v>
      </c>
      <c r="Z778" s="74">
        <v>23</v>
      </c>
      <c r="AA778" s="12"/>
      <c r="AB778" s="12"/>
      <c r="AC778" s="12"/>
      <c r="AD778" s="12"/>
      <c r="AE778" s="12"/>
      <c r="AF778" s="12"/>
      <c r="AG778" s="12"/>
      <c r="AH778" s="12"/>
      <c r="AI778" s="647">
        <v>70</v>
      </c>
      <c r="AJ778" s="647">
        <v>70</v>
      </c>
      <c r="AK778" s="594">
        <v>38</v>
      </c>
      <c r="AL778" s="756">
        <v>34</v>
      </c>
      <c r="AM778" s="12"/>
      <c r="AN778" s="12"/>
      <c r="AO778" s="12"/>
      <c r="AP778" s="12"/>
    </row>
    <row r="779" spans="1:42" x14ac:dyDescent="0.3">
      <c r="A779" s="1685">
        <f t="shared" si="14"/>
        <v>43525</v>
      </c>
      <c r="B779" s="1" t="s">
        <v>1379</v>
      </c>
      <c r="C779" s="7">
        <v>6</v>
      </c>
      <c r="D779" s="46">
        <v>7</v>
      </c>
      <c r="E779" s="61">
        <v>7</v>
      </c>
      <c r="F779" s="196">
        <v>8</v>
      </c>
      <c r="G779" s="217">
        <v>10</v>
      </c>
      <c r="H779" s="28">
        <v>11</v>
      </c>
      <c r="I779" s="217">
        <v>10</v>
      </c>
      <c r="J779" s="27">
        <v>9</v>
      </c>
      <c r="K779" s="344">
        <v>12</v>
      </c>
      <c r="L779" s="231">
        <v>14</v>
      </c>
      <c r="M779" s="389">
        <v>16</v>
      </c>
      <c r="N779" s="169">
        <v>18</v>
      </c>
      <c r="O779" s="683">
        <v>18</v>
      </c>
      <c r="P779" s="498">
        <v>18</v>
      </c>
      <c r="Q779" s="346">
        <v>18</v>
      </c>
      <c r="R779" s="778">
        <v>22</v>
      </c>
      <c r="S779" s="98">
        <v>21</v>
      </c>
      <c r="T779" s="40">
        <v>20</v>
      </c>
      <c r="U779" s="56">
        <v>19</v>
      </c>
      <c r="V779" s="38">
        <v>22</v>
      </c>
      <c r="W779" s="442">
        <v>29</v>
      </c>
      <c r="X779" s="504">
        <v>33</v>
      </c>
      <c r="Y779" s="497">
        <v>33</v>
      </c>
      <c r="Z779" s="246">
        <v>29</v>
      </c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779"/>
      <c r="AL779" s="735"/>
      <c r="AM779" s="686">
        <v>98</v>
      </c>
      <c r="AN779" s="479">
        <v>95</v>
      </c>
      <c r="AO779" s="537">
        <v>92</v>
      </c>
      <c r="AP779" s="342">
        <v>85</v>
      </c>
    </row>
    <row r="780" spans="1:42" x14ac:dyDescent="0.3">
      <c r="A780" s="1685">
        <f t="shared" si="14"/>
        <v>43526</v>
      </c>
      <c r="B780" s="43" t="s">
        <v>1380</v>
      </c>
      <c r="C780" s="87">
        <v>6</v>
      </c>
      <c r="D780" s="6">
        <v>8</v>
      </c>
      <c r="E780" s="6">
        <v>8</v>
      </c>
      <c r="F780" s="47">
        <v>8</v>
      </c>
      <c r="G780" s="24">
        <v>6</v>
      </c>
      <c r="H780" s="12">
        <v>4</v>
      </c>
      <c r="I780" s="12">
        <v>3</v>
      </c>
      <c r="J780" s="12">
        <v>3</v>
      </c>
      <c r="K780" s="309">
        <v>15</v>
      </c>
      <c r="L780" s="332">
        <v>16</v>
      </c>
      <c r="M780" s="317">
        <v>14</v>
      </c>
      <c r="N780" s="164">
        <v>13</v>
      </c>
      <c r="O780" s="102">
        <v>8</v>
      </c>
      <c r="P780" s="61">
        <v>7</v>
      </c>
      <c r="Q780" s="63">
        <v>6</v>
      </c>
      <c r="R780" s="12">
        <v>5</v>
      </c>
      <c r="S780" s="73">
        <v>26</v>
      </c>
      <c r="T780" s="110">
        <v>24</v>
      </c>
      <c r="U780" s="224">
        <v>21</v>
      </c>
      <c r="V780" s="59">
        <v>20</v>
      </c>
      <c r="W780" s="227">
        <v>25</v>
      </c>
      <c r="X780" s="297">
        <v>28</v>
      </c>
      <c r="Y780" s="267">
        <v>27</v>
      </c>
      <c r="Z780" s="120">
        <v>23</v>
      </c>
      <c r="AA780" s="712">
        <v>0.3</v>
      </c>
      <c r="AB780" s="12"/>
      <c r="AC780" s="12"/>
      <c r="AD780" s="12"/>
      <c r="AE780" s="12"/>
      <c r="AF780" s="12"/>
      <c r="AG780" s="12"/>
      <c r="AH780" s="12"/>
      <c r="AI780" s="705">
        <v>45</v>
      </c>
      <c r="AJ780" s="756">
        <v>34</v>
      </c>
      <c r="AK780" s="12"/>
      <c r="AL780" s="12"/>
      <c r="AM780" s="12"/>
      <c r="AN780" s="12"/>
      <c r="AO780" s="12"/>
      <c r="AP780" s="12"/>
    </row>
    <row r="781" spans="1:42" x14ac:dyDescent="0.3">
      <c r="A781" s="1685">
        <f t="shared" si="14"/>
        <v>43527</v>
      </c>
      <c r="B781" s="43" t="s">
        <v>1381</v>
      </c>
      <c r="C781" s="48">
        <v>5</v>
      </c>
      <c r="D781" s="45">
        <v>5</v>
      </c>
      <c r="E781" s="49">
        <v>6</v>
      </c>
      <c r="F781" s="46">
        <v>7</v>
      </c>
      <c r="G781" s="77">
        <v>8</v>
      </c>
      <c r="H781" s="66">
        <v>7</v>
      </c>
      <c r="I781" s="46">
        <v>7</v>
      </c>
      <c r="J781" s="200">
        <v>9</v>
      </c>
      <c r="K781" s="6">
        <v>8</v>
      </c>
      <c r="L781" s="230">
        <v>9</v>
      </c>
      <c r="M781" s="242">
        <v>11</v>
      </c>
      <c r="N781" s="222">
        <v>12</v>
      </c>
      <c r="O781" s="9">
        <v>11</v>
      </c>
      <c r="P781" s="216">
        <v>10</v>
      </c>
      <c r="Q781" s="28">
        <v>11</v>
      </c>
      <c r="R781" s="382">
        <v>19</v>
      </c>
      <c r="S781" s="38">
        <v>22</v>
      </c>
      <c r="T781" s="130">
        <v>20</v>
      </c>
      <c r="U781" s="124">
        <v>19</v>
      </c>
      <c r="V781" s="117">
        <v>21</v>
      </c>
      <c r="W781" s="215">
        <v>25</v>
      </c>
      <c r="X781" s="333">
        <v>29</v>
      </c>
      <c r="Y781" s="246">
        <v>29</v>
      </c>
      <c r="Z781" s="215">
        <v>25</v>
      </c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327"/>
      <c r="AM781" s="12"/>
      <c r="AN781" s="12"/>
      <c r="AO781" s="614">
        <v>44</v>
      </c>
      <c r="AP781" s="397">
        <v>31</v>
      </c>
    </row>
    <row r="782" spans="1:42" x14ac:dyDescent="0.3">
      <c r="A782" s="1685">
        <f t="shared" si="14"/>
        <v>43528</v>
      </c>
      <c r="B782" s="1" t="s">
        <v>1382</v>
      </c>
      <c r="C782" s="11">
        <v>10</v>
      </c>
      <c r="D782" s="27">
        <v>9</v>
      </c>
      <c r="E782" s="12">
        <v>5</v>
      </c>
      <c r="F782" s="102">
        <v>8</v>
      </c>
      <c r="G782" s="26">
        <v>9</v>
      </c>
      <c r="H782" s="113">
        <v>6</v>
      </c>
      <c r="I782" s="12">
        <v>4</v>
      </c>
      <c r="J782" s="12">
        <v>1</v>
      </c>
      <c r="K782" s="667">
        <v>23</v>
      </c>
      <c r="L782" s="408">
        <v>22</v>
      </c>
      <c r="M782" s="217">
        <v>10</v>
      </c>
      <c r="N782" s="681">
        <v>21</v>
      </c>
      <c r="O782" s="413">
        <v>18</v>
      </c>
      <c r="P782" s="131">
        <v>11</v>
      </c>
      <c r="Q782" s="76">
        <v>5</v>
      </c>
      <c r="R782" s="12">
        <v>3</v>
      </c>
      <c r="S782" s="237">
        <v>24</v>
      </c>
      <c r="T782" s="110">
        <v>24</v>
      </c>
      <c r="U782" s="134">
        <v>21</v>
      </c>
      <c r="V782" s="99">
        <v>22</v>
      </c>
      <c r="W782" s="109">
        <v>23</v>
      </c>
      <c r="X782" s="73">
        <v>26</v>
      </c>
      <c r="Y782" s="267">
        <v>27</v>
      </c>
      <c r="Z782" s="268">
        <v>24</v>
      </c>
      <c r="AA782" s="12"/>
      <c r="AB782" s="12"/>
      <c r="AC782" s="800">
        <v>1.6</v>
      </c>
      <c r="AD782" s="782">
        <v>1.9</v>
      </c>
      <c r="AE782" s="711">
        <v>0.3</v>
      </c>
      <c r="AF782" s="12"/>
      <c r="AG782" s="12"/>
      <c r="AH782" s="710"/>
      <c r="AI782" s="342">
        <v>85</v>
      </c>
      <c r="AJ782" s="415">
        <v>99</v>
      </c>
      <c r="AK782" s="271">
        <v>100</v>
      </c>
      <c r="AL782" s="271">
        <v>100</v>
      </c>
      <c r="AM782" s="271">
        <v>100</v>
      </c>
      <c r="AN782" s="271">
        <v>100</v>
      </c>
      <c r="AO782" s="464">
        <v>95</v>
      </c>
      <c r="AP782" s="439">
        <v>46</v>
      </c>
    </row>
    <row r="783" spans="1:42" x14ac:dyDescent="0.3">
      <c r="A783" s="1685">
        <f t="shared" si="14"/>
        <v>43529</v>
      </c>
      <c r="B783" s="1" t="s">
        <v>1383</v>
      </c>
      <c r="C783" s="12">
        <v>2</v>
      </c>
      <c r="D783" s="12">
        <v>1</v>
      </c>
      <c r="E783" s="12">
        <v>2</v>
      </c>
      <c r="F783" s="12">
        <v>3</v>
      </c>
      <c r="G783" s="12">
        <v>3</v>
      </c>
      <c r="H783" s="12">
        <v>5</v>
      </c>
      <c r="I783" s="3">
        <v>7</v>
      </c>
      <c r="J783" s="24">
        <v>6</v>
      </c>
      <c r="K783" s="12">
        <v>4</v>
      </c>
      <c r="L783" s="12">
        <v>2</v>
      </c>
      <c r="M783" s="12">
        <v>2</v>
      </c>
      <c r="N783" s="12">
        <v>4</v>
      </c>
      <c r="O783" s="12">
        <v>3</v>
      </c>
      <c r="P783" s="12">
        <v>4</v>
      </c>
      <c r="Q783" s="86">
        <v>9</v>
      </c>
      <c r="R783" s="217">
        <v>10</v>
      </c>
      <c r="S783" s="313">
        <v>23</v>
      </c>
      <c r="T783" s="55">
        <v>22</v>
      </c>
      <c r="U783" s="20">
        <v>21</v>
      </c>
      <c r="V783" s="431">
        <v>24</v>
      </c>
      <c r="W783" s="536">
        <v>29</v>
      </c>
      <c r="X783" s="370">
        <v>31</v>
      </c>
      <c r="Y783" s="246">
        <v>29</v>
      </c>
      <c r="Z783" s="229">
        <v>25</v>
      </c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</row>
    <row r="784" spans="1:42" x14ac:dyDescent="0.3">
      <c r="A784" s="1685">
        <f t="shared" si="14"/>
        <v>43530</v>
      </c>
      <c r="B784" s="1" t="s">
        <v>1384</v>
      </c>
      <c r="C784" s="24">
        <v>6</v>
      </c>
      <c r="D784" s="12">
        <v>5</v>
      </c>
      <c r="E784" s="12">
        <v>5</v>
      </c>
      <c r="F784" s="76">
        <v>5</v>
      </c>
      <c r="G784" s="45">
        <v>5</v>
      </c>
      <c r="H784" s="45">
        <v>5</v>
      </c>
      <c r="I784" s="12">
        <v>4</v>
      </c>
      <c r="J784" s="63">
        <v>6</v>
      </c>
      <c r="K784" s="181">
        <v>12</v>
      </c>
      <c r="L784" s="217">
        <v>10</v>
      </c>
      <c r="M784" s="30">
        <v>11</v>
      </c>
      <c r="N784" s="206">
        <v>11</v>
      </c>
      <c r="O784" s="216">
        <v>10</v>
      </c>
      <c r="P784" s="216">
        <v>10</v>
      </c>
      <c r="Q784" s="61">
        <v>7</v>
      </c>
      <c r="R784" s="152">
        <v>14</v>
      </c>
      <c r="S784" s="110">
        <v>24</v>
      </c>
      <c r="T784" s="125">
        <v>23</v>
      </c>
      <c r="U784" s="111">
        <v>22</v>
      </c>
      <c r="V784" s="227">
        <v>25</v>
      </c>
      <c r="W784" s="210">
        <v>31</v>
      </c>
      <c r="X784" s="274">
        <v>35</v>
      </c>
      <c r="Y784" s="472">
        <v>34</v>
      </c>
      <c r="Z784" s="420">
        <v>30</v>
      </c>
      <c r="AA784" s="12"/>
      <c r="AB784" s="12"/>
      <c r="AC784" s="12"/>
      <c r="AD784" s="12"/>
      <c r="AE784" s="12"/>
      <c r="AF784" s="12"/>
      <c r="AG784" s="12"/>
      <c r="AH784" s="12"/>
      <c r="AI784" s="283">
        <v>33</v>
      </c>
      <c r="AJ784" s="546">
        <v>13</v>
      </c>
      <c r="AK784" s="286">
        <v>5</v>
      </c>
      <c r="AL784" s="12"/>
      <c r="AM784" s="12"/>
      <c r="AN784" s="12"/>
      <c r="AO784" s="580">
        <v>17</v>
      </c>
      <c r="AP784" s="327"/>
    </row>
    <row r="785" spans="1:42" x14ac:dyDescent="0.3">
      <c r="A785" s="1685">
        <f t="shared" si="14"/>
        <v>43531</v>
      </c>
      <c r="B785" s="1" t="s">
        <v>1385</v>
      </c>
      <c r="C785" s="62">
        <v>6</v>
      </c>
      <c r="D785" s="113">
        <v>6</v>
      </c>
      <c r="E785" s="78">
        <v>6</v>
      </c>
      <c r="F785" s="85">
        <v>7</v>
      </c>
      <c r="G785" s="85">
        <v>7</v>
      </c>
      <c r="H785" s="12">
        <v>2</v>
      </c>
      <c r="I785" s="12">
        <v>1</v>
      </c>
      <c r="J785" s="12">
        <v>5</v>
      </c>
      <c r="K785" s="152">
        <v>14</v>
      </c>
      <c r="L785" s="462">
        <v>17</v>
      </c>
      <c r="M785" s="309">
        <v>15</v>
      </c>
      <c r="N785" s="254">
        <v>14</v>
      </c>
      <c r="O785" s="206">
        <v>11</v>
      </c>
      <c r="P785" s="62">
        <v>6</v>
      </c>
      <c r="Q785" s="12">
        <v>2</v>
      </c>
      <c r="R785" s="184">
        <v>10</v>
      </c>
      <c r="S785" s="297">
        <v>28</v>
      </c>
      <c r="T785" s="325">
        <v>27</v>
      </c>
      <c r="U785" s="239">
        <v>26</v>
      </c>
      <c r="V785" s="244">
        <v>28</v>
      </c>
      <c r="W785" s="720">
        <v>34</v>
      </c>
      <c r="X785" s="292">
        <v>33</v>
      </c>
      <c r="Y785" s="734">
        <v>31</v>
      </c>
      <c r="Z785" s="127">
        <v>27</v>
      </c>
      <c r="AA785" s="12"/>
      <c r="AB785" s="12"/>
      <c r="AC785" s="12"/>
      <c r="AD785" s="12"/>
      <c r="AE785" s="12"/>
      <c r="AF785" s="12"/>
      <c r="AG785" s="710"/>
      <c r="AH785" s="770">
        <v>8.3000000000000007</v>
      </c>
      <c r="AI785" s="12"/>
      <c r="AJ785" s="12"/>
      <c r="AK785" s="12"/>
      <c r="AL785" s="12"/>
      <c r="AM785" s="12"/>
      <c r="AN785" s="542">
        <v>30</v>
      </c>
      <c r="AO785" s="464">
        <v>96</v>
      </c>
      <c r="AP785" s="415">
        <v>99</v>
      </c>
    </row>
    <row r="786" spans="1:42" x14ac:dyDescent="0.3">
      <c r="A786" s="1685">
        <f t="shared" si="14"/>
        <v>43532</v>
      </c>
      <c r="B786" s="1" t="s">
        <v>1386</v>
      </c>
      <c r="C786" s="25">
        <v>8</v>
      </c>
      <c r="D786" s="176">
        <v>14</v>
      </c>
      <c r="E786" s="148">
        <v>13</v>
      </c>
      <c r="F786" s="137">
        <v>12</v>
      </c>
      <c r="G786" s="344">
        <v>12</v>
      </c>
      <c r="H786" s="9">
        <v>11</v>
      </c>
      <c r="I786" s="142">
        <v>12</v>
      </c>
      <c r="J786" s="248">
        <v>12</v>
      </c>
      <c r="K786" s="332">
        <v>16</v>
      </c>
      <c r="L786" s="677">
        <v>27</v>
      </c>
      <c r="M786" s="557">
        <v>26</v>
      </c>
      <c r="N786" s="408">
        <v>22</v>
      </c>
      <c r="O786" s="375">
        <v>19</v>
      </c>
      <c r="P786" s="309">
        <v>15</v>
      </c>
      <c r="Q786" s="389">
        <v>16</v>
      </c>
      <c r="R786" s="413">
        <v>18</v>
      </c>
      <c r="S786" s="240">
        <v>26</v>
      </c>
      <c r="T786" s="205">
        <v>22</v>
      </c>
      <c r="U786" s="224">
        <v>21</v>
      </c>
      <c r="V786" s="75">
        <v>20</v>
      </c>
      <c r="W786" s="109">
        <v>23</v>
      </c>
      <c r="X786" s="237">
        <v>24</v>
      </c>
      <c r="Y786" s="39">
        <v>23</v>
      </c>
      <c r="Z786" s="40">
        <v>20</v>
      </c>
      <c r="AA786" s="525">
        <v>13.2</v>
      </c>
      <c r="AB786" s="278">
        <v>0.1</v>
      </c>
      <c r="AC786" s="12"/>
      <c r="AD786" s="12"/>
      <c r="AE786" s="12"/>
      <c r="AF786" s="12"/>
      <c r="AG786" s="12"/>
      <c r="AH786" s="12"/>
      <c r="AI786" s="271">
        <v>100</v>
      </c>
      <c r="AJ786" s="271">
        <v>100</v>
      </c>
      <c r="AK786" s="415">
        <v>100</v>
      </c>
      <c r="AL786" s="271">
        <v>100</v>
      </c>
      <c r="AM786" s="271">
        <v>100</v>
      </c>
      <c r="AN786" s="467">
        <v>91</v>
      </c>
      <c r="AO786" s="285">
        <v>28</v>
      </c>
      <c r="AP786" s="519">
        <v>41</v>
      </c>
    </row>
    <row r="787" spans="1:42" x14ac:dyDescent="0.3">
      <c r="A787" s="1685">
        <f t="shared" si="14"/>
        <v>43533</v>
      </c>
      <c r="B787" s="43" t="s">
        <v>1387</v>
      </c>
      <c r="C787" s="206">
        <v>11</v>
      </c>
      <c r="D787" s="2">
        <v>9</v>
      </c>
      <c r="E787" s="200">
        <v>9</v>
      </c>
      <c r="F787" s="31">
        <v>9</v>
      </c>
      <c r="G787" s="26">
        <v>9</v>
      </c>
      <c r="H787" s="31">
        <v>9</v>
      </c>
      <c r="I787" s="216">
        <v>10</v>
      </c>
      <c r="J787" s="230">
        <v>9</v>
      </c>
      <c r="K787" s="462">
        <v>17</v>
      </c>
      <c r="L787" s="165">
        <v>16</v>
      </c>
      <c r="M787" s="166">
        <v>17</v>
      </c>
      <c r="N787" s="261">
        <v>15</v>
      </c>
      <c r="O787" s="139">
        <v>13</v>
      </c>
      <c r="P787" s="222">
        <v>12</v>
      </c>
      <c r="Q787" s="254">
        <v>14</v>
      </c>
      <c r="R787" s="150">
        <v>15</v>
      </c>
      <c r="S787" s="132">
        <v>17</v>
      </c>
      <c r="T787" s="32">
        <v>16</v>
      </c>
      <c r="U787" s="180">
        <v>15</v>
      </c>
      <c r="V787" s="157">
        <v>16</v>
      </c>
      <c r="W787" s="59">
        <v>20</v>
      </c>
      <c r="X787" s="233">
        <v>22</v>
      </c>
      <c r="Y787" s="291">
        <v>21</v>
      </c>
      <c r="Z787" s="107">
        <v>20</v>
      </c>
      <c r="AA787" s="12"/>
      <c r="AB787" s="12"/>
      <c r="AC787" s="12"/>
      <c r="AD787" s="12"/>
      <c r="AE787" s="12"/>
      <c r="AF787" s="12"/>
      <c r="AG787" s="12"/>
      <c r="AH787" s="12"/>
      <c r="AI787" s="759">
        <v>82</v>
      </c>
      <c r="AJ787" s="519">
        <v>41</v>
      </c>
      <c r="AK787" s="486">
        <v>9</v>
      </c>
      <c r="AL787" s="284">
        <v>12</v>
      </c>
      <c r="AM787" s="580">
        <v>17</v>
      </c>
      <c r="AN787" s="455">
        <v>16</v>
      </c>
      <c r="AO787" s="691">
        <v>37</v>
      </c>
      <c r="AP787" s="455">
        <v>16</v>
      </c>
    </row>
    <row r="788" spans="1:42" x14ac:dyDescent="0.3">
      <c r="A788" s="1685">
        <f t="shared" si="14"/>
        <v>43534</v>
      </c>
      <c r="B788" s="43" t="s">
        <v>1388</v>
      </c>
      <c r="C788" s="4">
        <v>8</v>
      </c>
      <c r="D788" s="49">
        <v>6</v>
      </c>
      <c r="E788" s="12">
        <v>4</v>
      </c>
      <c r="F788" s="87">
        <v>6</v>
      </c>
      <c r="G788" s="46">
        <v>7</v>
      </c>
      <c r="H788" s="25">
        <v>8</v>
      </c>
      <c r="I788" s="26">
        <v>9</v>
      </c>
      <c r="J788" s="26">
        <v>9</v>
      </c>
      <c r="K788" s="176">
        <v>14</v>
      </c>
      <c r="L788" s="206">
        <v>11</v>
      </c>
      <c r="M788" s="235">
        <v>8</v>
      </c>
      <c r="N788" s="136">
        <v>10</v>
      </c>
      <c r="O788" s="200">
        <v>9</v>
      </c>
      <c r="P788" s="86">
        <v>9</v>
      </c>
      <c r="Q788" s="182">
        <v>11</v>
      </c>
      <c r="R788" s="376">
        <v>16</v>
      </c>
      <c r="S788" s="458">
        <v>19</v>
      </c>
      <c r="T788" s="480">
        <v>19</v>
      </c>
      <c r="U788" s="80">
        <v>18</v>
      </c>
      <c r="V788" s="70">
        <v>20</v>
      </c>
      <c r="W788" s="39">
        <v>23</v>
      </c>
      <c r="X788" s="203">
        <v>24</v>
      </c>
      <c r="Y788" s="349">
        <v>23</v>
      </c>
      <c r="Z788" s="291">
        <v>21</v>
      </c>
      <c r="AA788" s="12"/>
      <c r="AB788" s="12"/>
      <c r="AC788" s="12"/>
      <c r="AD788" s="12"/>
      <c r="AE788" s="12"/>
      <c r="AF788" s="12"/>
      <c r="AG788" s="12"/>
      <c r="AH788" s="12"/>
      <c r="AI788" s="488">
        <v>28</v>
      </c>
      <c r="AJ788" s="539">
        <v>80</v>
      </c>
      <c r="AK788" s="585">
        <v>62</v>
      </c>
      <c r="AL788" s="574">
        <v>61</v>
      </c>
      <c r="AM788" s="282"/>
      <c r="AN788" s="356">
        <v>6</v>
      </c>
      <c r="AO788" s="12"/>
      <c r="AP788" s="12"/>
    </row>
    <row r="789" spans="1:42" x14ac:dyDescent="0.3">
      <c r="A789" s="1685">
        <f t="shared" si="14"/>
        <v>43535</v>
      </c>
      <c r="B789" s="1" t="s">
        <v>1389</v>
      </c>
      <c r="C789" s="302">
        <v>9</v>
      </c>
      <c r="D789" s="5">
        <v>8</v>
      </c>
      <c r="E789" s="46">
        <v>7</v>
      </c>
      <c r="F789" s="225">
        <v>7</v>
      </c>
      <c r="G789" s="66">
        <v>7</v>
      </c>
      <c r="H789" s="65">
        <v>6</v>
      </c>
      <c r="I789" s="12">
        <v>4</v>
      </c>
      <c r="J789" s="78">
        <v>6</v>
      </c>
      <c r="K789" s="462">
        <v>17</v>
      </c>
      <c r="L789" s="338">
        <v>16</v>
      </c>
      <c r="M789" s="508">
        <v>14</v>
      </c>
      <c r="N789" s="222">
        <v>12</v>
      </c>
      <c r="O789" s="184">
        <v>10</v>
      </c>
      <c r="P789" s="200">
        <v>9</v>
      </c>
      <c r="Q789" s="12">
        <v>5</v>
      </c>
      <c r="R789" s="182">
        <v>11</v>
      </c>
      <c r="S789" s="117">
        <v>21</v>
      </c>
      <c r="T789" s="124">
        <v>19</v>
      </c>
      <c r="U789" s="81">
        <v>18</v>
      </c>
      <c r="V789" s="212">
        <v>19</v>
      </c>
      <c r="W789" s="329">
        <v>23</v>
      </c>
      <c r="X789" s="355">
        <v>26</v>
      </c>
      <c r="Y789" s="203">
        <v>24</v>
      </c>
      <c r="Z789" s="74">
        <v>23</v>
      </c>
      <c r="AA789" s="12"/>
      <c r="AB789" s="12"/>
      <c r="AC789" s="12"/>
      <c r="AD789" s="12"/>
      <c r="AE789" s="12"/>
      <c r="AF789" s="12"/>
      <c r="AG789" s="12"/>
      <c r="AH789" s="12"/>
      <c r="AI789" s="511">
        <v>29</v>
      </c>
      <c r="AJ789" s="488">
        <v>28</v>
      </c>
      <c r="AK789" s="12"/>
      <c r="AL789" s="659">
        <v>50</v>
      </c>
      <c r="AM789" s="12"/>
      <c r="AN789" s="12"/>
      <c r="AO789" s="518">
        <v>63</v>
      </c>
      <c r="AP789" s="415">
        <v>99</v>
      </c>
    </row>
    <row r="790" spans="1:42" x14ac:dyDescent="0.3">
      <c r="A790" s="1685">
        <f t="shared" si="14"/>
        <v>43536</v>
      </c>
      <c r="B790" s="1" t="s">
        <v>1390</v>
      </c>
      <c r="C790" s="62">
        <v>6</v>
      </c>
      <c r="D790" s="76">
        <v>5</v>
      </c>
      <c r="E790" s="12">
        <v>3</v>
      </c>
      <c r="F790" s="49">
        <v>6</v>
      </c>
      <c r="G790" s="85">
        <v>7</v>
      </c>
      <c r="H790" s="12">
        <v>4</v>
      </c>
      <c r="I790" s="78">
        <v>6</v>
      </c>
      <c r="J790" s="46">
        <v>7</v>
      </c>
      <c r="K790" s="182">
        <v>11</v>
      </c>
      <c r="L790" s="303">
        <v>10</v>
      </c>
      <c r="M790" s="49">
        <v>6</v>
      </c>
      <c r="N790" s="147">
        <v>11</v>
      </c>
      <c r="O790" s="28">
        <v>11</v>
      </c>
      <c r="P790" s="12">
        <v>5</v>
      </c>
      <c r="Q790" s="122">
        <v>10</v>
      </c>
      <c r="R790" s="232">
        <v>13</v>
      </c>
      <c r="S790" s="249">
        <v>21</v>
      </c>
      <c r="T790" s="71">
        <v>21</v>
      </c>
      <c r="U790" s="226">
        <v>20</v>
      </c>
      <c r="V790" s="70">
        <v>20</v>
      </c>
      <c r="W790" s="99">
        <v>22</v>
      </c>
      <c r="X790" s="431">
        <v>24</v>
      </c>
      <c r="Y790" s="205">
        <v>22</v>
      </c>
      <c r="Z790" s="91">
        <v>21</v>
      </c>
      <c r="AA790" s="811">
        <v>0.4</v>
      </c>
      <c r="AB790" s="810">
        <v>1.4</v>
      </c>
      <c r="AC790" s="794">
        <v>2.2000000000000002</v>
      </c>
      <c r="AD790" s="394">
        <v>4.0999999999999996</v>
      </c>
      <c r="AE790" s="824">
        <v>0.7</v>
      </c>
      <c r="AF790" s="800">
        <v>1.6</v>
      </c>
      <c r="AG790" s="831">
        <v>2.6</v>
      </c>
      <c r="AH790" s="12"/>
      <c r="AI790" s="271">
        <v>100</v>
      </c>
      <c r="AJ790" s="271">
        <v>100</v>
      </c>
      <c r="AK790" s="271">
        <v>100</v>
      </c>
      <c r="AL790" s="271">
        <v>100</v>
      </c>
      <c r="AM790" s="464">
        <v>96</v>
      </c>
      <c r="AN790" s="466">
        <v>72</v>
      </c>
      <c r="AO790" s="600">
        <v>91</v>
      </c>
      <c r="AP790" s="488">
        <v>28</v>
      </c>
    </row>
    <row r="791" spans="1:42" x14ac:dyDescent="0.3">
      <c r="A791" s="1685">
        <f t="shared" si="14"/>
        <v>43537</v>
      </c>
      <c r="B791" s="1" t="s">
        <v>1391</v>
      </c>
      <c r="C791" s="7">
        <v>6</v>
      </c>
      <c r="D791" s="123">
        <v>7</v>
      </c>
      <c r="E791" s="61">
        <v>7</v>
      </c>
      <c r="F791" s="79">
        <v>7</v>
      </c>
      <c r="G791" s="79">
        <v>7</v>
      </c>
      <c r="H791" s="6">
        <v>8</v>
      </c>
      <c r="I791" s="47">
        <v>8</v>
      </c>
      <c r="J791" s="77">
        <v>8</v>
      </c>
      <c r="K791" s="221">
        <v>12</v>
      </c>
      <c r="L791" s="232">
        <v>13</v>
      </c>
      <c r="M791" s="138">
        <v>15</v>
      </c>
      <c r="N791" s="318">
        <v>13</v>
      </c>
      <c r="O791" s="344">
        <v>12</v>
      </c>
      <c r="P791" s="248">
        <v>12</v>
      </c>
      <c r="Q791" s="29">
        <v>12</v>
      </c>
      <c r="R791" s="232">
        <v>13</v>
      </c>
      <c r="S791" s="68">
        <v>19</v>
      </c>
      <c r="T791" s="21">
        <v>18</v>
      </c>
      <c r="U791" s="41">
        <v>17</v>
      </c>
      <c r="V791" s="135">
        <v>19</v>
      </c>
      <c r="W791" s="110">
        <v>24</v>
      </c>
      <c r="X791" s="240">
        <v>26</v>
      </c>
      <c r="Y791" s="126">
        <v>24</v>
      </c>
      <c r="Z791" s="249">
        <v>21</v>
      </c>
      <c r="AA791" s="12"/>
      <c r="AB791" s="12"/>
      <c r="AC791" s="12"/>
      <c r="AD791" s="12"/>
      <c r="AE791" s="12"/>
      <c r="AF791" s="12"/>
      <c r="AG791" s="12"/>
      <c r="AH791" s="12"/>
      <c r="AI791" s="745"/>
      <c r="AJ791" s="459">
        <v>15</v>
      </c>
      <c r="AK791" s="456">
        <v>41</v>
      </c>
      <c r="AL791" s="488">
        <v>28</v>
      </c>
      <c r="AM791" s="327"/>
      <c r="AN791" s="454">
        <v>27</v>
      </c>
      <c r="AO791" s="610">
        <v>25</v>
      </c>
      <c r="AP791" s="618">
        <v>38</v>
      </c>
    </row>
    <row r="792" spans="1:42" x14ac:dyDescent="0.3">
      <c r="A792" s="1685">
        <f t="shared" si="14"/>
        <v>43538</v>
      </c>
      <c r="B792" s="1" t="s">
        <v>1392</v>
      </c>
      <c r="C792" s="7">
        <v>6</v>
      </c>
      <c r="D792" s="12">
        <v>5</v>
      </c>
      <c r="E792" s="12">
        <v>4</v>
      </c>
      <c r="F792" s="12">
        <v>5</v>
      </c>
      <c r="G792" s="12">
        <v>5</v>
      </c>
      <c r="H792" s="12">
        <v>5</v>
      </c>
      <c r="I792" s="12">
        <v>4</v>
      </c>
      <c r="J792" s="12">
        <v>5</v>
      </c>
      <c r="K792" s="242">
        <v>11</v>
      </c>
      <c r="L792" s="4">
        <v>8</v>
      </c>
      <c r="M792" s="123">
        <v>7</v>
      </c>
      <c r="N792" s="77">
        <v>8</v>
      </c>
      <c r="O792" s="66">
        <v>7</v>
      </c>
      <c r="P792" s="123">
        <v>7</v>
      </c>
      <c r="Q792" s="114">
        <v>7</v>
      </c>
      <c r="R792" s="141">
        <v>9</v>
      </c>
      <c r="S792" s="107">
        <v>20</v>
      </c>
      <c r="T792" s="57">
        <v>19</v>
      </c>
      <c r="U792" s="81">
        <v>18</v>
      </c>
      <c r="V792" s="40">
        <v>20</v>
      </c>
      <c r="W792" s="450">
        <v>25</v>
      </c>
      <c r="X792" s="277">
        <v>28</v>
      </c>
      <c r="Y792" s="290">
        <v>26</v>
      </c>
      <c r="Z792" s="125">
        <v>23</v>
      </c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327"/>
    </row>
    <row r="793" spans="1:42" x14ac:dyDescent="0.3">
      <c r="A793" s="1685">
        <f t="shared" si="14"/>
        <v>43539</v>
      </c>
      <c r="B793" s="1" t="s">
        <v>1393</v>
      </c>
      <c r="C793" s="12">
        <v>5</v>
      </c>
      <c r="D793" s="12">
        <v>4</v>
      </c>
      <c r="E793" s="12">
        <v>3</v>
      </c>
      <c r="F793" s="76">
        <v>5</v>
      </c>
      <c r="G793" s="6">
        <v>8</v>
      </c>
      <c r="H793" s="122">
        <v>10</v>
      </c>
      <c r="I793" s="30">
        <v>11</v>
      </c>
      <c r="J793" s="303">
        <v>10</v>
      </c>
      <c r="K793" s="8">
        <v>9</v>
      </c>
      <c r="L793" s="61">
        <v>7</v>
      </c>
      <c r="M793" s="66">
        <v>7</v>
      </c>
      <c r="N793" s="272">
        <v>10</v>
      </c>
      <c r="O793" s="222">
        <v>12</v>
      </c>
      <c r="P793" s="416">
        <v>13</v>
      </c>
      <c r="Q793" s="402">
        <v>17</v>
      </c>
      <c r="R793" s="401">
        <v>20</v>
      </c>
      <c r="S793" s="233">
        <v>22</v>
      </c>
      <c r="T793" s="291">
        <v>21</v>
      </c>
      <c r="U793" s="121">
        <v>20</v>
      </c>
      <c r="V793" s="39">
        <v>23</v>
      </c>
      <c r="W793" s="240">
        <v>26</v>
      </c>
      <c r="X793" s="119">
        <v>27</v>
      </c>
      <c r="Y793" s="207">
        <v>25</v>
      </c>
      <c r="Z793" s="110">
        <v>24</v>
      </c>
      <c r="AA793" s="12"/>
      <c r="AB793" s="12"/>
      <c r="AC793" s="710"/>
      <c r="AD793" s="710"/>
      <c r="AE793" s="710"/>
      <c r="AF793" s="710"/>
      <c r="AG793" s="12"/>
      <c r="AH793" s="710"/>
      <c r="AI793" s="745"/>
      <c r="AJ793" s="745"/>
      <c r="AK793" s="282"/>
      <c r="AL793" s="735"/>
      <c r="AM793" s="654">
        <v>33</v>
      </c>
      <c r="AN793" s="456">
        <v>41</v>
      </c>
      <c r="AO793" s="439">
        <v>46</v>
      </c>
      <c r="AP793" s="563">
        <v>25</v>
      </c>
    </row>
    <row r="794" spans="1:42" x14ac:dyDescent="0.3">
      <c r="A794" s="1685">
        <f t="shared" si="14"/>
        <v>43540</v>
      </c>
      <c r="B794" s="43" t="s">
        <v>1394</v>
      </c>
      <c r="C794" s="217">
        <v>10</v>
      </c>
      <c r="D794" s="77">
        <v>8</v>
      </c>
      <c r="E794" s="62">
        <v>6</v>
      </c>
      <c r="F794" s="64">
        <v>7</v>
      </c>
      <c r="G794" s="60">
        <v>6</v>
      </c>
      <c r="H794" s="123">
        <v>7</v>
      </c>
      <c r="I794" s="12">
        <v>4</v>
      </c>
      <c r="J794" s="78">
        <v>6</v>
      </c>
      <c r="K794" s="400">
        <v>19</v>
      </c>
      <c r="L794" s="309">
        <v>15</v>
      </c>
      <c r="M794" s="29">
        <v>12</v>
      </c>
      <c r="N794" s="139">
        <v>13</v>
      </c>
      <c r="O794" s="31">
        <v>9</v>
      </c>
      <c r="P794" s="303">
        <v>10</v>
      </c>
      <c r="Q794" s="25">
        <v>8</v>
      </c>
      <c r="R794" s="242">
        <v>11</v>
      </c>
      <c r="S794" s="329">
        <v>23</v>
      </c>
      <c r="T794" s="55">
        <v>22</v>
      </c>
      <c r="U794" s="91">
        <v>21</v>
      </c>
      <c r="V794" s="195">
        <v>22</v>
      </c>
      <c r="W794" s="312">
        <v>27</v>
      </c>
      <c r="X794" s="251">
        <v>27</v>
      </c>
      <c r="Y794" s="421">
        <v>25</v>
      </c>
      <c r="Z794" s="329">
        <v>23</v>
      </c>
      <c r="AA794" s="278">
        <v>0.1</v>
      </c>
      <c r="AB794" s="710"/>
      <c r="AC794" s="714"/>
      <c r="AD794" s="278">
        <v>0.1</v>
      </c>
      <c r="AE794" s="278">
        <v>0.1</v>
      </c>
      <c r="AF794" s="714"/>
      <c r="AG794" s="712">
        <v>0.3</v>
      </c>
      <c r="AH794" s="742">
        <v>0.9</v>
      </c>
      <c r="AI794" s="517">
        <v>90</v>
      </c>
      <c r="AJ794" s="424">
        <v>78</v>
      </c>
      <c r="AK794" s="493">
        <v>10</v>
      </c>
      <c r="AL794" s="756">
        <v>34</v>
      </c>
      <c r="AM794" s="670">
        <v>70</v>
      </c>
      <c r="AN794" s="686">
        <v>98</v>
      </c>
      <c r="AO794" s="271">
        <v>100</v>
      </c>
      <c r="AP794" s="271">
        <v>100</v>
      </c>
    </row>
    <row r="795" spans="1:42" x14ac:dyDescent="0.3">
      <c r="A795" s="1685">
        <f t="shared" si="14"/>
        <v>43541</v>
      </c>
      <c r="B795" s="43" t="s">
        <v>1395</v>
      </c>
      <c r="C795" s="44">
        <v>5</v>
      </c>
      <c r="D795" s="45">
        <v>5</v>
      </c>
      <c r="E795" s="12">
        <v>4</v>
      </c>
      <c r="F795" s="31">
        <v>9</v>
      </c>
      <c r="G795" s="61">
        <v>7</v>
      </c>
      <c r="H795" s="12">
        <v>5</v>
      </c>
      <c r="I795" s="12">
        <v>3</v>
      </c>
      <c r="J795" s="12">
        <v>3</v>
      </c>
      <c r="K795" s="416">
        <v>13</v>
      </c>
      <c r="L795" s="182">
        <v>11</v>
      </c>
      <c r="M795" s="216">
        <v>10</v>
      </c>
      <c r="N795" s="324">
        <v>18</v>
      </c>
      <c r="O795" s="254">
        <v>14</v>
      </c>
      <c r="P795" s="241">
        <v>8</v>
      </c>
      <c r="Q795" s="44">
        <v>5</v>
      </c>
      <c r="R795" s="12">
        <v>5</v>
      </c>
      <c r="S795" s="197">
        <v>23</v>
      </c>
      <c r="T795" s="99">
        <v>22</v>
      </c>
      <c r="U795" s="98">
        <v>21</v>
      </c>
      <c r="V795" s="111">
        <v>22</v>
      </c>
      <c r="W795" s="74">
        <v>23</v>
      </c>
      <c r="X795" s="239">
        <v>26</v>
      </c>
      <c r="Y795" s="207">
        <v>25</v>
      </c>
      <c r="Z795" s="329">
        <v>23</v>
      </c>
      <c r="AA795" s="298">
        <v>0.6</v>
      </c>
      <c r="AB795" s="782">
        <v>1.9</v>
      </c>
      <c r="AC795" s="713">
        <v>0.9</v>
      </c>
      <c r="AD795" s="394">
        <v>3.8</v>
      </c>
      <c r="AE795" s="815">
        <v>0.8</v>
      </c>
      <c r="AF795" s="280">
        <v>0.4</v>
      </c>
      <c r="AG795" s="712">
        <v>0.3</v>
      </c>
      <c r="AH795" s="12"/>
      <c r="AI795" s="439">
        <v>47</v>
      </c>
      <c r="AJ795" s="343">
        <v>59</v>
      </c>
      <c r="AK795" s="415">
        <v>99</v>
      </c>
      <c r="AL795" s="271">
        <v>100</v>
      </c>
      <c r="AM795" s="415">
        <v>99</v>
      </c>
      <c r="AN795" s="269">
        <v>93</v>
      </c>
      <c r="AO795" s="583">
        <v>87</v>
      </c>
      <c r="AP795" s="580">
        <v>17</v>
      </c>
    </row>
    <row r="796" spans="1:42" x14ac:dyDescent="0.3">
      <c r="A796" s="1685">
        <f t="shared" si="14"/>
        <v>43542</v>
      </c>
      <c r="B796" s="1" t="s">
        <v>1396</v>
      </c>
      <c r="C796" s="12">
        <v>3</v>
      </c>
      <c r="D796" s="12">
        <v>2</v>
      </c>
      <c r="E796" s="12">
        <v>4</v>
      </c>
      <c r="F796" s="65">
        <v>6</v>
      </c>
      <c r="G796" s="64">
        <v>7</v>
      </c>
      <c r="H796" s="87">
        <v>6</v>
      </c>
      <c r="I796" s="44">
        <v>5</v>
      </c>
      <c r="J796" s="12">
        <v>3</v>
      </c>
      <c r="K796" s="76">
        <v>5</v>
      </c>
      <c r="L796" s="12">
        <v>3</v>
      </c>
      <c r="M796" s="3">
        <v>7</v>
      </c>
      <c r="N796" s="182">
        <v>11</v>
      </c>
      <c r="O796" s="206">
        <v>11</v>
      </c>
      <c r="P796" s="136">
        <v>10</v>
      </c>
      <c r="Q796" s="27">
        <v>9</v>
      </c>
      <c r="R796" s="77">
        <v>8</v>
      </c>
      <c r="S796" s="74">
        <v>23</v>
      </c>
      <c r="T796" s="38">
        <v>22</v>
      </c>
      <c r="U796" s="20">
        <v>21</v>
      </c>
      <c r="V796" s="39">
        <v>23</v>
      </c>
      <c r="W796" s="277">
        <v>28</v>
      </c>
      <c r="X796" s="352">
        <v>30</v>
      </c>
      <c r="Y796" s="461">
        <v>29</v>
      </c>
      <c r="Z796" s="238">
        <v>25</v>
      </c>
      <c r="AA796" s="12"/>
      <c r="AB796" s="12"/>
      <c r="AC796" s="12"/>
      <c r="AD796" s="12"/>
      <c r="AE796" s="12"/>
      <c r="AF796" s="12"/>
      <c r="AG796" s="12"/>
      <c r="AH796" s="12"/>
      <c r="AI796" s="745"/>
      <c r="AJ796" s="12"/>
      <c r="AK796" s="12"/>
      <c r="AL796" s="12"/>
      <c r="AM796" s="12"/>
      <c r="AN796" s="12"/>
      <c r="AO796" s="12"/>
      <c r="AP796" s="12"/>
    </row>
    <row r="797" spans="1:42" x14ac:dyDescent="0.3">
      <c r="A797" s="1685">
        <f t="shared" si="14"/>
        <v>43543</v>
      </c>
      <c r="B797" s="1" t="s">
        <v>1397</v>
      </c>
      <c r="C797" s="272">
        <v>10</v>
      </c>
      <c r="D797" s="272">
        <v>10</v>
      </c>
      <c r="E797" s="8">
        <v>9</v>
      </c>
      <c r="F797" s="184">
        <v>10</v>
      </c>
      <c r="G797" s="184">
        <v>10</v>
      </c>
      <c r="H797" s="175">
        <v>13</v>
      </c>
      <c r="I797" s="6">
        <v>8</v>
      </c>
      <c r="J797" s="6">
        <v>8</v>
      </c>
      <c r="K797" s="375">
        <v>19</v>
      </c>
      <c r="L797" s="413">
        <v>18</v>
      </c>
      <c r="M797" s="321">
        <v>17</v>
      </c>
      <c r="N797" s="427">
        <v>16</v>
      </c>
      <c r="O797" s="306">
        <v>15</v>
      </c>
      <c r="P797" s="289">
        <v>19</v>
      </c>
      <c r="Q797" s="152">
        <v>14</v>
      </c>
      <c r="R797" s="234">
        <v>15</v>
      </c>
      <c r="S797" s="326">
        <v>23</v>
      </c>
      <c r="T797" s="91">
        <v>21</v>
      </c>
      <c r="U797" s="58">
        <v>19</v>
      </c>
      <c r="V797" s="67">
        <v>20</v>
      </c>
      <c r="W797" s="133">
        <v>20</v>
      </c>
      <c r="X797" s="21">
        <v>18</v>
      </c>
      <c r="Y797" s="201">
        <v>15</v>
      </c>
      <c r="Z797" s="132">
        <v>17</v>
      </c>
      <c r="AA797" s="12"/>
      <c r="AB797" s="12"/>
      <c r="AC797" s="12"/>
      <c r="AD797" s="12"/>
      <c r="AE797" s="12"/>
      <c r="AF797" s="710"/>
      <c r="AG797" s="866">
        <v>1.1000000000000001</v>
      </c>
      <c r="AH797" s="12"/>
      <c r="AI797" s="12"/>
      <c r="AJ797" s="12"/>
      <c r="AK797" s="12"/>
      <c r="AL797" s="12"/>
      <c r="AM797" s="518">
        <v>63</v>
      </c>
      <c r="AN797" s="495">
        <v>78</v>
      </c>
      <c r="AO797" s="271">
        <v>100</v>
      </c>
      <c r="AP797" s="512">
        <v>98</v>
      </c>
    </row>
    <row r="798" spans="1:42" x14ac:dyDescent="0.3">
      <c r="A798" s="1685">
        <f t="shared" si="14"/>
        <v>43544</v>
      </c>
      <c r="B798" s="1" t="s">
        <v>1398</v>
      </c>
      <c r="C798" s="113">
        <v>6</v>
      </c>
      <c r="D798" s="46">
        <v>7</v>
      </c>
      <c r="E798" s="44">
        <v>5</v>
      </c>
      <c r="F798" s="66">
        <v>7</v>
      </c>
      <c r="G798" s="3">
        <v>7</v>
      </c>
      <c r="H798" s="5">
        <v>8</v>
      </c>
      <c r="I798" s="235">
        <v>8</v>
      </c>
      <c r="J798" s="64">
        <v>7</v>
      </c>
      <c r="K798" s="30">
        <v>11</v>
      </c>
      <c r="L798" s="175">
        <v>13</v>
      </c>
      <c r="M798" s="184">
        <v>10</v>
      </c>
      <c r="N798" s="206">
        <v>11</v>
      </c>
      <c r="O798" s="182">
        <v>11</v>
      </c>
      <c r="P798" s="131">
        <v>11</v>
      </c>
      <c r="Q798" s="303">
        <v>10</v>
      </c>
      <c r="R798" s="322">
        <v>10</v>
      </c>
      <c r="S798" s="54">
        <v>17</v>
      </c>
      <c r="T798" s="53">
        <v>17</v>
      </c>
      <c r="U798" s="32">
        <v>16</v>
      </c>
      <c r="V798" s="97">
        <v>16</v>
      </c>
      <c r="W798" s="226">
        <v>20</v>
      </c>
      <c r="X798" s="55">
        <v>22</v>
      </c>
      <c r="Y798" s="226">
        <v>20</v>
      </c>
      <c r="Z798" s="42">
        <v>17</v>
      </c>
      <c r="AA798" s="12"/>
      <c r="AB798" s="12"/>
      <c r="AC798" s="12"/>
      <c r="AD798" s="12"/>
      <c r="AE798" s="12"/>
      <c r="AF798" s="12"/>
      <c r="AG798" s="12"/>
      <c r="AH798" s="12"/>
      <c r="AI798" s="464">
        <v>95</v>
      </c>
      <c r="AJ798" s="607">
        <v>71</v>
      </c>
      <c r="AK798" s="12"/>
      <c r="AL798" s="12"/>
      <c r="AM798" s="12"/>
      <c r="AN798" s="12"/>
      <c r="AO798" s="12"/>
      <c r="AP798" s="12"/>
    </row>
    <row r="799" spans="1:42" x14ac:dyDescent="0.3">
      <c r="A799" s="1685">
        <f t="shared" si="14"/>
        <v>43545</v>
      </c>
      <c r="B799" s="1" t="s">
        <v>1399</v>
      </c>
      <c r="C799" s="113">
        <v>6</v>
      </c>
      <c r="D799" s="12">
        <v>5</v>
      </c>
      <c r="E799" s="12">
        <v>4</v>
      </c>
      <c r="F799" s="12">
        <v>4</v>
      </c>
      <c r="G799" s="12">
        <v>2</v>
      </c>
      <c r="H799" s="12">
        <v>4</v>
      </c>
      <c r="I799" s="66">
        <v>7</v>
      </c>
      <c r="J799" s="62">
        <v>6</v>
      </c>
      <c r="K799" s="27">
        <v>9</v>
      </c>
      <c r="L799" s="4">
        <v>8</v>
      </c>
      <c r="M799" s="46">
        <v>7</v>
      </c>
      <c r="N799" s="76">
        <v>5</v>
      </c>
      <c r="O799" s="12">
        <v>3</v>
      </c>
      <c r="P799" s="12">
        <v>3</v>
      </c>
      <c r="Q799" s="64">
        <v>7</v>
      </c>
      <c r="R799" s="302">
        <v>9</v>
      </c>
      <c r="S799" s="51">
        <v>16</v>
      </c>
      <c r="T799" s="13">
        <v>15</v>
      </c>
      <c r="U799" s="236">
        <v>14</v>
      </c>
      <c r="V799" s="22">
        <v>16</v>
      </c>
      <c r="W799" s="98">
        <v>21</v>
      </c>
      <c r="X799" s="74">
        <v>23</v>
      </c>
      <c r="Y799" s="59">
        <v>20</v>
      </c>
      <c r="Z799" s="83">
        <v>18</v>
      </c>
      <c r="AA799" s="12"/>
      <c r="AB799" s="12"/>
      <c r="AC799" s="12"/>
      <c r="AD799" s="12"/>
      <c r="AE799" s="12"/>
      <c r="AF799" s="12"/>
      <c r="AG799" s="12"/>
      <c r="AH799" s="12"/>
      <c r="AI799" s="327"/>
      <c r="AJ799" s="12"/>
      <c r="AK799" s="12"/>
      <c r="AL799" s="12"/>
      <c r="AM799" s="327"/>
      <c r="AN799" s="12"/>
      <c r="AO799" s="580">
        <v>17</v>
      </c>
      <c r="AP799" s="439">
        <v>47</v>
      </c>
    </row>
    <row r="800" spans="1:42" x14ac:dyDescent="0.3">
      <c r="A800" s="1685">
        <f t="shared" si="14"/>
        <v>43546</v>
      </c>
      <c r="B800" s="1" t="s">
        <v>1400</v>
      </c>
      <c r="C800" s="24">
        <v>6</v>
      </c>
      <c r="D800" s="12">
        <v>5</v>
      </c>
      <c r="E800" s="12">
        <v>5</v>
      </c>
      <c r="F800" s="12">
        <v>5</v>
      </c>
      <c r="G800" s="12">
        <v>4</v>
      </c>
      <c r="H800" s="12">
        <v>4</v>
      </c>
      <c r="I800" s="12">
        <v>4</v>
      </c>
      <c r="J800" s="12">
        <v>5</v>
      </c>
      <c r="K800" s="216">
        <v>10</v>
      </c>
      <c r="L800" s="47">
        <v>8</v>
      </c>
      <c r="M800" s="6">
        <v>8</v>
      </c>
      <c r="N800" s="196">
        <v>8</v>
      </c>
      <c r="O800" s="12">
        <v>4</v>
      </c>
      <c r="P800" s="12">
        <v>4</v>
      </c>
      <c r="Q800" s="12">
        <v>5</v>
      </c>
      <c r="R800" s="27">
        <v>9</v>
      </c>
      <c r="S800" s="54">
        <v>17</v>
      </c>
      <c r="T800" s="23">
        <v>16</v>
      </c>
      <c r="U800" s="92">
        <v>15</v>
      </c>
      <c r="V800" s="18">
        <v>17</v>
      </c>
      <c r="W800" s="108">
        <v>22</v>
      </c>
      <c r="X800" s="203">
        <v>24</v>
      </c>
      <c r="Y800" s="125">
        <v>23</v>
      </c>
      <c r="Z800" s="130">
        <v>20</v>
      </c>
      <c r="AA800" s="12"/>
      <c r="AB800" s="12"/>
      <c r="AC800" s="12"/>
      <c r="AD800" s="12"/>
      <c r="AE800" s="12"/>
      <c r="AF800" s="12"/>
      <c r="AG800" s="12"/>
      <c r="AH800" s="12"/>
      <c r="AI800" s="271">
        <v>100</v>
      </c>
      <c r="AJ800" s="343">
        <v>59</v>
      </c>
      <c r="AK800" s="704">
        <v>49</v>
      </c>
      <c r="AL800" s="607">
        <v>71</v>
      </c>
      <c r="AM800" s="745"/>
      <c r="AN800" s="327"/>
      <c r="AO800" s="12"/>
      <c r="AP800" s="12"/>
    </row>
    <row r="801" spans="1:42" x14ac:dyDescent="0.3">
      <c r="A801" s="1685">
        <f t="shared" si="14"/>
        <v>43547</v>
      </c>
      <c r="B801" s="43" t="s">
        <v>1401</v>
      </c>
      <c r="C801" s="12">
        <v>5</v>
      </c>
      <c r="D801" s="12">
        <v>4</v>
      </c>
      <c r="E801" s="12">
        <v>5</v>
      </c>
      <c r="F801" s="44">
        <v>5</v>
      </c>
      <c r="G801" s="65">
        <v>6</v>
      </c>
      <c r="H801" s="45">
        <v>5</v>
      </c>
      <c r="I801" s="63">
        <v>6</v>
      </c>
      <c r="J801" s="79">
        <v>7</v>
      </c>
      <c r="K801" s="26">
        <v>9</v>
      </c>
      <c r="L801" s="6">
        <v>8</v>
      </c>
      <c r="M801" s="230">
        <v>9</v>
      </c>
      <c r="N801" s="122">
        <v>10</v>
      </c>
      <c r="O801" s="77">
        <v>8</v>
      </c>
      <c r="P801" s="225">
        <v>7</v>
      </c>
      <c r="Q801" s="2">
        <v>9</v>
      </c>
      <c r="R801" s="332">
        <v>16</v>
      </c>
      <c r="S801" s="57">
        <v>19</v>
      </c>
      <c r="T801" s="81">
        <v>18</v>
      </c>
      <c r="U801" s="50">
        <v>17</v>
      </c>
      <c r="V801" s="58">
        <v>19</v>
      </c>
      <c r="W801" s="126">
        <v>24</v>
      </c>
      <c r="X801" s="247">
        <v>27</v>
      </c>
      <c r="Y801" s="204">
        <v>26</v>
      </c>
      <c r="Z801" s="39">
        <v>23</v>
      </c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756">
        <v>34</v>
      </c>
      <c r="AN801" s="287">
        <v>67</v>
      </c>
      <c r="AO801" s="482">
        <v>77</v>
      </c>
      <c r="AP801" s="594">
        <v>38</v>
      </c>
    </row>
    <row r="802" spans="1:42" x14ac:dyDescent="0.3">
      <c r="A802" s="1685">
        <f t="shared" si="14"/>
        <v>43548</v>
      </c>
      <c r="B802" s="43" t="s">
        <v>1402</v>
      </c>
      <c r="C802" s="235">
        <v>8</v>
      </c>
      <c r="D802" s="8">
        <v>9</v>
      </c>
      <c r="E802" s="8">
        <v>9</v>
      </c>
      <c r="F802" s="11">
        <v>10</v>
      </c>
      <c r="G802" s="216">
        <v>10</v>
      </c>
      <c r="H802" s="303">
        <v>10</v>
      </c>
      <c r="I802" s="220">
        <v>10</v>
      </c>
      <c r="J802" s="217">
        <v>10</v>
      </c>
      <c r="K802" s="305">
        <v>20</v>
      </c>
      <c r="L802" s="379">
        <v>23</v>
      </c>
      <c r="M802" s="436">
        <v>20</v>
      </c>
      <c r="N802" s="697">
        <v>18</v>
      </c>
      <c r="O802" s="376">
        <v>16</v>
      </c>
      <c r="P802" s="332">
        <v>16</v>
      </c>
      <c r="Q802" s="165">
        <v>16</v>
      </c>
      <c r="R802" s="171">
        <v>18</v>
      </c>
      <c r="S802" s="134">
        <v>21</v>
      </c>
      <c r="T802" s="121">
        <v>20</v>
      </c>
      <c r="U802" s="57">
        <v>19</v>
      </c>
      <c r="V802" s="37">
        <v>18</v>
      </c>
      <c r="W802" s="19">
        <v>21</v>
      </c>
      <c r="X802" s="313">
        <v>23</v>
      </c>
      <c r="Y802" s="249">
        <v>21</v>
      </c>
      <c r="Z802" s="37">
        <v>18</v>
      </c>
      <c r="AA802" s="12"/>
      <c r="AB802" s="12"/>
      <c r="AC802" s="12"/>
      <c r="AD802" s="12"/>
      <c r="AE802" s="12"/>
      <c r="AF802" s="12"/>
      <c r="AG802" s="12"/>
      <c r="AH802" s="12"/>
      <c r="AI802" s="12"/>
      <c r="AJ802" s="735"/>
      <c r="AK802" s="357">
        <v>10</v>
      </c>
      <c r="AL802" s="12"/>
      <c r="AM802" s="12"/>
      <c r="AN802" s="12"/>
      <c r="AO802" s="628">
        <v>36</v>
      </c>
      <c r="AP802" s="12"/>
    </row>
    <row r="803" spans="1:42" x14ac:dyDescent="0.3">
      <c r="A803" s="1685">
        <f t="shared" si="14"/>
        <v>43549</v>
      </c>
      <c r="B803" s="1" t="s">
        <v>1403</v>
      </c>
      <c r="C803" s="200">
        <v>9</v>
      </c>
      <c r="D803" s="235">
        <v>8</v>
      </c>
      <c r="E803" s="61">
        <v>7</v>
      </c>
      <c r="F803" s="79">
        <v>7</v>
      </c>
      <c r="G803" s="62">
        <v>6</v>
      </c>
      <c r="H803" s="85">
        <v>7</v>
      </c>
      <c r="I803" s="4">
        <v>8</v>
      </c>
      <c r="J803" s="235">
        <v>8</v>
      </c>
      <c r="K803" s="173">
        <v>16</v>
      </c>
      <c r="L803" s="309">
        <v>15</v>
      </c>
      <c r="M803" s="254">
        <v>14</v>
      </c>
      <c r="N803" s="248">
        <v>12</v>
      </c>
      <c r="O803" s="47">
        <v>8</v>
      </c>
      <c r="P803" s="302">
        <v>9</v>
      </c>
      <c r="Q803" s="184">
        <v>10</v>
      </c>
      <c r="R803" s="221">
        <v>12</v>
      </c>
      <c r="S803" s="157">
        <v>16</v>
      </c>
      <c r="T803" s="33">
        <v>14</v>
      </c>
      <c r="U803" s="185">
        <v>13</v>
      </c>
      <c r="V803" s="180">
        <v>15</v>
      </c>
      <c r="W803" s="124">
        <v>19</v>
      </c>
      <c r="X803" s="117">
        <v>21</v>
      </c>
      <c r="Y803" s="70">
        <v>20</v>
      </c>
      <c r="Z803" s="41">
        <v>17</v>
      </c>
      <c r="AA803" s="12"/>
      <c r="AB803" s="12"/>
      <c r="AC803" s="12"/>
      <c r="AD803" s="12"/>
      <c r="AE803" s="12"/>
      <c r="AF803" s="12"/>
      <c r="AG803" s="12"/>
      <c r="AH803" s="12"/>
      <c r="AI803" s="12"/>
      <c r="AJ803" s="745"/>
      <c r="AK803" s="584">
        <v>23</v>
      </c>
      <c r="AL803" s="493">
        <v>10</v>
      </c>
      <c r="AM803" s="281">
        <v>7</v>
      </c>
      <c r="AN803" s="477"/>
      <c r="AO803" s="356">
        <v>7</v>
      </c>
      <c r="AP803" s="611">
        <v>18</v>
      </c>
    </row>
    <row r="804" spans="1:42" x14ac:dyDescent="0.3">
      <c r="A804" s="1685">
        <f t="shared" si="14"/>
        <v>43550</v>
      </c>
      <c r="B804" s="1" t="s">
        <v>1404</v>
      </c>
      <c r="C804" s="61">
        <v>7</v>
      </c>
      <c r="D804" s="225">
        <v>7</v>
      </c>
      <c r="E804" s="64">
        <v>7</v>
      </c>
      <c r="F804" s="225">
        <v>7</v>
      </c>
      <c r="G804" s="4">
        <v>8</v>
      </c>
      <c r="H804" s="184">
        <v>10</v>
      </c>
      <c r="I804" s="11">
        <v>10</v>
      </c>
      <c r="J804" s="102">
        <v>8</v>
      </c>
      <c r="K804" s="308">
        <v>13</v>
      </c>
      <c r="L804" s="139">
        <v>13</v>
      </c>
      <c r="M804" s="308">
        <v>13</v>
      </c>
      <c r="N804" s="308">
        <v>13</v>
      </c>
      <c r="O804" s="30">
        <v>11</v>
      </c>
      <c r="P804" s="223">
        <v>14</v>
      </c>
      <c r="Q804" s="306">
        <v>15</v>
      </c>
      <c r="R804" s="154">
        <v>15</v>
      </c>
      <c r="S804" s="52">
        <v>16</v>
      </c>
      <c r="T804" s="88">
        <v>15</v>
      </c>
      <c r="U804" s="33">
        <v>14</v>
      </c>
      <c r="V804" s="52">
        <v>16</v>
      </c>
      <c r="W804" s="224">
        <v>21</v>
      </c>
      <c r="X804" s="20">
        <v>21</v>
      </c>
      <c r="Y804" s="75">
        <v>20</v>
      </c>
      <c r="Z804" s="57">
        <v>19</v>
      </c>
      <c r="AA804" s="12"/>
      <c r="AB804" s="12"/>
      <c r="AC804" s="12"/>
      <c r="AD804" s="12"/>
      <c r="AE804" s="12"/>
      <c r="AF804" s="722">
        <v>0.1</v>
      </c>
      <c r="AG804" s="710"/>
      <c r="AH804" s="12"/>
      <c r="AI804" s="546">
        <v>13</v>
      </c>
      <c r="AJ804" s="334">
        <v>49</v>
      </c>
      <c r="AK804" s="691">
        <v>37</v>
      </c>
      <c r="AL804" s="459">
        <v>15</v>
      </c>
      <c r="AM804" s="735"/>
      <c r="AN804" s="627">
        <v>54</v>
      </c>
      <c r="AO804" s="685">
        <v>40</v>
      </c>
      <c r="AP804" s="493">
        <v>10</v>
      </c>
    </row>
    <row r="805" spans="1:42" x14ac:dyDescent="0.3">
      <c r="A805" s="1685">
        <f t="shared" si="14"/>
        <v>43551</v>
      </c>
      <c r="B805" s="1" t="s">
        <v>1405</v>
      </c>
      <c r="C805" s="123">
        <v>7</v>
      </c>
      <c r="D805" s="12">
        <v>4</v>
      </c>
      <c r="E805" s="12">
        <v>3</v>
      </c>
      <c r="F805" s="12">
        <v>5</v>
      </c>
      <c r="G805" s="66">
        <v>7</v>
      </c>
      <c r="H805" s="123">
        <v>7</v>
      </c>
      <c r="I805" s="46">
        <v>7</v>
      </c>
      <c r="J805" s="62">
        <v>6</v>
      </c>
      <c r="K805" s="232">
        <v>13</v>
      </c>
      <c r="L805" s="230">
        <v>9</v>
      </c>
      <c r="M805" s="46">
        <v>7</v>
      </c>
      <c r="N805" s="47">
        <v>8</v>
      </c>
      <c r="O805" s="31">
        <v>9</v>
      </c>
      <c r="P805" s="27">
        <v>9</v>
      </c>
      <c r="Q805" s="303">
        <v>10</v>
      </c>
      <c r="R805" s="221">
        <v>12</v>
      </c>
      <c r="S805" s="80">
        <v>18</v>
      </c>
      <c r="T805" s="132">
        <v>17</v>
      </c>
      <c r="U805" s="51">
        <v>16</v>
      </c>
      <c r="V805" s="84">
        <v>18</v>
      </c>
      <c r="W805" s="55">
        <v>22</v>
      </c>
      <c r="X805" s="326">
        <v>23</v>
      </c>
      <c r="Y805" s="195">
        <v>22</v>
      </c>
      <c r="Z805" s="59">
        <v>20</v>
      </c>
      <c r="AA805" s="12"/>
      <c r="AB805" s="12"/>
      <c r="AC805" s="12"/>
      <c r="AD805" s="12"/>
      <c r="AE805" s="12"/>
      <c r="AF805" s="12"/>
      <c r="AG805" s="12"/>
      <c r="AH805" s="12"/>
      <c r="AI805" s="477"/>
      <c r="AJ805" s="745"/>
      <c r="AK805" s="282"/>
      <c r="AL805" s="477"/>
      <c r="AM805" s="327"/>
      <c r="AN805" s="12"/>
      <c r="AO805" s="12"/>
      <c r="AP805" s="282"/>
    </row>
    <row r="806" spans="1:42" x14ac:dyDescent="0.3">
      <c r="A806" s="1685">
        <f t="shared" si="14"/>
        <v>43552</v>
      </c>
      <c r="B806" s="1" t="s">
        <v>1406</v>
      </c>
      <c r="C806" s="60">
        <v>6</v>
      </c>
      <c r="D806" s="6">
        <v>8</v>
      </c>
      <c r="E806" s="25">
        <v>8</v>
      </c>
      <c r="F806" s="235">
        <v>8</v>
      </c>
      <c r="G806" s="61">
        <v>7</v>
      </c>
      <c r="H806" s="60">
        <v>6</v>
      </c>
      <c r="I806" s="44">
        <v>5</v>
      </c>
      <c r="J806" s="141">
        <v>9</v>
      </c>
      <c r="K806" s="318">
        <v>13</v>
      </c>
      <c r="L806" s="402">
        <v>17</v>
      </c>
      <c r="M806" s="321">
        <v>17</v>
      </c>
      <c r="N806" s="783">
        <v>15</v>
      </c>
      <c r="O806" s="206">
        <v>11</v>
      </c>
      <c r="P806" s="136">
        <v>10</v>
      </c>
      <c r="Q806" s="196">
        <v>8</v>
      </c>
      <c r="R806" s="321">
        <v>17</v>
      </c>
      <c r="S806" s="68">
        <v>19</v>
      </c>
      <c r="T806" s="145">
        <v>18</v>
      </c>
      <c r="U806" s="132">
        <v>17</v>
      </c>
      <c r="V806" s="243">
        <v>19</v>
      </c>
      <c r="W806" s="109">
        <v>23</v>
      </c>
      <c r="X806" s="239">
        <v>26</v>
      </c>
      <c r="Y806" s="229">
        <v>25</v>
      </c>
      <c r="Z806" s="109">
        <v>23</v>
      </c>
      <c r="AA806" s="12"/>
      <c r="AB806" s="12"/>
      <c r="AC806" s="12"/>
      <c r="AD806" s="12"/>
      <c r="AE806" s="12"/>
      <c r="AF806" s="12"/>
      <c r="AG806" s="12"/>
      <c r="AH806" s="12"/>
      <c r="AI806" s="511">
        <v>29</v>
      </c>
      <c r="AJ806" s="548">
        <v>30</v>
      </c>
      <c r="AK806" s="12"/>
      <c r="AL806" s="12"/>
      <c r="AM806" s="12"/>
      <c r="AN806" s="12"/>
      <c r="AO806" s="745"/>
      <c r="AP806" s="513">
        <v>19</v>
      </c>
    </row>
    <row r="807" spans="1:42" x14ac:dyDescent="0.3">
      <c r="A807" s="1685">
        <f t="shared" si="14"/>
        <v>43553</v>
      </c>
      <c r="B807" s="1" t="s">
        <v>1407</v>
      </c>
      <c r="C807" s="114">
        <v>7</v>
      </c>
      <c r="D807" s="6">
        <v>8</v>
      </c>
      <c r="E807" s="46">
        <v>7</v>
      </c>
      <c r="F807" s="225">
        <v>7</v>
      </c>
      <c r="G807" s="63">
        <v>6</v>
      </c>
      <c r="H807" s="24">
        <v>6</v>
      </c>
      <c r="I807" s="65">
        <v>6</v>
      </c>
      <c r="J807" s="3">
        <v>7</v>
      </c>
      <c r="K807" s="173">
        <v>16</v>
      </c>
      <c r="L807" s="413">
        <v>18</v>
      </c>
      <c r="M807" s="155">
        <v>16</v>
      </c>
      <c r="N807" s="317">
        <v>14</v>
      </c>
      <c r="O807" s="10">
        <v>11</v>
      </c>
      <c r="P807" s="47">
        <v>8</v>
      </c>
      <c r="Q807" s="31">
        <v>9</v>
      </c>
      <c r="R807" s="261">
        <v>15</v>
      </c>
      <c r="S807" s="38">
        <v>22</v>
      </c>
      <c r="T807" s="130">
        <v>20</v>
      </c>
      <c r="U807" s="458">
        <v>19</v>
      </c>
      <c r="V807" s="67">
        <v>20</v>
      </c>
      <c r="W807" s="199">
        <v>22</v>
      </c>
      <c r="X807" s="312">
        <v>27</v>
      </c>
      <c r="Y807" s="253">
        <v>26</v>
      </c>
      <c r="Z807" s="129">
        <v>24</v>
      </c>
      <c r="AA807" s="12"/>
      <c r="AB807" s="278">
        <v>0.1</v>
      </c>
      <c r="AC807" s="739">
        <v>0.2</v>
      </c>
      <c r="AD807" s="12"/>
      <c r="AE807" s="12"/>
      <c r="AF807" s="12"/>
      <c r="AG807" s="12"/>
      <c r="AH807" s="12"/>
      <c r="AI807" s="516">
        <v>97</v>
      </c>
      <c r="AJ807" s="512">
        <v>98</v>
      </c>
      <c r="AK807" s="271">
        <v>100</v>
      </c>
      <c r="AL807" s="464">
        <v>95</v>
      </c>
      <c r="AM807" s="271">
        <v>100</v>
      </c>
      <c r="AN807" s="466">
        <v>72</v>
      </c>
      <c r="AO807" s="271">
        <v>100</v>
      </c>
      <c r="AP807" s="759">
        <v>83</v>
      </c>
    </row>
    <row r="808" spans="1:42" x14ac:dyDescent="0.3">
      <c r="A808" s="1685">
        <f t="shared" si="14"/>
        <v>43554</v>
      </c>
      <c r="B808" s="43" t="s">
        <v>1408</v>
      </c>
      <c r="C808" s="63">
        <v>6</v>
      </c>
      <c r="D808" s="12">
        <v>4</v>
      </c>
      <c r="E808" s="12">
        <v>3</v>
      </c>
      <c r="F808" s="12">
        <v>3</v>
      </c>
      <c r="G808" s="12">
        <v>3</v>
      </c>
      <c r="H808" s="48">
        <v>5</v>
      </c>
      <c r="I808" s="12">
        <v>5</v>
      </c>
      <c r="J808" s="12">
        <v>4</v>
      </c>
      <c r="K808" s="138">
        <v>15</v>
      </c>
      <c r="L808" s="136">
        <v>10</v>
      </c>
      <c r="M808" s="86">
        <v>9</v>
      </c>
      <c r="N808" s="7">
        <v>6</v>
      </c>
      <c r="O808" s="12">
        <v>4</v>
      </c>
      <c r="P808" s="12">
        <v>4</v>
      </c>
      <c r="Q808" s="114">
        <v>7</v>
      </c>
      <c r="R808" s="85">
        <v>7</v>
      </c>
      <c r="S808" s="329">
        <v>23</v>
      </c>
      <c r="T808" s="199">
        <v>22</v>
      </c>
      <c r="U808" s="199">
        <v>22</v>
      </c>
      <c r="V808" s="203">
        <v>24</v>
      </c>
      <c r="W808" s="531">
        <v>30</v>
      </c>
      <c r="X808" s="387">
        <v>30</v>
      </c>
      <c r="Y808" s="461">
        <v>29</v>
      </c>
      <c r="Z808" s="207">
        <v>25</v>
      </c>
      <c r="AA808" s="12"/>
      <c r="AB808" s="12"/>
      <c r="AC808" s="12"/>
      <c r="AD808" s="12"/>
      <c r="AE808" s="12"/>
      <c r="AF808" s="12"/>
      <c r="AG808" s="12"/>
      <c r="AH808" s="12"/>
      <c r="AI808" s="511">
        <v>29</v>
      </c>
      <c r="AJ808" s="609">
        <v>17</v>
      </c>
      <c r="AK808" s="659">
        <v>50</v>
      </c>
      <c r="AL808" s="388">
        <v>39</v>
      </c>
      <c r="AM808" s="286">
        <v>5</v>
      </c>
      <c r="AN808" s="285">
        <v>28</v>
      </c>
      <c r="AO808" s="618">
        <v>38</v>
      </c>
      <c r="AP808" s="543">
        <v>55</v>
      </c>
    </row>
    <row r="809" spans="1:42" x14ac:dyDescent="0.3">
      <c r="A809" s="1685">
        <f t="shared" si="14"/>
        <v>43555</v>
      </c>
      <c r="B809" s="43" t="s">
        <v>1409</v>
      </c>
      <c r="C809" s="12">
        <v>3</v>
      </c>
      <c r="D809" s="12">
        <v>2</v>
      </c>
      <c r="E809" s="12">
        <v>3</v>
      </c>
      <c r="F809" s="12">
        <v>3</v>
      </c>
      <c r="G809" s="65">
        <v>6</v>
      </c>
      <c r="H809" s="25">
        <v>8</v>
      </c>
      <c r="I809" s="79">
        <v>7</v>
      </c>
      <c r="J809" s="225">
        <v>7</v>
      </c>
      <c r="K809" s="65">
        <v>6</v>
      </c>
      <c r="L809" s="12">
        <v>3</v>
      </c>
      <c r="M809" s="12">
        <v>4</v>
      </c>
      <c r="N809" s="44">
        <v>5</v>
      </c>
      <c r="O809" s="26">
        <v>9</v>
      </c>
      <c r="P809" s="11">
        <v>10</v>
      </c>
      <c r="Q809" s="148">
        <v>13</v>
      </c>
      <c r="R809" s="155">
        <v>16</v>
      </c>
      <c r="S809" s="110">
        <v>24</v>
      </c>
      <c r="T809" s="39">
        <v>23</v>
      </c>
      <c r="U809" s="55">
        <v>22</v>
      </c>
      <c r="V809" s="431">
        <v>24</v>
      </c>
      <c r="W809" s="469">
        <v>28</v>
      </c>
      <c r="X809" s="245">
        <v>29</v>
      </c>
      <c r="Y809" s="127">
        <v>27</v>
      </c>
      <c r="Z809" s="198">
        <v>24</v>
      </c>
      <c r="AA809" s="12"/>
      <c r="AB809" s="12"/>
      <c r="AC809" s="12"/>
      <c r="AD809" s="12"/>
      <c r="AE809" s="12"/>
      <c r="AF809" s="12"/>
      <c r="AG809" s="12"/>
      <c r="AH809" s="12"/>
      <c r="AI809" s="481">
        <v>83</v>
      </c>
      <c r="AJ809" s="541">
        <v>74</v>
      </c>
      <c r="AK809" s="618">
        <v>38</v>
      </c>
      <c r="AL809" s="327"/>
      <c r="AM809" s="541">
        <v>74</v>
      </c>
      <c r="AN809" s="372">
        <v>49</v>
      </c>
      <c r="AO809" s="271">
        <v>100</v>
      </c>
      <c r="AP809" s="271">
        <v>100</v>
      </c>
    </row>
    <row r="810" spans="1:42" x14ac:dyDescent="0.3">
      <c r="A810" s="1685">
        <f t="shared" si="14"/>
        <v>43556</v>
      </c>
      <c r="B810" s="1" t="s">
        <v>1410</v>
      </c>
      <c r="C810" s="46">
        <v>7</v>
      </c>
      <c r="D810" s="12">
        <v>5</v>
      </c>
      <c r="E810" s="12">
        <v>4</v>
      </c>
      <c r="F810" s="12">
        <v>5</v>
      </c>
      <c r="G810" s="76">
        <v>5</v>
      </c>
      <c r="H810" s="78">
        <v>6</v>
      </c>
      <c r="I810" s="85">
        <v>7</v>
      </c>
      <c r="J810" s="87">
        <v>6</v>
      </c>
      <c r="K810" s="389">
        <v>16</v>
      </c>
      <c r="L810" s="28">
        <v>11</v>
      </c>
      <c r="M810" s="64">
        <v>7</v>
      </c>
      <c r="N810" s="272">
        <v>10</v>
      </c>
      <c r="O810" s="230">
        <v>9</v>
      </c>
      <c r="P810" s="25">
        <v>8</v>
      </c>
      <c r="Q810" s="147">
        <v>11</v>
      </c>
      <c r="R810" s="318">
        <v>13</v>
      </c>
      <c r="S810" s="129">
        <v>24</v>
      </c>
      <c r="T810" s="195">
        <v>22</v>
      </c>
      <c r="U810" s="199">
        <v>22</v>
      </c>
      <c r="V810" s="326">
        <v>23</v>
      </c>
      <c r="W810" s="267">
        <v>27</v>
      </c>
      <c r="X810" s="461">
        <v>29</v>
      </c>
      <c r="Y810" s="127">
        <v>27</v>
      </c>
      <c r="Z810" s="198">
        <v>24</v>
      </c>
      <c r="AA810" s="12"/>
      <c r="AB810" s="12"/>
      <c r="AC810" s="12"/>
      <c r="AD810" s="12"/>
      <c r="AE810" s="12"/>
      <c r="AF810" s="12"/>
      <c r="AG810" s="12"/>
      <c r="AH810" s="12"/>
      <c r="AI810" s="512">
        <v>99</v>
      </c>
      <c r="AJ810" s="686">
        <v>98</v>
      </c>
      <c r="AK810" s="335">
        <v>96</v>
      </c>
      <c r="AL810" s="423">
        <v>94</v>
      </c>
      <c r="AM810" s="415">
        <v>100</v>
      </c>
      <c r="AN810" s="423">
        <v>94</v>
      </c>
      <c r="AO810" s="271">
        <v>100</v>
      </c>
      <c r="AP810" s="271">
        <v>100</v>
      </c>
    </row>
    <row r="811" spans="1:42" x14ac:dyDescent="0.3">
      <c r="A811" s="1685">
        <f t="shared" si="14"/>
        <v>43557</v>
      </c>
      <c r="B811" s="1" t="s">
        <v>1411</v>
      </c>
      <c r="C811" s="12">
        <v>4</v>
      </c>
      <c r="D811" s="12">
        <v>4</v>
      </c>
      <c r="E811" s="12">
        <v>4</v>
      </c>
      <c r="F811" s="12">
        <v>4</v>
      </c>
      <c r="G811" s="12">
        <v>4</v>
      </c>
      <c r="H811" s="48">
        <v>5</v>
      </c>
      <c r="I811" s="12">
        <v>4</v>
      </c>
      <c r="J811" s="12">
        <v>3</v>
      </c>
      <c r="K811" s="196">
        <v>8</v>
      </c>
      <c r="L811" s="216">
        <v>10</v>
      </c>
      <c r="M811" s="241">
        <v>8</v>
      </c>
      <c r="N811" s="25">
        <v>8</v>
      </c>
      <c r="O811" s="6">
        <v>8</v>
      </c>
      <c r="P811" s="217">
        <v>10</v>
      </c>
      <c r="Q811" s="136">
        <v>10</v>
      </c>
      <c r="R811" s="12">
        <v>4</v>
      </c>
      <c r="S811" s="326">
        <v>23</v>
      </c>
      <c r="T811" s="74">
        <v>23</v>
      </c>
      <c r="U811" s="233">
        <v>22</v>
      </c>
      <c r="V811" s="326">
        <v>23</v>
      </c>
      <c r="W811" s="420">
        <v>30</v>
      </c>
      <c r="X811" s="363">
        <v>31</v>
      </c>
      <c r="Y811" s="370">
        <v>31</v>
      </c>
      <c r="Z811" s="267">
        <v>27</v>
      </c>
      <c r="AA811" s="12"/>
      <c r="AB811" s="12"/>
      <c r="AC811" s="12"/>
      <c r="AD811" s="12"/>
      <c r="AE811" s="12"/>
      <c r="AF811" s="12"/>
      <c r="AG811" s="12"/>
      <c r="AH811" s="12"/>
      <c r="AI811" s="423">
        <v>94</v>
      </c>
      <c r="AJ811" s="446">
        <v>87</v>
      </c>
      <c r="AK811" s="12"/>
      <c r="AL811" s="12"/>
      <c r="AM811" s="12"/>
      <c r="AN811" s="611">
        <v>18</v>
      </c>
      <c r="AO811" s="691">
        <v>37</v>
      </c>
      <c r="AP811" s="594">
        <v>38</v>
      </c>
    </row>
    <row r="812" spans="1:42" x14ac:dyDescent="0.3">
      <c r="A812" s="1685">
        <f t="shared" si="14"/>
        <v>43558</v>
      </c>
      <c r="B812" s="1" t="s">
        <v>1412</v>
      </c>
      <c r="C812" s="242">
        <v>11</v>
      </c>
      <c r="D812" s="184">
        <v>10</v>
      </c>
      <c r="E812" s="25">
        <v>8</v>
      </c>
      <c r="F812" s="66">
        <v>7</v>
      </c>
      <c r="G812" s="45">
        <v>5</v>
      </c>
      <c r="H812" s="12">
        <v>5</v>
      </c>
      <c r="I812" s="65">
        <v>6</v>
      </c>
      <c r="J812" s="62">
        <v>6</v>
      </c>
      <c r="K812" s="797">
        <v>22</v>
      </c>
      <c r="L812" s="366">
        <v>19</v>
      </c>
      <c r="M812" s="254">
        <v>14</v>
      </c>
      <c r="N812" s="9">
        <v>11</v>
      </c>
      <c r="O812" s="63">
        <v>6</v>
      </c>
      <c r="P812" s="12">
        <v>4</v>
      </c>
      <c r="Q812" s="77">
        <v>8</v>
      </c>
      <c r="R812" s="9">
        <v>11</v>
      </c>
      <c r="S812" s="431">
        <v>24</v>
      </c>
      <c r="T812" s="249">
        <v>21</v>
      </c>
      <c r="U812" s="107">
        <v>20</v>
      </c>
      <c r="V812" s="67">
        <v>20</v>
      </c>
      <c r="W812" s="129">
        <v>24</v>
      </c>
      <c r="X812" s="514">
        <v>26</v>
      </c>
      <c r="Y812" s="129">
        <v>24</v>
      </c>
      <c r="Z812" s="291">
        <v>21</v>
      </c>
      <c r="AA812" s="744">
        <v>0.2</v>
      </c>
      <c r="AB812" s="12"/>
      <c r="AC812" s="12"/>
      <c r="AD812" s="12"/>
      <c r="AE812" s="12"/>
      <c r="AF812" s="12"/>
      <c r="AG812" s="12"/>
      <c r="AH812" s="12"/>
      <c r="AI812" s="356">
        <v>7</v>
      </c>
      <c r="AJ812" s="300">
        <v>14</v>
      </c>
      <c r="AK812" s="12"/>
      <c r="AL812" s="12"/>
      <c r="AM812" s="12"/>
      <c r="AN812" s="12"/>
      <c r="AO812" s="12"/>
      <c r="AP812" s="12"/>
    </row>
    <row r="813" spans="1:42" x14ac:dyDescent="0.3">
      <c r="A813" s="1685">
        <f t="shared" si="14"/>
        <v>43559</v>
      </c>
      <c r="B813" s="1" t="s">
        <v>1413</v>
      </c>
      <c r="C813" s="85">
        <v>7</v>
      </c>
      <c r="D813" s="65">
        <v>6</v>
      </c>
      <c r="E813" s="12">
        <v>5</v>
      </c>
      <c r="F813" s="46">
        <v>7</v>
      </c>
      <c r="G813" s="86">
        <v>9</v>
      </c>
      <c r="H813" s="137">
        <v>12</v>
      </c>
      <c r="I813" s="140">
        <v>13</v>
      </c>
      <c r="J813" s="131">
        <v>11</v>
      </c>
      <c r="K813" s="148">
        <v>13</v>
      </c>
      <c r="L813" s="221">
        <v>12</v>
      </c>
      <c r="M813" s="248">
        <v>12</v>
      </c>
      <c r="N813" s="169">
        <v>18</v>
      </c>
      <c r="O813" s="498">
        <v>18</v>
      </c>
      <c r="P813" s="260">
        <v>20</v>
      </c>
      <c r="Q813" s="319">
        <v>22</v>
      </c>
      <c r="R813" s="709">
        <v>22</v>
      </c>
      <c r="S813" s="224">
        <v>21</v>
      </c>
      <c r="T813" s="75">
        <v>20</v>
      </c>
      <c r="U813" s="75">
        <v>20</v>
      </c>
      <c r="V813" s="199">
        <v>22</v>
      </c>
      <c r="W813" s="238">
        <v>25</v>
      </c>
      <c r="X813" s="213">
        <v>24</v>
      </c>
      <c r="Y813" s="199">
        <v>22</v>
      </c>
      <c r="Z813" s="91">
        <v>21</v>
      </c>
      <c r="AA813" s="12"/>
      <c r="AB813" s="12"/>
      <c r="AC813" s="12"/>
      <c r="AD813" s="823">
        <v>1</v>
      </c>
      <c r="AE813" s="834">
        <v>1.2</v>
      </c>
      <c r="AF813" s="278">
        <v>0.1</v>
      </c>
      <c r="AG813" s="12"/>
      <c r="AH813" s="12"/>
      <c r="AI813" s="584">
        <v>23</v>
      </c>
      <c r="AJ813" s="455">
        <v>16</v>
      </c>
      <c r="AK813" s="12"/>
      <c r="AL813" s="496">
        <v>20</v>
      </c>
      <c r="AM813" s="271">
        <v>100</v>
      </c>
      <c r="AN813" s="666">
        <v>73</v>
      </c>
      <c r="AO813" s="271">
        <v>100</v>
      </c>
      <c r="AP813" s="271">
        <v>100</v>
      </c>
    </row>
    <row r="814" spans="1:42" x14ac:dyDescent="0.3">
      <c r="A814" s="1685">
        <f t="shared" si="14"/>
        <v>43560</v>
      </c>
      <c r="B814" s="1" t="s">
        <v>1414</v>
      </c>
      <c r="C814" s="181">
        <v>12</v>
      </c>
      <c r="D814" s="183">
        <v>11</v>
      </c>
      <c r="E814" s="217">
        <v>10</v>
      </c>
      <c r="F814" s="216">
        <v>10</v>
      </c>
      <c r="G814" s="102">
        <v>8</v>
      </c>
      <c r="H814" s="61">
        <v>7</v>
      </c>
      <c r="I814" s="64">
        <v>7</v>
      </c>
      <c r="J814" s="12">
        <v>5</v>
      </c>
      <c r="K814" s="821">
        <v>25</v>
      </c>
      <c r="L814" s="547">
        <v>23</v>
      </c>
      <c r="M814" s="695">
        <v>21</v>
      </c>
      <c r="N814" s="566">
        <v>18</v>
      </c>
      <c r="O814" s="139">
        <v>13</v>
      </c>
      <c r="P814" s="9">
        <v>11</v>
      </c>
      <c r="Q814" s="220">
        <v>10</v>
      </c>
      <c r="R814" s="102">
        <v>8</v>
      </c>
      <c r="S814" s="68">
        <v>19</v>
      </c>
      <c r="T814" s="41">
        <v>17</v>
      </c>
      <c r="U814" s="489">
        <v>16</v>
      </c>
      <c r="V814" s="218">
        <v>17</v>
      </c>
      <c r="W814" s="121">
        <v>20</v>
      </c>
      <c r="X814" s="197">
        <v>23</v>
      </c>
      <c r="Y814" s="249">
        <v>21</v>
      </c>
      <c r="Z814" s="135">
        <v>19</v>
      </c>
      <c r="AA814" s="12"/>
      <c r="AB814" s="12"/>
      <c r="AC814" s="12"/>
      <c r="AD814" s="12"/>
      <c r="AE814" s="12"/>
      <c r="AF814" s="12"/>
      <c r="AG814" s="12"/>
      <c r="AH814" s="12"/>
      <c r="AI814" s="582">
        <v>88</v>
      </c>
      <c r="AJ814" s="613">
        <v>84</v>
      </c>
      <c r="AK814" s="609">
        <v>16</v>
      </c>
      <c r="AL814" s="284">
        <v>12</v>
      </c>
      <c r="AM814" s="12"/>
      <c r="AN814" s="12"/>
      <c r="AO814" s="12"/>
      <c r="AP814" s="12"/>
    </row>
    <row r="815" spans="1:42" x14ac:dyDescent="0.3">
      <c r="A815" s="1685">
        <f t="shared" si="14"/>
        <v>43561</v>
      </c>
      <c r="B815" s="43" t="s">
        <v>1415</v>
      </c>
      <c r="C815" s="12">
        <v>2</v>
      </c>
      <c r="D815" s="12">
        <v>2</v>
      </c>
      <c r="E815" s="12">
        <v>3</v>
      </c>
      <c r="F815" s="12">
        <v>3</v>
      </c>
      <c r="G815" s="12">
        <v>2</v>
      </c>
      <c r="H815" s="12">
        <v>3</v>
      </c>
      <c r="I815" s="12">
        <v>5</v>
      </c>
      <c r="J815" s="12">
        <v>5</v>
      </c>
      <c r="K815" s="12">
        <v>5</v>
      </c>
      <c r="L815" s="12">
        <v>3</v>
      </c>
      <c r="M815" s="12">
        <v>5</v>
      </c>
      <c r="N815" s="12">
        <v>5</v>
      </c>
      <c r="O815" s="12">
        <v>2</v>
      </c>
      <c r="P815" s="12">
        <v>3</v>
      </c>
      <c r="Q815" s="44">
        <v>5</v>
      </c>
      <c r="R815" s="47">
        <v>8</v>
      </c>
      <c r="S815" s="81">
        <v>18</v>
      </c>
      <c r="T815" s="23">
        <v>16</v>
      </c>
      <c r="U815" s="100">
        <v>15</v>
      </c>
      <c r="V815" s="218">
        <v>17</v>
      </c>
      <c r="W815" s="195">
        <v>22</v>
      </c>
      <c r="X815" s="198">
        <v>24</v>
      </c>
      <c r="Y815" s="111">
        <v>22</v>
      </c>
      <c r="Z815" s="212">
        <v>19</v>
      </c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496">
        <v>20</v>
      </c>
      <c r="AM815" s="423">
        <v>94</v>
      </c>
      <c r="AN815" s="485">
        <v>56</v>
      </c>
      <c r="AO815" s="397">
        <v>31</v>
      </c>
      <c r="AP815" s="511">
        <v>29</v>
      </c>
    </row>
    <row r="816" spans="1:42" x14ac:dyDescent="0.3">
      <c r="A816" s="1685">
        <f t="shared" si="14"/>
        <v>43562</v>
      </c>
      <c r="B816" s="43" t="s">
        <v>1416</v>
      </c>
      <c r="C816" s="12">
        <v>4</v>
      </c>
      <c r="D816" s="12">
        <v>4</v>
      </c>
      <c r="E816" s="12">
        <v>4</v>
      </c>
      <c r="F816" s="12">
        <v>4</v>
      </c>
      <c r="G816" s="12">
        <v>4</v>
      </c>
      <c r="H816" s="12">
        <v>3</v>
      </c>
      <c r="I816" s="12">
        <v>4</v>
      </c>
      <c r="J816" s="12">
        <v>5</v>
      </c>
      <c r="K816" s="3">
        <v>7</v>
      </c>
      <c r="L816" s="85">
        <v>7</v>
      </c>
      <c r="M816" s="62">
        <v>6</v>
      </c>
      <c r="N816" s="63">
        <v>6</v>
      </c>
      <c r="O816" s="44">
        <v>5</v>
      </c>
      <c r="P816" s="12">
        <v>5</v>
      </c>
      <c r="Q816" s="78">
        <v>6</v>
      </c>
      <c r="R816" s="86">
        <v>9</v>
      </c>
      <c r="S816" s="145">
        <v>18</v>
      </c>
      <c r="T816" s="23">
        <v>16</v>
      </c>
      <c r="U816" s="100">
        <v>15</v>
      </c>
      <c r="V816" s="194">
        <v>17</v>
      </c>
      <c r="W816" s="213">
        <v>24</v>
      </c>
      <c r="X816" s="418">
        <v>27</v>
      </c>
      <c r="Y816" s="227">
        <v>25</v>
      </c>
      <c r="Z816" s="224">
        <v>21</v>
      </c>
      <c r="AA816" s="12"/>
      <c r="AB816" s="12"/>
      <c r="AC816" s="12"/>
      <c r="AD816" s="12"/>
      <c r="AE816" s="12"/>
      <c r="AF816" s="12"/>
      <c r="AG816" s="12"/>
      <c r="AH816" s="12"/>
      <c r="AI816" s="513">
        <v>19</v>
      </c>
      <c r="AJ816" s="493">
        <v>10</v>
      </c>
      <c r="AK816" s="12"/>
      <c r="AL816" s="12"/>
      <c r="AM816" s="12"/>
      <c r="AN816" s="12"/>
      <c r="AO816" s="12"/>
      <c r="AP816" s="12"/>
    </row>
    <row r="817" spans="1:42" x14ac:dyDescent="0.3">
      <c r="A817" s="1685">
        <f t="shared" si="14"/>
        <v>43563</v>
      </c>
      <c r="B817" s="1" t="s">
        <v>1417</v>
      </c>
      <c r="C817" s="12">
        <v>5</v>
      </c>
      <c r="D817" s="12">
        <v>5</v>
      </c>
      <c r="E817" s="12">
        <v>4</v>
      </c>
      <c r="F817" s="12">
        <v>4</v>
      </c>
      <c r="G817" s="12">
        <v>3</v>
      </c>
      <c r="H817" s="12">
        <v>4</v>
      </c>
      <c r="I817" s="12">
        <v>5</v>
      </c>
      <c r="J817" s="12">
        <v>4</v>
      </c>
      <c r="K817" s="8">
        <v>9</v>
      </c>
      <c r="L817" s="230">
        <v>9</v>
      </c>
      <c r="M817" s="3">
        <v>7</v>
      </c>
      <c r="N817" s="46">
        <v>7</v>
      </c>
      <c r="O817" s="12">
        <v>4</v>
      </c>
      <c r="P817" s="12">
        <v>5</v>
      </c>
      <c r="Q817" s="4">
        <v>8</v>
      </c>
      <c r="R817" s="49">
        <v>6</v>
      </c>
      <c r="S817" s="56">
        <v>19</v>
      </c>
      <c r="T817" s="219">
        <v>18</v>
      </c>
      <c r="U817" s="53">
        <v>17</v>
      </c>
      <c r="V817" s="90">
        <v>18</v>
      </c>
      <c r="W817" s="204">
        <v>26</v>
      </c>
      <c r="X817" s="297">
        <v>28</v>
      </c>
      <c r="Y817" s="207">
        <v>25</v>
      </c>
      <c r="Z817" s="205">
        <v>22</v>
      </c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</row>
    <row r="818" spans="1:42" x14ac:dyDescent="0.3">
      <c r="A818" s="1685">
        <f t="shared" si="14"/>
        <v>43564</v>
      </c>
      <c r="B818" s="1" t="s">
        <v>1418</v>
      </c>
      <c r="C818" s="12">
        <v>5</v>
      </c>
      <c r="D818" s="12">
        <v>5</v>
      </c>
      <c r="E818" s="12">
        <v>4</v>
      </c>
      <c r="F818" s="48">
        <v>5</v>
      </c>
      <c r="G818" s="44">
        <v>5</v>
      </c>
      <c r="H818" s="60">
        <v>6</v>
      </c>
      <c r="I818" s="12">
        <v>5</v>
      </c>
      <c r="J818" s="12">
        <v>4</v>
      </c>
      <c r="K818" s="86">
        <v>9</v>
      </c>
      <c r="L818" s="27">
        <v>9</v>
      </c>
      <c r="M818" s="4">
        <v>8</v>
      </c>
      <c r="N818" s="220">
        <v>10</v>
      </c>
      <c r="O818" s="272">
        <v>10</v>
      </c>
      <c r="P818" s="28">
        <v>11</v>
      </c>
      <c r="Q818" s="122">
        <v>10</v>
      </c>
      <c r="R818" s="47">
        <v>8</v>
      </c>
      <c r="S818" s="91">
        <v>21</v>
      </c>
      <c r="T818" s="135">
        <v>19</v>
      </c>
      <c r="U818" s="84">
        <v>18</v>
      </c>
      <c r="V818" s="70">
        <v>20</v>
      </c>
      <c r="W818" s="238">
        <v>25</v>
      </c>
      <c r="X818" s="434">
        <v>28</v>
      </c>
      <c r="Y818" s="228">
        <v>26</v>
      </c>
      <c r="Z818" s="125">
        <v>23</v>
      </c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</row>
    <row r="819" spans="1:42" x14ac:dyDescent="0.3">
      <c r="A819" s="1685">
        <f t="shared" si="14"/>
        <v>43565</v>
      </c>
      <c r="B819" s="1" t="s">
        <v>1419</v>
      </c>
      <c r="C819" s="114">
        <v>7</v>
      </c>
      <c r="D819" s="225">
        <v>7</v>
      </c>
      <c r="E819" s="7">
        <v>6</v>
      </c>
      <c r="F819" s="65">
        <v>6</v>
      </c>
      <c r="G819" s="12">
        <v>5</v>
      </c>
      <c r="H819" s="12">
        <v>3</v>
      </c>
      <c r="I819" s="12">
        <v>2</v>
      </c>
      <c r="J819" s="12">
        <v>3</v>
      </c>
      <c r="K819" s="676">
        <v>18</v>
      </c>
      <c r="L819" s="498">
        <v>18</v>
      </c>
      <c r="M819" s="261">
        <v>15</v>
      </c>
      <c r="N819" s="11">
        <v>10</v>
      </c>
      <c r="O819" s="225">
        <v>7</v>
      </c>
      <c r="P819" s="7">
        <v>6</v>
      </c>
      <c r="Q819" s="78">
        <v>6</v>
      </c>
      <c r="R819" s="12">
        <v>5</v>
      </c>
      <c r="S819" s="134">
        <v>21</v>
      </c>
      <c r="T819" s="226">
        <v>20</v>
      </c>
      <c r="U819" s="124">
        <v>19</v>
      </c>
      <c r="V819" s="67">
        <v>20</v>
      </c>
      <c r="W819" s="514">
        <v>26</v>
      </c>
      <c r="X819" s="419">
        <v>28</v>
      </c>
      <c r="Y819" s="450">
        <v>25</v>
      </c>
      <c r="Z819" s="313">
        <v>23</v>
      </c>
      <c r="AA819" s="12"/>
      <c r="AB819" s="12"/>
      <c r="AC819" s="12"/>
      <c r="AD819" s="12"/>
      <c r="AE819" s="12"/>
      <c r="AF819" s="12"/>
      <c r="AG819" s="278">
        <v>0.1</v>
      </c>
      <c r="AH819" s="12"/>
      <c r="AI819" s="12"/>
      <c r="AJ819" s="12"/>
      <c r="AK819" s="12"/>
      <c r="AL819" s="488">
        <v>28</v>
      </c>
      <c r="AM819" s="271">
        <v>100</v>
      </c>
      <c r="AN819" s="271">
        <v>100</v>
      </c>
      <c r="AO819" s="271">
        <v>100</v>
      </c>
      <c r="AP819" s="684">
        <v>86</v>
      </c>
    </row>
    <row r="820" spans="1:42" x14ac:dyDescent="0.3">
      <c r="A820" s="1685">
        <f t="shared" si="14"/>
        <v>43566</v>
      </c>
      <c r="B820" s="1" t="s">
        <v>1420</v>
      </c>
      <c r="C820" s="65">
        <v>6</v>
      </c>
      <c r="D820" s="3">
        <v>7</v>
      </c>
      <c r="E820" s="8">
        <v>9</v>
      </c>
      <c r="F820" s="322">
        <v>10</v>
      </c>
      <c r="G820" s="230">
        <v>9</v>
      </c>
      <c r="H820" s="60">
        <v>6</v>
      </c>
      <c r="I820" s="12">
        <v>5</v>
      </c>
      <c r="J820" s="12">
        <v>3</v>
      </c>
      <c r="K820" s="206">
        <v>11</v>
      </c>
      <c r="L820" s="150">
        <v>15</v>
      </c>
      <c r="M820" s="337">
        <v>17</v>
      </c>
      <c r="N820" s="683">
        <v>18</v>
      </c>
      <c r="O820" s="318">
        <v>13</v>
      </c>
      <c r="P820" s="272">
        <v>10</v>
      </c>
      <c r="Q820" s="6">
        <v>8</v>
      </c>
      <c r="R820" s="64">
        <v>7</v>
      </c>
      <c r="S820" s="75">
        <v>20</v>
      </c>
      <c r="T820" s="68">
        <v>19</v>
      </c>
      <c r="U820" s="84">
        <v>18</v>
      </c>
      <c r="V820" s="41">
        <v>17</v>
      </c>
      <c r="W820" s="81">
        <v>18</v>
      </c>
      <c r="X820" s="59">
        <v>20</v>
      </c>
      <c r="Y820" s="130">
        <v>20</v>
      </c>
      <c r="Z820" s="90">
        <v>18</v>
      </c>
      <c r="AA820" s="840">
        <v>0.6</v>
      </c>
      <c r="AB820" s="278">
        <v>0.1</v>
      </c>
      <c r="AC820" s="12"/>
      <c r="AD820" s="12"/>
      <c r="AE820" s="12"/>
      <c r="AF820" s="12"/>
      <c r="AG820" s="12"/>
      <c r="AH820" s="12"/>
      <c r="AI820" s="327"/>
      <c r="AJ820" s="455">
        <v>16</v>
      </c>
      <c r="AK820" s="597">
        <v>65</v>
      </c>
      <c r="AL820" s="539">
        <v>79</v>
      </c>
      <c r="AM820" s="412">
        <v>94</v>
      </c>
      <c r="AN820" s="495">
        <v>79</v>
      </c>
      <c r="AO820" s="477"/>
      <c r="AP820" s="12"/>
    </row>
    <row r="821" spans="1:42" x14ac:dyDescent="0.3">
      <c r="A821" s="1685">
        <f t="shared" si="14"/>
        <v>43567</v>
      </c>
      <c r="B821" s="1" t="s">
        <v>1421</v>
      </c>
      <c r="C821" s="12">
        <v>2</v>
      </c>
      <c r="D821" s="12">
        <v>2</v>
      </c>
      <c r="E821" s="12">
        <v>0</v>
      </c>
      <c r="F821" s="12">
        <v>1</v>
      </c>
      <c r="G821" s="12">
        <v>3</v>
      </c>
      <c r="H821" s="12">
        <v>4</v>
      </c>
      <c r="I821" s="76">
        <v>5</v>
      </c>
      <c r="J821" s="60">
        <v>6</v>
      </c>
      <c r="K821" s="12">
        <v>4</v>
      </c>
      <c r="L821" s="12">
        <v>4</v>
      </c>
      <c r="M821" s="12">
        <v>2</v>
      </c>
      <c r="N821" s="12">
        <v>1</v>
      </c>
      <c r="O821" s="12">
        <v>4</v>
      </c>
      <c r="P821" s="62">
        <v>6</v>
      </c>
      <c r="Q821" s="4">
        <v>8</v>
      </c>
      <c r="R821" s="164">
        <v>13</v>
      </c>
      <c r="S821" s="42">
        <v>17</v>
      </c>
      <c r="T821" s="52">
        <v>16</v>
      </c>
      <c r="U821" s="100">
        <v>15</v>
      </c>
      <c r="V821" s="132">
        <v>17</v>
      </c>
      <c r="W821" s="291">
        <v>21</v>
      </c>
      <c r="X821" s="313">
        <v>23</v>
      </c>
      <c r="Y821" s="134">
        <v>21</v>
      </c>
      <c r="Z821" s="37">
        <v>18</v>
      </c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</row>
    <row r="822" spans="1:42" x14ac:dyDescent="0.3">
      <c r="A822" s="1685">
        <f t="shared" si="14"/>
        <v>43568</v>
      </c>
      <c r="B822" s="43" t="s">
        <v>1422</v>
      </c>
      <c r="C822" s="78">
        <v>6</v>
      </c>
      <c r="D822" s="49">
        <v>6</v>
      </c>
      <c r="E822" s="62">
        <v>6</v>
      </c>
      <c r="F822" s="78">
        <v>6</v>
      </c>
      <c r="G822" s="45">
        <v>5</v>
      </c>
      <c r="H822" s="12">
        <v>5</v>
      </c>
      <c r="I822" s="12">
        <v>5</v>
      </c>
      <c r="J822" s="12">
        <v>4</v>
      </c>
      <c r="K822" s="308">
        <v>13</v>
      </c>
      <c r="L822" s="181">
        <v>12</v>
      </c>
      <c r="M822" s="29">
        <v>12</v>
      </c>
      <c r="N822" s="206">
        <v>11</v>
      </c>
      <c r="O822" s="102">
        <v>8</v>
      </c>
      <c r="P822" s="63">
        <v>6</v>
      </c>
      <c r="Q822" s="196">
        <v>8</v>
      </c>
      <c r="R822" s="77">
        <v>8</v>
      </c>
      <c r="S822" s="41">
        <v>17</v>
      </c>
      <c r="T822" s="489">
        <v>16</v>
      </c>
      <c r="U822" s="158">
        <v>15</v>
      </c>
      <c r="V822" s="23">
        <v>16</v>
      </c>
      <c r="W822" s="39">
        <v>23</v>
      </c>
      <c r="X822" s="228">
        <v>26</v>
      </c>
      <c r="Y822" s="341">
        <v>24</v>
      </c>
      <c r="Z822" s="117">
        <v>21</v>
      </c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491">
        <v>35</v>
      </c>
      <c r="AP822" s="705">
        <v>45</v>
      </c>
    </row>
    <row r="823" spans="1:42" x14ac:dyDescent="0.3">
      <c r="A823" s="1685">
        <f t="shared" si="14"/>
        <v>43569</v>
      </c>
      <c r="B823" s="43" t="s">
        <v>1423</v>
      </c>
      <c r="C823" s="12">
        <v>5</v>
      </c>
      <c r="D823" s="78">
        <v>6</v>
      </c>
      <c r="E823" s="45">
        <v>5</v>
      </c>
      <c r="F823" s="12">
        <v>4</v>
      </c>
      <c r="G823" s="12">
        <v>4</v>
      </c>
      <c r="H823" s="12">
        <v>5</v>
      </c>
      <c r="I823" s="48">
        <v>5</v>
      </c>
      <c r="J823" s="65">
        <v>6</v>
      </c>
      <c r="K823" s="102">
        <v>8</v>
      </c>
      <c r="L823" s="146">
        <v>12</v>
      </c>
      <c r="M823" s="221">
        <v>12</v>
      </c>
      <c r="N823" s="235">
        <v>8</v>
      </c>
      <c r="O823" s="4">
        <v>8</v>
      </c>
      <c r="P823" s="27">
        <v>9</v>
      </c>
      <c r="Q823" s="5">
        <v>8</v>
      </c>
      <c r="R823" s="146">
        <v>12</v>
      </c>
      <c r="S823" s="67">
        <v>20</v>
      </c>
      <c r="T823" s="124">
        <v>19</v>
      </c>
      <c r="U823" s="57">
        <v>19</v>
      </c>
      <c r="V823" s="57">
        <v>19</v>
      </c>
      <c r="W823" s="341">
        <v>24</v>
      </c>
      <c r="X823" s="297">
        <v>28</v>
      </c>
      <c r="Y823" s="355">
        <v>26</v>
      </c>
      <c r="Z823" s="109">
        <v>23</v>
      </c>
      <c r="AA823" s="12"/>
      <c r="AB823" s="12"/>
      <c r="AC823" s="12"/>
      <c r="AD823" s="298">
        <v>0.6</v>
      </c>
      <c r="AE823" s="811">
        <v>0.4</v>
      </c>
      <c r="AF823" s="12"/>
      <c r="AG823" s="12"/>
      <c r="AH823" s="12"/>
      <c r="AI823" s="271">
        <v>100</v>
      </c>
      <c r="AJ823" s="516">
        <v>97</v>
      </c>
      <c r="AK823" s="271">
        <v>100</v>
      </c>
      <c r="AL823" s="271">
        <v>100</v>
      </c>
      <c r="AM823" s="759">
        <v>82</v>
      </c>
      <c r="AN823" s="704">
        <v>49</v>
      </c>
      <c r="AO823" s="12"/>
      <c r="AP823" s="282"/>
    </row>
    <row r="824" spans="1:42" x14ac:dyDescent="0.3">
      <c r="A824" s="1685">
        <f t="shared" si="14"/>
        <v>43570</v>
      </c>
      <c r="B824" s="1" t="s">
        <v>1424</v>
      </c>
      <c r="C824" s="113">
        <v>6</v>
      </c>
      <c r="D824" s="3">
        <v>7</v>
      </c>
      <c r="E824" s="302">
        <v>9</v>
      </c>
      <c r="F824" s="28">
        <v>11</v>
      </c>
      <c r="G824" s="30">
        <v>11</v>
      </c>
      <c r="H824" s="131">
        <v>11</v>
      </c>
      <c r="I824" s="26">
        <v>9</v>
      </c>
      <c r="J824" s="302">
        <v>9</v>
      </c>
      <c r="K824" s="307">
        <v>14</v>
      </c>
      <c r="L824" s="150">
        <v>15</v>
      </c>
      <c r="M824" s="324">
        <v>18</v>
      </c>
      <c r="N824" s="788">
        <v>19</v>
      </c>
      <c r="O824" s="168">
        <v>17</v>
      </c>
      <c r="P824" s="390">
        <v>19</v>
      </c>
      <c r="Q824" s="150">
        <v>15</v>
      </c>
      <c r="R824" s="332">
        <v>16</v>
      </c>
      <c r="S824" s="134">
        <v>21</v>
      </c>
      <c r="T824" s="40">
        <v>20</v>
      </c>
      <c r="U824" s="135">
        <v>19</v>
      </c>
      <c r="V824" s="133">
        <v>20</v>
      </c>
      <c r="W824" s="117">
        <v>21</v>
      </c>
      <c r="X824" s="121">
        <v>20</v>
      </c>
      <c r="Y824" s="130">
        <v>20</v>
      </c>
      <c r="Z824" s="212">
        <v>19</v>
      </c>
      <c r="AA824" s="12"/>
      <c r="AB824" s="12"/>
      <c r="AC824" s="12"/>
      <c r="AD824" s="12"/>
      <c r="AE824" s="12"/>
      <c r="AF824" s="12"/>
      <c r="AG824" s="12"/>
      <c r="AH824" s="12"/>
      <c r="AI824" s="541">
        <v>74</v>
      </c>
      <c r="AJ824" s="582">
        <v>88</v>
      </c>
      <c r="AK824" s="271">
        <v>100</v>
      </c>
      <c r="AL824" s="271">
        <v>100</v>
      </c>
      <c r="AM824" s="271">
        <v>100</v>
      </c>
      <c r="AN824" s="271">
        <v>100</v>
      </c>
      <c r="AO824" s="271">
        <v>100</v>
      </c>
      <c r="AP824" s="517">
        <v>90</v>
      </c>
    </row>
    <row r="825" spans="1:42" x14ac:dyDescent="0.3">
      <c r="A825" s="1685">
        <f t="shared" si="14"/>
        <v>43571</v>
      </c>
      <c r="B825" s="1" t="s">
        <v>1425</v>
      </c>
      <c r="C825" s="235">
        <v>8</v>
      </c>
      <c r="D825" s="49">
        <v>6</v>
      </c>
      <c r="E825" s="45">
        <v>5</v>
      </c>
      <c r="F825" s="48">
        <v>5</v>
      </c>
      <c r="G825" s="123">
        <v>7</v>
      </c>
      <c r="H825" s="65">
        <v>6</v>
      </c>
      <c r="I825" s="12">
        <v>5</v>
      </c>
      <c r="J825" s="62">
        <v>6</v>
      </c>
      <c r="K825" s="174">
        <v>15</v>
      </c>
      <c r="L825" s="140">
        <v>13</v>
      </c>
      <c r="M825" s="131">
        <v>11</v>
      </c>
      <c r="N825" s="184">
        <v>10</v>
      </c>
      <c r="O825" s="184">
        <v>10</v>
      </c>
      <c r="P825" s="26">
        <v>9</v>
      </c>
      <c r="Q825" s="61">
        <v>7</v>
      </c>
      <c r="R825" s="142">
        <v>12</v>
      </c>
      <c r="S825" s="21">
        <v>18</v>
      </c>
      <c r="T825" s="69">
        <v>18</v>
      </c>
      <c r="U825" s="132">
        <v>17</v>
      </c>
      <c r="V825" s="80">
        <v>18</v>
      </c>
      <c r="W825" s="249">
        <v>21</v>
      </c>
      <c r="X825" s="120">
        <v>23</v>
      </c>
      <c r="Y825" s="205">
        <v>22</v>
      </c>
      <c r="Z825" s="130">
        <v>20</v>
      </c>
      <c r="AA825" s="12"/>
      <c r="AB825" s="12"/>
      <c r="AC825" s="12"/>
      <c r="AD825" s="12"/>
      <c r="AE825" s="12"/>
      <c r="AF825" s="12"/>
      <c r="AG825" s="12"/>
      <c r="AH825" s="12"/>
      <c r="AI825" s="745"/>
      <c r="AJ825" s="12"/>
      <c r="AK825" s="12"/>
      <c r="AL825" s="12"/>
      <c r="AM825" s="12"/>
      <c r="AN825" s="12"/>
      <c r="AO825" s="12"/>
      <c r="AP825" s="12"/>
    </row>
    <row r="826" spans="1:42" x14ac:dyDescent="0.3">
      <c r="A826" s="1685">
        <f t="shared" si="14"/>
        <v>43572</v>
      </c>
      <c r="B826" s="1" t="s">
        <v>1426</v>
      </c>
      <c r="C826" s="77">
        <v>8</v>
      </c>
      <c r="D826" s="7">
        <v>6</v>
      </c>
      <c r="E826" s="49">
        <v>6</v>
      </c>
      <c r="F826" s="49">
        <v>6</v>
      </c>
      <c r="G826" s="45">
        <v>5</v>
      </c>
      <c r="H826" s="12">
        <v>5</v>
      </c>
      <c r="I826" s="12">
        <v>5</v>
      </c>
      <c r="J826" s="60">
        <v>6</v>
      </c>
      <c r="K826" s="166">
        <v>17</v>
      </c>
      <c r="L826" s="307">
        <v>14</v>
      </c>
      <c r="M826" s="148">
        <v>13</v>
      </c>
      <c r="N826" s="345">
        <v>12</v>
      </c>
      <c r="O826" s="6">
        <v>8</v>
      </c>
      <c r="P826" s="235">
        <v>8</v>
      </c>
      <c r="Q826" s="102">
        <v>8</v>
      </c>
      <c r="R826" s="261">
        <v>15</v>
      </c>
      <c r="S826" s="124">
        <v>19</v>
      </c>
      <c r="T826" s="42">
        <v>17</v>
      </c>
      <c r="U826" s="23">
        <v>16</v>
      </c>
      <c r="V826" s="82">
        <v>17</v>
      </c>
      <c r="W826" s="74">
        <v>23</v>
      </c>
      <c r="X826" s="514">
        <v>26</v>
      </c>
      <c r="Y826" s="341">
        <v>24</v>
      </c>
      <c r="Z826" s="98">
        <v>21</v>
      </c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496">
        <v>20</v>
      </c>
      <c r="AP826" s="546">
        <v>13</v>
      </c>
    </row>
    <row r="827" spans="1:42" x14ac:dyDescent="0.3">
      <c r="A827" s="1685">
        <f t="shared" si="14"/>
        <v>43573</v>
      </c>
      <c r="B827" s="1" t="s">
        <v>1427</v>
      </c>
      <c r="C827" s="62">
        <v>6</v>
      </c>
      <c r="D827" s="62">
        <v>6</v>
      </c>
      <c r="E827" s="76">
        <v>5</v>
      </c>
      <c r="F827" s="44">
        <v>5</v>
      </c>
      <c r="G827" s="12">
        <v>5</v>
      </c>
      <c r="H827" s="12">
        <v>3</v>
      </c>
      <c r="I827" s="12">
        <v>5</v>
      </c>
      <c r="J827" s="76">
        <v>5</v>
      </c>
      <c r="K827" s="508">
        <v>14</v>
      </c>
      <c r="L827" s="223">
        <v>14</v>
      </c>
      <c r="M827" s="242">
        <v>11</v>
      </c>
      <c r="N827" s="217">
        <v>10</v>
      </c>
      <c r="O827" s="241">
        <v>8</v>
      </c>
      <c r="P827" s="12">
        <v>4</v>
      </c>
      <c r="Q827" s="196">
        <v>8</v>
      </c>
      <c r="R827" s="344">
        <v>12</v>
      </c>
      <c r="S827" s="67">
        <v>20</v>
      </c>
      <c r="T827" s="37">
        <v>18</v>
      </c>
      <c r="U827" s="54">
        <v>17</v>
      </c>
      <c r="V827" s="90">
        <v>18</v>
      </c>
      <c r="W827" s="431">
        <v>24</v>
      </c>
      <c r="X827" s="247">
        <v>27</v>
      </c>
      <c r="Y827" s="198">
        <v>24</v>
      </c>
      <c r="Z827" s="233">
        <v>22</v>
      </c>
      <c r="AA827" s="12"/>
      <c r="AB827" s="12"/>
      <c r="AC827" s="12"/>
      <c r="AD827" s="12"/>
      <c r="AE827" s="12"/>
      <c r="AF827" s="12"/>
      <c r="AG827" s="12"/>
      <c r="AH827" s="12"/>
      <c r="AI827" s="285">
        <v>28</v>
      </c>
      <c r="AJ827" s="343">
        <v>59</v>
      </c>
      <c r="AK827" s="271">
        <v>100</v>
      </c>
      <c r="AL827" s="271">
        <v>100</v>
      </c>
      <c r="AM827" s="512">
        <v>99</v>
      </c>
      <c r="AN827" s="271">
        <v>100</v>
      </c>
      <c r="AO827" s="271">
        <v>100</v>
      </c>
      <c r="AP827" s="678">
        <v>81</v>
      </c>
    </row>
    <row r="828" spans="1:42" x14ac:dyDescent="0.3">
      <c r="A828" s="1685">
        <f t="shared" si="14"/>
        <v>43574</v>
      </c>
      <c r="B828" s="1" t="s">
        <v>1428</v>
      </c>
      <c r="C828" s="65">
        <v>6</v>
      </c>
      <c r="D828" s="65">
        <v>6</v>
      </c>
      <c r="E828" s="44">
        <v>5</v>
      </c>
      <c r="F828" s="12">
        <v>5</v>
      </c>
      <c r="G828" s="76">
        <v>5</v>
      </c>
      <c r="H828" s="78">
        <v>6</v>
      </c>
      <c r="I828" s="12">
        <v>3</v>
      </c>
      <c r="J828" s="12">
        <v>3</v>
      </c>
      <c r="K828" s="307">
        <v>14</v>
      </c>
      <c r="L828" s="508">
        <v>14</v>
      </c>
      <c r="M828" s="308">
        <v>13</v>
      </c>
      <c r="N828" s="220">
        <v>10</v>
      </c>
      <c r="O828" s="303">
        <v>10</v>
      </c>
      <c r="P828" s="131">
        <v>11</v>
      </c>
      <c r="Q828" s="79">
        <v>7</v>
      </c>
      <c r="R828" s="12">
        <v>4</v>
      </c>
      <c r="S828" s="71">
        <v>21</v>
      </c>
      <c r="T828" s="70">
        <v>20</v>
      </c>
      <c r="U828" s="37">
        <v>18</v>
      </c>
      <c r="V828" s="70">
        <v>20</v>
      </c>
      <c r="W828" s="355">
        <v>26</v>
      </c>
      <c r="X828" s="352">
        <v>30</v>
      </c>
      <c r="Y828" s="354">
        <v>28</v>
      </c>
      <c r="Z828" s="510">
        <v>25</v>
      </c>
      <c r="AA828" s="12"/>
      <c r="AB828" s="12"/>
      <c r="AC828" s="12"/>
      <c r="AD828" s="12"/>
      <c r="AE828" s="12"/>
      <c r="AF828" s="12"/>
      <c r="AG828" s="12"/>
      <c r="AH828" s="12"/>
      <c r="AI828" s="607">
        <v>71</v>
      </c>
      <c r="AJ828" s="678">
        <v>81</v>
      </c>
      <c r="AK828" s="537">
        <v>92</v>
      </c>
      <c r="AL828" s="464">
        <v>96</v>
      </c>
      <c r="AM828" s="686">
        <v>98</v>
      </c>
      <c r="AN828" s="540">
        <v>69</v>
      </c>
      <c r="AO828" s="628">
        <v>36</v>
      </c>
      <c r="AP828" s="518">
        <v>63</v>
      </c>
    </row>
    <row r="829" spans="1:42" x14ac:dyDescent="0.3">
      <c r="A829" s="1685">
        <f t="shared" si="14"/>
        <v>43575</v>
      </c>
      <c r="B829" s="43" t="s">
        <v>1429</v>
      </c>
      <c r="C829" s="12">
        <v>4</v>
      </c>
      <c r="D829" s="78">
        <v>6</v>
      </c>
      <c r="E829" s="4">
        <v>8</v>
      </c>
      <c r="F829" s="102">
        <v>8</v>
      </c>
      <c r="G829" s="225">
        <v>7</v>
      </c>
      <c r="H829" s="62">
        <v>6</v>
      </c>
      <c r="I829" s="12">
        <v>4</v>
      </c>
      <c r="J829" s="12">
        <v>4</v>
      </c>
      <c r="K829" s="87">
        <v>6</v>
      </c>
      <c r="L829" s="181">
        <v>12</v>
      </c>
      <c r="M829" s="166">
        <v>17</v>
      </c>
      <c r="N829" s="427">
        <v>16</v>
      </c>
      <c r="O829" s="322">
        <v>10</v>
      </c>
      <c r="P829" s="47">
        <v>8</v>
      </c>
      <c r="Q829" s="61">
        <v>7</v>
      </c>
      <c r="R829" s="25">
        <v>8</v>
      </c>
      <c r="S829" s="197">
        <v>23</v>
      </c>
      <c r="T829" s="98">
        <v>21</v>
      </c>
      <c r="U829" s="243">
        <v>19</v>
      </c>
      <c r="V829" s="58">
        <v>19</v>
      </c>
      <c r="W829" s="134">
        <v>21</v>
      </c>
      <c r="X829" s="326">
        <v>23</v>
      </c>
      <c r="Y829" s="134">
        <v>21</v>
      </c>
      <c r="Z829" s="70">
        <v>20</v>
      </c>
      <c r="AA829" s="12"/>
      <c r="AB829" s="12"/>
      <c r="AC829" s="12"/>
      <c r="AD829" s="12"/>
      <c r="AE829" s="12"/>
      <c r="AF829" s="12"/>
      <c r="AG829" s="12"/>
      <c r="AH829" s="12"/>
      <c r="AI829" s="415">
        <v>99</v>
      </c>
      <c r="AJ829" s="271">
        <v>100</v>
      </c>
      <c r="AK829" s="415">
        <v>99</v>
      </c>
      <c r="AL829" s="271">
        <v>100</v>
      </c>
      <c r="AM829" s="271">
        <v>100</v>
      </c>
      <c r="AN829" s="466">
        <v>72</v>
      </c>
      <c r="AO829" s="543">
        <v>55</v>
      </c>
      <c r="AP829" s="357">
        <v>11</v>
      </c>
    </row>
    <row r="830" spans="1:42" x14ac:dyDescent="0.3">
      <c r="A830" s="1685">
        <f t="shared" si="14"/>
        <v>43576</v>
      </c>
      <c r="B830" s="43" t="s">
        <v>1430</v>
      </c>
      <c r="C830" s="12">
        <v>3</v>
      </c>
      <c r="D830" s="12">
        <v>0</v>
      </c>
      <c r="E830" s="12">
        <v>2</v>
      </c>
      <c r="F830" s="12">
        <v>4</v>
      </c>
      <c r="G830" s="12">
        <v>5</v>
      </c>
      <c r="H830" s="12">
        <v>5</v>
      </c>
      <c r="I830" s="12">
        <v>3</v>
      </c>
      <c r="J830" s="12">
        <v>1</v>
      </c>
      <c r="K830" s="7">
        <v>6</v>
      </c>
      <c r="L830" s="12">
        <v>2</v>
      </c>
      <c r="M830" s="12">
        <v>4</v>
      </c>
      <c r="N830" s="85">
        <v>7</v>
      </c>
      <c r="O830" s="63">
        <v>6</v>
      </c>
      <c r="P830" s="85">
        <v>7</v>
      </c>
      <c r="Q830" s="66">
        <v>7</v>
      </c>
      <c r="R830" s="12">
        <v>3</v>
      </c>
      <c r="S830" s="90">
        <v>18</v>
      </c>
      <c r="T830" s="50">
        <v>17</v>
      </c>
      <c r="U830" s="32">
        <v>16</v>
      </c>
      <c r="V830" s="53">
        <v>17</v>
      </c>
      <c r="W830" s="121">
        <v>20</v>
      </c>
      <c r="X830" s="108">
        <v>22</v>
      </c>
      <c r="Y830" s="133">
        <v>20</v>
      </c>
      <c r="Z830" s="80">
        <v>18</v>
      </c>
      <c r="AA830" s="12"/>
      <c r="AB830" s="12"/>
      <c r="AC830" s="12"/>
      <c r="AD830" s="12"/>
      <c r="AE830" s="12"/>
      <c r="AF830" s="12"/>
      <c r="AG830" s="12"/>
      <c r="AH830" s="12"/>
      <c r="AI830" s="425">
        <v>22</v>
      </c>
      <c r="AJ830" s="12"/>
      <c r="AK830" s="300">
        <v>14</v>
      </c>
      <c r="AL830" s="585">
        <v>62</v>
      </c>
      <c r="AM830" s="678">
        <v>81</v>
      </c>
      <c r="AN830" s="756">
        <v>34</v>
      </c>
      <c r="AO830" s="12"/>
      <c r="AP830" s="288">
        <v>6</v>
      </c>
    </row>
    <row r="831" spans="1:42" x14ac:dyDescent="0.3">
      <c r="A831" s="1685">
        <f t="shared" si="14"/>
        <v>43577</v>
      </c>
      <c r="B831" s="1" t="s">
        <v>1431</v>
      </c>
      <c r="C831" s="12">
        <v>1</v>
      </c>
      <c r="D831" s="12">
        <v>3</v>
      </c>
      <c r="E831" s="12">
        <v>3</v>
      </c>
      <c r="F831" s="44">
        <v>5</v>
      </c>
      <c r="G831" s="12">
        <v>5</v>
      </c>
      <c r="H831" s="12">
        <v>5</v>
      </c>
      <c r="I831" s="12">
        <v>4</v>
      </c>
      <c r="J831" s="12">
        <v>4</v>
      </c>
      <c r="K831" s="12">
        <v>1</v>
      </c>
      <c r="L831" s="48">
        <v>5</v>
      </c>
      <c r="M831" s="87">
        <v>6</v>
      </c>
      <c r="N831" s="31">
        <v>9</v>
      </c>
      <c r="O831" s="113">
        <v>6</v>
      </c>
      <c r="P831" s="85">
        <v>7</v>
      </c>
      <c r="Q831" s="3">
        <v>7</v>
      </c>
      <c r="R831" s="5">
        <v>8</v>
      </c>
      <c r="S831" s="18">
        <v>17</v>
      </c>
      <c r="T831" s="36">
        <v>16</v>
      </c>
      <c r="U831" s="201">
        <v>15</v>
      </c>
      <c r="V831" s="132">
        <v>17</v>
      </c>
      <c r="W831" s="130">
        <v>20</v>
      </c>
      <c r="X831" s="224">
        <v>21</v>
      </c>
      <c r="Y831" s="212">
        <v>19</v>
      </c>
      <c r="Z831" s="69">
        <v>18</v>
      </c>
      <c r="AA831" s="12"/>
      <c r="AB831" s="12"/>
      <c r="AC831" s="12"/>
      <c r="AD831" s="12"/>
      <c r="AE831" s="12"/>
      <c r="AF831" s="12"/>
      <c r="AG831" s="12"/>
      <c r="AH831" s="12"/>
      <c r="AI831" s="569">
        <v>59</v>
      </c>
      <c r="AJ831" s="540">
        <v>69</v>
      </c>
      <c r="AK831" s="686">
        <v>98</v>
      </c>
      <c r="AL831" s="464">
        <v>96</v>
      </c>
      <c r="AM831" s="583">
        <v>88</v>
      </c>
      <c r="AN831" s="271">
        <v>100</v>
      </c>
      <c r="AO831" s="415">
        <v>99</v>
      </c>
      <c r="AP831" s="397">
        <v>31</v>
      </c>
    </row>
    <row r="832" spans="1:42" x14ac:dyDescent="0.3">
      <c r="A832" s="1685">
        <f t="shared" si="14"/>
        <v>43578</v>
      </c>
      <c r="B832" s="1" t="s">
        <v>1432</v>
      </c>
      <c r="C832" s="48">
        <v>5</v>
      </c>
      <c r="D832" s="85">
        <v>7</v>
      </c>
      <c r="E832" s="76">
        <v>5</v>
      </c>
      <c r="F832" s="48">
        <v>5</v>
      </c>
      <c r="G832" s="45">
        <v>5</v>
      </c>
      <c r="H832" s="12">
        <v>5</v>
      </c>
      <c r="I832" s="12">
        <v>5</v>
      </c>
      <c r="J832" s="12">
        <v>5</v>
      </c>
      <c r="K832" s="136">
        <v>10</v>
      </c>
      <c r="L832" s="30">
        <v>11</v>
      </c>
      <c r="M832" s="8">
        <v>9</v>
      </c>
      <c r="N832" s="102">
        <v>8</v>
      </c>
      <c r="O832" s="60">
        <v>6</v>
      </c>
      <c r="P832" s="62">
        <v>6</v>
      </c>
      <c r="Q832" s="46">
        <v>7</v>
      </c>
      <c r="R832" s="2">
        <v>9</v>
      </c>
      <c r="S832" s="194">
        <v>17</v>
      </c>
      <c r="T832" s="92">
        <v>15</v>
      </c>
      <c r="U832" s="33">
        <v>14</v>
      </c>
      <c r="V832" s="100">
        <v>15</v>
      </c>
      <c r="W832" s="243">
        <v>19</v>
      </c>
      <c r="X832" s="70">
        <v>20</v>
      </c>
      <c r="Y832" s="83">
        <v>18</v>
      </c>
      <c r="Z832" s="42">
        <v>17</v>
      </c>
      <c r="AA832" s="12"/>
      <c r="AB832" s="12"/>
      <c r="AC832" s="12"/>
      <c r="AD832" s="12"/>
      <c r="AE832" s="12"/>
      <c r="AF832" s="12"/>
      <c r="AG832" s="12"/>
      <c r="AH832" s="12"/>
      <c r="AI832" s="12"/>
      <c r="AJ832" s="455">
        <v>16</v>
      </c>
      <c r="AK832" s="477"/>
      <c r="AL832" s="580">
        <v>17</v>
      </c>
      <c r="AM832" s="520">
        <v>67</v>
      </c>
      <c r="AN832" s="569">
        <v>59</v>
      </c>
      <c r="AO832" s="286"/>
      <c r="AP832" s="282"/>
    </row>
    <row r="833" spans="1:42" x14ac:dyDescent="0.3">
      <c r="A833" s="1685">
        <f t="shared" si="14"/>
        <v>43579</v>
      </c>
      <c r="B833" s="1" t="s">
        <v>1433</v>
      </c>
      <c r="C833" s="12">
        <v>4</v>
      </c>
      <c r="D833" s="12">
        <v>3</v>
      </c>
      <c r="E833" s="12">
        <v>3</v>
      </c>
      <c r="F833" s="12">
        <v>5</v>
      </c>
      <c r="G833" s="3">
        <v>7</v>
      </c>
      <c r="H833" s="26">
        <v>9</v>
      </c>
      <c r="I833" s="86">
        <v>9</v>
      </c>
      <c r="J833" s="303">
        <v>10</v>
      </c>
      <c r="K833" s="8">
        <v>9</v>
      </c>
      <c r="L833" s="7">
        <v>6</v>
      </c>
      <c r="M833" s="12">
        <v>5</v>
      </c>
      <c r="N833" s="302">
        <v>9</v>
      </c>
      <c r="O833" s="9">
        <v>11</v>
      </c>
      <c r="P833" s="222">
        <v>12</v>
      </c>
      <c r="Q833" s="309">
        <v>15</v>
      </c>
      <c r="R833" s="346">
        <v>18</v>
      </c>
      <c r="S833" s="18">
        <v>17</v>
      </c>
      <c r="T833" s="97">
        <v>16</v>
      </c>
      <c r="U833" s="52">
        <v>16</v>
      </c>
      <c r="V833" s="41">
        <v>17</v>
      </c>
      <c r="W833" s="91">
        <v>21</v>
      </c>
      <c r="X833" s="111">
        <v>22</v>
      </c>
      <c r="Y833" s="71">
        <v>21</v>
      </c>
      <c r="Z833" s="130">
        <v>20</v>
      </c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459">
        <v>15</v>
      </c>
      <c r="AL833" s="477"/>
      <c r="AM833" s="654">
        <v>33</v>
      </c>
      <c r="AN833" s="704">
        <v>50</v>
      </c>
      <c r="AO833" s="271">
        <v>100</v>
      </c>
      <c r="AP833" s="271">
        <v>100</v>
      </c>
    </row>
    <row r="834" spans="1:42" x14ac:dyDescent="0.3">
      <c r="A834" s="1685">
        <f t="shared" si="14"/>
        <v>43580</v>
      </c>
      <c r="B834" s="1" t="s">
        <v>1434</v>
      </c>
      <c r="C834" s="28">
        <v>11</v>
      </c>
      <c r="D834" s="183">
        <v>11</v>
      </c>
      <c r="E834" s="216">
        <v>10</v>
      </c>
      <c r="F834" s="182">
        <v>11</v>
      </c>
      <c r="G834" s="29">
        <v>12</v>
      </c>
      <c r="H834" s="182">
        <v>11</v>
      </c>
      <c r="I834" s="122">
        <v>10</v>
      </c>
      <c r="J834" s="217">
        <v>10</v>
      </c>
      <c r="K834" s="348">
        <v>19</v>
      </c>
      <c r="L834" s="680">
        <v>20</v>
      </c>
      <c r="M834" s="346">
        <v>18</v>
      </c>
      <c r="N834" s="289">
        <v>19</v>
      </c>
      <c r="O834" s="375">
        <v>19</v>
      </c>
      <c r="P834" s="167">
        <v>17</v>
      </c>
      <c r="Q834" s="498">
        <v>18</v>
      </c>
      <c r="R834" s="374">
        <v>21</v>
      </c>
      <c r="S834" s="107">
        <v>20</v>
      </c>
      <c r="T834" s="57">
        <v>19</v>
      </c>
      <c r="U834" s="21">
        <v>18</v>
      </c>
      <c r="V834" s="57">
        <v>19</v>
      </c>
      <c r="W834" s="291">
        <v>21</v>
      </c>
      <c r="X834" s="233">
        <v>22</v>
      </c>
      <c r="Y834" s="121">
        <v>20</v>
      </c>
      <c r="Z834" s="224">
        <v>21</v>
      </c>
      <c r="AA834" s="12"/>
      <c r="AB834" s="12"/>
      <c r="AC834" s="12"/>
      <c r="AD834" s="12"/>
      <c r="AE834" s="12"/>
      <c r="AF834" s="12"/>
      <c r="AG834" s="714"/>
      <c r="AH834" s="714"/>
      <c r="AI834" s="271">
        <v>100</v>
      </c>
      <c r="AJ834" s="271">
        <v>100</v>
      </c>
      <c r="AK834" s="415">
        <v>100</v>
      </c>
      <c r="AL834" s="423">
        <v>94</v>
      </c>
      <c r="AM834" s="686">
        <v>98</v>
      </c>
      <c r="AN834" s="684">
        <v>86</v>
      </c>
      <c r="AO834" s="686">
        <v>98</v>
      </c>
      <c r="AP834" s="415">
        <v>99</v>
      </c>
    </row>
    <row r="835" spans="1:42" x14ac:dyDescent="0.3">
      <c r="A835" s="1685">
        <f t="shared" si="14"/>
        <v>43581</v>
      </c>
      <c r="B835" s="1" t="s">
        <v>1435</v>
      </c>
      <c r="C835" s="416">
        <v>13</v>
      </c>
      <c r="D835" s="131">
        <v>11</v>
      </c>
      <c r="E835" s="242">
        <v>11</v>
      </c>
      <c r="F835" s="140">
        <v>13</v>
      </c>
      <c r="G835" s="147">
        <v>11</v>
      </c>
      <c r="H835" s="31">
        <v>9</v>
      </c>
      <c r="I835" s="235">
        <v>8</v>
      </c>
      <c r="J835" s="12">
        <v>5</v>
      </c>
      <c r="K835" s="339">
        <v>24</v>
      </c>
      <c r="L835" s="778">
        <v>22</v>
      </c>
      <c r="M835" s="408">
        <v>22</v>
      </c>
      <c r="N835" s="330">
        <v>23</v>
      </c>
      <c r="O835" s="598">
        <v>21</v>
      </c>
      <c r="P835" s="697">
        <v>18</v>
      </c>
      <c r="Q835" s="172">
        <v>17</v>
      </c>
      <c r="R835" s="29">
        <v>12</v>
      </c>
      <c r="S835" s="56">
        <v>19</v>
      </c>
      <c r="T835" s="81">
        <v>18</v>
      </c>
      <c r="U835" s="219">
        <v>18</v>
      </c>
      <c r="V835" s="80">
        <v>18</v>
      </c>
      <c r="W835" s="37">
        <v>18</v>
      </c>
      <c r="X835" s="21">
        <v>18</v>
      </c>
      <c r="Y835" s="84">
        <v>18</v>
      </c>
      <c r="Z835" s="90">
        <v>18</v>
      </c>
      <c r="AA835" s="278">
        <v>0.1</v>
      </c>
      <c r="AB835" s="841">
        <v>1.5</v>
      </c>
      <c r="AC835" s="782">
        <v>1.9</v>
      </c>
      <c r="AD835" s="824">
        <v>0.7</v>
      </c>
      <c r="AE835" s="722">
        <v>0.1</v>
      </c>
      <c r="AF835" s="827">
        <v>1.3</v>
      </c>
      <c r="AG835" s="742">
        <v>0.9</v>
      </c>
      <c r="AH835" s="298">
        <v>0.6</v>
      </c>
      <c r="AI835" s="464">
        <v>96</v>
      </c>
      <c r="AJ835" s="342">
        <v>85</v>
      </c>
      <c r="AK835" s="271">
        <v>100</v>
      </c>
      <c r="AL835" s="271">
        <v>100</v>
      </c>
      <c r="AM835" s="271">
        <v>100</v>
      </c>
      <c r="AN835" s="271">
        <v>100</v>
      </c>
      <c r="AO835" s="271">
        <v>100</v>
      </c>
      <c r="AP835" s="271">
        <v>100</v>
      </c>
    </row>
    <row r="836" spans="1:42" x14ac:dyDescent="0.3">
      <c r="A836" s="1685">
        <f t="shared" si="14"/>
        <v>43582</v>
      </c>
      <c r="B836" s="43" t="s">
        <v>1436</v>
      </c>
      <c r="C836" s="12">
        <v>2</v>
      </c>
      <c r="D836" s="12">
        <v>4</v>
      </c>
      <c r="E836" s="63">
        <v>6</v>
      </c>
      <c r="F836" s="114">
        <v>7</v>
      </c>
      <c r="G836" s="4">
        <v>8</v>
      </c>
      <c r="H836" s="225">
        <v>7</v>
      </c>
      <c r="I836" s="7">
        <v>6</v>
      </c>
      <c r="J836" s="12">
        <v>4</v>
      </c>
      <c r="K836" s="12">
        <v>4</v>
      </c>
      <c r="L836" s="141">
        <v>9</v>
      </c>
      <c r="M836" s="318">
        <v>13</v>
      </c>
      <c r="N836" s="261">
        <v>15</v>
      </c>
      <c r="O836" s="307">
        <v>14</v>
      </c>
      <c r="P836" s="345">
        <v>12</v>
      </c>
      <c r="Q836" s="242">
        <v>11</v>
      </c>
      <c r="R836" s="230">
        <v>9</v>
      </c>
      <c r="S836" s="90">
        <v>18</v>
      </c>
      <c r="T836" s="83">
        <v>18</v>
      </c>
      <c r="U836" s="69">
        <v>18</v>
      </c>
      <c r="V836" s="69">
        <v>18</v>
      </c>
      <c r="W836" s="21">
        <v>18</v>
      </c>
      <c r="X836" s="67">
        <v>20</v>
      </c>
      <c r="Y836" s="56">
        <v>19</v>
      </c>
      <c r="Z836" s="37">
        <v>18</v>
      </c>
      <c r="AA836" s="278">
        <v>0.1</v>
      </c>
      <c r="AB836" s="12"/>
      <c r="AC836" s="710"/>
      <c r="AD836" s="710"/>
      <c r="AE836" s="710"/>
      <c r="AF836" s="12"/>
      <c r="AG836" s="710"/>
      <c r="AH836" s="12"/>
      <c r="AI836" s="537">
        <v>92</v>
      </c>
      <c r="AJ836" s="464">
        <v>96</v>
      </c>
      <c r="AK836" s="516">
        <v>97</v>
      </c>
      <c r="AL836" s="467">
        <v>91</v>
      </c>
      <c r="AM836" s="686">
        <v>98</v>
      </c>
      <c r="AN836" s="464">
        <v>96</v>
      </c>
      <c r="AO836" s="686">
        <v>98</v>
      </c>
      <c r="AP836" s="466">
        <v>72</v>
      </c>
    </row>
    <row r="837" spans="1:42" x14ac:dyDescent="0.3">
      <c r="A837" s="1685">
        <f t="shared" si="14"/>
        <v>43583</v>
      </c>
      <c r="B837" s="43" t="s">
        <v>1437</v>
      </c>
      <c r="C837" s="12">
        <v>4</v>
      </c>
      <c r="D837" s="12">
        <v>3</v>
      </c>
      <c r="E837" s="12">
        <v>3</v>
      </c>
      <c r="F837" s="12">
        <v>4</v>
      </c>
      <c r="G837" s="12">
        <v>3</v>
      </c>
      <c r="H837" s="12">
        <v>4</v>
      </c>
      <c r="I837" s="12">
        <v>3</v>
      </c>
      <c r="J837" s="12">
        <v>4</v>
      </c>
      <c r="K837" s="60">
        <v>6</v>
      </c>
      <c r="L837" s="12">
        <v>5</v>
      </c>
      <c r="M837" s="12">
        <v>5</v>
      </c>
      <c r="N837" s="85">
        <v>7</v>
      </c>
      <c r="O837" s="12">
        <v>4</v>
      </c>
      <c r="P837" s="49">
        <v>6</v>
      </c>
      <c r="Q837" s="12">
        <v>5</v>
      </c>
      <c r="R837" s="60">
        <v>6</v>
      </c>
      <c r="S837" s="194">
        <v>17</v>
      </c>
      <c r="T837" s="32">
        <v>16</v>
      </c>
      <c r="U837" s="158">
        <v>15</v>
      </c>
      <c r="V837" s="23">
        <v>16</v>
      </c>
      <c r="W837" s="108">
        <v>22</v>
      </c>
      <c r="X837" s="126">
        <v>24</v>
      </c>
      <c r="Y837" s="38">
        <v>22</v>
      </c>
      <c r="Z837" s="90">
        <v>18</v>
      </c>
      <c r="AA837" s="12"/>
      <c r="AB837" s="12"/>
      <c r="AC837" s="12"/>
      <c r="AD837" s="12"/>
      <c r="AE837" s="12"/>
      <c r="AF837" s="12"/>
      <c r="AG837" s="12"/>
      <c r="AH837" s="12"/>
      <c r="AI837" s="422">
        <v>58</v>
      </c>
      <c r="AJ837" s="519">
        <v>42</v>
      </c>
      <c r="AK837" s="12"/>
      <c r="AL837" s="12"/>
      <c r="AM837" s="12"/>
      <c r="AN837" s="12"/>
      <c r="AO837" s="12"/>
      <c r="AP837" s="12"/>
    </row>
    <row r="838" spans="1:42" x14ac:dyDescent="0.3">
      <c r="A838" s="1685">
        <f t="shared" ref="A838:A901" si="15">DATE(RIGHT(B838,4),MID(B838,4,2),LEFT(B838,2))</f>
        <v>43584</v>
      </c>
      <c r="B838" s="1" t="s">
        <v>1438</v>
      </c>
      <c r="C838" s="12">
        <v>4</v>
      </c>
      <c r="D838" s="12">
        <v>4</v>
      </c>
      <c r="E838" s="12">
        <v>5</v>
      </c>
      <c r="F838" s="65">
        <v>6</v>
      </c>
      <c r="G838" s="78">
        <v>6</v>
      </c>
      <c r="H838" s="65">
        <v>6</v>
      </c>
      <c r="I838" s="12">
        <v>4</v>
      </c>
      <c r="J838" s="61">
        <v>7</v>
      </c>
      <c r="K838" s="3">
        <v>7</v>
      </c>
      <c r="L838" s="5">
        <v>8</v>
      </c>
      <c r="M838" s="216">
        <v>10</v>
      </c>
      <c r="N838" s="345">
        <v>12</v>
      </c>
      <c r="O838" s="122">
        <v>10</v>
      </c>
      <c r="P838" s="2">
        <v>9</v>
      </c>
      <c r="Q838" s="25">
        <v>8</v>
      </c>
      <c r="R838" s="321">
        <v>17</v>
      </c>
      <c r="S838" s="18">
        <v>17</v>
      </c>
      <c r="T838" s="112">
        <v>16</v>
      </c>
      <c r="U838" s="17">
        <v>15</v>
      </c>
      <c r="V838" s="51">
        <v>16</v>
      </c>
      <c r="W838" s="55">
        <v>22</v>
      </c>
      <c r="X838" s="510">
        <v>25</v>
      </c>
      <c r="Y838" s="111">
        <v>22</v>
      </c>
      <c r="Z838" s="56">
        <v>19</v>
      </c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357">
        <v>10</v>
      </c>
      <c r="AP838" s="671">
        <v>26</v>
      </c>
    </row>
    <row r="839" spans="1:42" x14ac:dyDescent="0.3">
      <c r="A839" s="1685">
        <f t="shared" si="15"/>
        <v>43585</v>
      </c>
      <c r="B839" s="1" t="s">
        <v>1439</v>
      </c>
      <c r="C839" s="79">
        <v>7</v>
      </c>
      <c r="D839" s="47">
        <v>8</v>
      </c>
      <c r="E839" s="61">
        <v>7</v>
      </c>
      <c r="F839" s="123">
        <v>7</v>
      </c>
      <c r="G839" s="7">
        <v>6</v>
      </c>
      <c r="H839" s="12">
        <v>5</v>
      </c>
      <c r="I839" s="12">
        <v>4</v>
      </c>
      <c r="J839" s="12">
        <v>3</v>
      </c>
      <c r="K839" s="172">
        <v>17</v>
      </c>
      <c r="L839" s="498">
        <v>18</v>
      </c>
      <c r="M839" s="427">
        <v>16</v>
      </c>
      <c r="N839" s="223">
        <v>14</v>
      </c>
      <c r="O839" s="272">
        <v>10</v>
      </c>
      <c r="P839" s="225">
        <v>7</v>
      </c>
      <c r="Q839" s="63">
        <v>6</v>
      </c>
      <c r="R839" s="78">
        <v>6</v>
      </c>
      <c r="S839" s="18">
        <v>17</v>
      </c>
      <c r="T839" s="489">
        <v>16</v>
      </c>
      <c r="U839" s="156">
        <v>15</v>
      </c>
      <c r="V839" s="112">
        <v>16</v>
      </c>
      <c r="W839" s="54">
        <v>17</v>
      </c>
      <c r="X839" s="69">
        <v>18</v>
      </c>
      <c r="Y839" s="36">
        <v>16</v>
      </c>
      <c r="Z839" s="180">
        <v>15</v>
      </c>
      <c r="AA839" s="12"/>
      <c r="AB839" s="12"/>
      <c r="AC839" s="12"/>
      <c r="AD839" s="12"/>
      <c r="AE839" s="12"/>
      <c r="AF839" s="12"/>
      <c r="AG839" s="12"/>
      <c r="AH839" s="12"/>
      <c r="AI839" s="485">
        <v>56</v>
      </c>
      <c r="AJ839" s="562">
        <v>76</v>
      </c>
      <c r="AK839" s="271">
        <v>100</v>
      </c>
      <c r="AL839" s="415">
        <v>100</v>
      </c>
      <c r="AM839" s="271">
        <v>100</v>
      </c>
      <c r="AN839" s="271">
        <v>100</v>
      </c>
      <c r="AO839" s="271">
        <v>100</v>
      </c>
      <c r="AP839" s="659">
        <v>50</v>
      </c>
    </row>
    <row r="840" spans="1:42" x14ac:dyDescent="0.3">
      <c r="A840" s="1685">
        <f t="shared" si="15"/>
        <v>43586</v>
      </c>
      <c r="B840" s="1" t="s">
        <v>1440</v>
      </c>
      <c r="C840" s="12">
        <v>3</v>
      </c>
      <c r="D840" s="12">
        <v>4</v>
      </c>
      <c r="E840" s="12">
        <v>4</v>
      </c>
      <c r="F840" s="12">
        <v>4</v>
      </c>
      <c r="G840" s="12">
        <v>5</v>
      </c>
      <c r="H840" s="45">
        <v>5</v>
      </c>
      <c r="I840" s="12">
        <v>5</v>
      </c>
      <c r="J840" s="123">
        <v>7</v>
      </c>
      <c r="K840" s="63">
        <v>6</v>
      </c>
      <c r="L840" s="61">
        <v>7</v>
      </c>
      <c r="M840" s="241">
        <v>8</v>
      </c>
      <c r="N840" s="4">
        <v>8</v>
      </c>
      <c r="O840" s="4">
        <v>8</v>
      </c>
      <c r="P840" s="27">
        <v>9</v>
      </c>
      <c r="Q840" s="322">
        <v>10</v>
      </c>
      <c r="R840" s="321">
        <v>17</v>
      </c>
      <c r="S840" s="16">
        <v>14</v>
      </c>
      <c r="T840" s="179">
        <v>13</v>
      </c>
      <c r="U840" s="143">
        <v>12</v>
      </c>
      <c r="V840" s="35">
        <v>13</v>
      </c>
      <c r="W840" s="37">
        <v>18</v>
      </c>
      <c r="X840" s="98">
        <v>21</v>
      </c>
      <c r="Y840" s="480">
        <v>19</v>
      </c>
      <c r="Z840" s="50">
        <v>17</v>
      </c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356">
        <v>6</v>
      </c>
      <c r="AO840" s="516">
        <v>97</v>
      </c>
      <c r="AP840" s="600">
        <v>91</v>
      </c>
    </row>
    <row r="841" spans="1:42" x14ac:dyDescent="0.3">
      <c r="A841" s="1685">
        <f t="shared" si="15"/>
        <v>43587</v>
      </c>
      <c r="B841" s="1" t="s">
        <v>1441</v>
      </c>
      <c r="C841" s="6">
        <v>8</v>
      </c>
      <c r="D841" s="196">
        <v>8</v>
      </c>
      <c r="E841" s="27">
        <v>9</v>
      </c>
      <c r="F841" s="11">
        <v>10</v>
      </c>
      <c r="G841" s="10">
        <v>11</v>
      </c>
      <c r="H841" s="46">
        <v>7</v>
      </c>
      <c r="I841" s="12">
        <v>3</v>
      </c>
      <c r="J841" s="12">
        <v>4</v>
      </c>
      <c r="K841" s="681">
        <v>21</v>
      </c>
      <c r="L841" s="777">
        <v>23</v>
      </c>
      <c r="M841" s="399">
        <v>26</v>
      </c>
      <c r="N841" s="359">
        <v>27</v>
      </c>
      <c r="O841" s="319">
        <v>22</v>
      </c>
      <c r="P841" s="318">
        <v>13</v>
      </c>
      <c r="Q841" s="12">
        <v>4</v>
      </c>
      <c r="R841" s="230">
        <v>9</v>
      </c>
      <c r="S841" s="23">
        <v>16</v>
      </c>
      <c r="T841" s="52">
        <v>16</v>
      </c>
      <c r="U841" s="32">
        <v>16</v>
      </c>
      <c r="V841" s="82">
        <v>17</v>
      </c>
      <c r="W841" s="326">
        <v>23</v>
      </c>
      <c r="X841" s="228">
        <v>26</v>
      </c>
      <c r="Y841" s="313">
        <v>23</v>
      </c>
      <c r="Z841" s="107">
        <v>20</v>
      </c>
      <c r="AA841" s="12"/>
      <c r="AB841" s="12"/>
      <c r="AC841" s="12"/>
      <c r="AD841" s="12"/>
      <c r="AE841" s="12"/>
      <c r="AF841" s="12"/>
      <c r="AG841" s="12"/>
      <c r="AH841" s="12"/>
      <c r="AI841" s="466">
        <v>72</v>
      </c>
      <c r="AJ841" s="481">
        <v>83</v>
      </c>
      <c r="AK841" s="686">
        <v>98</v>
      </c>
      <c r="AL841" s="269">
        <v>93</v>
      </c>
      <c r="AM841" s="624">
        <v>76</v>
      </c>
      <c r="AN841" s="516">
        <v>97</v>
      </c>
      <c r="AO841" s="512">
        <v>98</v>
      </c>
      <c r="AP841" s="686">
        <v>98</v>
      </c>
    </row>
    <row r="842" spans="1:42" x14ac:dyDescent="0.3">
      <c r="A842" s="1685">
        <f t="shared" si="15"/>
        <v>43588</v>
      </c>
      <c r="B842" s="1" t="s">
        <v>1442</v>
      </c>
      <c r="C842" s="76">
        <v>5</v>
      </c>
      <c r="D842" s="76">
        <v>5</v>
      </c>
      <c r="E842" s="12">
        <v>4</v>
      </c>
      <c r="F842" s="12">
        <v>2</v>
      </c>
      <c r="G842" s="12">
        <v>3</v>
      </c>
      <c r="H842" s="12">
        <v>4</v>
      </c>
      <c r="I842" s="12">
        <v>3</v>
      </c>
      <c r="J842" s="12">
        <v>3</v>
      </c>
      <c r="K842" s="181">
        <v>12</v>
      </c>
      <c r="L842" s="508">
        <v>14</v>
      </c>
      <c r="M842" s="241">
        <v>8</v>
      </c>
      <c r="N842" s="12">
        <v>4</v>
      </c>
      <c r="O842" s="62">
        <v>6</v>
      </c>
      <c r="P842" s="79">
        <v>7</v>
      </c>
      <c r="Q842" s="12">
        <v>5</v>
      </c>
      <c r="R842" s="12">
        <v>4</v>
      </c>
      <c r="S842" s="37">
        <v>18</v>
      </c>
      <c r="T842" s="54">
        <v>17</v>
      </c>
      <c r="U842" s="82">
        <v>17</v>
      </c>
      <c r="V842" s="21">
        <v>18</v>
      </c>
      <c r="W842" s="134">
        <v>21</v>
      </c>
      <c r="X842" s="421">
        <v>25</v>
      </c>
      <c r="Y842" s="55">
        <v>22</v>
      </c>
      <c r="Z842" s="133">
        <v>20</v>
      </c>
      <c r="AA842" s="12"/>
      <c r="AB842" s="12"/>
      <c r="AC842" s="12"/>
      <c r="AD842" s="12"/>
      <c r="AE842" s="12"/>
      <c r="AF842" s="12"/>
      <c r="AG842" s="12"/>
      <c r="AH842" s="12"/>
      <c r="AI842" s="516">
        <v>97</v>
      </c>
      <c r="AJ842" s="464">
        <v>96</v>
      </c>
      <c r="AK842" s="467">
        <v>90</v>
      </c>
      <c r="AL842" s="464">
        <v>96</v>
      </c>
      <c r="AM842" s="670">
        <v>70</v>
      </c>
      <c r="AN842" s="485">
        <v>56</v>
      </c>
      <c r="AO842" s="12"/>
      <c r="AP842" s="459">
        <v>15</v>
      </c>
    </row>
    <row r="843" spans="1:42" x14ac:dyDescent="0.3">
      <c r="A843" s="1685">
        <f t="shared" si="15"/>
        <v>43589</v>
      </c>
      <c r="B843" s="43" t="s">
        <v>1443</v>
      </c>
      <c r="C843" s="12">
        <v>4</v>
      </c>
      <c r="D843" s="62">
        <v>6</v>
      </c>
      <c r="E843" s="60">
        <v>6</v>
      </c>
      <c r="F843" s="4">
        <v>8</v>
      </c>
      <c r="G843" s="27">
        <v>9</v>
      </c>
      <c r="H843" s="235">
        <v>8</v>
      </c>
      <c r="I843" s="184">
        <v>10</v>
      </c>
      <c r="J843" s="196">
        <v>8</v>
      </c>
      <c r="K843" s="6">
        <v>8</v>
      </c>
      <c r="L843" s="416">
        <v>13</v>
      </c>
      <c r="M843" s="234">
        <v>15</v>
      </c>
      <c r="N843" s="174">
        <v>15</v>
      </c>
      <c r="O843" s="376">
        <v>16</v>
      </c>
      <c r="P843" s="171">
        <v>18</v>
      </c>
      <c r="Q843" s="365">
        <v>20</v>
      </c>
      <c r="R843" s="324">
        <v>18</v>
      </c>
      <c r="S843" s="480">
        <v>19</v>
      </c>
      <c r="T843" s="81">
        <v>18</v>
      </c>
      <c r="U843" s="132">
        <v>17</v>
      </c>
      <c r="V843" s="83">
        <v>18</v>
      </c>
      <c r="W843" s="249">
        <v>21</v>
      </c>
      <c r="X843" s="130">
        <v>20</v>
      </c>
      <c r="Y843" s="67">
        <v>20</v>
      </c>
      <c r="Z843" s="135">
        <v>19</v>
      </c>
      <c r="AA843" s="12"/>
      <c r="AB843" s="12"/>
      <c r="AC843" s="12"/>
      <c r="AD843" s="12"/>
      <c r="AE843" s="12"/>
      <c r="AF843" s="12"/>
      <c r="AG843" s="714"/>
      <c r="AH843" s="714"/>
      <c r="AI843" s="351">
        <v>57</v>
      </c>
      <c r="AJ843" s="422">
        <v>58</v>
      </c>
      <c r="AK843" s="546">
        <v>13</v>
      </c>
      <c r="AL843" s="779"/>
      <c r="AM843" s="299">
        <v>8</v>
      </c>
      <c r="AN843" s="647">
        <v>71</v>
      </c>
      <c r="AO843" s="686">
        <v>98</v>
      </c>
      <c r="AP843" s="464">
        <v>96</v>
      </c>
    </row>
    <row r="844" spans="1:42" x14ac:dyDescent="0.3">
      <c r="A844" s="1685">
        <f t="shared" si="15"/>
        <v>43590</v>
      </c>
      <c r="B844" s="43" t="s">
        <v>1444</v>
      </c>
      <c r="C844" s="76">
        <v>5</v>
      </c>
      <c r="D844" s="12">
        <v>4</v>
      </c>
      <c r="E844" s="12">
        <v>5</v>
      </c>
      <c r="F844" s="12">
        <v>5</v>
      </c>
      <c r="G844" s="113">
        <v>6</v>
      </c>
      <c r="H844" s="235">
        <v>8</v>
      </c>
      <c r="I844" s="5">
        <v>8</v>
      </c>
      <c r="J844" s="26">
        <v>9</v>
      </c>
      <c r="K844" s="242">
        <v>11</v>
      </c>
      <c r="L844" s="2">
        <v>9</v>
      </c>
      <c r="M844" s="30">
        <v>11</v>
      </c>
      <c r="N844" s="136">
        <v>10</v>
      </c>
      <c r="O844" s="30">
        <v>11</v>
      </c>
      <c r="P844" s="683">
        <v>18</v>
      </c>
      <c r="Q844" s="515">
        <v>20</v>
      </c>
      <c r="R844" s="382">
        <v>19</v>
      </c>
      <c r="S844" s="480">
        <v>19</v>
      </c>
      <c r="T844" s="480">
        <v>19</v>
      </c>
      <c r="U844" s="458">
        <v>19</v>
      </c>
      <c r="V844" s="67">
        <v>20</v>
      </c>
      <c r="W844" s="99">
        <v>22</v>
      </c>
      <c r="X844" s="226">
        <v>20</v>
      </c>
      <c r="Y844" s="70">
        <v>20</v>
      </c>
      <c r="Z844" s="212">
        <v>19</v>
      </c>
      <c r="AA844" s="743">
        <v>1.1000000000000001</v>
      </c>
      <c r="AB844" s="395">
        <v>0.2</v>
      </c>
      <c r="AC844" s="714"/>
      <c r="AD844" s="12"/>
      <c r="AE844" s="278">
        <v>0.1</v>
      </c>
      <c r="AF844" s="713">
        <v>0.9</v>
      </c>
      <c r="AG844" s="713">
        <v>0.9</v>
      </c>
      <c r="AH844" s="278">
        <v>0.1</v>
      </c>
      <c r="AI844" s="271">
        <v>100</v>
      </c>
      <c r="AJ844" s="686">
        <v>98</v>
      </c>
      <c r="AK844" s="271">
        <v>100</v>
      </c>
      <c r="AL844" s="415">
        <v>99</v>
      </c>
      <c r="AM844" s="271">
        <v>100</v>
      </c>
      <c r="AN844" s="271">
        <v>100</v>
      </c>
      <c r="AO844" s="512">
        <v>98</v>
      </c>
      <c r="AP844" s="271">
        <v>100</v>
      </c>
    </row>
    <row r="845" spans="1:42" x14ac:dyDescent="0.3">
      <c r="A845" s="1685">
        <f t="shared" si="15"/>
        <v>43591</v>
      </c>
      <c r="B845" s="1" t="s">
        <v>1445</v>
      </c>
      <c r="C845" s="102">
        <v>8</v>
      </c>
      <c r="D845" s="241">
        <v>8</v>
      </c>
      <c r="E845" s="5">
        <v>8</v>
      </c>
      <c r="F845" s="4">
        <v>8</v>
      </c>
      <c r="G845" s="79">
        <v>7</v>
      </c>
      <c r="H845" s="7">
        <v>6</v>
      </c>
      <c r="I845" s="12">
        <v>5</v>
      </c>
      <c r="J845" s="45">
        <v>5</v>
      </c>
      <c r="K845" s="788">
        <v>19</v>
      </c>
      <c r="L845" s="413">
        <v>18</v>
      </c>
      <c r="M845" s="366">
        <v>19</v>
      </c>
      <c r="N845" s="172">
        <v>17</v>
      </c>
      <c r="O845" s="181">
        <v>12</v>
      </c>
      <c r="P845" s="216">
        <v>10</v>
      </c>
      <c r="Q845" s="31">
        <v>9</v>
      </c>
      <c r="R845" s="122">
        <v>10</v>
      </c>
      <c r="S845" s="135">
        <v>19</v>
      </c>
      <c r="T845" s="41">
        <v>17</v>
      </c>
      <c r="U845" s="23">
        <v>16</v>
      </c>
      <c r="V845" s="52">
        <v>16</v>
      </c>
      <c r="W845" s="135">
        <v>19</v>
      </c>
      <c r="X845" s="117">
        <v>21</v>
      </c>
      <c r="Y845" s="58">
        <v>19</v>
      </c>
      <c r="Z845" s="218">
        <v>17</v>
      </c>
      <c r="AA845" s="12"/>
      <c r="AB845" s="12"/>
      <c r="AC845" s="12"/>
      <c r="AD845" s="12"/>
      <c r="AE845" s="12"/>
      <c r="AF845" s="12"/>
      <c r="AG845" s="12"/>
      <c r="AH845" s="12"/>
      <c r="AI845" s="686">
        <v>98</v>
      </c>
      <c r="AJ845" s="524">
        <v>64</v>
      </c>
      <c r="AK845" s="580">
        <v>17</v>
      </c>
      <c r="AL845" s="301">
        <v>11</v>
      </c>
      <c r="AM845" s="735"/>
      <c r="AN845" s="282"/>
      <c r="AO845" s="459">
        <v>15</v>
      </c>
      <c r="AP845" s="584">
        <v>23</v>
      </c>
    </row>
    <row r="846" spans="1:42" x14ac:dyDescent="0.3">
      <c r="A846" s="1685">
        <f t="shared" si="15"/>
        <v>43592</v>
      </c>
      <c r="B846" s="1" t="s">
        <v>1446</v>
      </c>
      <c r="C846" s="63">
        <v>6</v>
      </c>
      <c r="D846" s="44">
        <v>5</v>
      </c>
      <c r="E846" s="12">
        <v>5</v>
      </c>
      <c r="F846" s="85">
        <v>7</v>
      </c>
      <c r="G846" s="47">
        <v>8</v>
      </c>
      <c r="H846" s="6">
        <v>8</v>
      </c>
      <c r="I846" s="79">
        <v>7</v>
      </c>
      <c r="J846" s="5">
        <v>8</v>
      </c>
      <c r="K846" s="181">
        <v>12</v>
      </c>
      <c r="L846" s="344">
        <v>12</v>
      </c>
      <c r="M846" s="217">
        <v>10</v>
      </c>
      <c r="N846" s="508">
        <v>14</v>
      </c>
      <c r="O846" s="317">
        <v>14</v>
      </c>
      <c r="P846" s="148">
        <v>13</v>
      </c>
      <c r="Q846" s="231">
        <v>14</v>
      </c>
      <c r="R846" s="171">
        <v>18</v>
      </c>
      <c r="S846" s="489">
        <v>16</v>
      </c>
      <c r="T846" s="14">
        <v>15</v>
      </c>
      <c r="U846" s="93">
        <v>14</v>
      </c>
      <c r="V846" s="100">
        <v>15</v>
      </c>
      <c r="W846" s="132">
        <v>17</v>
      </c>
      <c r="X846" s="57">
        <v>19</v>
      </c>
      <c r="Y846" s="41">
        <v>17</v>
      </c>
      <c r="Z846" s="41">
        <v>17</v>
      </c>
      <c r="AA846" s="12"/>
      <c r="AB846" s="12"/>
      <c r="AC846" s="12"/>
      <c r="AD846" s="12"/>
      <c r="AE846" s="12"/>
      <c r="AF846" s="12"/>
      <c r="AG846" s="12"/>
      <c r="AH846" s="12"/>
      <c r="AI846" s="610">
        <v>24</v>
      </c>
      <c r="AJ846" s="285">
        <v>28</v>
      </c>
      <c r="AK846" s="327"/>
      <c r="AL846" s="654">
        <v>32</v>
      </c>
      <c r="AM846" s="415">
        <v>99</v>
      </c>
      <c r="AN846" s="537">
        <v>92</v>
      </c>
      <c r="AO846" s="412">
        <v>93</v>
      </c>
      <c r="AP846" s="423">
        <v>94</v>
      </c>
    </row>
    <row r="847" spans="1:42" x14ac:dyDescent="0.3">
      <c r="A847" s="1685">
        <f t="shared" si="15"/>
        <v>43593</v>
      </c>
      <c r="B847" s="1" t="s">
        <v>1447</v>
      </c>
      <c r="C847" s="64">
        <v>7</v>
      </c>
      <c r="D847" s="79">
        <v>7</v>
      </c>
      <c r="E847" s="61">
        <v>7</v>
      </c>
      <c r="F847" s="63">
        <v>6</v>
      </c>
      <c r="G847" s="78">
        <v>6</v>
      </c>
      <c r="H847" s="63">
        <v>6</v>
      </c>
      <c r="I847" s="85">
        <v>7</v>
      </c>
      <c r="J847" s="225">
        <v>7</v>
      </c>
      <c r="K847" s="154">
        <v>15</v>
      </c>
      <c r="L847" s="306">
        <v>15</v>
      </c>
      <c r="M847" s="389">
        <v>16</v>
      </c>
      <c r="N847" s="308">
        <v>13</v>
      </c>
      <c r="O847" s="302">
        <v>9</v>
      </c>
      <c r="P847" s="196">
        <v>8</v>
      </c>
      <c r="Q847" s="146">
        <v>12</v>
      </c>
      <c r="R847" s="309">
        <v>15</v>
      </c>
      <c r="S847" s="50">
        <v>17</v>
      </c>
      <c r="T847" s="489">
        <v>16</v>
      </c>
      <c r="U847" s="201">
        <v>15</v>
      </c>
      <c r="V847" s="52">
        <v>16</v>
      </c>
      <c r="W847" s="68">
        <v>19</v>
      </c>
      <c r="X847" s="117">
        <v>21</v>
      </c>
      <c r="Y847" s="58">
        <v>19</v>
      </c>
      <c r="Z847" s="54">
        <v>17</v>
      </c>
      <c r="AA847" s="12"/>
      <c r="AB847" s="710"/>
      <c r="AC847" s="714"/>
      <c r="AD847" s="12"/>
      <c r="AE847" s="12"/>
      <c r="AF847" s="12"/>
      <c r="AG847" s="12"/>
      <c r="AH847" s="12"/>
      <c r="AI847" s="516">
        <v>97</v>
      </c>
      <c r="AJ847" s="412">
        <v>93</v>
      </c>
      <c r="AK847" s="516">
        <v>97</v>
      </c>
      <c r="AL847" s="485">
        <v>56</v>
      </c>
      <c r="AM847" s="12"/>
      <c r="AN847" s="12"/>
      <c r="AO847" s="12"/>
      <c r="AP847" s="282"/>
    </row>
    <row r="848" spans="1:42" x14ac:dyDescent="0.3">
      <c r="A848" s="1685">
        <f t="shared" si="15"/>
        <v>43594</v>
      </c>
      <c r="B848" s="1" t="s">
        <v>1448</v>
      </c>
      <c r="C848" s="123">
        <v>7</v>
      </c>
      <c r="D848" s="3">
        <v>7</v>
      </c>
      <c r="E848" s="79">
        <v>7</v>
      </c>
      <c r="F848" s="196">
        <v>8</v>
      </c>
      <c r="G848" s="47">
        <v>8</v>
      </c>
      <c r="H848" s="60">
        <v>6</v>
      </c>
      <c r="I848" s="44">
        <v>5</v>
      </c>
      <c r="J848" s="12">
        <v>1</v>
      </c>
      <c r="K848" s="166">
        <v>17</v>
      </c>
      <c r="L848" s="336">
        <v>17</v>
      </c>
      <c r="M848" s="389">
        <v>16</v>
      </c>
      <c r="N848" s="346">
        <v>18</v>
      </c>
      <c r="O848" s="155">
        <v>16</v>
      </c>
      <c r="P848" s="150">
        <v>15</v>
      </c>
      <c r="Q848" s="140">
        <v>13</v>
      </c>
      <c r="R848" s="12">
        <v>2</v>
      </c>
      <c r="S848" s="50">
        <v>17</v>
      </c>
      <c r="T848" s="36">
        <v>16</v>
      </c>
      <c r="U848" s="32">
        <v>16</v>
      </c>
      <c r="V848" s="22">
        <v>16</v>
      </c>
      <c r="W848" s="68">
        <v>19</v>
      </c>
      <c r="X848" s="58">
        <v>19</v>
      </c>
      <c r="Y848" s="90">
        <v>18</v>
      </c>
      <c r="Z848" s="58">
        <v>19</v>
      </c>
      <c r="AA848" s="12"/>
      <c r="AB848" s="12"/>
      <c r="AC848" s="12"/>
      <c r="AD848" s="12"/>
      <c r="AE848" s="714"/>
      <c r="AF848" s="803">
        <v>1.5</v>
      </c>
      <c r="AG848" s="452">
        <v>2.5</v>
      </c>
      <c r="AH848" s="742">
        <v>0.9</v>
      </c>
      <c r="AI848" s="585">
        <v>62</v>
      </c>
      <c r="AJ848" s="271">
        <v>100</v>
      </c>
      <c r="AK848" s="271">
        <v>100</v>
      </c>
      <c r="AL848" s="271">
        <v>100</v>
      </c>
      <c r="AM848" s="271">
        <v>100</v>
      </c>
      <c r="AN848" s="271">
        <v>100</v>
      </c>
      <c r="AO848" s="271">
        <v>100</v>
      </c>
      <c r="AP848" s="271">
        <v>100</v>
      </c>
    </row>
    <row r="849" spans="1:42" x14ac:dyDescent="0.3">
      <c r="A849" s="1685">
        <f t="shared" si="15"/>
        <v>43595</v>
      </c>
      <c r="B849" s="1" t="s">
        <v>1449</v>
      </c>
      <c r="C849" s="48">
        <v>5</v>
      </c>
      <c r="D849" s="47">
        <v>8</v>
      </c>
      <c r="E849" s="86">
        <v>9</v>
      </c>
      <c r="F849" s="9">
        <v>11</v>
      </c>
      <c r="G849" s="11">
        <v>10</v>
      </c>
      <c r="H849" s="11">
        <v>10</v>
      </c>
      <c r="I849" s="136">
        <v>10</v>
      </c>
      <c r="J849" s="220">
        <v>10</v>
      </c>
      <c r="K849" s="344">
        <v>12</v>
      </c>
      <c r="L849" s="683">
        <v>18</v>
      </c>
      <c r="M849" s="780">
        <v>19</v>
      </c>
      <c r="N849" s="305">
        <v>20</v>
      </c>
      <c r="O849" s="375">
        <v>19</v>
      </c>
      <c r="P849" s="366">
        <v>19</v>
      </c>
      <c r="Q849" s="680">
        <v>20</v>
      </c>
      <c r="R849" s="323">
        <v>21</v>
      </c>
      <c r="S849" s="84">
        <v>18</v>
      </c>
      <c r="T849" s="53">
        <v>17</v>
      </c>
      <c r="U849" s="157">
        <v>16</v>
      </c>
      <c r="V849" s="13">
        <v>15</v>
      </c>
      <c r="W849" s="32">
        <v>16</v>
      </c>
      <c r="X849" s="133">
        <v>20</v>
      </c>
      <c r="Y849" s="69">
        <v>18</v>
      </c>
      <c r="Z849" s="92">
        <v>15</v>
      </c>
      <c r="AA849" s="12"/>
      <c r="AB849" s="12"/>
      <c r="AC849" s="710"/>
      <c r="AD849" s="710"/>
      <c r="AE849" s="710"/>
      <c r="AF849" s="12"/>
      <c r="AG849" s="12"/>
      <c r="AH849" s="12"/>
      <c r="AI849" s="647">
        <v>71</v>
      </c>
      <c r="AJ849" s="456">
        <v>41</v>
      </c>
      <c r="AK849" s="464">
        <v>95</v>
      </c>
      <c r="AL849" s="686">
        <v>98</v>
      </c>
      <c r="AM849" s="512">
        <v>98</v>
      </c>
      <c r="AN849" s="614">
        <v>44</v>
      </c>
      <c r="AO849" s="12"/>
      <c r="AP849" s="12"/>
    </row>
    <row r="850" spans="1:42" x14ac:dyDescent="0.3">
      <c r="A850" s="1685">
        <f t="shared" si="15"/>
        <v>43596</v>
      </c>
      <c r="B850" s="43" t="s">
        <v>1450</v>
      </c>
      <c r="C850" s="200">
        <v>9</v>
      </c>
      <c r="D850" s="5">
        <v>8</v>
      </c>
      <c r="E850" s="3">
        <v>7</v>
      </c>
      <c r="F850" s="123">
        <v>7</v>
      </c>
      <c r="G850" s="7">
        <v>6</v>
      </c>
      <c r="H850" s="66">
        <v>7</v>
      </c>
      <c r="I850" s="12">
        <v>5</v>
      </c>
      <c r="J850" s="12">
        <v>3</v>
      </c>
      <c r="K850" s="408">
        <v>22</v>
      </c>
      <c r="L850" s="400">
        <v>19</v>
      </c>
      <c r="M850" s="168">
        <v>17</v>
      </c>
      <c r="N850" s="149">
        <v>14</v>
      </c>
      <c r="O850" s="183">
        <v>11</v>
      </c>
      <c r="P850" s="10">
        <v>11</v>
      </c>
      <c r="Q850" s="230">
        <v>9</v>
      </c>
      <c r="R850" s="12">
        <v>5</v>
      </c>
      <c r="S850" s="101">
        <v>14</v>
      </c>
      <c r="T850" s="178">
        <v>13</v>
      </c>
      <c r="U850" s="116">
        <v>12</v>
      </c>
      <c r="V850" s="545">
        <v>13</v>
      </c>
      <c r="W850" s="18">
        <v>17</v>
      </c>
      <c r="X850" s="40">
        <v>20</v>
      </c>
      <c r="Y850" s="42">
        <v>17</v>
      </c>
      <c r="Z850" s="158">
        <v>15</v>
      </c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</row>
    <row r="851" spans="1:42" x14ac:dyDescent="0.3">
      <c r="A851" s="1685">
        <f t="shared" si="15"/>
        <v>43597</v>
      </c>
      <c r="B851" s="43" t="s">
        <v>1451</v>
      </c>
      <c r="C851" s="12">
        <v>4</v>
      </c>
      <c r="D851" s="12">
        <v>4</v>
      </c>
      <c r="E851" s="12">
        <v>5</v>
      </c>
      <c r="F851" s="12">
        <v>5</v>
      </c>
      <c r="G851" s="12">
        <v>5</v>
      </c>
      <c r="H851" s="48">
        <v>5</v>
      </c>
      <c r="I851" s="12">
        <v>4</v>
      </c>
      <c r="J851" s="12">
        <v>5</v>
      </c>
      <c r="K851" s="78">
        <v>6</v>
      </c>
      <c r="L851" s="235">
        <v>8</v>
      </c>
      <c r="M851" s="102">
        <v>8</v>
      </c>
      <c r="N851" s="11">
        <v>10</v>
      </c>
      <c r="O851" s="27">
        <v>9</v>
      </c>
      <c r="P851" s="26">
        <v>9</v>
      </c>
      <c r="Q851" s="6">
        <v>8</v>
      </c>
      <c r="R851" s="272">
        <v>10</v>
      </c>
      <c r="S851" s="187">
        <v>14</v>
      </c>
      <c r="T851" s="144">
        <v>13</v>
      </c>
      <c r="U851" s="143">
        <v>12</v>
      </c>
      <c r="V851" s="35">
        <v>13</v>
      </c>
      <c r="W851" s="58">
        <v>19</v>
      </c>
      <c r="X851" s="111">
        <v>22</v>
      </c>
      <c r="Y851" s="480">
        <v>19</v>
      </c>
      <c r="Z851" s="97">
        <v>16</v>
      </c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</row>
    <row r="852" spans="1:42" x14ac:dyDescent="0.3">
      <c r="A852" s="1685">
        <f t="shared" si="15"/>
        <v>43598</v>
      </c>
      <c r="B852" s="1" t="s">
        <v>1452</v>
      </c>
      <c r="C852" s="78">
        <v>6</v>
      </c>
      <c r="D852" s="12">
        <v>5</v>
      </c>
      <c r="E852" s="12">
        <v>4</v>
      </c>
      <c r="F852" s="12">
        <v>4</v>
      </c>
      <c r="G852" s="12">
        <v>4</v>
      </c>
      <c r="H852" s="45">
        <v>5</v>
      </c>
      <c r="I852" s="24">
        <v>6</v>
      </c>
      <c r="J852" s="5">
        <v>8</v>
      </c>
      <c r="K852" s="318">
        <v>13</v>
      </c>
      <c r="L852" s="131">
        <v>11</v>
      </c>
      <c r="M852" s="6">
        <v>8</v>
      </c>
      <c r="N852" s="86">
        <v>9</v>
      </c>
      <c r="O852" s="26">
        <v>9</v>
      </c>
      <c r="P852" s="27">
        <v>9</v>
      </c>
      <c r="Q852" s="345">
        <v>12</v>
      </c>
      <c r="R852" s="338">
        <v>16</v>
      </c>
      <c r="S852" s="156">
        <v>15</v>
      </c>
      <c r="T852" s="494">
        <v>14</v>
      </c>
      <c r="U852" s="178">
        <v>13</v>
      </c>
      <c r="V852" s="236">
        <v>14</v>
      </c>
      <c r="W852" s="67">
        <v>20</v>
      </c>
      <c r="X852" s="349">
        <v>23</v>
      </c>
      <c r="Y852" s="130">
        <v>20</v>
      </c>
      <c r="Z852" s="37">
        <v>18</v>
      </c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</row>
    <row r="853" spans="1:42" x14ac:dyDescent="0.3">
      <c r="A853" s="1685">
        <f t="shared" si="15"/>
        <v>43599</v>
      </c>
      <c r="B853" s="1" t="s">
        <v>1453</v>
      </c>
      <c r="C853" s="47">
        <v>8</v>
      </c>
      <c r="D853" s="225">
        <v>7</v>
      </c>
      <c r="E853" s="60">
        <v>6</v>
      </c>
      <c r="F853" s="85">
        <v>7</v>
      </c>
      <c r="G853" s="66">
        <v>7</v>
      </c>
      <c r="H853" s="66">
        <v>7</v>
      </c>
      <c r="I853" s="78">
        <v>6</v>
      </c>
      <c r="J853" s="12">
        <v>5</v>
      </c>
      <c r="K853" s="332">
        <v>16</v>
      </c>
      <c r="L853" s="307">
        <v>14</v>
      </c>
      <c r="M853" s="139">
        <v>13</v>
      </c>
      <c r="N853" s="139">
        <v>13</v>
      </c>
      <c r="O853" s="122">
        <v>10</v>
      </c>
      <c r="P853" s="200">
        <v>9</v>
      </c>
      <c r="Q853" s="9">
        <v>11</v>
      </c>
      <c r="R853" s="122">
        <v>10</v>
      </c>
      <c r="S853" s="51">
        <v>16</v>
      </c>
      <c r="T853" s="93">
        <v>14</v>
      </c>
      <c r="U853" s="115">
        <v>13</v>
      </c>
      <c r="V853" s="16">
        <v>14</v>
      </c>
      <c r="W853" s="18">
        <v>17</v>
      </c>
      <c r="X853" s="21">
        <v>18</v>
      </c>
      <c r="Y853" s="489">
        <v>16</v>
      </c>
      <c r="Z853" s="14">
        <v>15</v>
      </c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</row>
    <row r="854" spans="1:42" x14ac:dyDescent="0.3">
      <c r="A854" s="1685">
        <f t="shared" si="15"/>
        <v>43600</v>
      </c>
      <c r="B854" s="1" t="s">
        <v>1454</v>
      </c>
      <c r="C854" s="12">
        <v>5</v>
      </c>
      <c r="D854" s="12">
        <v>5</v>
      </c>
      <c r="E854" s="12">
        <v>5</v>
      </c>
      <c r="F854" s="12">
        <v>5</v>
      </c>
      <c r="G854" s="12">
        <v>5</v>
      </c>
      <c r="H854" s="12">
        <v>5</v>
      </c>
      <c r="I854" s="12">
        <v>4</v>
      </c>
      <c r="J854" s="12">
        <v>4</v>
      </c>
      <c r="K854" s="217">
        <v>10</v>
      </c>
      <c r="L854" s="217">
        <v>10</v>
      </c>
      <c r="M854" s="136">
        <v>10</v>
      </c>
      <c r="N854" s="322">
        <v>10</v>
      </c>
      <c r="O854" s="141">
        <v>9</v>
      </c>
      <c r="P854" s="4">
        <v>8</v>
      </c>
      <c r="Q854" s="114">
        <v>7</v>
      </c>
      <c r="R854" s="141">
        <v>9</v>
      </c>
      <c r="S854" s="177">
        <v>14</v>
      </c>
      <c r="T854" s="187">
        <v>14</v>
      </c>
      <c r="U854" s="144">
        <v>13</v>
      </c>
      <c r="V854" s="94">
        <v>13</v>
      </c>
      <c r="W854" s="219">
        <v>18</v>
      </c>
      <c r="X854" s="40">
        <v>20</v>
      </c>
      <c r="Y854" s="41">
        <v>17</v>
      </c>
      <c r="Z854" s="489">
        <v>16</v>
      </c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</row>
    <row r="855" spans="1:42" x14ac:dyDescent="0.3">
      <c r="A855" s="1685">
        <f t="shared" si="15"/>
        <v>43601</v>
      </c>
      <c r="B855" s="1" t="s">
        <v>1455</v>
      </c>
      <c r="C855" s="12">
        <v>5</v>
      </c>
      <c r="D855" s="45">
        <v>5</v>
      </c>
      <c r="E855" s="45">
        <v>5</v>
      </c>
      <c r="F855" s="60">
        <v>6</v>
      </c>
      <c r="G855" s="61">
        <v>7</v>
      </c>
      <c r="H855" s="25">
        <v>8</v>
      </c>
      <c r="I855" s="65">
        <v>6</v>
      </c>
      <c r="J855" s="25">
        <v>8</v>
      </c>
      <c r="K855" s="303">
        <v>10</v>
      </c>
      <c r="L855" s="181">
        <v>12</v>
      </c>
      <c r="M855" s="164">
        <v>13</v>
      </c>
      <c r="N855" s="150">
        <v>15</v>
      </c>
      <c r="O855" s="223">
        <v>14</v>
      </c>
      <c r="P855" s="307">
        <v>14</v>
      </c>
      <c r="Q855" s="149">
        <v>14</v>
      </c>
      <c r="R855" s="382">
        <v>19</v>
      </c>
      <c r="S855" s="88">
        <v>15</v>
      </c>
      <c r="T855" s="236">
        <v>14</v>
      </c>
      <c r="U855" s="93">
        <v>14</v>
      </c>
      <c r="V855" s="88">
        <v>15</v>
      </c>
      <c r="W855" s="130">
        <v>20</v>
      </c>
      <c r="X855" s="72">
        <v>22</v>
      </c>
      <c r="Y855" s="67">
        <v>20</v>
      </c>
      <c r="Z855" s="58">
        <v>19</v>
      </c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281">
        <v>8</v>
      </c>
      <c r="AO855" s="12"/>
      <c r="AP855" s="282"/>
    </row>
    <row r="856" spans="1:42" x14ac:dyDescent="0.3">
      <c r="A856" s="1685">
        <f t="shared" si="15"/>
        <v>43602</v>
      </c>
      <c r="B856" s="1" t="s">
        <v>1456</v>
      </c>
      <c r="C856" s="200">
        <v>9</v>
      </c>
      <c r="D856" s="302">
        <v>9</v>
      </c>
      <c r="E856" s="196">
        <v>8</v>
      </c>
      <c r="F856" s="102">
        <v>8</v>
      </c>
      <c r="G856" s="235">
        <v>8</v>
      </c>
      <c r="H856" s="61">
        <v>7</v>
      </c>
      <c r="I856" s="62">
        <v>6</v>
      </c>
      <c r="J856" s="85">
        <v>7</v>
      </c>
      <c r="K856" s="474">
        <v>23</v>
      </c>
      <c r="L856" s="367">
        <v>23</v>
      </c>
      <c r="M856" s="679">
        <v>22</v>
      </c>
      <c r="N856" s="567">
        <v>20</v>
      </c>
      <c r="O856" s="338">
        <v>16</v>
      </c>
      <c r="P856" s="139">
        <v>13</v>
      </c>
      <c r="Q856" s="154">
        <v>15</v>
      </c>
      <c r="R856" s="366">
        <v>19</v>
      </c>
      <c r="S856" s="21">
        <v>18</v>
      </c>
      <c r="T856" s="145">
        <v>18</v>
      </c>
      <c r="U856" s="18">
        <v>17</v>
      </c>
      <c r="V856" s="132">
        <v>17</v>
      </c>
      <c r="W856" s="71">
        <v>21</v>
      </c>
      <c r="X856" s="313">
        <v>23</v>
      </c>
      <c r="Y856" s="117">
        <v>21</v>
      </c>
      <c r="Z856" s="67">
        <v>20</v>
      </c>
      <c r="AA856" s="12"/>
      <c r="AB856" s="12"/>
      <c r="AC856" s="12"/>
      <c r="AD856" s="12"/>
      <c r="AE856" s="12"/>
      <c r="AF856" s="12"/>
      <c r="AG856" s="12"/>
      <c r="AH856" s="12"/>
      <c r="AI856" s="287">
        <v>67</v>
      </c>
      <c r="AJ856" s="271">
        <v>100</v>
      </c>
      <c r="AK856" s="271">
        <v>100</v>
      </c>
      <c r="AL856" s="271">
        <v>100</v>
      </c>
      <c r="AM856" s="516">
        <v>97</v>
      </c>
      <c r="AN856" s="624">
        <v>76</v>
      </c>
      <c r="AO856" s="479">
        <v>95</v>
      </c>
      <c r="AP856" s="271">
        <v>100</v>
      </c>
    </row>
    <row r="857" spans="1:42" x14ac:dyDescent="0.3">
      <c r="A857" s="1685">
        <f t="shared" si="15"/>
        <v>43603</v>
      </c>
      <c r="B857" s="43" t="s">
        <v>1457</v>
      </c>
      <c r="C857" s="27">
        <v>9</v>
      </c>
      <c r="D857" s="5">
        <v>8</v>
      </c>
      <c r="E857" s="241">
        <v>8</v>
      </c>
      <c r="F857" s="241">
        <v>8</v>
      </c>
      <c r="G857" s="61">
        <v>7</v>
      </c>
      <c r="H857" s="46">
        <v>7</v>
      </c>
      <c r="I857" s="12">
        <v>4</v>
      </c>
      <c r="J857" s="12">
        <v>4</v>
      </c>
      <c r="K857" s="367">
        <v>23</v>
      </c>
      <c r="L857" s="365">
        <v>20</v>
      </c>
      <c r="M857" s="260">
        <v>20</v>
      </c>
      <c r="N857" s="788">
        <v>19</v>
      </c>
      <c r="O857" s="138">
        <v>15</v>
      </c>
      <c r="P857" s="345">
        <v>12</v>
      </c>
      <c r="Q857" s="220">
        <v>10</v>
      </c>
      <c r="R857" s="235">
        <v>8</v>
      </c>
      <c r="S857" s="107">
        <v>20</v>
      </c>
      <c r="T857" s="37">
        <v>18</v>
      </c>
      <c r="U857" s="81">
        <v>18</v>
      </c>
      <c r="V857" s="80">
        <v>18</v>
      </c>
      <c r="W857" s="195">
        <v>22</v>
      </c>
      <c r="X857" s="215">
        <v>25</v>
      </c>
      <c r="Y857" s="205">
        <v>22</v>
      </c>
      <c r="Z857" s="68">
        <v>19</v>
      </c>
      <c r="AA857" s="714"/>
      <c r="AB857" s="714"/>
      <c r="AC857" s="278">
        <v>0.1</v>
      </c>
      <c r="AD857" s="744">
        <v>0.2</v>
      </c>
      <c r="AE857" s="12"/>
      <c r="AF857" s="12"/>
      <c r="AG857" s="739">
        <v>0.2</v>
      </c>
      <c r="AH857" s="833">
        <v>1.4</v>
      </c>
      <c r="AI857" s="479">
        <v>95</v>
      </c>
      <c r="AJ857" s="445">
        <v>82</v>
      </c>
      <c r="AK857" s="624">
        <v>76</v>
      </c>
      <c r="AL857" s="445">
        <v>81</v>
      </c>
      <c r="AM857" s="759">
        <v>82</v>
      </c>
      <c r="AN857" s="520">
        <v>68</v>
      </c>
      <c r="AO857" s="512">
        <v>99</v>
      </c>
      <c r="AP857" s="537">
        <v>92</v>
      </c>
    </row>
    <row r="858" spans="1:42" x14ac:dyDescent="0.3">
      <c r="A858" s="1685">
        <f t="shared" si="15"/>
        <v>43604</v>
      </c>
      <c r="B858" s="43" t="s">
        <v>1458</v>
      </c>
      <c r="C858" s="12">
        <v>4</v>
      </c>
      <c r="D858" s="225">
        <v>7</v>
      </c>
      <c r="E858" s="123">
        <v>7</v>
      </c>
      <c r="F858" s="85">
        <v>7</v>
      </c>
      <c r="G858" s="62">
        <v>6</v>
      </c>
      <c r="H858" s="44">
        <v>5</v>
      </c>
      <c r="I858" s="12">
        <v>5</v>
      </c>
      <c r="J858" s="12">
        <v>4</v>
      </c>
      <c r="K858" s="122">
        <v>10</v>
      </c>
      <c r="L858" s="261">
        <v>15</v>
      </c>
      <c r="M858" s="150">
        <v>15</v>
      </c>
      <c r="N858" s="176">
        <v>14</v>
      </c>
      <c r="O858" s="216">
        <v>10</v>
      </c>
      <c r="P858" s="196">
        <v>8</v>
      </c>
      <c r="Q858" s="102">
        <v>8</v>
      </c>
      <c r="R858" s="77">
        <v>8</v>
      </c>
      <c r="S858" s="145">
        <v>18</v>
      </c>
      <c r="T858" s="51">
        <v>16</v>
      </c>
      <c r="U858" s="89">
        <v>14</v>
      </c>
      <c r="V858" s="236">
        <v>14</v>
      </c>
      <c r="W858" s="54">
        <v>17</v>
      </c>
      <c r="X858" s="124">
        <v>19</v>
      </c>
      <c r="Y858" s="218">
        <v>17</v>
      </c>
      <c r="Z858" s="88">
        <v>15</v>
      </c>
      <c r="AA858" s="795">
        <v>0.6</v>
      </c>
      <c r="AB858" s="746">
        <v>0.7</v>
      </c>
      <c r="AC858" s="712">
        <v>0.3</v>
      </c>
      <c r="AD858" s="12"/>
      <c r="AE858" s="12"/>
      <c r="AF858" s="12"/>
      <c r="AG858" s="12"/>
      <c r="AH858" s="12"/>
      <c r="AI858" s="467">
        <v>91</v>
      </c>
      <c r="AJ858" s="481">
        <v>83</v>
      </c>
      <c r="AK858" s="654">
        <v>32</v>
      </c>
      <c r="AL858" s="357">
        <v>11</v>
      </c>
      <c r="AM858" s="745"/>
      <c r="AN858" s="745"/>
      <c r="AO858" s="12"/>
      <c r="AP858" s="12"/>
    </row>
    <row r="859" spans="1:42" x14ac:dyDescent="0.3">
      <c r="A859" s="1685">
        <f t="shared" si="15"/>
        <v>43605</v>
      </c>
      <c r="B859" s="1" t="s">
        <v>1459</v>
      </c>
      <c r="C859" s="12">
        <v>5</v>
      </c>
      <c r="D859" s="45">
        <v>5</v>
      </c>
      <c r="E859" s="7">
        <v>6</v>
      </c>
      <c r="F859" s="26">
        <v>9</v>
      </c>
      <c r="G859" s="200">
        <v>9</v>
      </c>
      <c r="H859" s="147">
        <v>11</v>
      </c>
      <c r="I859" s="345">
        <v>12</v>
      </c>
      <c r="J859" s="221">
        <v>12</v>
      </c>
      <c r="K859" s="86">
        <v>9</v>
      </c>
      <c r="L859" s="10">
        <v>11</v>
      </c>
      <c r="M859" s="223">
        <v>14</v>
      </c>
      <c r="N859" s="167">
        <v>17</v>
      </c>
      <c r="O859" s="321">
        <v>17</v>
      </c>
      <c r="P859" s="328">
        <v>21</v>
      </c>
      <c r="Q859" s="403">
        <v>22</v>
      </c>
      <c r="R859" s="552">
        <v>24</v>
      </c>
      <c r="S859" s="158">
        <v>15</v>
      </c>
      <c r="T859" s="180">
        <v>15</v>
      </c>
      <c r="U859" s="180">
        <v>15</v>
      </c>
      <c r="V859" s="32">
        <v>16</v>
      </c>
      <c r="W859" s="82">
        <v>17</v>
      </c>
      <c r="X859" s="218">
        <v>17</v>
      </c>
      <c r="Y859" s="36">
        <v>16</v>
      </c>
      <c r="Z859" s="52">
        <v>16</v>
      </c>
      <c r="AA859" s="12"/>
      <c r="AB859" s="12"/>
      <c r="AC859" s="12"/>
      <c r="AD859" s="12"/>
      <c r="AE859" s="12"/>
      <c r="AF859" s="744">
        <v>0.2</v>
      </c>
      <c r="AG859" s="791">
        <v>0.5</v>
      </c>
      <c r="AH859" s="867">
        <v>3</v>
      </c>
      <c r="AI859" s="687">
        <v>56</v>
      </c>
      <c r="AJ859" s="482">
        <v>77</v>
      </c>
      <c r="AK859" s="271">
        <v>100</v>
      </c>
      <c r="AL859" s="271">
        <v>100</v>
      </c>
      <c r="AM859" s="271">
        <v>100</v>
      </c>
      <c r="AN859" s="271">
        <v>100</v>
      </c>
      <c r="AO859" s="271">
        <v>100</v>
      </c>
      <c r="AP859" s="271">
        <v>100</v>
      </c>
    </row>
    <row r="860" spans="1:42" x14ac:dyDescent="0.3">
      <c r="A860" s="1685">
        <f t="shared" si="15"/>
        <v>43606</v>
      </c>
      <c r="B860" s="1" t="s">
        <v>1460</v>
      </c>
      <c r="C860" s="508">
        <v>14</v>
      </c>
      <c r="D860" s="259">
        <v>13</v>
      </c>
      <c r="E860" s="222">
        <v>12</v>
      </c>
      <c r="F860" s="345">
        <v>12</v>
      </c>
      <c r="G860" s="345">
        <v>12</v>
      </c>
      <c r="H860" s="222">
        <v>12</v>
      </c>
      <c r="I860" s="11">
        <v>10</v>
      </c>
      <c r="J860" s="27">
        <v>9</v>
      </c>
      <c r="K860" s="796">
        <v>26</v>
      </c>
      <c r="L860" s="529">
        <v>26</v>
      </c>
      <c r="M860" s="457">
        <v>23</v>
      </c>
      <c r="N860" s="328">
        <v>21</v>
      </c>
      <c r="O860" s="323">
        <v>21</v>
      </c>
      <c r="P860" s="260">
        <v>20</v>
      </c>
      <c r="Q860" s="382">
        <v>19</v>
      </c>
      <c r="R860" s="337">
        <v>17</v>
      </c>
      <c r="S860" s="32">
        <v>16</v>
      </c>
      <c r="T860" s="23">
        <v>16</v>
      </c>
      <c r="U860" s="157">
        <v>16</v>
      </c>
      <c r="V860" s="180">
        <v>15</v>
      </c>
      <c r="W860" s="14">
        <v>15</v>
      </c>
      <c r="X860" s="36">
        <v>16</v>
      </c>
      <c r="Y860" s="92">
        <v>15</v>
      </c>
      <c r="Z860" s="14">
        <v>15</v>
      </c>
      <c r="AA860" s="766">
        <v>1</v>
      </c>
      <c r="AB860" s="278">
        <v>0.1</v>
      </c>
      <c r="AC860" s="12"/>
      <c r="AD860" s="714"/>
      <c r="AE860" s="714"/>
      <c r="AF860" s="710"/>
      <c r="AG860" s="710"/>
      <c r="AH860" s="714"/>
      <c r="AI860" s="271">
        <v>100</v>
      </c>
      <c r="AJ860" s="271">
        <v>100</v>
      </c>
      <c r="AK860" s="271">
        <v>100</v>
      </c>
      <c r="AL860" s="271">
        <v>100</v>
      </c>
      <c r="AM860" s="686">
        <v>98</v>
      </c>
      <c r="AN860" s="446">
        <v>86</v>
      </c>
      <c r="AO860" s="423">
        <v>94</v>
      </c>
      <c r="AP860" s="412">
        <v>93</v>
      </c>
    </row>
    <row r="861" spans="1:42" x14ac:dyDescent="0.3">
      <c r="A861" s="1685">
        <f t="shared" si="15"/>
        <v>43607</v>
      </c>
      <c r="B861" s="1" t="s">
        <v>1461</v>
      </c>
      <c r="C861" s="6">
        <v>8</v>
      </c>
      <c r="D861" s="235">
        <v>8</v>
      </c>
      <c r="E861" s="79">
        <v>7</v>
      </c>
      <c r="F861" s="123">
        <v>7</v>
      </c>
      <c r="G861" s="113">
        <v>6</v>
      </c>
      <c r="H861" s="12">
        <v>4</v>
      </c>
      <c r="I861" s="12">
        <v>4</v>
      </c>
      <c r="J861" s="44">
        <v>5</v>
      </c>
      <c r="K861" s="376">
        <v>16</v>
      </c>
      <c r="L861" s="172">
        <v>17</v>
      </c>
      <c r="M861" s="261">
        <v>15</v>
      </c>
      <c r="N861" s="259">
        <v>13</v>
      </c>
      <c r="O861" s="272">
        <v>10</v>
      </c>
      <c r="P861" s="113">
        <v>6</v>
      </c>
      <c r="Q861" s="3">
        <v>7</v>
      </c>
      <c r="R861" s="182">
        <v>11</v>
      </c>
      <c r="S861" s="494">
        <v>14</v>
      </c>
      <c r="T861" s="103">
        <v>13</v>
      </c>
      <c r="U861" s="144">
        <v>13</v>
      </c>
      <c r="V861" s="144">
        <v>13</v>
      </c>
      <c r="W861" s="201">
        <v>15</v>
      </c>
      <c r="X861" s="69">
        <v>18</v>
      </c>
      <c r="Y861" s="52">
        <v>16</v>
      </c>
      <c r="Z861" s="494">
        <v>14</v>
      </c>
      <c r="AA861" s="714"/>
      <c r="AB861" s="12"/>
      <c r="AC861" s="710"/>
      <c r="AD861" s="12"/>
      <c r="AE861" s="12"/>
      <c r="AF861" s="12"/>
      <c r="AG861" s="12"/>
      <c r="AH861" s="12"/>
      <c r="AI861" s="517">
        <v>90</v>
      </c>
      <c r="AJ861" s="422">
        <v>58</v>
      </c>
      <c r="AK861" s="445">
        <v>82</v>
      </c>
      <c r="AL861" s="600">
        <v>91</v>
      </c>
      <c r="AM861" s="271">
        <v>100</v>
      </c>
      <c r="AN861" s="464">
        <v>96</v>
      </c>
      <c r="AO861" s="271">
        <v>100</v>
      </c>
      <c r="AP861" s="595">
        <v>61</v>
      </c>
    </row>
    <row r="862" spans="1:42" x14ac:dyDescent="0.3">
      <c r="A862" s="1685">
        <f t="shared" si="15"/>
        <v>43608</v>
      </c>
      <c r="B862" s="1" t="s">
        <v>1462</v>
      </c>
      <c r="C862" s="12">
        <v>3</v>
      </c>
      <c r="D862" s="12">
        <v>4</v>
      </c>
      <c r="E862" s="12">
        <v>4</v>
      </c>
      <c r="F862" s="12">
        <v>5</v>
      </c>
      <c r="G862" s="12">
        <v>4</v>
      </c>
      <c r="H862" s="12">
        <v>4</v>
      </c>
      <c r="I862" s="12">
        <v>4</v>
      </c>
      <c r="J862" s="12">
        <v>4</v>
      </c>
      <c r="K862" s="113">
        <v>6</v>
      </c>
      <c r="L862" s="87">
        <v>6</v>
      </c>
      <c r="M862" s="64">
        <v>7</v>
      </c>
      <c r="N862" s="27">
        <v>9</v>
      </c>
      <c r="O862" s="3">
        <v>7</v>
      </c>
      <c r="P862" s="85">
        <v>7</v>
      </c>
      <c r="Q862" s="5">
        <v>8</v>
      </c>
      <c r="R862" s="47">
        <v>8</v>
      </c>
      <c r="S862" s="144">
        <v>13</v>
      </c>
      <c r="T862" s="161">
        <v>11</v>
      </c>
      <c r="U862" s="578">
        <v>10</v>
      </c>
      <c r="V862" s="96">
        <v>10</v>
      </c>
      <c r="W862" s="88">
        <v>15</v>
      </c>
      <c r="X862" s="41">
        <v>17</v>
      </c>
      <c r="Y862" s="14">
        <v>15</v>
      </c>
      <c r="Z862" s="116">
        <v>12</v>
      </c>
      <c r="AA862" s="12"/>
      <c r="AB862" s="12"/>
      <c r="AC862" s="12"/>
      <c r="AD862" s="12"/>
      <c r="AE862" s="12"/>
      <c r="AF862" s="12"/>
      <c r="AG862" s="12"/>
      <c r="AH862" s="12"/>
      <c r="AI862" s="284">
        <v>12</v>
      </c>
      <c r="AJ862" s="745"/>
      <c r="AK862" s="12"/>
      <c r="AL862" s="12"/>
      <c r="AM862" s="12"/>
      <c r="AN862" s="12"/>
      <c r="AO862" s="12"/>
      <c r="AP862" s="12"/>
    </row>
    <row r="863" spans="1:42" x14ac:dyDescent="0.3">
      <c r="A863" s="1685">
        <f t="shared" si="15"/>
        <v>43609</v>
      </c>
      <c r="B863" s="1" t="s">
        <v>1463</v>
      </c>
      <c r="C863" s="12">
        <v>4</v>
      </c>
      <c r="D863" s="12">
        <v>4</v>
      </c>
      <c r="E863" s="12">
        <v>4</v>
      </c>
      <c r="F863" s="12">
        <v>4</v>
      </c>
      <c r="G863" s="12">
        <v>4</v>
      </c>
      <c r="H863" s="48">
        <v>5</v>
      </c>
      <c r="I863" s="12">
        <v>4</v>
      </c>
      <c r="J863" s="48">
        <v>5</v>
      </c>
      <c r="K863" s="61">
        <v>7</v>
      </c>
      <c r="L863" s="235">
        <v>8</v>
      </c>
      <c r="M863" s="225">
        <v>7</v>
      </c>
      <c r="N863" s="102">
        <v>8</v>
      </c>
      <c r="O863" s="235">
        <v>8</v>
      </c>
      <c r="P863" s="27">
        <v>9</v>
      </c>
      <c r="Q863" s="27">
        <v>9</v>
      </c>
      <c r="R863" s="10">
        <v>11</v>
      </c>
      <c r="S863" s="188">
        <v>11</v>
      </c>
      <c r="T863" s="578">
        <v>10</v>
      </c>
      <c r="U863" s="105">
        <v>10</v>
      </c>
      <c r="V863" s="578">
        <v>10</v>
      </c>
      <c r="W863" s="32">
        <v>16</v>
      </c>
      <c r="X863" s="135">
        <v>19</v>
      </c>
      <c r="Y863" s="23">
        <v>16</v>
      </c>
      <c r="Z863" s="177">
        <v>14</v>
      </c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735"/>
    </row>
    <row r="864" spans="1:42" x14ac:dyDescent="0.3">
      <c r="A864" s="1685">
        <f t="shared" si="15"/>
        <v>43610</v>
      </c>
      <c r="B864" s="43" t="s">
        <v>1464</v>
      </c>
      <c r="C864" s="44">
        <v>5</v>
      </c>
      <c r="D864" s="65">
        <v>6</v>
      </c>
      <c r="E864" s="45">
        <v>5</v>
      </c>
      <c r="F864" s="44">
        <v>5</v>
      </c>
      <c r="G864" s="113">
        <v>6</v>
      </c>
      <c r="H864" s="7">
        <v>6</v>
      </c>
      <c r="I864" s="48">
        <v>5</v>
      </c>
      <c r="J864" s="87">
        <v>6</v>
      </c>
      <c r="K864" s="344">
        <v>12</v>
      </c>
      <c r="L864" s="259">
        <v>13</v>
      </c>
      <c r="M864" s="248">
        <v>12</v>
      </c>
      <c r="N864" s="140">
        <v>13</v>
      </c>
      <c r="O864" s="344">
        <v>12</v>
      </c>
      <c r="P864" s="344">
        <v>12</v>
      </c>
      <c r="Q864" s="139">
        <v>13</v>
      </c>
      <c r="R864" s="169">
        <v>18</v>
      </c>
      <c r="S864" s="179">
        <v>13</v>
      </c>
      <c r="T864" s="143">
        <v>12</v>
      </c>
      <c r="U864" s="188">
        <v>11</v>
      </c>
      <c r="V864" s="162">
        <v>12</v>
      </c>
      <c r="W864" s="42">
        <v>17</v>
      </c>
      <c r="X864" s="212">
        <v>19</v>
      </c>
      <c r="Y864" s="18">
        <v>17</v>
      </c>
      <c r="Z864" s="158">
        <v>15</v>
      </c>
      <c r="AA864" s="12"/>
      <c r="AB864" s="12"/>
      <c r="AC864" s="12"/>
      <c r="AD864" s="12"/>
      <c r="AE864" s="12"/>
      <c r="AF864" s="12"/>
      <c r="AG864" s="12"/>
      <c r="AH864" s="12"/>
      <c r="AI864" s="513">
        <v>19</v>
      </c>
      <c r="AJ864" s="282"/>
      <c r="AK864" s="12"/>
      <c r="AL864" s="477"/>
      <c r="AM864" s="283">
        <v>33</v>
      </c>
      <c r="AN864" s="495">
        <v>79</v>
      </c>
      <c r="AO864" s="271">
        <v>100</v>
      </c>
      <c r="AP864" s="271">
        <v>100</v>
      </c>
    </row>
    <row r="865" spans="1:42" x14ac:dyDescent="0.3">
      <c r="A865" s="1685">
        <f t="shared" si="15"/>
        <v>43611</v>
      </c>
      <c r="B865" s="43" t="s">
        <v>1465</v>
      </c>
      <c r="C865" s="66">
        <v>7</v>
      </c>
      <c r="D865" s="64">
        <v>7</v>
      </c>
      <c r="E865" s="7">
        <v>6</v>
      </c>
      <c r="F865" s="62">
        <v>6</v>
      </c>
      <c r="G865" s="12">
        <v>5</v>
      </c>
      <c r="H865" s="12">
        <v>4</v>
      </c>
      <c r="I865" s="12">
        <v>4</v>
      </c>
      <c r="J865" s="12">
        <v>2</v>
      </c>
      <c r="K865" s="366">
        <v>19</v>
      </c>
      <c r="L865" s="788">
        <v>19</v>
      </c>
      <c r="M865" s="169">
        <v>18</v>
      </c>
      <c r="N865" s="150">
        <v>15</v>
      </c>
      <c r="O865" s="26">
        <v>9</v>
      </c>
      <c r="P865" s="66">
        <v>7</v>
      </c>
      <c r="Q865" s="24">
        <v>6</v>
      </c>
      <c r="R865" s="12">
        <v>4</v>
      </c>
      <c r="S865" s="93">
        <v>14</v>
      </c>
      <c r="T865" s="16">
        <v>14</v>
      </c>
      <c r="U865" s="16">
        <v>14</v>
      </c>
      <c r="V865" s="177">
        <v>14</v>
      </c>
      <c r="W865" s="53">
        <v>17</v>
      </c>
      <c r="X865" s="58">
        <v>19</v>
      </c>
      <c r="Y865" s="50">
        <v>17</v>
      </c>
      <c r="Z865" s="112">
        <v>16</v>
      </c>
      <c r="AA865" s="12"/>
      <c r="AB865" s="12"/>
      <c r="AC865" s="12"/>
      <c r="AD865" s="12"/>
      <c r="AE865" s="12"/>
      <c r="AF865" s="12"/>
      <c r="AG865" s="12"/>
      <c r="AH865" s="710"/>
      <c r="AI865" s="271">
        <v>100</v>
      </c>
      <c r="AJ865" s="271">
        <v>100</v>
      </c>
      <c r="AK865" s="271">
        <v>100</v>
      </c>
      <c r="AL865" s="271">
        <v>100</v>
      </c>
      <c r="AM865" s="271">
        <v>100</v>
      </c>
      <c r="AN865" s="271">
        <v>100</v>
      </c>
      <c r="AO865" s="271">
        <v>100</v>
      </c>
      <c r="AP865" s="516">
        <v>97</v>
      </c>
    </row>
    <row r="866" spans="1:42" x14ac:dyDescent="0.3">
      <c r="A866" s="1685">
        <f t="shared" si="15"/>
        <v>43612</v>
      </c>
      <c r="B866" s="1" t="s">
        <v>1466</v>
      </c>
      <c r="C866" s="12">
        <v>2</v>
      </c>
      <c r="D866" s="12">
        <v>1</v>
      </c>
      <c r="E866" s="12">
        <v>3</v>
      </c>
      <c r="F866" s="12">
        <v>4</v>
      </c>
      <c r="G866" s="12">
        <v>4</v>
      </c>
      <c r="H866" s="12">
        <v>4</v>
      </c>
      <c r="I866" s="12">
        <v>3</v>
      </c>
      <c r="J866" s="12">
        <v>2</v>
      </c>
      <c r="K866" s="12">
        <v>3</v>
      </c>
      <c r="L866" s="12">
        <v>2</v>
      </c>
      <c r="M866" s="76">
        <v>5</v>
      </c>
      <c r="N866" s="235">
        <v>8</v>
      </c>
      <c r="O866" s="76">
        <v>5</v>
      </c>
      <c r="P866" s="12">
        <v>5</v>
      </c>
      <c r="Q866" s="113">
        <v>6</v>
      </c>
      <c r="R866" s="12">
        <v>4</v>
      </c>
      <c r="S866" s="23">
        <v>16</v>
      </c>
      <c r="T866" s="201">
        <v>15</v>
      </c>
      <c r="U866" s="158">
        <v>15</v>
      </c>
      <c r="V866" s="180">
        <v>15</v>
      </c>
      <c r="W866" s="84">
        <v>18</v>
      </c>
      <c r="X866" s="70">
        <v>20</v>
      </c>
      <c r="Y866" s="42">
        <v>17</v>
      </c>
      <c r="Z866" s="489">
        <v>16</v>
      </c>
      <c r="AA866" s="714"/>
      <c r="AB866" s="714"/>
      <c r="AC866" s="714"/>
      <c r="AD866" s="12"/>
      <c r="AE866" s="12"/>
      <c r="AF866" s="12"/>
      <c r="AG866" s="12"/>
      <c r="AH866" s="12"/>
      <c r="AI866" s="335">
        <v>97</v>
      </c>
      <c r="AJ866" s="466">
        <v>72</v>
      </c>
      <c r="AK866" s="585">
        <v>63</v>
      </c>
      <c r="AL866" s="647">
        <v>70</v>
      </c>
      <c r="AM866" s="271">
        <v>100</v>
      </c>
      <c r="AN866" s="271">
        <v>100</v>
      </c>
      <c r="AO866" s="271">
        <v>100</v>
      </c>
      <c r="AP866" s="271">
        <v>100</v>
      </c>
    </row>
    <row r="867" spans="1:42" x14ac:dyDescent="0.3">
      <c r="A867" s="1685">
        <f t="shared" si="15"/>
        <v>43613</v>
      </c>
      <c r="B867" s="1" t="s">
        <v>1467</v>
      </c>
      <c r="C867" s="12">
        <v>4</v>
      </c>
      <c r="D867" s="12">
        <v>3</v>
      </c>
      <c r="E867" s="12">
        <v>4</v>
      </c>
      <c r="F867" s="12">
        <v>3</v>
      </c>
      <c r="G867" s="12">
        <v>3</v>
      </c>
      <c r="H867" s="12">
        <v>3</v>
      </c>
      <c r="I867" s="12">
        <v>3</v>
      </c>
      <c r="J867" s="12">
        <v>3</v>
      </c>
      <c r="K867" s="7">
        <v>6</v>
      </c>
      <c r="L867" s="12">
        <v>5</v>
      </c>
      <c r="M867" s="49">
        <v>6</v>
      </c>
      <c r="N867" s="65">
        <v>6</v>
      </c>
      <c r="O867" s="12">
        <v>4</v>
      </c>
      <c r="P867" s="48">
        <v>5</v>
      </c>
      <c r="Q867" s="12">
        <v>4</v>
      </c>
      <c r="R867" s="12">
        <v>5</v>
      </c>
      <c r="S867" s="51">
        <v>16</v>
      </c>
      <c r="T867" s="88">
        <v>15</v>
      </c>
      <c r="U867" s="236">
        <v>14</v>
      </c>
      <c r="V867" s="89">
        <v>14</v>
      </c>
      <c r="W867" s="80">
        <v>18</v>
      </c>
      <c r="X867" s="107">
        <v>20</v>
      </c>
      <c r="Y867" s="218">
        <v>17</v>
      </c>
      <c r="Z867" s="14">
        <v>15</v>
      </c>
      <c r="AA867" s="395">
        <v>0.2</v>
      </c>
      <c r="AB867" s="12"/>
      <c r="AC867" s="12"/>
      <c r="AD867" s="12"/>
      <c r="AE867" s="12"/>
      <c r="AF867" s="12"/>
      <c r="AG867" s="12"/>
      <c r="AH867" s="12"/>
      <c r="AI867" s="271">
        <v>100</v>
      </c>
      <c r="AJ867" s="271">
        <v>100</v>
      </c>
      <c r="AK867" s="271">
        <v>100</v>
      </c>
      <c r="AL867" s="271">
        <v>100</v>
      </c>
      <c r="AM867" s="516">
        <v>97</v>
      </c>
      <c r="AN867" s="756">
        <v>34</v>
      </c>
      <c r="AO867" s="12"/>
      <c r="AP867" s="12"/>
    </row>
    <row r="868" spans="1:42" x14ac:dyDescent="0.3">
      <c r="A868" s="1685">
        <f t="shared" si="15"/>
        <v>43614</v>
      </c>
      <c r="B868" s="1" t="s">
        <v>1468</v>
      </c>
      <c r="C868" s="12">
        <v>3</v>
      </c>
      <c r="D868" s="12">
        <v>3</v>
      </c>
      <c r="E868" s="12">
        <v>4</v>
      </c>
      <c r="F868" s="113">
        <v>6</v>
      </c>
      <c r="G868" s="49">
        <v>6</v>
      </c>
      <c r="H868" s="78">
        <v>6</v>
      </c>
      <c r="I868" s="24">
        <v>6</v>
      </c>
      <c r="J868" s="79">
        <v>7</v>
      </c>
      <c r="K868" s="76">
        <v>5</v>
      </c>
      <c r="L868" s="45">
        <v>5</v>
      </c>
      <c r="M868" s="26">
        <v>9</v>
      </c>
      <c r="N868" s="416">
        <v>13</v>
      </c>
      <c r="O868" s="184">
        <v>10</v>
      </c>
      <c r="P868" s="26">
        <v>9</v>
      </c>
      <c r="Q868" s="11">
        <v>10</v>
      </c>
      <c r="R868" s="152">
        <v>14</v>
      </c>
      <c r="S868" s="16">
        <v>14</v>
      </c>
      <c r="T868" s="170">
        <v>12</v>
      </c>
      <c r="U868" s="162">
        <v>12</v>
      </c>
      <c r="V868" s="116">
        <v>12</v>
      </c>
      <c r="W868" s="17">
        <v>15</v>
      </c>
      <c r="X868" s="489">
        <v>16</v>
      </c>
      <c r="Y868" s="33">
        <v>14</v>
      </c>
      <c r="Z868" s="494">
        <v>14</v>
      </c>
      <c r="AA868" s="12"/>
      <c r="AB868" s="12"/>
      <c r="AC868" s="12"/>
      <c r="AD868" s="12"/>
      <c r="AE868" s="12"/>
      <c r="AF868" s="12"/>
      <c r="AG868" s="12"/>
      <c r="AH868" s="12"/>
      <c r="AI868" s="12"/>
      <c r="AJ868" s="327"/>
      <c r="AK868" s="584">
        <v>23</v>
      </c>
      <c r="AL868" s="584">
        <v>23</v>
      </c>
      <c r="AM868" s="467">
        <v>90</v>
      </c>
      <c r="AN868" s="666">
        <v>73</v>
      </c>
      <c r="AO868" s="271">
        <v>100</v>
      </c>
      <c r="AP868" s="271">
        <v>100</v>
      </c>
    </row>
    <row r="869" spans="1:42" x14ac:dyDescent="0.3">
      <c r="A869" s="1685">
        <f t="shared" si="15"/>
        <v>43615</v>
      </c>
      <c r="B869" s="1" t="s">
        <v>1469</v>
      </c>
      <c r="C869" s="77">
        <v>8</v>
      </c>
      <c r="D869" s="46">
        <v>7</v>
      </c>
      <c r="E869" s="61">
        <v>7</v>
      </c>
      <c r="F869" s="2">
        <v>9</v>
      </c>
      <c r="G869" s="86">
        <v>9</v>
      </c>
      <c r="H869" s="141">
        <v>9</v>
      </c>
      <c r="I869" s="225">
        <v>7</v>
      </c>
      <c r="J869" s="114">
        <v>7</v>
      </c>
      <c r="K869" s="332">
        <v>16</v>
      </c>
      <c r="L869" s="783">
        <v>15</v>
      </c>
      <c r="M869" s="304">
        <v>16</v>
      </c>
      <c r="N869" s="566">
        <v>18</v>
      </c>
      <c r="O869" s="304">
        <v>16</v>
      </c>
      <c r="P869" s="389">
        <v>16</v>
      </c>
      <c r="Q869" s="152">
        <v>14</v>
      </c>
      <c r="R869" s="153">
        <v>15</v>
      </c>
      <c r="S869" s="94">
        <v>13</v>
      </c>
      <c r="T869" s="35">
        <v>13</v>
      </c>
      <c r="U869" s="103">
        <v>13</v>
      </c>
      <c r="V869" s="178">
        <v>13</v>
      </c>
      <c r="W869" s="16">
        <v>14</v>
      </c>
      <c r="X869" s="144">
        <v>13</v>
      </c>
      <c r="Y869" s="143">
        <v>12</v>
      </c>
      <c r="Z869" s="202">
        <v>12</v>
      </c>
      <c r="AA869" s="12"/>
      <c r="AB869" s="12"/>
      <c r="AC869" s="12"/>
      <c r="AD869" s="12"/>
      <c r="AE869" s="710"/>
      <c r="AF869" s="795">
        <v>0.6</v>
      </c>
      <c r="AG869" s="815">
        <v>0.8</v>
      </c>
      <c r="AH869" s="714"/>
      <c r="AI869" s="271">
        <v>100</v>
      </c>
      <c r="AJ869" s="271">
        <v>100</v>
      </c>
      <c r="AK869" s="271">
        <v>100</v>
      </c>
      <c r="AL869" s="271">
        <v>100</v>
      </c>
      <c r="AM869" s="271">
        <v>100</v>
      </c>
      <c r="AN869" s="271">
        <v>100</v>
      </c>
      <c r="AO869" s="271">
        <v>100</v>
      </c>
      <c r="AP869" s="335">
        <v>96</v>
      </c>
    </row>
    <row r="870" spans="1:42" x14ac:dyDescent="0.3">
      <c r="A870" s="1685">
        <f t="shared" si="15"/>
        <v>43616</v>
      </c>
      <c r="B870" s="1" t="s">
        <v>1470</v>
      </c>
      <c r="C870" s="85">
        <v>7</v>
      </c>
      <c r="D870" s="78">
        <v>6</v>
      </c>
      <c r="E870" s="12">
        <v>4</v>
      </c>
      <c r="F870" s="12">
        <v>4</v>
      </c>
      <c r="G870" s="12">
        <v>5</v>
      </c>
      <c r="H870" s="12">
        <v>3</v>
      </c>
      <c r="I870" s="12">
        <v>3</v>
      </c>
      <c r="J870" s="12">
        <v>3</v>
      </c>
      <c r="K870" s="140">
        <v>13</v>
      </c>
      <c r="L870" s="344">
        <v>12</v>
      </c>
      <c r="M870" s="3">
        <v>7</v>
      </c>
      <c r="N870" s="102">
        <v>8</v>
      </c>
      <c r="O870" s="77">
        <v>8</v>
      </c>
      <c r="P870" s="12">
        <v>4</v>
      </c>
      <c r="Q870" s="12">
        <v>4</v>
      </c>
      <c r="R870" s="12">
        <v>5</v>
      </c>
      <c r="S870" s="116">
        <v>12</v>
      </c>
      <c r="T870" s="103">
        <v>13</v>
      </c>
      <c r="U870" s="144">
        <v>13</v>
      </c>
      <c r="V870" s="115">
        <v>13</v>
      </c>
      <c r="W870" s="52">
        <v>16</v>
      </c>
      <c r="X870" s="219">
        <v>18</v>
      </c>
      <c r="Y870" s="201">
        <v>15</v>
      </c>
      <c r="Z870" s="187">
        <v>14</v>
      </c>
      <c r="AA870" s="12"/>
      <c r="AB870" s="12"/>
      <c r="AC870" s="12"/>
      <c r="AD870" s="12"/>
      <c r="AE870" s="12"/>
      <c r="AF870" s="12"/>
      <c r="AG870" s="12"/>
      <c r="AH870" s="12"/>
      <c r="AI870" s="371">
        <v>80</v>
      </c>
      <c r="AJ870" s="666">
        <v>73</v>
      </c>
      <c r="AK870" s="271">
        <v>100</v>
      </c>
      <c r="AL870" s="271">
        <v>100</v>
      </c>
      <c r="AM870" s="485">
        <v>56</v>
      </c>
      <c r="AN870" s="513">
        <v>19</v>
      </c>
      <c r="AO870" s="511">
        <v>29</v>
      </c>
      <c r="AP870" s="300">
        <v>14</v>
      </c>
    </row>
    <row r="871" spans="1:42" x14ac:dyDescent="0.3">
      <c r="A871" s="1685">
        <f t="shared" si="15"/>
        <v>43617</v>
      </c>
      <c r="B871" s="43" t="s">
        <v>1471</v>
      </c>
      <c r="C871" s="12">
        <v>3</v>
      </c>
      <c r="D871" s="12">
        <v>3</v>
      </c>
      <c r="E871" s="12">
        <v>3</v>
      </c>
      <c r="F871" s="12">
        <v>4</v>
      </c>
      <c r="G871" s="12">
        <v>4</v>
      </c>
      <c r="H871" s="12">
        <v>5</v>
      </c>
      <c r="I871" s="12">
        <v>3</v>
      </c>
      <c r="J871" s="12">
        <v>3</v>
      </c>
      <c r="K871" s="12">
        <v>4</v>
      </c>
      <c r="L871" s="12">
        <v>5</v>
      </c>
      <c r="M871" s="62">
        <v>6</v>
      </c>
      <c r="N871" s="5">
        <v>8</v>
      </c>
      <c r="O871" s="27">
        <v>9</v>
      </c>
      <c r="P871" s="200">
        <v>9</v>
      </c>
      <c r="Q871" s="65">
        <v>6</v>
      </c>
      <c r="R871" s="63">
        <v>6</v>
      </c>
      <c r="S871" s="179">
        <v>13</v>
      </c>
      <c r="T871" s="116">
        <v>12</v>
      </c>
      <c r="U871" s="162">
        <v>12</v>
      </c>
      <c r="V871" s="185">
        <v>13</v>
      </c>
      <c r="W871" s="177">
        <v>14</v>
      </c>
      <c r="X871" s="219">
        <v>18</v>
      </c>
      <c r="Y871" s="52">
        <v>16</v>
      </c>
      <c r="Z871" s="156">
        <v>15</v>
      </c>
      <c r="AA871" s="12"/>
      <c r="AB871" s="12"/>
      <c r="AC871" s="12"/>
      <c r="AD871" s="714"/>
      <c r="AE871" s="744">
        <v>0.2</v>
      </c>
      <c r="AF871" s="744">
        <v>0.2</v>
      </c>
      <c r="AG871" s="710"/>
      <c r="AH871" s="710"/>
      <c r="AI871" s="624">
        <v>76</v>
      </c>
      <c r="AJ871" s="488">
        <v>28</v>
      </c>
      <c r="AK871" s="507">
        <v>45</v>
      </c>
      <c r="AL871" s="541">
        <v>73</v>
      </c>
      <c r="AM871" s="415">
        <v>100</v>
      </c>
      <c r="AN871" s="684">
        <v>86</v>
      </c>
      <c r="AO871" s="299">
        <v>8</v>
      </c>
      <c r="AP871" s="484">
        <v>21</v>
      </c>
    </row>
    <row r="872" spans="1:42" x14ac:dyDescent="0.3">
      <c r="A872" s="1685">
        <f t="shared" si="15"/>
        <v>43618</v>
      </c>
      <c r="B872" s="43" t="s">
        <v>1472</v>
      </c>
      <c r="C872" s="12">
        <v>3</v>
      </c>
      <c r="D872" s="12">
        <v>3</v>
      </c>
      <c r="E872" s="12">
        <v>3</v>
      </c>
      <c r="F872" s="12">
        <v>4</v>
      </c>
      <c r="G872" s="12">
        <v>4</v>
      </c>
      <c r="H872" s="12">
        <v>2</v>
      </c>
      <c r="I872" s="12">
        <v>2</v>
      </c>
      <c r="J872" s="12">
        <v>4</v>
      </c>
      <c r="K872" s="12">
        <v>5</v>
      </c>
      <c r="L872" s="12">
        <v>5</v>
      </c>
      <c r="M872" s="12">
        <v>5</v>
      </c>
      <c r="N872" s="114">
        <v>7</v>
      </c>
      <c r="O872" s="85">
        <v>7</v>
      </c>
      <c r="P872" s="12">
        <v>4</v>
      </c>
      <c r="Q872" s="12">
        <v>4</v>
      </c>
      <c r="R872" s="62">
        <v>6</v>
      </c>
      <c r="S872" s="494">
        <v>14</v>
      </c>
      <c r="T872" s="115">
        <v>13</v>
      </c>
      <c r="U872" s="159">
        <v>12</v>
      </c>
      <c r="V872" s="144">
        <v>13</v>
      </c>
      <c r="W872" s="69">
        <v>18</v>
      </c>
      <c r="X872" s="75">
        <v>20</v>
      </c>
      <c r="Y872" s="50">
        <v>17</v>
      </c>
      <c r="Z872" s="156">
        <v>15</v>
      </c>
      <c r="AA872" s="12"/>
      <c r="AB872" s="12"/>
      <c r="AC872" s="12"/>
      <c r="AD872" s="12"/>
      <c r="AE872" s="12"/>
      <c r="AF872" s="12"/>
      <c r="AG872" s="12"/>
      <c r="AH872" s="12"/>
      <c r="AI872" s="496">
        <v>20</v>
      </c>
      <c r="AJ872" s="425">
        <v>22</v>
      </c>
      <c r="AK872" s="12"/>
      <c r="AL872" s="735"/>
      <c r="AM872" s="756">
        <v>34</v>
      </c>
      <c r="AN872" s="687">
        <v>56</v>
      </c>
      <c r="AO872" s="425">
        <v>22</v>
      </c>
      <c r="AP872" s="745"/>
    </row>
    <row r="873" spans="1:42" x14ac:dyDescent="0.3">
      <c r="A873" s="1685">
        <f t="shared" si="15"/>
        <v>43619</v>
      </c>
      <c r="B873" s="1" t="s">
        <v>1473</v>
      </c>
      <c r="C873" s="12">
        <v>4</v>
      </c>
      <c r="D873" s="24">
        <v>6</v>
      </c>
      <c r="E873" s="44">
        <v>5</v>
      </c>
      <c r="F873" s="48">
        <v>5</v>
      </c>
      <c r="G873" s="12">
        <v>4</v>
      </c>
      <c r="H873" s="12">
        <v>3</v>
      </c>
      <c r="I873" s="12">
        <v>1</v>
      </c>
      <c r="J873" s="12">
        <v>3</v>
      </c>
      <c r="K873" s="141">
        <v>9</v>
      </c>
      <c r="L873" s="163">
        <v>14</v>
      </c>
      <c r="M873" s="254">
        <v>14</v>
      </c>
      <c r="N873" s="248">
        <v>12</v>
      </c>
      <c r="O873" s="77">
        <v>8</v>
      </c>
      <c r="P873" s="63">
        <v>6</v>
      </c>
      <c r="Q873" s="12">
        <v>2</v>
      </c>
      <c r="R873" s="12">
        <v>5</v>
      </c>
      <c r="S873" s="101">
        <v>14</v>
      </c>
      <c r="T873" s="187">
        <v>14</v>
      </c>
      <c r="U873" s="103">
        <v>13</v>
      </c>
      <c r="V873" s="103">
        <v>13</v>
      </c>
      <c r="W873" s="82">
        <v>17</v>
      </c>
      <c r="X873" s="75">
        <v>20</v>
      </c>
      <c r="Y873" s="218">
        <v>17</v>
      </c>
      <c r="Z873" s="13">
        <v>15</v>
      </c>
      <c r="AA873" s="12"/>
      <c r="AB873" s="12"/>
      <c r="AC873" s="12"/>
      <c r="AD873" s="12"/>
      <c r="AE873" s="12"/>
      <c r="AF873" s="12"/>
      <c r="AG873" s="12"/>
      <c r="AH873" s="12"/>
      <c r="AI873" s="618">
        <v>38</v>
      </c>
      <c r="AJ873" s="569">
        <v>58</v>
      </c>
      <c r="AK873" s="12"/>
      <c r="AL873" s="12"/>
      <c r="AM873" s="12"/>
      <c r="AN873" s="12"/>
      <c r="AO873" s="12"/>
      <c r="AP873" s="12"/>
    </row>
    <row r="874" spans="1:42" x14ac:dyDescent="0.3">
      <c r="A874" s="1685">
        <f t="shared" si="15"/>
        <v>43620</v>
      </c>
      <c r="B874" s="1" t="s">
        <v>1474</v>
      </c>
      <c r="C874" s="12">
        <v>4</v>
      </c>
      <c r="D874" s="12">
        <v>5</v>
      </c>
      <c r="E874" s="76">
        <v>5</v>
      </c>
      <c r="F874" s="78">
        <v>6</v>
      </c>
      <c r="G874" s="123">
        <v>7</v>
      </c>
      <c r="H874" s="4">
        <v>8</v>
      </c>
      <c r="I874" s="46">
        <v>7</v>
      </c>
      <c r="J874" s="141">
        <v>9</v>
      </c>
      <c r="K874" s="61">
        <v>7</v>
      </c>
      <c r="L874" s="322">
        <v>10</v>
      </c>
      <c r="M874" s="318">
        <v>13</v>
      </c>
      <c r="N874" s="508">
        <v>14</v>
      </c>
      <c r="O874" s="148">
        <v>13</v>
      </c>
      <c r="P874" s="317">
        <v>14</v>
      </c>
      <c r="Q874" s="304">
        <v>16</v>
      </c>
      <c r="R874" s="408">
        <v>22</v>
      </c>
      <c r="S874" s="177">
        <v>14</v>
      </c>
      <c r="T874" s="34">
        <v>13</v>
      </c>
      <c r="U874" s="115">
        <v>13</v>
      </c>
      <c r="V874" s="115">
        <v>13</v>
      </c>
      <c r="W874" s="42">
        <v>17</v>
      </c>
      <c r="X874" s="70">
        <v>20</v>
      </c>
      <c r="Y874" s="18">
        <v>17</v>
      </c>
      <c r="Z874" s="157">
        <v>16</v>
      </c>
      <c r="AA874" s="12"/>
      <c r="AB874" s="12"/>
      <c r="AC874" s="12"/>
      <c r="AD874" s="12"/>
      <c r="AE874" s="12"/>
      <c r="AF874" s="12"/>
      <c r="AG874" s="12"/>
      <c r="AH874" s="12"/>
      <c r="AI874" s="12"/>
      <c r="AJ874" s="477"/>
      <c r="AK874" s="580">
        <v>17</v>
      </c>
      <c r="AL874" s="356">
        <v>7</v>
      </c>
      <c r="AM874" s="488">
        <v>29</v>
      </c>
      <c r="AN874" s="705">
        <v>44</v>
      </c>
      <c r="AO874" s="454">
        <v>27</v>
      </c>
      <c r="AP874" s="455">
        <v>15</v>
      </c>
    </row>
    <row r="875" spans="1:42" x14ac:dyDescent="0.3">
      <c r="A875" s="1685">
        <f t="shared" si="15"/>
        <v>43621</v>
      </c>
      <c r="B875" s="1" t="s">
        <v>1475</v>
      </c>
      <c r="C875" s="272">
        <v>10</v>
      </c>
      <c r="D875" s="272">
        <v>10</v>
      </c>
      <c r="E875" s="86">
        <v>9</v>
      </c>
      <c r="F875" s="220">
        <v>10</v>
      </c>
      <c r="G875" s="136">
        <v>10</v>
      </c>
      <c r="H875" s="31">
        <v>9</v>
      </c>
      <c r="I875" s="87">
        <v>6</v>
      </c>
      <c r="J875" s="3">
        <v>7</v>
      </c>
      <c r="K875" s="447">
        <v>24</v>
      </c>
      <c r="L875" s="773">
        <v>25</v>
      </c>
      <c r="M875" s="821">
        <v>25</v>
      </c>
      <c r="N875" s="449">
        <v>25</v>
      </c>
      <c r="O875" s="398">
        <v>21</v>
      </c>
      <c r="P875" s="413">
        <v>18</v>
      </c>
      <c r="Q875" s="346">
        <v>18</v>
      </c>
      <c r="R875" s="709">
        <v>22</v>
      </c>
      <c r="S875" s="92">
        <v>15</v>
      </c>
      <c r="T875" s="14">
        <v>15</v>
      </c>
      <c r="U875" s="93">
        <v>14</v>
      </c>
      <c r="V875" s="494">
        <v>14</v>
      </c>
      <c r="W875" s="69">
        <v>18</v>
      </c>
      <c r="X875" s="75">
        <v>20</v>
      </c>
      <c r="Y875" s="83">
        <v>18</v>
      </c>
      <c r="Z875" s="132">
        <v>17</v>
      </c>
      <c r="AA875" s="12"/>
      <c r="AB875" s="12"/>
      <c r="AC875" s="12"/>
      <c r="AD875" s="12"/>
      <c r="AE875" s="12"/>
      <c r="AF875" s="12"/>
      <c r="AG875" s="12"/>
      <c r="AH875" s="12"/>
      <c r="AI875" s="397">
        <v>31</v>
      </c>
      <c r="AJ875" s="424">
        <v>78</v>
      </c>
      <c r="AK875" s="666">
        <v>73</v>
      </c>
      <c r="AL875" s="334">
        <v>49</v>
      </c>
      <c r="AM875" s="678">
        <v>81</v>
      </c>
      <c r="AN875" s="412">
        <v>94</v>
      </c>
      <c r="AO875" s="415">
        <v>99</v>
      </c>
      <c r="AP875" s="271">
        <v>100</v>
      </c>
    </row>
    <row r="876" spans="1:42" x14ac:dyDescent="0.3">
      <c r="A876" s="1685">
        <f t="shared" si="15"/>
        <v>43622</v>
      </c>
      <c r="B876" s="1" t="s">
        <v>1476</v>
      </c>
      <c r="C876" s="5">
        <v>8</v>
      </c>
      <c r="D876" s="102">
        <v>8</v>
      </c>
      <c r="E876" s="47">
        <v>8</v>
      </c>
      <c r="F876" s="8">
        <v>9</v>
      </c>
      <c r="G876" s="5">
        <v>8</v>
      </c>
      <c r="H876" s="63">
        <v>6</v>
      </c>
      <c r="I876" s="12">
        <v>2</v>
      </c>
      <c r="J876" s="12">
        <v>4</v>
      </c>
      <c r="K876" s="409">
        <v>24</v>
      </c>
      <c r="L876" s="449">
        <v>25</v>
      </c>
      <c r="M876" s="367">
        <v>23</v>
      </c>
      <c r="N876" s="487">
        <v>20</v>
      </c>
      <c r="O876" s="138">
        <v>15</v>
      </c>
      <c r="P876" s="29">
        <v>12</v>
      </c>
      <c r="Q876" s="48">
        <v>5</v>
      </c>
      <c r="R876" s="200">
        <v>9</v>
      </c>
      <c r="S876" s="218">
        <v>17</v>
      </c>
      <c r="T876" s="22">
        <v>16</v>
      </c>
      <c r="U876" s="489">
        <v>16</v>
      </c>
      <c r="V876" s="36">
        <v>16</v>
      </c>
      <c r="W876" s="42">
        <v>17</v>
      </c>
      <c r="X876" s="134">
        <v>21</v>
      </c>
      <c r="Y876" s="480">
        <v>19</v>
      </c>
      <c r="Z876" s="81">
        <v>18</v>
      </c>
      <c r="AA876" s="12"/>
      <c r="AB876" s="12"/>
      <c r="AC876" s="12"/>
      <c r="AD876" s="12"/>
      <c r="AE876" s="710"/>
      <c r="AF876" s="12"/>
      <c r="AG876" s="710"/>
      <c r="AH876" s="280">
        <v>0.4</v>
      </c>
      <c r="AI876" s="271">
        <v>100</v>
      </c>
      <c r="AJ876" s="686">
        <v>98</v>
      </c>
      <c r="AK876" s="600">
        <v>91</v>
      </c>
      <c r="AL876" s="759">
        <v>83</v>
      </c>
      <c r="AM876" s="271">
        <v>100</v>
      </c>
      <c r="AN876" s="412">
        <v>93</v>
      </c>
      <c r="AO876" s="415">
        <v>99</v>
      </c>
      <c r="AP876" s="271">
        <v>100</v>
      </c>
    </row>
    <row r="877" spans="1:42" x14ac:dyDescent="0.3">
      <c r="A877" s="1685">
        <f t="shared" si="15"/>
        <v>43623</v>
      </c>
      <c r="B877" s="1" t="s">
        <v>1477</v>
      </c>
      <c r="C877" s="12">
        <v>5</v>
      </c>
      <c r="D877" s="79">
        <v>7</v>
      </c>
      <c r="E877" s="61">
        <v>7</v>
      </c>
      <c r="F877" s="241">
        <v>8</v>
      </c>
      <c r="G877" s="3">
        <v>7</v>
      </c>
      <c r="H877" s="225">
        <v>7</v>
      </c>
      <c r="I877" s="48">
        <v>5</v>
      </c>
      <c r="J877" s="12">
        <v>4</v>
      </c>
      <c r="K877" s="181">
        <v>12</v>
      </c>
      <c r="L877" s="462">
        <v>17</v>
      </c>
      <c r="M877" s="506">
        <v>21</v>
      </c>
      <c r="N877" s="679">
        <v>22</v>
      </c>
      <c r="O877" s="416">
        <v>13</v>
      </c>
      <c r="P877" s="29">
        <v>12</v>
      </c>
      <c r="Q877" s="184">
        <v>10</v>
      </c>
      <c r="R877" s="114">
        <v>7</v>
      </c>
      <c r="S877" s="42">
        <v>17</v>
      </c>
      <c r="T877" s="50">
        <v>17</v>
      </c>
      <c r="U877" s="112">
        <v>16</v>
      </c>
      <c r="V877" s="101">
        <v>14</v>
      </c>
      <c r="W877" s="194">
        <v>17</v>
      </c>
      <c r="X877" s="41">
        <v>17</v>
      </c>
      <c r="Y877" s="180">
        <v>15</v>
      </c>
      <c r="Z877" s="545">
        <v>13</v>
      </c>
      <c r="AA877" s="840">
        <v>0.6</v>
      </c>
      <c r="AB877" s="713">
        <v>0.9</v>
      </c>
      <c r="AC877" s="12"/>
      <c r="AD877" s="12"/>
      <c r="AE877" s="12"/>
      <c r="AF877" s="12"/>
      <c r="AG877" s="12"/>
      <c r="AH877" s="12"/>
      <c r="AI877" s="271">
        <v>100</v>
      </c>
      <c r="AJ877" s="271">
        <v>100</v>
      </c>
      <c r="AK877" s="271">
        <v>100</v>
      </c>
      <c r="AL877" s="612">
        <v>69</v>
      </c>
      <c r="AM877" s="12"/>
      <c r="AN877" s="745"/>
      <c r="AO877" s="12"/>
      <c r="AP877" s="12"/>
    </row>
    <row r="878" spans="1:42" x14ac:dyDescent="0.3">
      <c r="A878" s="1685">
        <f t="shared" si="15"/>
        <v>43624</v>
      </c>
      <c r="B878" s="43" t="s">
        <v>1478</v>
      </c>
      <c r="C878" s="12">
        <v>4</v>
      </c>
      <c r="D878" s="12">
        <v>5</v>
      </c>
      <c r="E878" s="48">
        <v>5</v>
      </c>
      <c r="F878" s="45">
        <v>5</v>
      </c>
      <c r="G878" s="65">
        <v>6</v>
      </c>
      <c r="H878" s="60">
        <v>6</v>
      </c>
      <c r="I878" s="12">
        <v>4</v>
      </c>
      <c r="J878" s="12">
        <v>4</v>
      </c>
      <c r="K878" s="241">
        <v>8</v>
      </c>
      <c r="L878" s="141">
        <v>9</v>
      </c>
      <c r="M878" s="242">
        <v>11</v>
      </c>
      <c r="N878" s="222">
        <v>12</v>
      </c>
      <c r="O878" s="147">
        <v>11</v>
      </c>
      <c r="P878" s="182">
        <v>11</v>
      </c>
      <c r="Q878" s="25">
        <v>8</v>
      </c>
      <c r="R878" s="60">
        <v>6</v>
      </c>
      <c r="S878" s="160">
        <v>11</v>
      </c>
      <c r="T878" s="554">
        <v>11</v>
      </c>
      <c r="U878" s="559">
        <v>10</v>
      </c>
      <c r="V878" s="189">
        <v>11</v>
      </c>
      <c r="W878" s="157">
        <v>16</v>
      </c>
      <c r="X878" s="68">
        <v>19</v>
      </c>
      <c r="Y878" s="489">
        <v>16</v>
      </c>
      <c r="Z878" s="15">
        <v>14</v>
      </c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</row>
    <row r="879" spans="1:42" x14ac:dyDescent="0.3">
      <c r="A879" s="1685">
        <f t="shared" si="15"/>
        <v>43625</v>
      </c>
      <c r="B879" s="43" t="s">
        <v>1479</v>
      </c>
      <c r="C879" s="12">
        <v>5</v>
      </c>
      <c r="D879" s="113">
        <v>6</v>
      </c>
      <c r="E879" s="45">
        <v>5</v>
      </c>
      <c r="F879" s="12">
        <v>5</v>
      </c>
      <c r="G879" s="76">
        <v>5</v>
      </c>
      <c r="H879" s="45">
        <v>5</v>
      </c>
      <c r="I879" s="12">
        <v>3</v>
      </c>
      <c r="J879" s="12">
        <v>4</v>
      </c>
      <c r="K879" s="272">
        <v>10</v>
      </c>
      <c r="L879" s="152">
        <v>14</v>
      </c>
      <c r="M879" s="222">
        <v>12</v>
      </c>
      <c r="N879" s="131">
        <v>11</v>
      </c>
      <c r="O879" s="217">
        <v>10</v>
      </c>
      <c r="P879" s="28">
        <v>11</v>
      </c>
      <c r="Q879" s="63">
        <v>6</v>
      </c>
      <c r="R879" s="308">
        <v>13</v>
      </c>
      <c r="S879" s="545">
        <v>13</v>
      </c>
      <c r="T879" s="250">
        <v>12</v>
      </c>
      <c r="U879" s="188">
        <v>11</v>
      </c>
      <c r="V879" s="161">
        <v>11</v>
      </c>
      <c r="W879" s="53">
        <v>17</v>
      </c>
      <c r="X879" s="40">
        <v>20</v>
      </c>
      <c r="Y879" s="50">
        <v>17</v>
      </c>
      <c r="Z879" s="41">
        <v>17</v>
      </c>
      <c r="AA879" s="12"/>
      <c r="AB879" s="12"/>
      <c r="AC879" s="12"/>
      <c r="AD879" s="12"/>
      <c r="AE879" s="12"/>
      <c r="AF879" s="12"/>
      <c r="AG879" s="12"/>
      <c r="AH879" s="710"/>
      <c r="AI879" s="12"/>
      <c r="AJ879" s="12"/>
      <c r="AK879" s="12"/>
      <c r="AL879" s="12"/>
      <c r="AM879" s="12"/>
      <c r="AN879" s="12"/>
      <c r="AO879" s="12"/>
      <c r="AP879" s="569">
        <v>59</v>
      </c>
    </row>
    <row r="880" spans="1:42" x14ac:dyDescent="0.3">
      <c r="A880" s="1685">
        <f t="shared" si="15"/>
        <v>43626</v>
      </c>
      <c r="B880" s="1" t="s">
        <v>1480</v>
      </c>
      <c r="C880" s="12">
        <v>4</v>
      </c>
      <c r="D880" s="45">
        <v>5</v>
      </c>
      <c r="E880" s="49">
        <v>6</v>
      </c>
      <c r="F880" s="12">
        <v>5</v>
      </c>
      <c r="G880" s="12">
        <v>4</v>
      </c>
      <c r="H880" s="12">
        <v>2</v>
      </c>
      <c r="I880" s="12">
        <v>2</v>
      </c>
      <c r="J880" s="12">
        <v>2</v>
      </c>
      <c r="K880" s="183">
        <v>11</v>
      </c>
      <c r="L880" s="338">
        <v>16</v>
      </c>
      <c r="M880" s="402">
        <v>17</v>
      </c>
      <c r="N880" s="248">
        <v>12</v>
      </c>
      <c r="O880" s="64">
        <v>7</v>
      </c>
      <c r="P880" s="12">
        <v>4</v>
      </c>
      <c r="Q880" s="12">
        <v>3</v>
      </c>
      <c r="R880" s="12">
        <v>3</v>
      </c>
      <c r="S880" s="42">
        <v>17</v>
      </c>
      <c r="T880" s="42">
        <v>17</v>
      </c>
      <c r="U880" s="132">
        <v>17</v>
      </c>
      <c r="V880" s="23">
        <v>16</v>
      </c>
      <c r="W880" s="68">
        <v>19</v>
      </c>
      <c r="X880" s="67">
        <v>20</v>
      </c>
      <c r="Y880" s="81">
        <v>18</v>
      </c>
      <c r="Z880" s="489">
        <v>16</v>
      </c>
      <c r="AA880" s="739">
        <v>0.2</v>
      </c>
      <c r="AB880" s="747">
        <v>0.3</v>
      </c>
      <c r="AC880" s="712">
        <v>0.3</v>
      </c>
      <c r="AD880" s="710"/>
      <c r="AE880" s="12"/>
      <c r="AF880" s="12"/>
      <c r="AG880" s="12"/>
      <c r="AH880" s="12"/>
      <c r="AI880" s="335">
        <v>96</v>
      </c>
      <c r="AJ880" s="600">
        <v>91</v>
      </c>
      <c r="AK880" s="537">
        <v>92</v>
      </c>
      <c r="AL880" s="537">
        <v>92</v>
      </c>
      <c r="AM880" s="735"/>
      <c r="AN880" s="287">
        <v>67</v>
      </c>
      <c r="AO880" s="594">
        <v>38</v>
      </c>
      <c r="AP880" s="580">
        <v>17</v>
      </c>
    </row>
    <row r="881" spans="1:42" x14ac:dyDescent="0.3">
      <c r="A881" s="1685">
        <f t="shared" si="15"/>
        <v>43627</v>
      </c>
      <c r="B881" s="1" t="s">
        <v>1481</v>
      </c>
      <c r="C881" s="12">
        <v>3</v>
      </c>
      <c r="D881" s="12">
        <v>4</v>
      </c>
      <c r="E881" s="79">
        <v>7</v>
      </c>
      <c r="F881" s="5">
        <v>8</v>
      </c>
      <c r="G881" s="8">
        <v>9</v>
      </c>
      <c r="H881" s="6">
        <v>8</v>
      </c>
      <c r="I881" s="49">
        <v>6</v>
      </c>
      <c r="J881" s="12">
        <v>4</v>
      </c>
      <c r="K881" s="62">
        <v>6</v>
      </c>
      <c r="L881" s="31">
        <v>9</v>
      </c>
      <c r="M881" s="167">
        <v>17</v>
      </c>
      <c r="N881" s="168">
        <v>17</v>
      </c>
      <c r="O881" s="166">
        <v>17</v>
      </c>
      <c r="P881" s="427">
        <v>16</v>
      </c>
      <c r="Q881" s="146">
        <v>12</v>
      </c>
      <c r="R881" s="254">
        <v>14</v>
      </c>
      <c r="S881" s="112">
        <v>16</v>
      </c>
      <c r="T881" s="156">
        <v>15</v>
      </c>
      <c r="U881" s="13">
        <v>15</v>
      </c>
      <c r="V881" s="157">
        <v>16</v>
      </c>
      <c r="W881" s="41">
        <v>17</v>
      </c>
      <c r="X881" s="32">
        <v>16</v>
      </c>
      <c r="Y881" s="51">
        <v>16</v>
      </c>
      <c r="Z881" s="41">
        <v>17</v>
      </c>
      <c r="AA881" s="12"/>
      <c r="AB881" s="12"/>
      <c r="AC881" s="12"/>
      <c r="AD881" s="12"/>
      <c r="AE881" s="710"/>
      <c r="AF881" s="787">
        <v>0.4</v>
      </c>
      <c r="AG881" s="835">
        <v>0.8</v>
      </c>
      <c r="AH881" s="406">
        <v>1.8</v>
      </c>
      <c r="AI881" s="284">
        <v>12</v>
      </c>
      <c r="AJ881" s="301">
        <v>11</v>
      </c>
      <c r="AK881" s="459">
        <v>15</v>
      </c>
      <c r="AL881" s="687">
        <v>55</v>
      </c>
      <c r="AM881" s="524">
        <v>64</v>
      </c>
      <c r="AN881" s="412">
        <v>93</v>
      </c>
      <c r="AO881" s="271">
        <v>100</v>
      </c>
      <c r="AP881" s="415">
        <v>99</v>
      </c>
    </row>
    <row r="882" spans="1:42" x14ac:dyDescent="0.3">
      <c r="A882" s="1685">
        <f t="shared" si="15"/>
        <v>43628</v>
      </c>
      <c r="B882" s="1" t="s">
        <v>1482</v>
      </c>
      <c r="C882" s="49">
        <v>6</v>
      </c>
      <c r="D882" s="78">
        <v>6</v>
      </c>
      <c r="E882" s="12">
        <v>5</v>
      </c>
      <c r="F882" s="12">
        <v>5</v>
      </c>
      <c r="G882" s="44">
        <v>5</v>
      </c>
      <c r="H882" s="12">
        <v>2</v>
      </c>
      <c r="I882" s="12">
        <v>2</v>
      </c>
      <c r="J882" s="12">
        <v>1</v>
      </c>
      <c r="K882" s="320">
        <v>17</v>
      </c>
      <c r="L882" s="305">
        <v>20</v>
      </c>
      <c r="M882" s="427">
        <v>16</v>
      </c>
      <c r="N882" s="163">
        <v>14</v>
      </c>
      <c r="O882" s="344">
        <v>12</v>
      </c>
      <c r="P882" s="12">
        <v>4</v>
      </c>
      <c r="Q882" s="12">
        <v>3</v>
      </c>
      <c r="R882" s="12">
        <v>2</v>
      </c>
      <c r="S882" s="69">
        <v>18</v>
      </c>
      <c r="T882" s="219">
        <v>18</v>
      </c>
      <c r="U882" s="81">
        <v>18</v>
      </c>
      <c r="V882" s="84">
        <v>18</v>
      </c>
      <c r="W882" s="59">
        <v>20</v>
      </c>
      <c r="X882" s="224">
        <v>21</v>
      </c>
      <c r="Y882" s="135">
        <v>19</v>
      </c>
      <c r="Z882" s="243">
        <v>19</v>
      </c>
      <c r="AA882" s="410">
        <v>1.7</v>
      </c>
      <c r="AB882" s="838">
        <v>1.9</v>
      </c>
      <c r="AC882" s="800">
        <v>1.6</v>
      </c>
      <c r="AD882" s="742">
        <v>0.9</v>
      </c>
      <c r="AE882" s="744">
        <v>0.2</v>
      </c>
      <c r="AF882" s="714"/>
      <c r="AG882" s="278">
        <v>0.1</v>
      </c>
      <c r="AH882" s="710"/>
      <c r="AI882" s="583">
        <v>87</v>
      </c>
      <c r="AJ882" s="446">
        <v>86</v>
      </c>
      <c r="AK882" s="415">
        <v>99</v>
      </c>
      <c r="AL882" s="600">
        <v>91</v>
      </c>
      <c r="AM882" s="583">
        <v>88</v>
      </c>
      <c r="AN882" s="516">
        <v>97</v>
      </c>
      <c r="AO882" s="483">
        <v>89</v>
      </c>
      <c r="AP882" s="424">
        <v>78</v>
      </c>
    </row>
    <row r="883" spans="1:42" x14ac:dyDescent="0.3">
      <c r="A883" s="1685">
        <f t="shared" si="15"/>
        <v>43629</v>
      </c>
      <c r="B883" s="1" t="s">
        <v>1483</v>
      </c>
      <c r="C883" s="12">
        <v>2</v>
      </c>
      <c r="D883" s="12">
        <v>5</v>
      </c>
      <c r="E883" s="31">
        <v>9</v>
      </c>
      <c r="F883" s="86">
        <v>9</v>
      </c>
      <c r="G883" s="230">
        <v>9</v>
      </c>
      <c r="H883" s="12">
        <v>5</v>
      </c>
      <c r="I883" s="12">
        <v>5</v>
      </c>
      <c r="J883" s="12">
        <v>1</v>
      </c>
      <c r="K883" s="12">
        <v>4</v>
      </c>
      <c r="L883" s="216">
        <v>10</v>
      </c>
      <c r="M883" s="814">
        <v>19</v>
      </c>
      <c r="N883" s="401">
        <v>20</v>
      </c>
      <c r="O883" s="376">
        <v>16</v>
      </c>
      <c r="P883" s="5">
        <v>8</v>
      </c>
      <c r="Q883" s="114">
        <v>7</v>
      </c>
      <c r="R883" s="12">
        <v>4</v>
      </c>
      <c r="S883" s="124">
        <v>19</v>
      </c>
      <c r="T883" s="145">
        <v>18</v>
      </c>
      <c r="U883" s="18">
        <v>17</v>
      </c>
      <c r="V883" s="194">
        <v>17</v>
      </c>
      <c r="W883" s="124">
        <v>19</v>
      </c>
      <c r="X883" s="57">
        <v>19</v>
      </c>
      <c r="Y883" s="243">
        <v>19</v>
      </c>
      <c r="Z883" s="56">
        <v>19</v>
      </c>
      <c r="AA883" s="714"/>
      <c r="AB883" s="12"/>
      <c r="AC883" s="710"/>
      <c r="AD883" s="280">
        <v>0.4</v>
      </c>
      <c r="AE883" s="742">
        <v>0.9</v>
      </c>
      <c r="AF883" s="710"/>
      <c r="AG883" s="815">
        <v>0.8</v>
      </c>
      <c r="AH883" s="827">
        <v>1.3</v>
      </c>
      <c r="AI883" s="505">
        <v>53</v>
      </c>
      <c r="AJ883" s="388">
        <v>39</v>
      </c>
      <c r="AK883" s="583">
        <v>88</v>
      </c>
      <c r="AL883" s="537">
        <v>92</v>
      </c>
      <c r="AM883" s="517">
        <v>90</v>
      </c>
      <c r="AN883" s="479">
        <v>95</v>
      </c>
      <c r="AO883" s="516">
        <v>97</v>
      </c>
      <c r="AP883" s="481">
        <v>83</v>
      </c>
    </row>
    <row r="884" spans="1:42" x14ac:dyDescent="0.3">
      <c r="A884" s="1685">
        <f t="shared" si="15"/>
        <v>43630</v>
      </c>
      <c r="B884" s="1" t="s">
        <v>1484</v>
      </c>
      <c r="C884" s="12">
        <v>4</v>
      </c>
      <c r="D884" s="77">
        <v>8</v>
      </c>
      <c r="E884" s="8">
        <v>9</v>
      </c>
      <c r="F884" s="46">
        <v>7</v>
      </c>
      <c r="G884" s="12">
        <v>2</v>
      </c>
      <c r="H884" s="12">
        <v>2</v>
      </c>
      <c r="I884" s="12">
        <v>3</v>
      </c>
      <c r="J884" s="49">
        <v>6</v>
      </c>
      <c r="K884" s="136">
        <v>10</v>
      </c>
      <c r="L884" s="304">
        <v>16</v>
      </c>
      <c r="M884" s="400">
        <v>19</v>
      </c>
      <c r="N884" s="231">
        <v>14</v>
      </c>
      <c r="O884" s="12">
        <v>4</v>
      </c>
      <c r="P884" s="12">
        <v>3</v>
      </c>
      <c r="Q884" s="63">
        <v>6</v>
      </c>
      <c r="R884" s="139">
        <v>13</v>
      </c>
      <c r="S884" s="57">
        <v>19</v>
      </c>
      <c r="T884" s="37">
        <v>18</v>
      </c>
      <c r="U884" s="18">
        <v>17</v>
      </c>
      <c r="V884" s="23">
        <v>16</v>
      </c>
      <c r="W884" s="243">
        <v>19</v>
      </c>
      <c r="X884" s="107">
        <v>20</v>
      </c>
      <c r="Y884" s="50">
        <v>17</v>
      </c>
      <c r="Z884" s="13">
        <v>15</v>
      </c>
      <c r="AA884" s="791">
        <v>0.5</v>
      </c>
      <c r="AB884" s="710"/>
      <c r="AC884" s="12"/>
      <c r="AD884" s="12"/>
      <c r="AE884" s="12"/>
      <c r="AF884" s="12"/>
      <c r="AG884" s="12"/>
      <c r="AH884" s="12"/>
      <c r="AI884" s="358">
        <v>85</v>
      </c>
      <c r="AJ884" s="335">
        <v>97</v>
      </c>
      <c r="AK884" s="581">
        <v>75</v>
      </c>
      <c r="AL884" s="446">
        <v>87</v>
      </c>
      <c r="AM884" s="632">
        <v>32</v>
      </c>
      <c r="AN884" s="580">
        <v>17</v>
      </c>
      <c r="AO884" s="356">
        <v>7</v>
      </c>
      <c r="AP884" s="779"/>
    </row>
    <row r="885" spans="1:42" x14ac:dyDescent="0.3">
      <c r="A885" s="1685">
        <f t="shared" si="15"/>
        <v>43631</v>
      </c>
      <c r="B885" s="43" t="s">
        <v>1485</v>
      </c>
      <c r="C885" s="123">
        <v>7</v>
      </c>
      <c r="D885" s="196">
        <v>8</v>
      </c>
      <c r="E885" s="136">
        <v>10</v>
      </c>
      <c r="F885" s="122">
        <v>10</v>
      </c>
      <c r="G885" s="217">
        <v>10</v>
      </c>
      <c r="H885" s="231">
        <v>14</v>
      </c>
      <c r="I885" s="307">
        <v>14</v>
      </c>
      <c r="J885" s="254">
        <v>14</v>
      </c>
      <c r="K885" s="149">
        <v>14</v>
      </c>
      <c r="L885" s="165">
        <v>16</v>
      </c>
      <c r="M885" s="171">
        <v>18</v>
      </c>
      <c r="N885" s="375">
        <v>19</v>
      </c>
      <c r="O885" s="375">
        <v>19</v>
      </c>
      <c r="P885" s="258">
        <v>27</v>
      </c>
      <c r="Q885" s="677">
        <v>27</v>
      </c>
      <c r="R885" s="617">
        <v>27</v>
      </c>
      <c r="S885" s="236">
        <v>14</v>
      </c>
      <c r="T885" s="494">
        <v>14</v>
      </c>
      <c r="U885" s="494">
        <v>14</v>
      </c>
      <c r="V885" s="94">
        <v>13</v>
      </c>
      <c r="W885" s="115">
        <v>13</v>
      </c>
      <c r="X885" s="144">
        <v>13</v>
      </c>
      <c r="Y885" s="144">
        <v>13</v>
      </c>
      <c r="Z885" s="15">
        <v>14</v>
      </c>
      <c r="AA885" s="12"/>
      <c r="AB885" s="12"/>
      <c r="AC885" s="710"/>
      <c r="AD885" s="739">
        <v>0.2</v>
      </c>
      <c r="AE885" s="744">
        <v>0.2</v>
      </c>
      <c r="AF885" s="739">
        <v>0.2</v>
      </c>
      <c r="AG885" s="395">
        <v>0.2</v>
      </c>
      <c r="AH885" s="12"/>
      <c r="AI885" s="493">
        <v>9</v>
      </c>
      <c r="AJ885" s="585">
        <v>62</v>
      </c>
      <c r="AK885" s="271">
        <v>100</v>
      </c>
      <c r="AL885" s="271">
        <v>100</v>
      </c>
      <c r="AM885" s="271">
        <v>100</v>
      </c>
      <c r="AN885" s="271">
        <v>100</v>
      </c>
      <c r="AO885" s="271">
        <v>100</v>
      </c>
      <c r="AP885" s="271">
        <v>100</v>
      </c>
    </row>
    <row r="886" spans="1:42" x14ac:dyDescent="0.3">
      <c r="A886" s="1685">
        <f t="shared" si="15"/>
        <v>43632</v>
      </c>
      <c r="B886" s="43" t="s">
        <v>1486</v>
      </c>
      <c r="C886" s="317">
        <v>14</v>
      </c>
      <c r="D886" s="304">
        <v>16</v>
      </c>
      <c r="E886" s="164">
        <v>13</v>
      </c>
      <c r="F886" s="138">
        <v>15</v>
      </c>
      <c r="G886" s="223">
        <v>14</v>
      </c>
      <c r="H886" s="140">
        <v>13</v>
      </c>
      <c r="I886" s="220">
        <v>10</v>
      </c>
      <c r="J886" s="47">
        <v>8</v>
      </c>
      <c r="K886" s="862">
        <v>28</v>
      </c>
      <c r="L886" s="806">
        <v>31</v>
      </c>
      <c r="M886" s="364">
        <v>26</v>
      </c>
      <c r="N886" s="673">
        <v>28</v>
      </c>
      <c r="O886" s="629">
        <v>26</v>
      </c>
      <c r="P886" s="448">
        <v>25</v>
      </c>
      <c r="Q886" s="781">
        <v>25</v>
      </c>
      <c r="R886" s="506">
        <v>21</v>
      </c>
      <c r="S886" s="33">
        <v>14</v>
      </c>
      <c r="T886" s="89">
        <v>14</v>
      </c>
      <c r="U886" s="101">
        <v>14</v>
      </c>
      <c r="V886" s="14">
        <v>15</v>
      </c>
      <c r="W886" s="158">
        <v>15</v>
      </c>
      <c r="X886" s="194">
        <v>17</v>
      </c>
      <c r="Y886" s="218">
        <v>17</v>
      </c>
      <c r="Z886" s="194">
        <v>17</v>
      </c>
      <c r="AA886" s="710"/>
      <c r="AB886" s="395">
        <v>0.2</v>
      </c>
      <c r="AC886" s="840">
        <v>0.6</v>
      </c>
      <c r="AD886" s="787">
        <v>0.4</v>
      </c>
      <c r="AE886" s="766">
        <v>1</v>
      </c>
      <c r="AF886" s="850">
        <v>1</v>
      </c>
      <c r="AG886" s="810">
        <v>1.4</v>
      </c>
      <c r="AH886" s="791">
        <v>0.5</v>
      </c>
      <c r="AI886" s="271">
        <v>100</v>
      </c>
      <c r="AJ886" s="271">
        <v>100</v>
      </c>
      <c r="AK886" s="271">
        <v>100</v>
      </c>
      <c r="AL886" s="271">
        <v>100</v>
      </c>
      <c r="AM886" s="271">
        <v>100</v>
      </c>
      <c r="AN886" s="271">
        <v>100</v>
      </c>
      <c r="AO886" s="271">
        <v>100</v>
      </c>
      <c r="AP886" s="271">
        <v>100</v>
      </c>
    </row>
    <row r="887" spans="1:42" x14ac:dyDescent="0.3">
      <c r="A887" s="1685">
        <f t="shared" si="15"/>
        <v>43633</v>
      </c>
      <c r="B887" s="1" t="s">
        <v>1487</v>
      </c>
      <c r="C887" s="12">
        <v>5</v>
      </c>
      <c r="D887" s="12">
        <v>2</v>
      </c>
      <c r="E887" s="12">
        <v>3</v>
      </c>
      <c r="F887" s="12">
        <v>4</v>
      </c>
      <c r="G887" s="12">
        <v>4</v>
      </c>
      <c r="H887" s="78">
        <v>6</v>
      </c>
      <c r="I887" s="12">
        <v>5</v>
      </c>
      <c r="J887" s="12">
        <v>3</v>
      </c>
      <c r="K887" s="344">
        <v>12</v>
      </c>
      <c r="L887" s="12">
        <v>4</v>
      </c>
      <c r="M887" s="12">
        <v>4</v>
      </c>
      <c r="N887" s="79">
        <v>7</v>
      </c>
      <c r="O887" s="4">
        <v>8</v>
      </c>
      <c r="P887" s="508">
        <v>14</v>
      </c>
      <c r="Q887" s="142">
        <v>12</v>
      </c>
      <c r="R887" s="60">
        <v>6</v>
      </c>
      <c r="S887" s="18">
        <v>17</v>
      </c>
      <c r="T887" s="53">
        <v>17</v>
      </c>
      <c r="U887" s="22">
        <v>16</v>
      </c>
      <c r="V887" s="22">
        <v>16</v>
      </c>
      <c r="W887" s="194">
        <v>17</v>
      </c>
      <c r="X887" s="52">
        <v>16</v>
      </c>
      <c r="Y887" s="156">
        <v>15</v>
      </c>
      <c r="Z887" s="93">
        <v>14</v>
      </c>
      <c r="AA887" s="739">
        <v>0.2</v>
      </c>
      <c r="AB887" s="744">
        <v>0.2</v>
      </c>
      <c r="AC887" s="722">
        <v>0.1</v>
      </c>
      <c r="AD887" s="714"/>
      <c r="AE887" s="278">
        <v>0.1</v>
      </c>
      <c r="AF887" s="437">
        <v>3.6</v>
      </c>
      <c r="AG887" s="394">
        <v>4.9000000000000004</v>
      </c>
      <c r="AH887" s="787">
        <v>0.4</v>
      </c>
      <c r="AI887" s="271">
        <v>100</v>
      </c>
      <c r="AJ887" s="415">
        <v>100</v>
      </c>
      <c r="AK887" s="271">
        <v>100</v>
      </c>
      <c r="AL887" s="271">
        <v>100</v>
      </c>
      <c r="AM887" s="271">
        <v>100</v>
      </c>
      <c r="AN887" s="271">
        <v>100</v>
      </c>
      <c r="AO887" s="271">
        <v>100</v>
      </c>
      <c r="AP887" s="271">
        <v>100</v>
      </c>
    </row>
    <row r="888" spans="1:42" x14ac:dyDescent="0.3">
      <c r="A888" s="1685">
        <f t="shared" si="15"/>
        <v>43634</v>
      </c>
      <c r="B888" s="1" t="s">
        <v>1488</v>
      </c>
      <c r="C888" s="12">
        <v>3</v>
      </c>
      <c r="D888" s="12">
        <v>3</v>
      </c>
      <c r="E888" s="5">
        <v>8</v>
      </c>
      <c r="F888" s="230">
        <v>9</v>
      </c>
      <c r="G888" s="142">
        <v>12</v>
      </c>
      <c r="H888" s="259">
        <v>13</v>
      </c>
      <c r="I888" s="242">
        <v>11</v>
      </c>
      <c r="J888" s="175">
        <v>13</v>
      </c>
      <c r="K888" s="78">
        <v>6</v>
      </c>
      <c r="L888" s="60">
        <v>6</v>
      </c>
      <c r="M888" s="169">
        <v>18</v>
      </c>
      <c r="N888" s="566">
        <v>18</v>
      </c>
      <c r="O888" s="260">
        <v>20</v>
      </c>
      <c r="P888" s="426">
        <v>24</v>
      </c>
      <c r="Q888" s="391">
        <v>29</v>
      </c>
      <c r="R888" s="310">
        <v>32</v>
      </c>
      <c r="S888" s="34">
        <v>13</v>
      </c>
      <c r="T888" s="185">
        <v>13</v>
      </c>
      <c r="U888" s="179">
        <v>13</v>
      </c>
      <c r="V888" s="161">
        <v>11</v>
      </c>
      <c r="W888" s="178">
        <v>13</v>
      </c>
      <c r="X888" s="568">
        <v>12</v>
      </c>
      <c r="Y888" s="202">
        <v>12</v>
      </c>
      <c r="Z888" s="545">
        <v>13</v>
      </c>
      <c r="AA888" s="868">
        <v>2.1</v>
      </c>
      <c r="AB888" s="394">
        <v>4.3</v>
      </c>
      <c r="AC888" s="809">
        <v>2.2000000000000002</v>
      </c>
      <c r="AD888" s="836">
        <v>1.3</v>
      </c>
      <c r="AE888" s="12"/>
      <c r="AF888" s="710"/>
      <c r="AG888" s="12"/>
      <c r="AH888" s="12"/>
      <c r="AI888" s="271">
        <v>100</v>
      </c>
      <c r="AJ888" s="512">
        <v>99</v>
      </c>
      <c r="AK888" s="271">
        <v>100</v>
      </c>
      <c r="AL888" s="271">
        <v>100</v>
      </c>
      <c r="AM888" s="659">
        <v>51</v>
      </c>
      <c r="AN888" s="485">
        <v>56</v>
      </c>
      <c r="AO888" s="701">
        <v>47</v>
      </c>
      <c r="AP888" s="546">
        <v>14</v>
      </c>
    </row>
    <row r="889" spans="1:42" x14ac:dyDescent="0.3">
      <c r="A889" s="1685">
        <f t="shared" si="15"/>
        <v>43635</v>
      </c>
      <c r="B889" s="1" t="s">
        <v>1489</v>
      </c>
      <c r="C889" s="261">
        <v>15</v>
      </c>
      <c r="D889" s="154">
        <v>15</v>
      </c>
      <c r="E889" s="149">
        <v>14</v>
      </c>
      <c r="F889" s="416">
        <v>13</v>
      </c>
      <c r="G889" s="142">
        <v>12</v>
      </c>
      <c r="H889" s="183">
        <v>11</v>
      </c>
      <c r="I889" s="27">
        <v>9</v>
      </c>
      <c r="J889" s="3">
        <v>7</v>
      </c>
      <c r="K889" s="869">
        <v>34</v>
      </c>
      <c r="L889" s="870">
        <v>32</v>
      </c>
      <c r="M889" s="564">
        <v>31</v>
      </c>
      <c r="N889" s="871">
        <v>30</v>
      </c>
      <c r="O889" s="319">
        <v>22</v>
      </c>
      <c r="P889" s="680">
        <v>20</v>
      </c>
      <c r="Q889" s="709">
        <v>22</v>
      </c>
      <c r="R889" s="780">
        <v>19</v>
      </c>
      <c r="S889" s="159">
        <v>12</v>
      </c>
      <c r="T889" s="116">
        <v>12</v>
      </c>
      <c r="U889" s="161">
        <v>11</v>
      </c>
      <c r="V889" s="554">
        <v>11</v>
      </c>
      <c r="W889" s="178">
        <v>13</v>
      </c>
      <c r="X889" s="100">
        <v>15</v>
      </c>
      <c r="Y889" s="179">
        <v>13</v>
      </c>
      <c r="Z889" s="250">
        <v>12</v>
      </c>
      <c r="AA889" s="12"/>
      <c r="AB889" s="12"/>
      <c r="AC889" s="12"/>
      <c r="AD889" s="12"/>
      <c r="AE889" s="12"/>
      <c r="AF889" s="12"/>
      <c r="AG889" s="12"/>
      <c r="AH889" s="12"/>
      <c r="AI889" s="735"/>
      <c r="AJ889" s="397">
        <v>31</v>
      </c>
      <c r="AK889" s="541">
        <v>73</v>
      </c>
      <c r="AL889" s="492">
        <v>43</v>
      </c>
      <c r="AM889" s="12"/>
      <c r="AN889" s="465">
        <v>13</v>
      </c>
      <c r="AO889" s="12"/>
      <c r="AP889" s="12"/>
    </row>
    <row r="890" spans="1:42" x14ac:dyDescent="0.3">
      <c r="A890" s="1685">
        <f t="shared" si="15"/>
        <v>43636</v>
      </c>
      <c r="B890" s="1" t="s">
        <v>1490</v>
      </c>
      <c r="C890" s="65">
        <v>6</v>
      </c>
      <c r="D890" s="12">
        <v>4</v>
      </c>
      <c r="E890" s="12">
        <v>3</v>
      </c>
      <c r="F890" s="12">
        <v>0</v>
      </c>
      <c r="G890" s="12">
        <v>3</v>
      </c>
      <c r="H890" s="12">
        <v>4</v>
      </c>
      <c r="I890" s="12">
        <v>4</v>
      </c>
      <c r="J890" s="12">
        <v>5</v>
      </c>
      <c r="K890" s="416">
        <v>13</v>
      </c>
      <c r="L890" s="66">
        <v>7</v>
      </c>
      <c r="M890" s="12">
        <v>5</v>
      </c>
      <c r="N890" s="12">
        <v>1</v>
      </c>
      <c r="O890" s="12">
        <v>4</v>
      </c>
      <c r="P890" s="46">
        <v>7</v>
      </c>
      <c r="Q890" s="7">
        <v>6</v>
      </c>
      <c r="R890" s="47">
        <v>8</v>
      </c>
      <c r="S890" s="96">
        <v>10</v>
      </c>
      <c r="T890" s="606">
        <v>10</v>
      </c>
      <c r="U890" s="560">
        <v>9</v>
      </c>
      <c r="V890" s="561">
        <v>9</v>
      </c>
      <c r="W890" s="101">
        <v>14</v>
      </c>
      <c r="X890" s="13">
        <v>15</v>
      </c>
      <c r="Y890" s="144">
        <v>13</v>
      </c>
      <c r="Z890" s="186">
        <v>11</v>
      </c>
      <c r="AA890" s="12"/>
      <c r="AB890" s="12"/>
      <c r="AC890" s="12"/>
      <c r="AD890" s="12"/>
      <c r="AE890" s="12"/>
      <c r="AF890" s="12"/>
      <c r="AG890" s="12"/>
      <c r="AH890" s="12"/>
      <c r="AI890" s="356">
        <v>7</v>
      </c>
      <c r="AJ890" s="12"/>
      <c r="AK890" s="12"/>
      <c r="AL890" s="12"/>
      <c r="AM890" s="12"/>
      <c r="AN890" s="671">
        <v>26</v>
      </c>
      <c r="AO890" s="647">
        <v>71</v>
      </c>
      <c r="AP890" s="595">
        <v>62</v>
      </c>
    </row>
    <row r="891" spans="1:42" x14ac:dyDescent="0.3">
      <c r="A891" s="1685">
        <f t="shared" si="15"/>
        <v>43637</v>
      </c>
      <c r="B891" s="1" t="s">
        <v>1491</v>
      </c>
      <c r="C891" s="65">
        <v>6</v>
      </c>
      <c r="D891" s="85">
        <v>7</v>
      </c>
      <c r="E891" s="44">
        <v>5</v>
      </c>
      <c r="F891" s="76">
        <v>5</v>
      </c>
      <c r="G891" s="12">
        <v>5</v>
      </c>
      <c r="H891" s="12">
        <v>5</v>
      </c>
      <c r="I891" s="12">
        <v>4</v>
      </c>
      <c r="J891" s="12">
        <v>5</v>
      </c>
      <c r="K891" s="140">
        <v>13</v>
      </c>
      <c r="L891" s="462">
        <v>17</v>
      </c>
      <c r="M891" s="173">
        <v>16</v>
      </c>
      <c r="N891" s="223">
        <v>14</v>
      </c>
      <c r="O891" s="11">
        <v>10</v>
      </c>
      <c r="P891" s="30">
        <v>11</v>
      </c>
      <c r="Q891" s="184">
        <v>10</v>
      </c>
      <c r="R891" s="231">
        <v>14</v>
      </c>
      <c r="S891" s="96">
        <v>10</v>
      </c>
      <c r="T891" s="189">
        <v>11</v>
      </c>
      <c r="U891" s="578">
        <v>10</v>
      </c>
      <c r="V891" s="96">
        <v>10</v>
      </c>
      <c r="W891" s="33">
        <v>14</v>
      </c>
      <c r="X891" s="15">
        <v>14</v>
      </c>
      <c r="Y891" s="187">
        <v>14</v>
      </c>
      <c r="Z891" s="178">
        <v>13</v>
      </c>
      <c r="AA891" s="12"/>
      <c r="AB891" s="12"/>
      <c r="AC891" s="12"/>
      <c r="AD891" s="12"/>
      <c r="AE891" s="12"/>
      <c r="AF891" s="12"/>
      <c r="AG891" s="12"/>
      <c r="AH891" s="12"/>
      <c r="AI891" s="356">
        <v>7</v>
      </c>
      <c r="AJ891" s="708">
        <v>36</v>
      </c>
      <c r="AK891" s="271">
        <v>100</v>
      </c>
      <c r="AL891" s="271">
        <v>100</v>
      </c>
      <c r="AM891" s="271">
        <v>100</v>
      </c>
      <c r="AN891" s="271">
        <v>100</v>
      </c>
      <c r="AO891" s="271">
        <v>100</v>
      </c>
      <c r="AP891" s="271">
        <v>100</v>
      </c>
    </row>
    <row r="892" spans="1:42" x14ac:dyDescent="0.3">
      <c r="A892" s="1685">
        <f t="shared" si="15"/>
        <v>43638</v>
      </c>
      <c r="B892" s="43" t="s">
        <v>1492</v>
      </c>
      <c r="C892" s="12">
        <v>4</v>
      </c>
      <c r="D892" s="12">
        <v>2</v>
      </c>
      <c r="E892" s="12">
        <v>3</v>
      </c>
      <c r="F892" s="12">
        <v>2</v>
      </c>
      <c r="G892" s="12">
        <v>2</v>
      </c>
      <c r="H892" s="12">
        <v>4</v>
      </c>
      <c r="I892" s="12">
        <v>3</v>
      </c>
      <c r="J892" s="12">
        <v>2</v>
      </c>
      <c r="K892" s="136">
        <v>10</v>
      </c>
      <c r="L892" s="12">
        <v>5</v>
      </c>
      <c r="M892" s="3">
        <v>7</v>
      </c>
      <c r="N892" s="12">
        <v>4</v>
      </c>
      <c r="O892" s="12">
        <v>2</v>
      </c>
      <c r="P892" s="24">
        <v>6</v>
      </c>
      <c r="Q892" s="12">
        <v>5</v>
      </c>
      <c r="R892" s="12">
        <v>2</v>
      </c>
      <c r="S892" s="545">
        <v>13</v>
      </c>
      <c r="T892" s="15">
        <v>14</v>
      </c>
      <c r="U892" s="179">
        <v>13</v>
      </c>
      <c r="V892" s="494">
        <v>14</v>
      </c>
      <c r="W892" s="54">
        <v>17</v>
      </c>
      <c r="X892" s="145">
        <v>18</v>
      </c>
      <c r="Y892" s="36">
        <v>16</v>
      </c>
      <c r="Z892" s="22">
        <v>16</v>
      </c>
      <c r="AA892" s="12"/>
      <c r="AB892" s="12"/>
      <c r="AC892" s="12"/>
      <c r="AD892" s="12"/>
      <c r="AE892" s="12"/>
      <c r="AF892" s="12"/>
      <c r="AG892" s="12"/>
      <c r="AH892" s="12"/>
      <c r="AI892" s="483">
        <v>89</v>
      </c>
      <c r="AJ892" s="415">
        <v>99</v>
      </c>
      <c r="AK892" s="666">
        <v>72</v>
      </c>
      <c r="AL892" s="479">
        <v>95</v>
      </c>
      <c r="AM892" s="519">
        <v>42</v>
      </c>
      <c r="AN892" s="759">
        <v>82</v>
      </c>
      <c r="AO892" s="287">
        <v>66</v>
      </c>
      <c r="AP892" s="335">
        <v>96</v>
      </c>
    </row>
    <row r="893" spans="1:42" x14ac:dyDescent="0.3">
      <c r="A893" s="1685">
        <f t="shared" si="15"/>
        <v>43639</v>
      </c>
      <c r="B893" s="43" t="s">
        <v>1493</v>
      </c>
      <c r="C893" s="12">
        <v>2</v>
      </c>
      <c r="D893" s="12">
        <v>4</v>
      </c>
      <c r="E893" s="12">
        <v>3</v>
      </c>
      <c r="F893" s="12">
        <v>3</v>
      </c>
      <c r="G893" s="12">
        <v>3</v>
      </c>
      <c r="H893" s="12">
        <v>5</v>
      </c>
      <c r="I893" s="12">
        <v>2</v>
      </c>
      <c r="J893" s="12">
        <v>4</v>
      </c>
      <c r="K893" s="12">
        <v>3</v>
      </c>
      <c r="L893" s="216">
        <v>10</v>
      </c>
      <c r="M893" s="184">
        <v>10</v>
      </c>
      <c r="N893" s="216">
        <v>10</v>
      </c>
      <c r="O893" s="86">
        <v>9</v>
      </c>
      <c r="P893" s="259">
        <v>13</v>
      </c>
      <c r="Q893" s="78">
        <v>6</v>
      </c>
      <c r="R893" s="322">
        <v>10</v>
      </c>
      <c r="S893" s="53">
        <v>17</v>
      </c>
      <c r="T893" s="69">
        <v>18</v>
      </c>
      <c r="U893" s="42">
        <v>17</v>
      </c>
      <c r="V893" s="41">
        <v>17</v>
      </c>
      <c r="W893" s="90">
        <v>18</v>
      </c>
      <c r="X893" s="56">
        <v>19</v>
      </c>
      <c r="Y893" s="82">
        <v>17</v>
      </c>
      <c r="Z893" s="32">
        <v>16</v>
      </c>
      <c r="AA893" s="12"/>
      <c r="AB893" s="12"/>
      <c r="AC893" s="12"/>
      <c r="AD893" s="12"/>
      <c r="AE893" s="710"/>
      <c r="AF893" s="12"/>
      <c r="AG893" s="739">
        <v>0.2</v>
      </c>
      <c r="AH893" s="12"/>
      <c r="AI893" s="271">
        <v>100</v>
      </c>
      <c r="AJ893" s="271">
        <v>100</v>
      </c>
      <c r="AK893" s="582">
        <v>89</v>
      </c>
      <c r="AL893" s="335">
        <v>96</v>
      </c>
      <c r="AM893" s="271">
        <v>100</v>
      </c>
      <c r="AN893" s="271">
        <v>100</v>
      </c>
      <c r="AO893" s="271">
        <v>100</v>
      </c>
      <c r="AP893" s="271">
        <v>100</v>
      </c>
    </row>
    <row r="894" spans="1:42" x14ac:dyDescent="0.3">
      <c r="A894" s="1685">
        <f t="shared" si="15"/>
        <v>43640</v>
      </c>
      <c r="B894" s="1" t="s">
        <v>1494</v>
      </c>
      <c r="C894" s="12">
        <v>3</v>
      </c>
      <c r="D894" s="12">
        <v>3</v>
      </c>
      <c r="E894" s="12">
        <v>3</v>
      </c>
      <c r="F894" s="12">
        <v>4</v>
      </c>
      <c r="G894" s="60">
        <v>6</v>
      </c>
      <c r="H894" s="60">
        <v>6</v>
      </c>
      <c r="I894" s="87">
        <v>6</v>
      </c>
      <c r="J894" s="12">
        <v>3</v>
      </c>
      <c r="K894" s="65">
        <v>6</v>
      </c>
      <c r="L894" s="12">
        <v>3</v>
      </c>
      <c r="M894" s="62">
        <v>6</v>
      </c>
      <c r="N894" s="136">
        <v>10</v>
      </c>
      <c r="O894" s="147">
        <v>11</v>
      </c>
      <c r="P894" s="183">
        <v>11</v>
      </c>
      <c r="Q894" s="146">
        <v>12</v>
      </c>
      <c r="R894" s="12">
        <v>5</v>
      </c>
      <c r="S894" s="236">
        <v>14</v>
      </c>
      <c r="T894" s="16">
        <v>14</v>
      </c>
      <c r="U894" s="178">
        <v>13</v>
      </c>
      <c r="V894" s="178">
        <v>13</v>
      </c>
      <c r="W894" s="32">
        <v>16</v>
      </c>
      <c r="X894" s="51">
        <v>16</v>
      </c>
      <c r="Y894" s="112">
        <v>16</v>
      </c>
      <c r="Z894" s="52">
        <v>16</v>
      </c>
      <c r="AA894" s="12"/>
      <c r="AB894" s="12"/>
      <c r="AC894" s="12"/>
      <c r="AD894" s="12"/>
      <c r="AE894" s="12"/>
      <c r="AF894" s="12"/>
      <c r="AG894" s="710"/>
      <c r="AH894" s="298">
        <v>0.6</v>
      </c>
      <c r="AI894" s="445">
        <v>82</v>
      </c>
      <c r="AJ894" s="512">
        <v>98</v>
      </c>
      <c r="AK894" s="271">
        <v>100</v>
      </c>
      <c r="AL894" s="271">
        <v>100</v>
      </c>
      <c r="AM894" s="271">
        <v>100</v>
      </c>
      <c r="AN894" s="271">
        <v>100</v>
      </c>
      <c r="AO894" s="271">
        <v>100</v>
      </c>
      <c r="AP894" s="271">
        <v>100</v>
      </c>
    </row>
    <row r="895" spans="1:42" x14ac:dyDescent="0.3">
      <c r="A895" s="1685">
        <f t="shared" si="15"/>
        <v>43641</v>
      </c>
      <c r="B895" s="1" t="s">
        <v>1495</v>
      </c>
      <c r="C895" s="47">
        <v>8</v>
      </c>
      <c r="D895" s="308">
        <v>13</v>
      </c>
      <c r="E895" s="259">
        <v>13</v>
      </c>
      <c r="F895" s="338">
        <v>16</v>
      </c>
      <c r="G895" s="152">
        <v>14</v>
      </c>
      <c r="H895" s="181">
        <v>12</v>
      </c>
      <c r="I895" s="2">
        <v>9</v>
      </c>
      <c r="J895" s="79">
        <v>7</v>
      </c>
      <c r="K895" s="165">
        <v>16</v>
      </c>
      <c r="L895" s="590">
        <v>26</v>
      </c>
      <c r="M895" s="616">
        <v>29</v>
      </c>
      <c r="N895" s="870">
        <v>32</v>
      </c>
      <c r="O895" s="256">
        <v>27</v>
      </c>
      <c r="P895" s="565">
        <v>24</v>
      </c>
      <c r="Q895" s="709">
        <v>22</v>
      </c>
      <c r="R895" s="814">
        <v>19</v>
      </c>
      <c r="S895" s="177">
        <v>14</v>
      </c>
      <c r="T895" s="35">
        <v>13</v>
      </c>
      <c r="U895" s="95">
        <v>12</v>
      </c>
      <c r="V895" s="191">
        <v>9</v>
      </c>
      <c r="W895" s="96">
        <v>10</v>
      </c>
      <c r="X895" s="95">
        <v>12</v>
      </c>
      <c r="Y895" s="579">
        <v>10</v>
      </c>
      <c r="Z895" s="634">
        <v>9</v>
      </c>
      <c r="AA895" s="840">
        <v>0.6</v>
      </c>
      <c r="AB895" s="811">
        <v>0.4</v>
      </c>
      <c r="AC895" s="722">
        <v>0.1</v>
      </c>
      <c r="AD895" s="12"/>
      <c r="AE895" s="12"/>
      <c r="AF895" s="12"/>
      <c r="AG895" s="12"/>
      <c r="AH895" s="12"/>
      <c r="AI895" s="271">
        <v>100</v>
      </c>
      <c r="AJ895" s="271">
        <v>100</v>
      </c>
      <c r="AK895" s="271">
        <v>100</v>
      </c>
      <c r="AL895" s="271">
        <v>100</v>
      </c>
      <c r="AM895" s="269">
        <v>93</v>
      </c>
      <c r="AN895" s="705">
        <v>45</v>
      </c>
      <c r="AO895" s="12"/>
      <c r="AP895" s="12"/>
    </row>
    <row r="896" spans="1:42" x14ac:dyDescent="0.3">
      <c r="A896" s="1685">
        <f t="shared" si="15"/>
        <v>43642</v>
      </c>
      <c r="B896" s="1" t="s">
        <v>1496</v>
      </c>
      <c r="C896" s="87">
        <v>6</v>
      </c>
      <c r="D896" s="63">
        <v>6</v>
      </c>
      <c r="E896" s="45">
        <v>5</v>
      </c>
      <c r="F896" s="49">
        <v>6</v>
      </c>
      <c r="G896" s="85">
        <v>7</v>
      </c>
      <c r="H896" s="6">
        <v>8</v>
      </c>
      <c r="I896" s="85">
        <v>7</v>
      </c>
      <c r="J896" s="27">
        <v>9</v>
      </c>
      <c r="K896" s="306">
        <v>15</v>
      </c>
      <c r="L896" s="149">
        <v>14</v>
      </c>
      <c r="M896" s="206">
        <v>11</v>
      </c>
      <c r="N896" s="137">
        <v>12</v>
      </c>
      <c r="O896" s="140">
        <v>13</v>
      </c>
      <c r="P896" s="376">
        <v>16</v>
      </c>
      <c r="Q896" s="304">
        <v>16</v>
      </c>
      <c r="R896" s="426">
        <v>24</v>
      </c>
      <c r="S896" s="631">
        <v>7</v>
      </c>
      <c r="T896" s="604">
        <v>7</v>
      </c>
      <c r="U896" s="665">
        <v>6</v>
      </c>
      <c r="V896" s="650">
        <v>6</v>
      </c>
      <c r="W896" s="558">
        <v>10</v>
      </c>
      <c r="X896" s="545">
        <v>13</v>
      </c>
      <c r="Y896" s="96">
        <v>10</v>
      </c>
      <c r="Z896" s="606">
        <v>10</v>
      </c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548">
        <v>29</v>
      </c>
      <c r="AM896" s="415">
        <v>100</v>
      </c>
      <c r="AN896" s="686">
        <v>98</v>
      </c>
      <c r="AO896" s="415">
        <v>100</v>
      </c>
      <c r="AP896" s="600">
        <v>91</v>
      </c>
    </row>
    <row r="897" spans="1:42" x14ac:dyDescent="0.3">
      <c r="A897" s="1685">
        <f t="shared" si="15"/>
        <v>43643</v>
      </c>
      <c r="B897" s="1" t="s">
        <v>1497</v>
      </c>
      <c r="C897" s="200">
        <v>9</v>
      </c>
      <c r="D897" s="102">
        <v>8</v>
      </c>
      <c r="E897" s="102">
        <v>8</v>
      </c>
      <c r="F897" s="102">
        <v>8</v>
      </c>
      <c r="G897" s="141">
        <v>9</v>
      </c>
      <c r="H897" s="46">
        <v>7</v>
      </c>
      <c r="I897" s="63">
        <v>6</v>
      </c>
      <c r="J897" s="4">
        <v>8</v>
      </c>
      <c r="K897" s="432">
        <v>24</v>
      </c>
      <c r="L897" s="667">
        <v>23</v>
      </c>
      <c r="M897" s="330">
        <v>23</v>
      </c>
      <c r="N897" s="797">
        <v>22</v>
      </c>
      <c r="O897" s="788">
        <v>19</v>
      </c>
      <c r="P897" s="416">
        <v>13</v>
      </c>
      <c r="Q897" s="140">
        <v>13</v>
      </c>
      <c r="R897" s="375">
        <v>19</v>
      </c>
      <c r="S897" s="191">
        <v>9</v>
      </c>
      <c r="T897" s="572">
        <v>8</v>
      </c>
      <c r="U897" s="603">
        <v>7</v>
      </c>
      <c r="V897" s="626">
        <v>7</v>
      </c>
      <c r="W897" s="186">
        <v>11</v>
      </c>
      <c r="X897" s="15">
        <v>14</v>
      </c>
      <c r="Y897" s="160">
        <v>11</v>
      </c>
      <c r="Z897" s="577">
        <v>11</v>
      </c>
      <c r="AA897" s="12"/>
      <c r="AB897" s="12"/>
      <c r="AC897" s="12"/>
      <c r="AD897" s="12"/>
      <c r="AE897" s="12"/>
      <c r="AF897" s="12"/>
      <c r="AG897" s="12"/>
      <c r="AH897" s="12"/>
      <c r="AI897" s="335">
        <v>97</v>
      </c>
      <c r="AJ897" s="517">
        <v>90</v>
      </c>
      <c r="AK897" s="12"/>
      <c r="AL897" s="12"/>
      <c r="AM897" s="327"/>
      <c r="AN897" s="594">
        <v>38</v>
      </c>
      <c r="AO897" s="584">
        <v>23</v>
      </c>
      <c r="AP897" s="490">
        <v>51</v>
      </c>
    </row>
    <row r="898" spans="1:42" x14ac:dyDescent="0.3">
      <c r="A898" s="1685">
        <f t="shared" si="15"/>
        <v>43644</v>
      </c>
      <c r="B898" s="1" t="s">
        <v>1498</v>
      </c>
      <c r="C898" s="3">
        <v>7</v>
      </c>
      <c r="D898" s="76">
        <v>5</v>
      </c>
      <c r="E898" s="12">
        <v>4</v>
      </c>
      <c r="F898" s="12">
        <v>2</v>
      </c>
      <c r="G898" s="12">
        <v>2</v>
      </c>
      <c r="H898" s="12">
        <v>4</v>
      </c>
      <c r="I898" s="12">
        <v>5</v>
      </c>
      <c r="J898" s="12">
        <v>5</v>
      </c>
      <c r="K898" s="408">
        <v>22</v>
      </c>
      <c r="L898" s="174">
        <v>15</v>
      </c>
      <c r="M898" s="8">
        <v>9</v>
      </c>
      <c r="N898" s="12">
        <v>5</v>
      </c>
      <c r="O898" s="12">
        <v>3</v>
      </c>
      <c r="P898" s="4">
        <v>8</v>
      </c>
      <c r="Q898" s="28">
        <v>11</v>
      </c>
      <c r="R898" s="206">
        <v>11</v>
      </c>
      <c r="S898" s="553">
        <v>10</v>
      </c>
      <c r="T898" s="578">
        <v>10</v>
      </c>
      <c r="U898" s="186">
        <v>11</v>
      </c>
      <c r="V898" s="162">
        <v>12</v>
      </c>
      <c r="W898" s="115">
        <v>13</v>
      </c>
      <c r="X898" s="35">
        <v>13</v>
      </c>
      <c r="Y898" s="185">
        <v>13</v>
      </c>
      <c r="Z898" s="185">
        <v>13</v>
      </c>
      <c r="AA898" s="12"/>
      <c r="AB898" s="12"/>
      <c r="AC898" s="12"/>
      <c r="AD898" s="714"/>
      <c r="AE898" s="278">
        <v>0.1</v>
      </c>
      <c r="AF898" s="744">
        <v>0.2</v>
      </c>
      <c r="AG898" s="714"/>
      <c r="AH898" s="12"/>
      <c r="AI898" s="580">
        <v>17</v>
      </c>
      <c r="AJ898" s="705">
        <v>45</v>
      </c>
      <c r="AK898" s="271">
        <v>100</v>
      </c>
      <c r="AL898" s="271">
        <v>100</v>
      </c>
      <c r="AM898" s="271">
        <v>100</v>
      </c>
      <c r="AN898" s="271">
        <v>100</v>
      </c>
      <c r="AO898" s="516">
        <v>97</v>
      </c>
      <c r="AP898" s="271">
        <v>100</v>
      </c>
    </row>
    <row r="899" spans="1:42" x14ac:dyDescent="0.3">
      <c r="A899" s="1685">
        <f t="shared" si="15"/>
        <v>43645</v>
      </c>
      <c r="B899" s="43" t="s">
        <v>1499</v>
      </c>
      <c r="C899" s="12">
        <v>5</v>
      </c>
      <c r="D899" s="12">
        <v>4</v>
      </c>
      <c r="E899" s="113">
        <v>6</v>
      </c>
      <c r="F899" s="87">
        <v>6</v>
      </c>
      <c r="G899" s="113">
        <v>6</v>
      </c>
      <c r="H899" s="76">
        <v>5</v>
      </c>
      <c r="I899" s="12">
        <v>5</v>
      </c>
      <c r="J899" s="7">
        <v>6</v>
      </c>
      <c r="K899" s="302">
        <v>9</v>
      </c>
      <c r="L899" s="25">
        <v>8</v>
      </c>
      <c r="M899" s="137">
        <v>12</v>
      </c>
      <c r="N899" s="181">
        <v>12</v>
      </c>
      <c r="O899" s="242">
        <v>11</v>
      </c>
      <c r="P899" s="136">
        <v>10</v>
      </c>
      <c r="Q899" s="8">
        <v>9</v>
      </c>
      <c r="R899" s="140">
        <v>13</v>
      </c>
      <c r="S899" s="35">
        <v>13</v>
      </c>
      <c r="T899" s="35">
        <v>13</v>
      </c>
      <c r="U899" s="35">
        <v>13</v>
      </c>
      <c r="V899" s="103">
        <v>13</v>
      </c>
      <c r="W899" s="16">
        <v>14</v>
      </c>
      <c r="X899" s="178">
        <v>13</v>
      </c>
      <c r="Y899" s="202">
        <v>12</v>
      </c>
      <c r="Z899" s="568">
        <v>12</v>
      </c>
      <c r="AA899" s="710"/>
      <c r="AB899" s="710"/>
      <c r="AC899" s="714"/>
      <c r="AD899" s="278">
        <v>0.1</v>
      </c>
      <c r="AE899" s="710"/>
      <c r="AF899" s="714"/>
      <c r="AG899" s="278">
        <v>0.1</v>
      </c>
      <c r="AH899" s="710"/>
      <c r="AI899" s="271">
        <v>100</v>
      </c>
      <c r="AJ899" s="271">
        <v>100</v>
      </c>
      <c r="AK899" s="686">
        <v>98</v>
      </c>
      <c r="AL899" s="271">
        <v>100</v>
      </c>
      <c r="AM899" s="271">
        <v>100</v>
      </c>
      <c r="AN899" s="271">
        <v>100</v>
      </c>
      <c r="AO899" s="271">
        <v>100</v>
      </c>
      <c r="AP899" s="415">
        <v>99</v>
      </c>
    </row>
    <row r="900" spans="1:42" x14ac:dyDescent="0.3">
      <c r="A900" s="1685">
        <f t="shared" si="15"/>
        <v>43646</v>
      </c>
      <c r="B900" s="43" t="s">
        <v>1500</v>
      </c>
      <c r="C900" s="24">
        <v>6</v>
      </c>
      <c r="D900" s="241">
        <v>8</v>
      </c>
      <c r="E900" s="196">
        <v>8</v>
      </c>
      <c r="F900" s="7">
        <v>6</v>
      </c>
      <c r="G900" s="12">
        <v>4</v>
      </c>
      <c r="H900" s="25">
        <v>8</v>
      </c>
      <c r="I900" s="66">
        <v>7</v>
      </c>
      <c r="J900" s="62">
        <v>6</v>
      </c>
      <c r="K900" s="147">
        <v>11</v>
      </c>
      <c r="L900" s="321">
        <v>17</v>
      </c>
      <c r="M900" s="138">
        <v>15</v>
      </c>
      <c r="N900" s="242">
        <v>11</v>
      </c>
      <c r="O900" s="63">
        <v>6</v>
      </c>
      <c r="P900" s="344">
        <v>12</v>
      </c>
      <c r="Q900" s="148">
        <v>13</v>
      </c>
      <c r="R900" s="175">
        <v>13</v>
      </c>
      <c r="S900" s="586">
        <v>12</v>
      </c>
      <c r="T900" s="96">
        <v>10</v>
      </c>
      <c r="U900" s="561">
        <v>9</v>
      </c>
      <c r="V900" s="620">
        <v>9</v>
      </c>
      <c r="W900" s="570">
        <v>11</v>
      </c>
      <c r="X900" s="250">
        <v>12</v>
      </c>
      <c r="Y900" s="554">
        <v>11</v>
      </c>
      <c r="Z900" s="573">
        <v>9</v>
      </c>
      <c r="AA900" s="12"/>
      <c r="AB900" s="12"/>
      <c r="AC900" s="12"/>
      <c r="AD900" s="12"/>
      <c r="AE900" s="12"/>
      <c r="AF900" s="710"/>
      <c r="AG900" s="12"/>
      <c r="AH900" s="12"/>
      <c r="AI900" s="512">
        <v>98</v>
      </c>
      <c r="AJ900" s="483">
        <v>89</v>
      </c>
      <c r="AK900" s="269">
        <v>92</v>
      </c>
      <c r="AL900" s="335">
        <v>96</v>
      </c>
      <c r="AM900" s="415">
        <v>99</v>
      </c>
      <c r="AN900" s="686">
        <v>98</v>
      </c>
      <c r="AO900" s="581">
        <v>75</v>
      </c>
      <c r="AP900" s="505">
        <v>53</v>
      </c>
    </row>
    <row r="901" spans="1:42" x14ac:dyDescent="0.3">
      <c r="A901" s="1685">
        <f t="shared" si="15"/>
        <v>43647</v>
      </c>
      <c r="B901" s="1" t="s">
        <v>1501</v>
      </c>
      <c r="C901" s="24">
        <v>6</v>
      </c>
      <c r="D901" s="12">
        <v>5</v>
      </c>
      <c r="E901" s="12">
        <v>5</v>
      </c>
      <c r="F901" s="12">
        <v>3</v>
      </c>
      <c r="G901" s="24">
        <v>6</v>
      </c>
      <c r="H901" s="85">
        <v>7</v>
      </c>
      <c r="I901" s="7">
        <v>6</v>
      </c>
      <c r="J901" s="31">
        <v>9</v>
      </c>
      <c r="K901" s="232">
        <v>13</v>
      </c>
      <c r="L901" s="11">
        <v>10</v>
      </c>
      <c r="M901" s="26">
        <v>9</v>
      </c>
      <c r="N901" s="24">
        <v>6</v>
      </c>
      <c r="O901" s="122">
        <v>10</v>
      </c>
      <c r="P901" s="345">
        <v>12</v>
      </c>
      <c r="Q901" s="164">
        <v>13</v>
      </c>
      <c r="R901" s="367">
        <v>23</v>
      </c>
      <c r="S901" s="646">
        <v>8</v>
      </c>
      <c r="T901" s="622">
        <v>7</v>
      </c>
      <c r="U901" s="642">
        <v>6</v>
      </c>
      <c r="V901" s="661">
        <v>5</v>
      </c>
      <c r="W901" s="573">
        <v>9</v>
      </c>
      <c r="X901" s="161">
        <v>11</v>
      </c>
      <c r="Y901" s="105">
        <v>10</v>
      </c>
      <c r="Z901" s="191">
        <v>9</v>
      </c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</row>
    <row r="902" spans="1:42" x14ac:dyDescent="0.3">
      <c r="A902" s="1685">
        <f t="shared" ref="A902:A965" si="16">DATE(RIGHT(B902,4),MID(B902,4,2),LEFT(B902,2))</f>
        <v>43648</v>
      </c>
      <c r="B902" s="1" t="s">
        <v>1502</v>
      </c>
      <c r="C902" s="206">
        <v>11</v>
      </c>
      <c r="D902" s="322">
        <v>10</v>
      </c>
      <c r="E902" s="86">
        <v>9</v>
      </c>
      <c r="F902" s="230">
        <v>9</v>
      </c>
      <c r="G902" s="26">
        <v>9</v>
      </c>
      <c r="H902" s="131">
        <v>11</v>
      </c>
      <c r="I902" s="28">
        <v>11</v>
      </c>
      <c r="J902" s="242">
        <v>11</v>
      </c>
      <c r="K902" s="556">
        <v>28</v>
      </c>
      <c r="L902" s="776">
        <v>29</v>
      </c>
      <c r="M902" s="449">
        <v>25</v>
      </c>
      <c r="N902" s="679">
        <v>22</v>
      </c>
      <c r="O902" s="697">
        <v>18</v>
      </c>
      <c r="P902" s="417">
        <v>23</v>
      </c>
      <c r="Q902" s="796">
        <v>26</v>
      </c>
      <c r="R902" s="590">
        <v>26</v>
      </c>
      <c r="S902" s="560">
        <v>9</v>
      </c>
      <c r="T902" s="646">
        <v>8</v>
      </c>
      <c r="U902" s="193">
        <v>8</v>
      </c>
      <c r="V902" s="601">
        <v>8</v>
      </c>
      <c r="W902" s="116">
        <v>12</v>
      </c>
      <c r="X902" s="100">
        <v>15</v>
      </c>
      <c r="Y902" s="545">
        <v>13</v>
      </c>
      <c r="Z902" s="577">
        <v>11</v>
      </c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488">
        <v>29</v>
      </c>
      <c r="AL902" s="483">
        <v>89</v>
      </c>
      <c r="AM902" s="537">
        <v>92</v>
      </c>
      <c r="AN902" s="607">
        <v>71</v>
      </c>
      <c r="AO902" s="482">
        <v>77</v>
      </c>
      <c r="AP902" s="468">
        <v>53</v>
      </c>
    </row>
    <row r="903" spans="1:42" x14ac:dyDescent="0.3">
      <c r="A903" s="1685">
        <f t="shared" si="16"/>
        <v>43649</v>
      </c>
      <c r="B903" s="1" t="s">
        <v>1503</v>
      </c>
      <c r="C903" s="147">
        <v>11</v>
      </c>
      <c r="D903" s="272">
        <v>10</v>
      </c>
      <c r="E903" s="102">
        <v>8</v>
      </c>
      <c r="F903" s="86">
        <v>9</v>
      </c>
      <c r="G903" s="122">
        <v>10</v>
      </c>
      <c r="H903" s="9">
        <v>11</v>
      </c>
      <c r="I903" s="4">
        <v>8</v>
      </c>
      <c r="J903" s="114">
        <v>7</v>
      </c>
      <c r="K903" s="448">
        <v>25</v>
      </c>
      <c r="L903" s="447">
        <v>24</v>
      </c>
      <c r="M903" s="390">
        <v>19</v>
      </c>
      <c r="N903" s="305">
        <v>20</v>
      </c>
      <c r="O903" s="337">
        <v>17</v>
      </c>
      <c r="P903" s="375">
        <v>19</v>
      </c>
      <c r="Q903" s="321">
        <v>17</v>
      </c>
      <c r="R903" s="337">
        <v>17</v>
      </c>
      <c r="S903" s="106">
        <v>9</v>
      </c>
      <c r="T903" s="631">
        <v>7</v>
      </c>
      <c r="U903" s="675">
        <v>6</v>
      </c>
      <c r="V903" s="661">
        <v>5</v>
      </c>
      <c r="W903" s="646">
        <v>8</v>
      </c>
      <c r="X903" s="96">
        <v>10</v>
      </c>
      <c r="Y903" s="646">
        <v>8</v>
      </c>
      <c r="Z903" s="631">
        <v>7</v>
      </c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281">
        <v>8</v>
      </c>
      <c r="AL903" s="465">
        <v>13</v>
      </c>
      <c r="AM903" s="482">
        <v>77</v>
      </c>
      <c r="AN903" s="550">
        <v>22</v>
      </c>
      <c r="AO903" s="12"/>
      <c r="AP903" s="12"/>
    </row>
    <row r="904" spans="1:42" x14ac:dyDescent="0.3">
      <c r="A904" s="1685">
        <f t="shared" si="16"/>
        <v>43650</v>
      </c>
      <c r="B904" s="1" t="s">
        <v>1504</v>
      </c>
      <c r="C904" s="123">
        <v>7</v>
      </c>
      <c r="D904" s="79">
        <v>7</v>
      </c>
      <c r="E904" s="46">
        <v>7</v>
      </c>
      <c r="F904" s="241">
        <v>8</v>
      </c>
      <c r="G904" s="86">
        <v>9</v>
      </c>
      <c r="H904" s="322">
        <v>10</v>
      </c>
      <c r="I904" s="302">
        <v>9</v>
      </c>
      <c r="J904" s="196">
        <v>8</v>
      </c>
      <c r="K904" s="174">
        <v>15</v>
      </c>
      <c r="L904" s="389">
        <v>16</v>
      </c>
      <c r="M904" s="165">
        <v>16</v>
      </c>
      <c r="N904" s="683">
        <v>18</v>
      </c>
      <c r="O904" s="376">
        <v>16</v>
      </c>
      <c r="P904" s="320">
        <v>17</v>
      </c>
      <c r="Q904" s="324">
        <v>18</v>
      </c>
      <c r="R904" s="348">
        <v>19</v>
      </c>
      <c r="S904" s="641">
        <v>7</v>
      </c>
      <c r="T904" s="665">
        <v>6</v>
      </c>
      <c r="U904" s="668">
        <v>5</v>
      </c>
      <c r="V904" s="651">
        <v>5</v>
      </c>
      <c r="W904" s="572">
        <v>8</v>
      </c>
      <c r="X904" s="561">
        <v>9</v>
      </c>
      <c r="Y904" s="605">
        <v>7</v>
      </c>
      <c r="Z904" s="665">
        <v>6</v>
      </c>
      <c r="AA904" s="12"/>
      <c r="AB904" s="12"/>
      <c r="AC904" s="12"/>
      <c r="AD904" s="12"/>
      <c r="AE904" s="12"/>
      <c r="AF904" s="12"/>
      <c r="AG904" s="12"/>
      <c r="AH904" s="12"/>
      <c r="AI904" s="477"/>
      <c r="AJ904" s="357">
        <v>11</v>
      </c>
      <c r="AK904" s="356">
        <v>7</v>
      </c>
      <c r="AL904" s="284">
        <v>12</v>
      </c>
      <c r="AM904" s="12"/>
      <c r="AN904" s="12"/>
      <c r="AO904" s="12"/>
      <c r="AP904" s="12"/>
    </row>
    <row r="905" spans="1:42" x14ac:dyDescent="0.3">
      <c r="A905" s="1685">
        <f t="shared" si="16"/>
        <v>43651</v>
      </c>
      <c r="B905" s="1" t="s">
        <v>1505</v>
      </c>
      <c r="C905" s="8">
        <v>9</v>
      </c>
      <c r="D905" s="31">
        <v>9</v>
      </c>
      <c r="E905" s="196">
        <v>8</v>
      </c>
      <c r="F905" s="47">
        <v>8</v>
      </c>
      <c r="G905" s="235">
        <v>8</v>
      </c>
      <c r="H905" s="102">
        <v>8</v>
      </c>
      <c r="I905" s="7">
        <v>6</v>
      </c>
      <c r="J905" s="12">
        <v>5</v>
      </c>
      <c r="K905" s="487">
        <v>20</v>
      </c>
      <c r="L905" s="487">
        <v>20</v>
      </c>
      <c r="M905" s="567">
        <v>20</v>
      </c>
      <c r="N905" s="366">
        <v>19</v>
      </c>
      <c r="O905" s="307">
        <v>14</v>
      </c>
      <c r="P905" s="164">
        <v>13</v>
      </c>
      <c r="Q905" s="221">
        <v>12</v>
      </c>
      <c r="R905" s="31">
        <v>9</v>
      </c>
      <c r="S905" s="661">
        <v>5</v>
      </c>
      <c r="T905" s="638">
        <v>5</v>
      </c>
      <c r="U905" s="682">
        <v>4</v>
      </c>
      <c r="V905" s="689">
        <v>3</v>
      </c>
      <c r="W905" s="625">
        <v>7</v>
      </c>
      <c r="X905" s="587">
        <v>9</v>
      </c>
      <c r="Y905" s="603">
        <v>7</v>
      </c>
      <c r="Z905" s="661">
        <v>5</v>
      </c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299">
        <v>8</v>
      </c>
      <c r="AP905" s="286">
        <v>5</v>
      </c>
    </row>
    <row r="906" spans="1:42" x14ac:dyDescent="0.3">
      <c r="A906" s="1685">
        <f t="shared" si="16"/>
        <v>43652</v>
      </c>
      <c r="B906" s="43" t="s">
        <v>1506</v>
      </c>
      <c r="C906" s="12">
        <v>4</v>
      </c>
      <c r="D906" s="12">
        <v>4</v>
      </c>
      <c r="E906" s="12">
        <v>4</v>
      </c>
      <c r="F906" s="12">
        <v>3</v>
      </c>
      <c r="G906" s="12">
        <v>4</v>
      </c>
      <c r="H906" s="12">
        <v>5</v>
      </c>
      <c r="I906" s="12">
        <v>3</v>
      </c>
      <c r="J906" s="12">
        <v>4</v>
      </c>
      <c r="K906" s="79">
        <v>7</v>
      </c>
      <c r="L906" s="113">
        <v>6</v>
      </c>
      <c r="M906" s="76">
        <v>5</v>
      </c>
      <c r="N906" s="12">
        <v>5</v>
      </c>
      <c r="O906" s="49">
        <v>6</v>
      </c>
      <c r="P906" s="77">
        <v>8</v>
      </c>
      <c r="Q906" s="63">
        <v>6</v>
      </c>
      <c r="R906" s="77">
        <v>8</v>
      </c>
      <c r="S906" s="645">
        <v>4</v>
      </c>
      <c r="T906" s="664">
        <v>3</v>
      </c>
      <c r="U906" s="872">
        <v>2</v>
      </c>
      <c r="V906" s="873">
        <v>3</v>
      </c>
      <c r="W906" s="658">
        <v>8</v>
      </c>
      <c r="X906" s="559">
        <v>10</v>
      </c>
      <c r="Y906" s="602">
        <v>8</v>
      </c>
      <c r="Z906" s="648">
        <v>6</v>
      </c>
      <c r="AA906" s="12"/>
      <c r="AB906" s="12"/>
      <c r="AC906" s="12"/>
      <c r="AD906" s="12"/>
      <c r="AE906" s="12"/>
      <c r="AF906" s="12"/>
      <c r="AG906" s="12"/>
      <c r="AH906" s="12"/>
      <c r="AI906" s="477"/>
      <c r="AJ906" s="745"/>
      <c r="AK906" s="12"/>
      <c r="AL906" s="12"/>
      <c r="AM906" s="12"/>
      <c r="AN906" s="12"/>
      <c r="AO906" s="12"/>
      <c r="AP906" s="12"/>
    </row>
    <row r="907" spans="1:42" x14ac:dyDescent="0.3">
      <c r="A907" s="1685">
        <f t="shared" si="16"/>
        <v>43653</v>
      </c>
      <c r="B907" s="43" t="s">
        <v>1507</v>
      </c>
      <c r="C907" s="12">
        <v>5</v>
      </c>
      <c r="D907" s="12">
        <v>5</v>
      </c>
      <c r="E907" s="12">
        <v>4</v>
      </c>
      <c r="F907" s="12">
        <v>4</v>
      </c>
      <c r="G907" s="12">
        <v>4</v>
      </c>
      <c r="H907" s="12">
        <v>5</v>
      </c>
      <c r="I907" s="24">
        <v>6</v>
      </c>
      <c r="J907" s="113">
        <v>6</v>
      </c>
      <c r="K907" s="4">
        <v>8</v>
      </c>
      <c r="L907" s="196">
        <v>8</v>
      </c>
      <c r="M907" s="3">
        <v>7</v>
      </c>
      <c r="N907" s="5">
        <v>8</v>
      </c>
      <c r="O907" s="6">
        <v>8</v>
      </c>
      <c r="P907" s="5">
        <v>8</v>
      </c>
      <c r="Q907" s="242">
        <v>11</v>
      </c>
      <c r="R907" s="231">
        <v>14</v>
      </c>
      <c r="S907" s="637">
        <v>5</v>
      </c>
      <c r="T907" s="772">
        <v>4</v>
      </c>
      <c r="U907" s="682">
        <v>4</v>
      </c>
      <c r="V907" s="693">
        <v>4</v>
      </c>
      <c r="W907" s="575">
        <v>9</v>
      </c>
      <c r="X907" s="160">
        <v>11</v>
      </c>
      <c r="Y907" s="106">
        <v>9</v>
      </c>
      <c r="Z907" s="657">
        <v>8</v>
      </c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300">
        <v>14</v>
      </c>
      <c r="AL907" s="708">
        <v>36</v>
      </c>
      <c r="AM907" s="516">
        <v>97</v>
      </c>
      <c r="AN907" s="512">
        <v>98</v>
      </c>
      <c r="AO907" s="271">
        <v>100</v>
      </c>
      <c r="AP907" s="271">
        <v>100</v>
      </c>
    </row>
    <row r="908" spans="1:42" x14ac:dyDescent="0.3">
      <c r="A908" s="1685">
        <f t="shared" si="16"/>
        <v>43654</v>
      </c>
      <c r="B908" s="1" t="s">
        <v>1508</v>
      </c>
      <c r="C908" s="113">
        <v>6</v>
      </c>
      <c r="D908" s="78">
        <v>6</v>
      </c>
      <c r="E908" s="45">
        <v>5</v>
      </c>
      <c r="F908" s="65">
        <v>6</v>
      </c>
      <c r="G908" s="12">
        <v>4</v>
      </c>
      <c r="H908" s="12">
        <v>4</v>
      </c>
      <c r="I908" s="12">
        <v>4</v>
      </c>
      <c r="J908" s="49">
        <v>6</v>
      </c>
      <c r="K908" s="306">
        <v>15</v>
      </c>
      <c r="L908" s="304">
        <v>16</v>
      </c>
      <c r="M908" s="146">
        <v>12</v>
      </c>
      <c r="N908" s="259">
        <v>13</v>
      </c>
      <c r="O908" s="141">
        <v>9</v>
      </c>
      <c r="P908" s="49">
        <v>6</v>
      </c>
      <c r="Q908" s="79">
        <v>7</v>
      </c>
      <c r="R908" s="148">
        <v>13</v>
      </c>
      <c r="S908" s="631">
        <v>7</v>
      </c>
      <c r="T908" s="622">
        <v>7</v>
      </c>
      <c r="U908" s="649">
        <v>6</v>
      </c>
      <c r="V908" s="642">
        <v>6</v>
      </c>
      <c r="W908" s="189">
        <v>11</v>
      </c>
      <c r="X908" s="179">
        <v>13</v>
      </c>
      <c r="Y908" s="577">
        <v>11</v>
      </c>
      <c r="Z908" s="553">
        <v>10</v>
      </c>
      <c r="AA908" s="12"/>
      <c r="AB908" s="12"/>
      <c r="AC908" s="12"/>
      <c r="AD908" s="12"/>
      <c r="AE908" s="12"/>
      <c r="AF908" s="12"/>
      <c r="AG908" s="12"/>
      <c r="AH908" s="12"/>
      <c r="AI908" s="271">
        <v>100</v>
      </c>
      <c r="AJ908" s="423">
        <v>94</v>
      </c>
      <c r="AK908" s="425">
        <v>22</v>
      </c>
      <c r="AL908" s="704">
        <v>50</v>
      </c>
      <c r="AM908" s="704">
        <v>49</v>
      </c>
      <c r="AN908" s="478">
        <v>52</v>
      </c>
      <c r="AO908" s="483">
        <v>89</v>
      </c>
      <c r="AP908" s="424">
        <v>78</v>
      </c>
    </row>
    <row r="909" spans="1:42" x14ac:dyDescent="0.3">
      <c r="A909" s="1685">
        <f t="shared" si="16"/>
        <v>43655</v>
      </c>
      <c r="B909" s="1" t="s">
        <v>1509</v>
      </c>
      <c r="C909" s="113">
        <v>6</v>
      </c>
      <c r="D909" s="12">
        <v>3</v>
      </c>
      <c r="E909" s="12">
        <v>4</v>
      </c>
      <c r="F909" s="12">
        <v>4</v>
      </c>
      <c r="G909" s="12">
        <v>4</v>
      </c>
      <c r="H909" s="12">
        <v>3</v>
      </c>
      <c r="I909" s="12">
        <v>3</v>
      </c>
      <c r="J909" s="12">
        <v>4</v>
      </c>
      <c r="K909" s="155">
        <v>16</v>
      </c>
      <c r="L909" s="85">
        <v>7</v>
      </c>
      <c r="M909" s="66">
        <v>7</v>
      </c>
      <c r="N909" s="141">
        <v>9</v>
      </c>
      <c r="O909" s="85">
        <v>7</v>
      </c>
      <c r="P909" s="12">
        <v>4</v>
      </c>
      <c r="Q909" s="12">
        <v>4</v>
      </c>
      <c r="R909" s="7">
        <v>6</v>
      </c>
      <c r="S909" s="190">
        <v>9</v>
      </c>
      <c r="T909" s="587">
        <v>9</v>
      </c>
      <c r="U909" s="191">
        <v>9</v>
      </c>
      <c r="V909" s="189">
        <v>11</v>
      </c>
      <c r="W909" s="187">
        <v>14</v>
      </c>
      <c r="X909" s="51">
        <v>16</v>
      </c>
      <c r="Y909" s="185">
        <v>13</v>
      </c>
      <c r="Z909" s="115">
        <v>13</v>
      </c>
      <c r="AA909" s="12"/>
      <c r="AB909" s="12"/>
      <c r="AC909" s="12"/>
      <c r="AD909" s="12"/>
      <c r="AE909" s="12"/>
      <c r="AF909" s="12"/>
      <c r="AG909" s="12"/>
      <c r="AH909" s="12"/>
      <c r="AI909" s="271">
        <v>100</v>
      </c>
      <c r="AJ909" s="271">
        <v>100</v>
      </c>
      <c r="AK909" s="271">
        <v>100</v>
      </c>
      <c r="AL909" s="271">
        <v>100</v>
      </c>
      <c r="AM909" s="464">
        <v>96</v>
      </c>
      <c r="AN909" s="516">
        <v>97</v>
      </c>
      <c r="AO909" s="516">
        <v>97</v>
      </c>
      <c r="AP909" s="415">
        <v>99</v>
      </c>
    </row>
    <row r="910" spans="1:42" x14ac:dyDescent="0.3">
      <c r="A910" s="1685">
        <f t="shared" si="16"/>
        <v>43656</v>
      </c>
      <c r="B910" s="1" t="s">
        <v>1510</v>
      </c>
      <c r="C910" s="12">
        <v>3</v>
      </c>
      <c r="D910" s="12">
        <v>2</v>
      </c>
      <c r="E910" s="12">
        <v>1</v>
      </c>
      <c r="F910" s="12">
        <v>1</v>
      </c>
      <c r="G910" s="12">
        <v>2</v>
      </c>
      <c r="H910" s="12">
        <v>3</v>
      </c>
      <c r="I910" s="12">
        <v>1</v>
      </c>
      <c r="J910" s="12">
        <v>1</v>
      </c>
      <c r="K910" s="12">
        <v>4</v>
      </c>
      <c r="L910" s="12">
        <v>3</v>
      </c>
      <c r="M910" s="12">
        <v>1</v>
      </c>
      <c r="N910" s="12">
        <v>1</v>
      </c>
      <c r="O910" s="12">
        <v>3</v>
      </c>
      <c r="P910" s="78">
        <v>6</v>
      </c>
      <c r="Q910" s="12">
        <v>2</v>
      </c>
      <c r="R910" s="12">
        <v>2</v>
      </c>
      <c r="S910" s="162">
        <v>12</v>
      </c>
      <c r="T910" s="35">
        <v>13</v>
      </c>
      <c r="U910" s="202">
        <v>12</v>
      </c>
      <c r="V910" s="144">
        <v>13</v>
      </c>
      <c r="W910" s="15">
        <v>14</v>
      </c>
      <c r="X910" s="93">
        <v>14</v>
      </c>
      <c r="Y910" s="185">
        <v>13</v>
      </c>
      <c r="Z910" s="35">
        <v>13</v>
      </c>
      <c r="AA910" s="12"/>
      <c r="AB910" s="12"/>
      <c r="AC910" s="12"/>
      <c r="AD910" s="12"/>
      <c r="AE910" s="12"/>
      <c r="AF910" s="12"/>
      <c r="AG910" s="12"/>
      <c r="AH910" s="12"/>
      <c r="AI910" s="415">
        <v>99</v>
      </c>
      <c r="AJ910" s="271">
        <v>100</v>
      </c>
      <c r="AK910" s="271">
        <v>100</v>
      </c>
      <c r="AL910" s="335">
        <v>97</v>
      </c>
      <c r="AM910" s="271">
        <v>100</v>
      </c>
      <c r="AN910" s="271">
        <v>100</v>
      </c>
      <c r="AO910" s="537">
        <v>92</v>
      </c>
      <c r="AP910" s="600">
        <v>91</v>
      </c>
    </row>
    <row r="911" spans="1:42" x14ac:dyDescent="0.3">
      <c r="A911" s="1685">
        <f t="shared" si="16"/>
        <v>43657</v>
      </c>
      <c r="B911" s="1" t="s">
        <v>1511</v>
      </c>
      <c r="C911" s="12">
        <v>1</v>
      </c>
      <c r="D911" s="12">
        <v>2</v>
      </c>
      <c r="E911" s="12">
        <v>3</v>
      </c>
      <c r="F911" s="12">
        <v>4</v>
      </c>
      <c r="G911" s="12">
        <v>5</v>
      </c>
      <c r="H911" s="113">
        <v>6</v>
      </c>
      <c r="I911" s="12">
        <v>5</v>
      </c>
      <c r="J911" s="12">
        <v>2</v>
      </c>
      <c r="K911" s="12">
        <v>2</v>
      </c>
      <c r="L911" s="12">
        <v>3</v>
      </c>
      <c r="M911" s="12">
        <v>4</v>
      </c>
      <c r="N911" s="27">
        <v>9</v>
      </c>
      <c r="O911" s="102">
        <v>8</v>
      </c>
      <c r="P911" s="322">
        <v>10</v>
      </c>
      <c r="Q911" s="216">
        <v>10</v>
      </c>
      <c r="R911" s="12">
        <v>5</v>
      </c>
      <c r="S911" s="586">
        <v>12</v>
      </c>
      <c r="T911" s="599">
        <v>11</v>
      </c>
      <c r="U911" s="577">
        <v>11</v>
      </c>
      <c r="V911" s="250">
        <v>12</v>
      </c>
      <c r="W911" s="88">
        <v>15</v>
      </c>
      <c r="X911" s="157">
        <v>16</v>
      </c>
      <c r="Y911" s="93">
        <v>14</v>
      </c>
      <c r="Z911" s="14">
        <v>15</v>
      </c>
      <c r="AA911" s="12"/>
      <c r="AB911" s="12"/>
      <c r="AC911" s="12"/>
      <c r="AD911" s="12"/>
      <c r="AE911" s="12"/>
      <c r="AF911" s="12"/>
      <c r="AG911" s="298">
        <v>0.6</v>
      </c>
      <c r="AH911" s="813">
        <v>0.9</v>
      </c>
      <c r="AI911" s="491">
        <v>35</v>
      </c>
      <c r="AJ911" s="585">
        <v>63</v>
      </c>
      <c r="AK911" s="271">
        <v>100</v>
      </c>
      <c r="AL911" s="271">
        <v>100</v>
      </c>
      <c r="AM911" s="271">
        <v>100</v>
      </c>
      <c r="AN911" s="271">
        <v>100</v>
      </c>
      <c r="AO911" s="271">
        <v>100</v>
      </c>
      <c r="AP911" s="271">
        <v>100</v>
      </c>
    </row>
    <row r="912" spans="1:42" x14ac:dyDescent="0.3">
      <c r="A912" s="1685">
        <f t="shared" si="16"/>
        <v>43658</v>
      </c>
      <c r="B912" s="1" t="s">
        <v>1512</v>
      </c>
      <c r="C912" s="12">
        <v>2</v>
      </c>
      <c r="D912" s="12">
        <v>5</v>
      </c>
      <c r="E912" s="65">
        <v>6</v>
      </c>
      <c r="F912" s="113">
        <v>6</v>
      </c>
      <c r="G912" s="225">
        <v>7</v>
      </c>
      <c r="H912" s="66">
        <v>7</v>
      </c>
      <c r="I912" s="12">
        <v>4</v>
      </c>
      <c r="J912" s="12">
        <v>4</v>
      </c>
      <c r="K912" s="12">
        <v>3</v>
      </c>
      <c r="L912" s="200">
        <v>9</v>
      </c>
      <c r="M912" s="146">
        <v>12</v>
      </c>
      <c r="N912" s="140">
        <v>13</v>
      </c>
      <c r="O912" s="248">
        <v>12</v>
      </c>
      <c r="P912" s="146">
        <v>12</v>
      </c>
      <c r="Q912" s="102">
        <v>8</v>
      </c>
      <c r="R912" s="206">
        <v>11</v>
      </c>
      <c r="S912" s="89">
        <v>14</v>
      </c>
      <c r="T912" s="16">
        <v>14</v>
      </c>
      <c r="U912" s="179">
        <v>13</v>
      </c>
      <c r="V912" s="34">
        <v>13</v>
      </c>
      <c r="W912" s="14">
        <v>15</v>
      </c>
      <c r="X912" s="17">
        <v>15</v>
      </c>
      <c r="Y912" s="34">
        <v>13</v>
      </c>
      <c r="Z912" s="202">
        <v>12</v>
      </c>
      <c r="AA912" s="742">
        <v>0.9</v>
      </c>
      <c r="AB912" s="824">
        <v>0.7</v>
      </c>
      <c r="AC912" s="280">
        <v>0.4</v>
      </c>
      <c r="AD912" s="710"/>
      <c r="AE912" s="12"/>
      <c r="AF912" s="12"/>
      <c r="AG912" s="12"/>
      <c r="AH912" s="12"/>
      <c r="AI912" s="271">
        <v>100</v>
      </c>
      <c r="AJ912" s="415">
        <v>100</v>
      </c>
      <c r="AK912" s="271">
        <v>100</v>
      </c>
      <c r="AL912" s="512">
        <v>99</v>
      </c>
      <c r="AM912" s="412">
        <v>93</v>
      </c>
      <c r="AN912" s="269">
        <v>92</v>
      </c>
      <c r="AO912" s="705">
        <v>44</v>
      </c>
      <c r="AP912" s="288">
        <v>6</v>
      </c>
    </row>
    <row r="913" spans="1:42" x14ac:dyDescent="0.3">
      <c r="A913" s="1685">
        <f t="shared" si="16"/>
        <v>43659</v>
      </c>
      <c r="B913" s="43" t="s">
        <v>1513</v>
      </c>
      <c r="C913" s="12">
        <v>4</v>
      </c>
      <c r="D913" s="12">
        <v>4</v>
      </c>
      <c r="E913" s="12">
        <v>3</v>
      </c>
      <c r="F913" s="12">
        <v>5</v>
      </c>
      <c r="G913" s="12">
        <v>3</v>
      </c>
      <c r="H913" s="12">
        <v>3</v>
      </c>
      <c r="I913" s="12">
        <v>3</v>
      </c>
      <c r="J913" s="12">
        <v>2</v>
      </c>
      <c r="K913" s="272">
        <v>10</v>
      </c>
      <c r="L913" s="241">
        <v>8</v>
      </c>
      <c r="M913" s="12">
        <v>5</v>
      </c>
      <c r="N913" s="302">
        <v>9</v>
      </c>
      <c r="O913" s="76">
        <v>5</v>
      </c>
      <c r="P913" s="12">
        <v>4</v>
      </c>
      <c r="Q913" s="45">
        <v>5</v>
      </c>
      <c r="R913" s="12">
        <v>4</v>
      </c>
      <c r="S913" s="160">
        <v>11</v>
      </c>
      <c r="T913" s="96">
        <v>10</v>
      </c>
      <c r="U913" s="606">
        <v>10</v>
      </c>
      <c r="V913" s="105">
        <v>10</v>
      </c>
      <c r="W913" s="94">
        <v>13</v>
      </c>
      <c r="X913" s="89">
        <v>14</v>
      </c>
      <c r="Y913" s="160">
        <v>11</v>
      </c>
      <c r="Z913" s="571">
        <v>10</v>
      </c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</row>
    <row r="914" spans="1:42" x14ac:dyDescent="0.3">
      <c r="A914" s="1685">
        <f t="shared" si="16"/>
        <v>43660</v>
      </c>
      <c r="B914" s="43" t="s">
        <v>1514</v>
      </c>
      <c r="C914" s="12">
        <v>2</v>
      </c>
      <c r="D914" s="12">
        <v>1</v>
      </c>
      <c r="E914" s="12">
        <v>1</v>
      </c>
      <c r="F914" s="12">
        <v>1</v>
      </c>
      <c r="G914" s="12">
        <v>2</v>
      </c>
      <c r="H914" s="12">
        <v>4</v>
      </c>
      <c r="I914" s="12">
        <v>4</v>
      </c>
      <c r="J914" s="12">
        <v>3</v>
      </c>
      <c r="K914" s="12">
        <v>2</v>
      </c>
      <c r="L914" s="12">
        <v>1</v>
      </c>
      <c r="M914" s="12">
        <v>2</v>
      </c>
      <c r="N914" s="12">
        <v>1</v>
      </c>
      <c r="O914" s="12">
        <v>2</v>
      </c>
      <c r="P914" s="12">
        <v>4</v>
      </c>
      <c r="Q914" s="65">
        <v>6</v>
      </c>
      <c r="R914" s="12">
        <v>5</v>
      </c>
      <c r="S914" s="573">
        <v>9</v>
      </c>
      <c r="T914" s="601">
        <v>8</v>
      </c>
      <c r="U914" s="658">
        <v>8</v>
      </c>
      <c r="V914" s="576">
        <v>8</v>
      </c>
      <c r="W914" s="34">
        <v>13</v>
      </c>
      <c r="X914" s="89">
        <v>14</v>
      </c>
      <c r="Y914" s="160">
        <v>11</v>
      </c>
      <c r="Z914" s="559">
        <v>10</v>
      </c>
      <c r="AA914" s="12"/>
      <c r="AB914" s="12"/>
      <c r="AC914" s="12"/>
      <c r="AD914" s="12"/>
      <c r="AE914" s="12"/>
      <c r="AF914" s="12"/>
      <c r="AG914" s="12"/>
      <c r="AH914" s="12"/>
      <c r="AI914" s="327"/>
      <c r="AJ914" s="12"/>
      <c r="AK914" s="12"/>
      <c r="AL914" s="12"/>
      <c r="AM914" s="12"/>
      <c r="AN914" s="12"/>
      <c r="AO914" s="543">
        <v>55</v>
      </c>
      <c r="AP914" s="708">
        <v>36</v>
      </c>
    </row>
    <row r="915" spans="1:42" x14ac:dyDescent="0.3">
      <c r="A915" s="1685">
        <f t="shared" si="16"/>
        <v>43661</v>
      </c>
      <c r="B915" s="1" t="s">
        <v>1515</v>
      </c>
      <c r="C915" s="12">
        <v>4</v>
      </c>
      <c r="D915" s="12">
        <v>2</v>
      </c>
      <c r="E915" s="12">
        <v>3</v>
      </c>
      <c r="F915" s="12">
        <v>4</v>
      </c>
      <c r="G915" s="78">
        <v>6</v>
      </c>
      <c r="H915" s="25">
        <v>8</v>
      </c>
      <c r="I915" s="12">
        <v>5</v>
      </c>
      <c r="J915" s="12">
        <v>3</v>
      </c>
      <c r="K915" s="225">
        <v>7</v>
      </c>
      <c r="L915" s="12">
        <v>3</v>
      </c>
      <c r="M915" s="12">
        <v>5</v>
      </c>
      <c r="N915" s="220">
        <v>10</v>
      </c>
      <c r="O915" s="182">
        <v>11</v>
      </c>
      <c r="P915" s="259">
        <v>13</v>
      </c>
      <c r="Q915" s="31">
        <v>9</v>
      </c>
      <c r="R915" s="7">
        <v>6</v>
      </c>
      <c r="S915" s="579">
        <v>10</v>
      </c>
      <c r="T915" s="190">
        <v>9</v>
      </c>
      <c r="U915" s="608">
        <v>10</v>
      </c>
      <c r="V915" s="608">
        <v>10</v>
      </c>
      <c r="W915" s="93">
        <v>14</v>
      </c>
      <c r="X915" s="52">
        <v>16</v>
      </c>
      <c r="Y915" s="202">
        <v>12</v>
      </c>
      <c r="Z915" s="189">
        <v>11</v>
      </c>
      <c r="AA915" s="12"/>
      <c r="AB915" s="710"/>
      <c r="AC915" s="710"/>
      <c r="AD915" s="12"/>
      <c r="AE915" s="12"/>
      <c r="AF915" s="12"/>
      <c r="AG915" s="12"/>
      <c r="AH915" s="12"/>
      <c r="AI915" s="609">
        <v>17</v>
      </c>
      <c r="AJ915" s="701">
        <v>48</v>
      </c>
      <c r="AK915" s="600">
        <v>91</v>
      </c>
      <c r="AL915" s="539">
        <v>80</v>
      </c>
      <c r="AM915" s="735"/>
      <c r="AN915" s="356">
        <v>7</v>
      </c>
      <c r="AO915" s="12"/>
      <c r="AP915" s="12"/>
    </row>
    <row r="916" spans="1:42" x14ac:dyDescent="0.3">
      <c r="A916" s="1685">
        <f t="shared" si="16"/>
        <v>43662</v>
      </c>
      <c r="B916" s="1" t="s">
        <v>1516</v>
      </c>
      <c r="C916" s="12">
        <v>2</v>
      </c>
      <c r="D916" s="12">
        <v>2</v>
      </c>
      <c r="E916" s="12">
        <v>2</v>
      </c>
      <c r="F916" s="12">
        <v>3</v>
      </c>
      <c r="G916" s="12">
        <v>5</v>
      </c>
      <c r="H916" s="24">
        <v>6</v>
      </c>
      <c r="I916" s="76">
        <v>5</v>
      </c>
      <c r="J916" s="62">
        <v>6</v>
      </c>
      <c r="K916" s="12">
        <v>3</v>
      </c>
      <c r="L916" s="12">
        <v>2</v>
      </c>
      <c r="M916" s="12">
        <v>2</v>
      </c>
      <c r="N916" s="12">
        <v>4</v>
      </c>
      <c r="O916" s="77">
        <v>8</v>
      </c>
      <c r="P916" s="230">
        <v>9</v>
      </c>
      <c r="Q916" s="136">
        <v>10</v>
      </c>
      <c r="R916" s="146">
        <v>12</v>
      </c>
      <c r="S916" s="573">
        <v>9</v>
      </c>
      <c r="T916" s="601">
        <v>8</v>
      </c>
      <c r="U916" s="630">
        <v>8</v>
      </c>
      <c r="V916" s="572">
        <v>8</v>
      </c>
      <c r="W916" s="103">
        <v>13</v>
      </c>
      <c r="X916" s="180">
        <v>15</v>
      </c>
      <c r="Y916" s="143">
        <v>12</v>
      </c>
      <c r="Z916" s="96">
        <v>10</v>
      </c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477"/>
      <c r="AM916" s="12"/>
      <c r="AN916" s="12"/>
      <c r="AO916" s="12"/>
      <c r="AP916" s="735"/>
    </row>
    <row r="917" spans="1:42" x14ac:dyDescent="0.3">
      <c r="A917" s="1685">
        <f t="shared" si="16"/>
        <v>43663</v>
      </c>
      <c r="B917" s="1" t="s">
        <v>1517</v>
      </c>
      <c r="C917" s="46">
        <v>7</v>
      </c>
      <c r="D917" s="7">
        <v>6</v>
      </c>
      <c r="E917" s="64">
        <v>7</v>
      </c>
      <c r="F917" s="61">
        <v>7</v>
      </c>
      <c r="G917" s="26">
        <v>9</v>
      </c>
      <c r="H917" s="141">
        <v>9</v>
      </c>
      <c r="I917" s="77">
        <v>8</v>
      </c>
      <c r="J917" s="272">
        <v>10</v>
      </c>
      <c r="K917" s="413">
        <v>18</v>
      </c>
      <c r="L917" s="168">
        <v>17</v>
      </c>
      <c r="M917" s="566">
        <v>18</v>
      </c>
      <c r="N917" s="498">
        <v>18</v>
      </c>
      <c r="O917" s="336">
        <v>17</v>
      </c>
      <c r="P917" s="320">
        <v>17</v>
      </c>
      <c r="Q917" s="436">
        <v>20</v>
      </c>
      <c r="R917" s="529">
        <v>26</v>
      </c>
      <c r="S917" s="571">
        <v>10</v>
      </c>
      <c r="T917" s="106">
        <v>9</v>
      </c>
      <c r="U917" s="576">
        <v>8</v>
      </c>
      <c r="V917" s="191">
        <v>9</v>
      </c>
      <c r="W917" s="35">
        <v>13</v>
      </c>
      <c r="X917" s="201">
        <v>15</v>
      </c>
      <c r="Y917" s="34">
        <v>13</v>
      </c>
      <c r="Z917" s="115">
        <v>13</v>
      </c>
      <c r="AA917" s="12"/>
      <c r="AB917" s="12"/>
      <c r="AC917" s="12"/>
      <c r="AD917" s="12"/>
      <c r="AE917" s="12"/>
      <c r="AF917" s="12"/>
      <c r="AG917" s="12"/>
      <c r="AH917" s="12"/>
      <c r="AI917" s="477"/>
      <c r="AJ917" s="327"/>
      <c r="AK917" s="12"/>
      <c r="AL917" s="12"/>
      <c r="AM917" s="12"/>
      <c r="AN917" s="660">
        <v>24</v>
      </c>
      <c r="AO917" s="595">
        <v>61</v>
      </c>
      <c r="AP917" s="684">
        <v>86</v>
      </c>
    </row>
    <row r="918" spans="1:42" x14ac:dyDescent="0.3">
      <c r="A918" s="1685">
        <f t="shared" si="16"/>
        <v>43664</v>
      </c>
      <c r="B918" s="1" t="s">
        <v>1518</v>
      </c>
      <c r="C918" s="302">
        <v>9</v>
      </c>
      <c r="D918" s="123">
        <v>7</v>
      </c>
      <c r="E918" s="60">
        <v>6</v>
      </c>
      <c r="F918" s="78">
        <v>6</v>
      </c>
      <c r="G918" s="12">
        <v>2</v>
      </c>
      <c r="H918" s="12">
        <v>1</v>
      </c>
      <c r="I918" s="12">
        <v>3</v>
      </c>
      <c r="J918" s="12">
        <v>3</v>
      </c>
      <c r="K918" s="793">
        <v>28</v>
      </c>
      <c r="L918" s="679">
        <v>22</v>
      </c>
      <c r="M918" s="337">
        <v>17</v>
      </c>
      <c r="N918" s="306">
        <v>15</v>
      </c>
      <c r="O918" s="12">
        <v>5</v>
      </c>
      <c r="P918" s="12">
        <v>2</v>
      </c>
      <c r="Q918" s="12">
        <v>4</v>
      </c>
      <c r="R918" s="12">
        <v>4</v>
      </c>
      <c r="S918" s="568">
        <v>12</v>
      </c>
      <c r="T918" s="161">
        <v>11</v>
      </c>
      <c r="U918" s="559">
        <v>10</v>
      </c>
      <c r="V918" s="189">
        <v>11</v>
      </c>
      <c r="W918" s="92">
        <v>15</v>
      </c>
      <c r="X918" s="22">
        <v>16</v>
      </c>
      <c r="Y918" s="33">
        <v>14</v>
      </c>
      <c r="Z918" s="93">
        <v>14</v>
      </c>
      <c r="AA918" s="12"/>
      <c r="AB918" s="12"/>
      <c r="AC918" s="12"/>
      <c r="AD918" s="12"/>
      <c r="AE918" s="12"/>
      <c r="AF918" s="12"/>
      <c r="AG918" s="12"/>
      <c r="AH918" s="714"/>
      <c r="AI918" s="335">
        <v>97</v>
      </c>
      <c r="AJ918" s="686">
        <v>98</v>
      </c>
      <c r="AK918" s="477"/>
      <c r="AL918" s="669">
        <v>60</v>
      </c>
      <c r="AM918" s="507">
        <v>45</v>
      </c>
      <c r="AN918" s="520">
        <v>68</v>
      </c>
      <c r="AO918" s="271">
        <v>100</v>
      </c>
      <c r="AP918" s="271">
        <v>100</v>
      </c>
    </row>
    <row r="919" spans="1:42" x14ac:dyDescent="0.3">
      <c r="A919" s="1685">
        <f t="shared" si="16"/>
        <v>43665</v>
      </c>
      <c r="B919" s="1" t="s">
        <v>1519</v>
      </c>
      <c r="C919" s="12">
        <v>2</v>
      </c>
      <c r="D919" s="12">
        <v>4</v>
      </c>
      <c r="E919" s="12">
        <v>2</v>
      </c>
      <c r="F919" s="12">
        <v>3</v>
      </c>
      <c r="G919" s="12">
        <v>5</v>
      </c>
      <c r="H919" s="12">
        <v>5</v>
      </c>
      <c r="I919" s="12">
        <v>5</v>
      </c>
      <c r="J919" s="12">
        <v>4</v>
      </c>
      <c r="K919" s="12">
        <v>4</v>
      </c>
      <c r="L919" s="102">
        <v>8</v>
      </c>
      <c r="M919" s="12">
        <v>4</v>
      </c>
      <c r="N919" s="65">
        <v>6</v>
      </c>
      <c r="O919" s="196">
        <v>8</v>
      </c>
      <c r="P919" s="79">
        <v>7</v>
      </c>
      <c r="Q919" s="220">
        <v>10</v>
      </c>
      <c r="R919" s="102">
        <v>8</v>
      </c>
      <c r="S919" s="144">
        <v>13</v>
      </c>
      <c r="T919" s="103">
        <v>13</v>
      </c>
      <c r="U919" s="103">
        <v>13</v>
      </c>
      <c r="V919" s="103">
        <v>13</v>
      </c>
      <c r="W919" s="97">
        <v>16</v>
      </c>
      <c r="X919" s="83">
        <v>18</v>
      </c>
      <c r="Y919" s="36">
        <v>16</v>
      </c>
      <c r="Z919" s="13">
        <v>15</v>
      </c>
      <c r="AA919" s="710"/>
      <c r="AB919" s="12"/>
      <c r="AC919" s="12"/>
      <c r="AD919" s="12"/>
      <c r="AE919" s="12"/>
      <c r="AF919" s="12"/>
      <c r="AG919" s="12"/>
      <c r="AH919" s="12"/>
      <c r="AI919" s="483">
        <v>89</v>
      </c>
      <c r="AJ919" s="537">
        <v>92</v>
      </c>
      <c r="AK919" s="358">
        <v>84</v>
      </c>
      <c r="AL919" s="597">
        <v>65</v>
      </c>
      <c r="AM919" s="468">
        <v>53</v>
      </c>
      <c r="AN919" s="628">
        <v>36</v>
      </c>
      <c r="AO919" s="456">
        <v>41</v>
      </c>
      <c r="AP919" s="422">
        <v>58</v>
      </c>
    </row>
    <row r="920" spans="1:42" x14ac:dyDescent="0.3">
      <c r="A920" s="1685">
        <f t="shared" si="16"/>
        <v>43666</v>
      </c>
      <c r="B920" s="43" t="s">
        <v>1520</v>
      </c>
      <c r="C920" s="12">
        <v>1</v>
      </c>
      <c r="D920" s="12">
        <v>3</v>
      </c>
      <c r="E920" s="12">
        <v>4</v>
      </c>
      <c r="F920" s="12">
        <v>5</v>
      </c>
      <c r="G920" s="60">
        <v>6</v>
      </c>
      <c r="H920" s="47">
        <v>8</v>
      </c>
      <c r="I920" s="25">
        <v>8</v>
      </c>
      <c r="J920" s="230">
        <v>9</v>
      </c>
      <c r="K920" s="12">
        <v>2</v>
      </c>
      <c r="L920" s="12">
        <v>5</v>
      </c>
      <c r="M920" s="46">
        <v>7</v>
      </c>
      <c r="N920" s="142">
        <v>12</v>
      </c>
      <c r="O920" s="183">
        <v>11</v>
      </c>
      <c r="P920" s="462">
        <v>17</v>
      </c>
      <c r="Q920" s="680">
        <v>20</v>
      </c>
      <c r="R920" s="530">
        <v>25</v>
      </c>
      <c r="S920" s="13">
        <v>15</v>
      </c>
      <c r="T920" s="100">
        <v>15</v>
      </c>
      <c r="U920" s="93">
        <v>14</v>
      </c>
      <c r="V920" s="89">
        <v>14</v>
      </c>
      <c r="W920" s="22">
        <v>16</v>
      </c>
      <c r="X920" s="40">
        <v>20</v>
      </c>
      <c r="Y920" s="58">
        <v>19</v>
      </c>
      <c r="Z920" s="243">
        <v>19</v>
      </c>
      <c r="AA920" s="710"/>
      <c r="AB920" s="12"/>
      <c r="AC920" s="12"/>
      <c r="AD920" s="12"/>
      <c r="AE920" s="12"/>
      <c r="AF920" s="12"/>
      <c r="AG920" s="12"/>
      <c r="AH920" s="722">
        <v>0.1</v>
      </c>
      <c r="AI920" s="415">
        <v>100</v>
      </c>
      <c r="AJ920" s="479">
        <v>95</v>
      </c>
      <c r="AK920" s="660">
        <v>24</v>
      </c>
      <c r="AL920" s="654">
        <v>32</v>
      </c>
      <c r="AM920" s="412">
        <v>93</v>
      </c>
      <c r="AN920" s="467">
        <v>90</v>
      </c>
      <c r="AO920" s="684">
        <v>86</v>
      </c>
      <c r="AP920" s="464">
        <v>96</v>
      </c>
    </row>
    <row r="921" spans="1:42" x14ac:dyDescent="0.3">
      <c r="A921" s="1685">
        <f t="shared" si="16"/>
        <v>43667</v>
      </c>
      <c r="B921" s="43" t="s">
        <v>1521</v>
      </c>
      <c r="C921" s="230">
        <v>9</v>
      </c>
      <c r="D921" s="8">
        <v>9</v>
      </c>
      <c r="E921" s="27">
        <v>9</v>
      </c>
      <c r="F921" s="11">
        <v>10</v>
      </c>
      <c r="G921" s="259">
        <v>13</v>
      </c>
      <c r="H921" s="345">
        <v>12</v>
      </c>
      <c r="I921" s="12">
        <v>4</v>
      </c>
      <c r="J921" s="148">
        <v>13</v>
      </c>
      <c r="K921" s="677">
        <v>27</v>
      </c>
      <c r="L921" s="364">
        <v>26</v>
      </c>
      <c r="M921" s="807">
        <v>29</v>
      </c>
      <c r="N921" s="753">
        <v>31</v>
      </c>
      <c r="O921" s="871">
        <v>30</v>
      </c>
      <c r="P921" s="862">
        <v>28</v>
      </c>
      <c r="Q921" s="305">
        <v>20</v>
      </c>
      <c r="R921" s="257">
        <v>28</v>
      </c>
      <c r="S921" s="124">
        <v>19</v>
      </c>
      <c r="T921" s="84">
        <v>18</v>
      </c>
      <c r="U921" s="90">
        <v>18</v>
      </c>
      <c r="V921" s="40">
        <v>20</v>
      </c>
      <c r="W921" s="329">
        <v>23</v>
      </c>
      <c r="X921" s="341">
        <v>24</v>
      </c>
      <c r="Y921" s="249">
        <v>21</v>
      </c>
      <c r="Z921" s="33">
        <v>14</v>
      </c>
      <c r="AA921" s="12"/>
      <c r="AB921" s="12"/>
      <c r="AC921" s="12"/>
      <c r="AD921" s="12"/>
      <c r="AE921" s="278">
        <v>0.1</v>
      </c>
      <c r="AF921" s="411">
        <v>0.5</v>
      </c>
      <c r="AG921" s="316">
        <v>0.7</v>
      </c>
      <c r="AH921" s="792">
        <v>2</v>
      </c>
      <c r="AI921" s="415">
        <v>100</v>
      </c>
      <c r="AJ921" s="335">
        <v>97</v>
      </c>
      <c r="AK921" s="271">
        <v>100</v>
      </c>
      <c r="AL921" s="271">
        <v>100</v>
      </c>
      <c r="AM921" s="271">
        <v>100</v>
      </c>
      <c r="AN921" s="271">
        <v>100</v>
      </c>
      <c r="AO921" s="271">
        <v>100</v>
      </c>
      <c r="AP921" s="271">
        <v>100</v>
      </c>
    </row>
    <row r="922" spans="1:42" x14ac:dyDescent="0.3">
      <c r="A922" s="1685">
        <f t="shared" si="16"/>
        <v>43668</v>
      </c>
      <c r="B922" s="1" t="s">
        <v>1522</v>
      </c>
      <c r="C922" s="272">
        <v>10</v>
      </c>
      <c r="D922" s="241">
        <v>8</v>
      </c>
      <c r="E922" s="85">
        <v>7</v>
      </c>
      <c r="F922" s="44">
        <v>5</v>
      </c>
      <c r="G922" s="123">
        <v>7</v>
      </c>
      <c r="H922" s="114">
        <v>7</v>
      </c>
      <c r="I922" s="62">
        <v>6</v>
      </c>
      <c r="J922" s="123">
        <v>7</v>
      </c>
      <c r="K922" s="778">
        <v>22</v>
      </c>
      <c r="L922" s="498">
        <v>18</v>
      </c>
      <c r="M922" s="320">
        <v>17</v>
      </c>
      <c r="N922" s="148">
        <v>13</v>
      </c>
      <c r="O922" s="148">
        <v>13</v>
      </c>
      <c r="P922" s="146">
        <v>12</v>
      </c>
      <c r="Q922" s="206">
        <v>11</v>
      </c>
      <c r="R922" s="165">
        <v>16</v>
      </c>
      <c r="S922" s="93">
        <v>14</v>
      </c>
      <c r="T922" s="16">
        <v>14</v>
      </c>
      <c r="U922" s="103">
        <v>13</v>
      </c>
      <c r="V922" s="116">
        <v>12</v>
      </c>
      <c r="W922" s="180">
        <v>15</v>
      </c>
      <c r="X922" s="13">
        <v>15</v>
      </c>
      <c r="Y922" s="178">
        <v>13</v>
      </c>
      <c r="Z922" s="143">
        <v>12</v>
      </c>
      <c r="AA922" s="811">
        <v>0.4</v>
      </c>
      <c r="AB922" s="12"/>
      <c r="AC922" s="12"/>
      <c r="AD922" s="12"/>
      <c r="AE922" s="12"/>
      <c r="AF922" s="12"/>
      <c r="AG922" s="12"/>
      <c r="AH922" s="12"/>
      <c r="AI922" s="271">
        <v>100</v>
      </c>
      <c r="AJ922" s="271">
        <v>100</v>
      </c>
      <c r="AK922" s="271">
        <v>100</v>
      </c>
      <c r="AL922" s="358">
        <v>84</v>
      </c>
      <c r="AM922" s="271">
        <v>100</v>
      </c>
      <c r="AN922" s="415">
        <v>100</v>
      </c>
      <c r="AO922" s="271">
        <v>100</v>
      </c>
      <c r="AP922" s="271">
        <v>100</v>
      </c>
    </row>
    <row r="923" spans="1:42" x14ac:dyDescent="0.3">
      <c r="A923" s="1685">
        <f t="shared" si="16"/>
        <v>43669</v>
      </c>
      <c r="B923" s="1" t="s">
        <v>1523</v>
      </c>
      <c r="C923" s="66">
        <v>7</v>
      </c>
      <c r="D923" s="7">
        <v>6</v>
      </c>
      <c r="E923" s="225">
        <v>7</v>
      </c>
      <c r="F923" s="44">
        <v>5</v>
      </c>
      <c r="G923" s="123">
        <v>7</v>
      </c>
      <c r="H923" s="77">
        <v>8</v>
      </c>
      <c r="I923" s="44">
        <v>5</v>
      </c>
      <c r="J923" s="12">
        <v>5</v>
      </c>
      <c r="K923" s="231">
        <v>14</v>
      </c>
      <c r="L923" s="308">
        <v>13</v>
      </c>
      <c r="M923" s="254">
        <v>14</v>
      </c>
      <c r="N923" s="29">
        <v>12</v>
      </c>
      <c r="O923" s="248">
        <v>12</v>
      </c>
      <c r="P923" s="508">
        <v>14</v>
      </c>
      <c r="Q923" s="303">
        <v>10</v>
      </c>
      <c r="R923" s="9">
        <v>11</v>
      </c>
      <c r="S923" s="160">
        <v>11</v>
      </c>
      <c r="T923" s="189">
        <v>11</v>
      </c>
      <c r="U923" s="579">
        <v>10</v>
      </c>
      <c r="V923" s="571">
        <v>10</v>
      </c>
      <c r="W923" s="143">
        <v>12</v>
      </c>
      <c r="X923" s="116">
        <v>12</v>
      </c>
      <c r="Y923" s="161">
        <v>11</v>
      </c>
      <c r="Z923" s="608">
        <v>10</v>
      </c>
      <c r="AA923" s="12"/>
      <c r="AB923" s="12"/>
      <c r="AC923" s="12"/>
      <c r="AD923" s="12"/>
      <c r="AE923" s="12"/>
      <c r="AF923" s="12"/>
      <c r="AG923" s="12"/>
      <c r="AH923" s="739">
        <v>0.2</v>
      </c>
      <c r="AI923" s="464">
        <v>96</v>
      </c>
      <c r="AJ923" s="759">
        <v>83</v>
      </c>
      <c r="AK923" s="597">
        <v>65</v>
      </c>
      <c r="AL923" s="412">
        <v>93</v>
      </c>
      <c r="AM923" s="271">
        <v>100</v>
      </c>
      <c r="AN923" s="271">
        <v>100</v>
      </c>
      <c r="AO923" s="271">
        <v>100</v>
      </c>
      <c r="AP923" s="271">
        <v>100</v>
      </c>
    </row>
    <row r="924" spans="1:42" x14ac:dyDescent="0.3">
      <c r="A924" s="1685">
        <f t="shared" si="16"/>
        <v>43670</v>
      </c>
      <c r="B924" s="1" t="s">
        <v>1524</v>
      </c>
      <c r="C924" s="114">
        <v>7</v>
      </c>
      <c r="D924" s="44">
        <v>5</v>
      </c>
      <c r="E924" s="65">
        <v>6</v>
      </c>
      <c r="F924" s="12">
        <v>5</v>
      </c>
      <c r="G924" s="87">
        <v>6</v>
      </c>
      <c r="H924" s="76">
        <v>5</v>
      </c>
      <c r="I924" s="12">
        <v>4</v>
      </c>
      <c r="J924" s="12">
        <v>5</v>
      </c>
      <c r="K924" s="317">
        <v>14</v>
      </c>
      <c r="L924" s="10">
        <v>11</v>
      </c>
      <c r="M924" s="10">
        <v>11</v>
      </c>
      <c r="N924" s="136">
        <v>10</v>
      </c>
      <c r="O924" s="242">
        <v>11</v>
      </c>
      <c r="P924" s="47">
        <v>8</v>
      </c>
      <c r="Q924" s="79">
        <v>7</v>
      </c>
      <c r="R924" s="200">
        <v>9</v>
      </c>
      <c r="S924" s="105">
        <v>10</v>
      </c>
      <c r="T924" s="608">
        <v>10</v>
      </c>
      <c r="U924" s="634">
        <v>9</v>
      </c>
      <c r="V924" s="191">
        <v>9</v>
      </c>
      <c r="W924" s="586">
        <v>12</v>
      </c>
      <c r="X924" s="144">
        <v>13</v>
      </c>
      <c r="Y924" s="578">
        <v>10</v>
      </c>
      <c r="Z924" s="608">
        <v>10</v>
      </c>
      <c r="AA924" s="710"/>
      <c r="AB924" s="12"/>
      <c r="AC924" s="12"/>
      <c r="AD924" s="12"/>
      <c r="AE924" s="12"/>
      <c r="AF924" s="12"/>
      <c r="AG924" s="12"/>
      <c r="AH924" s="12"/>
      <c r="AI924" s="512">
        <v>99</v>
      </c>
      <c r="AJ924" s="271">
        <v>100</v>
      </c>
      <c r="AK924" s="491">
        <v>35</v>
      </c>
      <c r="AL924" s="660">
        <v>24</v>
      </c>
      <c r="AM924" s="759">
        <v>82</v>
      </c>
      <c r="AN924" s="446">
        <v>87</v>
      </c>
      <c r="AO924" s="271">
        <v>100</v>
      </c>
      <c r="AP924" s="271">
        <v>100</v>
      </c>
    </row>
    <row r="925" spans="1:42" x14ac:dyDescent="0.3">
      <c r="A925" s="1685">
        <f t="shared" si="16"/>
        <v>43671</v>
      </c>
      <c r="B925" s="1" t="s">
        <v>1525</v>
      </c>
      <c r="C925" s="62">
        <v>6</v>
      </c>
      <c r="D925" s="66">
        <v>7</v>
      </c>
      <c r="E925" s="241">
        <v>8</v>
      </c>
      <c r="F925" s="2">
        <v>9</v>
      </c>
      <c r="G925" s="141">
        <v>9</v>
      </c>
      <c r="H925" s="220">
        <v>10</v>
      </c>
      <c r="I925" s="183">
        <v>11</v>
      </c>
      <c r="J925" s="318">
        <v>13</v>
      </c>
      <c r="K925" s="242">
        <v>11</v>
      </c>
      <c r="L925" s="223">
        <v>14</v>
      </c>
      <c r="M925" s="155">
        <v>16</v>
      </c>
      <c r="N925" s="566">
        <v>18</v>
      </c>
      <c r="O925" s="163">
        <v>14</v>
      </c>
      <c r="P925" s="304">
        <v>16</v>
      </c>
      <c r="Q925" s="506">
        <v>21</v>
      </c>
      <c r="R925" s="635">
        <v>24</v>
      </c>
      <c r="S925" s="561">
        <v>9</v>
      </c>
      <c r="T925" s="573">
        <v>9</v>
      </c>
      <c r="U925" s="561">
        <v>9</v>
      </c>
      <c r="V925" s="571">
        <v>10</v>
      </c>
      <c r="W925" s="250">
        <v>12</v>
      </c>
      <c r="X925" s="143">
        <v>12</v>
      </c>
      <c r="Y925" s="577">
        <v>11</v>
      </c>
      <c r="Z925" s="160">
        <v>11</v>
      </c>
      <c r="AA925" s="12"/>
      <c r="AB925" s="12"/>
      <c r="AC925" s="12"/>
      <c r="AD925" s="12"/>
      <c r="AE925" s="12"/>
      <c r="AF925" s="739">
        <v>0.2</v>
      </c>
      <c r="AG925" s="766">
        <v>1</v>
      </c>
      <c r="AH925" s="833">
        <v>1.4</v>
      </c>
      <c r="AI925" s="271">
        <v>100</v>
      </c>
      <c r="AJ925" s="271">
        <v>100</v>
      </c>
      <c r="AK925" s="271">
        <v>100</v>
      </c>
      <c r="AL925" s="271">
        <v>100</v>
      </c>
      <c r="AM925" s="271">
        <v>100</v>
      </c>
      <c r="AN925" s="271">
        <v>100</v>
      </c>
      <c r="AO925" s="271">
        <v>100</v>
      </c>
      <c r="AP925" s="271">
        <v>100</v>
      </c>
    </row>
    <row r="926" spans="1:42" x14ac:dyDescent="0.3">
      <c r="A926" s="1685">
        <f t="shared" si="16"/>
        <v>43672</v>
      </c>
      <c r="B926" s="1" t="s">
        <v>1526</v>
      </c>
      <c r="C926" s="131">
        <v>11</v>
      </c>
      <c r="D926" s="77">
        <v>8</v>
      </c>
      <c r="E926" s="44">
        <v>5</v>
      </c>
      <c r="F926" s="12">
        <v>4</v>
      </c>
      <c r="G926" s="62">
        <v>6</v>
      </c>
      <c r="H926" s="46">
        <v>7</v>
      </c>
      <c r="I926" s="60">
        <v>6</v>
      </c>
      <c r="J926" s="76">
        <v>5</v>
      </c>
      <c r="K926" s="374">
        <v>21</v>
      </c>
      <c r="L926" s="306">
        <v>15</v>
      </c>
      <c r="M926" s="242">
        <v>11</v>
      </c>
      <c r="N926" s="31">
        <v>9</v>
      </c>
      <c r="O926" s="242">
        <v>11</v>
      </c>
      <c r="P926" s="231">
        <v>14</v>
      </c>
      <c r="Q926" s="139">
        <v>13</v>
      </c>
      <c r="R926" s="148">
        <v>13</v>
      </c>
      <c r="S926" s="161">
        <v>11</v>
      </c>
      <c r="T926" s="250">
        <v>12</v>
      </c>
      <c r="U926" s="162">
        <v>12</v>
      </c>
      <c r="V926" s="250">
        <v>12</v>
      </c>
      <c r="W926" s="143">
        <v>12</v>
      </c>
      <c r="X926" s="143">
        <v>12</v>
      </c>
      <c r="Y926" s="250">
        <v>12</v>
      </c>
      <c r="Z926" s="250">
        <v>12</v>
      </c>
      <c r="AA926" s="835">
        <v>0.8</v>
      </c>
      <c r="AB926" s="722">
        <v>0.1</v>
      </c>
      <c r="AC926" s="714"/>
      <c r="AD926" s="714"/>
      <c r="AE926" s="714"/>
      <c r="AF926" s="12"/>
      <c r="AG926" s="12"/>
      <c r="AH926" s="12"/>
      <c r="AI926" s="271">
        <v>100</v>
      </c>
      <c r="AJ926" s="271">
        <v>100</v>
      </c>
      <c r="AK926" s="271">
        <v>100</v>
      </c>
      <c r="AL926" s="271">
        <v>100</v>
      </c>
      <c r="AM926" s="271">
        <v>100</v>
      </c>
      <c r="AN926" s="271">
        <v>100</v>
      </c>
      <c r="AO926" s="600">
        <v>91</v>
      </c>
      <c r="AP926" s="479">
        <v>95</v>
      </c>
    </row>
    <row r="927" spans="1:42" x14ac:dyDescent="0.3">
      <c r="A927" s="1685">
        <f t="shared" si="16"/>
        <v>43673</v>
      </c>
      <c r="B927" s="43" t="s">
        <v>1527</v>
      </c>
      <c r="C927" s="12">
        <v>3</v>
      </c>
      <c r="D927" s="12">
        <v>3</v>
      </c>
      <c r="E927" s="12">
        <v>4</v>
      </c>
      <c r="F927" s="12">
        <v>3</v>
      </c>
      <c r="G927" s="12">
        <v>2</v>
      </c>
      <c r="H927" s="12">
        <v>2</v>
      </c>
      <c r="I927" s="12">
        <v>1</v>
      </c>
      <c r="J927" s="12">
        <v>3</v>
      </c>
      <c r="K927" s="60">
        <v>6</v>
      </c>
      <c r="L927" s="12">
        <v>5</v>
      </c>
      <c r="M927" s="123">
        <v>7</v>
      </c>
      <c r="N927" s="12">
        <v>4</v>
      </c>
      <c r="O927" s="12">
        <v>2</v>
      </c>
      <c r="P927" s="12">
        <v>4</v>
      </c>
      <c r="Q927" s="12">
        <v>3</v>
      </c>
      <c r="R927" s="12">
        <v>4</v>
      </c>
      <c r="S927" s="104">
        <v>11</v>
      </c>
      <c r="T927" s="599">
        <v>11</v>
      </c>
      <c r="U927" s="606">
        <v>10</v>
      </c>
      <c r="V927" s="620">
        <v>9</v>
      </c>
      <c r="W927" s="33">
        <v>14</v>
      </c>
      <c r="X927" s="32">
        <v>16</v>
      </c>
      <c r="Y927" s="144">
        <v>13</v>
      </c>
      <c r="Z927" s="186">
        <v>11</v>
      </c>
      <c r="AA927" s="12"/>
      <c r="AB927" s="12"/>
      <c r="AC927" s="12"/>
      <c r="AD927" s="12"/>
      <c r="AE927" s="12"/>
      <c r="AF927" s="12"/>
      <c r="AG927" s="12"/>
      <c r="AH927" s="12"/>
      <c r="AI927" s="445">
        <v>82</v>
      </c>
      <c r="AJ927" s="582">
        <v>88</v>
      </c>
      <c r="AK927" s="550">
        <v>21</v>
      </c>
      <c r="AL927" s="288">
        <v>6</v>
      </c>
      <c r="AM927" s="12"/>
      <c r="AN927" s="12"/>
      <c r="AO927" s="513">
        <v>20</v>
      </c>
      <c r="AP927" s="286">
        <v>5</v>
      </c>
    </row>
    <row r="928" spans="1:42" x14ac:dyDescent="0.3">
      <c r="A928" s="1685">
        <f t="shared" si="16"/>
        <v>43674</v>
      </c>
      <c r="B928" s="43" t="s">
        <v>1528</v>
      </c>
      <c r="C928" s="12">
        <v>5</v>
      </c>
      <c r="D928" s="12">
        <v>4</v>
      </c>
      <c r="E928" s="12">
        <v>4</v>
      </c>
      <c r="F928" s="12">
        <v>5</v>
      </c>
      <c r="G928" s="49">
        <v>6</v>
      </c>
      <c r="H928" s="46">
        <v>7</v>
      </c>
      <c r="I928" s="63">
        <v>6</v>
      </c>
      <c r="J928" s="60">
        <v>6</v>
      </c>
      <c r="K928" s="141">
        <v>9</v>
      </c>
      <c r="L928" s="46">
        <v>7</v>
      </c>
      <c r="M928" s="114">
        <v>7</v>
      </c>
      <c r="N928" s="183">
        <v>11</v>
      </c>
      <c r="O928" s="206">
        <v>11</v>
      </c>
      <c r="P928" s="10">
        <v>11</v>
      </c>
      <c r="Q928" s="131">
        <v>11</v>
      </c>
      <c r="R928" s="148">
        <v>13</v>
      </c>
      <c r="S928" s="578">
        <v>10</v>
      </c>
      <c r="T928" s="190">
        <v>9</v>
      </c>
      <c r="U928" s="587">
        <v>9</v>
      </c>
      <c r="V928" s="608">
        <v>10</v>
      </c>
      <c r="W928" s="187">
        <v>14</v>
      </c>
      <c r="X928" s="100">
        <v>15</v>
      </c>
      <c r="Y928" s="34">
        <v>13</v>
      </c>
      <c r="Z928" s="35">
        <v>13</v>
      </c>
      <c r="AA928" s="12"/>
      <c r="AB928" s="12"/>
      <c r="AC928" s="12"/>
      <c r="AD928" s="12"/>
      <c r="AE928" s="12"/>
      <c r="AF928" s="12"/>
      <c r="AG928" s="12"/>
      <c r="AH928" s="12"/>
      <c r="AI928" s="580">
        <v>17</v>
      </c>
      <c r="AJ928" s="488">
        <v>28</v>
      </c>
      <c r="AK928" s="423">
        <v>94</v>
      </c>
      <c r="AL928" s="271">
        <v>100</v>
      </c>
      <c r="AM928" s="271">
        <v>100</v>
      </c>
      <c r="AN928" s="271">
        <v>100</v>
      </c>
      <c r="AO928" s="492">
        <v>43</v>
      </c>
      <c r="AP928" s="358">
        <v>85</v>
      </c>
    </row>
    <row r="929" spans="1:42" x14ac:dyDescent="0.3">
      <c r="A929" s="1685">
        <f t="shared" si="16"/>
        <v>43675</v>
      </c>
      <c r="B929" s="1" t="s">
        <v>1529</v>
      </c>
      <c r="C929" s="85">
        <v>7</v>
      </c>
      <c r="D929" s="12">
        <v>5</v>
      </c>
      <c r="E929" s="12">
        <v>3</v>
      </c>
      <c r="F929" s="12">
        <v>4</v>
      </c>
      <c r="G929" s="12">
        <v>2</v>
      </c>
      <c r="H929" s="12">
        <v>2</v>
      </c>
      <c r="I929" s="12">
        <v>3</v>
      </c>
      <c r="J929" s="12">
        <v>1</v>
      </c>
      <c r="K929" s="318">
        <v>13</v>
      </c>
      <c r="L929" s="27">
        <v>9</v>
      </c>
      <c r="M929" s="113">
        <v>6</v>
      </c>
      <c r="N929" s="7">
        <v>6</v>
      </c>
      <c r="O929" s="12">
        <v>2</v>
      </c>
      <c r="P929" s="12">
        <v>5</v>
      </c>
      <c r="Q929" s="65">
        <v>6</v>
      </c>
      <c r="R929" s="12">
        <v>2</v>
      </c>
      <c r="S929" s="545">
        <v>13</v>
      </c>
      <c r="T929" s="116">
        <v>12</v>
      </c>
      <c r="U929" s="586">
        <v>12</v>
      </c>
      <c r="V929" s="186">
        <v>11</v>
      </c>
      <c r="W929" s="100">
        <v>15</v>
      </c>
      <c r="X929" s="88">
        <v>15</v>
      </c>
      <c r="Y929" s="177">
        <v>14</v>
      </c>
      <c r="Z929" s="116">
        <v>12</v>
      </c>
      <c r="AA929" s="12"/>
      <c r="AB929" s="12"/>
      <c r="AC929" s="12"/>
      <c r="AD929" s="710"/>
      <c r="AE929" s="12"/>
      <c r="AF929" s="710"/>
      <c r="AG929" s="12"/>
      <c r="AH929" s="12"/>
      <c r="AI929" s="271">
        <v>100</v>
      </c>
      <c r="AJ929" s="271">
        <v>100</v>
      </c>
      <c r="AK929" s="271">
        <v>100</v>
      </c>
      <c r="AL929" s="271">
        <v>100</v>
      </c>
      <c r="AM929" s="537">
        <v>92</v>
      </c>
      <c r="AN929" s="423">
        <v>94</v>
      </c>
      <c r="AO929" s="271">
        <v>100</v>
      </c>
      <c r="AP929" s="479">
        <v>95</v>
      </c>
    </row>
    <row r="930" spans="1:42" x14ac:dyDescent="0.3">
      <c r="A930" s="1685">
        <f t="shared" si="16"/>
        <v>43676</v>
      </c>
      <c r="B930" s="1" t="s">
        <v>1530</v>
      </c>
      <c r="C930" s="12">
        <v>3</v>
      </c>
      <c r="D930" s="12">
        <v>4</v>
      </c>
      <c r="E930" s="12">
        <v>4</v>
      </c>
      <c r="F930" s="12">
        <v>5</v>
      </c>
      <c r="G930" s="12">
        <v>4</v>
      </c>
      <c r="H930" s="12">
        <v>4</v>
      </c>
      <c r="I930" s="12">
        <v>3</v>
      </c>
      <c r="J930" s="12">
        <v>5</v>
      </c>
      <c r="K930" s="12">
        <v>4</v>
      </c>
      <c r="L930" s="64">
        <v>7</v>
      </c>
      <c r="M930" s="79">
        <v>7</v>
      </c>
      <c r="N930" s="26">
        <v>9</v>
      </c>
      <c r="O930" s="5">
        <v>8</v>
      </c>
      <c r="P930" s="87">
        <v>6</v>
      </c>
      <c r="Q930" s="66">
        <v>7</v>
      </c>
      <c r="R930" s="272">
        <v>10</v>
      </c>
      <c r="S930" s="599">
        <v>11</v>
      </c>
      <c r="T930" s="553">
        <v>10</v>
      </c>
      <c r="U930" s="190">
        <v>9</v>
      </c>
      <c r="V930" s="105">
        <v>10</v>
      </c>
      <c r="W930" s="17">
        <v>15</v>
      </c>
      <c r="X930" s="82">
        <v>17</v>
      </c>
      <c r="Y930" s="158">
        <v>15</v>
      </c>
      <c r="Z930" s="202">
        <v>12</v>
      </c>
      <c r="AA930" s="12"/>
      <c r="AB930" s="12"/>
      <c r="AC930" s="12"/>
      <c r="AD930" s="12"/>
      <c r="AE930" s="12"/>
      <c r="AF930" s="12"/>
      <c r="AG930" s="12"/>
      <c r="AH930" s="12"/>
      <c r="AI930" s="687">
        <v>56</v>
      </c>
      <c r="AJ930" s="496">
        <v>20</v>
      </c>
      <c r="AK930" s="335">
        <v>97</v>
      </c>
      <c r="AL930" s="582">
        <v>88</v>
      </c>
      <c r="AM930" s="351">
        <v>57</v>
      </c>
      <c r="AN930" s="468">
        <v>54</v>
      </c>
      <c r="AO930" s="12"/>
      <c r="AP930" s="300">
        <v>14</v>
      </c>
    </row>
    <row r="931" spans="1:42" x14ac:dyDescent="0.3">
      <c r="A931" s="1685">
        <f t="shared" si="16"/>
        <v>43677</v>
      </c>
      <c r="B931" s="1" t="s">
        <v>1531</v>
      </c>
      <c r="C931" s="85">
        <v>7</v>
      </c>
      <c r="D931" s="49">
        <v>6</v>
      </c>
      <c r="E931" s="63">
        <v>6</v>
      </c>
      <c r="F931" s="85">
        <v>7</v>
      </c>
      <c r="G931" s="62">
        <v>6</v>
      </c>
      <c r="H931" s="77">
        <v>8</v>
      </c>
      <c r="I931" s="12">
        <v>4</v>
      </c>
      <c r="J931" s="12">
        <v>4</v>
      </c>
      <c r="K931" s="413">
        <v>18</v>
      </c>
      <c r="L931" s="321">
        <v>17</v>
      </c>
      <c r="M931" s="336">
        <v>17</v>
      </c>
      <c r="N931" s="172">
        <v>17</v>
      </c>
      <c r="O931" s="259">
        <v>13</v>
      </c>
      <c r="P931" s="234">
        <v>15</v>
      </c>
      <c r="Q931" s="220">
        <v>10</v>
      </c>
      <c r="R931" s="9">
        <v>11</v>
      </c>
      <c r="S931" s="568">
        <v>12</v>
      </c>
      <c r="T931" s="160">
        <v>11</v>
      </c>
      <c r="U931" s="554">
        <v>11</v>
      </c>
      <c r="V931" s="599">
        <v>11</v>
      </c>
      <c r="W931" s="23">
        <v>16</v>
      </c>
      <c r="X931" s="480">
        <v>19</v>
      </c>
      <c r="Y931" s="132">
        <v>17</v>
      </c>
      <c r="Z931" s="23">
        <v>16</v>
      </c>
      <c r="AA931" s="12"/>
      <c r="AB931" s="12"/>
      <c r="AC931" s="12"/>
      <c r="AD931" s="12"/>
      <c r="AE931" s="12"/>
      <c r="AF931" s="12"/>
      <c r="AG931" s="12"/>
      <c r="AH931" s="710"/>
      <c r="AI931" s="705">
        <v>44</v>
      </c>
      <c r="AJ931" s="595">
        <v>62</v>
      </c>
      <c r="AK931" s="478">
        <v>52</v>
      </c>
      <c r="AL931" s="614">
        <v>44</v>
      </c>
      <c r="AM931" s="670">
        <v>69</v>
      </c>
      <c r="AN931" s="482">
        <v>77</v>
      </c>
      <c r="AO931" s="271">
        <v>100</v>
      </c>
      <c r="AP931" s="512">
        <v>99</v>
      </c>
    </row>
    <row r="932" spans="1:42" x14ac:dyDescent="0.3">
      <c r="A932" s="1685">
        <f t="shared" si="16"/>
        <v>43678</v>
      </c>
      <c r="B932" s="1" t="s">
        <v>1532</v>
      </c>
      <c r="C932" s="45">
        <v>5</v>
      </c>
      <c r="D932" s="230">
        <v>9</v>
      </c>
      <c r="E932" s="27">
        <v>9</v>
      </c>
      <c r="F932" s="7">
        <v>6</v>
      </c>
      <c r="G932" s="200">
        <v>9</v>
      </c>
      <c r="H932" s="164">
        <v>13</v>
      </c>
      <c r="I932" s="136">
        <v>10</v>
      </c>
      <c r="J932" s="241">
        <v>8</v>
      </c>
      <c r="K932" s="137">
        <v>12</v>
      </c>
      <c r="L932" s="408">
        <v>22</v>
      </c>
      <c r="M932" s="373">
        <v>22</v>
      </c>
      <c r="N932" s="676">
        <v>18</v>
      </c>
      <c r="O932" s="389">
        <v>16</v>
      </c>
      <c r="P932" s="449">
        <v>25</v>
      </c>
      <c r="Q932" s="403">
        <v>22</v>
      </c>
      <c r="R932" s="547">
        <v>23</v>
      </c>
      <c r="S932" s="494">
        <v>14</v>
      </c>
      <c r="T932" s="178">
        <v>13</v>
      </c>
      <c r="U932" s="202">
        <v>12</v>
      </c>
      <c r="V932" s="35">
        <v>13</v>
      </c>
      <c r="W932" s="33">
        <v>14</v>
      </c>
      <c r="X932" s="52">
        <v>16</v>
      </c>
      <c r="Y932" s="185">
        <v>13</v>
      </c>
      <c r="Z932" s="160">
        <v>11</v>
      </c>
      <c r="AA932" s="12"/>
      <c r="AB932" s="12"/>
      <c r="AC932" s="12"/>
      <c r="AD932" s="12"/>
      <c r="AE932" s="12"/>
      <c r="AF932" s="12"/>
      <c r="AG932" s="12"/>
      <c r="AH932" s="12"/>
      <c r="AI932" s="684">
        <v>86</v>
      </c>
      <c r="AJ932" s="607">
        <v>71</v>
      </c>
      <c r="AK932" s="541">
        <v>74</v>
      </c>
      <c r="AL932" s="684">
        <v>86</v>
      </c>
      <c r="AM932" s="686">
        <v>98</v>
      </c>
      <c r="AN932" s="415">
        <v>100</v>
      </c>
      <c r="AO932" s="327"/>
      <c r="AP932" s="12"/>
    </row>
    <row r="933" spans="1:42" x14ac:dyDescent="0.3">
      <c r="A933" s="1685">
        <f t="shared" si="16"/>
        <v>43679</v>
      </c>
      <c r="B933" s="1" t="s">
        <v>1533</v>
      </c>
      <c r="C933" s="8">
        <v>9</v>
      </c>
      <c r="D933" s="322">
        <v>10</v>
      </c>
      <c r="E933" s="2">
        <v>9</v>
      </c>
      <c r="F933" s="206">
        <v>11</v>
      </c>
      <c r="G933" s="206">
        <v>11</v>
      </c>
      <c r="H933" s="28">
        <v>11</v>
      </c>
      <c r="I933" s="46">
        <v>7</v>
      </c>
      <c r="J933" s="60">
        <v>6</v>
      </c>
      <c r="K933" s="426">
        <v>24</v>
      </c>
      <c r="L933" s="629">
        <v>26</v>
      </c>
      <c r="M933" s="319">
        <v>22</v>
      </c>
      <c r="N933" s="367">
        <v>23</v>
      </c>
      <c r="O933" s="401">
        <v>20</v>
      </c>
      <c r="P933" s="436">
        <v>20</v>
      </c>
      <c r="Q933" s="336">
        <v>17</v>
      </c>
      <c r="R933" s="309">
        <v>15</v>
      </c>
      <c r="S933" s="553">
        <v>10</v>
      </c>
      <c r="T933" s="190">
        <v>9</v>
      </c>
      <c r="U933" s="572">
        <v>8</v>
      </c>
      <c r="V933" s="576">
        <v>8</v>
      </c>
      <c r="W933" s="250">
        <v>12</v>
      </c>
      <c r="X933" s="16">
        <v>14</v>
      </c>
      <c r="Y933" s="568">
        <v>12</v>
      </c>
      <c r="Z933" s="553">
        <v>10</v>
      </c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</row>
    <row r="934" spans="1:42" x14ac:dyDescent="0.3">
      <c r="A934" s="1685">
        <f t="shared" si="16"/>
        <v>43680</v>
      </c>
      <c r="B934" s="43" t="s">
        <v>1534</v>
      </c>
      <c r="C934" s="78">
        <v>6</v>
      </c>
      <c r="D934" s="24">
        <v>6</v>
      </c>
      <c r="E934" s="65">
        <v>6</v>
      </c>
      <c r="F934" s="76">
        <v>5</v>
      </c>
      <c r="G934" s="44">
        <v>5</v>
      </c>
      <c r="H934" s="12">
        <v>4</v>
      </c>
      <c r="I934" s="12">
        <v>3</v>
      </c>
      <c r="J934" s="12">
        <v>3</v>
      </c>
      <c r="K934" s="416">
        <v>13</v>
      </c>
      <c r="L934" s="140">
        <v>13</v>
      </c>
      <c r="M934" s="147">
        <v>11</v>
      </c>
      <c r="N934" s="29">
        <v>12</v>
      </c>
      <c r="O934" s="217">
        <v>10</v>
      </c>
      <c r="P934" s="77">
        <v>8</v>
      </c>
      <c r="Q934" s="44">
        <v>5</v>
      </c>
      <c r="R934" s="63">
        <v>6</v>
      </c>
      <c r="S934" s="646">
        <v>8</v>
      </c>
      <c r="T934" s="631">
        <v>7</v>
      </c>
      <c r="U934" s="650">
        <v>6</v>
      </c>
      <c r="V934" s="621">
        <v>7</v>
      </c>
      <c r="W934" s="144">
        <v>13</v>
      </c>
      <c r="X934" s="158">
        <v>15</v>
      </c>
      <c r="Y934" s="202">
        <v>12</v>
      </c>
      <c r="Z934" s="559">
        <v>10</v>
      </c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327"/>
      <c r="AL934" s="459">
        <v>15</v>
      </c>
      <c r="AM934" s="12"/>
      <c r="AN934" s="12"/>
      <c r="AO934" s="12"/>
      <c r="AP934" s="12"/>
    </row>
    <row r="935" spans="1:42" x14ac:dyDescent="0.3">
      <c r="A935" s="1685">
        <f t="shared" si="16"/>
        <v>43681</v>
      </c>
      <c r="B935" s="43" t="s">
        <v>1535</v>
      </c>
      <c r="C935" s="12">
        <v>4</v>
      </c>
      <c r="D935" s="12">
        <v>4</v>
      </c>
      <c r="E935" s="44">
        <v>5</v>
      </c>
      <c r="F935" s="49">
        <v>6</v>
      </c>
      <c r="G935" s="114">
        <v>7</v>
      </c>
      <c r="H935" s="64">
        <v>7</v>
      </c>
      <c r="I935" s="79">
        <v>7</v>
      </c>
      <c r="J935" s="47">
        <v>8</v>
      </c>
      <c r="K935" s="63">
        <v>6</v>
      </c>
      <c r="L935" s="123">
        <v>7</v>
      </c>
      <c r="M935" s="206">
        <v>11</v>
      </c>
      <c r="N935" s="416">
        <v>13</v>
      </c>
      <c r="O935" s="783">
        <v>15</v>
      </c>
      <c r="P935" s="248">
        <v>12</v>
      </c>
      <c r="Q935" s="173">
        <v>16</v>
      </c>
      <c r="R935" s="797">
        <v>22</v>
      </c>
      <c r="S935" s="575">
        <v>9</v>
      </c>
      <c r="T935" s="602">
        <v>8</v>
      </c>
      <c r="U935" s="622">
        <v>7</v>
      </c>
      <c r="V935" s="631">
        <v>7</v>
      </c>
      <c r="W935" s="34">
        <v>13</v>
      </c>
      <c r="X935" s="36">
        <v>16</v>
      </c>
      <c r="Y935" s="15">
        <v>14</v>
      </c>
      <c r="Z935" s="186">
        <v>11</v>
      </c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299">
        <v>8</v>
      </c>
      <c r="AP935" s="286">
        <v>5</v>
      </c>
    </row>
    <row r="936" spans="1:42" x14ac:dyDescent="0.3">
      <c r="A936" s="1685">
        <f t="shared" si="16"/>
        <v>43682</v>
      </c>
      <c r="B936" s="1" t="s">
        <v>1536</v>
      </c>
      <c r="C936" s="141">
        <v>9</v>
      </c>
      <c r="D936" s="2">
        <v>9</v>
      </c>
      <c r="E936" s="196">
        <v>8</v>
      </c>
      <c r="F936" s="47">
        <v>8</v>
      </c>
      <c r="G936" s="102">
        <v>8</v>
      </c>
      <c r="H936" s="27">
        <v>9</v>
      </c>
      <c r="I936" s="26">
        <v>9</v>
      </c>
      <c r="J936" s="217">
        <v>10</v>
      </c>
      <c r="K936" s="565">
        <v>24</v>
      </c>
      <c r="L936" s="528">
        <v>26</v>
      </c>
      <c r="M936" s="589">
        <v>25</v>
      </c>
      <c r="N936" s="365">
        <v>20</v>
      </c>
      <c r="O936" s="168">
        <v>17</v>
      </c>
      <c r="P936" s="321">
        <v>17</v>
      </c>
      <c r="Q936" s="789">
        <v>21</v>
      </c>
      <c r="R936" s="617">
        <v>27</v>
      </c>
      <c r="S936" s="578">
        <v>10</v>
      </c>
      <c r="T936" s="579">
        <v>10</v>
      </c>
      <c r="U936" s="106">
        <v>9</v>
      </c>
      <c r="V936" s="106">
        <v>9</v>
      </c>
      <c r="W936" s="33">
        <v>14</v>
      </c>
      <c r="X936" s="42">
        <v>17</v>
      </c>
      <c r="Y936" s="100">
        <v>15</v>
      </c>
      <c r="Z936" s="178">
        <v>13</v>
      </c>
      <c r="AA936" s="12"/>
      <c r="AB936" s="12"/>
      <c r="AC936" s="12"/>
      <c r="AD936" s="12"/>
      <c r="AE936" s="12"/>
      <c r="AF936" s="12"/>
      <c r="AG936" s="12"/>
      <c r="AH936" s="12"/>
      <c r="AI936" s="477"/>
      <c r="AJ936" s="356">
        <v>7</v>
      </c>
      <c r="AK936" s="12"/>
      <c r="AL936" s="12"/>
      <c r="AM936" s="12"/>
      <c r="AN936" s="12"/>
      <c r="AO936" s="12"/>
      <c r="AP936" s="12"/>
    </row>
    <row r="937" spans="1:42" x14ac:dyDescent="0.3">
      <c r="A937" s="1685">
        <f t="shared" si="16"/>
        <v>43683</v>
      </c>
      <c r="B937" s="1" t="s">
        <v>1537</v>
      </c>
      <c r="C937" s="184">
        <v>10</v>
      </c>
      <c r="D937" s="184">
        <v>10</v>
      </c>
      <c r="E937" s="216">
        <v>10</v>
      </c>
      <c r="F937" s="322">
        <v>10</v>
      </c>
      <c r="G937" s="230">
        <v>9</v>
      </c>
      <c r="H937" s="241">
        <v>8</v>
      </c>
      <c r="I937" s="12">
        <v>4</v>
      </c>
      <c r="J937" s="12">
        <v>4</v>
      </c>
      <c r="K937" s="862">
        <v>28</v>
      </c>
      <c r="L937" s="616">
        <v>29</v>
      </c>
      <c r="M937" s="564">
        <v>31</v>
      </c>
      <c r="N937" s="616">
        <v>29</v>
      </c>
      <c r="O937" s="697">
        <v>18</v>
      </c>
      <c r="P937" s="376">
        <v>16</v>
      </c>
      <c r="Q937" s="25">
        <v>8</v>
      </c>
      <c r="R937" s="26">
        <v>9</v>
      </c>
      <c r="S937" s="159">
        <v>12</v>
      </c>
      <c r="T937" s="250">
        <v>12</v>
      </c>
      <c r="U937" s="160">
        <v>11</v>
      </c>
      <c r="V937" s="568">
        <v>12</v>
      </c>
      <c r="W937" s="54">
        <v>17</v>
      </c>
      <c r="X937" s="20">
        <v>21</v>
      </c>
      <c r="Y937" s="21">
        <v>18</v>
      </c>
      <c r="Z937" s="13">
        <v>15</v>
      </c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</row>
    <row r="938" spans="1:42" x14ac:dyDescent="0.3">
      <c r="A938" s="1685">
        <f t="shared" si="16"/>
        <v>43684</v>
      </c>
      <c r="B938" s="1" t="s">
        <v>1538</v>
      </c>
      <c r="C938" s="12">
        <v>3</v>
      </c>
      <c r="D938" s="12">
        <v>2</v>
      </c>
      <c r="E938" s="24">
        <v>6</v>
      </c>
      <c r="F938" s="26">
        <v>9</v>
      </c>
      <c r="G938" s="241">
        <v>8</v>
      </c>
      <c r="H938" s="5">
        <v>8</v>
      </c>
      <c r="I938" s="102">
        <v>8</v>
      </c>
      <c r="J938" s="102">
        <v>8</v>
      </c>
      <c r="K938" s="12">
        <v>4</v>
      </c>
      <c r="L938" s="12">
        <v>3</v>
      </c>
      <c r="M938" s="181">
        <v>12</v>
      </c>
      <c r="N938" s="697">
        <v>18</v>
      </c>
      <c r="O938" s="152">
        <v>14</v>
      </c>
      <c r="P938" s="261">
        <v>15</v>
      </c>
      <c r="Q938" s="338">
        <v>16</v>
      </c>
      <c r="R938" s="173">
        <v>16</v>
      </c>
      <c r="S938" s="101">
        <v>14</v>
      </c>
      <c r="T938" s="34">
        <v>13</v>
      </c>
      <c r="U938" s="144">
        <v>13</v>
      </c>
      <c r="V938" s="116">
        <v>12</v>
      </c>
      <c r="W938" s="100">
        <v>15</v>
      </c>
      <c r="X938" s="236">
        <v>14</v>
      </c>
      <c r="Y938" s="179">
        <v>13</v>
      </c>
      <c r="Z938" s="103">
        <v>13</v>
      </c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580">
        <v>17</v>
      </c>
      <c r="AM938" s="271">
        <v>100</v>
      </c>
      <c r="AN938" s="415">
        <v>99</v>
      </c>
      <c r="AO938" s="512">
        <v>99</v>
      </c>
      <c r="AP938" s="271">
        <v>100</v>
      </c>
    </row>
    <row r="939" spans="1:42" x14ac:dyDescent="0.3">
      <c r="A939" s="1685">
        <f t="shared" si="16"/>
        <v>43685</v>
      </c>
      <c r="B939" s="1" t="s">
        <v>1539</v>
      </c>
      <c r="C939" s="7">
        <v>6</v>
      </c>
      <c r="D939" s="3">
        <v>7</v>
      </c>
      <c r="E939" s="123">
        <v>7</v>
      </c>
      <c r="F939" s="27">
        <v>9</v>
      </c>
      <c r="G939" s="86">
        <v>9</v>
      </c>
      <c r="H939" s="206">
        <v>11</v>
      </c>
      <c r="I939" s="131">
        <v>11</v>
      </c>
      <c r="J939" s="303">
        <v>10</v>
      </c>
      <c r="K939" s="152">
        <v>14</v>
      </c>
      <c r="L939" s="163">
        <v>14</v>
      </c>
      <c r="M939" s="306">
        <v>15</v>
      </c>
      <c r="N939" s="169">
        <v>18</v>
      </c>
      <c r="O939" s="321">
        <v>17</v>
      </c>
      <c r="P939" s="462">
        <v>17</v>
      </c>
      <c r="Q939" s="780">
        <v>19</v>
      </c>
      <c r="R939" s="498">
        <v>18</v>
      </c>
      <c r="S939" s="186">
        <v>11</v>
      </c>
      <c r="T939" s="586">
        <v>12</v>
      </c>
      <c r="U939" s="554">
        <v>11</v>
      </c>
      <c r="V939" s="577">
        <v>11</v>
      </c>
      <c r="W939" s="103">
        <v>13</v>
      </c>
      <c r="X939" s="15">
        <v>14</v>
      </c>
      <c r="Y939" s="250">
        <v>12</v>
      </c>
      <c r="Z939" s="186">
        <v>11</v>
      </c>
      <c r="AA939" s="12"/>
      <c r="AB939" s="12"/>
      <c r="AC939" s="12"/>
      <c r="AD939" s="12"/>
      <c r="AE939" s="12"/>
      <c r="AF939" s="12"/>
      <c r="AG939" s="12"/>
      <c r="AH939" s="12"/>
      <c r="AI939" s="756">
        <v>34</v>
      </c>
      <c r="AJ939" s="520">
        <v>68</v>
      </c>
      <c r="AK939" s="271">
        <v>100</v>
      </c>
      <c r="AL939" s="271">
        <v>100</v>
      </c>
      <c r="AM939" s="271">
        <v>100</v>
      </c>
      <c r="AN939" s="271">
        <v>100</v>
      </c>
      <c r="AO939" s="271">
        <v>100</v>
      </c>
      <c r="AP939" s="271">
        <v>100</v>
      </c>
    </row>
    <row r="940" spans="1:42" x14ac:dyDescent="0.3">
      <c r="A940" s="1685">
        <f t="shared" si="16"/>
        <v>43686</v>
      </c>
      <c r="B940" s="1" t="s">
        <v>1540</v>
      </c>
      <c r="C940" s="216">
        <v>10</v>
      </c>
      <c r="D940" s="136">
        <v>10</v>
      </c>
      <c r="E940" s="184">
        <v>10</v>
      </c>
      <c r="F940" s="206">
        <v>11</v>
      </c>
      <c r="G940" s="200">
        <v>9</v>
      </c>
      <c r="H940" s="102">
        <v>8</v>
      </c>
      <c r="I940" s="302">
        <v>9</v>
      </c>
      <c r="J940" s="12">
        <v>5</v>
      </c>
      <c r="K940" s="171">
        <v>18</v>
      </c>
      <c r="L940" s="168">
        <v>17</v>
      </c>
      <c r="M940" s="168">
        <v>17</v>
      </c>
      <c r="N940" s="509">
        <v>20</v>
      </c>
      <c r="O940" s="337">
        <v>17</v>
      </c>
      <c r="P940" s="427">
        <v>16</v>
      </c>
      <c r="Q940" s="697">
        <v>18</v>
      </c>
      <c r="R940" s="183">
        <v>11</v>
      </c>
      <c r="S940" s="189">
        <v>11</v>
      </c>
      <c r="T940" s="189">
        <v>11</v>
      </c>
      <c r="U940" s="620">
        <v>9</v>
      </c>
      <c r="V940" s="576">
        <v>8</v>
      </c>
      <c r="W940" s="634">
        <v>9</v>
      </c>
      <c r="X940" s="560">
        <v>9</v>
      </c>
      <c r="Y940" s="658">
        <v>8</v>
      </c>
      <c r="Z940" s="658">
        <v>8</v>
      </c>
      <c r="AA940" s="12"/>
      <c r="AB940" s="12"/>
      <c r="AC940" s="746">
        <v>0.7</v>
      </c>
      <c r="AD940" s="838">
        <v>1.9</v>
      </c>
      <c r="AE940" s="824">
        <v>0.7</v>
      </c>
      <c r="AF940" s="744">
        <v>0.2</v>
      </c>
      <c r="AG940" s="747">
        <v>0.3</v>
      </c>
      <c r="AH940" s="747">
        <v>0.3</v>
      </c>
      <c r="AI940" s="358">
        <v>85</v>
      </c>
      <c r="AJ940" s="483">
        <v>89</v>
      </c>
      <c r="AK940" s="271">
        <v>100</v>
      </c>
      <c r="AL940" s="271">
        <v>100</v>
      </c>
      <c r="AM940" s="271">
        <v>100</v>
      </c>
      <c r="AN940" s="271">
        <v>100</v>
      </c>
      <c r="AO940" s="271">
        <v>100</v>
      </c>
      <c r="AP940" s="271">
        <v>100</v>
      </c>
    </row>
    <row r="941" spans="1:42" x14ac:dyDescent="0.3">
      <c r="A941" s="1685">
        <f t="shared" si="16"/>
        <v>43687</v>
      </c>
      <c r="B941" s="43" t="s">
        <v>1541</v>
      </c>
      <c r="C941" s="12">
        <v>4</v>
      </c>
      <c r="D941" s="12">
        <v>4</v>
      </c>
      <c r="E941" s="12">
        <v>4</v>
      </c>
      <c r="F941" s="12">
        <v>5</v>
      </c>
      <c r="G941" s="7">
        <v>6</v>
      </c>
      <c r="H941" s="6">
        <v>8</v>
      </c>
      <c r="I941" s="63">
        <v>6</v>
      </c>
      <c r="J941" s="46">
        <v>7</v>
      </c>
      <c r="K941" s="61">
        <v>7</v>
      </c>
      <c r="L941" s="7">
        <v>6</v>
      </c>
      <c r="M941" s="78">
        <v>6</v>
      </c>
      <c r="N941" s="31">
        <v>9</v>
      </c>
      <c r="O941" s="147">
        <v>11</v>
      </c>
      <c r="P941" s="317">
        <v>14</v>
      </c>
      <c r="Q941" s="318">
        <v>13</v>
      </c>
      <c r="R941" s="498">
        <v>18</v>
      </c>
      <c r="S941" s="630">
        <v>8</v>
      </c>
      <c r="T941" s="626">
        <v>7</v>
      </c>
      <c r="U941" s="665">
        <v>6</v>
      </c>
      <c r="V941" s="623">
        <v>6</v>
      </c>
      <c r="W941" s="162">
        <v>12</v>
      </c>
      <c r="X941" s="201">
        <v>15</v>
      </c>
      <c r="Y941" s="178">
        <v>13</v>
      </c>
      <c r="Z941" s="554">
        <v>11</v>
      </c>
      <c r="AA941" s="710"/>
      <c r="AB941" s="12"/>
      <c r="AC941" s="12"/>
      <c r="AD941" s="12"/>
      <c r="AE941" s="12"/>
      <c r="AF941" s="12"/>
      <c r="AG941" s="12"/>
      <c r="AH941" s="12"/>
      <c r="AI941" s="271">
        <v>100</v>
      </c>
      <c r="AJ941" s="539">
        <v>79</v>
      </c>
      <c r="AK941" s="563">
        <v>25</v>
      </c>
      <c r="AL941" s="284">
        <v>12</v>
      </c>
      <c r="AM941" s="12"/>
      <c r="AN941" s="12"/>
      <c r="AO941" s="12"/>
      <c r="AP941" s="12"/>
    </row>
    <row r="942" spans="1:42" x14ac:dyDescent="0.3">
      <c r="A942" s="1685">
        <f t="shared" si="16"/>
        <v>43688</v>
      </c>
      <c r="B942" s="43" t="s">
        <v>1542</v>
      </c>
      <c r="C942" s="46">
        <v>7</v>
      </c>
      <c r="D942" s="87">
        <v>6</v>
      </c>
      <c r="E942" s="65">
        <v>6</v>
      </c>
      <c r="F942" s="78">
        <v>6</v>
      </c>
      <c r="G942" s="76">
        <v>5</v>
      </c>
      <c r="H942" s="113">
        <v>6</v>
      </c>
      <c r="I942" s="12">
        <v>5</v>
      </c>
      <c r="J942" s="12">
        <v>5</v>
      </c>
      <c r="K942" s="498">
        <v>18</v>
      </c>
      <c r="L942" s="376">
        <v>16</v>
      </c>
      <c r="M942" s="175">
        <v>13</v>
      </c>
      <c r="N942" s="137">
        <v>12</v>
      </c>
      <c r="O942" s="10">
        <v>11</v>
      </c>
      <c r="P942" s="206">
        <v>11</v>
      </c>
      <c r="Q942" s="11">
        <v>10</v>
      </c>
      <c r="R942" s="11">
        <v>10</v>
      </c>
      <c r="S942" s="579">
        <v>10</v>
      </c>
      <c r="T942" s="634">
        <v>9</v>
      </c>
      <c r="U942" s="631">
        <v>7</v>
      </c>
      <c r="V942" s="646">
        <v>8</v>
      </c>
      <c r="W942" s="16">
        <v>14</v>
      </c>
      <c r="X942" s="22">
        <v>16</v>
      </c>
      <c r="Y942" s="236">
        <v>14</v>
      </c>
      <c r="Z942" s="545">
        <v>13</v>
      </c>
      <c r="AA942" s="12"/>
      <c r="AB942" s="12"/>
      <c r="AC942" s="12"/>
      <c r="AD942" s="12"/>
      <c r="AE942" s="12"/>
      <c r="AF942" s="12"/>
      <c r="AG942" s="12"/>
      <c r="AH942" s="12"/>
      <c r="AI942" s="705">
        <v>45</v>
      </c>
      <c r="AJ942" s="484">
        <v>21</v>
      </c>
      <c r="AK942" s="12"/>
      <c r="AL942" s="12"/>
      <c r="AM942" s="600">
        <v>91</v>
      </c>
      <c r="AN942" s="670">
        <v>70</v>
      </c>
      <c r="AO942" s="512">
        <v>99</v>
      </c>
      <c r="AP942" s="464">
        <v>96</v>
      </c>
    </row>
    <row r="943" spans="1:42" x14ac:dyDescent="0.3">
      <c r="A943" s="1685">
        <f t="shared" si="16"/>
        <v>43689</v>
      </c>
      <c r="B943" s="1" t="s">
        <v>1543</v>
      </c>
      <c r="C943" s="12">
        <v>4</v>
      </c>
      <c r="D943" s="76">
        <v>5</v>
      </c>
      <c r="E943" s="78">
        <v>6</v>
      </c>
      <c r="F943" s="8">
        <v>9</v>
      </c>
      <c r="G943" s="221">
        <v>12</v>
      </c>
      <c r="H943" s="322">
        <v>10</v>
      </c>
      <c r="I943" s="322">
        <v>10</v>
      </c>
      <c r="J943" s="217">
        <v>10</v>
      </c>
      <c r="K943" s="141">
        <v>9</v>
      </c>
      <c r="L943" s="181">
        <v>12</v>
      </c>
      <c r="M943" s="307">
        <v>14</v>
      </c>
      <c r="N943" s="547">
        <v>23</v>
      </c>
      <c r="O943" s="373">
        <v>22</v>
      </c>
      <c r="P943" s="336">
        <v>17</v>
      </c>
      <c r="Q943" s="338">
        <v>16</v>
      </c>
      <c r="R943" s="165">
        <v>16</v>
      </c>
      <c r="S943" s="95">
        <v>12</v>
      </c>
      <c r="T943" s="189">
        <v>11</v>
      </c>
      <c r="U943" s="105">
        <v>10</v>
      </c>
      <c r="V943" s="188">
        <v>11</v>
      </c>
      <c r="W943" s="93">
        <v>14</v>
      </c>
      <c r="X943" s="17">
        <v>15</v>
      </c>
      <c r="Y943" s="586">
        <v>12</v>
      </c>
      <c r="Z943" s="579">
        <v>10</v>
      </c>
      <c r="AA943" s="12"/>
      <c r="AB943" s="12"/>
      <c r="AC943" s="12"/>
      <c r="AD943" s="12"/>
      <c r="AE943" s="12"/>
      <c r="AF943" s="12"/>
      <c r="AG943" s="12"/>
      <c r="AH943" s="710"/>
      <c r="AI943" s="423">
        <v>94</v>
      </c>
      <c r="AJ943" s="507">
        <v>45</v>
      </c>
      <c r="AK943" s="356">
        <v>7</v>
      </c>
      <c r="AL943" s="569">
        <v>59</v>
      </c>
      <c r="AM943" s="745"/>
      <c r="AN943" s="670">
        <v>69</v>
      </c>
      <c r="AO943" s="512">
        <v>99</v>
      </c>
      <c r="AP943" s="479">
        <v>95</v>
      </c>
    </row>
    <row r="944" spans="1:42" x14ac:dyDescent="0.3">
      <c r="A944" s="1685">
        <f t="shared" si="16"/>
        <v>43690</v>
      </c>
      <c r="B944" s="1" t="s">
        <v>1544</v>
      </c>
      <c r="C944" s="114">
        <v>7</v>
      </c>
      <c r="D944" s="241">
        <v>8</v>
      </c>
      <c r="E944" s="241">
        <v>8</v>
      </c>
      <c r="F944" s="79">
        <v>7</v>
      </c>
      <c r="G944" s="66">
        <v>7</v>
      </c>
      <c r="H944" s="113">
        <v>6</v>
      </c>
      <c r="I944" s="12">
        <v>5</v>
      </c>
      <c r="J944" s="12">
        <v>5</v>
      </c>
      <c r="K944" s="309">
        <v>15</v>
      </c>
      <c r="L944" s="309">
        <v>15</v>
      </c>
      <c r="M944" s="138">
        <v>15</v>
      </c>
      <c r="N944" s="231">
        <v>14</v>
      </c>
      <c r="O944" s="9">
        <v>11</v>
      </c>
      <c r="P944" s="230">
        <v>9</v>
      </c>
      <c r="Q944" s="102">
        <v>8</v>
      </c>
      <c r="R944" s="46">
        <v>7</v>
      </c>
      <c r="S944" s="630">
        <v>8</v>
      </c>
      <c r="T944" s="674">
        <v>7</v>
      </c>
      <c r="U944" s="692">
        <v>5</v>
      </c>
      <c r="V944" s="651">
        <v>5</v>
      </c>
      <c r="W944" s="560">
        <v>9</v>
      </c>
      <c r="X944" s="558">
        <v>10</v>
      </c>
      <c r="Y944" s="191">
        <v>9</v>
      </c>
      <c r="Z944" s="641">
        <v>7</v>
      </c>
      <c r="AA944" s="12"/>
      <c r="AB944" s="12"/>
      <c r="AC944" s="12"/>
      <c r="AD944" s="12"/>
      <c r="AE944" s="12"/>
      <c r="AF944" s="12"/>
      <c r="AG944" s="12"/>
      <c r="AH944" s="12"/>
      <c r="AI944" s="735"/>
      <c r="AJ944" s="465">
        <v>12</v>
      </c>
      <c r="AK944" s="12"/>
      <c r="AL944" s="12"/>
      <c r="AM944" s="12"/>
      <c r="AN944" s="745"/>
      <c r="AO944" s="456">
        <v>41</v>
      </c>
      <c r="AP944" s="283">
        <v>33</v>
      </c>
    </row>
    <row r="945" spans="1:42" x14ac:dyDescent="0.3">
      <c r="A945" s="1685">
        <f t="shared" si="16"/>
        <v>43691</v>
      </c>
      <c r="B945" s="1" t="s">
        <v>1545</v>
      </c>
      <c r="C945" s="12">
        <v>2</v>
      </c>
      <c r="D945" s="12">
        <v>1</v>
      </c>
      <c r="E945" s="12">
        <v>4</v>
      </c>
      <c r="F945" s="12">
        <v>5</v>
      </c>
      <c r="G945" s="123">
        <v>7</v>
      </c>
      <c r="H945" s="114">
        <v>7</v>
      </c>
      <c r="I945" s="225">
        <v>7</v>
      </c>
      <c r="J945" s="61">
        <v>7</v>
      </c>
      <c r="K945" s="12">
        <v>4</v>
      </c>
      <c r="L945" s="12">
        <v>3</v>
      </c>
      <c r="M945" s="65">
        <v>6</v>
      </c>
      <c r="N945" s="200">
        <v>9</v>
      </c>
      <c r="O945" s="11">
        <v>10</v>
      </c>
      <c r="P945" s="131">
        <v>11</v>
      </c>
      <c r="Q945" s="150">
        <v>15</v>
      </c>
      <c r="R945" s="173">
        <v>16</v>
      </c>
      <c r="S945" s="649">
        <v>6</v>
      </c>
      <c r="T945" s="688">
        <v>4</v>
      </c>
      <c r="U945" s="663">
        <v>4</v>
      </c>
      <c r="V945" s="645">
        <v>4</v>
      </c>
      <c r="W945" s="560">
        <v>9</v>
      </c>
      <c r="X945" s="570">
        <v>11</v>
      </c>
      <c r="Y945" s="587">
        <v>9</v>
      </c>
      <c r="Z945" s="631">
        <v>7</v>
      </c>
      <c r="AA945" s="12"/>
      <c r="AB945" s="12"/>
      <c r="AC945" s="12"/>
      <c r="AD945" s="12"/>
      <c r="AE945" s="12"/>
      <c r="AF945" s="12"/>
      <c r="AG945" s="12"/>
      <c r="AH945" s="12"/>
      <c r="AI945" s="281">
        <v>7</v>
      </c>
      <c r="AJ945" s="12"/>
      <c r="AK945" s="12"/>
      <c r="AL945" s="12"/>
      <c r="AM945" s="12"/>
      <c r="AN945" s="12"/>
      <c r="AO945" s="12"/>
      <c r="AP945" s="490">
        <v>51</v>
      </c>
    </row>
    <row r="946" spans="1:42" x14ac:dyDescent="0.3">
      <c r="A946" s="1685">
        <f t="shared" si="16"/>
        <v>43692</v>
      </c>
      <c r="B946" s="1" t="s">
        <v>1546</v>
      </c>
      <c r="C946" s="66">
        <v>7</v>
      </c>
      <c r="D946" s="7">
        <v>6</v>
      </c>
      <c r="E946" s="62">
        <v>6</v>
      </c>
      <c r="F946" s="12">
        <v>5</v>
      </c>
      <c r="G946" s="12">
        <v>5</v>
      </c>
      <c r="H946" s="12">
        <v>4</v>
      </c>
      <c r="I946" s="12">
        <v>4</v>
      </c>
      <c r="J946" s="12">
        <v>5</v>
      </c>
      <c r="K946" s="166">
        <v>17</v>
      </c>
      <c r="L946" s="163">
        <v>14</v>
      </c>
      <c r="M946" s="307">
        <v>14</v>
      </c>
      <c r="N946" s="220">
        <v>10</v>
      </c>
      <c r="O946" s="47">
        <v>8</v>
      </c>
      <c r="P946" s="87">
        <v>6</v>
      </c>
      <c r="Q946" s="77">
        <v>8</v>
      </c>
      <c r="R946" s="217">
        <v>10</v>
      </c>
      <c r="S946" s="674">
        <v>7</v>
      </c>
      <c r="T946" s="665">
        <v>6</v>
      </c>
      <c r="U946" s="649">
        <v>6</v>
      </c>
      <c r="V946" s="622">
        <v>7</v>
      </c>
      <c r="W946" s="143">
        <v>12</v>
      </c>
      <c r="X946" s="112">
        <v>16</v>
      </c>
      <c r="Y946" s="185">
        <v>13</v>
      </c>
      <c r="Z946" s="103">
        <v>13</v>
      </c>
      <c r="AA946" s="12"/>
      <c r="AB946" s="12"/>
      <c r="AC946" s="12"/>
      <c r="AD946" s="12"/>
      <c r="AE946" s="12"/>
      <c r="AF946" s="12"/>
      <c r="AG946" s="12"/>
      <c r="AH946" s="12"/>
      <c r="AI946" s="271">
        <v>100</v>
      </c>
      <c r="AJ946" s="582">
        <v>88</v>
      </c>
      <c r="AK946" s="607">
        <v>71</v>
      </c>
      <c r="AL946" s="423">
        <v>94</v>
      </c>
      <c r="AM946" s="271">
        <v>100</v>
      </c>
      <c r="AN946" s="539">
        <v>79</v>
      </c>
      <c r="AO946" s="446">
        <v>87</v>
      </c>
      <c r="AP946" s="479">
        <v>95</v>
      </c>
    </row>
    <row r="947" spans="1:42" x14ac:dyDescent="0.3">
      <c r="A947" s="1685">
        <f t="shared" si="16"/>
        <v>43693</v>
      </c>
      <c r="B947" s="1" t="s">
        <v>1547</v>
      </c>
      <c r="C947" s="12">
        <v>4</v>
      </c>
      <c r="D947" s="12">
        <v>3</v>
      </c>
      <c r="E947" s="12">
        <v>3</v>
      </c>
      <c r="F947" s="12">
        <v>3</v>
      </c>
      <c r="G947" s="12">
        <v>3</v>
      </c>
      <c r="H947" s="12">
        <v>3</v>
      </c>
      <c r="I947" s="12">
        <v>2</v>
      </c>
      <c r="J947" s="12">
        <v>3</v>
      </c>
      <c r="K947" s="242">
        <v>11</v>
      </c>
      <c r="L947" s="241">
        <v>8</v>
      </c>
      <c r="M947" s="12">
        <v>4</v>
      </c>
      <c r="N947" s="24">
        <v>6</v>
      </c>
      <c r="O947" s="3">
        <v>7</v>
      </c>
      <c r="P947" s="141">
        <v>9</v>
      </c>
      <c r="Q947" s="12">
        <v>3</v>
      </c>
      <c r="R947" s="12">
        <v>4</v>
      </c>
      <c r="S947" s="568">
        <v>12</v>
      </c>
      <c r="T947" s="568">
        <v>12</v>
      </c>
      <c r="U947" s="188">
        <v>11</v>
      </c>
      <c r="V947" s="103">
        <v>13</v>
      </c>
      <c r="W947" s="80">
        <v>18</v>
      </c>
      <c r="X947" s="117">
        <v>21</v>
      </c>
      <c r="Y947" s="83">
        <v>18</v>
      </c>
      <c r="Z947" s="132">
        <v>17</v>
      </c>
      <c r="AA947" s="12"/>
      <c r="AB947" s="12"/>
      <c r="AC947" s="12"/>
      <c r="AD947" s="12"/>
      <c r="AE947" s="12"/>
      <c r="AF947" s="12"/>
      <c r="AG947" s="12"/>
      <c r="AH947" s="714"/>
      <c r="AI947" s="271">
        <v>100</v>
      </c>
      <c r="AJ947" s="271">
        <v>100</v>
      </c>
      <c r="AK947" s="415">
        <v>100</v>
      </c>
      <c r="AL947" s="527">
        <v>74</v>
      </c>
      <c r="AM947" s="524">
        <v>64</v>
      </c>
      <c r="AN947" s="669">
        <v>60</v>
      </c>
      <c r="AO947" s="466">
        <v>72</v>
      </c>
      <c r="AP947" s="271">
        <v>100</v>
      </c>
    </row>
    <row r="948" spans="1:42" x14ac:dyDescent="0.3">
      <c r="A948" s="1685">
        <f t="shared" si="16"/>
        <v>43694</v>
      </c>
      <c r="B948" s="43" t="s">
        <v>1548</v>
      </c>
      <c r="C948" s="12">
        <v>5</v>
      </c>
      <c r="D948" s="12">
        <v>5</v>
      </c>
      <c r="E948" s="113">
        <v>6</v>
      </c>
      <c r="F948" s="241">
        <v>8</v>
      </c>
      <c r="G948" s="85">
        <v>7</v>
      </c>
      <c r="H948" s="60">
        <v>6</v>
      </c>
      <c r="I948" s="12">
        <v>0</v>
      </c>
      <c r="J948" s="12">
        <v>4</v>
      </c>
      <c r="K948" s="27">
        <v>9</v>
      </c>
      <c r="L948" s="122">
        <v>10</v>
      </c>
      <c r="M948" s="508">
        <v>14</v>
      </c>
      <c r="N948" s="304">
        <v>16</v>
      </c>
      <c r="O948" s="318">
        <v>13</v>
      </c>
      <c r="P948" s="142">
        <v>12</v>
      </c>
      <c r="Q948" s="12">
        <v>0</v>
      </c>
      <c r="R948" s="220">
        <v>10</v>
      </c>
      <c r="S948" s="23">
        <v>16</v>
      </c>
      <c r="T948" s="32">
        <v>16</v>
      </c>
      <c r="U948" s="92">
        <v>15</v>
      </c>
      <c r="V948" s="158">
        <v>15</v>
      </c>
      <c r="W948" s="101">
        <v>14</v>
      </c>
      <c r="X948" s="97">
        <v>16</v>
      </c>
      <c r="Y948" s="12">
        <v>0</v>
      </c>
      <c r="Z948" s="179">
        <v>13</v>
      </c>
      <c r="AA948" s="747">
        <v>0.3</v>
      </c>
      <c r="AB948" s="746">
        <v>0.7</v>
      </c>
      <c r="AC948" s="792">
        <v>2</v>
      </c>
      <c r="AD948" s="808">
        <v>2.5</v>
      </c>
      <c r="AE948" s="858">
        <v>2.2999999999999998</v>
      </c>
      <c r="AF948" s="710"/>
      <c r="AG948" s="12"/>
      <c r="AH948" s="12"/>
      <c r="AI948" s="415">
        <v>99</v>
      </c>
      <c r="AJ948" s="271">
        <v>100</v>
      </c>
      <c r="AK948" s="271">
        <v>100</v>
      </c>
      <c r="AL948" s="271">
        <v>100</v>
      </c>
      <c r="AM948" s="271">
        <v>100</v>
      </c>
      <c r="AN948" s="581">
        <v>75</v>
      </c>
      <c r="AO948" s="12"/>
      <c r="AP948" s="628">
        <v>36</v>
      </c>
    </row>
    <row r="949" spans="1:42" x14ac:dyDescent="0.3">
      <c r="A949" s="1685">
        <f t="shared" si="16"/>
        <v>43695</v>
      </c>
      <c r="B949" s="43" t="s">
        <v>1549</v>
      </c>
      <c r="C949" s="78">
        <v>6</v>
      </c>
      <c r="D949" s="25">
        <v>8</v>
      </c>
      <c r="E949" s="5">
        <v>8</v>
      </c>
      <c r="F949" s="31">
        <v>9</v>
      </c>
      <c r="G949" s="114">
        <v>7</v>
      </c>
      <c r="H949" s="25">
        <v>8</v>
      </c>
      <c r="I949" s="114">
        <v>7</v>
      </c>
      <c r="J949" s="25">
        <v>8</v>
      </c>
      <c r="K949" s="232">
        <v>13</v>
      </c>
      <c r="L949" s="309">
        <v>15</v>
      </c>
      <c r="M949" s="171">
        <v>18</v>
      </c>
      <c r="N949" s="169">
        <v>18</v>
      </c>
      <c r="O949" s="344">
        <v>12</v>
      </c>
      <c r="P949" s="29">
        <v>12</v>
      </c>
      <c r="Q949" s="183">
        <v>11</v>
      </c>
      <c r="R949" s="181">
        <v>12</v>
      </c>
      <c r="S949" s="159">
        <v>12</v>
      </c>
      <c r="T949" s="96">
        <v>10</v>
      </c>
      <c r="U949" s="646">
        <v>8</v>
      </c>
      <c r="V949" s="560">
        <v>9</v>
      </c>
      <c r="W949" s="599">
        <v>11</v>
      </c>
      <c r="X949" s="144">
        <v>13</v>
      </c>
      <c r="Y949" s="558">
        <v>10</v>
      </c>
      <c r="Z949" s="646">
        <v>8</v>
      </c>
      <c r="AA949" s="12"/>
      <c r="AB949" s="12"/>
      <c r="AC949" s="12"/>
      <c r="AD949" s="12"/>
      <c r="AE949" s="12"/>
      <c r="AF949" s="12"/>
      <c r="AG949" s="12"/>
      <c r="AH949" s="12"/>
      <c r="AI949" s="271">
        <v>100</v>
      </c>
      <c r="AJ949" s="581">
        <v>75</v>
      </c>
      <c r="AK949" s="327"/>
      <c r="AL949" s="327"/>
      <c r="AM949" s="12"/>
      <c r="AN949" s="735"/>
      <c r="AO949" s="524">
        <v>64</v>
      </c>
      <c r="AP949" s="422">
        <v>58</v>
      </c>
    </row>
    <row r="950" spans="1:42" x14ac:dyDescent="0.3">
      <c r="A950" s="1685">
        <f t="shared" si="16"/>
        <v>43696</v>
      </c>
      <c r="B950" s="1" t="s">
        <v>1550</v>
      </c>
      <c r="C950" s="241">
        <v>8</v>
      </c>
      <c r="D950" s="87">
        <v>6</v>
      </c>
      <c r="E950" s="12">
        <v>5</v>
      </c>
      <c r="F950" s="12">
        <v>5</v>
      </c>
      <c r="G950" s="12">
        <v>4</v>
      </c>
      <c r="H950" s="78">
        <v>6</v>
      </c>
      <c r="I950" s="12">
        <v>5</v>
      </c>
      <c r="J950" s="12">
        <v>4</v>
      </c>
      <c r="K950" s="508">
        <v>14</v>
      </c>
      <c r="L950" s="147">
        <v>11</v>
      </c>
      <c r="M950" s="4">
        <v>8</v>
      </c>
      <c r="N950" s="61">
        <v>7</v>
      </c>
      <c r="O950" s="12">
        <v>5</v>
      </c>
      <c r="P950" s="65">
        <v>6</v>
      </c>
      <c r="Q950" s="4">
        <v>8</v>
      </c>
      <c r="R950" s="225">
        <v>7</v>
      </c>
      <c r="S950" s="626">
        <v>7</v>
      </c>
      <c r="T950" s="694">
        <v>6</v>
      </c>
      <c r="U950" s="638">
        <v>5</v>
      </c>
      <c r="V950" s="655">
        <v>5</v>
      </c>
      <c r="W950" s="572">
        <v>8</v>
      </c>
      <c r="X950" s="620">
        <v>9</v>
      </c>
      <c r="Y950" s="625">
        <v>7</v>
      </c>
      <c r="Z950" s="674">
        <v>7</v>
      </c>
      <c r="AA950" s="12"/>
      <c r="AB950" s="12"/>
      <c r="AC950" s="12"/>
      <c r="AD950" s="12"/>
      <c r="AE950" s="12"/>
      <c r="AF950" s="12"/>
      <c r="AG950" s="12"/>
      <c r="AH950" s="12"/>
      <c r="AI950" s="597">
        <v>65</v>
      </c>
      <c r="AJ950" s="539">
        <v>79</v>
      </c>
      <c r="AK950" s="612">
        <v>68</v>
      </c>
      <c r="AL950" s="481">
        <v>83</v>
      </c>
      <c r="AM950" s="271">
        <v>100</v>
      </c>
      <c r="AN950" s="466">
        <v>72</v>
      </c>
      <c r="AO950" s="670">
        <v>70</v>
      </c>
      <c r="AP950" s="517">
        <v>90</v>
      </c>
    </row>
    <row r="951" spans="1:42" x14ac:dyDescent="0.3">
      <c r="A951" s="1685">
        <f t="shared" si="16"/>
        <v>43697</v>
      </c>
      <c r="B951" s="1" t="s">
        <v>1551</v>
      </c>
      <c r="C951" s="12">
        <v>4</v>
      </c>
      <c r="D951" s="12">
        <v>4</v>
      </c>
      <c r="E951" s="12">
        <v>3</v>
      </c>
      <c r="F951" s="12">
        <v>4</v>
      </c>
      <c r="G951" s="12">
        <v>5</v>
      </c>
      <c r="H951" s="45">
        <v>5</v>
      </c>
      <c r="I951" s="12">
        <v>5</v>
      </c>
      <c r="J951" s="24">
        <v>6</v>
      </c>
      <c r="K951" s="66">
        <v>7</v>
      </c>
      <c r="L951" s="7">
        <v>6</v>
      </c>
      <c r="M951" s="65">
        <v>6</v>
      </c>
      <c r="N951" s="44">
        <v>5</v>
      </c>
      <c r="O951" s="12">
        <v>5</v>
      </c>
      <c r="P951" s="44">
        <v>5</v>
      </c>
      <c r="Q951" s="4">
        <v>8</v>
      </c>
      <c r="R951" s="200">
        <v>9</v>
      </c>
      <c r="S951" s="604">
        <v>7</v>
      </c>
      <c r="T951" s="648">
        <v>6</v>
      </c>
      <c r="U951" s="656">
        <v>6</v>
      </c>
      <c r="V951" s="626">
        <v>7</v>
      </c>
      <c r="W951" s="553">
        <v>10</v>
      </c>
      <c r="X951" s="570">
        <v>11</v>
      </c>
      <c r="Y951" s="106">
        <v>9</v>
      </c>
      <c r="Z951" s="630">
        <v>8</v>
      </c>
      <c r="AA951" s="12"/>
      <c r="AB951" s="12"/>
      <c r="AC951" s="12"/>
      <c r="AD951" s="12"/>
      <c r="AE951" s="12"/>
      <c r="AF951" s="12"/>
      <c r="AG951" s="12"/>
      <c r="AH951" s="12"/>
      <c r="AI951" s="415">
        <v>99</v>
      </c>
      <c r="AJ951" s="464">
        <v>96</v>
      </c>
      <c r="AK951" s="271">
        <v>100</v>
      </c>
      <c r="AL951" s="624">
        <v>76</v>
      </c>
      <c r="AM951" s="704">
        <v>50</v>
      </c>
      <c r="AN951" s="701">
        <v>47</v>
      </c>
      <c r="AO951" s="371">
        <v>80</v>
      </c>
      <c r="AP951" s="562">
        <v>76</v>
      </c>
    </row>
    <row r="952" spans="1:42" x14ac:dyDescent="0.3">
      <c r="A952" s="1685">
        <f t="shared" si="16"/>
        <v>43698</v>
      </c>
      <c r="B952" s="1" t="s">
        <v>1552</v>
      </c>
      <c r="C952" s="65">
        <v>6</v>
      </c>
      <c r="D952" s="65">
        <v>6</v>
      </c>
      <c r="E952" s="12">
        <v>5</v>
      </c>
      <c r="F952" s="123">
        <v>7</v>
      </c>
      <c r="G952" s="235">
        <v>8</v>
      </c>
      <c r="H952" s="79">
        <v>7</v>
      </c>
      <c r="I952" s="241">
        <v>8</v>
      </c>
      <c r="J952" s="4">
        <v>8</v>
      </c>
      <c r="K952" s="322">
        <v>10</v>
      </c>
      <c r="L952" s="217">
        <v>10</v>
      </c>
      <c r="M952" s="241">
        <v>8</v>
      </c>
      <c r="N952" s="137">
        <v>12</v>
      </c>
      <c r="O952" s="222">
        <v>12</v>
      </c>
      <c r="P952" s="9">
        <v>11</v>
      </c>
      <c r="Q952" s="259">
        <v>13</v>
      </c>
      <c r="R952" s="174">
        <v>15</v>
      </c>
      <c r="S952" s="621">
        <v>7</v>
      </c>
      <c r="T952" s="641">
        <v>7</v>
      </c>
      <c r="U952" s="636">
        <v>6</v>
      </c>
      <c r="V952" s="621">
        <v>7</v>
      </c>
      <c r="W952" s="559">
        <v>10</v>
      </c>
      <c r="X952" s="586">
        <v>12</v>
      </c>
      <c r="Y952" s="571">
        <v>10</v>
      </c>
      <c r="Z952" s="587">
        <v>9</v>
      </c>
      <c r="AA952" s="12"/>
      <c r="AB952" s="12"/>
      <c r="AC952" s="12"/>
      <c r="AD952" s="12"/>
      <c r="AE952" s="12"/>
      <c r="AF952" s="12"/>
      <c r="AG952" s="12"/>
      <c r="AH952" s="12"/>
      <c r="AI952" s="527">
        <v>74</v>
      </c>
      <c r="AJ952" s="496">
        <v>20</v>
      </c>
      <c r="AK952" s="583">
        <v>87</v>
      </c>
      <c r="AL952" s="467">
        <v>91</v>
      </c>
      <c r="AM952" s="527">
        <v>74</v>
      </c>
      <c r="AN952" s="371">
        <v>80</v>
      </c>
      <c r="AO952" s="412">
        <v>93</v>
      </c>
      <c r="AP952" s="687">
        <v>56</v>
      </c>
    </row>
    <row r="953" spans="1:42" x14ac:dyDescent="0.3">
      <c r="A953" s="1685">
        <f t="shared" si="16"/>
        <v>43699</v>
      </c>
      <c r="B953" s="1" t="s">
        <v>1553</v>
      </c>
      <c r="C953" s="7">
        <v>6</v>
      </c>
      <c r="D953" s="12">
        <v>4</v>
      </c>
      <c r="E953" s="12">
        <v>3</v>
      </c>
      <c r="F953" s="12">
        <v>2</v>
      </c>
      <c r="G953" s="12">
        <v>3</v>
      </c>
      <c r="H953" s="12">
        <v>2</v>
      </c>
      <c r="I953" s="12">
        <v>2</v>
      </c>
      <c r="J953" s="12">
        <v>2</v>
      </c>
      <c r="K953" s="139">
        <v>13</v>
      </c>
      <c r="L953" s="102">
        <v>8</v>
      </c>
      <c r="M953" s="12">
        <v>5</v>
      </c>
      <c r="N953" s="12">
        <v>3</v>
      </c>
      <c r="O953" s="12">
        <v>3</v>
      </c>
      <c r="P953" s="12">
        <v>3</v>
      </c>
      <c r="Q953" s="12">
        <v>4</v>
      </c>
      <c r="R953" s="12">
        <v>2</v>
      </c>
      <c r="S953" s="560">
        <v>9</v>
      </c>
      <c r="T953" s="657">
        <v>8</v>
      </c>
      <c r="U953" s="630">
        <v>8</v>
      </c>
      <c r="V953" s="573">
        <v>9</v>
      </c>
      <c r="W953" s="16">
        <v>14</v>
      </c>
      <c r="X953" s="52">
        <v>16</v>
      </c>
      <c r="Y953" s="178">
        <v>13</v>
      </c>
      <c r="Z953" s="554">
        <v>11</v>
      </c>
      <c r="AA953" s="12"/>
      <c r="AB953" s="12"/>
      <c r="AC953" s="12"/>
      <c r="AD953" s="12"/>
      <c r="AE953" s="12"/>
      <c r="AF953" s="12"/>
      <c r="AG953" s="12"/>
      <c r="AH953" s="12"/>
      <c r="AI953" s="466">
        <v>72</v>
      </c>
      <c r="AJ953" s="678">
        <v>81</v>
      </c>
      <c r="AK953" s="271">
        <v>100</v>
      </c>
      <c r="AL953" s="271">
        <v>100</v>
      </c>
      <c r="AM953" s="271">
        <v>100</v>
      </c>
      <c r="AN953" s="388">
        <v>40</v>
      </c>
      <c r="AO953" s="12"/>
      <c r="AP953" s="12"/>
    </row>
    <row r="954" spans="1:42" x14ac:dyDescent="0.3">
      <c r="A954" s="1685">
        <f t="shared" si="16"/>
        <v>43700</v>
      </c>
      <c r="B954" s="1" t="s">
        <v>1554</v>
      </c>
      <c r="C954" s="12">
        <v>2</v>
      </c>
      <c r="D954" s="12">
        <v>2</v>
      </c>
      <c r="E954" s="12">
        <v>2</v>
      </c>
      <c r="F954" s="12">
        <v>2</v>
      </c>
      <c r="G954" s="12">
        <v>2</v>
      </c>
      <c r="H954" s="48">
        <v>5</v>
      </c>
      <c r="I954" s="12">
        <v>5</v>
      </c>
      <c r="J954" s="48">
        <v>5</v>
      </c>
      <c r="K954" s="12">
        <v>3</v>
      </c>
      <c r="L954" s="12">
        <v>2</v>
      </c>
      <c r="M954" s="12">
        <v>3</v>
      </c>
      <c r="N954" s="12">
        <v>3</v>
      </c>
      <c r="O954" s="12">
        <v>3</v>
      </c>
      <c r="P954" s="113">
        <v>6</v>
      </c>
      <c r="Q954" s="47">
        <v>8</v>
      </c>
      <c r="R954" s="230">
        <v>9</v>
      </c>
      <c r="S954" s="606">
        <v>10</v>
      </c>
      <c r="T954" s="575">
        <v>9</v>
      </c>
      <c r="U954" s="657">
        <v>8</v>
      </c>
      <c r="V954" s="553">
        <v>10</v>
      </c>
      <c r="W954" s="32">
        <v>16</v>
      </c>
      <c r="X954" s="97">
        <v>16</v>
      </c>
      <c r="Y954" s="16">
        <v>14</v>
      </c>
      <c r="Z954" s="250">
        <v>12</v>
      </c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546">
        <v>13</v>
      </c>
      <c r="AL954" s="286">
        <v>5</v>
      </c>
      <c r="AM954" s="492">
        <v>43</v>
      </c>
      <c r="AN954" s="632">
        <v>32</v>
      </c>
      <c r="AO954" s="519">
        <v>41</v>
      </c>
      <c r="AP954" s="600">
        <v>91</v>
      </c>
    </row>
    <row r="955" spans="1:42" x14ac:dyDescent="0.3">
      <c r="A955" s="1685">
        <f t="shared" si="16"/>
        <v>43701</v>
      </c>
      <c r="B955" s="43" t="s">
        <v>1555</v>
      </c>
      <c r="C955" s="12">
        <v>4</v>
      </c>
      <c r="D955" s="12">
        <v>5</v>
      </c>
      <c r="E955" s="65">
        <v>6</v>
      </c>
      <c r="F955" s="66">
        <v>7</v>
      </c>
      <c r="G955" s="225">
        <v>7</v>
      </c>
      <c r="H955" s="225">
        <v>7</v>
      </c>
      <c r="I955" s="113">
        <v>6</v>
      </c>
      <c r="J955" s="25">
        <v>8</v>
      </c>
      <c r="K955" s="47">
        <v>8</v>
      </c>
      <c r="L955" s="11">
        <v>10</v>
      </c>
      <c r="M955" s="508">
        <v>14</v>
      </c>
      <c r="N955" s="254">
        <v>14</v>
      </c>
      <c r="O955" s="148">
        <v>13</v>
      </c>
      <c r="P955" s="248">
        <v>12</v>
      </c>
      <c r="Q955" s="164">
        <v>13</v>
      </c>
      <c r="R955" s="375">
        <v>19</v>
      </c>
      <c r="S955" s="570">
        <v>11</v>
      </c>
      <c r="T955" s="553">
        <v>10</v>
      </c>
      <c r="U955" s="190">
        <v>9</v>
      </c>
      <c r="V955" s="570">
        <v>11</v>
      </c>
      <c r="W955" s="100">
        <v>15</v>
      </c>
      <c r="X955" s="50">
        <v>17</v>
      </c>
      <c r="Y955" s="88">
        <v>15</v>
      </c>
      <c r="Z955" s="34">
        <v>13</v>
      </c>
      <c r="AA955" s="12"/>
      <c r="AB955" s="12"/>
      <c r="AC955" s="12"/>
      <c r="AD955" s="12"/>
      <c r="AE955" s="12"/>
      <c r="AF955" s="12"/>
      <c r="AG955" s="12"/>
      <c r="AH955" s="12"/>
      <c r="AI955" s="271">
        <v>100</v>
      </c>
      <c r="AJ955" s="271">
        <v>100</v>
      </c>
      <c r="AK955" s="271">
        <v>100</v>
      </c>
      <c r="AL955" s="271">
        <v>100</v>
      </c>
      <c r="AM955" s="271">
        <v>100</v>
      </c>
      <c r="AN955" s="271">
        <v>100</v>
      </c>
      <c r="AO955" s="271">
        <v>100</v>
      </c>
      <c r="AP955" s="271">
        <v>100</v>
      </c>
    </row>
    <row r="956" spans="1:42" x14ac:dyDescent="0.3">
      <c r="A956" s="1685">
        <f t="shared" si="16"/>
        <v>43702</v>
      </c>
      <c r="B956" s="43" t="s">
        <v>1556</v>
      </c>
      <c r="C956" s="79">
        <v>7</v>
      </c>
      <c r="D956" s="49">
        <v>6</v>
      </c>
      <c r="E956" s="85">
        <v>7</v>
      </c>
      <c r="F956" s="7">
        <v>6</v>
      </c>
      <c r="G956" s="48">
        <v>5</v>
      </c>
      <c r="H956" s="12">
        <v>4</v>
      </c>
      <c r="I956" s="12">
        <v>4</v>
      </c>
      <c r="J956" s="12">
        <v>4</v>
      </c>
      <c r="K956" s="695">
        <v>21</v>
      </c>
      <c r="L956" s="173">
        <v>16</v>
      </c>
      <c r="M956" s="462">
        <v>17</v>
      </c>
      <c r="N956" s="344">
        <v>12</v>
      </c>
      <c r="O956" s="122">
        <v>10</v>
      </c>
      <c r="P956" s="79">
        <v>7</v>
      </c>
      <c r="Q956" s="196">
        <v>8</v>
      </c>
      <c r="R956" s="225">
        <v>7</v>
      </c>
      <c r="S956" s="116">
        <v>12</v>
      </c>
      <c r="T956" s="186">
        <v>11</v>
      </c>
      <c r="U956" s="554">
        <v>11</v>
      </c>
      <c r="V956" s="162">
        <v>12</v>
      </c>
      <c r="W956" s="35">
        <v>13</v>
      </c>
      <c r="X956" s="156">
        <v>15</v>
      </c>
      <c r="Y956" s="101">
        <v>14</v>
      </c>
      <c r="Z956" s="35">
        <v>13</v>
      </c>
      <c r="AA956" s="12"/>
      <c r="AB956" s="12"/>
      <c r="AC956" s="12"/>
      <c r="AD956" s="12"/>
      <c r="AE956" s="12"/>
      <c r="AF956" s="12"/>
      <c r="AG956" s="12"/>
      <c r="AH956" s="12"/>
      <c r="AI956" s="271">
        <v>100</v>
      </c>
      <c r="AJ956" s="495">
        <v>79</v>
      </c>
      <c r="AK956" s="496">
        <v>20</v>
      </c>
      <c r="AL956" s="287">
        <v>67</v>
      </c>
      <c r="AM956" s="371">
        <v>80</v>
      </c>
      <c r="AN956" s="483">
        <v>89</v>
      </c>
      <c r="AO956" s="271">
        <v>100</v>
      </c>
      <c r="AP956" s="271">
        <v>100</v>
      </c>
    </row>
    <row r="957" spans="1:42" x14ac:dyDescent="0.3">
      <c r="A957" s="1685">
        <f t="shared" si="16"/>
        <v>43703</v>
      </c>
      <c r="B957" s="1" t="s">
        <v>1557</v>
      </c>
      <c r="C957" s="12">
        <v>3</v>
      </c>
      <c r="D957" s="12">
        <v>1</v>
      </c>
      <c r="E957" s="12">
        <v>3</v>
      </c>
      <c r="F957" s="12">
        <v>2</v>
      </c>
      <c r="G957" s="12">
        <v>3</v>
      </c>
      <c r="H957" s="12">
        <v>4</v>
      </c>
      <c r="I957" s="76">
        <v>5</v>
      </c>
      <c r="J957" s="12">
        <v>2</v>
      </c>
      <c r="K957" s="77">
        <v>8</v>
      </c>
      <c r="L957" s="12">
        <v>2</v>
      </c>
      <c r="M957" s="12">
        <v>4</v>
      </c>
      <c r="N957" s="12">
        <v>5</v>
      </c>
      <c r="O957" s="12">
        <v>5</v>
      </c>
      <c r="P957" s="49">
        <v>6</v>
      </c>
      <c r="Q957" s="322">
        <v>10</v>
      </c>
      <c r="R957" s="12">
        <v>3</v>
      </c>
      <c r="S957" s="185">
        <v>13</v>
      </c>
      <c r="T957" s="545">
        <v>13</v>
      </c>
      <c r="U957" s="94">
        <v>13</v>
      </c>
      <c r="V957" s="158">
        <v>15</v>
      </c>
      <c r="W957" s="124">
        <v>19</v>
      </c>
      <c r="X957" s="212">
        <v>19</v>
      </c>
      <c r="Y957" s="58">
        <v>19</v>
      </c>
      <c r="Z957" s="489">
        <v>16</v>
      </c>
      <c r="AA957" s="12"/>
      <c r="AB957" s="12"/>
      <c r="AC957" s="12"/>
      <c r="AD957" s="12"/>
      <c r="AE957" s="12"/>
      <c r="AF957" s="710"/>
      <c r="AG957" s="12"/>
      <c r="AH957" s="12"/>
      <c r="AI957" s="271">
        <v>100</v>
      </c>
      <c r="AJ957" s="271">
        <v>100</v>
      </c>
      <c r="AK957" s="467">
        <v>91</v>
      </c>
      <c r="AL957" s="512">
        <v>98</v>
      </c>
      <c r="AM957" s="686">
        <v>98</v>
      </c>
      <c r="AN957" s="412">
        <v>93</v>
      </c>
      <c r="AO957" s="612">
        <v>69</v>
      </c>
      <c r="AP957" s="653">
        <v>46</v>
      </c>
    </row>
    <row r="958" spans="1:42" x14ac:dyDescent="0.3">
      <c r="A958" s="1685">
        <f t="shared" si="16"/>
        <v>43704</v>
      </c>
      <c r="B958" s="1" t="s">
        <v>1558</v>
      </c>
      <c r="C958" s="12">
        <v>2</v>
      </c>
      <c r="D958" s="12">
        <v>1</v>
      </c>
      <c r="E958" s="12">
        <v>3</v>
      </c>
      <c r="F958" s="12">
        <v>4</v>
      </c>
      <c r="G958" s="63">
        <v>6</v>
      </c>
      <c r="H958" s="241">
        <v>8</v>
      </c>
      <c r="I958" s="49">
        <v>6</v>
      </c>
      <c r="J958" s="61">
        <v>7</v>
      </c>
      <c r="K958" s="12">
        <v>3</v>
      </c>
      <c r="L958" s="12">
        <v>2</v>
      </c>
      <c r="M958" s="12">
        <v>4</v>
      </c>
      <c r="N958" s="114">
        <v>7</v>
      </c>
      <c r="O958" s="86">
        <v>9</v>
      </c>
      <c r="P958" s="242">
        <v>11</v>
      </c>
      <c r="Q958" s="10">
        <v>11</v>
      </c>
      <c r="R958" s="680">
        <v>20</v>
      </c>
      <c r="S958" s="158">
        <v>15</v>
      </c>
      <c r="T958" s="177">
        <v>14</v>
      </c>
      <c r="U958" s="93">
        <v>14</v>
      </c>
      <c r="V958" s="489">
        <v>16</v>
      </c>
      <c r="W958" s="70">
        <v>20</v>
      </c>
      <c r="X958" s="133">
        <v>20</v>
      </c>
      <c r="Y958" s="80">
        <v>18</v>
      </c>
      <c r="Z958" s="83">
        <v>18</v>
      </c>
      <c r="AA958" s="12"/>
      <c r="AB958" s="12"/>
      <c r="AC958" s="12"/>
      <c r="AD958" s="12"/>
      <c r="AE958" s="12"/>
      <c r="AF958" s="12"/>
      <c r="AG958" s="12"/>
      <c r="AH958" s="12"/>
      <c r="AI958" s="12"/>
      <c r="AJ958" s="397">
        <v>31</v>
      </c>
      <c r="AK958" s="12"/>
      <c r="AL958" s="580">
        <v>17</v>
      </c>
      <c r="AM958" s="670">
        <v>70</v>
      </c>
      <c r="AN958" s="687">
        <v>55</v>
      </c>
      <c r="AO958" s="496">
        <v>20</v>
      </c>
      <c r="AP958" s="356">
        <v>7</v>
      </c>
    </row>
    <row r="959" spans="1:42" x14ac:dyDescent="0.3">
      <c r="A959" s="1685">
        <f t="shared" si="16"/>
        <v>43705</v>
      </c>
      <c r="B959" s="1" t="s">
        <v>1559</v>
      </c>
      <c r="C959" s="123">
        <v>7</v>
      </c>
      <c r="D959" s="6">
        <v>8</v>
      </c>
      <c r="E959" s="64">
        <v>7</v>
      </c>
      <c r="F959" s="25">
        <v>8</v>
      </c>
      <c r="G959" s="235">
        <v>8</v>
      </c>
      <c r="H959" s="27">
        <v>9</v>
      </c>
      <c r="I959" s="77">
        <v>8</v>
      </c>
      <c r="J959" s="196">
        <v>8</v>
      </c>
      <c r="K959" s="474">
        <v>23</v>
      </c>
      <c r="L959" s="589">
        <v>25</v>
      </c>
      <c r="M959" s="778">
        <v>22</v>
      </c>
      <c r="N959" s="498">
        <v>18</v>
      </c>
      <c r="O959" s="173">
        <v>16</v>
      </c>
      <c r="P959" s="462">
        <v>17</v>
      </c>
      <c r="Q959" s="390">
        <v>19</v>
      </c>
      <c r="R959" s="473">
        <v>25</v>
      </c>
      <c r="S959" s="132">
        <v>17</v>
      </c>
      <c r="T959" s="53">
        <v>17</v>
      </c>
      <c r="U959" s="489">
        <v>16</v>
      </c>
      <c r="V959" s="42">
        <v>17</v>
      </c>
      <c r="W959" s="72">
        <v>22</v>
      </c>
      <c r="X959" s="239">
        <v>26</v>
      </c>
      <c r="Y959" s="129">
        <v>24</v>
      </c>
      <c r="Z959" s="199">
        <v>22</v>
      </c>
      <c r="AA959" s="12"/>
      <c r="AB959" s="12"/>
      <c r="AC959" s="12"/>
      <c r="AD959" s="12"/>
      <c r="AE959" s="12"/>
      <c r="AF959" s="12"/>
      <c r="AG959" s="12"/>
      <c r="AH959" s="12"/>
      <c r="AI959" s="660">
        <v>24</v>
      </c>
      <c r="AJ959" s="478">
        <v>52</v>
      </c>
      <c r="AK959" s="541">
        <v>73</v>
      </c>
      <c r="AL959" s="569">
        <v>58</v>
      </c>
      <c r="AM959" s="735"/>
      <c r="AN959" s="492">
        <v>43</v>
      </c>
      <c r="AO959" s="271">
        <v>100</v>
      </c>
      <c r="AP959" s="415">
        <v>99</v>
      </c>
    </row>
    <row r="960" spans="1:42" x14ac:dyDescent="0.3">
      <c r="A960" s="1685">
        <f t="shared" si="16"/>
        <v>43706</v>
      </c>
      <c r="B960" s="1" t="s">
        <v>1560</v>
      </c>
      <c r="C960" s="230">
        <v>9</v>
      </c>
      <c r="D960" s="87">
        <v>6</v>
      </c>
      <c r="E960" s="123">
        <v>7</v>
      </c>
      <c r="F960" s="12">
        <v>4</v>
      </c>
      <c r="G960" s="235">
        <v>8</v>
      </c>
      <c r="H960" s="87">
        <v>6</v>
      </c>
      <c r="I960" s="48">
        <v>5</v>
      </c>
      <c r="J960" s="44">
        <v>5</v>
      </c>
      <c r="K960" s="528">
        <v>26</v>
      </c>
      <c r="L960" s="449">
        <v>25</v>
      </c>
      <c r="M960" s="436">
        <v>20</v>
      </c>
      <c r="N960" s="136">
        <v>10</v>
      </c>
      <c r="O960" s="515">
        <v>20</v>
      </c>
      <c r="P960" s="137">
        <v>12</v>
      </c>
      <c r="Q960" s="272">
        <v>10</v>
      </c>
      <c r="R960" s="242">
        <v>11</v>
      </c>
      <c r="S960" s="134">
        <v>21</v>
      </c>
      <c r="T960" s="38">
        <v>22</v>
      </c>
      <c r="U960" s="133">
        <v>20</v>
      </c>
      <c r="V960" s="133">
        <v>20</v>
      </c>
      <c r="W960" s="58">
        <v>19</v>
      </c>
      <c r="X960" s="41">
        <v>17</v>
      </c>
      <c r="Y960" s="42">
        <v>17</v>
      </c>
      <c r="Z960" s="32">
        <v>16</v>
      </c>
      <c r="AA960" s="12"/>
      <c r="AB960" s="278">
        <v>0.1</v>
      </c>
      <c r="AC960" s="395">
        <v>0.2</v>
      </c>
      <c r="AD960" s="714"/>
      <c r="AE960" s="787">
        <v>0.4</v>
      </c>
      <c r="AF960" s="12"/>
      <c r="AG960" s="12"/>
      <c r="AH960" s="12"/>
      <c r="AI960" s="594">
        <v>38</v>
      </c>
      <c r="AJ960" s="495">
        <v>78</v>
      </c>
      <c r="AK960" s="415">
        <v>99</v>
      </c>
      <c r="AL960" s="600">
        <v>91</v>
      </c>
      <c r="AM960" s="483">
        <v>89</v>
      </c>
      <c r="AN960" s="516">
        <v>97</v>
      </c>
      <c r="AO960" s="686">
        <v>98</v>
      </c>
      <c r="AP960" s="335">
        <v>96</v>
      </c>
    </row>
    <row r="961" spans="1:42" x14ac:dyDescent="0.3">
      <c r="A961" s="1685">
        <f t="shared" si="16"/>
        <v>43707</v>
      </c>
      <c r="B961" s="1" t="s">
        <v>1561</v>
      </c>
      <c r="C961" s="44">
        <v>5</v>
      </c>
      <c r="D961" s="79">
        <v>7</v>
      </c>
      <c r="E961" s="79">
        <v>7</v>
      </c>
      <c r="F961" s="63">
        <v>6</v>
      </c>
      <c r="G961" s="49">
        <v>6</v>
      </c>
      <c r="H961" s="87">
        <v>6</v>
      </c>
      <c r="I961" s="12">
        <v>5</v>
      </c>
      <c r="J961" s="12">
        <v>2</v>
      </c>
      <c r="K961" s="164">
        <v>13</v>
      </c>
      <c r="L961" s="304">
        <v>16</v>
      </c>
      <c r="M961" s="138">
        <v>15</v>
      </c>
      <c r="N961" s="30">
        <v>11</v>
      </c>
      <c r="O961" s="2">
        <v>9</v>
      </c>
      <c r="P961" s="302">
        <v>9</v>
      </c>
      <c r="Q961" s="102">
        <v>8</v>
      </c>
      <c r="R961" s="12">
        <v>4</v>
      </c>
      <c r="S961" s="180">
        <v>15</v>
      </c>
      <c r="T961" s="16">
        <v>14</v>
      </c>
      <c r="U961" s="179">
        <v>13</v>
      </c>
      <c r="V961" s="93">
        <v>14</v>
      </c>
      <c r="W961" s="112">
        <v>16</v>
      </c>
      <c r="X961" s="42">
        <v>17</v>
      </c>
      <c r="Y961" s="17">
        <v>15</v>
      </c>
      <c r="Z961" s="545">
        <v>13</v>
      </c>
      <c r="AA961" s="12"/>
      <c r="AB961" s="12"/>
      <c r="AC961" s="12"/>
      <c r="AD961" s="12"/>
      <c r="AE961" s="12"/>
      <c r="AF961" s="12"/>
      <c r="AG961" s="12"/>
      <c r="AH961" s="12"/>
      <c r="AI961" s="446">
        <v>87</v>
      </c>
      <c r="AJ961" s="415">
        <v>99</v>
      </c>
      <c r="AK961" s="335">
        <v>96</v>
      </c>
      <c r="AL961" s="464">
        <v>96</v>
      </c>
      <c r="AM961" s="467">
        <v>91</v>
      </c>
      <c r="AN961" s="467">
        <v>90</v>
      </c>
      <c r="AO961" s="647">
        <v>70</v>
      </c>
      <c r="AP961" s="269">
        <v>93</v>
      </c>
    </row>
    <row r="962" spans="1:42" x14ac:dyDescent="0.3">
      <c r="A962" s="1685">
        <f t="shared" si="16"/>
        <v>43708</v>
      </c>
      <c r="B962" s="43" t="s">
        <v>1562</v>
      </c>
      <c r="C962" s="12">
        <v>1</v>
      </c>
      <c r="D962" s="12">
        <v>4</v>
      </c>
      <c r="E962" s="48">
        <v>5</v>
      </c>
      <c r="F962" s="65">
        <v>6</v>
      </c>
      <c r="G962" s="12">
        <v>5</v>
      </c>
      <c r="H962" s="12">
        <v>3</v>
      </c>
      <c r="I962" s="12">
        <v>3</v>
      </c>
      <c r="J962" s="12">
        <v>3</v>
      </c>
      <c r="K962" s="12">
        <v>2</v>
      </c>
      <c r="L962" s="241">
        <v>8</v>
      </c>
      <c r="M962" s="182">
        <v>11</v>
      </c>
      <c r="N962" s="221">
        <v>12</v>
      </c>
      <c r="O962" s="47">
        <v>8</v>
      </c>
      <c r="P962" s="123">
        <v>7</v>
      </c>
      <c r="Q962" s="64">
        <v>7</v>
      </c>
      <c r="R962" s="46">
        <v>7</v>
      </c>
      <c r="S962" s="95">
        <v>12</v>
      </c>
      <c r="T962" s="570">
        <v>11</v>
      </c>
      <c r="U962" s="579">
        <v>10</v>
      </c>
      <c r="V962" s="161">
        <v>11</v>
      </c>
      <c r="W962" s="97">
        <v>16</v>
      </c>
      <c r="X962" s="82">
        <v>17</v>
      </c>
      <c r="Y962" s="156">
        <v>15</v>
      </c>
      <c r="Z962" s="545">
        <v>13</v>
      </c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299">
        <v>8</v>
      </c>
    </row>
    <row r="963" spans="1:42" x14ac:dyDescent="0.3">
      <c r="A963" s="1685">
        <f t="shared" si="16"/>
        <v>43709</v>
      </c>
      <c r="B963" s="43" t="s">
        <v>1563</v>
      </c>
      <c r="C963" s="12">
        <v>3</v>
      </c>
      <c r="D963" s="12">
        <v>4</v>
      </c>
      <c r="E963" s="65">
        <v>6</v>
      </c>
      <c r="F963" s="61">
        <v>7</v>
      </c>
      <c r="G963" s="102">
        <v>8</v>
      </c>
      <c r="H963" s="2">
        <v>9</v>
      </c>
      <c r="I963" s="87">
        <v>6</v>
      </c>
      <c r="J963" s="12">
        <v>3</v>
      </c>
      <c r="K963" s="12">
        <v>5</v>
      </c>
      <c r="L963" s="49">
        <v>6</v>
      </c>
      <c r="M963" s="182">
        <v>11</v>
      </c>
      <c r="N963" s="174">
        <v>15</v>
      </c>
      <c r="O963" s="176">
        <v>14</v>
      </c>
      <c r="P963" s="163">
        <v>14</v>
      </c>
      <c r="Q963" s="206">
        <v>11</v>
      </c>
      <c r="R963" s="76">
        <v>5</v>
      </c>
      <c r="S963" s="188">
        <v>11</v>
      </c>
      <c r="T963" s="608">
        <v>10</v>
      </c>
      <c r="U963" s="560">
        <v>9</v>
      </c>
      <c r="V963" s="553">
        <v>10</v>
      </c>
      <c r="W963" s="494">
        <v>14</v>
      </c>
      <c r="X963" s="101">
        <v>14</v>
      </c>
      <c r="Y963" s="162">
        <v>12</v>
      </c>
      <c r="Z963" s="560">
        <v>9</v>
      </c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</row>
    <row r="964" spans="1:42" x14ac:dyDescent="0.3">
      <c r="A964" s="1685">
        <f t="shared" si="16"/>
        <v>43710</v>
      </c>
      <c r="B964" s="1" t="s">
        <v>1564</v>
      </c>
      <c r="C964" s="12">
        <v>2</v>
      </c>
      <c r="D964" s="12">
        <v>2</v>
      </c>
      <c r="E964" s="12">
        <v>3</v>
      </c>
      <c r="F964" s="76">
        <v>5</v>
      </c>
      <c r="G964" s="87">
        <v>6</v>
      </c>
      <c r="H964" s="25">
        <v>8</v>
      </c>
      <c r="I964" s="86">
        <v>9</v>
      </c>
      <c r="J964" s="220">
        <v>10</v>
      </c>
      <c r="K964" s="12">
        <v>3</v>
      </c>
      <c r="L964" s="12">
        <v>3</v>
      </c>
      <c r="M964" s="12">
        <v>5</v>
      </c>
      <c r="N964" s="217">
        <v>10</v>
      </c>
      <c r="O964" s="28">
        <v>11</v>
      </c>
      <c r="P964" s="248">
        <v>12</v>
      </c>
      <c r="Q964" s="306">
        <v>15</v>
      </c>
      <c r="R964" s="348">
        <v>19</v>
      </c>
      <c r="S964" s="625">
        <v>7</v>
      </c>
      <c r="T964" s="621">
        <v>7</v>
      </c>
      <c r="U964" s="631">
        <v>7</v>
      </c>
      <c r="V964" s="191">
        <v>9</v>
      </c>
      <c r="W964" s="33">
        <v>14</v>
      </c>
      <c r="X964" s="32">
        <v>16</v>
      </c>
      <c r="Y964" s="187">
        <v>14</v>
      </c>
      <c r="Z964" s="620">
        <v>9</v>
      </c>
      <c r="AA964" s="12"/>
      <c r="AB964" s="12"/>
      <c r="AC964" s="12"/>
      <c r="AD964" s="12"/>
      <c r="AE964" s="12"/>
      <c r="AF964" s="12"/>
      <c r="AG964" s="710"/>
      <c r="AH964" s="12"/>
      <c r="AI964" s="12"/>
      <c r="AJ964" s="513">
        <v>19</v>
      </c>
      <c r="AK964" s="647">
        <v>70</v>
      </c>
      <c r="AL964" s="439">
        <v>46</v>
      </c>
      <c r="AM964" s="513">
        <v>19</v>
      </c>
      <c r="AN964" s="685">
        <v>40</v>
      </c>
      <c r="AO964" s="678">
        <v>81</v>
      </c>
      <c r="AP964" s="507">
        <v>45</v>
      </c>
    </row>
    <row r="965" spans="1:42" x14ac:dyDescent="0.3">
      <c r="A965" s="1685">
        <f t="shared" si="16"/>
        <v>43711</v>
      </c>
      <c r="B965" s="1" t="s">
        <v>1565</v>
      </c>
      <c r="C965" s="26">
        <v>9</v>
      </c>
      <c r="D965" s="225">
        <v>7</v>
      </c>
      <c r="E965" s="78">
        <v>6</v>
      </c>
      <c r="F965" s="12">
        <v>5</v>
      </c>
      <c r="G965" s="4">
        <v>8</v>
      </c>
      <c r="H965" s="141">
        <v>9</v>
      </c>
      <c r="I965" s="46">
        <v>7</v>
      </c>
      <c r="J965" s="48">
        <v>5</v>
      </c>
      <c r="K965" s="321">
        <v>17</v>
      </c>
      <c r="L965" s="176">
        <v>14</v>
      </c>
      <c r="M965" s="30">
        <v>11</v>
      </c>
      <c r="N965" s="302">
        <v>9</v>
      </c>
      <c r="O965" s="345">
        <v>12</v>
      </c>
      <c r="P965" s="318">
        <v>13</v>
      </c>
      <c r="Q965" s="176">
        <v>14</v>
      </c>
      <c r="R965" s="303">
        <v>10</v>
      </c>
      <c r="S965" s="658">
        <v>8</v>
      </c>
      <c r="T965" s="636">
        <v>6</v>
      </c>
      <c r="U965" s="688">
        <v>4</v>
      </c>
      <c r="V965" s="665">
        <v>6</v>
      </c>
      <c r="W965" s="608">
        <v>10</v>
      </c>
      <c r="X965" s="250">
        <v>12</v>
      </c>
      <c r="Y965" s="554">
        <v>11</v>
      </c>
      <c r="Z965" s="193">
        <v>8</v>
      </c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</row>
    <row r="966" spans="1:42" x14ac:dyDescent="0.3">
      <c r="A966" s="1685">
        <f t="shared" ref="A966:A1029" si="17">DATE(RIGHT(B966,4),MID(B966,4,2),LEFT(B966,2))</f>
        <v>43712</v>
      </c>
      <c r="B966" s="1" t="s">
        <v>1566</v>
      </c>
      <c r="C966" s="63">
        <v>6</v>
      </c>
      <c r="D966" s="225">
        <v>7</v>
      </c>
      <c r="E966" s="49">
        <v>6</v>
      </c>
      <c r="F966" s="62">
        <v>6</v>
      </c>
      <c r="G966" s="48">
        <v>5</v>
      </c>
      <c r="H966" s="46">
        <v>7</v>
      </c>
      <c r="I966" s="49">
        <v>6</v>
      </c>
      <c r="J966" s="12">
        <v>5</v>
      </c>
      <c r="K966" s="148">
        <v>13</v>
      </c>
      <c r="L966" s="783">
        <v>15</v>
      </c>
      <c r="M966" s="345">
        <v>12</v>
      </c>
      <c r="N966" s="9">
        <v>11</v>
      </c>
      <c r="O966" s="4">
        <v>8</v>
      </c>
      <c r="P966" s="272">
        <v>10</v>
      </c>
      <c r="Q966" s="272">
        <v>10</v>
      </c>
      <c r="R966" s="47">
        <v>8</v>
      </c>
      <c r="S966" s="656">
        <v>6</v>
      </c>
      <c r="T966" s="642">
        <v>6</v>
      </c>
      <c r="U966" s="643">
        <v>5</v>
      </c>
      <c r="V966" s="641">
        <v>7</v>
      </c>
      <c r="W966" s="558">
        <v>10</v>
      </c>
      <c r="X966" s="95">
        <v>12</v>
      </c>
      <c r="Y966" s="553">
        <v>10</v>
      </c>
      <c r="Z966" s="572">
        <v>8</v>
      </c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327"/>
      <c r="AN966" s="459">
        <v>15</v>
      </c>
      <c r="AO966" s="12"/>
      <c r="AP966" s="779"/>
    </row>
    <row r="967" spans="1:42" x14ac:dyDescent="0.3">
      <c r="A967" s="1685">
        <f t="shared" si="17"/>
        <v>43713</v>
      </c>
      <c r="B967" s="1" t="s">
        <v>1567</v>
      </c>
      <c r="C967" s="12">
        <v>5</v>
      </c>
      <c r="D967" s="12">
        <v>4</v>
      </c>
      <c r="E967" s="12">
        <v>5</v>
      </c>
      <c r="F967" s="46">
        <v>7</v>
      </c>
      <c r="G967" s="27">
        <v>9</v>
      </c>
      <c r="H967" s="302">
        <v>9</v>
      </c>
      <c r="I967" s="141">
        <v>9</v>
      </c>
      <c r="J967" s="235">
        <v>8</v>
      </c>
      <c r="K967" s="302">
        <v>9</v>
      </c>
      <c r="L967" s="4">
        <v>8</v>
      </c>
      <c r="M967" s="241">
        <v>8</v>
      </c>
      <c r="N967" s="242">
        <v>11</v>
      </c>
      <c r="O967" s="139">
        <v>13</v>
      </c>
      <c r="P967" s="146">
        <v>12</v>
      </c>
      <c r="Q967" s="176">
        <v>14</v>
      </c>
      <c r="R967" s="173">
        <v>16</v>
      </c>
      <c r="S967" s="621">
        <v>7</v>
      </c>
      <c r="T967" s="665">
        <v>6</v>
      </c>
      <c r="U967" s="642">
        <v>6</v>
      </c>
      <c r="V967" s="193">
        <v>8</v>
      </c>
      <c r="W967" s="579">
        <v>10</v>
      </c>
      <c r="X967" s="161">
        <v>11</v>
      </c>
      <c r="Y967" s="578">
        <v>10</v>
      </c>
      <c r="Z967" s="561">
        <v>9</v>
      </c>
      <c r="AA967" s="12"/>
      <c r="AB967" s="12"/>
      <c r="AC967" s="12"/>
      <c r="AD967" s="12"/>
      <c r="AE967" s="12"/>
      <c r="AF967" s="12"/>
      <c r="AG967" s="12"/>
      <c r="AH967" s="12"/>
      <c r="AI967" s="477"/>
      <c r="AJ967" s="327"/>
      <c r="AK967" s="669">
        <v>60</v>
      </c>
      <c r="AL967" s="495">
        <v>78</v>
      </c>
      <c r="AM967" s="271">
        <v>100</v>
      </c>
      <c r="AN967" s="517">
        <v>90</v>
      </c>
      <c r="AO967" s="512">
        <v>98</v>
      </c>
      <c r="AP967" s="612">
        <v>68</v>
      </c>
    </row>
    <row r="968" spans="1:42" x14ac:dyDescent="0.3">
      <c r="A968" s="1685">
        <f t="shared" si="17"/>
        <v>43714</v>
      </c>
      <c r="B968" s="1" t="s">
        <v>1568</v>
      </c>
      <c r="C968" s="241">
        <v>8</v>
      </c>
      <c r="D968" s="196">
        <v>8</v>
      </c>
      <c r="E968" s="85">
        <v>7</v>
      </c>
      <c r="F968" s="235">
        <v>8</v>
      </c>
      <c r="G968" s="31">
        <v>9</v>
      </c>
      <c r="H968" s="122">
        <v>10</v>
      </c>
      <c r="I968" s="122">
        <v>10</v>
      </c>
      <c r="J968" s="6">
        <v>8</v>
      </c>
      <c r="K968" s="167">
        <v>17</v>
      </c>
      <c r="L968" s="336">
        <v>17</v>
      </c>
      <c r="M968" s="508">
        <v>14</v>
      </c>
      <c r="N968" s="149">
        <v>14</v>
      </c>
      <c r="O968" s="416">
        <v>13</v>
      </c>
      <c r="P968" s="150">
        <v>15</v>
      </c>
      <c r="Q968" s="337">
        <v>17</v>
      </c>
      <c r="R968" s="683">
        <v>18</v>
      </c>
      <c r="S968" s="620">
        <v>9</v>
      </c>
      <c r="T968" s="560">
        <v>9</v>
      </c>
      <c r="U968" s="630">
        <v>8</v>
      </c>
      <c r="V968" s="579">
        <v>10</v>
      </c>
      <c r="W968" s="545">
        <v>13</v>
      </c>
      <c r="X968" s="33">
        <v>14</v>
      </c>
      <c r="Y968" s="103">
        <v>13</v>
      </c>
      <c r="Z968" s="185">
        <v>13</v>
      </c>
      <c r="AA968" s="12"/>
      <c r="AB968" s="12"/>
      <c r="AC968" s="12"/>
      <c r="AD968" s="12"/>
      <c r="AE968" s="12"/>
      <c r="AF968" s="12"/>
      <c r="AG968" s="12"/>
      <c r="AH968" s="12"/>
      <c r="AI968" s="271">
        <v>100</v>
      </c>
      <c r="AJ968" s="271">
        <v>100</v>
      </c>
      <c r="AK968" s="519">
        <v>41</v>
      </c>
      <c r="AL968" s="482">
        <v>77</v>
      </c>
      <c r="AM968" s="412">
        <v>93</v>
      </c>
      <c r="AN968" s="516">
        <v>97</v>
      </c>
      <c r="AO968" s="271">
        <v>100</v>
      </c>
      <c r="AP968" s="271">
        <v>100</v>
      </c>
    </row>
    <row r="969" spans="1:42" x14ac:dyDescent="0.3">
      <c r="A969" s="1685">
        <f t="shared" si="17"/>
        <v>43715</v>
      </c>
      <c r="B969" s="43" t="s">
        <v>1569</v>
      </c>
      <c r="C969" s="12">
        <v>5</v>
      </c>
      <c r="D969" s="78">
        <v>6</v>
      </c>
      <c r="E969" s="65">
        <v>6</v>
      </c>
      <c r="F969" s="65">
        <v>6</v>
      </c>
      <c r="G969" s="12">
        <v>3</v>
      </c>
      <c r="H969" s="12">
        <v>5</v>
      </c>
      <c r="I969" s="12">
        <v>5</v>
      </c>
      <c r="J969" s="12">
        <v>3</v>
      </c>
      <c r="K969" s="322">
        <v>10</v>
      </c>
      <c r="L969" s="181">
        <v>12</v>
      </c>
      <c r="M969" s="175">
        <v>13</v>
      </c>
      <c r="N969" s="136">
        <v>10</v>
      </c>
      <c r="O969" s="123">
        <v>7</v>
      </c>
      <c r="P969" s="61">
        <v>7</v>
      </c>
      <c r="Q969" s="5">
        <v>8</v>
      </c>
      <c r="R969" s="12">
        <v>4</v>
      </c>
      <c r="S969" s="545">
        <v>13</v>
      </c>
      <c r="T969" s="159">
        <v>12</v>
      </c>
      <c r="U969" s="95">
        <v>12</v>
      </c>
      <c r="V969" s="179">
        <v>13</v>
      </c>
      <c r="W969" s="101">
        <v>14</v>
      </c>
      <c r="X969" s="50">
        <v>17</v>
      </c>
      <c r="Y969" s="32">
        <v>16</v>
      </c>
      <c r="Z969" s="94">
        <v>13</v>
      </c>
      <c r="AA969" s="12"/>
      <c r="AB969" s="12"/>
      <c r="AC969" s="12"/>
      <c r="AD969" s="12"/>
      <c r="AE969" s="12"/>
      <c r="AF969" s="12"/>
      <c r="AG969" s="12"/>
      <c r="AH969" s="12"/>
      <c r="AI969" s="271">
        <v>100</v>
      </c>
      <c r="AJ969" s="271">
        <v>100</v>
      </c>
      <c r="AK969" s="415">
        <v>99</v>
      </c>
      <c r="AL969" s="424">
        <v>78</v>
      </c>
      <c r="AM969" s="269">
        <v>92</v>
      </c>
      <c r="AN969" s="686">
        <v>98</v>
      </c>
      <c r="AO969" s="269">
        <v>93</v>
      </c>
      <c r="AP969" s="539">
        <v>79</v>
      </c>
    </row>
    <row r="970" spans="1:42" x14ac:dyDescent="0.3">
      <c r="A970" s="1685">
        <f t="shared" si="17"/>
        <v>43716</v>
      </c>
      <c r="B970" s="43" t="s">
        <v>1570</v>
      </c>
      <c r="C970" s="12">
        <v>2</v>
      </c>
      <c r="D970" s="45">
        <v>5</v>
      </c>
      <c r="E970" s="12">
        <v>3</v>
      </c>
      <c r="F970" s="12">
        <v>4</v>
      </c>
      <c r="G970" s="12">
        <v>4</v>
      </c>
      <c r="H970" s="12">
        <v>4</v>
      </c>
      <c r="I970" s="24">
        <v>6</v>
      </c>
      <c r="J970" s="113">
        <v>6</v>
      </c>
      <c r="K970" s="12">
        <v>4</v>
      </c>
      <c r="L970" s="217">
        <v>10</v>
      </c>
      <c r="M970" s="49">
        <v>6</v>
      </c>
      <c r="N970" s="123">
        <v>7</v>
      </c>
      <c r="O970" s="48">
        <v>5</v>
      </c>
      <c r="P970" s="48">
        <v>5</v>
      </c>
      <c r="Q970" s="272">
        <v>10</v>
      </c>
      <c r="R970" s="308">
        <v>13</v>
      </c>
      <c r="S970" s="116">
        <v>12</v>
      </c>
      <c r="T970" s="95">
        <v>12</v>
      </c>
      <c r="U970" s="570">
        <v>11</v>
      </c>
      <c r="V970" s="545">
        <v>13</v>
      </c>
      <c r="W970" s="112">
        <v>16</v>
      </c>
      <c r="X970" s="145">
        <v>18</v>
      </c>
      <c r="Y970" s="100">
        <v>15</v>
      </c>
      <c r="Z970" s="94">
        <v>13</v>
      </c>
      <c r="AA970" s="12"/>
      <c r="AB970" s="12"/>
      <c r="AC970" s="12"/>
      <c r="AD970" s="12"/>
      <c r="AE970" s="12"/>
      <c r="AF970" s="12"/>
      <c r="AG970" s="12"/>
      <c r="AH970" s="12"/>
      <c r="AI970" s="281">
        <v>8</v>
      </c>
      <c r="AJ970" s="454">
        <v>27</v>
      </c>
      <c r="AK970" s="455">
        <v>16</v>
      </c>
      <c r="AL970" s="540">
        <v>69</v>
      </c>
      <c r="AM970" s="271">
        <v>100</v>
      </c>
      <c r="AN970" s="271">
        <v>100</v>
      </c>
      <c r="AO970" s="271">
        <v>100</v>
      </c>
      <c r="AP970" s="271">
        <v>100</v>
      </c>
    </row>
    <row r="971" spans="1:42" x14ac:dyDescent="0.3">
      <c r="A971" s="1685">
        <f t="shared" si="17"/>
        <v>43717</v>
      </c>
      <c r="B971" s="1" t="s">
        <v>1571</v>
      </c>
      <c r="C971" s="12">
        <v>5</v>
      </c>
      <c r="D971" s="12">
        <v>4</v>
      </c>
      <c r="E971" s="79">
        <v>7</v>
      </c>
      <c r="F971" s="5">
        <v>8</v>
      </c>
      <c r="G971" s="5">
        <v>8</v>
      </c>
      <c r="H971" s="122">
        <v>10</v>
      </c>
      <c r="I971" s="49">
        <v>6</v>
      </c>
      <c r="J971" s="7">
        <v>6</v>
      </c>
      <c r="K971" s="29">
        <v>12</v>
      </c>
      <c r="L971" s="216">
        <v>10</v>
      </c>
      <c r="M971" s="138">
        <v>15</v>
      </c>
      <c r="N971" s="321">
        <v>17</v>
      </c>
      <c r="O971" s="346">
        <v>18</v>
      </c>
      <c r="P971" s="398">
        <v>21</v>
      </c>
      <c r="Q971" s="163">
        <v>14</v>
      </c>
      <c r="R971" s="174">
        <v>15</v>
      </c>
      <c r="S971" s="185">
        <v>13</v>
      </c>
      <c r="T971" s="35">
        <v>13</v>
      </c>
      <c r="U971" s="144">
        <v>13</v>
      </c>
      <c r="V971" s="144">
        <v>13</v>
      </c>
      <c r="W971" s="103">
        <v>13</v>
      </c>
      <c r="X971" s="34">
        <v>13</v>
      </c>
      <c r="Y971" s="178">
        <v>13</v>
      </c>
      <c r="Z971" s="178">
        <v>13</v>
      </c>
      <c r="AA971" s="12"/>
      <c r="AB971" s="12"/>
      <c r="AC971" s="812">
        <v>0.5</v>
      </c>
      <c r="AD971" s="475">
        <v>5.2</v>
      </c>
      <c r="AE971" s="475">
        <v>5.0999999999999996</v>
      </c>
      <c r="AF971" s="831">
        <v>2.6</v>
      </c>
      <c r="AG971" s="850">
        <v>1</v>
      </c>
      <c r="AH971" s="278">
        <v>0.1</v>
      </c>
      <c r="AI971" s="271">
        <v>100</v>
      </c>
      <c r="AJ971" s="271">
        <v>100</v>
      </c>
      <c r="AK971" s="271">
        <v>100</v>
      </c>
      <c r="AL971" s="271">
        <v>100</v>
      </c>
      <c r="AM971" s="271">
        <v>100</v>
      </c>
      <c r="AN971" s="271">
        <v>100</v>
      </c>
      <c r="AO971" s="271">
        <v>100</v>
      </c>
      <c r="AP971" s="271">
        <v>100</v>
      </c>
    </row>
    <row r="972" spans="1:42" x14ac:dyDescent="0.3">
      <c r="A972" s="1685">
        <f t="shared" si="17"/>
        <v>43718</v>
      </c>
      <c r="B972" s="1" t="s">
        <v>1572</v>
      </c>
      <c r="C972" s="24">
        <v>6</v>
      </c>
      <c r="D972" s="123">
        <v>7</v>
      </c>
      <c r="E972" s="78">
        <v>6</v>
      </c>
      <c r="F972" s="48">
        <v>5</v>
      </c>
      <c r="G972" s="12">
        <v>5</v>
      </c>
      <c r="H972" s="78">
        <v>6</v>
      </c>
      <c r="I972" s="64">
        <v>7</v>
      </c>
      <c r="J972" s="63">
        <v>6</v>
      </c>
      <c r="K972" s="149">
        <v>14</v>
      </c>
      <c r="L972" s="231">
        <v>14</v>
      </c>
      <c r="M972" s="30">
        <v>11</v>
      </c>
      <c r="N972" s="8">
        <v>9</v>
      </c>
      <c r="O972" s="63">
        <v>6</v>
      </c>
      <c r="P972" s="61">
        <v>7</v>
      </c>
      <c r="Q972" s="10">
        <v>11</v>
      </c>
      <c r="R972" s="139">
        <v>13</v>
      </c>
      <c r="S972" s="103">
        <v>13</v>
      </c>
      <c r="T972" s="162">
        <v>12</v>
      </c>
      <c r="U972" s="160">
        <v>11</v>
      </c>
      <c r="V972" s="250">
        <v>12</v>
      </c>
      <c r="W972" s="158">
        <v>15</v>
      </c>
      <c r="X972" s="52">
        <v>16</v>
      </c>
      <c r="Y972" s="16">
        <v>14</v>
      </c>
      <c r="Z972" s="143">
        <v>12</v>
      </c>
      <c r="AA972" s="12"/>
      <c r="AB972" s="12"/>
      <c r="AC972" s="12"/>
      <c r="AD972" s="12"/>
      <c r="AE972" s="12"/>
      <c r="AF972" s="12"/>
      <c r="AG972" s="12"/>
      <c r="AH972" s="12"/>
      <c r="AI972" s="271">
        <v>100</v>
      </c>
      <c r="AJ972" s="464">
        <v>96</v>
      </c>
      <c r="AK972" s="271">
        <v>100</v>
      </c>
      <c r="AL972" s="271">
        <v>100</v>
      </c>
      <c r="AM972" s="271">
        <v>100</v>
      </c>
      <c r="AN972" s="464">
        <v>96</v>
      </c>
      <c r="AO972" s="490">
        <v>51</v>
      </c>
      <c r="AP972" s="478">
        <v>52</v>
      </c>
    </row>
    <row r="973" spans="1:42" x14ac:dyDescent="0.3">
      <c r="A973" s="1685">
        <f t="shared" si="17"/>
        <v>43719</v>
      </c>
      <c r="B973" s="1" t="s">
        <v>1573</v>
      </c>
      <c r="C973" s="76">
        <v>5</v>
      </c>
      <c r="D973" s="48">
        <v>5</v>
      </c>
      <c r="E973" s="78">
        <v>6</v>
      </c>
      <c r="F973" s="49">
        <v>6</v>
      </c>
      <c r="G973" s="12">
        <v>5</v>
      </c>
      <c r="H973" s="12">
        <v>5</v>
      </c>
      <c r="I973" s="12">
        <v>3</v>
      </c>
      <c r="J973" s="12">
        <v>5</v>
      </c>
      <c r="K973" s="242">
        <v>11</v>
      </c>
      <c r="L973" s="221">
        <v>12</v>
      </c>
      <c r="M973" s="175">
        <v>13</v>
      </c>
      <c r="N973" s="147">
        <v>11</v>
      </c>
      <c r="O973" s="272">
        <v>10</v>
      </c>
      <c r="P973" s="5">
        <v>8</v>
      </c>
      <c r="Q973" s="45">
        <v>5</v>
      </c>
      <c r="R973" s="8">
        <v>9</v>
      </c>
      <c r="S973" s="186">
        <v>11</v>
      </c>
      <c r="T973" s="599">
        <v>11</v>
      </c>
      <c r="U973" s="160">
        <v>11</v>
      </c>
      <c r="V973" s="116">
        <v>12</v>
      </c>
      <c r="W973" s="144">
        <v>13</v>
      </c>
      <c r="X973" s="14">
        <v>15</v>
      </c>
      <c r="Y973" s="93">
        <v>14</v>
      </c>
      <c r="Z973" s="568">
        <v>12</v>
      </c>
      <c r="AA973" s="12"/>
      <c r="AB973" s="12"/>
      <c r="AC973" s="12"/>
      <c r="AD973" s="12"/>
      <c r="AE973" s="278">
        <v>0.1</v>
      </c>
      <c r="AF973" s="12"/>
      <c r="AG973" s="12"/>
      <c r="AH973" s="12"/>
      <c r="AI973" s="513">
        <v>19</v>
      </c>
      <c r="AJ973" s="624">
        <v>76</v>
      </c>
      <c r="AK973" s="271">
        <v>100</v>
      </c>
      <c r="AL973" s="271">
        <v>100</v>
      </c>
      <c r="AM973" s="271">
        <v>100</v>
      </c>
      <c r="AN973" s="415">
        <v>99</v>
      </c>
      <c r="AO973" s="582">
        <v>88</v>
      </c>
      <c r="AP973" s="562">
        <v>77</v>
      </c>
    </row>
    <row r="974" spans="1:42" x14ac:dyDescent="0.3">
      <c r="A974" s="1685">
        <f t="shared" si="17"/>
        <v>43720</v>
      </c>
      <c r="B974" s="1" t="s">
        <v>1574</v>
      </c>
      <c r="C974" s="63">
        <v>6</v>
      </c>
      <c r="D974" s="123">
        <v>7</v>
      </c>
      <c r="E974" s="65">
        <v>6</v>
      </c>
      <c r="F974" s="113">
        <v>6</v>
      </c>
      <c r="G974" s="12">
        <v>5</v>
      </c>
      <c r="H974" s="12">
        <v>3</v>
      </c>
      <c r="I974" s="12">
        <v>3</v>
      </c>
      <c r="J974" s="12">
        <v>3</v>
      </c>
      <c r="K974" s="147">
        <v>11</v>
      </c>
      <c r="L974" s="155">
        <v>16</v>
      </c>
      <c r="M974" s="146">
        <v>12</v>
      </c>
      <c r="N974" s="248">
        <v>12</v>
      </c>
      <c r="O974" s="200">
        <v>9</v>
      </c>
      <c r="P974" s="85">
        <v>7</v>
      </c>
      <c r="Q974" s="63">
        <v>6</v>
      </c>
      <c r="R974" s="62">
        <v>6</v>
      </c>
      <c r="S974" s="160">
        <v>11</v>
      </c>
      <c r="T974" s="105">
        <v>10</v>
      </c>
      <c r="U974" s="646">
        <v>8</v>
      </c>
      <c r="V974" s="578">
        <v>10</v>
      </c>
      <c r="W974" s="158">
        <v>15</v>
      </c>
      <c r="X974" s="50">
        <v>17</v>
      </c>
      <c r="Y974" s="156">
        <v>15</v>
      </c>
      <c r="Z974" s="170">
        <v>12</v>
      </c>
      <c r="AA974" s="12"/>
      <c r="AB974" s="12"/>
      <c r="AC974" s="12"/>
      <c r="AD974" s="12"/>
      <c r="AE974" s="12"/>
      <c r="AF974" s="12"/>
      <c r="AG974" s="12"/>
      <c r="AH974" s="12"/>
      <c r="AI974" s="686">
        <v>98</v>
      </c>
      <c r="AJ974" s="540">
        <v>69</v>
      </c>
      <c r="AK974" s="12"/>
      <c r="AL974" s="327"/>
      <c r="AM974" s="12"/>
      <c r="AN974" s="12"/>
      <c r="AO974" s="12"/>
      <c r="AP974" s="12"/>
    </row>
    <row r="975" spans="1:42" x14ac:dyDescent="0.3">
      <c r="A975" s="1685">
        <f t="shared" si="17"/>
        <v>43721</v>
      </c>
      <c r="B975" s="1" t="s">
        <v>1575</v>
      </c>
      <c r="C975" s="12">
        <v>4</v>
      </c>
      <c r="D975" s="12">
        <v>4</v>
      </c>
      <c r="E975" s="12">
        <v>2</v>
      </c>
      <c r="F975" s="12">
        <v>1</v>
      </c>
      <c r="G975" s="12">
        <v>4</v>
      </c>
      <c r="H975" s="48">
        <v>5</v>
      </c>
      <c r="I975" s="78">
        <v>6</v>
      </c>
      <c r="J975" s="85">
        <v>7</v>
      </c>
      <c r="K975" s="225">
        <v>7</v>
      </c>
      <c r="L975" s="25">
        <v>8</v>
      </c>
      <c r="M975" s="12">
        <v>3</v>
      </c>
      <c r="N975" s="12">
        <v>1</v>
      </c>
      <c r="O975" s="12">
        <v>4</v>
      </c>
      <c r="P975" s="7">
        <v>6</v>
      </c>
      <c r="Q975" s="86">
        <v>9</v>
      </c>
      <c r="R975" s="248">
        <v>12</v>
      </c>
      <c r="S975" s="577">
        <v>11</v>
      </c>
      <c r="T975" s="608">
        <v>10</v>
      </c>
      <c r="U975" s="191">
        <v>9</v>
      </c>
      <c r="V975" s="159">
        <v>12</v>
      </c>
      <c r="W975" s="97">
        <v>16</v>
      </c>
      <c r="X975" s="69">
        <v>18</v>
      </c>
      <c r="Y975" s="13">
        <v>15</v>
      </c>
      <c r="Z975" s="179">
        <v>13</v>
      </c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745"/>
      <c r="AM975" s="540">
        <v>69</v>
      </c>
      <c r="AN975" s="512">
        <v>99</v>
      </c>
      <c r="AO975" s="633">
        <v>66</v>
      </c>
      <c r="AP975" s="518">
        <v>63</v>
      </c>
    </row>
    <row r="976" spans="1:42" x14ac:dyDescent="0.3">
      <c r="A976" s="1685">
        <f t="shared" si="17"/>
        <v>43722</v>
      </c>
      <c r="B976" s="43" t="s">
        <v>1576</v>
      </c>
      <c r="C976" s="24">
        <v>6</v>
      </c>
      <c r="D976" s="60">
        <v>6</v>
      </c>
      <c r="E976" s="85">
        <v>7</v>
      </c>
      <c r="F976" s="114">
        <v>7</v>
      </c>
      <c r="G976" s="77">
        <v>8</v>
      </c>
      <c r="H976" s="87">
        <v>6</v>
      </c>
      <c r="I976" s="7">
        <v>6</v>
      </c>
      <c r="J976" s="12">
        <v>5</v>
      </c>
      <c r="K976" s="182">
        <v>11</v>
      </c>
      <c r="L976" s="151">
        <v>16</v>
      </c>
      <c r="M976" s="332">
        <v>16</v>
      </c>
      <c r="N976" s="309">
        <v>15</v>
      </c>
      <c r="O976" s="221">
        <v>12</v>
      </c>
      <c r="P976" s="86">
        <v>9</v>
      </c>
      <c r="Q976" s="10">
        <v>11</v>
      </c>
      <c r="R976" s="200">
        <v>9</v>
      </c>
      <c r="S976" s="116">
        <v>12</v>
      </c>
      <c r="T976" s="161">
        <v>11</v>
      </c>
      <c r="U976" s="570">
        <v>11</v>
      </c>
      <c r="V976" s="103">
        <v>13</v>
      </c>
      <c r="W976" s="145">
        <v>18</v>
      </c>
      <c r="X976" s="107">
        <v>20</v>
      </c>
      <c r="Y976" s="54">
        <v>17</v>
      </c>
      <c r="Z976" s="89">
        <v>14</v>
      </c>
      <c r="AA976" s="12"/>
      <c r="AB976" s="12"/>
      <c r="AC976" s="12"/>
      <c r="AD976" s="12"/>
      <c r="AE976" s="12"/>
      <c r="AF976" s="12"/>
      <c r="AG976" s="12"/>
      <c r="AH976" s="12"/>
      <c r="AI976" s="12"/>
      <c r="AJ976" s="327"/>
      <c r="AK976" s="12"/>
      <c r="AL976" s="12"/>
      <c r="AM976" s="12"/>
      <c r="AN976" s="735"/>
      <c r="AO976" s="283">
        <v>33</v>
      </c>
      <c r="AP976" s="609">
        <v>16</v>
      </c>
    </row>
    <row r="977" spans="1:42" x14ac:dyDescent="0.3">
      <c r="A977" s="1685">
        <f t="shared" si="17"/>
        <v>43723</v>
      </c>
      <c r="B977" s="43" t="s">
        <v>1577</v>
      </c>
      <c r="C977" s="12">
        <v>4</v>
      </c>
      <c r="D977" s="12">
        <v>4</v>
      </c>
      <c r="E977" s="12">
        <v>2</v>
      </c>
      <c r="F977" s="12">
        <v>4</v>
      </c>
      <c r="G977" s="12">
        <v>4</v>
      </c>
      <c r="H977" s="12">
        <v>5</v>
      </c>
      <c r="I977" s="12">
        <v>5</v>
      </c>
      <c r="J977" s="12">
        <v>4</v>
      </c>
      <c r="K977" s="122">
        <v>10</v>
      </c>
      <c r="L977" s="220">
        <v>10</v>
      </c>
      <c r="M977" s="12">
        <v>3</v>
      </c>
      <c r="N977" s="60">
        <v>6</v>
      </c>
      <c r="O977" s="44">
        <v>5</v>
      </c>
      <c r="P977" s="24">
        <v>6</v>
      </c>
      <c r="Q977" s="27">
        <v>9</v>
      </c>
      <c r="R977" s="102">
        <v>8</v>
      </c>
      <c r="S977" s="15">
        <v>14</v>
      </c>
      <c r="T977" s="144">
        <v>13</v>
      </c>
      <c r="U977" s="568">
        <v>12</v>
      </c>
      <c r="V977" s="158">
        <v>15</v>
      </c>
      <c r="W977" s="59">
        <v>20</v>
      </c>
      <c r="X977" s="59">
        <v>20</v>
      </c>
      <c r="Y977" s="90">
        <v>18</v>
      </c>
      <c r="Z977" s="81">
        <v>18</v>
      </c>
      <c r="AA977" s="12"/>
      <c r="AB977" s="12"/>
      <c r="AC977" s="12"/>
      <c r="AD977" s="12"/>
      <c r="AE977" s="12"/>
      <c r="AF977" s="12"/>
      <c r="AG977" s="12"/>
      <c r="AH977" s="12"/>
      <c r="AI977" s="701">
        <v>47</v>
      </c>
      <c r="AJ977" s="627">
        <v>54</v>
      </c>
      <c r="AK977" s="464">
        <v>96</v>
      </c>
      <c r="AL977" s="342">
        <v>85</v>
      </c>
      <c r="AM977" s="271">
        <v>100</v>
      </c>
      <c r="AN977" s="445">
        <v>82</v>
      </c>
      <c r="AO977" s="445">
        <v>82</v>
      </c>
      <c r="AP977" s="424">
        <v>78</v>
      </c>
    </row>
    <row r="978" spans="1:42" x14ac:dyDescent="0.3">
      <c r="A978" s="1685">
        <f t="shared" si="17"/>
        <v>43724</v>
      </c>
      <c r="B978" s="1" t="s">
        <v>1578</v>
      </c>
      <c r="C978" s="140">
        <v>13</v>
      </c>
      <c r="D978" s="142">
        <v>12</v>
      </c>
      <c r="E978" s="47">
        <v>8</v>
      </c>
      <c r="F978" s="7">
        <v>6</v>
      </c>
      <c r="G978" s="7">
        <v>6</v>
      </c>
      <c r="H978" s="113">
        <v>6</v>
      </c>
      <c r="I978" s="113">
        <v>6</v>
      </c>
      <c r="J978" s="12">
        <v>5</v>
      </c>
      <c r="K978" s="432">
        <v>24</v>
      </c>
      <c r="L978" s="773">
        <v>25</v>
      </c>
      <c r="M978" s="487">
        <v>20</v>
      </c>
      <c r="N978" s="307">
        <v>14</v>
      </c>
      <c r="O978" s="86">
        <v>9</v>
      </c>
      <c r="P978" s="2">
        <v>9</v>
      </c>
      <c r="Q978" s="11">
        <v>10</v>
      </c>
      <c r="R978" s="200">
        <v>9</v>
      </c>
      <c r="S978" s="177">
        <v>14</v>
      </c>
      <c r="T978" s="89">
        <v>14</v>
      </c>
      <c r="U978" s="494">
        <v>14</v>
      </c>
      <c r="V978" s="158">
        <v>15</v>
      </c>
      <c r="W978" s="81">
        <v>18</v>
      </c>
      <c r="X978" s="37">
        <v>18</v>
      </c>
      <c r="Y978" s="36">
        <v>16</v>
      </c>
      <c r="Z978" s="179">
        <v>13</v>
      </c>
      <c r="AA978" s="722">
        <v>0.1</v>
      </c>
      <c r="AB978" s="278">
        <v>0.1</v>
      </c>
      <c r="AC978" s="12"/>
      <c r="AD978" s="12"/>
      <c r="AE978" s="12"/>
      <c r="AF978" s="12"/>
      <c r="AG978" s="12"/>
      <c r="AH978" s="12"/>
      <c r="AI978" s="464">
        <v>96</v>
      </c>
      <c r="AJ978" s="583">
        <v>87</v>
      </c>
      <c r="AK978" s="439">
        <v>47</v>
      </c>
      <c r="AL978" s="582">
        <v>88</v>
      </c>
      <c r="AM978" s="505">
        <v>53</v>
      </c>
      <c r="AN978" s="495">
        <v>79</v>
      </c>
      <c r="AO978" s="12"/>
      <c r="AP978" s="12"/>
    </row>
    <row r="979" spans="1:42" x14ac:dyDescent="0.3">
      <c r="A979" s="1685">
        <f t="shared" si="17"/>
        <v>43725</v>
      </c>
      <c r="B979" s="1" t="s">
        <v>1579</v>
      </c>
      <c r="C979" s="12">
        <v>3</v>
      </c>
      <c r="D979" s="12">
        <v>4</v>
      </c>
      <c r="E979" s="12">
        <v>5</v>
      </c>
      <c r="F979" s="44">
        <v>5</v>
      </c>
      <c r="G979" s="25">
        <v>8</v>
      </c>
      <c r="H979" s="184">
        <v>10</v>
      </c>
      <c r="I979" s="47">
        <v>8</v>
      </c>
      <c r="J979" s="77">
        <v>8</v>
      </c>
      <c r="K979" s="76">
        <v>5</v>
      </c>
      <c r="L979" s="60">
        <v>6</v>
      </c>
      <c r="M979" s="141">
        <v>9</v>
      </c>
      <c r="N979" s="11">
        <v>10</v>
      </c>
      <c r="O979" s="416">
        <v>13</v>
      </c>
      <c r="P979" s="402">
        <v>17</v>
      </c>
      <c r="Q979" s="683">
        <v>18</v>
      </c>
      <c r="R979" s="515">
        <v>20</v>
      </c>
      <c r="S979" s="160">
        <v>11</v>
      </c>
      <c r="T979" s="608">
        <v>10</v>
      </c>
      <c r="U979" s="646">
        <v>8</v>
      </c>
      <c r="V979" s="186">
        <v>11</v>
      </c>
      <c r="W979" s="219">
        <v>18</v>
      </c>
      <c r="X979" s="91">
        <v>21</v>
      </c>
      <c r="Y979" s="124">
        <v>19</v>
      </c>
      <c r="Z979" s="112">
        <v>16</v>
      </c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</row>
    <row r="980" spans="1:42" x14ac:dyDescent="0.3">
      <c r="A980" s="1685">
        <f t="shared" si="17"/>
        <v>43726</v>
      </c>
      <c r="B980" s="1" t="s">
        <v>1580</v>
      </c>
      <c r="C980" s="66">
        <v>7</v>
      </c>
      <c r="D980" s="12">
        <v>4</v>
      </c>
      <c r="E980" s="12">
        <v>2</v>
      </c>
      <c r="F980" s="12">
        <v>5</v>
      </c>
      <c r="G980" s="12">
        <v>3</v>
      </c>
      <c r="H980" s="12">
        <v>4</v>
      </c>
      <c r="I980" s="45">
        <v>5</v>
      </c>
      <c r="J980" s="77">
        <v>8</v>
      </c>
      <c r="K980" s="304">
        <v>16</v>
      </c>
      <c r="L980" s="196">
        <v>8</v>
      </c>
      <c r="M980" s="12">
        <v>3</v>
      </c>
      <c r="N980" s="26">
        <v>9</v>
      </c>
      <c r="O980" s="12">
        <v>4</v>
      </c>
      <c r="P980" s="114">
        <v>7</v>
      </c>
      <c r="Q980" s="182">
        <v>11</v>
      </c>
      <c r="R980" s="680">
        <v>20</v>
      </c>
      <c r="S980" s="16">
        <v>14</v>
      </c>
      <c r="T980" s="545">
        <v>13</v>
      </c>
      <c r="U980" s="159">
        <v>12</v>
      </c>
      <c r="V980" s="89">
        <v>14</v>
      </c>
      <c r="W980" s="480">
        <v>19</v>
      </c>
      <c r="X980" s="75">
        <v>20</v>
      </c>
      <c r="Y980" s="243">
        <v>19</v>
      </c>
      <c r="Z980" s="51">
        <v>16</v>
      </c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779"/>
      <c r="AP980" s="286">
        <v>5</v>
      </c>
    </row>
    <row r="981" spans="1:42" x14ac:dyDescent="0.3">
      <c r="A981" s="1685">
        <f t="shared" si="17"/>
        <v>43727</v>
      </c>
      <c r="B981" s="1" t="s">
        <v>1581</v>
      </c>
      <c r="C981" s="235">
        <v>8</v>
      </c>
      <c r="D981" s="216">
        <v>10</v>
      </c>
      <c r="E981" s="2">
        <v>9</v>
      </c>
      <c r="F981" s="2">
        <v>9</v>
      </c>
      <c r="G981" s="10">
        <v>11</v>
      </c>
      <c r="H981" s="148">
        <v>13</v>
      </c>
      <c r="I981" s="2">
        <v>9</v>
      </c>
      <c r="J981" s="87">
        <v>6</v>
      </c>
      <c r="K981" s="589">
        <v>25</v>
      </c>
      <c r="L981" s="616">
        <v>29</v>
      </c>
      <c r="M981" s="721">
        <v>28</v>
      </c>
      <c r="N981" s="683">
        <v>18</v>
      </c>
      <c r="O981" s="166">
        <v>17</v>
      </c>
      <c r="P981" s="400">
        <v>19</v>
      </c>
      <c r="Q981" s="320">
        <v>17</v>
      </c>
      <c r="R981" s="164">
        <v>13</v>
      </c>
      <c r="S981" s="92">
        <v>15</v>
      </c>
      <c r="T981" s="156">
        <v>15</v>
      </c>
      <c r="U981" s="14">
        <v>15</v>
      </c>
      <c r="V981" s="53">
        <v>17</v>
      </c>
      <c r="W981" s="90">
        <v>18</v>
      </c>
      <c r="X981" s="42">
        <v>17</v>
      </c>
      <c r="Y981" s="180">
        <v>15</v>
      </c>
      <c r="Z981" s="159">
        <v>12</v>
      </c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609">
        <v>16</v>
      </c>
      <c r="AM981" s="488">
        <v>28</v>
      </c>
      <c r="AN981" s="285">
        <v>28</v>
      </c>
      <c r="AO981" s="505">
        <v>53</v>
      </c>
      <c r="AP981" s="539">
        <v>80</v>
      </c>
    </row>
    <row r="982" spans="1:42" x14ac:dyDescent="0.3">
      <c r="A982" s="1685">
        <f t="shared" si="17"/>
        <v>43728</v>
      </c>
      <c r="B982" s="1" t="s">
        <v>1582</v>
      </c>
      <c r="C982" s="12">
        <v>4</v>
      </c>
      <c r="D982" s="12">
        <v>4</v>
      </c>
      <c r="E982" s="12">
        <v>5</v>
      </c>
      <c r="F982" s="85">
        <v>7</v>
      </c>
      <c r="G982" s="2">
        <v>9</v>
      </c>
      <c r="H982" s="136">
        <v>10</v>
      </c>
      <c r="I982" s="64">
        <v>7</v>
      </c>
      <c r="J982" s="12">
        <v>4</v>
      </c>
      <c r="K982" s="8">
        <v>9</v>
      </c>
      <c r="L982" s="114">
        <v>7</v>
      </c>
      <c r="M982" s="235">
        <v>8</v>
      </c>
      <c r="N982" s="140">
        <v>13</v>
      </c>
      <c r="O982" s="338">
        <v>16</v>
      </c>
      <c r="P982" s="151">
        <v>16</v>
      </c>
      <c r="Q982" s="318">
        <v>13</v>
      </c>
      <c r="R982" s="114">
        <v>7</v>
      </c>
      <c r="S982" s="554">
        <v>11</v>
      </c>
      <c r="T982" s="561">
        <v>9</v>
      </c>
      <c r="U982" s="658">
        <v>8</v>
      </c>
      <c r="V982" s="599">
        <v>11</v>
      </c>
      <c r="W982" s="18">
        <v>17</v>
      </c>
      <c r="X982" s="58">
        <v>19</v>
      </c>
      <c r="Y982" s="194">
        <v>17</v>
      </c>
      <c r="Z982" s="115">
        <v>13</v>
      </c>
      <c r="AA982" s="12"/>
      <c r="AB982" s="12"/>
      <c r="AC982" s="12"/>
      <c r="AD982" s="12"/>
      <c r="AE982" s="12"/>
      <c r="AF982" s="12"/>
      <c r="AG982" s="12"/>
      <c r="AH982" s="12"/>
      <c r="AI982" s="271">
        <v>100</v>
      </c>
      <c r="AJ982" s="412">
        <v>94</v>
      </c>
      <c r="AK982" s="301">
        <v>11</v>
      </c>
      <c r="AL982" s="486">
        <v>9</v>
      </c>
      <c r="AM982" s="12"/>
      <c r="AN982" s="12"/>
      <c r="AO982" s="12"/>
      <c r="AP982" s="12"/>
    </row>
    <row r="983" spans="1:42" x14ac:dyDescent="0.3">
      <c r="A983" s="1685">
        <f t="shared" si="17"/>
        <v>43729</v>
      </c>
      <c r="B983" s="43" t="s">
        <v>1583</v>
      </c>
      <c r="C983" s="62">
        <v>6</v>
      </c>
      <c r="D983" s="12">
        <v>5</v>
      </c>
      <c r="E983" s="78">
        <v>6</v>
      </c>
      <c r="F983" s="8">
        <v>9</v>
      </c>
      <c r="G983" s="28">
        <v>11</v>
      </c>
      <c r="H983" s="183">
        <v>11</v>
      </c>
      <c r="I983" s="61">
        <v>7</v>
      </c>
      <c r="J983" s="48">
        <v>5</v>
      </c>
      <c r="K983" s="147">
        <v>11</v>
      </c>
      <c r="L983" s="3">
        <v>7</v>
      </c>
      <c r="M983" s="131">
        <v>11</v>
      </c>
      <c r="N983" s="515">
        <v>20</v>
      </c>
      <c r="O983" s="390">
        <v>19</v>
      </c>
      <c r="P983" s="260">
        <v>20</v>
      </c>
      <c r="Q983" s="151">
        <v>16</v>
      </c>
      <c r="R983" s="232">
        <v>13</v>
      </c>
      <c r="S983" s="186">
        <v>11</v>
      </c>
      <c r="T983" s="579">
        <v>10</v>
      </c>
      <c r="U983" s="575">
        <v>9</v>
      </c>
      <c r="V983" s="115">
        <v>13</v>
      </c>
      <c r="W983" s="68">
        <v>19</v>
      </c>
      <c r="X983" s="38">
        <v>22</v>
      </c>
      <c r="Y983" s="212">
        <v>19</v>
      </c>
      <c r="Z983" s="32">
        <v>16</v>
      </c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</row>
    <row r="984" spans="1:42" x14ac:dyDescent="0.3">
      <c r="A984" s="1685">
        <f t="shared" si="17"/>
        <v>43730</v>
      </c>
      <c r="B984" s="43" t="s">
        <v>1584</v>
      </c>
      <c r="C984" s="76">
        <v>5</v>
      </c>
      <c r="D984" s="79">
        <v>7</v>
      </c>
      <c r="E984" s="76">
        <v>5</v>
      </c>
      <c r="F984" s="48">
        <v>5</v>
      </c>
      <c r="G984" s="63">
        <v>6</v>
      </c>
      <c r="H984" s="64">
        <v>7</v>
      </c>
      <c r="I984" s="61">
        <v>7</v>
      </c>
      <c r="J984" s="3">
        <v>7</v>
      </c>
      <c r="K984" s="9">
        <v>11</v>
      </c>
      <c r="L984" s="317">
        <v>14</v>
      </c>
      <c r="M984" s="221">
        <v>12</v>
      </c>
      <c r="N984" s="77">
        <v>8</v>
      </c>
      <c r="O984" s="225">
        <v>7</v>
      </c>
      <c r="P984" s="47">
        <v>8</v>
      </c>
      <c r="Q984" s="248">
        <v>12</v>
      </c>
      <c r="R984" s="234">
        <v>15</v>
      </c>
      <c r="S984" s="93">
        <v>14</v>
      </c>
      <c r="T984" s="202">
        <v>12</v>
      </c>
      <c r="U984" s="586">
        <v>12</v>
      </c>
      <c r="V984" s="187">
        <v>14</v>
      </c>
      <c r="W984" s="36">
        <v>16</v>
      </c>
      <c r="X984" s="50">
        <v>17</v>
      </c>
      <c r="Y984" s="158">
        <v>15</v>
      </c>
      <c r="Z984" s="144">
        <v>13</v>
      </c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327"/>
      <c r="AL984" s="12"/>
      <c r="AM984" s="12"/>
      <c r="AN984" s="12"/>
      <c r="AO984" s="12"/>
      <c r="AP984" s="12"/>
    </row>
    <row r="985" spans="1:42" x14ac:dyDescent="0.3">
      <c r="A985" s="1685">
        <f t="shared" si="17"/>
        <v>43731</v>
      </c>
      <c r="B985" s="1" t="s">
        <v>1585</v>
      </c>
      <c r="C985" s="241">
        <v>8</v>
      </c>
      <c r="D985" s="235">
        <v>8</v>
      </c>
      <c r="E985" s="5">
        <v>8</v>
      </c>
      <c r="F985" s="86">
        <v>9</v>
      </c>
      <c r="G985" s="114">
        <v>7</v>
      </c>
      <c r="H985" s="3">
        <v>7</v>
      </c>
      <c r="I985" s="64">
        <v>7</v>
      </c>
      <c r="J985" s="85">
        <v>7</v>
      </c>
      <c r="K985" s="172">
        <v>17</v>
      </c>
      <c r="L985" s="413">
        <v>18</v>
      </c>
      <c r="M985" s="260">
        <v>20</v>
      </c>
      <c r="N985" s="401">
        <v>20</v>
      </c>
      <c r="O985" s="137">
        <v>12</v>
      </c>
      <c r="P985" s="11">
        <v>10</v>
      </c>
      <c r="Q985" s="122">
        <v>10</v>
      </c>
      <c r="R985" s="149">
        <v>14</v>
      </c>
      <c r="S985" s="95">
        <v>12</v>
      </c>
      <c r="T985" s="96">
        <v>10</v>
      </c>
      <c r="U985" s="561">
        <v>9</v>
      </c>
      <c r="V985" s="159">
        <v>12</v>
      </c>
      <c r="W985" s="81">
        <v>18</v>
      </c>
      <c r="X985" s="71">
        <v>21</v>
      </c>
      <c r="Y985" s="124">
        <v>19</v>
      </c>
      <c r="Z985" s="156">
        <v>15</v>
      </c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357">
        <v>11</v>
      </c>
      <c r="AM985" s="12"/>
      <c r="AN985" s="12"/>
      <c r="AO985" s="12"/>
      <c r="AP985" s="12"/>
    </row>
    <row r="986" spans="1:42" x14ac:dyDescent="0.3">
      <c r="A986" s="1685">
        <f t="shared" si="17"/>
        <v>43732</v>
      </c>
      <c r="B986" s="1" t="s">
        <v>1586</v>
      </c>
      <c r="C986" s="45">
        <v>5</v>
      </c>
      <c r="D986" s="45">
        <v>5</v>
      </c>
      <c r="E986" s="12">
        <v>5</v>
      </c>
      <c r="F986" s="12">
        <v>3</v>
      </c>
      <c r="G986" s="12">
        <v>2</v>
      </c>
      <c r="H986" s="12">
        <v>1</v>
      </c>
      <c r="I986" s="12">
        <v>3</v>
      </c>
      <c r="J986" s="12">
        <v>3</v>
      </c>
      <c r="K986" s="147">
        <v>11</v>
      </c>
      <c r="L986" s="322">
        <v>10</v>
      </c>
      <c r="M986" s="102">
        <v>8</v>
      </c>
      <c r="N986" s="66">
        <v>7</v>
      </c>
      <c r="O986" s="12">
        <v>4</v>
      </c>
      <c r="P986" s="12">
        <v>4</v>
      </c>
      <c r="Q986" s="12">
        <v>5</v>
      </c>
      <c r="R986" s="12">
        <v>4</v>
      </c>
      <c r="S986" s="35">
        <v>13</v>
      </c>
      <c r="T986" s="95">
        <v>12</v>
      </c>
      <c r="U986" s="554">
        <v>11</v>
      </c>
      <c r="V986" s="92">
        <v>15</v>
      </c>
      <c r="W986" s="195">
        <v>22</v>
      </c>
      <c r="X986" s="198">
        <v>24</v>
      </c>
      <c r="Y986" s="55">
        <v>22</v>
      </c>
      <c r="Z986" s="69">
        <v>18</v>
      </c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</row>
    <row r="987" spans="1:42" x14ac:dyDescent="0.3">
      <c r="A987" s="1685">
        <f t="shared" si="17"/>
        <v>43733</v>
      </c>
      <c r="B987" s="1" t="s">
        <v>1587</v>
      </c>
      <c r="C987" s="12">
        <v>4</v>
      </c>
      <c r="D987" s="12">
        <v>4</v>
      </c>
      <c r="E987" s="12">
        <v>4</v>
      </c>
      <c r="F987" s="12">
        <v>4</v>
      </c>
      <c r="G987" s="12">
        <v>3</v>
      </c>
      <c r="H987" s="12">
        <v>3</v>
      </c>
      <c r="I987" s="12">
        <v>2</v>
      </c>
      <c r="J987" s="12">
        <v>2</v>
      </c>
      <c r="K987" s="62">
        <v>6</v>
      </c>
      <c r="L987" s="225">
        <v>7</v>
      </c>
      <c r="M987" s="85">
        <v>7</v>
      </c>
      <c r="N987" s="25">
        <v>8</v>
      </c>
      <c r="O987" s="12">
        <v>5</v>
      </c>
      <c r="P987" s="76">
        <v>5</v>
      </c>
      <c r="Q987" s="12">
        <v>5</v>
      </c>
      <c r="R987" s="12">
        <v>3</v>
      </c>
      <c r="S987" s="23">
        <v>16</v>
      </c>
      <c r="T987" s="17">
        <v>15</v>
      </c>
      <c r="U987" s="16">
        <v>14</v>
      </c>
      <c r="V987" s="219">
        <v>18</v>
      </c>
      <c r="W987" s="237">
        <v>24</v>
      </c>
      <c r="X987" s="247">
        <v>27</v>
      </c>
      <c r="Y987" s="237">
        <v>24</v>
      </c>
      <c r="Z987" s="59">
        <v>20</v>
      </c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654">
        <v>33</v>
      </c>
      <c r="AN987" s="610">
        <v>25</v>
      </c>
      <c r="AO987" s="12"/>
      <c r="AP987" s="477"/>
    </row>
    <row r="988" spans="1:42" x14ac:dyDescent="0.3">
      <c r="A988" s="1685">
        <f t="shared" si="17"/>
        <v>43734</v>
      </c>
      <c r="B988" s="1" t="s">
        <v>1588</v>
      </c>
      <c r="C988" s="12">
        <v>2</v>
      </c>
      <c r="D988" s="12">
        <v>1</v>
      </c>
      <c r="E988" s="12">
        <v>2</v>
      </c>
      <c r="F988" s="12">
        <v>3</v>
      </c>
      <c r="G988" s="12">
        <v>5</v>
      </c>
      <c r="H988" s="6">
        <v>8</v>
      </c>
      <c r="I988" s="142">
        <v>12</v>
      </c>
      <c r="J988" s="136">
        <v>10</v>
      </c>
      <c r="K988" s="12">
        <v>4</v>
      </c>
      <c r="L988" s="12">
        <v>3</v>
      </c>
      <c r="M988" s="12">
        <v>3</v>
      </c>
      <c r="N988" s="12">
        <v>4</v>
      </c>
      <c r="O988" s="79">
        <v>7</v>
      </c>
      <c r="P988" s="217">
        <v>10</v>
      </c>
      <c r="Q988" s="598">
        <v>21</v>
      </c>
      <c r="R988" s="347">
        <v>22</v>
      </c>
      <c r="S988" s="80">
        <v>18</v>
      </c>
      <c r="T988" s="50">
        <v>17</v>
      </c>
      <c r="U988" s="157">
        <v>16</v>
      </c>
      <c r="V988" s="71">
        <v>21</v>
      </c>
      <c r="W988" s="118">
        <v>25</v>
      </c>
      <c r="X988" s="229">
        <v>25</v>
      </c>
      <c r="Y988" s="135">
        <v>19</v>
      </c>
      <c r="Z988" s="53">
        <v>17</v>
      </c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459">
        <v>15</v>
      </c>
    </row>
    <row r="989" spans="1:42" x14ac:dyDescent="0.3">
      <c r="A989" s="1685">
        <f t="shared" si="17"/>
        <v>43735</v>
      </c>
      <c r="B989" s="1" t="s">
        <v>1589</v>
      </c>
      <c r="C989" s="272">
        <v>10</v>
      </c>
      <c r="D989" s="200">
        <v>9</v>
      </c>
      <c r="E989" s="86">
        <v>9</v>
      </c>
      <c r="F989" s="136">
        <v>10</v>
      </c>
      <c r="G989" s="26">
        <v>9</v>
      </c>
      <c r="H989" s="200">
        <v>9</v>
      </c>
      <c r="I989" s="302">
        <v>9</v>
      </c>
      <c r="J989" s="102">
        <v>8</v>
      </c>
      <c r="K989" s="390">
        <v>19</v>
      </c>
      <c r="L989" s="814">
        <v>19</v>
      </c>
      <c r="M989" s="375">
        <v>19</v>
      </c>
      <c r="N989" s="168">
        <v>17</v>
      </c>
      <c r="O989" s="318">
        <v>13</v>
      </c>
      <c r="P989" s="259">
        <v>13</v>
      </c>
      <c r="Q989" s="174">
        <v>15</v>
      </c>
      <c r="R989" s="436">
        <v>20</v>
      </c>
      <c r="S989" s="112">
        <v>16</v>
      </c>
      <c r="T989" s="158">
        <v>15</v>
      </c>
      <c r="U989" s="16">
        <v>14</v>
      </c>
      <c r="V989" s="101">
        <v>14</v>
      </c>
      <c r="W989" s="81">
        <v>18</v>
      </c>
      <c r="X989" s="70">
        <v>20</v>
      </c>
      <c r="Y989" s="84">
        <v>18</v>
      </c>
      <c r="Z989" s="23">
        <v>16</v>
      </c>
      <c r="AA989" s="12"/>
      <c r="AB989" s="12"/>
      <c r="AC989" s="12"/>
      <c r="AD989" s="12"/>
      <c r="AE989" s="12"/>
      <c r="AF989" s="12"/>
      <c r="AG989" s="12"/>
      <c r="AH989" s="12"/>
      <c r="AI989" s="271">
        <v>100</v>
      </c>
      <c r="AJ989" s="271">
        <v>100</v>
      </c>
      <c r="AK989" s="271">
        <v>100</v>
      </c>
      <c r="AL989" s="271">
        <v>100</v>
      </c>
      <c r="AM989" s="271">
        <v>100</v>
      </c>
      <c r="AN989" s="483">
        <v>89</v>
      </c>
      <c r="AO989" s="756">
        <v>34</v>
      </c>
      <c r="AP989" s="704">
        <v>50</v>
      </c>
    </row>
    <row r="990" spans="1:42" x14ac:dyDescent="0.3">
      <c r="A990" s="1685">
        <f t="shared" si="17"/>
        <v>43736</v>
      </c>
      <c r="B990" s="43" t="s">
        <v>1590</v>
      </c>
      <c r="C990" s="220">
        <v>10</v>
      </c>
      <c r="D990" s="302">
        <v>9</v>
      </c>
      <c r="E990" s="31">
        <v>9</v>
      </c>
      <c r="F990" s="241">
        <v>8</v>
      </c>
      <c r="G990" s="225">
        <v>7</v>
      </c>
      <c r="H990" s="64">
        <v>7</v>
      </c>
      <c r="I990" s="123">
        <v>7</v>
      </c>
      <c r="J990" s="63">
        <v>6</v>
      </c>
      <c r="K990" s="347">
        <v>22</v>
      </c>
      <c r="L990" s="260">
        <v>20</v>
      </c>
      <c r="M990" s="515">
        <v>20</v>
      </c>
      <c r="N990" s="254">
        <v>14</v>
      </c>
      <c r="O990" s="206">
        <v>11</v>
      </c>
      <c r="P990" s="86">
        <v>9</v>
      </c>
      <c r="Q990" s="147">
        <v>11</v>
      </c>
      <c r="R990" s="416">
        <v>13</v>
      </c>
      <c r="S990" s="201">
        <v>15</v>
      </c>
      <c r="T990" s="494">
        <v>14</v>
      </c>
      <c r="U990" s="170">
        <v>12</v>
      </c>
      <c r="V990" s="177">
        <v>14</v>
      </c>
      <c r="W990" s="458">
        <v>19</v>
      </c>
      <c r="X990" s="111">
        <v>22</v>
      </c>
      <c r="Y990" s="59">
        <v>20</v>
      </c>
      <c r="Z990" s="132">
        <v>17</v>
      </c>
      <c r="AA990" s="12"/>
      <c r="AB990" s="12"/>
      <c r="AC990" s="12"/>
      <c r="AD990" s="12"/>
      <c r="AE990" s="12"/>
      <c r="AF990" s="12"/>
      <c r="AG990" s="12"/>
      <c r="AH990" s="12"/>
      <c r="AI990" s="415">
        <v>99</v>
      </c>
      <c r="AJ990" s="516">
        <v>97</v>
      </c>
      <c r="AK990" s="701">
        <v>47</v>
      </c>
      <c r="AL990" s="704">
        <v>49</v>
      </c>
      <c r="AM990" s="356">
        <v>7</v>
      </c>
      <c r="AN990" s="488">
        <v>28</v>
      </c>
      <c r="AO990" s="12"/>
      <c r="AP990" s="12"/>
    </row>
    <row r="991" spans="1:42" x14ac:dyDescent="0.3">
      <c r="A991" s="1685">
        <f t="shared" si="17"/>
        <v>43737</v>
      </c>
      <c r="B991" s="43" t="s">
        <v>1591</v>
      </c>
      <c r="C991" s="44">
        <v>5</v>
      </c>
      <c r="D991" s="12">
        <v>5</v>
      </c>
      <c r="E991" s="12">
        <v>4</v>
      </c>
      <c r="F991" s="48">
        <v>5</v>
      </c>
      <c r="G991" s="85">
        <v>7</v>
      </c>
      <c r="H991" s="2">
        <v>9</v>
      </c>
      <c r="I991" s="200">
        <v>9</v>
      </c>
      <c r="J991" s="27">
        <v>9</v>
      </c>
      <c r="K991" s="223">
        <v>14</v>
      </c>
      <c r="L991" s="122">
        <v>10</v>
      </c>
      <c r="M991" s="26">
        <v>9</v>
      </c>
      <c r="N991" s="230">
        <v>9</v>
      </c>
      <c r="O991" s="28">
        <v>11</v>
      </c>
      <c r="P991" s="153">
        <v>15</v>
      </c>
      <c r="Q991" s="168">
        <v>17</v>
      </c>
      <c r="R991" s="449">
        <v>25</v>
      </c>
      <c r="S991" s="92">
        <v>15</v>
      </c>
      <c r="T991" s="236">
        <v>14</v>
      </c>
      <c r="U991" s="93">
        <v>14</v>
      </c>
      <c r="V991" s="69">
        <v>18</v>
      </c>
      <c r="W991" s="268">
        <v>24</v>
      </c>
      <c r="X991" s="119">
        <v>27</v>
      </c>
      <c r="Y991" s="238">
        <v>25</v>
      </c>
      <c r="Z991" s="205">
        <v>22</v>
      </c>
      <c r="AA991" s="12"/>
      <c r="AB991" s="12"/>
      <c r="AC991" s="12"/>
      <c r="AD991" s="12"/>
      <c r="AE991" s="12"/>
      <c r="AF991" s="12"/>
      <c r="AG991" s="12"/>
      <c r="AH991" s="12"/>
      <c r="AI991" s="12"/>
      <c r="AJ991" s="327"/>
      <c r="AK991" s="477"/>
      <c r="AL991" s="477"/>
      <c r="AM991" s="12"/>
      <c r="AN991" s="12"/>
      <c r="AO991" s="12"/>
      <c r="AP991" s="12"/>
    </row>
    <row r="992" spans="1:42" x14ac:dyDescent="0.3">
      <c r="A992" s="1685">
        <f t="shared" si="17"/>
        <v>43738</v>
      </c>
      <c r="B992" s="1" t="s">
        <v>1592</v>
      </c>
      <c r="C992" s="30">
        <v>11</v>
      </c>
      <c r="D992" s="147">
        <v>11</v>
      </c>
      <c r="E992" s="345">
        <v>12</v>
      </c>
      <c r="F992" s="2">
        <v>9</v>
      </c>
      <c r="G992" s="87">
        <v>6</v>
      </c>
      <c r="H992" s="12">
        <v>4</v>
      </c>
      <c r="I992" s="66">
        <v>7</v>
      </c>
      <c r="J992" s="345">
        <v>12</v>
      </c>
      <c r="K992" s="826">
        <v>30</v>
      </c>
      <c r="L992" s="806">
        <v>31</v>
      </c>
      <c r="M992" s="706">
        <v>32</v>
      </c>
      <c r="N992" s="417">
        <v>23</v>
      </c>
      <c r="O992" s="153">
        <v>15</v>
      </c>
      <c r="P992" s="184">
        <v>10</v>
      </c>
      <c r="Q992" s="10">
        <v>11</v>
      </c>
      <c r="R992" s="319">
        <v>22</v>
      </c>
      <c r="S992" s="99">
        <v>22</v>
      </c>
      <c r="T992" s="59">
        <v>20</v>
      </c>
      <c r="U992" s="212">
        <v>19</v>
      </c>
      <c r="V992" s="291">
        <v>21</v>
      </c>
      <c r="W992" s="514">
        <v>26</v>
      </c>
      <c r="X992" s="460">
        <v>28</v>
      </c>
      <c r="Y992" s="215">
        <v>25</v>
      </c>
      <c r="Z992" s="70">
        <v>20</v>
      </c>
      <c r="AA992" s="12"/>
      <c r="AB992" s="12"/>
      <c r="AC992" s="12"/>
      <c r="AD992" s="722">
        <v>0.1</v>
      </c>
      <c r="AE992" s="739">
        <v>0.2</v>
      </c>
      <c r="AF992" s="712">
        <v>0.3</v>
      </c>
      <c r="AG992" s="722">
        <v>0.1</v>
      </c>
      <c r="AH992" s="866">
        <v>1.1000000000000001</v>
      </c>
      <c r="AI992" s="12"/>
      <c r="AJ992" s="12"/>
      <c r="AK992" s="12"/>
      <c r="AL992" s="550">
        <v>22</v>
      </c>
      <c r="AM992" s="562">
        <v>76</v>
      </c>
      <c r="AN992" s="614">
        <v>44</v>
      </c>
      <c r="AO992" s="613">
        <v>84</v>
      </c>
      <c r="AP992" s="287">
        <v>67</v>
      </c>
    </row>
    <row r="993" spans="1:42" x14ac:dyDescent="0.3">
      <c r="A993" s="1685">
        <f t="shared" si="17"/>
        <v>43739</v>
      </c>
      <c r="B993" s="1" t="s">
        <v>1593</v>
      </c>
      <c r="C993" s="29">
        <v>12</v>
      </c>
      <c r="D993" s="142">
        <v>12</v>
      </c>
      <c r="E993" s="148">
        <v>13</v>
      </c>
      <c r="F993" s="308">
        <v>13</v>
      </c>
      <c r="G993" s="182">
        <v>11</v>
      </c>
      <c r="H993" s="242">
        <v>11</v>
      </c>
      <c r="I993" s="11">
        <v>10</v>
      </c>
      <c r="J993" s="206">
        <v>11</v>
      </c>
      <c r="K993" s="432">
        <v>24</v>
      </c>
      <c r="L993" s="552">
        <v>24</v>
      </c>
      <c r="M993" s="528">
        <v>26</v>
      </c>
      <c r="N993" s="801">
        <v>26</v>
      </c>
      <c r="O993" s="319">
        <v>22</v>
      </c>
      <c r="P993" s="680">
        <v>20</v>
      </c>
      <c r="Q993" s="679">
        <v>22</v>
      </c>
      <c r="R993" s="319">
        <v>22</v>
      </c>
      <c r="S993" s="22">
        <v>16</v>
      </c>
      <c r="T993" s="32">
        <v>16</v>
      </c>
      <c r="U993" s="15">
        <v>14</v>
      </c>
      <c r="V993" s="187">
        <v>14</v>
      </c>
      <c r="W993" s="17">
        <v>15</v>
      </c>
      <c r="X993" s="489">
        <v>16</v>
      </c>
      <c r="Y993" s="158">
        <v>15</v>
      </c>
      <c r="Z993" s="17">
        <v>15</v>
      </c>
      <c r="AA993" s="538">
        <v>1.9</v>
      </c>
      <c r="AB993" s="825">
        <v>1.8</v>
      </c>
      <c r="AC993" s="850">
        <v>1</v>
      </c>
      <c r="AD993" s="722">
        <v>0.1</v>
      </c>
      <c r="AE993" s="278">
        <v>0.1</v>
      </c>
      <c r="AF993" s="12"/>
      <c r="AG993" s="12"/>
      <c r="AH993" s="12"/>
      <c r="AI993" s="516">
        <v>97</v>
      </c>
      <c r="AJ993" s="464">
        <v>96</v>
      </c>
      <c r="AK993" s="271">
        <v>100</v>
      </c>
      <c r="AL993" s="271">
        <v>100</v>
      </c>
      <c r="AM993" s="271">
        <v>100</v>
      </c>
      <c r="AN993" s="271">
        <v>100</v>
      </c>
      <c r="AO993" s="271">
        <v>100</v>
      </c>
      <c r="AP993" s="271">
        <v>100</v>
      </c>
    </row>
    <row r="994" spans="1:42" x14ac:dyDescent="0.3">
      <c r="A994" s="1685">
        <f t="shared" si="17"/>
        <v>43740</v>
      </c>
      <c r="B994" s="1" t="s">
        <v>1594</v>
      </c>
      <c r="C994" s="147">
        <v>11</v>
      </c>
      <c r="D994" s="146">
        <v>12</v>
      </c>
      <c r="E994" s="183">
        <v>11</v>
      </c>
      <c r="F994" s="139">
        <v>13</v>
      </c>
      <c r="G994" s="232">
        <v>13</v>
      </c>
      <c r="H994" s="164">
        <v>13</v>
      </c>
      <c r="I994" s="261">
        <v>15</v>
      </c>
      <c r="J994" s="176">
        <v>14</v>
      </c>
      <c r="K994" s="667">
        <v>23</v>
      </c>
      <c r="L994" s="409">
        <v>24</v>
      </c>
      <c r="M994" s="547">
        <v>23</v>
      </c>
      <c r="N994" s="379">
        <v>23</v>
      </c>
      <c r="O994" s="323">
        <v>21</v>
      </c>
      <c r="P994" s="365">
        <v>20</v>
      </c>
      <c r="Q994" s="330">
        <v>23</v>
      </c>
      <c r="R994" s="565">
        <v>24</v>
      </c>
      <c r="S994" s="33">
        <v>14</v>
      </c>
      <c r="T994" s="93">
        <v>14</v>
      </c>
      <c r="U994" s="35">
        <v>13</v>
      </c>
      <c r="V994" s="33">
        <v>14</v>
      </c>
      <c r="W994" s="489">
        <v>16</v>
      </c>
      <c r="X994" s="69">
        <v>18</v>
      </c>
      <c r="Y994" s="88">
        <v>15</v>
      </c>
      <c r="Z994" s="35">
        <v>13</v>
      </c>
      <c r="AA994" s="12"/>
      <c r="AB994" s="12"/>
      <c r="AC994" s="12"/>
      <c r="AD994" s="12"/>
      <c r="AE994" s="12"/>
      <c r="AF994" s="710"/>
      <c r="AG994" s="12"/>
      <c r="AH994" s="12"/>
      <c r="AI994" s="271">
        <v>100</v>
      </c>
      <c r="AJ994" s="271">
        <v>100</v>
      </c>
      <c r="AK994" s="271">
        <v>100</v>
      </c>
      <c r="AL994" s="415">
        <v>100</v>
      </c>
      <c r="AM994" s="479">
        <v>95</v>
      </c>
      <c r="AN994" s="482">
        <v>77</v>
      </c>
      <c r="AO994" s="574">
        <v>61</v>
      </c>
      <c r="AP994" s="496">
        <v>20</v>
      </c>
    </row>
    <row r="995" spans="1:42" x14ac:dyDescent="0.3">
      <c r="A995" s="1685">
        <f t="shared" si="17"/>
        <v>43741</v>
      </c>
      <c r="B995" s="1" t="s">
        <v>1595</v>
      </c>
      <c r="C995" s="232">
        <v>13</v>
      </c>
      <c r="D995" s="10">
        <v>11</v>
      </c>
      <c r="E995" s="9">
        <v>11</v>
      </c>
      <c r="F995" s="345">
        <v>12</v>
      </c>
      <c r="G995" s="223">
        <v>14</v>
      </c>
      <c r="H995" s="154">
        <v>15</v>
      </c>
      <c r="I995" s="163">
        <v>14</v>
      </c>
      <c r="J995" s="163">
        <v>14</v>
      </c>
      <c r="K995" s="417">
        <v>23</v>
      </c>
      <c r="L995" s="365">
        <v>20</v>
      </c>
      <c r="M995" s="515">
        <v>20</v>
      </c>
      <c r="N995" s="289">
        <v>19</v>
      </c>
      <c r="O995" s="567">
        <v>20</v>
      </c>
      <c r="P995" s="696">
        <v>22</v>
      </c>
      <c r="Q995" s="547">
        <v>23</v>
      </c>
      <c r="R995" s="760">
        <v>25</v>
      </c>
      <c r="S995" s="568">
        <v>12</v>
      </c>
      <c r="T995" s="186">
        <v>11</v>
      </c>
      <c r="U995" s="553">
        <v>10</v>
      </c>
      <c r="V995" s="159">
        <v>12</v>
      </c>
      <c r="W995" s="14">
        <v>15</v>
      </c>
      <c r="X995" s="158">
        <v>15</v>
      </c>
      <c r="Y995" s="178">
        <v>13</v>
      </c>
      <c r="Z995" s="185">
        <v>13</v>
      </c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465">
        <v>13</v>
      </c>
      <c r="AM995" s="532">
        <v>42</v>
      </c>
      <c r="AN995" s="574">
        <v>60</v>
      </c>
      <c r="AO995" s="423">
        <v>94</v>
      </c>
      <c r="AP995" s="613">
        <v>84</v>
      </c>
    </row>
    <row r="996" spans="1:42" x14ac:dyDescent="0.3">
      <c r="A996" s="1685">
        <f t="shared" si="17"/>
        <v>43742</v>
      </c>
      <c r="B996" s="1" t="s">
        <v>1596</v>
      </c>
      <c r="C996" s="29">
        <v>12</v>
      </c>
      <c r="D996" s="303">
        <v>10</v>
      </c>
      <c r="E996" s="200">
        <v>9</v>
      </c>
      <c r="F996" s="220">
        <v>10</v>
      </c>
      <c r="G996" s="27">
        <v>9</v>
      </c>
      <c r="H996" s="12">
        <v>4</v>
      </c>
      <c r="I996" s="12">
        <v>4</v>
      </c>
      <c r="J996" s="65">
        <v>6</v>
      </c>
      <c r="K996" s="789">
        <v>21</v>
      </c>
      <c r="L996" s="390">
        <v>19</v>
      </c>
      <c r="M996" s="683">
        <v>18</v>
      </c>
      <c r="N996" s="390">
        <v>19</v>
      </c>
      <c r="O996" s="166">
        <v>17</v>
      </c>
      <c r="P996" s="31">
        <v>9</v>
      </c>
      <c r="Q996" s="235">
        <v>8</v>
      </c>
      <c r="R996" s="345">
        <v>12</v>
      </c>
      <c r="S996" s="94">
        <v>13</v>
      </c>
      <c r="T996" s="170">
        <v>12</v>
      </c>
      <c r="U996" s="202">
        <v>12</v>
      </c>
      <c r="V996" s="179">
        <v>13</v>
      </c>
      <c r="W996" s="494">
        <v>14</v>
      </c>
      <c r="X996" s="93">
        <v>14</v>
      </c>
      <c r="Y996" s="33">
        <v>14</v>
      </c>
      <c r="Z996" s="34">
        <v>13</v>
      </c>
      <c r="AA996" s="12"/>
      <c r="AB996" s="811">
        <v>0.4</v>
      </c>
      <c r="AC996" s="835">
        <v>0.8</v>
      </c>
      <c r="AD996" s="812">
        <v>0.5</v>
      </c>
      <c r="AE996" s="744">
        <v>0.2</v>
      </c>
      <c r="AF996" s="744">
        <v>0.2</v>
      </c>
      <c r="AG996" s="739">
        <v>0.2</v>
      </c>
      <c r="AH996" s="714"/>
      <c r="AI996" s="686">
        <v>98</v>
      </c>
      <c r="AJ996" s="271">
        <v>100</v>
      </c>
      <c r="AK996" s="271">
        <v>100</v>
      </c>
      <c r="AL996" s="271">
        <v>100</v>
      </c>
      <c r="AM996" s="271">
        <v>100</v>
      </c>
      <c r="AN996" s="271">
        <v>100</v>
      </c>
      <c r="AO996" s="271">
        <v>100</v>
      </c>
      <c r="AP996" s="271">
        <v>100</v>
      </c>
    </row>
    <row r="997" spans="1:42" x14ac:dyDescent="0.3">
      <c r="A997" s="1685">
        <f t="shared" si="17"/>
        <v>43743</v>
      </c>
      <c r="B997" s="43" t="s">
        <v>1597</v>
      </c>
      <c r="C997" s="61">
        <v>7</v>
      </c>
      <c r="D997" s="25">
        <v>8</v>
      </c>
      <c r="E997" s="26">
        <v>9</v>
      </c>
      <c r="F997" s="60">
        <v>6</v>
      </c>
      <c r="G997" s="65">
        <v>6</v>
      </c>
      <c r="H997" s="12">
        <v>3</v>
      </c>
      <c r="I997" s="12">
        <v>2</v>
      </c>
      <c r="J997" s="12">
        <v>3</v>
      </c>
      <c r="K997" s="317">
        <v>14</v>
      </c>
      <c r="L997" s="304">
        <v>16</v>
      </c>
      <c r="M997" s="138">
        <v>15</v>
      </c>
      <c r="N997" s="223">
        <v>14</v>
      </c>
      <c r="O997" s="86">
        <v>9</v>
      </c>
      <c r="P997" s="61">
        <v>7</v>
      </c>
      <c r="Q997" s="85">
        <v>7</v>
      </c>
      <c r="R997" s="12">
        <v>4</v>
      </c>
      <c r="S997" s="144">
        <v>13</v>
      </c>
      <c r="T997" s="202">
        <v>12</v>
      </c>
      <c r="U997" s="570">
        <v>11</v>
      </c>
      <c r="V997" s="15">
        <v>14</v>
      </c>
      <c r="W997" s="21">
        <v>18</v>
      </c>
      <c r="X997" s="212">
        <v>19</v>
      </c>
      <c r="Y997" s="81">
        <v>18</v>
      </c>
      <c r="Z997" s="93">
        <v>14</v>
      </c>
      <c r="AA997" s="12"/>
      <c r="AB997" s="12"/>
      <c r="AC997" s="12"/>
      <c r="AD997" s="12"/>
      <c r="AE997" s="12"/>
      <c r="AF997" s="12"/>
      <c r="AG997" s="12"/>
      <c r="AH997" s="12"/>
      <c r="AI997" s="479">
        <v>95</v>
      </c>
      <c r="AJ997" s="423">
        <v>94</v>
      </c>
      <c r="AK997" s="479">
        <v>95</v>
      </c>
      <c r="AL997" s="678">
        <v>81</v>
      </c>
      <c r="AM997" s="12"/>
      <c r="AN997" s="685">
        <v>40</v>
      </c>
      <c r="AO997" s="301">
        <v>11</v>
      </c>
      <c r="AP997" s="459">
        <v>15</v>
      </c>
    </row>
    <row r="998" spans="1:42" x14ac:dyDescent="0.3">
      <c r="A998" s="1685">
        <f t="shared" si="17"/>
        <v>43744</v>
      </c>
      <c r="B998" s="43" t="s">
        <v>1598</v>
      </c>
      <c r="C998" s="12">
        <v>5</v>
      </c>
      <c r="D998" s="12">
        <v>5</v>
      </c>
      <c r="E998" s="12">
        <v>4</v>
      </c>
      <c r="F998" s="12">
        <v>5</v>
      </c>
      <c r="G998" s="76">
        <v>5</v>
      </c>
      <c r="H998" s="61">
        <v>7</v>
      </c>
      <c r="I998" s="302">
        <v>9</v>
      </c>
      <c r="J998" s="64">
        <v>7</v>
      </c>
      <c r="K998" s="225">
        <v>7</v>
      </c>
      <c r="L998" s="79">
        <v>7</v>
      </c>
      <c r="M998" s="3">
        <v>7</v>
      </c>
      <c r="N998" s="141">
        <v>9</v>
      </c>
      <c r="O998" s="3">
        <v>7</v>
      </c>
      <c r="P998" s="122">
        <v>10</v>
      </c>
      <c r="Q998" s="307">
        <v>14</v>
      </c>
      <c r="R998" s="234">
        <v>15</v>
      </c>
      <c r="S998" s="159">
        <v>12</v>
      </c>
      <c r="T998" s="554">
        <v>11</v>
      </c>
      <c r="U998" s="606">
        <v>10</v>
      </c>
      <c r="V998" s="177">
        <v>14</v>
      </c>
      <c r="W998" s="107">
        <v>20</v>
      </c>
      <c r="X998" s="224">
        <v>21</v>
      </c>
      <c r="Y998" s="57">
        <v>19</v>
      </c>
      <c r="Z998" s="180">
        <v>15</v>
      </c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282"/>
      <c r="AL998" s="288">
        <v>6</v>
      </c>
      <c r="AM998" s="12"/>
      <c r="AN998" s="12"/>
      <c r="AO998" s="12"/>
      <c r="AP998" s="288">
        <v>6</v>
      </c>
    </row>
    <row r="999" spans="1:42" x14ac:dyDescent="0.3">
      <c r="A999" s="1685">
        <f t="shared" si="17"/>
        <v>43745</v>
      </c>
      <c r="B999" s="1" t="s">
        <v>1599</v>
      </c>
      <c r="C999" s="25">
        <v>8</v>
      </c>
      <c r="D999" s="27">
        <v>9</v>
      </c>
      <c r="E999" s="47">
        <v>8</v>
      </c>
      <c r="F999" s="235">
        <v>8</v>
      </c>
      <c r="G999" s="235">
        <v>8</v>
      </c>
      <c r="H999" s="12">
        <v>5</v>
      </c>
      <c r="I999" s="12">
        <v>5</v>
      </c>
      <c r="J999" s="12">
        <v>3</v>
      </c>
      <c r="K999" s="780">
        <v>19</v>
      </c>
      <c r="L999" s="635">
        <v>24</v>
      </c>
      <c r="M999" s="474">
        <v>23</v>
      </c>
      <c r="N999" s="498">
        <v>18</v>
      </c>
      <c r="O999" s="29">
        <v>12</v>
      </c>
      <c r="P999" s="196">
        <v>8</v>
      </c>
      <c r="Q999" s="302">
        <v>9</v>
      </c>
      <c r="R999" s="63">
        <v>6</v>
      </c>
      <c r="S999" s="178">
        <v>13</v>
      </c>
      <c r="T999" s="103">
        <v>13</v>
      </c>
      <c r="U999" s="159">
        <v>12</v>
      </c>
      <c r="V999" s="53">
        <v>17</v>
      </c>
      <c r="W999" s="20">
        <v>21</v>
      </c>
      <c r="X999" s="120">
        <v>23</v>
      </c>
      <c r="Y999" s="38">
        <v>22</v>
      </c>
      <c r="Z999" s="18">
        <v>17</v>
      </c>
      <c r="AA999" s="12"/>
      <c r="AB999" s="12"/>
      <c r="AC999" s="12"/>
      <c r="AD999" s="12"/>
      <c r="AE999" s="12"/>
      <c r="AF999" s="12"/>
      <c r="AG999" s="12"/>
      <c r="AH999" s="12"/>
      <c r="AI999" s="12"/>
      <c r="AJ999" s="609">
        <v>16</v>
      </c>
      <c r="AK999" s="745"/>
      <c r="AL999" s="356">
        <v>7</v>
      </c>
      <c r="AM999" s="327"/>
      <c r="AN999" s="563">
        <v>26</v>
      </c>
      <c r="AO999" s="334">
        <v>49</v>
      </c>
      <c r="AP999" s="485">
        <v>56</v>
      </c>
    </row>
    <row r="1000" spans="1:42" x14ac:dyDescent="0.3">
      <c r="A1000" s="1685">
        <f t="shared" si="17"/>
        <v>43746</v>
      </c>
      <c r="B1000" s="1" t="s">
        <v>1600</v>
      </c>
      <c r="C1000" s="12">
        <v>3</v>
      </c>
      <c r="D1000" s="12">
        <v>3</v>
      </c>
      <c r="E1000" s="12">
        <v>4</v>
      </c>
      <c r="F1000" s="12">
        <v>4</v>
      </c>
      <c r="G1000" s="24">
        <v>6</v>
      </c>
      <c r="H1000" s="5">
        <v>8</v>
      </c>
      <c r="I1000" s="12">
        <v>5</v>
      </c>
      <c r="J1000" s="12">
        <v>1</v>
      </c>
      <c r="K1000" s="12">
        <v>4</v>
      </c>
      <c r="L1000" s="78">
        <v>6</v>
      </c>
      <c r="M1000" s="66">
        <v>7</v>
      </c>
      <c r="N1000" s="87">
        <v>6</v>
      </c>
      <c r="O1000" s="345">
        <v>12</v>
      </c>
      <c r="P1000" s="164">
        <v>13</v>
      </c>
      <c r="Q1000" s="200">
        <v>9</v>
      </c>
      <c r="R1000" s="12">
        <v>2</v>
      </c>
      <c r="S1000" s="88">
        <v>15</v>
      </c>
      <c r="T1000" s="89">
        <v>14</v>
      </c>
      <c r="U1000" s="35">
        <v>13</v>
      </c>
      <c r="V1000" s="81">
        <v>18</v>
      </c>
      <c r="W1000" s="313">
        <v>23</v>
      </c>
      <c r="X1000" s="510">
        <v>25</v>
      </c>
      <c r="Y1000" s="74">
        <v>23</v>
      </c>
      <c r="Z1000" s="145">
        <v>18</v>
      </c>
      <c r="AA1000" s="12"/>
      <c r="AB1000" s="12"/>
      <c r="AC1000" s="12"/>
      <c r="AD1000" s="12"/>
      <c r="AE1000" s="12"/>
      <c r="AF1000" s="12"/>
      <c r="AG1000" s="12"/>
      <c r="AH1000" s="12"/>
      <c r="AI1000" s="281">
        <v>7</v>
      </c>
      <c r="AJ1000" s="584">
        <v>23</v>
      </c>
      <c r="AK1000" s="653">
        <v>46</v>
      </c>
      <c r="AL1000" s="288">
        <v>6</v>
      </c>
      <c r="AM1000" s="12"/>
      <c r="AN1000" s="12"/>
      <c r="AO1000" s="12"/>
      <c r="AP1000" s="12"/>
    </row>
    <row r="1001" spans="1:42" x14ac:dyDescent="0.3">
      <c r="A1001" s="1685">
        <f t="shared" si="17"/>
        <v>43747</v>
      </c>
      <c r="B1001" s="1" t="s">
        <v>1601</v>
      </c>
      <c r="C1001" s="12">
        <v>1</v>
      </c>
      <c r="D1001" s="12">
        <v>1</v>
      </c>
      <c r="E1001" s="12">
        <v>3</v>
      </c>
      <c r="F1001" s="45">
        <v>5</v>
      </c>
      <c r="G1001" s="78">
        <v>6</v>
      </c>
      <c r="H1001" s="4">
        <v>8</v>
      </c>
      <c r="I1001" s="12">
        <v>1</v>
      </c>
      <c r="J1001" s="27">
        <v>9</v>
      </c>
      <c r="K1001" s="12">
        <v>3</v>
      </c>
      <c r="L1001" s="12">
        <v>2</v>
      </c>
      <c r="M1001" s="12">
        <v>4</v>
      </c>
      <c r="N1001" s="220">
        <v>10</v>
      </c>
      <c r="O1001" s="220">
        <v>10</v>
      </c>
      <c r="P1001" s="318">
        <v>13</v>
      </c>
      <c r="Q1001" s="12">
        <v>4</v>
      </c>
      <c r="R1001" s="402">
        <v>17</v>
      </c>
      <c r="S1001" s="51">
        <v>16</v>
      </c>
      <c r="T1001" s="14">
        <v>15</v>
      </c>
      <c r="U1001" s="93">
        <v>14</v>
      </c>
      <c r="V1001" s="81">
        <v>18</v>
      </c>
      <c r="W1001" s="227">
        <v>25</v>
      </c>
      <c r="X1001" s="207">
        <v>25</v>
      </c>
      <c r="Y1001" s="120">
        <v>23</v>
      </c>
      <c r="Z1001" s="56">
        <v>19</v>
      </c>
      <c r="AA1001" s="12"/>
      <c r="AB1001" s="12"/>
      <c r="AC1001" s="12"/>
      <c r="AD1001" s="12"/>
      <c r="AE1001" s="12"/>
      <c r="AF1001" s="278">
        <v>0.1</v>
      </c>
      <c r="AG1001" s="744">
        <v>0.2</v>
      </c>
      <c r="AH1001" s="394">
        <v>3.8</v>
      </c>
      <c r="AI1001" s="546">
        <v>14</v>
      </c>
      <c r="AJ1001" s="300">
        <v>14</v>
      </c>
      <c r="AK1001" s="482">
        <v>77</v>
      </c>
      <c r="AL1001" s="342">
        <v>85</v>
      </c>
      <c r="AM1001" s="490">
        <v>51</v>
      </c>
      <c r="AN1001" s="495">
        <v>79</v>
      </c>
      <c r="AO1001" s="464">
        <v>96</v>
      </c>
      <c r="AP1001" s="583">
        <v>87</v>
      </c>
    </row>
    <row r="1002" spans="1:42" x14ac:dyDescent="0.3">
      <c r="A1002" s="1685">
        <f t="shared" si="17"/>
        <v>43748</v>
      </c>
      <c r="B1002" s="1" t="s">
        <v>1602</v>
      </c>
      <c r="C1002" s="12">
        <v>3</v>
      </c>
      <c r="D1002" s="12">
        <v>5</v>
      </c>
      <c r="E1002" s="12">
        <v>2</v>
      </c>
      <c r="F1002" s="12">
        <v>4</v>
      </c>
      <c r="G1002" s="64">
        <v>7</v>
      </c>
      <c r="H1002" s="5">
        <v>8</v>
      </c>
      <c r="I1002" s="3">
        <v>7</v>
      </c>
      <c r="J1002" s="64">
        <v>7</v>
      </c>
      <c r="K1002" s="62">
        <v>6</v>
      </c>
      <c r="L1002" s="508">
        <v>14</v>
      </c>
      <c r="M1002" s="12">
        <v>5</v>
      </c>
      <c r="N1002" s="31">
        <v>9</v>
      </c>
      <c r="O1002" s="344">
        <v>12</v>
      </c>
      <c r="P1002" s="181">
        <v>12</v>
      </c>
      <c r="Q1002" s="153">
        <v>15</v>
      </c>
      <c r="R1002" s="680">
        <v>20</v>
      </c>
      <c r="S1002" s="41">
        <v>17</v>
      </c>
      <c r="T1002" s="81">
        <v>18</v>
      </c>
      <c r="U1002" s="132">
        <v>17</v>
      </c>
      <c r="V1002" s="107">
        <v>20</v>
      </c>
      <c r="W1002" s="240">
        <v>26</v>
      </c>
      <c r="X1002" s="333">
        <v>29</v>
      </c>
      <c r="Y1002" s="312">
        <v>27</v>
      </c>
      <c r="Z1002" s="120">
        <v>23</v>
      </c>
      <c r="AA1002" s="278">
        <v>0.1</v>
      </c>
      <c r="AB1002" s="714"/>
      <c r="AC1002" s="791">
        <v>0.5</v>
      </c>
      <c r="AD1002" s="298">
        <v>0.6</v>
      </c>
      <c r="AE1002" s="12"/>
      <c r="AF1002" s="12"/>
      <c r="AG1002" s="12"/>
      <c r="AH1002" s="12"/>
      <c r="AI1002" s="269">
        <v>93</v>
      </c>
      <c r="AJ1002" s="520">
        <v>67</v>
      </c>
      <c r="AK1002" s="691">
        <v>37</v>
      </c>
      <c r="AL1002" s="633">
        <v>66</v>
      </c>
      <c r="AM1002" s="351">
        <v>57</v>
      </c>
      <c r="AN1002" s="300">
        <v>14</v>
      </c>
      <c r="AO1002" s="299">
        <v>8</v>
      </c>
      <c r="AP1002" s="701">
        <v>47</v>
      </c>
    </row>
    <row r="1003" spans="1:42" x14ac:dyDescent="0.3">
      <c r="A1003" s="1685">
        <f t="shared" si="17"/>
        <v>43749</v>
      </c>
      <c r="B1003" s="1" t="s">
        <v>1603</v>
      </c>
      <c r="C1003" s="12">
        <v>3</v>
      </c>
      <c r="D1003" s="63">
        <v>6</v>
      </c>
      <c r="E1003" s="123">
        <v>7</v>
      </c>
      <c r="F1003" s="114">
        <v>7</v>
      </c>
      <c r="G1003" s="25">
        <v>8</v>
      </c>
      <c r="H1003" s="12">
        <v>3</v>
      </c>
      <c r="I1003" s="85">
        <v>7</v>
      </c>
      <c r="J1003" s="123">
        <v>7</v>
      </c>
      <c r="K1003" s="382">
        <v>19</v>
      </c>
      <c r="L1003" s="302">
        <v>9</v>
      </c>
      <c r="M1003" s="138">
        <v>15</v>
      </c>
      <c r="N1003" s="254">
        <v>14</v>
      </c>
      <c r="O1003" s="138">
        <v>15</v>
      </c>
      <c r="P1003" s="7">
        <v>6</v>
      </c>
      <c r="Q1003" s="11">
        <v>10</v>
      </c>
      <c r="R1003" s="234">
        <v>15</v>
      </c>
      <c r="S1003" s="39">
        <v>23</v>
      </c>
      <c r="T1003" s="71">
        <v>21</v>
      </c>
      <c r="U1003" s="480">
        <v>19</v>
      </c>
      <c r="V1003" s="212">
        <v>19</v>
      </c>
      <c r="W1003" s="38">
        <v>22</v>
      </c>
      <c r="X1003" s="450">
        <v>25</v>
      </c>
      <c r="Y1003" s="313">
        <v>23</v>
      </c>
      <c r="Z1003" s="249">
        <v>21</v>
      </c>
      <c r="AA1003" s="278">
        <v>0.1</v>
      </c>
      <c r="AB1003" s="739">
        <v>0.2</v>
      </c>
      <c r="AC1003" s="812">
        <v>0.5</v>
      </c>
      <c r="AD1003" s="766">
        <v>1</v>
      </c>
      <c r="AE1003" s="742">
        <v>0.9</v>
      </c>
      <c r="AF1003" s="714"/>
      <c r="AG1003" s="739">
        <v>0.2</v>
      </c>
      <c r="AH1003" s="12"/>
      <c r="AI1003" s="613">
        <v>84</v>
      </c>
      <c r="AJ1003" s="481">
        <v>83</v>
      </c>
      <c r="AK1003" s="537">
        <v>92</v>
      </c>
      <c r="AL1003" s="464">
        <v>96</v>
      </c>
      <c r="AM1003" s="335">
        <v>96</v>
      </c>
      <c r="AN1003" s="269">
        <v>93</v>
      </c>
      <c r="AO1003" s="612">
        <v>68</v>
      </c>
      <c r="AP1003" s="466">
        <v>72</v>
      </c>
    </row>
    <row r="1004" spans="1:42" x14ac:dyDescent="0.3">
      <c r="A1004" s="1685">
        <f t="shared" si="17"/>
        <v>43750</v>
      </c>
      <c r="B1004" s="43" t="s">
        <v>1604</v>
      </c>
      <c r="C1004" s="322">
        <v>10</v>
      </c>
      <c r="D1004" s="142">
        <v>12</v>
      </c>
      <c r="E1004" s="136">
        <v>10</v>
      </c>
      <c r="F1004" s="254">
        <v>14</v>
      </c>
      <c r="G1004" s="11">
        <v>10</v>
      </c>
      <c r="H1004" s="25">
        <v>8</v>
      </c>
      <c r="I1004" s="2">
        <v>9</v>
      </c>
      <c r="J1004" s="225">
        <v>7</v>
      </c>
      <c r="K1004" s="319">
        <v>22</v>
      </c>
      <c r="L1004" s="801">
        <v>26</v>
      </c>
      <c r="M1004" s="506">
        <v>21</v>
      </c>
      <c r="N1004" s="596">
        <v>27</v>
      </c>
      <c r="O1004" s="289">
        <v>19</v>
      </c>
      <c r="P1004" s="176">
        <v>14</v>
      </c>
      <c r="Q1004" s="697">
        <v>18</v>
      </c>
      <c r="R1004" s="304">
        <v>16</v>
      </c>
      <c r="S1004" s="133">
        <v>20</v>
      </c>
      <c r="T1004" s="480">
        <v>19</v>
      </c>
      <c r="U1004" s="90">
        <v>18</v>
      </c>
      <c r="V1004" s="81">
        <v>18</v>
      </c>
      <c r="W1004" s="243">
        <v>19</v>
      </c>
      <c r="X1004" s="212">
        <v>19</v>
      </c>
      <c r="Y1004" s="212">
        <v>19</v>
      </c>
      <c r="Z1004" s="243">
        <v>19</v>
      </c>
      <c r="AA1004" s="722">
        <v>0.1</v>
      </c>
      <c r="AB1004" s="874">
        <v>2.2999999999999998</v>
      </c>
      <c r="AC1004" s="394">
        <v>3.9</v>
      </c>
      <c r="AD1004" s="832">
        <v>1.7</v>
      </c>
      <c r="AE1004" s="866">
        <v>1.1000000000000001</v>
      </c>
      <c r="AF1004" s="406">
        <v>1.8</v>
      </c>
      <c r="AG1004" s="746">
        <v>0.7</v>
      </c>
      <c r="AH1004" s="861">
        <v>1.7</v>
      </c>
      <c r="AI1004" s="415">
        <v>99</v>
      </c>
      <c r="AJ1004" s="412">
        <v>93</v>
      </c>
      <c r="AK1004" s="271">
        <v>100</v>
      </c>
      <c r="AL1004" s="271">
        <v>100</v>
      </c>
      <c r="AM1004" s="516">
        <v>97</v>
      </c>
      <c r="AN1004" s="516">
        <v>97</v>
      </c>
      <c r="AO1004" s="445">
        <v>81</v>
      </c>
      <c r="AP1004" s="516">
        <v>97</v>
      </c>
    </row>
    <row r="1005" spans="1:42" x14ac:dyDescent="0.3">
      <c r="A1005" s="1685">
        <f t="shared" si="17"/>
        <v>43751</v>
      </c>
      <c r="B1005" s="43" t="s">
        <v>1605</v>
      </c>
      <c r="C1005" s="26">
        <v>9</v>
      </c>
      <c r="D1005" s="48">
        <v>5</v>
      </c>
      <c r="E1005" s="12">
        <v>3</v>
      </c>
      <c r="F1005" s="196">
        <v>8</v>
      </c>
      <c r="G1005" s="147">
        <v>11</v>
      </c>
      <c r="H1005" s="182">
        <v>11</v>
      </c>
      <c r="I1005" s="206">
        <v>11</v>
      </c>
      <c r="J1005" s="149">
        <v>14</v>
      </c>
      <c r="K1005" s="366">
        <v>19</v>
      </c>
      <c r="L1005" s="259">
        <v>13</v>
      </c>
      <c r="M1005" s="141">
        <v>9</v>
      </c>
      <c r="N1005" s="337">
        <v>17</v>
      </c>
      <c r="O1005" s="566">
        <v>18</v>
      </c>
      <c r="P1005" s="332">
        <v>16</v>
      </c>
      <c r="Q1005" s="321">
        <v>17</v>
      </c>
      <c r="R1005" s="398">
        <v>21</v>
      </c>
      <c r="S1005" s="81">
        <v>18</v>
      </c>
      <c r="T1005" s="83">
        <v>18</v>
      </c>
      <c r="U1005" s="132">
        <v>17</v>
      </c>
      <c r="V1005" s="219">
        <v>18</v>
      </c>
      <c r="W1005" s="21">
        <v>18</v>
      </c>
      <c r="X1005" s="124">
        <v>19</v>
      </c>
      <c r="Y1005" s="132">
        <v>17</v>
      </c>
      <c r="Z1005" s="101">
        <v>14</v>
      </c>
      <c r="AA1005" s="443">
        <v>1.1000000000000001</v>
      </c>
      <c r="AB1005" s="722">
        <v>0.1</v>
      </c>
      <c r="AC1005" s="12"/>
      <c r="AD1005" s="12"/>
      <c r="AE1005" s="12"/>
      <c r="AF1005" s="12"/>
      <c r="AG1005" s="12"/>
      <c r="AH1005" s="12"/>
      <c r="AI1005" s="271">
        <v>100</v>
      </c>
      <c r="AJ1005" s="271">
        <v>100</v>
      </c>
      <c r="AK1005" s="415">
        <v>99</v>
      </c>
      <c r="AL1005" s="271">
        <v>100</v>
      </c>
      <c r="AM1005" s="271">
        <v>100</v>
      </c>
      <c r="AN1005" s="271">
        <v>100</v>
      </c>
      <c r="AO1005" s="271">
        <v>100</v>
      </c>
      <c r="AP1005" s="539">
        <v>79</v>
      </c>
    </row>
    <row r="1006" spans="1:42" x14ac:dyDescent="0.3">
      <c r="A1006" s="1685">
        <f t="shared" si="17"/>
        <v>43752</v>
      </c>
      <c r="B1006" s="1" t="s">
        <v>1606</v>
      </c>
      <c r="C1006" s="181">
        <v>12</v>
      </c>
      <c r="D1006" s="28">
        <v>11</v>
      </c>
      <c r="E1006" s="322">
        <v>10</v>
      </c>
      <c r="F1006" s="147">
        <v>11</v>
      </c>
      <c r="G1006" s="344">
        <v>12</v>
      </c>
      <c r="H1006" s="223">
        <v>14</v>
      </c>
      <c r="I1006" s="149">
        <v>14</v>
      </c>
      <c r="J1006" s="248">
        <v>12</v>
      </c>
      <c r="K1006" s="487">
        <v>20</v>
      </c>
      <c r="L1006" s="346">
        <v>18</v>
      </c>
      <c r="M1006" s="332">
        <v>16</v>
      </c>
      <c r="N1006" s="168">
        <v>17</v>
      </c>
      <c r="O1006" s="324">
        <v>18</v>
      </c>
      <c r="P1006" s="515">
        <v>20</v>
      </c>
      <c r="Q1006" s="598">
        <v>21</v>
      </c>
      <c r="R1006" s="567">
        <v>20</v>
      </c>
      <c r="S1006" s="143">
        <v>12</v>
      </c>
      <c r="T1006" s="577">
        <v>11</v>
      </c>
      <c r="U1006" s="559">
        <v>10</v>
      </c>
      <c r="V1006" s="554">
        <v>11</v>
      </c>
      <c r="W1006" s="179">
        <v>13</v>
      </c>
      <c r="X1006" s="93">
        <v>14</v>
      </c>
      <c r="Y1006" s="143">
        <v>12</v>
      </c>
      <c r="Z1006" s="189">
        <v>11</v>
      </c>
      <c r="AA1006" s="12"/>
      <c r="AB1006" s="12"/>
      <c r="AC1006" s="12"/>
      <c r="AD1006" s="12"/>
      <c r="AE1006" s="12"/>
      <c r="AF1006" s="12"/>
      <c r="AG1006" s="12"/>
      <c r="AH1006" s="12"/>
      <c r="AI1006" s="481">
        <v>83</v>
      </c>
      <c r="AJ1006" s="612">
        <v>68</v>
      </c>
      <c r="AK1006" s="271">
        <v>100</v>
      </c>
      <c r="AL1006" s="271">
        <v>100</v>
      </c>
      <c r="AM1006" s="271">
        <v>100</v>
      </c>
      <c r="AN1006" s="271">
        <v>100</v>
      </c>
      <c r="AO1006" s="618">
        <v>38</v>
      </c>
      <c r="AP1006" s="519">
        <v>41</v>
      </c>
    </row>
    <row r="1007" spans="1:42" x14ac:dyDescent="0.3">
      <c r="A1007" s="1685">
        <f t="shared" si="17"/>
        <v>43753</v>
      </c>
      <c r="B1007" s="1" t="s">
        <v>1607</v>
      </c>
      <c r="C1007" s="131">
        <v>11</v>
      </c>
      <c r="D1007" s="86">
        <v>9</v>
      </c>
      <c r="E1007" s="200">
        <v>9</v>
      </c>
      <c r="F1007" s="322">
        <v>10</v>
      </c>
      <c r="G1007" s="86">
        <v>9</v>
      </c>
      <c r="H1007" s="184">
        <v>10</v>
      </c>
      <c r="I1007" s="30">
        <v>11</v>
      </c>
      <c r="J1007" s="221">
        <v>12</v>
      </c>
      <c r="K1007" s="346">
        <v>18</v>
      </c>
      <c r="L1007" s="173">
        <v>16</v>
      </c>
      <c r="M1007" s="304">
        <v>16</v>
      </c>
      <c r="N1007" s="389">
        <v>16</v>
      </c>
      <c r="O1007" s="462">
        <v>17</v>
      </c>
      <c r="P1007" s="332">
        <v>16</v>
      </c>
      <c r="Q1007" s="436">
        <v>20</v>
      </c>
      <c r="R1007" s="373">
        <v>22</v>
      </c>
      <c r="S1007" s="578">
        <v>10</v>
      </c>
      <c r="T1007" s="558">
        <v>10</v>
      </c>
      <c r="U1007" s="188">
        <v>11</v>
      </c>
      <c r="V1007" s="202">
        <v>12</v>
      </c>
      <c r="W1007" s="143">
        <v>12</v>
      </c>
      <c r="X1007" s="178">
        <v>13</v>
      </c>
      <c r="Y1007" s="144">
        <v>13</v>
      </c>
      <c r="Z1007" s="35">
        <v>13</v>
      </c>
      <c r="AA1007" s="12"/>
      <c r="AB1007" s="12"/>
      <c r="AC1007" s="12"/>
      <c r="AD1007" s="12"/>
      <c r="AE1007" s="812">
        <v>0.5</v>
      </c>
      <c r="AF1007" s="791">
        <v>0.5</v>
      </c>
      <c r="AG1007" s="739">
        <v>0.2</v>
      </c>
      <c r="AH1007" s="712">
        <v>0.3</v>
      </c>
      <c r="AI1007" s="613">
        <v>84</v>
      </c>
      <c r="AJ1007" s="686">
        <v>98</v>
      </c>
      <c r="AK1007" s="271">
        <v>100</v>
      </c>
      <c r="AL1007" s="479">
        <v>95</v>
      </c>
      <c r="AM1007" s="415">
        <v>99</v>
      </c>
      <c r="AN1007" s="686">
        <v>98</v>
      </c>
      <c r="AO1007" s="271">
        <v>100</v>
      </c>
      <c r="AP1007" s="271">
        <v>100</v>
      </c>
    </row>
    <row r="1008" spans="1:42" x14ac:dyDescent="0.3">
      <c r="A1008" s="1685">
        <f t="shared" si="17"/>
        <v>43754</v>
      </c>
      <c r="B1008" s="1" t="s">
        <v>1608</v>
      </c>
      <c r="C1008" s="206">
        <v>11</v>
      </c>
      <c r="D1008" s="27">
        <v>9</v>
      </c>
      <c r="E1008" s="31">
        <v>9</v>
      </c>
      <c r="F1008" s="206">
        <v>11</v>
      </c>
      <c r="G1008" s="182">
        <v>11</v>
      </c>
      <c r="H1008" s="147">
        <v>11</v>
      </c>
      <c r="I1008" s="303">
        <v>10</v>
      </c>
      <c r="J1008" s="142">
        <v>12</v>
      </c>
      <c r="K1008" s="680">
        <v>20</v>
      </c>
      <c r="L1008" s="566">
        <v>18</v>
      </c>
      <c r="M1008" s="321">
        <v>17</v>
      </c>
      <c r="N1008" s="788">
        <v>19</v>
      </c>
      <c r="O1008" s="375">
        <v>19</v>
      </c>
      <c r="P1008" s="400">
        <v>19</v>
      </c>
      <c r="Q1008" s="436">
        <v>20</v>
      </c>
      <c r="R1008" s="319">
        <v>22</v>
      </c>
      <c r="S1008" s="179">
        <v>13</v>
      </c>
      <c r="T1008" s="35">
        <v>13</v>
      </c>
      <c r="U1008" s="178">
        <v>13</v>
      </c>
      <c r="V1008" s="101">
        <v>14</v>
      </c>
      <c r="W1008" s="158">
        <v>15</v>
      </c>
      <c r="X1008" s="201">
        <v>15</v>
      </c>
      <c r="Y1008" s="201">
        <v>15</v>
      </c>
      <c r="Z1008" s="92">
        <v>15</v>
      </c>
      <c r="AA1008" s="278">
        <v>0.1</v>
      </c>
      <c r="AB1008" s="278">
        <v>0.1</v>
      </c>
      <c r="AC1008" s="710"/>
      <c r="AD1008" s="12"/>
      <c r="AE1008" s="12"/>
      <c r="AF1008" s="710"/>
      <c r="AG1008" s="744">
        <v>0.2</v>
      </c>
      <c r="AH1008" s="791">
        <v>0.5</v>
      </c>
      <c r="AI1008" s="271">
        <v>100</v>
      </c>
      <c r="AJ1008" s="271">
        <v>100</v>
      </c>
      <c r="AK1008" s="271">
        <v>100</v>
      </c>
      <c r="AL1008" s="271">
        <v>100</v>
      </c>
      <c r="AM1008" s="271">
        <v>100</v>
      </c>
      <c r="AN1008" s="271">
        <v>100</v>
      </c>
      <c r="AO1008" s="271">
        <v>100</v>
      </c>
      <c r="AP1008" s="271">
        <v>100</v>
      </c>
    </row>
    <row r="1009" spans="1:42" x14ac:dyDescent="0.3">
      <c r="A1009" s="1685">
        <f t="shared" si="17"/>
        <v>43755</v>
      </c>
      <c r="B1009" s="1" t="s">
        <v>1609</v>
      </c>
      <c r="C1009" s="122">
        <v>10</v>
      </c>
      <c r="D1009" s="31">
        <v>9</v>
      </c>
      <c r="E1009" s="3">
        <v>7</v>
      </c>
      <c r="F1009" s="60">
        <v>6</v>
      </c>
      <c r="G1009" s="12">
        <v>4</v>
      </c>
      <c r="H1009" s="12">
        <v>4</v>
      </c>
      <c r="I1009" s="65">
        <v>6</v>
      </c>
      <c r="J1009" s="87">
        <v>6</v>
      </c>
      <c r="K1009" s="374">
        <v>21</v>
      </c>
      <c r="L1009" s="324">
        <v>18</v>
      </c>
      <c r="M1009" s="309">
        <v>15</v>
      </c>
      <c r="N1009" s="223">
        <v>14</v>
      </c>
      <c r="O1009" s="2">
        <v>9</v>
      </c>
      <c r="P1009" s="183">
        <v>11</v>
      </c>
      <c r="Q1009" s="148">
        <v>13</v>
      </c>
      <c r="R1009" s="155">
        <v>16</v>
      </c>
      <c r="S1009" s="88">
        <v>15</v>
      </c>
      <c r="T1009" s="13">
        <v>15</v>
      </c>
      <c r="U1009" s="112">
        <v>16</v>
      </c>
      <c r="V1009" s="52">
        <v>16</v>
      </c>
      <c r="W1009" s="36">
        <v>16</v>
      </c>
      <c r="X1009" s="132">
        <v>17</v>
      </c>
      <c r="Y1009" s="90">
        <v>18</v>
      </c>
      <c r="Z1009" s="32">
        <v>16</v>
      </c>
      <c r="AA1009" s="395">
        <v>0.2</v>
      </c>
      <c r="AB1009" s="316">
        <v>0.7</v>
      </c>
      <c r="AC1009" s="747">
        <v>0.3</v>
      </c>
      <c r="AD1009" s="824">
        <v>0.7</v>
      </c>
      <c r="AE1009" s="800">
        <v>1.6</v>
      </c>
      <c r="AF1009" s="298">
        <v>0.6</v>
      </c>
      <c r="AG1009" s="714"/>
      <c r="AH1009" s="12"/>
      <c r="AI1009" s="271">
        <v>100</v>
      </c>
      <c r="AJ1009" s="271">
        <v>100</v>
      </c>
      <c r="AK1009" s="271">
        <v>100</v>
      </c>
      <c r="AL1009" s="271">
        <v>100</v>
      </c>
      <c r="AM1009" s="271">
        <v>100</v>
      </c>
      <c r="AN1009" s="271">
        <v>100</v>
      </c>
      <c r="AO1009" s="537">
        <v>92</v>
      </c>
      <c r="AP1009" s="624">
        <v>76</v>
      </c>
    </row>
    <row r="1010" spans="1:42" x14ac:dyDescent="0.3">
      <c r="A1010" s="1685">
        <f t="shared" si="17"/>
        <v>43756</v>
      </c>
      <c r="B1010" s="1" t="s">
        <v>1610</v>
      </c>
      <c r="C1010" s="64">
        <v>7</v>
      </c>
      <c r="D1010" s="76">
        <v>5</v>
      </c>
      <c r="E1010" s="12">
        <v>5</v>
      </c>
      <c r="F1010" s="235">
        <v>8</v>
      </c>
      <c r="G1010" s="272">
        <v>10</v>
      </c>
      <c r="H1010" s="216">
        <v>10</v>
      </c>
      <c r="I1010" s="79">
        <v>7</v>
      </c>
      <c r="J1010" s="12">
        <v>3</v>
      </c>
      <c r="K1010" s="320">
        <v>17</v>
      </c>
      <c r="L1010" s="783">
        <v>15</v>
      </c>
      <c r="M1010" s="345">
        <v>12</v>
      </c>
      <c r="N1010" s="169">
        <v>18</v>
      </c>
      <c r="O1010" s="427">
        <v>16</v>
      </c>
      <c r="P1010" s="165">
        <v>16</v>
      </c>
      <c r="Q1010" s="149">
        <v>14</v>
      </c>
      <c r="R1010" s="12">
        <v>4</v>
      </c>
      <c r="S1010" s="13">
        <v>15</v>
      </c>
      <c r="T1010" s="34">
        <v>13</v>
      </c>
      <c r="U1010" s="116">
        <v>12</v>
      </c>
      <c r="V1010" s="22">
        <v>16</v>
      </c>
      <c r="W1010" s="224">
        <v>21</v>
      </c>
      <c r="X1010" s="39">
        <v>23</v>
      </c>
      <c r="Y1010" s="91">
        <v>21</v>
      </c>
      <c r="Z1010" s="50">
        <v>17</v>
      </c>
      <c r="AA1010" s="12"/>
      <c r="AB1010" s="12"/>
      <c r="AC1010" s="12"/>
      <c r="AD1010" s="12"/>
      <c r="AE1010" s="12"/>
      <c r="AF1010" s="12"/>
      <c r="AG1010" s="12"/>
      <c r="AH1010" s="12"/>
      <c r="AI1010" s="686">
        <v>98</v>
      </c>
      <c r="AJ1010" s="468">
        <v>53</v>
      </c>
      <c r="AK1010" s="477"/>
      <c r="AL1010" s="286"/>
      <c r="AM1010" s="745"/>
      <c r="AN1010" s="584">
        <v>23</v>
      </c>
      <c r="AO1010" s="12"/>
      <c r="AP1010" s="12"/>
    </row>
    <row r="1011" spans="1:42" x14ac:dyDescent="0.3">
      <c r="A1011" s="1685">
        <f t="shared" si="17"/>
        <v>43757</v>
      </c>
      <c r="B1011" s="43" t="s">
        <v>1611</v>
      </c>
      <c r="C1011" s="12">
        <v>3</v>
      </c>
      <c r="D1011" s="12">
        <v>2</v>
      </c>
      <c r="E1011" s="12">
        <v>2</v>
      </c>
      <c r="F1011" s="12">
        <v>1</v>
      </c>
      <c r="G1011" s="12">
        <v>2</v>
      </c>
      <c r="H1011" s="45">
        <v>5</v>
      </c>
      <c r="I1011" s="7">
        <v>6</v>
      </c>
      <c r="J1011" s="65">
        <v>6</v>
      </c>
      <c r="K1011" s="48">
        <v>5</v>
      </c>
      <c r="L1011" s="12">
        <v>2</v>
      </c>
      <c r="M1011" s="12">
        <v>2</v>
      </c>
      <c r="N1011" s="12">
        <v>2</v>
      </c>
      <c r="O1011" s="65">
        <v>6</v>
      </c>
      <c r="P1011" s="123">
        <v>7</v>
      </c>
      <c r="Q1011" s="9">
        <v>11</v>
      </c>
      <c r="R1011" s="184">
        <v>10</v>
      </c>
      <c r="S1011" s="201">
        <v>15</v>
      </c>
      <c r="T1011" s="180">
        <v>15</v>
      </c>
      <c r="U1011" s="187">
        <v>14</v>
      </c>
      <c r="V1011" s="68">
        <v>19</v>
      </c>
      <c r="W1011" s="74">
        <v>23</v>
      </c>
      <c r="X1011" s="72">
        <v>22</v>
      </c>
      <c r="Y1011" s="68">
        <v>19</v>
      </c>
      <c r="Z1011" s="22">
        <v>16</v>
      </c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543">
        <v>55</v>
      </c>
      <c r="AN1011" s="670">
        <v>70</v>
      </c>
      <c r="AO1011" s="271">
        <v>100</v>
      </c>
      <c r="AP1011" s="271">
        <v>100</v>
      </c>
    </row>
    <row r="1012" spans="1:42" x14ac:dyDescent="0.3">
      <c r="A1012" s="1685">
        <f t="shared" si="17"/>
        <v>43758</v>
      </c>
      <c r="B1012" s="43" t="s">
        <v>1612</v>
      </c>
      <c r="C1012" s="123">
        <v>7</v>
      </c>
      <c r="D1012" s="61">
        <v>7</v>
      </c>
      <c r="E1012" s="64">
        <v>7</v>
      </c>
      <c r="F1012" s="45">
        <v>5</v>
      </c>
      <c r="G1012" s="12">
        <v>5</v>
      </c>
      <c r="H1012" s="12">
        <v>1</v>
      </c>
      <c r="I1012" s="12">
        <v>2</v>
      </c>
      <c r="J1012" s="12">
        <v>3</v>
      </c>
      <c r="K1012" s="231">
        <v>14</v>
      </c>
      <c r="L1012" s="317">
        <v>14</v>
      </c>
      <c r="M1012" s="175">
        <v>13</v>
      </c>
      <c r="N1012" s="141">
        <v>9</v>
      </c>
      <c r="O1012" s="24">
        <v>6</v>
      </c>
      <c r="P1012" s="12">
        <v>3</v>
      </c>
      <c r="Q1012" s="12">
        <v>4</v>
      </c>
      <c r="R1012" s="44">
        <v>5</v>
      </c>
      <c r="S1012" s="100">
        <v>15</v>
      </c>
      <c r="T1012" s="94">
        <v>13</v>
      </c>
      <c r="U1012" s="143">
        <v>12</v>
      </c>
      <c r="V1012" s="17">
        <v>15</v>
      </c>
      <c r="W1012" s="80">
        <v>18</v>
      </c>
      <c r="X1012" s="218">
        <v>17</v>
      </c>
      <c r="Y1012" s="489">
        <v>16</v>
      </c>
      <c r="Z1012" s="236">
        <v>14</v>
      </c>
      <c r="AA1012" s="12"/>
      <c r="AB1012" s="12"/>
      <c r="AC1012" s="12"/>
      <c r="AD1012" s="12"/>
      <c r="AE1012" s="12"/>
      <c r="AF1012" s="710"/>
      <c r="AG1012" s="710"/>
      <c r="AH1012" s="12"/>
      <c r="AI1012" s="412">
        <v>94</v>
      </c>
      <c r="AJ1012" s="465">
        <v>13</v>
      </c>
      <c r="AK1012" s="543">
        <v>55</v>
      </c>
      <c r="AL1012" s="666">
        <v>72</v>
      </c>
      <c r="AM1012" s="271">
        <v>100</v>
      </c>
      <c r="AN1012" s="271">
        <v>100</v>
      </c>
      <c r="AO1012" s="271">
        <v>100</v>
      </c>
      <c r="AP1012" s="271">
        <v>100</v>
      </c>
    </row>
    <row r="1013" spans="1:42" x14ac:dyDescent="0.3">
      <c r="A1013" s="1685">
        <f t="shared" si="17"/>
        <v>43759</v>
      </c>
      <c r="B1013" s="1" t="s">
        <v>1613</v>
      </c>
      <c r="C1013" s="12">
        <v>3</v>
      </c>
      <c r="D1013" s="49">
        <v>6</v>
      </c>
      <c r="E1013" s="60">
        <v>6</v>
      </c>
      <c r="F1013" s="12">
        <v>4</v>
      </c>
      <c r="G1013" s="12">
        <v>4</v>
      </c>
      <c r="H1013" s="12">
        <v>3</v>
      </c>
      <c r="I1013" s="12">
        <v>3</v>
      </c>
      <c r="J1013" s="12">
        <v>4</v>
      </c>
      <c r="K1013" s="48">
        <v>5</v>
      </c>
      <c r="L1013" s="137">
        <v>12</v>
      </c>
      <c r="M1013" s="175">
        <v>13</v>
      </c>
      <c r="N1013" s="76">
        <v>5</v>
      </c>
      <c r="O1013" s="44">
        <v>5</v>
      </c>
      <c r="P1013" s="44">
        <v>5</v>
      </c>
      <c r="Q1013" s="113">
        <v>6</v>
      </c>
      <c r="R1013" s="48">
        <v>5</v>
      </c>
      <c r="S1013" s="15">
        <v>14</v>
      </c>
      <c r="T1013" s="15">
        <v>14</v>
      </c>
      <c r="U1013" s="103">
        <v>13</v>
      </c>
      <c r="V1013" s="52">
        <v>16</v>
      </c>
      <c r="W1013" s="18">
        <v>17</v>
      </c>
      <c r="X1013" s="458">
        <v>19</v>
      </c>
      <c r="Y1013" s="132">
        <v>17</v>
      </c>
      <c r="Z1013" s="14">
        <v>15</v>
      </c>
      <c r="AA1013" s="710"/>
      <c r="AB1013" s="278">
        <v>0.1</v>
      </c>
      <c r="AC1013" s="278">
        <v>0.1</v>
      </c>
      <c r="AD1013" s="710"/>
      <c r="AE1013" s="711">
        <v>0.3</v>
      </c>
      <c r="AF1013" s="278">
        <v>0.1</v>
      </c>
      <c r="AG1013" s="710"/>
      <c r="AH1013" s="12"/>
      <c r="AI1013" s="516">
        <v>97</v>
      </c>
      <c r="AJ1013" s="512">
        <v>99</v>
      </c>
      <c r="AK1013" s="516">
        <v>97</v>
      </c>
      <c r="AL1013" s="613">
        <v>84</v>
      </c>
      <c r="AM1013" s="495">
        <v>78</v>
      </c>
      <c r="AN1013" s="351">
        <v>57</v>
      </c>
      <c r="AO1013" s="424">
        <v>78</v>
      </c>
      <c r="AP1013" s="594">
        <v>38</v>
      </c>
    </row>
    <row r="1014" spans="1:42" x14ac:dyDescent="0.3">
      <c r="A1014" s="1685">
        <f t="shared" si="17"/>
        <v>43760</v>
      </c>
      <c r="B1014" s="1" t="s">
        <v>1614</v>
      </c>
      <c r="C1014" s="12">
        <v>4</v>
      </c>
      <c r="D1014" s="12">
        <v>5</v>
      </c>
      <c r="E1014" s="12">
        <v>5</v>
      </c>
      <c r="F1014" s="65">
        <v>6</v>
      </c>
      <c r="G1014" s="86">
        <v>9</v>
      </c>
      <c r="H1014" s="28">
        <v>11</v>
      </c>
      <c r="I1014" s="235">
        <v>8</v>
      </c>
      <c r="J1014" s="85">
        <v>7</v>
      </c>
      <c r="K1014" s="7">
        <v>6</v>
      </c>
      <c r="L1014" s="6">
        <v>8</v>
      </c>
      <c r="M1014" s="122">
        <v>10</v>
      </c>
      <c r="N1014" s="303">
        <v>10</v>
      </c>
      <c r="O1014" s="138">
        <v>15</v>
      </c>
      <c r="P1014" s="167">
        <v>17</v>
      </c>
      <c r="Q1014" s="149">
        <v>14</v>
      </c>
      <c r="R1014" s="152">
        <v>14</v>
      </c>
      <c r="S1014" s="34">
        <v>13</v>
      </c>
      <c r="T1014" s="545">
        <v>13</v>
      </c>
      <c r="U1014" s="162">
        <v>12</v>
      </c>
      <c r="V1014" s="489">
        <v>16</v>
      </c>
      <c r="W1014" s="75">
        <v>20</v>
      </c>
      <c r="X1014" s="91">
        <v>21</v>
      </c>
      <c r="Y1014" s="212">
        <v>19</v>
      </c>
      <c r="Z1014" s="17">
        <v>15</v>
      </c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735"/>
      <c r="AL1014" s="609">
        <v>16</v>
      </c>
      <c r="AM1014" s="582">
        <v>88</v>
      </c>
      <c r="AN1014" s="539">
        <v>79</v>
      </c>
      <c r="AO1014" s="584">
        <v>23</v>
      </c>
      <c r="AP1014" s="477"/>
    </row>
    <row r="1015" spans="1:42" x14ac:dyDescent="0.3">
      <c r="A1015" s="1685">
        <f t="shared" si="17"/>
        <v>43761</v>
      </c>
      <c r="B1015" s="1" t="s">
        <v>1615</v>
      </c>
      <c r="C1015" s="225">
        <v>7</v>
      </c>
      <c r="D1015" s="46">
        <v>7</v>
      </c>
      <c r="E1015" s="12">
        <v>5</v>
      </c>
      <c r="F1015" s="66">
        <v>7</v>
      </c>
      <c r="G1015" s="86">
        <v>9</v>
      </c>
      <c r="H1015" s="182">
        <v>11</v>
      </c>
      <c r="I1015" s="235">
        <v>8</v>
      </c>
      <c r="J1015" s="12">
        <v>4</v>
      </c>
      <c r="K1015" s="337">
        <v>17</v>
      </c>
      <c r="L1015" s="332">
        <v>16</v>
      </c>
      <c r="M1015" s="2">
        <v>9</v>
      </c>
      <c r="N1015" s="181">
        <v>12</v>
      </c>
      <c r="O1015" s="169">
        <v>18</v>
      </c>
      <c r="P1015" s="676">
        <v>18</v>
      </c>
      <c r="Q1015" s="151">
        <v>16</v>
      </c>
      <c r="R1015" s="196">
        <v>8</v>
      </c>
      <c r="S1015" s="35">
        <v>13</v>
      </c>
      <c r="T1015" s="568">
        <v>12</v>
      </c>
      <c r="U1015" s="189">
        <v>11</v>
      </c>
      <c r="V1015" s="158">
        <v>15</v>
      </c>
      <c r="W1015" s="458">
        <v>19</v>
      </c>
      <c r="X1015" s="134">
        <v>21</v>
      </c>
      <c r="Y1015" s="67">
        <v>20</v>
      </c>
      <c r="Z1015" s="52">
        <v>16</v>
      </c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327"/>
      <c r="AP1015" s="12"/>
    </row>
    <row r="1016" spans="1:42" x14ac:dyDescent="0.3">
      <c r="A1016" s="1685">
        <f t="shared" si="17"/>
        <v>43762</v>
      </c>
      <c r="B1016" s="1" t="s">
        <v>1616</v>
      </c>
      <c r="C1016" s="12">
        <v>3</v>
      </c>
      <c r="D1016" s="12">
        <v>3</v>
      </c>
      <c r="E1016" s="12">
        <v>3</v>
      </c>
      <c r="F1016" s="12">
        <v>4</v>
      </c>
      <c r="G1016" s="60">
        <v>6</v>
      </c>
      <c r="H1016" s="235">
        <v>8</v>
      </c>
      <c r="I1016" s="12">
        <v>4</v>
      </c>
      <c r="J1016" s="12">
        <v>3</v>
      </c>
      <c r="K1016" s="78">
        <v>6</v>
      </c>
      <c r="L1016" s="12">
        <v>4</v>
      </c>
      <c r="M1016" s="44">
        <v>5</v>
      </c>
      <c r="N1016" s="6">
        <v>8</v>
      </c>
      <c r="O1016" s="9">
        <v>11</v>
      </c>
      <c r="P1016" s="318">
        <v>13</v>
      </c>
      <c r="Q1016" s="77">
        <v>8</v>
      </c>
      <c r="R1016" s="12">
        <v>4</v>
      </c>
      <c r="S1016" s="236">
        <v>14</v>
      </c>
      <c r="T1016" s="103">
        <v>13</v>
      </c>
      <c r="U1016" s="250">
        <v>12</v>
      </c>
      <c r="V1016" s="82">
        <v>17</v>
      </c>
      <c r="W1016" s="74">
        <v>23</v>
      </c>
      <c r="X1016" s="421">
        <v>25</v>
      </c>
      <c r="Y1016" s="329">
        <v>23</v>
      </c>
      <c r="Z1016" s="243">
        <v>19</v>
      </c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301">
        <v>11</v>
      </c>
      <c r="AO1016" s="300">
        <v>14</v>
      </c>
      <c r="AP1016" s="478">
        <v>52</v>
      </c>
    </row>
    <row r="1017" spans="1:42" x14ac:dyDescent="0.3">
      <c r="A1017" s="1685">
        <f t="shared" si="17"/>
        <v>43763</v>
      </c>
      <c r="B1017" s="1" t="s">
        <v>1617</v>
      </c>
      <c r="C1017" s="24">
        <v>6</v>
      </c>
      <c r="D1017" s="12">
        <v>4</v>
      </c>
      <c r="E1017" s="12">
        <v>3</v>
      </c>
      <c r="F1017" s="12">
        <v>5</v>
      </c>
      <c r="G1017" s="4">
        <v>8</v>
      </c>
      <c r="H1017" s="6">
        <v>8</v>
      </c>
      <c r="I1017" s="12">
        <v>4</v>
      </c>
      <c r="J1017" s="12">
        <v>4</v>
      </c>
      <c r="K1017" s="142">
        <v>12</v>
      </c>
      <c r="L1017" s="25">
        <v>8</v>
      </c>
      <c r="M1017" s="76">
        <v>5</v>
      </c>
      <c r="N1017" s="86">
        <v>9</v>
      </c>
      <c r="O1017" s="508">
        <v>14</v>
      </c>
      <c r="P1017" s="140">
        <v>13</v>
      </c>
      <c r="Q1017" s="77">
        <v>8</v>
      </c>
      <c r="R1017" s="48">
        <v>5</v>
      </c>
      <c r="S1017" s="18">
        <v>17</v>
      </c>
      <c r="T1017" s="201">
        <v>15</v>
      </c>
      <c r="U1017" s="89">
        <v>14</v>
      </c>
      <c r="V1017" s="68">
        <v>19</v>
      </c>
      <c r="W1017" s="207">
        <v>25</v>
      </c>
      <c r="X1017" s="251">
        <v>27</v>
      </c>
      <c r="Y1017" s="355">
        <v>26</v>
      </c>
      <c r="Z1017" s="134">
        <v>21</v>
      </c>
      <c r="AA1017" s="12"/>
      <c r="AB1017" s="395">
        <v>0.2</v>
      </c>
      <c r="AC1017" s="743">
        <v>1.1000000000000001</v>
      </c>
      <c r="AD1017" s="710"/>
      <c r="AE1017" s="12"/>
      <c r="AF1017" s="12"/>
      <c r="AG1017" s="12"/>
      <c r="AH1017" s="12"/>
      <c r="AI1017" s="335">
        <v>97</v>
      </c>
      <c r="AJ1017" s="271">
        <v>100</v>
      </c>
      <c r="AK1017" s="468">
        <v>54</v>
      </c>
      <c r="AL1017" s="563">
        <v>25</v>
      </c>
      <c r="AM1017" s="745"/>
      <c r="AN1017" s="12"/>
      <c r="AO1017" s="12"/>
      <c r="AP1017" s="281">
        <v>7</v>
      </c>
    </row>
    <row r="1018" spans="1:42" x14ac:dyDescent="0.3">
      <c r="A1018" s="1685">
        <f t="shared" si="17"/>
        <v>43764</v>
      </c>
      <c r="B1018" s="43" t="s">
        <v>1618</v>
      </c>
      <c r="C1018" s="49">
        <v>6</v>
      </c>
      <c r="D1018" s="85">
        <v>7</v>
      </c>
      <c r="E1018" s="85">
        <v>7</v>
      </c>
      <c r="F1018" s="114">
        <v>7</v>
      </c>
      <c r="G1018" s="183">
        <v>11</v>
      </c>
      <c r="H1018" s="137">
        <v>12</v>
      </c>
      <c r="I1018" s="216">
        <v>10</v>
      </c>
      <c r="J1018" s="12">
        <v>1</v>
      </c>
      <c r="K1018" s="307">
        <v>14</v>
      </c>
      <c r="L1018" s="401">
        <v>20</v>
      </c>
      <c r="M1018" s="305">
        <v>20</v>
      </c>
      <c r="N1018" s="336">
        <v>17</v>
      </c>
      <c r="O1018" s="567">
        <v>20</v>
      </c>
      <c r="P1018" s="789">
        <v>21</v>
      </c>
      <c r="Q1018" s="400">
        <v>19</v>
      </c>
      <c r="R1018" s="12">
        <v>3</v>
      </c>
      <c r="S1018" s="107">
        <v>20</v>
      </c>
      <c r="T1018" s="243">
        <v>19</v>
      </c>
      <c r="U1018" s="54">
        <v>17</v>
      </c>
      <c r="V1018" s="38">
        <v>22</v>
      </c>
      <c r="W1018" s="73">
        <v>26</v>
      </c>
      <c r="X1018" s="211">
        <v>28</v>
      </c>
      <c r="Y1018" s="239">
        <v>26</v>
      </c>
      <c r="Z1018" s="111">
        <v>22</v>
      </c>
      <c r="AA1018" s="12"/>
      <c r="AB1018" s="12"/>
      <c r="AC1018" s="12"/>
      <c r="AD1018" s="12"/>
      <c r="AE1018" s="12"/>
      <c r="AF1018" s="12"/>
      <c r="AG1018" s="12"/>
      <c r="AH1018" s="714"/>
      <c r="AI1018" s="12"/>
      <c r="AJ1018" s="12"/>
      <c r="AK1018" s="12"/>
      <c r="AL1018" s="12"/>
      <c r="AM1018" s="12"/>
      <c r="AN1018" s="493">
        <v>10</v>
      </c>
      <c r="AO1018" s="660">
        <v>24</v>
      </c>
      <c r="AP1018" s="466">
        <v>72</v>
      </c>
    </row>
    <row r="1019" spans="1:42" x14ac:dyDescent="0.3">
      <c r="A1019" s="1685">
        <f t="shared" si="17"/>
        <v>43765</v>
      </c>
      <c r="B1019" s="43" t="s">
        <v>1619</v>
      </c>
      <c r="C1019" s="12">
        <v>4</v>
      </c>
      <c r="D1019" s="44">
        <v>5</v>
      </c>
      <c r="E1019" s="12">
        <v>4</v>
      </c>
      <c r="F1019" s="60">
        <v>6</v>
      </c>
      <c r="G1019" s="196">
        <v>8</v>
      </c>
      <c r="H1019" s="302">
        <v>9</v>
      </c>
      <c r="I1019" s="122">
        <v>10</v>
      </c>
      <c r="J1019" s="216">
        <v>10</v>
      </c>
      <c r="K1019" s="85">
        <v>7</v>
      </c>
      <c r="L1019" s="217">
        <v>10</v>
      </c>
      <c r="M1019" s="216">
        <v>10</v>
      </c>
      <c r="N1019" s="28">
        <v>11</v>
      </c>
      <c r="O1019" s="148">
        <v>13</v>
      </c>
      <c r="P1019" s="149">
        <v>14</v>
      </c>
      <c r="Q1019" s="401">
        <v>20</v>
      </c>
      <c r="R1019" s="398">
        <v>21</v>
      </c>
      <c r="S1019" s="98">
        <v>21</v>
      </c>
      <c r="T1019" s="59">
        <v>20</v>
      </c>
      <c r="U1019" s="68">
        <v>19</v>
      </c>
      <c r="V1019" s="349">
        <v>23</v>
      </c>
      <c r="W1019" s="514">
        <v>26</v>
      </c>
      <c r="X1019" s="253">
        <v>26</v>
      </c>
      <c r="Y1019" s="108">
        <v>22</v>
      </c>
      <c r="Z1019" s="130">
        <v>20</v>
      </c>
      <c r="AA1019" s="722">
        <v>0.1</v>
      </c>
      <c r="AB1019" s="12"/>
      <c r="AC1019" s="12"/>
      <c r="AD1019" s="12"/>
      <c r="AE1019" s="710"/>
      <c r="AF1019" s="278">
        <v>0.1</v>
      </c>
      <c r="AG1019" s="766">
        <v>1</v>
      </c>
      <c r="AH1019" s="833">
        <v>1.4</v>
      </c>
      <c r="AI1019" s="271">
        <v>100</v>
      </c>
      <c r="AJ1019" s="271">
        <v>100</v>
      </c>
      <c r="AK1019" s="513">
        <v>19</v>
      </c>
      <c r="AL1019" s="542">
        <v>30</v>
      </c>
      <c r="AM1019" s="351">
        <v>57</v>
      </c>
      <c r="AN1019" s="517">
        <v>90</v>
      </c>
      <c r="AO1019" s="271">
        <v>100</v>
      </c>
      <c r="AP1019" s="271">
        <v>100</v>
      </c>
    </row>
    <row r="1020" spans="1:42" x14ac:dyDescent="0.3">
      <c r="A1020" s="1685">
        <f t="shared" si="17"/>
        <v>43766</v>
      </c>
      <c r="B1020" s="1" t="s">
        <v>1620</v>
      </c>
      <c r="C1020" s="48">
        <v>5</v>
      </c>
      <c r="D1020" s="12">
        <v>3</v>
      </c>
      <c r="E1020" s="12">
        <v>3</v>
      </c>
      <c r="F1020" s="12">
        <v>4</v>
      </c>
      <c r="G1020" s="12">
        <v>2</v>
      </c>
      <c r="H1020" s="137">
        <v>12</v>
      </c>
      <c r="I1020" s="6">
        <v>8</v>
      </c>
      <c r="J1020" s="76">
        <v>5</v>
      </c>
      <c r="K1020" s="4">
        <v>8</v>
      </c>
      <c r="L1020" s="48">
        <v>5</v>
      </c>
      <c r="M1020" s="216">
        <v>10</v>
      </c>
      <c r="N1020" s="8">
        <v>9</v>
      </c>
      <c r="O1020" s="12">
        <v>5</v>
      </c>
      <c r="P1020" s="328">
        <v>21</v>
      </c>
      <c r="Q1020" s="173">
        <v>16</v>
      </c>
      <c r="R1020" s="86">
        <v>9</v>
      </c>
      <c r="S1020" s="458">
        <v>19</v>
      </c>
      <c r="T1020" s="107">
        <v>20</v>
      </c>
      <c r="U1020" s="68">
        <v>19</v>
      </c>
      <c r="V1020" s="205">
        <v>22</v>
      </c>
      <c r="W1020" s="215">
        <v>25</v>
      </c>
      <c r="X1020" s="480">
        <v>19</v>
      </c>
      <c r="Y1020" s="489">
        <v>16</v>
      </c>
      <c r="Z1020" s="132">
        <v>17</v>
      </c>
      <c r="AA1020" s="278">
        <v>0.1</v>
      </c>
      <c r="AB1020" s="711">
        <v>0.3</v>
      </c>
      <c r="AC1020" s="739">
        <v>0.2</v>
      </c>
      <c r="AD1020" s="722">
        <v>0.1</v>
      </c>
      <c r="AE1020" s="280">
        <v>0.4</v>
      </c>
      <c r="AF1020" s="405">
        <v>0.8</v>
      </c>
      <c r="AG1020" s="395">
        <v>0.2</v>
      </c>
      <c r="AH1020" s="278">
        <v>0.1</v>
      </c>
      <c r="AI1020" s="624">
        <v>75</v>
      </c>
      <c r="AJ1020" s="624">
        <v>76</v>
      </c>
      <c r="AK1020" s="271">
        <v>100</v>
      </c>
      <c r="AL1020" s="271">
        <v>100</v>
      </c>
      <c r="AM1020" s="415">
        <v>100</v>
      </c>
      <c r="AN1020" s="271">
        <v>100</v>
      </c>
      <c r="AO1020" s="271">
        <v>100</v>
      </c>
      <c r="AP1020" s="415">
        <v>99</v>
      </c>
    </row>
    <row r="1021" spans="1:42" x14ac:dyDescent="0.3">
      <c r="A1021" s="1685">
        <f t="shared" si="17"/>
        <v>43767</v>
      </c>
      <c r="B1021" s="1" t="s">
        <v>1621</v>
      </c>
      <c r="C1021" s="47">
        <v>8</v>
      </c>
      <c r="D1021" s="114">
        <v>7</v>
      </c>
      <c r="E1021" s="4">
        <v>8</v>
      </c>
      <c r="F1021" s="122">
        <v>10</v>
      </c>
      <c r="G1021" s="9">
        <v>11</v>
      </c>
      <c r="H1021" s="122">
        <v>10</v>
      </c>
      <c r="I1021" s="182">
        <v>11</v>
      </c>
      <c r="J1021" s="28">
        <v>11</v>
      </c>
      <c r="K1021" s="321">
        <v>17</v>
      </c>
      <c r="L1021" s="140">
        <v>13</v>
      </c>
      <c r="M1021" s="176">
        <v>14</v>
      </c>
      <c r="N1021" s="462">
        <v>17</v>
      </c>
      <c r="O1021" s="173">
        <v>16</v>
      </c>
      <c r="P1021" s="783">
        <v>15</v>
      </c>
      <c r="Q1021" s="401">
        <v>20</v>
      </c>
      <c r="R1021" s="323">
        <v>21</v>
      </c>
      <c r="S1021" s="89">
        <v>14</v>
      </c>
      <c r="T1021" s="177">
        <v>14</v>
      </c>
      <c r="U1021" s="236">
        <v>14</v>
      </c>
      <c r="V1021" s="157">
        <v>16</v>
      </c>
      <c r="W1021" s="57">
        <v>19</v>
      </c>
      <c r="X1021" s="59">
        <v>20</v>
      </c>
      <c r="Y1021" s="56">
        <v>19</v>
      </c>
      <c r="Z1021" s="18">
        <v>17</v>
      </c>
      <c r="AA1021" s="12"/>
      <c r="AB1021" s="12"/>
      <c r="AC1021" s="12"/>
      <c r="AD1021" s="12"/>
      <c r="AE1021" s="12"/>
      <c r="AF1021" s="12"/>
      <c r="AG1021" s="12"/>
      <c r="AH1021" s="12"/>
      <c r="AI1021" s="269">
        <v>93</v>
      </c>
      <c r="AJ1021" s="467">
        <v>91</v>
      </c>
      <c r="AK1021" s="269">
        <v>92</v>
      </c>
      <c r="AL1021" s="464">
        <v>95</v>
      </c>
      <c r="AM1021" s="481">
        <v>83</v>
      </c>
      <c r="AN1021" s="669">
        <v>60</v>
      </c>
      <c r="AO1021" s="12"/>
      <c r="AP1021" s="12"/>
    </row>
    <row r="1022" spans="1:42" x14ac:dyDescent="0.3">
      <c r="A1022" s="1685">
        <f t="shared" si="17"/>
        <v>43768</v>
      </c>
      <c r="B1022" s="1" t="s">
        <v>1622</v>
      </c>
      <c r="C1022" s="303">
        <v>10</v>
      </c>
      <c r="D1022" s="29">
        <v>12</v>
      </c>
      <c r="E1022" s="181">
        <v>12</v>
      </c>
      <c r="F1022" s="183">
        <v>11</v>
      </c>
      <c r="G1022" s="30">
        <v>11</v>
      </c>
      <c r="H1022" s="9">
        <v>11</v>
      </c>
      <c r="I1022" s="196">
        <v>8</v>
      </c>
      <c r="J1022" s="48">
        <v>5</v>
      </c>
      <c r="K1022" s="323">
        <v>21</v>
      </c>
      <c r="L1022" s="552">
        <v>24</v>
      </c>
      <c r="M1022" s="552">
        <v>24</v>
      </c>
      <c r="N1022" s="373">
        <v>22</v>
      </c>
      <c r="O1022" s="401">
        <v>20</v>
      </c>
      <c r="P1022" s="379">
        <v>23</v>
      </c>
      <c r="Q1022" s="173">
        <v>16</v>
      </c>
      <c r="R1022" s="222">
        <v>12</v>
      </c>
      <c r="S1022" s="53">
        <v>17</v>
      </c>
      <c r="T1022" s="53">
        <v>17</v>
      </c>
      <c r="U1022" s="218">
        <v>17</v>
      </c>
      <c r="V1022" s="145">
        <v>18</v>
      </c>
      <c r="W1022" s="83">
        <v>18</v>
      </c>
      <c r="X1022" s="107">
        <v>20</v>
      </c>
      <c r="Y1022" s="68">
        <v>19</v>
      </c>
      <c r="Z1022" s="54">
        <v>17</v>
      </c>
      <c r="AA1022" s="12"/>
      <c r="AB1022" s="12"/>
      <c r="AC1022" s="710"/>
      <c r="AD1022" s="714"/>
      <c r="AE1022" s="722">
        <v>0.1</v>
      </c>
      <c r="AF1022" s="12"/>
      <c r="AG1022" s="710"/>
      <c r="AH1022" s="12"/>
      <c r="AI1022" s="12"/>
      <c r="AJ1022" s="542">
        <v>31</v>
      </c>
      <c r="AK1022" s="271">
        <v>100</v>
      </c>
      <c r="AL1022" s="600">
        <v>91</v>
      </c>
      <c r="AM1022" s="271">
        <v>100</v>
      </c>
      <c r="AN1022" s="271">
        <v>100</v>
      </c>
      <c r="AO1022" s="600">
        <v>91</v>
      </c>
      <c r="AP1022" s="527">
        <v>74</v>
      </c>
    </row>
    <row r="1023" spans="1:42" x14ac:dyDescent="0.3">
      <c r="A1023" s="1685">
        <f t="shared" si="17"/>
        <v>43769</v>
      </c>
      <c r="B1023" s="1" t="s">
        <v>1623</v>
      </c>
      <c r="C1023" s="61">
        <v>7</v>
      </c>
      <c r="D1023" s="6">
        <v>8</v>
      </c>
      <c r="E1023" s="64">
        <v>7</v>
      </c>
      <c r="F1023" s="6">
        <v>8</v>
      </c>
      <c r="G1023" s="200">
        <v>9</v>
      </c>
      <c r="H1023" s="27">
        <v>9</v>
      </c>
      <c r="I1023" s="9">
        <v>11</v>
      </c>
      <c r="J1023" s="27">
        <v>9</v>
      </c>
      <c r="K1023" s="402">
        <v>17</v>
      </c>
      <c r="L1023" s="413">
        <v>18</v>
      </c>
      <c r="M1023" s="376">
        <v>16</v>
      </c>
      <c r="N1023" s="176">
        <v>14</v>
      </c>
      <c r="O1023" s="148">
        <v>13</v>
      </c>
      <c r="P1023" s="344">
        <v>12</v>
      </c>
      <c r="Q1023" s="173">
        <v>16</v>
      </c>
      <c r="R1023" s="780">
        <v>19</v>
      </c>
      <c r="S1023" s="53">
        <v>17</v>
      </c>
      <c r="T1023" s="32">
        <v>16</v>
      </c>
      <c r="U1023" s="92">
        <v>15</v>
      </c>
      <c r="V1023" s="68">
        <v>19</v>
      </c>
      <c r="W1023" s="108">
        <v>22</v>
      </c>
      <c r="X1023" s="195">
        <v>22</v>
      </c>
      <c r="Y1023" s="133">
        <v>20</v>
      </c>
      <c r="Z1023" s="83">
        <v>18</v>
      </c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477"/>
      <c r="AM1023" s="12"/>
      <c r="AN1023" s="12"/>
      <c r="AO1023" s="12"/>
      <c r="AP1023" s="12"/>
    </row>
    <row r="1024" spans="1:42" x14ac:dyDescent="0.3">
      <c r="A1024" s="1685">
        <f t="shared" si="17"/>
        <v>43770</v>
      </c>
      <c r="B1024" s="1" t="s">
        <v>1624</v>
      </c>
      <c r="C1024" s="206">
        <v>11</v>
      </c>
      <c r="D1024" s="206">
        <v>11</v>
      </c>
      <c r="E1024" s="220">
        <v>10</v>
      </c>
      <c r="F1024" s="27">
        <v>9</v>
      </c>
      <c r="G1024" s="8">
        <v>9</v>
      </c>
      <c r="H1024" s="141">
        <v>9</v>
      </c>
      <c r="I1024" s="60">
        <v>6</v>
      </c>
      <c r="J1024" s="12">
        <v>5</v>
      </c>
      <c r="K1024" s="619">
        <v>23</v>
      </c>
      <c r="L1024" s="474">
        <v>23</v>
      </c>
      <c r="M1024" s="709">
        <v>22</v>
      </c>
      <c r="N1024" s="165">
        <v>16</v>
      </c>
      <c r="O1024" s="259">
        <v>13</v>
      </c>
      <c r="P1024" s="254">
        <v>14</v>
      </c>
      <c r="Q1024" s="154">
        <v>15</v>
      </c>
      <c r="R1024" s="222">
        <v>12</v>
      </c>
      <c r="S1024" s="84">
        <v>18</v>
      </c>
      <c r="T1024" s="22">
        <v>16</v>
      </c>
      <c r="U1024" s="88">
        <v>15</v>
      </c>
      <c r="V1024" s="145">
        <v>18</v>
      </c>
      <c r="W1024" s="111">
        <v>22</v>
      </c>
      <c r="X1024" s="195">
        <v>22</v>
      </c>
      <c r="Y1024" s="134">
        <v>21</v>
      </c>
      <c r="Z1024" s="291">
        <v>21</v>
      </c>
      <c r="AA1024" s="12"/>
      <c r="AB1024" s="12"/>
      <c r="AC1024" s="12"/>
      <c r="AD1024" s="12"/>
      <c r="AE1024" s="12"/>
      <c r="AF1024" s="12"/>
      <c r="AG1024" s="710"/>
      <c r="AH1024" s="812">
        <v>0.5</v>
      </c>
      <c r="AI1024" s="12"/>
      <c r="AJ1024" s="356">
        <v>7</v>
      </c>
      <c r="AK1024" s="685">
        <v>40</v>
      </c>
      <c r="AL1024" s="687">
        <v>55</v>
      </c>
      <c r="AM1024" s="612">
        <v>68</v>
      </c>
      <c r="AN1024" s="446">
        <v>87</v>
      </c>
      <c r="AO1024" s="271">
        <v>100</v>
      </c>
      <c r="AP1024" s="271">
        <v>100</v>
      </c>
    </row>
    <row r="1025" spans="1:42" x14ac:dyDescent="0.3">
      <c r="A1025" s="1685">
        <f t="shared" si="17"/>
        <v>43771</v>
      </c>
      <c r="B1025" s="43" t="s">
        <v>1625</v>
      </c>
      <c r="C1025" s="12">
        <v>2</v>
      </c>
      <c r="D1025" s="12">
        <v>2</v>
      </c>
      <c r="E1025" s="12">
        <v>4</v>
      </c>
      <c r="F1025" s="86">
        <v>9</v>
      </c>
      <c r="G1025" s="48">
        <v>5</v>
      </c>
      <c r="H1025" s="86">
        <v>9</v>
      </c>
      <c r="I1025" s="235">
        <v>8</v>
      </c>
      <c r="J1025" s="12">
        <v>5</v>
      </c>
      <c r="K1025" s="63">
        <v>6</v>
      </c>
      <c r="L1025" s="12">
        <v>4</v>
      </c>
      <c r="M1025" s="181">
        <v>12</v>
      </c>
      <c r="N1025" s="814">
        <v>19</v>
      </c>
      <c r="O1025" s="8">
        <v>9</v>
      </c>
      <c r="P1025" s="416">
        <v>13</v>
      </c>
      <c r="Q1025" s="416">
        <v>13</v>
      </c>
      <c r="R1025" s="2">
        <v>9</v>
      </c>
      <c r="S1025" s="19">
        <v>21</v>
      </c>
      <c r="T1025" s="121">
        <v>20</v>
      </c>
      <c r="U1025" s="226">
        <v>20</v>
      </c>
      <c r="V1025" s="91">
        <v>21</v>
      </c>
      <c r="W1025" s="207">
        <v>25</v>
      </c>
      <c r="X1025" s="312">
        <v>27</v>
      </c>
      <c r="Y1025" s="237">
        <v>24</v>
      </c>
      <c r="Z1025" s="130">
        <v>20</v>
      </c>
      <c r="AA1025" s="823">
        <v>1</v>
      </c>
      <c r="AB1025" s="451">
        <v>2.4</v>
      </c>
      <c r="AC1025" s="405">
        <v>0.8</v>
      </c>
      <c r="AD1025" s="710"/>
      <c r="AE1025" s="12"/>
      <c r="AF1025" s="12"/>
      <c r="AG1025" s="12"/>
      <c r="AH1025" s="12"/>
      <c r="AI1025" s="271">
        <v>100</v>
      </c>
      <c r="AJ1025" s="686">
        <v>98</v>
      </c>
      <c r="AK1025" s="335">
        <v>97</v>
      </c>
      <c r="AL1025" s="512">
        <v>98</v>
      </c>
      <c r="AM1025" s="539">
        <v>79</v>
      </c>
      <c r="AN1025" s="759">
        <v>82</v>
      </c>
      <c r="AO1025" s="466">
        <v>72</v>
      </c>
      <c r="AP1025" s="511">
        <v>29</v>
      </c>
    </row>
    <row r="1026" spans="1:42" x14ac:dyDescent="0.3">
      <c r="A1026" s="1685">
        <f t="shared" si="17"/>
        <v>43772</v>
      </c>
      <c r="B1026" s="43" t="s">
        <v>1626</v>
      </c>
      <c r="C1026" s="4">
        <v>8</v>
      </c>
      <c r="D1026" s="79">
        <v>7</v>
      </c>
      <c r="E1026" s="45">
        <v>5</v>
      </c>
      <c r="F1026" s="76">
        <v>5</v>
      </c>
      <c r="G1026" s="12">
        <v>5</v>
      </c>
      <c r="H1026" s="12">
        <v>4</v>
      </c>
      <c r="I1026" s="12">
        <v>5</v>
      </c>
      <c r="J1026" s="12">
        <v>4</v>
      </c>
      <c r="K1026" s="389">
        <v>16</v>
      </c>
      <c r="L1026" s="317">
        <v>14</v>
      </c>
      <c r="M1026" s="136">
        <v>10</v>
      </c>
      <c r="N1026" s="4">
        <v>8</v>
      </c>
      <c r="O1026" s="87">
        <v>6</v>
      </c>
      <c r="P1026" s="62">
        <v>6</v>
      </c>
      <c r="Q1026" s="47">
        <v>8</v>
      </c>
      <c r="R1026" s="60">
        <v>6</v>
      </c>
      <c r="S1026" s="37">
        <v>18</v>
      </c>
      <c r="T1026" s="23">
        <v>16</v>
      </c>
      <c r="U1026" s="89">
        <v>14</v>
      </c>
      <c r="V1026" s="21">
        <v>18</v>
      </c>
      <c r="W1026" s="199">
        <v>22</v>
      </c>
      <c r="X1026" s="450">
        <v>25</v>
      </c>
      <c r="Y1026" s="313">
        <v>23</v>
      </c>
      <c r="Z1026" s="70">
        <v>20</v>
      </c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735"/>
      <c r="AL1026" s="12"/>
      <c r="AM1026" s="12"/>
      <c r="AN1026" s="12"/>
      <c r="AO1026" s="12"/>
      <c r="AP1026" s="301">
        <v>11</v>
      </c>
    </row>
    <row r="1027" spans="1:42" x14ac:dyDescent="0.3">
      <c r="A1027" s="1685">
        <f t="shared" si="17"/>
        <v>43773</v>
      </c>
      <c r="B1027" s="1" t="s">
        <v>1627</v>
      </c>
      <c r="C1027" s="76">
        <v>5</v>
      </c>
      <c r="D1027" s="12">
        <v>3</v>
      </c>
      <c r="E1027" s="12">
        <v>3</v>
      </c>
      <c r="F1027" s="12">
        <v>3</v>
      </c>
      <c r="G1027" s="12">
        <v>1</v>
      </c>
      <c r="H1027" s="12">
        <v>4</v>
      </c>
      <c r="I1027" s="49">
        <v>6</v>
      </c>
      <c r="J1027" s="12">
        <v>1</v>
      </c>
      <c r="K1027" s="10">
        <v>11</v>
      </c>
      <c r="L1027" s="7">
        <v>6</v>
      </c>
      <c r="M1027" s="12">
        <v>5</v>
      </c>
      <c r="N1027" s="45">
        <v>5</v>
      </c>
      <c r="O1027" s="12">
        <v>3</v>
      </c>
      <c r="P1027" s="45">
        <v>5</v>
      </c>
      <c r="Q1027" s="8">
        <v>9</v>
      </c>
      <c r="R1027" s="12">
        <v>2</v>
      </c>
      <c r="S1027" s="480">
        <v>19</v>
      </c>
      <c r="T1027" s="84">
        <v>18</v>
      </c>
      <c r="U1027" s="80">
        <v>18</v>
      </c>
      <c r="V1027" s="111">
        <v>22</v>
      </c>
      <c r="W1027" s="291">
        <v>21</v>
      </c>
      <c r="X1027" s="227">
        <v>25</v>
      </c>
      <c r="Y1027" s="329">
        <v>23</v>
      </c>
      <c r="Z1027" s="91">
        <v>21</v>
      </c>
      <c r="AA1027" s="12"/>
      <c r="AB1027" s="12"/>
      <c r="AC1027" s="12"/>
      <c r="AD1027" s="714"/>
      <c r="AE1027" s="713">
        <v>0.9</v>
      </c>
      <c r="AF1027" s="840">
        <v>0.6</v>
      </c>
      <c r="AG1027" s="710"/>
      <c r="AH1027" s="747">
        <v>0.3</v>
      </c>
      <c r="AI1027" s="543">
        <v>55</v>
      </c>
      <c r="AJ1027" s="466">
        <v>72</v>
      </c>
      <c r="AK1027" s="464">
        <v>95</v>
      </c>
      <c r="AL1027" s="540">
        <v>69</v>
      </c>
      <c r="AM1027" s="271">
        <v>100</v>
      </c>
      <c r="AN1027" s="271">
        <v>100</v>
      </c>
      <c r="AO1027" s="287">
        <v>67</v>
      </c>
      <c r="AP1027" s="456">
        <v>41</v>
      </c>
    </row>
    <row r="1028" spans="1:42" x14ac:dyDescent="0.3">
      <c r="A1028" s="1685">
        <f t="shared" si="17"/>
        <v>43774</v>
      </c>
      <c r="B1028" s="1" t="s">
        <v>1628</v>
      </c>
      <c r="C1028" s="12">
        <v>2</v>
      </c>
      <c r="D1028" s="6">
        <v>8</v>
      </c>
      <c r="E1028" s="78">
        <v>6</v>
      </c>
      <c r="F1028" s="12">
        <v>4</v>
      </c>
      <c r="G1028" s="12">
        <v>3</v>
      </c>
      <c r="H1028" s="12">
        <v>2</v>
      </c>
      <c r="I1028" s="12">
        <v>2</v>
      </c>
      <c r="J1028" s="12">
        <v>3</v>
      </c>
      <c r="K1028" s="12">
        <v>3</v>
      </c>
      <c r="L1028" s="167">
        <v>17</v>
      </c>
      <c r="M1028" s="9">
        <v>11</v>
      </c>
      <c r="N1028" s="87">
        <v>6</v>
      </c>
      <c r="O1028" s="12">
        <v>5</v>
      </c>
      <c r="P1028" s="64">
        <v>7</v>
      </c>
      <c r="Q1028" s="87">
        <v>6</v>
      </c>
      <c r="R1028" s="12">
        <v>4</v>
      </c>
      <c r="S1028" s="40">
        <v>20</v>
      </c>
      <c r="T1028" s="51">
        <v>16</v>
      </c>
      <c r="U1028" s="14">
        <v>15</v>
      </c>
      <c r="V1028" s="107">
        <v>20</v>
      </c>
      <c r="W1028" s="341">
        <v>24</v>
      </c>
      <c r="X1028" s="239">
        <v>26</v>
      </c>
      <c r="Y1028" s="213">
        <v>24</v>
      </c>
      <c r="Z1028" s="107">
        <v>20</v>
      </c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745"/>
      <c r="AK1028" s="327"/>
      <c r="AL1028" s="12"/>
      <c r="AM1028" s="12"/>
      <c r="AN1028" s="12"/>
      <c r="AO1028" s="12"/>
      <c r="AP1028" s="12"/>
    </row>
    <row r="1029" spans="1:42" x14ac:dyDescent="0.3">
      <c r="A1029" s="1685">
        <f t="shared" si="17"/>
        <v>43775</v>
      </c>
      <c r="B1029" s="1" t="s">
        <v>1629</v>
      </c>
      <c r="C1029" s="12">
        <v>5</v>
      </c>
      <c r="D1029" s="62">
        <v>6</v>
      </c>
      <c r="E1029" s="44">
        <v>5</v>
      </c>
      <c r="F1029" s="123">
        <v>7</v>
      </c>
      <c r="G1029" s="114">
        <v>7</v>
      </c>
      <c r="H1029" s="60">
        <v>6</v>
      </c>
      <c r="I1029" s="12">
        <v>5</v>
      </c>
      <c r="J1029" s="12">
        <v>5</v>
      </c>
      <c r="K1029" s="196">
        <v>8</v>
      </c>
      <c r="L1029" s="146">
        <v>12</v>
      </c>
      <c r="M1029" s="29">
        <v>12</v>
      </c>
      <c r="N1029" s="174">
        <v>15</v>
      </c>
      <c r="O1029" s="344">
        <v>12</v>
      </c>
      <c r="P1029" s="272">
        <v>10</v>
      </c>
      <c r="Q1029" s="220">
        <v>10</v>
      </c>
      <c r="R1029" s="303">
        <v>10</v>
      </c>
      <c r="S1029" s="145">
        <v>18</v>
      </c>
      <c r="T1029" s="53">
        <v>17</v>
      </c>
      <c r="U1029" s="32">
        <v>16</v>
      </c>
      <c r="V1029" s="91">
        <v>21</v>
      </c>
      <c r="W1029" s="215">
        <v>25</v>
      </c>
      <c r="X1029" s="418">
        <v>27</v>
      </c>
      <c r="Y1029" s="421">
        <v>25</v>
      </c>
      <c r="Z1029" s="117">
        <v>21</v>
      </c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597">
        <v>65</v>
      </c>
      <c r="AL1029" s="759">
        <v>82</v>
      </c>
      <c r="AM1029" s="271">
        <v>100</v>
      </c>
      <c r="AN1029" s="271">
        <v>100</v>
      </c>
      <c r="AO1029" s="358">
        <v>84</v>
      </c>
      <c r="AP1029" s="670">
        <v>70</v>
      </c>
    </row>
    <row r="1030" spans="1:42" x14ac:dyDescent="0.3">
      <c r="A1030" s="1685">
        <f t="shared" ref="A1030:A1093" si="18">DATE(RIGHT(B1030,4),MID(B1030,4,2),LEFT(B1030,2))</f>
        <v>43776</v>
      </c>
      <c r="B1030" s="1" t="s">
        <v>1630</v>
      </c>
      <c r="C1030" s="4">
        <v>8</v>
      </c>
      <c r="D1030" s="5">
        <v>8</v>
      </c>
      <c r="E1030" s="123">
        <v>7</v>
      </c>
      <c r="F1030" s="49">
        <v>6</v>
      </c>
      <c r="G1030" s="46">
        <v>7</v>
      </c>
      <c r="H1030" s="66">
        <v>7</v>
      </c>
      <c r="I1030" s="78">
        <v>6</v>
      </c>
      <c r="J1030" s="231">
        <v>14</v>
      </c>
      <c r="K1030" s="260">
        <v>20</v>
      </c>
      <c r="L1030" s="260">
        <v>20</v>
      </c>
      <c r="M1030" s="169">
        <v>18</v>
      </c>
      <c r="N1030" s="139">
        <v>13</v>
      </c>
      <c r="O1030" s="221">
        <v>12</v>
      </c>
      <c r="P1030" s="2">
        <v>9</v>
      </c>
      <c r="Q1030" s="25">
        <v>8</v>
      </c>
      <c r="R1030" s="339">
        <v>24</v>
      </c>
      <c r="S1030" s="70">
        <v>20</v>
      </c>
      <c r="T1030" s="84">
        <v>18</v>
      </c>
      <c r="U1030" s="218">
        <v>17</v>
      </c>
      <c r="V1030" s="233">
        <v>22</v>
      </c>
      <c r="W1030" s="354">
        <v>28</v>
      </c>
      <c r="X1030" s="544">
        <v>30</v>
      </c>
      <c r="Y1030" s="419">
        <v>28</v>
      </c>
      <c r="Z1030" s="75">
        <v>20</v>
      </c>
      <c r="AA1030" s="12"/>
      <c r="AB1030" s="12"/>
      <c r="AC1030" s="12"/>
      <c r="AD1030" s="12"/>
      <c r="AE1030" s="12"/>
      <c r="AF1030" s="12"/>
      <c r="AG1030" s="12"/>
      <c r="AH1030" s="12"/>
      <c r="AI1030" s="397">
        <v>31</v>
      </c>
      <c r="AJ1030" s="671">
        <v>26</v>
      </c>
      <c r="AK1030" s="12"/>
      <c r="AL1030" s="12"/>
      <c r="AM1030" s="12"/>
      <c r="AN1030" s="12"/>
      <c r="AO1030" s="12"/>
      <c r="AP1030" s="12"/>
    </row>
    <row r="1031" spans="1:42" x14ac:dyDescent="0.3">
      <c r="A1031" s="1685">
        <f t="shared" si="18"/>
        <v>43777</v>
      </c>
      <c r="B1031" s="1" t="s">
        <v>1631</v>
      </c>
      <c r="C1031" s="146">
        <v>12</v>
      </c>
      <c r="D1031" s="206">
        <v>11</v>
      </c>
      <c r="E1031" s="322">
        <v>10</v>
      </c>
      <c r="F1031" s="10">
        <v>11</v>
      </c>
      <c r="G1031" s="122">
        <v>10</v>
      </c>
      <c r="H1031" s="136">
        <v>10</v>
      </c>
      <c r="I1031" s="248">
        <v>12</v>
      </c>
      <c r="J1031" s="220">
        <v>10</v>
      </c>
      <c r="K1031" s="797">
        <v>22</v>
      </c>
      <c r="L1031" s="515">
        <v>20</v>
      </c>
      <c r="M1031" s="289">
        <v>19</v>
      </c>
      <c r="N1031" s="171">
        <v>18</v>
      </c>
      <c r="O1031" s="261">
        <v>15</v>
      </c>
      <c r="P1031" s="416">
        <v>13</v>
      </c>
      <c r="Q1031" s="436">
        <v>20</v>
      </c>
      <c r="R1031" s="567">
        <v>20</v>
      </c>
      <c r="S1031" s="80">
        <v>18</v>
      </c>
      <c r="T1031" s="42">
        <v>17</v>
      </c>
      <c r="U1031" s="194">
        <v>17</v>
      </c>
      <c r="V1031" s="68">
        <v>19</v>
      </c>
      <c r="W1031" s="233">
        <v>22</v>
      </c>
      <c r="X1031" s="329">
        <v>23</v>
      </c>
      <c r="Y1031" s="224">
        <v>21</v>
      </c>
      <c r="Z1031" s="212">
        <v>19</v>
      </c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327"/>
      <c r="AN1031" s="542">
        <v>30</v>
      </c>
      <c r="AO1031" s="282"/>
      <c r="AP1031" s="455">
        <v>16</v>
      </c>
    </row>
    <row r="1032" spans="1:42" x14ac:dyDescent="0.3">
      <c r="A1032" s="1685">
        <f t="shared" si="18"/>
        <v>43778</v>
      </c>
      <c r="B1032" s="43" t="s">
        <v>1632</v>
      </c>
      <c r="C1032" s="184">
        <v>10</v>
      </c>
      <c r="D1032" s="182">
        <v>11</v>
      </c>
      <c r="E1032" s="49">
        <v>6</v>
      </c>
      <c r="F1032" s="77">
        <v>8</v>
      </c>
      <c r="G1032" s="46">
        <v>7</v>
      </c>
      <c r="H1032" s="122">
        <v>10</v>
      </c>
      <c r="I1032" s="322">
        <v>10</v>
      </c>
      <c r="J1032" s="345">
        <v>12</v>
      </c>
      <c r="K1032" s="780">
        <v>19</v>
      </c>
      <c r="L1032" s="289">
        <v>19</v>
      </c>
      <c r="M1032" s="232">
        <v>13</v>
      </c>
      <c r="N1032" s="231">
        <v>14</v>
      </c>
      <c r="O1032" s="4">
        <v>8</v>
      </c>
      <c r="P1032" s="137">
        <v>12</v>
      </c>
      <c r="Q1032" s="261">
        <v>15</v>
      </c>
      <c r="R1032" s="408">
        <v>22</v>
      </c>
      <c r="S1032" s="212">
        <v>19</v>
      </c>
      <c r="T1032" s="68">
        <v>19</v>
      </c>
      <c r="U1032" s="81">
        <v>18</v>
      </c>
      <c r="V1032" s="84">
        <v>18</v>
      </c>
      <c r="W1032" s="125">
        <v>23</v>
      </c>
      <c r="X1032" s="120">
        <v>23</v>
      </c>
      <c r="Y1032" s="249">
        <v>21</v>
      </c>
      <c r="Z1032" s="124">
        <v>19</v>
      </c>
      <c r="AA1032" s="12"/>
      <c r="AB1032" s="714"/>
      <c r="AC1032" s="813">
        <v>0.9</v>
      </c>
      <c r="AD1032" s="747">
        <v>0.3</v>
      </c>
      <c r="AE1032" s="12"/>
      <c r="AF1032" s="714"/>
      <c r="AG1032" s="278">
        <v>0.1</v>
      </c>
      <c r="AH1032" s="12"/>
      <c r="AI1032" s="537">
        <v>92</v>
      </c>
      <c r="AJ1032" s="686">
        <v>98</v>
      </c>
      <c r="AK1032" s="271">
        <v>100</v>
      </c>
      <c r="AL1032" s="271">
        <v>100</v>
      </c>
      <c r="AM1032" s="512">
        <v>99</v>
      </c>
      <c r="AN1032" s="488">
        <v>28</v>
      </c>
      <c r="AO1032" s="660">
        <v>24</v>
      </c>
      <c r="AP1032" s="580">
        <v>17</v>
      </c>
    </row>
    <row r="1033" spans="1:42" x14ac:dyDescent="0.3">
      <c r="A1033" s="1685">
        <f t="shared" si="18"/>
        <v>43779</v>
      </c>
      <c r="B1033" s="43" t="s">
        <v>1633</v>
      </c>
      <c r="C1033" s="220">
        <v>10</v>
      </c>
      <c r="D1033" s="196">
        <v>8</v>
      </c>
      <c r="E1033" s="114">
        <v>7</v>
      </c>
      <c r="F1033" s="25">
        <v>8</v>
      </c>
      <c r="G1033" s="47">
        <v>8</v>
      </c>
      <c r="H1033" s="122">
        <v>10</v>
      </c>
      <c r="I1033" s="345">
        <v>12</v>
      </c>
      <c r="J1033" s="11">
        <v>10</v>
      </c>
      <c r="K1033" s="788">
        <v>19</v>
      </c>
      <c r="L1033" s="402">
        <v>17</v>
      </c>
      <c r="M1033" s="783">
        <v>15</v>
      </c>
      <c r="N1033" s="222">
        <v>12</v>
      </c>
      <c r="O1033" s="206">
        <v>11</v>
      </c>
      <c r="P1033" s="139">
        <v>13</v>
      </c>
      <c r="Q1033" s="336">
        <v>17</v>
      </c>
      <c r="R1033" s="331">
        <v>21</v>
      </c>
      <c r="S1033" s="21">
        <v>18</v>
      </c>
      <c r="T1033" s="42">
        <v>17</v>
      </c>
      <c r="U1033" s="218">
        <v>17</v>
      </c>
      <c r="V1033" s="40">
        <v>20</v>
      </c>
      <c r="W1033" s="197">
        <v>23</v>
      </c>
      <c r="X1033" s="129">
        <v>24</v>
      </c>
      <c r="Y1033" s="134">
        <v>21</v>
      </c>
      <c r="Z1033" s="212">
        <v>19</v>
      </c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745"/>
      <c r="AK1033" s="299">
        <v>8</v>
      </c>
      <c r="AL1033" s="357">
        <v>10</v>
      </c>
      <c r="AM1033" s="12"/>
      <c r="AN1033" s="299">
        <v>8</v>
      </c>
      <c r="AO1033" s="546">
        <v>13</v>
      </c>
      <c r="AP1033" s="735"/>
    </row>
    <row r="1034" spans="1:42" x14ac:dyDescent="0.3">
      <c r="A1034" s="1685">
        <f t="shared" si="18"/>
        <v>43780</v>
      </c>
      <c r="B1034" s="1" t="s">
        <v>1634</v>
      </c>
      <c r="C1034" s="216">
        <v>10</v>
      </c>
      <c r="D1034" s="241">
        <v>8</v>
      </c>
      <c r="E1034" s="61">
        <v>7</v>
      </c>
      <c r="F1034" s="196">
        <v>8</v>
      </c>
      <c r="G1034" s="6">
        <v>8</v>
      </c>
      <c r="H1034" s="31">
        <v>9</v>
      </c>
      <c r="I1034" s="184">
        <v>10</v>
      </c>
      <c r="J1034" s="6">
        <v>8</v>
      </c>
      <c r="K1034" s="289">
        <v>19</v>
      </c>
      <c r="L1034" s="337">
        <v>17</v>
      </c>
      <c r="M1034" s="402">
        <v>17</v>
      </c>
      <c r="N1034" s="309">
        <v>15</v>
      </c>
      <c r="O1034" s="308">
        <v>13</v>
      </c>
      <c r="P1034" s="344">
        <v>12</v>
      </c>
      <c r="Q1034" s="338">
        <v>16</v>
      </c>
      <c r="R1034" s="346">
        <v>18</v>
      </c>
      <c r="S1034" s="37">
        <v>18</v>
      </c>
      <c r="T1034" s="42">
        <v>17</v>
      </c>
      <c r="U1034" s="157">
        <v>16</v>
      </c>
      <c r="V1034" s="458">
        <v>19</v>
      </c>
      <c r="W1034" s="213">
        <v>24</v>
      </c>
      <c r="X1034" s="237">
        <v>24</v>
      </c>
      <c r="Y1034" s="129">
        <v>24</v>
      </c>
      <c r="Z1034" s="20">
        <v>21</v>
      </c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356">
        <v>7</v>
      </c>
      <c r="AK1034" s="633">
        <v>66</v>
      </c>
      <c r="AL1034" s="512">
        <v>99</v>
      </c>
      <c r="AM1034" s="562">
        <v>76</v>
      </c>
      <c r="AN1034" s="582">
        <v>88</v>
      </c>
      <c r="AO1034" s="505">
        <v>52</v>
      </c>
      <c r="AP1034" s="488">
        <v>28</v>
      </c>
    </row>
    <row r="1035" spans="1:42" x14ac:dyDescent="0.3">
      <c r="A1035" s="1685">
        <f t="shared" si="18"/>
        <v>43781</v>
      </c>
      <c r="B1035" s="1" t="s">
        <v>1635</v>
      </c>
      <c r="C1035" s="30">
        <v>11</v>
      </c>
      <c r="D1035" s="230">
        <v>9</v>
      </c>
      <c r="E1035" s="61">
        <v>7</v>
      </c>
      <c r="F1035" s="4">
        <v>8</v>
      </c>
      <c r="G1035" s="87">
        <v>6</v>
      </c>
      <c r="H1035" s="25">
        <v>8</v>
      </c>
      <c r="I1035" s="66">
        <v>7</v>
      </c>
      <c r="J1035" s="76">
        <v>5</v>
      </c>
      <c r="K1035" s="619">
        <v>23</v>
      </c>
      <c r="L1035" s="509">
        <v>20</v>
      </c>
      <c r="M1035" s="337">
        <v>17</v>
      </c>
      <c r="N1035" s="318">
        <v>13</v>
      </c>
      <c r="O1035" s="302">
        <v>9</v>
      </c>
      <c r="P1035" s="272">
        <v>10</v>
      </c>
      <c r="Q1035" s="122">
        <v>10</v>
      </c>
      <c r="R1035" s="303">
        <v>10</v>
      </c>
      <c r="S1035" s="70">
        <v>20</v>
      </c>
      <c r="T1035" s="81">
        <v>18</v>
      </c>
      <c r="U1035" s="132">
        <v>17</v>
      </c>
      <c r="V1035" s="133">
        <v>20</v>
      </c>
      <c r="W1035" s="215">
        <v>25</v>
      </c>
      <c r="X1035" s="119">
        <v>27</v>
      </c>
      <c r="Y1035" s="215">
        <v>25</v>
      </c>
      <c r="Z1035" s="199">
        <v>22</v>
      </c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704">
        <v>50</v>
      </c>
      <c r="AL1035" s="612">
        <v>69</v>
      </c>
      <c r="AM1035" s="540">
        <v>69</v>
      </c>
      <c r="AN1035" s="283">
        <v>33</v>
      </c>
      <c r="AO1035" s="439">
        <v>47</v>
      </c>
      <c r="AP1035" s="372">
        <v>48</v>
      </c>
    </row>
    <row r="1036" spans="1:42" x14ac:dyDescent="0.3">
      <c r="A1036" s="1685">
        <f t="shared" si="18"/>
        <v>43782</v>
      </c>
      <c r="B1036" s="1" t="s">
        <v>1636</v>
      </c>
      <c r="C1036" s="12">
        <v>5</v>
      </c>
      <c r="D1036" s="12">
        <v>4</v>
      </c>
      <c r="E1036" s="12">
        <v>3</v>
      </c>
      <c r="F1036" s="12">
        <v>3</v>
      </c>
      <c r="G1036" s="12">
        <v>3</v>
      </c>
      <c r="H1036" s="62">
        <v>6</v>
      </c>
      <c r="I1036" s="79">
        <v>7</v>
      </c>
      <c r="J1036" s="12">
        <v>4</v>
      </c>
      <c r="K1036" s="9">
        <v>11</v>
      </c>
      <c r="L1036" s="123">
        <v>7</v>
      </c>
      <c r="M1036" s="12">
        <v>5</v>
      </c>
      <c r="N1036" s="65">
        <v>6</v>
      </c>
      <c r="O1036" s="66">
        <v>7</v>
      </c>
      <c r="P1036" s="147">
        <v>11</v>
      </c>
      <c r="Q1036" s="137">
        <v>12</v>
      </c>
      <c r="R1036" s="27">
        <v>9</v>
      </c>
      <c r="S1036" s="224">
        <v>21</v>
      </c>
      <c r="T1036" s="133">
        <v>20</v>
      </c>
      <c r="U1036" s="40">
        <v>20</v>
      </c>
      <c r="V1036" s="198">
        <v>24</v>
      </c>
      <c r="W1036" s="352">
        <v>30</v>
      </c>
      <c r="X1036" s="340">
        <v>30</v>
      </c>
      <c r="Y1036" s="333">
        <v>29</v>
      </c>
      <c r="Z1036" s="229">
        <v>25</v>
      </c>
      <c r="AA1036" s="12"/>
      <c r="AB1036" s="12"/>
      <c r="AC1036" s="12"/>
      <c r="AD1036" s="744">
        <v>0.2</v>
      </c>
      <c r="AE1036" s="710"/>
      <c r="AF1036" s="722">
        <v>0.1</v>
      </c>
      <c r="AG1036" s="12"/>
      <c r="AH1036" s="12"/>
      <c r="AI1036" s="12"/>
      <c r="AJ1036" s="678">
        <v>81</v>
      </c>
      <c r="AK1036" s="271">
        <v>100</v>
      </c>
      <c r="AL1036" s="483">
        <v>89</v>
      </c>
      <c r="AM1036" s="624">
        <v>76</v>
      </c>
      <c r="AN1036" s="456">
        <v>40</v>
      </c>
      <c r="AO1036" s="493">
        <v>10</v>
      </c>
      <c r="AP1036" s="465">
        <v>13</v>
      </c>
    </row>
    <row r="1037" spans="1:42" x14ac:dyDescent="0.3">
      <c r="A1037" s="1685">
        <f t="shared" si="18"/>
        <v>43783</v>
      </c>
      <c r="B1037" s="1" t="s">
        <v>1637</v>
      </c>
      <c r="C1037" s="12">
        <v>3</v>
      </c>
      <c r="D1037" s="12">
        <v>1</v>
      </c>
      <c r="E1037" s="12">
        <v>4</v>
      </c>
      <c r="F1037" s="12">
        <v>4</v>
      </c>
      <c r="G1037" s="79">
        <v>7</v>
      </c>
      <c r="H1037" s="183">
        <v>11</v>
      </c>
      <c r="I1037" s="4">
        <v>8</v>
      </c>
      <c r="J1037" s="12">
        <v>3</v>
      </c>
      <c r="K1037" s="12">
        <v>4</v>
      </c>
      <c r="L1037" s="12">
        <v>2</v>
      </c>
      <c r="M1037" s="61">
        <v>7</v>
      </c>
      <c r="N1037" s="3">
        <v>7</v>
      </c>
      <c r="O1037" s="259">
        <v>13</v>
      </c>
      <c r="P1037" s="337">
        <v>17</v>
      </c>
      <c r="Q1037" s="307">
        <v>14</v>
      </c>
      <c r="R1037" s="12">
        <v>5</v>
      </c>
      <c r="S1037" s="72">
        <v>22</v>
      </c>
      <c r="T1037" s="20">
        <v>21</v>
      </c>
      <c r="U1037" s="226">
        <v>20</v>
      </c>
      <c r="V1037" s="510">
        <v>25</v>
      </c>
      <c r="W1037" s="460">
        <v>28</v>
      </c>
      <c r="X1037" s="333">
        <v>29</v>
      </c>
      <c r="Y1037" s="418">
        <v>27</v>
      </c>
      <c r="Z1037" s="199">
        <v>22</v>
      </c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548">
        <v>30</v>
      </c>
      <c r="AM1037" s="301">
        <v>11</v>
      </c>
      <c r="AN1037" s="282"/>
      <c r="AO1037" s="12"/>
      <c r="AP1037" s="12"/>
    </row>
    <row r="1038" spans="1:42" x14ac:dyDescent="0.3">
      <c r="A1038" s="1685">
        <f t="shared" si="18"/>
        <v>43784</v>
      </c>
      <c r="B1038" s="1" t="s">
        <v>1638</v>
      </c>
      <c r="C1038" s="45">
        <v>5</v>
      </c>
      <c r="D1038" s="113">
        <v>6</v>
      </c>
      <c r="E1038" s="12">
        <v>3</v>
      </c>
      <c r="F1038" s="12">
        <v>4</v>
      </c>
      <c r="G1038" s="12">
        <v>3</v>
      </c>
      <c r="H1038" s="12">
        <v>3</v>
      </c>
      <c r="I1038" s="113">
        <v>6</v>
      </c>
      <c r="J1038" s="6">
        <v>8</v>
      </c>
      <c r="K1038" s="4">
        <v>8</v>
      </c>
      <c r="L1038" s="30">
        <v>11</v>
      </c>
      <c r="M1038" s="12">
        <v>5</v>
      </c>
      <c r="N1038" s="63">
        <v>6</v>
      </c>
      <c r="O1038" s="12">
        <v>5</v>
      </c>
      <c r="P1038" s="60">
        <v>6</v>
      </c>
      <c r="Q1038" s="102">
        <v>8</v>
      </c>
      <c r="R1038" s="814">
        <v>19</v>
      </c>
      <c r="S1038" s="107">
        <v>20</v>
      </c>
      <c r="T1038" s="84">
        <v>18</v>
      </c>
      <c r="U1038" s="194">
        <v>17</v>
      </c>
      <c r="V1038" s="72">
        <v>22</v>
      </c>
      <c r="W1038" s="211">
        <v>28</v>
      </c>
      <c r="X1038" s="476">
        <v>29</v>
      </c>
      <c r="Y1038" s="434">
        <v>28</v>
      </c>
      <c r="Z1038" s="110">
        <v>24</v>
      </c>
      <c r="AA1038" s="12"/>
      <c r="AB1038" s="12"/>
      <c r="AC1038" s="12"/>
      <c r="AD1038" s="12"/>
      <c r="AE1038" s="12"/>
      <c r="AF1038" s="12"/>
      <c r="AG1038" s="12"/>
      <c r="AH1038" s="12"/>
      <c r="AI1038" s="513">
        <v>19</v>
      </c>
      <c r="AJ1038" s="299">
        <v>9</v>
      </c>
      <c r="AK1038" s="690">
        <v>18</v>
      </c>
      <c r="AL1038" s="282"/>
      <c r="AM1038" s="12"/>
      <c r="AN1038" s="12"/>
      <c r="AO1038" s="356">
        <v>7</v>
      </c>
      <c r="AP1038" s="493">
        <v>10</v>
      </c>
    </row>
    <row r="1039" spans="1:42" x14ac:dyDescent="0.3">
      <c r="A1039" s="1685">
        <f t="shared" si="18"/>
        <v>43785</v>
      </c>
      <c r="B1039" s="43" t="s">
        <v>1639</v>
      </c>
      <c r="C1039" s="141">
        <v>9</v>
      </c>
      <c r="D1039" s="79">
        <v>7</v>
      </c>
      <c r="E1039" s="3">
        <v>7</v>
      </c>
      <c r="F1039" s="196">
        <v>8</v>
      </c>
      <c r="G1039" s="7">
        <v>6</v>
      </c>
      <c r="H1039" s="5">
        <v>8</v>
      </c>
      <c r="I1039" s="12">
        <v>3</v>
      </c>
      <c r="J1039" s="87">
        <v>6</v>
      </c>
      <c r="K1039" s="457">
        <v>23</v>
      </c>
      <c r="L1039" s="398">
        <v>21</v>
      </c>
      <c r="M1039" s="382">
        <v>19</v>
      </c>
      <c r="N1039" s="366">
        <v>19</v>
      </c>
      <c r="O1039" s="508">
        <v>14</v>
      </c>
      <c r="P1039" s="223">
        <v>14</v>
      </c>
      <c r="Q1039" s="123">
        <v>7</v>
      </c>
      <c r="R1039" s="318">
        <v>13</v>
      </c>
      <c r="S1039" s="233">
        <v>22</v>
      </c>
      <c r="T1039" s="224">
        <v>21</v>
      </c>
      <c r="U1039" s="70">
        <v>20</v>
      </c>
      <c r="V1039" s="39">
        <v>23</v>
      </c>
      <c r="W1039" s="326">
        <v>23</v>
      </c>
      <c r="X1039" s="198">
        <v>24</v>
      </c>
      <c r="Y1039" s="252">
        <v>27</v>
      </c>
      <c r="Z1039" s="195">
        <v>22</v>
      </c>
      <c r="AA1039" s="12"/>
      <c r="AB1039" s="12"/>
      <c r="AC1039" s="12"/>
      <c r="AD1039" s="739">
        <v>0.2</v>
      </c>
      <c r="AE1039" s="840">
        <v>0.6</v>
      </c>
      <c r="AF1039" s="278">
        <v>0.1</v>
      </c>
      <c r="AG1039" s="12"/>
      <c r="AH1039" s="12"/>
      <c r="AI1039" s="611">
        <v>18</v>
      </c>
      <c r="AJ1039" s="288">
        <v>6</v>
      </c>
      <c r="AK1039" s="507">
        <v>45</v>
      </c>
      <c r="AL1039" s="519">
        <v>42</v>
      </c>
      <c r="AM1039" s="271">
        <v>100</v>
      </c>
      <c r="AN1039" s="271">
        <v>100</v>
      </c>
      <c r="AO1039" s="335">
        <v>96</v>
      </c>
      <c r="AP1039" s="519">
        <v>42</v>
      </c>
    </row>
    <row r="1040" spans="1:42" x14ac:dyDescent="0.3">
      <c r="A1040" s="1685">
        <f t="shared" si="18"/>
        <v>43786</v>
      </c>
      <c r="B1040" s="43" t="s">
        <v>1640</v>
      </c>
      <c r="C1040" s="44">
        <v>5</v>
      </c>
      <c r="D1040" s="12">
        <v>5</v>
      </c>
      <c r="E1040" s="12">
        <v>5</v>
      </c>
      <c r="F1040" s="12">
        <v>5</v>
      </c>
      <c r="G1040" s="65">
        <v>6</v>
      </c>
      <c r="H1040" s="113">
        <v>6</v>
      </c>
      <c r="I1040" s="102">
        <v>8</v>
      </c>
      <c r="J1040" s="77">
        <v>8</v>
      </c>
      <c r="K1040" s="242">
        <v>11</v>
      </c>
      <c r="L1040" s="200">
        <v>9</v>
      </c>
      <c r="M1040" s="235">
        <v>8</v>
      </c>
      <c r="N1040" s="230">
        <v>9</v>
      </c>
      <c r="O1040" s="26">
        <v>9</v>
      </c>
      <c r="P1040" s="200">
        <v>9</v>
      </c>
      <c r="Q1040" s="318">
        <v>13</v>
      </c>
      <c r="R1040" s="436">
        <v>20</v>
      </c>
      <c r="S1040" s="71">
        <v>21</v>
      </c>
      <c r="T1040" s="58">
        <v>19</v>
      </c>
      <c r="U1040" s="145">
        <v>18</v>
      </c>
      <c r="V1040" s="237">
        <v>24</v>
      </c>
      <c r="W1040" s="262">
        <v>30</v>
      </c>
      <c r="X1040" s="209">
        <v>32</v>
      </c>
      <c r="Y1040" s="544">
        <v>30</v>
      </c>
      <c r="Z1040" s="127">
        <v>27</v>
      </c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356">
        <v>7</v>
      </c>
      <c r="AN1040" s="527">
        <v>74</v>
      </c>
      <c r="AO1040" s="271">
        <v>100</v>
      </c>
      <c r="AP1040" s="271">
        <v>100</v>
      </c>
    </row>
    <row r="1041" spans="1:42" x14ac:dyDescent="0.3">
      <c r="A1041" s="1685">
        <f t="shared" si="18"/>
        <v>43787</v>
      </c>
      <c r="B1041" s="1" t="s">
        <v>1641</v>
      </c>
      <c r="C1041" s="12">
        <v>4</v>
      </c>
      <c r="D1041" s="12">
        <v>2</v>
      </c>
      <c r="E1041" s="12">
        <v>1</v>
      </c>
      <c r="F1041" s="12">
        <v>1</v>
      </c>
      <c r="G1041" s="12">
        <v>1</v>
      </c>
      <c r="H1041" s="12">
        <v>1</v>
      </c>
      <c r="I1041" s="45">
        <v>5</v>
      </c>
      <c r="J1041" s="12">
        <v>2</v>
      </c>
      <c r="K1041" s="3">
        <v>7</v>
      </c>
      <c r="L1041" s="12">
        <v>4</v>
      </c>
      <c r="M1041" s="12">
        <v>3</v>
      </c>
      <c r="N1041" s="12">
        <v>2</v>
      </c>
      <c r="O1041" s="12">
        <v>3</v>
      </c>
      <c r="P1041" s="60">
        <v>6</v>
      </c>
      <c r="Q1041" s="66">
        <v>7</v>
      </c>
      <c r="R1041" s="12">
        <v>3</v>
      </c>
      <c r="S1041" s="125">
        <v>23</v>
      </c>
      <c r="T1041" s="74">
        <v>23</v>
      </c>
      <c r="U1041" s="108">
        <v>22</v>
      </c>
      <c r="V1041" s="198">
        <v>24</v>
      </c>
      <c r="W1041" s="246">
        <v>29</v>
      </c>
      <c r="X1041" s="497">
        <v>33</v>
      </c>
      <c r="Y1041" s="414">
        <v>28</v>
      </c>
      <c r="Z1041" s="329">
        <v>23</v>
      </c>
      <c r="AA1041" s="824">
        <v>0.7</v>
      </c>
      <c r="AB1041" s="722">
        <v>0.1</v>
      </c>
      <c r="AC1041" s="12"/>
      <c r="AD1041" s="395">
        <v>0.2</v>
      </c>
      <c r="AE1041" s="712">
        <v>0.3</v>
      </c>
      <c r="AF1041" s="12"/>
      <c r="AG1041" s="824">
        <v>0.7</v>
      </c>
      <c r="AH1041" s="743">
        <v>1.1000000000000001</v>
      </c>
      <c r="AI1041" s="271">
        <v>100</v>
      </c>
      <c r="AJ1041" s="464">
        <v>96</v>
      </c>
      <c r="AK1041" s="271">
        <v>100</v>
      </c>
      <c r="AL1041" s="415">
        <v>99</v>
      </c>
      <c r="AM1041" s="271">
        <v>100</v>
      </c>
      <c r="AN1041" s="485">
        <v>56</v>
      </c>
      <c r="AO1041" s="691">
        <v>37</v>
      </c>
      <c r="AP1041" s="488">
        <v>28</v>
      </c>
    </row>
    <row r="1042" spans="1:42" x14ac:dyDescent="0.3">
      <c r="A1042" s="1685">
        <f t="shared" si="18"/>
        <v>43788</v>
      </c>
      <c r="B1042" s="1" t="s">
        <v>1642</v>
      </c>
      <c r="C1042" s="12">
        <v>2</v>
      </c>
      <c r="D1042" s="12">
        <v>2</v>
      </c>
      <c r="E1042" s="12">
        <v>4</v>
      </c>
      <c r="F1042" s="12">
        <v>5</v>
      </c>
      <c r="G1042" s="65">
        <v>6</v>
      </c>
      <c r="H1042" s="85">
        <v>7</v>
      </c>
      <c r="I1042" s="235">
        <v>8</v>
      </c>
      <c r="J1042" s="86">
        <v>9</v>
      </c>
      <c r="K1042" s="12">
        <v>2</v>
      </c>
      <c r="L1042" s="63">
        <v>6</v>
      </c>
      <c r="M1042" s="76">
        <v>5</v>
      </c>
      <c r="N1042" s="66">
        <v>7</v>
      </c>
      <c r="O1042" s="113">
        <v>6</v>
      </c>
      <c r="P1042" s="225">
        <v>7</v>
      </c>
      <c r="Q1042" s="137">
        <v>12</v>
      </c>
      <c r="R1042" s="676">
        <v>18</v>
      </c>
      <c r="S1042" s="195">
        <v>22</v>
      </c>
      <c r="T1042" s="134">
        <v>21</v>
      </c>
      <c r="U1042" s="20">
        <v>21</v>
      </c>
      <c r="V1042" s="118">
        <v>25</v>
      </c>
      <c r="W1042" s="297">
        <v>28</v>
      </c>
      <c r="X1042" s="419">
        <v>28</v>
      </c>
      <c r="Y1042" s="128">
        <v>26</v>
      </c>
      <c r="Z1042" s="326">
        <v>23</v>
      </c>
      <c r="AA1042" s="787">
        <v>0.4</v>
      </c>
      <c r="AB1042" s="278">
        <v>0.1</v>
      </c>
      <c r="AC1042" s="12"/>
      <c r="AD1042" s="12"/>
      <c r="AE1042" s="12"/>
      <c r="AF1042" s="12"/>
      <c r="AG1042" s="12"/>
      <c r="AH1042" s="12"/>
      <c r="AI1042" s="745"/>
      <c r="AJ1042" s="12"/>
      <c r="AK1042" s="488">
        <v>28</v>
      </c>
      <c r="AL1042" s="484">
        <v>21</v>
      </c>
      <c r="AM1042" s="412">
        <v>94</v>
      </c>
      <c r="AN1042" s="595">
        <v>61</v>
      </c>
      <c r="AO1042" s="584">
        <v>23</v>
      </c>
      <c r="AP1042" s="580">
        <v>17</v>
      </c>
    </row>
    <row r="1043" spans="1:42" x14ac:dyDescent="0.3">
      <c r="A1043" s="1685">
        <f t="shared" si="18"/>
        <v>43789</v>
      </c>
      <c r="B1043" s="1" t="s">
        <v>1643</v>
      </c>
      <c r="C1043" s="113">
        <v>6</v>
      </c>
      <c r="D1043" s="12">
        <v>5</v>
      </c>
      <c r="E1043" s="12">
        <v>4</v>
      </c>
      <c r="F1043" s="63">
        <v>6</v>
      </c>
      <c r="G1043" s="44">
        <v>5</v>
      </c>
      <c r="H1043" s="7">
        <v>6</v>
      </c>
      <c r="I1043" s="4">
        <v>8</v>
      </c>
      <c r="J1043" s="60">
        <v>6</v>
      </c>
      <c r="K1043" s="332">
        <v>16</v>
      </c>
      <c r="L1043" s="508">
        <v>14</v>
      </c>
      <c r="M1043" s="221">
        <v>12</v>
      </c>
      <c r="N1043" s="416">
        <v>13</v>
      </c>
      <c r="O1043" s="66">
        <v>7</v>
      </c>
      <c r="P1043" s="46">
        <v>7</v>
      </c>
      <c r="Q1043" s="28">
        <v>11</v>
      </c>
      <c r="R1043" s="222">
        <v>12</v>
      </c>
      <c r="S1043" s="197">
        <v>23</v>
      </c>
      <c r="T1043" s="205">
        <v>22</v>
      </c>
      <c r="U1043" s="98">
        <v>21</v>
      </c>
      <c r="V1043" s="127">
        <v>27</v>
      </c>
      <c r="W1043" s="209">
        <v>32</v>
      </c>
      <c r="X1043" s="472">
        <v>34</v>
      </c>
      <c r="Y1043" s="438">
        <v>31</v>
      </c>
      <c r="Z1043" s="440">
        <v>27</v>
      </c>
      <c r="AA1043" s="12"/>
      <c r="AB1043" s="12"/>
      <c r="AC1043" s="12"/>
      <c r="AD1043" s="12"/>
      <c r="AE1043" s="12"/>
      <c r="AF1043" s="12"/>
      <c r="AG1043" s="12"/>
      <c r="AH1043" s="12"/>
      <c r="AI1043" s="327"/>
      <c r="AJ1043" s="12"/>
      <c r="AK1043" s="12"/>
      <c r="AL1043" s="493">
        <v>10</v>
      </c>
      <c r="AM1043" s="12"/>
      <c r="AN1043" s="12"/>
      <c r="AO1043" s="465">
        <v>13</v>
      </c>
      <c r="AP1043" s="327"/>
    </row>
    <row r="1044" spans="1:42" x14ac:dyDescent="0.3">
      <c r="A1044" s="1685">
        <f t="shared" si="18"/>
        <v>43790</v>
      </c>
      <c r="B1044" s="1" t="s">
        <v>1644</v>
      </c>
      <c r="C1044" s="60">
        <v>6</v>
      </c>
      <c r="D1044" s="49">
        <v>6</v>
      </c>
      <c r="E1044" s="78">
        <v>6</v>
      </c>
      <c r="F1044" s="48">
        <v>5</v>
      </c>
      <c r="G1044" s="12">
        <v>5</v>
      </c>
      <c r="H1044" s="12">
        <v>4</v>
      </c>
      <c r="I1044" s="45">
        <v>5</v>
      </c>
      <c r="J1044" s="24">
        <v>6</v>
      </c>
      <c r="K1044" s="332">
        <v>16</v>
      </c>
      <c r="L1044" s="220">
        <v>10</v>
      </c>
      <c r="M1044" s="322">
        <v>10</v>
      </c>
      <c r="N1044" s="225">
        <v>7</v>
      </c>
      <c r="O1044" s="27">
        <v>9</v>
      </c>
      <c r="P1044" s="46">
        <v>7</v>
      </c>
      <c r="Q1044" s="5">
        <v>8</v>
      </c>
      <c r="R1044" s="136">
        <v>10</v>
      </c>
      <c r="S1044" s="214">
        <v>25</v>
      </c>
      <c r="T1044" s="109">
        <v>23</v>
      </c>
      <c r="U1044" s="108">
        <v>22</v>
      </c>
      <c r="V1044" s="240">
        <v>26</v>
      </c>
      <c r="W1044" s="352">
        <v>30</v>
      </c>
      <c r="X1044" s="469">
        <v>28</v>
      </c>
      <c r="Y1044" s="333">
        <v>29</v>
      </c>
      <c r="Z1044" s="510">
        <v>25</v>
      </c>
      <c r="AA1044" s="12"/>
      <c r="AB1044" s="12"/>
      <c r="AC1044" s="12"/>
      <c r="AD1044" s="12"/>
      <c r="AE1044" s="12"/>
      <c r="AF1044" s="12"/>
      <c r="AG1044" s="278">
        <v>0.1</v>
      </c>
      <c r="AH1044" s="744">
        <v>0.2</v>
      </c>
      <c r="AI1044" s="513">
        <v>19</v>
      </c>
      <c r="AJ1044" s="454">
        <v>26</v>
      </c>
      <c r="AK1044" s="388">
        <v>39</v>
      </c>
      <c r="AL1044" s="286">
        <v>6</v>
      </c>
      <c r="AM1044" s="468">
        <v>53</v>
      </c>
      <c r="AN1044" s="270">
        <v>65</v>
      </c>
      <c r="AO1044" s="397">
        <v>31</v>
      </c>
      <c r="AP1044" s="484">
        <v>21</v>
      </c>
    </row>
    <row r="1045" spans="1:42" x14ac:dyDescent="0.3">
      <c r="A1045" s="1685">
        <f t="shared" si="18"/>
        <v>43791</v>
      </c>
      <c r="B1045" s="1" t="s">
        <v>1645</v>
      </c>
      <c r="C1045" s="12">
        <v>4</v>
      </c>
      <c r="D1045" s="12">
        <v>5</v>
      </c>
      <c r="E1045" s="45">
        <v>5</v>
      </c>
      <c r="F1045" s="47">
        <v>8</v>
      </c>
      <c r="G1045" s="31">
        <v>9</v>
      </c>
      <c r="H1045" s="303">
        <v>10</v>
      </c>
      <c r="I1045" s="344">
        <v>12</v>
      </c>
      <c r="J1045" s="344">
        <v>12</v>
      </c>
      <c r="K1045" s="61">
        <v>7</v>
      </c>
      <c r="L1045" s="217">
        <v>10</v>
      </c>
      <c r="M1045" s="322">
        <v>10</v>
      </c>
      <c r="N1045" s="223">
        <v>14</v>
      </c>
      <c r="O1045" s="221">
        <v>12</v>
      </c>
      <c r="P1045" s="223">
        <v>14</v>
      </c>
      <c r="Q1045" s="337">
        <v>17</v>
      </c>
      <c r="R1045" s="382">
        <v>19</v>
      </c>
      <c r="S1045" s="326">
        <v>23</v>
      </c>
      <c r="T1045" s="55">
        <v>22</v>
      </c>
      <c r="U1045" s="98">
        <v>21</v>
      </c>
      <c r="V1045" s="233">
        <v>22</v>
      </c>
      <c r="W1045" s="510">
        <v>25</v>
      </c>
      <c r="X1045" s="214">
        <v>25</v>
      </c>
      <c r="Y1045" s="349">
        <v>23</v>
      </c>
      <c r="Z1045" s="458">
        <v>19</v>
      </c>
      <c r="AA1045" s="791">
        <v>0.5</v>
      </c>
      <c r="AB1045" s="817">
        <v>1.2</v>
      </c>
      <c r="AC1045" s="795">
        <v>0.6</v>
      </c>
      <c r="AD1045" s="12"/>
      <c r="AE1045" s="12"/>
      <c r="AF1045" s="12"/>
      <c r="AG1045" s="12"/>
      <c r="AH1045" s="12"/>
      <c r="AI1045" s="691">
        <v>37</v>
      </c>
      <c r="AJ1045" s="600">
        <v>91</v>
      </c>
      <c r="AK1045" s="271">
        <v>100</v>
      </c>
      <c r="AL1045" s="271">
        <v>100</v>
      </c>
      <c r="AM1045" s="562">
        <v>77</v>
      </c>
      <c r="AN1045" s="708">
        <v>36</v>
      </c>
      <c r="AO1045" s="477"/>
      <c r="AP1045" s="288">
        <v>6</v>
      </c>
    </row>
    <row r="1046" spans="1:42" x14ac:dyDescent="0.3">
      <c r="A1046" s="1685">
        <f t="shared" si="18"/>
        <v>43792</v>
      </c>
      <c r="B1046" s="43" t="s">
        <v>1646</v>
      </c>
      <c r="C1046" s="272">
        <v>10</v>
      </c>
      <c r="D1046" s="230">
        <v>9</v>
      </c>
      <c r="E1046" s="79">
        <v>7</v>
      </c>
      <c r="F1046" s="77">
        <v>8</v>
      </c>
      <c r="G1046" s="217">
        <v>10</v>
      </c>
      <c r="H1046" s="221">
        <v>12</v>
      </c>
      <c r="I1046" s="259">
        <v>13</v>
      </c>
      <c r="J1046" s="345">
        <v>12</v>
      </c>
      <c r="K1046" s="167">
        <v>17</v>
      </c>
      <c r="L1046" s="427">
        <v>16</v>
      </c>
      <c r="M1046" s="176">
        <v>14</v>
      </c>
      <c r="N1046" s="345">
        <v>12</v>
      </c>
      <c r="O1046" s="148">
        <v>13</v>
      </c>
      <c r="P1046" s="261">
        <v>15</v>
      </c>
      <c r="Q1046" s="260">
        <v>20</v>
      </c>
      <c r="R1046" s="305">
        <v>20</v>
      </c>
      <c r="S1046" s="132">
        <v>17</v>
      </c>
      <c r="T1046" s="32">
        <v>16</v>
      </c>
      <c r="U1046" s="92">
        <v>15</v>
      </c>
      <c r="V1046" s="68">
        <v>19</v>
      </c>
      <c r="W1046" s="233">
        <v>22</v>
      </c>
      <c r="X1046" s="111">
        <v>22</v>
      </c>
      <c r="Y1046" s="75">
        <v>20</v>
      </c>
      <c r="Z1046" s="90">
        <v>18</v>
      </c>
      <c r="AA1046" s="12"/>
      <c r="AB1046" s="12"/>
      <c r="AC1046" s="12"/>
      <c r="AD1046" s="12"/>
      <c r="AE1046" s="12"/>
      <c r="AF1046" s="12"/>
      <c r="AG1046" s="12"/>
      <c r="AH1046" s="12"/>
      <c r="AI1046" s="455">
        <v>16</v>
      </c>
      <c r="AJ1046" s="301">
        <v>11</v>
      </c>
      <c r="AK1046" s="745"/>
      <c r="AL1046" s="735"/>
      <c r="AM1046" s="327"/>
      <c r="AN1046" s="12"/>
      <c r="AO1046" s="493">
        <v>10</v>
      </c>
      <c r="AP1046" s="12"/>
    </row>
    <row r="1047" spans="1:42" x14ac:dyDescent="0.3">
      <c r="A1047" s="1685">
        <f t="shared" si="18"/>
        <v>43793</v>
      </c>
      <c r="B1047" s="43" t="s">
        <v>1647</v>
      </c>
      <c r="C1047" s="181">
        <v>12</v>
      </c>
      <c r="D1047" s="28">
        <v>11</v>
      </c>
      <c r="E1047" s="8">
        <v>9</v>
      </c>
      <c r="F1047" s="136">
        <v>10</v>
      </c>
      <c r="G1047" s="11">
        <v>10</v>
      </c>
      <c r="H1047" s="206">
        <v>11</v>
      </c>
      <c r="I1047" s="28">
        <v>11</v>
      </c>
      <c r="J1047" s="131">
        <v>11</v>
      </c>
      <c r="K1047" s="347">
        <v>22</v>
      </c>
      <c r="L1047" s="695">
        <v>21</v>
      </c>
      <c r="M1047" s="788">
        <v>19</v>
      </c>
      <c r="N1047" s="151">
        <v>16</v>
      </c>
      <c r="O1047" s="338">
        <v>16</v>
      </c>
      <c r="P1047" s="173">
        <v>16</v>
      </c>
      <c r="Q1047" s="167">
        <v>17</v>
      </c>
      <c r="R1047" s="680">
        <v>20</v>
      </c>
      <c r="S1047" s="18">
        <v>17</v>
      </c>
      <c r="T1047" s="489">
        <v>16</v>
      </c>
      <c r="U1047" s="17">
        <v>15</v>
      </c>
      <c r="V1047" s="84">
        <v>18</v>
      </c>
      <c r="W1047" s="205">
        <v>22</v>
      </c>
      <c r="X1047" s="198">
        <v>24</v>
      </c>
      <c r="Y1047" s="431">
        <v>24</v>
      </c>
      <c r="Z1047" s="20">
        <v>21</v>
      </c>
      <c r="AA1047" s="12"/>
      <c r="AB1047" s="12"/>
      <c r="AC1047" s="12"/>
      <c r="AD1047" s="12"/>
      <c r="AE1047" s="12"/>
      <c r="AF1047" s="12"/>
      <c r="AG1047" s="12"/>
      <c r="AH1047" s="12"/>
      <c r="AI1047" s="659">
        <v>50</v>
      </c>
      <c r="AJ1047" s="546">
        <v>13</v>
      </c>
      <c r="AK1047" s="12"/>
      <c r="AL1047" s="12"/>
      <c r="AM1047" s="12"/>
      <c r="AN1047" s="690">
        <v>18</v>
      </c>
      <c r="AO1047" s="745"/>
      <c r="AP1047" s="301">
        <v>11</v>
      </c>
    </row>
    <row r="1048" spans="1:42" x14ac:dyDescent="0.3">
      <c r="A1048" s="1685">
        <f t="shared" si="18"/>
        <v>43794</v>
      </c>
      <c r="B1048" s="1" t="s">
        <v>1648</v>
      </c>
      <c r="C1048" s="131">
        <v>11</v>
      </c>
      <c r="D1048" s="28">
        <v>11</v>
      </c>
      <c r="E1048" s="175">
        <v>13</v>
      </c>
      <c r="F1048" s="65">
        <v>6</v>
      </c>
      <c r="G1048" s="44">
        <v>5</v>
      </c>
      <c r="H1048" s="182">
        <v>11</v>
      </c>
      <c r="I1048" s="12">
        <v>4</v>
      </c>
      <c r="J1048" s="12">
        <v>4</v>
      </c>
      <c r="K1048" s="403">
        <v>22</v>
      </c>
      <c r="L1048" s="487">
        <v>20</v>
      </c>
      <c r="M1048" s="379">
        <v>23</v>
      </c>
      <c r="N1048" s="31">
        <v>9</v>
      </c>
      <c r="O1048" s="3">
        <v>7</v>
      </c>
      <c r="P1048" s="814">
        <v>19</v>
      </c>
      <c r="Q1048" s="86">
        <v>9</v>
      </c>
      <c r="R1048" s="241">
        <v>8</v>
      </c>
      <c r="S1048" s="458">
        <v>19</v>
      </c>
      <c r="T1048" s="83">
        <v>18</v>
      </c>
      <c r="U1048" s="22">
        <v>16</v>
      </c>
      <c r="V1048" s="243">
        <v>19</v>
      </c>
      <c r="W1048" s="133">
        <v>20</v>
      </c>
      <c r="X1048" s="97">
        <v>16</v>
      </c>
      <c r="Y1048" s="68">
        <v>19</v>
      </c>
      <c r="Z1048" s="480">
        <v>19</v>
      </c>
      <c r="AA1048" s="12"/>
      <c r="AB1048" s="12"/>
      <c r="AC1048" s="12"/>
      <c r="AD1048" s="12"/>
      <c r="AE1048" s="710"/>
      <c r="AF1048" s="808">
        <v>2.5</v>
      </c>
      <c r="AG1048" s="710"/>
      <c r="AH1048" s="710"/>
      <c r="AI1048" s="357">
        <v>11</v>
      </c>
      <c r="AJ1048" s="654">
        <v>33</v>
      </c>
      <c r="AK1048" s="415">
        <v>99</v>
      </c>
      <c r="AL1048" s="271">
        <v>100</v>
      </c>
      <c r="AM1048" s="271">
        <v>100</v>
      </c>
      <c r="AN1048" s="271">
        <v>100</v>
      </c>
      <c r="AO1048" s="516">
        <v>97</v>
      </c>
      <c r="AP1048" s="445">
        <v>82</v>
      </c>
    </row>
    <row r="1049" spans="1:42" x14ac:dyDescent="0.3">
      <c r="A1049" s="1685">
        <f t="shared" si="18"/>
        <v>43795</v>
      </c>
      <c r="B1049" s="1" t="s">
        <v>1649</v>
      </c>
      <c r="C1049" s="12">
        <v>2</v>
      </c>
      <c r="D1049" s="12">
        <v>4</v>
      </c>
      <c r="E1049" s="66">
        <v>7</v>
      </c>
      <c r="F1049" s="26">
        <v>9</v>
      </c>
      <c r="G1049" s="49">
        <v>6</v>
      </c>
      <c r="H1049" s="77">
        <v>8</v>
      </c>
      <c r="I1049" s="114">
        <v>7</v>
      </c>
      <c r="J1049" s="45">
        <v>5</v>
      </c>
      <c r="K1049" s="12">
        <v>3</v>
      </c>
      <c r="L1049" s="123">
        <v>7</v>
      </c>
      <c r="M1049" s="261">
        <v>15</v>
      </c>
      <c r="N1049" s="783">
        <v>15</v>
      </c>
      <c r="O1049" s="272">
        <v>10</v>
      </c>
      <c r="P1049" s="146">
        <v>12</v>
      </c>
      <c r="Q1049" s="175">
        <v>13</v>
      </c>
      <c r="R1049" s="147">
        <v>11</v>
      </c>
      <c r="S1049" s="84">
        <v>18</v>
      </c>
      <c r="T1049" s="58">
        <v>19</v>
      </c>
      <c r="U1049" s="243">
        <v>19</v>
      </c>
      <c r="V1049" s="71">
        <v>21</v>
      </c>
      <c r="W1049" s="229">
        <v>25</v>
      </c>
      <c r="X1049" s="119">
        <v>27</v>
      </c>
      <c r="Y1049" s="228">
        <v>26</v>
      </c>
      <c r="Z1049" s="99">
        <v>22</v>
      </c>
      <c r="AA1049" s="12"/>
      <c r="AB1049" s="12"/>
      <c r="AC1049" s="12"/>
      <c r="AD1049" s="12"/>
      <c r="AE1049" s="12"/>
      <c r="AF1049" s="12"/>
      <c r="AG1049" s="12"/>
      <c r="AH1049" s="12"/>
      <c r="AI1049" s="468">
        <v>53</v>
      </c>
      <c r="AJ1049" s="595">
        <v>62</v>
      </c>
      <c r="AK1049" s="467">
        <v>90</v>
      </c>
      <c r="AL1049" s="574">
        <v>61</v>
      </c>
      <c r="AM1049" s="705">
        <v>45</v>
      </c>
      <c r="AN1049" s="532">
        <v>42</v>
      </c>
      <c r="AO1049" s="271">
        <v>100</v>
      </c>
      <c r="AP1049" s="490">
        <v>51</v>
      </c>
    </row>
    <row r="1050" spans="1:42" x14ac:dyDescent="0.3">
      <c r="A1050" s="1685">
        <f t="shared" si="18"/>
        <v>43796</v>
      </c>
      <c r="B1050" s="1" t="s">
        <v>1650</v>
      </c>
      <c r="C1050" s="85">
        <v>7</v>
      </c>
      <c r="D1050" s="63">
        <v>6</v>
      </c>
      <c r="E1050" s="12">
        <v>5</v>
      </c>
      <c r="F1050" s="66">
        <v>7</v>
      </c>
      <c r="G1050" s="64">
        <v>7</v>
      </c>
      <c r="H1050" s="3">
        <v>7</v>
      </c>
      <c r="I1050" s="64">
        <v>7</v>
      </c>
      <c r="J1050" s="12">
        <v>4</v>
      </c>
      <c r="K1050" s="427">
        <v>16</v>
      </c>
      <c r="L1050" s="307">
        <v>14</v>
      </c>
      <c r="M1050" s="77">
        <v>8</v>
      </c>
      <c r="N1050" s="344">
        <v>12</v>
      </c>
      <c r="O1050" s="182">
        <v>11</v>
      </c>
      <c r="P1050" s="231">
        <v>14</v>
      </c>
      <c r="Q1050" s="508">
        <v>14</v>
      </c>
      <c r="R1050" s="216">
        <v>10</v>
      </c>
      <c r="S1050" s="40">
        <v>20</v>
      </c>
      <c r="T1050" s="69">
        <v>18</v>
      </c>
      <c r="U1050" s="201">
        <v>15</v>
      </c>
      <c r="V1050" s="224">
        <v>21</v>
      </c>
      <c r="W1050" s="229">
        <v>25</v>
      </c>
      <c r="X1050" s="277">
        <v>28</v>
      </c>
      <c r="Y1050" s="119">
        <v>27</v>
      </c>
      <c r="Z1050" s="38">
        <v>22</v>
      </c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288">
        <v>6</v>
      </c>
      <c r="AN1050" s="327"/>
      <c r="AO1050" s="12"/>
      <c r="AP1050" s="12"/>
    </row>
    <row r="1051" spans="1:42" x14ac:dyDescent="0.3">
      <c r="A1051" s="1685">
        <f t="shared" si="18"/>
        <v>43797</v>
      </c>
      <c r="B1051" s="1" t="s">
        <v>1651</v>
      </c>
      <c r="C1051" s="12">
        <v>4</v>
      </c>
      <c r="D1051" s="12">
        <v>1</v>
      </c>
      <c r="E1051" s="12">
        <v>3</v>
      </c>
      <c r="F1051" s="12">
        <v>4</v>
      </c>
      <c r="G1051" s="76">
        <v>5</v>
      </c>
      <c r="H1051" s="49">
        <v>6</v>
      </c>
      <c r="I1051" s="2">
        <v>9</v>
      </c>
      <c r="J1051" s="322">
        <v>10</v>
      </c>
      <c r="K1051" s="272">
        <v>10</v>
      </c>
      <c r="L1051" s="12">
        <v>2</v>
      </c>
      <c r="M1051" s="113">
        <v>6</v>
      </c>
      <c r="N1051" s="6">
        <v>8</v>
      </c>
      <c r="O1051" s="216">
        <v>10</v>
      </c>
      <c r="P1051" s="302">
        <v>9</v>
      </c>
      <c r="Q1051" s="308">
        <v>13</v>
      </c>
      <c r="R1051" s="426">
        <v>24</v>
      </c>
      <c r="S1051" s="40">
        <v>20</v>
      </c>
      <c r="T1051" s="84">
        <v>18</v>
      </c>
      <c r="U1051" s="218">
        <v>17</v>
      </c>
      <c r="V1051" s="313">
        <v>23</v>
      </c>
      <c r="W1051" s="414">
        <v>28</v>
      </c>
      <c r="X1051" s="262">
        <v>30</v>
      </c>
      <c r="Y1051" s="461">
        <v>29</v>
      </c>
      <c r="Z1051" s="129">
        <v>24</v>
      </c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671">
        <v>26</v>
      </c>
      <c r="AM1051" s="12"/>
      <c r="AN1051" s="12"/>
      <c r="AO1051" s="12"/>
      <c r="AP1051" s="12"/>
    </row>
    <row r="1052" spans="1:42" x14ac:dyDescent="0.3">
      <c r="A1052" s="1685">
        <f t="shared" si="18"/>
        <v>43798</v>
      </c>
      <c r="B1052" s="1" t="s">
        <v>1652</v>
      </c>
      <c r="C1052" s="272">
        <v>10</v>
      </c>
      <c r="D1052" s="77">
        <v>8</v>
      </c>
      <c r="E1052" s="47">
        <v>8</v>
      </c>
      <c r="F1052" s="303">
        <v>10</v>
      </c>
      <c r="G1052" s="3">
        <v>7</v>
      </c>
      <c r="H1052" s="85">
        <v>7</v>
      </c>
      <c r="I1052" s="12">
        <v>2</v>
      </c>
      <c r="J1052" s="12">
        <v>2</v>
      </c>
      <c r="K1052" s="781">
        <v>25</v>
      </c>
      <c r="L1052" s="260">
        <v>20</v>
      </c>
      <c r="M1052" s="319">
        <v>22</v>
      </c>
      <c r="N1052" s="814">
        <v>19</v>
      </c>
      <c r="O1052" s="175">
        <v>13</v>
      </c>
      <c r="P1052" s="9">
        <v>11</v>
      </c>
      <c r="Q1052" s="102">
        <v>8</v>
      </c>
      <c r="R1052" s="216">
        <v>10</v>
      </c>
      <c r="S1052" s="108">
        <v>22</v>
      </c>
      <c r="T1052" s="67">
        <v>20</v>
      </c>
      <c r="U1052" s="480">
        <v>19</v>
      </c>
      <c r="V1052" s="341">
        <v>24</v>
      </c>
      <c r="W1052" s="536">
        <v>29</v>
      </c>
      <c r="X1052" s="463">
        <v>31</v>
      </c>
      <c r="Y1052" s="262">
        <v>30</v>
      </c>
      <c r="Z1052" s="268">
        <v>24</v>
      </c>
      <c r="AA1052" s="12"/>
      <c r="AB1052" s="12"/>
      <c r="AC1052" s="12"/>
      <c r="AD1052" s="12"/>
      <c r="AE1052" s="12"/>
      <c r="AF1052" s="12"/>
      <c r="AG1052" s="714"/>
      <c r="AH1052" s="787">
        <v>0.4</v>
      </c>
      <c r="AI1052" s="12"/>
      <c r="AJ1052" s="12"/>
      <c r="AK1052" s="597">
        <v>65</v>
      </c>
      <c r="AL1052" s="691">
        <v>37</v>
      </c>
      <c r="AM1052" s="327"/>
      <c r="AN1052" s="459">
        <v>15</v>
      </c>
      <c r="AO1052" s="653">
        <v>46</v>
      </c>
      <c r="AP1052" s="518">
        <v>63</v>
      </c>
    </row>
    <row r="1053" spans="1:42" x14ac:dyDescent="0.3">
      <c r="A1053" s="1685">
        <f t="shared" si="18"/>
        <v>43799</v>
      </c>
      <c r="B1053" s="43" t="s">
        <v>1653</v>
      </c>
      <c r="C1053" s="235">
        <v>8</v>
      </c>
      <c r="D1053" s="49">
        <v>6</v>
      </c>
      <c r="E1053" s="45">
        <v>5</v>
      </c>
      <c r="F1053" s="46">
        <v>7</v>
      </c>
      <c r="G1053" s="196">
        <v>8</v>
      </c>
      <c r="H1053" s="136">
        <v>10</v>
      </c>
      <c r="I1053" s="25">
        <v>8</v>
      </c>
      <c r="J1053" s="76">
        <v>5</v>
      </c>
      <c r="K1053" s="169">
        <v>18</v>
      </c>
      <c r="L1053" s="232">
        <v>13</v>
      </c>
      <c r="M1053" s="2">
        <v>9</v>
      </c>
      <c r="N1053" s="181">
        <v>12</v>
      </c>
      <c r="O1053" s="231">
        <v>14</v>
      </c>
      <c r="P1053" s="166">
        <v>17</v>
      </c>
      <c r="Q1053" s="259">
        <v>13</v>
      </c>
      <c r="R1053" s="29">
        <v>12</v>
      </c>
      <c r="S1053" s="203">
        <v>24</v>
      </c>
      <c r="T1053" s="224">
        <v>21</v>
      </c>
      <c r="U1053" s="135">
        <v>19</v>
      </c>
      <c r="V1053" s="268">
        <v>24</v>
      </c>
      <c r="W1053" s="211">
        <v>28</v>
      </c>
      <c r="X1053" s="266">
        <v>30</v>
      </c>
      <c r="Y1053" s="461">
        <v>29</v>
      </c>
      <c r="Z1053" s="109">
        <v>23</v>
      </c>
      <c r="AA1053" s="12"/>
      <c r="AB1053" s="12"/>
      <c r="AC1053" s="12"/>
      <c r="AD1053" s="12"/>
      <c r="AE1053" s="12"/>
      <c r="AF1053" s="12"/>
      <c r="AG1053" s="12"/>
      <c r="AH1053" s="12"/>
      <c r="AI1053" s="271">
        <v>100</v>
      </c>
      <c r="AJ1053" s="704">
        <v>50</v>
      </c>
      <c r="AK1053" s="12"/>
      <c r="AL1053" s="745"/>
      <c r="AM1053" s="779"/>
      <c r="AN1053" s="519">
        <v>42</v>
      </c>
      <c r="AO1053" s="477"/>
      <c r="AP1053" s="708">
        <v>35</v>
      </c>
    </row>
    <row r="1054" spans="1:42" x14ac:dyDescent="0.3">
      <c r="A1054" s="1685">
        <f t="shared" si="18"/>
        <v>43800</v>
      </c>
      <c r="B1054" s="43" t="s">
        <v>1654</v>
      </c>
      <c r="C1054" s="136">
        <v>10</v>
      </c>
      <c r="D1054" s="322">
        <v>10</v>
      </c>
      <c r="E1054" s="87">
        <v>6</v>
      </c>
      <c r="F1054" s="241">
        <v>8</v>
      </c>
      <c r="G1054" s="12">
        <v>4</v>
      </c>
      <c r="H1054" s="12">
        <v>3</v>
      </c>
      <c r="I1054" s="12">
        <v>4</v>
      </c>
      <c r="J1054" s="12">
        <v>4</v>
      </c>
      <c r="K1054" s="783">
        <v>15</v>
      </c>
      <c r="L1054" s="320">
        <v>17</v>
      </c>
      <c r="M1054" s="29">
        <v>12</v>
      </c>
      <c r="N1054" s="248">
        <v>12</v>
      </c>
      <c r="O1054" s="5">
        <v>8</v>
      </c>
      <c r="P1054" s="272">
        <v>10</v>
      </c>
      <c r="Q1054" s="141">
        <v>9</v>
      </c>
      <c r="R1054" s="196">
        <v>8</v>
      </c>
      <c r="S1054" s="107">
        <v>20</v>
      </c>
      <c r="T1054" s="80">
        <v>18</v>
      </c>
      <c r="U1054" s="50">
        <v>17</v>
      </c>
      <c r="V1054" s="75">
        <v>20</v>
      </c>
      <c r="W1054" s="326">
        <v>23</v>
      </c>
      <c r="X1054" s="118">
        <v>25</v>
      </c>
      <c r="Y1054" s="214">
        <v>25</v>
      </c>
      <c r="Z1054" s="59">
        <v>20</v>
      </c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</row>
    <row r="1055" spans="1:42" x14ac:dyDescent="0.3">
      <c r="A1055" s="1685">
        <f t="shared" si="18"/>
        <v>43801</v>
      </c>
      <c r="B1055" s="1" t="s">
        <v>1655</v>
      </c>
      <c r="C1055" s="230">
        <v>9</v>
      </c>
      <c r="D1055" s="113">
        <v>6</v>
      </c>
      <c r="E1055" s="12">
        <v>5</v>
      </c>
      <c r="F1055" s="12">
        <v>5</v>
      </c>
      <c r="G1055" s="12">
        <v>4</v>
      </c>
      <c r="H1055" s="87">
        <v>6</v>
      </c>
      <c r="I1055" s="77">
        <v>8</v>
      </c>
      <c r="J1055" s="64">
        <v>7</v>
      </c>
      <c r="K1055" s="783">
        <v>15</v>
      </c>
      <c r="L1055" s="31">
        <v>9</v>
      </c>
      <c r="M1055" s="241">
        <v>8</v>
      </c>
      <c r="N1055" s="12">
        <v>5</v>
      </c>
      <c r="O1055" s="12">
        <v>4</v>
      </c>
      <c r="P1055" s="25">
        <v>8</v>
      </c>
      <c r="Q1055" s="184">
        <v>10</v>
      </c>
      <c r="R1055" s="309">
        <v>15</v>
      </c>
      <c r="S1055" s="21">
        <v>18</v>
      </c>
      <c r="T1055" s="22">
        <v>16</v>
      </c>
      <c r="U1055" s="100">
        <v>15</v>
      </c>
      <c r="V1055" s="40">
        <v>20</v>
      </c>
      <c r="W1055" s="215">
        <v>25</v>
      </c>
      <c r="X1055" s="312">
        <v>27</v>
      </c>
      <c r="Y1055" s="240">
        <v>26</v>
      </c>
      <c r="Z1055" s="19">
        <v>21</v>
      </c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660">
        <v>24</v>
      </c>
      <c r="AL1055" s="327"/>
      <c r="AM1055" s="12"/>
      <c r="AN1055" s="12"/>
      <c r="AO1055" s="12"/>
      <c r="AP1055" s="12"/>
    </row>
    <row r="1056" spans="1:42" x14ac:dyDescent="0.3">
      <c r="A1056" s="1685">
        <f t="shared" si="18"/>
        <v>43802</v>
      </c>
      <c r="B1056" s="1" t="s">
        <v>1656</v>
      </c>
      <c r="C1056" s="31">
        <v>9</v>
      </c>
      <c r="D1056" s="60">
        <v>6</v>
      </c>
      <c r="E1056" s="66">
        <v>7</v>
      </c>
      <c r="F1056" s="2">
        <v>9</v>
      </c>
      <c r="G1056" s="5">
        <v>8</v>
      </c>
      <c r="H1056" s="146">
        <v>12</v>
      </c>
      <c r="I1056" s="12">
        <v>5</v>
      </c>
      <c r="J1056" s="12">
        <v>4</v>
      </c>
      <c r="K1056" s="373">
        <v>22</v>
      </c>
      <c r="L1056" s="307">
        <v>14</v>
      </c>
      <c r="M1056" s="304">
        <v>16</v>
      </c>
      <c r="N1056" s="676">
        <v>18</v>
      </c>
      <c r="O1056" s="231">
        <v>14</v>
      </c>
      <c r="P1056" s="163">
        <v>14</v>
      </c>
      <c r="Q1056" s="235">
        <v>8</v>
      </c>
      <c r="R1056" s="78">
        <v>6</v>
      </c>
      <c r="S1056" s="212">
        <v>19</v>
      </c>
      <c r="T1056" s="54">
        <v>17</v>
      </c>
      <c r="U1056" s="132">
        <v>17</v>
      </c>
      <c r="V1056" s="249">
        <v>21</v>
      </c>
      <c r="W1056" s="510">
        <v>25</v>
      </c>
      <c r="X1056" s="329">
        <v>23</v>
      </c>
      <c r="Y1056" s="291">
        <v>21</v>
      </c>
      <c r="Z1056" s="83">
        <v>18</v>
      </c>
      <c r="AA1056" s="12"/>
      <c r="AB1056" s="12"/>
      <c r="AC1056" s="12"/>
      <c r="AD1056" s="12"/>
      <c r="AE1056" s="12"/>
      <c r="AF1056" s="12"/>
      <c r="AG1056" s="12"/>
      <c r="AH1056" s="710"/>
      <c r="AI1056" s="660">
        <v>24</v>
      </c>
      <c r="AJ1056" s="439">
        <v>47</v>
      </c>
      <c r="AK1056" s="423">
        <v>94</v>
      </c>
      <c r="AL1056" s="423">
        <v>94</v>
      </c>
      <c r="AM1056" s="415">
        <v>99</v>
      </c>
      <c r="AN1056" s="335">
        <v>96</v>
      </c>
      <c r="AO1056" s="415">
        <v>99</v>
      </c>
      <c r="AP1056" s="518">
        <v>63</v>
      </c>
    </row>
    <row r="1057" spans="1:42" x14ac:dyDescent="0.3">
      <c r="A1057" s="1685">
        <f t="shared" si="18"/>
        <v>43803</v>
      </c>
      <c r="B1057" s="1" t="s">
        <v>1657</v>
      </c>
      <c r="C1057" s="45">
        <v>5</v>
      </c>
      <c r="D1057" s="12">
        <v>3</v>
      </c>
      <c r="E1057" s="12">
        <v>2</v>
      </c>
      <c r="F1057" s="12">
        <v>5</v>
      </c>
      <c r="G1057" s="2">
        <v>9</v>
      </c>
      <c r="H1057" s="10">
        <v>11</v>
      </c>
      <c r="I1057" s="147">
        <v>11</v>
      </c>
      <c r="J1057" s="184">
        <v>10</v>
      </c>
      <c r="K1057" s="10">
        <v>11</v>
      </c>
      <c r="L1057" s="12">
        <v>4</v>
      </c>
      <c r="M1057" s="12">
        <v>3</v>
      </c>
      <c r="N1057" s="31">
        <v>9</v>
      </c>
      <c r="O1057" s="174">
        <v>15</v>
      </c>
      <c r="P1057" s="167">
        <v>17</v>
      </c>
      <c r="Q1057" s="376">
        <v>16</v>
      </c>
      <c r="R1057" s="336">
        <v>17</v>
      </c>
      <c r="S1057" s="82">
        <v>17</v>
      </c>
      <c r="T1057" s="22">
        <v>16</v>
      </c>
      <c r="U1057" s="22">
        <v>16</v>
      </c>
      <c r="V1057" s="40">
        <v>20</v>
      </c>
      <c r="W1057" s="204">
        <v>26</v>
      </c>
      <c r="X1057" s="127">
        <v>27</v>
      </c>
      <c r="Y1057" s="240">
        <v>26</v>
      </c>
      <c r="Z1057" s="226">
        <v>20</v>
      </c>
      <c r="AA1057" s="12"/>
      <c r="AB1057" s="12"/>
      <c r="AC1057" s="12"/>
      <c r="AD1057" s="714"/>
      <c r="AE1057" s="12"/>
      <c r="AF1057" s="12"/>
      <c r="AG1057" s="12"/>
      <c r="AH1057" s="12"/>
      <c r="AI1057" s="12"/>
      <c r="AJ1057" s="465">
        <v>12</v>
      </c>
      <c r="AK1057" s="271">
        <v>100</v>
      </c>
      <c r="AL1057" s="271">
        <v>100</v>
      </c>
      <c r="AM1057" s="271">
        <v>100</v>
      </c>
      <c r="AN1057" s="271">
        <v>100</v>
      </c>
      <c r="AO1057" s="466">
        <v>72</v>
      </c>
      <c r="AP1057" s="704">
        <v>50</v>
      </c>
    </row>
    <row r="1058" spans="1:42" x14ac:dyDescent="0.3">
      <c r="A1058" s="1685">
        <f t="shared" si="18"/>
        <v>43804</v>
      </c>
      <c r="B1058" s="1" t="s">
        <v>1658</v>
      </c>
      <c r="C1058" s="272">
        <v>10</v>
      </c>
      <c r="D1058" s="87">
        <v>6</v>
      </c>
      <c r="E1058" s="65">
        <v>6</v>
      </c>
      <c r="F1058" s="241">
        <v>8</v>
      </c>
      <c r="G1058" s="46">
        <v>7</v>
      </c>
      <c r="H1058" s="45">
        <v>5</v>
      </c>
      <c r="I1058" s="12">
        <v>2</v>
      </c>
      <c r="J1058" s="12">
        <v>5</v>
      </c>
      <c r="K1058" s="337">
        <v>17</v>
      </c>
      <c r="L1058" s="222">
        <v>12</v>
      </c>
      <c r="M1058" s="303">
        <v>10</v>
      </c>
      <c r="N1058" s="232">
        <v>13</v>
      </c>
      <c r="O1058" s="147">
        <v>11</v>
      </c>
      <c r="P1058" s="217">
        <v>10</v>
      </c>
      <c r="Q1058" s="28">
        <v>11</v>
      </c>
      <c r="R1058" s="63">
        <v>6</v>
      </c>
      <c r="S1058" s="50">
        <v>17</v>
      </c>
      <c r="T1058" s="236">
        <v>14</v>
      </c>
      <c r="U1058" s="103">
        <v>13</v>
      </c>
      <c r="V1058" s="82">
        <v>17</v>
      </c>
      <c r="W1058" s="99">
        <v>22</v>
      </c>
      <c r="X1058" s="214">
        <v>25</v>
      </c>
      <c r="Y1058" s="214">
        <v>25</v>
      </c>
      <c r="Z1058" s="67">
        <v>20</v>
      </c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327"/>
      <c r="AK1058" s="12"/>
      <c r="AL1058" s="12"/>
      <c r="AM1058" s="12"/>
      <c r="AN1058" s="477"/>
      <c r="AO1058" s="12"/>
      <c r="AP1058" s="12"/>
    </row>
    <row r="1059" spans="1:42" x14ac:dyDescent="0.3">
      <c r="A1059" s="1685">
        <f t="shared" si="18"/>
        <v>43805</v>
      </c>
      <c r="B1059" s="1" t="s">
        <v>1659</v>
      </c>
      <c r="C1059" s="102">
        <v>8</v>
      </c>
      <c r="D1059" s="6">
        <v>8</v>
      </c>
      <c r="E1059" s="196">
        <v>8</v>
      </c>
      <c r="F1059" s="87">
        <v>6</v>
      </c>
      <c r="G1059" s="48">
        <v>5</v>
      </c>
      <c r="H1059" s="12">
        <v>4</v>
      </c>
      <c r="I1059" s="66">
        <v>7</v>
      </c>
      <c r="J1059" s="60">
        <v>6</v>
      </c>
      <c r="K1059" s="328">
        <v>21</v>
      </c>
      <c r="L1059" s="403">
        <v>22</v>
      </c>
      <c r="M1059" s="367">
        <v>23</v>
      </c>
      <c r="N1059" s="318">
        <v>13</v>
      </c>
      <c r="O1059" s="141">
        <v>9</v>
      </c>
      <c r="P1059" s="303">
        <v>10</v>
      </c>
      <c r="Q1059" s="317">
        <v>14</v>
      </c>
      <c r="R1059" s="221">
        <v>12</v>
      </c>
      <c r="S1059" s="56">
        <v>19</v>
      </c>
      <c r="T1059" s="54">
        <v>17</v>
      </c>
      <c r="U1059" s="42">
        <v>17</v>
      </c>
      <c r="V1059" s="197">
        <v>23</v>
      </c>
      <c r="W1059" s="244">
        <v>28</v>
      </c>
      <c r="X1059" s="340">
        <v>30</v>
      </c>
      <c r="Y1059" s="442">
        <v>29</v>
      </c>
      <c r="Z1059" s="341">
        <v>24</v>
      </c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286">
        <v>5</v>
      </c>
      <c r="AK1059" s="512">
        <v>98</v>
      </c>
      <c r="AL1059" s="483">
        <v>89</v>
      </c>
      <c r="AM1059" s="479">
        <v>95</v>
      </c>
      <c r="AN1059" s="445">
        <v>81</v>
      </c>
      <c r="AO1059" s="12"/>
      <c r="AP1059" s="12"/>
    </row>
    <row r="1060" spans="1:42" x14ac:dyDescent="0.3">
      <c r="A1060" s="1685">
        <f t="shared" si="18"/>
        <v>43806</v>
      </c>
      <c r="B1060" s="43" t="s">
        <v>1660</v>
      </c>
      <c r="C1060" s="217">
        <v>10</v>
      </c>
      <c r="D1060" s="76">
        <v>5</v>
      </c>
      <c r="E1060" s="12">
        <v>2</v>
      </c>
      <c r="F1060" s="12">
        <v>2</v>
      </c>
      <c r="G1060" s="12">
        <v>2</v>
      </c>
      <c r="H1060" s="45">
        <v>5</v>
      </c>
      <c r="I1060" s="12">
        <v>5</v>
      </c>
      <c r="J1060" s="12">
        <v>5</v>
      </c>
      <c r="K1060" s="169">
        <v>18</v>
      </c>
      <c r="L1060" s="302">
        <v>9</v>
      </c>
      <c r="M1060" s="12">
        <v>5</v>
      </c>
      <c r="N1060" s="12">
        <v>2</v>
      </c>
      <c r="O1060" s="12">
        <v>4</v>
      </c>
      <c r="P1060" s="12">
        <v>4</v>
      </c>
      <c r="Q1060" s="49">
        <v>6</v>
      </c>
      <c r="R1060" s="5">
        <v>8</v>
      </c>
      <c r="S1060" s="130">
        <v>20</v>
      </c>
      <c r="T1060" s="84">
        <v>18</v>
      </c>
      <c r="U1060" s="201">
        <v>15</v>
      </c>
      <c r="V1060" s="98">
        <v>21</v>
      </c>
      <c r="W1060" s="418">
        <v>27</v>
      </c>
      <c r="X1060" s="277">
        <v>28</v>
      </c>
      <c r="Y1060" s="73">
        <v>26</v>
      </c>
      <c r="Z1060" s="55">
        <v>22</v>
      </c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284">
        <v>12</v>
      </c>
      <c r="AM1060" s="548">
        <v>30</v>
      </c>
      <c r="AN1060" s="270">
        <v>64</v>
      </c>
      <c r="AO1060" s="613">
        <v>84</v>
      </c>
      <c r="AP1060" s="512">
        <v>98</v>
      </c>
    </row>
    <row r="1061" spans="1:42" x14ac:dyDescent="0.3">
      <c r="A1061" s="1685">
        <f t="shared" si="18"/>
        <v>43807</v>
      </c>
      <c r="B1061" s="43" t="s">
        <v>1661</v>
      </c>
      <c r="C1061" s="64">
        <v>7</v>
      </c>
      <c r="D1061" s="49">
        <v>6</v>
      </c>
      <c r="E1061" s="24">
        <v>6</v>
      </c>
      <c r="F1061" s="79">
        <v>7</v>
      </c>
      <c r="G1061" s="225">
        <v>7</v>
      </c>
      <c r="H1061" s="78">
        <v>6</v>
      </c>
      <c r="I1061" s="12">
        <v>2</v>
      </c>
      <c r="J1061" s="62">
        <v>6</v>
      </c>
      <c r="K1061" s="427">
        <v>16</v>
      </c>
      <c r="L1061" s="306">
        <v>15</v>
      </c>
      <c r="M1061" s="147">
        <v>11</v>
      </c>
      <c r="N1061" s="174">
        <v>15</v>
      </c>
      <c r="O1061" s="183">
        <v>11</v>
      </c>
      <c r="P1061" s="30">
        <v>11</v>
      </c>
      <c r="Q1061" s="4">
        <v>8</v>
      </c>
      <c r="R1061" s="86">
        <v>9</v>
      </c>
      <c r="S1061" s="40">
        <v>20</v>
      </c>
      <c r="T1061" s="56">
        <v>19</v>
      </c>
      <c r="U1061" s="18">
        <v>17</v>
      </c>
      <c r="V1061" s="203">
        <v>24</v>
      </c>
      <c r="W1061" s="265">
        <v>31</v>
      </c>
      <c r="X1061" s="292">
        <v>33</v>
      </c>
      <c r="Y1061" s="211">
        <v>28</v>
      </c>
      <c r="Z1061" s="207">
        <v>25</v>
      </c>
      <c r="AA1061" s="12"/>
      <c r="AB1061" s="12"/>
      <c r="AC1061" s="12"/>
      <c r="AD1061" s="12"/>
      <c r="AE1061" s="12"/>
      <c r="AF1061" s="12"/>
      <c r="AG1061" s="278">
        <v>0.1</v>
      </c>
      <c r="AH1061" s="12"/>
      <c r="AI1061" s="372">
        <v>48</v>
      </c>
      <c r="AJ1061" s="388">
        <v>39</v>
      </c>
      <c r="AK1061" s="12"/>
      <c r="AL1061" s="12"/>
      <c r="AM1061" s="477"/>
      <c r="AN1061" s="594">
        <v>38</v>
      </c>
      <c r="AO1061" s="483">
        <v>89</v>
      </c>
      <c r="AP1061" s="585">
        <v>62</v>
      </c>
    </row>
    <row r="1062" spans="1:42" x14ac:dyDescent="0.3">
      <c r="A1062" s="1685">
        <f t="shared" si="18"/>
        <v>43808</v>
      </c>
      <c r="B1062" s="1" t="s">
        <v>1662</v>
      </c>
      <c r="C1062" s="114">
        <v>7</v>
      </c>
      <c r="D1062" s="7">
        <v>6</v>
      </c>
      <c r="E1062" s="12">
        <v>1</v>
      </c>
      <c r="F1062" s="12">
        <v>4</v>
      </c>
      <c r="G1062" s="48">
        <v>5</v>
      </c>
      <c r="H1062" s="12">
        <v>2</v>
      </c>
      <c r="I1062" s="64">
        <v>7</v>
      </c>
      <c r="J1062" s="62">
        <v>6</v>
      </c>
      <c r="K1062" s="324">
        <v>18</v>
      </c>
      <c r="L1062" s="173">
        <v>16</v>
      </c>
      <c r="M1062" s="12">
        <v>2</v>
      </c>
      <c r="N1062" s="11">
        <v>10</v>
      </c>
      <c r="O1062" s="184">
        <v>10</v>
      </c>
      <c r="P1062" s="31">
        <v>9</v>
      </c>
      <c r="Q1062" s="122">
        <v>10</v>
      </c>
      <c r="R1062" s="416">
        <v>13</v>
      </c>
      <c r="S1062" s="110">
        <v>24</v>
      </c>
      <c r="T1062" s="134">
        <v>21</v>
      </c>
      <c r="U1062" s="226">
        <v>20</v>
      </c>
      <c r="V1062" s="228">
        <v>26</v>
      </c>
      <c r="W1062" s="350">
        <v>33</v>
      </c>
      <c r="X1062" s="314">
        <v>35</v>
      </c>
      <c r="Y1062" s="719">
        <v>34</v>
      </c>
      <c r="Z1062" s="434">
        <v>28</v>
      </c>
      <c r="AA1062" s="12"/>
      <c r="AB1062" s="12"/>
      <c r="AC1062" s="12"/>
      <c r="AD1062" s="12"/>
      <c r="AE1062" s="12"/>
      <c r="AF1062" s="12"/>
      <c r="AG1062" s="12"/>
      <c r="AH1062" s="12"/>
      <c r="AI1062" s="282"/>
      <c r="AJ1062" s="779"/>
      <c r="AK1062" s="12"/>
      <c r="AL1062" s="12"/>
      <c r="AM1062" s="12"/>
      <c r="AN1062" s="12"/>
      <c r="AO1062" s="484">
        <v>21</v>
      </c>
      <c r="AP1062" s="12"/>
    </row>
    <row r="1063" spans="1:42" x14ac:dyDescent="0.3">
      <c r="A1063" s="1685">
        <f t="shared" si="18"/>
        <v>43809</v>
      </c>
      <c r="B1063" s="1" t="s">
        <v>1663</v>
      </c>
      <c r="C1063" s="200">
        <v>9</v>
      </c>
      <c r="D1063" s="230">
        <v>9</v>
      </c>
      <c r="E1063" s="225">
        <v>7</v>
      </c>
      <c r="F1063" s="196">
        <v>8</v>
      </c>
      <c r="G1063" s="46">
        <v>7</v>
      </c>
      <c r="H1063" s="12">
        <v>2</v>
      </c>
      <c r="I1063" s="12">
        <v>5</v>
      </c>
      <c r="J1063" s="63">
        <v>6</v>
      </c>
      <c r="K1063" s="596">
        <v>27</v>
      </c>
      <c r="L1063" s="667">
        <v>23</v>
      </c>
      <c r="M1063" s="778">
        <v>22</v>
      </c>
      <c r="N1063" s="346">
        <v>18</v>
      </c>
      <c r="O1063" s="217">
        <v>10</v>
      </c>
      <c r="P1063" s="49">
        <v>6</v>
      </c>
      <c r="Q1063" s="114">
        <v>7</v>
      </c>
      <c r="R1063" s="223">
        <v>14</v>
      </c>
      <c r="S1063" s="228">
        <v>26</v>
      </c>
      <c r="T1063" s="227">
        <v>25</v>
      </c>
      <c r="U1063" s="111">
        <v>22</v>
      </c>
      <c r="V1063" s="470">
        <v>29</v>
      </c>
      <c r="W1063" s="725">
        <v>35</v>
      </c>
      <c r="X1063" s="275">
        <v>38</v>
      </c>
      <c r="Y1063" s="764">
        <v>36</v>
      </c>
      <c r="Z1063" s="262">
        <v>30</v>
      </c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454">
        <v>27</v>
      </c>
    </row>
    <row r="1064" spans="1:42" x14ac:dyDescent="0.3">
      <c r="A1064" s="1685">
        <f t="shared" si="18"/>
        <v>43810</v>
      </c>
      <c r="B1064" s="1" t="s">
        <v>1664</v>
      </c>
      <c r="C1064" s="225">
        <v>7</v>
      </c>
      <c r="D1064" s="12">
        <v>5</v>
      </c>
      <c r="E1064" s="24">
        <v>6</v>
      </c>
      <c r="F1064" s="48">
        <v>5</v>
      </c>
      <c r="G1064" s="78">
        <v>6</v>
      </c>
      <c r="H1064" s="85">
        <v>7</v>
      </c>
      <c r="I1064" s="12">
        <v>5</v>
      </c>
      <c r="J1064" s="241">
        <v>8</v>
      </c>
      <c r="K1064" s="289">
        <v>19</v>
      </c>
      <c r="L1064" s="154">
        <v>15</v>
      </c>
      <c r="M1064" s="206">
        <v>11</v>
      </c>
      <c r="N1064" s="242">
        <v>11</v>
      </c>
      <c r="O1064" s="182">
        <v>11</v>
      </c>
      <c r="P1064" s="206">
        <v>11</v>
      </c>
      <c r="Q1064" s="142">
        <v>12</v>
      </c>
      <c r="R1064" s="413">
        <v>18</v>
      </c>
      <c r="S1064" s="252">
        <v>27</v>
      </c>
      <c r="T1064" s="510">
        <v>25</v>
      </c>
      <c r="U1064" s="197">
        <v>23</v>
      </c>
      <c r="V1064" s="414">
        <v>28</v>
      </c>
      <c r="W1064" s="725">
        <v>35</v>
      </c>
      <c r="X1064" s="733">
        <v>37</v>
      </c>
      <c r="Y1064" s="726">
        <v>36</v>
      </c>
      <c r="Z1064" s="253">
        <v>26</v>
      </c>
      <c r="AA1064" s="12"/>
      <c r="AB1064" s="12"/>
      <c r="AC1064" s="12"/>
      <c r="AD1064" s="12"/>
      <c r="AE1064" s="12"/>
      <c r="AF1064" s="12"/>
      <c r="AG1064" s="12"/>
      <c r="AH1064" s="278">
        <v>0.1</v>
      </c>
      <c r="AI1064" s="12"/>
      <c r="AJ1064" s="459">
        <v>15</v>
      </c>
      <c r="AK1064" s="678">
        <v>81</v>
      </c>
      <c r="AL1064" s="517">
        <v>90</v>
      </c>
      <c r="AM1064" s="611">
        <v>18</v>
      </c>
      <c r="AN1064" s="397">
        <v>31</v>
      </c>
      <c r="AO1064" s="654">
        <v>33</v>
      </c>
      <c r="AP1064" s="585">
        <v>62</v>
      </c>
    </row>
    <row r="1065" spans="1:42" x14ac:dyDescent="0.3">
      <c r="A1065" s="1685">
        <f t="shared" si="18"/>
        <v>43811</v>
      </c>
      <c r="B1065" s="1" t="s">
        <v>1665</v>
      </c>
      <c r="C1065" s="66">
        <v>7</v>
      </c>
      <c r="D1065" s="12">
        <v>5</v>
      </c>
      <c r="E1065" s="31">
        <v>9</v>
      </c>
      <c r="F1065" s="344">
        <v>12</v>
      </c>
      <c r="G1065" s="139">
        <v>13</v>
      </c>
      <c r="H1065" s="139">
        <v>13</v>
      </c>
      <c r="I1065" s="136">
        <v>10</v>
      </c>
      <c r="J1065" s="114">
        <v>7</v>
      </c>
      <c r="K1065" s="137">
        <v>12</v>
      </c>
      <c r="L1065" s="5">
        <v>8</v>
      </c>
      <c r="M1065" s="598">
        <v>21</v>
      </c>
      <c r="N1065" s="709">
        <v>22</v>
      </c>
      <c r="O1065" s="331">
        <v>21</v>
      </c>
      <c r="P1065" s="398">
        <v>21</v>
      </c>
      <c r="Q1065" s="304">
        <v>16</v>
      </c>
      <c r="R1065" s="148">
        <v>13</v>
      </c>
      <c r="S1065" s="205">
        <v>22</v>
      </c>
      <c r="T1065" s="134">
        <v>21</v>
      </c>
      <c r="U1065" s="20">
        <v>21</v>
      </c>
      <c r="V1065" s="129">
        <v>24</v>
      </c>
      <c r="W1065" s="312">
        <v>27</v>
      </c>
      <c r="X1065" s="434">
        <v>28</v>
      </c>
      <c r="Y1065" s="127">
        <v>27</v>
      </c>
      <c r="Z1065" s="134">
        <v>21</v>
      </c>
      <c r="AA1065" s="787">
        <v>0.4</v>
      </c>
      <c r="AB1065" s="12"/>
      <c r="AC1065" s="12"/>
      <c r="AD1065" s="12"/>
      <c r="AE1065" s="12"/>
      <c r="AF1065" s="12"/>
      <c r="AG1065" s="12"/>
      <c r="AH1065" s="12"/>
      <c r="AI1065" s="271">
        <v>100</v>
      </c>
      <c r="AJ1065" s="597">
        <v>65</v>
      </c>
      <c r="AK1065" s="745"/>
      <c r="AL1065" s="12"/>
      <c r="AM1065" s="12"/>
      <c r="AN1065" s="493">
        <v>9</v>
      </c>
      <c r="AO1065" s="357">
        <v>10</v>
      </c>
      <c r="AP1065" s="282"/>
    </row>
    <row r="1066" spans="1:42" x14ac:dyDescent="0.3">
      <c r="A1066" s="1685">
        <f t="shared" si="18"/>
        <v>43812</v>
      </c>
      <c r="B1066" s="1" t="s">
        <v>1666</v>
      </c>
      <c r="C1066" s="302">
        <v>9</v>
      </c>
      <c r="D1066" s="85">
        <v>7</v>
      </c>
      <c r="E1066" s="45">
        <v>5</v>
      </c>
      <c r="F1066" s="78">
        <v>6</v>
      </c>
      <c r="G1066" s="12">
        <v>4</v>
      </c>
      <c r="H1066" s="12">
        <v>4</v>
      </c>
      <c r="I1066" s="77">
        <v>8</v>
      </c>
      <c r="J1066" s="141">
        <v>9</v>
      </c>
      <c r="K1066" s="151">
        <v>16</v>
      </c>
      <c r="L1066" s="222">
        <v>12</v>
      </c>
      <c r="M1066" s="141">
        <v>9</v>
      </c>
      <c r="N1066" s="85">
        <v>7</v>
      </c>
      <c r="O1066" s="63">
        <v>6</v>
      </c>
      <c r="P1066" s="78">
        <v>6</v>
      </c>
      <c r="Q1066" s="86">
        <v>9</v>
      </c>
      <c r="R1066" s="427">
        <v>16</v>
      </c>
      <c r="S1066" s="212">
        <v>19</v>
      </c>
      <c r="T1066" s="218">
        <v>17</v>
      </c>
      <c r="U1066" s="201">
        <v>15</v>
      </c>
      <c r="V1066" s="458">
        <v>19</v>
      </c>
      <c r="W1066" s="341">
        <v>24</v>
      </c>
      <c r="X1066" s="325">
        <v>27</v>
      </c>
      <c r="Y1066" s="421">
        <v>25</v>
      </c>
      <c r="Z1066" s="98">
        <v>21</v>
      </c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459">
        <v>15</v>
      </c>
      <c r="AK1066" s="327"/>
      <c r="AL1066" s="284">
        <v>12</v>
      </c>
      <c r="AM1066" s="12"/>
      <c r="AN1066" s="493">
        <v>10</v>
      </c>
      <c r="AO1066" s="285">
        <v>28</v>
      </c>
      <c r="AP1066" s="520">
        <v>67</v>
      </c>
    </row>
    <row r="1067" spans="1:42" x14ac:dyDescent="0.3">
      <c r="A1067" s="1685">
        <f t="shared" si="18"/>
        <v>43813</v>
      </c>
      <c r="B1067" s="43" t="s">
        <v>1667</v>
      </c>
      <c r="C1067" s="25">
        <v>8</v>
      </c>
      <c r="D1067" s="49">
        <v>6</v>
      </c>
      <c r="E1067" s="66">
        <v>7</v>
      </c>
      <c r="F1067" s="123">
        <v>7</v>
      </c>
      <c r="G1067" s="45">
        <v>5</v>
      </c>
      <c r="H1067" s="62">
        <v>6</v>
      </c>
      <c r="I1067" s="225">
        <v>7</v>
      </c>
      <c r="J1067" s="64">
        <v>7</v>
      </c>
      <c r="K1067" s="172">
        <v>17</v>
      </c>
      <c r="L1067" s="508">
        <v>14</v>
      </c>
      <c r="M1067" s="154">
        <v>15</v>
      </c>
      <c r="N1067" s="259">
        <v>13</v>
      </c>
      <c r="O1067" s="3">
        <v>7</v>
      </c>
      <c r="P1067" s="102">
        <v>8</v>
      </c>
      <c r="Q1067" s="308">
        <v>13</v>
      </c>
      <c r="R1067" s="261">
        <v>15</v>
      </c>
      <c r="S1067" s="226">
        <v>20</v>
      </c>
      <c r="T1067" s="243">
        <v>19</v>
      </c>
      <c r="U1067" s="145">
        <v>18</v>
      </c>
      <c r="V1067" s="120">
        <v>23</v>
      </c>
      <c r="W1067" s="266">
        <v>30</v>
      </c>
      <c r="X1067" s="430">
        <v>32</v>
      </c>
      <c r="Y1067" s="354">
        <v>28</v>
      </c>
      <c r="Z1067" s="38">
        <v>22</v>
      </c>
      <c r="AA1067" s="12"/>
      <c r="AB1067" s="12"/>
      <c r="AC1067" s="12"/>
      <c r="AD1067" s="12"/>
      <c r="AE1067" s="12"/>
      <c r="AF1067" s="12"/>
      <c r="AG1067" s="12"/>
      <c r="AH1067" s="12"/>
      <c r="AI1067" s="271">
        <v>100</v>
      </c>
      <c r="AJ1067" s="271">
        <v>100</v>
      </c>
      <c r="AK1067" s="542">
        <v>30</v>
      </c>
      <c r="AL1067" s="542">
        <v>31</v>
      </c>
      <c r="AM1067" s="12"/>
      <c r="AN1067" s="286">
        <v>6</v>
      </c>
      <c r="AO1067" s="271">
        <v>100</v>
      </c>
      <c r="AP1067" s="271">
        <v>100</v>
      </c>
    </row>
    <row r="1068" spans="1:42" x14ac:dyDescent="0.3">
      <c r="A1068" s="1685">
        <f t="shared" si="18"/>
        <v>43814</v>
      </c>
      <c r="B1068" s="43" t="s">
        <v>1668</v>
      </c>
      <c r="C1068" s="24">
        <v>6</v>
      </c>
      <c r="D1068" s="12">
        <v>3</v>
      </c>
      <c r="E1068" s="12">
        <v>1</v>
      </c>
      <c r="F1068" s="12">
        <v>5</v>
      </c>
      <c r="G1068" s="12">
        <v>5</v>
      </c>
      <c r="H1068" s="8">
        <v>9</v>
      </c>
      <c r="I1068" s="12">
        <v>4</v>
      </c>
      <c r="J1068" s="45">
        <v>5</v>
      </c>
      <c r="K1068" s="345">
        <v>12</v>
      </c>
      <c r="L1068" s="6">
        <v>8</v>
      </c>
      <c r="M1068" s="12">
        <v>3</v>
      </c>
      <c r="N1068" s="302">
        <v>9</v>
      </c>
      <c r="O1068" s="302">
        <v>9</v>
      </c>
      <c r="P1068" s="261">
        <v>15</v>
      </c>
      <c r="Q1068" s="5">
        <v>8</v>
      </c>
      <c r="R1068" s="217">
        <v>10</v>
      </c>
      <c r="S1068" s="135">
        <v>19</v>
      </c>
      <c r="T1068" s="480">
        <v>19</v>
      </c>
      <c r="U1068" s="56">
        <v>19</v>
      </c>
      <c r="V1068" s="199">
        <v>22</v>
      </c>
      <c r="W1068" s="119">
        <v>27</v>
      </c>
      <c r="X1068" s="204">
        <v>26</v>
      </c>
      <c r="Y1068" s="510">
        <v>25</v>
      </c>
      <c r="Z1068" s="134">
        <v>21</v>
      </c>
      <c r="AA1068" s="722">
        <v>0.1</v>
      </c>
      <c r="AB1068" s="714"/>
      <c r="AC1068" s="12"/>
      <c r="AD1068" s="12"/>
      <c r="AE1068" s="278">
        <v>0.1</v>
      </c>
      <c r="AF1068" s="744">
        <v>0.2</v>
      </c>
      <c r="AG1068" s="710"/>
      <c r="AH1068" s="12"/>
      <c r="AI1068" s="271">
        <v>100</v>
      </c>
      <c r="AJ1068" s="271">
        <v>100</v>
      </c>
      <c r="AK1068" s="271">
        <v>100</v>
      </c>
      <c r="AL1068" s="271">
        <v>100</v>
      </c>
      <c r="AM1068" s="271">
        <v>100</v>
      </c>
      <c r="AN1068" s="271">
        <v>100</v>
      </c>
      <c r="AO1068" s="351">
        <v>57</v>
      </c>
      <c r="AP1068" s="300">
        <v>14</v>
      </c>
    </row>
    <row r="1069" spans="1:42" x14ac:dyDescent="0.3">
      <c r="A1069" s="1685">
        <f t="shared" si="18"/>
        <v>43815</v>
      </c>
      <c r="B1069" s="1" t="s">
        <v>1669</v>
      </c>
      <c r="C1069" s="12">
        <v>5</v>
      </c>
      <c r="D1069" s="12">
        <v>2</v>
      </c>
      <c r="E1069" s="12">
        <v>3</v>
      </c>
      <c r="F1069" s="12">
        <v>1</v>
      </c>
      <c r="G1069" s="12">
        <v>4</v>
      </c>
      <c r="H1069" s="12">
        <v>4</v>
      </c>
      <c r="I1069" s="12">
        <v>1</v>
      </c>
      <c r="J1069" s="12">
        <v>4</v>
      </c>
      <c r="K1069" s="230">
        <v>9</v>
      </c>
      <c r="L1069" s="12">
        <v>3</v>
      </c>
      <c r="M1069" s="12">
        <v>4</v>
      </c>
      <c r="N1069" s="12">
        <v>3</v>
      </c>
      <c r="O1069" s="12">
        <v>3</v>
      </c>
      <c r="P1069" s="64">
        <v>7</v>
      </c>
      <c r="Q1069" s="4">
        <v>8</v>
      </c>
      <c r="R1069" s="7">
        <v>6</v>
      </c>
      <c r="S1069" s="133">
        <v>20</v>
      </c>
      <c r="T1069" s="21">
        <v>18</v>
      </c>
      <c r="U1069" s="42">
        <v>17</v>
      </c>
      <c r="V1069" s="203">
        <v>24</v>
      </c>
      <c r="W1069" s="536">
        <v>29</v>
      </c>
      <c r="X1069" s="469">
        <v>28</v>
      </c>
      <c r="Y1069" s="117">
        <v>21</v>
      </c>
      <c r="Z1069" s="121">
        <v>20</v>
      </c>
      <c r="AA1069" s="12"/>
      <c r="AB1069" s="12"/>
      <c r="AC1069" s="12"/>
      <c r="AD1069" s="12"/>
      <c r="AE1069" s="12"/>
      <c r="AF1069" s="12"/>
      <c r="AG1069" s="833">
        <v>1.4</v>
      </c>
      <c r="AH1069" s="710"/>
      <c r="AI1069" s="610">
        <v>25</v>
      </c>
      <c r="AJ1069" s="632">
        <v>32</v>
      </c>
      <c r="AK1069" s="490">
        <v>51</v>
      </c>
      <c r="AL1069" s="756">
        <v>34</v>
      </c>
      <c r="AM1069" s="327"/>
      <c r="AN1069" s="779"/>
      <c r="AO1069" s="271">
        <v>100</v>
      </c>
      <c r="AP1069" s="482">
        <v>77</v>
      </c>
    </row>
    <row r="1070" spans="1:42" x14ac:dyDescent="0.3">
      <c r="A1070" s="1685">
        <f t="shared" si="18"/>
        <v>43816</v>
      </c>
      <c r="B1070" s="1" t="s">
        <v>1670</v>
      </c>
      <c r="C1070" s="64">
        <v>7</v>
      </c>
      <c r="D1070" s="12">
        <v>5</v>
      </c>
      <c r="E1070" s="12">
        <v>3</v>
      </c>
      <c r="F1070" s="12">
        <v>2</v>
      </c>
      <c r="G1070" s="12">
        <v>3</v>
      </c>
      <c r="H1070" s="12">
        <v>5</v>
      </c>
      <c r="I1070" s="142">
        <v>12</v>
      </c>
      <c r="J1070" s="122">
        <v>10</v>
      </c>
      <c r="K1070" s="175">
        <v>13</v>
      </c>
      <c r="L1070" s="114">
        <v>7</v>
      </c>
      <c r="M1070" s="12">
        <v>5</v>
      </c>
      <c r="N1070" s="12">
        <v>3</v>
      </c>
      <c r="O1070" s="12">
        <v>3</v>
      </c>
      <c r="P1070" s="24">
        <v>6</v>
      </c>
      <c r="Q1070" s="254">
        <v>14</v>
      </c>
      <c r="R1070" s="390">
        <v>19</v>
      </c>
      <c r="S1070" s="243">
        <v>19</v>
      </c>
      <c r="T1070" s="83">
        <v>18</v>
      </c>
      <c r="U1070" s="218">
        <v>17</v>
      </c>
      <c r="V1070" s="268">
        <v>24</v>
      </c>
      <c r="W1070" s="419">
        <v>28</v>
      </c>
      <c r="X1070" s="369">
        <v>31</v>
      </c>
      <c r="Y1070" s="253">
        <v>26</v>
      </c>
      <c r="Z1070" s="199">
        <v>22</v>
      </c>
      <c r="AA1070" s="12"/>
      <c r="AB1070" s="12"/>
      <c r="AC1070" s="12"/>
      <c r="AD1070" s="12"/>
      <c r="AE1070" s="12"/>
      <c r="AF1070" s="12"/>
      <c r="AG1070" s="12"/>
      <c r="AH1070" s="12"/>
      <c r="AI1070" s="327"/>
      <c r="AJ1070" s="12"/>
      <c r="AK1070" s="12"/>
      <c r="AL1070" s="12"/>
      <c r="AM1070" s="12"/>
      <c r="AN1070" s="12"/>
      <c r="AO1070" s="288">
        <v>6</v>
      </c>
      <c r="AP1070" s="283">
        <v>33</v>
      </c>
    </row>
    <row r="1071" spans="1:42" x14ac:dyDescent="0.3">
      <c r="A1071" s="1685">
        <f t="shared" si="18"/>
        <v>43817</v>
      </c>
      <c r="B1071" s="1" t="s">
        <v>1671</v>
      </c>
      <c r="C1071" s="220">
        <v>10</v>
      </c>
      <c r="D1071" s="60">
        <v>6</v>
      </c>
      <c r="E1071" s="3">
        <v>7</v>
      </c>
      <c r="F1071" s="196">
        <v>8</v>
      </c>
      <c r="G1071" s="26">
        <v>9</v>
      </c>
      <c r="H1071" s="9">
        <v>11</v>
      </c>
      <c r="I1071" s="217">
        <v>10</v>
      </c>
      <c r="J1071" s="6">
        <v>8</v>
      </c>
      <c r="K1071" s="408">
        <v>22</v>
      </c>
      <c r="L1071" s="234">
        <v>15</v>
      </c>
      <c r="M1071" s="487">
        <v>20</v>
      </c>
      <c r="N1071" s="304">
        <v>16</v>
      </c>
      <c r="O1071" s="148">
        <v>13</v>
      </c>
      <c r="P1071" s="163">
        <v>14</v>
      </c>
      <c r="Q1071" s="153">
        <v>15</v>
      </c>
      <c r="R1071" s="498">
        <v>18</v>
      </c>
      <c r="S1071" s="99">
        <v>22</v>
      </c>
      <c r="T1071" s="133">
        <v>20</v>
      </c>
      <c r="U1071" s="67">
        <v>20</v>
      </c>
      <c r="V1071" s="204">
        <v>26</v>
      </c>
      <c r="W1071" s="531">
        <v>30</v>
      </c>
      <c r="X1071" s="535">
        <v>32</v>
      </c>
      <c r="Y1071" s="363">
        <v>31</v>
      </c>
      <c r="Z1071" s="355">
        <v>26</v>
      </c>
      <c r="AA1071" s="12"/>
      <c r="AB1071" s="12"/>
      <c r="AC1071" s="12"/>
      <c r="AD1071" s="12"/>
      <c r="AE1071" s="12"/>
      <c r="AF1071" s="12"/>
      <c r="AG1071" s="12"/>
      <c r="AH1071" s="12"/>
      <c r="AI1071" s="548">
        <v>30</v>
      </c>
      <c r="AJ1071" s="299">
        <v>8</v>
      </c>
      <c r="AK1071" s="12"/>
      <c r="AL1071" s="12"/>
      <c r="AM1071" s="12"/>
      <c r="AN1071" s="632">
        <v>32</v>
      </c>
      <c r="AO1071" s="271">
        <v>100</v>
      </c>
      <c r="AP1071" s="659">
        <v>51</v>
      </c>
    </row>
    <row r="1072" spans="1:42" x14ac:dyDescent="0.3">
      <c r="A1072" s="1685">
        <f t="shared" si="18"/>
        <v>43818</v>
      </c>
      <c r="B1072" s="1" t="s">
        <v>1672</v>
      </c>
      <c r="C1072" s="102">
        <v>8</v>
      </c>
      <c r="D1072" s="87">
        <v>6</v>
      </c>
      <c r="E1072" s="4">
        <v>8</v>
      </c>
      <c r="F1072" s="85">
        <v>7</v>
      </c>
      <c r="G1072" s="12">
        <v>5</v>
      </c>
      <c r="H1072" s="49">
        <v>6</v>
      </c>
      <c r="I1072" s="241">
        <v>8</v>
      </c>
      <c r="J1072" s="77">
        <v>8</v>
      </c>
      <c r="K1072" s="487">
        <v>20</v>
      </c>
      <c r="L1072" s="151">
        <v>16</v>
      </c>
      <c r="M1072" s="400">
        <v>19</v>
      </c>
      <c r="N1072" s="232">
        <v>13</v>
      </c>
      <c r="O1072" s="87">
        <v>6</v>
      </c>
      <c r="P1072" s="225">
        <v>7</v>
      </c>
      <c r="Q1072" s="131">
        <v>11</v>
      </c>
      <c r="R1072" s="304">
        <v>16</v>
      </c>
      <c r="S1072" s="120">
        <v>23</v>
      </c>
      <c r="T1072" s="99">
        <v>22</v>
      </c>
      <c r="U1072" s="71">
        <v>21</v>
      </c>
      <c r="V1072" s="118">
        <v>25</v>
      </c>
      <c r="W1072" s="521">
        <v>31</v>
      </c>
      <c r="X1072" s="504">
        <v>33</v>
      </c>
      <c r="Y1072" s="521">
        <v>31</v>
      </c>
      <c r="Z1072" s="514">
        <v>26</v>
      </c>
      <c r="AA1072" s="12"/>
      <c r="AB1072" s="12"/>
      <c r="AC1072" s="12"/>
      <c r="AD1072" s="12"/>
      <c r="AE1072" s="12"/>
      <c r="AF1072" s="12"/>
      <c r="AG1072" s="12"/>
      <c r="AH1072" s="12"/>
      <c r="AI1072" s="704">
        <v>50</v>
      </c>
      <c r="AJ1072" s="671">
        <v>26</v>
      </c>
      <c r="AK1072" s="660">
        <v>24</v>
      </c>
      <c r="AL1072" s="486">
        <v>9</v>
      </c>
      <c r="AM1072" s="459">
        <v>15</v>
      </c>
      <c r="AN1072" s="660">
        <v>24</v>
      </c>
      <c r="AO1072" s="12"/>
      <c r="AP1072" s="12"/>
    </row>
    <row r="1073" spans="1:42" x14ac:dyDescent="0.3">
      <c r="A1073" s="1685">
        <f t="shared" si="18"/>
        <v>43819</v>
      </c>
      <c r="B1073" s="1" t="s">
        <v>1673</v>
      </c>
      <c r="C1073" s="49">
        <v>6</v>
      </c>
      <c r="D1073" s="12">
        <v>3</v>
      </c>
      <c r="E1073" s="12">
        <v>5</v>
      </c>
      <c r="F1073" s="12">
        <v>2</v>
      </c>
      <c r="G1073" s="30">
        <v>11</v>
      </c>
      <c r="H1073" s="65">
        <v>6</v>
      </c>
      <c r="I1073" s="78">
        <v>6</v>
      </c>
      <c r="J1073" s="122">
        <v>10</v>
      </c>
      <c r="K1073" s="182">
        <v>11</v>
      </c>
      <c r="L1073" s="48">
        <v>5</v>
      </c>
      <c r="M1073" s="77">
        <v>8</v>
      </c>
      <c r="N1073" s="12">
        <v>3</v>
      </c>
      <c r="O1073" s="366">
        <v>19</v>
      </c>
      <c r="P1073" s="122">
        <v>10</v>
      </c>
      <c r="Q1073" s="302">
        <v>9</v>
      </c>
      <c r="R1073" s="305">
        <v>20</v>
      </c>
      <c r="S1073" s="129">
        <v>24</v>
      </c>
      <c r="T1073" s="197">
        <v>23</v>
      </c>
      <c r="U1073" s="74">
        <v>23</v>
      </c>
      <c r="V1073" s="355">
        <v>26</v>
      </c>
      <c r="W1073" s="117">
        <v>21</v>
      </c>
      <c r="X1073" s="70">
        <v>20</v>
      </c>
      <c r="Y1073" s="117">
        <v>21</v>
      </c>
      <c r="Z1073" s="212">
        <v>19</v>
      </c>
      <c r="AA1073" s="12"/>
      <c r="AB1073" s="12"/>
      <c r="AC1073" s="12"/>
      <c r="AD1073" s="710"/>
      <c r="AE1073" s="405">
        <v>0.8</v>
      </c>
      <c r="AF1073" s="802">
        <v>2.4</v>
      </c>
      <c r="AG1073" s="712">
        <v>0.3</v>
      </c>
      <c r="AH1073" s="278">
        <v>0.1</v>
      </c>
      <c r="AI1073" s="288">
        <v>6</v>
      </c>
      <c r="AJ1073" s="671">
        <v>26</v>
      </c>
      <c r="AK1073" s="415">
        <v>99</v>
      </c>
      <c r="AL1073" s="335">
        <v>97</v>
      </c>
      <c r="AM1073" s="271">
        <v>100</v>
      </c>
      <c r="AN1073" s="271">
        <v>100</v>
      </c>
      <c r="AO1073" s="271">
        <v>100</v>
      </c>
      <c r="AP1073" s="271">
        <v>100</v>
      </c>
    </row>
    <row r="1074" spans="1:42" x14ac:dyDescent="0.3">
      <c r="A1074" s="1685">
        <f t="shared" si="18"/>
        <v>43820</v>
      </c>
      <c r="B1074" s="43" t="s">
        <v>1674</v>
      </c>
      <c r="C1074" s="86">
        <v>9</v>
      </c>
      <c r="D1074" s="206">
        <v>11</v>
      </c>
      <c r="E1074" s="200">
        <v>9</v>
      </c>
      <c r="F1074" s="302">
        <v>9</v>
      </c>
      <c r="G1074" s="122">
        <v>10</v>
      </c>
      <c r="H1074" s="6">
        <v>8</v>
      </c>
      <c r="I1074" s="26">
        <v>9</v>
      </c>
      <c r="J1074" s="225">
        <v>7</v>
      </c>
      <c r="K1074" s="336">
        <v>17</v>
      </c>
      <c r="L1074" s="374">
        <v>21</v>
      </c>
      <c r="M1074" s="462">
        <v>17</v>
      </c>
      <c r="N1074" s="338">
        <v>16</v>
      </c>
      <c r="O1074" s="150">
        <v>15</v>
      </c>
      <c r="P1074" s="261">
        <v>15</v>
      </c>
      <c r="Q1074" s="783">
        <v>15</v>
      </c>
      <c r="R1074" s="261">
        <v>15</v>
      </c>
      <c r="S1074" s="90">
        <v>18</v>
      </c>
      <c r="T1074" s="51">
        <v>16</v>
      </c>
      <c r="U1074" s="157">
        <v>16</v>
      </c>
      <c r="V1074" s="18">
        <v>17</v>
      </c>
      <c r="W1074" s="39">
        <v>23</v>
      </c>
      <c r="X1074" s="227">
        <v>25</v>
      </c>
      <c r="Y1074" s="204">
        <v>26</v>
      </c>
      <c r="Z1074" s="134">
        <v>21</v>
      </c>
      <c r="AA1074" s="12"/>
      <c r="AB1074" s="12"/>
      <c r="AC1074" s="12"/>
      <c r="AD1074" s="12"/>
      <c r="AE1074" s="12"/>
      <c r="AF1074" s="12"/>
      <c r="AG1074" s="12"/>
      <c r="AH1074" s="12"/>
      <c r="AI1074" s="537">
        <v>92</v>
      </c>
      <c r="AJ1074" s="343">
        <v>59</v>
      </c>
      <c r="AK1074" s="624">
        <v>76</v>
      </c>
      <c r="AL1074" s="759">
        <v>82</v>
      </c>
      <c r="AM1074" s="486">
        <v>9</v>
      </c>
      <c r="AN1074" s="671">
        <v>26</v>
      </c>
      <c r="AO1074" s="12"/>
      <c r="AP1074" s="12"/>
    </row>
    <row r="1075" spans="1:42" x14ac:dyDescent="0.3">
      <c r="A1075" s="1685">
        <f t="shared" si="18"/>
        <v>43821</v>
      </c>
      <c r="B1075" s="43" t="s">
        <v>1675</v>
      </c>
      <c r="C1075" s="302">
        <v>9</v>
      </c>
      <c r="D1075" s="241">
        <v>8</v>
      </c>
      <c r="E1075" s="24">
        <v>6</v>
      </c>
      <c r="F1075" s="65">
        <v>6</v>
      </c>
      <c r="G1075" s="12">
        <v>5</v>
      </c>
      <c r="H1075" s="12">
        <v>5</v>
      </c>
      <c r="I1075" s="12">
        <v>4</v>
      </c>
      <c r="J1075" s="12">
        <v>1</v>
      </c>
      <c r="K1075" s="169">
        <v>18</v>
      </c>
      <c r="L1075" s="261">
        <v>15</v>
      </c>
      <c r="M1075" s="216">
        <v>10</v>
      </c>
      <c r="N1075" s="200">
        <v>9</v>
      </c>
      <c r="O1075" s="5">
        <v>8</v>
      </c>
      <c r="P1075" s="8">
        <v>9</v>
      </c>
      <c r="Q1075" s="141">
        <v>9</v>
      </c>
      <c r="R1075" s="12">
        <v>5</v>
      </c>
      <c r="S1075" s="57">
        <v>19</v>
      </c>
      <c r="T1075" s="88">
        <v>15</v>
      </c>
      <c r="U1075" s="115">
        <v>13</v>
      </c>
      <c r="V1075" s="42">
        <v>17</v>
      </c>
      <c r="W1075" s="329">
        <v>23</v>
      </c>
      <c r="X1075" s="290">
        <v>26</v>
      </c>
      <c r="Y1075" s="440">
        <v>27</v>
      </c>
      <c r="Z1075" s="117">
        <v>21</v>
      </c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</row>
    <row r="1076" spans="1:42" x14ac:dyDescent="0.3">
      <c r="A1076" s="1685">
        <f t="shared" si="18"/>
        <v>43822</v>
      </c>
      <c r="B1076" s="1" t="s">
        <v>1676</v>
      </c>
      <c r="C1076" s="46">
        <v>7</v>
      </c>
      <c r="D1076" s="12">
        <v>5</v>
      </c>
      <c r="E1076" s="12">
        <v>5</v>
      </c>
      <c r="F1076" s="44">
        <v>5</v>
      </c>
      <c r="G1076" s="12">
        <v>4</v>
      </c>
      <c r="H1076" s="12">
        <v>3</v>
      </c>
      <c r="I1076" s="12">
        <v>5</v>
      </c>
      <c r="J1076" s="78">
        <v>6</v>
      </c>
      <c r="K1076" s="222">
        <v>12</v>
      </c>
      <c r="L1076" s="123">
        <v>7</v>
      </c>
      <c r="M1076" s="79">
        <v>7</v>
      </c>
      <c r="N1076" s="322">
        <v>10</v>
      </c>
      <c r="O1076" s="113">
        <v>6</v>
      </c>
      <c r="P1076" s="113">
        <v>6</v>
      </c>
      <c r="Q1076" s="79">
        <v>7</v>
      </c>
      <c r="R1076" s="220">
        <v>10</v>
      </c>
      <c r="S1076" s="58">
        <v>19</v>
      </c>
      <c r="T1076" s="218">
        <v>17</v>
      </c>
      <c r="U1076" s="14">
        <v>15</v>
      </c>
      <c r="V1076" s="249">
        <v>21</v>
      </c>
      <c r="W1076" s="536">
        <v>29</v>
      </c>
      <c r="X1076" s="209">
        <v>32</v>
      </c>
      <c r="Y1076" s="265">
        <v>31</v>
      </c>
      <c r="Z1076" s="450">
        <v>25</v>
      </c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281">
        <v>7</v>
      </c>
      <c r="AM1076" s="425">
        <v>22</v>
      </c>
      <c r="AN1076" s="488">
        <v>28</v>
      </c>
      <c r="AO1076" s="12"/>
      <c r="AP1076" s="12"/>
    </row>
    <row r="1077" spans="1:42" x14ac:dyDescent="0.3">
      <c r="A1077" s="1685">
        <f t="shared" si="18"/>
        <v>43823</v>
      </c>
      <c r="B1077" s="1" t="s">
        <v>1677</v>
      </c>
      <c r="C1077" s="235">
        <v>8</v>
      </c>
      <c r="D1077" s="47">
        <v>8</v>
      </c>
      <c r="E1077" s="3">
        <v>7</v>
      </c>
      <c r="F1077" s="122">
        <v>10</v>
      </c>
      <c r="G1077" s="2">
        <v>9</v>
      </c>
      <c r="H1077" s="136">
        <v>10</v>
      </c>
      <c r="I1077" s="122">
        <v>10</v>
      </c>
      <c r="J1077" s="141">
        <v>9</v>
      </c>
      <c r="K1077" s="365">
        <v>20</v>
      </c>
      <c r="L1077" s="797">
        <v>22</v>
      </c>
      <c r="M1077" s="814">
        <v>19</v>
      </c>
      <c r="N1077" s="328">
        <v>21</v>
      </c>
      <c r="O1077" s="389">
        <v>16</v>
      </c>
      <c r="P1077" s="165">
        <v>16</v>
      </c>
      <c r="Q1077" s="309">
        <v>15</v>
      </c>
      <c r="R1077" s="331">
        <v>21</v>
      </c>
      <c r="S1077" s="199">
        <v>22</v>
      </c>
      <c r="T1077" s="40">
        <v>20</v>
      </c>
      <c r="U1077" s="84">
        <v>18</v>
      </c>
      <c r="V1077" s="237">
        <v>24</v>
      </c>
      <c r="W1077" s="463">
        <v>31</v>
      </c>
      <c r="X1077" s="362">
        <v>35</v>
      </c>
      <c r="Y1077" s="720">
        <v>34</v>
      </c>
      <c r="Z1077" s="211">
        <v>28</v>
      </c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</row>
    <row r="1078" spans="1:42" x14ac:dyDescent="0.3">
      <c r="A1078" s="1685">
        <f t="shared" si="18"/>
        <v>43824</v>
      </c>
      <c r="B1078" s="1" t="s">
        <v>1678</v>
      </c>
      <c r="C1078" s="31">
        <v>9</v>
      </c>
      <c r="D1078" s="139">
        <v>13</v>
      </c>
      <c r="E1078" s="248">
        <v>12</v>
      </c>
      <c r="F1078" s="235">
        <v>8</v>
      </c>
      <c r="G1078" s="61">
        <v>7</v>
      </c>
      <c r="H1078" s="79">
        <v>7</v>
      </c>
      <c r="I1078" s="184">
        <v>10</v>
      </c>
      <c r="J1078" s="102">
        <v>8</v>
      </c>
      <c r="K1078" s="367">
        <v>23</v>
      </c>
      <c r="L1078" s="339">
        <v>24</v>
      </c>
      <c r="M1078" s="408">
        <v>22</v>
      </c>
      <c r="N1078" s="318">
        <v>13</v>
      </c>
      <c r="O1078" s="216">
        <v>10</v>
      </c>
      <c r="P1078" s="322">
        <v>10</v>
      </c>
      <c r="Q1078" s="317">
        <v>14</v>
      </c>
      <c r="R1078" s="165">
        <v>16</v>
      </c>
      <c r="S1078" s="118">
        <v>25</v>
      </c>
      <c r="T1078" s="349">
        <v>23</v>
      </c>
      <c r="U1078" s="98">
        <v>21</v>
      </c>
      <c r="V1078" s="291">
        <v>21</v>
      </c>
      <c r="W1078" s="39">
        <v>23</v>
      </c>
      <c r="X1078" s="111">
        <v>22</v>
      </c>
      <c r="Y1078" s="130">
        <v>20</v>
      </c>
      <c r="Z1078" s="22">
        <v>16</v>
      </c>
      <c r="AA1078" s="12"/>
      <c r="AB1078" s="12"/>
      <c r="AC1078" s="12"/>
      <c r="AD1078" s="12"/>
      <c r="AE1078" s="12"/>
      <c r="AF1078" s="12"/>
      <c r="AG1078" s="12"/>
      <c r="AH1078" s="787">
        <v>0.4</v>
      </c>
      <c r="AI1078" s="12"/>
      <c r="AJ1078" s="12"/>
      <c r="AK1078" s="468">
        <v>54</v>
      </c>
      <c r="AL1078" s="585">
        <v>62</v>
      </c>
      <c r="AM1078" s="482">
        <v>77</v>
      </c>
      <c r="AN1078" s="517">
        <v>90</v>
      </c>
      <c r="AO1078" s="464">
        <v>96</v>
      </c>
      <c r="AP1078" s="271">
        <v>100</v>
      </c>
    </row>
    <row r="1079" spans="1:42" x14ac:dyDescent="0.3">
      <c r="A1079" s="1685">
        <f t="shared" si="18"/>
        <v>43825</v>
      </c>
      <c r="B1079" s="1" t="s">
        <v>1679</v>
      </c>
      <c r="C1079" s="216">
        <v>10</v>
      </c>
      <c r="D1079" s="47">
        <v>8</v>
      </c>
      <c r="E1079" s="123">
        <v>7</v>
      </c>
      <c r="F1079" s="61">
        <v>7</v>
      </c>
      <c r="G1079" s="123">
        <v>7</v>
      </c>
      <c r="H1079" s="241">
        <v>8</v>
      </c>
      <c r="I1079" s="30">
        <v>11</v>
      </c>
      <c r="J1079" s="220">
        <v>10</v>
      </c>
      <c r="K1079" s="346">
        <v>18</v>
      </c>
      <c r="L1079" s="155">
        <v>16</v>
      </c>
      <c r="M1079" s="508">
        <v>14</v>
      </c>
      <c r="N1079" s="183">
        <v>11</v>
      </c>
      <c r="O1079" s="184">
        <v>10</v>
      </c>
      <c r="P1079" s="183">
        <v>11</v>
      </c>
      <c r="Q1079" s="780">
        <v>19</v>
      </c>
      <c r="R1079" s="436">
        <v>20</v>
      </c>
      <c r="S1079" s="83">
        <v>18</v>
      </c>
      <c r="T1079" s="243">
        <v>19</v>
      </c>
      <c r="U1079" s="68">
        <v>19</v>
      </c>
      <c r="V1079" s="99">
        <v>22</v>
      </c>
      <c r="W1079" s="198">
        <v>24</v>
      </c>
      <c r="X1079" s="240">
        <v>26</v>
      </c>
      <c r="Y1079" s="326">
        <v>23</v>
      </c>
      <c r="Z1079" s="55">
        <v>22</v>
      </c>
      <c r="AA1079" s="744">
        <v>0.2</v>
      </c>
      <c r="AB1079" s="12"/>
      <c r="AC1079" s="12"/>
      <c r="AD1079" s="12"/>
      <c r="AE1079" s="12"/>
      <c r="AF1079" s="280">
        <v>0.4</v>
      </c>
      <c r="AG1079" s="298">
        <v>0.6</v>
      </c>
      <c r="AH1079" s="746">
        <v>0.7</v>
      </c>
      <c r="AI1079" s="684">
        <v>86</v>
      </c>
      <c r="AJ1079" s="539">
        <v>79</v>
      </c>
      <c r="AK1079" s="759">
        <v>82</v>
      </c>
      <c r="AL1079" s="422">
        <v>58</v>
      </c>
      <c r="AM1079" s="445">
        <v>82</v>
      </c>
      <c r="AN1079" s="478">
        <v>52</v>
      </c>
      <c r="AO1079" s="422">
        <v>58</v>
      </c>
      <c r="AP1079" s="439">
        <v>46</v>
      </c>
    </row>
    <row r="1080" spans="1:42" x14ac:dyDescent="0.3">
      <c r="A1080" s="1685">
        <f t="shared" si="18"/>
        <v>43826</v>
      </c>
      <c r="B1080" s="1" t="s">
        <v>1680</v>
      </c>
      <c r="C1080" s="26">
        <v>9</v>
      </c>
      <c r="D1080" s="12">
        <v>4</v>
      </c>
      <c r="E1080" s="12">
        <v>4</v>
      </c>
      <c r="F1080" s="24">
        <v>6</v>
      </c>
      <c r="G1080" s="12">
        <v>3</v>
      </c>
      <c r="H1080" s="12">
        <v>5</v>
      </c>
      <c r="I1080" s="60">
        <v>6</v>
      </c>
      <c r="J1080" s="77">
        <v>8</v>
      </c>
      <c r="K1080" s="788">
        <v>19</v>
      </c>
      <c r="L1080" s="10">
        <v>11</v>
      </c>
      <c r="M1080" s="31">
        <v>9</v>
      </c>
      <c r="N1080" s="230">
        <v>9</v>
      </c>
      <c r="O1080" s="62">
        <v>6</v>
      </c>
      <c r="P1080" s="241">
        <v>8</v>
      </c>
      <c r="Q1080" s="184">
        <v>10</v>
      </c>
      <c r="R1080" s="174">
        <v>15</v>
      </c>
      <c r="S1080" s="205">
        <v>22</v>
      </c>
      <c r="T1080" s="108">
        <v>22</v>
      </c>
      <c r="U1080" s="55">
        <v>22</v>
      </c>
      <c r="V1080" s="237">
        <v>24</v>
      </c>
      <c r="W1080" s="734">
        <v>31</v>
      </c>
      <c r="X1080" s="497">
        <v>33</v>
      </c>
      <c r="Y1080" s="387">
        <v>30</v>
      </c>
      <c r="Z1080" s="253">
        <v>26</v>
      </c>
      <c r="AA1080" s="712">
        <v>0.3</v>
      </c>
      <c r="AB1080" s="861">
        <v>1.7</v>
      </c>
      <c r="AC1080" s="803">
        <v>1.5</v>
      </c>
      <c r="AD1080" s="850">
        <v>1</v>
      </c>
      <c r="AE1080" s="278">
        <v>0.1</v>
      </c>
      <c r="AF1080" s="712">
        <v>0.3</v>
      </c>
      <c r="AG1080" s="815">
        <v>0.8</v>
      </c>
      <c r="AH1080" s="526">
        <v>1.6</v>
      </c>
      <c r="AI1080" s="284">
        <v>12</v>
      </c>
      <c r="AJ1080" s="609">
        <v>16</v>
      </c>
      <c r="AK1080" s="612">
        <v>68</v>
      </c>
      <c r="AL1080" s="456">
        <v>41</v>
      </c>
      <c r="AM1080" s="284">
        <v>12</v>
      </c>
      <c r="AN1080" s="546">
        <v>13</v>
      </c>
      <c r="AO1080" s="563">
        <v>25</v>
      </c>
      <c r="AP1080" s="519">
        <v>42</v>
      </c>
    </row>
    <row r="1081" spans="1:42" x14ac:dyDescent="0.3">
      <c r="A1081" s="1685">
        <f t="shared" si="18"/>
        <v>43827</v>
      </c>
      <c r="B1081" s="43" t="s">
        <v>1681</v>
      </c>
      <c r="C1081" s="7">
        <v>6</v>
      </c>
      <c r="D1081" s="12">
        <v>3</v>
      </c>
      <c r="E1081" s="12">
        <v>3</v>
      </c>
      <c r="F1081" s="12">
        <v>2</v>
      </c>
      <c r="G1081" s="44">
        <v>5</v>
      </c>
      <c r="H1081" s="114">
        <v>7</v>
      </c>
      <c r="I1081" s="12">
        <v>4</v>
      </c>
      <c r="J1081" s="12">
        <v>4</v>
      </c>
      <c r="K1081" s="242">
        <v>11</v>
      </c>
      <c r="L1081" s="45">
        <v>5</v>
      </c>
      <c r="M1081" s="220">
        <v>10</v>
      </c>
      <c r="N1081" s="12">
        <v>5</v>
      </c>
      <c r="O1081" s="64">
        <v>7</v>
      </c>
      <c r="P1081" s="222">
        <v>12</v>
      </c>
      <c r="Q1081" s="65">
        <v>6</v>
      </c>
      <c r="R1081" s="61">
        <v>7</v>
      </c>
      <c r="S1081" s="118">
        <v>25</v>
      </c>
      <c r="T1081" s="341">
        <v>24</v>
      </c>
      <c r="U1081" s="431">
        <v>24</v>
      </c>
      <c r="V1081" s="469">
        <v>28</v>
      </c>
      <c r="W1081" s="210">
        <v>31</v>
      </c>
      <c r="X1081" s="363">
        <v>31</v>
      </c>
      <c r="Y1081" s="273">
        <v>31</v>
      </c>
      <c r="Z1081" s="469">
        <v>28</v>
      </c>
      <c r="AA1081" s="710"/>
      <c r="AB1081" s="794">
        <v>2.2000000000000002</v>
      </c>
      <c r="AC1081" s="746">
        <v>0.7</v>
      </c>
      <c r="AD1081" s="711">
        <v>0.3</v>
      </c>
      <c r="AE1081" s="791">
        <v>0.5</v>
      </c>
      <c r="AF1081" s="710"/>
      <c r="AG1081" s="12"/>
      <c r="AH1081" s="12"/>
      <c r="AI1081" s="301">
        <v>11</v>
      </c>
      <c r="AJ1081" s="343">
        <v>59</v>
      </c>
      <c r="AK1081" s="271">
        <v>100</v>
      </c>
      <c r="AL1081" s="582">
        <v>88</v>
      </c>
      <c r="AM1081" s="271">
        <v>100</v>
      </c>
      <c r="AN1081" s="271">
        <v>100</v>
      </c>
      <c r="AO1081" s="271">
        <v>100</v>
      </c>
      <c r="AP1081" s="483">
        <v>89</v>
      </c>
    </row>
    <row r="1082" spans="1:42" x14ac:dyDescent="0.3">
      <c r="A1082" s="1685">
        <f t="shared" si="18"/>
        <v>43828</v>
      </c>
      <c r="B1082" s="43" t="s">
        <v>1682</v>
      </c>
      <c r="C1082" s="12">
        <v>4</v>
      </c>
      <c r="D1082" s="12">
        <v>2</v>
      </c>
      <c r="E1082" s="12">
        <v>1</v>
      </c>
      <c r="F1082" s="12">
        <v>3</v>
      </c>
      <c r="G1082" s="12">
        <v>3</v>
      </c>
      <c r="H1082" s="48">
        <v>5</v>
      </c>
      <c r="I1082" s="46">
        <v>7</v>
      </c>
      <c r="J1082" s="12">
        <v>3</v>
      </c>
      <c r="K1082" s="77">
        <v>8</v>
      </c>
      <c r="L1082" s="12">
        <v>2</v>
      </c>
      <c r="M1082" s="12">
        <v>2</v>
      </c>
      <c r="N1082" s="12">
        <v>5</v>
      </c>
      <c r="O1082" s="12">
        <v>5</v>
      </c>
      <c r="P1082" s="61">
        <v>7</v>
      </c>
      <c r="Q1082" s="11">
        <v>10</v>
      </c>
      <c r="R1082" s="77">
        <v>8</v>
      </c>
      <c r="S1082" s="128">
        <v>26</v>
      </c>
      <c r="T1082" s="229">
        <v>25</v>
      </c>
      <c r="U1082" s="126">
        <v>24</v>
      </c>
      <c r="V1082" s="461">
        <v>29</v>
      </c>
      <c r="W1082" s="720">
        <v>34</v>
      </c>
      <c r="X1082" s="430">
        <v>32</v>
      </c>
      <c r="Y1082" s="352">
        <v>30</v>
      </c>
      <c r="Z1082" s="239">
        <v>26</v>
      </c>
      <c r="AA1082" s="739">
        <v>0.2</v>
      </c>
      <c r="AB1082" s="840">
        <v>0.6</v>
      </c>
      <c r="AC1082" s="710"/>
      <c r="AD1082" s="395">
        <v>0.2</v>
      </c>
      <c r="AE1082" s="710"/>
      <c r="AF1082" s="813">
        <v>0.9</v>
      </c>
      <c r="AG1082" s="411">
        <v>0.5</v>
      </c>
      <c r="AH1082" s="835">
        <v>0.8</v>
      </c>
      <c r="AI1082" s="581">
        <v>75</v>
      </c>
      <c r="AJ1082" s="678">
        <v>81</v>
      </c>
      <c r="AK1082" s="597">
        <v>65</v>
      </c>
      <c r="AL1082" s="687">
        <v>55</v>
      </c>
      <c r="AM1082" s="492">
        <v>43</v>
      </c>
      <c r="AN1082" s="691">
        <v>37</v>
      </c>
      <c r="AO1082" s="628">
        <v>36</v>
      </c>
      <c r="AP1082" s="666">
        <v>73</v>
      </c>
    </row>
    <row r="1083" spans="1:42" x14ac:dyDescent="0.3">
      <c r="A1083" s="1685">
        <f t="shared" si="18"/>
        <v>43829</v>
      </c>
      <c r="B1083" s="1" t="s">
        <v>1683</v>
      </c>
      <c r="C1083" s="12">
        <v>5</v>
      </c>
      <c r="D1083" s="113">
        <v>6</v>
      </c>
      <c r="E1083" s="12">
        <v>4</v>
      </c>
      <c r="F1083" s="12">
        <v>5</v>
      </c>
      <c r="G1083" s="46">
        <v>7</v>
      </c>
      <c r="H1083" s="200">
        <v>9</v>
      </c>
      <c r="I1083" s="29">
        <v>12</v>
      </c>
      <c r="J1083" s="206">
        <v>11</v>
      </c>
      <c r="K1083" s="302">
        <v>9</v>
      </c>
      <c r="L1083" s="508">
        <v>14</v>
      </c>
      <c r="M1083" s="123">
        <v>7</v>
      </c>
      <c r="N1083" s="3">
        <v>7</v>
      </c>
      <c r="O1083" s="30">
        <v>11</v>
      </c>
      <c r="P1083" s="321">
        <v>17</v>
      </c>
      <c r="Q1083" s="709">
        <v>22</v>
      </c>
      <c r="R1083" s="365">
        <v>20</v>
      </c>
      <c r="S1083" s="238">
        <v>25</v>
      </c>
      <c r="T1083" s="237">
        <v>24</v>
      </c>
      <c r="U1083" s="110">
        <v>24</v>
      </c>
      <c r="V1083" s="215">
        <v>25</v>
      </c>
      <c r="W1083" s="127">
        <v>27</v>
      </c>
      <c r="X1083" s="450">
        <v>25</v>
      </c>
      <c r="Y1083" s="198">
        <v>24</v>
      </c>
      <c r="Z1083" s="197">
        <v>23</v>
      </c>
      <c r="AA1083" s="278">
        <v>0.1</v>
      </c>
      <c r="AB1083" s="714"/>
      <c r="AC1083" s="711">
        <v>0.3</v>
      </c>
      <c r="AD1083" s="823">
        <v>1</v>
      </c>
      <c r="AE1083" s="593">
        <v>2</v>
      </c>
      <c r="AF1083" s="794">
        <v>2.2000000000000002</v>
      </c>
      <c r="AG1083" s="444">
        <v>1.4</v>
      </c>
      <c r="AH1083" s="792">
        <v>2</v>
      </c>
      <c r="AI1083" s="271">
        <v>100</v>
      </c>
      <c r="AJ1083" s="271">
        <v>100</v>
      </c>
      <c r="AK1083" s="412">
        <v>93</v>
      </c>
      <c r="AL1083" s="686">
        <v>98</v>
      </c>
      <c r="AM1083" s="271">
        <v>100</v>
      </c>
      <c r="AN1083" s="271">
        <v>100</v>
      </c>
      <c r="AO1083" s="271">
        <v>100</v>
      </c>
      <c r="AP1083" s="271">
        <v>100</v>
      </c>
    </row>
    <row r="1084" spans="1:42" x14ac:dyDescent="0.3">
      <c r="A1084" s="1685">
        <f t="shared" si="18"/>
        <v>43830</v>
      </c>
      <c r="B1084" s="1" t="s">
        <v>1684</v>
      </c>
      <c r="C1084" s="79">
        <v>7</v>
      </c>
      <c r="D1084" s="12">
        <v>1</v>
      </c>
      <c r="E1084" s="12">
        <v>4</v>
      </c>
      <c r="F1084" s="25">
        <v>8</v>
      </c>
      <c r="G1084" s="200">
        <v>9</v>
      </c>
      <c r="H1084" s="216">
        <v>10</v>
      </c>
      <c r="I1084" s="4">
        <v>8</v>
      </c>
      <c r="J1084" s="241">
        <v>8</v>
      </c>
      <c r="K1084" s="154">
        <v>15</v>
      </c>
      <c r="L1084" s="12">
        <v>3</v>
      </c>
      <c r="M1084" s="241">
        <v>8</v>
      </c>
      <c r="N1084" s="308">
        <v>13</v>
      </c>
      <c r="O1084" s="174">
        <v>15</v>
      </c>
      <c r="P1084" s="261">
        <v>15</v>
      </c>
      <c r="Q1084" s="164">
        <v>13</v>
      </c>
      <c r="R1084" s="317">
        <v>14</v>
      </c>
      <c r="S1084" s="195">
        <v>22</v>
      </c>
      <c r="T1084" s="197">
        <v>23</v>
      </c>
      <c r="U1084" s="125">
        <v>23</v>
      </c>
      <c r="V1084" s="268">
        <v>24</v>
      </c>
      <c r="W1084" s="239">
        <v>26</v>
      </c>
      <c r="X1084" s="333">
        <v>29</v>
      </c>
      <c r="Y1084" s="119">
        <v>27</v>
      </c>
      <c r="Z1084" s="203">
        <v>24</v>
      </c>
      <c r="AA1084" s="404">
        <v>2.9</v>
      </c>
      <c r="AB1084" s="710"/>
      <c r="AC1084" s="710"/>
      <c r="AD1084" s="12"/>
      <c r="AE1084" s="12"/>
      <c r="AF1084" s="12"/>
      <c r="AG1084" s="710"/>
      <c r="AH1084" s="710"/>
      <c r="AI1084" s="271">
        <v>100</v>
      </c>
      <c r="AJ1084" s="415">
        <v>99</v>
      </c>
      <c r="AK1084" s="686">
        <v>98</v>
      </c>
      <c r="AL1084" s="541">
        <v>74</v>
      </c>
      <c r="AM1084" s="516">
        <v>97</v>
      </c>
      <c r="AN1084" s="482">
        <v>77</v>
      </c>
      <c r="AO1084" s="424">
        <v>78</v>
      </c>
      <c r="AP1084" s="666">
        <v>73</v>
      </c>
    </row>
    <row r="1085" spans="1:42" x14ac:dyDescent="0.3">
      <c r="A1085" s="1685">
        <f t="shared" si="18"/>
        <v>43831</v>
      </c>
      <c r="B1085" s="1" t="s">
        <v>1685</v>
      </c>
      <c r="C1085" s="77">
        <v>8</v>
      </c>
      <c r="D1085" s="3">
        <v>7</v>
      </c>
      <c r="E1085" s="77">
        <v>8</v>
      </c>
      <c r="F1085" s="3">
        <v>7</v>
      </c>
      <c r="G1085" s="230">
        <v>9</v>
      </c>
      <c r="H1085" s="184">
        <v>10</v>
      </c>
      <c r="I1085" s="28">
        <v>11</v>
      </c>
      <c r="J1085" s="217">
        <v>10</v>
      </c>
      <c r="K1085" s="163">
        <v>14</v>
      </c>
      <c r="L1085" s="508">
        <v>14</v>
      </c>
      <c r="M1085" s="164">
        <v>13</v>
      </c>
      <c r="N1085" s="147">
        <v>11</v>
      </c>
      <c r="O1085" s="146">
        <v>12</v>
      </c>
      <c r="P1085" s="259">
        <v>13</v>
      </c>
      <c r="Q1085" s="306">
        <v>15</v>
      </c>
      <c r="R1085" s="167">
        <v>17</v>
      </c>
      <c r="S1085" s="205">
        <v>22</v>
      </c>
      <c r="T1085" s="291">
        <v>21</v>
      </c>
      <c r="U1085" s="121">
        <v>20</v>
      </c>
      <c r="V1085" s="108">
        <v>22</v>
      </c>
      <c r="W1085" s="238">
        <v>25</v>
      </c>
      <c r="X1085" s="253">
        <v>26</v>
      </c>
      <c r="Y1085" s="198">
        <v>24</v>
      </c>
      <c r="Z1085" s="233">
        <v>22</v>
      </c>
      <c r="AA1085" s="12"/>
      <c r="AB1085" s="12"/>
      <c r="AC1085" s="12"/>
      <c r="AD1085" s="710"/>
      <c r="AE1085" s="12"/>
      <c r="AF1085" s="710"/>
      <c r="AG1085" s="710"/>
      <c r="AH1085" s="710"/>
      <c r="AI1085" s="286">
        <v>5</v>
      </c>
      <c r="AJ1085" s="687">
        <v>55</v>
      </c>
      <c r="AK1085" s="478">
        <v>52</v>
      </c>
      <c r="AL1085" s="520">
        <v>67</v>
      </c>
      <c r="AM1085" s="539">
        <v>79</v>
      </c>
      <c r="AN1085" s="612">
        <v>68</v>
      </c>
      <c r="AO1085" s="511">
        <v>29</v>
      </c>
      <c r="AP1085" s="548">
        <v>30</v>
      </c>
    </row>
    <row r="1086" spans="1:42" x14ac:dyDescent="0.3">
      <c r="A1086" s="1685">
        <f t="shared" si="18"/>
        <v>43832</v>
      </c>
      <c r="B1086" s="1" t="s">
        <v>1686</v>
      </c>
      <c r="C1086" s="27">
        <v>9</v>
      </c>
      <c r="D1086" s="3">
        <v>7</v>
      </c>
      <c r="E1086" s="61">
        <v>7</v>
      </c>
      <c r="F1086" s="4">
        <v>8</v>
      </c>
      <c r="G1086" s="27">
        <v>9</v>
      </c>
      <c r="H1086" s="242">
        <v>11</v>
      </c>
      <c r="I1086" s="28">
        <v>11</v>
      </c>
      <c r="J1086" s="206">
        <v>11</v>
      </c>
      <c r="K1086" s="783">
        <v>15</v>
      </c>
      <c r="L1086" s="508">
        <v>14</v>
      </c>
      <c r="M1086" s="148">
        <v>13</v>
      </c>
      <c r="N1086" s="183">
        <v>11</v>
      </c>
      <c r="O1086" s="131">
        <v>11</v>
      </c>
      <c r="P1086" s="139">
        <v>13</v>
      </c>
      <c r="Q1086" s="163">
        <v>14</v>
      </c>
      <c r="R1086" s="436">
        <v>20</v>
      </c>
      <c r="S1086" s="224">
        <v>21</v>
      </c>
      <c r="T1086" s="291">
        <v>21</v>
      </c>
      <c r="U1086" s="117">
        <v>21</v>
      </c>
      <c r="V1086" s="74">
        <v>23</v>
      </c>
      <c r="W1086" s="118">
        <v>25</v>
      </c>
      <c r="X1086" s="514">
        <v>26</v>
      </c>
      <c r="Y1086" s="110">
        <v>24</v>
      </c>
      <c r="Z1086" s="99">
        <v>22</v>
      </c>
      <c r="AA1086" s="12"/>
      <c r="AB1086" s="710"/>
      <c r="AC1086" s="278">
        <v>0.1</v>
      </c>
      <c r="AD1086" s="722">
        <v>0.1</v>
      </c>
      <c r="AE1086" s="278">
        <v>0.1</v>
      </c>
      <c r="AF1086" s="710"/>
      <c r="AG1086" s="12"/>
      <c r="AH1086" s="12"/>
      <c r="AI1086" s="548">
        <v>30</v>
      </c>
      <c r="AJ1086" s="422">
        <v>58</v>
      </c>
      <c r="AK1086" s="479">
        <v>95</v>
      </c>
      <c r="AL1086" s="633">
        <v>66</v>
      </c>
      <c r="AM1086" s="468">
        <v>53</v>
      </c>
      <c r="AN1086" s="691">
        <v>37</v>
      </c>
      <c r="AO1086" s="284">
        <v>12</v>
      </c>
      <c r="AP1086" s="745"/>
    </row>
    <row r="1087" spans="1:42" x14ac:dyDescent="0.3">
      <c r="A1087" s="1685">
        <f t="shared" si="18"/>
        <v>43833</v>
      </c>
      <c r="B1087" s="1" t="s">
        <v>1687</v>
      </c>
      <c r="C1087" s="200">
        <v>9</v>
      </c>
      <c r="D1087" s="102">
        <v>8</v>
      </c>
      <c r="E1087" s="66">
        <v>7</v>
      </c>
      <c r="F1087" s="3">
        <v>7</v>
      </c>
      <c r="G1087" s="85">
        <v>7</v>
      </c>
      <c r="H1087" s="47">
        <v>8</v>
      </c>
      <c r="I1087" s="11">
        <v>10</v>
      </c>
      <c r="J1087" s="230">
        <v>9</v>
      </c>
      <c r="K1087" s="413">
        <v>18</v>
      </c>
      <c r="L1087" s="376">
        <v>16</v>
      </c>
      <c r="M1087" s="148">
        <v>13</v>
      </c>
      <c r="N1087" s="131">
        <v>11</v>
      </c>
      <c r="O1087" s="47">
        <v>8</v>
      </c>
      <c r="P1087" s="26">
        <v>9</v>
      </c>
      <c r="Q1087" s="150">
        <v>15</v>
      </c>
      <c r="R1087" s="320">
        <v>17</v>
      </c>
      <c r="S1087" s="99">
        <v>22</v>
      </c>
      <c r="T1087" s="59">
        <v>20</v>
      </c>
      <c r="U1087" s="480">
        <v>19</v>
      </c>
      <c r="V1087" s="72">
        <v>22</v>
      </c>
      <c r="W1087" s="290">
        <v>26</v>
      </c>
      <c r="X1087" s="354">
        <v>28</v>
      </c>
      <c r="Y1087" s="204">
        <v>26</v>
      </c>
      <c r="Z1087" s="125">
        <v>23</v>
      </c>
      <c r="AA1087" s="710"/>
      <c r="AB1087" s="12"/>
      <c r="AC1087" s="12"/>
      <c r="AD1087" s="12"/>
      <c r="AE1087" s="12"/>
      <c r="AF1087" s="12"/>
      <c r="AG1087" s="12"/>
      <c r="AH1087" s="12"/>
      <c r="AI1087" s="282"/>
      <c r="AJ1087" s="580">
        <v>17</v>
      </c>
      <c r="AK1087" s="327"/>
      <c r="AL1087" s="745"/>
      <c r="AM1087" s="12"/>
      <c r="AN1087" s="12"/>
      <c r="AO1087" s="12"/>
      <c r="AP1087" s="12"/>
    </row>
    <row r="1088" spans="1:42" x14ac:dyDescent="0.3">
      <c r="A1088" s="1685">
        <f t="shared" si="18"/>
        <v>43834</v>
      </c>
      <c r="B1088" s="43" t="s">
        <v>1688</v>
      </c>
      <c r="C1088" s="12">
        <v>5</v>
      </c>
      <c r="D1088" s="66">
        <v>7</v>
      </c>
      <c r="E1088" s="7">
        <v>6</v>
      </c>
      <c r="F1088" s="24">
        <v>6</v>
      </c>
      <c r="G1088" s="24">
        <v>6</v>
      </c>
      <c r="H1088" s="87">
        <v>6</v>
      </c>
      <c r="I1088" s="61">
        <v>7</v>
      </c>
      <c r="J1088" s="113">
        <v>6</v>
      </c>
      <c r="K1088" s="11">
        <v>10</v>
      </c>
      <c r="L1088" s="175">
        <v>13</v>
      </c>
      <c r="M1088" s="317">
        <v>14</v>
      </c>
      <c r="N1088" s="31">
        <v>9</v>
      </c>
      <c r="O1088" s="63">
        <v>6</v>
      </c>
      <c r="P1088" s="65">
        <v>6</v>
      </c>
      <c r="Q1088" s="4">
        <v>8</v>
      </c>
      <c r="R1088" s="9">
        <v>11</v>
      </c>
      <c r="S1088" s="205">
        <v>22</v>
      </c>
      <c r="T1088" s="19">
        <v>21</v>
      </c>
      <c r="U1088" s="212">
        <v>19</v>
      </c>
      <c r="V1088" s="329">
        <v>23</v>
      </c>
      <c r="W1088" s="211">
        <v>28</v>
      </c>
      <c r="X1088" s="476">
        <v>29</v>
      </c>
      <c r="Y1088" s="211">
        <v>28</v>
      </c>
      <c r="Z1088" s="129">
        <v>24</v>
      </c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327"/>
      <c r="AM1088" s="12"/>
      <c r="AN1088" s="282"/>
      <c r="AO1088" s="779"/>
      <c r="AP1088" s="486">
        <v>9</v>
      </c>
    </row>
    <row r="1089" spans="1:42" x14ac:dyDescent="0.3">
      <c r="A1089" s="1685">
        <f t="shared" si="18"/>
        <v>43835</v>
      </c>
      <c r="B1089" s="43" t="s">
        <v>1689</v>
      </c>
      <c r="C1089" s="123">
        <v>7</v>
      </c>
      <c r="D1089" s="44">
        <v>5</v>
      </c>
      <c r="E1089" s="12">
        <v>5</v>
      </c>
      <c r="F1089" s="24">
        <v>6</v>
      </c>
      <c r="G1089" s="12">
        <v>4</v>
      </c>
      <c r="H1089" s="12">
        <v>4</v>
      </c>
      <c r="I1089" s="241">
        <v>8</v>
      </c>
      <c r="J1089" s="235">
        <v>8</v>
      </c>
      <c r="K1089" s="259">
        <v>13</v>
      </c>
      <c r="L1089" s="8">
        <v>9</v>
      </c>
      <c r="M1089" s="25">
        <v>8</v>
      </c>
      <c r="N1089" s="206">
        <v>11</v>
      </c>
      <c r="O1089" s="12">
        <v>4</v>
      </c>
      <c r="P1089" s="45">
        <v>5</v>
      </c>
      <c r="Q1089" s="303">
        <v>10</v>
      </c>
      <c r="R1089" s="231">
        <v>14</v>
      </c>
      <c r="S1089" s="72">
        <v>22</v>
      </c>
      <c r="T1089" s="224">
        <v>21</v>
      </c>
      <c r="U1089" s="107">
        <v>20</v>
      </c>
      <c r="V1089" s="450">
        <v>25</v>
      </c>
      <c r="W1089" s="370">
        <v>31</v>
      </c>
      <c r="X1089" s="497">
        <v>33</v>
      </c>
      <c r="Y1089" s="245">
        <v>29</v>
      </c>
      <c r="Z1089" s="207">
        <v>25</v>
      </c>
      <c r="AA1089" s="12"/>
      <c r="AB1089" s="12"/>
      <c r="AC1089" s="12"/>
      <c r="AD1089" s="12"/>
      <c r="AE1089" s="12"/>
      <c r="AF1089" s="12"/>
      <c r="AG1089" s="710"/>
      <c r="AH1089" s="12"/>
      <c r="AI1089" s="486">
        <v>9</v>
      </c>
      <c r="AJ1089" s="745"/>
      <c r="AK1089" s="12"/>
      <c r="AL1089" s="12"/>
      <c r="AM1089" s="12"/>
      <c r="AN1089" s="574">
        <v>61</v>
      </c>
      <c r="AO1089" s="334">
        <v>49</v>
      </c>
      <c r="AP1089" s="270">
        <v>64</v>
      </c>
    </row>
    <row r="1090" spans="1:42" x14ac:dyDescent="0.3">
      <c r="A1090" s="1685">
        <f t="shared" si="18"/>
        <v>43836</v>
      </c>
      <c r="B1090" s="1" t="s">
        <v>1690</v>
      </c>
      <c r="C1090" s="12">
        <v>1</v>
      </c>
      <c r="D1090" s="131">
        <v>11</v>
      </c>
      <c r="E1090" s="225">
        <v>7</v>
      </c>
      <c r="F1090" s="142">
        <v>12</v>
      </c>
      <c r="G1090" s="308">
        <v>13</v>
      </c>
      <c r="H1090" s="308">
        <v>13</v>
      </c>
      <c r="I1090" s="344">
        <v>12</v>
      </c>
      <c r="J1090" s="225">
        <v>7</v>
      </c>
      <c r="K1090" s="12">
        <v>4</v>
      </c>
      <c r="L1090" s="635">
        <v>24</v>
      </c>
      <c r="M1090" s="309">
        <v>15</v>
      </c>
      <c r="N1090" s="374">
        <v>21</v>
      </c>
      <c r="O1090" s="709">
        <v>22</v>
      </c>
      <c r="P1090" s="289">
        <v>19</v>
      </c>
      <c r="Q1090" s="375">
        <v>19</v>
      </c>
      <c r="R1090" s="151">
        <v>16</v>
      </c>
      <c r="S1090" s="110">
        <v>24</v>
      </c>
      <c r="T1090" s="70">
        <v>20</v>
      </c>
      <c r="U1090" s="57">
        <v>19</v>
      </c>
      <c r="V1090" s="74">
        <v>23</v>
      </c>
      <c r="W1090" s="440">
        <v>27</v>
      </c>
      <c r="X1090" s="434">
        <v>28</v>
      </c>
      <c r="Y1090" s="355">
        <v>26</v>
      </c>
      <c r="Z1090" s="199">
        <v>22</v>
      </c>
      <c r="AA1090" s="710"/>
      <c r="AB1090" s="787">
        <v>0.4</v>
      </c>
      <c r="AC1090" s="278">
        <v>0.1</v>
      </c>
      <c r="AD1090" s="12"/>
      <c r="AE1090" s="12"/>
      <c r="AF1090" s="12"/>
      <c r="AG1090" s="12"/>
      <c r="AH1090" s="12"/>
      <c r="AI1090" s="745"/>
      <c r="AJ1090" s="704">
        <v>50</v>
      </c>
      <c r="AK1090" s="271">
        <v>100</v>
      </c>
      <c r="AL1090" s="607">
        <v>71</v>
      </c>
      <c r="AM1090" s="511">
        <v>29</v>
      </c>
      <c r="AN1090" s="464">
        <v>96</v>
      </c>
      <c r="AO1090" s="282"/>
      <c r="AP1090" s="486">
        <v>9</v>
      </c>
    </row>
    <row r="1091" spans="1:42" x14ac:dyDescent="0.3">
      <c r="A1091" s="1685">
        <f t="shared" si="18"/>
        <v>43837</v>
      </c>
      <c r="B1091" s="1" t="s">
        <v>1691</v>
      </c>
      <c r="C1091" s="12">
        <v>5</v>
      </c>
      <c r="D1091" s="12">
        <v>4</v>
      </c>
      <c r="E1091" s="12">
        <v>3</v>
      </c>
      <c r="F1091" s="48">
        <v>5</v>
      </c>
      <c r="G1091" s="87">
        <v>6</v>
      </c>
      <c r="H1091" s="64">
        <v>7</v>
      </c>
      <c r="I1091" s="62">
        <v>6</v>
      </c>
      <c r="J1091" s="12">
        <v>2</v>
      </c>
      <c r="K1091" s="5">
        <v>8</v>
      </c>
      <c r="L1091" s="12">
        <v>5</v>
      </c>
      <c r="M1091" s="12">
        <v>4</v>
      </c>
      <c r="N1091" s="230">
        <v>9</v>
      </c>
      <c r="O1091" s="200">
        <v>9</v>
      </c>
      <c r="P1091" s="344">
        <v>12</v>
      </c>
      <c r="Q1091" s="183">
        <v>11</v>
      </c>
      <c r="R1091" s="12">
        <v>3</v>
      </c>
      <c r="S1091" s="107">
        <v>20</v>
      </c>
      <c r="T1091" s="84">
        <v>18</v>
      </c>
      <c r="U1091" s="50">
        <v>17</v>
      </c>
      <c r="V1091" s="39">
        <v>23</v>
      </c>
      <c r="W1091" s="244">
        <v>28</v>
      </c>
      <c r="X1091" s="531">
        <v>30</v>
      </c>
      <c r="Y1091" s="370">
        <v>31</v>
      </c>
      <c r="Z1091" s="229">
        <v>25</v>
      </c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</row>
    <row r="1092" spans="1:42" x14ac:dyDescent="0.3">
      <c r="A1092" s="1685">
        <f t="shared" si="18"/>
        <v>43838</v>
      </c>
      <c r="B1092" s="1" t="s">
        <v>1692</v>
      </c>
      <c r="C1092" s="12">
        <v>3</v>
      </c>
      <c r="D1092" s="64">
        <v>7</v>
      </c>
      <c r="E1092" s="66">
        <v>7</v>
      </c>
      <c r="F1092" s="66">
        <v>7</v>
      </c>
      <c r="G1092" s="114">
        <v>7</v>
      </c>
      <c r="H1092" s="6">
        <v>8</v>
      </c>
      <c r="I1092" s="26">
        <v>9</v>
      </c>
      <c r="J1092" s="3">
        <v>7</v>
      </c>
      <c r="K1092" s="12">
        <v>4</v>
      </c>
      <c r="L1092" s="332">
        <v>16</v>
      </c>
      <c r="M1092" s="462">
        <v>17</v>
      </c>
      <c r="N1092" s="254">
        <v>14</v>
      </c>
      <c r="O1092" s="183">
        <v>11</v>
      </c>
      <c r="P1092" s="176">
        <v>14</v>
      </c>
      <c r="Q1092" s="138">
        <v>15</v>
      </c>
      <c r="R1092" s="567">
        <v>20</v>
      </c>
      <c r="S1092" s="349">
        <v>23</v>
      </c>
      <c r="T1092" s="91">
        <v>21</v>
      </c>
      <c r="U1092" s="107">
        <v>20</v>
      </c>
      <c r="V1092" s="227">
        <v>25</v>
      </c>
      <c r="W1092" s="734">
        <v>31</v>
      </c>
      <c r="X1092" s="707">
        <v>34</v>
      </c>
      <c r="Y1092" s="749">
        <v>34</v>
      </c>
      <c r="Z1092" s="460">
        <v>28</v>
      </c>
      <c r="AA1092" s="12"/>
      <c r="AB1092" s="12"/>
      <c r="AC1092" s="12"/>
      <c r="AD1092" s="12"/>
      <c r="AE1092" s="12"/>
      <c r="AF1092" s="12"/>
      <c r="AG1092" s="12"/>
      <c r="AH1092" s="710"/>
      <c r="AI1092" s="12"/>
      <c r="AJ1092" s="12"/>
      <c r="AK1092" s="12"/>
      <c r="AL1092" s="12"/>
      <c r="AM1092" s="12"/>
      <c r="AN1092" s="12"/>
      <c r="AO1092" s="12"/>
      <c r="AP1092" s="12"/>
    </row>
    <row r="1093" spans="1:42" x14ac:dyDescent="0.3">
      <c r="A1093" s="1685">
        <f t="shared" si="18"/>
        <v>43839</v>
      </c>
      <c r="B1093" s="1" t="s">
        <v>1693</v>
      </c>
      <c r="C1093" s="87">
        <v>6</v>
      </c>
      <c r="D1093" s="12">
        <v>4</v>
      </c>
      <c r="E1093" s="12">
        <v>2</v>
      </c>
      <c r="F1093" s="44">
        <v>5</v>
      </c>
      <c r="G1093" s="76">
        <v>5</v>
      </c>
      <c r="H1093" s="12">
        <v>4</v>
      </c>
      <c r="I1093" s="12">
        <v>5</v>
      </c>
      <c r="J1093" s="6">
        <v>8</v>
      </c>
      <c r="K1093" s="172">
        <v>17</v>
      </c>
      <c r="L1093" s="27">
        <v>9</v>
      </c>
      <c r="M1093" s="12">
        <v>3</v>
      </c>
      <c r="N1093" s="184">
        <v>10</v>
      </c>
      <c r="O1093" s="3">
        <v>7</v>
      </c>
      <c r="P1093" s="12">
        <v>5</v>
      </c>
      <c r="Q1093" s="79">
        <v>7</v>
      </c>
      <c r="R1093" s="416">
        <v>13</v>
      </c>
      <c r="S1093" s="355">
        <v>26</v>
      </c>
      <c r="T1093" s="120">
        <v>23</v>
      </c>
      <c r="U1093" s="213">
        <v>24</v>
      </c>
      <c r="V1093" s="450">
        <v>25</v>
      </c>
      <c r="W1093" s="266">
        <v>30</v>
      </c>
      <c r="X1093" s="535">
        <v>32</v>
      </c>
      <c r="Y1093" s="369">
        <v>31</v>
      </c>
      <c r="Z1093" s="253">
        <v>26</v>
      </c>
      <c r="AA1093" s="12"/>
      <c r="AB1093" s="710"/>
      <c r="AC1093" s="710"/>
      <c r="AD1093" s="714"/>
      <c r="AE1093" s="710"/>
      <c r="AF1093" s="12"/>
      <c r="AG1093" s="710"/>
      <c r="AH1093" s="12"/>
      <c r="AI1093" s="12"/>
      <c r="AJ1093" s="671">
        <v>26</v>
      </c>
      <c r="AK1093" s="271">
        <v>100</v>
      </c>
      <c r="AL1093" s="271">
        <v>100</v>
      </c>
      <c r="AM1093" s="271">
        <v>100</v>
      </c>
      <c r="AN1093" s="583">
        <v>88</v>
      </c>
      <c r="AO1093" s="669">
        <v>60</v>
      </c>
      <c r="AP1093" s="609">
        <v>16</v>
      </c>
    </row>
    <row r="1094" spans="1:42" x14ac:dyDescent="0.3">
      <c r="A1094" s="1685">
        <f t="shared" ref="A1094:A1157" si="19">DATE(RIGHT(B1094,4),MID(B1094,4,2),LEFT(B1094,2))</f>
        <v>43840</v>
      </c>
      <c r="B1094" s="1" t="s">
        <v>1694</v>
      </c>
      <c r="C1094" s="27">
        <v>9</v>
      </c>
      <c r="D1094" s="200">
        <v>9</v>
      </c>
      <c r="E1094" s="79">
        <v>7</v>
      </c>
      <c r="F1094" s="49">
        <v>6</v>
      </c>
      <c r="G1094" s="45">
        <v>5</v>
      </c>
      <c r="H1094" s="12">
        <v>5</v>
      </c>
      <c r="I1094" s="62">
        <v>6</v>
      </c>
      <c r="J1094" s="44">
        <v>5</v>
      </c>
      <c r="K1094" s="498">
        <v>18</v>
      </c>
      <c r="L1094" s="324">
        <v>18</v>
      </c>
      <c r="M1094" s="163">
        <v>14</v>
      </c>
      <c r="N1094" s="86">
        <v>9</v>
      </c>
      <c r="O1094" s="241">
        <v>8</v>
      </c>
      <c r="P1094" s="77">
        <v>8</v>
      </c>
      <c r="Q1094" s="272">
        <v>10</v>
      </c>
      <c r="R1094" s="217">
        <v>10</v>
      </c>
      <c r="S1094" s="229">
        <v>25</v>
      </c>
      <c r="T1094" s="349">
        <v>23</v>
      </c>
      <c r="U1094" s="108">
        <v>22</v>
      </c>
      <c r="V1094" s="229">
        <v>25</v>
      </c>
      <c r="W1094" s="441">
        <v>30</v>
      </c>
      <c r="X1094" s="533">
        <v>32</v>
      </c>
      <c r="Y1094" s="210">
        <v>31</v>
      </c>
      <c r="Z1094" s="127">
        <v>27</v>
      </c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397">
        <v>31</v>
      </c>
      <c r="AL1094" s="671">
        <v>26</v>
      </c>
      <c r="AM1094" s="286">
        <v>5</v>
      </c>
      <c r="AN1094" s="335">
        <v>96</v>
      </c>
      <c r="AO1094" s="342">
        <v>85</v>
      </c>
      <c r="AP1094" s="653">
        <v>46</v>
      </c>
    </row>
    <row r="1095" spans="1:42" x14ac:dyDescent="0.3">
      <c r="A1095" s="1685">
        <f t="shared" si="19"/>
        <v>43841</v>
      </c>
      <c r="B1095" s="43" t="s">
        <v>1695</v>
      </c>
      <c r="C1095" s="12">
        <v>3</v>
      </c>
      <c r="D1095" s="12">
        <v>5</v>
      </c>
      <c r="E1095" s="44">
        <v>5</v>
      </c>
      <c r="F1095" s="12">
        <v>3</v>
      </c>
      <c r="G1095" s="12">
        <v>1</v>
      </c>
      <c r="H1095" s="12">
        <v>2</v>
      </c>
      <c r="I1095" s="12">
        <v>4</v>
      </c>
      <c r="J1095" s="12">
        <v>3</v>
      </c>
      <c r="K1095" s="78">
        <v>6</v>
      </c>
      <c r="L1095" s="64">
        <v>7</v>
      </c>
      <c r="M1095" s="200">
        <v>9</v>
      </c>
      <c r="N1095" s="12">
        <v>3</v>
      </c>
      <c r="O1095" s="12">
        <v>5</v>
      </c>
      <c r="P1095" s="225">
        <v>7</v>
      </c>
      <c r="Q1095" s="87">
        <v>6</v>
      </c>
      <c r="R1095" s="66">
        <v>7</v>
      </c>
      <c r="S1095" s="110">
        <v>24</v>
      </c>
      <c r="T1095" s="55">
        <v>22</v>
      </c>
      <c r="U1095" s="117">
        <v>21</v>
      </c>
      <c r="V1095" s="418">
        <v>27</v>
      </c>
      <c r="W1095" s="381">
        <v>32</v>
      </c>
      <c r="X1095" s="717">
        <v>33</v>
      </c>
      <c r="Y1095" s="430">
        <v>32</v>
      </c>
      <c r="Z1095" s="312">
        <v>27</v>
      </c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356">
        <v>7</v>
      </c>
      <c r="AM1095" s="708">
        <v>35</v>
      </c>
      <c r="AN1095" s="518">
        <v>63</v>
      </c>
      <c r="AO1095" s="611">
        <v>18</v>
      </c>
      <c r="AP1095" s="282"/>
    </row>
    <row r="1096" spans="1:42" x14ac:dyDescent="0.3">
      <c r="A1096" s="1685">
        <f t="shared" si="19"/>
        <v>43842</v>
      </c>
      <c r="B1096" s="43" t="s">
        <v>1696</v>
      </c>
      <c r="C1096" s="12">
        <v>5</v>
      </c>
      <c r="D1096" s="12">
        <v>2</v>
      </c>
      <c r="E1096" s="27">
        <v>9</v>
      </c>
      <c r="F1096" s="102">
        <v>8</v>
      </c>
      <c r="G1096" s="4">
        <v>8</v>
      </c>
      <c r="H1096" s="79">
        <v>7</v>
      </c>
      <c r="I1096" s="181">
        <v>12</v>
      </c>
      <c r="J1096" s="231">
        <v>14</v>
      </c>
      <c r="K1096" s="4">
        <v>8</v>
      </c>
      <c r="L1096" s="12">
        <v>5</v>
      </c>
      <c r="M1096" s="413">
        <v>18</v>
      </c>
      <c r="N1096" s="259">
        <v>13</v>
      </c>
      <c r="O1096" s="31">
        <v>9</v>
      </c>
      <c r="P1096" s="102">
        <v>8</v>
      </c>
      <c r="Q1096" s="400">
        <v>19</v>
      </c>
      <c r="R1096" s="796">
        <v>26</v>
      </c>
      <c r="S1096" s="355">
        <v>26</v>
      </c>
      <c r="T1096" s="126">
        <v>24</v>
      </c>
      <c r="U1096" s="197">
        <v>23</v>
      </c>
      <c r="V1096" s="239">
        <v>26</v>
      </c>
      <c r="W1096" s="461">
        <v>29</v>
      </c>
      <c r="X1096" s="369">
        <v>31</v>
      </c>
      <c r="Y1096" s="252">
        <v>27</v>
      </c>
      <c r="Z1096" s="431">
        <v>24</v>
      </c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745"/>
      <c r="AL1096" s="493">
        <v>10</v>
      </c>
      <c r="AM1096" s="701">
        <v>47</v>
      </c>
      <c r="AN1096" s="512">
        <v>99</v>
      </c>
      <c r="AO1096" s="518">
        <v>63</v>
      </c>
      <c r="AP1096" s="439">
        <v>47</v>
      </c>
    </row>
    <row r="1097" spans="1:42" x14ac:dyDescent="0.3">
      <c r="A1097" s="1685">
        <f t="shared" si="19"/>
        <v>43843</v>
      </c>
      <c r="B1097" s="1" t="s">
        <v>1697</v>
      </c>
      <c r="C1097" s="416">
        <v>13</v>
      </c>
      <c r="D1097" s="9">
        <v>11</v>
      </c>
      <c r="E1097" s="220">
        <v>10</v>
      </c>
      <c r="F1097" s="136">
        <v>10</v>
      </c>
      <c r="G1097" s="6">
        <v>8</v>
      </c>
      <c r="H1097" s="220">
        <v>10</v>
      </c>
      <c r="I1097" s="175">
        <v>13</v>
      </c>
      <c r="J1097" s="222">
        <v>12</v>
      </c>
      <c r="K1097" s="449">
        <v>25</v>
      </c>
      <c r="L1097" s="398">
        <v>21</v>
      </c>
      <c r="M1097" s="567">
        <v>20</v>
      </c>
      <c r="N1097" s="320">
        <v>17</v>
      </c>
      <c r="O1097" s="148">
        <v>13</v>
      </c>
      <c r="P1097" s="508">
        <v>14</v>
      </c>
      <c r="Q1097" s="777">
        <v>23</v>
      </c>
      <c r="R1097" s="703">
        <v>24</v>
      </c>
      <c r="S1097" s="349">
        <v>23</v>
      </c>
      <c r="T1097" s="134">
        <v>21</v>
      </c>
      <c r="U1097" s="130">
        <v>20</v>
      </c>
      <c r="V1097" s="349">
        <v>23</v>
      </c>
      <c r="W1097" s="470">
        <v>29</v>
      </c>
      <c r="X1097" s="531">
        <v>30</v>
      </c>
      <c r="Y1097" s="354">
        <v>28</v>
      </c>
      <c r="Z1097" s="207">
        <v>25</v>
      </c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779"/>
      <c r="AN1097" s="482">
        <v>77</v>
      </c>
      <c r="AO1097" s="705">
        <v>45</v>
      </c>
      <c r="AP1097" s="454">
        <v>27</v>
      </c>
    </row>
    <row r="1098" spans="1:42" x14ac:dyDescent="0.3">
      <c r="A1098" s="1685">
        <f t="shared" si="19"/>
        <v>43844</v>
      </c>
      <c r="B1098" s="1" t="s">
        <v>1698</v>
      </c>
      <c r="C1098" s="6">
        <v>8</v>
      </c>
      <c r="D1098" s="136">
        <v>10</v>
      </c>
      <c r="E1098" s="217">
        <v>10</v>
      </c>
      <c r="F1098" s="216">
        <v>10</v>
      </c>
      <c r="G1098" s="225">
        <v>7</v>
      </c>
      <c r="H1098" s="48">
        <v>5</v>
      </c>
      <c r="I1098" s="62">
        <v>6</v>
      </c>
      <c r="J1098" s="12">
        <v>1</v>
      </c>
      <c r="K1098" s="366">
        <v>19</v>
      </c>
      <c r="L1098" s="700">
        <v>27</v>
      </c>
      <c r="M1098" s="473">
        <v>25</v>
      </c>
      <c r="N1098" s="400">
        <v>19</v>
      </c>
      <c r="O1098" s="508">
        <v>14</v>
      </c>
      <c r="P1098" s="147">
        <v>11</v>
      </c>
      <c r="Q1098" s="322">
        <v>10</v>
      </c>
      <c r="R1098" s="12">
        <v>4</v>
      </c>
      <c r="S1098" s="514">
        <v>26</v>
      </c>
      <c r="T1098" s="118">
        <v>25</v>
      </c>
      <c r="U1098" s="326">
        <v>23</v>
      </c>
      <c r="V1098" s="127">
        <v>27</v>
      </c>
      <c r="W1098" s="727">
        <v>34</v>
      </c>
      <c r="X1098" s="295">
        <v>37</v>
      </c>
      <c r="Y1098" s="362">
        <v>35</v>
      </c>
      <c r="Z1098" s="369">
        <v>31</v>
      </c>
      <c r="AA1098" s="12"/>
      <c r="AB1098" s="12"/>
      <c r="AC1098" s="12"/>
      <c r="AD1098" s="12"/>
      <c r="AE1098" s="12"/>
      <c r="AF1098" s="12"/>
      <c r="AG1098" s="12"/>
      <c r="AH1098" s="722">
        <v>0.1</v>
      </c>
      <c r="AI1098" s="12"/>
      <c r="AJ1098" s="12"/>
      <c r="AK1098" s="299">
        <v>8</v>
      </c>
      <c r="AL1098" s="610">
        <v>25</v>
      </c>
      <c r="AM1098" s="548">
        <v>30</v>
      </c>
      <c r="AN1098" s="270">
        <v>65</v>
      </c>
      <c r="AO1098" s="371">
        <v>80</v>
      </c>
      <c r="AP1098" s="669">
        <v>60</v>
      </c>
    </row>
    <row r="1099" spans="1:42" x14ac:dyDescent="0.3">
      <c r="A1099" s="1685">
        <f t="shared" si="19"/>
        <v>43845</v>
      </c>
      <c r="B1099" s="1" t="s">
        <v>1699</v>
      </c>
      <c r="C1099" s="12">
        <v>4</v>
      </c>
      <c r="D1099" s="12">
        <v>4</v>
      </c>
      <c r="E1099" s="48">
        <v>5</v>
      </c>
      <c r="F1099" s="12">
        <v>1</v>
      </c>
      <c r="G1099" s="12">
        <v>3</v>
      </c>
      <c r="H1099" s="79">
        <v>7</v>
      </c>
      <c r="I1099" s="182">
        <v>11</v>
      </c>
      <c r="J1099" s="26">
        <v>9</v>
      </c>
      <c r="K1099" s="225">
        <v>7</v>
      </c>
      <c r="L1099" s="114">
        <v>7</v>
      </c>
      <c r="M1099" s="220">
        <v>10</v>
      </c>
      <c r="N1099" s="12">
        <v>3</v>
      </c>
      <c r="O1099" s="46">
        <v>7</v>
      </c>
      <c r="P1099" s="307">
        <v>14</v>
      </c>
      <c r="Q1099" s="402">
        <v>17</v>
      </c>
      <c r="R1099" s="155">
        <v>16</v>
      </c>
      <c r="S1099" s="312">
        <v>27</v>
      </c>
      <c r="T1099" s="128">
        <v>26</v>
      </c>
      <c r="U1099" s="207">
        <v>25</v>
      </c>
      <c r="V1099" s="355">
        <v>26</v>
      </c>
      <c r="W1099" s="383">
        <v>30</v>
      </c>
      <c r="X1099" s="363">
        <v>31</v>
      </c>
      <c r="Y1099" s="734">
        <v>31</v>
      </c>
      <c r="Z1099" s="110">
        <v>24</v>
      </c>
      <c r="AA1099" s="787">
        <v>0.4</v>
      </c>
      <c r="AB1099" s="739">
        <v>0.2</v>
      </c>
      <c r="AC1099" s="405">
        <v>0.8</v>
      </c>
      <c r="AD1099" s="475">
        <v>5.6</v>
      </c>
      <c r="AE1099" s="791">
        <v>0.5</v>
      </c>
      <c r="AF1099" s="744">
        <v>0.2</v>
      </c>
      <c r="AG1099" s="12"/>
      <c r="AH1099" s="12"/>
      <c r="AI1099" s="633">
        <v>66</v>
      </c>
      <c r="AJ1099" s="704">
        <v>49</v>
      </c>
      <c r="AK1099" s="537">
        <v>92</v>
      </c>
      <c r="AL1099" s="481">
        <v>83</v>
      </c>
      <c r="AM1099" s="582">
        <v>88</v>
      </c>
      <c r="AN1099" s="537">
        <v>92</v>
      </c>
      <c r="AO1099" s="327"/>
      <c r="AP1099" s="12"/>
    </row>
    <row r="1100" spans="1:42" x14ac:dyDescent="0.3">
      <c r="A1100" s="1685">
        <f t="shared" si="19"/>
        <v>43846</v>
      </c>
      <c r="B1100" s="1" t="s">
        <v>1700</v>
      </c>
      <c r="C1100" s="5">
        <v>8</v>
      </c>
      <c r="D1100" s="102">
        <v>8</v>
      </c>
      <c r="E1100" s="12">
        <v>3</v>
      </c>
      <c r="F1100" s="12">
        <v>3</v>
      </c>
      <c r="G1100" s="12">
        <v>2</v>
      </c>
      <c r="H1100" s="12">
        <v>2</v>
      </c>
      <c r="I1100" s="12">
        <v>3</v>
      </c>
      <c r="J1100" s="12">
        <v>2</v>
      </c>
      <c r="K1100" s="152">
        <v>14</v>
      </c>
      <c r="L1100" s="317">
        <v>14</v>
      </c>
      <c r="M1100" s="24">
        <v>6</v>
      </c>
      <c r="N1100" s="12">
        <v>5</v>
      </c>
      <c r="O1100" s="27">
        <v>9</v>
      </c>
      <c r="P1100" s="196">
        <v>8</v>
      </c>
      <c r="Q1100" s="196">
        <v>8</v>
      </c>
      <c r="R1100" s="24">
        <v>6</v>
      </c>
      <c r="S1100" s="249">
        <v>21</v>
      </c>
      <c r="T1100" s="90">
        <v>18</v>
      </c>
      <c r="U1100" s="97">
        <v>16</v>
      </c>
      <c r="V1100" s="99">
        <v>22</v>
      </c>
      <c r="W1100" s="229">
        <v>25</v>
      </c>
      <c r="X1100" s="128">
        <v>26</v>
      </c>
      <c r="Y1100" s="128">
        <v>26</v>
      </c>
      <c r="Z1100" s="249">
        <v>21</v>
      </c>
      <c r="AA1100" s="12"/>
      <c r="AB1100" s="710"/>
      <c r="AC1100" s="12"/>
      <c r="AD1100" s="12"/>
      <c r="AE1100" s="12"/>
      <c r="AF1100" s="12"/>
      <c r="AG1100" s="12"/>
      <c r="AH1100" s="12"/>
      <c r="AI1100" s="12"/>
      <c r="AJ1100" s="327"/>
      <c r="AK1100" s="12"/>
      <c r="AL1100" s="12"/>
      <c r="AM1100" s="12"/>
      <c r="AN1100" s="12"/>
      <c r="AO1100" s="12"/>
      <c r="AP1100" s="12"/>
    </row>
    <row r="1101" spans="1:42" x14ac:dyDescent="0.3">
      <c r="A1101" s="1685">
        <f t="shared" si="19"/>
        <v>43847</v>
      </c>
      <c r="B1101" s="1" t="s">
        <v>1701</v>
      </c>
      <c r="C1101" s="12">
        <v>5</v>
      </c>
      <c r="D1101" s="44">
        <v>5</v>
      </c>
      <c r="E1101" s="65">
        <v>6</v>
      </c>
      <c r="F1101" s="76">
        <v>5</v>
      </c>
      <c r="G1101" s="12">
        <v>4</v>
      </c>
      <c r="H1101" s="76">
        <v>5</v>
      </c>
      <c r="I1101" s="225">
        <v>7</v>
      </c>
      <c r="J1101" s="66">
        <v>7</v>
      </c>
      <c r="K1101" s="114">
        <v>7</v>
      </c>
      <c r="L1101" s="302">
        <v>9</v>
      </c>
      <c r="M1101" s="184">
        <v>10</v>
      </c>
      <c r="N1101" s="87">
        <v>6</v>
      </c>
      <c r="O1101" s="12">
        <v>3</v>
      </c>
      <c r="P1101" s="87">
        <v>6</v>
      </c>
      <c r="Q1101" s="196">
        <v>8</v>
      </c>
      <c r="R1101" s="345">
        <v>12</v>
      </c>
      <c r="S1101" s="91">
        <v>21</v>
      </c>
      <c r="T1101" s="56">
        <v>19</v>
      </c>
      <c r="U1101" s="80">
        <v>18</v>
      </c>
      <c r="V1101" s="249">
        <v>21</v>
      </c>
      <c r="W1101" s="127">
        <v>27</v>
      </c>
      <c r="X1101" s="460">
        <v>28</v>
      </c>
      <c r="Y1101" s="228">
        <v>26</v>
      </c>
      <c r="Z1101" s="199">
        <v>22</v>
      </c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</row>
    <row r="1102" spans="1:42" x14ac:dyDescent="0.3">
      <c r="A1102" s="1685">
        <f t="shared" si="19"/>
        <v>43848</v>
      </c>
      <c r="B1102" s="43" t="s">
        <v>1702</v>
      </c>
      <c r="C1102" s="113">
        <v>6</v>
      </c>
      <c r="D1102" s="63">
        <v>6</v>
      </c>
      <c r="E1102" s="85">
        <v>7</v>
      </c>
      <c r="F1102" s="60">
        <v>6</v>
      </c>
      <c r="G1102" s="65">
        <v>6</v>
      </c>
      <c r="H1102" s="76">
        <v>5</v>
      </c>
      <c r="I1102" s="85">
        <v>7</v>
      </c>
      <c r="J1102" s="3">
        <v>7</v>
      </c>
      <c r="K1102" s="11">
        <v>10</v>
      </c>
      <c r="L1102" s="142">
        <v>12</v>
      </c>
      <c r="M1102" s="176">
        <v>14</v>
      </c>
      <c r="N1102" s="175">
        <v>13</v>
      </c>
      <c r="O1102" s="122">
        <v>10</v>
      </c>
      <c r="P1102" s="25">
        <v>8</v>
      </c>
      <c r="Q1102" s="2">
        <v>9</v>
      </c>
      <c r="R1102" s="164">
        <v>13</v>
      </c>
      <c r="S1102" s="91">
        <v>21</v>
      </c>
      <c r="T1102" s="226">
        <v>20</v>
      </c>
      <c r="U1102" s="107">
        <v>20</v>
      </c>
      <c r="V1102" s="74">
        <v>23</v>
      </c>
      <c r="W1102" s="110">
        <v>24</v>
      </c>
      <c r="X1102" s="340">
        <v>30</v>
      </c>
      <c r="Y1102" s="340">
        <v>30</v>
      </c>
      <c r="Z1102" s="215">
        <v>25</v>
      </c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542">
        <v>31</v>
      </c>
      <c r="AK1102" s="666">
        <v>73</v>
      </c>
      <c r="AL1102" s="759">
        <v>82</v>
      </c>
      <c r="AM1102" s="612">
        <v>68</v>
      </c>
      <c r="AN1102" s="372">
        <v>48</v>
      </c>
      <c r="AO1102" s="609">
        <v>16</v>
      </c>
      <c r="AP1102" s="388">
        <v>40</v>
      </c>
    </row>
    <row r="1103" spans="1:42" x14ac:dyDescent="0.3">
      <c r="A1103" s="1685">
        <f t="shared" si="19"/>
        <v>43849</v>
      </c>
      <c r="B1103" s="43" t="s">
        <v>1703</v>
      </c>
      <c r="C1103" s="48">
        <v>5</v>
      </c>
      <c r="D1103" s="12">
        <v>4</v>
      </c>
      <c r="E1103" s="12">
        <v>5</v>
      </c>
      <c r="F1103" s="12">
        <v>5</v>
      </c>
      <c r="G1103" s="12">
        <v>5</v>
      </c>
      <c r="H1103" s="49">
        <v>6</v>
      </c>
      <c r="I1103" s="225">
        <v>7</v>
      </c>
      <c r="J1103" s="64">
        <v>7</v>
      </c>
      <c r="K1103" s="136">
        <v>10</v>
      </c>
      <c r="L1103" s="26">
        <v>9</v>
      </c>
      <c r="M1103" s="272">
        <v>10</v>
      </c>
      <c r="N1103" s="216">
        <v>10</v>
      </c>
      <c r="O1103" s="31">
        <v>9</v>
      </c>
      <c r="P1103" s="5">
        <v>8</v>
      </c>
      <c r="Q1103" s="220">
        <v>10</v>
      </c>
      <c r="R1103" s="182">
        <v>11</v>
      </c>
      <c r="S1103" s="237">
        <v>24</v>
      </c>
      <c r="T1103" s="268">
        <v>24</v>
      </c>
      <c r="U1103" s="39">
        <v>23</v>
      </c>
      <c r="V1103" s="450">
        <v>25</v>
      </c>
      <c r="W1103" s="420">
        <v>30</v>
      </c>
      <c r="X1103" s="727">
        <v>34</v>
      </c>
      <c r="Y1103" s="522">
        <v>32</v>
      </c>
      <c r="Z1103" s="460">
        <v>28</v>
      </c>
      <c r="AA1103" s="12"/>
      <c r="AB1103" s="12"/>
      <c r="AC1103" s="12"/>
      <c r="AD1103" s="12"/>
      <c r="AE1103" s="12"/>
      <c r="AF1103" s="12"/>
      <c r="AG1103" s="12"/>
      <c r="AH1103" s="12"/>
      <c r="AI1103" s="583">
        <v>88</v>
      </c>
      <c r="AJ1103" s="517">
        <v>89</v>
      </c>
      <c r="AK1103" s="562">
        <v>77</v>
      </c>
      <c r="AL1103" s="613">
        <v>84</v>
      </c>
      <c r="AM1103" s="612">
        <v>68</v>
      </c>
      <c r="AN1103" s="519">
        <v>42</v>
      </c>
      <c r="AO1103" s="584">
        <v>23</v>
      </c>
      <c r="AP1103" s="422">
        <v>58</v>
      </c>
    </row>
    <row r="1104" spans="1:42" x14ac:dyDescent="0.3">
      <c r="A1104" s="1685">
        <f t="shared" si="19"/>
        <v>43850</v>
      </c>
      <c r="B1104" s="1" t="s">
        <v>1704</v>
      </c>
      <c r="C1104" s="65">
        <v>6</v>
      </c>
      <c r="D1104" s="12">
        <v>4</v>
      </c>
      <c r="E1104" s="12">
        <v>3</v>
      </c>
      <c r="F1104" s="12">
        <v>4</v>
      </c>
      <c r="G1104" s="12">
        <v>4</v>
      </c>
      <c r="H1104" s="12">
        <v>4</v>
      </c>
      <c r="I1104" s="5">
        <v>8</v>
      </c>
      <c r="J1104" s="78">
        <v>6</v>
      </c>
      <c r="K1104" s="248">
        <v>12</v>
      </c>
      <c r="L1104" s="123">
        <v>7</v>
      </c>
      <c r="M1104" s="44">
        <v>5</v>
      </c>
      <c r="N1104" s="87">
        <v>6</v>
      </c>
      <c r="O1104" s="65">
        <v>6</v>
      </c>
      <c r="P1104" s="12">
        <v>5</v>
      </c>
      <c r="Q1104" s="30">
        <v>11</v>
      </c>
      <c r="R1104" s="184">
        <v>10</v>
      </c>
      <c r="S1104" s="247">
        <v>27</v>
      </c>
      <c r="T1104" s="240">
        <v>26</v>
      </c>
      <c r="U1104" s="450">
        <v>25</v>
      </c>
      <c r="V1104" s="387">
        <v>30</v>
      </c>
      <c r="W1104" s="353">
        <v>35</v>
      </c>
      <c r="X1104" s="707">
        <v>34</v>
      </c>
      <c r="Y1104" s="723">
        <v>32</v>
      </c>
      <c r="Z1104" s="354">
        <v>28</v>
      </c>
      <c r="AA1104" s="12"/>
      <c r="AB1104" s="12"/>
      <c r="AC1104" s="12"/>
      <c r="AD1104" s="12"/>
      <c r="AE1104" s="12"/>
      <c r="AF1104" s="12"/>
      <c r="AG1104" s="278">
        <v>0.1</v>
      </c>
      <c r="AH1104" s="710"/>
      <c r="AI1104" s="516">
        <v>97</v>
      </c>
      <c r="AJ1104" s="669">
        <v>60</v>
      </c>
      <c r="AK1104" s="288">
        <v>6</v>
      </c>
      <c r="AL1104" s="745"/>
      <c r="AM1104" s="327"/>
      <c r="AN1104" s="283">
        <v>33</v>
      </c>
      <c r="AO1104" s="459">
        <v>15</v>
      </c>
      <c r="AP1104" s="439">
        <v>46</v>
      </c>
    </row>
    <row r="1105" spans="1:42" x14ac:dyDescent="0.3">
      <c r="A1105" s="1685">
        <f t="shared" si="19"/>
        <v>43851</v>
      </c>
      <c r="B1105" s="1" t="s">
        <v>1705</v>
      </c>
      <c r="C1105" s="12">
        <v>1</v>
      </c>
      <c r="D1105" s="12">
        <v>3</v>
      </c>
      <c r="E1105" s="12">
        <v>3</v>
      </c>
      <c r="F1105" s="12">
        <v>5</v>
      </c>
      <c r="G1105" s="25">
        <v>8</v>
      </c>
      <c r="H1105" s="78">
        <v>6</v>
      </c>
      <c r="I1105" s="78">
        <v>6</v>
      </c>
      <c r="J1105" s="114">
        <v>7</v>
      </c>
      <c r="K1105" s="12">
        <v>3</v>
      </c>
      <c r="L1105" s="48">
        <v>5</v>
      </c>
      <c r="M1105" s="12">
        <v>5</v>
      </c>
      <c r="N1105" s="61">
        <v>7</v>
      </c>
      <c r="O1105" s="136">
        <v>10</v>
      </c>
      <c r="P1105" s="206">
        <v>11</v>
      </c>
      <c r="Q1105" s="220">
        <v>10</v>
      </c>
      <c r="R1105" s="154">
        <v>15</v>
      </c>
      <c r="S1105" s="240">
        <v>26</v>
      </c>
      <c r="T1105" s="207">
        <v>25</v>
      </c>
      <c r="U1105" s="229">
        <v>25</v>
      </c>
      <c r="V1105" s="267">
        <v>27</v>
      </c>
      <c r="W1105" s="265">
        <v>31</v>
      </c>
      <c r="X1105" s="215">
        <v>25</v>
      </c>
      <c r="Y1105" s="277">
        <v>28</v>
      </c>
      <c r="Z1105" s="431">
        <v>24</v>
      </c>
      <c r="AA1105" s="395">
        <v>0.2</v>
      </c>
      <c r="AB1105" s="12"/>
      <c r="AC1105" s="744">
        <v>0.2</v>
      </c>
      <c r="AD1105" s="747">
        <v>0.3</v>
      </c>
      <c r="AE1105" s="278">
        <v>0.1</v>
      </c>
      <c r="AF1105" s="280">
        <v>0.4</v>
      </c>
      <c r="AG1105" s="12"/>
      <c r="AH1105" s="12"/>
      <c r="AI1105" s="299">
        <v>8</v>
      </c>
      <c r="AJ1105" s="779"/>
      <c r="AK1105" s="299">
        <v>8</v>
      </c>
      <c r="AL1105" s="633">
        <v>66</v>
      </c>
      <c r="AM1105" s="520">
        <v>68</v>
      </c>
      <c r="AN1105" s="271">
        <v>100</v>
      </c>
      <c r="AO1105" s="271">
        <v>100</v>
      </c>
      <c r="AP1105" s="482">
        <v>77</v>
      </c>
    </row>
    <row r="1106" spans="1:42" x14ac:dyDescent="0.3">
      <c r="A1106" s="1685">
        <f t="shared" si="19"/>
        <v>43852</v>
      </c>
      <c r="B1106" s="1" t="s">
        <v>1706</v>
      </c>
      <c r="C1106" s="87">
        <v>6</v>
      </c>
      <c r="D1106" s="113">
        <v>6</v>
      </c>
      <c r="E1106" s="76">
        <v>5</v>
      </c>
      <c r="F1106" s="123">
        <v>7</v>
      </c>
      <c r="G1106" s="225">
        <v>7</v>
      </c>
      <c r="H1106" s="4">
        <v>8</v>
      </c>
      <c r="I1106" s="11">
        <v>10</v>
      </c>
      <c r="J1106" s="122">
        <v>10</v>
      </c>
      <c r="K1106" s="508">
        <v>14</v>
      </c>
      <c r="L1106" s="344">
        <v>12</v>
      </c>
      <c r="M1106" s="217">
        <v>10</v>
      </c>
      <c r="N1106" s="217">
        <v>10</v>
      </c>
      <c r="O1106" s="26">
        <v>9</v>
      </c>
      <c r="P1106" s="141">
        <v>9</v>
      </c>
      <c r="Q1106" s="174">
        <v>15</v>
      </c>
      <c r="R1106" s="390">
        <v>19</v>
      </c>
      <c r="S1106" s="120">
        <v>23</v>
      </c>
      <c r="T1106" s="349">
        <v>23</v>
      </c>
      <c r="U1106" s="72">
        <v>22</v>
      </c>
      <c r="V1106" s="510">
        <v>25</v>
      </c>
      <c r="W1106" s="211">
        <v>28</v>
      </c>
      <c r="X1106" s="441">
        <v>30</v>
      </c>
      <c r="Y1106" s="277">
        <v>28</v>
      </c>
      <c r="Z1106" s="510">
        <v>25</v>
      </c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327"/>
      <c r="AL1106" s="357">
        <v>10</v>
      </c>
      <c r="AM1106" s="671">
        <v>26</v>
      </c>
      <c r="AN1106" s="300">
        <v>14</v>
      </c>
      <c r="AO1106" s="12"/>
      <c r="AP1106" s="12"/>
    </row>
    <row r="1107" spans="1:42" x14ac:dyDescent="0.3">
      <c r="A1107" s="1685">
        <f t="shared" si="19"/>
        <v>43853</v>
      </c>
      <c r="B1107" s="1" t="s">
        <v>1707</v>
      </c>
      <c r="C1107" s="6">
        <v>8</v>
      </c>
      <c r="D1107" s="78">
        <v>6</v>
      </c>
      <c r="E1107" s="76">
        <v>5</v>
      </c>
      <c r="F1107" s="113">
        <v>6</v>
      </c>
      <c r="G1107" s="7">
        <v>6</v>
      </c>
      <c r="H1107" s="123">
        <v>7</v>
      </c>
      <c r="I1107" s="64">
        <v>7</v>
      </c>
      <c r="J1107" s="49">
        <v>6</v>
      </c>
      <c r="K1107" s="413">
        <v>18</v>
      </c>
      <c r="L1107" s="248">
        <v>12</v>
      </c>
      <c r="M1107" s="137">
        <v>12</v>
      </c>
      <c r="N1107" s="2">
        <v>9</v>
      </c>
      <c r="O1107" s="114">
        <v>7</v>
      </c>
      <c r="P1107" s="6">
        <v>8</v>
      </c>
      <c r="Q1107" s="102">
        <v>8</v>
      </c>
      <c r="R1107" s="122">
        <v>10</v>
      </c>
      <c r="S1107" s="268">
        <v>24</v>
      </c>
      <c r="T1107" s="326">
        <v>23</v>
      </c>
      <c r="U1107" s="55">
        <v>22</v>
      </c>
      <c r="V1107" s="229">
        <v>25</v>
      </c>
      <c r="W1107" s="420">
        <v>30</v>
      </c>
      <c r="X1107" s="723">
        <v>32</v>
      </c>
      <c r="Y1107" s="531">
        <v>30</v>
      </c>
      <c r="Z1107" s="514">
        <v>26</v>
      </c>
      <c r="AA1107" s="12"/>
      <c r="AB1107" s="710"/>
      <c r="AC1107" s="12"/>
      <c r="AD1107" s="12"/>
      <c r="AE1107" s="12"/>
      <c r="AF1107" s="12"/>
      <c r="AG1107" s="12"/>
      <c r="AH1107" s="12"/>
      <c r="AI1107" s="12"/>
      <c r="AJ1107" s="745"/>
      <c r="AK1107" s="12"/>
      <c r="AL1107" s="12"/>
      <c r="AM1107" s="12"/>
      <c r="AN1107" s="12"/>
      <c r="AO1107" s="12"/>
      <c r="AP1107" s="12"/>
    </row>
    <row r="1108" spans="1:42" x14ac:dyDescent="0.3">
      <c r="A1108" s="1685">
        <f t="shared" si="19"/>
        <v>43854</v>
      </c>
      <c r="B1108" s="1" t="s">
        <v>1708</v>
      </c>
      <c r="C1108" s="64">
        <v>7</v>
      </c>
      <c r="D1108" s="63">
        <v>6</v>
      </c>
      <c r="E1108" s="64">
        <v>7</v>
      </c>
      <c r="F1108" s="79">
        <v>7</v>
      </c>
      <c r="G1108" s="65">
        <v>6</v>
      </c>
      <c r="H1108" s="12">
        <v>4</v>
      </c>
      <c r="I1108" s="12">
        <v>5</v>
      </c>
      <c r="J1108" s="48">
        <v>5</v>
      </c>
      <c r="K1108" s="508">
        <v>14</v>
      </c>
      <c r="L1108" s="508">
        <v>14</v>
      </c>
      <c r="M1108" s="402">
        <v>17</v>
      </c>
      <c r="N1108" s="163">
        <v>14</v>
      </c>
      <c r="O1108" s="302">
        <v>9</v>
      </c>
      <c r="P1108" s="25">
        <v>8</v>
      </c>
      <c r="Q1108" s="8">
        <v>9</v>
      </c>
      <c r="R1108" s="47">
        <v>8</v>
      </c>
      <c r="S1108" s="237">
        <v>24</v>
      </c>
      <c r="T1108" s="349">
        <v>23</v>
      </c>
      <c r="U1108" s="249">
        <v>21</v>
      </c>
      <c r="V1108" s="510">
        <v>25</v>
      </c>
      <c r="W1108" s="521">
        <v>31</v>
      </c>
      <c r="X1108" s="534">
        <v>35</v>
      </c>
      <c r="Y1108" s="362">
        <v>35</v>
      </c>
      <c r="Z1108" s="536">
        <v>29</v>
      </c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574">
        <v>61</v>
      </c>
      <c r="AL1108" s="613">
        <v>84</v>
      </c>
      <c r="AM1108" s="541">
        <v>73</v>
      </c>
      <c r="AN1108" s="618">
        <v>39</v>
      </c>
      <c r="AO1108" s="496">
        <v>20</v>
      </c>
      <c r="AP1108" s="12"/>
    </row>
    <row r="1109" spans="1:42" x14ac:dyDescent="0.3">
      <c r="A1109" s="1685">
        <f t="shared" si="19"/>
        <v>43855</v>
      </c>
      <c r="B1109" s="43" t="s">
        <v>1709</v>
      </c>
      <c r="C1109" s="63">
        <v>6</v>
      </c>
      <c r="D1109" s="64">
        <v>7</v>
      </c>
      <c r="E1109" s="12">
        <v>5</v>
      </c>
      <c r="F1109" s="12">
        <v>4</v>
      </c>
      <c r="G1109" s="12">
        <v>5</v>
      </c>
      <c r="H1109" s="12">
        <v>4</v>
      </c>
      <c r="I1109" s="12">
        <v>3</v>
      </c>
      <c r="J1109" s="12">
        <v>2</v>
      </c>
      <c r="K1109" s="223">
        <v>14</v>
      </c>
      <c r="L1109" s="304">
        <v>16</v>
      </c>
      <c r="M1109" s="142">
        <v>12</v>
      </c>
      <c r="N1109" s="235">
        <v>8</v>
      </c>
      <c r="O1109" s="4">
        <v>8</v>
      </c>
      <c r="P1109" s="136">
        <v>10</v>
      </c>
      <c r="Q1109" s="86">
        <v>9</v>
      </c>
      <c r="R1109" s="12">
        <v>5</v>
      </c>
      <c r="S1109" s="440">
        <v>27</v>
      </c>
      <c r="T1109" s="237">
        <v>24</v>
      </c>
      <c r="U1109" s="120">
        <v>23</v>
      </c>
      <c r="V1109" s="252">
        <v>27</v>
      </c>
      <c r="W1109" s="740">
        <v>33</v>
      </c>
      <c r="X1109" s="315">
        <v>36</v>
      </c>
      <c r="Y1109" s="264">
        <v>34</v>
      </c>
      <c r="Z1109" s="419">
        <v>28</v>
      </c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327"/>
      <c r="AM1109" s="12"/>
      <c r="AN1109" s="12"/>
      <c r="AO1109" s="580">
        <v>17</v>
      </c>
      <c r="AP1109" s="286">
        <v>5</v>
      </c>
    </row>
    <row r="1110" spans="1:42" x14ac:dyDescent="0.3">
      <c r="A1110" s="1685">
        <f t="shared" si="19"/>
        <v>43856</v>
      </c>
      <c r="B1110" s="43" t="s">
        <v>1710</v>
      </c>
      <c r="C1110" s="12">
        <v>3</v>
      </c>
      <c r="D1110" s="12">
        <v>3</v>
      </c>
      <c r="E1110" s="12">
        <v>2</v>
      </c>
      <c r="F1110" s="65">
        <v>6</v>
      </c>
      <c r="G1110" s="77">
        <v>8</v>
      </c>
      <c r="H1110" s="123">
        <v>7</v>
      </c>
      <c r="I1110" s="87">
        <v>6</v>
      </c>
      <c r="J1110" s="12">
        <v>3</v>
      </c>
      <c r="K1110" s="24">
        <v>6</v>
      </c>
      <c r="L1110" s="63">
        <v>6</v>
      </c>
      <c r="M1110" s="64">
        <v>7</v>
      </c>
      <c r="N1110" s="2">
        <v>9</v>
      </c>
      <c r="O1110" s="206">
        <v>11</v>
      </c>
      <c r="P1110" s="137">
        <v>12</v>
      </c>
      <c r="Q1110" s="223">
        <v>14</v>
      </c>
      <c r="R1110" s="12">
        <v>4</v>
      </c>
      <c r="S1110" s="119">
        <v>27</v>
      </c>
      <c r="T1110" s="268">
        <v>24</v>
      </c>
      <c r="U1110" s="125">
        <v>23</v>
      </c>
      <c r="V1110" s="290">
        <v>26</v>
      </c>
      <c r="W1110" s="265">
        <v>31</v>
      </c>
      <c r="X1110" s="748">
        <v>35</v>
      </c>
      <c r="Y1110" s="500">
        <v>35</v>
      </c>
      <c r="Z1110" s="470">
        <v>29</v>
      </c>
      <c r="AA1110" s="12"/>
      <c r="AB1110" s="12"/>
      <c r="AC1110" s="12"/>
      <c r="AD1110" s="12"/>
      <c r="AE1110" s="12"/>
      <c r="AF1110" s="12"/>
      <c r="AG1110" s="12"/>
      <c r="AH1110" s="12"/>
      <c r="AI1110" s="356">
        <v>7</v>
      </c>
      <c r="AJ1110" s="288">
        <v>6</v>
      </c>
      <c r="AK1110" s="745"/>
      <c r="AL1110" s="735"/>
      <c r="AM1110" s="454">
        <v>26</v>
      </c>
      <c r="AN1110" s="299">
        <v>8</v>
      </c>
      <c r="AO1110" s="327"/>
      <c r="AP1110" s="486">
        <v>9</v>
      </c>
    </row>
    <row r="1111" spans="1:42" x14ac:dyDescent="0.3">
      <c r="A1111" s="1685">
        <f t="shared" si="19"/>
        <v>43857</v>
      </c>
      <c r="B1111" s="1" t="s">
        <v>1711</v>
      </c>
      <c r="C1111" s="234">
        <v>15</v>
      </c>
      <c r="D1111" s="242">
        <v>11</v>
      </c>
      <c r="E1111" s="122">
        <v>10</v>
      </c>
      <c r="F1111" s="26">
        <v>9</v>
      </c>
      <c r="G1111" s="79">
        <v>7</v>
      </c>
      <c r="H1111" s="3">
        <v>7</v>
      </c>
      <c r="I1111" s="31">
        <v>9</v>
      </c>
      <c r="J1111" s="102">
        <v>8</v>
      </c>
      <c r="K1111" s="339">
        <v>24</v>
      </c>
      <c r="L1111" s="680">
        <v>20</v>
      </c>
      <c r="M1111" s="676">
        <v>18</v>
      </c>
      <c r="N1111" s="508">
        <v>14</v>
      </c>
      <c r="O1111" s="122">
        <v>10</v>
      </c>
      <c r="P1111" s="26">
        <v>9</v>
      </c>
      <c r="Q1111" s="131">
        <v>11</v>
      </c>
      <c r="R1111" s="174">
        <v>15</v>
      </c>
      <c r="S1111" s="239">
        <v>26</v>
      </c>
      <c r="T1111" s="121">
        <v>20</v>
      </c>
      <c r="U1111" s="145">
        <v>18</v>
      </c>
      <c r="V1111" s="135">
        <v>19</v>
      </c>
      <c r="W1111" s="110">
        <v>24</v>
      </c>
      <c r="X1111" s="355">
        <v>26</v>
      </c>
      <c r="Y1111" s="329">
        <v>23</v>
      </c>
      <c r="Z1111" s="226">
        <v>20</v>
      </c>
      <c r="AA1111" s="12"/>
      <c r="AB1111" s="12"/>
      <c r="AC1111" s="12"/>
      <c r="AD1111" s="12"/>
      <c r="AE1111" s="12"/>
      <c r="AF1111" s="12"/>
      <c r="AG1111" s="12"/>
      <c r="AH1111" s="12"/>
      <c r="AI1111" s="708">
        <v>36</v>
      </c>
      <c r="AJ1111" s="594">
        <v>38</v>
      </c>
      <c r="AK1111" s="12"/>
      <c r="AL1111" s="12"/>
      <c r="AM1111" s="12"/>
      <c r="AN1111" s="12"/>
      <c r="AO1111" s="334">
        <v>49</v>
      </c>
      <c r="AP1111" s="735"/>
    </row>
    <row r="1112" spans="1:42" x14ac:dyDescent="0.3">
      <c r="A1112" s="1685">
        <f t="shared" si="19"/>
        <v>43858</v>
      </c>
      <c r="B1112" s="1" t="s">
        <v>1712</v>
      </c>
      <c r="C1112" s="302">
        <v>9</v>
      </c>
      <c r="D1112" s="64">
        <v>7</v>
      </c>
      <c r="E1112" s="12">
        <v>5</v>
      </c>
      <c r="F1112" s="24">
        <v>6</v>
      </c>
      <c r="G1112" s="66">
        <v>7</v>
      </c>
      <c r="H1112" s="65">
        <v>6</v>
      </c>
      <c r="I1112" s="7">
        <v>6</v>
      </c>
      <c r="J1112" s="65">
        <v>6</v>
      </c>
      <c r="K1112" s="172">
        <v>17</v>
      </c>
      <c r="L1112" s="222">
        <v>12</v>
      </c>
      <c r="M1112" s="66">
        <v>7</v>
      </c>
      <c r="N1112" s="302">
        <v>9</v>
      </c>
      <c r="O1112" s="86">
        <v>9</v>
      </c>
      <c r="P1112" s="25">
        <v>8</v>
      </c>
      <c r="Q1112" s="86">
        <v>9</v>
      </c>
      <c r="R1112" s="10">
        <v>11</v>
      </c>
      <c r="S1112" s="68">
        <v>19</v>
      </c>
      <c r="T1112" s="41">
        <v>17</v>
      </c>
      <c r="U1112" s="489">
        <v>16</v>
      </c>
      <c r="V1112" s="130">
        <v>20</v>
      </c>
      <c r="W1112" s="312">
        <v>27</v>
      </c>
      <c r="X1112" s="210">
        <v>31</v>
      </c>
      <c r="Y1112" s="209">
        <v>32</v>
      </c>
      <c r="Z1112" s="290">
        <v>26</v>
      </c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357">
        <v>11</v>
      </c>
    </row>
    <row r="1113" spans="1:42" x14ac:dyDescent="0.3">
      <c r="A1113" s="1685">
        <f t="shared" si="19"/>
        <v>43859</v>
      </c>
      <c r="B1113" s="1" t="s">
        <v>1713</v>
      </c>
      <c r="C1113" s="66">
        <v>7</v>
      </c>
      <c r="D1113" s="79">
        <v>7</v>
      </c>
      <c r="E1113" s="12">
        <v>3</v>
      </c>
      <c r="F1113" s="12">
        <v>5</v>
      </c>
      <c r="G1113" s="12">
        <v>5</v>
      </c>
      <c r="H1113" s="216">
        <v>10</v>
      </c>
      <c r="I1113" s="6">
        <v>8</v>
      </c>
      <c r="J1113" s="136">
        <v>10</v>
      </c>
      <c r="K1113" s="462">
        <v>17</v>
      </c>
      <c r="L1113" s="683">
        <v>18</v>
      </c>
      <c r="M1113" s="45">
        <v>5</v>
      </c>
      <c r="N1113" s="4">
        <v>8</v>
      </c>
      <c r="O1113" s="61">
        <v>7</v>
      </c>
      <c r="P1113" s="416">
        <v>13</v>
      </c>
      <c r="Q1113" s="259">
        <v>13</v>
      </c>
      <c r="R1113" s="169">
        <v>18</v>
      </c>
      <c r="S1113" s="229">
        <v>25</v>
      </c>
      <c r="T1113" s="329">
        <v>23</v>
      </c>
      <c r="U1113" s="109">
        <v>23</v>
      </c>
      <c r="V1113" s="514">
        <v>26</v>
      </c>
      <c r="W1113" s="340">
        <v>30</v>
      </c>
      <c r="X1113" s="252">
        <v>27</v>
      </c>
      <c r="Y1113" s="72">
        <v>22</v>
      </c>
      <c r="Z1113" s="107">
        <v>20</v>
      </c>
      <c r="AA1113" s="12"/>
      <c r="AB1113" s="12"/>
      <c r="AC1113" s="12"/>
      <c r="AD1113" s="12"/>
      <c r="AE1113" s="12"/>
      <c r="AF1113" s="710"/>
      <c r="AG1113" s="739">
        <v>0.2</v>
      </c>
      <c r="AH1113" s="280">
        <v>0.4</v>
      </c>
      <c r="AI1113" s="12"/>
      <c r="AJ1113" s="12"/>
      <c r="AK1113" s="607">
        <v>71</v>
      </c>
      <c r="AL1113" s="482">
        <v>77</v>
      </c>
      <c r="AM1113" s="685">
        <v>40</v>
      </c>
      <c r="AN1113" s="358">
        <v>85</v>
      </c>
      <c r="AO1113" s="271">
        <v>100</v>
      </c>
      <c r="AP1113" s="271">
        <v>100</v>
      </c>
    </row>
    <row r="1114" spans="1:42" x14ac:dyDescent="0.3">
      <c r="A1114" s="1685">
        <f t="shared" si="19"/>
        <v>43860</v>
      </c>
      <c r="B1114" s="1" t="s">
        <v>1714</v>
      </c>
      <c r="C1114" s="28">
        <v>11</v>
      </c>
      <c r="D1114" s="272">
        <v>10</v>
      </c>
      <c r="E1114" s="225">
        <v>7</v>
      </c>
      <c r="F1114" s="85">
        <v>7</v>
      </c>
      <c r="G1114" s="61">
        <v>7</v>
      </c>
      <c r="H1114" s="48">
        <v>5</v>
      </c>
      <c r="I1114" s="77">
        <v>8</v>
      </c>
      <c r="J1114" s="225">
        <v>7</v>
      </c>
      <c r="K1114" s="348">
        <v>19</v>
      </c>
      <c r="L1114" s="676">
        <v>18</v>
      </c>
      <c r="M1114" s="234">
        <v>15</v>
      </c>
      <c r="N1114" s="221">
        <v>12</v>
      </c>
      <c r="O1114" s="139">
        <v>13</v>
      </c>
      <c r="P1114" s="302">
        <v>9</v>
      </c>
      <c r="Q1114" s="4">
        <v>8</v>
      </c>
      <c r="R1114" s="222">
        <v>12</v>
      </c>
      <c r="S1114" s="56">
        <v>19</v>
      </c>
      <c r="T1114" s="83">
        <v>18</v>
      </c>
      <c r="U1114" s="18">
        <v>17</v>
      </c>
      <c r="V1114" s="40">
        <v>20</v>
      </c>
      <c r="W1114" s="229">
        <v>25</v>
      </c>
      <c r="X1114" s="414">
        <v>28</v>
      </c>
      <c r="Y1114" s="450">
        <v>25</v>
      </c>
      <c r="Z1114" s="71">
        <v>21</v>
      </c>
      <c r="AA1114" s="12"/>
      <c r="AB1114" s="12"/>
      <c r="AC1114" s="12"/>
      <c r="AD1114" s="12"/>
      <c r="AE1114" s="12"/>
      <c r="AF1114" s="12"/>
      <c r="AG1114" s="12"/>
      <c r="AH1114" s="12"/>
      <c r="AI1114" s="271">
        <v>100</v>
      </c>
      <c r="AJ1114" s="613">
        <v>84</v>
      </c>
      <c r="AK1114" s="477"/>
      <c r="AL1114" s="12"/>
      <c r="AM1114" s="12"/>
      <c r="AN1114" s="12"/>
      <c r="AO1114" s="12"/>
      <c r="AP1114" s="12"/>
    </row>
    <row r="1115" spans="1:42" x14ac:dyDescent="0.3">
      <c r="A1115" s="1685">
        <f t="shared" si="19"/>
        <v>43861</v>
      </c>
      <c r="B1115" s="1" t="s">
        <v>1715</v>
      </c>
      <c r="C1115" s="24">
        <v>6</v>
      </c>
      <c r="D1115" s="12">
        <v>5</v>
      </c>
      <c r="E1115" s="12">
        <v>4</v>
      </c>
      <c r="F1115" s="12">
        <v>3</v>
      </c>
      <c r="G1115" s="12">
        <v>1</v>
      </c>
      <c r="H1115" s="12">
        <v>3</v>
      </c>
      <c r="I1115" s="48">
        <v>5</v>
      </c>
      <c r="J1115" s="49">
        <v>6</v>
      </c>
      <c r="K1115" s="272">
        <v>10</v>
      </c>
      <c r="L1115" s="46">
        <v>7</v>
      </c>
      <c r="M1115" s="62">
        <v>6</v>
      </c>
      <c r="N1115" s="12">
        <v>4</v>
      </c>
      <c r="O1115" s="12">
        <v>3</v>
      </c>
      <c r="P1115" s="12">
        <v>4</v>
      </c>
      <c r="Q1115" s="87">
        <v>6</v>
      </c>
      <c r="R1115" s="302">
        <v>9</v>
      </c>
      <c r="S1115" s="135">
        <v>19</v>
      </c>
      <c r="T1115" s="18">
        <v>17</v>
      </c>
      <c r="U1115" s="201">
        <v>15</v>
      </c>
      <c r="V1115" s="134">
        <v>21</v>
      </c>
      <c r="W1115" s="536">
        <v>29</v>
      </c>
      <c r="X1115" s="531">
        <v>30</v>
      </c>
      <c r="Y1115" s="333">
        <v>29</v>
      </c>
      <c r="Z1115" s="329">
        <v>23</v>
      </c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</row>
    <row r="1116" spans="1:42" x14ac:dyDescent="0.3">
      <c r="A1116" s="1685">
        <f t="shared" si="19"/>
        <v>43862</v>
      </c>
      <c r="B1116" s="43" t="s">
        <v>1716</v>
      </c>
      <c r="C1116" s="7">
        <v>6</v>
      </c>
      <c r="D1116" s="76">
        <v>5</v>
      </c>
      <c r="E1116" s="12">
        <v>5</v>
      </c>
      <c r="F1116" s="12">
        <v>4</v>
      </c>
      <c r="G1116" s="12">
        <v>4</v>
      </c>
      <c r="H1116" s="12">
        <v>5</v>
      </c>
      <c r="I1116" s="46">
        <v>7</v>
      </c>
      <c r="J1116" s="78">
        <v>6</v>
      </c>
      <c r="K1116" s="217">
        <v>10</v>
      </c>
      <c r="L1116" s="216">
        <v>10</v>
      </c>
      <c r="M1116" s="102">
        <v>8</v>
      </c>
      <c r="N1116" s="46">
        <v>7</v>
      </c>
      <c r="O1116" s="12">
        <v>5</v>
      </c>
      <c r="P1116" s="7">
        <v>6</v>
      </c>
      <c r="Q1116" s="6">
        <v>8</v>
      </c>
      <c r="R1116" s="27">
        <v>9</v>
      </c>
      <c r="S1116" s="99">
        <v>22</v>
      </c>
      <c r="T1116" s="130">
        <v>20</v>
      </c>
      <c r="U1116" s="243">
        <v>19</v>
      </c>
      <c r="V1116" s="329">
        <v>23</v>
      </c>
      <c r="W1116" s="544">
        <v>30</v>
      </c>
      <c r="X1116" s="497">
        <v>33</v>
      </c>
      <c r="Y1116" s="463">
        <v>31</v>
      </c>
      <c r="Z1116" s="514">
        <v>26</v>
      </c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</row>
    <row r="1117" spans="1:42" x14ac:dyDescent="0.3">
      <c r="A1117" s="1685">
        <f t="shared" si="19"/>
        <v>43863</v>
      </c>
      <c r="B1117" s="43" t="s">
        <v>1717</v>
      </c>
      <c r="C1117" s="78">
        <v>6</v>
      </c>
      <c r="D1117" s="12">
        <v>5</v>
      </c>
      <c r="E1117" s="12">
        <v>4</v>
      </c>
      <c r="F1117" s="12">
        <v>2</v>
      </c>
      <c r="G1117" s="12">
        <v>2</v>
      </c>
      <c r="H1117" s="12">
        <v>3</v>
      </c>
      <c r="I1117" s="62">
        <v>6</v>
      </c>
      <c r="J1117" s="78">
        <v>6</v>
      </c>
      <c r="K1117" s="322">
        <v>10</v>
      </c>
      <c r="L1117" s="235">
        <v>8</v>
      </c>
      <c r="M1117" s="7">
        <v>6</v>
      </c>
      <c r="N1117" s="12">
        <v>4</v>
      </c>
      <c r="O1117" s="12">
        <v>2</v>
      </c>
      <c r="P1117" s="12">
        <v>4</v>
      </c>
      <c r="Q1117" s="78">
        <v>6</v>
      </c>
      <c r="R1117" s="2">
        <v>9</v>
      </c>
      <c r="S1117" s="126">
        <v>24</v>
      </c>
      <c r="T1117" s="109">
        <v>23</v>
      </c>
      <c r="U1117" s="55">
        <v>22</v>
      </c>
      <c r="V1117" s="267">
        <v>27</v>
      </c>
      <c r="W1117" s="749">
        <v>34</v>
      </c>
      <c r="X1117" s="728">
        <v>37</v>
      </c>
      <c r="Y1117" s="362">
        <v>35</v>
      </c>
      <c r="Z1117" s="536">
        <v>29</v>
      </c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745"/>
      <c r="AM1117" s="12"/>
      <c r="AN1117" s="12"/>
      <c r="AO1117" s="12"/>
      <c r="AP1117" s="12"/>
    </row>
    <row r="1118" spans="1:42" x14ac:dyDescent="0.3">
      <c r="A1118" s="1685">
        <f t="shared" si="19"/>
        <v>43864</v>
      </c>
      <c r="B1118" s="1" t="s">
        <v>1718</v>
      </c>
      <c r="C1118" s="123">
        <v>7</v>
      </c>
      <c r="D1118" s="12">
        <v>5</v>
      </c>
      <c r="E1118" s="24">
        <v>6</v>
      </c>
      <c r="F1118" s="113">
        <v>6</v>
      </c>
      <c r="G1118" s="62">
        <v>6</v>
      </c>
      <c r="H1118" s="235">
        <v>8</v>
      </c>
      <c r="I1118" s="10">
        <v>11</v>
      </c>
      <c r="J1118" s="200">
        <v>9</v>
      </c>
      <c r="K1118" s="154">
        <v>15</v>
      </c>
      <c r="L1118" s="220">
        <v>10</v>
      </c>
      <c r="M1118" s="234">
        <v>15</v>
      </c>
      <c r="N1118" s="137">
        <v>12</v>
      </c>
      <c r="O1118" s="230">
        <v>9</v>
      </c>
      <c r="P1118" s="217">
        <v>10</v>
      </c>
      <c r="Q1118" s="462">
        <v>17</v>
      </c>
      <c r="R1118" s="171">
        <v>18</v>
      </c>
      <c r="S1118" s="247">
        <v>27</v>
      </c>
      <c r="T1118" s="215">
        <v>25</v>
      </c>
      <c r="U1118" s="341">
        <v>24</v>
      </c>
      <c r="V1118" s="252">
        <v>27</v>
      </c>
      <c r="W1118" s="392">
        <v>33</v>
      </c>
      <c r="X1118" s="263">
        <v>35</v>
      </c>
      <c r="Y1118" s="386">
        <v>32</v>
      </c>
      <c r="Z1118" s="277">
        <v>28</v>
      </c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</row>
    <row r="1119" spans="1:42" x14ac:dyDescent="0.3">
      <c r="A1119" s="1685">
        <f t="shared" si="19"/>
        <v>43865</v>
      </c>
      <c r="B1119" s="1" t="s">
        <v>1719</v>
      </c>
      <c r="C1119" s="2">
        <v>9</v>
      </c>
      <c r="D1119" s="147">
        <v>11</v>
      </c>
      <c r="E1119" s="216">
        <v>10</v>
      </c>
      <c r="F1119" s="200">
        <v>9</v>
      </c>
      <c r="G1119" s="64">
        <v>7</v>
      </c>
      <c r="H1119" s="60">
        <v>6</v>
      </c>
      <c r="I1119" s="28">
        <v>11</v>
      </c>
      <c r="J1119" s="141">
        <v>9</v>
      </c>
      <c r="K1119" s="528">
        <v>26</v>
      </c>
      <c r="L1119" s="635">
        <v>24</v>
      </c>
      <c r="M1119" s="457">
        <v>23</v>
      </c>
      <c r="N1119" s="168">
        <v>17</v>
      </c>
      <c r="O1119" s="308">
        <v>13</v>
      </c>
      <c r="P1119" s="147">
        <v>11</v>
      </c>
      <c r="Q1119" s="306">
        <v>15</v>
      </c>
      <c r="R1119" s="780">
        <v>19</v>
      </c>
      <c r="S1119" s="251">
        <v>27</v>
      </c>
      <c r="T1119" s="450">
        <v>25</v>
      </c>
      <c r="U1119" s="329">
        <v>23</v>
      </c>
      <c r="V1119" s="514">
        <v>26</v>
      </c>
      <c r="W1119" s="535">
        <v>32</v>
      </c>
      <c r="X1119" s="314">
        <v>35</v>
      </c>
      <c r="Y1119" s="350">
        <v>33</v>
      </c>
      <c r="Z1119" s="340">
        <v>30</v>
      </c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735"/>
      <c r="AP1119" s="779"/>
    </row>
    <row r="1120" spans="1:42" x14ac:dyDescent="0.3">
      <c r="A1120" s="1685">
        <f t="shared" si="19"/>
        <v>43866</v>
      </c>
      <c r="B1120" s="1" t="s">
        <v>1720</v>
      </c>
      <c r="C1120" s="235">
        <v>8</v>
      </c>
      <c r="D1120" s="182">
        <v>11</v>
      </c>
      <c r="E1120" s="28">
        <v>11</v>
      </c>
      <c r="F1120" s="5">
        <v>8</v>
      </c>
      <c r="G1120" s="60">
        <v>6</v>
      </c>
      <c r="H1120" s="76">
        <v>5</v>
      </c>
      <c r="I1120" s="49">
        <v>6</v>
      </c>
      <c r="J1120" s="3">
        <v>7</v>
      </c>
      <c r="K1120" s="379">
        <v>23</v>
      </c>
      <c r="L1120" s="529">
        <v>26</v>
      </c>
      <c r="M1120" s="311">
        <v>25</v>
      </c>
      <c r="N1120" s="462">
        <v>17</v>
      </c>
      <c r="O1120" s="146">
        <v>12</v>
      </c>
      <c r="P1120" s="344">
        <v>12</v>
      </c>
      <c r="Q1120" s="136">
        <v>10</v>
      </c>
      <c r="R1120" s="152">
        <v>14</v>
      </c>
      <c r="S1120" s="442">
        <v>29</v>
      </c>
      <c r="T1120" s="251">
        <v>27</v>
      </c>
      <c r="U1120" s="252">
        <v>27</v>
      </c>
      <c r="V1120" s="333">
        <v>29</v>
      </c>
      <c r="W1120" s="504">
        <v>33</v>
      </c>
      <c r="X1120" s="430">
        <v>32</v>
      </c>
      <c r="Y1120" s="363">
        <v>31</v>
      </c>
      <c r="Z1120" s="246">
        <v>29</v>
      </c>
      <c r="AA1120" s="12"/>
      <c r="AB1120" s="12"/>
      <c r="AC1120" s="12"/>
      <c r="AD1120" s="710"/>
      <c r="AE1120" s="12"/>
      <c r="AF1120" s="12"/>
      <c r="AG1120" s="12"/>
      <c r="AH1120" s="12"/>
      <c r="AI1120" s="12"/>
      <c r="AJ1120" s="286">
        <v>5</v>
      </c>
      <c r="AK1120" s="493">
        <v>10</v>
      </c>
      <c r="AL1120" s="299">
        <v>8</v>
      </c>
      <c r="AM1120" s="543">
        <v>55</v>
      </c>
      <c r="AN1120" s="495">
        <v>78</v>
      </c>
      <c r="AO1120" s="516">
        <v>97</v>
      </c>
      <c r="AP1120" s="516">
        <v>97</v>
      </c>
    </row>
    <row r="1121" spans="1:42" x14ac:dyDescent="0.3">
      <c r="A1121" s="1685">
        <f t="shared" si="19"/>
        <v>43867</v>
      </c>
      <c r="B1121" s="1" t="s">
        <v>1721</v>
      </c>
      <c r="C1121" s="113">
        <v>6</v>
      </c>
      <c r="D1121" s="24">
        <v>6</v>
      </c>
      <c r="E1121" s="3">
        <v>7</v>
      </c>
      <c r="F1121" s="87">
        <v>6</v>
      </c>
      <c r="G1121" s="85">
        <v>7</v>
      </c>
      <c r="H1121" s="78">
        <v>6</v>
      </c>
      <c r="I1121" s="64">
        <v>7</v>
      </c>
      <c r="J1121" s="63">
        <v>6</v>
      </c>
      <c r="K1121" s="345">
        <v>12</v>
      </c>
      <c r="L1121" s="154">
        <v>15</v>
      </c>
      <c r="M1121" s="323">
        <v>21</v>
      </c>
      <c r="N1121" s="389">
        <v>16</v>
      </c>
      <c r="O1121" s="182">
        <v>11</v>
      </c>
      <c r="P1121" s="235">
        <v>8</v>
      </c>
      <c r="Q1121" s="9">
        <v>11</v>
      </c>
      <c r="R1121" s="322">
        <v>10</v>
      </c>
      <c r="S1121" s="277">
        <v>28</v>
      </c>
      <c r="T1121" s="119">
        <v>27</v>
      </c>
      <c r="U1121" s="354">
        <v>28</v>
      </c>
      <c r="V1121" s="414">
        <v>28</v>
      </c>
      <c r="W1121" s="362">
        <v>35</v>
      </c>
      <c r="X1121" s="755">
        <v>36</v>
      </c>
      <c r="Y1121" s="717">
        <v>33</v>
      </c>
      <c r="Z1121" s="536">
        <v>29</v>
      </c>
      <c r="AA1121" s="12"/>
      <c r="AB1121" s="12"/>
      <c r="AC1121" s="12"/>
      <c r="AD1121" s="12"/>
      <c r="AE1121" s="12"/>
      <c r="AF1121" s="12"/>
      <c r="AG1121" s="710"/>
      <c r="AH1121" s="739">
        <v>0.2</v>
      </c>
      <c r="AI1121" s="271">
        <v>100</v>
      </c>
      <c r="AJ1121" s="467">
        <v>91</v>
      </c>
      <c r="AK1121" s="464">
        <v>96</v>
      </c>
      <c r="AL1121" s="415">
        <v>100</v>
      </c>
      <c r="AM1121" s="543">
        <v>55</v>
      </c>
      <c r="AN1121" s="397">
        <v>31</v>
      </c>
      <c r="AO1121" s="759">
        <v>82</v>
      </c>
      <c r="AP1121" s="445">
        <v>81</v>
      </c>
    </row>
    <row r="1122" spans="1:42" x14ac:dyDescent="0.3">
      <c r="A1122" s="1685">
        <f t="shared" si="19"/>
        <v>43868</v>
      </c>
      <c r="B1122" s="1" t="s">
        <v>1722</v>
      </c>
      <c r="C1122" s="4">
        <v>8</v>
      </c>
      <c r="D1122" s="12">
        <v>1</v>
      </c>
      <c r="E1122" s="12">
        <v>1</v>
      </c>
      <c r="F1122" s="12">
        <v>2</v>
      </c>
      <c r="G1122" s="12">
        <v>3</v>
      </c>
      <c r="H1122" s="12">
        <v>4</v>
      </c>
      <c r="I1122" s="235">
        <v>8</v>
      </c>
      <c r="J1122" s="2">
        <v>9</v>
      </c>
      <c r="K1122" s="166">
        <v>17</v>
      </c>
      <c r="L1122" s="12">
        <v>4</v>
      </c>
      <c r="M1122" s="12">
        <v>3</v>
      </c>
      <c r="N1122" s="12">
        <v>4</v>
      </c>
      <c r="O1122" s="12">
        <v>4</v>
      </c>
      <c r="P1122" s="65">
        <v>6</v>
      </c>
      <c r="Q1122" s="222">
        <v>12</v>
      </c>
      <c r="R1122" s="382">
        <v>19</v>
      </c>
      <c r="S1122" s="333">
        <v>29</v>
      </c>
      <c r="T1122" s="325">
        <v>27</v>
      </c>
      <c r="U1122" s="73">
        <v>26</v>
      </c>
      <c r="V1122" s="387">
        <v>30</v>
      </c>
      <c r="W1122" s="362">
        <v>35</v>
      </c>
      <c r="X1122" s="757">
        <v>34</v>
      </c>
      <c r="Y1122" s="522">
        <v>32</v>
      </c>
      <c r="Z1122" s="267">
        <v>27</v>
      </c>
      <c r="AA1122" s="12"/>
      <c r="AB1122" s="714"/>
      <c r="AC1122" s="744">
        <v>0.2</v>
      </c>
      <c r="AD1122" s="12"/>
      <c r="AE1122" s="12"/>
      <c r="AF1122" s="12"/>
      <c r="AG1122" s="795">
        <v>0.6</v>
      </c>
      <c r="AH1122" s="812">
        <v>0.5</v>
      </c>
      <c r="AI1122" s="287">
        <v>67</v>
      </c>
      <c r="AJ1122" s="659">
        <v>51</v>
      </c>
      <c r="AK1122" s="613">
        <v>84</v>
      </c>
      <c r="AL1122" s="779"/>
      <c r="AM1122" s="335">
        <v>97</v>
      </c>
      <c r="AN1122" s="524">
        <v>63</v>
      </c>
      <c r="AO1122" s="483">
        <v>89</v>
      </c>
      <c r="AP1122" s="686">
        <v>98</v>
      </c>
    </row>
    <row r="1123" spans="1:42" x14ac:dyDescent="0.3">
      <c r="A1123" s="1685">
        <f t="shared" si="19"/>
        <v>43869</v>
      </c>
      <c r="B1123" s="43" t="s">
        <v>1723</v>
      </c>
      <c r="C1123" s="122">
        <v>10</v>
      </c>
      <c r="D1123" s="26">
        <v>9</v>
      </c>
      <c r="E1123" s="47">
        <v>8</v>
      </c>
      <c r="F1123" s="200">
        <v>9</v>
      </c>
      <c r="G1123" s="8">
        <v>9</v>
      </c>
      <c r="H1123" s="216">
        <v>10</v>
      </c>
      <c r="I1123" s="29">
        <v>12</v>
      </c>
      <c r="J1123" s="221">
        <v>12</v>
      </c>
      <c r="K1123" s="788">
        <v>19</v>
      </c>
      <c r="L1123" s="154">
        <v>15</v>
      </c>
      <c r="M1123" s="261">
        <v>15</v>
      </c>
      <c r="N1123" s="138">
        <v>15</v>
      </c>
      <c r="O1123" s="232">
        <v>13</v>
      </c>
      <c r="P1123" s="148">
        <v>13</v>
      </c>
      <c r="Q1123" s="683">
        <v>18</v>
      </c>
      <c r="R1123" s="382">
        <v>19</v>
      </c>
      <c r="S1123" s="118">
        <v>25</v>
      </c>
      <c r="T1123" s="341">
        <v>24</v>
      </c>
      <c r="U1123" s="233">
        <v>22</v>
      </c>
      <c r="V1123" s="39">
        <v>23</v>
      </c>
      <c r="W1123" s="240">
        <v>26</v>
      </c>
      <c r="X1123" s="211">
        <v>28</v>
      </c>
      <c r="Y1123" s="421">
        <v>25</v>
      </c>
      <c r="Z1123" s="39">
        <v>23</v>
      </c>
      <c r="AA1123" s="711">
        <v>0.3</v>
      </c>
      <c r="AB1123" s="739">
        <v>0.2</v>
      </c>
      <c r="AC1123" s="722">
        <v>0.1</v>
      </c>
      <c r="AD1123" s="714"/>
      <c r="AE1123" s="12"/>
      <c r="AF1123" s="12"/>
      <c r="AG1123" s="12"/>
      <c r="AH1123" s="12"/>
      <c r="AI1123" s="271">
        <v>100</v>
      </c>
      <c r="AJ1123" s="481">
        <v>83</v>
      </c>
      <c r="AK1123" s="372">
        <v>48</v>
      </c>
      <c r="AL1123" s="584">
        <v>23</v>
      </c>
      <c r="AM1123" s="288">
        <v>6</v>
      </c>
      <c r="AN1123" s="484">
        <v>21</v>
      </c>
      <c r="AO1123" s="12"/>
      <c r="AP1123" s="12"/>
    </row>
    <row r="1124" spans="1:42" x14ac:dyDescent="0.3">
      <c r="A1124" s="1685">
        <f t="shared" si="19"/>
        <v>43870</v>
      </c>
      <c r="B1124" s="43" t="s">
        <v>1724</v>
      </c>
      <c r="C1124" s="182">
        <v>11</v>
      </c>
      <c r="D1124" s="302">
        <v>9</v>
      </c>
      <c r="E1124" s="196">
        <v>8</v>
      </c>
      <c r="F1124" s="77">
        <v>8</v>
      </c>
      <c r="G1124" s="62">
        <v>6</v>
      </c>
      <c r="H1124" s="45">
        <v>5</v>
      </c>
      <c r="I1124" s="272">
        <v>10</v>
      </c>
      <c r="J1124" s="8">
        <v>9</v>
      </c>
      <c r="K1124" s="324">
        <v>18</v>
      </c>
      <c r="L1124" s="150">
        <v>15</v>
      </c>
      <c r="M1124" s="149">
        <v>14</v>
      </c>
      <c r="N1124" s="28">
        <v>11</v>
      </c>
      <c r="O1124" s="235">
        <v>8</v>
      </c>
      <c r="P1124" s="8">
        <v>9</v>
      </c>
      <c r="Q1124" s="344">
        <v>12</v>
      </c>
      <c r="R1124" s="254">
        <v>14</v>
      </c>
      <c r="S1124" s="98">
        <v>21</v>
      </c>
      <c r="T1124" s="40">
        <v>20</v>
      </c>
      <c r="U1124" s="21">
        <v>18</v>
      </c>
      <c r="V1124" s="67">
        <v>20</v>
      </c>
      <c r="W1124" s="110">
        <v>24</v>
      </c>
      <c r="X1124" s="240">
        <v>26</v>
      </c>
      <c r="Y1124" s="213">
        <v>24</v>
      </c>
      <c r="Z1124" s="226">
        <v>20</v>
      </c>
      <c r="AA1124" s="12"/>
      <c r="AB1124" s="12"/>
      <c r="AC1124" s="12"/>
      <c r="AD1124" s="12"/>
      <c r="AE1124" s="12"/>
      <c r="AF1124" s="12"/>
      <c r="AG1124" s="12"/>
      <c r="AH1124" s="12"/>
      <c r="AI1124" s="779"/>
      <c r="AJ1124" s="735"/>
      <c r="AK1124" s="542">
        <v>31</v>
      </c>
      <c r="AL1124" s="708">
        <v>36</v>
      </c>
      <c r="AM1124" s="327"/>
      <c r="AN1124" s="580">
        <v>17</v>
      </c>
      <c r="AO1124" s="12"/>
      <c r="AP1124" s="12"/>
    </row>
    <row r="1125" spans="1:42" x14ac:dyDescent="0.3">
      <c r="A1125" s="1685">
        <f t="shared" si="19"/>
        <v>43871</v>
      </c>
      <c r="B1125" s="1" t="s">
        <v>1725</v>
      </c>
      <c r="C1125" s="241">
        <v>8</v>
      </c>
      <c r="D1125" s="65">
        <v>6</v>
      </c>
      <c r="E1125" s="12">
        <v>4</v>
      </c>
      <c r="F1125" s="12">
        <v>4</v>
      </c>
      <c r="G1125" s="76">
        <v>5</v>
      </c>
      <c r="H1125" s="85">
        <v>7</v>
      </c>
      <c r="I1125" s="31">
        <v>9</v>
      </c>
      <c r="J1125" s="46">
        <v>7</v>
      </c>
      <c r="K1125" s="221">
        <v>12</v>
      </c>
      <c r="L1125" s="102">
        <v>8</v>
      </c>
      <c r="M1125" s="24">
        <v>6</v>
      </c>
      <c r="N1125" s="12">
        <v>5</v>
      </c>
      <c r="O1125" s="12">
        <v>5</v>
      </c>
      <c r="P1125" s="85">
        <v>7</v>
      </c>
      <c r="Q1125" s="217">
        <v>10</v>
      </c>
      <c r="R1125" s="140">
        <v>13</v>
      </c>
      <c r="S1125" s="480">
        <v>19</v>
      </c>
      <c r="T1125" s="145">
        <v>18</v>
      </c>
      <c r="U1125" s="194">
        <v>17</v>
      </c>
      <c r="V1125" s="130">
        <v>20</v>
      </c>
      <c r="W1125" s="326">
        <v>23</v>
      </c>
      <c r="X1125" s="510">
        <v>25</v>
      </c>
      <c r="Y1125" s="326">
        <v>23</v>
      </c>
      <c r="Z1125" s="133">
        <v>20</v>
      </c>
      <c r="AA1125" s="710"/>
      <c r="AB1125" s="12"/>
      <c r="AC1125" s="12"/>
      <c r="AD1125" s="12"/>
      <c r="AE1125" s="12"/>
      <c r="AF1125" s="12"/>
      <c r="AG1125" s="12"/>
      <c r="AH1125" s="12"/>
      <c r="AI1125" s="708">
        <v>36</v>
      </c>
      <c r="AJ1125" s="660">
        <v>24</v>
      </c>
      <c r="AK1125" s="327"/>
      <c r="AL1125" s="745"/>
      <c r="AM1125" s="12"/>
      <c r="AN1125" s="484">
        <v>21</v>
      </c>
      <c r="AO1125" s="455">
        <v>16</v>
      </c>
      <c r="AP1125" s="300">
        <v>14</v>
      </c>
    </row>
    <row r="1126" spans="1:42" x14ac:dyDescent="0.3">
      <c r="A1126" s="1685">
        <f t="shared" si="19"/>
        <v>43872</v>
      </c>
      <c r="B1126" s="1" t="s">
        <v>1726</v>
      </c>
      <c r="C1126" s="235">
        <v>8</v>
      </c>
      <c r="D1126" s="113">
        <v>6</v>
      </c>
      <c r="E1126" s="24">
        <v>6</v>
      </c>
      <c r="F1126" s="49">
        <v>6</v>
      </c>
      <c r="G1126" s="24">
        <v>6</v>
      </c>
      <c r="H1126" s="77">
        <v>8</v>
      </c>
      <c r="I1126" s="122">
        <v>10</v>
      </c>
      <c r="J1126" s="216">
        <v>10</v>
      </c>
      <c r="K1126" s="150">
        <v>15</v>
      </c>
      <c r="L1126" s="216">
        <v>10</v>
      </c>
      <c r="M1126" s="26">
        <v>9</v>
      </c>
      <c r="N1126" s="6">
        <v>8</v>
      </c>
      <c r="O1126" s="7">
        <v>6</v>
      </c>
      <c r="P1126" s="3">
        <v>7</v>
      </c>
      <c r="Q1126" s="308">
        <v>13</v>
      </c>
      <c r="R1126" s="346">
        <v>18</v>
      </c>
      <c r="S1126" s="67">
        <v>20</v>
      </c>
      <c r="T1126" s="57">
        <v>19</v>
      </c>
      <c r="U1126" s="145">
        <v>18</v>
      </c>
      <c r="V1126" s="91">
        <v>21</v>
      </c>
      <c r="W1126" s="227">
        <v>25</v>
      </c>
      <c r="X1126" s="127">
        <v>27</v>
      </c>
      <c r="Y1126" s="118">
        <v>25</v>
      </c>
      <c r="Z1126" s="199">
        <v>22</v>
      </c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327"/>
      <c r="AK1126" s="301">
        <v>11</v>
      </c>
      <c r="AL1126" s="288">
        <v>6</v>
      </c>
      <c r="AM1126" s="327"/>
      <c r="AN1126" s="580">
        <v>17</v>
      </c>
      <c r="AO1126" s="12"/>
      <c r="AP1126" s="12"/>
    </row>
    <row r="1127" spans="1:42" x14ac:dyDescent="0.3">
      <c r="A1127" s="1685">
        <f t="shared" si="19"/>
        <v>43873</v>
      </c>
      <c r="B1127" s="1" t="s">
        <v>1727</v>
      </c>
      <c r="C1127" s="102">
        <v>8</v>
      </c>
      <c r="D1127" s="102">
        <v>8</v>
      </c>
      <c r="E1127" s="123">
        <v>7</v>
      </c>
      <c r="F1127" s="46">
        <v>7</v>
      </c>
      <c r="G1127" s="61">
        <v>7</v>
      </c>
      <c r="H1127" s="241">
        <v>8</v>
      </c>
      <c r="I1127" s="142">
        <v>12</v>
      </c>
      <c r="J1127" s="114">
        <v>7</v>
      </c>
      <c r="K1127" s="174">
        <v>15</v>
      </c>
      <c r="L1127" s="167">
        <v>17</v>
      </c>
      <c r="M1127" s="254">
        <v>14</v>
      </c>
      <c r="N1127" s="222">
        <v>12</v>
      </c>
      <c r="O1127" s="30">
        <v>11</v>
      </c>
      <c r="P1127" s="2">
        <v>9</v>
      </c>
      <c r="Q1127" s="332">
        <v>16</v>
      </c>
      <c r="R1127" s="154">
        <v>15</v>
      </c>
      <c r="S1127" s="55">
        <v>22</v>
      </c>
      <c r="T1127" s="59">
        <v>20</v>
      </c>
      <c r="U1127" s="124">
        <v>19</v>
      </c>
      <c r="V1127" s="233">
        <v>22</v>
      </c>
      <c r="W1127" s="127">
        <v>27</v>
      </c>
      <c r="X1127" s="461">
        <v>29</v>
      </c>
      <c r="Y1127" s="128">
        <v>26</v>
      </c>
      <c r="Z1127" s="110">
        <v>24</v>
      </c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</row>
    <row r="1128" spans="1:42" x14ac:dyDescent="0.3">
      <c r="A1128" s="1685">
        <f t="shared" si="19"/>
        <v>43874</v>
      </c>
      <c r="B1128" s="1" t="s">
        <v>1728</v>
      </c>
      <c r="C1128" s="147">
        <v>11</v>
      </c>
      <c r="D1128" s="200">
        <v>9</v>
      </c>
      <c r="E1128" s="235">
        <v>8</v>
      </c>
      <c r="F1128" s="235">
        <v>8</v>
      </c>
      <c r="G1128" s="66">
        <v>7</v>
      </c>
      <c r="H1128" s="60">
        <v>6</v>
      </c>
      <c r="I1128" s="8">
        <v>9</v>
      </c>
      <c r="J1128" s="114">
        <v>7</v>
      </c>
      <c r="K1128" s="635">
        <v>24</v>
      </c>
      <c r="L1128" s="789">
        <v>21</v>
      </c>
      <c r="M1128" s="382">
        <v>19</v>
      </c>
      <c r="N1128" s="154">
        <v>15</v>
      </c>
      <c r="O1128" s="182">
        <v>11</v>
      </c>
      <c r="P1128" s="27">
        <v>9</v>
      </c>
      <c r="Q1128" s="140">
        <v>13</v>
      </c>
      <c r="R1128" s="163">
        <v>14</v>
      </c>
      <c r="S1128" s="341">
        <v>24</v>
      </c>
      <c r="T1128" s="55">
        <v>22</v>
      </c>
      <c r="U1128" s="121">
        <v>20</v>
      </c>
      <c r="V1128" s="326">
        <v>23</v>
      </c>
      <c r="W1128" s="262">
        <v>30</v>
      </c>
      <c r="X1128" s="430">
        <v>32</v>
      </c>
      <c r="Y1128" s="340">
        <v>30</v>
      </c>
      <c r="Z1128" s="325">
        <v>27</v>
      </c>
      <c r="AA1128" s="12"/>
      <c r="AB1128" s="12"/>
      <c r="AC1128" s="12"/>
      <c r="AD1128" s="12"/>
      <c r="AE1128" s="12"/>
      <c r="AF1128" s="12"/>
      <c r="AG1128" s="12"/>
      <c r="AH1128" s="12"/>
      <c r="AI1128" s="327"/>
      <c r="AJ1128" s="301">
        <v>11</v>
      </c>
      <c r="AK1128" s="647">
        <v>70</v>
      </c>
      <c r="AL1128" s="343">
        <v>59</v>
      </c>
      <c r="AM1128" s="478">
        <v>52</v>
      </c>
      <c r="AN1128" s="467">
        <v>90</v>
      </c>
      <c r="AO1128" s="334">
        <v>49</v>
      </c>
      <c r="AP1128" s="581">
        <v>75</v>
      </c>
    </row>
    <row r="1129" spans="1:42" x14ac:dyDescent="0.3">
      <c r="A1129" s="1685">
        <f t="shared" si="19"/>
        <v>43875</v>
      </c>
      <c r="B1129" s="1" t="s">
        <v>1729</v>
      </c>
      <c r="C1129" s="12">
        <v>1</v>
      </c>
      <c r="D1129" s="12">
        <v>1</v>
      </c>
      <c r="E1129" s="12">
        <v>1</v>
      </c>
      <c r="F1129" s="65">
        <v>6</v>
      </c>
      <c r="G1129" s="12">
        <v>3</v>
      </c>
      <c r="H1129" s="12">
        <v>1</v>
      </c>
      <c r="I1129" s="12">
        <v>2</v>
      </c>
      <c r="J1129" s="12">
        <v>3</v>
      </c>
      <c r="K1129" s="12">
        <v>5</v>
      </c>
      <c r="L1129" s="12">
        <v>3</v>
      </c>
      <c r="M1129" s="12">
        <v>1</v>
      </c>
      <c r="N1129" s="2">
        <v>9</v>
      </c>
      <c r="O1129" s="62">
        <v>6</v>
      </c>
      <c r="P1129" s="79">
        <v>7</v>
      </c>
      <c r="Q1129" s="3">
        <v>7</v>
      </c>
      <c r="R1129" s="79">
        <v>7</v>
      </c>
      <c r="S1129" s="240">
        <v>26</v>
      </c>
      <c r="T1129" s="72">
        <v>22</v>
      </c>
      <c r="U1129" s="249">
        <v>21</v>
      </c>
      <c r="V1129" s="227">
        <v>25</v>
      </c>
      <c r="W1129" s="420">
        <v>30</v>
      </c>
      <c r="X1129" s="535">
        <v>32</v>
      </c>
      <c r="Y1129" s="296">
        <v>32</v>
      </c>
      <c r="Z1129" s="253">
        <v>26</v>
      </c>
      <c r="AA1129" s="710"/>
      <c r="AB1129" s="747">
        <v>0.3</v>
      </c>
      <c r="AC1129" s="411">
        <v>0.5</v>
      </c>
      <c r="AD1129" s="12"/>
      <c r="AE1129" s="12"/>
      <c r="AF1129" s="12"/>
      <c r="AG1129" s="12"/>
      <c r="AH1129" s="12"/>
      <c r="AI1129" s="483">
        <v>89</v>
      </c>
      <c r="AJ1129" s="481">
        <v>83</v>
      </c>
      <c r="AK1129" s="454">
        <v>27</v>
      </c>
      <c r="AL1129" s="690">
        <v>18</v>
      </c>
      <c r="AM1129" s="12"/>
      <c r="AN1129" s="12"/>
      <c r="AO1129" s="12"/>
      <c r="AP1129" s="12"/>
    </row>
    <row r="1130" spans="1:42" x14ac:dyDescent="0.3">
      <c r="A1130" s="1685">
        <f t="shared" si="19"/>
        <v>43876</v>
      </c>
      <c r="B1130" s="43" t="s">
        <v>1730</v>
      </c>
      <c r="C1130" s="12">
        <v>3</v>
      </c>
      <c r="D1130" s="12">
        <v>1</v>
      </c>
      <c r="E1130" s="12">
        <v>2</v>
      </c>
      <c r="F1130" s="12">
        <v>3</v>
      </c>
      <c r="G1130" s="12">
        <v>2</v>
      </c>
      <c r="H1130" s="12">
        <v>2</v>
      </c>
      <c r="I1130" s="12">
        <v>5</v>
      </c>
      <c r="J1130" s="12">
        <v>5</v>
      </c>
      <c r="K1130" s="65">
        <v>6</v>
      </c>
      <c r="L1130" s="12">
        <v>2</v>
      </c>
      <c r="M1130" s="12">
        <v>3</v>
      </c>
      <c r="N1130" s="12">
        <v>4</v>
      </c>
      <c r="O1130" s="12">
        <v>4</v>
      </c>
      <c r="P1130" s="12">
        <v>4</v>
      </c>
      <c r="Q1130" s="113">
        <v>6</v>
      </c>
      <c r="R1130" s="114">
        <v>7</v>
      </c>
      <c r="S1130" s="203">
        <v>24</v>
      </c>
      <c r="T1130" s="108">
        <v>22</v>
      </c>
      <c r="U1130" s="224">
        <v>21</v>
      </c>
      <c r="V1130" s="73">
        <v>26</v>
      </c>
      <c r="W1130" s="724">
        <v>33</v>
      </c>
      <c r="X1130" s="500">
        <v>35</v>
      </c>
      <c r="Y1130" s="471">
        <v>33</v>
      </c>
      <c r="Z1130" s="252">
        <v>27</v>
      </c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</row>
    <row r="1131" spans="1:42" x14ac:dyDescent="0.3">
      <c r="A1131" s="1685">
        <f t="shared" si="19"/>
        <v>43877</v>
      </c>
      <c r="B1131" s="43" t="s">
        <v>1731</v>
      </c>
      <c r="C1131" s="62">
        <v>6</v>
      </c>
      <c r="D1131" s="48">
        <v>5</v>
      </c>
      <c r="E1131" s="45">
        <v>5</v>
      </c>
      <c r="F1131" s="78">
        <v>6</v>
      </c>
      <c r="G1131" s="45">
        <v>5</v>
      </c>
      <c r="H1131" s="65">
        <v>6</v>
      </c>
      <c r="I1131" s="235">
        <v>8</v>
      </c>
      <c r="J1131" s="25">
        <v>8</v>
      </c>
      <c r="K1131" s="272">
        <v>10</v>
      </c>
      <c r="L1131" s="200">
        <v>9</v>
      </c>
      <c r="M1131" s="200">
        <v>9</v>
      </c>
      <c r="N1131" s="146">
        <v>12</v>
      </c>
      <c r="O1131" s="4">
        <v>8</v>
      </c>
      <c r="P1131" s="241">
        <v>8</v>
      </c>
      <c r="Q1131" s="29">
        <v>12</v>
      </c>
      <c r="R1131" s="152">
        <v>14</v>
      </c>
      <c r="S1131" s="240">
        <v>26</v>
      </c>
      <c r="T1131" s="129">
        <v>24</v>
      </c>
      <c r="U1131" s="72">
        <v>22</v>
      </c>
      <c r="V1131" s="440">
        <v>27</v>
      </c>
      <c r="W1131" s="717">
        <v>33</v>
      </c>
      <c r="X1131" s="755">
        <v>36</v>
      </c>
      <c r="Y1131" s="264">
        <v>34</v>
      </c>
      <c r="Z1131" s="354">
        <v>28</v>
      </c>
      <c r="AA1131" s="12"/>
      <c r="AB1131" s="12"/>
      <c r="AC1131" s="12"/>
      <c r="AD1131" s="12"/>
      <c r="AE1131" s="12"/>
      <c r="AF1131" s="12"/>
      <c r="AG1131" s="12"/>
      <c r="AH1131" s="744">
        <v>0.2</v>
      </c>
      <c r="AI1131" s="12"/>
      <c r="AJ1131" s="12"/>
      <c r="AK1131" s="12"/>
      <c r="AL1131" s="12"/>
      <c r="AM1131" s="12"/>
      <c r="AN1131" s="12"/>
      <c r="AO1131" s="284">
        <v>12</v>
      </c>
      <c r="AP1131" s="704">
        <v>50</v>
      </c>
    </row>
    <row r="1132" spans="1:42" x14ac:dyDescent="0.3">
      <c r="A1132" s="1685">
        <f t="shared" si="19"/>
        <v>43878</v>
      </c>
      <c r="B1132" s="1" t="s">
        <v>1732</v>
      </c>
      <c r="C1132" s="12">
        <v>5</v>
      </c>
      <c r="D1132" s="220">
        <v>10</v>
      </c>
      <c r="E1132" s="113">
        <v>6</v>
      </c>
      <c r="F1132" s="3">
        <v>7</v>
      </c>
      <c r="G1132" s="235">
        <v>8</v>
      </c>
      <c r="H1132" s="230">
        <v>9</v>
      </c>
      <c r="I1132" s="102">
        <v>8</v>
      </c>
      <c r="J1132" s="5">
        <v>8</v>
      </c>
      <c r="K1132" s="79">
        <v>7</v>
      </c>
      <c r="L1132" s="683">
        <v>18</v>
      </c>
      <c r="M1132" s="259">
        <v>13</v>
      </c>
      <c r="N1132" s="163">
        <v>14</v>
      </c>
      <c r="O1132" s="345">
        <v>12</v>
      </c>
      <c r="P1132" s="306">
        <v>15</v>
      </c>
      <c r="Q1132" s="336">
        <v>17</v>
      </c>
      <c r="R1132" s="373">
        <v>22</v>
      </c>
      <c r="S1132" s="355">
        <v>26</v>
      </c>
      <c r="T1132" s="237">
        <v>24</v>
      </c>
      <c r="U1132" s="129">
        <v>24</v>
      </c>
      <c r="V1132" s="440">
        <v>27</v>
      </c>
      <c r="W1132" s="265">
        <v>31</v>
      </c>
      <c r="X1132" s="724">
        <v>33</v>
      </c>
      <c r="Y1132" s="430">
        <v>32</v>
      </c>
      <c r="Z1132" s="251">
        <v>27</v>
      </c>
      <c r="AA1132" s="739">
        <v>0.2</v>
      </c>
      <c r="AB1132" s="394">
        <v>4.0999999999999996</v>
      </c>
      <c r="AC1132" s="12"/>
      <c r="AD1132" s="12"/>
      <c r="AE1132" s="12"/>
      <c r="AF1132" s="744">
        <v>0.2</v>
      </c>
      <c r="AG1132" s="747">
        <v>0.3</v>
      </c>
      <c r="AH1132" s="854">
        <v>2.2000000000000002</v>
      </c>
      <c r="AI1132" s="491">
        <v>35</v>
      </c>
      <c r="AJ1132" s="686">
        <v>98</v>
      </c>
      <c r="AK1132" s="422">
        <v>58</v>
      </c>
      <c r="AL1132" s="584">
        <v>23</v>
      </c>
      <c r="AM1132" s="12"/>
      <c r="AN1132" s="543">
        <v>55</v>
      </c>
      <c r="AO1132" s="492">
        <v>43</v>
      </c>
      <c r="AP1132" s="527">
        <v>74</v>
      </c>
    </row>
    <row r="1133" spans="1:42" x14ac:dyDescent="0.3">
      <c r="A1133" s="1685">
        <f t="shared" si="19"/>
        <v>43879</v>
      </c>
      <c r="B1133" s="1" t="s">
        <v>1733</v>
      </c>
      <c r="C1133" s="86">
        <v>9</v>
      </c>
      <c r="D1133" s="131">
        <v>11</v>
      </c>
      <c r="E1133" s="242">
        <v>11</v>
      </c>
      <c r="F1133" s="183">
        <v>11</v>
      </c>
      <c r="G1133" s="31">
        <v>9</v>
      </c>
      <c r="H1133" s="6">
        <v>8</v>
      </c>
      <c r="I1133" s="25">
        <v>8</v>
      </c>
      <c r="J1133" s="12">
        <v>5</v>
      </c>
      <c r="K1133" s="780">
        <v>19</v>
      </c>
      <c r="L1133" s="330">
        <v>23</v>
      </c>
      <c r="M1133" s="590">
        <v>26</v>
      </c>
      <c r="N1133" s="398">
        <v>21</v>
      </c>
      <c r="O1133" s="254">
        <v>14</v>
      </c>
      <c r="P1133" s="175">
        <v>13</v>
      </c>
      <c r="Q1133" s="322">
        <v>10</v>
      </c>
      <c r="R1133" s="4">
        <v>8</v>
      </c>
      <c r="S1133" s="203">
        <v>24</v>
      </c>
      <c r="T1133" s="99">
        <v>22</v>
      </c>
      <c r="U1133" s="224">
        <v>21</v>
      </c>
      <c r="V1133" s="99">
        <v>22</v>
      </c>
      <c r="W1133" s="510">
        <v>25</v>
      </c>
      <c r="X1133" s="312">
        <v>27</v>
      </c>
      <c r="Y1133" s="128">
        <v>26</v>
      </c>
      <c r="Z1133" s="109">
        <v>23</v>
      </c>
      <c r="AA1133" s="437">
        <v>3</v>
      </c>
      <c r="AB1133" s="747">
        <v>0.3</v>
      </c>
      <c r="AC1133" s="12"/>
      <c r="AD1133" s="12"/>
      <c r="AE1133" s="12"/>
      <c r="AF1133" s="12"/>
      <c r="AG1133" s="12"/>
      <c r="AH1133" s="12"/>
      <c r="AI1133" s="415">
        <v>99</v>
      </c>
      <c r="AJ1133" s="424">
        <v>78</v>
      </c>
      <c r="AK1133" s="356">
        <v>7</v>
      </c>
      <c r="AL1133" s="705">
        <v>44</v>
      </c>
      <c r="AM1133" s="12"/>
      <c r="AN1133" s="300">
        <v>14</v>
      </c>
      <c r="AO1133" s="690">
        <v>18</v>
      </c>
      <c r="AP1133" s="618">
        <v>38</v>
      </c>
    </row>
    <row r="1134" spans="1:42" x14ac:dyDescent="0.3">
      <c r="A1134" s="1685">
        <f t="shared" si="19"/>
        <v>43880</v>
      </c>
      <c r="B1134" s="1" t="s">
        <v>1734</v>
      </c>
      <c r="C1134" s="12">
        <v>2</v>
      </c>
      <c r="D1134" s="12">
        <v>2</v>
      </c>
      <c r="E1134" s="12">
        <v>3</v>
      </c>
      <c r="F1134" s="12">
        <v>4</v>
      </c>
      <c r="G1134" s="76">
        <v>5</v>
      </c>
      <c r="H1134" s="12">
        <v>4</v>
      </c>
      <c r="I1134" s="12">
        <v>4</v>
      </c>
      <c r="J1134" s="12">
        <v>4</v>
      </c>
      <c r="K1134" s="12">
        <v>4</v>
      </c>
      <c r="L1134" s="12">
        <v>3</v>
      </c>
      <c r="M1134" s="12">
        <v>4</v>
      </c>
      <c r="N1134" s="64">
        <v>7</v>
      </c>
      <c r="O1134" s="123">
        <v>7</v>
      </c>
      <c r="P1134" s="77">
        <v>8</v>
      </c>
      <c r="Q1134" s="86">
        <v>9</v>
      </c>
      <c r="R1134" s="61">
        <v>7</v>
      </c>
      <c r="S1134" s="38">
        <v>22</v>
      </c>
      <c r="T1134" s="226">
        <v>20</v>
      </c>
      <c r="U1134" s="480">
        <v>19</v>
      </c>
      <c r="V1134" s="205">
        <v>22</v>
      </c>
      <c r="W1134" s="414">
        <v>28</v>
      </c>
      <c r="X1134" s="387">
        <v>30</v>
      </c>
      <c r="Y1134" s="266">
        <v>30</v>
      </c>
      <c r="Z1134" s="237">
        <v>24</v>
      </c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</row>
    <row r="1135" spans="1:42" x14ac:dyDescent="0.3">
      <c r="A1135" s="1685">
        <f t="shared" si="19"/>
        <v>43881</v>
      </c>
      <c r="B1135" s="1" t="s">
        <v>1735</v>
      </c>
      <c r="C1135" s="113">
        <v>6</v>
      </c>
      <c r="D1135" s="30">
        <v>11</v>
      </c>
      <c r="E1135" s="220">
        <v>10</v>
      </c>
      <c r="F1135" s="29">
        <v>12</v>
      </c>
      <c r="G1135" s="131">
        <v>11</v>
      </c>
      <c r="H1135" s="28">
        <v>11</v>
      </c>
      <c r="I1135" s="8">
        <v>9</v>
      </c>
      <c r="J1135" s="241">
        <v>8</v>
      </c>
      <c r="K1135" s="242">
        <v>11</v>
      </c>
      <c r="L1135" s="681">
        <v>21</v>
      </c>
      <c r="M1135" s="676">
        <v>18</v>
      </c>
      <c r="N1135" s="289">
        <v>19</v>
      </c>
      <c r="O1135" s="169">
        <v>18</v>
      </c>
      <c r="P1135" s="168">
        <v>17</v>
      </c>
      <c r="Q1135" s="151">
        <v>16</v>
      </c>
      <c r="R1135" s="308">
        <v>13</v>
      </c>
      <c r="S1135" s="205">
        <v>22</v>
      </c>
      <c r="T1135" s="458">
        <v>19</v>
      </c>
      <c r="U1135" s="132">
        <v>17</v>
      </c>
      <c r="V1135" s="90">
        <v>18</v>
      </c>
      <c r="W1135" s="55">
        <v>22</v>
      </c>
      <c r="X1135" s="268">
        <v>24</v>
      </c>
      <c r="Y1135" s="341">
        <v>24</v>
      </c>
      <c r="Z1135" s="107">
        <v>20</v>
      </c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</row>
    <row r="1136" spans="1:42" x14ac:dyDescent="0.3">
      <c r="A1136" s="1685">
        <f t="shared" si="19"/>
        <v>43882</v>
      </c>
      <c r="B1136" s="1" t="s">
        <v>1736</v>
      </c>
      <c r="C1136" s="27">
        <v>9</v>
      </c>
      <c r="D1136" s="141">
        <v>9</v>
      </c>
      <c r="E1136" s="196">
        <v>8</v>
      </c>
      <c r="F1136" s="322">
        <v>10</v>
      </c>
      <c r="G1136" s="2">
        <v>9</v>
      </c>
      <c r="H1136" s="136">
        <v>10</v>
      </c>
      <c r="I1136" s="8">
        <v>9</v>
      </c>
      <c r="J1136" s="25">
        <v>8</v>
      </c>
      <c r="K1136" s="306">
        <v>15</v>
      </c>
      <c r="L1136" s="320">
        <v>17</v>
      </c>
      <c r="M1136" s="376">
        <v>16</v>
      </c>
      <c r="N1136" s="336">
        <v>17</v>
      </c>
      <c r="O1136" s="306">
        <v>15</v>
      </c>
      <c r="P1136" s="389">
        <v>16</v>
      </c>
      <c r="Q1136" s="154">
        <v>15</v>
      </c>
      <c r="R1136" s="153">
        <v>15</v>
      </c>
      <c r="S1136" s="90">
        <v>18</v>
      </c>
      <c r="T1136" s="23">
        <v>16</v>
      </c>
      <c r="U1136" s="17">
        <v>15</v>
      </c>
      <c r="V1136" s="50">
        <v>17</v>
      </c>
      <c r="W1136" s="59">
        <v>20</v>
      </c>
      <c r="X1136" s="326">
        <v>23</v>
      </c>
      <c r="Y1136" s="213">
        <v>24</v>
      </c>
      <c r="Z1136" s="40">
        <v>20</v>
      </c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</row>
    <row r="1137" spans="1:42" x14ac:dyDescent="0.3">
      <c r="A1137" s="1685">
        <f t="shared" si="19"/>
        <v>43883</v>
      </c>
      <c r="B1137" s="43" t="s">
        <v>1737</v>
      </c>
      <c r="C1137" s="102">
        <v>8</v>
      </c>
      <c r="D1137" s="60">
        <v>6</v>
      </c>
      <c r="E1137" s="12">
        <v>5</v>
      </c>
      <c r="F1137" s="12">
        <v>5</v>
      </c>
      <c r="G1137" s="12">
        <v>5</v>
      </c>
      <c r="H1137" s="12">
        <v>5</v>
      </c>
      <c r="I1137" s="60">
        <v>6</v>
      </c>
      <c r="J1137" s="76">
        <v>5</v>
      </c>
      <c r="K1137" s="149">
        <v>14</v>
      </c>
      <c r="L1137" s="28">
        <v>11</v>
      </c>
      <c r="M1137" s="114">
        <v>7</v>
      </c>
      <c r="N1137" s="25">
        <v>8</v>
      </c>
      <c r="O1137" s="24">
        <v>6</v>
      </c>
      <c r="P1137" s="45">
        <v>5</v>
      </c>
      <c r="Q1137" s="225">
        <v>7</v>
      </c>
      <c r="R1137" s="241">
        <v>8</v>
      </c>
      <c r="S1137" s="82">
        <v>17</v>
      </c>
      <c r="T1137" s="158">
        <v>15</v>
      </c>
      <c r="U1137" s="185">
        <v>13</v>
      </c>
      <c r="V1137" s="489">
        <v>16</v>
      </c>
      <c r="W1137" s="224">
        <v>21</v>
      </c>
      <c r="X1137" s="197">
        <v>23</v>
      </c>
      <c r="Y1137" s="111">
        <v>22</v>
      </c>
      <c r="Z1137" s="21">
        <v>18</v>
      </c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</row>
    <row r="1138" spans="1:42" x14ac:dyDescent="0.3">
      <c r="A1138" s="1685">
        <f t="shared" si="19"/>
        <v>43884</v>
      </c>
      <c r="B1138" s="43" t="s">
        <v>1738</v>
      </c>
      <c r="C1138" s="12">
        <v>5</v>
      </c>
      <c r="D1138" s="12">
        <v>4</v>
      </c>
      <c r="E1138" s="12">
        <v>4</v>
      </c>
      <c r="F1138" s="12">
        <v>4</v>
      </c>
      <c r="G1138" s="12">
        <v>4</v>
      </c>
      <c r="H1138" s="12">
        <v>5</v>
      </c>
      <c r="I1138" s="79">
        <v>7</v>
      </c>
      <c r="J1138" s="113">
        <v>6</v>
      </c>
      <c r="K1138" s="25">
        <v>8</v>
      </c>
      <c r="L1138" s="85">
        <v>7</v>
      </c>
      <c r="M1138" s="24">
        <v>6</v>
      </c>
      <c r="N1138" s="46">
        <v>7</v>
      </c>
      <c r="O1138" s="65">
        <v>6</v>
      </c>
      <c r="P1138" s="225">
        <v>7</v>
      </c>
      <c r="Q1138" s="216">
        <v>10</v>
      </c>
      <c r="R1138" s="131">
        <v>11</v>
      </c>
      <c r="S1138" s="81">
        <v>18</v>
      </c>
      <c r="T1138" s="218">
        <v>17</v>
      </c>
      <c r="U1138" s="13">
        <v>15</v>
      </c>
      <c r="V1138" s="58">
        <v>19</v>
      </c>
      <c r="W1138" s="421">
        <v>25</v>
      </c>
      <c r="X1138" s="414">
        <v>28</v>
      </c>
      <c r="Y1138" s="251">
        <v>27</v>
      </c>
      <c r="Z1138" s="111">
        <v>22</v>
      </c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477"/>
      <c r="AL1138" s="584">
        <v>23</v>
      </c>
      <c r="AM1138" s="759">
        <v>82</v>
      </c>
      <c r="AN1138" s="562">
        <v>76</v>
      </c>
      <c r="AO1138" s="12"/>
      <c r="AP1138" s="425">
        <v>23</v>
      </c>
    </row>
    <row r="1139" spans="1:42" x14ac:dyDescent="0.3">
      <c r="A1139" s="1685">
        <f t="shared" si="19"/>
        <v>43885</v>
      </c>
      <c r="B1139" s="1" t="s">
        <v>1739</v>
      </c>
      <c r="C1139" s="113">
        <v>6</v>
      </c>
      <c r="D1139" s="44">
        <v>5</v>
      </c>
      <c r="E1139" s="12">
        <v>5</v>
      </c>
      <c r="F1139" s="123">
        <v>7</v>
      </c>
      <c r="G1139" s="46">
        <v>7</v>
      </c>
      <c r="H1139" s="85">
        <v>7</v>
      </c>
      <c r="I1139" s="12">
        <v>4</v>
      </c>
      <c r="J1139" s="12">
        <v>4</v>
      </c>
      <c r="K1139" s="146">
        <v>12</v>
      </c>
      <c r="L1139" s="28">
        <v>11</v>
      </c>
      <c r="M1139" s="8">
        <v>9</v>
      </c>
      <c r="N1139" s="416">
        <v>13</v>
      </c>
      <c r="O1139" s="10">
        <v>11</v>
      </c>
      <c r="P1139" s="30">
        <v>11</v>
      </c>
      <c r="Q1139" s="184">
        <v>10</v>
      </c>
      <c r="R1139" s="62">
        <v>6</v>
      </c>
      <c r="S1139" s="291">
        <v>21</v>
      </c>
      <c r="T1139" s="56">
        <v>19</v>
      </c>
      <c r="U1139" s="145">
        <v>18</v>
      </c>
      <c r="V1139" s="19">
        <v>21</v>
      </c>
      <c r="W1139" s="251">
        <v>27</v>
      </c>
      <c r="X1139" s="387">
        <v>30</v>
      </c>
      <c r="Y1139" s="369">
        <v>31</v>
      </c>
      <c r="Z1139" s="118">
        <v>25</v>
      </c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477"/>
      <c r="AK1139" s="12"/>
      <c r="AL1139" s="12"/>
      <c r="AM1139" s="12"/>
      <c r="AN1139" s="12"/>
      <c r="AO1139" s="12"/>
      <c r="AP1139" s="327"/>
    </row>
    <row r="1140" spans="1:42" x14ac:dyDescent="0.3">
      <c r="A1140" s="1685">
        <f t="shared" si="19"/>
        <v>43886</v>
      </c>
      <c r="B1140" s="1" t="s">
        <v>1740</v>
      </c>
      <c r="C1140" s="12">
        <v>4</v>
      </c>
      <c r="D1140" s="12">
        <v>5</v>
      </c>
      <c r="E1140" s="87">
        <v>6</v>
      </c>
      <c r="F1140" s="7">
        <v>6</v>
      </c>
      <c r="G1140" s="24">
        <v>6</v>
      </c>
      <c r="H1140" s="12">
        <v>4</v>
      </c>
      <c r="I1140" s="85">
        <v>7</v>
      </c>
      <c r="J1140" s="61">
        <v>7</v>
      </c>
      <c r="K1140" s="47">
        <v>8</v>
      </c>
      <c r="L1140" s="11">
        <v>10</v>
      </c>
      <c r="M1140" s="139">
        <v>13</v>
      </c>
      <c r="N1140" s="345">
        <v>12</v>
      </c>
      <c r="O1140" s="136">
        <v>10</v>
      </c>
      <c r="P1140" s="184">
        <v>10</v>
      </c>
      <c r="Q1140" s="217">
        <v>10</v>
      </c>
      <c r="R1140" s="344">
        <v>12</v>
      </c>
      <c r="S1140" s="110">
        <v>24</v>
      </c>
      <c r="T1140" s="195">
        <v>22</v>
      </c>
      <c r="U1140" s="121">
        <v>20</v>
      </c>
      <c r="V1140" s="205">
        <v>22</v>
      </c>
      <c r="W1140" s="440">
        <v>27</v>
      </c>
      <c r="X1140" s="469">
        <v>28</v>
      </c>
      <c r="Y1140" s="251">
        <v>27</v>
      </c>
      <c r="Z1140" s="99">
        <v>22</v>
      </c>
      <c r="AA1140" s="12"/>
      <c r="AB1140" s="12"/>
      <c r="AC1140" s="12"/>
      <c r="AD1140" s="12"/>
      <c r="AE1140" s="12"/>
      <c r="AF1140" s="12"/>
      <c r="AG1140" s="12"/>
      <c r="AH1140" s="12"/>
      <c r="AI1140" s="540">
        <v>69</v>
      </c>
      <c r="AJ1140" s="583">
        <v>87</v>
      </c>
      <c r="AK1140" s="512">
        <v>99</v>
      </c>
      <c r="AL1140" s="686">
        <v>98</v>
      </c>
      <c r="AM1140" s="759">
        <v>82</v>
      </c>
      <c r="AN1140" s="334">
        <v>49</v>
      </c>
      <c r="AO1140" s="12"/>
      <c r="AP1140" s="12"/>
    </row>
    <row r="1141" spans="1:42" x14ac:dyDescent="0.3">
      <c r="A1141" s="1685">
        <f t="shared" si="19"/>
        <v>43887</v>
      </c>
      <c r="B1141" s="1" t="s">
        <v>1741</v>
      </c>
      <c r="C1141" s="123">
        <v>7</v>
      </c>
      <c r="D1141" s="48">
        <v>5</v>
      </c>
      <c r="E1141" s="12">
        <v>4</v>
      </c>
      <c r="F1141" s="24">
        <v>6</v>
      </c>
      <c r="G1141" s="123">
        <v>7</v>
      </c>
      <c r="H1141" s="12">
        <v>4</v>
      </c>
      <c r="I1141" s="61">
        <v>7</v>
      </c>
      <c r="J1141" s="65">
        <v>6</v>
      </c>
      <c r="K1141" s="248">
        <v>12</v>
      </c>
      <c r="L1141" s="25">
        <v>8</v>
      </c>
      <c r="M1141" s="7">
        <v>6</v>
      </c>
      <c r="N1141" s="114">
        <v>7</v>
      </c>
      <c r="O1141" s="302">
        <v>9</v>
      </c>
      <c r="P1141" s="235">
        <v>8</v>
      </c>
      <c r="Q1141" s="220">
        <v>10</v>
      </c>
      <c r="R1141" s="141">
        <v>9</v>
      </c>
      <c r="S1141" s="226">
        <v>20</v>
      </c>
      <c r="T1141" s="80">
        <v>18</v>
      </c>
      <c r="U1141" s="50">
        <v>17</v>
      </c>
      <c r="V1141" s="67">
        <v>20</v>
      </c>
      <c r="W1141" s="213">
        <v>24</v>
      </c>
      <c r="X1141" s="128">
        <v>26</v>
      </c>
      <c r="Y1141" s="215">
        <v>25</v>
      </c>
      <c r="Z1141" s="19">
        <v>21</v>
      </c>
      <c r="AA1141" s="12"/>
      <c r="AB1141" s="12"/>
      <c r="AC1141" s="12"/>
      <c r="AD1141" s="12"/>
      <c r="AE1141" s="12"/>
      <c r="AF1141" s="12"/>
      <c r="AG1141" s="12"/>
      <c r="AH1141" s="12"/>
      <c r="AI1141" s="465">
        <v>13</v>
      </c>
      <c r="AJ1141" s="610">
        <v>25</v>
      </c>
      <c r="AK1141" s="12"/>
      <c r="AL1141" s="745"/>
      <c r="AM1141" s="12"/>
      <c r="AN1141" s="12"/>
      <c r="AO1141" s="12"/>
      <c r="AP1141" s="12"/>
    </row>
    <row r="1142" spans="1:42" x14ac:dyDescent="0.3">
      <c r="A1142" s="1685">
        <f t="shared" si="19"/>
        <v>43888</v>
      </c>
      <c r="B1142" s="1" t="s">
        <v>1742</v>
      </c>
      <c r="C1142" s="45">
        <v>5</v>
      </c>
      <c r="D1142" s="12">
        <v>4</v>
      </c>
      <c r="E1142" s="44">
        <v>5</v>
      </c>
      <c r="F1142" s="48">
        <v>5</v>
      </c>
      <c r="G1142" s="12">
        <v>3</v>
      </c>
      <c r="H1142" s="12">
        <v>3</v>
      </c>
      <c r="I1142" s="12">
        <v>3</v>
      </c>
      <c r="J1142" s="12">
        <v>4</v>
      </c>
      <c r="K1142" s="6">
        <v>8</v>
      </c>
      <c r="L1142" s="85">
        <v>7</v>
      </c>
      <c r="M1142" s="26">
        <v>9</v>
      </c>
      <c r="N1142" s="272">
        <v>10</v>
      </c>
      <c r="O1142" s="45">
        <v>5</v>
      </c>
      <c r="P1142" s="12">
        <v>4</v>
      </c>
      <c r="Q1142" s="12">
        <v>3</v>
      </c>
      <c r="R1142" s="60">
        <v>6</v>
      </c>
      <c r="S1142" s="130">
        <v>20</v>
      </c>
      <c r="T1142" s="21">
        <v>18</v>
      </c>
      <c r="U1142" s="42">
        <v>17</v>
      </c>
      <c r="V1142" s="91">
        <v>21</v>
      </c>
      <c r="W1142" s="461">
        <v>29</v>
      </c>
      <c r="X1142" s="265">
        <v>31</v>
      </c>
      <c r="Y1142" s="441">
        <v>30</v>
      </c>
      <c r="Z1142" s="237">
        <v>24</v>
      </c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</row>
    <row r="1143" spans="1:42" x14ac:dyDescent="0.3">
      <c r="A1143" s="1685">
        <f t="shared" si="19"/>
        <v>43889</v>
      </c>
      <c r="B1143" s="1" t="s">
        <v>1743</v>
      </c>
      <c r="C1143" s="65">
        <v>6</v>
      </c>
      <c r="D1143" s="62">
        <v>6</v>
      </c>
      <c r="E1143" s="12">
        <v>4</v>
      </c>
      <c r="F1143" s="12">
        <v>3</v>
      </c>
      <c r="G1143" s="12">
        <v>1</v>
      </c>
      <c r="H1143" s="12">
        <v>3</v>
      </c>
      <c r="I1143" s="12">
        <v>4</v>
      </c>
      <c r="J1143" s="303">
        <v>10</v>
      </c>
      <c r="K1143" s="86">
        <v>9</v>
      </c>
      <c r="L1143" s="142">
        <v>12</v>
      </c>
      <c r="M1143" s="123">
        <v>7</v>
      </c>
      <c r="N1143" s="45">
        <v>5</v>
      </c>
      <c r="O1143" s="12">
        <v>4</v>
      </c>
      <c r="P1143" s="12">
        <v>3</v>
      </c>
      <c r="Q1143" s="12">
        <v>5</v>
      </c>
      <c r="R1143" s="498">
        <v>18</v>
      </c>
      <c r="S1143" s="349">
        <v>23</v>
      </c>
      <c r="T1143" s="117">
        <v>21</v>
      </c>
      <c r="U1143" s="458">
        <v>19</v>
      </c>
      <c r="V1143" s="341">
        <v>24</v>
      </c>
      <c r="W1143" s="370">
        <v>31</v>
      </c>
      <c r="X1143" s="292">
        <v>33</v>
      </c>
      <c r="Y1143" s="463">
        <v>31</v>
      </c>
      <c r="Z1143" s="268">
        <v>24</v>
      </c>
      <c r="AA1143" s="12"/>
      <c r="AB1143" s="12"/>
      <c r="AC1143" s="12"/>
      <c r="AD1143" s="12"/>
      <c r="AE1143" s="12"/>
      <c r="AF1143" s="12"/>
      <c r="AG1143" s="12"/>
      <c r="AH1143" s="12"/>
      <c r="AI1143" s="708">
        <v>36</v>
      </c>
      <c r="AJ1143" s="705">
        <v>45</v>
      </c>
      <c r="AK1143" s="12"/>
      <c r="AL1143" s="745"/>
      <c r="AM1143" s="12"/>
      <c r="AN1143" s="12"/>
      <c r="AO1143" s="12"/>
      <c r="AP1143" s="282"/>
    </row>
    <row r="1144" spans="1:42" x14ac:dyDescent="0.3">
      <c r="A1144" s="1685">
        <f t="shared" si="19"/>
        <v>43890</v>
      </c>
      <c r="B1144" s="43" t="s">
        <v>1744</v>
      </c>
      <c r="C1144" s="216">
        <v>10</v>
      </c>
      <c r="D1144" s="87">
        <v>6</v>
      </c>
      <c r="E1144" s="12">
        <v>5</v>
      </c>
      <c r="F1144" s="45">
        <v>5</v>
      </c>
      <c r="G1144" s="12">
        <v>2</v>
      </c>
      <c r="H1144" s="12">
        <v>2</v>
      </c>
      <c r="I1144" s="12">
        <v>5</v>
      </c>
      <c r="J1144" s="65">
        <v>6</v>
      </c>
      <c r="K1144" s="366">
        <v>19</v>
      </c>
      <c r="L1144" s="242">
        <v>11</v>
      </c>
      <c r="M1144" s="79">
        <v>7</v>
      </c>
      <c r="N1144" s="47">
        <v>8</v>
      </c>
      <c r="O1144" s="45">
        <v>5</v>
      </c>
      <c r="P1144" s="12">
        <v>4</v>
      </c>
      <c r="Q1144" s="24">
        <v>6</v>
      </c>
      <c r="R1144" s="2">
        <v>9</v>
      </c>
      <c r="S1144" s="199">
        <v>22</v>
      </c>
      <c r="T1144" s="75">
        <v>20</v>
      </c>
      <c r="U1144" s="40">
        <v>20</v>
      </c>
      <c r="V1144" s="349">
        <v>23</v>
      </c>
      <c r="W1144" s="266">
        <v>30</v>
      </c>
      <c r="X1144" s="717">
        <v>33</v>
      </c>
      <c r="Y1144" s="386">
        <v>32</v>
      </c>
      <c r="Z1144" s="247">
        <v>27</v>
      </c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327"/>
      <c r="AK1144" s="12"/>
      <c r="AL1144" s="286">
        <v>5</v>
      </c>
      <c r="AM1144" s="496">
        <v>20</v>
      </c>
      <c r="AN1144" s="610">
        <v>25</v>
      </c>
      <c r="AO1144" s="12"/>
      <c r="AP1144" s="12"/>
    </row>
    <row r="1145" spans="1:42" x14ac:dyDescent="0.3">
      <c r="A1145" s="1685">
        <f t="shared" si="19"/>
        <v>43891</v>
      </c>
      <c r="B1145" s="43" t="s">
        <v>1745</v>
      </c>
      <c r="C1145" s="113">
        <v>6</v>
      </c>
      <c r="D1145" s="12">
        <v>4</v>
      </c>
      <c r="E1145" s="12">
        <v>4</v>
      </c>
      <c r="F1145" s="12">
        <v>3</v>
      </c>
      <c r="G1145" s="12">
        <v>3</v>
      </c>
      <c r="H1145" s="12">
        <v>4</v>
      </c>
      <c r="I1145" s="76">
        <v>5</v>
      </c>
      <c r="J1145" s="49">
        <v>6</v>
      </c>
      <c r="K1145" s="153">
        <v>15</v>
      </c>
      <c r="L1145" s="25">
        <v>8</v>
      </c>
      <c r="M1145" s="230">
        <v>9</v>
      </c>
      <c r="N1145" s="62">
        <v>6</v>
      </c>
      <c r="O1145" s="123">
        <v>7</v>
      </c>
      <c r="P1145" s="49">
        <v>6</v>
      </c>
      <c r="Q1145" s="60">
        <v>6</v>
      </c>
      <c r="R1145" s="248">
        <v>12</v>
      </c>
      <c r="S1145" s="514">
        <v>26</v>
      </c>
      <c r="T1145" s="326">
        <v>23</v>
      </c>
      <c r="U1145" s="205">
        <v>22</v>
      </c>
      <c r="V1145" s="253">
        <v>26</v>
      </c>
      <c r="W1145" s="350">
        <v>33</v>
      </c>
      <c r="X1145" s="534">
        <v>35</v>
      </c>
      <c r="Y1145" s="740">
        <v>33</v>
      </c>
      <c r="Z1145" s="434">
        <v>28</v>
      </c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</row>
    <row r="1146" spans="1:42" x14ac:dyDescent="0.3">
      <c r="A1146" s="1685">
        <f t="shared" si="19"/>
        <v>43892</v>
      </c>
      <c r="B1146" s="1" t="s">
        <v>1746</v>
      </c>
      <c r="C1146" s="235">
        <v>8</v>
      </c>
      <c r="D1146" s="46">
        <v>7</v>
      </c>
      <c r="E1146" s="66">
        <v>7</v>
      </c>
      <c r="F1146" s="12">
        <v>5</v>
      </c>
      <c r="G1146" s="12">
        <v>3</v>
      </c>
      <c r="H1146" s="7">
        <v>6</v>
      </c>
      <c r="I1146" s="230">
        <v>9</v>
      </c>
      <c r="J1146" s="102">
        <v>8</v>
      </c>
      <c r="K1146" s="695">
        <v>21</v>
      </c>
      <c r="L1146" s="336">
        <v>17</v>
      </c>
      <c r="M1146" s="400">
        <v>19</v>
      </c>
      <c r="N1146" s="220">
        <v>10</v>
      </c>
      <c r="O1146" s="44">
        <v>5</v>
      </c>
      <c r="P1146" s="46">
        <v>7</v>
      </c>
      <c r="Q1146" s="221">
        <v>12</v>
      </c>
      <c r="R1146" s="172">
        <v>17</v>
      </c>
      <c r="S1146" s="252">
        <v>27</v>
      </c>
      <c r="T1146" s="207">
        <v>25</v>
      </c>
      <c r="U1146" s="126">
        <v>24</v>
      </c>
      <c r="V1146" s="253">
        <v>26</v>
      </c>
      <c r="W1146" s="497">
        <v>33</v>
      </c>
      <c r="X1146" s="727">
        <v>34</v>
      </c>
      <c r="Y1146" s="734">
        <v>31</v>
      </c>
      <c r="Z1146" s="312">
        <v>27</v>
      </c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745"/>
      <c r="AP1146" s="12"/>
    </row>
    <row r="1147" spans="1:42" x14ac:dyDescent="0.3">
      <c r="A1147" s="1685">
        <f t="shared" si="19"/>
        <v>43893</v>
      </c>
      <c r="B1147" s="1" t="s">
        <v>1747</v>
      </c>
      <c r="C1147" s="26">
        <v>9</v>
      </c>
      <c r="D1147" s="66">
        <v>7</v>
      </c>
      <c r="E1147" s="44">
        <v>5</v>
      </c>
      <c r="F1147" s="48">
        <v>5</v>
      </c>
      <c r="G1147" s="12">
        <v>4</v>
      </c>
      <c r="H1147" s="12">
        <v>5</v>
      </c>
      <c r="I1147" s="141">
        <v>9</v>
      </c>
      <c r="J1147" s="216">
        <v>10</v>
      </c>
      <c r="K1147" s="324">
        <v>18</v>
      </c>
      <c r="L1147" s="150">
        <v>15</v>
      </c>
      <c r="M1147" s="248">
        <v>12</v>
      </c>
      <c r="N1147" s="136">
        <v>10</v>
      </c>
      <c r="O1147" s="87">
        <v>6</v>
      </c>
      <c r="P1147" s="225">
        <v>7</v>
      </c>
      <c r="Q1147" s="182">
        <v>11</v>
      </c>
      <c r="R1147" s="506">
        <v>21</v>
      </c>
      <c r="S1147" s="238">
        <v>25</v>
      </c>
      <c r="T1147" s="329">
        <v>23</v>
      </c>
      <c r="U1147" s="20">
        <v>21</v>
      </c>
      <c r="V1147" s="431">
        <v>24</v>
      </c>
      <c r="W1147" s="521">
        <v>31</v>
      </c>
      <c r="X1147" s="392">
        <v>33</v>
      </c>
      <c r="Y1147" s="387">
        <v>30</v>
      </c>
      <c r="Z1147" s="228">
        <v>26</v>
      </c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</row>
    <row r="1148" spans="1:42" x14ac:dyDescent="0.3">
      <c r="A1148" s="1685">
        <f t="shared" si="19"/>
        <v>43894</v>
      </c>
      <c r="B1148" s="1" t="s">
        <v>1748</v>
      </c>
      <c r="C1148" s="102">
        <v>8</v>
      </c>
      <c r="D1148" s="48">
        <v>5</v>
      </c>
      <c r="E1148" s="12">
        <v>4</v>
      </c>
      <c r="F1148" s="12">
        <v>4</v>
      </c>
      <c r="G1148" s="12">
        <v>4</v>
      </c>
      <c r="H1148" s="114">
        <v>7</v>
      </c>
      <c r="I1148" s="225">
        <v>7</v>
      </c>
      <c r="J1148" s="184">
        <v>10</v>
      </c>
      <c r="K1148" s="509">
        <v>20</v>
      </c>
      <c r="L1148" s="302">
        <v>9</v>
      </c>
      <c r="M1148" s="114">
        <v>7</v>
      </c>
      <c r="N1148" s="64">
        <v>7</v>
      </c>
      <c r="O1148" s="12">
        <v>5</v>
      </c>
      <c r="P1148" s="225">
        <v>7</v>
      </c>
      <c r="Q1148" s="220">
        <v>10</v>
      </c>
      <c r="R1148" s="506">
        <v>21</v>
      </c>
      <c r="S1148" s="514">
        <v>26</v>
      </c>
      <c r="T1148" s="109">
        <v>23</v>
      </c>
      <c r="U1148" s="249">
        <v>21</v>
      </c>
      <c r="V1148" s="450">
        <v>25</v>
      </c>
      <c r="W1148" s="740">
        <v>33</v>
      </c>
      <c r="X1148" s="381">
        <v>32</v>
      </c>
      <c r="Y1148" s="369">
        <v>31</v>
      </c>
      <c r="Z1148" s="204">
        <v>26</v>
      </c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</row>
    <row r="1149" spans="1:42" x14ac:dyDescent="0.3">
      <c r="A1149" s="1685">
        <f t="shared" si="19"/>
        <v>43895</v>
      </c>
      <c r="B1149" s="1" t="s">
        <v>1749</v>
      </c>
      <c r="C1149" s="25">
        <v>8</v>
      </c>
      <c r="D1149" s="3">
        <v>7</v>
      </c>
      <c r="E1149" s="12" t="s">
        <v>379</v>
      </c>
      <c r="F1149" s="12" t="s">
        <v>379</v>
      </c>
      <c r="G1149" s="12" t="s">
        <v>379</v>
      </c>
      <c r="H1149" s="12" t="s">
        <v>379</v>
      </c>
      <c r="I1149" s="12" t="s">
        <v>379</v>
      </c>
      <c r="J1149" s="12" t="s">
        <v>379</v>
      </c>
      <c r="K1149" s="328">
        <v>21</v>
      </c>
      <c r="L1149" s="401">
        <v>20</v>
      </c>
      <c r="M1149" s="12" t="s">
        <v>379</v>
      </c>
      <c r="N1149" s="12" t="s">
        <v>379</v>
      </c>
      <c r="O1149" s="12" t="s">
        <v>379</v>
      </c>
      <c r="P1149" s="12" t="s">
        <v>379</v>
      </c>
      <c r="Q1149" s="12" t="s">
        <v>379</v>
      </c>
      <c r="R1149" s="12" t="s">
        <v>379</v>
      </c>
      <c r="S1149" s="238">
        <v>25</v>
      </c>
      <c r="T1149" s="120">
        <v>23</v>
      </c>
      <c r="U1149" s="12" t="s">
        <v>379</v>
      </c>
      <c r="V1149" s="12" t="s">
        <v>379</v>
      </c>
      <c r="W1149" s="12" t="s">
        <v>379</v>
      </c>
      <c r="X1149" s="12" t="s">
        <v>379</v>
      </c>
      <c r="Y1149" s="12" t="s">
        <v>379</v>
      </c>
      <c r="Z1149" s="12" t="s">
        <v>379</v>
      </c>
      <c r="AA1149" s="12"/>
      <c r="AB1149" s="12"/>
      <c r="AC1149" s="12" t="s">
        <v>379</v>
      </c>
      <c r="AD1149" s="12" t="s">
        <v>379</v>
      </c>
      <c r="AE1149" s="12" t="s">
        <v>379</v>
      </c>
      <c r="AF1149" s="12" t="s">
        <v>379</v>
      </c>
      <c r="AG1149" s="12" t="s">
        <v>379</v>
      </c>
      <c r="AH1149" s="12" t="s">
        <v>379</v>
      </c>
      <c r="AI1149" s="12"/>
      <c r="AJ1149" s="12"/>
      <c r="AK1149" s="12" t="s">
        <v>379</v>
      </c>
      <c r="AL1149" s="12" t="s">
        <v>379</v>
      </c>
      <c r="AM1149" s="12" t="s">
        <v>379</v>
      </c>
      <c r="AN1149" s="12" t="s">
        <v>379</v>
      </c>
      <c r="AO1149" s="12" t="s">
        <v>379</v>
      </c>
      <c r="AP1149" s="12" t="s">
        <v>379</v>
      </c>
    </row>
    <row r="1150" spans="1:42" x14ac:dyDescent="0.3">
      <c r="A1150" s="1685">
        <f t="shared" si="19"/>
        <v>43894</v>
      </c>
      <c r="B1150" s="877" t="s">
        <v>1748</v>
      </c>
      <c r="C1150" s="878" t="s">
        <v>379</v>
      </c>
      <c r="D1150" s="878">
        <v>4</v>
      </c>
      <c r="E1150" s="878">
        <v>3</v>
      </c>
      <c r="F1150" s="878">
        <v>4</v>
      </c>
      <c r="G1150" s="878">
        <v>3</v>
      </c>
      <c r="H1150" s="1065">
        <v>7</v>
      </c>
      <c r="I1150" s="880">
        <v>8</v>
      </c>
      <c r="J1150" s="1059">
        <v>10</v>
      </c>
      <c r="K1150" s="878" t="s">
        <v>379</v>
      </c>
      <c r="L1150" s="901">
        <v>6</v>
      </c>
      <c r="M1150" s="884">
        <v>5</v>
      </c>
      <c r="N1150" s="901">
        <v>6</v>
      </c>
      <c r="O1150" s="878">
        <v>2</v>
      </c>
      <c r="P1150" s="884">
        <v>5</v>
      </c>
      <c r="Q1150" s="886">
        <v>8</v>
      </c>
      <c r="R1150" s="1037">
        <v>17</v>
      </c>
      <c r="S1150" s="878" t="s">
        <v>379</v>
      </c>
      <c r="T1150" s="1017">
        <v>23</v>
      </c>
      <c r="U1150" s="890">
        <v>21</v>
      </c>
      <c r="V1150" s="927">
        <v>25</v>
      </c>
      <c r="W1150" s="893">
        <v>32</v>
      </c>
      <c r="X1150" s="1090">
        <v>33</v>
      </c>
      <c r="Y1150" s="895">
        <v>30</v>
      </c>
      <c r="Z1150" s="947">
        <v>25</v>
      </c>
      <c r="AA1150" s="878" t="s">
        <v>379</v>
      </c>
      <c r="AB1150" s="878"/>
      <c r="AC1150" s="878"/>
      <c r="AD1150" s="878"/>
      <c r="AE1150" s="878"/>
      <c r="AF1150" s="878"/>
      <c r="AG1150" s="878"/>
      <c r="AH1150" s="878"/>
      <c r="AI1150" s="878" t="s">
        <v>379</v>
      </c>
      <c r="AJ1150" s="878"/>
      <c r="AK1150" s="878"/>
      <c r="AL1150" s="878"/>
      <c r="AM1150" s="878"/>
      <c r="AN1150" s="878"/>
      <c r="AO1150" s="878"/>
      <c r="AP1150" s="878"/>
    </row>
    <row r="1151" spans="1:42" x14ac:dyDescent="0.3">
      <c r="A1151" s="1685">
        <f t="shared" si="19"/>
        <v>43895</v>
      </c>
      <c r="B1151" s="877" t="s">
        <v>1749</v>
      </c>
      <c r="C1151" s="898">
        <v>10</v>
      </c>
      <c r="D1151" s="1123">
        <v>8</v>
      </c>
      <c r="E1151" s="878">
        <v>5</v>
      </c>
      <c r="F1151" s="878">
        <v>4</v>
      </c>
      <c r="G1151" s="901">
        <v>6</v>
      </c>
      <c r="H1151" s="899">
        <v>9</v>
      </c>
      <c r="I1151" s="904">
        <v>11</v>
      </c>
      <c r="J1151" s="1164">
        <v>10</v>
      </c>
      <c r="K1151" s="905">
        <v>20</v>
      </c>
      <c r="L1151" s="1036">
        <v>13</v>
      </c>
      <c r="M1151" s="908">
        <v>12</v>
      </c>
      <c r="N1151" s="1002">
        <v>9</v>
      </c>
      <c r="O1151" s="910">
        <v>7</v>
      </c>
      <c r="P1151" s="1065">
        <v>7</v>
      </c>
      <c r="Q1151" s="913">
        <v>14</v>
      </c>
      <c r="R1151" s="1229">
        <v>19</v>
      </c>
      <c r="S1151" s="916">
        <v>25</v>
      </c>
      <c r="T1151" s="1171">
        <v>23</v>
      </c>
      <c r="U1151" s="919">
        <v>20</v>
      </c>
      <c r="V1151" s="1171">
        <v>23</v>
      </c>
      <c r="W1151" s="922">
        <v>31</v>
      </c>
      <c r="X1151" s="968">
        <v>31</v>
      </c>
      <c r="Y1151" s="925">
        <v>28</v>
      </c>
      <c r="Z1151" s="1198">
        <v>25</v>
      </c>
      <c r="AA1151" s="878"/>
      <c r="AB1151" s="878"/>
      <c r="AC1151" s="878"/>
      <c r="AD1151" s="878"/>
      <c r="AE1151" s="878"/>
      <c r="AF1151" s="878"/>
      <c r="AG1151" s="878"/>
      <c r="AH1151" s="878"/>
      <c r="AI1151" s="878"/>
      <c r="AJ1151" s="878"/>
      <c r="AK1151" s="878"/>
      <c r="AL1151" s="878"/>
      <c r="AM1151" s="878"/>
      <c r="AN1151" s="878"/>
      <c r="AO1151" s="878"/>
      <c r="AP1151" s="878"/>
    </row>
    <row r="1152" spans="1:42" x14ac:dyDescent="0.3">
      <c r="A1152" s="1685">
        <f t="shared" si="19"/>
        <v>43896</v>
      </c>
      <c r="B1152" s="877" t="s">
        <v>1750</v>
      </c>
      <c r="C1152" s="928">
        <v>8</v>
      </c>
      <c r="D1152" s="939">
        <v>5</v>
      </c>
      <c r="E1152" s="930">
        <v>7</v>
      </c>
      <c r="F1152" s="878">
        <v>5</v>
      </c>
      <c r="G1152" s="878">
        <v>3</v>
      </c>
      <c r="H1152" s="928">
        <v>8</v>
      </c>
      <c r="I1152" s="933">
        <v>10</v>
      </c>
      <c r="J1152" s="984">
        <v>11</v>
      </c>
      <c r="K1152" s="935">
        <v>15</v>
      </c>
      <c r="L1152" s="1080">
        <v>8</v>
      </c>
      <c r="M1152" s="936">
        <v>17</v>
      </c>
      <c r="N1152" s="903">
        <v>10</v>
      </c>
      <c r="O1152" s="939">
        <v>5</v>
      </c>
      <c r="P1152" s="900">
        <v>6</v>
      </c>
      <c r="Q1152" s="938">
        <v>9</v>
      </c>
      <c r="R1152" s="1062">
        <v>18</v>
      </c>
      <c r="S1152" s="917">
        <v>24</v>
      </c>
      <c r="T1152" s="1087">
        <v>22</v>
      </c>
      <c r="U1152" s="945">
        <v>20</v>
      </c>
      <c r="V1152" s="1066">
        <v>23</v>
      </c>
      <c r="W1152" s="948">
        <v>29</v>
      </c>
      <c r="X1152" s="1089">
        <v>32</v>
      </c>
      <c r="Y1152" s="951">
        <v>28</v>
      </c>
      <c r="Z1152" s="897">
        <v>25</v>
      </c>
      <c r="AA1152" s="878"/>
      <c r="AB1152" s="878"/>
      <c r="AC1152" s="878"/>
      <c r="AD1152" s="878"/>
      <c r="AE1152" s="878"/>
      <c r="AF1152" s="878"/>
      <c r="AG1152" s="878"/>
      <c r="AH1152" s="878"/>
      <c r="AI1152" s="878"/>
      <c r="AJ1152" s="1056">
        <v>98</v>
      </c>
      <c r="AK1152" s="953">
        <v>100</v>
      </c>
      <c r="AL1152" s="953">
        <v>100</v>
      </c>
      <c r="AM1152" s="953">
        <v>100</v>
      </c>
      <c r="AN1152" s="878"/>
      <c r="AO1152" s="952">
        <v>99</v>
      </c>
      <c r="AP1152" s="1000"/>
    </row>
    <row r="1153" spans="1:42" x14ac:dyDescent="0.3">
      <c r="A1153" s="1685">
        <f t="shared" si="19"/>
        <v>43897</v>
      </c>
      <c r="B1153" s="955" t="s">
        <v>1751</v>
      </c>
      <c r="C1153" s="886">
        <v>8</v>
      </c>
      <c r="D1153" s="1080">
        <v>8</v>
      </c>
      <c r="E1153" s="900">
        <v>6</v>
      </c>
      <c r="F1153" s="929">
        <v>6</v>
      </c>
      <c r="G1153" s="878">
        <v>4</v>
      </c>
      <c r="H1153" s="901">
        <v>6</v>
      </c>
      <c r="I1153" s="957">
        <v>9</v>
      </c>
      <c r="J1153" s="1079">
        <v>7</v>
      </c>
      <c r="K1153" s="959">
        <v>14</v>
      </c>
      <c r="L1153" s="1158">
        <v>17</v>
      </c>
      <c r="M1153" s="962">
        <v>16</v>
      </c>
      <c r="N1153" s="1316">
        <v>12</v>
      </c>
      <c r="O1153" s="956">
        <v>7</v>
      </c>
      <c r="P1153" s="929">
        <v>6</v>
      </c>
      <c r="Q1153" s="879">
        <v>7</v>
      </c>
      <c r="R1153" s="963">
        <v>11</v>
      </c>
      <c r="S1153" s="917">
        <v>24</v>
      </c>
      <c r="T1153" s="1193">
        <v>23</v>
      </c>
      <c r="U1153" s="945">
        <v>20</v>
      </c>
      <c r="V1153" s="965">
        <v>23</v>
      </c>
      <c r="W1153" s="968">
        <v>31</v>
      </c>
      <c r="X1153" s="990">
        <v>34</v>
      </c>
      <c r="Y1153" s="971">
        <v>30</v>
      </c>
      <c r="Z1153" s="972">
        <v>27</v>
      </c>
      <c r="AA1153" s="878"/>
      <c r="AB1153" s="878"/>
      <c r="AC1153" s="878"/>
      <c r="AD1153" s="878"/>
      <c r="AE1153" s="878"/>
      <c r="AF1153" s="878"/>
      <c r="AG1153" s="878"/>
      <c r="AH1153" s="878"/>
      <c r="AI1153" s="878"/>
      <c r="AJ1153" s="1000"/>
      <c r="AK1153" s="878"/>
      <c r="AL1153" s="953">
        <v>100</v>
      </c>
      <c r="AM1153" s="952">
        <v>100</v>
      </c>
      <c r="AN1153" s="1301"/>
      <c r="AO1153" s="954"/>
      <c r="AP1153" s="878"/>
    </row>
    <row r="1154" spans="1:42" x14ac:dyDescent="0.3">
      <c r="A1154" s="1685">
        <f t="shared" si="19"/>
        <v>43898</v>
      </c>
      <c r="B1154" s="955" t="s">
        <v>1752</v>
      </c>
      <c r="C1154" s="901">
        <v>6</v>
      </c>
      <c r="D1154" s="885">
        <v>6</v>
      </c>
      <c r="E1154" s="885">
        <v>6</v>
      </c>
      <c r="F1154" s="1072">
        <v>6</v>
      </c>
      <c r="G1154" s="878">
        <v>5</v>
      </c>
      <c r="H1154" s="931">
        <v>6</v>
      </c>
      <c r="I1154" s="979">
        <v>6</v>
      </c>
      <c r="J1154" s="901">
        <v>6</v>
      </c>
      <c r="K1154" s="898">
        <v>10</v>
      </c>
      <c r="L1154" s="1007">
        <v>16</v>
      </c>
      <c r="M1154" s="982">
        <v>15</v>
      </c>
      <c r="N1154" s="1316">
        <v>12</v>
      </c>
      <c r="O1154" s="910">
        <v>7</v>
      </c>
      <c r="P1154" s="878">
        <v>4</v>
      </c>
      <c r="Q1154" s="879">
        <v>7</v>
      </c>
      <c r="R1154" s="1080">
        <v>8</v>
      </c>
      <c r="S1154" s="986">
        <v>25</v>
      </c>
      <c r="T1154" s="1234">
        <v>23</v>
      </c>
      <c r="U1154" s="918">
        <v>22</v>
      </c>
      <c r="V1154" s="921">
        <v>26</v>
      </c>
      <c r="W1154" s="990">
        <v>34</v>
      </c>
      <c r="X1154" s="1632">
        <v>36</v>
      </c>
      <c r="Y1154" s="993">
        <v>35</v>
      </c>
      <c r="Z1154" s="1207">
        <v>29</v>
      </c>
      <c r="AA1154" s="878"/>
      <c r="AB1154" s="878"/>
      <c r="AC1154" s="878"/>
      <c r="AD1154" s="878"/>
      <c r="AE1154" s="878"/>
      <c r="AF1154" s="878"/>
      <c r="AG1154" s="878"/>
      <c r="AH1154" s="878"/>
      <c r="AI1154" s="996">
        <v>66</v>
      </c>
      <c r="AJ1154" s="1204">
        <v>97</v>
      </c>
      <c r="AK1154" s="997">
        <v>32</v>
      </c>
      <c r="AL1154" s="878"/>
      <c r="AM1154" s="878"/>
      <c r="AN1154" s="878"/>
      <c r="AO1154" s="878"/>
      <c r="AP1154" s="1189">
        <v>7</v>
      </c>
    </row>
    <row r="1155" spans="1:42" x14ac:dyDescent="0.3">
      <c r="A1155" s="1685">
        <f t="shared" si="19"/>
        <v>43899</v>
      </c>
      <c r="B1155" s="877" t="s">
        <v>1753</v>
      </c>
      <c r="C1155" s="879">
        <v>7</v>
      </c>
      <c r="D1155" s="1065">
        <v>7</v>
      </c>
      <c r="E1155" s="1002">
        <v>9</v>
      </c>
      <c r="F1155" s="912">
        <v>9</v>
      </c>
      <c r="G1155" s="963">
        <v>11</v>
      </c>
      <c r="H1155" s="1134">
        <v>12</v>
      </c>
      <c r="I1155" s="980">
        <v>14</v>
      </c>
      <c r="J1155" s="1005">
        <v>15</v>
      </c>
      <c r="K1155" s="1006">
        <v>13</v>
      </c>
      <c r="L1155" s="1031">
        <v>14</v>
      </c>
      <c r="M1155" s="1009">
        <v>14</v>
      </c>
      <c r="N1155" s="1033">
        <v>13</v>
      </c>
      <c r="O1155" s="909">
        <v>12</v>
      </c>
      <c r="P1155" s="1039">
        <v>13</v>
      </c>
      <c r="Q1155" s="1012">
        <v>20</v>
      </c>
      <c r="R1155" s="1303">
        <v>25</v>
      </c>
      <c r="S1155" s="1015">
        <v>28</v>
      </c>
      <c r="T1155" s="1165">
        <v>26</v>
      </c>
      <c r="U1155" s="889">
        <v>23</v>
      </c>
      <c r="V1155" s="1150">
        <v>24</v>
      </c>
      <c r="W1155" s="1019">
        <v>27</v>
      </c>
      <c r="X1155" s="892">
        <v>28</v>
      </c>
      <c r="Y1155" s="1020">
        <v>24</v>
      </c>
      <c r="Z1155" s="918">
        <v>22</v>
      </c>
      <c r="AA1155" s="878"/>
      <c r="AB1155" s="878"/>
      <c r="AC1155" s="878"/>
      <c r="AD1155" s="878"/>
      <c r="AE1155" s="878"/>
      <c r="AF1155" s="1052">
        <v>0.2</v>
      </c>
      <c r="AG1155" s="878"/>
      <c r="AH1155" s="1023">
        <v>0.5</v>
      </c>
      <c r="AI1155" s="878"/>
      <c r="AJ1155" s="1301"/>
      <c r="AK1155" s="878"/>
      <c r="AL1155" s="878"/>
      <c r="AM1155" s="878"/>
      <c r="AN1155" s="878"/>
      <c r="AO1155" s="878"/>
      <c r="AP1155" s="1056">
        <v>98</v>
      </c>
    </row>
    <row r="1156" spans="1:42" x14ac:dyDescent="0.3">
      <c r="A1156" s="1685">
        <f t="shared" si="19"/>
        <v>43900</v>
      </c>
      <c r="B1156" s="877" t="s">
        <v>1754</v>
      </c>
      <c r="C1156" s="1026">
        <v>17</v>
      </c>
      <c r="D1156" s="1003">
        <v>12</v>
      </c>
      <c r="E1156" s="1027">
        <v>9</v>
      </c>
      <c r="F1156" s="908">
        <v>12</v>
      </c>
      <c r="G1156" s="908">
        <v>12</v>
      </c>
      <c r="H1156" s="1039">
        <v>13</v>
      </c>
      <c r="I1156" s="1031">
        <v>14</v>
      </c>
      <c r="J1156" s="1083">
        <v>13</v>
      </c>
      <c r="K1156" s="1034">
        <v>27</v>
      </c>
      <c r="L1156" s="961">
        <v>18</v>
      </c>
      <c r="M1156" s="1036">
        <v>13</v>
      </c>
      <c r="N1156" s="1037">
        <v>17</v>
      </c>
      <c r="O1156" s="1038">
        <v>15</v>
      </c>
      <c r="P1156" s="983">
        <v>14</v>
      </c>
      <c r="Q1156" s="1041">
        <v>19</v>
      </c>
      <c r="R1156" s="1372">
        <v>22</v>
      </c>
      <c r="S1156" s="1044">
        <v>21</v>
      </c>
      <c r="T1156" s="1047">
        <v>21</v>
      </c>
      <c r="U1156" s="1046">
        <v>21</v>
      </c>
      <c r="V1156" s="1044">
        <v>21</v>
      </c>
      <c r="W1156" s="1048">
        <v>24</v>
      </c>
      <c r="X1156" s="1049">
        <v>25</v>
      </c>
      <c r="Y1156" s="1050">
        <v>24</v>
      </c>
      <c r="Z1156" s="891">
        <v>22</v>
      </c>
      <c r="AA1156" s="1052">
        <v>0.2</v>
      </c>
      <c r="AB1156" s="1054">
        <v>0.1</v>
      </c>
      <c r="AC1156" s="878"/>
      <c r="AD1156" s="878"/>
      <c r="AE1156" s="878"/>
      <c r="AF1156" s="878"/>
      <c r="AG1156" s="878"/>
      <c r="AH1156" s="878"/>
      <c r="AI1156" s="953">
        <v>100</v>
      </c>
      <c r="AJ1156" s="953">
        <v>100</v>
      </c>
      <c r="AK1156" s="1055">
        <v>95</v>
      </c>
      <c r="AL1156" s="1204">
        <v>96</v>
      </c>
      <c r="AM1156" s="1058">
        <v>9</v>
      </c>
      <c r="AN1156" s="878"/>
      <c r="AO1156" s="878"/>
      <c r="AP1156" s="878"/>
    </row>
    <row r="1157" spans="1:42" x14ac:dyDescent="0.3">
      <c r="A1157" s="1685">
        <f t="shared" si="19"/>
        <v>43901</v>
      </c>
      <c r="B1157" s="877" t="s">
        <v>1755</v>
      </c>
      <c r="C1157" s="908">
        <v>12</v>
      </c>
      <c r="D1157" s="912">
        <v>9</v>
      </c>
      <c r="E1157" s="902">
        <v>9</v>
      </c>
      <c r="F1157" s="902">
        <v>9</v>
      </c>
      <c r="G1157" s="929">
        <v>6</v>
      </c>
      <c r="H1157" s="878">
        <v>2</v>
      </c>
      <c r="I1157" s="881">
        <v>11</v>
      </c>
      <c r="J1157" s="878">
        <v>5</v>
      </c>
      <c r="K1157" s="1061">
        <v>20</v>
      </c>
      <c r="L1157" s="1311">
        <v>17</v>
      </c>
      <c r="M1157" s="1026">
        <v>17</v>
      </c>
      <c r="N1157" s="1038">
        <v>15</v>
      </c>
      <c r="O1157" s="881">
        <v>11</v>
      </c>
      <c r="P1157" s="1112">
        <v>6</v>
      </c>
      <c r="Q1157" s="1004">
        <v>16</v>
      </c>
      <c r="R1157" s="1094">
        <v>8</v>
      </c>
      <c r="S1157" s="1066">
        <v>23</v>
      </c>
      <c r="T1157" s="1087">
        <v>22</v>
      </c>
      <c r="U1157" s="1044">
        <v>21</v>
      </c>
      <c r="V1157" s="1022">
        <v>22</v>
      </c>
      <c r="W1157" s="1069">
        <v>26</v>
      </c>
      <c r="X1157" s="1066">
        <v>23</v>
      </c>
      <c r="Y1157" s="966">
        <v>22</v>
      </c>
      <c r="Z1157" s="966">
        <v>22</v>
      </c>
      <c r="AA1157" s="878"/>
      <c r="AB1157" s="878"/>
      <c r="AC1157" s="878"/>
      <c r="AD1157" s="878"/>
      <c r="AE1157" s="878"/>
      <c r="AF1157" s="1536">
        <v>1.9</v>
      </c>
      <c r="AG1157" s="1023">
        <v>0.5</v>
      </c>
      <c r="AH1157" s="878"/>
      <c r="AI1157" s="878"/>
      <c r="AJ1157" s="954"/>
      <c r="AK1157" s="953">
        <v>100</v>
      </c>
      <c r="AL1157" s="953">
        <v>100</v>
      </c>
      <c r="AM1157" s="953">
        <v>100</v>
      </c>
      <c r="AN1157" s="953">
        <v>100</v>
      </c>
      <c r="AO1157" s="953">
        <v>100</v>
      </c>
      <c r="AP1157" s="953">
        <v>100</v>
      </c>
    </row>
    <row r="1158" spans="1:42" x14ac:dyDescent="0.3">
      <c r="A1158" s="1685">
        <f t="shared" ref="A1158:A1221" si="20">DATE(RIGHT(B1158,4),MID(B1158,4,2),LEFT(B1158,2))</f>
        <v>43902</v>
      </c>
      <c r="B1158" s="877" t="s">
        <v>1756</v>
      </c>
      <c r="C1158" s="985">
        <v>8</v>
      </c>
      <c r="D1158" s="878">
        <v>1</v>
      </c>
      <c r="E1158" s="878">
        <v>2</v>
      </c>
      <c r="F1158" s="878">
        <v>2</v>
      </c>
      <c r="G1158" s="878">
        <v>3</v>
      </c>
      <c r="H1158" s="883">
        <v>7</v>
      </c>
      <c r="I1158" s="1065">
        <v>7</v>
      </c>
      <c r="J1158" s="940">
        <v>6</v>
      </c>
      <c r="K1158" s="1006">
        <v>13</v>
      </c>
      <c r="L1158" s="878">
        <v>2</v>
      </c>
      <c r="M1158" s="878">
        <v>3</v>
      </c>
      <c r="N1158" s="878">
        <v>4</v>
      </c>
      <c r="O1158" s="878">
        <v>2</v>
      </c>
      <c r="P1158" s="878">
        <v>5</v>
      </c>
      <c r="Q1158" s="938">
        <v>9</v>
      </c>
      <c r="R1158" s="1003">
        <v>12</v>
      </c>
      <c r="S1158" s="1067">
        <v>22</v>
      </c>
      <c r="T1158" s="1046">
        <v>21</v>
      </c>
      <c r="U1158" s="946">
        <v>21</v>
      </c>
      <c r="V1158" s="1192">
        <v>24</v>
      </c>
      <c r="W1158" s="1074">
        <v>30</v>
      </c>
      <c r="X1158" s="949">
        <v>32</v>
      </c>
      <c r="Y1158" s="1075">
        <v>28</v>
      </c>
      <c r="Z1158" s="921">
        <v>26</v>
      </c>
      <c r="AA1158" s="878"/>
      <c r="AB1158" s="878"/>
      <c r="AC1158" s="878"/>
      <c r="AD1158" s="878"/>
      <c r="AE1158" s="878"/>
      <c r="AF1158" s="878"/>
      <c r="AG1158" s="878"/>
      <c r="AH1158" s="878"/>
      <c r="AI1158" s="1077">
        <v>47</v>
      </c>
      <c r="AJ1158" s="1078">
        <v>93</v>
      </c>
      <c r="AK1158" s="953">
        <v>100</v>
      </c>
      <c r="AL1158" s="953">
        <v>100</v>
      </c>
      <c r="AM1158" s="954"/>
      <c r="AN1158" s="998"/>
      <c r="AO1158" s="878"/>
      <c r="AP1158" s="878"/>
    </row>
    <row r="1159" spans="1:42" x14ac:dyDescent="0.3">
      <c r="A1159" s="1685">
        <f t="shared" si="20"/>
        <v>43903</v>
      </c>
      <c r="B1159" s="877" t="s">
        <v>1757</v>
      </c>
      <c r="C1159" s="880">
        <v>8</v>
      </c>
      <c r="D1159" s="1065">
        <v>7</v>
      </c>
      <c r="E1159" s="884">
        <v>5</v>
      </c>
      <c r="F1159" s="930">
        <v>7</v>
      </c>
      <c r="G1159" s="910">
        <v>7</v>
      </c>
      <c r="H1159" s="1002">
        <v>9</v>
      </c>
      <c r="I1159" s="1059">
        <v>10</v>
      </c>
      <c r="J1159" s="911">
        <v>8</v>
      </c>
      <c r="K1159" s="962">
        <v>16</v>
      </c>
      <c r="L1159" s="959">
        <v>14</v>
      </c>
      <c r="M1159" s="1030">
        <v>13</v>
      </c>
      <c r="N1159" s="1010">
        <v>13</v>
      </c>
      <c r="O1159" s="1029">
        <v>12</v>
      </c>
      <c r="P1159" s="1111">
        <v>10</v>
      </c>
      <c r="Q1159" s="913">
        <v>14</v>
      </c>
      <c r="R1159" s="1085">
        <v>12</v>
      </c>
      <c r="S1159" s="916">
        <v>25</v>
      </c>
      <c r="T1159" s="1171">
        <v>23</v>
      </c>
      <c r="U1159" s="1088">
        <v>21</v>
      </c>
      <c r="V1159" s="916">
        <v>25</v>
      </c>
      <c r="W1159" s="1089">
        <v>32</v>
      </c>
      <c r="X1159" s="993">
        <v>35</v>
      </c>
      <c r="Y1159" s="1091">
        <v>31</v>
      </c>
      <c r="Z1159" s="1092">
        <v>28</v>
      </c>
      <c r="AA1159" s="878"/>
      <c r="AB1159" s="878"/>
      <c r="AC1159" s="878"/>
      <c r="AD1159" s="878"/>
      <c r="AE1159" s="878"/>
      <c r="AF1159" s="878"/>
      <c r="AG1159" s="878"/>
      <c r="AH1159" s="878"/>
      <c r="AI1159" s="878"/>
      <c r="AJ1159" s="878"/>
      <c r="AK1159" s="878"/>
      <c r="AL1159" s="878"/>
      <c r="AM1159" s="878"/>
      <c r="AN1159" s="878"/>
      <c r="AO1159" s="878"/>
      <c r="AP1159" s="878"/>
    </row>
    <row r="1160" spans="1:42" x14ac:dyDescent="0.3">
      <c r="A1160" s="1685">
        <f t="shared" si="20"/>
        <v>43904</v>
      </c>
      <c r="B1160" s="955" t="s">
        <v>1758</v>
      </c>
      <c r="C1160" s="939">
        <v>5</v>
      </c>
      <c r="D1160" s="885">
        <v>6</v>
      </c>
      <c r="E1160" s="878">
        <v>4</v>
      </c>
      <c r="F1160" s="878">
        <v>3</v>
      </c>
      <c r="G1160" s="929">
        <v>6</v>
      </c>
      <c r="H1160" s="1125">
        <v>9</v>
      </c>
      <c r="I1160" s="1093">
        <v>10</v>
      </c>
      <c r="J1160" s="879">
        <v>7</v>
      </c>
      <c r="K1160" s="899">
        <v>9</v>
      </c>
      <c r="L1160" s="935">
        <v>15</v>
      </c>
      <c r="M1160" s="1096">
        <v>16</v>
      </c>
      <c r="N1160" s="878">
        <v>4</v>
      </c>
      <c r="O1160" s="932">
        <v>7</v>
      </c>
      <c r="P1160" s="1027">
        <v>9</v>
      </c>
      <c r="Q1160" s="1098">
        <v>14</v>
      </c>
      <c r="R1160" s="960">
        <v>12</v>
      </c>
      <c r="S1160" s="1100">
        <v>27</v>
      </c>
      <c r="T1160" s="972">
        <v>27</v>
      </c>
      <c r="U1160" s="926">
        <v>26</v>
      </c>
      <c r="V1160" s="892">
        <v>28</v>
      </c>
      <c r="W1160" s="1103">
        <v>32</v>
      </c>
      <c r="X1160" s="1167">
        <v>29</v>
      </c>
      <c r="Y1160" s="1105">
        <v>26</v>
      </c>
      <c r="Z1160" s="1020">
        <v>24</v>
      </c>
      <c r="AA1160" s="878"/>
      <c r="AB1160" s="878"/>
      <c r="AC1160" s="878"/>
      <c r="AD1160" s="878"/>
      <c r="AE1160" s="878"/>
      <c r="AF1160" s="1054">
        <v>0.1</v>
      </c>
      <c r="AG1160" s="878"/>
      <c r="AH1160" s="1054">
        <v>0.1</v>
      </c>
      <c r="AI1160" s="1106">
        <v>42</v>
      </c>
      <c r="AJ1160" s="1109">
        <v>97</v>
      </c>
      <c r="AK1160" s="953">
        <v>100</v>
      </c>
      <c r="AL1160" s="1056">
        <v>98</v>
      </c>
      <c r="AM1160" s="1110">
        <v>91</v>
      </c>
      <c r="AN1160" s="952">
        <v>100</v>
      </c>
      <c r="AO1160" s="953">
        <v>100</v>
      </c>
      <c r="AP1160" s="953">
        <v>100</v>
      </c>
    </row>
    <row r="1161" spans="1:42" x14ac:dyDescent="0.3">
      <c r="A1161" s="1685">
        <f t="shared" si="20"/>
        <v>43905</v>
      </c>
      <c r="B1161" s="955" t="s">
        <v>1759</v>
      </c>
      <c r="C1161" s="932">
        <v>7</v>
      </c>
      <c r="D1161" s="928">
        <v>8</v>
      </c>
      <c r="E1161" s="1111">
        <v>10</v>
      </c>
      <c r="F1161" s="958">
        <v>9</v>
      </c>
      <c r="G1161" s="1112">
        <v>6</v>
      </c>
      <c r="H1161" s="886">
        <v>8</v>
      </c>
      <c r="I1161" s="1080">
        <v>8</v>
      </c>
      <c r="J1161" s="1065">
        <v>7</v>
      </c>
      <c r="K1161" s="913">
        <v>14</v>
      </c>
      <c r="L1161" s="1082">
        <v>14</v>
      </c>
      <c r="M1161" s="937">
        <v>14</v>
      </c>
      <c r="N1161" s="1159">
        <v>13</v>
      </c>
      <c r="O1161" s="930">
        <v>7</v>
      </c>
      <c r="P1161" s="883">
        <v>7</v>
      </c>
      <c r="Q1161" s="912">
        <v>9</v>
      </c>
      <c r="R1161" s="1316">
        <v>12</v>
      </c>
      <c r="S1161" s="1017">
        <v>23</v>
      </c>
      <c r="T1161" s="1068">
        <v>22</v>
      </c>
      <c r="U1161" s="1115">
        <v>20</v>
      </c>
      <c r="V1161" s="919">
        <v>20</v>
      </c>
      <c r="W1161" s="1050">
        <v>24</v>
      </c>
      <c r="X1161" s="1297">
        <v>24</v>
      </c>
      <c r="Y1161" s="1017">
        <v>23</v>
      </c>
      <c r="Z1161" s="1115">
        <v>20</v>
      </c>
      <c r="AA1161" s="1118">
        <v>1.1000000000000001</v>
      </c>
      <c r="AB1161" s="1053">
        <v>0.3</v>
      </c>
      <c r="AC1161" s="1121">
        <v>0.6</v>
      </c>
      <c r="AD1161" s="878"/>
      <c r="AE1161" s="878"/>
      <c r="AF1161" s="878"/>
      <c r="AG1161" s="878"/>
      <c r="AH1161" s="878"/>
      <c r="AI1161" s="953">
        <v>100</v>
      </c>
      <c r="AJ1161" s="953">
        <v>100</v>
      </c>
      <c r="AK1161" s="953">
        <v>100</v>
      </c>
      <c r="AL1161" s="953">
        <v>100</v>
      </c>
      <c r="AM1161" s="953">
        <v>100</v>
      </c>
      <c r="AN1161" s="952">
        <v>100</v>
      </c>
      <c r="AO1161" s="878"/>
      <c r="AP1161" s="1000"/>
    </row>
    <row r="1162" spans="1:42" x14ac:dyDescent="0.3">
      <c r="A1162" s="1685">
        <f t="shared" si="20"/>
        <v>43906</v>
      </c>
      <c r="B1162" s="877" t="s">
        <v>1760</v>
      </c>
      <c r="C1162" s="932">
        <v>7</v>
      </c>
      <c r="D1162" s="1065">
        <v>7</v>
      </c>
      <c r="E1162" s="1123">
        <v>8</v>
      </c>
      <c r="F1162" s="1123">
        <v>8</v>
      </c>
      <c r="G1162" s="1123">
        <v>8</v>
      </c>
      <c r="H1162" s="1073">
        <v>8</v>
      </c>
      <c r="I1162" s="941">
        <v>7</v>
      </c>
      <c r="J1162" s="910">
        <v>7</v>
      </c>
      <c r="K1162" s="1124">
        <v>11</v>
      </c>
      <c r="L1162" s="881">
        <v>11</v>
      </c>
      <c r="M1162" s="934">
        <v>11</v>
      </c>
      <c r="N1162" s="1001">
        <v>10</v>
      </c>
      <c r="O1162" s="956">
        <v>7</v>
      </c>
      <c r="P1162" s="931">
        <v>6</v>
      </c>
      <c r="Q1162" s="985">
        <v>8</v>
      </c>
      <c r="R1162" s="960">
        <v>12</v>
      </c>
      <c r="S1162" s="1126">
        <v>20</v>
      </c>
      <c r="T1162" s="1346">
        <v>19</v>
      </c>
      <c r="U1162" s="1129">
        <v>17</v>
      </c>
      <c r="V1162" s="1140">
        <v>19</v>
      </c>
      <c r="W1162" s="1087">
        <v>22</v>
      </c>
      <c r="X1162" s="1048">
        <v>24</v>
      </c>
      <c r="Y1162" s="965">
        <v>23</v>
      </c>
      <c r="Z1162" s="1115">
        <v>20</v>
      </c>
      <c r="AA1162" s="878"/>
      <c r="AB1162" s="878"/>
      <c r="AC1162" s="878"/>
      <c r="AD1162" s="878"/>
      <c r="AE1162" s="878"/>
      <c r="AF1162" s="878"/>
      <c r="AG1162" s="878"/>
      <c r="AH1162" s="878"/>
      <c r="AI1162" s="878"/>
      <c r="AJ1162" s="878"/>
      <c r="AK1162" s="1132">
        <v>12</v>
      </c>
      <c r="AL1162" s="1000"/>
      <c r="AM1162" s="878"/>
      <c r="AN1162" s="878"/>
      <c r="AO1162" s="878"/>
      <c r="AP1162" s="878"/>
    </row>
    <row r="1163" spans="1:42" x14ac:dyDescent="0.3">
      <c r="A1163" s="1685">
        <f t="shared" si="20"/>
        <v>43907</v>
      </c>
      <c r="B1163" s="877" t="s">
        <v>1761</v>
      </c>
      <c r="C1163" s="880">
        <v>8</v>
      </c>
      <c r="D1163" s="931">
        <v>6</v>
      </c>
      <c r="E1163" s="884">
        <v>5</v>
      </c>
      <c r="F1163" s="1112">
        <v>6</v>
      </c>
      <c r="G1163" s="931">
        <v>6</v>
      </c>
      <c r="H1163" s="929">
        <v>6</v>
      </c>
      <c r="I1163" s="880">
        <v>8</v>
      </c>
      <c r="J1163" s="1030">
        <v>13</v>
      </c>
      <c r="K1163" s="983">
        <v>14</v>
      </c>
      <c r="L1163" s="1220">
        <v>9</v>
      </c>
      <c r="M1163" s="912">
        <v>9</v>
      </c>
      <c r="N1163" s="1029">
        <v>12</v>
      </c>
      <c r="O1163" s="958">
        <v>9</v>
      </c>
      <c r="P1163" s="1079">
        <v>7</v>
      </c>
      <c r="Q1163" s="963">
        <v>11</v>
      </c>
      <c r="R1163" s="1456">
        <v>18</v>
      </c>
      <c r="S1163" s="1136">
        <v>20</v>
      </c>
      <c r="T1163" s="1271">
        <v>19</v>
      </c>
      <c r="U1163" s="1139">
        <v>19</v>
      </c>
      <c r="V1163" s="920">
        <v>21</v>
      </c>
      <c r="W1163" s="1141">
        <v>27</v>
      </c>
      <c r="X1163" s="925">
        <v>28</v>
      </c>
      <c r="Y1163" s="946">
        <v>21</v>
      </c>
      <c r="Z1163" s="1115">
        <v>20</v>
      </c>
      <c r="AA1163" s="878"/>
      <c r="AB1163" s="878"/>
      <c r="AC1163" s="878"/>
      <c r="AD1163" s="878"/>
      <c r="AE1163" s="878"/>
      <c r="AF1163" s="878"/>
      <c r="AG1163" s="1143">
        <v>11.1</v>
      </c>
      <c r="AH1163" s="1235">
        <v>0.8</v>
      </c>
      <c r="AI1163" s="878"/>
      <c r="AJ1163" s="878"/>
      <c r="AK1163" s="878"/>
      <c r="AL1163" s="878"/>
      <c r="AM1163" s="952">
        <v>99</v>
      </c>
      <c r="AN1163" s="952">
        <v>99</v>
      </c>
      <c r="AO1163" s="953">
        <v>100</v>
      </c>
      <c r="AP1163" s="953">
        <v>100</v>
      </c>
    </row>
    <row r="1164" spans="1:42" x14ac:dyDescent="0.3">
      <c r="A1164" s="1685">
        <f t="shared" si="20"/>
        <v>43908</v>
      </c>
      <c r="B1164" s="877" t="s">
        <v>1762</v>
      </c>
      <c r="C1164" s="1146">
        <v>22</v>
      </c>
      <c r="D1164" s="901">
        <v>6</v>
      </c>
      <c r="E1164" s="878">
        <v>5</v>
      </c>
      <c r="F1164" s="1072">
        <v>6</v>
      </c>
      <c r="G1164" s="1065">
        <v>7</v>
      </c>
      <c r="H1164" s="1123">
        <v>8</v>
      </c>
      <c r="I1164" s="878">
        <v>4</v>
      </c>
      <c r="J1164" s="878">
        <v>3</v>
      </c>
      <c r="K1164" s="1147">
        <v>31</v>
      </c>
      <c r="L1164" s="1220">
        <v>9</v>
      </c>
      <c r="M1164" s="957">
        <v>9</v>
      </c>
      <c r="N1164" s="1220">
        <v>9</v>
      </c>
      <c r="O1164" s="957">
        <v>9</v>
      </c>
      <c r="P1164" s="957">
        <v>9</v>
      </c>
      <c r="Q1164" s="910">
        <v>7</v>
      </c>
      <c r="R1164" s="928">
        <v>8</v>
      </c>
      <c r="S1164" s="1126">
        <v>20</v>
      </c>
      <c r="T1164" s="1115">
        <v>20</v>
      </c>
      <c r="U1164" s="1140">
        <v>19</v>
      </c>
      <c r="V1164" s="1045">
        <v>21</v>
      </c>
      <c r="W1164" s="1020">
        <v>24</v>
      </c>
      <c r="X1164" s="1191">
        <v>26</v>
      </c>
      <c r="Y1164" s="1150">
        <v>24</v>
      </c>
      <c r="Z1164" s="1230">
        <v>22</v>
      </c>
      <c r="AA1164" s="878"/>
      <c r="AB1164" s="1054">
        <v>0.1</v>
      </c>
      <c r="AC1164" s="878"/>
      <c r="AD1164" s="878"/>
      <c r="AE1164" s="878"/>
      <c r="AF1164" s="878"/>
      <c r="AG1164" s="1054">
        <v>0.1</v>
      </c>
      <c r="AH1164" s="878"/>
      <c r="AI1164" s="953">
        <v>100</v>
      </c>
      <c r="AJ1164" s="953">
        <v>100</v>
      </c>
      <c r="AK1164" s="878"/>
      <c r="AL1164" s="1495">
        <v>11</v>
      </c>
      <c r="AM1164" s="1153">
        <v>69</v>
      </c>
      <c r="AN1164" s="1331">
        <v>27</v>
      </c>
      <c r="AO1164" s="1056">
        <v>98</v>
      </c>
      <c r="AP1164" s="1301"/>
    </row>
    <row r="1165" spans="1:42" x14ac:dyDescent="0.3">
      <c r="A1165" s="1685">
        <f t="shared" si="20"/>
        <v>43909</v>
      </c>
      <c r="B1165" s="877" t="s">
        <v>1763</v>
      </c>
      <c r="C1165" s="878">
        <v>5</v>
      </c>
      <c r="D1165" s="880">
        <v>8</v>
      </c>
      <c r="E1165" s="1156">
        <v>7</v>
      </c>
      <c r="F1165" s="1111">
        <v>10</v>
      </c>
      <c r="G1165" s="902">
        <v>9</v>
      </c>
      <c r="H1165" s="1157">
        <v>10</v>
      </c>
      <c r="I1165" s="1125">
        <v>9</v>
      </c>
      <c r="J1165" s="884">
        <v>5</v>
      </c>
      <c r="K1165" s="1157">
        <v>10</v>
      </c>
      <c r="L1165" s="1037">
        <v>17</v>
      </c>
      <c r="M1165" s="962">
        <v>16</v>
      </c>
      <c r="N1165" s="1311">
        <v>17</v>
      </c>
      <c r="O1165" s="1030">
        <v>13</v>
      </c>
      <c r="P1165" s="1182">
        <v>15</v>
      </c>
      <c r="Q1165" s="1160">
        <v>14</v>
      </c>
      <c r="R1165" s="1316">
        <v>12</v>
      </c>
      <c r="S1165" s="920">
        <v>21</v>
      </c>
      <c r="T1165" s="1137">
        <v>19</v>
      </c>
      <c r="U1165" s="1161">
        <v>18</v>
      </c>
      <c r="V1165" s="1173">
        <v>20</v>
      </c>
      <c r="W1165" s="916">
        <v>25</v>
      </c>
      <c r="X1165" s="1233">
        <v>27</v>
      </c>
      <c r="Y1165" s="896">
        <v>26</v>
      </c>
      <c r="Z1165" s="1051">
        <v>23</v>
      </c>
      <c r="AA1165" s="878"/>
      <c r="AB1165" s="878"/>
      <c r="AC1165" s="878"/>
      <c r="AD1165" s="878"/>
      <c r="AE1165" s="878"/>
      <c r="AF1165" s="878"/>
      <c r="AG1165" s="878"/>
      <c r="AH1165" s="878"/>
      <c r="AI1165" s="878"/>
      <c r="AJ1165" s="878"/>
      <c r="AK1165" s="878"/>
      <c r="AL1165" s="878"/>
      <c r="AM1165" s="878"/>
      <c r="AN1165" s="1222">
        <v>48</v>
      </c>
      <c r="AO1165" s="1163">
        <v>38</v>
      </c>
      <c r="AP1165" s="878"/>
    </row>
    <row r="1166" spans="1:42" x14ac:dyDescent="0.3">
      <c r="A1166" s="1685">
        <f t="shared" si="20"/>
        <v>43910</v>
      </c>
      <c r="B1166" s="877" t="s">
        <v>1764</v>
      </c>
      <c r="C1166" s="878">
        <v>2</v>
      </c>
      <c r="D1166" s="878">
        <v>4</v>
      </c>
      <c r="E1166" s="939">
        <v>5</v>
      </c>
      <c r="F1166" s="964">
        <v>5</v>
      </c>
      <c r="G1166" s="930">
        <v>7</v>
      </c>
      <c r="H1166" s="1079">
        <v>7</v>
      </c>
      <c r="I1166" s="878">
        <v>5</v>
      </c>
      <c r="J1166" s="878">
        <v>3</v>
      </c>
      <c r="K1166" s="878">
        <v>4</v>
      </c>
      <c r="L1166" s="900">
        <v>6</v>
      </c>
      <c r="M1166" s="1080">
        <v>8</v>
      </c>
      <c r="N1166" s="933">
        <v>10</v>
      </c>
      <c r="O1166" s="958">
        <v>9</v>
      </c>
      <c r="P1166" s="1073">
        <v>8</v>
      </c>
      <c r="Q1166" s="1072">
        <v>6</v>
      </c>
      <c r="R1166" s="878">
        <v>3</v>
      </c>
      <c r="S1166" s="1117">
        <v>20</v>
      </c>
      <c r="T1166" s="1138">
        <v>19</v>
      </c>
      <c r="U1166" s="1130">
        <v>18</v>
      </c>
      <c r="V1166" s="1046">
        <v>21</v>
      </c>
      <c r="W1166" s="1165">
        <v>26</v>
      </c>
      <c r="X1166" s="1558">
        <v>29</v>
      </c>
      <c r="Y1166" s="1168">
        <v>28</v>
      </c>
      <c r="Z1166" s="1051">
        <v>23</v>
      </c>
      <c r="AA1166" s="878"/>
      <c r="AB1166" s="878"/>
      <c r="AC1166" s="878"/>
      <c r="AD1166" s="878"/>
      <c r="AE1166" s="878"/>
      <c r="AF1166" s="878"/>
      <c r="AG1166" s="878"/>
      <c r="AH1166" s="878"/>
      <c r="AI1166" s="878"/>
      <c r="AJ1166" s="878"/>
      <c r="AK1166" s="878"/>
      <c r="AL1166" s="878"/>
      <c r="AM1166" s="878"/>
      <c r="AN1166" s="878"/>
      <c r="AO1166" s="878"/>
      <c r="AP1166" s="878"/>
    </row>
    <row r="1167" spans="1:42" x14ac:dyDescent="0.3">
      <c r="A1167" s="1685">
        <f t="shared" si="20"/>
        <v>43911</v>
      </c>
      <c r="B1167" s="955" t="s">
        <v>1765</v>
      </c>
      <c r="C1167" s="878">
        <v>2</v>
      </c>
      <c r="D1167" s="878">
        <v>4</v>
      </c>
      <c r="E1167" s="878">
        <v>4</v>
      </c>
      <c r="F1167" s="1133">
        <v>5</v>
      </c>
      <c r="G1167" s="929">
        <v>6</v>
      </c>
      <c r="H1167" s="878">
        <v>3</v>
      </c>
      <c r="I1167" s="878">
        <v>4</v>
      </c>
      <c r="J1167" s="878">
        <v>5</v>
      </c>
      <c r="K1167" s="878">
        <v>3</v>
      </c>
      <c r="L1167" s="901">
        <v>6</v>
      </c>
      <c r="M1167" s="1072">
        <v>6</v>
      </c>
      <c r="N1167" s="1220">
        <v>9</v>
      </c>
      <c r="O1167" s="985">
        <v>8</v>
      </c>
      <c r="P1167" s="941">
        <v>7</v>
      </c>
      <c r="Q1167" s="1097">
        <v>10</v>
      </c>
      <c r="R1167" s="958">
        <v>9</v>
      </c>
      <c r="S1167" s="890">
        <v>21</v>
      </c>
      <c r="T1167" s="1271">
        <v>19</v>
      </c>
      <c r="U1167" s="1169">
        <v>17</v>
      </c>
      <c r="V1167" s="946">
        <v>21</v>
      </c>
      <c r="W1167" s="1070">
        <v>28</v>
      </c>
      <c r="X1167" s="1560">
        <v>30</v>
      </c>
      <c r="Y1167" s="1172">
        <v>29</v>
      </c>
      <c r="Z1167" s="1193">
        <v>23</v>
      </c>
      <c r="AA1167" s="878"/>
      <c r="AB1167" s="878"/>
      <c r="AC1167" s="878"/>
      <c r="AD1167" s="878"/>
      <c r="AE1167" s="878"/>
      <c r="AF1167" s="878"/>
      <c r="AG1167" s="878"/>
      <c r="AH1167" s="878"/>
      <c r="AI1167" s="878"/>
      <c r="AJ1167" s="878"/>
      <c r="AK1167" s="878"/>
      <c r="AL1167" s="878"/>
      <c r="AM1167" s="878"/>
      <c r="AN1167" s="878"/>
      <c r="AO1167" s="878"/>
      <c r="AP1167" s="878"/>
    </row>
    <row r="1168" spans="1:42" x14ac:dyDescent="0.3">
      <c r="A1168" s="1685">
        <f t="shared" si="20"/>
        <v>43912</v>
      </c>
      <c r="B1168" s="955" t="s">
        <v>1766</v>
      </c>
      <c r="C1168" s="878">
        <v>5</v>
      </c>
      <c r="D1168" s="878">
        <v>5</v>
      </c>
      <c r="E1168" s="878">
        <v>4</v>
      </c>
      <c r="F1168" s="878">
        <v>4</v>
      </c>
      <c r="G1168" s="878">
        <v>5</v>
      </c>
      <c r="H1168" s="1133">
        <v>5</v>
      </c>
      <c r="I1168" s="1123">
        <v>8</v>
      </c>
      <c r="J1168" s="940">
        <v>6</v>
      </c>
      <c r="K1168" s="1093">
        <v>10</v>
      </c>
      <c r="L1168" s="902">
        <v>9</v>
      </c>
      <c r="M1168" s="910">
        <v>7</v>
      </c>
      <c r="N1168" s="886">
        <v>8</v>
      </c>
      <c r="O1168" s="1073">
        <v>8</v>
      </c>
      <c r="P1168" s="886">
        <v>8</v>
      </c>
      <c r="Q1168" s="1027">
        <v>9</v>
      </c>
      <c r="R1168" s="1134">
        <v>12</v>
      </c>
      <c r="S1168" s="946">
        <v>21</v>
      </c>
      <c r="T1168" s="1183">
        <v>19</v>
      </c>
      <c r="U1168" s="1175">
        <v>18</v>
      </c>
      <c r="V1168" s="1022">
        <v>22</v>
      </c>
      <c r="W1168" s="995">
        <v>29</v>
      </c>
      <c r="X1168" s="949">
        <v>32</v>
      </c>
      <c r="Y1168" s="1074">
        <v>30</v>
      </c>
      <c r="Z1168" s="1213">
        <v>25</v>
      </c>
      <c r="AA1168" s="878"/>
      <c r="AB1168" s="878"/>
      <c r="AC1168" s="878"/>
      <c r="AD1168" s="878"/>
      <c r="AE1168" s="878"/>
      <c r="AF1168" s="878"/>
      <c r="AG1168" s="878"/>
      <c r="AH1168" s="878"/>
      <c r="AI1168" s="878"/>
      <c r="AJ1168" s="878"/>
      <c r="AK1168" s="878"/>
      <c r="AL1168" s="878"/>
      <c r="AM1168" s="953">
        <v>100</v>
      </c>
      <c r="AN1168" s="1224">
        <v>91</v>
      </c>
      <c r="AO1168" s="878"/>
      <c r="AP1168" s="954"/>
    </row>
    <row r="1169" spans="1:42" x14ac:dyDescent="0.3">
      <c r="A1169" s="1685">
        <f t="shared" si="20"/>
        <v>43913</v>
      </c>
      <c r="B1169" s="877" t="s">
        <v>1767</v>
      </c>
      <c r="C1169" s="964">
        <v>5</v>
      </c>
      <c r="D1169" s="878">
        <v>5</v>
      </c>
      <c r="E1169" s="979">
        <v>6</v>
      </c>
      <c r="F1169" s="956">
        <v>7</v>
      </c>
      <c r="G1169" s="985">
        <v>8</v>
      </c>
      <c r="H1169" s="958">
        <v>9</v>
      </c>
      <c r="I1169" s="928">
        <v>8</v>
      </c>
      <c r="J1169" s="1060">
        <v>6</v>
      </c>
      <c r="K1169" s="984">
        <v>11</v>
      </c>
      <c r="L1169" s="904">
        <v>11</v>
      </c>
      <c r="M1169" s="1037">
        <v>17</v>
      </c>
      <c r="N1169" s="1005">
        <v>15</v>
      </c>
      <c r="O1169" s="1003">
        <v>12</v>
      </c>
      <c r="P1169" s="1011">
        <v>11</v>
      </c>
      <c r="Q1169" s="934">
        <v>11</v>
      </c>
      <c r="R1169" s="1316">
        <v>12</v>
      </c>
      <c r="S1169" s="918">
        <v>22</v>
      </c>
      <c r="T1169" s="945">
        <v>20</v>
      </c>
      <c r="U1169" s="1140">
        <v>19</v>
      </c>
      <c r="V1169" s="1068">
        <v>22</v>
      </c>
      <c r="W1169" s="1181">
        <v>29</v>
      </c>
      <c r="X1169" s="1089">
        <v>32</v>
      </c>
      <c r="Y1169" s="1015">
        <v>28</v>
      </c>
      <c r="Z1169" s="1297">
        <v>24</v>
      </c>
      <c r="AA1169" s="878"/>
      <c r="AB1169" s="878"/>
      <c r="AC1169" s="878"/>
      <c r="AD1169" s="878"/>
      <c r="AE1169" s="878"/>
      <c r="AF1169" s="878"/>
      <c r="AG1169" s="878"/>
      <c r="AH1169" s="878"/>
      <c r="AI1169" s="878"/>
      <c r="AJ1169" s="878"/>
      <c r="AK1169" s="878"/>
      <c r="AL1169" s="878"/>
      <c r="AM1169" s="878"/>
      <c r="AN1169" s="878"/>
      <c r="AO1169" s="878"/>
      <c r="AP1169" s="878"/>
    </row>
    <row r="1170" spans="1:42" x14ac:dyDescent="0.3">
      <c r="A1170" s="1685">
        <f t="shared" si="20"/>
        <v>43914</v>
      </c>
      <c r="B1170" s="877" t="s">
        <v>1768</v>
      </c>
      <c r="C1170" s="1112">
        <v>6</v>
      </c>
      <c r="D1170" s="1112">
        <v>6</v>
      </c>
      <c r="E1170" s="878">
        <v>4</v>
      </c>
      <c r="F1170" s="964">
        <v>5</v>
      </c>
      <c r="G1170" s="901">
        <v>6</v>
      </c>
      <c r="H1170" s="878">
        <v>4</v>
      </c>
      <c r="I1170" s="878">
        <v>3</v>
      </c>
      <c r="J1170" s="1079">
        <v>7</v>
      </c>
      <c r="K1170" s="1038">
        <v>15</v>
      </c>
      <c r="L1170" s="959">
        <v>14</v>
      </c>
      <c r="M1170" s="902">
        <v>9</v>
      </c>
      <c r="N1170" s="963">
        <v>11</v>
      </c>
      <c r="O1170" s="898">
        <v>10</v>
      </c>
      <c r="P1170" s="910">
        <v>7</v>
      </c>
      <c r="Q1170" s="941">
        <v>7</v>
      </c>
      <c r="R1170" s="912">
        <v>9</v>
      </c>
      <c r="S1170" s="944">
        <v>22</v>
      </c>
      <c r="T1170" s="1232">
        <v>20</v>
      </c>
      <c r="U1170" s="1183">
        <v>19</v>
      </c>
      <c r="V1170" s="1230">
        <v>22</v>
      </c>
      <c r="W1170" s="1184">
        <v>30</v>
      </c>
      <c r="X1170" s="993">
        <v>35</v>
      </c>
      <c r="Y1170" s="1187">
        <v>33</v>
      </c>
      <c r="Z1170" s="1016">
        <v>27</v>
      </c>
      <c r="AA1170" s="878"/>
      <c r="AB1170" s="878"/>
      <c r="AC1170" s="878"/>
      <c r="AD1170" s="878"/>
      <c r="AE1170" s="878"/>
      <c r="AF1170" s="878"/>
      <c r="AG1170" s="878"/>
      <c r="AH1170" s="878"/>
      <c r="AI1170" s="878"/>
      <c r="AJ1170" s="878"/>
      <c r="AK1170" s="878"/>
      <c r="AL1170" s="878"/>
      <c r="AM1170" s="878"/>
      <c r="AN1170" s="878"/>
      <c r="AO1170" s="954"/>
      <c r="AP1170" s="1071">
        <v>5</v>
      </c>
    </row>
    <row r="1171" spans="1:42" x14ac:dyDescent="0.3">
      <c r="A1171" s="1685">
        <f t="shared" si="20"/>
        <v>43915</v>
      </c>
      <c r="B1171" s="877" t="s">
        <v>1769</v>
      </c>
      <c r="C1171" s="878">
        <v>5</v>
      </c>
      <c r="D1171" s="878">
        <v>4</v>
      </c>
      <c r="E1171" s="878">
        <v>3</v>
      </c>
      <c r="F1171" s="1125">
        <v>9</v>
      </c>
      <c r="G1171" s="1135">
        <v>8</v>
      </c>
      <c r="H1171" s="1065">
        <v>7</v>
      </c>
      <c r="I1171" s="958">
        <v>9</v>
      </c>
      <c r="J1171" s="1097">
        <v>10</v>
      </c>
      <c r="K1171" s="910">
        <v>7</v>
      </c>
      <c r="L1171" s="960">
        <v>12</v>
      </c>
      <c r="M1171" s="985">
        <v>8</v>
      </c>
      <c r="N1171" s="1113">
        <v>16</v>
      </c>
      <c r="O1171" s="1098">
        <v>14</v>
      </c>
      <c r="P1171" s="1011">
        <v>11</v>
      </c>
      <c r="Q1171" s="882">
        <v>11</v>
      </c>
      <c r="R1171" s="1439">
        <v>15</v>
      </c>
      <c r="S1171" s="1191">
        <v>26</v>
      </c>
      <c r="T1171" s="1049">
        <v>25</v>
      </c>
      <c r="U1171" s="927">
        <v>25</v>
      </c>
      <c r="V1171" s="1020">
        <v>24</v>
      </c>
      <c r="W1171" s="916">
        <v>25</v>
      </c>
      <c r="X1171" s="1176">
        <v>24</v>
      </c>
      <c r="Y1171" s="1192">
        <v>24</v>
      </c>
      <c r="Z1171" s="1171">
        <v>23</v>
      </c>
      <c r="AA1171" s="878"/>
      <c r="AB1171" s="878"/>
      <c r="AC1171" s="878"/>
      <c r="AD1171" s="1054">
        <v>0.1</v>
      </c>
      <c r="AE1171" s="878"/>
      <c r="AF1171" s="878"/>
      <c r="AG1171" s="878"/>
      <c r="AH1171" s="878"/>
      <c r="AI1171" s="1194">
        <v>85</v>
      </c>
      <c r="AJ1171" s="1109">
        <v>97</v>
      </c>
      <c r="AK1171" s="953">
        <v>100</v>
      </c>
      <c r="AL1171" s="953">
        <v>100</v>
      </c>
      <c r="AM1171" s="953">
        <v>100</v>
      </c>
      <c r="AN1171" s="953">
        <v>100</v>
      </c>
      <c r="AO1171" s="953">
        <v>100</v>
      </c>
      <c r="AP1171" s="952">
        <v>100</v>
      </c>
    </row>
    <row r="1172" spans="1:42" x14ac:dyDescent="0.3">
      <c r="A1172" s="1685">
        <f t="shared" si="20"/>
        <v>43916</v>
      </c>
      <c r="B1172" s="877" t="s">
        <v>1770</v>
      </c>
      <c r="C1172" s="881">
        <v>11</v>
      </c>
      <c r="D1172" s="1125">
        <v>9</v>
      </c>
      <c r="E1172" s="1135">
        <v>8</v>
      </c>
      <c r="F1172" s="928">
        <v>8</v>
      </c>
      <c r="G1172" s="898">
        <v>10</v>
      </c>
      <c r="H1172" s="1097">
        <v>10</v>
      </c>
      <c r="I1172" s="1134">
        <v>12</v>
      </c>
      <c r="J1172" s="1080">
        <v>8</v>
      </c>
      <c r="K1172" s="1195">
        <v>19</v>
      </c>
      <c r="L1172" s="1040">
        <v>15</v>
      </c>
      <c r="M1172" s="1099">
        <v>13</v>
      </c>
      <c r="N1172" s="1036">
        <v>13</v>
      </c>
      <c r="O1172" s="960">
        <v>12</v>
      </c>
      <c r="P1172" s="1164">
        <v>10</v>
      </c>
      <c r="Q1172" s="982">
        <v>15</v>
      </c>
      <c r="R1172" s="1081">
        <v>17</v>
      </c>
      <c r="S1172" s="1067">
        <v>22</v>
      </c>
      <c r="T1172" s="918">
        <v>22</v>
      </c>
      <c r="U1172" s="944">
        <v>22</v>
      </c>
      <c r="V1172" s="891">
        <v>22</v>
      </c>
      <c r="W1172" s="1198">
        <v>25</v>
      </c>
      <c r="X1172" s="972">
        <v>27</v>
      </c>
      <c r="Y1172" s="917">
        <v>24</v>
      </c>
      <c r="Z1172" s="1193">
        <v>23</v>
      </c>
      <c r="AA1172" s="878"/>
      <c r="AB1172" s="878"/>
      <c r="AC1172" s="878"/>
      <c r="AD1172" s="878"/>
      <c r="AE1172" s="878"/>
      <c r="AF1172" s="878"/>
      <c r="AG1172" s="878"/>
      <c r="AH1172" s="878"/>
      <c r="AI1172" s="953">
        <v>100</v>
      </c>
      <c r="AJ1172" s="974">
        <v>84</v>
      </c>
      <c r="AK1172" s="953">
        <v>100</v>
      </c>
      <c r="AL1172" s="1110">
        <v>91</v>
      </c>
      <c r="AM1172" s="952">
        <v>99</v>
      </c>
      <c r="AN1172" s="1025">
        <v>7</v>
      </c>
      <c r="AO1172" s="953">
        <v>100</v>
      </c>
      <c r="AP1172" s="1056">
        <v>98</v>
      </c>
    </row>
    <row r="1173" spans="1:42" x14ac:dyDescent="0.3">
      <c r="A1173" s="1685">
        <f t="shared" si="20"/>
        <v>43917</v>
      </c>
      <c r="B1173" s="877" t="s">
        <v>1771</v>
      </c>
      <c r="C1173" s="958">
        <v>9</v>
      </c>
      <c r="D1173" s="940">
        <v>6</v>
      </c>
      <c r="E1173" s="878">
        <v>5</v>
      </c>
      <c r="F1173" s="878">
        <v>5</v>
      </c>
      <c r="G1173" s="1112">
        <v>6</v>
      </c>
      <c r="H1173" s="904">
        <v>11</v>
      </c>
      <c r="I1173" s="928">
        <v>8</v>
      </c>
      <c r="J1173" s="878">
        <v>5</v>
      </c>
      <c r="K1173" s="1158">
        <v>17</v>
      </c>
      <c r="L1173" s="1158">
        <v>17</v>
      </c>
      <c r="M1173" s="1124">
        <v>11</v>
      </c>
      <c r="N1173" s="934">
        <v>11</v>
      </c>
      <c r="O1173" s="934">
        <v>11</v>
      </c>
      <c r="P1173" s="1002">
        <v>9</v>
      </c>
      <c r="Q1173" s="880">
        <v>8</v>
      </c>
      <c r="R1173" s="1156">
        <v>7</v>
      </c>
      <c r="S1173" s="1193">
        <v>23</v>
      </c>
      <c r="T1173" s="891">
        <v>22</v>
      </c>
      <c r="U1173" s="945">
        <v>20</v>
      </c>
      <c r="V1173" s="1022">
        <v>22</v>
      </c>
      <c r="W1173" s="1201">
        <v>27</v>
      </c>
      <c r="X1173" s="1049">
        <v>25</v>
      </c>
      <c r="Y1173" s="1049">
        <v>25</v>
      </c>
      <c r="Z1173" s="889">
        <v>23</v>
      </c>
      <c r="AA1173" s="878"/>
      <c r="AB1173" s="878"/>
      <c r="AC1173" s="1202">
        <v>0.4</v>
      </c>
      <c r="AD1173" s="1054">
        <v>0.1</v>
      </c>
      <c r="AE1173" s="878"/>
      <c r="AF1173" s="1119">
        <v>1.3</v>
      </c>
      <c r="AG1173" s="878"/>
      <c r="AH1173" s="878"/>
      <c r="AI1173" s="953">
        <v>100</v>
      </c>
      <c r="AJ1173" s="953">
        <v>100</v>
      </c>
      <c r="AK1173" s="1189">
        <v>7</v>
      </c>
      <c r="AL1173" s="952">
        <v>99</v>
      </c>
      <c r="AM1173" s="1025">
        <v>7</v>
      </c>
      <c r="AN1173" s="1208">
        <v>74</v>
      </c>
      <c r="AO1173" s="1205">
        <v>29</v>
      </c>
      <c r="AP1173" s="1487">
        <v>46</v>
      </c>
    </row>
    <row r="1174" spans="1:42" x14ac:dyDescent="0.3">
      <c r="A1174" s="1685">
        <f t="shared" si="20"/>
        <v>43918</v>
      </c>
      <c r="B1174" s="955" t="s">
        <v>1772</v>
      </c>
      <c r="C1174" s="878">
        <v>3</v>
      </c>
      <c r="D1174" s="878">
        <v>2</v>
      </c>
      <c r="E1174" s="878">
        <v>3</v>
      </c>
      <c r="F1174" s="878">
        <v>4</v>
      </c>
      <c r="G1174" s="878">
        <v>4</v>
      </c>
      <c r="H1174" s="878">
        <v>4</v>
      </c>
      <c r="I1174" s="878">
        <v>2</v>
      </c>
      <c r="J1174" s="878">
        <v>4</v>
      </c>
      <c r="K1174" s="878">
        <v>4</v>
      </c>
      <c r="L1174" s="878">
        <v>3</v>
      </c>
      <c r="M1174" s="878">
        <v>5</v>
      </c>
      <c r="N1174" s="930">
        <v>7</v>
      </c>
      <c r="O1174" s="957">
        <v>9</v>
      </c>
      <c r="P1174" s="1060">
        <v>6</v>
      </c>
      <c r="Q1174" s="878">
        <v>5</v>
      </c>
      <c r="R1174" s="901">
        <v>6</v>
      </c>
      <c r="S1174" s="965">
        <v>23</v>
      </c>
      <c r="T1174" s="920">
        <v>21</v>
      </c>
      <c r="U1174" s="1045">
        <v>21</v>
      </c>
      <c r="V1174" s="966">
        <v>22</v>
      </c>
      <c r="W1174" s="1192">
        <v>24</v>
      </c>
      <c r="X1174" s="1184">
        <v>30</v>
      </c>
      <c r="Y1174" s="989">
        <v>29</v>
      </c>
      <c r="Z1174" s="1050">
        <v>24</v>
      </c>
      <c r="AA1174" s="878"/>
      <c r="AB1174" s="878"/>
      <c r="AC1174" s="878"/>
      <c r="AD1174" s="878"/>
      <c r="AE1174" s="878"/>
      <c r="AF1174" s="878"/>
      <c r="AG1174" s="878"/>
      <c r="AH1174" s="1054">
        <v>0.1</v>
      </c>
      <c r="AI1174" s="953">
        <v>100</v>
      </c>
      <c r="AJ1174" s="1528">
        <v>71</v>
      </c>
      <c r="AK1174" s="1208">
        <v>73</v>
      </c>
      <c r="AL1174" s="1206">
        <v>99</v>
      </c>
      <c r="AM1174" s="952">
        <v>99</v>
      </c>
      <c r="AN1174" s="1408">
        <v>83</v>
      </c>
      <c r="AO1174" s="954"/>
      <c r="AP1174" s="1398">
        <v>56</v>
      </c>
    </row>
    <row r="1175" spans="1:42" x14ac:dyDescent="0.3">
      <c r="A1175" s="1685">
        <f t="shared" si="20"/>
        <v>43919</v>
      </c>
      <c r="B1175" s="955" t="s">
        <v>1773</v>
      </c>
      <c r="C1175" s="878">
        <v>3</v>
      </c>
      <c r="D1175" s="878">
        <v>3</v>
      </c>
      <c r="E1175" s="878">
        <v>3</v>
      </c>
      <c r="F1175" s="878">
        <v>3</v>
      </c>
      <c r="G1175" s="878">
        <v>3</v>
      </c>
      <c r="H1175" s="878">
        <v>0</v>
      </c>
      <c r="I1175" s="878">
        <v>3</v>
      </c>
      <c r="J1175" s="878">
        <v>2</v>
      </c>
      <c r="K1175" s="878">
        <v>5</v>
      </c>
      <c r="L1175" s="1133">
        <v>5</v>
      </c>
      <c r="M1175" s="878">
        <v>5</v>
      </c>
      <c r="N1175" s="878">
        <v>5</v>
      </c>
      <c r="O1175" s="878">
        <v>4</v>
      </c>
      <c r="P1175" s="878">
        <v>3</v>
      </c>
      <c r="Q1175" s="878">
        <v>4</v>
      </c>
      <c r="R1175" s="878">
        <v>4</v>
      </c>
      <c r="S1175" s="1087">
        <v>22</v>
      </c>
      <c r="T1175" s="890">
        <v>21</v>
      </c>
      <c r="U1175" s="945">
        <v>20</v>
      </c>
      <c r="V1175" s="1171">
        <v>23</v>
      </c>
      <c r="W1175" s="1210">
        <v>29</v>
      </c>
      <c r="X1175" s="994">
        <v>31</v>
      </c>
      <c r="Y1175" s="1212">
        <v>28</v>
      </c>
      <c r="Z1175" s="897">
        <v>25</v>
      </c>
      <c r="AA1175" s="878"/>
      <c r="AB1175" s="878"/>
      <c r="AC1175" s="878"/>
      <c r="AD1175" s="878"/>
      <c r="AE1175" s="878"/>
      <c r="AF1175" s="878"/>
      <c r="AG1175" s="878"/>
      <c r="AH1175" s="878"/>
      <c r="AI1175" s="1214">
        <v>14</v>
      </c>
      <c r="AJ1175" s="878"/>
      <c r="AK1175" s="878"/>
      <c r="AL1175" s="878"/>
      <c r="AM1175" s="1215"/>
      <c r="AN1175" s="876">
        <v>23</v>
      </c>
      <c r="AO1175" s="1206">
        <v>99</v>
      </c>
      <c r="AP1175" s="1370">
        <v>17</v>
      </c>
    </row>
    <row r="1176" spans="1:42" x14ac:dyDescent="0.3">
      <c r="A1176" s="1685">
        <f t="shared" si="20"/>
        <v>43920</v>
      </c>
      <c r="B1176" s="877" t="s">
        <v>1774</v>
      </c>
      <c r="C1176" s="878">
        <v>3</v>
      </c>
      <c r="D1176" s="878">
        <v>2</v>
      </c>
      <c r="E1176" s="964">
        <v>5</v>
      </c>
      <c r="F1176" s="883">
        <v>7</v>
      </c>
      <c r="G1176" s="928">
        <v>8</v>
      </c>
      <c r="H1176" s="957">
        <v>9</v>
      </c>
      <c r="I1176" s="1124">
        <v>11</v>
      </c>
      <c r="J1176" s="1003">
        <v>12</v>
      </c>
      <c r="K1176" s="878">
        <v>5</v>
      </c>
      <c r="L1176" s="878">
        <v>4</v>
      </c>
      <c r="M1176" s="1059">
        <v>10</v>
      </c>
      <c r="N1176" s="1002">
        <v>9</v>
      </c>
      <c r="O1176" s="1135">
        <v>8</v>
      </c>
      <c r="P1176" s="1027">
        <v>9</v>
      </c>
      <c r="Q1176" s="1040">
        <v>15</v>
      </c>
      <c r="R1176" s="1225">
        <v>20</v>
      </c>
      <c r="S1176" s="916">
        <v>25</v>
      </c>
      <c r="T1176" s="988">
        <v>23</v>
      </c>
      <c r="U1176" s="1066">
        <v>23</v>
      </c>
      <c r="V1176" s="1066">
        <v>23</v>
      </c>
      <c r="W1176" s="897">
        <v>25</v>
      </c>
      <c r="X1176" s="1016">
        <v>27</v>
      </c>
      <c r="Y1176" s="1086">
        <v>24</v>
      </c>
      <c r="Z1176" s="965">
        <v>23</v>
      </c>
      <c r="AA1176" s="878"/>
      <c r="AB1176" s="878"/>
      <c r="AC1176" s="878"/>
      <c r="AD1176" s="878"/>
      <c r="AE1176" s="878"/>
      <c r="AF1176" s="878"/>
      <c r="AG1176" s="878"/>
      <c r="AH1176" s="878"/>
      <c r="AI1176" s="1222">
        <v>48</v>
      </c>
      <c r="AJ1176" s="954"/>
      <c r="AK1176" s="1223">
        <v>6</v>
      </c>
      <c r="AL1176" s="1477">
        <v>94</v>
      </c>
      <c r="AM1176" s="1058">
        <v>8</v>
      </c>
      <c r="AN1176" s="952">
        <v>100</v>
      </c>
      <c r="AO1176" s="953">
        <v>100</v>
      </c>
      <c r="AP1176" s="953">
        <v>100</v>
      </c>
    </row>
    <row r="1177" spans="1:42" x14ac:dyDescent="0.3">
      <c r="A1177" s="1685">
        <f t="shared" si="20"/>
        <v>43921</v>
      </c>
      <c r="B1177" s="877" t="s">
        <v>1775</v>
      </c>
      <c r="C1177" s="1159">
        <v>13</v>
      </c>
      <c r="D1177" s="1114">
        <v>11</v>
      </c>
      <c r="E1177" s="1124">
        <v>11</v>
      </c>
      <c r="F1177" s="1125">
        <v>9</v>
      </c>
      <c r="G1177" s="1094">
        <v>8</v>
      </c>
      <c r="H1177" s="1033">
        <v>13</v>
      </c>
      <c r="I1177" s="1030">
        <v>13</v>
      </c>
      <c r="J1177" s="960">
        <v>12</v>
      </c>
      <c r="K1177" s="1225">
        <v>20</v>
      </c>
      <c r="L1177" s="1227">
        <v>17</v>
      </c>
      <c r="M1177" s="1063">
        <v>17</v>
      </c>
      <c r="N1177" s="982">
        <v>15</v>
      </c>
      <c r="O1177" s="959">
        <v>14</v>
      </c>
      <c r="P1177" s="1041">
        <v>19</v>
      </c>
      <c r="Q1177" s="1062">
        <v>18</v>
      </c>
      <c r="R1177" s="1315">
        <v>20</v>
      </c>
      <c r="S1177" s="1021">
        <v>22</v>
      </c>
      <c r="T1177" s="1067">
        <v>22</v>
      </c>
      <c r="U1177" s="1067">
        <v>22</v>
      </c>
      <c r="V1177" s="1022">
        <v>22</v>
      </c>
      <c r="W1177" s="1068">
        <v>22</v>
      </c>
      <c r="X1177" s="966">
        <v>22</v>
      </c>
      <c r="Y1177" s="1066">
        <v>23</v>
      </c>
      <c r="Z1177" s="1230">
        <v>22</v>
      </c>
      <c r="AA1177" s="878"/>
      <c r="AB1177" s="878"/>
      <c r="AC1177" s="878"/>
      <c r="AD1177" s="1053">
        <v>0.3</v>
      </c>
      <c r="AE1177" s="1052">
        <v>0.2</v>
      </c>
      <c r="AF1177" s="1054">
        <v>0.1</v>
      </c>
      <c r="AG1177" s="878"/>
      <c r="AH1177" s="878"/>
      <c r="AI1177" s="953">
        <v>100</v>
      </c>
      <c r="AJ1177" s="1457">
        <v>89</v>
      </c>
      <c r="AK1177" s="953">
        <v>100</v>
      </c>
      <c r="AL1177" s="953">
        <v>100</v>
      </c>
      <c r="AM1177" s="953">
        <v>100</v>
      </c>
      <c r="AN1177" s="953">
        <v>100</v>
      </c>
      <c r="AO1177" s="1109">
        <v>97</v>
      </c>
      <c r="AP1177" s="1301"/>
    </row>
    <row r="1178" spans="1:42" x14ac:dyDescent="0.3">
      <c r="A1178" s="1685">
        <f t="shared" si="20"/>
        <v>43922</v>
      </c>
      <c r="B1178" s="877" t="s">
        <v>1776</v>
      </c>
      <c r="C1178" s="907">
        <v>12</v>
      </c>
      <c r="D1178" s="902">
        <v>9</v>
      </c>
      <c r="E1178" s="1072">
        <v>6</v>
      </c>
      <c r="F1178" s="885">
        <v>6</v>
      </c>
      <c r="G1178" s="878">
        <v>3</v>
      </c>
      <c r="H1178" s="878">
        <v>4</v>
      </c>
      <c r="I1178" s="878">
        <v>4</v>
      </c>
      <c r="J1178" s="879">
        <v>7</v>
      </c>
      <c r="K1178" s="1061">
        <v>20</v>
      </c>
      <c r="L1178" s="1270">
        <v>19</v>
      </c>
      <c r="M1178" s="1064">
        <v>16</v>
      </c>
      <c r="N1178" s="1028">
        <v>12</v>
      </c>
      <c r="O1178" s="939">
        <v>5</v>
      </c>
      <c r="P1178" s="900">
        <v>6</v>
      </c>
      <c r="Q1178" s="930">
        <v>7</v>
      </c>
      <c r="R1178" s="1482">
        <v>16</v>
      </c>
      <c r="S1178" s="944">
        <v>22</v>
      </c>
      <c r="T1178" s="1045">
        <v>21</v>
      </c>
      <c r="U1178" s="1148">
        <v>19</v>
      </c>
      <c r="V1178" s="946">
        <v>21</v>
      </c>
      <c r="W1178" s="926">
        <v>26</v>
      </c>
      <c r="X1178" s="973">
        <v>26</v>
      </c>
      <c r="Y1178" s="1198">
        <v>25</v>
      </c>
      <c r="Z1178" s="1171">
        <v>23</v>
      </c>
      <c r="AA1178" s="878"/>
      <c r="AB1178" s="878"/>
      <c r="AC1178" s="878"/>
      <c r="AD1178" s="1052">
        <v>0.2</v>
      </c>
      <c r="AE1178" s="1023">
        <v>0.5</v>
      </c>
      <c r="AF1178" s="1592">
        <v>2.9</v>
      </c>
      <c r="AG1178" s="878"/>
      <c r="AH1178" s="1052">
        <v>0.2</v>
      </c>
      <c r="AI1178" s="1222">
        <v>48</v>
      </c>
      <c r="AJ1178" s="1078">
        <v>94</v>
      </c>
      <c r="AK1178" s="952">
        <v>99</v>
      </c>
      <c r="AL1178" s="953">
        <v>100</v>
      </c>
      <c r="AM1178" s="953">
        <v>100</v>
      </c>
      <c r="AN1178" s="1217">
        <v>95</v>
      </c>
      <c r="AO1178" s="953">
        <v>100</v>
      </c>
      <c r="AP1178" s="953">
        <v>100</v>
      </c>
    </row>
    <row r="1179" spans="1:42" x14ac:dyDescent="0.3">
      <c r="A1179" s="1685">
        <f t="shared" si="20"/>
        <v>43923</v>
      </c>
      <c r="B1179" s="877" t="s">
        <v>1777</v>
      </c>
      <c r="C1179" s="881">
        <v>11</v>
      </c>
      <c r="D1179" s="898">
        <v>10</v>
      </c>
      <c r="E1179" s="1039">
        <v>13</v>
      </c>
      <c r="F1179" s="1039">
        <v>13</v>
      </c>
      <c r="G1179" s="1085">
        <v>12</v>
      </c>
      <c r="H1179" s="1039">
        <v>13</v>
      </c>
      <c r="I1179" s="882">
        <v>11</v>
      </c>
      <c r="J1179" s="1001">
        <v>10</v>
      </c>
      <c r="K1179" s="1237">
        <v>21</v>
      </c>
      <c r="L1179" s="1344">
        <v>21</v>
      </c>
      <c r="M1179" s="1240">
        <v>24</v>
      </c>
      <c r="N1179" s="1434">
        <v>22</v>
      </c>
      <c r="O1179" s="1243">
        <v>20</v>
      </c>
      <c r="P1179" s="905">
        <v>20</v>
      </c>
      <c r="Q1179" s="1244">
        <v>18</v>
      </c>
      <c r="R1179" s="942">
        <v>19</v>
      </c>
      <c r="S1179" s="1088">
        <v>21</v>
      </c>
      <c r="T1179" s="1170">
        <v>18</v>
      </c>
      <c r="U1179" s="1246">
        <v>17</v>
      </c>
      <c r="V1179" s="1262">
        <v>17</v>
      </c>
      <c r="W1179" s="946">
        <v>21</v>
      </c>
      <c r="X1179" s="1234">
        <v>23</v>
      </c>
      <c r="Y1179" s="1230">
        <v>22</v>
      </c>
      <c r="Z1179" s="1138">
        <v>19</v>
      </c>
      <c r="AA1179" s="878"/>
      <c r="AB1179" s="878"/>
      <c r="AC1179" s="878"/>
      <c r="AD1179" s="878"/>
      <c r="AE1179" s="878"/>
      <c r="AF1179" s="878"/>
      <c r="AG1179" s="878"/>
      <c r="AH1179" s="878"/>
      <c r="AI1179" s="1071">
        <v>5</v>
      </c>
      <c r="AJ1179" s="1301"/>
      <c r="AK1179" s="954"/>
      <c r="AL1179" s="878"/>
      <c r="AM1179" s="878"/>
      <c r="AN1179" s="878"/>
      <c r="AO1179" s="878"/>
      <c r="AP1179" s="878"/>
    </row>
    <row r="1180" spans="1:42" x14ac:dyDescent="0.3">
      <c r="A1180" s="1685">
        <f t="shared" si="20"/>
        <v>43924</v>
      </c>
      <c r="B1180" s="877" t="s">
        <v>1778</v>
      </c>
      <c r="C1180" s="1164">
        <v>10</v>
      </c>
      <c r="D1180" s="911">
        <v>8</v>
      </c>
      <c r="E1180" s="1112">
        <v>6</v>
      </c>
      <c r="F1180" s="878">
        <v>4</v>
      </c>
      <c r="G1180" s="878">
        <v>4</v>
      </c>
      <c r="H1180" s="879">
        <v>7</v>
      </c>
      <c r="I1180" s="979">
        <v>6</v>
      </c>
      <c r="J1180" s="878">
        <v>3</v>
      </c>
      <c r="K1180" s="961">
        <v>18</v>
      </c>
      <c r="L1180" s="1113">
        <v>16</v>
      </c>
      <c r="M1180" s="882">
        <v>11</v>
      </c>
      <c r="N1180" s="1123">
        <v>8</v>
      </c>
      <c r="O1180" s="878">
        <v>3</v>
      </c>
      <c r="P1180" s="878">
        <v>4</v>
      </c>
      <c r="Q1180" s="985">
        <v>8</v>
      </c>
      <c r="R1180" s="901">
        <v>6</v>
      </c>
      <c r="S1180" s="1249">
        <v>17</v>
      </c>
      <c r="T1180" s="1283">
        <v>15</v>
      </c>
      <c r="U1180" s="1252">
        <v>14</v>
      </c>
      <c r="V1180" s="1272">
        <v>16</v>
      </c>
      <c r="W1180" s="967">
        <v>21</v>
      </c>
      <c r="X1180" s="944">
        <v>22</v>
      </c>
      <c r="Y1180" s="1232">
        <v>20</v>
      </c>
      <c r="Z1180" s="1273">
        <v>17</v>
      </c>
      <c r="AA1180" s="878"/>
      <c r="AB1180" s="878"/>
      <c r="AC1180" s="878"/>
      <c r="AD1180" s="878"/>
      <c r="AE1180" s="878"/>
      <c r="AF1180" s="878"/>
      <c r="AG1180" s="878"/>
      <c r="AH1180" s="878"/>
      <c r="AI1180" s="878"/>
      <c r="AJ1180" s="878"/>
      <c r="AK1180" s="878"/>
      <c r="AL1180" s="878"/>
      <c r="AM1180" s="878"/>
      <c r="AN1180" s="878"/>
      <c r="AO1180" s="878"/>
      <c r="AP1180" s="878"/>
    </row>
    <row r="1181" spans="1:42" x14ac:dyDescent="0.3">
      <c r="A1181" s="1685">
        <f t="shared" si="20"/>
        <v>43925</v>
      </c>
      <c r="B1181" s="955" t="s">
        <v>1779</v>
      </c>
      <c r="C1181" s="878">
        <v>4</v>
      </c>
      <c r="D1181" s="878">
        <v>5</v>
      </c>
      <c r="E1181" s="878">
        <v>5</v>
      </c>
      <c r="F1181" s="930">
        <v>7</v>
      </c>
      <c r="G1181" s="1065">
        <v>7</v>
      </c>
      <c r="H1181" s="885">
        <v>6</v>
      </c>
      <c r="I1181" s="878">
        <v>4</v>
      </c>
      <c r="J1181" s="878">
        <v>3</v>
      </c>
      <c r="K1181" s="1073">
        <v>8</v>
      </c>
      <c r="L1181" s="880">
        <v>8</v>
      </c>
      <c r="M1181" s="933">
        <v>10</v>
      </c>
      <c r="N1181" s="1098">
        <v>14</v>
      </c>
      <c r="O1181" s="904">
        <v>11</v>
      </c>
      <c r="P1181" s="880">
        <v>8</v>
      </c>
      <c r="Q1181" s="878">
        <v>5</v>
      </c>
      <c r="R1181" s="878">
        <v>4</v>
      </c>
      <c r="S1181" s="1255">
        <v>16</v>
      </c>
      <c r="T1181" s="1251">
        <v>15</v>
      </c>
      <c r="U1181" s="1258">
        <v>14</v>
      </c>
      <c r="V1181" s="1247">
        <v>16</v>
      </c>
      <c r="W1181" s="988">
        <v>23</v>
      </c>
      <c r="X1181" s="973">
        <v>26</v>
      </c>
      <c r="Y1181" s="927">
        <v>25</v>
      </c>
      <c r="Z1181" s="1136">
        <v>20</v>
      </c>
      <c r="AA1181" s="878"/>
      <c r="AB1181" s="878"/>
      <c r="AC1181" s="878"/>
      <c r="AD1181" s="878"/>
      <c r="AE1181" s="878"/>
      <c r="AF1181" s="878"/>
      <c r="AG1181" s="878"/>
      <c r="AH1181" s="878"/>
      <c r="AI1181" s="1260">
        <v>10</v>
      </c>
      <c r="AJ1181" s="1217">
        <v>96</v>
      </c>
      <c r="AK1181" s="878"/>
      <c r="AL1181" s="954"/>
      <c r="AM1181" s="878"/>
      <c r="AN1181" s="878"/>
      <c r="AO1181" s="878"/>
      <c r="AP1181" s="878"/>
    </row>
    <row r="1182" spans="1:42" x14ac:dyDescent="0.3">
      <c r="A1182" s="1685">
        <f t="shared" si="20"/>
        <v>43926</v>
      </c>
      <c r="B1182" s="955" t="s">
        <v>1780</v>
      </c>
      <c r="C1182" s="878">
        <v>4</v>
      </c>
      <c r="D1182" s="878">
        <v>5</v>
      </c>
      <c r="E1182" s="878">
        <v>4</v>
      </c>
      <c r="F1182" s="939">
        <v>5</v>
      </c>
      <c r="G1182" s="885">
        <v>6</v>
      </c>
      <c r="H1182" s="878">
        <v>2</v>
      </c>
      <c r="I1182" s="878">
        <v>2</v>
      </c>
      <c r="J1182" s="878">
        <v>3</v>
      </c>
      <c r="K1182" s="900">
        <v>6</v>
      </c>
      <c r="L1182" s="1027">
        <v>9</v>
      </c>
      <c r="M1182" s="1002">
        <v>9</v>
      </c>
      <c r="N1182" s="1114">
        <v>11</v>
      </c>
      <c r="O1182" s="1001">
        <v>10</v>
      </c>
      <c r="P1182" s="1065">
        <v>7</v>
      </c>
      <c r="Q1182" s="878">
        <v>5</v>
      </c>
      <c r="R1182" s="878">
        <v>4</v>
      </c>
      <c r="S1182" s="1261">
        <v>18</v>
      </c>
      <c r="T1182" s="1288">
        <v>16</v>
      </c>
      <c r="U1182" s="1264">
        <v>16</v>
      </c>
      <c r="V1182" s="1139">
        <v>19</v>
      </c>
      <c r="W1182" s="897">
        <v>25</v>
      </c>
      <c r="X1182" s="986">
        <v>25</v>
      </c>
      <c r="Y1182" s="1048">
        <v>24</v>
      </c>
      <c r="Z1182" s="1068">
        <v>22</v>
      </c>
      <c r="AA1182" s="878"/>
      <c r="AB1182" s="878"/>
      <c r="AC1182" s="878"/>
      <c r="AD1182" s="878"/>
      <c r="AE1182" s="878"/>
      <c r="AF1182" s="878"/>
      <c r="AG1182" s="878"/>
      <c r="AH1182" s="1052">
        <v>0.2</v>
      </c>
      <c r="AI1182" s="878"/>
      <c r="AJ1182" s="878"/>
      <c r="AK1182" s="952">
        <v>99</v>
      </c>
      <c r="AL1182" s="1369">
        <v>37</v>
      </c>
      <c r="AM1182" s="953">
        <v>100</v>
      </c>
      <c r="AN1182" s="953">
        <v>100</v>
      </c>
      <c r="AO1182" s="953">
        <v>100</v>
      </c>
      <c r="AP1182" s="953">
        <v>100</v>
      </c>
    </row>
    <row r="1183" spans="1:42" x14ac:dyDescent="0.3">
      <c r="A1183" s="1685">
        <f t="shared" si="20"/>
        <v>43927</v>
      </c>
      <c r="B1183" s="877" t="s">
        <v>1781</v>
      </c>
      <c r="C1183" s="878">
        <v>4</v>
      </c>
      <c r="D1183" s="878">
        <v>5</v>
      </c>
      <c r="E1183" s="1093">
        <v>10</v>
      </c>
      <c r="F1183" s="1033">
        <v>13</v>
      </c>
      <c r="G1183" s="1033">
        <v>13</v>
      </c>
      <c r="H1183" s="960">
        <v>12</v>
      </c>
      <c r="I1183" s="1097">
        <v>10</v>
      </c>
      <c r="J1183" s="928">
        <v>8</v>
      </c>
      <c r="K1183" s="883">
        <v>7</v>
      </c>
      <c r="L1183" s="1001">
        <v>10</v>
      </c>
      <c r="M1183" s="1267">
        <v>24</v>
      </c>
      <c r="N1183" s="1341">
        <v>23</v>
      </c>
      <c r="O1183" s="1238">
        <v>21</v>
      </c>
      <c r="P1183" s="961">
        <v>18</v>
      </c>
      <c r="Q1183" s="1004">
        <v>16</v>
      </c>
      <c r="R1183" s="1439">
        <v>15</v>
      </c>
      <c r="S1183" s="919">
        <v>20</v>
      </c>
      <c r="T1183" s="1271">
        <v>19</v>
      </c>
      <c r="U1183" s="1174">
        <v>19</v>
      </c>
      <c r="V1183" s="1254">
        <v>17</v>
      </c>
      <c r="W1183" s="1116">
        <v>20</v>
      </c>
      <c r="X1183" s="920">
        <v>21</v>
      </c>
      <c r="Y1183" s="1183">
        <v>19</v>
      </c>
      <c r="Z1183" s="1255">
        <v>16</v>
      </c>
      <c r="AA1183" s="878"/>
      <c r="AB1183" s="878"/>
      <c r="AC1183" s="878"/>
      <c r="AD1183" s="878"/>
      <c r="AE1183" s="878"/>
      <c r="AF1183" s="878"/>
      <c r="AG1183" s="878"/>
      <c r="AH1183" s="878"/>
      <c r="AI1183" s="1275">
        <v>88</v>
      </c>
      <c r="AJ1183" s="1301"/>
      <c r="AK1183" s="878"/>
      <c r="AL1183" s="878"/>
      <c r="AM1183" s="878"/>
      <c r="AN1183" s="878"/>
      <c r="AO1183" s="878"/>
      <c r="AP1183" s="878"/>
    </row>
    <row r="1184" spans="1:42" x14ac:dyDescent="0.3">
      <c r="A1184" s="1685">
        <f t="shared" si="20"/>
        <v>43928</v>
      </c>
      <c r="B1184" s="877" t="s">
        <v>1782</v>
      </c>
      <c r="C1184" s="928">
        <v>8</v>
      </c>
      <c r="D1184" s="886">
        <v>8</v>
      </c>
      <c r="E1184" s="956">
        <v>7</v>
      </c>
      <c r="F1184" s="930">
        <v>7</v>
      </c>
      <c r="G1184" s="1060">
        <v>6</v>
      </c>
      <c r="H1184" s="932">
        <v>7</v>
      </c>
      <c r="I1184" s="900">
        <v>6</v>
      </c>
      <c r="J1184" s="1156">
        <v>7</v>
      </c>
      <c r="K1184" s="1038">
        <v>15</v>
      </c>
      <c r="L1184" s="1098">
        <v>14</v>
      </c>
      <c r="M1184" s="1003">
        <v>12</v>
      </c>
      <c r="N1184" s="1114">
        <v>11</v>
      </c>
      <c r="O1184" s="1135">
        <v>8</v>
      </c>
      <c r="P1184" s="1097">
        <v>10</v>
      </c>
      <c r="Q1184" s="938">
        <v>9</v>
      </c>
      <c r="R1184" s="963">
        <v>11</v>
      </c>
      <c r="S1184" s="1277">
        <v>15</v>
      </c>
      <c r="T1184" s="1295">
        <v>13</v>
      </c>
      <c r="U1184" s="1279">
        <v>12</v>
      </c>
      <c r="V1184" s="1359">
        <v>14</v>
      </c>
      <c r="W1184" s="1281">
        <v>17</v>
      </c>
      <c r="X1184" s="1148">
        <v>19</v>
      </c>
      <c r="Y1184" s="1139">
        <v>19</v>
      </c>
      <c r="Z1184" s="1250">
        <v>16</v>
      </c>
      <c r="AA1184" s="878"/>
      <c r="AB1184" s="878"/>
      <c r="AC1184" s="878"/>
      <c r="AD1184" s="878"/>
      <c r="AE1184" s="878"/>
      <c r="AF1184" s="878"/>
      <c r="AG1184" s="878"/>
      <c r="AH1184" s="878"/>
      <c r="AI1184" s="878"/>
      <c r="AJ1184" s="878"/>
      <c r="AK1184" s="878"/>
      <c r="AL1184" s="878"/>
      <c r="AM1184" s="878"/>
      <c r="AN1184" s="878"/>
      <c r="AO1184" s="878"/>
      <c r="AP1184" s="878"/>
    </row>
    <row r="1185" spans="1:42" x14ac:dyDescent="0.3">
      <c r="A1185" s="1685">
        <f t="shared" si="20"/>
        <v>43929</v>
      </c>
      <c r="B1185" s="877" t="s">
        <v>1783</v>
      </c>
      <c r="C1185" s="878">
        <v>5</v>
      </c>
      <c r="D1185" s="878">
        <v>3</v>
      </c>
      <c r="E1185" s="878">
        <v>5</v>
      </c>
      <c r="F1185" s="1133">
        <v>5</v>
      </c>
      <c r="G1185" s="929">
        <v>6</v>
      </c>
      <c r="H1185" s="940">
        <v>6</v>
      </c>
      <c r="I1185" s="1065">
        <v>7</v>
      </c>
      <c r="J1185" s="930">
        <v>7</v>
      </c>
      <c r="K1185" s="902">
        <v>9</v>
      </c>
      <c r="L1185" s="929">
        <v>6</v>
      </c>
      <c r="M1185" s="940">
        <v>6</v>
      </c>
      <c r="N1185" s="886">
        <v>8</v>
      </c>
      <c r="O1185" s="956">
        <v>7</v>
      </c>
      <c r="P1185" s="1060">
        <v>6</v>
      </c>
      <c r="Q1185" s="1094">
        <v>8</v>
      </c>
      <c r="R1185" s="938">
        <v>9</v>
      </c>
      <c r="S1185" s="1259">
        <v>14</v>
      </c>
      <c r="T1185" s="1416">
        <v>13</v>
      </c>
      <c r="U1185" s="1286">
        <v>13</v>
      </c>
      <c r="V1185" s="1296">
        <v>14</v>
      </c>
      <c r="W1185" s="1129">
        <v>17</v>
      </c>
      <c r="X1185" s="1127">
        <v>19</v>
      </c>
      <c r="Y1185" s="1288">
        <v>16</v>
      </c>
      <c r="Z1185" s="1253">
        <v>15</v>
      </c>
      <c r="AA1185" s="878"/>
      <c r="AB1185" s="878"/>
      <c r="AC1185" s="878"/>
      <c r="AD1185" s="878"/>
      <c r="AE1185" s="878"/>
      <c r="AF1185" s="878"/>
      <c r="AG1185" s="878"/>
      <c r="AH1185" s="878"/>
      <c r="AI1185" s="878"/>
      <c r="AJ1185" s="878"/>
      <c r="AK1185" s="878"/>
      <c r="AL1185" s="878"/>
      <c r="AM1185" s="878"/>
      <c r="AN1185" s="878"/>
      <c r="AO1185" s="878"/>
      <c r="AP1185" s="878"/>
    </row>
    <row r="1186" spans="1:42" x14ac:dyDescent="0.3">
      <c r="A1186" s="1685">
        <f t="shared" si="20"/>
        <v>43930</v>
      </c>
      <c r="B1186" s="877" t="s">
        <v>1784</v>
      </c>
      <c r="C1186" s="878">
        <v>4</v>
      </c>
      <c r="D1186" s="878">
        <v>3</v>
      </c>
      <c r="E1186" s="878">
        <v>3</v>
      </c>
      <c r="F1186" s="878">
        <v>4</v>
      </c>
      <c r="G1186" s="979">
        <v>6</v>
      </c>
      <c r="H1186" s="910">
        <v>7</v>
      </c>
      <c r="I1186" s="985">
        <v>8</v>
      </c>
      <c r="J1186" s="932">
        <v>7</v>
      </c>
      <c r="K1186" s="932">
        <v>7</v>
      </c>
      <c r="L1186" s="1133">
        <v>5</v>
      </c>
      <c r="M1186" s="1112">
        <v>6</v>
      </c>
      <c r="N1186" s="956">
        <v>7</v>
      </c>
      <c r="O1186" s="940">
        <v>6</v>
      </c>
      <c r="P1186" s="1135">
        <v>8</v>
      </c>
      <c r="Q1186" s="934">
        <v>11</v>
      </c>
      <c r="R1186" s="1180">
        <v>11</v>
      </c>
      <c r="S1186" s="1258">
        <v>14</v>
      </c>
      <c r="T1186" s="1295">
        <v>13</v>
      </c>
      <c r="U1186" s="1290">
        <v>12</v>
      </c>
      <c r="V1186" s="1287">
        <v>15</v>
      </c>
      <c r="W1186" s="1127">
        <v>19</v>
      </c>
      <c r="X1186" s="1173">
        <v>20</v>
      </c>
      <c r="Y1186" s="1161">
        <v>18</v>
      </c>
      <c r="Z1186" s="1329">
        <v>17</v>
      </c>
      <c r="AA1186" s="878"/>
      <c r="AB1186" s="878"/>
      <c r="AC1186" s="878"/>
      <c r="AD1186" s="878"/>
      <c r="AE1186" s="878"/>
      <c r="AF1186" s="878"/>
      <c r="AG1186" s="878"/>
      <c r="AH1186" s="878"/>
      <c r="AI1186" s="878"/>
      <c r="AJ1186" s="878"/>
      <c r="AK1186" s="878"/>
      <c r="AL1186" s="878"/>
      <c r="AM1186" s="1000"/>
      <c r="AN1186" s="954"/>
      <c r="AO1186" s="878"/>
      <c r="AP1186" s="878"/>
    </row>
    <row r="1187" spans="1:42" x14ac:dyDescent="0.3">
      <c r="A1187" s="1685">
        <f t="shared" si="20"/>
        <v>43931</v>
      </c>
      <c r="B1187" s="877" t="s">
        <v>1785</v>
      </c>
      <c r="C1187" s="901">
        <v>6</v>
      </c>
      <c r="D1187" s="878">
        <v>5</v>
      </c>
      <c r="E1187" s="878">
        <v>2</v>
      </c>
      <c r="F1187" s="878">
        <v>3</v>
      </c>
      <c r="G1187" s="956">
        <v>7</v>
      </c>
      <c r="H1187" s="1065">
        <v>7</v>
      </c>
      <c r="I1187" s="1094">
        <v>8</v>
      </c>
      <c r="J1187" s="1123">
        <v>8</v>
      </c>
      <c r="K1187" s="1220">
        <v>9</v>
      </c>
      <c r="L1187" s="1073">
        <v>8</v>
      </c>
      <c r="M1187" s="1072">
        <v>6</v>
      </c>
      <c r="N1187" s="878">
        <v>5</v>
      </c>
      <c r="O1187" s="956">
        <v>7</v>
      </c>
      <c r="P1187" s="910">
        <v>7</v>
      </c>
      <c r="Q1187" s="1028">
        <v>12</v>
      </c>
      <c r="R1187" s="1032">
        <v>15</v>
      </c>
      <c r="S1187" s="1255">
        <v>16</v>
      </c>
      <c r="T1187" s="1264">
        <v>16</v>
      </c>
      <c r="U1187" s="1252">
        <v>14</v>
      </c>
      <c r="V1187" s="1283">
        <v>15</v>
      </c>
      <c r="W1187" s="1148">
        <v>19</v>
      </c>
      <c r="X1187" s="946">
        <v>21</v>
      </c>
      <c r="Y1187" s="1139">
        <v>19</v>
      </c>
      <c r="Z1187" s="1281">
        <v>17</v>
      </c>
      <c r="AA1187" s="878"/>
      <c r="AB1187" s="878"/>
      <c r="AC1187" s="878"/>
      <c r="AD1187" s="878"/>
      <c r="AE1187" s="878"/>
      <c r="AF1187" s="878"/>
      <c r="AG1187" s="878"/>
      <c r="AH1187" s="878"/>
      <c r="AI1187" s="878"/>
      <c r="AJ1187" s="878"/>
      <c r="AK1187" s="1292">
        <v>54</v>
      </c>
      <c r="AL1187" s="1539">
        <v>74</v>
      </c>
      <c r="AM1187" s="1293">
        <v>50</v>
      </c>
      <c r="AN1187" s="878"/>
      <c r="AO1187" s="878"/>
      <c r="AP1187" s="878"/>
    </row>
    <row r="1188" spans="1:42" x14ac:dyDescent="0.3">
      <c r="A1188" s="1685">
        <f t="shared" si="20"/>
        <v>43932</v>
      </c>
      <c r="B1188" s="955" t="s">
        <v>1786</v>
      </c>
      <c r="C1188" s="931">
        <v>6</v>
      </c>
      <c r="D1188" s="878">
        <v>4</v>
      </c>
      <c r="E1188" s="878">
        <v>4</v>
      </c>
      <c r="F1188" s="878">
        <v>4</v>
      </c>
      <c r="G1188" s="1072">
        <v>6</v>
      </c>
      <c r="H1188" s="885">
        <v>6</v>
      </c>
      <c r="I1188" s="880">
        <v>8</v>
      </c>
      <c r="J1188" s="1072">
        <v>6</v>
      </c>
      <c r="K1188" s="903">
        <v>10</v>
      </c>
      <c r="L1188" s="1073">
        <v>8</v>
      </c>
      <c r="M1188" s="940">
        <v>6</v>
      </c>
      <c r="N1188" s="938">
        <v>9</v>
      </c>
      <c r="O1188" s="1002">
        <v>9</v>
      </c>
      <c r="P1188" s="886">
        <v>8</v>
      </c>
      <c r="Q1188" s="958">
        <v>9</v>
      </c>
      <c r="R1188" s="911">
        <v>8</v>
      </c>
      <c r="S1188" s="1282">
        <v>17</v>
      </c>
      <c r="T1188" s="1283">
        <v>15</v>
      </c>
      <c r="U1188" s="1295">
        <v>13</v>
      </c>
      <c r="V1188" s="1274">
        <v>16</v>
      </c>
      <c r="W1188" s="1066">
        <v>23</v>
      </c>
      <c r="X1188" s="916">
        <v>25</v>
      </c>
      <c r="Y1188" s="1088">
        <v>21</v>
      </c>
      <c r="Z1188" s="1127">
        <v>19</v>
      </c>
      <c r="AA1188" s="878"/>
      <c r="AB1188" s="878"/>
      <c r="AC1188" s="878"/>
      <c r="AD1188" s="878"/>
      <c r="AE1188" s="878"/>
      <c r="AF1188" s="878"/>
      <c r="AG1188" s="878"/>
      <c r="AH1188" s="878"/>
      <c r="AI1188" s="878"/>
      <c r="AJ1188" s="878"/>
      <c r="AK1188" s="878"/>
      <c r="AL1188" s="878"/>
      <c r="AM1188" s="878"/>
      <c r="AN1188" s="1301"/>
      <c r="AO1188" s="878"/>
      <c r="AP1188" s="1000"/>
    </row>
    <row r="1189" spans="1:42" x14ac:dyDescent="0.3">
      <c r="A1189" s="1685">
        <f t="shared" si="20"/>
        <v>43933</v>
      </c>
      <c r="B1189" s="955" t="s">
        <v>1787</v>
      </c>
      <c r="C1189" s="878">
        <v>4</v>
      </c>
      <c r="D1189" s="878">
        <v>4</v>
      </c>
      <c r="E1189" s="878">
        <v>4</v>
      </c>
      <c r="F1189" s="878">
        <v>4</v>
      </c>
      <c r="G1189" s="878">
        <v>5</v>
      </c>
      <c r="H1189" s="979">
        <v>6</v>
      </c>
      <c r="I1189" s="940">
        <v>6</v>
      </c>
      <c r="J1189" s="940">
        <v>6</v>
      </c>
      <c r="K1189" s="1156">
        <v>7</v>
      </c>
      <c r="L1189" s="1123">
        <v>8</v>
      </c>
      <c r="M1189" s="879">
        <v>7</v>
      </c>
      <c r="N1189" s="1094">
        <v>8</v>
      </c>
      <c r="O1189" s="1123">
        <v>8</v>
      </c>
      <c r="P1189" s="1002">
        <v>9</v>
      </c>
      <c r="Q1189" s="1080">
        <v>8</v>
      </c>
      <c r="R1189" s="1011">
        <v>11</v>
      </c>
      <c r="S1189" s="1282">
        <v>17</v>
      </c>
      <c r="T1189" s="1366">
        <v>16</v>
      </c>
      <c r="U1189" s="1259">
        <v>14</v>
      </c>
      <c r="V1189" s="1288">
        <v>16</v>
      </c>
      <c r="W1189" s="917">
        <v>24</v>
      </c>
      <c r="X1189" s="947">
        <v>25</v>
      </c>
      <c r="Y1189" s="1051">
        <v>23</v>
      </c>
      <c r="Z1189" s="1173">
        <v>20</v>
      </c>
      <c r="AA1189" s="878"/>
      <c r="AB1189" s="878"/>
      <c r="AC1189" s="878"/>
      <c r="AD1189" s="878"/>
      <c r="AE1189" s="878"/>
      <c r="AF1189" s="878"/>
      <c r="AG1189" s="878"/>
      <c r="AH1189" s="878"/>
      <c r="AI1189" s="1299">
        <v>13</v>
      </c>
      <c r="AJ1189" s="953">
        <v>100</v>
      </c>
      <c r="AK1189" s="1300">
        <v>66</v>
      </c>
      <c r="AL1189" s="952">
        <v>99</v>
      </c>
      <c r="AM1189" s="1301"/>
      <c r="AN1189" s="1395">
        <v>34</v>
      </c>
      <c r="AO1189" s="1214">
        <v>14</v>
      </c>
      <c r="AP1189" s="1540">
        <v>67</v>
      </c>
    </row>
    <row r="1190" spans="1:42" x14ac:dyDescent="0.3">
      <c r="A1190" s="1685">
        <f t="shared" si="20"/>
        <v>43934</v>
      </c>
      <c r="B1190" s="877" t="s">
        <v>1788</v>
      </c>
      <c r="C1190" s="884">
        <v>5</v>
      </c>
      <c r="D1190" s="900">
        <v>6</v>
      </c>
      <c r="E1190" s="878">
        <v>4</v>
      </c>
      <c r="F1190" s="1072">
        <v>6</v>
      </c>
      <c r="G1190" s="878">
        <v>2</v>
      </c>
      <c r="H1190" s="878">
        <v>3</v>
      </c>
      <c r="I1190" s="885">
        <v>6</v>
      </c>
      <c r="J1190" s="1248">
        <v>18</v>
      </c>
      <c r="K1190" s="1114">
        <v>11</v>
      </c>
      <c r="L1190" s="1064">
        <v>16</v>
      </c>
      <c r="M1190" s="1159">
        <v>13</v>
      </c>
      <c r="N1190" s="902">
        <v>9</v>
      </c>
      <c r="O1190" s="878">
        <v>5</v>
      </c>
      <c r="P1190" s="878">
        <v>4</v>
      </c>
      <c r="Q1190" s="1111">
        <v>10</v>
      </c>
      <c r="R1190" s="1665">
        <v>31</v>
      </c>
      <c r="S1190" s="1183">
        <v>19</v>
      </c>
      <c r="T1190" s="1324">
        <v>18</v>
      </c>
      <c r="U1190" s="1291">
        <v>18</v>
      </c>
      <c r="V1190" s="1170">
        <v>18</v>
      </c>
      <c r="W1190" s="1137">
        <v>19</v>
      </c>
      <c r="X1190" s="1262">
        <v>17</v>
      </c>
      <c r="Y1190" s="1274">
        <v>16</v>
      </c>
      <c r="Z1190" s="1257">
        <v>15</v>
      </c>
      <c r="AA1190" s="878"/>
      <c r="AB1190" s="878"/>
      <c r="AC1190" s="878"/>
      <c r="AD1190" s="878"/>
      <c r="AE1190" s="878"/>
      <c r="AF1190" s="1534">
        <v>2.2000000000000002</v>
      </c>
      <c r="AG1190" s="1305">
        <v>2.8</v>
      </c>
      <c r="AH1190" s="1475">
        <v>1.8</v>
      </c>
      <c r="AI1190" s="953">
        <v>100</v>
      </c>
      <c r="AJ1190" s="953">
        <v>100</v>
      </c>
      <c r="AK1190" s="953">
        <v>100</v>
      </c>
      <c r="AL1190" s="1206">
        <v>98</v>
      </c>
      <c r="AM1190" s="953">
        <v>100</v>
      </c>
      <c r="AN1190" s="953">
        <v>100</v>
      </c>
      <c r="AO1190" s="953">
        <v>100</v>
      </c>
      <c r="AP1190" s="953">
        <v>100</v>
      </c>
    </row>
    <row r="1191" spans="1:42" x14ac:dyDescent="0.3">
      <c r="A1191" s="1685">
        <f t="shared" si="20"/>
        <v>43935</v>
      </c>
      <c r="B1191" s="877" t="s">
        <v>1789</v>
      </c>
      <c r="C1191" s="1085">
        <v>12</v>
      </c>
      <c r="D1191" s="984">
        <v>11</v>
      </c>
      <c r="E1191" s="1220">
        <v>9</v>
      </c>
      <c r="F1191" s="1059">
        <v>10</v>
      </c>
      <c r="G1191" s="963">
        <v>11</v>
      </c>
      <c r="H1191" s="1085">
        <v>12</v>
      </c>
      <c r="I1191" s="1157">
        <v>10</v>
      </c>
      <c r="J1191" s="958">
        <v>9</v>
      </c>
      <c r="K1191" s="1306">
        <v>23</v>
      </c>
      <c r="L1191" s="1268">
        <v>25</v>
      </c>
      <c r="M1191" s="1309">
        <v>22</v>
      </c>
      <c r="N1191" s="1225">
        <v>20</v>
      </c>
      <c r="O1191" s="906">
        <v>17</v>
      </c>
      <c r="P1191" s="1197">
        <v>20</v>
      </c>
      <c r="Q1191" s="1243">
        <v>20</v>
      </c>
      <c r="R1191" s="1237">
        <v>21</v>
      </c>
      <c r="S1191" s="1289">
        <v>14</v>
      </c>
      <c r="T1191" s="1280">
        <v>13</v>
      </c>
      <c r="U1191" s="1312">
        <v>12</v>
      </c>
      <c r="V1191" s="1360">
        <v>13</v>
      </c>
      <c r="W1191" s="1314">
        <v>18</v>
      </c>
      <c r="X1191" s="1173">
        <v>20</v>
      </c>
      <c r="Y1191" s="1139">
        <v>19</v>
      </c>
      <c r="Z1191" s="1246">
        <v>17</v>
      </c>
      <c r="AA1191" s="878"/>
      <c r="AB1191" s="1054">
        <v>0.1</v>
      </c>
      <c r="AC1191" s="878"/>
      <c r="AD1191" s="878"/>
      <c r="AE1191" s="878"/>
      <c r="AF1191" s="878"/>
      <c r="AG1191" s="878"/>
      <c r="AH1191" s="878"/>
      <c r="AI1191" s="953">
        <v>100</v>
      </c>
      <c r="AJ1191" s="953">
        <v>100</v>
      </c>
      <c r="AK1191" s="878"/>
      <c r="AL1191" s="878"/>
      <c r="AM1191" s="878"/>
      <c r="AN1191" s="878"/>
      <c r="AO1191" s="878"/>
      <c r="AP1191" s="878"/>
    </row>
    <row r="1192" spans="1:42" x14ac:dyDescent="0.3">
      <c r="A1192" s="1685">
        <f t="shared" si="20"/>
        <v>43936</v>
      </c>
      <c r="B1192" s="877" t="s">
        <v>1790</v>
      </c>
      <c r="C1192" s="957">
        <v>9</v>
      </c>
      <c r="D1192" s="899">
        <v>9</v>
      </c>
      <c r="E1192" s="1135">
        <v>8</v>
      </c>
      <c r="F1192" s="1073">
        <v>8</v>
      </c>
      <c r="G1192" s="1065">
        <v>7</v>
      </c>
      <c r="H1192" s="958">
        <v>9</v>
      </c>
      <c r="I1192" s="1156">
        <v>7</v>
      </c>
      <c r="J1192" s="878">
        <v>4</v>
      </c>
      <c r="K1192" s="1315">
        <v>20</v>
      </c>
      <c r="L1192" s="1041">
        <v>19</v>
      </c>
      <c r="M1192" s="1311">
        <v>17</v>
      </c>
      <c r="N1192" s="1082">
        <v>14</v>
      </c>
      <c r="O1192" s="1180">
        <v>11</v>
      </c>
      <c r="P1192" s="960">
        <v>12</v>
      </c>
      <c r="Q1192" s="1003">
        <v>12</v>
      </c>
      <c r="R1192" s="963">
        <v>11</v>
      </c>
      <c r="S1192" s="1277">
        <v>15</v>
      </c>
      <c r="T1192" s="1360">
        <v>13</v>
      </c>
      <c r="U1192" s="1317">
        <v>12</v>
      </c>
      <c r="V1192" s="1295">
        <v>13</v>
      </c>
      <c r="W1192" s="1245">
        <v>18</v>
      </c>
      <c r="X1192" s="1232">
        <v>20</v>
      </c>
      <c r="Y1192" s="1174">
        <v>19</v>
      </c>
      <c r="Z1192" s="1264">
        <v>16</v>
      </c>
      <c r="AA1192" s="878"/>
      <c r="AB1192" s="878"/>
      <c r="AC1192" s="878"/>
      <c r="AD1192" s="878"/>
      <c r="AE1192" s="878"/>
      <c r="AF1192" s="878"/>
      <c r="AG1192" s="878"/>
      <c r="AH1192" s="878"/>
      <c r="AI1192" s="878"/>
      <c r="AJ1192" s="878"/>
      <c r="AK1192" s="878"/>
      <c r="AL1192" s="878"/>
      <c r="AM1192" s="878"/>
      <c r="AN1192" s="878"/>
      <c r="AO1192" s="878"/>
      <c r="AP1192" s="878"/>
    </row>
    <row r="1193" spans="1:42" x14ac:dyDescent="0.3">
      <c r="A1193" s="1685">
        <f t="shared" si="20"/>
        <v>43937</v>
      </c>
      <c r="B1193" s="877" t="s">
        <v>1791</v>
      </c>
      <c r="C1193" s="878">
        <v>4</v>
      </c>
      <c r="D1193" s="878">
        <v>4</v>
      </c>
      <c r="E1193" s="878">
        <v>3</v>
      </c>
      <c r="F1193" s="878">
        <v>3</v>
      </c>
      <c r="G1193" s="878">
        <v>3</v>
      </c>
      <c r="H1193" s="878">
        <v>3</v>
      </c>
      <c r="I1193" s="878">
        <v>3</v>
      </c>
      <c r="J1193" s="878">
        <v>2</v>
      </c>
      <c r="K1193" s="928">
        <v>8</v>
      </c>
      <c r="L1193" s="940">
        <v>6</v>
      </c>
      <c r="M1193" s="929">
        <v>6</v>
      </c>
      <c r="N1193" s="884">
        <v>5</v>
      </c>
      <c r="O1193" s="878">
        <v>4</v>
      </c>
      <c r="P1193" s="878">
        <v>4</v>
      </c>
      <c r="Q1193" s="878">
        <v>4</v>
      </c>
      <c r="R1193" s="878">
        <v>3</v>
      </c>
      <c r="S1193" s="1320">
        <v>14</v>
      </c>
      <c r="T1193" s="1322">
        <v>13</v>
      </c>
      <c r="U1193" s="1312">
        <v>12</v>
      </c>
      <c r="V1193" s="1259">
        <v>14</v>
      </c>
      <c r="W1193" s="1116">
        <v>20</v>
      </c>
      <c r="X1193" s="1230">
        <v>22</v>
      </c>
      <c r="Y1193" s="1138">
        <v>19</v>
      </c>
      <c r="Z1193" s="1251">
        <v>15</v>
      </c>
      <c r="AA1193" s="878"/>
      <c r="AB1193" s="878"/>
      <c r="AC1193" s="878"/>
      <c r="AD1193" s="878"/>
      <c r="AE1193" s="878"/>
      <c r="AF1193" s="878"/>
      <c r="AG1193" s="878"/>
      <c r="AH1193" s="878"/>
      <c r="AI1193" s="878"/>
      <c r="AJ1193" s="878"/>
      <c r="AK1193" s="878"/>
      <c r="AL1193" s="878"/>
      <c r="AM1193" s="878"/>
      <c r="AN1193" s="878"/>
      <c r="AO1193" s="878"/>
      <c r="AP1193" s="878"/>
    </row>
    <row r="1194" spans="1:42" x14ac:dyDescent="0.3">
      <c r="A1194" s="1685">
        <f t="shared" si="20"/>
        <v>43938</v>
      </c>
      <c r="B1194" s="877" t="s">
        <v>1792</v>
      </c>
      <c r="C1194" s="878">
        <v>3</v>
      </c>
      <c r="D1194" s="878">
        <v>3</v>
      </c>
      <c r="E1194" s="878">
        <v>3</v>
      </c>
      <c r="F1194" s="878">
        <v>3</v>
      </c>
      <c r="G1194" s="878">
        <v>4</v>
      </c>
      <c r="H1194" s="885">
        <v>6</v>
      </c>
      <c r="I1194" s="878">
        <v>5</v>
      </c>
      <c r="J1194" s="964">
        <v>5</v>
      </c>
      <c r="K1194" s="878">
        <v>4</v>
      </c>
      <c r="L1194" s="878">
        <v>4</v>
      </c>
      <c r="M1194" s="884">
        <v>5</v>
      </c>
      <c r="N1194" s="1072">
        <v>6</v>
      </c>
      <c r="O1194" s="929">
        <v>6</v>
      </c>
      <c r="P1194" s="878">
        <v>3</v>
      </c>
      <c r="Q1194" s="1060">
        <v>6</v>
      </c>
      <c r="R1194" s="1094">
        <v>8</v>
      </c>
      <c r="S1194" s="1252">
        <v>14</v>
      </c>
      <c r="T1194" s="1280">
        <v>13</v>
      </c>
      <c r="U1194" s="1317">
        <v>12</v>
      </c>
      <c r="V1194" s="1253">
        <v>15</v>
      </c>
      <c r="W1194" s="1022">
        <v>22</v>
      </c>
      <c r="X1194" s="1017">
        <v>23</v>
      </c>
      <c r="Y1194" s="1117">
        <v>20</v>
      </c>
      <c r="Z1194" s="1291">
        <v>18</v>
      </c>
      <c r="AA1194" s="878"/>
      <c r="AB1194" s="878"/>
      <c r="AC1194" s="878"/>
      <c r="AD1194" s="878"/>
      <c r="AE1194" s="878"/>
      <c r="AF1194" s="878"/>
      <c r="AG1194" s="878"/>
      <c r="AH1194" s="878"/>
      <c r="AI1194" s="878"/>
      <c r="AJ1194" s="878"/>
      <c r="AK1194" s="878"/>
      <c r="AL1194" s="878"/>
      <c r="AM1194" s="878"/>
      <c r="AN1194" s="878"/>
      <c r="AO1194" s="878"/>
      <c r="AP1194" s="878"/>
    </row>
    <row r="1195" spans="1:42" x14ac:dyDescent="0.3">
      <c r="A1195" s="1685">
        <f t="shared" si="20"/>
        <v>43939</v>
      </c>
      <c r="B1195" s="955" t="s">
        <v>1793</v>
      </c>
      <c r="C1195" s="878">
        <v>4</v>
      </c>
      <c r="D1195" s="878">
        <v>4</v>
      </c>
      <c r="E1195" s="878">
        <v>5</v>
      </c>
      <c r="F1195" s="1133">
        <v>5</v>
      </c>
      <c r="G1195" s="940">
        <v>6</v>
      </c>
      <c r="H1195" s="910">
        <v>7</v>
      </c>
      <c r="I1195" s="878">
        <v>5</v>
      </c>
      <c r="J1195" s="940">
        <v>6</v>
      </c>
      <c r="K1195" s="910">
        <v>7</v>
      </c>
      <c r="L1195" s="902">
        <v>9</v>
      </c>
      <c r="M1195" s="933">
        <v>10</v>
      </c>
      <c r="N1195" s="1011">
        <v>11</v>
      </c>
      <c r="O1195" s="934">
        <v>11</v>
      </c>
      <c r="P1195" s="984">
        <v>11</v>
      </c>
      <c r="Q1195" s="1157">
        <v>10</v>
      </c>
      <c r="R1195" s="1026">
        <v>17</v>
      </c>
      <c r="S1195" s="1256">
        <v>15</v>
      </c>
      <c r="T1195" s="1320">
        <v>14</v>
      </c>
      <c r="U1195" s="1289">
        <v>14</v>
      </c>
      <c r="V1195" s="1264">
        <v>16</v>
      </c>
      <c r="W1195" s="889">
        <v>23</v>
      </c>
      <c r="X1195" s="926">
        <v>26</v>
      </c>
      <c r="Y1195" s="1193">
        <v>23</v>
      </c>
      <c r="Z1195" s="1148">
        <v>19</v>
      </c>
      <c r="AA1195" s="878"/>
      <c r="AB1195" s="878"/>
      <c r="AC1195" s="878"/>
      <c r="AD1195" s="878"/>
      <c r="AE1195" s="878"/>
      <c r="AF1195" s="878"/>
      <c r="AG1195" s="878"/>
      <c r="AH1195" s="878"/>
      <c r="AI1195" s="878"/>
      <c r="AJ1195" s="878"/>
      <c r="AK1195" s="878"/>
      <c r="AL1195" s="878"/>
      <c r="AM1195" s="878"/>
      <c r="AN1195" s="878"/>
      <c r="AO1195" s="878"/>
      <c r="AP1195" s="878"/>
    </row>
    <row r="1196" spans="1:42" x14ac:dyDescent="0.3">
      <c r="A1196" s="1685">
        <f t="shared" si="20"/>
        <v>43940</v>
      </c>
      <c r="B1196" s="955" t="s">
        <v>1794</v>
      </c>
      <c r="C1196" s="879">
        <v>7</v>
      </c>
      <c r="D1196" s="956">
        <v>7</v>
      </c>
      <c r="E1196" s="956">
        <v>7</v>
      </c>
      <c r="F1196" s="939">
        <v>5</v>
      </c>
      <c r="G1196" s="1065">
        <v>7</v>
      </c>
      <c r="H1196" s="878">
        <v>4</v>
      </c>
      <c r="I1196" s="878">
        <v>2</v>
      </c>
      <c r="J1196" s="878">
        <v>3</v>
      </c>
      <c r="K1196" s="1061">
        <v>20</v>
      </c>
      <c r="L1196" s="887">
        <v>18</v>
      </c>
      <c r="M1196" s="1196">
        <v>18</v>
      </c>
      <c r="N1196" s="1003">
        <v>12</v>
      </c>
      <c r="O1196" s="1316">
        <v>12</v>
      </c>
      <c r="P1196" s="941">
        <v>7</v>
      </c>
      <c r="Q1196" s="878">
        <v>4</v>
      </c>
      <c r="R1196" s="878">
        <v>4</v>
      </c>
      <c r="S1196" s="1245">
        <v>18</v>
      </c>
      <c r="T1196" s="1246">
        <v>17</v>
      </c>
      <c r="U1196" s="1256">
        <v>15</v>
      </c>
      <c r="V1196" s="1262">
        <v>17</v>
      </c>
      <c r="W1196" s="1020">
        <v>24</v>
      </c>
      <c r="X1196" s="1092">
        <v>28</v>
      </c>
      <c r="Y1196" s="1020">
        <v>24</v>
      </c>
      <c r="Z1196" s="1131">
        <v>20</v>
      </c>
      <c r="AA1196" s="878"/>
      <c r="AB1196" s="878"/>
      <c r="AC1196" s="878"/>
      <c r="AD1196" s="878"/>
      <c r="AE1196" s="878"/>
      <c r="AF1196" s="878"/>
      <c r="AG1196" s="878"/>
      <c r="AH1196" s="878"/>
      <c r="AI1196" s="878"/>
      <c r="AJ1196" s="878"/>
      <c r="AK1196" s="878"/>
      <c r="AL1196" s="1209">
        <v>26</v>
      </c>
      <c r="AM1196" s="878"/>
      <c r="AN1196" s="878"/>
      <c r="AO1196" s="878"/>
      <c r="AP1196" s="878"/>
    </row>
    <row r="1197" spans="1:42" x14ac:dyDescent="0.3">
      <c r="A1197" s="1685">
        <f t="shared" si="20"/>
        <v>43941</v>
      </c>
      <c r="B1197" s="877" t="s">
        <v>1795</v>
      </c>
      <c r="C1197" s="878">
        <v>4</v>
      </c>
      <c r="D1197" s="878">
        <v>4</v>
      </c>
      <c r="E1197" s="878">
        <v>3</v>
      </c>
      <c r="F1197" s="878">
        <v>4</v>
      </c>
      <c r="G1197" s="878">
        <v>4</v>
      </c>
      <c r="H1197" s="878">
        <v>3</v>
      </c>
      <c r="I1197" s="878">
        <v>4</v>
      </c>
      <c r="J1197" s="878">
        <v>3</v>
      </c>
      <c r="K1197" s="1065">
        <v>7</v>
      </c>
      <c r="L1197" s="956">
        <v>7</v>
      </c>
      <c r="M1197" s="878">
        <v>5</v>
      </c>
      <c r="N1197" s="956">
        <v>7</v>
      </c>
      <c r="O1197" s="1065">
        <v>7</v>
      </c>
      <c r="P1197" s="932">
        <v>7</v>
      </c>
      <c r="Q1197" s="878">
        <v>4</v>
      </c>
      <c r="R1197" s="878">
        <v>4</v>
      </c>
      <c r="S1197" s="1128">
        <v>18</v>
      </c>
      <c r="T1197" s="1249">
        <v>17</v>
      </c>
      <c r="U1197" s="1250">
        <v>16</v>
      </c>
      <c r="V1197" s="1161">
        <v>18</v>
      </c>
      <c r="W1197" s="1191">
        <v>26</v>
      </c>
      <c r="X1197" s="1167">
        <v>29</v>
      </c>
      <c r="Y1197" s="1213">
        <v>25</v>
      </c>
      <c r="Z1197" s="966">
        <v>22</v>
      </c>
      <c r="AA1197" s="878"/>
      <c r="AB1197" s="878"/>
      <c r="AC1197" s="878"/>
      <c r="AD1197" s="878"/>
      <c r="AE1197" s="878"/>
      <c r="AF1197" s="878"/>
      <c r="AG1197" s="878"/>
      <c r="AH1197" s="878"/>
      <c r="AI1197" s="878"/>
      <c r="AJ1197" s="878"/>
      <c r="AK1197" s="878"/>
      <c r="AL1197" s="878"/>
      <c r="AM1197" s="878"/>
      <c r="AN1197" s="878"/>
      <c r="AO1197" s="878"/>
      <c r="AP1197" s="878"/>
    </row>
    <row r="1198" spans="1:42" x14ac:dyDescent="0.3">
      <c r="A1198" s="1685">
        <f t="shared" si="20"/>
        <v>43942</v>
      </c>
      <c r="B1198" s="877" t="s">
        <v>1796</v>
      </c>
      <c r="C1198" s="878">
        <v>2</v>
      </c>
      <c r="D1198" s="940">
        <v>6</v>
      </c>
      <c r="E1198" s="1059">
        <v>10</v>
      </c>
      <c r="F1198" s="1059">
        <v>10</v>
      </c>
      <c r="G1198" s="1029">
        <v>12</v>
      </c>
      <c r="H1198" s="1085">
        <v>12</v>
      </c>
      <c r="I1198" s="1039">
        <v>13</v>
      </c>
      <c r="J1198" s="907">
        <v>12</v>
      </c>
      <c r="K1198" s="878">
        <v>2</v>
      </c>
      <c r="L1198" s="984">
        <v>11</v>
      </c>
      <c r="M1198" s="1062">
        <v>18</v>
      </c>
      <c r="N1198" s="1228">
        <v>17</v>
      </c>
      <c r="O1198" s="1038">
        <v>15</v>
      </c>
      <c r="P1198" s="983">
        <v>14</v>
      </c>
      <c r="Q1198" s="942">
        <v>19</v>
      </c>
      <c r="R1198" s="1041">
        <v>19</v>
      </c>
      <c r="S1198" s="1115">
        <v>20</v>
      </c>
      <c r="T1198" s="946">
        <v>21</v>
      </c>
      <c r="U1198" s="1245">
        <v>18</v>
      </c>
      <c r="V1198" s="1324">
        <v>18</v>
      </c>
      <c r="W1198" s="1131">
        <v>20</v>
      </c>
      <c r="X1198" s="1115">
        <v>20</v>
      </c>
      <c r="Y1198" s="1245">
        <v>18</v>
      </c>
      <c r="Z1198" s="1282">
        <v>17</v>
      </c>
      <c r="AA1198" s="878"/>
      <c r="AB1198" s="878"/>
      <c r="AC1198" s="878"/>
      <c r="AD1198" s="878"/>
      <c r="AE1198" s="878"/>
      <c r="AF1198" s="878"/>
      <c r="AG1198" s="878"/>
      <c r="AH1198" s="878"/>
      <c r="AI1198" s="1301"/>
      <c r="AJ1198" s="953">
        <v>100</v>
      </c>
      <c r="AK1198" s="954"/>
      <c r="AL1198" s="1000"/>
      <c r="AM1198" s="878"/>
      <c r="AN1198" s="1335">
        <v>57</v>
      </c>
      <c r="AO1198" s="1328">
        <v>25</v>
      </c>
      <c r="AP1198" s="1347">
        <v>75</v>
      </c>
    </row>
    <row r="1199" spans="1:42" x14ac:dyDescent="0.3">
      <c r="A1199" s="1685">
        <f t="shared" si="20"/>
        <v>43943</v>
      </c>
      <c r="B1199" s="877" t="s">
        <v>1797</v>
      </c>
      <c r="C1199" s="1114">
        <v>11</v>
      </c>
      <c r="D1199" s="1220">
        <v>9</v>
      </c>
      <c r="E1199" s="886">
        <v>8</v>
      </c>
      <c r="F1199" s="1065">
        <v>7</v>
      </c>
      <c r="G1199" s="883">
        <v>7</v>
      </c>
      <c r="H1199" s="930">
        <v>7</v>
      </c>
      <c r="I1199" s="930">
        <v>7</v>
      </c>
      <c r="J1199" s="1112">
        <v>6</v>
      </c>
      <c r="K1199" s="981">
        <v>18</v>
      </c>
      <c r="L1199" s="1095">
        <v>15</v>
      </c>
      <c r="M1199" s="1031">
        <v>14</v>
      </c>
      <c r="N1199" s="1011">
        <v>11</v>
      </c>
      <c r="O1199" s="958">
        <v>9</v>
      </c>
      <c r="P1199" s="900">
        <v>6</v>
      </c>
      <c r="Q1199" s="1001">
        <v>10</v>
      </c>
      <c r="R1199" s="1180">
        <v>11</v>
      </c>
      <c r="S1199" s="1288">
        <v>16</v>
      </c>
      <c r="T1199" s="1255">
        <v>16</v>
      </c>
      <c r="U1199" s="1272">
        <v>16</v>
      </c>
      <c r="V1199" s="1273">
        <v>17</v>
      </c>
      <c r="W1199" s="1170">
        <v>18</v>
      </c>
      <c r="X1199" s="1232">
        <v>20</v>
      </c>
      <c r="Y1199" s="1161">
        <v>18</v>
      </c>
      <c r="Z1199" s="1291">
        <v>18</v>
      </c>
      <c r="AA1199" s="878"/>
      <c r="AB1199" s="878"/>
      <c r="AC1199" s="878"/>
      <c r="AD1199" s="878"/>
      <c r="AE1199" s="878"/>
      <c r="AF1199" s="878"/>
      <c r="AG1199" s="878"/>
      <c r="AH1199" s="1054">
        <v>0.1</v>
      </c>
      <c r="AI1199" s="953">
        <v>100</v>
      </c>
      <c r="AJ1199" s="953">
        <v>100</v>
      </c>
      <c r="AK1199" s="1331">
        <v>27</v>
      </c>
      <c r="AL1199" s="1056">
        <v>98</v>
      </c>
      <c r="AM1199" s="953">
        <v>100</v>
      </c>
      <c r="AN1199" s="1055">
        <v>95</v>
      </c>
      <c r="AO1199" s="952">
        <v>99</v>
      </c>
      <c r="AP1199" s="878"/>
    </row>
    <row r="1200" spans="1:42" x14ac:dyDescent="0.3">
      <c r="A1200" s="1685">
        <f t="shared" si="20"/>
        <v>43944</v>
      </c>
      <c r="B1200" s="877" t="s">
        <v>1798</v>
      </c>
      <c r="C1200" s="939">
        <v>5</v>
      </c>
      <c r="D1200" s="878">
        <v>4</v>
      </c>
      <c r="E1200" s="878">
        <v>3</v>
      </c>
      <c r="F1200" s="878">
        <v>4</v>
      </c>
      <c r="G1200" s="940">
        <v>6</v>
      </c>
      <c r="H1200" s="879">
        <v>7</v>
      </c>
      <c r="I1200" s="932">
        <v>7</v>
      </c>
      <c r="J1200" s="1135">
        <v>8</v>
      </c>
      <c r="K1200" s="902">
        <v>9</v>
      </c>
      <c r="L1200" s="1156">
        <v>7</v>
      </c>
      <c r="M1200" s="929">
        <v>6</v>
      </c>
      <c r="N1200" s="1112">
        <v>6</v>
      </c>
      <c r="O1200" s="1002">
        <v>9</v>
      </c>
      <c r="P1200" s="902">
        <v>9</v>
      </c>
      <c r="Q1200" s="909">
        <v>12</v>
      </c>
      <c r="R1200" s="1038">
        <v>15</v>
      </c>
      <c r="S1200" s="1169">
        <v>17</v>
      </c>
      <c r="T1200" s="1249">
        <v>17</v>
      </c>
      <c r="U1200" s="1329">
        <v>17</v>
      </c>
      <c r="V1200" s="1174">
        <v>19</v>
      </c>
      <c r="W1200" s="1087">
        <v>22</v>
      </c>
      <c r="X1200" s="1020">
        <v>24</v>
      </c>
      <c r="Y1200" s="1088">
        <v>21</v>
      </c>
      <c r="Z1200" s="1047">
        <v>21</v>
      </c>
      <c r="AA1200" s="878"/>
      <c r="AB1200" s="878"/>
      <c r="AC1200" s="878"/>
      <c r="AD1200" s="878"/>
      <c r="AE1200" s="878"/>
      <c r="AF1200" s="878"/>
      <c r="AG1200" s="878"/>
      <c r="AH1200" s="878"/>
      <c r="AI1200" s="1189">
        <v>8</v>
      </c>
      <c r="AJ1200" s="954"/>
      <c r="AK1200" s="1335">
        <v>57</v>
      </c>
      <c r="AL1200" s="953">
        <v>100</v>
      </c>
      <c r="AM1200" s="953">
        <v>100</v>
      </c>
      <c r="AN1200" s="952">
        <v>99</v>
      </c>
      <c r="AO1200" s="953">
        <v>100</v>
      </c>
      <c r="AP1200" s="953">
        <v>100</v>
      </c>
    </row>
    <row r="1201" spans="1:42" x14ac:dyDescent="0.3">
      <c r="A1201" s="1685">
        <f t="shared" si="20"/>
        <v>43945</v>
      </c>
      <c r="B1201" s="877" t="s">
        <v>1799</v>
      </c>
      <c r="C1201" s="1027">
        <v>9</v>
      </c>
      <c r="D1201" s="902">
        <v>9</v>
      </c>
      <c r="E1201" s="878">
        <v>5</v>
      </c>
      <c r="F1201" s="1060">
        <v>6</v>
      </c>
      <c r="G1201" s="1094">
        <v>8</v>
      </c>
      <c r="H1201" s="878">
        <v>4</v>
      </c>
      <c r="I1201" s="884">
        <v>5</v>
      </c>
      <c r="J1201" s="1065">
        <v>7</v>
      </c>
      <c r="K1201" s="1336">
        <v>24</v>
      </c>
      <c r="L1201" s="1268">
        <v>25</v>
      </c>
      <c r="M1201" s="1309">
        <v>22</v>
      </c>
      <c r="N1201" s="1394">
        <v>22</v>
      </c>
      <c r="O1201" s="981">
        <v>18</v>
      </c>
      <c r="P1201" s="1157">
        <v>10</v>
      </c>
      <c r="Q1201" s="964">
        <v>5</v>
      </c>
      <c r="R1201" s="1124">
        <v>11</v>
      </c>
      <c r="S1201" s="1230">
        <v>22</v>
      </c>
      <c r="T1201" s="967">
        <v>21</v>
      </c>
      <c r="U1201" s="1115">
        <v>20</v>
      </c>
      <c r="V1201" s="890">
        <v>21</v>
      </c>
      <c r="W1201" s="1076">
        <v>26</v>
      </c>
      <c r="X1201" s="1141">
        <v>27</v>
      </c>
      <c r="Y1201" s="916">
        <v>25</v>
      </c>
      <c r="Z1201" s="1051">
        <v>23</v>
      </c>
      <c r="AA1201" s="878"/>
      <c r="AB1201" s="878"/>
      <c r="AC1201" s="878"/>
      <c r="AD1201" s="878"/>
      <c r="AE1201" s="878"/>
      <c r="AF1201" s="878"/>
      <c r="AG1201" s="878"/>
      <c r="AH1201" s="1054">
        <v>0.1</v>
      </c>
      <c r="AI1201" s="953">
        <v>100</v>
      </c>
      <c r="AJ1201" s="953">
        <v>100</v>
      </c>
      <c r="AK1201" s="953">
        <v>100</v>
      </c>
      <c r="AL1201" s="953">
        <v>100</v>
      </c>
      <c r="AM1201" s="953">
        <v>100</v>
      </c>
      <c r="AN1201" s="953">
        <v>100</v>
      </c>
      <c r="AO1201" s="1153">
        <v>68</v>
      </c>
      <c r="AP1201" s="1206">
        <v>99</v>
      </c>
    </row>
    <row r="1202" spans="1:42" x14ac:dyDescent="0.3">
      <c r="A1202" s="1685">
        <f t="shared" si="20"/>
        <v>43946</v>
      </c>
      <c r="B1202" s="955" t="s">
        <v>1800</v>
      </c>
      <c r="C1202" s="878">
        <v>4</v>
      </c>
      <c r="D1202" s="883">
        <v>7</v>
      </c>
      <c r="E1202" s="878">
        <v>5</v>
      </c>
      <c r="F1202" s="1094">
        <v>8</v>
      </c>
      <c r="G1202" s="904">
        <v>11</v>
      </c>
      <c r="H1202" s="1096">
        <v>16</v>
      </c>
      <c r="I1202" s="1038">
        <v>15</v>
      </c>
      <c r="J1202" s="1098">
        <v>14</v>
      </c>
      <c r="K1202" s="1135">
        <v>8</v>
      </c>
      <c r="L1202" s="903">
        <v>10</v>
      </c>
      <c r="M1202" s="941">
        <v>7</v>
      </c>
      <c r="N1202" s="1009">
        <v>14</v>
      </c>
      <c r="O1202" s="887">
        <v>18</v>
      </c>
      <c r="P1202" s="1393">
        <v>24</v>
      </c>
      <c r="Q1202" s="1341">
        <v>23</v>
      </c>
      <c r="R1202" s="1237">
        <v>21</v>
      </c>
      <c r="S1202" s="946">
        <v>21</v>
      </c>
      <c r="T1202" s="946">
        <v>21</v>
      </c>
      <c r="U1202" s="1045">
        <v>21</v>
      </c>
      <c r="V1202" s="919">
        <v>20</v>
      </c>
      <c r="W1202" s="966">
        <v>22</v>
      </c>
      <c r="X1202" s="1271">
        <v>19</v>
      </c>
      <c r="Y1202" s="1314">
        <v>18</v>
      </c>
      <c r="Z1202" s="1314">
        <v>18</v>
      </c>
      <c r="AA1202" s="1054">
        <v>0.1</v>
      </c>
      <c r="AB1202" s="1053">
        <v>0.3</v>
      </c>
      <c r="AC1202" s="1052">
        <v>0.2</v>
      </c>
      <c r="AD1202" s="1052">
        <v>0.2</v>
      </c>
      <c r="AE1202" s="878"/>
      <c r="AF1202" s="1118">
        <v>1.1000000000000001</v>
      </c>
      <c r="AG1202" s="1023">
        <v>0.5</v>
      </c>
      <c r="AH1202" s="878"/>
      <c r="AI1202" s="1206">
        <v>98</v>
      </c>
      <c r="AJ1202" s="953">
        <v>100</v>
      </c>
      <c r="AK1202" s="953">
        <v>100</v>
      </c>
      <c r="AL1202" s="953">
        <v>100</v>
      </c>
      <c r="AM1202" s="953">
        <v>100</v>
      </c>
      <c r="AN1202" s="953">
        <v>100</v>
      </c>
      <c r="AO1202" s="953">
        <v>100</v>
      </c>
      <c r="AP1202" s="953">
        <v>100</v>
      </c>
    </row>
    <row r="1203" spans="1:42" x14ac:dyDescent="0.3">
      <c r="A1203" s="1685">
        <f t="shared" si="20"/>
        <v>43947</v>
      </c>
      <c r="B1203" s="955" t="s">
        <v>1801</v>
      </c>
      <c r="C1203" s="937">
        <v>14</v>
      </c>
      <c r="D1203" s="1010">
        <v>13</v>
      </c>
      <c r="E1203" s="913">
        <v>14</v>
      </c>
      <c r="F1203" s="1032">
        <v>15</v>
      </c>
      <c r="G1203" s="1040">
        <v>15</v>
      </c>
      <c r="H1203" s="1084">
        <v>16</v>
      </c>
      <c r="I1203" s="1007">
        <v>16</v>
      </c>
      <c r="J1203" s="1095">
        <v>15</v>
      </c>
      <c r="K1203" s="1343">
        <v>23</v>
      </c>
      <c r="L1203" s="1197">
        <v>20</v>
      </c>
      <c r="M1203" s="943">
        <v>20</v>
      </c>
      <c r="N1203" s="1242">
        <v>21</v>
      </c>
      <c r="O1203" s="1012">
        <v>20</v>
      </c>
      <c r="P1203" s="1345">
        <v>19</v>
      </c>
      <c r="Q1203" s="1337">
        <v>23</v>
      </c>
      <c r="R1203" s="1308">
        <v>23</v>
      </c>
      <c r="S1203" s="1324">
        <v>18</v>
      </c>
      <c r="T1203" s="1291">
        <v>18</v>
      </c>
      <c r="U1203" s="1175">
        <v>18</v>
      </c>
      <c r="V1203" s="1161">
        <v>18</v>
      </c>
      <c r="W1203" s="1126">
        <v>20</v>
      </c>
      <c r="X1203" s="1131">
        <v>20</v>
      </c>
      <c r="Y1203" s="1174">
        <v>19</v>
      </c>
      <c r="Z1203" s="1174">
        <v>19</v>
      </c>
      <c r="AA1203" s="878"/>
      <c r="AB1203" s="878"/>
      <c r="AC1203" s="1054">
        <v>0.1</v>
      </c>
      <c r="AD1203" s="878"/>
      <c r="AE1203" s="878"/>
      <c r="AF1203" s="878"/>
      <c r="AG1203" s="878"/>
      <c r="AH1203" s="878"/>
      <c r="AI1203" s="953">
        <v>100</v>
      </c>
      <c r="AJ1203" s="1153">
        <v>69</v>
      </c>
      <c r="AK1203" s="953">
        <v>100</v>
      </c>
      <c r="AL1203" s="1397">
        <v>79</v>
      </c>
      <c r="AM1203" s="1206">
        <v>98</v>
      </c>
      <c r="AN1203" s="1478">
        <v>33</v>
      </c>
      <c r="AO1203" s="1206">
        <v>98</v>
      </c>
      <c r="AP1203" s="1216">
        <v>80</v>
      </c>
    </row>
    <row r="1204" spans="1:42" x14ac:dyDescent="0.3">
      <c r="A1204" s="1685">
        <f t="shared" si="20"/>
        <v>43948</v>
      </c>
      <c r="B1204" s="877" t="s">
        <v>1802</v>
      </c>
      <c r="C1204" s="1006">
        <v>13</v>
      </c>
      <c r="D1204" s="1029">
        <v>12</v>
      </c>
      <c r="E1204" s="1010">
        <v>13</v>
      </c>
      <c r="F1204" s="907">
        <v>12</v>
      </c>
      <c r="G1204" s="1011">
        <v>11</v>
      </c>
      <c r="H1204" s="1124">
        <v>11</v>
      </c>
      <c r="I1204" s="1097">
        <v>10</v>
      </c>
      <c r="J1204" s="879">
        <v>7</v>
      </c>
      <c r="K1204" s="1302">
        <v>23</v>
      </c>
      <c r="L1204" s="1035">
        <v>22</v>
      </c>
      <c r="M1204" s="1341">
        <v>23</v>
      </c>
      <c r="N1204" s="1533">
        <v>22</v>
      </c>
      <c r="O1204" s="1195">
        <v>19</v>
      </c>
      <c r="P1204" s="887">
        <v>18</v>
      </c>
      <c r="Q1204" s="1348">
        <v>21</v>
      </c>
      <c r="R1204" s="1239">
        <v>23</v>
      </c>
      <c r="S1204" s="1161">
        <v>18</v>
      </c>
      <c r="T1204" s="1249">
        <v>17</v>
      </c>
      <c r="U1204" s="1273">
        <v>17</v>
      </c>
      <c r="V1204" s="1291">
        <v>18</v>
      </c>
      <c r="W1204" s="890">
        <v>21</v>
      </c>
      <c r="X1204" s="1017">
        <v>23</v>
      </c>
      <c r="Y1204" s="1047">
        <v>21</v>
      </c>
      <c r="Z1204" s="1136">
        <v>20</v>
      </c>
      <c r="AA1204" s="1053">
        <v>0.3</v>
      </c>
      <c r="AB1204" s="1120">
        <v>0.7</v>
      </c>
      <c r="AC1204" s="878"/>
      <c r="AD1204" s="878"/>
      <c r="AE1204" s="878"/>
      <c r="AF1204" s="1053">
        <v>0.3</v>
      </c>
      <c r="AG1204" s="1121">
        <v>0.6</v>
      </c>
      <c r="AH1204" s="1235">
        <v>0.8</v>
      </c>
      <c r="AI1204" s="953">
        <v>100</v>
      </c>
      <c r="AJ1204" s="953">
        <v>100</v>
      </c>
      <c r="AK1204" s="953">
        <v>100</v>
      </c>
      <c r="AL1204" s="953">
        <v>100</v>
      </c>
      <c r="AM1204" s="953">
        <v>100</v>
      </c>
      <c r="AN1204" s="1056">
        <v>98</v>
      </c>
      <c r="AO1204" s="953">
        <v>100</v>
      </c>
      <c r="AP1204" s="953">
        <v>100</v>
      </c>
    </row>
    <row r="1205" spans="1:42" x14ac:dyDescent="0.3">
      <c r="A1205" s="1685">
        <f t="shared" si="20"/>
        <v>43949</v>
      </c>
      <c r="B1205" s="877" t="s">
        <v>1803</v>
      </c>
      <c r="C1205" s="934">
        <v>11</v>
      </c>
      <c r="D1205" s="1079">
        <v>7</v>
      </c>
      <c r="E1205" s="878">
        <v>4</v>
      </c>
      <c r="F1205" s="957">
        <v>9</v>
      </c>
      <c r="G1205" s="1029">
        <v>12</v>
      </c>
      <c r="H1205" s="940">
        <v>6</v>
      </c>
      <c r="I1205" s="899">
        <v>9</v>
      </c>
      <c r="J1205" s="1094">
        <v>8</v>
      </c>
      <c r="K1205" s="1351">
        <v>25</v>
      </c>
      <c r="L1205" s="1337">
        <v>23</v>
      </c>
      <c r="M1205" s="1064">
        <v>16</v>
      </c>
      <c r="N1205" s="1343">
        <v>23</v>
      </c>
      <c r="O1205" s="1267">
        <v>24</v>
      </c>
      <c r="P1205" s="1026">
        <v>17</v>
      </c>
      <c r="Q1205" s="1146">
        <v>22</v>
      </c>
      <c r="R1205" s="1302">
        <v>23</v>
      </c>
      <c r="S1205" s="1232">
        <v>20</v>
      </c>
      <c r="T1205" s="1136">
        <v>20</v>
      </c>
      <c r="U1205" s="1137">
        <v>19</v>
      </c>
      <c r="V1205" s="1173">
        <v>20</v>
      </c>
      <c r="W1205" s="920">
        <v>21</v>
      </c>
      <c r="X1205" s="1115">
        <v>20</v>
      </c>
      <c r="Y1205" s="1137">
        <v>19</v>
      </c>
      <c r="Z1205" s="1245">
        <v>18</v>
      </c>
      <c r="AA1205" s="1052">
        <v>0.2</v>
      </c>
      <c r="AB1205" s="1499">
        <v>1</v>
      </c>
      <c r="AC1205" s="1357">
        <v>2.2999999999999998</v>
      </c>
      <c r="AD1205" s="1481">
        <v>1.4</v>
      </c>
      <c r="AE1205" s="1052">
        <v>0.2</v>
      </c>
      <c r="AF1205" s="1119">
        <v>1.3</v>
      </c>
      <c r="AG1205" s="1054">
        <v>0.1</v>
      </c>
      <c r="AH1205" s="878"/>
      <c r="AI1205" s="953">
        <v>100</v>
      </c>
      <c r="AJ1205" s="953">
        <v>100</v>
      </c>
      <c r="AK1205" s="953">
        <v>100</v>
      </c>
      <c r="AL1205" s="953">
        <v>100</v>
      </c>
      <c r="AM1205" s="953">
        <v>100</v>
      </c>
      <c r="AN1205" s="953">
        <v>100</v>
      </c>
      <c r="AO1205" s="1301"/>
      <c r="AP1205" s="954"/>
    </row>
    <row r="1206" spans="1:42" x14ac:dyDescent="0.3">
      <c r="A1206" s="1685">
        <f t="shared" si="20"/>
        <v>43950</v>
      </c>
      <c r="B1206" s="877" t="s">
        <v>1804</v>
      </c>
      <c r="C1206" s="1073">
        <v>8</v>
      </c>
      <c r="D1206" s="1079">
        <v>7</v>
      </c>
      <c r="E1206" s="879">
        <v>7</v>
      </c>
      <c r="F1206" s="1002">
        <v>9</v>
      </c>
      <c r="G1206" s="963">
        <v>11</v>
      </c>
      <c r="H1206" s="881">
        <v>11</v>
      </c>
      <c r="I1206" s="879">
        <v>7</v>
      </c>
      <c r="J1206" s="1133">
        <v>5</v>
      </c>
      <c r="K1206" s="1344">
        <v>21</v>
      </c>
      <c r="L1206" s="1456">
        <v>18</v>
      </c>
      <c r="M1206" s="1062">
        <v>18</v>
      </c>
      <c r="N1206" s="1353">
        <v>21</v>
      </c>
      <c r="O1206" s="1231">
        <v>18</v>
      </c>
      <c r="P1206" s="1037">
        <v>17</v>
      </c>
      <c r="Q1206" s="935">
        <v>15</v>
      </c>
      <c r="R1206" s="881">
        <v>11</v>
      </c>
      <c r="S1206" s="1288">
        <v>16</v>
      </c>
      <c r="T1206" s="1368">
        <v>15</v>
      </c>
      <c r="U1206" s="1359">
        <v>14</v>
      </c>
      <c r="V1206" s="1251">
        <v>15</v>
      </c>
      <c r="W1206" s="1136">
        <v>20</v>
      </c>
      <c r="X1206" s="1361">
        <v>21</v>
      </c>
      <c r="Y1206" s="1138">
        <v>19</v>
      </c>
      <c r="Z1206" s="1282">
        <v>17</v>
      </c>
      <c r="AA1206" s="878"/>
      <c r="AB1206" s="878"/>
      <c r="AC1206" s="878"/>
      <c r="AD1206" s="878"/>
      <c r="AE1206" s="878"/>
      <c r="AF1206" s="878"/>
      <c r="AG1206" s="878"/>
      <c r="AH1206" s="878"/>
      <c r="AI1206" s="878"/>
      <c r="AJ1206" s="878"/>
      <c r="AK1206" s="878"/>
      <c r="AL1206" s="878"/>
      <c r="AM1206" s="878"/>
      <c r="AN1206" s="878"/>
      <c r="AO1206" s="878"/>
      <c r="AP1206" s="878"/>
    </row>
    <row r="1207" spans="1:42" x14ac:dyDescent="0.3">
      <c r="A1207" s="1685">
        <f t="shared" si="20"/>
        <v>43951</v>
      </c>
      <c r="B1207" s="877" t="s">
        <v>1805</v>
      </c>
      <c r="C1207" s="878">
        <v>5</v>
      </c>
      <c r="D1207" s="878">
        <v>4</v>
      </c>
      <c r="E1207" s="878">
        <v>3</v>
      </c>
      <c r="F1207" s="878">
        <v>2</v>
      </c>
      <c r="G1207" s="878">
        <v>4</v>
      </c>
      <c r="H1207" s="878">
        <v>5</v>
      </c>
      <c r="I1207" s="878">
        <v>3</v>
      </c>
      <c r="J1207" s="878">
        <v>2</v>
      </c>
      <c r="K1207" s="1059">
        <v>10</v>
      </c>
      <c r="L1207" s="958">
        <v>9</v>
      </c>
      <c r="M1207" s="930">
        <v>7</v>
      </c>
      <c r="N1207" s="878">
        <v>4</v>
      </c>
      <c r="O1207" s="1112">
        <v>6</v>
      </c>
      <c r="P1207" s="932">
        <v>7</v>
      </c>
      <c r="Q1207" s="964">
        <v>5</v>
      </c>
      <c r="R1207" s="878">
        <v>4</v>
      </c>
      <c r="S1207" s="1283">
        <v>15</v>
      </c>
      <c r="T1207" s="1252">
        <v>14</v>
      </c>
      <c r="U1207" s="1360">
        <v>13</v>
      </c>
      <c r="V1207" s="1277">
        <v>15</v>
      </c>
      <c r="W1207" s="1173">
        <v>20</v>
      </c>
      <c r="X1207" s="1068">
        <v>22</v>
      </c>
      <c r="Y1207" s="1261">
        <v>18</v>
      </c>
      <c r="Z1207" s="1272">
        <v>16</v>
      </c>
      <c r="AA1207" s="878"/>
      <c r="AB1207" s="878"/>
      <c r="AC1207" s="878"/>
      <c r="AD1207" s="878"/>
      <c r="AE1207" s="878"/>
      <c r="AF1207" s="878"/>
      <c r="AG1207" s="878"/>
      <c r="AH1207" s="878"/>
      <c r="AI1207" s="878"/>
      <c r="AJ1207" s="878"/>
      <c r="AK1207" s="878"/>
      <c r="AL1207" s="878"/>
      <c r="AM1207" s="878"/>
      <c r="AN1207" s="878"/>
      <c r="AO1207" s="1362">
        <v>43</v>
      </c>
      <c r="AP1207" s="954"/>
    </row>
    <row r="1208" spans="1:42" x14ac:dyDescent="0.3">
      <c r="A1208" s="1685">
        <f t="shared" si="20"/>
        <v>43952</v>
      </c>
      <c r="B1208" s="877" t="s">
        <v>1806</v>
      </c>
      <c r="C1208" s="878">
        <v>2</v>
      </c>
      <c r="D1208" s="878">
        <v>1</v>
      </c>
      <c r="E1208" s="878">
        <v>2</v>
      </c>
      <c r="F1208" s="878">
        <v>5</v>
      </c>
      <c r="G1208" s="1080">
        <v>8</v>
      </c>
      <c r="H1208" s="912">
        <v>9</v>
      </c>
      <c r="I1208" s="879">
        <v>7</v>
      </c>
      <c r="J1208" s="879">
        <v>7</v>
      </c>
      <c r="K1208" s="878">
        <v>4</v>
      </c>
      <c r="L1208" s="878">
        <v>2</v>
      </c>
      <c r="M1208" s="878">
        <v>3</v>
      </c>
      <c r="N1208" s="902">
        <v>9</v>
      </c>
      <c r="O1208" s="908">
        <v>12</v>
      </c>
      <c r="P1208" s="1031">
        <v>14</v>
      </c>
      <c r="Q1208" s="1028">
        <v>12</v>
      </c>
      <c r="R1208" s="1028">
        <v>12</v>
      </c>
      <c r="S1208" s="1287">
        <v>15</v>
      </c>
      <c r="T1208" s="1320">
        <v>14</v>
      </c>
      <c r="U1208" s="1277">
        <v>15</v>
      </c>
      <c r="V1208" s="1282">
        <v>17</v>
      </c>
      <c r="W1208" s="920">
        <v>21</v>
      </c>
      <c r="X1208" s="1087">
        <v>22</v>
      </c>
      <c r="Y1208" s="1127">
        <v>19</v>
      </c>
      <c r="Z1208" s="1262">
        <v>17</v>
      </c>
      <c r="AA1208" s="878"/>
      <c r="AB1208" s="878"/>
      <c r="AC1208" s="878"/>
      <c r="AD1208" s="878"/>
      <c r="AE1208" s="878"/>
      <c r="AF1208" s="878"/>
      <c r="AG1208" s="878"/>
      <c r="AH1208" s="878"/>
      <c r="AI1208" s="878"/>
      <c r="AJ1208" s="878"/>
      <c r="AK1208" s="1217">
        <v>96</v>
      </c>
      <c r="AL1208" s="1189">
        <v>7</v>
      </c>
      <c r="AM1208" s="1260">
        <v>9</v>
      </c>
      <c r="AN1208" s="999"/>
      <c r="AO1208" s="1209">
        <v>26</v>
      </c>
      <c r="AP1208" s="1000"/>
    </row>
    <row r="1209" spans="1:42" x14ac:dyDescent="0.3">
      <c r="A1209" s="1685">
        <f t="shared" si="20"/>
        <v>43953</v>
      </c>
      <c r="B1209" s="955" t="s">
        <v>1807</v>
      </c>
      <c r="C1209" s="878">
        <v>4</v>
      </c>
      <c r="D1209" s="878">
        <v>4</v>
      </c>
      <c r="E1209" s="878">
        <v>3</v>
      </c>
      <c r="F1209" s="878">
        <v>4</v>
      </c>
      <c r="G1209" s="1133">
        <v>5</v>
      </c>
      <c r="H1209" s="956">
        <v>7</v>
      </c>
      <c r="I1209" s="940">
        <v>6</v>
      </c>
      <c r="J1209" s="930">
        <v>7</v>
      </c>
      <c r="K1209" s="899">
        <v>9</v>
      </c>
      <c r="L1209" s="885">
        <v>6</v>
      </c>
      <c r="M1209" s="884">
        <v>5</v>
      </c>
      <c r="N1209" s="900">
        <v>6</v>
      </c>
      <c r="O1209" s="878">
        <v>5</v>
      </c>
      <c r="P1209" s="1079">
        <v>7</v>
      </c>
      <c r="Q1209" s="984">
        <v>11</v>
      </c>
      <c r="R1209" s="898">
        <v>10</v>
      </c>
      <c r="S1209" s="1294">
        <v>16</v>
      </c>
      <c r="T1209" s="1257">
        <v>15</v>
      </c>
      <c r="U1209" s="1295">
        <v>13</v>
      </c>
      <c r="V1209" s="1257">
        <v>15</v>
      </c>
      <c r="W1209" s="1129">
        <v>17</v>
      </c>
      <c r="X1209" s="1130">
        <v>18</v>
      </c>
      <c r="Y1209" s="1247">
        <v>16</v>
      </c>
      <c r="Z1209" s="1264">
        <v>16</v>
      </c>
      <c r="AA1209" s="878"/>
      <c r="AB1209" s="878"/>
      <c r="AC1209" s="878"/>
      <c r="AD1209" s="878"/>
      <c r="AE1209" s="878"/>
      <c r="AF1209" s="878"/>
      <c r="AG1209" s="878"/>
      <c r="AH1209" s="878"/>
      <c r="AI1209" s="878"/>
      <c r="AJ1209" s="878"/>
      <c r="AK1209" s="878"/>
      <c r="AL1209" s="878"/>
      <c r="AM1209" s="1000"/>
      <c r="AN1209" s="954"/>
      <c r="AO1209" s="953">
        <v>100</v>
      </c>
      <c r="AP1209" s="1260">
        <v>10</v>
      </c>
    </row>
    <row r="1210" spans="1:42" x14ac:dyDescent="0.3">
      <c r="A1210" s="1685">
        <f t="shared" si="20"/>
        <v>43954</v>
      </c>
      <c r="B1210" s="955" t="s">
        <v>1808</v>
      </c>
      <c r="C1210" s="901">
        <v>6</v>
      </c>
      <c r="D1210" s="884">
        <v>5</v>
      </c>
      <c r="E1210" s="878">
        <v>4</v>
      </c>
      <c r="F1210" s="931">
        <v>6</v>
      </c>
      <c r="G1210" s="930">
        <v>7</v>
      </c>
      <c r="H1210" s="1133">
        <v>5</v>
      </c>
      <c r="I1210" s="878">
        <v>3</v>
      </c>
      <c r="J1210" s="878">
        <v>3</v>
      </c>
      <c r="K1210" s="912">
        <v>9</v>
      </c>
      <c r="L1210" s="1124">
        <v>11</v>
      </c>
      <c r="M1210" s="928">
        <v>8</v>
      </c>
      <c r="N1210" s="907">
        <v>12</v>
      </c>
      <c r="O1210" s="963">
        <v>11</v>
      </c>
      <c r="P1210" s="958">
        <v>9</v>
      </c>
      <c r="Q1210" s="1112">
        <v>6</v>
      </c>
      <c r="R1210" s="878">
        <v>4</v>
      </c>
      <c r="S1210" s="1277">
        <v>15</v>
      </c>
      <c r="T1210" s="1284">
        <v>14</v>
      </c>
      <c r="U1210" s="1367">
        <v>12</v>
      </c>
      <c r="V1210" s="1295">
        <v>13</v>
      </c>
      <c r="W1210" s="1139">
        <v>19</v>
      </c>
      <c r="X1210" s="919">
        <v>20</v>
      </c>
      <c r="Y1210" s="1130">
        <v>18</v>
      </c>
      <c r="Z1210" s="1273">
        <v>17</v>
      </c>
      <c r="AA1210" s="878"/>
      <c r="AB1210" s="878"/>
      <c r="AC1210" s="878"/>
      <c r="AD1210" s="878"/>
      <c r="AE1210" s="878"/>
      <c r="AF1210" s="878"/>
      <c r="AG1210" s="878"/>
      <c r="AH1210" s="878"/>
      <c r="AI1210" s="878"/>
      <c r="AJ1210" s="878"/>
      <c r="AK1210" s="878"/>
      <c r="AL1210" s="878"/>
      <c r="AM1210" s="1369">
        <v>37</v>
      </c>
      <c r="AN1210" s="953">
        <v>100</v>
      </c>
      <c r="AO1210" s="952">
        <v>99</v>
      </c>
      <c r="AP1210" s="1206">
        <v>98</v>
      </c>
    </row>
    <row r="1211" spans="1:42" x14ac:dyDescent="0.3">
      <c r="A1211" s="1685">
        <f t="shared" si="20"/>
        <v>43955</v>
      </c>
      <c r="B1211" s="877" t="s">
        <v>1809</v>
      </c>
      <c r="C1211" s="878">
        <v>3</v>
      </c>
      <c r="D1211" s="878">
        <v>2</v>
      </c>
      <c r="E1211" s="878">
        <v>3</v>
      </c>
      <c r="F1211" s="878">
        <v>1</v>
      </c>
      <c r="G1211" s="878">
        <v>2</v>
      </c>
      <c r="H1211" s="929">
        <v>6</v>
      </c>
      <c r="I1211" s="878">
        <v>3</v>
      </c>
      <c r="J1211" s="878">
        <v>4</v>
      </c>
      <c r="K1211" s="878">
        <v>4</v>
      </c>
      <c r="L1211" s="878">
        <v>5</v>
      </c>
      <c r="M1211" s="878">
        <v>4</v>
      </c>
      <c r="N1211" s="878">
        <v>1</v>
      </c>
      <c r="O1211" s="878">
        <v>4</v>
      </c>
      <c r="P1211" s="1125">
        <v>9</v>
      </c>
      <c r="Q1211" s="878">
        <v>5</v>
      </c>
      <c r="R1211" s="1060">
        <v>6</v>
      </c>
      <c r="S1211" s="1262">
        <v>17</v>
      </c>
      <c r="T1211" s="1272">
        <v>16</v>
      </c>
      <c r="U1211" s="1247">
        <v>16</v>
      </c>
      <c r="V1211" s="1169">
        <v>17</v>
      </c>
      <c r="W1211" s="1361">
        <v>21</v>
      </c>
      <c r="X1211" s="1169">
        <v>17</v>
      </c>
      <c r="Y1211" s="1368">
        <v>15</v>
      </c>
      <c r="Z1211" s="1287">
        <v>15</v>
      </c>
      <c r="AA1211" s="878"/>
      <c r="AB1211" s="878"/>
      <c r="AC1211" s="878"/>
      <c r="AD1211" s="878"/>
      <c r="AE1211" s="878"/>
      <c r="AF1211" s="878"/>
      <c r="AG1211" s="878"/>
      <c r="AH1211" s="1054">
        <v>0.1</v>
      </c>
      <c r="AI1211" s="953">
        <v>100</v>
      </c>
      <c r="AJ1211" s="1217">
        <v>96</v>
      </c>
      <c r="AK1211" s="953">
        <v>100</v>
      </c>
      <c r="AL1211" s="953">
        <v>100</v>
      </c>
      <c r="AM1211" s="953">
        <v>100</v>
      </c>
      <c r="AN1211" s="953">
        <v>100</v>
      </c>
      <c r="AO1211" s="1370">
        <v>17</v>
      </c>
      <c r="AP1211" s="1477">
        <v>94</v>
      </c>
    </row>
    <row r="1212" spans="1:42" x14ac:dyDescent="0.3">
      <c r="A1212" s="1685">
        <f t="shared" si="20"/>
        <v>43956</v>
      </c>
      <c r="B1212" s="877" t="s">
        <v>1810</v>
      </c>
      <c r="C1212" s="878">
        <v>4</v>
      </c>
      <c r="D1212" s="885">
        <v>6</v>
      </c>
      <c r="E1212" s="932">
        <v>7</v>
      </c>
      <c r="F1212" s="960">
        <v>12</v>
      </c>
      <c r="G1212" s="1098">
        <v>14</v>
      </c>
      <c r="H1212" s="1159">
        <v>13</v>
      </c>
      <c r="I1212" s="909">
        <v>12</v>
      </c>
      <c r="J1212" s="1180">
        <v>11</v>
      </c>
      <c r="K1212" s="1156">
        <v>7</v>
      </c>
      <c r="L1212" s="1410">
        <v>15</v>
      </c>
      <c r="M1212" s="937">
        <v>14</v>
      </c>
      <c r="N1212" s="1341">
        <v>23</v>
      </c>
      <c r="O1212" s="1372">
        <v>22</v>
      </c>
      <c r="P1212" s="1349">
        <v>23</v>
      </c>
      <c r="Q1212" s="1341">
        <v>23</v>
      </c>
      <c r="R1212" s="1434">
        <v>22</v>
      </c>
      <c r="S1212" s="1284">
        <v>14</v>
      </c>
      <c r="T1212" s="1323">
        <v>14</v>
      </c>
      <c r="U1212" s="1363">
        <v>14</v>
      </c>
      <c r="V1212" s="1259">
        <v>14</v>
      </c>
      <c r="W1212" s="1247">
        <v>16</v>
      </c>
      <c r="X1212" s="1254">
        <v>17</v>
      </c>
      <c r="Y1212" s="1294">
        <v>16</v>
      </c>
      <c r="Z1212" s="1359">
        <v>14</v>
      </c>
      <c r="AA1212" s="878"/>
      <c r="AB1212" s="878"/>
      <c r="AC1212" s="878"/>
      <c r="AD1212" s="878"/>
      <c r="AE1212" s="878"/>
      <c r="AF1212" s="878"/>
      <c r="AG1212" s="878"/>
      <c r="AH1212" s="878"/>
      <c r="AI1212" s="878"/>
      <c r="AJ1212" s="1132">
        <v>12</v>
      </c>
      <c r="AK1212" s="1335">
        <v>57</v>
      </c>
      <c r="AL1212" s="1223">
        <v>6</v>
      </c>
      <c r="AM1212" s="1000"/>
      <c r="AN1212" s="1206">
        <v>98</v>
      </c>
      <c r="AO1212" s="1362">
        <v>44</v>
      </c>
      <c r="AP1212" s="1301"/>
    </row>
    <row r="1213" spans="1:42" x14ac:dyDescent="0.3">
      <c r="A1213" s="1685">
        <f t="shared" si="20"/>
        <v>43957</v>
      </c>
      <c r="B1213" s="877" t="s">
        <v>1811</v>
      </c>
      <c r="C1213" s="1164">
        <v>10</v>
      </c>
      <c r="D1213" s="1220">
        <v>9</v>
      </c>
      <c r="E1213" s="1135">
        <v>8</v>
      </c>
      <c r="F1213" s="910">
        <v>7</v>
      </c>
      <c r="G1213" s="880">
        <v>8</v>
      </c>
      <c r="H1213" s="1079">
        <v>7</v>
      </c>
      <c r="I1213" s="1112">
        <v>6</v>
      </c>
      <c r="J1213" s="878">
        <v>5</v>
      </c>
      <c r="K1213" s="1237">
        <v>21</v>
      </c>
      <c r="L1213" s="888">
        <v>19</v>
      </c>
      <c r="M1213" s="1373">
        <v>18</v>
      </c>
      <c r="N1213" s="982">
        <v>15</v>
      </c>
      <c r="O1213" s="1006">
        <v>13</v>
      </c>
      <c r="P1213" s="984">
        <v>11</v>
      </c>
      <c r="Q1213" s="1124">
        <v>11</v>
      </c>
      <c r="R1213" s="899">
        <v>9</v>
      </c>
      <c r="S1213" s="1279">
        <v>12</v>
      </c>
      <c r="T1213" s="1425">
        <v>11</v>
      </c>
      <c r="U1213" s="1376">
        <v>11</v>
      </c>
      <c r="V1213" s="1390">
        <v>11</v>
      </c>
      <c r="W1213" s="1319">
        <v>15</v>
      </c>
      <c r="X1213" s="1288">
        <v>16</v>
      </c>
      <c r="Y1213" s="1287">
        <v>15</v>
      </c>
      <c r="Z1213" s="1277">
        <v>15</v>
      </c>
      <c r="AA1213" s="878"/>
      <c r="AB1213" s="878"/>
      <c r="AC1213" s="878"/>
      <c r="AD1213" s="878"/>
      <c r="AE1213" s="878"/>
      <c r="AF1213" s="878"/>
      <c r="AG1213" s="878"/>
      <c r="AH1213" s="878"/>
      <c r="AI1213" s="878"/>
      <c r="AJ1213" s="878"/>
      <c r="AK1213" s="878"/>
      <c r="AL1213" s="1000"/>
      <c r="AM1213" s="954"/>
      <c r="AN1213" s="952">
        <v>99</v>
      </c>
      <c r="AO1213" s="953">
        <v>100</v>
      </c>
      <c r="AP1213" s="953">
        <v>100</v>
      </c>
    </row>
    <row r="1214" spans="1:42" x14ac:dyDescent="0.3">
      <c r="A1214" s="1685">
        <f t="shared" si="20"/>
        <v>43958</v>
      </c>
      <c r="B1214" s="877" t="s">
        <v>1812</v>
      </c>
      <c r="C1214" s="878">
        <v>5</v>
      </c>
      <c r="D1214" s="878">
        <v>4</v>
      </c>
      <c r="E1214" s="878">
        <v>3</v>
      </c>
      <c r="F1214" s="878">
        <v>4</v>
      </c>
      <c r="G1214" s="1060">
        <v>6</v>
      </c>
      <c r="H1214" s="879">
        <v>7</v>
      </c>
      <c r="I1214" s="878">
        <v>5</v>
      </c>
      <c r="J1214" s="878">
        <v>3</v>
      </c>
      <c r="K1214" s="1002">
        <v>9</v>
      </c>
      <c r="L1214" s="956">
        <v>7</v>
      </c>
      <c r="M1214" s="878">
        <v>4</v>
      </c>
      <c r="N1214" s="901">
        <v>6</v>
      </c>
      <c r="O1214" s="911">
        <v>8</v>
      </c>
      <c r="P1214" s="1093">
        <v>10</v>
      </c>
      <c r="Q1214" s="985">
        <v>8</v>
      </c>
      <c r="R1214" s="1060">
        <v>6</v>
      </c>
      <c r="S1214" s="1252">
        <v>14</v>
      </c>
      <c r="T1214" s="1360">
        <v>13</v>
      </c>
      <c r="U1214" s="1378">
        <v>11</v>
      </c>
      <c r="V1214" s="1317">
        <v>12</v>
      </c>
      <c r="W1214" s="1250">
        <v>16</v>
      </c>
      <c r="X1214" s="1129">
        <v>17</v>
      </c>
      <c r="Y1214" s="1277">
        <v>15</v>
      </c>
      <c r="Z1214" s="1280">
        <v>13</v>
      </c>
      <c r="AA1214" s="878"/>
      <c r="AB1214" s="878"/>
      <c r="AC1214" s="878"/>
      <c r="AD1214" s="878"/>
      <c r="AE1214" s="878"/>
      <c r="AF1214" s="878"/>
      <c r="AG1214" s="878"/>
      <c r="AH1214" s="878"/>
      <c r="AI1214" s="1056">
        <v>98</v>
      </c>
      <c r="AJ1214" s="1190">
        <v>77</v>
      </c>
      <c r="AK1214" s="952">
        <v>99</v>
      </c>
      <c r="AL1214" s="1025">
        <v>6</v>
      </c>
      <c r="AM1214" s="878"/>
      <c r="AN1214" s="878"/>
      <c r="AO1214" s="953">
        <v>100</v>
      </c>
      <c r="AP1214" s="953">
        <v>100</v>
      </c>
    </row>
    <row r="1215" spans="1:42" x14ac:dyDescent="0.3">
      <c r="A1215" s="1685">
        <f t="shared" si="20"/>
        <v>43959</v>
      </c>
      <c r="B1215" s="877" t="s">
        <v>1813</v>
      </c>
      <c r="C1215" s="878">
        <v>4</v>
      </c>
      <c r="D1215" s="878">
        <v>5</v>
      </c>
      <c r="E1215" s="878">
        <v>5</v>
      </c>
      <c r="F1215" s="900">
        <v>6</v>
      </c>
      <c r="G1215" s="1079">
        <v>7</v>
      </c>
      <c r="H1215" s="910">
        <v>7</v>
      </c>
      <c r="I1215" s="900">
        <v>6</v>
      </c>
      <c r="J1215" s="932">
        <v>7</v>
      </c>
      <c r="K1215" s="1156">
        <v>7</v>
      </c>
      <c r="L1215" s="880">
        <v>8</v>
      </c>
      <c r="M1215" s="985">
        <v>8</v>
      </c>
      <c r="N1215" s="1316">
        <v>12</v>
      </c>
      <c r="O1215" s="960">
        <v>12</v>
      </c>
      <c r="P1215" s="1124">
        <v>11</v>
      </c>
      <c r="Q1215" s="980">
        <v>14</v>
      </c>
      <c r="R1215" s="1244">
        <v>18</v>
      </c>
      <c r="S1215" s="1378">
        <v>11</v>
      </c>
      <c r="T1215" s="1418">
        <v>10</v>
      </c>
      <c r="U1215" s="1384">
        <v>9</v>
      </c>
      <c r="V1215" s="1401">
        <v>10</v>
      </c>
      <c r="W1215" s="1263">
        <v>16</v>
      </c>
      <c r="X1215" s="1139">
        <v>19</v>
      </c>
      <c r="Y1215" s="1264">
        <v>16</v>
      </c>
      <c r="Z1215" s="1322">
        <v>13</v>
      </c>
      <c r="AA1215" s="878"/>
      <c r="AB1215" s="878"/>
      <c r="AC1215" s="878"/>
      <c r="AD1215" s="878"/>
      <c r="AE1215" s="878"/>
      <c r="AF1215" s="878"/>
      <c r="AG1215" s="878"/>
      <c r="AH1215" s="878"/>
      <c r="AI1215" s="878"/>
      <c r="AJ1215" s="878"/>
      <c r="AK1215" s="1215"/>
      <c r="AL1215" s="878"/>
      <c r="AM1215" s="878"/>
      <c r="AN1215" s="954"/>
      <c r="AO1215" s="878"/>
      <c r="AP1215" s="878"/>
    </row>
    <row r="1216" spans="1:42" x14ac:dyDescent="0.3">
      <c r="A1216" s="1685">
        <f t="shared" si="20"/>
        <v>43960</v>
      </c>
      <c r="B1216" s="955" t="s">
        <v>1814</v>
      </c>
      <c r="C1216" s="1094">
        <v>8</v>
      </c>
      <c r="D1216" s="880">
        <v>8</v>
      </c>
      <c r="E1216" s="1156">
        <v>7</v>
      </c>
      <c r="F1216" s="1073">
        <v>8</v>
      </c>
      <c r="G1216" s="911">
        <v>8</v>
      </c>
      <c r="H1216" s="879">
        <v>7</v>
      </c>
      <c r="I1216" s="878">
        <v>5</v>
      </c>
      <c r="J1216" s="885">
        <v>6</v>
      </c>
      <c r="K1216" s="1302">
        <v>23</v>
      </c>
      <c r="L1216" s="1349">
        <v>23</v>
      </c>
      <c r="M1216" s="1310">
        <v>21</v>
      </c>
      <c r="N1216" s="1248">
        <v>18</v>
      </c>
      <c r="O1216" s="1007">
        <v>16</v>
      </c>
      <c r="P1216" s="1099">
        <v>13</v>
      </c>
      <c r="Q1216" s="1098">
        <v>14</v>
      </c>
      <c r="R1216" s="1026">
        <v>17</v>
      </c>
      <c r="S1216" s="1279">
        <v>12</v>
      </c>
      <c r="T1216" s="1417">
        <v>11</v>
      </c>
      <c r="U1216" s="1382">
        <v>10</v>
      </c>
      <c r="V1216" s="1378">
        <v>11</v>
      </c>
      <c r="W1216" s="1281">
        <v>17</v>
      </c>
      <c r="X1216" s="1022">
        <v>22</v>
      </c>
      <c r="Y1216" s="1245">
        <v>18</v>
      </c>
      <c r="Z1216" s="1256">
        <v>15</v>
      </c>
      <c r="AA1216" s="878"/>
      <c r="AB1216" s="878"/>
      <c r="AC1216" s="878"/>
      <c r="AD1216" s="878"/>
      <c r="AE1216" s="878"/>
      <c r="AF1216" s="878"/>
      <c r="AG1216" s="878"/>
      <c r="AH1216" s="878"/>
      <c r="AI1216" s="952">
        <v>99</v>
      </c>
      <c r="AJ1216" s="952">
        <v>100</v>
      </c>
      <c r="AK1216" s="953">
        <v>100</v>
      </c>
      <c r="AL1216" s="953">
        <v>100</v>
      </c>
      <c r="AM1216" s="952">
        <v>100</v>
      </c>
      <c r="AN1216" s="878"/>
      <c r="AO1216" s="878"/>
      <c r="AP1216" s="878"/>
    </row>
    <row r="1217" spans="1:42" x14ac:dyDescent="0.3">
      <c r="A1217" s="1685">
        <f t="shared" si="20"/>
        <v>43961</v>
      </c>
      <c r="B1217" s="955" t="s">
        <v>1815</v>
      </c>
      <c r="C1217" s="1123">
        <v>8</v>
      </c>
      <c r="D1217" s="932">
        <v>7</v>
      </c>
      <c r="E1217" s="985">
        <v>8</v>
      </c>
      <c r="F1217" s="1080">
        <v>8</v>
      </c>
      <c r="G1217" s="1060">
        <v>6</v>
      </c>
      <c r="H1217" s="878">
        <v>5</v>
      </c>
      <c r="I1217" s="878">
        <v>2</v>
      </c>
      <c r="J1217" s="878">
        <v>3</v>
      </c>
      <c r="K1217" s="1392">
        <v>23</v>
      </c>
      <c r="L1217" s="1394">
        <v>22</v>
      </c>
      <c r="M1217" s="1394">
        <v>22</v>
      </c>
      <c r="N1217" s="1241">
        <v>21</v>
      </c>
      <c r="O1217" s="1083">
        <v>13</v>
      </c>
      <c r="P1217" s="1220">
        <v>9</v>
      </c>
      <c r="Q1217" s="878">
        <v>3</v>
      </c>
      <c r="R1217" s="878">
        <v>4</v>
      </c>
      <c r="S1217" s="1321">
        <v>15</v>
      </c>
      <c r="T1217" s="1363">
        <v>14</v>
      </c>
      <c r="U1217" s="1289">
        <v>14</v>
      </c>
      <c r="V1217" s="1253">
        <v>15</v>
      </c>
      <c r="W1217" s="946">
        <v>21</v>
      </c>
      <c r="X1217" s="1176">
        <v>24</v>
      </c>
      <c r="Y1217" s="1047">
        <v>21</v>
      </c>
      <c r="Z1217" s="1140">
        <v>19</v>
      </c>
      <c r="AA1217" s="878"/>
      <c r="AB1217" s="878"/>
      <c r="AC1217" s="878"/>
      <c r="AD1217" s="878"/>
      <c r="AE1217" s="878"/>
      <c r="AF1217" s="878"/>
      <c r="AG1217" s="878"/>
      <c r="AH1217" s="878"/>
      <c r="AI1217" s="878"/>
      <c r="AJ1217" s="1071">
        <v>5</v>
      </c>
      <c r="AK1217" s="1109">
        <v>97</v>
      </c>
      <c r="AL1217" s="878"/>
      <c r="AM1217" s="878"/>
      <c r="AN1217" s="878"/>
      <c r="AO1217" s="1209">
        <v>26</v>
      </c>
      <c r="AP1217" s="1614">
        <v>31</v>
      </c>
    </row>
    <row r="1218" spans="1:42" x14ac:dyDescent="0.3">
      <c r="A1218" s="1685">
        <f t="shared" si="20"/>
        <v>43962</v>
      </c>
      <c r="B1218" s="877" t="s">
        <v>1816</v>
      </c>
      <c r="C1218" s="932">
        <v>7</v>
      </c>
      <c r="D1218" s="956">
        <v>7</v>
      </c>
      <c r="E1218" s="1157">
        <v>10</v>
      </c>
      <c r="F1218" s="1027">
        <v>9</v>
      </c>
      <c r="G1218" s="1112">
        <v>6</v>
      </c>
      <c r="H1218" s="878">
        <v>5</v>
      </c>
      <c r="I1218" s="878">
        <v>4</v>
      </c>
      <c r="J1218" s="878">
        <v>4</v>
      </c>
      <c r="K1218" s="1158">
        <v>17</v>
      </c>
      <c r="L1218" s="906">
        <v>17</v>
      </c>
      <c r="M1218" s="1146">
        <v>22</v>
      </c>
      <c r="N1218" s="1221">
        <v>20</v>
      </c>
      <c r="O1218" s="1001">
        <v>10</v>
      </c>
      <c r="P1218" s="941">
        <v>7</v>
      </c>
      <c r="Q1218" s="941">
        <v>7</v>
      </c>
      <c r="R1218" s="979">
        <v>6</v>
      </c>
      <c r="S1218" s="1137">
        <v>19</v>
      </c>
      <c r="T1218" s="1140">
        <v>19</v>
      </c>
      <c r="U1218" s="1161">
        <v>18</v>
      </c>
      <c r="V1218" s="1282">
        <v>17</v>
      </c>
      <c r="W1218" s="1116">
        <v>20</v>
      </c>
      <c r="X1218" s="1046">
        <v>21</v>
      </c>
      <c r="Y1218" s="1249">
        <v>17</v>
      </c>
      <c r="Z1218" s="1366">
        <v>16</v>
      </c>
      <c r="AA1218" s="878"/>
      <c r="AB1218" s="878"/>
      <c r="AC1218" s="878"/>
      <c r="AD1218" s="878"/>
      <c r="AE1218" s="878"/>
      <c r="AF1218" s="878"/>
      <c r="AG1218" s="878"/>
      <c r="AH1218" s="878"/>
      <c r="AI1218" s="1055">
        <v>95</v>
      </c>
      <c r="AJ1218" s="953">
        <v>100</v>
      </c>
      <c r="AK1218" s="953">
        <v>100</v>
      </c>
      <c r="AL1218" s="878"/>
      <c r="AM1218" s="1153">
        <v>68</v>
      </c>
      <c r="AN1218" s="1500">
        <v>69</v>
      </c>
      <c r="AO1218" s="878"/>
      <c r="AP1218" s="1293">
        <v>49</v>
      </c>
    </row>
    <row r="1219" spans="1:42" x14ac:dyDescent="0.3">
      <c r="A1219" s="1685">
        <f t="shared" si="20"/>
        <v>43963</v>
      </c>
      <c r="B1219" s="877" t="s">
        <v>1817</v>
      </c>
      <c r="C1219" s="878">
        <v>4</v>
      </c>
      <c r="D1219" s="878">
        <v>3</v>
      </c>
      <c r="E1219" s="878">
        <v>2</v>
      </c>
      <c r="F1219" s="878">
        <v>3</v>
      </c>
      <c r="G1219" s="885">
        <v>6</v>
      </c>
      <c r="H1219" s="878">
        <v>4</v>
      </c>
      <c r="I1219" s="878">
        <v>4</v>
      </c>
      <c r="J1219" s="878">
        <v>4</v>
      </c>
      <c r="K1219" s="1112">
        <v>6</v>
      </c>
      <c r="L1219" s="878">
        <v>4</v>
      </c>
      <c r="M1219" s="878">
        <v>4</v>
      </c>
      <c r="N1219" s="878">
        <v>5</v>
      </c>
      <c r="O1219" s="1072">
        <v>6</v>
      </c>
      <c r="P1219" s="878">
        <v>4</v>
      </c>
      <c r="Q1219" s="878">
        <v>5</v>
      </c>
      <c r="R1219" s="929">
        <v>6</v>
      </c>
      <c r="S1219" s="1259">
        <v>14</v>
      </c>
      <c r="T1219" s="1365">
        <v>13</v>
      </c>
      <c r="U1219" s="1367">
        <v>12</v>
      </c>
      <c r="V1219" s="1363">
        <v>14</v>
      </c>
      <c r="W1219" s="1254">
        <v>17</v>
      </c>
      <c r="X1219" s="1170">
        <v>18</v>
      </c>
      <c r="Y1219" s="1283">
        <v>15</v>
      </c>
      <c r="Z1219" s="1259">
        <v>14</v>
      </c>
      <c r="AA1219" s="878"/>
      <c r="AB1219" s="878"/>
      <c r="AC1219" s="878"/>
      <c r="AD1219" s="878"/>
      <c r="AE1219" s="878"/>
      <c r="AF1219" s="878"/>
      <c r="AG1219" s="878"/>
      <c r="AH1219" s="878"/>
      <c r="AI1219" s="878"/>
      <c r="AJ1219" s="1000"/>
      <c r="AK1219" s="1328">
        <v>24</v>
      </c>
      <c r="AL1219" s="878"/>
      <c r="AM1219" s="878"/>
      <c r="AN1219" s="878"/>
      <c r="AO1219" s="878"/>
      <c r="AP1219" s="878"/>
    </row>
    <row r="1220" spans="1:42" x14ac:dyDescent="0.3">
      <c r="A1220" s="1685">
        <f t="shared" si="20"/>
        <v>43964</v>
      </c>
      <c r="B1220" s="877" t="s">
        <v>1818</v>
      </c>
      <c r="C1220" s="878">
        <v>2</v>
      </c>
      <c r="D1220" s="878">
        <v>1</v>
      </c>
      <c r="E1220" s="878">
        <v>3</v>
      </c>
      <c r="F1220" s="878">
        <v>5</v>
      </c>
      <c r="G1220" s="930">
        <v>7</v>
      </c>
      <c r="H1220" s="911">
        <v>8</v>
      </c>
      <c r="I1220" s="1156">
        <v>7</v>
      </c>
      <c r="J1220" s="1073">
        <v>8</v>
      </c>
      <c r="K1220" s="878">
        <v>3</v>
      </c>
      <c r="L1220" s="878">
        <v>2</v>
      </c>
      <c r="M1220" s="964">
        <v>5</v>
      </c>
      <c r="N1220" s="938">
        <v>9</v>
      </c>
      <c r="O1220" s="1124">
        <v>11</v>
      </c>
      <c r="P1220" s="908">
        <v>12</v>
      </c>
      <c r="Q1220" s="1159">
        <v>13</v>
      </c>
      <c r="R1220" s="959">
        <v>14</v>
      </c>
      <c r="S1220" s="1365">
        <v>13</v>
      </c>
      <c r="T1220" s="1367">
        <v>12</v>
      </c>
      <c r="U1220" s="1312">
        <v>12</v>
      </c>
      <c r="V1220" s="1295">
        <v>13</v>
      </c>
      <c r="W1220" s="1314">
        <v>18</v>
      </c>
      <c r="X1220" s="1137">
        <v>19</v>
      </c>
      <c r="Y1220" s="1246">
        <v>17</v>
      </c>
      <c r="Z1220" s="1277">
        <v>15</v>
      </c>
      <c r="AA1220" s="878"/>
      <c r="AB1220" s="878"/>
      <c r="AC1220" s="878"/>
      <c r="AD1220" s="878"/>
      <c r="AE1220" s="878"/>
      <c r="AF1220" s="878"/>
      <c r="AG1220" s="878"/>
      <c r="AH1220" s="878"/>
      <c r="AI1220" s="1397">
        <v>78</v>
      </c>
      <c r="AJ1220" s="878"/>
      <c r="AK1220" s="878"/>
      <c r="AL1220" s="878"/>
      <c r="AM1220" s="878"/>
      <c r="AN1220" s="878"/>
      <c r="AO1220" s="878"/>
      <c r="AP1220" s="878"/>
    </row>
    <row r="1221" spans="1:42" x14ac:dyDescent="0.3">
      <c r="A1221" s="1685">
        <f t="shared" si="20"/>
        <v>43965</v>
      </c>
      <c r="B1221" s="877" t="s">
        <v>1819</v>
      </c>
      <c r="C1221" s="1073">
        <v>8</v>
      </c>
      <c r="D1221" s="929">
        <v>6</v>
      </c>
      <c r="E1221" s="878">
        <v>4</v>
      </c>
      <c r="F1221" s="878">
        <v>3</v>
      </c>
      <c r="G1221" s="878">
        <v>2</v>
      </c>
      <c r="H1221" s="878">
        <v>0</v>
      </c>
      <c r="I1221" s="878">
        <v>3</v>
      </c>
      <c r="J1221" s="878">
        <v>4</v>
      </c>
      <c r="K1221" s="1005">
        <v>15</v>
      </c>
      <c r="L1221" s="903">
        <v>10</v>
      </c>
      <c r="M1221" s="932">
        <v>7</v>
      </c>
      <c r="N1221" s="878">
        <v>4</v>
      </c>
      <c r="O1221" s="878">
        <v>3</v>
      </c>
      <c r="P1221" s="1133">
        <v>5</v>
      </c>
      <c r="Q1221" s="929">
        <v>6</v>
      </c>
      <c r="R1221" s="956">
        <v>7</v>
      </c>
      <c r="S1221" s="1386">
        <v>13</v>
      </c>
      <c r="T1221" s="1425">
        <v>11</v>
      </c>
      <c r="U1221" s="1377">
        <v>10</v>
      </c>
      <c r="V1221" s="1375">
        <v>11</v>
      </c>
      <c r="W1221" s="1277">
        <v>15</v>
      </c>
      <c r="X1221" s="1246">
        <v>17</v>
      </c>
      <c r="Y1221" s="1322">
        <v>13</v>
      </c>
      <c r="Z1221" s="1378">
        <v>11</v>
      </c>
      <c r="AA1221" s="878"/>
      <c r="AB1221" s="878"/>
      <c r="AC1221" s="878"/>
      <c r="AD1221" s="878"/>
      <c r="AE1221" s="878"/>
      <c r="AF1221" s="878"/>
      <c r="AG1221" s="878"/>
      <c r="AH1221" s="878"/>
      <c r="AI1221" s="878"/>
      <c r="AJ1221" s="878"/>
      <c r="AK1221" s="878"/>
      <c r="AL1221" s="878"/>
      <c r="AM1221" s="878"/>
      <c r="AN1221" s="878"/>
      <c r="AO1221" s="878"/>
      <c r="AP1221" s="878"/>
    </row>
    <row r="1222" spans="1:42" x14ac:dyDescent="0.3">
      <c r="A1222" s="1685">
        <f t="shared" ref="A1222:A1285" si="21">DATE(RIGHT(B1222,4),MID(B1222,4,2),LEFT(B1222,2))</f>
        <v>43966</v>
      </c>
      <c r="B1222" s="877" t="s">
        <v>1820</v>
      </c>
      <c r="C1222" s="883">
        <v>7</v>
      </c>
      <c r="D1222" s="1079">
        <v>7</v>
      </c>
      <c r="E1222" s="1065">
        <v>7</v>
      </c>
      <c r="F1222" s="899">
        <v>9</v>
      </c>
      <c r="G1222" s="1124">
        <v>11</v>
      </c>
      <c r="H1222" s="882">
        <v>11</v>
      </c>
      <c r="I1222" s="1073">
        <v>8</v>
      </c>
      <c r="J1222" s="1073">
        <v>8</v>
      </c>
      <c r="K1222" s="1084">
        <v>16</v>
      </c>
      <c r="L1222" s="1311">
        <v>17</v>
      </c>
      <c r="M1222" s="943">
        <v>20</v>
      </c>
      <c r="N1222" s="1043">
        <v>22</v>
      </c>
      <c r="O1222" s="1146">
        <v>22</v>
      </c>
      <c r="P1222" s="1221">
        <v>20</v>
      </c>
      <c r="Q1222" s="1238">
        <v>21</v>
      </c>
      <c r="R1222" s="1302">
        <v>23</v>
      </c>
      <c r="S1222" s="1401">
        <v>10</v>
      </c>
      <c r="T1222" s="1402">
        <v>10</v>
      </c>
      <c r="U1222" s="1391">
        <v>10</v>
      </c>
      <c r="V1222" s="1425">
        <v>11</v>
      </c>
      <c r="W1222" s="1288">
        <v>16</v>
      </c>
      <c r="X1222" s="1046">
        <v>21</v>
      </c>
      <c r="Y1222" s="1324">
        <v>18</v>
      </c>
      <c r="Z1222" s="1288">
        <v>16</v>
      </c>
      <c r="AA1222" s="878"/>
      <c r="AB1222" s="878"/>
      <c r="AC1222" s="878"/>
      <c r="AD1222" s="878"/>
      <c r="AE1222" s="878"/>
      <c r="AF1222" s="878"/>
      <c r="AG1222" s="878"/>
      <c r="AH1222" s="878"/>
      <c r="AI1222" s="878"/>
      <c r="AJ1222" s="953">
        <v>100</v>
      </c>
      <c r="AK1222" s="1217">
        <v>95</v>
      </c>
      <c r="AL1222" s="953">
        <v>100</v>
      </c>
      <c r="AM1222" s="953">
        <v>100</v>
      </c>
      <c r="AN1222" s="1204">
        <v>96</v>
      </c>
      <c r="AO1222" s="953">
        <v>100</v>
      </c>
      <c r="AP1222" s="878"/>
    </row>
    <row r="1223" spans="1:42" x14ac:dyDescent="0.3">
      <c r="A1223" s="1685">
        <f t="shared" si="21"/>
        <v>43967</v>
      </c>
      <c r="B1223" s="955" t="s">
        <v>1821</v>
      </c>
      <c r="C1223" s="1002">
        <v>9</v>
      </c>
      <c r="D1223" s="1065">
        <v>7</v>
      </c>
      <c r="E1223" s="910">
        <v>7</v>
      </c>
      <c r="F1223" s="880">
        <v>8</v>
      </c>
      <c r="G1223" s="985">
        <v>8</v>
      </c>
      <c r="H1223" s="1002">
        <v>9</v>
      </c>
      <c r="I1223" s="885">
        <v>6</v>
      </c>
      <c r="J1223" s="1112">
        <v>6</v>
      </c>
      <c r="K1223" s="1240">
        <v>24</v>
      </c>
      <c r="L1223" s="1012">
        <v>20</v>
      </c>
      <c r="M1223" s="1270">
        <v>19</v>
      </c>
      <c r="N1223" s="1008">
        <v>16</v>
      </c>
      <c r="O1223" s="913">
        <v>14</v>
      </c>
      <c r="P1223" s="982">
        <v>15</v>
      </c>
      <c r="Q1223" s="1036">
        <v>13</v>
      </c>
      <c r="R1223" s="1008">
        <v>16</v>
      </c>
      <c r="S1223" s="1250">
        <v>16</v>
      </c>
      <c r="T1223" s="1368">
        <v>15</v>
      </c>
      <c r="U1223" s="1259">
        <v>14</v>
      </c>
      <c r="V1223" s="1256">
        <v>15</v>
      </c>
      <c r="W1223" s="1361">
        <v>21</v>
      </c>
      <c r="X1223" s="947">
        <v>25</v>
      </c>
      <c r="Y1223" s="1088">
        <v>21</v>
      </c>
      <c r="Z1223" s="1139">
        <v>19</v>
      </c>
      <c r="AA1223" s="878"/>
      <c r="AB1223" s="878"/>
      <c r="AC1223" s="878"/>
      <c r="AD1223" s="878"/>
      <c r="AE1223" s="878"/>
      <c r="AF1223" s="878"/>
      <c r="AG1223" s="878"/>
      <c r="AH1223" s="878"/>
      <c r="AI1223" s="878"/>
      <c r="AJ1223" s="1301"/>
      <c r="AK1223" s="878"/>
      <c r="AL1223" s="878"/>
      <c r="AM1223" s="878"/>
      <c r="AN1223" s="878"/>
      <c r="AO1223" s="878"/>
      <c r="AP1223" s="878"/>
    </row>
    <row r="1224" spans="1:42" x14ac:dyDescent="0.3">
      <c r="A1224" s="1685">
        <f t="shared" si="21"/>
        <v>43968</v>
      </c>
      <c r="B1224" s="955" t="s">
        <v>1822</v>
      </c>
      <c r="C1224" s="883">
        <v>7</v>
      </c>
      <c r="D1224" s="900">
        <v>6</v>
      </c>
      <c r="E1224" s="929">
        <v>6</v>
      </c>
      <c r="F1224" s="1072">
        <v>6</v>
      </c>
      <c r="G1224" s="878">
        <v>5</v>
      </c>
      <c r="H1224" s="878">
        <v>3</v>
      </c>
      <c r="I1224" s="878">
        <v>4</v>
      </c>
      <c r="J1224" s="878">
        <v>5</v>
      </c>
      <c r="K1224" s="1037">
        <v>17</v>
      </c>
      <c r="L1224" s="936">
        <v>17</v>
      </c>
      <c r="M1224" s="1033">
        <v>13</v>
      </c>
      <c r="N1224" s="1093">
        <v>10</v>
      </c>
      <c r="O1224" s="930">
        <v>7</v>
      </c>
      <c r="P1224" s="878">
        <v>3</v>
      </c>
      <c r="Q1224" s="884">
        <v>5</v>
      </c>
      <c r="R1224" s="1094">
        <v>8</v>
      </c>
      <c r="S1224" s="1245">
        <v>18</v>
      </c>
      <c r="T1224" s="1282">
        <v>17</v>
      </c>
      <c r="U1224" s="1366">
        <v>16</v>
      </c>
      <c r="V1224" s="1263">
        <v>16</v>
      </c>
      <c r="W1224" s="1068">
        <v>22</v>
      </c>
      <c r="X1224" s="1213">
        <v>25</v>
      </c>
      <c r="Y1224" s="1047">
        <v>21</v>
      </c>
      <c r="Z1224" s="1271">
        <v>19</v>
      </c>
      <c r="AA1224" s="878"/>
      <c r="AB1224" s="878"/>
      <c r="AC1224" s="878"/>
      <c r="AD1224" s="878"/>
      <c r="AE1224" s="878"/>
      <c r="AF1224" s="878"/>
      <c r="AG1224" s="878"/>
      <c r="AH1224" s="878"/>
      <c r="AI1224" s="878"/>
      <c r="AJ1224" s="998"/>
      <c r="AK1224" s="878"/>
      <c r="AL1224" s="878"/>
      <c r="AM1224" s="878"/>
      <c r="AN1224" s="878"/>
      <c r="AO1224" s="878"/>
      <c r="AP1224" s="878"/>
    </row>
    <row r="1225" spans="1:42" x14ac:dyDescent="0.3">
      <c r="A1225" s="1685">
        <f t="shared" si="21"/>
        <v>43969</v>
      </c>
      <c r="B1225" s="877" t="s">
        <v>1823</v>
      </c>
      <c r="C1225" s="930">
        <v>7</v>
      </c>
      <c r="D1225" s="1123">
        <v>8</v>
      </c>
      <c r="E1225" s="1073">
        <v>8</v>
      </c>
      <c r="F1225" s="1156">
        <v>7</v>
      </c>
      <c r="G1225" s="1112">
        <v>6</v>
      </c>
      <c r="H1225" s="1065">
        <v>7</v>
      </c>
      <c r="I1225" s="939">
        <v>5</v>
      </c>
      <c r="J1225" s="940">
        <v>6</v>
      </c>
      <c r="K1225" s="1031">
        <v>14</v>
      </c>
      <c r="L1225" s="1082">
        <v>14</v>
      </c>
      <c r="M1225" s="1036">
        <v>13</v>
      </c>
      <c r="N1225" s="1028">
        <v>12</v>
      </c>
      <c r="O1225" s="903">
        <v>10</v>
      </c>
      <c r="P1225" s="907">
        <v>12</v>
      </c>
      <c r="Q1225" s="1030">
        <v>13</v>
      </c>
      <c r="R1225" s="1311">
        <v>17</v>
      </c>
      <c r="S1225" s="1314">
        <v>18</v>
      </c>
      <c r="T1225" s="1263">
        <v>16</v>
      </c>
      <c r="U1225" s="1283">
        <v>15</v>
      </c>
      <c r="V1225" s="1366">
        <v>16</v>
      </c>
      <c r="W1225" s="1115">
        <v>20</v>
      </c>
      <c r="X1225" s="927">
        <v>25</v>
      </c>
      <c r="Y1225" s="946">
        <v>21</v>
      </c>
      <c r="Z1225" s="1170">
        <v>18</v>
      </c>
      <c r="AA1225" s="878"/>
      <c r="AB1225" s="878"/>
      <c r="AC1225" s="878"/>
      <c r="AD1225" s="878"/>
      <c r="AE1225" s="878"/>
      <c r="AF1225" s="878"/>
      <c r="AG1225" s="878"/>
      <c r="AH1225" s="878"/>
      <c r="AI1225" s="878"/>
      <c r="AJ1225" s="878"/>
      <c r="AK1225" s="878"/>
      <c r="AL1225" s="878"/>
      <c r="AM1225" s="878"/>
      <c r="AN1225" s="878"/>
      <c r="AO1225" s="878"/>
      <c r="AP1225" s="878"/>
    </row>
    <row r="1226" spans="1:42" x14ac:dyDescent="0.3">
      <c r="A1226" s="1685">
        <f t="shared" si="21"/>
        <v>43970</v>
      </c>
      <c r="B1226" s="877" t="s">
        <v>1824</v>
      </c>
      <c r="C1226" s="940">
        <v>6</v>
      </c>
      <c r="D1226" s="1112">
        <v>6</v>
      </c>
      <c r="E1226" s="964">
        <v>5</v>
      </c>
      <c r="F1226" s="979">
        <v>6</v>
      </c>
      <c r="G1226" s="901">
        <v>6</v>
      </c>
      <c r="H1226" s="979">
        <v>6</v>
      </c>
      <c r="I1226" s="878">
        <v>5</v>
      </c>
      <c r="J1226" s="929">
        <v>6</v>
      </c>
      <c r="K1226" s="1238">
        <v>21</v>
      </c>
      <c r="L1226" s="888">
        <v>19</v>
      </c>
      <c r="M1226" s="1373">
        <v>18</v>
      </c>
      <c r="N1226" s="936">
        <v>17</v>
      </c>
      <c r="O1226" s="909">
        <v>12</v>
      </c>
      <c r="P1226" s="934">
        <v>11</v>
      </c>
      <c r="Q1226" s="928">
        <v>8</v>
      </c>
      <c r="R1226" s="1006">
        <v>13</v>
      </c>
      <c r="S1226" s="1329">
        <v>17</v>
      </c>
      <c r="T1226" s="1319">
        <v>15</v>
      </c>
      <c r="U1226" s="1257">
        <v>15</v>
      </c>
      <c r="V1226" s="1283">
        <v>15</v>
      </c>
      <c r="W1226" s="1230">
        <v>22</v>
      </c>
      <c r="X1226" s="926">
        <v>26</v>
      </c>
      <c r="Y1226" s="944">
        <v>22</v>
      </c>
      <c r="Z1226" s="1148">
        <v>19</v>
      </c>
      <c r="AA1226" s="878"/>
      <c r="AB1226" s="878"/>
      <c r="AC1226" s="878"/>
      <c r="AD1226" s="878"/>
      <c r="AE1226" s="878"/>
      <c r="AF1226" s="878"/>
      <c r="AG1226" s="878"/>
      <c r="AH1226" s="878"/>
      <c r="AI1226" s="878"/>
      <c r="AJ1226" s="878"/>
      <c r="AK1226" s="878"/>
      <c r="AL1226" s="878"/>
      <c r="AM1226" s="878"/>
      <c r="AN1226" s="878"/>
      <c r="AO1226" s="878"/>
      <c r="AP1226" s="878"/>
    </row>
    <row r="1227" spans="1:42" x14ac:dyDescent="0.3">
      <c r="A1227" s="1685">
        <f t="shared" si="21"/>
        <v>43971</v>
      </c>
      <c r="B1227" s="877" t="s">
        <v>1825</v>
      </c>
      <c r="C1227" s="930">
        <v>7</v>
      </c>
      <c r="D1227" s="1060">
        <v>6</v>
      </c>
      <c r="E1227" s="878">
        <v>4</v>
      </c>
      <c r="F1227" s="878">
        <v>5</v>
      </c>
      <c r="G1227" s="878">
        <v>5</v>
      </c>
      <c r="H1227" s="878">
        <v>5</v>
      </c>
      <c r="I1227" s="878">
        <v>5</v>
      </c>
      <c r="J1227" s="878">
        <v>4</v>
      </c>
      <c r="K1227" s="1345">
        <v>19</v>
      </c>
      <c r="L1227" s="1243">
        <v>20</v>
      </c>
      <c r="M1227" s="1085">
        <v>12</v>
      </c>
      <c r="N1227" s="904">
        <v>11</v>
      </c>
      <c r="O1227" s="957">
        <v>9</v>
      </c>
      <c r="P1227" s="938">
        <v>9</v>
      </c>
      <c r="Q1227" s="984">
        <v>11</v>
      </c>
      <c r="R1227" s="883">
        <v>7</v>
      </c>
      <c r="S1227" s="1128">
        <v>18</v>
      </c>
      <c r="T1227" s="1175">
        <v>18</v>
      </c>
      <c r="U1227" s="1288">
        <v>16</v>
      </c>
      <c r="V1227" s="1329">
        <v>17</v>
      </c>
      <c r="W1227" s="918">
        <v>22</v>
      </c>
      <c r="X1227" s="1191">
        <v>26</v>
      </c>
      <c r="Y1227" s="944">
        <v>22</v>
      </c>
      <c r="Z1227" s="1127">
        <v>19</v>
      </c>
      <c r="AA1227" s="878"/>
      <c r="AB1227" s="878"/>
      <c r="AC1227" s="878"/>
      <c r="AD1227" s="878"/>
      <c r="AE1227" s="878"/>
      <c r="AF1227" s="878"/>
      <c r="AG1227" s="878"/>
      <c r="AH1227" s="1122">
        <v>0.9</v>
      </c>
      <c r="AI1227" s="1328">
        <v>25</v>
      </c>
      <c r="AJ1227" s="952">
        <v>99</v>
      </c>
      <c r="AK1227" s="1078">
        <v>94</v>
      </c>
      <c r="AL1227" s="953">
        <v>100</v>
      </c>
      <c r="AM1227" s="953">
        <v>100</v>
      </c>
      <c r="AN1227" s="974">
        <v>84</v>
      </c>
      <c r="AO1227" s="953">
        <v>100</v>
      </c>
      <c r="AP1227" s="952">
        <v>99</v>
      </c>
    </row>
    <row r="1228" spans="1:42" x14ac:dyDescent="0.3">
      <c r="A1228" s="1685">
        <f t="shared" si="21"/>
        <v>43972</v>
      </c>
      <c r="B1228" s="877" t="s">
        <v>1826</v>
      </c>
      <c r="C1228" s="878">
        <v>5</v>
      </c>
      <c r="D1228" s="878">
        <v>3</v>
      </c>
      <c r="E1228" s="884">
        <v>5</v>
      </c>
      <c r="F1228" s="934">
        <v>11</v>
      </c>
      <c r="G1228" s="1124">
        <v>11</v>
      </c>
      <c r="H1228" s="1029">
        <v>12</v>
      </c>
      <c r="I1228" s="1036">
        <v>13</v>
      </c>
      <c r="J1228" s="1028">
        <v>12</v>
      </c>
      <c r="K1228" s="984">
        <v>11</v>
      </c>
      <c r="L1228" s="878">
        <v>5</v>
      </c>
      <c r="M1228" s="1316">
        <v>12</v>
      </c>
      <c r="N1228" s="1197">
        <v>20</v>
      </c>
      <c r="O1228" s="905">
        <v>20</v>
      </c>
      <c r="P1228" s="1270">
        <v>19</v>
      </c>
      <c r="Q1228" s="1043">
        <v>22</v>
      </c>
      <c r="R1228" s="1434">
        <v>22</v>
      </c>
      <c r="S1228" s="1324">
        <v>18</v>
      </c>
      <c r="T1228" s="1139">
        <v>19</v>
      </c>
      <c r="U1228" s="1139">
        <v>19</v>
      </c>
      <c r="V1228" s="1272">
        <v>16</v>
      </c>
      <c r="W1228" s="1368">
        <v>15</v>
      </c>
      <c r="X1228" s="1263">
        <v>16</v>
      </c>
      <c r="Y1228" s="1283">
        <v>15</v>
      </c>
      <c r="Z1228" s="1284">
        <v>14</v>
      </c>
      <c r="AA1228" s="1407">
        <v>2</v>
      </c>
      <c r="AB1228" s="878"/>
      <c r="AC1228" s="878"/>
      <c r="AD1228" s="1053">
        <v>0.3</v>
      </c>
      <c r="AE1228" s="878"/>
      <c r="AF1228" s="1054">
        <v>0.1</v>
      </c>
      <c r="AG1228" s="1052">
        <v>0.2</v>
      </c>
      <c r="AH1228" s="1202">
        <v>0.4</v>
      </c>
      <c r="AI1228" s="953">
        <v>100</v>
      </c>
      <c r="AJ1228" s="953">
        <v>100</v>
      </c>
      <c r="AK1228" s="953">
        <v>100</v>
      </c>
      <c r="AL1228" s="1206">
        <v>99</v>
      </c>
      <c r="AM1228" s="953">
        <v>100</v>
      </c>
      <c r="AN1228" s="1056">
        <v>98</v>
      </c>
      <c r="AO1228" s="953">
        <v>100</v>
      </c>
      <c r="AP1228" s="953">
        <v>100</v>
      </c>
    </row>
    <row r="1229" spans="1:42" x14ac:dyDescent="0.3">
      <c r="A1229" s="1685">
        <f t="shared" si="21"/>
        <v>43973</v>
      </c>
      <c r="B1229" s="877" t="s">
        <v>1827</v>
      </c>
      <c r="C1229" s="1028">
        <v>12</v>
      </c>
      <c r="D1229" s="1316">
        <v>12</v>
      </c>
      <c r="E1229" s="1266">
        <v>13</v>
      </c>
      <c r="F1229" s="1439">
        <v>15</v>
      </c>
      <c r="G1229" s="1410">
        <v>15</v>
      </c>
      <c r="H1229" s="1009">
        <v>14</v>
      </c>
      <c r="I1229" s="1410">
        <v>15</v>
      </c>
      <c r="J1229" s="959">
        <v>14</v>
      </c>
      <c r="K1229" s="1349">
        <v>23</v>
      </c>
      <c r="L1229" s="1393">
        <v>24</v>
      </c>
      <c r="M1229" s="1268">
        <v>25</v>
      </c>
      <c r="N1229" s="1340">
        <v>27</v>
      </c>
      <c r="O1229" s="1413">
        <v>24</v>
      </c>
      <c r="P1229" s="1355">
        <v>23</v>
      </c>
      <c r="Q1229" s="1415">
        <v>25</v>
      </c>
      <c r="R1229" s="1371">
        <v>24</v>
      </c>
      <c r="S1229" s="1285">
        <v>13</v>
      </c>
      <c r="T1229" s="1295">
        <v>13</v>
      </c>
      <c r="U1229" s="1322">
        <v>13</v>
      </c>
      <c r="V1229" s="1365">
        <v>13</v>
      </c>
      <c r="W1229" s="1259">
        <v>14</v>
      </c>
      <c r="X1229" s="1250">
        <v>16</v>
      </c>
      <c r="Y1229" s="1287">
        <v>15</v>
      </c>
      <c r="Z1229" s="1359">
        <v>14</v>
      </c>
      <c r="AA1229" s="878"/>
      <c r="AB1229" s="878"/>
      <c r="AC1229" s="878"/>
      <c r="AD1229" s="878"/>
      <c r="AE1229" s="878"/>
      <c r="AF1229" s="878"/>
      <c r="AG1229" s="878"/>
      <c r="AH1229" s="878"/>
      <c r="AI1229" s="953">
        <v>100</v>
      </c>
      <c r="AJ1229" s="953">
        <v>100</v>
      </c>
      <c r="AK1229" s="953">
        <v>100</v>
      </c>
      <c r="AL1229" s="1206">
        <v>99</v>
      </c>
      <c r="AM1229" s="953">
        <v>100</v>
      </c>
      <c r="AN1229" s="953">
        <v>100</v>
      </c>
      <c r="AO1229" s="953">
        <v>100</v>
      </c>
      <c r="AP1229" s="953">
        <v>100</v>
      </c>
    </row>
    <row r="1230" spans="1:42" x14ac:dyDescent="0.3">
      <c r="A1230" s="1685">
        <f t="shared" si="21"/>
        <v>43974</v>
      </c>
      <c r="B1230" s="955" t="s">
        <v>1828</v>
      </c>
      <c r="C1230" s="908">
        <v>12</v>
      </c>
      <c r="D1230" s="1085">
        <v>12</v>
      </c>
      <c r="E1230" s="933">
        <v>10</v>
      </c>
      <c r="F1230" s="1027">
        <v>9</v>
      </c>
      <c r="G1230" s="1065">
        <v>7</v>
      </c>
      <c r="H1230" s="878">
        <v>5</v>
      </c>
      <c r="I1230" s="878">
        <v>4</v>
      </c>
      <c r="J1230" s="878">
        <v>1</v>
      </c>
      <c r="K1230" s="1353">
        <v>21</v>
      </c>
      <c r="L1230" s="1355">
        <v>23</v>
      </c>
      <c r="M1230" s="1344">
        <v>21</v>
      </c>
      <c r="N1230" s="1062">
        <v>18</v>
      </c>
      <c r="O1230" s="907">
        <v>12</v>
      </c>
      <c r="P1230" s="910">
        <v>7</v>
      </c>
      <c r="Q1230" s="883">
        <v>7</v>
      </c>
      <c r="R1230" s="878">
        <v>3</v>
      </c>
      <c r="S1230" s="1318">
        <v>12</v>
      </c>
      <c r="T1230" s="1375">
        <v>11</v>
      </c>
      <c r="U1230" s="1377">
        <v>10</v>
      </c>
      <c r="V1230" s="1382">
        <v>10</v>
      </c>
      <c r="W1230" s="1259">
        <v>14</v>
      </c>
      <c r="X1230" s="1288">
        <v>16</v>
      </c>
      <c r="Y1230" s="1296">
        <v>14</v>
      </c>
      <c r="Z1230" s="1285">
        <v>13</v>
      </c>
      <c r="AA1230" s="878"/>
      <c r="AB1230" s="878"/>
      <c r="AC1230" s="878"/>
      <c r="AD1230" s="878"/>
      <c r="AE1230" s="878"/>
      <c r="AF1230" s="878"/>
      <c r="AG1230" s="878"/>
      <c r="AH1230" s="878"/>
      <c r="AI1230" s="1419">
        <v>51</v>
      </c>
      <c r="AJ1230" s="1199">
        <v>89</v>
      </c>
      <c r="AK1230" s="878"/>
      <c r="AL1230" s="878"/>
      <c r="AM1230" s="878"/>
      <c r="AN1230" s="878"/>
      <c r="AO1230" s="1421">
        <v>63</v>
      </c>
      <c r="AP1230" s="1206">
        <v>98</v>
      </c>
    </row>
    <row r="1231" spans="1:42" x14ac:dyDescent="0.3">
      <c r="A1231" s="1685">
        <f t="shared" si="21"/>
        <v>43975</v>
      </c>
      <c r="B1231" s="955" t="s">
        <v>1829</v>
      </c>
      <c r="C1231" s="878">
        <v>4</v>
      </c>
      <c r="D1231" s="878">
        <v>4</v>
      </c>
      <c r="E1231" s="930">
        <v>7</v>
      </c>
      <c r="F1231" s="912">
        <v>9</v>
      </c>
      <c r="G1231" s="1220">
        <v>9</v>
      </c>
      <c r="H1231" s="904">
        <v>11</v>
      </c>
      <c r="I1231" s="1180">
        <v>11</v>
      </c>
      <c r="J1231" s="1124">
        <v>11</v>
      </c>
      <c r="K1231" s="901">
        <v>6</v>
      </c>
      <c r="L1231" s="932">
        <v>7</v>
      </c>
      <c r="M1231" s="913">
        <v>14</v>
      </c>
      <c r="N1231" s="1310">
        <v>21</v>
      </c>
      <c r="O1231" s="1228">
        <v>17</v>
      </c>
      <c r="P1231" s="888">
        <v>19</v>
      </c>
      <c r="Q1231" s="1352">
        <v>24</v>
      </c>
      <c r="R1231" s="1542">
        <v>28</v>
      </c>
      <c r="S1231" s="1374">
        <v>12</v>
      </c>
      <c r="T1231" s="1377">
        <v>10</v>
      </c>
      <c r="U1231" s="1423">
        <v>9</v>
      </c>
      <c r="V1231" s="1391">
        <v>10</v>
      </c>
      <c r="W1231" s="1296">
        <v>14</v>
      </c>
      <c r="X1231" s="1246">
        <v>17</v>
      </c>
      <c r="Y1231" s="1277">
        <v>15</v>
      </c>
      <c r="Z1231" s="1287">
        <v>15</v>
      </c>
      <c r="AA1231" s="878"/>
      <c r="AB1231" s="878"/>
      <c r="AC1231" s="878"/>
      <c r="AD1231" s="878"/>
      <c r="AE1231" s="878"/>
      <c r="AF1231" s="878"/>
      <c r="AG1231" s="878"/>
      <c r="AH1231" s="878"/>
      <c r="AI1231" s="952">
        <v>99</v>
      </c>
      <c r="AJ1231" s="998"/>
      <c r="AK1231" s="953">
        <v>100</v>
      </c>
      <c r="AL1231" s="1056">
        <v>98</v>
      </c>
      <c r="AM1231" s="953">
        <v>100</v>
      </c>
      <c r="AN1231" s="952">
        <v>99</v>
      </c>
      <c r="AO1231" s="953">
        <v>100</v>
      </c>
      <c r="AP1231" s="953">
        <v>100</v>
      </c>
    </row>
    <row r="1232" spans="1:42" x14ac:dyDescent="0.3">
      <c r="A1232" s="1685">
        <f t="shared" si="21"/>
        <v>43976</v>
      </c>
      <c r="B1232" s="877" t="s">
        <v>1830</v>
      </c>
      <c r="C1232" s="1028">
        <v>12</v>
      </c>
      <c r="D1232" s="1180">
        <v>11</v>
      </c>
      <c r="E1232" s="1085">
        <v>12</v>
      </c>
      <c r="F1232" s="1028">
        <v>12</v>
      </c>
      <c r="G1232" s="913">
        <v>14</v>
      </c>
      <c r="H1232" s="1316">
        <v>12</v>
      </c>
      <c r="I1232" s="1059">
        <v>10</v>
      </c>
      <c r="J1232" s="940">
        <v>6</v>
      </c>
      <c r="K1232" s="1426">
        <v>33</v>
      </c>
      <c r="L1232" s="1626">
        <v>29</v>
      </c>
      <c r="M1232" s="1427">
        <v>28</v>
      </c>
      <c r="N1232" s="1351">
        <v>25</v>
      </c>
      <c r="O1232" s="1355">
        <v>23</v>
      </c>
      <c r="P1232" s="1348">
        <v>21</v>
      </c>
      <c r="Q1232" s="888">
        <v>19</v>
      </c>
      <c r="R1232" s="1026">
        <v>17</v>
      </c>
      <c r="S1232" s="1257">
        <v>15</v>
      </c>
      <c r="T1232" s="1321">
        <v>15</v>
      </c>
      <c r="U1232" s="1284">
        <v>14</v>
      </c>
      <c r="V1232" s="1323">
        <v>14</v>
      </c>
      <c r="W1232" s="1329">
        <v>17</v>
      </c>
      <c r="X1232" s="1129">
        <v>17</v>
      </c>
      <c r="Y1232" s="1282">
        <v>17</v>
      </c>
      <c r="Z1232" s="1321">
        <v>15</v>
      </c>
      <c r="AA1232" s="878"/>
      <c r="AB1232" s="878"/>
      <c r="AC1232" s="878"/>
      <c r="AD1232" s="878"/>
      <c r="AE1232" s="878"/>
      <c r="AF1232" s="878"/>
      <c r="AG1232" s="878"/>
      <c r="AH1232" s="878"/>
      <c r="AI1232" s="953">
        <v>100</v>
      </c>
      <c r="AJ1232" s="953">
        <v>100</v>
      </c>
      <c r="AK1232" s="878"/>
      <c r="AL1232" s="954"/>
      <c r="AM1232" s="878"/>
      <c r="AN1232" s="1217">
        <v>96</v>
      </c>
      <c r="AO1232" s="953">
        <v>100</v>
      </c>
      <c r="AP1232" s="1000"/>
    </row>
    <row r="1233" spans="1:42" x14ac:dyDescent="0.3">
      <c r="A1233" s="1685">
        <f t="shared" si="21"/>
        <v>43977</v>
      </c>
      <c r="B1233" s="877" t="s">
        <v>1831</v>
      </c>
      <c r="C1233" s="883">
        <v>7</v>
      </c>
      <c r="D1233" s="1133">
        <v>5</v>
      </c>
      <c r="E1233" s="878">
        <v>4</v>
      </c>
      <c r="F1233" s="878">
        <v>4</v>
      </c>
      <c r="G1233" s="878">
        <v>4</v>
      </c>
      <c r="H1233" s="878">
        <v>5</v>
      </c>
      <c r="I1233" s="878">
        <v>2</v>
      </c>
      <c r="J1233" s="878">
        <v>2</v>
      </c>
      <c r="K1233" s="935">
        <v>15</v>
      </c>
      <c r="L1233" s="1180">
        <v>11</v>
      </c>
      <c r="M1233" s="886">
        <v>8</v>
      </c>
      <c r="N1233" s="1065">
        <v>7</v>
      </c>
      <c r="O1233" s="931">
        <v>6</v>
      </c>
      <c r="P1233" s="1112">
        <v>6</v>
      </c>
      <c r="Q1233" s="878">
        <v>2</v>
      </c>
      <c r="R1233" s="878">
        <v>3</v>
      </c>
      <c r="S1233" s="1289">
        <v>14</v>
      </c>
      <c r="T1233" s="1367">
        <v>12</v>
      </c>
      <c r="U1233" s="1379">
        <v>11</v>
      </c>
      <c r="V1233" s="1390">
        <v>11</v>
      </c>
      <c r="W1233" s="1319">
        <v>15</v>
      </c>
      <c r="X1233" s="1175">
        <v>18</v>
      </c>
      <c r="Y1233" s="1257">
        <v>15</v>
      </c>
      <c r="Z1233" s="1285">
        <v>13</v>
      </c>
      <c r="AA1233" s="878"/>
      <c r="AB1233" s="878"/>
      <c r="AC1233" s="878"/>
      <c r="AD1233" s="878"/>
      <c r="AE1233" s="878"/>
      <c r="AF1233" s="878"/>
      <c r="AG1233" s="878"/>
      <c r="AH1233" s="878"/>
      <c r="AI1233" s="954"/>
      <c r="AJ1233" s="878"/>
      <c r="AK1233" s="878"/>
      <c r="AL1233" s="878"/>
      <c r="AM1233" s="878"/>
      <c r="AN1233" s="878"/>
      <c r="AO1233" s="878"/>
      <c r="AP1233" s="878"/>
    </row>
    <row r="1234" spans="1:42" x14ac:dyDescent="0.3">
      <c r="A1234" s="1685">
        <f t="shared" si="21"/>
        <v>43978</v>
      </c>
      <c r="B1234" s="877" t="s">
        <v>1832</v>
      </c>
      <c r="C1234" s="878">
        <v>4</v>
      </c>
      <c r="D1234" s="878">
        <v>5</v>
      </c>
      <c r="E1234" s="878">
        <v>5</v>
      </c>
      <c r="F1234" s="939">
        <v>5</v>
      </c>
      <c r="G1234" s="878">
        <v>5</v>
      </c>
      <c r="H1234" s="940">
        <v>6</v>
      </c>
      <c r="I1234" s="884">
        <v>5</v>
      </c>
      <c r="J1234" s="941">
        <v>7</v>
      </c>
      <c r="K1234" s="879">
        <v>7</v>
      </c>
      <c r="L1234" s="1097">
        <v>10</v>
      </c>
      <c r="M1234" s="1002">
        <v>9</v>
      </c>
      <c r="N1234" s="1039">
        <v>13</v>
      </c>
      <c r="O1234" s="1001">
        <v>10</v>
      </c>
      <c r="P1234" s="908">
        <v>12</v>
      </c>
      <c r="Q1234" s="937">
        <v>14</v>
      </c>
      <c r="R1234" s="905">
        <v>20</v>
      </c>
      <c r="S1234" s="1430">
        <v>12</v>
      </c>
      <c r="T1234" s="1400">
        <v>11</v>
      </c>
      <c r="U1234" s="1383">
        <v>10</v>
      </c>
      <c r="V1234" s="1379">
        <v>11</v>
      </c>
      <c r="W1234" s="1169">
        <v>17</v>
      </c>
      <c r="X1234" s="1044">
        <v>21</v>
      </c>
      <c r="Y1234" s="1249">
        <v>17</v>
      </c>
      <c r="Z1234" s="1251">
        <v>15</v>
      </c>
      <c r="AA1234" s="878"/>
      <c r="AB1234" s="878"/>
      <c r="AC1234" s="878"/>
      <c r="AD1234" s="878"/>
      <c r="AE1234" s="878"/>
      <c r="AF1234" s="878"/>
      <c r="AG1234" s="878"/>
      <c r="AH1234" s="878"/>
      <c r="AI1234" s="878"/>
      <c r="AJ1234" s="878"/>
      <c r="AK1234" s="878"/>
      <c r="AL1234" s="878"/>
      <c r="AM1234" s="878"/>
      <c r="AN1234" s="878"/>
      <c r="AO1234" s="878"/>
      <c r="AP1234" s="878"/>
    </row>
    <row r="1235" spans="1:42" x14ac:dyDescent="0.3">
      <c r="A1235" s="1685">
        <f t="shared" si="21"/>
        <v>43979</v>
      </c>
      <c r="B1235" s="877" t="s">
        <v>1833</v>
      </c>
      <c r="C1235" s="979">
        <v>6</v>
      </c>
      <c r="D1235" s="878">
        <v>4</v>
      </c>
      <c r="E1235" s="878">
        <v>5</v>
      </c>
      <c r="F1235" s="878">
        <v>3</v>
      </c>
      <c r="G1235" s="878">
        <v>2</v>
      </c>
      <c r="H1235" s="878">
        <v>5</v>
      </c>
      <c r="I1235" s="929">
        <v>6</v>
      </c>
      <c r="J1235" s="878">
        <v>4</v>
      </c>
      <c r="K1235" s="1229">
        <v>19</v>
      </c>
      <c r="L1235" s="1220">
        <v>9</v>
      </c>
      <c r="M1235" s="1001">
        <v>10</v>
      </c>
      <c r="N1235" s="940">
        <v>6</v>
      </c>
      <c r="O1235" s="878">
        <v>4</v>
      </c>
      <c r="P1235" s="878">
        <v>4</v>
      </c>
      <c r="Q1235" s="910">
        <v>7</v>
      </c>
      <c r="R1235" s="928">
        <v>8</v>
      </c>
      <c r="S1235" s="1359">
        <v>14</v>
      </c>
      <c r="T1235" s="1290">
        <v>12</v>
      </c>
      <c r="U1235" s="1312">
        <v>12</v>
      </c>
      <c r="V1235" s="1367">
        <v>12</v>
      </c>
      <c r="W1235" s="1170">
        <v>18</v>
      </c>
      <c r="X1235" s="1232">
        <v>20</v>
      </c>
      <c r="Y1235" s="1254">
        <v>17</v>
      </c>
      <c r="Z1235" s="1283">
        <v>15</v>
      </c>
      <c r="AA1235" s="878"/>
      <c r="AB1235" s="878"/>
      <c r="AC1235" s="878"/>
      <c r="AD1235" s="878"/>
      <c r="AE1235" s="878"/>
      <c r="AF1235" s="878"/>
      <c r="AG1235" s="878"/>
      <c r="AH1235" s="878"/>
      <c r="AI1235" s="878"/>
      <c r="AJ1235" s="878"/>
      <c r="AK1235" s="878"/>
      <c r="AL1235" s="878"/>
      <c r="AM1235" s="878"/>
      <c r="AN1235" s="878"/>
      <c r="AO1235" s="878"/>
      <c r="AP1235" s="878"/>
    </row>
    <row r="1236" spans="1:42" x14ac:dyDescent="0.3">
      <c r="A1236" s="1685">
        <f t="shared" si="21"/>
        <v>43980</v>
      </c>
      <c r="B1236" s="877" t="s">
        <v>1834</v>
      </c>
      <c r="C1236" s="878">
        <v>3</v>
      </c>
      <c r="D1236" s="878">
        <v>1</v>
      </c>
      <c r="E1236" s="878">
        <v>3</v>
      </c>
      <c r="F1236" s="878">
        <v>3</v>
      </c>
      <c r="G1236" s="878">
        <v>3</v>
      </c>
      <c r="H1236" s="878">
        <v>4</v>
      </c>
      <c r="I1236" s="878">
        <v>4</v>
      </c>
      <c r="J1236" s="878">
        <v>4</v>
      </c>
      <c r="K1236" s="878">
        <v>4</v>
      </c>
      <c r="L1236" s="878">
        <v>1</v>
      </c>
      <c r="M1236" s="878">
        <v>4</v>
      </c>
      <c r="N1236" s="878">
        <v>5</v>
      </c>
      <c r="O1236" s="1072">
        <v>6</v>
      </c>
      <c r="P1236" s="878">
        <v>4</v>
      </c>
      <c r="Q1236" s="878">
        <v>5</v>
      </c>
      <c r="R1236" s="883">
        <v>7</v>
      </c>
      <c r="S1236" s="1359">
        <v>14</v>
      </c>
      <c r="T1236" s="1285">
        <v>13</v>
      </c>
      <c r="U1236" s="1386">
        <v>13</v>
      </c>
      <c r="V1236" s="1284">
        <v>14</v>
      </c>
      <c r="W1236" s="1139">
        <v>19</v>
      </c>
      <c r="X1236" s="1047">
        <v>21</v>
      </c>
      <c r="Y1236" s="1169">
        <v>17</v>
      </c>
      <c r="Z1236" s="1282">
        <v>17</v>
      </c>
      <c r="AA1236" s="878"/>
      <c r="AB1236" s="878"/>
      <c r="AC1236" s="878"/>
      <c r="AD1236" s="878"/>
      <c r="AE1236" s="878"/>
      <c r="AF1236" s="878"/>
      <c r="AG1236" s="878"/>
      <c r="AH1236" s="878"/>
      <c r="AI1236" s="878"/>
      <c r="AJ1236" s="878"/>
      <c r="AK1236" s="1071">
        <v>5</v>
      </c>
      <c r="AL1236" s="1206">
        <v>98</v>
      </c>
      <c r="AM1236" s="953">
        <v>100</v>
      </c>
      <c r="AN1236" s="953">
        <v>100</v>
      </c>
      <c r="AO1236" s="953">
        <v>100</v>
      </c>
      <c r="AP1236" s="953">
        <v>100</v>
      </c>
    </row>
    <row r="1237" spans="1:42" x14ac:dyDescent="0.3">
      <c r="A1237" s="1685">
        <f t="shared" si="21"/>
        <v>43981</v>
      </c>
      <c r="B1237" s="955" t="s">
        <v>1835</v>
      </c>
      <c r="C1237" s="878">
        <v>3</v>
      </c>
      <c r="D1237" s="878">
        <v>3</v>
      </c>
      <c r="E1237" s="878">
        <v>2</v>
      </c>
      <c r="F1237" s="878">
        <v>4</v>
      </c>
      <c r="G1237" s="1123">
        <v>8</v>
      </c>
      <c r="H1237" s="903">
        <v>10</v>
      </c>
      <c r="I1237" s="903">
        <v>10</v>
      </c>
      <c r="J1237" s="1010">
        <v>13</v>
      </c>
      <c r="K1237" s="884">
        <v>5</v>
      </c>
      <c r="L1237" s="878">
        <v>4</v>
      </c>
      <c r="M1237" s="878">
        <v>3</v>
      </c>
      <c r="N1237" s="956">
        <v>7</v>
      </c>
      <c r="O1237" s="1029">
        <v>12</v>
      </c>
      <c r="P1237" s="942">
        <v>19</v>
      </c>
      <c r="Q1237" s="1221">
        <v>20</v>
      </c>
      <c r="R1237" s="1414">
        <v>24</v>
      </c>
      <c r="S1237" s="1256">
        <v>15</v>
      </c>
      <c r="T1237" s="1320">
        <v>14</v>
      </c>
      <c r="U1237" s="1252">
        <v>14</v>
      </c>
      <c r="V1237" s="1321">
        <v>15</v>
      </c>
      <c r="W1237" s="1128">
        <v>18</v>
      </c>
      <c r="X1237" s="1277">
        <v>15</v>
      </c>
      <c r="Y1237" s="1259">
        <v>14</v>
      </c>
      <c r="Z1237" s="1374">
        <v>12</v>
      </c>
      <c r="AA1237" s="878"/>
      <c r="AB1237" s="878"/>
      <c r="AC1237" s="878"/>
      <c r="AD1237" s="878"/>
      <c r="AE1237" s="878"/>
      <c r="AF1237" s="878"/>
      <c r="AG1237" s="878"/>
      <c r="AH1237" s="878"/>
      <c r="AI1237" s="953">
        <v>100</v>
      </c>
      <c r="AJ1237" s="953">
        <v>100</v>
      </c>
      <c r="AK1237" s="953">
        <v>100</v>
      </c>
      <c r="AL1237" s="954"/>
      <c r="AM1237" s="1435">
        <v>65</v>
      </c>
      <c r="AN1237" s="952">
        <v>100</v>
      </c>
      <c r="AO1237" s="1298">
        <v>16</v>
      </c>
      <c r="AP1237" s="998"/>
    </row>
    <row r="1238" spans="1:42" x14ac:dyDescent="0.3">
      <c r="A1238" s="1685">
        <f t="shared" si="21"/>
        <v>43982</v>
      </c>
      <c r="B1238" s="955" t="s">
        <v>1836</v>
      </c>
      <c r="C1238" s="1160">
        <v>14</v>
      </c>
      <c r="D1238" s="1036">
        <v>13</v>
      </c>
      <c r="E1238" s="1009">
        <v>14</v>
      </c>
      <c r="F1238" s="1010">
        <v>13</v>
      </c>
      <c r="G1238" s="1028">
        <v>12</v>
      </c>
      <c r="H1238" s="1097">
        <v>10</v>
      </c>
      <c r="I1238" s="1123">
        <v>8</v>
      </c>
      <c r="J1238" s="985">
        <v>8</v>
      </c>
      <c r="K1238" s="1436">
        <v>27</v>
      </c>
      <c r="L1238" s="1542">
        <v>28</v>
      </c>
      <c r="M1238" s="1338">
        <v>26</v>
      </c>
      <c r="N1238" s="1473">
        <v>25</v>
      </c>
      <c r="O1238" s="1012">
        <v>20</v>
      </c>
      <c r="P1238" s="1096">
        <v>16</v>
      </c>
      <c r="Q1238" s="1439">
        <v>15</v>
      </c>
      <c r="R1238" s="983">
        <v>14</v>
      </c>
      <c r="S1238" s="1399">
        <v>10</v>
      </c>
      <c r="T1238" s="1423">
        <v>9</v>
      </c>
      <c r="U1238" s="1440">
        <v>8</v>
      </c>
      <c r="V1238" s="1445">
        <v>8</v>
      </c>
      <c r="W1238" s="1417">
        <v>11</v>
      </c>
      <c r="X1238" s="1323">
        <v>14</v>
      </c>
      <c r="Y1238" s="1312">
        <v>12</v>
      </c>
      <c r="Z1238" s="1367">
        <v>12</v>
      </c>
      <c r="AA1238" s="878"/>
      <c r="AB1238" s="878"/>
      <c r="AC1238" s="878"/>
      <c r="AD1238" s="878"/>
      <c r="AE1238" s="878"/>
      <c r="AF1238" s="878"/>
      <c r="AG1238" s="878"/>
      <c r="AH1238" s="878"/>
      <c r="AI1238" s="878"/>
      <c r="AJ1238" s="878"/>
      <c r="AK1238" s="878"/>
      <c r="AL1238" s="1000"/>
      <c r="AM1238" s="878"/>
      <c r="AN1238" s="954"/>
      <c r="AO1238" s="1443">
        <v>35</v>
      </c>
      <c r="AP1238" s="953">
        <v>100</v>
      </c>
    </row>
    <row r="1239" spans="1:42" x14ac:dyDescent="0.3">
      <c r="A1239" s="1685">
        <f t="shared" si="21"/>
        <v>43983</v>
      </c>
      <c r="B1239" s="877" t="s">
        <v>1837</v>
      </c>
      <c r="C1239" s="1072">
        <v>6</v>
      </c>
      <c r="D1239" s="1072">
        <v>6</v>
      </c>
      <c r="E1239" s="939">
        <v>5</v>
      </c>
      <c r="F1239" s="964">
        <v>5</v>
      </c>
      <c r="G1239" s="929">
        <v>6</v>
      </c>
      <c r="H1239" s="878">
        <v>5</v>
      </c>
      <c r="I1239" s="878">
        <v>3</v>
      </c>
      <c r="J1239" s="878">
        <v>1</v>
      </c>
      <c r="K1239" s="1180">
        <v>11</v>
      </c>
      <c r="L1239" s="1033">
        <v>13</v>
      </c>
      <c r="M1239" s="904">
        <v>11</v>
      </c>
      <c r="N1239" s="1124">
        <v>11</v>
      </c>
      <c r="O1239" s="1080">
        <v>8</v>
      </c>
      <c r="P1239" s="1112">
        <v>6</v>
      </c>
      <c r="Q1239" s="878">
        <v>5</v>
      </c>
      <c r="R1239" s="878">
        <v>3</v>
      </c>
      <c r="S1239" s="1317">
        <v>12</v>
      </c>
      <c r="T1239" s="1391">
        <v>10</v>
      </c>
      <c r="U1239" s="1444">
        <v>9</v>
      </c>
      <c r="V1239" s="1446">
        <v>9</v>
      </c>
      <c r="W1239" s="1279">
        <v>12</v>
      </c>
      <c r="X1239" s="1258">
        <v>14</v>
      </c>
      <c r="Y1239" s="1417">
        <v>11</v>
      </c>
      <c r="Z1239" s="1418">
        <v>10</v>
      </c>
      <c r="AA1239" s="878"/>
      <c r="AB1239" s="878"/>
      <c r="AC1239" s="878"/>
      <c r="AD1239" s="878"/>
      <c r="AE1239" s="878"/>
      <c r="AF1239" s="878"/>
      <c r="AG1239" s="878"/>
      <c r="AH1239" s="878"/>
      <c r="AI1239" s="1206">
        <v>99</v>
      </c>
      <c r="AJ1239" s="878"/>
      <c r="AK1239" s="878"/>
      <c r="AL1239" s="878"/>
      <c r="AM1239" s="878"/>
      <c r="AN1239" s="953">
        <v>100</v>
      </c>
      <c r="AO1239" s="954"/>
      <c r="AP1239" s="1301"/>
    </row>
    <row r="1240" spans="1:42" x14ac:dyDescent="0.3">
      <c r="A1240" s="1685">
        <f t="shared" si="21"/>
        <v>43984</v>
      </c>
      <c r="B1240" s="877" t="s">
        <v>1838</v>
      </c>
      <c r="C1240" s="878">
        <v>3</v>
      </c>
      <c r="D1240" s="878">
        <v>4</v>
      </c>
      <c r="E1240" s="878">
        <v>4</v>
      </c>
      <c r="F1240" s="878">
        <v>4</v>
      </c>
      <c r="G1240" s="929">
        <v>6</v>
      </c>
      <c r="H1240" s="878">
        <v>5</v>
      </c>
      <c r="I1240" s="878">
        <v>4</v>
      </c>
      <c r="J1240" s="878">
        <v>5</v>
      </c>
      <c r="K1240" s="878">
        <v>3</v>
      </c>
      <c r="L1240" s="878">
        <v>5</v>
      </c>
      <c r="M1240" s="1133">
        <v>5</v>
      </c>
      <c r="N1240" s="929">
        <v>6</v>
      </c>
      <c r="O1240" s="1164">
        <v>10</v>
      </c>
      <c r="P1240" s="1073">
        <v>8</v>
      </c>
      <c r="Q1240" s="941">
        <v>7</v>
      </c>
      <c r="R1240" s="1157">
        <v>10</v>
      </c>
      <c r="S1240" s="1446">
        <v>9</v>
      </c>
      <c r="T1240" s="1441">
        <v>8</v>
      </c>
      <c r="U1240" s="1448">
        <v>7</v>
      </c>
      <c r="V1240" s="1509">
        <v>7</v>
      </c>
      <c r="W1240" s="1286">
        <v>13</v>
      </c>
      <c r="X1240" s="1256">
        <v>15</v>
      </c>
      <c r="Y1240" s="1318">
        <v>12</v>
      </c>
      <c r="Z1240" s="1377">
        <v>10</v>
      </c>
      <c r="AA1240" s="878"/>
      <c r="AB1240" s="878"/>
      <c r="AC1240" s="878"/>
      <c r="AD1240" s="878"/>
      <c r="AE1240" s="878"/>
      <c r="AF1240" s="878"/>
      <c r="AG1240" s="878"/>
      <c r="AH1240" s="878"/>
      <c r="AI1240" s="878"/>
      <c r="AJ1240" s="878"/>
      <c r="AK1240" s="878"/>
      <c r="AL1240" s="878"/>
      <c r="AM1240" s="878"/>
      <c r="AN1240" s="878"/>
      <c r="AO1240" s="1222">
        <v>48</v>
      </c>
      <c r="AP1240" s="1605">
        <v>48</v>
      </c>
    </row>
    <row r="1241" spans="1:42" x14ac:dyDescent="0.3">
      <c r="A1241" s="1685">
        <f t="shared" si="21"/>
        <v>43985</v>
      </c>
      <c r="B1241" s="877" t="s">
        <v>1839</v>
      </c>
      <c r="C1241" s="878">
        <v>4</v>
      </c>
      <c r="D1241" s="878">
        <v>4</v>
      </c>
      <c r="E1241" s="878">
        <v>2</v>
      </c>
      <c r="F1241" s="878">
        <v>2</v>
      </c>
      <c r="G1241" s="878">
        <v>1</v>
      </c>
      <c r="H1241" s="878">
        <v>3</v>
      </c>
      <c r="I1241" s="878">
        <v>4</v>
      </c>
      <c r="J1241" s="878">
        <v>4</v>
      </c>
      <c r="K1241" s="956">
        <v>7</v>
      </c>
      <c r="L1241" s="929">
        <v>6</v>
      </c>
      <c r="M1241" s="878">
        <v>4</v>
      </c>
      <c r="N1241" s="878">
        <v>2</v>
      </c>
      <c r="O1241" s="878">
        <v>1</v>
      </c>
      <c r="P1241" s="878">
        <v>4</v>
      </c>
      <c r="Q1241" s="1112">
        <v>6</v>
      </c>
      <c r="R1241" s="883">
        <v>7</v>
      </c>
      <c r="S1241" s="1451">
        <v>9</v>
      </c>
      <c r="T1241" s="1471">
        <v>8</v>
      </c>
      <c r="U1241" s="1448">
        <v>7</v>
      </c>
      <c r="V1241" s="1469">
        <v>9</v>
      </c>
      <c r="W1241" s="1322">
        <v>13</v>
      </c>
      <c r="X1241" s="1253">
        <v>15</v>
      </c>
      <c r="Y1241" s="1389">
        <v>12</v>
      </c>
      <c r="Z1241" s="1433">
        <v>11</v>
      </c>
      <c r="AA1241" s="878"/>
      <c r="AB1241" s="878"/>
      <c r="AC1241" s="878"/>
      <c r="AD1241" s="878"/>
      <c r="AE1241" s="878"/>
      <c r="AF1241" s="878"/>
      <c r="AG1241" s="878"/>
      <c r="AH1241" s="878"/>
      <c r="AI1241" s="1000"/>
      <c r="AJ1241" s="878"/>
      <c r="AK1241" s="1205">
        <v>28</v>
      </c>
      <c r="AL1241" s="974">
        <v>84</v>
      </c>
      <c r="AM1241" s="953">
        <v>100</v>
      </c>
      <c r="AN1241" s="953">
        <v>100</v>
      </c>
      <c r="AO1241" s="953">
        <v>100</v>
      </c>
      <c r="AP1241" s="1219">
        <v>52</v>
      </c>
    </row>
    <row r="1242" spans="1:42" x14ac:dyDescent="0.3">
      <c r="A1242" s="1685">
        <f t="shared" si="21"/>
        <v>43986</v>
      </c>
      <c r="B1242" s="877" t="s">
        <v>1840</v>
      </c>
      <c r="C1242" s="878">
        <v>4</v>
      </c>
      <c r="D1242" s="878">
        <v>4</v>
      </c>
      <c r="E1242" s="878">
        <v>2</v>
      </c>
      <c r="F1242" s="878">
        <v>1</v>
      </c>
      <c r="G1242" s="878">
        <v>3</v>
      </c>
      <c r="H1242" s="885">
        <v>6</v>
      </c>
      <c r="I1242" s="884">
        <v>5</v>
      </c>
      <c r="J1242" s="939">
        <v>5</v>
      </c>
      <c r="K1242" s="979">
        <v>6</v>
      </c>
      <c r="L1242" s="1133">
        <v>5</v>
      </c>
      <c r="M1242" s="878">
        <v>3</v>
      </c>
      <c r="N1242" s="878">
        <v>2</v>
      </c>
      <c r="O1242" s="878">
        <v>3</v>
      </c>
      <c r="P1242" s="900">
        <v>6</v>
      </c>
      <c r="Q1242" s="928">
        <v>8</v>
      </c>
      <c r="R1242" s="1027">
        <v>9</v>
      </c>
      <c r="S1242" s="1400">
        <v>11</v>
      </c>
      <c r="T1242" s="1418">
        <v>10</v>
      </c>
      <c r="U1242" s="1454">
        <v>8</v>
      </c>
      <c r="V1242" s="1391">
        <v>10</v>
      </c>
      <c r="W1242" s="1363">
        <v>14</v>
      </c>
      <c r="X1242" s="1253">
        <v>15</v>
      </c>
      <c r="Y1242" s="1317">
        <v>12</v>
      </c>
      <c r="Z1242" s="1374">
        <v>12</v>
      </c>
      <c r="AA1242" s="878"/>
      <c r="AB1242" s="878"/>
      <c r="AC1242" s="878"/>
      <c r="AD1242" s="878"/>
      <c r="AE1242" s="878"/>
      <c r="AF1242" s="878"/>
      <c r="AG1242" s="878"/>
      <c r="AH1242" s="878"/>
      <c r="AI1242" s="1219">
        <v>52</v>
      </c>
      <c r="AJ1242" s="1301"/>
      <c r="AK1242" s="1025">
        <v>7</v>
      </c>
      <c r="AL1242" s="1204">
        <v>96</v>
      </c>
      <c r="AM1242" s="953">
        <v>100</v>
      </c>
      <c r="AN1242" s="878"/>
      <c r="AO1242" s="878"/>
      <c r="AP1242" s="954"/>
    </row>
    <row r="1243" spans="1:42" x14ac:dyDescent="0.3">
      <c r="A1243" s="1685">
        <f t="shared" si="21"/>
        <v>43987</v>
      </c>
      <c r="B1243" s="877" t="s">
        <v>1841</v>
      </c>
      <c r="C1243" s="1060">
        <v>6</v>
      </c>
      <c r="D1243" s="878">
        <v>5</v>
      </c>
      <c r="E1243" s="883">
        <v>7</v>
      </c>
      <c r="F1243" s="880">
        <v>8</v>
      </c>
      <c r="G1243" s="963">
        <v>11</v>
      </c>
      <c r="H1243" s="1010">
        <v>13</v>
      </c>
      <c r="I1243" s="1111">
        <v>10</v>
      </c>
      <c r="J1243" s="1002">
        <v>9</v>
      </c>
      <c r="K1243" s="960">
        <v>12</v>
      </c>
      <c r="L1243" s="1002">
        <v>9</v>
      </c>
      <c r="M1243" s="1082">
        <v>14</v>
      </c>
      <c r="N1243" s="1482">
        <v>16</v>
      </c>
      <c r="O1243" s="1231">
        <v>18</v>
      </c>
      <c r="P1243" s="915">
        <v>20</v>
      </c>
      <c r="Q1243" s="1353">
        <v>21</v>
      </c>
      <c r="R1243" s="915">
        <v>20</v>
      </c>
      <c r="S1243" s="1317">
        <v>12</v>
      </c>
      <c r="T1243" s="1433">
        <v>11</v>
      </c>
      <c r="U1243" s="1390">
        <v>11</v>
      </c>
      <c r="V1243" s="1312">
        <v>12</v>
      </c>
      <c r="W1243" s="1365">
        <v>13</v>
      </c>
      <c r="X1243" s="1259">
        <v>14</v>
      </c>
      <c r="Y1243" s="1321">
        <v>15</v>
      </c>
      <c r="Z1243" s="1251">
        <v>15</v>
      </c>
      <c r="AA1243" s="878"/>
      <c r="AB1243" s="878"/>
      <c r="AC1243" s="878"/>
      <c r="AD1243" s="878"/>
      <c r="AE1243" s="878"/>
      <c r="AF1243" s="878"/>
      <c r="AG1243" s="878"/>
      <c r="AH1243" s="1054">
        <v>0.1</v>
      </c>
      <c r="AI1243" s="1217">
        <v>95</v>
      </c>
      <c r="AJ1243" s="1188">
        <v>72</v>
      </c>
      <c r="AK1243" s="1292">
        <v>53</v>
      </c>
      <c r="AL1243" s="954"/>
      <c r="AM1243" s="953">
        <v>100</v>
      </c>
      <c r="AN1243" s="953">
        <v>100</v>
      </c>
      <c r="AO1243" s="953">
        <v>100</v>
      </c>
      <c r="AP1243" s="953">
        <v>100</v>
      </c>
    </row>
    <row r="1244" spans="1:42" x14ac:dyDescent="0.3">
      <c r="A1244" s="1685">
        <f t="shared" si="21"/>
        <v>43988</v>
      </c>
      <c r="B1244" s="955" t="s">
        <v>1842</v>
      </c>
      <c r="C1244" s="899">
        <v>9</v>
      </c>
      <c r="D1244" s="911">
        <v>8</v>
      </c>
      <c r="E1244" s="928">
        <v>8</v>
      </c>
      <c r="F1244" s="957">
        <v>9</v>
      </c>
      <c r="G1244" s="898">
        <v>10</v>
      </c>
      <c r="H1244" s="902">
        <v>9</v>
      </c>
      <c r="I1244" s="940">
        <v>6</v>
      </c>
      <c r="J1244" s="878">
        <v>5</v>
      </c>
      <c r="K1244" s="914">
        <v>19</v>
      </c>
      <c r="L1244" s="1248">
        <v>18</v>
      </c>
      <c r="M1244" s="1228">
        <v>17</v>
      </c>
      <c r="N1244" s="1231">
        <v>18</v>
      </c>
      <c r="O1244" s="1345">
        <v>19</v>
      </c>
      <c r="P1244" s="1158">
        <v>17</v>
      </c>
      <c r="Q1244" s="1244">
        <v>18</v>
      </c>
      <c r="R1244" s="1098">
        <v>14</v>
      </c>
      <c r="S1244" s="1251">
        <v>15</v>
      </c>
      <c r="T1244" s="1277">
        <v>15</v>
      </c>
      <c r="U1244" s="1253">
        <v>15</v>
      </c>
      <c r="V1244" s="1287">
        <v>15</v>
      </c>
      <c r="W1244" s="1274">
        <v>16</v>
      </c>
      <c r="X1244" s="1250">
        <v>16</v>
      </c>
      <c r="Y1244" s="1283">
        <v>15</v>
      </c>
      <c r="Z1244" s="1256">
        <v>15</v>
      </c>
      <c r="AA1244" s="878"/>
      <c r="AB1244" s="878"/>
      <c r="AC1244" s="878"/>
      <c r="AD1244" s="878"/>
      <c r="AE1244" s="878"/>
      <c r="AF1244" s="1052">
        <v>0.2</v>
      </c>
      <c r="AG1244" s="878"/>
      <c r="AH1244" s="878"/>
      <c r="AI1244" s="953">
        <v>100</v>
      </c>
      <c r="AJ1244" s="953">
        <v>100</v>
      </c>
      <c r="AK1244" s="1457">
        <v>89</v>
      </c>
      <c r="AL1244" s="952">
        <v>100</v>
      </c>
      <c r="AM1244" s="953">
        <v>100</v>
      </c>
      <c r="AN1244" s="952">
        <v>99</v>
      </c>
      <c r="AO1244" s="1458">
        <v>62</v>
      </c>
      <c r="AP1244" s="1056">
        <v>98</v>
      </c>
    </row>
    <row r="1245" spans="1:42" x14ac:dyDescent="0.3">
      <c r="A1245" s="1685">
        <f t="shared" si="21"/>
        <v>43989</v>
      </c>
      <c r="B1245" s="955" t="s">
        <v>1843</v>
      </c>
      <c r="C1245" s="878">
        <v>4</v>
      </c>
      <c r="D1245" s="878">
        <v>4</v>
      </c>
      <c r="E1245" s="878">
        <v>3</v>
      </c>
      <c r="F1245" s="878">
        <v>4</v>
      </c>
      <c r="G1245" s="878">
        <v>2</v>
      </c>
      <c r="H1245" s="878">
        <v>3</v>
      </c>
      <c r="I1245" s="878">
        <v>2</v>
      </c>
      <c r="J1245" s="878">
        <v>1</v>
      </c>
      <c r="K1245" s="1097">
        <v>10</v>
      </c>
      <c r="L1245" s="1059">
        <v>10</v>
      </c>
      <c r="M1245" s="884">
        <v>5</v>
      </c>
      <c r="N1245" s="1002">
        <v>9</v>
      </c>
      <c r="O1245" s="878">
        <v>4</v>
      </c>
      <c r="P1245" s="878">
        <v>4</v>
      </c>
      <c r="Q1245" s="878">
        <v>3</v>
      </c>
      <c r="R1245" s="878">
        <v>2</v>
      </c>
      <c r="S1245" s="1287">
        <v>15</v>
      </c>
      <c r="T1245" s="1287">
        <v>15</v>
      </c>
      <c r="U1245" s="1359">
        <v>14</v>
      </c>
      <c r="V1245" s="1253">
        <v>15</v>
      </c>
      <c r="W1245" s="1254">
        <v>17</v>
      </c>
      <c r="X1245" s="1130">
        <v>18</v>
      </c>
      <c r="Y1245" s="1254">
        <v>17</v>
      </c>
      <c r="Z1245" s="1282">
        <v>17</v>
      </c>
      <c r="AA1245" s="878"/>
      <c r="AB1245" s="878"/>
      <c r="AC1245" s="878"/>
      <c r="AD1245" s="878"/>
      <c r="AE1245" s="878"/>
      <c r="AF1245" s="878"/>
      <c r="AG1245" s="878"/>
      <c r="AH1245" s="878"/>
      <c r="AI1245" s="1206">
        <v>98</v>
      </c>
      <c r="AJ1245" s="953">
        <v>100</v>
      </c>
      <c r="AK1245" s="1199">
        <v>90</v>
      </c>
      <c r="AL1245" s="1429">
        <v>86</v>
      </c>
      <c r="AM1245" s="952">
        <v>99</v>
      </c>
      <c r="AN1245" s="1474">
        <v>61</v>
      </c>
      <c r="AO1245" s="953">
        <v>100</v>
      </c>
      <c r="AP1245" s="953">
        <v>100</v>
      </c>
    </row>
    <row r="1246" spans="1:42" x14ac:dyDescent="0.3">
      <c r="A1246" s="1685">
        <f t="shared" si="21"/>
        <v>43990</v>
      </c>
      <c r="B1246" s="877" t="s">
        <v>1844</v>
      </c>
      <c r="C1246" s="878">
        <v>2</v>
      </c>
      <c r="D1246" s="878">
        <v>4</v>
      </c>
      <c r="E1246" s="878">
        <v>3</v>
      </c>
      <c r="F1246" s="878">
        <v>4</v>
      </c>
      <c r="G1246" s="878">
        <v>5</v>
      </c>
      <c r="H1246" s="878">
        <v>4</v>
      </c>
      <c r="I1246" s="878">
        <v>2</v>
      </c>
      <c r="J1246" s="878">
        <v>1</v>
      </c>
      <c r="K1246" s="878">
        <v>3</v>
      </c>
      <c r="L1246" s="878">
        <v>5</v>
      </c>
      <c r="M1246" s="878">
        <v>4</v>
      </c>
      <c r="N1246" s="1065">
        <v>7</v>
      </c>
      <c r="O1246" s="879">
        <v>7</v>
      </c>
      <c r="P1246" s="939">
        <v>5</v>
      </c>
      <c r="Q1246" s="878">
        <v>3</v>
      </c>
      <c r="R1246" s="878">
        <v>2</v>
      </c>
      <c r="S1246" s="1288">
        <v>16</v>
      </c>
      <c r="T1246" s="1321">
        <v>15</v>
      </c>
      <c r="U1246" s="1252">
        <v>14</v>
      </c>
      <c r="V1246" s="1251">
        <v>15</v>
      </c>
      <c r="W1246" s="1324">
        <v>18</v>
      </c>
      <c r="X1246" s="1170">
        <v>18</v>
      </c>
      <c r="Y1246" s="1281">
        <v>17</v>
      </c>
      <c r="Z1246" s="1251">
        <v>15</v>
      </c>
      <c r="AA1246" s="878"/>
      <c r="AB1246" s="878"/>
      <c r="AC1246" s="878"/>
      <c r="AD1246" s="878"/>
      <c r="AE1246" s="878"/>
      <c r="AF1246" s="878"/>
      <c r="AG1246" s="878"/>
      <c r="AH1246" s="878"/>
      <c r="AI1246" s="953">
        <v>100</v>
      </c>
      <c r="AJ1246" s="953">
        <v>100</v>
      </c>
      <c r="AK1246" s="953">
        <v>100</v>
      </c>
      <c r="AL1246" s="1057">
        <v>38</v>
      </c>
      <c r="AM1246" s="1153">
        <v>68</v>
      </c>
      <c r="AN1246" s="1056">
        <v>98</v>
      </c>
      <c r="AO1246" s="953">
        <v>100</v>
      </c>
      <c r="AP1246" s="1330">
        <v>81</v>
      </c>
    </row>
    <row r="1247" spans="1:42" x14ac:dyDescent="0.3">
      <c r="A1247" s="1685">
        <f t="shared" si="21"/>
        <v>43991</v>
      </c>
      <c r="B1247" s="877" t="s">
        <v>1845</v>
      </c>
      <c r="C1247" s="878">
        <v>4</v>
      </c>
      <c r="D1247" s="878">
        <v>4</v>
      </c>
      <c r="E1247" s="878">
        <v>3</v>
      </c>
      <c r="F1247" s="878">
        <v>3</v>
      </c>
      <c r="G1247" s="878">
        <v>2</v>
      </c>
      <c r="H1247" s="878">
        <v>3</v>
      </c>
      <c r="I1247" s="878">
        <v>3</v>
      </c>
      <c r="J1247" s="878">
        <v>3</v>
      </c>
      <c r="K1247" s="878">
        <v>4</v>
      </c>
      <c r="L1247" s="930">
        <v>7</v>
      </c>
      <c r="M1247" s="929">
        <v>6</v>
      </c>
      <c r="N1247" s="885">
        <v>6</v>
      </c>
      <c r="O1247" s="878">
        <v>4</v>
      </c>
      <c r="P1247" s="878">
        <v>4</v>
      </c>
      <c r="Q1247" s="878">
        <v>4</v>
      </c>
      <c r="R1247" s="878">
        <v>5</v>
      </c>
      <c r="S1247" s="1322">
        <v>13</v>
      </c>
      <c r="T1247" s="1279">
        <v>12</v>
      </c>
      <c r="U1247" s="1313">
        <v>12</v>
      </c>
      <c r="V1247" s="1290">
        <v>12</v>
      </c>
      <c r="W1247" s="1281">
        <v>17</v>
      </c>
      <c r="X1247" s="1127">
        <v>19</v>
      </c>
      <c r="Y1247" s="1283">
        <v>15</v>
      </c>
      <c r="Z1247" s="1286">
        <v>13</v>
      </c>
      <c r="AA1247" s="878"/>
      <c r="AB1247" s="878"/>
      <c r="AC1247" s="878"/>
      <c r="AD1247" s="878"/>
      <c r="AE1247" s="878"/>
      <c r="AF1247" s="878"/>
      <c r="AG1247" s="878"/>
      <c r="AH1247" s="878"/>
      <c r="AI1247" s="1276">
        <v>15</v>
      </c>
      <c r="AJ1247" s="1614">
        <v>31</v>
      </c>
      <c r="AK1247" s="1000"/>
      <c r="AL1247" s="1024">
        <v>93</v>
      </c>
      <c r="AM1247" s="1327">
        <v>36</v>
      </c>
      <c r="AN1247" s="953">
        <v>100</v>
      </c>
      <c r="AO1247" s="1301"/>
      <c r="AP1247" s="878"/>
    </row>
    <row r="1248" spans="1:42" x14ac:dyDescent="0.3">
      <c r="A1248" s="1685">
        <f t="shared" si="21"/>
        <v>43992</v>
      </c>
      <c r="B1248" s="877" t="s">
        <v>1846</v>
      </c>
      <c r="C1248" s="878">
        <v>4</v>
      </c>
      <c r="D1248" s="878">
        <v>4</v>
      </c>
      <c r="E1248" s="878">
        <v>3</v>
      </c>
      <c r="F1248" s="878">
        <v>3</v>
      </c>
      <c r="G1248" s="878">
        <v>2</v>
      </c>
      <c r="H1248" s="878">
        <v>2</v>
      </c>
      <c r="I1248" s="878">
        <v>3</v>
      </c>
      <c r="J1248" s="878">
        <v>3</v>
      </c>
      <c r="K1248" s="931">
        <v>6</v>
      </c>
      <c r="L1248" s="911">
        <v>8</v>
      </c>
      <c r="M1248" s="956">
        <v>7</v>
      </c>
      <c r="N1248" s="878">
        <v>4</v>
      </c>
      <c r="O1248" s="878">
        <v>4</v>
      </c>
      <c r="P1248" s="878">
        <v>2</v>
      </c>
      <c r="Q1248" s="878">
        <v>3</v>
      </c>
      <c r="R1248" s="878">
        <v>4</v>
      </c>
      <c r="S1248" s="1312">
        <v>12</v>
      </c>
      <c r="T1248" s="1375">
        <v>11</v>
      </c>
      <c r="U1248" s="1400">
        <v>11</v>
      </c>
      <c r="V1248" s="1433">
        <v>11</v>
      </c>
      <c r="W1248" s="1329">
        <v>17</v>
      </c>
      <c r="X1248" s="1127">
        <v>19</v>
      </c>
      <c r="Y1248" s="1277">
        <v>15</v>
      </c>
      <c r="Z1248" s="1296">
        <v>14</v>
      </c>
      <c r="AA1248" s="878"/>
      <c r="AB1248" s="878"/>
      <c r="AC1248" s="878"/>
      <c r="AD1248" s="878"/>
      <c r="AE1248" s="878"/>
      <c r="AF1248" s="878"/>
      <c r="AG1248" s="878"/>
      <c r="AH1248" s="878"/>
      <c r="AI1248" s="1162">
        <v>40</v>
      </c>
      <c r="AJ1248" s="1132">
        <v>12</v>
      </c>
      <c r="AK1248" s="953">
        <v>100</v>
      </c>
      <c r="AL1248" s="1204">
        <v>96</v>
      </c>
      <c r="AM1248" s="878"/>
      <c r="AN1248" s="954"/>
      <c r="AO1248" s="878"/>
      <c r="AP1248" s="878"/>
    </row>
    <row r="1249" spans="1:42" x14ac:dyDescent="0.3">
      <c r="A1249" s="1685">
        <f t="shared" si="21"/>
        <v>43993</v>
      </c>
      <c r="B1249" s="877" t="s">
        <v>1847</v>
      </c>
      <c r="C1249" s="878">
        <v>3</v>
      </c>
      <c r="D1249" s="878">
        <v>3</v>
      </c>
      <c r="E1249" s="878">
        <v>2</v>
      </c>
      <c r="F1249" s="878">
        <v>3</v>
      </c>
      <c r="G1249" s="884">
        <v>5</v>
      </c>
      <c r="H1249" s="940">
        <v>6</v>
      </c>
      <c r="I1249" s="931">
        <v>6</v>
      </c>
      <c r="J1249" s="878">
        <v>3</v>
      </c>
      <c r="K1249" s="878">
        <v>3</v>
      </c>
      <c r="L1249" s="878">
        <v>4</v>
      </c>
      <c r="M1249" s="878">
        <v>3</v>
      </c>
      <c r="N1249" s="878">
        <v>4</v>
      </c>
      <c r="O1249" s="1093">
        <v>10</v>
      </c>
      <c r="P1249" s="1094">
        <v>8</v>
      </c>
      <c r="Q1249" s="902">
        <v>9</v>
      </c>
      <c r="R1249" s="1135">
        <v>8</v>
      </c>
      <c r="S1249" s="1286">
        <v>13</v>
      </c>
      <c r="T1249" s="1312">
        <v>12</v>
      </c>
      <c r="U1249" s="1461">
        <v>11</v>
      </c>
      <c r="V1249" s="1425">
        <v>11</v>
      </c>
      <c r="W1249" s="1246">
        <v>17</v>
      </c>
      <c r="X1249" s="1128">
        <v>18</v>
      </c>
      <c r="Y1249" s="1368">
        <v>15</v>
      </c>
      <c r="Z1249" s="1319">
        <v>15</v>
      </c>
      <c r="AA1249" s="878"/>
      <c r="AB1249" s="878"/>
      <c r="AC1249" s="878"/>
      <c r="AD1249" s="878"/>
      <c r="AE1249" s="878"/>
      <c r="AF1249" s="878"/>
      <c r="AG1249" s="878"/>
      <c r="AH1249" s="878"/>
      <c r="AI1249" s="878"/>
      <c r="AJ1249" s="878"/>
      <c r="AK1249" s="878"/>
      <c r="AL1249" s="878"/>
      <c r="AM1249" s="878"/>
      <c r="AN1249" s="878"/>
      <c r="AO1249" s="952">
        <v>99</v>
      </c>
      <c r="AP1249" s="953">
        <v>100</v>
      </c>
    </row>
    <row r="1250" spans="1:42" x14ac:dyDescent="0.3">
      <c r="A1250" s="1685">
        <f t="shared" si="21"/>
        <v>43994</v>
      </c>
      <c r="B1250" s="877" t="s">
        <v>1848</v>
      </c>
      <c r="C1250" s="878">
        <v>3</v>
      </c>
      <c r="D1250" s="900">
        <v>6</v>
      </c>
      <c r="E1250" s="878">
        <v>3</v>
      </c>
      <c r="F1250" s="878">
        <v>4</v>
      </c>
      <c r="G1250" s="878">
        <v>5</v>
      </c>
      <c r="H1250" s="931">
        <v>6</v>
      </c>
      <c r="I1250" s="1002">
        <v>9</v>
      </c>
      <c r="J1250" s="1059">
        <v>10</v>
      </c>
      <c r="K1250" s="885">
        <v>6</v>
      </c>
      <c r="L1250" s="904">
        <v>11</v>
      </c>
      <c r="M1250" s="878">
        <v>4</v>
      </c>
      <c r="N1250" s="941">
        <v>7</v>
      </c>
      <c r="O1250" s="1220">
        <v>9</v>
      </c>
      <c r="P1250" s="1093">
        <v>10</v>
      </c>
      <c r="Q1250" s="1462">
        <v>16</v>
      </c>
      <c r="R1250" s="1392">
        <v>23</v>
      </c>
      <c r="S1250" s="1320">
        <v>14</v>
      </c>
      <c r="T1250" s="1252">
        <v>14</v>
      </c>
      <c r="U1250" s="1295">
        <v>13</v>
      </c>
      <c r="V1250" s="1287">
        <v>15</v>
      </c>
      <c r="W1250" s="1264">
        <v>16</v>
      </c>
      <c r="X1250" s="1169">
        <v>17</v>
      </c>
      <c r="Y1250" s="1263">
        <v>16</v>
      </c>
      <c r="Z1250" s="1274">
        <v>16</v>
      </c>
      <c r="AA1250" s="878"/>
      <c r="AB1250" s="878"/>
      <c r="AC1250" s="878"/>
      <c r="AD1250" s="878"/>
      <c r="AE1250" s="878"/>
      <c r="AF1250" s="878"/>
      <c r="AG1250" s="878"/>
      <c r="AH1250" s="878"/>
      <c r="AI1250" s="953">
        <v>100</v>
      </c>
      <c r="AJ1250" s="1214">
        <v>14</v>
      </c>
      <c r="AK1250" s="878"/>
      <c r="AL1250" s="953">
        <v>100</v>
      </c>
      <c r="AM1250" s="953">
        <v>100</v>
      </c>
      <c r="AN1250" s="1435">
        <v>64</v>
      </c>
      <c r="AO1250" s="1110">
        <v>91</v>
      </c>
      <c r="AP1250" s="1206">
        <v>99</v>
      </c>
    </row>
    <row r="1251" spans="1:42" x14ac:dyDescent="0.3">
      <c r="A1251" s="1685">
        <f t="shared" si="21"/>
        <v>43995</v>
      </c>
      <c r="B1251" s="955" t="s">
        <v>1849</v>
      </c>
      <c r="C1251" s="1180">
        <v>11</v>
      </c>
      <c r="D1251" s="881">
        <v>11</v>
      </c>
      <c r="E1251" s="1159">
        <v>13</v>
      </c>
      <c r="F1251" s="1266">
        <v>13</v>
      </c>
      <c r="G1251" s="1010">
        <v>13</v>
      </c>
      <c r="H1251" s="907">
        <v>12</v>
      </c>
      <c r="I1251" s="910">
        <v>7</v>
      </c>
      <c r="J1251" s="878">
        <v>5</v>
      </c>
      <c r="K1251" s="1415">
        <v>25</v>
      </c>
      <c r="L1251" s="1351">
        <v>25</v>
      </c>
      <c r="M1251" s="1411">
        <v>26</v>
      </c>
      <c r="N1251" s="1543">
        <v>28</v>
      </c>
      <c r="O1251" s="1043">
        <v>22</v>
      </c>
      <c r="P1251" s="1225">
        <v>20</v>
      </c>
      <c r="Q1251" s="1182">
        <v>15</v>
      </c>
      <c r="R1251" s="904">
        <v>11</v>
      </c>
      <c r="S1251" s="1359">
        <v>14</v>
      </c>
      <c r="T1251" s="1365">
        <v>13</v>
      </c>
      <c r="U1251" s="1461">
        <v>11</v>
      </c>
      <c r="V1251" s="1451">
        <v>9</v>
      </c>
      <c r="W1251" s="1400">
        <v>11</v>
      </c>
      <c r="X1251" s="1389">
        <v>12</v>
      </c>
      <c r="Y1251" s="1377">
        <v>10</v>
      </c>
      <c r="Z1251" s="1444">
        <v>9</v>
      </c>
      <c r="AA1251" s="878"/>
      <c r="AB1251" s="878"/>
      <c r="AC1251" s="878"/>
      <c r="AD1251" s="878"/>
      <c r="AE1251" s="878"/>
      <c r="AF1251" s="878"/>
      <c r="AG1251" s="878"/>
      <c r="AH1251" s="878"/>
      <c r="AI1251" s="1464">
        <v>60</v>
      </c>
      <c r="AJ1251" s="1055">
        <v>95</v>
      </c>
      <c r="AK1251" s="878"/>
      <c r="AL1251" s="878"/>
      <c r="AM1251" s="878"/>
      <c r="AN1251" s="878"/>
      <c r="AO1251" s="878"/>
      <c r="AP1251" s="878"/>
    </row>
    <row r="1252" spans="1:42" x14ac:dyDescent="0.3">
      <c r="A1252" s="1685">
        <f t="shared" si="21"/>
        <v>43996</v>
      </c>
      <c r="B1252" s="955" t="s">
        <v>1850</v>
      </c>
      <c r="C1252" s="878">
        <v>4</v>
      </c>
      <c r="D1252" s="878">
        <v>3</v>
      </c>
      <c r="E1252" s="878">
        <v>4</v>
      </c>
      <c r="F1252" s="878">
        <v>3</v>
      </c>
      <c r="G1252" s="878">
        <v>5</v>
      </c>
      <c r="H1252" s="878">
        <v>5</v>
      </c>
      <c r="I1252" s="1072">
        <v>6</v>
      </c>
      <c r="J1252" s="1060">
        <v>6</v>
      </c>
      <c r="K1252" s="928">
        <v>8</v>
      </c>
      <c r="L1252" s="878">
        <v>4</v>
      </c>
      <c r="M1252" s="939">
        <v>5</v>
      </c>
      <c r="N1252" s="878">
        <v>4</v>
      </c>
      <c r="O1252" s="1073">
        <v>8</v>
      </c>
      <c r="P1252" s="883">
        <v>7</v>
      </c>
      <c r="Q1252" s="1059">
        <v>10</v>
      </c>
      <c r="R1252" s="959">
        <v>14</v>
      </c>
      <c r="S1252" s="1452">
        <v>8</v>
      </c>
      <c r="T1252" s="1449">
        <v>6</v>
      </c>
      <c r="U1252" s="1467">
        <v>5</v>
      </c>
      <c r="V1252" s="1466">
        <v>6</v>
      </c>
      <c r="W1252" s="1430">
        <v>12</v>
      </c>
      <c r="X1252" s="1252">
        <v>14</v>
      </c>
      <c r="Y1252" s="1379">
        <v>11</v>
      </c>
      <c r="Z1252" s="1446">
        <v>9</v>
      </c>
      <c r="AA1252" s="878"/>
      <c r="AB1252" s="878"/>
      <c r="AC1252" s="878"/>
      <c r="AD1252" s="878"/>
      <c r="AE1252" s="878"/>
      <c r="AF1252" s="878"/>
      <c r="AG1252" s="878"/>
      <c r="AH1252" s="878"/>
      <c r="AI1252" s="878"/>
      <c r="AJ1252" s="878"/>
      <c r="AK1252" s="878"/>
      <c r="AL1252" s="878"/>
      <c r="AM1252" s="878"/>
      <c r="AN1252" s="878"/>
      <c r="AO1252" s="878"/>
      <c r="AP1252" s="878"/>
    </row>
    <row r="1253" spans="1:42" x14ac:dyDescent="0.3">
      <c r="A1253" s="1685">
        <f t="shared" si="21"/>
        <v>43997</v>
      </c>
      <c r="B1253" s="877" t="s">
        <v>1851</v>
      </c>
      <c r="C1253" s="885">
        <v>6</v>
      </c>
      <c r="D1253" s="1156">
        <v>7</v>
      </c>
      <c r="E1253" s="878">
        <v>3</v>
      </c>
      <c r="F1253" s="1072">
        <v>6</v>
      </c>
      <c r="G1253" s="883">
        <v>7</v>
      </c>
      <c r="H1253" s="985">
        <v>8</v>
      </c>
      <c r="I1253" s="911">
        <v>8</v>
      </c>
      <c r="J1253" s="911">
        <v>8</v>
      </c>
      <c r="K1253" s="1182">
        <v>15</v>
      </c>
      <c r="L1253" s="1026">
        <v>17</v>
      </c>
      <c r="M1253" s="1094">
        <v>8</v>
      </c>
      <c r="N1253" s="983">
        <v>14</v>
      </c>
      <c r="O1253" s="1003">
        <v>12</v>
      </c>
      <c r="P1253" s="1038">
        <v>15</v>
      </c>
      <c r="Q1253" s="1081">
        <v>17</v>
      </c>
      <c r="R1253" s="1041">
        <v>19</v>
      </c>
      <c r="S1253" s="1452">
        <v>8</v>
      </c>
      <c r="T1253" s="1452">
        <v>8</v>
      </c>
      <c r="U1253" s="1448">
        <v>7</v>
      </c>
      <c r="V1253" s="1451">
        <v>9</v>
      </c>
      <c r="W1253" s="1313">
        <v>12</v>
      </c>
      <c r="X1253" s="1322">
        <v>13</v>
      </c>
      <c r="Y1253" s="1416">
        <v>13</v>
      </c>
      <c r="Z1253" s="1389">
        <v>12</v>
      </c>
      <c r="AA1253" s="878"/>
      <c r="AB1253" s="878"/>
      <c r="AC1253" s="878"/>
      <c r="AD1253" s="878"/>
      <c r="AE1253" s="878"/>
      <c r="AF1253" s="878"/>
      <c r="AG1253" s="878"/>
      <c r="AH1253" s="1202">
        <v>0.4</v>
      </c>
      <c r="AI1253" s="878"/>
      <c r="AJ1253" s="953">
        <v>100</v>
      </c>
      <c r="AK1253" s="1110">
        <v>91</v>
      </c>
      <c r="AL1253" s="1077">
        <v>47</v>
      </c>
      <c r="AM1253" s="1078">
        <v>94</v>
      </c>
      <c r="AN1253" s="952">
        <v>99</v>
      </c>
      <c r="AO1253" s="1108">
        <v>43</v>
      </c>
      <c r="AP1253" s="1500">
        <v>69</v>
      </c>
    </row>
    <row r="1254" spans="1:42" x14ac:dyDescent="0.3">
      <c r="A1254" s="1685">
        <f t="shared" si="21"/>
        <v>43998</v>
      </c>
      <c r="B1254" s="877" t="s">
        <v>1852</v>
      </c>
      <c r="C1254" s="880">
        <v>8</v>
      </c>
      <c r="D1254" s="1112">
        <v>6</v>
      </c>
      <c r="E1254" s="878">
        <v>4</v>
      </c>
      <c r="F1254" s="885">
        <v>6</v>
      </c>
      <c r="G1254" s="1073">
        <v>8</v>
      </c>
      <c r="H1254" s="910">
        <v>7</v>
      </c>
      <c r="I1254" s="940">
        <v>6</v>
      </c>
      <c r="J1254" s="1060">
        <v>6</v>
      </c>
      <c r="K1254" s="1239">
        <v>23</v>
      </c>
      <c r="L1254" s="1221">
        <v>20</v>
      </c>
      <c r="M1254" s="913">
        <v>14</v>
      </c>
      <c r="N1254" s="1228">
        <v>17</v>
      </c>
      <c r="O1254" s="1095">
        <v>15</v>
      </c>
      <c r="P1254" s="935">
        <v>15</v>
      </c>
      <c r="Q1254" s="906">
        <v>17</v>
      </c>
      <c r="R1254" s="1035">
        <v>22</v>
      </c>
      <c r="S1254" s="1367">
        <v>12</v>
      </c>
      <c r="T1254" s="1289">
        <v>14</v>
      </c>
      <c r="U1254" s="1296">
        <v>14</v>
      </c>
      <c r="V1254" s="1274">
        <v>16</v>
      </c>
      <c r="W1254" s="1174">
        <v>19</v>
      </c>
      <c r="X1254" s="1297">
        <v>24</v>
      </c>
      <c r="Y1254" s="967">
        <v>21</v>
      </c>
      <c r="Z1254" s="1173">
        <v>20</v>
      </c>
      <c r="AA1254" s="1202">
        <v>0.4</v>
      </c>
      <c r="AB1254" s="1053">
        <v>0.3</v>
      </c>
      <c r="AC1254" s="878"/>
      <c r="AD1254" s="878"/>
      <c r="AE1254" s="878"/>
      <c r="AF1254" s="878"/>
      <c r="AG1254" s="878"/>
      <c r="AH1254" s="878"/>
      <c r="AI1254" s="1206">
        <v>99</v>
      </c>
      <c r="AJ1254" s="953">
        <v>100</v>
      </c>
      <c r="AK1254" s="953">
        <v>100</v>
      </c>
      <c r="AL1254" s="953">
        <v>100</v>
      </c>
      <c r="AM1254" s="1109">
        <v>97</v>
      </c>
      <c r="AN1254" s="1000"/>
      <c r="AO1254" s="878"/>
      <c r="AP1254" s="1056">
        <v>98</v>
      </c>
    </row>
    <row r="1255" spans="1:42" x14ac:dyDescent="0.3">
      <c r="A1255" s="1685">
        <f t="shared" si="21"/>
        <v>43999</v>
      </c>
      <c r="B1255" s="877" t="s">
        <v>1853</v>
      </c>
      <c r="C1255" s="1123">
        <v>8</v>
      </c>
      <c r="D1255" s="1094">
        <v>8</v>
      </c>
      <c r="E1255" s="899">
        <v>9</v>
      </c>
      <c r="F1255" s="882">
        <v>11</v>
      </c>
      <c r="G1255" s="958">
        <v>9</v>
      </c>
      <c r="H1255" s="912">
        <v>9</v>
      </c>
      <c r="I1255" s="880">
        <v>8</v>
      </c>
      <c r="J1255" s="1135">
        <v>8</v>
      </c>
      <c r="K1255" s="1014">
        <v>24</v>
      </c>
      <c r="L1255" s="1428">
        <v>26</v>
      </c>
      <c r="M1255" s="1438">
        <v>27</v>
      </c>
      <c r="N1255" s="1626">
        <v>29</v>
      </c>
      <c r="O1255" s="1338">
        <v>26</v>
      </c>
      <c r="P1255" s="1342">
        <v>22</v>
      </c>
      <c r="Q1255" s="1341">
        <v>23</v>
      </c>
      <c r="R1255" s="1543">
        <v>28</v>
      </c>
      <c r="S1255" s="1116">
        <v>20</v>
      </c>
      <c r="T1255" s="1116">
        <v>20</v>
      </c>
      <c r="U1255" s="1116">
        <v>20</v>
      </c>
      <c r="V1255" s="1117">
        <v>20</v>
      </c>
      <c r="W1255" s="1046">
        <v>21</v>
      </c>
      <c r="X1255" s="988">
        <v>23</v>
      </c>
      <c r="Y1255" s="965">
        <v>23</v>
      </c>
      <c r="Z1255" s="1022">
        <v>22</v>
      </c>
      <c r="AA1255" s="878"/>
      <c r="AB1255" s="878"/>
      <c r="AC1255" s="878"/>
      <c r="AD1255" s="878"/>
      <c r="AE1255" s="1054">
        <v>0.1</v>
      </c>
      <c r="AF1255" s="1054">
        <v>0.1</v>
      </c>
      <c r="AG1255" s="878"/>
      <c r="AH1255" s="1120">
        <v>0.7</v>
      </c>
      <c r="AI1255" s="953">
        <v>100</v>
      </c>
      <c r="AJ1255" s="953">
        <v>100</v>
      </c>
      <c r="AK1255" s="953">
        <v>100</v>
      </c>
      <c r="AL1255" s="953">
        <v>100</v>
      </c>
      <c r="AM1255" s="953">
        <v>100</v>
      </c>
      <c r="AN1255" s="1206">
        <v>99</v>
      </c>
      <c r="AO1255" s="953">
        <v>100</v>
      </c>
      <c r="AP1255" s="953">
        <v>100</v>
      </c>
    </row>
    <row r="1256" spans="1:42" x14ac:dyDescent="0.3">
      <c r="A1256" s="1685">
        <f t="shared" si="21"/>
        <v>44000</v>
      </c>
      <c r="B1256" s="877" t="s">
        <v>1854</v>
      </c>
      <c r="C1256" s="1164">
        <v>10</v>
      </c>
      <c r="D1256" s="1093">
        <v>10</v>
      </c>
      <c r="E1256" s="898">
        <v>10</v>
      </c>
      <c r="F1256" s="1180">
        <v>11</v>
      </c>
      <c r="G1256" s="956">
        <v>7</v>
      </c>
      <c r="H1256" s="1002">
        <v>9</v>
      </c>
      <c r="I1256" s="878">
        <v>5</v>
      </c>
      <c r="J1256" s="964">
        <v>5</v>
      </c>
      <c r="K1256" s="1303">
        <v>25</v>
      </c>
      <c r="L1256" s="906">
        <v>17</v>
      </c>
      <c r="M1256" s="1344">
        <v>21</v>
      </c>
      <c r="N1256" s="1309">
        <v>22</v>
      </c>
      <c r="O1256" s="959">
        <v>14</v>
      </c>
      <c r="P1256" s="1160">
        <v>14</v>
      </c>
      <c r="Q1256" s="1114">
        <v>11</v>
      </c>
      <c r="R1256" s="1157">
        <v>10</v>
      </c>
      <c r="S1256" s="1045">
        <v>21</v>
      </c>
      <c r="T1256" s="1346">
        <v>19</v>
      </c>
      <c r="U1256" s="1329">
        <v>17</v>
      </c>
      <c r="V1256" s="1272">
        <v>16</v>
      </c>
      <c r="W1256" s="1263">
        <v>16</v>
      </c>
      <c r="X1256" s="1127">
        <v>19</v>
      </c>
      <c r="Y1256" s="1255">
        <v>16</v>
      </c>
      <c r="Z1256" s="1257">
        <v>15</v>
      </c>
      <c r="AA1256" s="1475">
        <v>1.8</v>
      </c>
      <c r="AB1256" s="1535">
        <v>3.5</v>
      </c>
      <c r="AC1256" s="1235">
        <v>0.8</v>
      </c>
      <c r="AD1256" s="878"/>
      <c r="AE1256" s="878"/>
      <c r="AF1256" s="878"/>
      <c r="AG1256" s="878"/>
      <c r="AH1256" s="878"/>
      <c r="AI1256" s="953">
        <v>100</v>
      </c>
      <c r="AJ1256" s="953">
        <v>100</v>
      </c>
      <c r="AK1256" s="953">
        <v>100</v>
      </c>
      <c r="AL1256" s="953">
        <v>100</v>
      </c>
      <c r="AM1256" s="953">
        <v>100</v>
      </c>
      <c r="AN1256" s="878"/>
      <c r="AO1256" s="953">
        <v>100</v>
      </c>
      <c r="AP1256" s="1056">
        <v>98</v>
      </c>
    </row>
    <row r="1257" spans="1:42" x14ac:dyDescent="0.3">
      <c r="A1257" s="1685">
        <f t="shared" si="21"/>
        <v>44001</v>
      </c>
      <c r="B1257" s="877" t="s">
        <v>1855</v>
      </c>
      <c r="C1257" s="878">
        <v>4</v>
      </c>
      <c r="D1257" s="878">
        <v>5</v>
      </c>
      <c r="E1257" s="878">
        <v>4</v>
      </c>
      <c r="F1257" s="939">
        <v>5</v>
      </c>
      <c r="G1257" s="878">
        <v>5</v>
      </c>
      <c r="H1257" s="878">
        <v>2</v>
      </c>
      <c r="I1257" s="878">
        <v>4</v>
      </c>
      <c r="J1257" s="878">
        <v>1</v>
      </c>
      <c r="K1257" s="939">
        <v>5</v>
      </c>
      <c r="L1257" s="940">
        <v>6</v>
      </c>
      <c r="M1257" s="911">
        <v>8</v>
      </c>
      <c r="N1257" s="913">
        <v>14</v>
      </c>
      <c r="O1257" s="1114">
        <v>11</v>
      </c>
      <c r="P1257" s="878">
        <v>3</v>
      </c>
      <c r="Q1257" s="878">
        <v>3</v>
      </c>
      <c r="R1257" s="878">
        <v>2</v>
      </c>
      <c r="S1257" s="1416">
        <v>13</v>
      </c>
      <c r="T1257" s="1318">
        <v>12</v>
      </c>
      <c r="U1257" s="1390">
        <v>11</v>
      </c>
      <c r="V1257" s="1430">
        <v>12</v>
      </c>
      <c r="W1257" s="1250">
        <v>16</v>
      </c>
      <c r="X1257" s="1262">
        <v>17</v>
      </c>
      <c r="Y1257" s="1253">
        <v>15</v>
      </c>
      <c r="Z1257" s="1278">
        <v>13</v>
      </c>
      <c r="AA1257" s="878"/>
      <c r="AB1257" s="878"/>
      <c r="AC1257" s="878"/>
      <c r="AD1257" s="878"/>
      <c r="AE1257" s="878"/>
      <c r="AF1257" s="878"/>
      <c r="AG1257" s="878"/>
      <c r="AH1257" s="878"/>
      <c r="AI1257" s="1299">
        <v>13</v>
      </c>
      <c r="AJ1257" s="878"/>
      <c r="AK1257" s="878"/>
      <c r="AL1257" s="1109">
        <v>97</v>
      </c>
      <c r="AM1257" s="953">
        <v>100</v>
      </c>
      <c r="AN1257" s="953">
        <v>100</v>
      </c>
      <c r="AO1257" s="1056">
        <v>98</v>
      </c>
      <c r="AP1257" s="1301"/>
    </row>
    <row r="1258" spans="1:42" x14ac:dyDescent="0.3">
      <c r="A1258" s="1685">
        <f t="shared" si="21"/>
        <v>44002</v>
      </c>
      <c r="B1258" s="955" t="s">
        <v>1856</v>
      </c>
      <c r="C1258" s="878">
        <v>1</v>
      </c>
      <c r="D1258" s="878">
        <v>2</v>
      </c>
      <c r="E1258" s="878">
        <v>4</v>
      </c>
      <c r="F1258" s="901">
        <v>6</v>
      </c>
      <c r="G1258" s="1001">
        <v>10</v>
      </c>
      <c r="H1258" s="1220">
        <v>9</v>
      </c>
      <c r="I1258" s="1073">
        <v>8</v>
      </c>
      <c r="J1258" s="1112">
        <v>6</v>
      </c>
      <c r="K1258" s="878">
        <v>2</v>
      </c>
      <c r="L1258" s="878">
        <v>3</v>
      </c>
      <c r="M1258" s="886">
        <v>8</v>
      </c>
      <c r="N1258" s="1036">
        <v>13</v>
      </c>
      <c r="O1258" s="1008">
        <v>16</v>
      </c>
      <c r="P1258" s="1248">
        <v>18</v>
      </c>
      <c r="Q1258" s="1410">
        <v>15</v>
      </c>
      <c r="R1258" s="1082">
        <v>14</v>
      </c>
      <c r="S1258" s="1279">
        <v>12</v>
      </c>
      <c r="T1258" s="1374">
        <v>12</v>
      </c>
      <c r="U1258" s="1313">
        <v>12</v>
      </c>
      <c r="V1258" s="1279">
        <v>12</v>
      </c>
      <c r="W1258" s="1264">
        <v>16</v>
      </c>
      <c r="X1258" s="1247">
        <v>16</v>
      </c>
      <c r="Y1258" s="1366">
        <v>16</v>
      </c>
      <c r="Z1258" s="1251">
        <v>15</v>
      </c>
      <c r="AA1258" s="878"/>
      <c r="AB1258" s="878"/>
      <c r="AC1258" s="878"/>
      <c r="AD1258" s="878"/>
      <c r="AE1258" s="878"/>
      <c r="AF1258" s="878"/>
      <c r="AG1258" s="1054">
        <v>0.1</v>
      </c>
      <c r="AH1258" s="1202">
        <v>0.4</v>
      </c>
      <c r="AI1258" s="952">
        <v>99</v>
      </c>
      <c r="AJ1258" s="954"/>
      <c r="AK1258" s="878"/>
      <c r="AL1258" s="1429">
        <v>86</v>
      </c>
      <c r="AM1258" s="954"/>
      <c r="AN1258" s="1109">
        <v>97</v>
      </c>
      <c r="AO1258" s="953">
        <v>100</v>
      </c>
      <c r="AP1258" s="952">
        <v>99</v>
      </c>
    </row>
    <row r="1259" spans="1:42" x14ac:dyDescent="0.3">
      <c r="A1259" s="1685">
        <f t="shared" si="21"/>
        <v>44003</v>
      </c>
      <c r="B1259" s="955" t="s">
        <v>1857</v>
      </c>
      <c r="C1259" s="1125">
        <v>9</v>
      </c>
      <c r="D1259" s="1011">
        <v>11</v>
      </c>
      <c r="E1259" s="979">
        <v>6</v>
      </c>
      <c r="F1259" s="878">
        <v>5</v>
      </c>
      <c r="G1259" s="879">
        <v>7</v>
      </c>
      <c r="H1259" s="964">
        <v>5</v>
      </c>
      <c r="I1259" s="878">
        <v>5</v>
      </c>
      <c r="J1259" s="964">
        <v>5</v>
      </c>
      <c r="K1259" s="1031">
        <v>14</v>
      </c>
      <c r="L1259" s="1062">
        <v>18</v>
      </c>
      <c r="M1259" s="881">
        <v>11</v>
      </c>
      <c r="N1259" s="1097">
        <v>10</v>
      </c>
      <c r="O1259" s="1083">
        <v>13</v>
      </c>
      <c r="P1259" s="1111">
        <v>10</v>
      </c>
      <c r="Q1259" s="1097">
        <v>10</v>
      </c>
      <c r="R1259" s="881">
        <v>11</v>
      </c>
      <c r="S1259" s="1359">
        <v>14</v>
      </c>
      <c r="T1259" s="1286">
        <v>13</v>
      </c>
      <c r="U1259" s="1322">
        <v>13</v>
      </c>
      <c r="V1259" s="1360">
        <v>13</v>
      </c>
      <c r="W1259" s="1255">
        <v>16</v>
      </c>
      <c r="X1259" s="1249">
        <v>17</v>
      </c>
      <c r="Y1259" s="1368">
        <v>15</v>
      </c>
      <c r="Z1259" s="1295">
        <v>13</v>
      </c>
      <c r="AA1259" s="1120">
        <v>0.7</v>
      </c>
      <c r="AB1259" s="1551">
        <v>1.7</v>
      </c>
      <c r="AC1259" s="1052">
        <v>0.2</v>
      </c>
      <c r="AD1259" s="878"/>
      <c r="AE1259" s="878"/>
      <c r="AF1259" s="878"/>
      <c r="AG1259" s="878"/>
      <c r="AH1259" s="878"/>
      <c r="AI1259" s="953">
        <v>100</v>
      </c>
      <c r="AJ1259" s="953">
        <v>100</v>
      </c>
      <c r="AK1259" s="952">
        <v>99</v>
      </c>
      <c r="AL1259" s="953">
        <v>100</v>
      </c>
      <c r="AM1259" s="954"/>
      <c r="AN1259" s="1000"/>
      <c r="AO1259" s="1056">
        <v>98</v>
      </c>
      <c r="AP1259" s="1056">
        <v>98</v>
      </c>
    </row>
    <row r="1260" spans="1:42" x14ac:dyDescent="0.3">
      <c r="A1260" s="1685">
        <f t="shared" si="21"/>
        <v>44004</v>
      </c>
      <c r="B1260" s="877" t="s">
        <v>1858</v>
      </c>
      <c r="C1260" s="878">
        <v>4</v>
      </c>
      <c r="D1260" s="878">
        <v>4</v>
      </c>
      <c r="E1260" s="1112">
        <v>6</v>
      </c>
      <c r="F1260" s="1079">
        <v>7</v>
      </c>
      <c r="G1260" s="899">
        <v>9</v>
      </c>
      <c r="H1260" s="1094">
        <v>8</v>
      </c>
      <c r="I1260" s="933">
        <v>10</v>
      </c>
      <c r="J1260" s="878">
        <v>5</v>
      </c>
      <c r="K1260" s="1094">
        <v>8</v>
      </c>
      <c r="L1260" s="940">
        <v>6</v>
      </c>
      <c r="M1260" s="1011">
        <v>11</v>
      </c>
      <c r="N1260" s="1009">
        <v>14</v>
      </c>
      <c r="O1260" s="1036">
        <v>13</v>
      </c>
      <c r="P1260" s="1266">
        <v>13</v>
      </c>
      <c r="Q1260" s="942">
        <v>19</v>
      </c>
      <c r="R1260" s="1011">
        <v>11</v>
      </c>
      <c r="S1260" s="1280">
        <v>13</v>
      </c>
      <c r="T1260" s="1389">
        <v>12</v>
      </c>
      <c r="U1260" s="1425">
        <v>11</v>
      </c>
      <c r="V1260" s="1430">
        <v>12</v>
      </c>
      <c r="W1260" s="1323">
        <v>14</v>
      </c>
      <c r="X1260" s="1321">
        <v>15</v>
      </c>
      <c r="Y1260" s="1253">
        <v>15</v>
      </c>
      <c r="Z1260" s="1259">
        <v>14</v>
      </c>
      <c r="AA1260" s="878"/>
      <c r="AB1260" s="878"/>
      <c r="AC1260" s="878"/>
      <c r="AD1260" s="878"/>
      <c r="AE1260" s="878"/>
      <c r="AF1260" s="878"/>
      <c r="AG1260" s="878"/>
      <c r="AH1260" s="1052">
        <v>0.2</v>
      </c>
      <c r="AI1260" s="953">
        <v>100</v>
      </c>
      <c r="AJ1260" s="953">
        <v>100</v>
      </c>
      <c r="AK1260" s="953">
        <v>100</v>
      </c>
      <c r="AL1260" s="953">
        <v>100</v>
      </c>
      <c r="AM1260" s="953">
        <v>100</v>
      </c>
      <c r="AN1260" s="953">
        <v>100</v>
      </c>
      <c r="AO1260" s="953">
        <v>100</v>
      </c>
      <c r="AP1260" s="953">
        <v>100</v>
      </c>
    </row>
    <row r="1261" spans="1:42" x14ac:dyDescent="0.3">
      <c r="A1261" s="1685">
        <f t="shared" si="21"/>
        <v>44005</v>
      </c>
      <c r="B1261" s="877" t="s">
        <v>1859</v>
      </c>
      <c r="C1261" s="878">
        <v>5</v>
      </c>
      <c r="D1261" s="878">
        <v>2</v>
      </c>
      <c r="E1261" s="878">
        <v>3</v>
      </c>
      <c r="F1261" s="878">
        <v>3</v>
      </c>
      <c r="G1261" s="878">
        <v>4</v>
      </c>
      <c r="H1261" s="956">
        <v>7</v>
      </c>
      <c r="I1261" s="900">
        <v>6</v>
      </c>
      <c r="J1261" s="1220">
        <v>9</v>
      </c>
      <c r="K1261" s="964">
        <v>5</v>
      </c>
      <c r="L1261" s="878">
        <v>3</v>
      </c>
      <c r="M1261" s="901">
        <v>6</v>
      </c>
      <c r="N1261" s="879">
        <v>7</v>
      </c>
      <c r="O1261" s="1073">
        <v>8</v>
      </c>
      <c r="P1261" s="909">
        <v>12</v>
      </c>
      <c r="Q1261" s="1028">
        <v>12</v>
      </c>
      <c r="R1261" s="906">
        <v>17</v>
      </c>
      <c r="S1261" s="1321">
        <v>15</v>
      </c>
      <c r="T1261" s="1294">
        <v>16</v>
      </c>
      <c r="U1261" s="1264">
        <v>16</v>
      </c>
      <c r="V1261" s="1287">
        <v>15</v>
      </c>
      <c r="W1261" s="1251">
        <v>15</v>
      </c>
      <c r="X1261" s="1359">
        <v>14</v>
      </c>
      <c r="Y1261" s="1360">
        <v>13</v>
      </c>
      <c r="Z1261" s="1360">
        <v>13</v>
      </c>
      <c r="AA1261" s="1023">
        <v>0.5</v>
      </c>
      <c r="AB1261" s="1052">
        <v>0.2</v>
      </c>
      <c r="AC1261" s="1475">
        <v>1.8</v>
      </c>
      <c r="AD1261" s="1121">
        <v>0.6</v>
      </c>
      <c r="AE1261" s="1052">
        <v>0.2</v>
      </c>
      <c r="AF1261" s="1202">
        <v>0.4</v>
      </c>
      <c r="AG1261" s="878"/>
      <c r="AH1261" s="878"/>
      <c r="AI1261" s="953">
        <v>100</v>
      </c>
      <c r="AJ1261" s="952">
        <v>99</v>
      </c>
      <c r="AK1261" s="1206">
        <v>98</v>
      </c>
      <c r="AL1261" s="953">
        <v>100</v>
      </c>
      <c r="AM1261" s="953">
        <v>100</v>
      </c>
      <c r="AN1261" s="953">
        <v>100</v>
      </c>
      <c r="AO1261" s="952">
        <v>99</v>
      </c>
      <c r="AP1261" s="953">
        <v>100</v>
      </c>
    </row>
    <row r="1262" spans="1:42" x14ac:dyDescent="0.3">
      <c r="A1262" s="1685">
        <f t="shared" si="21"/>
        <v>44006</v>
      </c>
      <c r="B1262" s="877" t="s">
        <v>1860</v>
      </c>
      <c r="C1262" s="1111">
        <v>10</v>
      </c>
      <c r="D1262" s="882">
        <v>11</v>
      </c>
      <c r="E1262" s="984">
        <v>11</v>
      </c>
      <c r="F1262" s="1039">
        <v>13</v>
      </c>
      <c r="G1262" s="882">
        <v>11</v>
      </c>
      <c r="H1262" s="886">
        <v>8</v>
      </c>
      <c r="I1262" s="985">
        <v>8</v>
      </c>
      <c r="J1262" s="903">
        <v>10</v>
      </c>
      <c r="K1262" s="1345">
        <v>19</v>
      </c>
      <c r="L1262" s="1012">
        <v>20</v>
      </c>
      <c r="M1262" s="1195">
        <v>19</v>
      </c>
      <c r="N1262" s="1488">
        <v>21</v>
      </c>
      <c r="O1262" s="942">
        <v>19</v>
      </c>
      <c r="P1262" s="1160">
        <v>14</v>
      </c>
      <c r="Q1262" s="1004">
        <v>16</v>
      </c>
      <c r="R1262" s="905">
        <v>20</v>
      </c>
      <c r="S1262" s="1416">
        <v>13</v>
      </c>
      <c r="T1262" s="1278">
        <v>13</v>
      </c>
      <c r="U1262" s="1367">
        <v>12</v>
      </c>
      <c r="V1262" s="1367">
        <v>12</v>
      </c>
      <c r="W1262" s="1416">
        <v>13</v>
      </c>
      <c r="X1262" s="1284">
        <v>14</v>
      </c>
      <c r="Y1262" s="1416">
        <v>13</v>
      </c>
      <c r="Z1262" s="1286">
        <v>13</v>
      </c>
      <c r="AA1262" s="1054">
        <v>0.1</v>
      </c>
      <c r="AB1262" s="878"/>
      <c r="AC1262" s="1054">
        <v>0.1</v>
      </c>
      <c r="AD1262" s="878"/>
      <c r="AE1262" s="878"/>
      <c r="AF1262" s="878"/>
      <c r="AG1262" s="878"/>
      <c r="AH1262" s="878"/>
      <c r="AI1262" s="953">
        <v>100</v>
      </c>
      <c r="AJ1262" s="953">
        <v>100</v>
      </c>
      <c r="AK1262" s="953">
        <v>100</v>
      </c>
      <c r="AL1262" s="1078">
        <v>94</v>
      </c>
      <c r="AM1262" s="952">
        <v>99</v>
      </c>
      <c r="AN1262" s="1109">
        <v>97</v>
      </c>
      <c r="AO1262" s="953">
        <v>100</v>
      </c>
      <c r="AP1262" s="953">
        <v>100</v>
      </c>
    </row>
    <row r="1263" spans="1:42" x14ac:dyDescent="0.3">
      <c r="A1263" s="1685">
        <f t="shared" si="21"/>
        <v>44007</v>
      </c>
      <c r="B1263" s="877" t="s">
        <v>1861</v>
      </c>
      <c r="C1263" s="1157">
        <v>10</v>
      </c>
      <c r="D1263" s="1059">
        <v>10</v>
      </c>
      <c r="E1263" s="1094">
        <v>8</v>
      </c>
      <c r="F1263" s="1094">
        <v>8</v>
      </c>
      <c r="G1263" s="984">
        <v>11</v>
      </c>
      <c r="H1263" s="1180">
        <v>11</v>
      </c>
      <c r="I1263" s="1123">
        <v>8</v>
      </c>
      <c r="J1263" s="884">
        <v>5</v>
      </c>
      <c r="K1263" s="1197">
        <v>20</v>
      </c>
      <c r="L1263" s="1315">
        <v>20</v>
      </c>
      <c r="M1263" s="1195">
        <v>19</v>
      </c>
      <c r="N1263" s="1326">
        <v>19</v>
      </c>
      <c r="O1263" s="936">
        <v>17</v>
      </c>
      <c r="P1263" s="1037">
        <v>17</v>
      </c>
      <c r="Q1263" s="962">
        <v>16</v>
      </c>
      <c r="R1263" s="1083">
        <v>13</v>
      </c>
      <c r="S1263" s="1425">
        <v>11</v>
      </c>
      <c r="T1263" s="1401">
        <v>10</v>
      </c>
      <c r="U1263" s="1450">
        <v>10</v>
      </c>
      <c r="V1263" s="1399">
        <v>10</v>
      </c>
      <c r="W1263" s="1389">
        <v>12</v>
      </c>
      <c r="X1263" s="1278">
        <v>13</v>
      </c>
      <c r="Y1263" s="1379">
        <v>11</v>
      </c>
      <c r="Z1263" s="1384">
        <v>9</v>
      </c>
      <c r="AA1263" s="878"/>
      <c r="AB1263" s="878"/>
      <c r="AC1263" s="878"/>
      <c r="AD1263" s="878"/>
      <c r="AE1263" s="878"/>
      <c r="AF1263" s="878"/>
      <c r="AG1263" s="878"/>
      <c r="AH1263" s="878"/>
      <c r="AI1263" s="953">
        <v>100</v>
      </c>
      <c r="AJ1263" s="878"/>
      <c r="AK1263" s="878"/>
      <c r="AL1263" s="878"/>
      <c r="AM1263" s="878"/>
      <c r="AN1263" s="1301"/>
      <c r="AO1263" s="878"/>
      <c r="AP1263" s="878"/>
    </row>
    <row r="1264" spans="1:42" x14ac:dyDescent="0.3">
      <c r="A1264" s="1685">
        <f t="shared" si="21"/>
        <v>44008</v>
      </c>
      <c r="B1264" s="877" t="s">
        <v>1862</v>
      </c>
      <c r="C1264" s="878">
        <v>4</v>
      </c>
      <c r="D1264" s="931">
        <v>6</v>
      </c>
      <c r="E1264" s="1072">
        <v>6</v>
      </c>
      <c r="F1264" s="878">
        <v>5</v>
      </c>
      <c r="G1264" s="884">
        <v>5</v>
      </c>
      <c r="H1264" s="885">
        <v>6</v>
      </c>
      <c r="I1264" s="878">
        <v>2</v>
      </c>
      <c r="J1264" s="878">
        <v>2</v>
      </c>
      <c r="K1264" s="1001">
        <v>10</v>
      </c>
      <c r="L1264" s="1097">
        <v>10</v>
      </c>
      <c r="M1264" s="907">
        <v>12</v>
      </c>
      <c r="N1264" s="1125">
        <v>9</v>
      </c>
      <c r="O1264" s="1059">
        <v>10</v>
      </c>
      <c r="P1264" s="1220">
        <v>9</v>
      </c>
      <c r="Q1264" s="878">
        <v>4</v>
      </c>
      <c r="R1264" s="878">
        <v>2</v>
      </c>
      <c r="S1264" s="1454">
        <v>8</v>
      </c>
      <c r="T1264" s="1514">
        <v>7</v>
      </c>
      <c r="U1264" s="1449">
        <v>6</v>
      </c>
      <c r="V1264" s="1453">
        <v>7</v>
      </c>
      <c r="W1264" s="1417">
        <v>11</v>
      </c>
      <c r="X1264" s="1360">
        <v>13</v>
      </c>
      <c r="Y1264" s="1376">
        <v>11</v>
      </c>
      <c r="Z1264" s="1402">
        <v>10</v>
      </c>
      <c r="AA1264" s="878"/>
      <c r="AB1264" s="878"/>
      <c r="AC1264" s="878"/>
      <c r="AD1264" s="878"/>
      <c r="AE1264" s="878"/>
      <c r="AF1264" s="878"/>
      <c r="AG1264" s="878"/>
      <c r="AH1264" s="878"/>
      <c r="AI1264" s="952">
        <v>99</v>
      </c>
      <c r="AJ1264" s="876">
        <v>23</v>
      </c>
      <c r="AK1264" s="878"/>
      <c r="AL1264" s="878"/>
      <c r="AM1264" s="878"/>
      <c r="AN1264" s="952">
        <v>99</v>
      </c>
      <c r="AO1264" s="953">
        <v>100</v>
      </c>
      <c r="AP1264" s="953">
        <v>100</v>
      </c>
    </row>
    <row r="1265" spans="1:42" x14ac:dyDescent="0.3">
      <c r="A1265" s="1685">
        <f t="shared" si="21"/>
        <v>44009</v>
      </c>
      <c r="B1265" s="955" t="s">
        <v>1863</v>
      </c>
      <c r="C1265" s="878">
        <v>2</v>
      </c>
      <c r="D1265" s="878">
        <v>2</v>
      </c>
      <c r="E1265" s="878">
        <v>1</v>
      </c>
      <c r="F1265" s="878">
        <v>2</v>
      </c>
      <c r="G1265" s="878">
        <v>5</v>
      </c>
      <c r="H1265" s="878">
        <v>3</v>
      </c>
      <c r="I1265" s="878">
        <v>1</v>
      </c>
      <c r="J1265" s="878">
        <v>4</v>
      </c>
      <c r="K1265" s="878">
        <v>2</v>
      </c>
      <c r="L1265" s="878">
        <v>3</v>
      </c>
      <c r="M1265" s="878">
        <v>2</v>
      </c>
      <c r="N1265" s="878">
        <v>4</v>
      </c>
      <c r="O1265" s="878">
        <v>5</v>
      </c>
      <c r="P1265" s="900">
        <v>6</v>
      </c>
      <c r="Q1265" s="878">
        <v>3</v>
      </c>
      <c r="R1265" s="964">
        <v>5</v>
      </c>
      <c r="S1265" s="1383">
        <v>10</v>
      </c>
      <c r="T1265" s="1440">
        <v>8</v>
      </c>
      <c r="U1265" s="1452">
        <v>8</v>
      </c>
      <c r="V1265" s="1391">
        <v>10</v>
      </c>
      <c r="W1265" s="1389">
        <v>12</v>
      </c>
      <c r="X1265" s="1252">
        <v>14</v>
      </c>
      <c r="Y1265" s="1417">
        <v>11</v>
      </c>
      <c r="Z1265" s="1391">
        <v>10</v>
      </c>
      <c r="AA1265" s="878"/>
      <c r="AB1265" s="878"/>
      <c r="AC1265" s="878"/>
      <c r="AD1265" s="878"/>
      <c r="AE1265" s="878"/>
      <c r="AF1265" s="878"/>
      <c r="AG1265" s="878"/>
      <c r="AH1265" s="878"/>
      <c r="AI1265" s="953">
        <v>100</v>
      </c>
      <c r="AJ1265" s="878"/>
      <c r="AK1265" s="1487">
        <v>46</v>
      </c>
      <c r="AL1265" s="953">
        <v>100</v>
      </c>
      <c r="AM1265" s="953">
        <v>100</v>
      </c>
      <c r="AN1265" s="1301"/>
      <c r="AO1265" s="1292">
        <v>53</v>
      </c>
      <c r="AP1265" s="1000"/>
    </row>
    <row r="1266" spans="1:42" x14ac:dyDescent="0.3">
      <c r="A1266" s="1685">
        <f t="shared" si="21"/>
        <v>44010</v>
      </c>
      <c r="B1266" s="955" t="s">
        <v>1864</v>
      </c>
      <c r="C1266" s="878">
        <v>5</v>
      </c>
      <c r="D1266" s="878">
        <v>4</v>
      </c>
      <c r="E1266" s="878">
        <v>2</v>
      </c>
      <c r="F1266" s="878">
        <v>2</v>
      </c>
      <c r="G1266" s="878">
        <v>4</v>
      </c>
      <c r="H1266" s="884">
        <v>5</v>
      </c>
      <c r="I1266" s="1072">
        <v>6</v>
      </c>
      <c r="J1266" s="1065">
        <v>7</v>
      </c>
      <c r="K1266" s="910">
        <v>7</v>
      </c>
      <c r="L1266" s="885">
        <v>6</v>
      </c>
      <c r="M1266" s="878">
        <v>4</v>
      </c>
      <c r="N1266" s="878">
        <v>3</v>
      </c>
      <c r="O1266" s="878">
        <v>4</v>
      </c>
      <c r="P1266" s="878">
        <v>5</v>
      </c>
      <c r="Q1266" s="957">
        <v>9</v>
      </c>
      <c r="R1266" s="1036">
        <v>13</v>
      </c>
      <c r="S1266" s="1444">
        <v>9</v>
      </c>
      <c r="T1266" s="1441">
        <v>8</v>
      </c>
      <c r="U1266" s="1465">
        <v>7</v>
      </c>
      <c r="V1266" s="1455">
        <v>8</v>
      </c>
      <c r="W1266" s="1317">
        <v>12</v>
      </c>
      <c r="X1266" s="1367">
        <v>12</v>
      </c>
      <c r="Y1266" s="1431">
        <v>10</v>
      </c>
      <c r="Z1266" s="1431">
        <v>10</v>
      </c>
      <c r="AA1266" s="878"/>
      <c r="AB1266" s="878"/>
      <c r="AC1266" s="878"/>
      <c r="AD1266" s="878"/>
      <c r="AE1266" s="878"/>
      <c r="AF1266" s="878"/>
      <c r="AG1266" s="878"/>
      <c r="AH1266" s="878"/>
      <c r="AI1266" s="878"/>
      <c r="AJ1266" s="878"/>
      <c r="AK1266" s="1395">
        <v>34</v>
      </c>
      <c r="AL1266" s="1396">
        <v>77</v>
      </c>
      <c r="AM1266" s="1435">
        <v>64</v>
      </c>
      <c r="AN1266" s="1206">
        <v>99</v>
      </c>
      <c r="AO1266" s="1025">
        <v>7</v>
      </c>
      <c r="AP1266" s="878"/>
    </row>
    <row r="1267" spans="1:42" x14ac:dyDescent="0.3">
      <c r="A1267" s="1685">
        <f t="shared" si="21"/>
        <v>44011</v>
      </c>
      <c r="B1267" s="877" t="s">
        <v>1865</v>
      </c>
      <c r="C1267" s="1073">
        <v>8</v>
      </c>
      <c r="D1267" s="886">
        <v>8</v>
      </c>
      <c r="E1267" s="1094">
        <v>8</v>
      </c>
      <c r="F1267" s="933">
        <v>10</v>
      </c>
      <c r="G1267" s="881">
        <v>11</v>
      </c>
      <c r="H1267" s="960">
        <v>12</v>
      </c>
      <c r="I1267" s="960">
        <v>12</v>
      </c>
      <c r="J1267" s="1029">
        <v>12</v>
      </c>
      <c r="K1267" s="1096">
        <v>16</v>
      </c>
      <c r="L1267" s="1311">
        <v>17</v>
      </c>
      <c r="M1267" s="1345">
        <v>19</v>
      </c>
      <c r="N1267" s="1344">
        <v>21</v>
      </c>
      <c r="O1267" s="888">
        <v>19</v>
      </c>
      <c r="P1267" s="1326">
        <v>19</v>
      </c>
      <c r="Q1267" s="1488">
        <v>21</v>
      </c>
      <c r="R1267" s="905">
        <v>20</v>
      </c>
      <c r="S1267" s="1377">
        <v>10</v>
      </c>
      <c r="T1267" s="1391">
        <v>10</v>
      </c>
      <c r="U1267" s="1450">
        <v>10</v>
      </c>
      <c r="V1267" s="1401">
        <v>10</v>
      </c>
      <c r="W1267" s="1280">
        <v>13</v>
      </c>
      <c r="X1267" s="1296">
        <v>14</v>
      </c>
      <c r="Y1267" s="1375">
        <v>11</v>
      </c>
      <c r="Z1267" s="1430">
        <v>12</v>
      </c>
      <c r="AA1267" s="878"/>
      <c r="AB1267" s="878"/>
      <c r="AC1267" s="878"/>
      <c r="AD1267" s="878"/>
      <c r="AE1267" s="878"/>
      <c r="AF1267" s="878"/>
      <c r="AG1267" s="1122">
        <v>0.9</v>
      </c>
      <c r="AH1267" s="1499">
        <v>1</v>
      </c>
      <c r="AI1267" s="953">
        <v>100</v>
      </c>
      <c r="AJ1267" s="1206">
        <v>98</v>
      </c>
      <c r="AK1267" s="953">
        <v>100</v>
      </c>
      <c r="AL1267" s="953">
        <v>100</v>
      </c>
      <c r="AM1267" s="953">
        <v>100</v>
      </c>
      <c r="AN1267" s="1408">
        <v>82</v>
      </c>
      <c r="AO1267" s="953">
        <v>100</v>
      </c>
      <c r="AP1267" s="953">
        <v>100</v>
      </c>
    </row>
    <row r="1268" spans="1:42" x14ac:dyDescent="0.3">
      <c r="A1268" s="1685">
        <f t="shared" si="21"/>
        <v>44012</v>
      </c>
      <c r="B1268" s="877" t="s">
        <v>1866</v>
      </c>
      <c r="C1268" s="933">
        <v>10</v>
      </c>
      <c r="D1268" s="1072">
        <v>6</v>
      </c>
      <c r="E1268" s="884">
        <v>5</v>
      </c>
      <c r="F1268" s="878">
        <v>4</v>
      </c>
      <c r="G1268" s="929">
        <v>6</v>
      </c>
      <c r="H1268" s="1006">
        <v>13</v>
      </c>
      <c r="I1268" s="1225">
        <v>20</v>
      </c>
      <c r="J1268" s="1095">
        <v>15</v>
      </c>
      <c r="K1268" s="1373">
        <v>18</v>
      </c>
      <c r="L1268" s="1124">
        <v>11</v>
      </c>
      <c r="M1268" s="1135">
        <v>8</v>
      </c>
      <c r="N1268" s="1080">
        <v>8</v>
      </c>
      <c r="O1268" s="1134">
        <v>12</v>
      </c>
      <c r="P1268" s="1302">
        <v>23</v>
      </c>
      <c r="Q1268" s="1490">
        <v>32</v>
      </c>
      <c r="R1268" s="1438">
        <v>27</v>
      </c>
      <c r="S1268" s="1312">
        <v>12</v>
      </c>
      <c r="T1268" s="1318">
        <v>12</v>
      </c>
      <c r="U1268" s="1313">
        <v>12</v>
      </c>
      <c r="V1268" s="1312">
        <v>12</v>
      </c>
      <c r="W1268" s="1367">
        <v>12</v>
      </c>
      <c r="X1268" s="1318">
        <v>12</v>
      </c>
      <c r="Y1268" s="1378">
        <v>11</v>
      </c>
      <c r="Z1268" s="1377">
        <v>10</v>
      </c>
      <c r="AA1268" s="1235">
        <v>0.8</v>
      </c>
      <c r="AB1268" s="1052">
        <v>0.2</v>
      </c>
      <c r="AC1268" s="1350">
        <v>1.5</v>
      </c>
      <c r="AD1268" s="1052">
        <v>0.2</v>
      </c>
      <c r="AE1268" s="878"/>
      <c r="AF1268" s="1499">
        <v>1</v>
      </c>
      <c r="AG1268" s="878"/>
      <c r="AH1268" s="1052">
        <v>0.2</v>
      </c>
      <c r="AI1268" s="953">
        <v>100</v>
      </c>
      <c r="AJ1268" s="953">
        <v>100</v>
      </c>
      <c r="AK1268" s="953">
        <v>100</v>
      </c>
      <c r="AL1268" s="953">
        <v>100</v>
      </c>
      <c r="AM1268" s="953">
        <v>100</v>
      </c>
      <c r="AN1268" s="953">
        <v>100</v>
      </c>
      <c r="AO1268" s="953">
        <v>100</v>
      </c>
      <c r="AP1268" s="953">
        <v>100</v>
      </c>
    </row>
    <row r="1269" spans="1:42" x14ac:dyDescent="0.3">
      <c r="A1269" s="1685">
        <f t="shared" si="21"/>
        <v>44013</v>
      </c>
      <c r="B1269" s="877" t="s">
        <v>1867</v>
      </c>
      <c r="C1269" s="1098">
        <v>14</v>
      </c>
      <c r="D1269" s="1003">
        <v>12</v>
      </c>
      <c r="E1269" s="938">
        <v>9</v>
      </c>
      <c r="F1269" s="1080">
        <v>8</v>
      </c>
      <c r="G1269" s="1156">
        <v>7</v>
      </c>
      <c r="H1269" s="1112">
        <v>6</v>
      </c>
      <c r="I1269" s="1133">
        <v>5</v>
      </c>
      <c r="J1269" s="939">
        <v>5</v>
      </c>
      <c r="K1269" s="1240">
        <v>24</v>
      </c>
      <c r="L1269" s="1348">
        <v>21</v>
      </c>
      <c r="M1269" s="1248">
        <v>18</v>
      </c>
      <c r="N1269" s="1081">
        <v>17</v>
      </c>
      <c r="O1269" s="903">
        <v>10</v>
      </c>
      <c r="P1269" s="1002">
        <v>9</v>
      </c>
      <c r="Q1269" s="1027">
        <v>9</v>
      </c>
      <c r="R1269" s="1094">
        <v>8</v>
      </c>
      <c r="S1269" s="1391">
        <v>10</v>
      </c>
      <c r="T1269" s="1486">
        <v>8</v>
      </c>
      <c r="U1269" s="1493">
        <v>8</v>
      </c>
      <c r="V1269" s="1465">
        <v>7</v>
      </c>
      <c r="W1269" s="1442">
        <v>9</v>
      </c>
      <c r="X1269" s="1402">
        <v>10</v>
      </c>
      <c r="Y1269" s="1444">
        <v>9</v>
      </c>
      <c r="Z1269" s="1469">
        <v>9</v>
      </c>
      <c r="AA1269" s="878"/>
      <c r="AB1269" s="878"/>
      <c r="AC1269" s="878"/>
      <c r="AD1269" s="878"/>
      <c r="AE1269" s="878"/>
      <c r="AF1269" s="878"/>
      <c r="AG1269" s="878"/>
      <c r="AH1269" s="878"/>
      <c r="AI1269" s="953">
        <v>100</v>
      </c>
      <c r="AJ1269" s="953">
        <v>100</v>
      </c>
      <c r="AK1269" s="953">
        <v>100</v>
      </c>
      <c r="AL1269" s="1301"/>
      <c r="AM1269" s="1495">
        <v>11</v>
      </c>
      <c r="AN1269" s="953">
        <v>100</v>
      </c>
      <c r="AO1269" s="1409">
        <v>83</v>
      </c>
      <c r="AP1269" s="953">
        <v>100</v>
      </c>
    </row>
    <row r="1270" spans="1:42" x14ac:dyDescent="0.3">
      <c r="A1270" s="1685">
        <f t="shared" si="21"/>
        <v>44014</v>
      </c>
      <c r="B1270" s="877" t="s">
        <v>1868</v>
      </c>
      <c r="C1270" s="878">
        <v>3</v>
      </c>
      <c r="D1270" s="878">
        <v>3</v>
      </c>
      <c r="E1270" s="878">
        <v>4</v>
      </c>
      <c r="F1270" s="901">
        <v>6</v>
      </c>
      <c r="G1270" s="1133">
        <v>5</v>
      </c>
      <c r="H1270" s="1079">
        <v>7</v>
      </c>
      <c r="I1270" s="878">
        <v>5</v>
      </c>
      <c r="J1270" s="939">
        <v>5</v>
      </c>
      <c r="K1270" s="1072">
        <v>6</v>
      </c>
      <c r="L1270" s="878">
        <v>5</v>
      </c>
      <c r="M1270" s="932">
        <v>7</v>
      </c>
      <c r="N1270" s="1080">
        <v>8</v>
      </c>
      <c r="O1270" s="941">
        <v>7</v>
      </c>
      <c r="P1270" s="1001">
        <v>10</v>
      </c>
      <c r="Q1270" s="1125">
        <v>9</v>
      </c>
      <c r="R1270" s="1085">
        <v>12</v>
      </c>
      <c r="S1270" s="1486">
        <v>8</v>
      </c>
      <c r="T1270" s="1444">
        <v>9</v>
      </c>
      <c r="U1270" s="1440">
        <v>8</v>
      </c>
      <c r="V1270" s="1454">
        <v>8</v>
      </c>
      <c r="W1270" s="1450">
        <v>10</v>
      </c>
      <c r="X1270" s="1430">
        <v>12</v>
      </c>
      <c r="Y1270" s="1391">
        <v>10</v>
      </c>
      <c r="Z1270" s="1454">
        <v>8</v>
      </c>
      <c r="AA1270" s="878"/>
      <c r="AB1270" s="878"/>
      <c r="AC1270" s="878"/>
      <c r="AD1270" s="878"/>
      <c r="AE1270" s="878"/>
      <c r="AF1270" s="878"/>
      <c r="AG1270" s="878"/>
      <c r="AH1270" s="878"/>
      <c r="AI1270" s="953">
        <v>100</v>
      </c>
      <c r="AJ1270" s="953">
        <v>100</v>
      </c>
      <c r="AK1270" s="953">
        <v>100</v>
      </c>
      <c r="AL1270" s="953">
        <v>100</v>
      </c>
      <c r="AM1270" s="1217">
        <v>96</v>
      </c>
      <c r="AN1270" s="1478">
        <v>33</v>
      </c>
      <c r="AO1270" s="1189">
        <v>7</v>
      </c>
      <c r="AP1270" s="878"/>
    </row>
    <row r="1271" spans="1:42" x14ac:dyDescent="0.3">
      <c r="A1271" s="1685">
        <f t="shared" si="21"/>
        <v>44015</v>
      </c>
      <c r="B1271" s="877" t="s">
        <v>1869</v>
      </c>
      <c r="C1271" s="956">
        <v>7</v>
      </c>
      <c r="D1271" s="932">
        <v>7</v>
      </c>
      <c r="E1271" s="932">
        <v>7</v>
      </c>
      <c r="F1271" s="932">
        <v>7</v>
      </c>
      <c r="G1271" s="900">
        <v>6</v>
      </c>
      <c r="H1271" s="886">
        <v>8</v>
      </c>
      <c r="I1271" s="910">
        <v>7</v>
      </c>
      <c r="J1271" s="1079">
        <v>7</v>
      </c>
      <c r="K1271" s="1084">
        <v>16</v>
      </c>
      <c r="L1271" s="1373">
        <v>18</v>
      </c>
      <c r="M1271" s="961">
        <v>18</v>
      </c>
      <c r="N1271" s="1004">
        <v>16</v>
      </c>
      <c r="O1271" s="1316">
        <v>12</v>
      </c>
      <c r="P1271" s="1082">
        <v>14</v>
      </c>
      <c r="Q1271" s="1270">
        <v>19</v>
      </c>
      <c r="R1271" s="1533">
        <v>22</v>
      </c>
      <c r="S1271" s="1452">
        <v>8</v>
      </c>
      <c r="T1271" s="1465">
        <v>7</v>
      </c>
      <c r="U1271" s="1496">
        <v>6</v>
      </c>
      <c r="V1271" s="1449">
        <v>6</v>
      </c>
      <c r="W1271" s="1375">
        <v>11</v>
      </c>
      <c r="X1271" s="1359">
        <v>14</v>
      </c>
      <c r="Y1271" s="1312">
        <v>12</v>
      </c>
      <c r="Z1271" s="1382">
        <v>10</v>
      </c>
      <c r="AA1271" s="878"/>
      <c r="AB1271" s="878"/>
      <c r="AC1271" s="878"/>
      <c r="AD1271" s="878"/>
      <c r="AE1271" s="878"/>
      <c r="AF1271" s="878"/>
      <c r="AG1271" s="878"/>
      <c r="AH1271" s="878"/>
      <c r="AI1271" s="978">
        <v>42</v>
      </c>
      <c r="AJ1271" s="878"/>
      <c r="AK1271" s="878"/>
      <c r="AL1271" s="878"/>
      <c r="AM1271" s="1204">
        <v>97</v>
      </c>
      <c r="AN1271" s="952">
        <v>100</v>
      </c>
      <c r="AO1271" s="953">
        <v>100</v>
      </c>
      <c r="AP1271" s="953">
        <v>100</v>
      </c>
    </row>
    <row r="1272" spans="1:42" x14ac:dyDescent="0.3">
      <c r="A1272" s="1685">
        <f t="shared" si="21"/>
        <v>44016</v>
      </c>
      <c r="B1272" s="955" t="s">
        <v>1870</v>
      </c>
      <c r="C1272" s="1114">
        <v>11</v>
      </c>
      <c r="D1272" s="963">
        <v>11</v>
      </c>
      <c r="E1272" s="900">
        <v>6</v>
      </c>
      <c r="F1272" s="878">
        <v>5</v>
      </c>
      <c r="G1272" s="1112">
        <v>6</v>
      </c>
      <c r="H1272" s="878">
        <v>2</v>
      </c>
      <c r="I1272" s="878">
        <v>5</v>
      </c>
      <c r="J1272" s="878">
        <v>3</v>
      </c>
      <c r="K1272" s="1340">
        <v>27</v>
      </c>
      <c r="L1272" s="1034">
        <v>27</v>
      </c>
      <c r="M1272" s="1248">
        <v>18</v>
      </c>
      <c r="N1272" s="1180">
        <v>11</v>
      </c>
      <c r="O1272" s="912">
        <v>9</v>
      </c>
      <c r="P1272" s="878">
        <v>4</v>
      </c>
      <c r="Q1272" s="878">
        <v>5</v>
      </c>
      <c r="R1272" s="878">
        <v>5</v>
      </c>
      <c r="S1272" s="1401">
        <v>10</v>
      </c>
      <c r="T1272" s="1402">
        <v>10</v>
      </c>
      <c r="U1272" s="1486">
        <v>8</v>
      </c>
      <c r="V1272" s="1455">
        <v>8</v>
      </c>
      <c r="W1272" s="1430">
        <v>12</v>
      </c>
      <c r="X1272" s="1258">
        <v>14</v>
      </c>
      <c r="Y1272" s="1318">
        <v>12</v>
      </c>
      <c r="Z1272" s="1318">
        <v>12</v>
      </c>
      <c r="AA1272" s="878"/>
      <c r="AB1272" s="878"/>
      <c r="AC1272" s="878"/>
      <c r="AD1272" s="878"/>
      <c r="AE1272" s="878"/>
      <c r="AF1272" s="878"/>
      <c r="AG1272" s="878"/>
      <c r="AH1272" s="878"/>
      <c r="AI1272" s="1429">
        <v>86</v>
      </c>
      <c r="AJ1272" s="953">
        <v>100</v>
      </c>
      <c r="AK1272" s="954"/>
      <c r="AL1272" s="1332">
        <v>80</v>
      </c>
      <c r="AM1272" s="953">
        <v>100</v>
      </c>
      <c r="AN1272" s="953">
        <v>100</v>
      </c>
      <c r="AO1272" s="1217">
        <v>96</v>
      </c>
      <c r="AP1272" s="953">
        <v>100</v>
      </c>
    </row>
    <row r="1273" spans="1:42" x14ac:dyDescent="0.3">
      <c r="A1273" s="1685">
        <f t="shared" si="21"/>
        <v>44017</v>
      </c>
      <c r="B1273" s="955" t="s">
        <v>1871</v>
      </c>
      <c r="C1273" s="878">
        <v>3</v>
      </c>
      <c r="D1273" s="882">
        <v>11</v>
      </c>
      <c r="E1273" s="941">
        <v>7</v>
      </c>
      <c r="F1273" s="878">
        <v>4</v>
      </c>
      <c r="G1273" s="964">
        <v>5</v>
      </c>
      <c r="H1273" s="929">
        <v>6</v>
      </c>
      <c r="I1273" s="929">
        <v>6</v>
      </c>
      <c r="J1273" s="878">
        <v>5</v>
      </c>
      <c r="K1273" s="1156">
        <v>7</v>
      </c>
      <c r="L1273" s="1041">
        <v>19</v>
      </c>
      <c r="M1273" s="1095">
        <v>15</v>
      </c>
      <c r="N1273" s="911">
        <v>8</v>
      </c>
      <c r="O1273" s="957">
        <v>9</v>
      </c>
      <c r="P1273" s="1073">
        <v>8</v>
      </c>
      <c r="Q1273" s="882">
        <v>11</v>
      </c>
      <c r="R1273" s="903">
        <v>10</v>
      </c>
      <c r="S1273" s="1312">
        <v>12</v>
      </c>
      <c r="T1273" s="1377">
        <v>10</v>
      </c>
      <c r="U1273" s="1391">
        <v>10</v>
      </c>
      <c r="V1273" s="1391">
        <v>10</v>
      </c>
      <c r="W1273" s="1279">
        <v>12</v>
      </c>
      <c r="X1273" s="1359">
        <v>14</v>
      </c>
      <c r="Y1273" s="1430">
        <v>12</v>
      </c>
      <c r="Z1273" s="1418">
        <v>10</v>
      </c>
      <c r="AA1273" s="878"/>
      <c r="AB1273" s="1499">
        <v>1</v>
      </c>
      <c r="AC1273" s="878"/>
      <c r="AD1273" s="878"/>
      <c r="AE1273" s="878"/>
      <c r="AF1273" s="878"/>
      <c r="AG1273" s="878"/>
      <c r="AH1273" s="878"/>
      <c r="AI1273" s="953">
        <v>100</v>
      </c>
      <c r="AJ1273" s="953">
        <v>100</v>
      </c>
      <c r="AK1273" s="953">
        <v>100</v>
      </c>
      <c r="AL1273" s="1292">
        <v>53</v>
      </c>
      <c r="AM1273" s="878"/>
      <c r="AN1273" s="954"/>
      <c r="AO1273" s="878"/>
      <c r="AP1273" s="878"/>
    </row>
    <row r="1274" spans="1:42" x14ac:dyDescent="0.3">
      <c r="A1274" s="1685">
        <f t="shared" si="21"/>
        <v>44018</v>
      </c>
      <c r="B1274" s="877" t="s">
        <v>1872</v>
      </c>
      <c r="C1274" s="878">
        <v>5</v>
      </c>
      <c r="D1274" s="878">
        <v>4</v>
      </c>
      <c r="E1274" s="878">
        <v>4</v>
      </c>
      <c r="F1274" s="878">
        <v>3</v>
      </c>
      <c r="G1274" s="878">
        <v>4</v>
      </c>
      <c r="H1274" s="878">
        <v>4</v>
      </c>
      <c r="I1274" s="878">
        <v>4</v>
      </c>
      <c r="J1274" s="878">
        <v>5</v>
      </c>
      <c r="K1274" s="1180">
        <v>11</v>
      </c>
      <c r="L1274" s="932">
        <v>7</v>
      </c>
      <c r="M1274" s="1156">
        <v>7</v>
      </c>
      <c r="N1274" s="1065">
        <v>7</v>
      </c>
      <c r="O1274" s="939">
        <v>5</v>
      </c>
      <c r="P1274" s="964">
        <v>5</v>
      </c>
      <c r="Q1274" s="900">
        <v>6</v>
      </c>
      <c r="R1274" s="958">
        <v>9</v>
      </c>
      <c r="S1274" s="1451">
        <v>9</v>
      </c>
      <c r="T1274" s="1441">
        <v>8</v>
      </c>
      <c r="U1274" s="1484">
        <v>7</v>
      </c>
      <c r="V1274" s="1509">
        <v>7</v>
      </c>
      <c r="W1274" s="1400">
        <v>11</v>
      </c>
      <c r="X1274" s="1290">
        <v>12</v>
      </c>
      <c r="Y1274" s="1450">
        <v>10</v>
      </c>
      <c r="Z1274" s="1384">
        <v>9</v>
      </c>
      <c r="AA1274" s="878"/>
      <c r="AB1274" s="878"/>
      <c r="AC1274" s="878"/>
      <c r="AD1274" s="878"/>
      <c r="AE1274" s="878"/>
      <c r="AF1274" s="878"/>
      <c r="AG1274" s="878"/>
      <c r="AH1274" s="878"/>
      <c r="AI1274" s="878"/>
      <c r="AJ1274" s="878"/>
      <c r="AK1274" s="878"/>
      <c r="AL1274" s="878"/>
      <c r="AM1274" s="1132">
        <v>12</v>
      </c>
      <c r="AN1274" s="878"/>
      <c r="AO1274" s="878"/>
      <c r="AP1274" s="1224">
        <v>90</v>
      </c>
    </row>
    <row r="1275" spans="1:42" x14ac:dyDescent="0.3">
      <c r="A1275" s="1685">
        <f t="shared" si="21"/>
        <v>44019</v>
      </c>
      <c r="B1275" s="877" t="s">
        <v>1873</v>
      </c>
      <c r="C1275" s="878">
        <v>5</v>
      </c>
      <c r="D1275" s="939">
        <v>5</v>
      </c>
      <c r="E1275" s="932">
        <v>7</v>
      </c>
      <c r="F1275" s="902">
        <v>9</v>
      </c>
      <c r="G1275" s="912">
        <v>9</v>
      </c>
      <c r="H1275" s="933">
        <v>10</v>
      </c>
      <c r="I1275" s="957">
        <v>9</v>
      </c>
      <c r="J1275" s="899">
        <v>9</v>
      </c>
      <c r="K1275" s="1094">
        <v>8</v>
      </c>
      <c r="L1275" s="912">
        <v>9</v>
      </c>
      <c r="M1275" s="881">
        <v>11</v>
      </c>
      <c r="N1275" s="1040">
        <v>15</v>
      </c>
      <c r="O1275" s="1159">
        <v>13</v>
      </c>
      <c r="P1275" s="1011">
        <v>11</v>
      </c>
      <c r="Q1275" s="1006">
        <v>13</v>
      </c>
      <c r="R1275" s="1266">
        <v>13</v>
      </c>
      <c r="S1275" s="1469">
        <v>9</v>
      </c>
      <c r="T1275" s="1455">
        <v>8</v>
      </c>
      <c r="U1275" s="1446">
        <v>9</v>
      </c>
      <c r="V1275" s="1423">
        <v>9</v>
      </c>
      <c r="W1275" s="1399">
        <v>10</v>
      </c>
      <c r="X1275" s="1399">
        <v>10</v>
      </c>
      <c r="Y1275" s="1446">
        <v>9</v>
      </c>
      <c r="Z1275" s="1486">
        <v>8</v>
      </c>
      <c r="AA1275" s="878"/>
      <c r="AB1275" s="878"/>
      <c r="AC1275" s="878"/>
      <c r="AD1275" s="878"/>
      <c r="AE1275" s="878"/>
      <c r="AF1275" s="1054">
        <v>0.1</v>
      </c>
      <c r="AG1275" s="1054">
        <v>0.1</v>
      </c>
      <c r="AH1275" s="878"/>
      <c r="AI1275" s="1025">
        <v>7</v>
      </c>
      <c r="AJ1275" s="878"/>
      <c r="AK1275" s="953">
        <v>100</v>
      </c>
      <c r="AL1275" s="1109">
        <v>97</v>
      </c>
      <c r="AM1275" s="953">
        <v>100</v>
      </c>
      <c r="AN1275" s="953">
        <v>100</v>
      </c>
      <c r="AO1275" s="953">
        <v>100</v>
      </c>
      <c r="AP1275" s="953">
        <v>100</v>
      </c>
    </row>
    <row r="1276" spans="1:42" x14ac:dyDescent="0.3">
      <c r="A1276" s="1685">
        <f t="shared" si="21"/>
        <v>44020</v>
      </c>
      <c r="B1276" s="877" t="s">
        <v>1874</v>
      </c>
      <c r="C1276" s="1073">
        <v>8</v>
      </c>
      <c r="D1276" s="883">
        <v>7</v>
      </c>
      <c r="E1276" s="879">
        <v>7</v>
      </c>
      <c r="F1276" s="878">
        <v>4</v>
      </c>
      <c r="G1276" s="878">
        <v>5</v>
      </c>
      <c r="H1276" s="878">
        <v>3</v>
      </c>
      <c r="I1276" s="878">
        <v>2</v>
      </c>
      <c r="J1276" s="878">
        <v>3</v>
      </c>
      <c r="K1276" s="909">
        <v>12</v>
      </c>
      <c r="L1276" s="882">
        <v>11</v>
      </c>
      <c r="M1276" s="909">
        <v>12</v>
      </c>
      <c r="N1276" s="941">
        <v>7</v>
      </c>
      <c r="O1276" s="964">
        <v>5</v>
      </c>
      <c r="P1276" s="878">
        <v>3</v>
      </c>
      <c r="Q1276" s="900">
        <v>6</v>
      </c>
      <c r="R1276" s="940">
        <v>6</v>
      </c>
      <c r="S1276" s="1493">
        <v>8</v>
      </c>
      <c r="T1276" s="1441">
        <v>8</v>
      </c>
      <c r="U1276" s="1471">
        <v>8</v>
      </c>
      <c r="V1276" s="1469">
        <v>9</v>
      </c>
      <c r="W1276" s="1423">
        <v>9</v>
      </c>
      <c r="X1276" s="1386">
        <v>13</v>
      </c>
      <c r="Y1276" s="1383">
        <v>10</v>
      </c>
      <c r="Z1276" s="1423">
        <v>9</v>
      </c>
      <c r="AA1276" s="878"/>
      <c r="AB1276" s="1054">
        <v>0.1</v>
      </c>
      <c r="AC1276" s="1052">
        <v>0.2</v>
      </c>
      <c r="AD1276" s="878"/>
      <c r="AE1276" s="878"/>
      <c r="AF1276" s="878"/>
      <c r="AG1276" s="878"/>
      <c r="AH1276" s="878"/>
      <c r="AI1276" s="953">
        <v>100</v>
      </c>
      <c r="AJ1276" s="953">
        <v>100</v>
      </c>
      <c r="AK1276" s="953">
        <v>100</v>
      </c>
      <c r="AL1276" s="952">
        <v>100</v>
      </c>
      <c r="AM1276" s="1206">
        <v>99</v>
      </c>
      <c r="AN1276" s="1000"/>
      <c r="AO1276" s="878"/>
      <c r="AP1276" s="1056">
        <v>98</v>
      </c>
    </row>
    <row r="1277" spans="1:42" x14ac:dyDescent="0.3">
      <c r="A1277" s="1685">
        <f t="shared" si="21"/>
        <v>44021</v>
      </c>
      <c r="B1277" s="877" t="s">
        <v>1875</v>
      </c>
      <c r="C1277" s="878">
        <v>4</v>
      </c>
      <c r="D1277" s="929">
        <v>6</v>
      </c>
      <c r="E1277" s="940">
        <v>6</v>
      </c>
      <c r="F1277" s="886">
        <v>8</v>
      </c>
      <c r="G1277" s="958">
        <v>9</v>
      </c>
      <c r="H1277" s="941">
        <v>7</v>
      </c>
      <c r="I1277" s="878">
        <v>4</v>
      </c>
      <c r="J1277" s="1094">
        <v>8</v>
      </c>
      <c r="K1277" s="941">
        <v>7</v>
      </c>
      <c r="L1277" s="1085">
        <v>12</v>
      </c>
      <c r="M1277" s="1113">
        <v>16</v>
      </c>
      <c r="N1277" s="1456">
        <v>18</v>
      </c>
      <c r="O1277" s="935">
        <v>15</v>
      </c>
      <c r="P1277" s="881">
        <v>11</v>
      </c>
      <c r="Q1277" s="1080">
        <v>8</v>
      </c>
      <c r="R1277" s="1355">
        <v>23</v>
      </c>
      <c r="S1277" s="1446">
        <v>9</v>
      </c>
      <c r="T1277" s="1469">
        <v>9</v>
      </c>
      <c r="U1277" s="1453">
        <v>7</v>
      </c>
      <c r="V1277" s="1453">
        <v>7</v>
      </c>
      <c r="W1277" s="1375">
        <v>11</v>
      </c>
      <c r="X1277" s="1323">
        <v>14</v>
      </c>
      <c r="Y1277" s="1390">
        <v>11</v>
      </c>
      <c r="Z1277" s="1418">
        <v>10</v>
      </c>
      <c r="AA1277" s="878"/>
      <c r="AB1277" s="878"/>
      <c r="AC1277" s="878"/>
      <c r="AD1277" s="878"/>
      <c r="AE1277" s="878"/>
      <c r="AF1277" s="878"/>
      <c r="AG1277" s="878"/>
      <c r="AH1277" s="878"/>
      <c r="AI1277" s="953">
        <v>100</v>
      </c>
      <c r="AJ1277" s="1204">
        <v>97</v>
      </c>
      <c r="AK1277" s="878"/>
      <c r="AL1277" s="878"/>
      <c r="AM1277" s="1215"/>
      <c r="AN1277" s="878"/>
      <c r="AO1277" s="878"/>
      <c r="AP1277" s="1188">
        <v>72</v>
      </c>
    </row>
    <row r="1278" spans="1:42" x14ac:dyDescent="0.3">
      <c r="A1278" s="1685">
        <f t="shared" si="21"/>
        <v>44022</v>
      </c>
      <c r="B1278" s="877" t="s">
        <v>1876</v>
      </c>
      <c r="C1278" s="1093">
        <v>10</v>
      </c>
      <c r="D1278" s="985">
        <v>8</v>
      </c>
      <c r="E1278" s="1156">
        <v>7</v>
      </c>
      <c r="F1278" s="1027">
        <v>9</v>
      </c>
      <c r="G1278" s="933">
        <v>10</v>
      </c>
      <c r="H1278" s="1027">
        <v>9</v>
      </c>
      <c r="I1278" s="878">
        <v>5</v>
      </c>
      <c r="J1278" s="1133">
        <v>5</v>
      </c>
      <c r="K1278" s="1506">
        <v>27</v>
      </c>
      <c r="L1278" s="1568">
        <v>26</v>
      </c>
      <c r="M1278" s="1042">
        <v>24</v>
      </c>
      <c r="N1278" s="1428">
        <v>26</v>
      </c>
      <c r="O1278" s="1221">
        <v>20</v>
      </c>
      <c r="P1278" s="1008">
        <v>16</v>
      </c>
      <c r="Q1278" s="1134">
        <v>12</v>
      </c>
      <c r="R1278" s="1134">
        <v>12</v>
      </c>
      <c r="S1278" s="1391">
        <v>10</v>
      </c>
      <c r="T1278" s="1442">
        <v>9</v>
      </c>
      <c r="U1278" s="1454">
        <v>8</v>
      </c>
      <c r="V1278" s="1423">
        <v>9</v>
      </c>
      <c r="W1278" s="1286">
        <v>13</v>
      </c>
      <c r="X1278" s="1319">
        <v>15</v>
      </c>
      <c r="Y1278" s="1295">
        <v>13</v>
      </c>
      <c r="Z1278" s="1313">
        <v>12</v>
      </c>
      <c r="AA1278" s="878"/>
      <c r="AB1278" s="878"/>
      <c r="AC1278" s="878"/>
      <c r="AD1278" s="878"/>
      <c r="AE1278" s="878"/>
      <c r="AF1278" s="878"/>
      <c r="AG1278" s="878"/>
      <c r="AH1278" s="878"/>
      <c r="AI1278" s="1152">
        <v>23</v>
      </c>
      <c r="AJ1278" s="878"/>
      <c r="AK1278" s="953">
        <v>100</v>
      </c>
      <c r="AL1278" s="1206">
        <v>99</v>
      </c>
      <c r="AM1278" s="953">
        <v>100</v>
      </c>
      <c r="AN1278" s="953">
        <v>100</v>
      </c>
      <c r="AO1278" s="1487">
        <v>46</v>
      </c>
      <c r="AP1278" s="952">
        <v>99</v>
      </c>
    </row>
    <row r="1279" spans="1:42" x14ac:dyDescent="0.3">
      <c r="A1279" s="1685">
        <f t="shared" si="21"/>
        <v>44023</v>
      </c>
      <c r="B1279" s="955" t="s">
        <v>1877</v>
      </c>
      <c r="C1279" s="911">
        <v>8</v>
      </c>
      <c r="D1279" s="1156">
        <v>7</v>
      </c>
      <c r="E1279" s="878">
        <v>4</v>
      </c>
      <c r="F1279" s="878">
        <v>4</v>
      </c>
      <c r="G1279" s="929">
        <v>6</v>
      </c>
      <c r="H1279" s="939">
        <v>5</v>
      </c>
      <c r="I1279" s="884">
        <v>5</v>
      </c>
      <c r="J1279" s="878">
        <v>5</v>
      </c>
      <c r="K1279" s="914">
        <v>19</v>
      </c>
      <c r="L1279" s="1063">
        <v>17</v>
      </c>
      <c r="M1279" s="958">
        <v>9</v>
      </c>
      <c r="N1279" s="932">
        <v>7</v>
      </c>
      <c r="O1279" s="938">
        <v>9</v>
      </c>
      <c r="P1279" s="1080">
        <v>8</v>
      </c>
      <c r="Q1279" s="1180">
        <v>11</v>
      </c>
      <c r="R1279" s="1164">
        <v>10</v>
      </c>
      <c r="S1279" s="1400">
        <v>11</v>
      </c>
      <c r="T1279" s="1385">
        <v>9</v>
      </c>
      <c r="U1279" s="1494">
        <v>7</v>
      </c>
      <c r="V1279" s="1485">
        <v>6</v>
      </c>
      <c r="W1279" s="1431">
        <v>10</v>
      </c>
      <c r="X1279" s="1296">
        <v>14</v>
      </c>
      <c r="Y1279" s="1425">
        <v>11</v>
      </c>
      <c r="Z1279" s="1377">
        <v>10</v>
      </c>
      <c r="AA1279" s="878"/>
      <c r="AB1279" s="878"/>
      <c r="AC1279" s="878"/>
      <c r="AD1279" s="878"/>
      <c r="AE1279" s="878"/>
      <c r="AF1279" s="878"/>
      <c r="AG1279" s="878"/>
      <c r="AH1279" s="878"/>
      <c r="AI1279" s="1474">
        <v>61</v>
      </c>
      <c r="AJ1279" s="1109">
        <v>97</v>
      </c>
      <c r="AK1279" s="954"/>
      <c r="AL1279" s="878"/>
      <c r="AM1279" s="878"/>
      <c r="AN1279" s="878"/>
      <c r="AO1279" s="953">
        <v>100</v>
      </c>
      <c r="AP1279" s="1056">
        <v>98</v>
      </c>
    </row>
    <row r="1280" spans="1:42" x14ac:dyDescent="0.3">
      <c r="A1280" s="1685">
        <f t="shared" si="21"/>
        <v>44024</v>
      </c>
      <c r="B1280" s="955" t="s">
        <v>1878</v>
      </c>
      <c r="C1280" s="878">
        <v>3</v>
      </c>
      <c r="D1280" s="878">
        <v>4</v>
      </c>
      <c r="E1280" s="878">
        <v>5</v>
      </c>
      <c r="F1280" s="940">
        <v>6</v>
      </c>
      <c r="G1280" s="911">
        <v>8</v>
      </c>
      <c r="H1280" s="881">
        <v>11</v>
      </c>
      <c r="I1280" s="957">
        <v>9</v>
      </c>
      <c r="J1280" s="878">
        <v>5</v>
      </c>
      <c r="K1280" s="932">
        <v>7</v>
      </c>
      <c r="L1280" s="879">
        <v>7</v>
      </c>
      <c r="M1280" s="913">
        <v>14</v>
      </c>
      <c r="N1280" s="1158">
        <v>17</v>
      </c>
      <c r="O1280" s="1082">
        <v>14</v>
      </c>
      <c r="P1280" s="1315">
        <v>20</v>
      </c>
      <c r="Q1280" s="1348">
        <v>21</v>
      </c>
      <c r="R1280" s="913">
        <v>14</v>
      </c>
      <c r="S1280" s="1384">
        <v>9</v>
      </c>
      <c r="T1280" s="1444">
        <v>9</v>
      </c>
      <c r="U1280" s="1469">
        <v>9</v>
      </c>
      <c r="V1280" s="1424">
        <v>9</v>
      </c>
      <c r="W1280" s="1317">
        <v>12</v>
      </c>
      <c r="X1280" s="1251">
        <v>15</v>
      </c>
      <c r="Y1280" s="1313">
        <v>12</v>
      </c>
      <c r="Z1280" s="1402">
        <v>10</v>
      </c>
      <c r="AA1280" s="878"/>
      <c r="AB1280" s="878"/>
      <c r="AC1280" s="878"/>
      <c r="AD1280" s="878"/>
      <c r="AE1280" s="878"/>
      <c r="AF1280" s="878"/>
      <c r="AG1280" s="878"/>
      <c r="AH1280" s="878"/>
      <c r="AI1280" s="953">
        <v>100</v>
      </c>
      <c r="AJ1280" s="1435">
        <v>65</v>
      </c>
      <c r="AK1280" s="1223">
        <v>6</v>
      </c>
      <c r="AL1280" s="1380">
        <v>56</v>
      </c>
      <c r="AM1280" s="1206">
        <v>99</v>
      </c>
      <c r="AN1280" s="1218">
        <v>61</v>
      </c>
      <c r="AO1280" s="1459">
        <v>88</v>
      </c>
      <c r="AP1280" s="1301"/>
    </row>
    <row r="1281" spans="1:42" x14ac:dyDescent="0.3">
      <c r="A1281" s="1685">
        <f t="shared" si="21"/>
        <v>44025</v>
      </c>
      <c r="B1281" s="877" t="s">
        <v>1879</v>
      </c>
      <c r="C1281" s="878">
        <v>5</v>
      </c>
      <c r="D1281" s="901">
        <v>6</v>
      </c>
      <c r="E1281" s="879">
        <v>7</v>
      </c>
      <c r="F1281" s="928">
        <v>8</v>
      </c>
      <c r="G1281" s="1124">
        <v>11</v>
      </c>
      <c r="H1281" s="1085">
        <v>12</v>
      </c>
      <c r="I1281" s="985">
        <v>8</v>
      </c>
      <c r="J1281" s="1072">
        <v>6</v>
      </c>
      <c r="K1281" s="1439">
        <v>15</v>
      </c>
      <c r="L1281" s="1099">
        <v>13</v>
      </c>
      <c r="M1281" s="1373">
        <v>18</v>
      </c>
      <c r="N1281" s="1345">
        <v>19</v>
      </c>
      <c r="O1281" s="1229">
        <v>19</v>
      </c>
      <c r="P1281" s="1310">
        <v>21</v>
      </c>
      <c r="Q1281" s="1063">
        <v>17</v>
      </c>
      <c r="R1281" s="1082">
        <v>14</v>
      </c>
      <c r="S1281" s="1486">
        <v>8</v>
      </c>
      <c r="T1281" s="1455">
        <v>8</v>
      </c>
      <c r="U1281" s="1483">
        <v>8</v>
      </c>
      <c r="V1281" s="1503">
        <v>7</v>
      </c>
      <c r="W1281" s="1402">
        <v>10</v>
      </c>
      <c r="X1281" s="1433">
        <v>11</v>
      </c>
      <c r="Y1281" s="1442">
        <v>9</v>
      </c>
      <c r="Z1281" s="1447">
        <v>7</v>
      </c>
      <c r="AA1281" s="878"/>
      <c r="AB1281" s="878"/>
      <c r="AC1281" s="878"/>
      <c r="AD1281" s="878"/>
      <c r="AE1281" s="878"/>
      <c r="AF1281" s="878"/>
      <c r="AG1281" s="878"/>
      <c r="AH1281" s="878"/>
      <c r="AI1281" s="952">
        <v>99</v>
      </c>
      <c r="AJ1281" s="1204">
        <v>97</v>
      </c>
      <c r="AK1281" s="1397">
        <v>79</v>
      </c>
      <c r="AL1281" s="1108">
        <v>43</v>
      </c>
      <c r="AM1281" s="1464">
        <v>60</v>
      </c>
      <c r="AN1281" s="878"/>
      <c r="AO1281" s="878"/>
      <c r="AP1281" s="878"/>
    </row>
    <row r="1282" spans="1:42" x14ac:dyDescent="0.3">
      <c r="A1282" s="1685">
        <f t="shared" si="21"/>
        <v>44026</v>
      </c>
      <c r="B1282" s="877" t="s">
        <v>1880</v>
      </c>
      <c r="C1282" s="931">
        <v>6</v>
      </c>
      <c r="D1282" s="931">
        <v>6</v>
      </c>
      <c r="E1282" s="901">
        <v>6</v>
      </c>
      <c r="F1282" s="878">
        <v>4</v>
      </c>
      <c r="G1282" s="878">
        <v>5</v>
      </c>
      <c r="H1282" s="929">
        <v>6</v>
      </c>
      <c r="I1282" s="878">
        <v>3</v>
      </c>
      <c r="J1282" s="878">
        <v>3</v>
      </c>
      <c r="K1282" s="980">
        <v>14</v>
      </c>
      <c r="L1282" s="1266">
        <v>13</v>
      </c>
      <c r="M1282" s="960">
        <v>12</v>
      </c>
      <c r="N1282" s="1094">
        <v>8</v>
      </c>
      <c r="O1282" s="985">
        <v>8</v>
      </c>
      <c r="P1282" s="911">
        <v>8</v>
      </c>
      <c r="Q1282" s="900">
        <v>6</v>
      </c>
      <c r="R1282" s="878">
        <v>4</v>
      </c>
      <c r="S1282" s="1466">
        <v>6</v>
      </c>
      <c r="T1282" s="1468">
        <v>5</v>
      </c>
      <c r="U1282" s="1512">
        <v>4</v>
      </c>
      <c r="V1282" s="1521">
        <v>4</v>
      </c>
      <c r="W1282" s="1423">
        <v>9</v>
      </c>
      <c r="X1282" s="1417">
        <v>11</v>
      </c>
      <c r="Y1282" s="1385">
        <v>9</v>
      </c>
      <c r="Z1282" s="1484">
        <v>7</v>
      </c>
      <c r="AA1282" s="878"/>
      <c r="AB1282" s="878"/>
      <c r="AC1282" s="878"/>
      <c r="AD1282" s="878"/>
      <c r="AE1282" s="878"/>
      <c r="AF1282" s="878"/>
      <c r="AG1282" s="878"/>
      <c r="AH1282" s="878"/>
      <c r="AI1282" s="878"/>
      <c r="AJ1282" s="878"/>
      <c r="AK1282" s="878"/>
      <c r="AL1282" s="878"/>
      <c r="AM1282" s="878"/>
      <c r="AN1282" s="878"/>
      <c r="AO1282" s="1109">
        <v>97</v>
      </c>
      <c r="AP1282" s="878"/>
    </row>
    <row r="1283" spans="1:42" x14ac:dyDescent="0.3">
      <c r="A1283" s="1685">
        <f t="shared" si="21"/>
        <v>44027</v>
      </c>
      <c r="B1283" s="877" t="s">
        <v>1881</v>
      </c>
      <c r="C1283" s="878">
        <v>4</v>
      </c>
      <c r="D1283" s="878">
        <v>3</v>
      </c>
      <c r="E1283" s="878">
        <v>4</v>
      </c>
      <c r="F1283" s="878">
        <v>4</v>
      </c>
      <c r="G1283" s="878">
        <v>4</v>
      </c>
      <c r="H1283" s="878">
        <v>5</v>
      </c>
      <c r="I1283" s="878">
        <v>5</v>
      </c>
      <c r="J1283" s="929">
        <v>6</v>
      </c>
      <c r="K1283" s="878">
        <v>4</v>
      </c>
      <c r="L1283" s="878">
        <v>5</v>
      </c>
      <c r="M1283" s="885">
        <v>6</v>
      </c>
      <c r="N1283" s="940">
        <v>6</v>
      </c>
      <c r="O1283" s="1123">
        <v>8</v>
      </c>
      <c r="P1283" s="1123">
        <v>8</v>
      </c>
      <c r="Q1283" s="985">
        <v>8</v>
      </c>
      <c r="R1283" s="960">
        <v>12</v>
      </c>
      <c r="S1283" s="1497">
        <v>6</v>
      </c>
      <c r="T1283" s="1468">
        <v>5</v>
      </c>
      <c r="U1283" s="1516">
        <v>4</v>
      </c>
      <c r="V1283" s="1511">
        <v>5</v>
      </c>
      <c r="W1283" s="1378">
        <v>11</v>
      </c>
      <c r="X1283" s="1363">
        <v>14</v>
      </c>
      <c r="Y1283" s="1379">
        <v>11</v>
      </c>
      <c r="Z1283" s="1451">
        <v>9</v>
      </c>
      <c r="AA1283" s="878"/>
      <c r="AB1283" s="878"/>
      <c r="AC1283" s="878"/>
      <c r="AD1283" s="878"/>
      <c r="AE1283" s="878"/>
      <c r="AF1283" s="878"/>
      <c r="AG1283" s="878"/>
      <c r="AH1283" s="878"/>
      <c r="AI1283" s="878"/>
      <c r="AJ1283" s="878"/>
      <c r="AK1283" s="878"/>
      <c r="AL1283" s="878"/>
      <c r="AM1283" s="878"/>
      <c r="AN1283" s="878"/>
      <c r="AO1283" s="878"/>
      <c r="AP1283" s="878"/>
    </row>
    <row r="1284" spans="1:42" x14ac:dyDescent="0.3">
      <c r="A1284" s="1685">
        <f t="shared" si="21"/>
        <v>44028</v>
      </c>
      <c r="B1284" s="877" t="s">
        <v>1882</v>
      </c>
      <c r="C1284" s="931">
        <v>6</v>
      </c>
      <c r="D1284" s="878">
        <v>5</v>
      </c>
      <c r="E1284" s="878">
        <v>4</v>
      </c>
      <c r="F1284" s="878">
        <v>4</v>
      </c>
      <c r="G1284" s="878">
        <v>4</v>
      </c>
      <c r="H1284" s="878">
        <v>4</v>
      </c>
      <c r="I1284" s="878">
        <v>3</v>
      </c>
      <c r="J1284" s="878">
        <v>3</v>
      </c>
      <c r="K1284" s="982">
        <v>15</v>
      </c>
      <c r="L1284" s="959">
        <v>14</v>
      </c>
      <c r="M1284" s="899">
        <v>9</v>
      </c>
      <c r="N1284" s="898">
        <v>10</v>
      </c>
      <c r="O1284" s="911">
        <v>8</v>
      </c>
      <c r="P1284" s="979">
        <v>6</v>
      </c>
      <c r="Q1284" s="878">
        <v>5</v>
      </c>
      <c r="R1284" s="939">
        <v>5</v>
      </c>
      <c r="S1284" s="1444">
        <v>9</v>
      </c>
      <c r="T1284" s="1465">
        <v>7</v>
      </c>
      <c r="U1284" s="1504">
        <v>6</v>
      </c>
      <c r="V1284" s="1486">
        <v>8</v>
      </c>
      <c r="W1284" s="1278">
        <v>13</v>
      </c>
      <c r="X1284" s="1289">
        <v>14</v>
      </c>
      <c r="Y1284" s="1379">
        <v>11</v>
      </c>
      <c r="Z1284" s="1432">
        <v>9</v>
      </c>
      <c r="AA1284" s="878"/>
      <c r="AB1284" s="878"/>
      <c r="AC1284" s="878"/>
      <c r="AD1284" s="878"/>
      <c r="AE1284" s="878"/>
      <c r="AF1284" s="878"/>
      <c r="AG1284" s="878"/>
      <c r="AH1284" s="878"/>
      <c r="AI1284" s="1190">
        <v>77</v>
      </c>
      <c r="AJ1284" s="1110">
        <v>91</v>
      </c>
      <c r="AK1284" s="1408">
        <v>82</v>
      </c>
      <c r="AL1284" s="1224">
        <v>90</v>
      </c>
      <c r="AM1284" s="1222">
        <v>48</v>
      </c>
      <c r="AN1284" s="1109">
        <v>97</v>
      </c>
      <c r="AO1284" s="1362">
        <v>44</v>
      </c>
      <c r="AP1284" s="878"/>
    </row>
    <row r="1285" spans="1:42" x14ac:dyDescent="0.3">
      <c r="A1285" s="1685">
        <f t="shared" si="21"/>
        <v>44029</v>
      </c>
      <c r="B1285" s="877" t="s">
        <v>1883</v>
      </c>
      <c r="C1285" s="878">
        <v>4</v>
      </c>
      <c r="D1285" s="878">
        <v>5</v>
      </c>
      <c r="E1285" s="878">
        <v>5</v>
      </c>
      <c r="F1285" s="931">
        <v>6</v>
      </c>
      <c r="G1285" s="1094">
        <v>8</v>
      </c>
      <c r="H1285" s="1220">
        <v>9</v>
      </c>
      <c r="I1285" s="1002">
        <v>9</v>
      </c>
      <c r="J1285" s="1093">
        <v>10</v>
      </c>
      <c r="K1285" s="879">
        <v>7</v>
      </c>
      <c r="L1285" s="1097">
        <v>10</v>
      </c>
      <c r="M1285" s="1028">
        <v>12</v>
      </c>
      <c r="N1285" s="1007">
        <v>16</v>
      </c>
      <c r="O1285" s="906">
        <v>17</v>
      </c>
      <c r="P1285" s="1008">
        <v>16</v>
      </c>
      <c r="Q1285" s="1270">
        <v>19</v>
      </c>
      <c r="R1285" s="1241">
        <v>21</v>
      </c>
      <c r="S1285" s="1471">
        <v>8</v>
      </c>
      <c r="T1285" s="1465">
        <v>7</v>
      </c>
      <c r="U1285" s="1494">
        <v>7</v>
      </c>
      <c r="V1285" s="1469">
        <v>9</v>
      </c>
      <c r="W1285" s="1360">
        <v>13</v>
      </c>
      <c r="X1285" s="1255">
        <v>16</v>
      </c>
      <c r="Y1285" s="1258">
        <v>14</v>
      </c>
      <c r="Z1285" s="1322">
        <v>13</v>
      </c>
      <c r="AA1285" s="878"/>
      <c r="AB1285" s="878"/>
      <c r="AC1285" s="878"/>
      <c r="AD1285" s="878"/>
      <c r="AE1285" s="878"/>
      <c r="AF1285" s="878"/>
      <c r="AG1285" s="878"/>
      <c r="AH1285" s="878"/>
      <c r="AI1285" s="878"/>
      <c r="AJ1285" s="878"/>
      <c r="AK1285" s="952">
        <v>99</v>
      </c>
      <c r="AL1285" s="1000"/>
      <c r="AM1285" s="878"/>
      <c r="AN1285" s="878"/>
      <c r="AO1285" s="953">
        <v>100</v>
      </c>
      <c r="AP1285" s="1056">
        <v>98</v>
      </c>
    </row>
    <row r="1286" spans="1:42" x14ac:dyDescent="0.3">
      <c r="A1286" s="1685">
        <f t="shared" ref="A1286:A1349" si="22">DATE(RIGHT(B1286,4),MID(B1286,4,2),LEFT(B1286,2))</f>
        <v>44030</v>
      </c>
      <c r="B1286" s="955" t="s">
        <v>1884</v>
      </c>
      <c r="C1286" s="931">
        <v>6</v>
      </c>
      <c r="D1286" s="878">
        <v>3</v>
      </c>
      <c r="E1286" s="878">
        <v>1</v>
      </c>
      <c r="F1286" s="878">
        <v>2</v>
      </c>
      <c r="G1286" s="878">
        <v>3</v>
      </c>
      <c r="H1286" s="878">
        <v>2</v>
      </c>
      <c r="I1286" s="878">
        <v>4</v>
      </c>
      <c r="J1286" s="878">
        <v>5</v>
      </c>
      <c r="K1286" s="1310">
        <v>21</v>
      </c>
      <c r="L1286" s="1093">
        <v>10</v>
      </c>
      <c r="M1286" s="878">
        <v>2</v>
      </c>
      <c r="N1286" s="878">
        <v>3</v>
      </c>
      <c r="O1286" s="939">
        <v>5</v>
      </c>
      <c r="P1286" s="884">
        <v>5</v>
      </c>
      <c r="Q1286" s="878">
        <v>5</v>
      </c>
      <c r="R1286" s="931">
        <v>6</v>
      </c>
      <c r="S1286" s="1323">
        <v>14</v>
      </c>
      <c r="T1286" s="1359">
        <v>14</v>
      </c>
      <c r="U1286" s="1295">
        <v>13</v>
      </c>
      <c r="V1286" s="1257">
        <v>15</v>
      </c>
      <c r="W1286" s="1366">
        <v>16</v>
      </c>
      <c r="X1286" s="920">
        <v>21</v>
      </c>
      <c r="Y1286" s="1314">
        <v>18</v>
      </c>
      <c r="Z1286" s="1272">
        <v>16</v>
      </c>
      <c r="AA1286" s="878"/>
      <c r="AB1286" s="878"/>
      <c r="AC1286" s="878"/>
      <c r="AD1286" s="878"/>
      <c r="AE1286" s="878"/>
      <c r="AF1286" s="878"/>
      <c r="AG1286" s="878"/>
      <c r="AH1286" s="878"/>
      <c r="AI1286" s="953">
        <v>100</v>
      </c>
      <c r="AJ1286" s="953">
        <v>100</v>
      </c>
      <c r="AK1286" s="953">
        <v>100</v>
      </c>
      <c r="AL1286" s="953">
        <v>100</v>
      </c>
      <c r="AM1286" s="953">
        <v>100</v>
      </c>
      <c r="AN1286" s="1381">
        <v>59</v>
      </c>
      <c r="AO1286" s="999"/>
      <c r="AP1286" s="952">
        <v>100</v>
      </c>
    </row>
    <row r="1287" spans="1:42" x14ac:dyDescent="0.3">
      <c r="A1287" s="1685">
        <f t="shared" si="22"/>
        <v>44031</v>
      </c>
      <c r="B1287" s="955" t="s">
        <v>1885</v>
      </c>
      <c r="C1287" s="878">
        <v>4</v>
      </c>
      <c r="D1287" s="878">
        <v>2</v>
      </c>
      <c r="E1287" s="878">
        <v>1</v>
      </c>
      <c r="F1287" s="878">
        <v>4</v>
      </c>
      <c r="G1287" s="878">
        <v>4</v>
      </c>
      <c r="H1287" s="878">
        <v>3</v>
      </c>
      <c r="I1287" s="878">
        <v>1</v>
      </c>
      <c r="J1287" s="878">
        <v>1</v>
      </c>
      <c r="K1287" s="1156">
        <v>7</v>
      </c>
      <c r="L1287" s="878">
        <v>4</v>
      </c>
      <c r="M1287" s="878">
        <v>2</v>
      </c>
      <c r="N1287" s="910">
        <v>7</v>
      </c>
      <c r="O1287" s="912">
        <v>9</v>
      </c>
      <c r="P1287" s="1073">
        <v>8</v>
      </c>
      <c r="Q1287" s="878">
        <v>4</v>
      </c>
      <c r="R1287" s="878">
        <v>3</v>
      </c>
      <c r="S1287" s="1250">
        <v>16</v>
      </c>
      <c r="T1287" s="1368">
        <v>15</v>
      </c>
      <c r="U1287" s="1257">
        <v>15</v>
      </c>
      <c r="V1287" s="1264">
        <v>16</v>
      </c>
      <c r="W1287" s="1088">
        <v>21</v>
      </c>
      <c r="X1287" s="916">
        <v>25</v>
      </c>
      <c r="Y1287" s="1047">
        <v>21</v>
      </c>
      <c r="Z1287" s="1131">
        <v>20</v>
      </c>
      <c r="AA1287" s="878"/>
      <c r="AB1287" s="878"/>
      <c r="AC1287" s="878"/>
      <c r="AD1287" s="878"/>
      <c r="AE1287" s="878"/>
      <c r="AF1287" s="878"/>
      <c r="AG1287" s="878"/>
      <c r="AH1287" s="878"/>
      <c r="AI1287" s="952">
        <v>99</v>
      </c>
      <c r="AJ1287" s="953">
        <v>100</v>
      </c>
      <c r="AK1287" s="953">
        <v>100</v>
      </c>
      <c r="AL1287" s="953">
        <v>100</v>
      </c>
      <c r="AM1287" s="953">
        <v>100</v>
      </c>
      <c r="AN1287" s="953">
        <v>100</v>
      </c>
      <c r="AO1287" s="952">
        <v>99</v>
      </c>
      <c r="AP1287" s="1109">
        <v>97</v>
      </c>
    </row>
    <row r="1288" spans="1:42" x14ac:dyDescent="0.3">
      <c r="A1288" s="1685">
        <f t="shared" si="22"/>
        <v>44032</v>
      </c>
      <c r="B1288" s="877" t="s">
        <v>1886</v>
      </c>
      <c r="C1288" s="878">
        <v>3</v>
      </c>
      <c r="D1288" s="878">
        <v>2</v>
      </c>
      <c r="E1288" s="878">
        <v>2</v>
      </c>
      <c r="F1288" s="878">
        <v>2</v>
      </c>
      <c r="G1288" s="878">
        <v>1</v>
      </c>
      <c r="H1288" s="878">
        <v>4</v>
      </c>
      <c r="I1288" s="878">
        <v>4</v>
      </c>
      <c r="J1288" s="878">
        <v>3</v>
      </c>
      <c r="K1288" s="878">
        <v>4</v>
      </c>
      <c r="L1288" s="878">
        <v>3</v>
      </c>
      <c r="M1288" s="878">
        <v>3</v>
      </c>
      <c r="N1288" s="878">
        <v>2</v>
      </c>
      <c r="O1288" s="878">
        <v>1</v>
      </c>
      <c r="P1288" s="940">
        <v>6</v>
      </c>
      <c r="Q1288" s="930">
        <v>7</v>
      </c>
      <c r="R1288" s="883">
        <v>7</v>
      </c>
      <c r="S1288" s="1161">
        <v>18</v>
      </c>
      <c r="T1288" s="1249">
        <v>17</v>
      </c>
      <c r="U1288" s="1263">
        <v>16</v>
      </c>
      <c r="V1288" s="1329">
        <v>17</v>
      </c>
      <c r="W1288" s="1127">
        <v>19</v>
      </c>
      <c r="X1288" s="1230">
        <v>22</v>
      </c>
      <c r="Y1288" s="1173">
        <v>20</v>
      </c>
      <c r="Z1288" s="1130">
        <v>18</v>
      </c>
      <c r="AA1288" s="878"/>
      <c r="AB1288" s="878"/>
      <c r="AC1288" s="878"/>
      <c r="AD1288" s="878"/>
      <c r="AE1288" s="878"/>
      <c r="AF1288" s="878"/>
      <c r="AG1288" s="878"/>
      <c r="AH1288" s="878"/>
      <c r="AI1288" s="953">
        <v>100</v>
      </c>
      <c r="AJ1288" s="953">
        <v>100</v>
      </c>
      <c r="AK1288" s="975">
        <v>81</v>
      </c>
      <c r="AL1288" s="953">
        <v>100</v>
      </c>
      <c r="AM1288" s="953">
        <v>100</v>
      </c>
      <c r="AN1288" s="953">
        <v>100</v>
      </c>
      <c r="AO1288" s="953">
        <v>100</v>
      </c>
      <c r="AP1288" s="953">
        <v>100</v>
      </c>
    </row>
    <row r="1289" spans="1:42" x14ac:dyDescent="0.3">
      <c r="A1289" s="1685">
        <f t="shared" si="22"/>
        <v>44033</v>
      </c>
      <c r="B1289" s="877" t="s">
        <v>1887</v>
      </c>
      <c r="C1289" s="940">
        <v>6</v>
      </c>
      <c r="D1289" s="878">
        <v>5</v>
      </c>
      <c r="E1289" s="878">
        <v>4</v>
      </c>
      <c r="F1289" s="941">
        <v>7</v>
      </c>
      <c r="G1289" s="933">
        <v>10</v>
      </c>
      <c r="H1289" s="1156">
        <v>7</v>
      </c>
      <c r="I1289" s="878">
        <v>4</v>
      </c>
      <c r="J1289" s="878">
        <v>3</v>
      </c>
      <c r="K1289" s="881">
        <v>11</v>
      </c>
      <c r="L1289" s="1114">
        <v>11</v>
      </c>
      <c r="M1289" s="1220">
        <v>9</v>
      </c>
      <c r="N1289" s="934">
        <v>11</v>
      </c>
      <c r="O1289" s="1410">
        <v>15</v>
      </c>
      <c r="P1289" s="1111">
        <v>10</v>
      </c>
      <c r="Q1289" s="882">
        <v>11</v>
      </c>
      <c r="R1289" s="1135">
        <v>8</v>
      </c>
      <c r="S1289" s="1249">
        <v>17</v>
      </c>
      <c r="T1289" s="1288">
        <v>16</v>
      </c>
      <c r="U1289" s="1250">
        <v>16</v>
      </c>
      <c r="V1289" s="1251">
        <v>15</v>
      </c>
      <c r="W1289" s="1294">
        <v>16</v>
      </c>
      <c r="X1289" s="1320">
        <v>14</v>
      </c>
      <c r="Y1289" s="1277">
        <v>15</v>
      </c>
      <c r="Z1289" s="1368">
        <v>15</v>
      </c>
      <c r="AA1289" s="878"/>
      <c r="AB1289" s="878"/>
      <c r="AC1289" s="878"/>
      <c r="AD1289" s="1054">
        <v>0.1</v>
      </c>
      <c r="AE1289" s="878"/>
      <c r="AF1289" s="1053">
        <v>0.3</v>
      </c>
      <c r="AG1289" s="878"/>
      <c r="AH1289" s="1235">
        <v>0.8</v>
      </c>
      <c r="AI1289" s="953">
        <v>100</v>
      </c>
      <c r="AJ1289" s="953">
        <v>100</v>
      </c>
      <c r="AK1289" s="953">
        <v>100</v>
      </c>
      <c r="AL1289" s="953">
        <v>100</v>
      </c>
      <c r="AM1289" s="953">
        <v>100</v>
      </c>
      <c r="AN1289" s="953">
        <v>100</v>
      </c>
      <c r="AO1289" s="953">
        <v>100</v>
      </c>
      <c r="AP1289" s="953">
        <v>100</v>
      </c>
    </row>
    <row r="1290" spans="1:42" x14ac:dyDescent="0.3">
      <c r="A1290" s="1685">
        <f t="shared" si="22"/>
        <v>44034</v>
      </c>
      <c r="B1290" s="877" t="s">
        <v>1888</v>
      </c>
      <c r="C1290" s="1112">
        <v>6</v>
      </c>
      <c r="D1290" s="884">
        <v>5</v>
      </c>
      <c r="E1290" s="878">
        <v>4</v>
      </c>
      <c r="F1290" s="878">
        <v>3</v>
      </c>
      <c r="G1290" s="878">
        <v>4</v>
      </c>
      <c r="H1290" s="878">
        <v>2</v>
      </c>
      <c r="I1290" s="878">
        <v>3</v>
      </c>
      <c r="J1290" s="878">
        <v>4</v>
      </c>
      <c r="K1290" s="898">
        <v>10</v>
      </c>
      <c r="L1290" s="933">
        <v>10</v>
      </c>
      <c r="M1290" s="911">
        <v>8</v>
      </c>
      <c r="N1290" s="885">
        <v>6</v>
      </c>
      <c r="O1290" s="1073">
        <v>8</v>
      </c>
      <c r="P1290" s="878">
        <v>3</v>
      </c>
      <c r="Q1290" s="878">
        <v>4</v>
      </c>
      <c r="R1290" s="964">
        <v>5</v>
      </c>
      <c r="S1290" s="1287">
        <v>15</v>
      </c>
      <c r="T1290" s="1277">
        <v>15</v>
      </c>
      <c r="U1290" s="1277">
        <v>15</v>
      </c>
      <c r="V1290" s="1277">
        <v>15</v>
      </c>
      <c r="W1290" s="1283">
        <v>15</v>
      </c>
      <c r="X1290" s="1288">
        <v>16</v>
      </c>
      <c r="Y1290" s="1263">
        <v>16</v>
      </c>
      <c r="Z1290" s="1256">
        <v>15</v>
      </c>
      <c r="AA1290" s="878"/>
      <c r="AB1290" s="1023">
        <v>0.5</v>
      </c>
      <c r="AC1290" s="878"/>
      <c r="AD1290" s="878"/>
      <c r="AE1290" s="1054">
        <v>0.1</v>
      </c>
      <c r="AF1290" s="878"/>
      <c r="AG1290" s="878"/>
      <c r="AH1290" s="1052">
        <v>0.2</v>
      </c>
      <c r="AI1290" s="953">
        <v>100</v>
      </c>
      <c r="AJ1290" s="953">
        <v>100</v>
      </c>
      <c r="AK1290" s="953">
        <v>100</v>
      </c>
      <c r="AL1290" s="953">
        <v>100</v>
      </c>
      <c r="AM1290" s="953">
        <v>100</v>
      </c>
      <c r="AN1290" s="953">
        <v>100</v>
      </c>
      <c r="AO1290" s="953">
        <v>100</v>
      </c>
      <c r="AP1290" s="953">
        <v>100</v>
      </c>
    </row>
    <row r="1291" spans="1:42" x14ac:dyDescent="0.3">
      <c r="A1291" s="1685">
        <f t="shared" si="22"/>
        <v>44035</v>
      </c>
      <c r="B1291" s="877" t="s">
        <v>1889</v>
      </c>
      <c r="C1291" s="878">
        <v>4</v>
      </c>
      <c r="D1291" s="878">
        <v>4</v>
      </c>
      <c r="E1291" s="878">
        <v>5</v>
      </c>
      <c r="F1291" s="885">
        <v>6</v>
      </c>
      <c r="G1291" s="883">
        <v>7</v>
      </c>
      <c r="H1291" s="1156">
        <v>7</v>
      </c>
      <c r="I1291" s="1220">
        <v>9</v>
      </c>
      <c r="J1291" s="957">
        <v>9</v>
      </c>
      <c r="K1291" s="1002">
        <v>9</v>
      </c>
      <c r="L1291" s="1002">
        <v>9</v>
      </c>
      <c r="M1291" s="1097">
        <v>10</v>
      </c>
      <c r="N1291" s="898">
        <v>10</v>
      </c>
      <c r="O1291" s="984">
        <v>11</v>
      </c>
      <c r="P1291" s="1006">
        <v>13</v>
      </c>
      <c r="Q1291" s="936">
        <v>17</v>
      </c>
      <c r="R1291" s="1196">
        <v>18</v>
      </c>
      <c r="S1291" s="1368">
        <v>15</v>
      </c>
      <c r="T1291" s="1287">
        <v>15</v>
      </c>
      <c r="U1291" s="1253">
        <v>15</v>
      </c>
      <c r="V1291" s="1252">
        <v>14</v>
      </c>
      <c r="W1291" s="1258">
        <v>14</v>
      </c>
      <c r="X1291" s="1279">
        <v>12</v>
      </c>
      <c r="Y1291" s="1312">
        <v>12</v>
      </c>
      <c r="Z1291" s="1390">
        <v>11</v>
      </c>
      <c r="AA1291" s="878"/>
      <c r="AB1291" s="1053">
        <v>0.3</v>
      </c>
      <c r="AC1291" s="1054">
        <v>0.1</v>
      </c>
      <c r="AD1291" s="1202">
        <v>0.4</v>
      </c>
      <c r="AE1291" s="878"/>
      <c r="AF1291" s="1120">
        <v>0.7</v>
      </c>
      <c r="AG1291" s="878"/>
      <c r="AH1291" s="1054">
        <v>0.1</v>
      </c>
      <c r="AI1291" s="953">
        <v>100</v>
      </c>
      <c r="AJ1291" s="953">
        <v>100</v>
      </c>
      <c r="AK1291" s="953">
        <v>100</v>
      </c>
      <c r="AL1291" s="953">
        <v>100</v>
      </c>
      <c r="AM1291" s="953">
        <v>100</v>
      </c>
      <c r="AN1291" s="953">
        <v>100</v>
      </c>
      <c r="AO1291" s="953">
        <v>100</v>
      </c>
      <c r="AP1291" s="953">
        <v>100</v>
      </c>
    </row>
    <row r="1292" spans="1:42" x14ac:dyDescent="0.3">
      <c r="A1292" s="1685">
        <f t="shared" si="22"/>
        <v>44036</v>
      </c>
      <c r="B1292" s="877" t="s">
        <v>1890</v>
      </c>
      <c r="C1292" s="904">
        <v>11</v>
      </c>
      <c r="D1292" s="1114">
        <v>11</v>
      </c>
      <c r="E1292" s="1059">
        <v>10</v>
      </c>
      <c r="F1292" s="1125">
        <v>9</v>
      </c>
      <c r="G1292" s="933">
        <v>10</v>
      </c>
      <c r="H1292" s="1180">
        <v>11</v>
      </c>
      <c r="I1292" s="1094">
        <v>8</v>
      </c>
      <c r="J1292" s="1112">
        <v>6</v>
      </c>
      <c r="K1292" s="1197">
        <v>20</v>
      </c>
      <c r="L1292" s="1243">
        <v>20</v>
      </c>
      <c r="M1292" s="1229">
        <v>19</v>
      </c>
      <c r="N1292" s="1040">
        <v>15</v>
      </c>
      <c r="O1292" s="959">
        <v>14</v>
      </c>
      <c r="P1292" s="961">
        <v>18</v>
      </c>
      <c r="Q1292" s="961">
        <v>18</v>
      </c>
      <c r="R1292" s="1005">
        <v>15</v>
      </c>
      <c r="S1292" s="1461">
        <v>11</v>
      </c>
      <c r="T1292" s="1402">
        <v>10</v>
      </c>
      <c r="U1292" s="1469">
        <v>9</v>
      </c>
      <c r="V1292" s="1454">
        <v>8</v>
      </c>
      <c r="W1292" s="1432">
        <v>9</v>
      </c>
      <c r="X1292" s="1378">
        <v>11</v>
      </c>
      <c r="Y1292" s="1450">
        <v>10</v>
      </c>
      <c r="Z1292" s="1455">
        <v>8</v>
      </c>
      <c r="AA1292" s="878"/>
      <c r="AB1292" s="878"/>
      <c r="AC1292" s="878"/>
      <c r="AD1292" s="878"/>
      <c r="AE1292" s="878"/>
      <c r="AF1292" s="878"/>
      <c r="AG1292" s="878"/>
      <c r="AH1292" s="878"/>
      <c r="AI1292" s="953">
        <v>100</v>
      </c>
      <c r="AJ1292" s="953">
        <v>100</v>
      </c>
      <c r="AK1292" s="1077">
        <v>47</v>
      </c>
      <c r="AL1292" s="952">
        <v>99</v>
      </c>
      <c r="AM1292" s="1335">
        <v>57</v>
      </c>
      <c r="AN1292" s="954"/>
      <c r="AO1292" s="878"/>
      <c r="AP1292" s="878"/>
    </row>
    <row r="1293" spans="1:42" x14ac:dyDescent="0.3">
      <c r="A1293" s="1685">
        <f t="shared" si="22"/>
        <v>44037</v>
      </c>
      <c r="B1293" s="955" t="s">
        <v>1891</v>
      </c>
      <c r="C1293" s="886">
        <v>8</v>
      </c>
      <c r="D1293" s="911">
        <v>8</v>
      </c>
      <c r="E1293" s="879">
        <v>7</v>
      </c>
      <c r="F1293" s="1156">
        <v>7</v>
      </c>
      <c r="G1293" s="958">
        <v>9</v>
      </c>
      <c r="H1293" s="985">
        <v>8</v>
      </c>
      <c r="I1293" s="901">
        <v>6</v>
      </c>
      <c r="J1293" s="900">
        <v>6</v>
      </c>
      <c r="K1293" s="1243">
        <v>20</v>
      </c>
      <c r="L1293" s="905">
        <v>20</v>
      </c>
      <c r="M1293" s="1311">
        <v>17</v>
      </c>
      <c r="N1293" s="1439">
        <v>15</v>
      </c>
      <c r="O1293" s="1032">
        <v>15</v>
      </c>
      <c r="P1293" s="1010">
        <v>13</v>
      </c>
      <c r="Q1293" s="903">
        <v>10</v>
      </c>
      <c r="R1293" s="1083">
        <v>13</v>
      </c>
      <c r="S1293" s="1452">
        <v>8</v>
      </c>
      <c r="T1293" s="1514">
        <v>7</v>
      </c>
      <c r="U1293" s="1519">
        <v>6</v>
      </c>
      <c r="V1293" s="1468">
        <v>5</v>
      </c>
      <c r="W1293" s="1384">
        <v>9</v>
      </c>
      <c r="X1293" s="1279">
        <v>12</v>
      </c>
      <c r="Y1293" s="1376">
        <v>11</v>
      </c>
      <c r="Z1293" s="1385">
        <v>9</v>
      </c>
      <c r="AA1293" s="878"/>
      <c r="AB1293" s="878"/>
      <c r="AC1293" s="878"/>
      <c r="AD1293" s="878"/>
      <c r="AE1293" s="878"/>
      <c r="AF1293" s="878"/>
      <c r="AG1293" s="878"/>
      <c r="AH1293" s="878"/>
      <c r="AI1293" s="878"/>
      <c r="AJ1293" s="1215"/>
      <c r="AK1293" s="878"/>
      <c r="AL1293" s="878"/>
      <c r="AM1293" s="954"/>
      <c r="AN1293" s="878"/>
      <c r="AO1293" s="954"/>
      <c r="AP1293" s="878"/>
    </row>
    <row r="1294" spans="1:42" x14ac:dyDescent="0.3">
      <c r="A1294" s="1685">
        <f t="shared" si="22"/>
        <v>44038</v>
      </c>
      <c r="B1294" s="955" t="s">
        <v>1892</v>
      </c>
      <c r="C1294" s="885">
        <v>6</v>
      </c>
      <c r="D1294" s="878">
        <v>4</v>
      </c>
      <c r="E1294" s="878">
        <v>5</v>
      </c>
      <c r="F1294" s="956">
        <v>7</v>
      </c>
      <c r="G1294" s="1060">
        <v>6</v>
      </c>
      <c r="H1294" s="1180">
        <v>11</v>
      </c>
      <c r="I1294" s="1065">
        <v>7</v>
      </c>
      <c r="J1294" s="884">
        <v>5</v>
      </c>
      <c r="K1294" s="907">
        <v>12</v>
      </c>
      <c r="L1294" s="1123">
        <v>8</v>
      </c>
      <c r="M1294" s="1002">
        <v>9</v>
      </c>
      <c r="N1294" s="1158">
        <v>17</v>
      </c>
      <c r="O1294" s="1032">
        <v>15</v>
      </c>
      <c r="P1294" s="905">
        <v>20</v>
      </c>
      <c r="Q1294" s="1373">
        <v>18</v>
      </c>
      <c r="R1294" s="937">
        <v>14</v>
      </c>
      <c r="S1294" s="1441">
        <v>8</v>
      </c>
      <c r="T1294" s="1494">
        <v>7</v>
      </c>
      <c r="U1294" s="1466">
        <v>6</v>
      </c>
      <c r="V1294" s="1484">
        <v>7</v>
      </c>
      <c r="W1294" s="1278">
        <v>13</v>
      </c>
      <c r="X1294" s="1294">
        <v>16</v>
      </c>
      <c r="Y1294" s="1322">
        <v>13</v>
      </c>
      <c r="Z1294" s="1431">
        <v>10</v>
      </c>
      <c r="AA1294" s="878"/>
      <c r="AB1294" s="878"/>
      <c r="AC1294" s="878"/>
      <c r="AD1294" s="878"/>
      <c r="AE1294" s="878"/>
      <c r="AF1294" s="878"/>
      <c r="AG1294" s="878"/>
      <c r="AH1294" s="878"/>
      <c r="AI1294" s="878"/>
      <c r="AJ1294" s="878"/>
      <c r="AK1294" s="878"/>
      <c r="AL1294" s="953">
        <v>100</v>
      </c>
      <c r="AM1294" s="1153">
        <v>68</v>
      </c>
      <c r="AN1294" s="954"/>
      <c r="AO1294" s="878"/>
      <c r="AP1294" s="1301"/>
    </row>
    <row r="1295" spans="1:42" x14ac:dyDescent="0.3">
      <c r="A1295" s="1685">
        <f t="shared" si="22"/>
        <v>44039</v>
      </c>
      <c r="B1295" s="877" t="s">
        <v>1893</v>
      </c>
      <c r="C1295" s="885">
        <v>6</v>
      </c>
      <c r="D1295" s="939">
        <v>5</v>
      </c>
      <c r="E1295" s="901">
        <v>6</v>
      </c>
      <c r="F1295" s="878">
        <v>5</v>
      </c>
      <c r="G1295" s="956">
        <v>7</v>
      </c>
      <c r="H1295" s="938">
        <v>9</v>
      </c>
      <c r="I1295" s="1027">
        <v>9</v>
      </c>
      <c r="J1295" s="1125">
        <v>9</v>
      </c>
      <c r="K1295" s="1410">
        <v>15</v>
      </c>
      <c r="L1295" s="1039">
        <v>13</v>
      </c>
      <c r="M1295" s="937">
        <v>14</v>
      </c>
      <c r="N1295" s="1410">
        <v>15</v>
      </c>
      <c r="O1295" s="909">
        <v>12</v>
      </c>
      <c r="P1295" s="1439">
        <v>15</v>
      </c>
      <c r="Q1295" s="1007">
        <v>16</v>
      </c>
      <c r="R1295" s="1225">
        <v>20</v>
      </c>
      <c r="S1295" s="1399">
        <v>10</v>
      </c>
      <c r="T1295" s="1444">
        <v>9</v>
      </c>
      <c r="U1295" s="1454">
        <v>8</v>
      </c>
      <c r="V1295" s="1399">
        <v>10</v>
      </c>
      <c r="W1295" s="1284">
        <v>14</v>
      </c>
      <c r="X1295" s="1259">
        <v>14</v>
      </c>
      <c r="Y1295" s="1312">
        <v>12</v>
      </c>
      <c r="Z1295" s="1391">
        <v>10</v>
      </c>
      <c r="AA1295" s="878"/>
      <c r="AB1295" s="878"/>
      <c r="AC1295" s="878"/>
      <c r="AD1295" s="878"/>
      <c r="AE1295" s="878"/>
      <c r="AF1295" s="878"/>
      <c r="AG1295" s="878"/>
      <c r="AH1295" s="878"/>
      <c r="AI1295" s="1056">
        <v>98</v>
      </c>
      <c r="AJ1295" s="998"/>
      <c r="AK1295" s="1071">
        <v>5</v>
      </c>
      <c r="AL1295" s="1206">
        <v>98</v>
      </c>
      <c r="AM1295" s="953">
        <v>100</v>
      </c>
      <c r="AN1295" s="953">
        <v>100</v>
      </c>
      <c r="AO1295" s="953">
        <v>100</v>
      </c>
      <c r="AP1295" s="1409">
        <v>83</v>
      </c>
    </row>
    <row r="1296" spans="1:42" x14ac:dyDescent="0.3">
      <c r="A1296" s="1685">
        <f t="shared" si="22"/>
        <v>44040</v>
      </c>
      <c r="B1296" s="877" t="s">
        <v>1894</v>
      </c>
      <c r="C1296" s="1080">
        <v>8</v>
      </c>
      <c r="D1296" s="1079">
        <v>7</v>
      </c>
      <c r="E1296" s="932">
        <v>7</v>
      </c>
      <c r="F1296" s="964">
        <v>5</v>
      </c>
      <c r="G1296" s="910">
        <v>7</v>
      </c>
      <c r="H1296" s="1135">
        <v>8</v>
      </c>
      <c r="I1296" s="964">
        <v>5</v>
      </c>
      <c r="J1296" s="878">
        <v>3</v>
      </c>
      <c r="K1296" s="1373">
        <v>18</v>
      </c>
      <c r="L1296" s="1040">
        <v>15</v>
      </c>
      <c r="M1296" s="1084">
        <v>16</v>
      </c>
      <c r="N1296" s="909">
        <v>12</v>
      </c>
      <c r="O1296" s="1134">
        <v>12</v>
      </c>
      <c r="P1296" s="1085">
        <v>12</v>
      </c>
      <c r="Q1296" s="963">
        <v>11</v>
      </c>
      <c r="R1296" s="930">
        <v>7</v>
      </c>
      <c r="S1296" s="1454">
        <v>8</v>
      </c>
      <c r="T1296" s="1524">
        <v>6</v>
      </c>
      <c r="U1296" s="1515">
        <v>5</v>
      </c>
      <c r="V1296" s="1523">
        <v>5</v>
      </c>
      <c r="W1296" s="1442">
        <v>9</v>
      </c>
      <c r="X1296" s="1375">
        <v>11</v>
      </c>
      <c r="Y1296" s="1399">
        <v>10</v>
      </c>
      <c r="Z1296" s="1447">
        <v>7</v>
      </c>
      <c r="AA1296" s="878"/>
      <c r="AB1296" s="878"/>
      <c r="AC1296" s="878"/>
      <c r="AD1296" s="878"/>
      <c r="AE1296" s="878"/>
      <c r="AF1296" s="878"/>
      <c r="AG1296" s="878"/>
      <c r="AH1296" s="878"/>
      <c r="AI1296" s="1056">
        <v>98</v>
      </c>
      <c r="AJ1296" s="878"/>
      <c r="AK1296" s="878"/>
      <c r="AL1296" s="878"/>
      <c r="AM1296" s="878"/>
      <c r="AN1296" s="878"/>
      <c r="AO1296" s="878"/>
      <c r="AP1296" s="878"/>
    </row>
    <row r="1297" spans="1:42" x14ac:dyDescent="0.3">
      <c r="A1297" s="1685">
        <f t="shared" si="22"/>
        <v>44041</v>
      </c>
      <c r="B1297" s="877" t="s">
        <v>1895</v>
      </c>
      <c r="C1297" s="878">
        <v>3</v>
      </c>
      <c r="D1297" s="878">
        <v>3</v>
      </c>
      <c r="E1297" s="878">
        <v>3</v>
      </c>
      <c r="F1297" s="878">
        <v>3</v>
      </c>
      <c r="G1297" s="878">
        <v>4</v>
      </c>
      <c r="H1297" s="878">
        <v>3</v>
      </c>
      <c r="I1297" s="878">
        <v>2</v>
      </c>
      <c r="J1297" s="878">
        <v>4</v>
      </c>
      <c r="K1297" s="878">
        <v>4</v>
      </c>
      <c r="L1297" s="878">
        <v>4</v>
      </c>
      <c r="M1297" s="878">
        <v>4</v>
      </c>
      <c r="N1297" s="878">
        <v>4</v>
      </c>
      <c r="O1297" s="878">
        <v>5</v>
      </c>
      <c r="P1297" s="878">
        <v>5</v>
      </c>
      <c r="Q1297" s="878">
        <v>3</v>
      </c>
      <c r="R1297" s="878">
        <v>5</v>
      </c>
      <c r="S1297" s="1496">
        <v>6</v>
      </c>
      <c r="T1297" s="1615">
        <v>5</v>
      </c>
      <c r="U1297" s="1516">
        <v>4</v>
      </c>
      <c r="V1297" s="1615">
        <v>5</v>
      </c>
      <c r="W1297" s="1400">
        <v>11</v>
      </c>
      <c r="X1297" s="1360">
        <v>13</v>
      </c>
      <c r="Y1297" s="1461">
        <v>11</v>
      </c>
      <c r="Z1297" s="1471">
        <v>8</v>
      </c>
      <c r="AA1297" s="878"/>
      <c r="AB1297" s="878"/>
      <c r="AC1297" s="878"/>
      <c r="AD1297" s="878"/>
      <c r="AE1297" s="878"/>
      <c r="AF1297" s="878"/>
      <c r="AG1297" s="878"/>
      <c r="AH1297" s="878"/>
      <c r="AI1297" s="878"/>
      <c r="AJ1297" s="878"/>
      <c r="AK1297" s="878"/>
      <c r="AL1297" s="878"/>
      <c r="AM1297" s="878"/>
      <c r="AN1297" s="878"/>
      <c r="AO1297" s="878"/>
      <c r="AP1297" s="878"/>
    </row>
    <row r="1298" spans="1:42" x14ac:dyDescent="0.3">
      <c r="A1298" s="1685">
        <f t="shared" si="22"/>
        <v>44042</v>
      </c>
      <c r="B1298" s="877" t="s">
        <v>1896</v>
      </c>
      <c r="C1298" s="878">
        <v>4</v>
      </c>
      <c r="D1298" s="878">
        <v>4</v>
      </c>
      <c r="E1298" s="878">
        <v>4</v>
      </c>
      <c r="F1298" s="901">
        <v>6</v>
      </c>
      <c r="G1298" s="956">
        <v>7</v>
      </c>
      <c r="H1298" s="1080">
        <v>8</v>
      </c>
      <c r="I1298" s="931">
        <v>6</v>
      </c>
      <c r="J1298" s="910">
        <v>7</v>
      </c>
      <c r="K1298" s="911">
        <v>8</v>
      </c>
      <c r="L1298" s="928">
        <v>8</v>
      </c>
      <c r="M1298" s="938">
        <v>9</v>
      </c>
      <c r="N1298" s="1031">
        <v>14</v>
      </c>
      <c r="O1298" s="1033">
        <v>13</v>
      </c>
      <c r="P1298" s="1266">
        <v>13</v>
      </c>
      <c r="Q1298" s="1005">
        <v>15</v>
      </c>
      <c r="R1298" s="914">
        <v>19</v>
      </c>
      <c r="S1298" s="1518">
        <v>7</v>
      </c>
      <c r="T1298" s="1467">
        <v>5</v>
      </c>
      <c r="U1298" s="1520">
        <v>4</v>
      </c>
      <c r="V1298" s="1523">
        <v>5</v>
      </c>
      <c r="W1298" s="1390">
        <v>11</v>
      </c>
      <c r="X1298" s="1323">
        <v>14</v>
      </c>
      <c r="Y1298" s="1375">
        <v>11</v>
      </c>
      <c r="Z1298" s="1450">
        <v>10</v>
      </c>
      <c r="AA1298" s="878"/>
      <c r="AB1298" s="878"/>
      <c r="AC1298" s="878"/>
      <c r="AD1298" s="878"/>
      <c r="AE1298" s="878"/>
      <c r="AF1298" s="878"/>
      <c r="AG1298" s="878"/>
      <c r="AH1298" s="878"/>
      <c r="AI1298" s="878"/>
      <c r="AJ1298" s="878"/>
      <c r="AK1298" s="878"/>
      <c r="AL1298" s="878"/>
      <c r="AM1298" s="878"/>
      <c r="AN1298" s="878"/>
      <c r="AO1298" s="878"/>
      <c r="AP1298" s="878"/>
    </row>
    <row r="1299" spans="1:42" x14ac:dyDescent="0.3">
      <c r="A1299" s="1685">
        <f t="shared" si="22"/>
        <v>44043</v>
      </c>
      <c r="B1299" s="877" t="s">
        <v>1897</v>
      </c>
      <c r="C1299" s="1123">
        <v>8</v>
      </c>
      <c r="D1299" s="878">
        <v>5</v>
      </c>
      <c r="E1299" s="878">
        <v>3</v>
      </c>
      <c r="F1299" s="878">
        <v>1</v>
      </c>
      <c r="G1299" s="878">
        <v>2</v>
      </c>
      <c r="H1299" s="878">
        <v>4</v>
      </c>
      <c r="I1299" s="878">
        <v>5</v>
      </c>
      <c r="J1299" s="878">
        <v>5</v>
      </c>
      <c r="K1299" s="1341">
        <v>23</v>
      </c>
      <c r="L1299" s="1009">
        <v>14</v>
      </c>
      <c r="M1299" s="1123">
        <v>8</v>
      </c>
      <c r="N1299" s="878">
        <v>2</v>
      </c>
      <c r="O1299" s="878">
        <v>3</v>
      </c>
      <c r="P1299" s="878">
        <v>2</v>
      </c>
      <c r="Q1299" s="1112">
        <v>6</v>
      </c>
      <c r="R1299" s="930">
        <v>7</v>
      </c>
      <c r="S1299" s="1440">
        <v>8</v>
      </c>
      <c r="T1299" s="1503">
        <v>7</v>
      </c>
      <c r="U1299" s="1524">
        <v>6</v>
      </c>
      <c r="V1299" s="1483">
        <v>8</v>
      </c>
      <c r="W1299" s="1280">
        <v>13</v>
      </c>
      <c r="X1299" s="1277">
        <v>15</v>
      </c>
      <c r="Y1299" s="1317">
        <v>12</v>
      </c>
      <c r="Z1299" s="1375">
        <v>11</v>
      </c>
      <c r="AA1299" s="878"/>
      <c r="AB1299" s="878"/>
      <c r="AC1299" s="878"/>
      <c r="AD1299" s="878"/>
      <c r="AE1299" s="878"/>
      <c r="AF1299" s="878"/>
      <c r="AG1299" s="878"/>
      <c r="AH1299" s="878"/>
      <c r="AI1299" s="878"/>
      <c r="AJ1299" s="953">
        <v>100</v>
      </c>
      <c r="AK1299" s="952">
        <v>99</v>
      </c>
      <c r="AL1299" s="953">
        <v>100</v>
      </c>
      <c r="AM1299" s="953">
        <v>100</v>
      </c>
      <c r="AN1299" s="953">
        <v>100</v>
      </c>
      <c r="AO1299" s="878"/>
      <c r="AP1299" s="953">
        <v>100</v>
      </c>
    </row>
    <row r="1300" spans="1:42" x14ac:dyDescent="0.3">
      <c r="A1300" s="1685">
        <f t="shared" si="22"/>
        <v>44044</v>
      </c>
      <c r="B1300" s="955" t="s">
        <v>1898</v>
      </c>
      <c r="C1300" s="878">
        <v>4</v>
      </c>
      <c r="D1300" s="878">
        <v>4</v>
      </c>
      <c r="E1300" s="878">
        <v>5</v>
      </c>
      <c r="F1300" s="885">
        <v>6</v>
      </c>
      <c r="G1300" s="1072">
        <v>6</v>
      </c>
      <c r="H1300" s="879">
        <v>7</v>
      </c>
      <c r="I1300" s="939">
        <v>5</v>
      </c>
      <c r="J1300" s="1135">
        <v>8</v>
      </c>
      <c r="K1300" s="940">
        <v>6</v>
      </c>
      <c r="L1300" s="910">
        <v>7</v>
      </c>
      <c r="M1300" s="1093">
        <v>10</v>
      </c>
      <c r="N1300" s="913">
        <v>14</v>
      </c>
      <c r="O1300" s="1085">
        <v>12</v>
      </c>
      <c r="P1300" s="1098">
        <v>14</v>
      </c>
      <c r="Q1300" s="1084">
        <v>16</v>
      </c>
      <c r="R1300" s="1013">
        <v>26</v>
      </c>
      <c r="S1300" s="1383">
        <v>10</v>
      </c>
      <c r="T1300" s="1384">
        <v>9</v>
      </c>
      <c r="U1300" s="1442">
        <v>9</v>
      </c>
      <c r="V1300" s="1461">
        <v>11</v>
      </c>
      <c r="W1300" s="1250">
        <v>16</v>
      </c>
      <c r="X1300" s="1271">
        <v>19</v>
      </c>
      <c r="Y1300" s="1329">
        <v>17</v>
      </c>
      <c r="Z1300" s="1288">
        <v>16</v>
      </c>
      <c r="AA1300" s="878"/>
      <c r="AB1300" s="878"/>
      <c r="AC1300" s="878"/>
      <c r="AD1300" s="878"/>
      <c r="AE1300" s="878"/>
      <c r="AF1300" s="878"/>
      <c r="AG1300" s="878"/>
      <c r="AH1300" s="878"/>
      <c r="AI1300" s="1420">
        <v>45</v>
      </c>
      <c r="AJ1300" s="1000"/>
      <c r="AK1300" s="878"/>
      <c r="AL1300" s="878"/>
      <c r="AM1300" s="952">
        <v>99</v>
      </c>
      <c r="AN1300" s="1215"/>
      <c r="AO1300" s="1403">
        <v>69</v>
      </c>
      <c r="AP1300" s="953">
        <v>100</v>
      </c>
    </row>
    <row r="1301" spans="1:42" x14ac:dyDescent="0.3">
      <c r="A1301" s="1685">
        <f t="shared" si="22"/>
        <v>44045</v>
      </c>
      <c r="B1301" s="955" t="s">
        <v>1899</v>
      </c>
      <c r="C1301" s="883">
        <v>7</v>
      </c>
      <c r="D1301" s="929">
        <v>6</v>
      </c>
      <c r="E1301" s="878">
        <v>4</v>
      </c>
      <c r="F1301" s="878">
        <v>4</v>
      </c>
      <c r="G1301" s="878">
        <v>5</v>
      </c>
      <c r="H1301" s="901">
        <v>6</v>
      </c>
      <c r="I1301" s="939">
        <v>5</v>
      </c>
      <c r="J1301" s="1112">
        <v>6</v>
      </c>
      <c r="K1301" s="1393">
        <v>24</v>
      </c>
      <c r="L1301" s="1372">
        <v>22</v>
      </c>
      <c r="M1301" s="913">
        <v>14</v>
      </c>
      <c r="N1301" s="878">
        <v>4</v>
      </c>
      <c r="O1301" s="884">
        <v>5</v>
      </c>
      <c r="P1301" s="878">
        <v>4</v>
      </c>
      <c r="Q1301" s="879">
        <v>7</v>
      </c>
      <c r="R1301" s="882">
        <v>11</v>
      </c>
      <c r="S1301" s="1254">
        <v>17</v>
      </c>
      <c r="T1301" s="1254">
        <v>17</v>
      </c>
      <c r="U1301" s="1263">
        <v>16</v>
      </c>
      <c r="V1301" s="1246">
        <v>17</v>
      </c>
      <c r="W1301" s="1136">
        <v>20</v>
      </c>
      <c r="X1301" s="1066">
        <v>23</v>
      </c>
      <c r="Y1301" s="1140">
        <v>19</v>
      </c>
      <c r="Z1301" s="1245">
        <v>18</v>
      </c>
      <c r="AA1301" s="878"/>
      <c r="AB1301" s="878"/>
      <c r="AC1301" s="878"/>
      <c r="AD1301" s="878"/>
      <c r="AE1301" s="878"/>
      <c r="AF1301" s="878"/>
      <c r="AG1301" s="878"/>
      <c r="AH1301" s="878"/>
      <c r="AI1301" s="953">
        <v>100</v>
      </c>
      <c r="AJ1301" s="953">
        <v>100</v>
      </c>
      <c r="AK1301" s="953">
        <v>100</v>
      </c>
      <c r="AL1301" s="953">
        <v>100</v>
      </c>
      <c r="AM1301" s="953">
        <v>100</v>
      </c>
      <c r="AN1301" s="1108">
        <v>43</v>
      </c>
      <c r="AO1301" s="878"/>
      <c r="AP1301" s="1525">
        <v>40</v>
      </c>
    </row>
    <row r="1302" spans="1:42" x14ac:dyDescent="0.3">
      <c r="A1302" s="1685">
        <f t="shared" si="22"/>
        <v>44046</v>
      </c>
      <c r="B1302" s="877" t="s">
        <v>1900</v>
      </c>
      <c r="C1302" s="904">
        <v>11</v>
      </c>
      <c r="D1302" s="957">
        <v>9</v>
      </c>
      <c r="E1302" s="1080">
        <v>8</v>
      </c>
      <c r="F1302" s="1002">
        <v>9</v>
      </c>
      <c r="G1302" s="879">
        <v>7</v>
      </c>
      <c r="H1302" s="884">
        <v>5</v>
      </c>
      <c r="I1302" s="878">
        <v>5</v>
      </c>
      <c r="J1302" s="884">
        <v>5</v>
      </c>
      <c r="K1302" s="1228">
        <v>17</v>
      </c>
      <c r="L1302" s="1095">
        <v>15</v>
      </c>
      <c r="M1302" s="913">
        <v>14</v>
      </c>
      <c r="N1302" s="1031">
        <v>14</v>
      </c>
      <c r="O1302" s="904">
        <v>11</v>
      </c>
      <c r="P1302" s="1124">
        <v>11</v>
      </c>
      <c r="Q1302" s="904">
        <v>11</v>
      </c>
      <c r="R1302" s="1196">
        <v>18</v>
      </c>
      <c r="S1302" s="1366">
        <v>16</v>
      </c>
      <c r="T1302" s="1323">
        <v>14</v>
      </c>
      <c r="U1302" s="1284">
        <v>14</v>
      </c>
      <c r="V1302" s="1287">
        <v>15</v>
      </c>
      <c r="W1302" s="1127">
        <v>19</v>
      </c>
      <c r="X1302" s="1049">
        <v>25</v>
      </c>
      <c r="Y1302" s="966">
        <v>22</v>
      </c>
      <c r="Z1302" s="1271">
        <v>19</v>
      </c>
      <c r="AA1302" s="878"/>
      <c r="AB1302" s="878"/>
      <c r="AC1302" s="878"/>
      <c r="AD1302" s="878"/>
      <c r="AE1302" s="878"/>
      <c r="AF1302" s="878"/>
      <c r="AG1302" s="878"/>
      <c r="AH1302" s="878"/>
      <c r="AI1302" s="953">
        <v>100</v>
      </c>
      <c r="AJ1302" s="1153">
        <v>68</v>
      </c>
      <c r="AK1302" s="1527">
        <v>73</v>
      </c>
      <c r="AL1302" s="1209">
        <v>26</v>
      </c>
      <c r="AM1302" s="1108">
        <v>43</v>
      </c>
      <c r="AN1302" s="1616">
        <v>21</v>
      </c>
      <c r="AO1302" s="954"/>
      <c r="AP1302" s="878"/>
    </row>
    <row r="1303" spans="1:42" x14ac:dyDescent="0.3">
      <c r="A1303" s="1685">
        <f t="shared" si="22"/>
        <v>44047</v>
      </c>
      <c r="B1303" s="877" t="s">
        <v>1901</v>
      </c>
      <c r="C1303" s="883">
        <v>7</v>
      </c>
      <c r="D1303" s="1112">
        <v>6</v>
      </c>
      <c r="E1303" s="1112">
        <v>6</v>
      </c>
      <c r="F1303" s="883">
        <v>7</v>
      </c>
      <c r="G1303" s="1080">
        <v>8</v>
      </c>
      <c r="H1303" s="932">
        <v>7</v>
      </c>
      <c r="I1303" s="901">
        <v>6</v>
      </c>
      <c r="J1303" s="929">
        <v>6</v>
      </c>
      <c r="K1303" s="1343">
        <v>23</v>
      </c>
      <c r="L1303" s="1488">
        <v>21</v>
      </c>
      <c r="M1303" s="1243">
        <v>20</v>
      </c>
      <c r="N1303" s="1041">
        <v>19</v>
      </c>
      <c r="O1303" s="1462">
        <v>16</v>
      </c>
      <c r="P1303" s="1028">
        <v>12</v>
      </c>
      <c r="Q1303" s="1036">
        <v>13</v>
      </c>
      <c r="R1303" s="1311">
        <v>17</v>
      </c>
      <c r="S1303" s="1183">
        <v>19</v>
      </c>
      <c r="T1303" s="1169">
        <v>17</v>
      </c>
      <c r="U1303" s="1263">
        <v>16</v>
      </c>
      <c r="V1303" s="1282">
        <v>17</v>
      </c>
      <c r="W1303" s="987">
        <v>23</v>
      </c>
      <c r="X1303" s="986">
        <v>25</v>
      </c>
      <c r="Y1303" s="944">
        <v>22</v>
      </c>
      <c r="Z1303" s="1116">
        <v>20</v>
      </c>
      <c r="AA1303" s="878"/>
      <c r="AB1303" s="878"/>
      <c r="AC1303" s="878"/>
      <c r="AD1303" s="878"/>
      <c r="AE1303" s="878"/>
      <c r="AF1303" s="878"/>
      <c r="AG1303" s="878"/>
      <c r="AH1303" s="878"/>
      <c r="AI1303" s="878"/>
      <c r="AJ1303" s="954"/>
      <c r="AK1303" s="878"/>
      <c r="AL1303" s="878"/>
      <c r="AM1303" s="878"/>
      <c r="AN1303" s="952">
        <v>100</v>
      </c>
      <c r="AO1303" s="953">
        <v>100</v>
      </c>
      <c r="AP1303" s="953">
        <v>100</v>
      </c>
    </row>
    <row r="1304" spans="1:42" x14ac:dyDescent="0.3">
      <c r="A1304" s="1685">
        <f t="shared" si="22"/>
        <v>44048</v>
      </c>
      <c r="B1304" s="877" t="s">
        <v>1902</v>
      </c>
      <c r="C1304" s="929">
        <v>6</v>
      </c>
      <c r="D1304" s="1156">
        <v>7</v>
      </c>
      <c r="E1304" s="1135">
        <v>8</v>
      </c>
      <c r="F1304" s="902">
        <v>9</v>
      </c>
      <c r="G1304" s="1157">
        <v>10</v>
      </c>
      <c r="H1304" s="1220">
        <v>9</v>
      </c>
      <c r="I1304" s="979">
        <v>6</v>
      </c>
      <c r="J1304" s="1065">
        <v>7</v>
      </c>
      <c r="K1304" s="1315">
        <v>20</v>
      </c>
      <c r="L1304" s="1342">
        <v>22</v>
      </c>
      <c r="M1304" s="1302">
        <v>23</v>
      </c>
      <c r="N1304" s="1351">
        <v>25</v>
      </c>
      <c r="O1304" s="1241">
        <v>21</v>
      </c>
      <c r="P1304" s="1226">
        <v>19</v>
      </c>
      <c r="Q1304" s="1270">
        <v>19</v>
      </c>
      <c r="R1304" s="1243">
        <v>20</v>
      </c>
      <c r="S1304" s="1170">
        <v>18</v>
      </c>
      <c r="T1304" s="1261">
        <v>18</v>
      </c>
      <c r="U1304" s="1324">
        <v>18</v>
      </c>
      <c r="V1304" s="1346">
        <v>19</v>
      </c>
      <c r="W1304" s="1176">
        <v>24</v>
      </c>
      <c r="X1304" s="973">
        <v>26</v>
      </c>
      <c r="Y1304" s="1086">
        <v>24</v>
      </c>
      <c r="Z1304" s="890">
        <v>21</v>
      </c>
      <c r="AA1304" s="878"/>
      <c r="AB1304" s="878"/>
      <c r="AC1304" s="878"/>
      <c r="AD1304" s="878"/>
      <c r="AE1304" s="878"/>
      <c r="AF1304" s="878"/>
      <c r="AG1304" s="878"/>
      <c r="AH1304" s="878"/>
      <c r="AI1304" s="1369">
        <v>37</v>
      </c>
      <c r="AJ1304" s="1369">
        <v>37</v>
      </c>
      <c r="AK1304" s="999"/>
      <c r="AL1304" s="1204">
        <v>96</v>
      </c>
      <c r="AM1304" s="1000"/>
      <c r="AN1304" s="1078">
        <v>93</v>
      </c>
      <c r="AO1304" s="953">
        <v>100</v>
      </c>
      <c r="AP1304" s="954"/>
    </row>
    <row r="1305" spans="1:42" x14ac:dyDescent="0.3">
      <c r="A1305" s="1685">
        <f t="shared" si="22"/>
        <v>44049</v>
      </c>
      <c r="B1305" s="877" t="s">
        <v>1903</v>
      </c>
      <c r="C1305" s="878">
        <v>3</v>
      </c>
      <c r="D1305" s="1059">
        <v>10</v>
      </c>
      <c r="E1305" s="1134">
        <v>12</v>
      </c>
      <c r="F1305" s="908">
        <v>12</v>
      </c>
      <c r="G1305" s="911">
        <v>8</v>
      </c>
      <c r="H1305" s="957">
        <v>9</v>
      </c>
      <c r="I1305" s="1097">
        <v>10</v>
      </c>
      <c r="J1305" s="908">
        <v>12</v>
      </c>
      <c r="K1305" s="878">
        <v>5</v>
      </c>
      <c r="L1305" s="1237">
        <v>21</v>
      </c>
      <c r="M1305" s="1042">
        <v>24</v>
      </c>
      <c r="N1305" s="1353">
        <v>21</v>
      </c>
      <c r="O1305" s="1096">
        <v>16</v>
      </c>
      <c r="P1305" s="1159">
        <v>13</v>
      </c>
      <c r="Q1305" s="1159">
        <v>13</v>
      </c>
      <c r="R1305" s="1004">
        <v>16</v>
      </c>
      <c r="S1305" s="1136">
        <v>20</v>
      </c>
      <c r="T1305" s="1346">
        <v>19</v>
      </c>
      <c r="U1305" s="1175">
        <v>18</v>
      </c>
      <c r="V1305" s="1282">
        <v>17</v>
      </c>
      <c r="W1305" s="1246">
        <v>17</v>
      </c>
      <c r="X1305" s="1246">
        <v>17</v>
      </c>
      <c r="Y1305" s="1389">
        <v>12</v>
      </c>
      <c r="Z1305" s="1376">
        <v>11</v>
      </c>
      <c r="AA1305" s="878"/>
      <c r="AB1305" s="878"/>
      <c r="AC1305" s="878"/>
      <c r="AD1305" s="878"/>
      <c r="AE1305" s="878"/>
      <c r="AF1305" s="878"/>
      <c r="AG1305" s="1120">
        <v>0.7</v>
      </c>
      <c r="AH1305" s="1054">
        <v>0.1</v>
      </c>
      <c r="AI1305" s="952">
        <v>99</v>
      </c>
      <c r="AJ1305" s="1347">
        <v>76</v>
      </c>
      <c r="AK1305" s="953">
        <v>100</v>
      </c>
      <c r="AL1305" s="952">
        <v>99</v>
      </c>
      <c r="AM1305" s="1204">
        <v>96</v>
      </c>
      <c r="AN1305" s="953">
        <v>100</v>
      </c>
      <c r="AO1305" s="953">
        <v>100</v>
      </c>
      <c r="AP1305" s="953">
        <v>100</v>
      </c>
    </row>
    <row r="1306" spans="1:42" x14ac:dyDescent="0.3">
      <c r="A1306" s="1685">
        <f t="shared" si="22"/>
        <v>44050</v>
      </c>
      <c r="B1306" s="877" t="s">
        <v>1904</v>
      </c>
      <c r="C1306" s="898">
        <v>10</v>
      </c>
      <c r="D1306" s="1125">
        <v>9</v>
      </c>
      <c r="E1306" s="1220">
        <v>9</v>
      </c>
      <c r="F1306" s="1124">
        <v>11</v>
      </c>
      <c r="G1306" s="1002">
        <v>9</v>
      </c>
      <c r="H1306" s="938">
        <v>9</v>
      </c>
      <c r="I1306" s="1059">
        <v>10</v>
      </c>
      <c r="J1306" s="907">
        <v>12</v>
      </c>
      <c r="K1306" s="1096">
        <v>16</v>
      </c>
      <c r="L1306" s="1038">
        <v>15</v>
      </c>
      <c r="M1306" s="1113">
        <v>16</v>
      </c>
      <c r="N1306" s="936">
        <v>17</v>
      </c>
      <c r="O1306" s="1036">
        <v>13</v>
      </c>
      <c r="P1306" s="1033">
        <v>13</v>
      </c>
      <c r="Q1306" s="1084">
        <v>16</v>
      </c>
      <c r="R1306" s="1041">
        <v>19</v>
      </c>
      <c r="S1306" s="1431">
        <v>10</v>
      </c>
      <c r="T1306" s="1431">
        <v>10</v>
      </c>
      <c r="U1306" s="1376">
        <v>11</v>
      </c>
      <c r="V1306" s="1375">
        <v>11</v>
      </c>
      <c r="W1306" s="1378">
        <v>11</v>
      </c>
      <c r="X1306" s="1318">
        <v>12</v>
      </c>
      <c r="Y1306" s="1312">
        <v>12</v>
      </c>
      <c r="Z1306" s="1367">
        <v>12</v>
      </c>
      <c r="AA1306" s="878"/>
      <c r="AB1306" s="878"/>
      <c r="AC1306" s="1054">
        <v>0.1</v>
      </c>
      <c r="AD1306" s="1054">
        <v>0.1</v>
      </c>
      <c r="AE1306" s="1121">
        <v>0.6</v>
      </c>
      <c r="AF1306" s="1054">
        <v>0.1</v>
      </c>
      <c r="AG1306" s="878"/>
      <c r="AH1306" s="1054">
        <v>0.1</v>
      </c>
      <c r="AI1306" s="953">
        <v>100</v>
      </c>
      <c r="AJ1306" s="953">
        <v>100</v>
      </c>
      <c r="AK1306" s="953">
        <v>100</v>
      </c>
      <c r="AL1306" s="953">
        <v>100</v>
      </c>
      <c r="AM1306" s="952">
        <v>99</v>
      </c>
      <c r="AN1306" s="953">
        <v>100</v>
      </c>
      <c r="AO1306" s="953">
        <v>100</v>
      </c>
      <c r="AP1306" s="953">
        <v>100</v>
      </c>
    </row>
    <row r="1307" spans="1:42" x14ac:dyDescent="0.3">
      <c r="A1307" s="1685">
        <f t="shared" si="22"/>
        <v>44051</v>
      </c>
      <c r="B1307" s="955" t="s">
        <v>1905</v>
      </c>
      <c r="C1307" s="1002">
        <v>9</v>
      </c>
      <c r="D1307" s="1073">
        <v>8</v>
      </c>
      <c r="E1307" s="900">
        <v>6</v>
      </c>
      <c r="F1307" s="880">
        <v>8</v>
      </c>
      <c r="G1307" s="878">
        <v>4</v>
      </c>
      <c r="H1307" s="878">
        <v>4</v>
      </c>
      <c r="I1307" s="878">
        <v>2</v>
      </c>
      <c r="J1307" s="878">
        <v>1</v>
      </c>
      <c r="K1307" s="962">
        <v>16</v>
      </c>
      <c r="L1307" s="1010">
        <v>13</v>
      </c>
      <c r="M1307" s="963">
        <v>11</v>
      </c>
      <c r="N1307" s="1316">
        <v>12</v>
      </c>
      <c r="O1307" s="883">
        <v>7</v>
      </c>
      <c r="P1307" s="1123">
        <v>8</v>
      </c>
      <c r="Q1307" s="878">
        <v>3</v>
      </c>
      <c r="R1307" s="878">
        <v>2</v>
      </c>
      <c r="S1307" s="1280">
        <v>13</v>
      </c>
      <c r="T1307" s="1286">
        <v>13</v>
      </c>
      <c r="U1307" s="1360">
        <v>13</v>
      </c>
      <c r="V1307" s="1258">
        <v>14</v>
      </c>
      <c r="W1307" s="1287">
        <v>15</v>
      </c>
      <c r="X1307" s="1247">
        <v>16</v>
      </c>
      <c r="Y1307" s="1272">
        <v>16</v>
      </c>
      <c r="Z1307" s="1250">
        <v>16</v>
      </c>
      <c r="AA1307" s="878"/>
      <c r="AB1307" s="1054">
        <v>0.1</v>
      </c>
      <c r="AC1307" s="878"/>
      <c r="AD1307" s="878"/>
      <c r="AE1307" s="878"/>
      <c r="AF1307" s="878"/>
      <c r="AG1307" s="878"/>
      <c r="AH1307" s="878"/>
      <c r="AI1307" s="953">
        <v>100</v>
      </c>
      <c r="AJ1307" s="953">
        <v>100</v>
      </c>
      <c r="AK1307" s="953">
        <v>100</v>
      </c>
      <c r="AL1307" s="1527">
        <v>72</v>
      </c>
      <c r="AM1307" s="953">
        <v>100</v>
      </c>
      <c r="AN1307" s="953">
        <v>100</v>
      </c>
      <c r="AO1307" s="953">
        <v>100</v>
      </c>
      <c r="AP1307" s="953">
        <v>100</v>
      </c>
    </row>
    <row r="1308" spans="1:42" x14ac:dyDescent="0.3">
      <c r="A1308" s="1685">
        <f t="shared" si="22"/>
        <v>44052</v>
      </c>
      <c r="B1308" s="955" t="s">
        <v>1906</v>
      </c>
      <c r="C1308" s="878">
        <v>2</v>
      </c>
      <c r="D1308" s="878">
        <v>3</v>
      </c>
      <c r="E1308" s="878">
        <v>2</v>
      </c>
      <c r="F1308" s="878">
        <v>4</v>
      </c>
      <c r="G1308" s="900">
        <v>6</v>
      </c>
      <c r="H1308" s="880">
        <v>8</v>
      </c>
      <c r="I1308" s="1133">
        <v>5</v>
      </c>
      <c r="J1308" s="929">
        <v>6</v>
      </c>
      <c r="K1308" s="878">
        <v>3</v>
      </c>
      <c r="L1308" s="878">
        <v>4</v>
      </c>
      <c r="M1308" s="878">
        <v>3</v>
      </c>
      <c r="N1308" s="979">
        <v>6</v>
      </c>
      <c r="O1308" s="911">
        <v>8</v>
      </c>
      <c r="P1308" s="1134">
        <v>12</v>
      </c>
      <c r="Q1308" s="911">
        <v>8</v>
      </c>
      <c r="R1308" s="1342">
        <v>22</v>
      </c>
      <c r="S1308" s="1250">
        <v>16</v>
      </c>
      <c r="T1308" s="1366">
        <v>16</v>
      </c>
      <c r="U1308" s="1257">
        <v>15</v>
      </c>
      <c r="V1308" s="1256">
        <v>15</v>
      </c>
      <c r="W1308" s="1314">
        <v>18</v>
      </c>
      <c r="X1308" s="1247">
        <v>16</v>
      </c>
      <c r="Y1308" s="1246">
        <v>17</v>
      </c>
      <c r="Z1308" s="1138">
        <v>19</v>
      </c>
      <c r="AA1308" s="878"/>
      <c r="AB1308" s="878"/>
      <c r="AC1308" s="878"/>
      <c r="AD1308" s="878"/>
      <c r="AE1308" s="878"/>
      <c r="AF1308" s="878"/>
      <c r="AG1308" s="878"/>
      <c r="AH1308" s="878"/>
      <c r="AI1308" s="953">
        <v>100</v>
      </c>
      <c r="AJ1308" s="953">
        <v>100</v>
      </c>
      <c r="AK1308" s="1464">
        <v>60</v>
      </c>
      <c r="AL1308" s="1055">
        <v>95</v>
      </c>
      <c r="AM1308" s="952">
        <v>100</v>
      </c>
      <c r="AN1308" s="953">
        <v>100</v>
      </c>
      <c r="AO1308" s="953">
        <v>100</v>
      </c>
      <c r="AP1308" s="953">
        <v>100</v>
      </c>
    </row>
    <row r="1309" spans="1:42" x14ac:dyDescent="0.3">
      <c r="A1309" s="1685">
        <f t="shared" si="22"/>
        <v>44053</v>
      </c>
      <c r="B1309" s="877" t="s">
        <v>1907</v>
      </c>
      <c r="C1309" s="885">
        <v>6</v>
      </c>
      <c r="D1309" s="1072">
        <v>6</v>
      </c>
      <c r="E1309" s="939">
        <v>5</v>
      </c>
      <c r="F1309" s="985">
        <v>8</v>
      </c>
      <c r="G1309" s="1124">
        <v>11</v>
      </c>
      <c r="H1309" s="898">
        <v>10</v>
      </c>
      <c r="I1309" s="898">
        <v>10</v>
      </c>
      <c r="J1309" s="1124">
        <v>11</v>
      </c>
      <c r="K1309" s="1470">
        <v>21</v>
      </c>
      <c r="L1309" s="1084">
        <v>16</v>
      </c>
      <c r="M1309" s="1026">
        <v>17</v>
      </c>
      <c r="N1309" s="1470">
        <v>21</v>
      </c>
      <c r="O1309" s="1062">
        <v>18</v>
      </c>
      <c r="P1309" s="982">
        <v>15</v>
      </c>
      <c r="Q1309" s="1229">
        <v>19</v>
      </c>
      <c r="R1309" s="1308">
        <v>23</v>
      </c>
      <c r="S1309" s="1130">
        <v>18</v>
      </c>
      <c r="T1309" s="1329">
        <v>17</v>
      </c>
      <c r="U1309" s="1256">
        <v>15</v>
      </c>
      <c r="V1309" s="1274">
        <v>16</v>
      </c>
      <c r="W1309" s="1273">
        <v>17</v>
      </c>
      <c r="X1309" s="1249">
        <v>17</v>
      </c>
      <c r="Y1309" s="1259">
        <v>14</v>
      </c>
      <c r="Z1309" s="1289">
        <v>14</v>
      </c>
      <c r="AA1309" s="878"/>
      <c r="AB1309" s="878"/>
      <c r="AC1309" s="878"/>
      <c r="AD1309" s="878"/>
      <c r="AE1309" s="878"/>
      <c r="AF1309" s="878"/>
      <c r="AG1309" s="878"/>
      <c r="AH1309" s="878"/>
      <c r="AI1309" s="953">
        <v>100</v>
      </c>
      <c r="AJ1309" s="998"/>
      <c r="AK1309" s="878"/>
      <c r="AL1309" s="1000"/>
      <c r="AM1309" s="878"/>
      <c r="AN1309" s="878"/>
      <c r="AO1309" s="878"/>
      <c r="AP1309" s="953">
        <v>100</v>
      </c>
    </row>
    <row r="1310" spans="1:42" x14ac:dyDescent="0.3">
      <c r="A1310" s="1685">
        <f t="shared" si="22"/>
        <v>44054</v>
      </c>
      <c r="B1310" s="877" t="s">
        <v>1908</v>
      </c>
      <c r="C1310" s="980">
        <v>14</v>
      </c>
      <c r="D1310" s="909">
        <v>12</v>
      </c>
      <c r="E1310" s="1220">
        <v>9</v>
      </c>
      <c r="F1310" s="932">
        <v>7</v>
      </c>
      <c r="G1310" s="941">
        <v>7</v>
      </c>
      <c r="H1310" s="910">
        <v>7</v>
      </c>
      <c r="I1310" s="929">
        <v>6</v>
      </c>
      <c r="J1310" s="878">
        <v>3</v>
      </c>
      <c r="K1310" s="1530">
        <v>26</v>
      </c>
      <c r="L1310" s="1336">
        <v>24</v>
      </c>
      <c r="M1310" s="1488">
        <v>21</v>
      </c>
      <c r="N1310" s="1082">
        <v>14</v>
      </c>
      <c r="O1310" s="1097">
        <v>10</v>
      </c>
      <c r="P1310" s="1220">
        <v>9</v>
      </c>
      <c r="Q1310" s="912">
        <v>9</v>
      </c>
      <c r="R1310" s="1060">
        <v>6</v>
      </c>
      <c r="S1310" s="1390">
        <v>11</v>
      </c>
      <c r="T1310" s="1424">
        <v>9</v>
      </c>
      <c r="U1310" s="1471">
        <v>8</v>
      </c>
      <c r="V1310" s="1483">
        <v>8</v>
      </c>
      <c r="W1310" s="1379">
        <v>11</v>
      </c>
      <c r="X1310" s="1280">
        <v>13</v>
      </c>
      <c r="Y1310" s="1378">
        <v>11</v>
      </c>
      <c r="Z1310" s="1385">
        <v>9</v>
      </c>
      <c r="AA1310" s="878"/>
      <c r="AB1310" s="878"/>
      <c r="AC1310" s="878"/>
      <c r="AD1310" s="878"/>
      <c r="AE1310" s="878"/>
      <c r="AF1310" s="878"/>
      <c r="AG1310" s="878"/>
      <c r="AH1310" s="878"/>
      <c r="AI1310" s="878"/>
      <c r="AJ1310" s="878"/>
      <c r="AK1310" s="878"/>
      <c r="AL1310" s="878"/>
      <c r="AM1310" s="878"/>
      <c r="AN1310" s="878"/>
      <c r="AO1310" s="878"/>
      <c r="AP1310" s="878"/>
    </row>
    <row r="1311" spans="1:42" x14ac:dyDescent="0.3">
      <c r="A1311" s="1685">
        <f t="shared" si="22"/>
        <v>44055</v>
      </c>
      <c r="B1311" s="877" t="s">
        <v>1909</v>
      </c>
      <c r="C1311" s="878">
        <v>4</v>
      </c>
      <c r="D1311" s="878">
        <v>4</v>
      </c>
      <c r="E1311" s="878">
        <v>4</v>
      </c>
      <c r="F1311" s="878">
        <v>4</v>
      </c>
      <c r="G1311" s="964">
        <v>5</v>
      </c>
      <c r="H1311" s="900">
        <v>6</v>
      </c>
      <c r="I1311" s="878">
        <v>4</v>
      </c>
      <c r="J1311" s="878">
        <v>4</v>
      </c>
      <c r="K1311" s="901">
        <v>6</v>
      </c>
      <c r="L1311" s="901">
        <v>6</v>
      </c>
      <c r="M1311" s="940">
        <v>6</v>
      </c>
      <c r="N1311" s="900">
        <v>6</v>
      </c>
      <c r="O1311" s="985">
        <v>8</v>
      </c>
      <c r="P1311" s="957">
        <v>9</v>
      </c>
      <c r="Q1311" s="900">
        <v>6</v>
      </c>
      <c r="R1311" s="878">
        <v>4</v>
      </c>
      <c r="S1311" s="1514">
        <v>7</v>
      </c>
      <c r="T1311" s="1496">
        <v>6</v>
      </c>
      <c r="U1311" s="1519">
        <v>6</v>
      </c>
      <c r="V1311" s="1453">
        <v>7</v>
      </c>
      <c r="W1311" s="1386">
        <v>13</v>
      </c>
      <c r="X1311" s="1253">
        <v>15</v>
      </c>
      <c r="Y1311" s="1280">
        <v>13</v>
      </c>
      <c r="Z1311" s="1384">
        <v>9</v>
      </c>
      <c r="AA1311" s="878"/>
      <c r="AB1311" s="878"/>
      <c r="AC1311" s="878"/>
      <c r="AD1311" s="878"/>
      <c r="AE1311" s="878"/>
      <c r="AF1311" s="878"/>
      <c r="AG1311" s="878"/>
      <c r="AH1311" s="878"/>
      <c r="AI1311" s="878"/>
      <c r="AJ1311" s="878"/>
      <c r="AK1311" s="878"/>
      <c r="AL1311" s="878"/>
      <c r="AM1311" s="1218">
        <v>61</v>
      </c>
      <c r="AN1311" s="1155">
        <v>87</v>
      </c>
      <c r="AO1311" s="878"/>
      <c r="AP1311" s="954"/>
    </row>
    <row r="1312" spans="1:42" x14ac:dyDescent="0.3">
      <c r="A1312" s="1685">
        <f t="shared" si="22"/>
        <v>44056</v>
      </c>
      <c r="B1312" s="877" t="s">
        <v>1910</v>
      </c>
      <c r="C1312" s="878">
        <v>4</v>
      </c>
      <c r="D1312" s="878">
        <v>5</v>
      </c>
      <c r="E1312" s="901">
        <v>6</v>
      </c>
      <c r="F1312" s="878">
        <v>5</v>
      </c>
      <c r="G1312" s="1133">
        <v>5</v>
      </c>
      <c r="H1312" s="885">
        <v>6</v>
      </c>
      <c r="I1312" s="878">
        <v>3</v>
      </c>
      <c r="J1312" s="878">
        <v>3</v>
      </c>
      <c r="K1312" s="941">
        <v>7</v>
      </c>
      <c r="L1312" s="1027">
        <v>9</v>
      </c>
      <c r="M1312" s="907">
        <v>12</v>
      </c>
      <c r="N1312" s="928">
        <v>8</v>
      </c>
      <c r="O1312" s="1125">
        <v>9</v>
      </c>
      <c r="P1312" s="957">
        <v>9</v>
      </c>
      <c r="Q1312" s="885">
        <v>6</v>
      </c>
      <c r="R1312" s="878">
        <v>4</v>
      </c>
      <c r="S1312" s="1471">
        <v>8</v>
      </c>
      <c r="T1312" s="1484">
        <v>7</v>
      </c>
      <c r="U1312" s="1466">
        <v>6</v>
      </c>
      <c r="V1312" s="1503">
        <v>7</v>
      </c>
      <c r="W1312" s="1320">
        <v>14</v>
      </c>
      <c r="X1312" s="1129">
        <v>17</v>
      </c>
      <c r="Y1312" s="1259">
        <v>14</v>
      </c>
      <c r="Z1312" s="1417">
        <v>11</v>
      </c>
      <c r="AA1312" s="878"/>
      <c r="AB1312" s="878"/>
      <c r="AC1312" s="878"/>
      <c r="AD1312" s="878"/>
      <c r="AE1312" s="878"/>
      <c r="AF1312" s="878"/>
      <c r="AG1312" s="878"/>
      <c r="AH1312" s="878"/>
      <c r="AI1312" s="878"/>
      <c r="AJ1312" s="878"/>
      <c r="AK1312" s="878"/>
      <c r="AL1312" s="878"/>
      <c r="AM1312" s="878"/>
      <c r="AN1312" s="878"/>
      <c r="AO1312" s="878"/>
      <c r="AP1312" s="878"/>
    </row>
    <row r="1313" spans="1:42" x14ac:dyDescent="0.3">
      <c r="A1313" s="1685">
        <f t="shared" si="22"/>
        <v>44057</v>
      </c>
      <c r="B1313" s="877" t="s">
        <v>1911</v>
      </c>
      <c r="C1313" s="878">
        <v>4</v>
      </c>
      <c r="D1313" s="878">
        <v>4</v>
      </c>
      <c r="E1313" s="878">
        <v>4</v>
      </c>
      <c r="F1313" s="878">
        <v>3</v>
      </c>
      <c r="G1313" s="884">
        <v>5</v>
      </c>
      <c r="H1313" s="878">
        <v>3</v>
      </c>
      <c r="I1313" s="878">
        <v>3</v>
      </c>
      <c r="J1313" s="878">
        <v>2</v>
      </c>
      <c r="K1313" s="1079">
        <v>7</v>
      </c>
      <c r="L1313" s="879">
        <v>7</v>
      </c>
      <c r="M1313" s="985">
        <v>8</v>
      </c>
      <c r="N1313" s="940">
        <v>6</v>
      </c>
      <c r="O1313" s="1111">
        <v>10</v>
      </c>
      <c r="P1313" s="979">
        <v>6</v>
      </c>
      <c r="Q1313" s="878">
        <v>4</v>
      </c>
      <c r="R1313" s="878">
        <v>2</v>
      </c>
      <c r="S1313" s="1391">
        <v>10</v>
      </c>
      <c r="T1313" s="1444">
        <v>9</v>
      </c>
      <c r="U1313" s="1483">
        <v>8</v>
      </c>
      <c r="V1313" s="1384">
        <v>9</v>
      </c>
      <c r="W1313" s="1250">
        <v>16</v>
      </c>
      <c r="X1313" s="1346">
        <v>19</v>
      </c>
      <c r="Y1313" s="1247">
        <v>16</v>
      </c>
      <c r="Z1313" s="1278">
        <v>13</v>
      </c>
      <c r="AA1313" s="878"/>
      <c r="AB1313" s="878"/>
      <c r="AC1313" s="878"/>
      <c r="AD1313" s="878"/>
      <c r="AE1313" s="878"/>
      <c r="AF1313" s="878"/>
      <c r="AG1313" s="878"/>
      <c r="AH1313" s="878"/>
      <c r="AI1313" s="878"/>
      <c r="AJ1313" s="878"/>
      <c r="AK1313" s="878"/>
      <c r="AL1313" s="878"/>
      <c r="AM1313" s="1189">
        <v>7</v>
      </c>
      <c r="AN1313" s="953">
        <v>100</v>
      </c>
      <c r="AO1313" s="976">
        <v>25</v>
      </c>
      <c r="AP1313" s="999"/>
    </row>
    <row r="1314" spans="1:42" x14ac:dyDescent="0.3">
      <c r="A1314" s="1685">
        <f t="shared" si="22"/>
        <v>44058</v>
      </c>
      <c r="B1314" s="955" t="s">
        <v>1912</v>
      </c>
      <c r="C1314" s="878">
        <v>4</v>
      </c>
      <c r="D1314" s="1125">
        <v>9</v>
      </c>
      <c r="E1314" s="979">
        <v>6</v>
      </c>
      <c r="F1314" s="885">
        <v>6</v>
      </c>
      <c r="G1314" s="1157">
        <v>10</v>
      </c>
      <c r="H1314" s="1083">
        <v>13</v>
      </c>
      <c r="I1314" s="1114">
        <v>11</v>
      </c>
      <c r="J1314" s="1073">
        <v>8</v>
      </c>
      <c r="K1314" s="1079">
        <v>7</v>
      </c>
      <c r="L1314" s="1309">
        <v>22</v>
      </c>
      <c r="M1314" s="1462">
        <v>16</v>
      </c>
      <c r="N1314" s="1099">
        <v>13</v>
      </c>
      <c r="O1314" s="1231">
        <v>18</v>
      </c>
      <c r="P1314" s="1344">
        <v>21</v>
      </c>
      <c r="Q1314" s="1434">
        <v>22</v>
      </c>
      <c r="R1314" s="1373">
        <v>18</v>
      </c>
      <c r="S1314" s="1279">
        <v>12</v>
      </c>
      <c r="T1314" s="1433">
        <v>11</v>
      </c>
      <c r="U1314" s="1384">
        <v>9</v>
      </c>
      <c r="V1314" s="1450">
        <v>10</v>
      </c>
      <c r="W1314" s="1258">
        <v>14</v>
      </c>
      <c r="X1314" s="1368">
        <v>15</v>
      </c>
      <c r="Y1314" s="1322">
        <v>13</v>
      </c>
      <c r="Z1314" s="1433">
        <v>11</v>
      </c>
      <c r="AA1314" s="878"/>
      <c r="AB1314" s="878"/>
      <c r="AC1314" s="878"/>
      <c r="AD1314" s="878"/>
      <c r="AE1314" s="878"/>
      <c r="AF1314" s="878"/>
      <c r="AG1314" s="878"/>
      <c r="AH1314" s="878"/>
      <c r="AI1314" s="878"/>
      <c r="AJ1314" s="878"/>
      <c r="AK1314" s="878"/>
      <c r="AL1314" s="878"/>
      <c r="AM1314" s="878"/>
      <c r="AN1314" s="878"/>
      <c r="AO1314" s="878"/>
      <c r="AP1314" s="1335">
        <v>57</v>
      </c>
    </row>
    <row r="1315" spans="1:42" x14ac:dyDescent="0.3">
      <c r="A1315" s="1685">
        <f t="shared" si="22"/>
        <v>44059</v>
      </c>
      <c r="B1315" s="955" t="s">
        <v>1913</v>
      </c>
      <c r="C1315" s="956">
        <v>7</v>
      </c>
      <c r="D1315" s="878">
        <v>5</v>
      </c>
      <c r="E1315" s="979">
        <v>6</v>
      </c>
      <c r="F1315" s="1123">
        <v>8</v>
      </c>
      <c r="G1315" s="1157">
        <v>10</v>
      </c>
      <c r="H1315" s="881">
        <v>11</v>
      </c>
      <c r="I1315" s="1156">
        <v>7</v>
      </c>
      <c r="J1315" s="932">
        <v>7</v>
      </c>
      <c r="K1315" s="1082">
        <v>14</v>
      </c>
      <c r="L1315" s="1125">
        <v>9</v>
      </c>
      <c r="M1315" s="934">
        <v>11</v>
      </c>
      <c r="N1315" s="1008">
        <v>16</v>
      </c>
      <c r="O1315" s="1007">
        <v>16</v>
      </c>
      <c r="P1315" s="1226">
        <v>19</v>
      </c>
      <c r="Q1315" s="1026">
        <v>17</v>
      </c>
      <c r="R1315" s="1197">
        <v>20</v>
      </c>
      <c r="S1315" s="1442">
        <v>9</v>
      </c>
      <c r="T1315" s="1494">
        <v>7</v>
      </c>
      <c r="U1315" s="1510">
        <v>5</v>
      </c>
      <c r="V1315" s="1494">
        <v>7</v>
      </c>
      <c r="W1315" s="1360">
        <v>13</v>
      </c>
      <c r="X1315" s="1273">
        <v>17</v>
      </c>
      <c r="Y1315" s="1368">
        <v>15</v>
      </c>
      <c r="Z1315" s="1290">
        <v>12</v>
      </c>
      <c r="AA1315" s="878"/>
      <c r="AB1315" s="878"/>
      <c r="AC1315" s="878"/>
      <c r="AD1315" s="878"/>
      <c r="AE1315" s="878"/>
      <c r="AF1315" s="878"/>
      <c r="AG1315" s="878"/>
      <c r="AH1315" s="878"/>
      <c r="AI1315" s="878"/>
      <c r="AJ1315" s="878"/>
      <c r="AK1315" s="878"/>
      <c r="AL1315" s="878"/>
      <c r="AM1315" s="878"/>
      <c r="AN1315" s="878"/>
      <c r="AO1315" s="878"/>
      <c r="AP1315" s="878"/>
    </row>
    <row r="1316" spans="1:42" x14ac:dyDescent="0.3">
      <c r="A1316" s="1685">
        <f t="shared" si="22"/>
        <v>44060</v>
      </c>
      <c r="B1316" s="877" t="s">
        <v>1914</v>
      </c>
      <c r="C1316" s="910">
        <v>7</v>
      </c>
      <c r="D1316" s="878">
        <v>3</v>
      </c>
      <c r="E1316" s="878">
        <v>2</v>
      </c>
      <c r="F1316" s="878">
        <v>2</v>
      </c>
      <c r="G1316" s="878">
        <v>3</v>
      </c>
      <c r="H1316" s="878">
        <v>4</v>
      </c>
      <c r="I1316" s="878">
        <v>4</v>
      </c>
      <c r="J1316" s="878">
        <v>3</v>
      </c>
      <c r="K1316" s="1243">
        <v>20</v>
      </c>
      <c r="L1316" s="931">
        <v>6</v>
      </c>
      <c r="M1316" s="878">
        <v>4</v>
      </c>
      <c r="N1316" s="878">
        <v>1</v>
      </c>
      <c r="O1316" s="1133">
        <v>5</v>
      </c>
      <c r="P1316" s="911">
        <v>8</v>
      </c>
      <c r="Q1316" s="930">
        <v>7</v>
      </c>
      <c r="R1316" s="878">
        <v>3</v>
      </c>
      <c r="S1316" s="1312">
        <v>12</v>
      </c>
      <c r="T1316" s="1384">
        <v>9</v>
      </c>
      <c r="U1316" s="1455">
        <v>8</v>
      </c>
      <c r="V1316" s="1377">
        <v>10</v>
      </c>
      <c r="W1316" s="1264">
        <v>16</v>
      </c>
      <c r="X1316" s="1261">
        <v>18</v>
      </c>
      <c r="Y1316" s="1294">
        <v>16</v>
      </c>
      <c r="Z1316" s="1290">
        <v>12</v>
      </c>
      <c r="AA1316" s="878"/>
      <c r="AB1316" s="878"/>
      <c r="AC1316" s="878"/>
      <c r="AD1316" s="878"/>
      <c r="AE1316" s="878"/>
      <c r="AF1316" s="878"/>
      <c r="AG1316" s="878"/>
      <c r="AH1316" s="878"/>
      <c r="AI1316" s="878"/>
      <c r="AJ1316" s="878"/>
      <c r="AK1316" s="878"/>
      <c r="AL1316" s="878"/>
      <c r="AM1316" s="878"/>
      <c r="AN1316" s="878"/>
      <c r="AO1316" s="878"/>
      <c r="AP1316" s="878"/>
    </row>
    <row r="1317" spans="1:42" x14ac:dyDescent="0.3">
      <c r="A1317" s="1685">
        <f t="shared" si="22"/>
        <v>44061</v>
      </c>
      <c r="B1317" s="877" t="s">
        <v>1915</v>
      </c>
      <c r="C1317" s="878">
        <v>5</v>
      </c>
      <c r="D1317" s="884">
        <v>5</v>
      </c>
      <c r="E1317" s="1133">
        <v>5</v>
      </c>
      <c r="F1317" s="884">
        <v>5</v>
      </c>
      <c r="G1317" s="1072">
        <v>6</v>
      </c>
      <c r="H1317" s="1073">
        <v>8</v>
      </c>
      <c r="I1317" s="912">
        <v>9</v>
      </c>
      <c r="J1317" s="1123">
        <v>8</v>
      </c>
      <c r="K1317" s="941">
        <v>7</v>
      </c>
      <c r="L1317" s="1082">
        <v>14</v>
      </c>
      <c r="M1317" s="907">
        <v>12</v>
      </c>
      <c r="N1317" s="907">
        <v>12</v>
      </c>
      <c r="O1317" s="1220">
        <v>9</v>
      </c>
      <c r="P1317" s="912">
        <v>9</v>
      </c>
      <c r="Q1317" s="1005">
        <v>15</v>
      </c>
      <c r="R1317" s="1231">
        <v>18</v>
      </c>
      <c r="S1317" s="1417">
        <v>11</v>
      </c>
      <c r="T1317" s="1401">
        <v>10</v>
      </c>
      <c r="U1317" s="1432">
        <v>9</v>
      </c>
      <c r="V1317" s="1390">
        <v>11</v>
      </c>
      <c r="W1317" s="1273">
        <v>17</v>
      </c>
      <c r="X1317" s="1126">
        <v>20</v>
      </c>
      <c r="Y1317" s="1262">
        <v>17</v>
      </c>
      <c r="Z1317" s="1252">
        <v>14</v>
      </c>
      <c r="AA1317" s="878"/>
      <c r="AB1317" s="878"/>
      <c r="AC1317" s="878"/>
      <c r="AD1317" s="878"/>
      <c r="AE1317" s="878"/>
      <c r="AF1317" s="878"/>
      <c r="AG1317" s="878"/>
      <c r="AH1317" s="878"/>
      <c r="AI1317" s="878"/>
      <c r="AJ1317" s="878"/>
      <c r="AK1317" s="878"/>
      <c r="AL1317" s="878"/>
      <c r="AM1317" s="878"/>
      <c r="AN1317" s="878"/>
      <c r="AO1317" s="878"/>
      <c r="AP1317" s="878"/>
    </row>
    <row r="1318" spans="1:42" x14ac:dyDescent="0.3">
      <c r="A1318" s="1685">
        <f t="shared" si="22"/>
        <v>44062</v>
      </c>
      <c r="B1318" s="877" t="s">
        <v>1916</v>
      </c>
      <c r="C1318" s="883">
        <v>7</v>
      </c>
      <c r="D1318" s="1111">
        <v>10</v>
      </c>
      <c r="E1318" s="933">
        <v>10</v>
      </c>
      <c r="F1318" s="882">
        <v>11</v>
      </c>
      <c r="G1318" s="904">
        <v>11</v>
      </c>
      <c r="H1318" s="933">
        <v>10</v>
      </c>
      <c r="I1318" s="1027">
        <v>9</v>
      </c>
      <c r="J1318" s="1112">
        <v>6</v>
      </c>
      <c r="K1318" s="1095">
        <v>15</v>
      </c>
      <c r="L1318" s="1456">
        <v>18</v>
      </c>
      <c r="M1318" s="906">
        <v>17</v>
      </c>
      <c r="N1318" s="1226">
        <v>19</v>
      </c>
      <c r="O1318" s="1462">
        <v>16</v>
      </c>
      <c r="P1318" s="983">
        <v>14</v>
      </c>
      <c r="Q1318" s="1005">
        <v>15</v>
      </c>
      <c r="R1318" s="1082">
        <v>14</v>
      </c>
      <c r="S1318" s="1278">
        <v>13</v>
      </c>
      <c r="T1318" s="1383">
        <v>10</v>
      </c>
      <c r="U1318" s="1445">
        <v>8</v>
      </c>
      <c r="V1318" s="1452">
        <v>8</v>
      </c>
      <c r="W1318" s="1402">
        <v>10</v>
      </c>
      <c r="X1318" s="1378">
        <v>11</v>
      </c>
      <c r="Y1318" s="1401">
        <v>10</v>
      </c>
      <c r="Z1318" s="1451">
        <v>9</v>
      </c>
      <c r="AA1318" s="878"/>
      <c r="AB1318" s="878"/>
      <c r="AC1318" s="878"/>
      <c r="AD1318" s="878"/>
      <c r="AE1318" s="878"/>
      <c r="AF1318" s="878"/>
      <c r="AG1318" s="878"/>
      <c r="AH1318" s="1054">
        <v>0.1</v>
      </c>
      <c r="AI1318" s="1457">
        <v>89</v>
      </c>
      <c r="AJ1318" s="1109">
        <v>97</v>
      </c>
      <c r="AK1318" s="953">
        <v>100</v>
      </c>
      <c r="AL1318" s="1339">
        <v>18</v>
      </c>
      <c r="AM1318" s="878"/>
      <c r="AN1318" s="975">
        <v>81</v>
      </c>
      <c r="AO1318" s="1333">
        <v>11</v>
      </c>
      <c r="AP1318" s="878"/>
    </row>
    <row r="1319" spans="1:42" x14ac:dyDescent="0.3">
      <c r="A1319" s="1685">
        <f t="shared" si="22"/>
        <v>44063</v>
      </c>
      <c r="B1319" s="877" t="s">
        <v>1917</v>
      </c>
      <c r="C1319" s="886">
        <v>8</v>
      </c>
      <c r="D1319" s="878">
        <v>5</v>
      </c>
      <c r="E1319" s="878">
        <v>4</v>
      </c>
      <c r="F1319" s="939">
        <v>5</v>
      </c>
      <c r="G1319" s="1073">
        <v>8</v>
      </c>
      <c r="H1319" s="912">
        <v>9</v>
      </c>
      <c r="I1319" s="956">
        <v>7</v>
      </c>
      <c r="J1319" s="878">
        <v>5</v>
      </c>
      <c r="K1319" s="983">
        <v>14</v>
      </c>
      <c r="L1319" s="933">
        <v>10</v>
      </c>
      <c r="M1319" s="1080">
        <v>8</v>
      </c>
      <c r="N1319" s="1027">
        <v>9</v>
      </c>
      <c r="O1319" s="1180">
        <v>11</v>
      </c>
      <c r="P1319" s="1036">
        <v>13</v>
      </c>
      <c r="Q1319" s="1028">
        <v>12</v>
      </c>
      <c r="R1319" s="938">
        <v>9</v>
      </c>
      <c r="S1319" s="1509">
        <v>7</v>
      </c>
      <c r="T1319" s="1497">
        <v>6</v>
      </c>
      <c r="U1319" s="1511">
        <v>5</v>
      </c>
      <c r="V1319" s="1497">
        <v>6</v>
      </c>
      <c r="W1319" s="1383">
        <v>10</v>
      </c>
      <c r="X1319" s="1389">
        <v>12</v>
      </c>
      <c r="Y1319" s="1400">
        <v>11</v>
      </c>
      <c r="Z1319" s="1455">
        <v>8</v>
      </c>
      <c r="AA1319" s="878"/>
      <c r="AB1319" s="878"/>
      <c r="AC1319" s="878"/>
      <c r="AD1319" s="878"/>
      <c r="AE1319" s="878"/>
      <c r="AF1319" s="878"/>
      <c r="AG1319" s="878"/>
      <c r="AH1319" s="878"/>
      <c r="AI1319" s="878"/>
      <c r="AJ1319" s="878"/>
      <c r="AK1319" s="878"/>
      <c r="AL1319" s="878"/>
      <c r="AM1319" s="878"/>
      <c r="AN1319" s="878"/>
      <c r="AO1319" s="878"/>
      <c r="AP1319" s="878"/>
    </row>
    <row r="1320" spans="1:42" x14ac:dyDescent="0.3">
      <c r="A1320" s="1685">
        <f t="shared" si="22"/>
        <v>44064</v>
      </c>
      <c r="B1320" s="877" t="s">
        <v>1918</v>
      </c>
      <c r="C1320" s="964">
        <v>5</v>
      </c>
      <c r="D1320" s="1112">
        <v>6</v>
      </c>
      <c r="E1320" s="940">
        <v>6</v>
      </c>
      <c r="F1320" s="1079">
        <v>7</v>
      </c>
      <c r="G1320" s="1156">
        <v>7</v>
      </c>
      <c r="H1320" s="1112">
        <v>6</v>
      </c>
      <c r="I1320" s="878">
        <v>3</v>
      </c>
      <c r="J1320" s="878">
        <v>3</v>
      </c>
      <c r="K1320" s="1111">
        <v>10</v>
      </c>
      <c r="L1320" s="1266">
        <v>13</v>
      </c>
      <c r="M1320" s="1439">
        <v>15</v>
      </c>
      <c r="N1320" s="1159">
        <v>13</v>
      </c>
      <c r="O1320" s="1180">
        <v>11</v>
      </c>
      <c r="P1320" s="911">
        <v>8</v>
      </c>
      <c r="Q1320" s="878">
        <v>5</v>
      </c>
      <c r="R1320" s="878">
        <v>4</v>
      </c>
      <c r="S1320" s="1453">
        <v>7</v>
      </c>
      <c r="T1320" s="1508">
        <v>6</v>
      </c>
      <c r="U1320" s="1515">
        <v>5</v>
      </c>
      <c r="V1320" s="1518">
        <v>7</v>
      </c>
      <c r="W1320" s="1386">
        <v>13</v>
      </c>
      <c r="X1320" s="1264">
        <v>16</v>
      </c>
      <c r="Y1320" s="1289">
        <v>14</v>
      </c>
      <c r="Z1320" s="1383">
        <v>10</v>
      </c>
      <c r="AA1320" s="878"/>
      <c r="AB1320" s="878"/>
      <c r="AC1320" s="878"/>
      <c r="AD1320" s="878"/>
      <c r="AE1320" s="878"/>
      <c r="AF1320" s="878"/>
      <c r="AG1320" s="878"/>
      <c r="AH1320" s="878"/>
      <c r="AI1320" s="878"/>
      <c r="AJ1320" s="878"/>
      <c r="AK1320" s="878"/>
      <c r="AL1320" s="878"/>
      <c r="AM1320" s="878"/>
      <c r="AN1320" s="878"/>
      <c r="AO1320" s="878"/>
      <c r="AP1320" s="878"/>
    </row>
    <row r="1321" spans="1:42" x14ac:dyDescent="0.3">
      <c r="A1321" s="1685">
        <f t="shared" si="22"/>
        <v>44065</v>
      </c>
      <c r="B1321" s="955" t="s">
        <v>1919</v>
      </c>
      <c r="C1321" s="1072">
        <v>6</v>
      </c>
      <c r="D1321" s="939">
        <v>5</v>
      </c>
      <c r="E1321" s="878">
        <v>4</v>
      </c>
      <c r="F1321" s="1072">
        <v>6</v>
      </c>
      <c r="G1321" s="1060">
        <v>6</v>
      </c>
      <c r="H1321" s="879">
        <v>7</v>
      </c>
      <c r="I1321" s="1135">
        <v>8</v>
      </c>
      <c r="J1321" s="985">
        <v>8</v>
      </c>
      <c r="K1321" s="1097">
        <v>10</v>
      </c>
      <c r="L1321" s="933">
        <v>10</v>
      </c>
      <c r="M1321" s="985">
        <v>8</v>
      </c>
      <c r="N1321" s="1180">
        <v>11</v>
      </c>
      <c r="O1321" s="1180">
        <v>11</v>
      </c>
      <c r="P1321" s="1029">
        <v>12</v>
      </c>
      <c r="Q1321" s="1160">
        <v>14</v>
      </c>
      <c r="R1321" s="1470">
        <v>21</v>
      </c>
      <c r="S1321" s="1486">
        <v>8</v>
      </c>
      <c r="T1321" s="1448">
        <v>7</v>
      </c>
      <c r="U1321" s="1532">
        <v>6</v>
      </c>
      <c r="V1321" s="1503">
        <v>7</v>
      </c>
      <c r="W1321" s="1259">
        <v>14</v>
      </c>
      <c r="X1321" s="1129">
        <v>17</v>
      </c>
      <c r="Y1321" s="1253">
        <v>15</v>
      </c>
      <c r="Z1321" s="1375">
        <v>11</v>
      </c>
      <c r="AA1321" s="878"/>
      <c r="AB1321" s="878"/>
      <c r="AC1321" s="878"/>
      <c r="AD1321" s="878"/>
      <c r="AE1321" s="878"/>
      <c r="AF1321" s="878"/>
      <c r="AG1321" s="878"/>
      <c r="AH1321" s="878"/>
      <c r="AI1321" s="878"/>
      <c r="AJ1321" s="878"/>
      <c r="AK1321" s="878"/>
      <c r="AL1321" s="878"/>
      <c r="AM1321" s="878"/>
      <c r="AN1321" s="878"/>
      <c r="AO1321" s="878"/>
      <c r="AP1321" s="878"/>
    </row>
    <row r="1322" spans="1:42" x14ac:dyDescent="0.3">
      <c r="A1322" s="1685">
        <f t="shared" si="22"/>
        <v>44066</v>
      </c>
      <c r="B1322" s="955" t="s">
        <v>1920</v>
      </c>
      <c r="C1322" s="932">
        <v>7</v>
      </c>
      <c r="D1322" s="883">
        <v>7</v>
      </c>
      <c r="E1322" s="979">
        <v>6</v>
      </c>
      <c r="F1322" s="1123">
        <v>8</v>
      </c>
      <c r="G1322" s="911">
        <v>8</v>
      </c>
      <c r="H1322" s="1220">
        <v>9</v>
      </c>
      <c r="I1322" s="1080">
        <v>8</v>
      </c>
      <c r="J1322" s="1073">
        <v>8</v>
      </c>
      <c r="K1322" s="915">
        <v>20</v>
      </c>
      <c r="L1322" s="1488">
        <v>21</v>
      </c>
      <c r="M1322" s="888">
        <v>19</v>
      </c>
      <c r="N1322" s="942">
        <v>19</v>
      </c>
      <c r="O1322" s="1095">
        <v>15</v>
      </c>
      <c r="P1322" s="1095">
        <v>15</v>
      </c>
      <c r="Q1322" s="1373">
        <v>18</v>
      </c>
      <c r="R1322" s="1371">
        <v>24</v>
      </c>
      <c r="S1322" s="1383">
        <v>10</v>
      </c>
      <c r="T1322" s="1440">
        <v>8</v>
      </c>
      <c r="U1322" s="1452">
        <v>8</v>
      </c>
      <c r="V1322" s="1432">
        <v>9</v>
      </c>
      <c r="W1322" s="1255">
        <v>16</v>
      </c>
      <c r="X1322" s="1138">
        <v>19</v>
      </c>
      <c r="Y1322" s="1329">
        <v>17</v>
      </c>
      <c r="Z1322" s="1259">
        <v>14</v>
      </c>
      <c r="AA1322" s="878"/>
      <c r="AB1322" s="878"/>
      <c r="AC1322" s="878"/>
      <c r="AD1322" s="878"/>
      <c r="AE1322" s="878"/>
      <c r="AF1322" s="878"/>
      <c r="AG1322" s="878"/>
      <c r="AH1322" s="878"/>
      <c r="AI1322" s="878"/>
      <c r="AJ1322" s="878"/>
      <c r="AK1322" s="878"/>
      <c r="AL1322" s="878"/>
      <c r="AM1322" s="878"/>
      <c r="AN1322" s="878"/>
      <c r="AO1322" s="878"/>
      <c r="AP1322" s="878"/>
    </row>
    <row r="1323" spans="1:42" x14ac:dyDescent="0.3">
      <c r="A1323" s="1685">
        <f t="shared" si="22"/>
        <v>44067</v>
      </c>
      <c r="B1323" s="877" t="s">
        <v>1921</v>
      </c>
      <c r="C1323" s="941">
        <v>7</v>
      </c>
      <c r="D1323" s="940">
        <v>6</v>
      </c>
      <c r="E1323" s="885">
        <v>6</v>
      </c>
      <c r="F1323" s="883">
        <v>7</v>
      </c>
      <c r="G1323" s="1065">
        <v>7</v>
      </c>
      <c r="H1323" s="902">
        <v>9</v>
      </c>
      <c r="I1323" s="899">
        <v>9</v>
      </c>
      <c r="J1323" s="1093">
        <v>10</v>
      </c>
      <c r="K1323" s="1013">
        <v>26</v>
      </c>
      <c r="L1323" s="1349">
        <v>23</v>
      </c>
      <c r="M1323" s="1345">
        <v>19</v>
      </c>
      <c r="N1323" s="1038">
        <v>15</v>
      </c>
      <c r="O1323" s="983">
        <v>14</v>
      </c>
      <c r="P1323" s="913">
        <v>14</v>
      </c>
      <c r="Q1323" s="1231">
        <v>18</v>
      </c>
      <c r="R1323" s="1302">
        <v>23</v>
      </c>
      <c r="S1323" s="1323">
        <v>14</v>
      </c>
      <c r="T1323" s="1386">
        <v>13</v>
      </c>
      <c r="U1323" s="1313">
        <v>12</v>
      </c>
      <c r="V1323" s="1289">
        <v>14</v>
      </c>
      <c r="W1323" s="919">
        <v>20</v>
      </c>
      <c r="X1323" s="987">
        <v>23</v>
      </c>
      <c r="Y1323" s="1047">
        <v>21</v>
      </c>
      <c r="Z1323" s="1130">
        <v>18</v>
      </c>
      <c r="AA1323" s="878"/>
      <c r="AB1323" s="878"/>
      <c r="AC1323" s="878"/>
      <c r="AD1323" s="878"/>
      <c r="AE1323" s="878"/>
      <c r="AF1323" s="878"/>
      <c r="AG1323" s="878"/>
      <c r="AH1323" s="878"/>
      <c r="AI1323" s="878"/>
      <c r="AJ1323" s="878"/>
      <c r="AK1323" s="878"/>
      <c r="AL1323" s="878"/>
      <c r="AM1323" s="878"/>
      <c r="AN1323" s="878"/>
      <c r="AO1323" s="878"/>
      <c r="AP1323" s="1292">
        <v>53</v>
      </c>
    </row>
    <row r="1324" spans="1:42" x14ac:dyDescent="0.3">
      <c r="A1324" s="1685">
        <f t="shared" si="22"/>
        <v>44068</v>
      </c>
      <c r="B1324" s="877" t="s">
        <v>1922</v>
      </c>
      <c r="C1324" s="1073">
        <v>8</v>
      </c>
      <c r="D1324" s="1072">
        <v>6</v>
      </c>
      <c r="E1324" s="941">
        <v>7</v>
      </c>
      <c r="F1324" s="940">
        <v>6</v>
      </c>
      <c r="G1324" s="941">
        <v>7</v>
      </c>
      <c r="H1324" s="1112">
        <v>6</v>
      </c>
      <c r="I1324" s="1080">
        <v>8</v>
      </c>
      <c r="J1324" s="880">
        <v>8</v>
      </c>
      <c r="K1324" s="1392">
        <v>23</v>
      </c>
      <c r="L1324" s="1226">
        <v>19</v>
      </c>
      <c r="M1324" s="1158">
        <v>17</v>
      </c>
      <c r="N1324" s="1084">
        <v>16</v>
      </c>
      <c r="O1324" s="1036">
        <v>13</v>
      </c>
      <c r="P1324" s="1097">
        <v>10</v>
      </c>
      <c r="Q1324" s="1036">
        <v>13</v>
      </c>
      <c r="R1324" s="1040">
        <v>15</v>
      </c>
      <c r="S1324" s="1329">
        <v>17</v>
      </c>
      <c r="T1324" s="1282">
        <v>17</v>
      </c>
      <c r="U1324" s="1254">
        <v>17</v>
      </c>
      <c r="V1324" s="1273">
        <v>17</v>
      </c>
      <c r="W1324" s="1136">
        <v>20</v>
      </c>
      <c r="X1324" s="1051">
        <v>23</v>
      </c>
      <c r="Y1324" s="1271">
        <v>19</v>
      </c>
      <c r="Z1324" s="1314">
        <v>18</v>
      </c>
      <c r="AA1324" s="878"/>
      <c r="AB1324" s="878"/>
      <c r="AC1324" s="878"/>
      <c r="AD1324" s="1054">
        <v>0.1</v>
      </c>
      <c r="AE1324" s="1120">
        <v>0.7</v>
      </c>
      <c r="AF1324" s="1481">
        <v>1.4</v>
      </c>
      <c r="AG1324" s="1052">
        <v>0.2</v>
      </c>
      <c r="AH1324" s="1236">
        <v>2.6</v>
      </c>
      <c r="AI1324" s="952">
        <v>99</v>
      </c>
      <c r="AJ1324" s="1206">
        <v>98</v>
      </c>
      <c r="AK1324" s="953">
        <v>100</v>
      </c>
      <c r="AL1324" s="953">
        <v>100</v>
      </c>
      <c r="AM1324" s="953">
        <v>100</v>
      </c>
      <c r="AN1324" s="953">
        <v>100</v>
      </c>
      <c r="AO1324" s="1055">
        <v>95</v>
      </c>
      <c r="AP1324" s="1458">
        <v>62</v>
      </c>
    </row>
    <row r="1325" spans="1:42" x14ac:dyDescent="0.3">
      <c r="A1325" s="1685">
        <f t="shared" si="22"/>
        <v>44069</v>
      </c>
      <c r="B1325" s="877" t="s">
        <v>1923</v>
      </c>
      <c r="C1325" s="878">
        <v>0</v>
      </c>
      <c r="D1325" s="878">
        <v>4</v>
      </c>
      <c r="E1325" s="956">
        <v>7</v>
      </c>
      <c r="F1325" s="878">
        <v>5</v>
      </c>
      <c r="G1325" s="929">
        <v>6</v>
      </c>
      <c r="H1325" s="878">
        <v>2</v>
      </c>
      <c r="I1325" s="878">
        <v>5</v>
      </c>
      <c r="J1325" s="1072">
        <v>6</v>
      </c>
      <c r="K1325" s="957">
        <v>9</v>
      </c>
      <c r="L1325" s="1094">
        <v>8</v>
      </c>
      <c r="M1325" s="1041">
        <v>19</v>
      </c>
      <c r="N1325" s="1135">
        <v>8</v>
      </c>
      <c r="O1325" s="1027">
        <v>9</v>
      </c>
      <c r="P1325" s="931">
        <v>6</v>
      </c>
      <c r="Q1325" s="904">
        <v>11</v>
      </c>
      <c r="R1325" s="937">
        <v>14</v>
      </c>
      <c r="S1325" s="1129">
        <v>17</v>
      </c>
      <c r="T1325" s="1245">
        <v>18</v>
      </c>
      <c r="U1325" s="1139">
        <v>19</v>
      </c>
      <c r="V1325" s="1137">
        <v>19</v>
      </c>
      <c r="W1325" s="1232">
        <v>20</v>
      </c>
      <c r="X1325" s="1087">
        <v>22</v>
      </c>
      <c r="Y1325" s="1140">
        <v>19</v>
      </c>
      <c r="Z1325" s="1170">
        <v>18</v>
      </c>
      <c r="AA1325" s="878"/>
      <c r="AB1325" s="1145">
        <v>1.2</v>
      </c>
      <c r="AC1325" s="878"/>
      <c r="AD1325" s="1604">
        <v>2.4</v>
      </c>
      <c r="AE1325" s="1202">
        <v>0.4</v>
      </c>
      <c r="AF1325" s="1052">
        <v>0.2</v>
      </c>
      <c r="AG1325" s="1122">
        <v>0.9</v>
      </c>
      <c r="AH1325" s="1054">
        <v>0.1</v>
      </c>
      <c r="AI1325" s="878"/>
      <c r="AJ1325" s="953">
        <v>100</v>
      </c>
      <c r="AK1325" s="953">
        <v>100</v>
      </c>
      <c r="AL1325" s="1189">
        <v>8</v>
      </c>
      <c r="AM1325" s="953">
        <v>100</v>
      </c>
      <c r="AN1325" s="1206">
        <v>99</v>
      </c>
      <c r="AO1325" s="953">
        <v>100</v>
      </c>
      <c r="AP1325" s="952">
        <v>99</v>
      </c>
    </row>
    <row r="1326" spans="1:42" x14ac:dyDescent="0.3">
      <c r="A1326" s="1685">
        <f t="shared" si="22"/>
        <v>44070</v>
      </c>
      <c r="B1326" s="877" t="s">
        <v>1924</v>
      </c>
      <c r="C1326" s="1073">
        <v>8</v>
      </c>
      <c r="D1326" s="1027">
        <v>9</v>
      </c>
      <c r="E1326" s="940">
        <v>6</v>
      </c>
      <c r="F1326" s="979">
        <v>6</v>
      </c>
      <c r="G1326" s="911">
        <v>8</v>
      </c>
      <c r="H1326" s="899">
        <v>9</v>
      </c>
      <c r="I1326" s="902">
        <v>9</v>
      </c>
      <c r="J1326" s="912">
        <v>9</v>
      </c>
      <c r="K1326" s="942">
        <v>19</v>
      </c>
      <c r="L1326" s="915">
        <v>20</v>
      </c>
      <c r="M1326" s="1439">
        <v>15</v>
      </c>
      <c r="N1326" s="1033">
        <v>13</v>
      </c>
      <c r="O1326" s="1031">
        <v>14</v>
      </c>
      <c r="P1326" s="1011">
        <v>11</v>
      </c>
      <c r="Q1326" s="1007">
        <v>16</v>
      </c>
      <c r="R1326" s="1488">
        <v>21</v>
      </c>
      <c r="S1326" s="1250">
        <v>16</v>
      </c>
      <c r="T1326" s="1252">
        <v>14</v>
      </c>
      <c r="U1326" s="1278">
        <v>13</v>
      </c>
      <c r="V1326" s="1359">
        <v>14</v>
      </c>
      <c r="W1326" s="1245">
        <v>18</v>
      </c>
      <c r="X1326" s="1249">
        <v>17</v>
      </c>
      <c r="Y1326" s="1368">
        <v>15</v>
      </c>
      <c r="Z1326" s="1363">
        <v>14</v>
      </c>
      <c r="AA1326" s="878"/>
      <c r="AB1326" s="878"/>
      <c r="AC1326" s="878"/>
      <c r="AD1326" s="878"/>
      <c r="AE1326" s="878"/>
      <c r="AF1326" s="878"/>
      <c r="AG1326" s="878"/>
      <c r="AH1326" s="878"/>
      <c r="AI1326" s="878"/>
      <c r="AJ1326" s="952">
        <v>99</v>
      </c>
      <c r="AK1326" s="953">
        <v>100</v>
      </c>
      <c r="AL1326" s="954"/>
      <c r="AM1326" s="953">
        <v>100</v>
      </c>
      <c r="AN1326" s="878"/>
      <c r="AO1326" s="954"/>
      <c r="AP1326" s="978">
        <v>42</v>
      </c>
    </row>
    <row r="1327" spans="1:42" x14ac:dyDescent="0.3">
      <c r="A1327" s="1685">
        <f t="shared" si="22"/>
        <v>44071</v>
      </c>
      <c r="B1327" s="877" t="s">
        <v>1925</v>
      </c>
      <c r="C1327" s="912">
        <v>9</v>
      </c>
      <c r="D1327" s="1073">
        <v>8</v>
      </c>
      <c r="E1327" s="1123">
        <v>8</v>
      </c>
      <c r="F1327" s="910">
        <v>7</v>
      </c>
      <c r="G1327" s="930">
        <v>7</v>
      </c>
      <c r="H1327" s="931">
        <v>6</v>
      </c>
      <c r="I1327" s="1072">
        <v>6</v>
      </c>
      <c r="J1327" s="878">
        <v>5</v>
      </c>
      <c r="K1327" s="1345">
        <v>19</v>
      </c>
      <c r="L1327" s="1410">
        <v>15</v>
      </c>
      <c r="M1327" s="1098">
        <v>14</v>
      </c>
      <c r="N1327" s="908">
        <v>12</v>
      </c>
      <c r="O1327" s="902">
        <v>9</v>
      </c>
      <c r="P1327" s="910">
        <v>7</v>
      </c>
      <c r="Q1327" s="1135">
        <v>8</v>
      </c>
      <c r="R1327" s="1073">
        <v>8</v>
      </c>
      <c r="S1327" s="1258">
        <v>14</v>
      </c>
      <c r="T1327" s="1285">
        <v>13</v>
      </c>
      <c r="U1327" s="1386">
        <v>13</v>
      </c>
      <c r="V1327" s="1289">
        <v>14</v>
      </c>
      <c r="W1327" s="1246">
        <v>17</v>
      </c>
      <c r="X1327" s="1262">
        <v>17</v>
      </c>
      <c r="Y1327" s="1272">
        <v>16</v>
      </c>
      <c r="Z1327" s="1263">
        <v>16</v>
      </c>
      <c r="AA1327" s="878"/>
      <c r="AB1327" s="878"/>
      <c r="AC1327" s="878"/>
      <c r="AD1327" s="878"/>
      <c r="AE1327" s="878"/>
      <c r="AF1327" s="878"/>
      <c r="AG1327" s="878"/>
      <c r="AH1327" s="878"/>
      <c r="AI1327" s="953">
        <v>100</v>
      </c>
      <c r="AJ1327" s="998"/>
      <c r="AK1327" s="878"/>
      <c r="AL1327" s="878"/>
      <c r="AM1327" s="1293">
        <v>49</v>
      </c>
      <c r="AN1327" s="975">
        <v>82</v>
      </c>
      <c r="AO1327" s="953">
        <v>100</v>
      </c>
      <c r="AP1327" s="1056">
        <v>98</v>
      </c>
    </row>
    <row r="1328" spans="1:42" x14ac:dyDescent="0.3">
      <c r="A1328" s="1685">
        <f t="shared" si="22"/>
        <v>44072</v>
      </c>
      <c r="B1328" s="955" t="s">
        <v>1926</v>
      </c>
      <c r="C1328" s="878">
        <v>3</v>
      </c>
      <c r="D1328" s="878">
        <v>2</v>
      </c>
      <c r="E1328" s="878">
        <v>3</v>
      </c>
      <c r="F1328" s="1073">
        <v>8</v>
      </c>
      <c r="G1328" s="1039">
        <v>13</v>
      </c>
      <c r="H1328" s="1114">
        <v>11</v>
      </c>
      <c r="I1328" s="984">
        <v>11</v>
      </c>
      <c r="J1328" s="898">
        <v>10</v>
      </c>
      <c r="K1328" s="878">
        <v>4</v>
      </c>
      <c r="L1328" s="878">
        <v>3</v>
      </c>
      <c r="M1328" s="878">
        <v>3</v>
      </c>
      <c r="N1328" s="936">
        <v>17</v>
      </c>
      <c r="O1328" s="942">
        <v>19</v>
      </c>
      <c r="P1328" s="1158">
        <v>17</v>
      </c>
      <c r="Q1328" s="1228">
        <v>17</v>
      </c>
      <c r="R1328" s="1037">
        <v>17</v>
      </c>
      <c r="S1328" s="1256">
        <v>15</v>
      </c>
      <c r="T1328" s="1263">
        <v>16</v>
      </c>
      <c r="U1328" s="1254">
        <v>17</v>
      </c>
      <c r="V1328" s="1282">
        <v>17</v>
      </c>
      <c r="W1328" s="1148">
        <v>19</v>
      </c>
      <c r="X1328" s="1137">
        <v>19</v>
      </c>
      <c r="Y1328" s="1250">
        <v>16</v>
      </c>
      <c r="Z1328" s="1367">
        <v>12</v>
      </c>
      <c r="AA1328" s="878"/>
      <c r="AB1328" s="1052">
        <v>0.2</v>
      </c>
      <c r="AC1328" s="1053">
        <v>0.3</v>
      </c>
      <c r="AD1328" s="1054">
        <v>0.1</v>
      </c>
      <c r="AE1328" s="878"/>
      <c r="AF1328" s="878"/>
      <c r="AG1328" s="878"/>
      <c r="AH1328" s="878"/>
      <c r="AI1328" s="1502">
        <v>24</v>
      </c>
      <c r="AJ1328" s="1206">
        <v>99</v>
      </c>
      <c r="AK1328" s="953">
        <v>100</v>
      </c>
      <c r="AL1328" s="953">
        <v>100</v>
      </c>
      <c r="AM1328" s="953">
        <v>100</v>
      </c>
      <c r="AN1328" s="1214">
        <v>14</v>
      </c>
      <c r="AO1328" s="975">
        <v>82</v>
      </c>
      <c r="AP1328" s="954"/>
    </row>
    <row r="1329" spans="1:42" x14ac:dyDescent="0.3">
      <c r="A1329" s="1685">
        <f t="shared" si="22"/>
        <v>44073</v>
      </c>
      <c r="B1329" s="955" t="s">
        <v>1927</v>
      </c>
      <c r="C1329" s="910">
        <v>7</v>
      </c>
      <c r="D1329" s="880">
        <v>8</v>
      </c>
      <c r="E1329" s="878">
        <v>5</v>
      </c>
      <c r="F1329" s="878">
        <v>4</v>
      </c>
      <c r="G1329" s="878">
        <v>3</v>
      </c>
      <c r="H1329" s="878">
        <v>4</v>
      </c>
      <c r="I1329" s="878">
        <v>3</v>
      </c>
      <c r="J1329" s="878">
        <v>3</v>
      </c>
      <c r="K1329" s="934">
        <v>11</v>
      </c>
      <c r="L1329" s="1028">
        <v>12</v>
      </c>
      <c r="M1329" s="941">
        <v>7</v>
      </c>
      <c r="N1329" s="930">
        <v>7</v>
      </c>
      <c r="O1329" s="884">
        <v>5</v>
      </c>
      <c r="P1329" s="979">
        <v>6</v>
      </c>
      <c r="Q1329" s="1133">
        <v>5</v>
      </c>
      <c r="R1329" s="878">
        <v>5</v>
      </c>
      <c r="S1329" s="1376">
        <v>11</v>
      </c>
      <c r="T1329" s="1454">
        <v>8</v>
      </c>
      <c r="U1329" s="1494">
        <v>7</v>
      </c>
      <c r="V1329" s="1445">
        <v>8</v>
      </c>
      <c r="W1329" s="1317">
        <v>12</v>
      </c>
      <c r="X1329" s="1284">
        <v>14</v>
      </c>
      <c r="Y1329" s="1367">
        <v>12</v>
      </c>
      <c r="Z1329" s="1384">
        <v>9</v>
      </c>
      <c r="AA1329" s="878"/>
      <c r="AB1329" s="878"/>
      <c r="AC1329" s="878"/>
      <c r="AD1329" s="878"/>
      <c r="AE1329" s="878"/>
      <c r="AF1329" s="878"/>
      <c r="AG1329" s="878"/>
      <c r="AH1329" s="878"/>
      <c r="AI1329" s="878"/>
      <c r="AJ1329" s="878"/>
      <c r="AK1329" s="878"/>
      <c r="AL1329" s="953">
        <v>100</v>
      </c>
      <c r="AM1329" s="953">
        <v>100</v>
      </c>
      <c r="AN1329" s="953">
        <v>100</v>
      </c>
      <c r="AO1329" s="954"/>
      <c r="AP1329" s="878"/>
    </row>
    <row r="1330" spans="1:42" x14ac:dyDescent="0.3">
      <c r="A1330" s="1685">
        <f t="shared" si="22"/>
        <v>44074</v>
      </c>
      <c r="B1330" s="877" t="s">
        <v>1928</v>
      </c>
      <c r="C1330" s="878">
        <v>4</v>
      </c>
      <c r="D1330" s="878">
        <v>4</v>
      </c>
      <c r="E1330" s="878">
        <v>4</v>
      </c>
      <c r="F1330" s="878">
        <v>3</v>
      </c>
      <c r="G1330" s="940">
        <v>6</v>
      </c>
      <c r="H1330" s="1002">
        <v>9</v>
      </c>
      <c r="I1330" s="1220">
        <v>9</v>
      </c>
      <c r="J1330" s="1097">
        <v>10</v>
      </c>
      <c r="K1330" s="885">
        <v>6</v>
      </c>
      <c r="L1330" s="910">
        <v>7</v>
      </c>
      <c r="M1330" s="883">
        <v>7</v>
      </c>
      <c r="N1330" s="900">
        <v>6</v>
      </c>
      <c r="O1330" s="902">
        <v>9</v>
      </c>
      <c r="P1330" s="1059">
        <v>10</v>
      </c>
      <c r="Q1330" s="1010">
        <v>13</v>
      </c>
      <c r="R1330" s="1160">
        <v>14</v>
      </c>
      <c r="S1330" s="1445">
        <v>8</v>
      </c>
      <c r="T1330" s="1493">
        <v>8</v>
      </c>
      <c r="U1330" s="1441">
        <v>8</v>
      </c>
      <c r="V1330" s="1391">
        <v>10</v>
      </c>
      <c r="W1330" s="1289">
        <v>14</v>
      </c>
      <c r="X1330" s="1323">
        <v>14</v>
      </c>
      <c r="Y1330" s="1374">
        <v>12</v>
      </c>
      <c r="Z1330" s="1400">
        <v>11</v>
      </c>
      <c r="AA1330" s="878"/>
      <c r="AB1330" s="878"/>
      <c r="AC1330" s="878"/>
      <c r="AD1330" s="878"/>
      <c r="AE1330" s="878"/>
      <c r="AF1330" s="878"/>
      <c r="AG1330" s="878"/>
      <c r="AH1330" s="878"/>
      <c r="AI1330" s="952">
        <v>99</v>
      </c>
      <c r="AJ1330" s="1206">
        <v>99</v>
      </c>
      <c r="AK1330" s="953">
        <v>100</v>
      </c>
      <c r="AL1330" s="953">
        <v>100</v>
      </c>
      <c r="AM1330" s="953">
        <v>100</v>
      </c>
      <c r="AN1330" s="953">
        <v>100</v>
      </c>
      <c r="AO1330" s="953">
        <v>100</v>
      </c>
      <c r="AP1330" s="953">
        <v>100</v>
      </c>
    </row>
    <row r="1331" spans="1:42" x14ac:dyDescent="0.3">
      <c r="A1331" s="1685">
        <f t="shared" si="22"/>
        <v>44075</v>
      </c>
      <c r="B1331" s="877" t="s">
        <v>1929</v>
      </c>
      <c r="C1331" s="1180">
        <v>11</v>
      </c>
      <c r="D1331" s="1097">
        <v>10</v>
      </c>
      <c r="E1331" s="1124">
        <v>11</v>
      </c>
      <c r="F1331" s="908">
        <v>12</v>
      </c>
      <c r="G1331" s="1030">
        <v>13</v>
      </c>
      <c r="H1331" s="908">
        <v>12</v>
      </c>
      <c r="I1331" s="1099">
        <v>13</v>
      </c>
      <c r="J1331" s="1159">
        <v>13</v>
      </c>
      <c r="K1331" s="1113">
        <v>16</v>
      </c>
      <c r="L1331" s="1009">
        <v>14</v>
      </c>
      <c r="M1331" s="1040">
        <v>15</v>
      </c>
      <c r="N1331" s="1482">
        <v>16</v>
      </c>
      <c r="O1331" s="936">
        <v>17</v>
      </c>
      <c r="P1331" s="982">
        <v>15</v>
      </c>
      <c r="Q1331" s="1311">
        <v>17</v>
      </c>
      <c r="R1331" s="1270">
        <v>19</v>
      </c>
      <c r="S1331" s="1402">
        <v>10</v>
      </c>
      <c r="T1331" s="1399">
        <v>10</v>
      </c>
      <c r="U1331" s="1446">
        <v>9</v>
      </c>
      <c r="V1331" s="1432">
        <v>9</v>
      </c>
      <c r="W1331" s="1391">
        <v>10</v>
      </c>
      <c r="X1331" s="1431">
        <v>10</v>
      </c>
      <c r="Y1331" s="1402">
        <v>10</v>
      </c>
      <c r="Z1331" s="1418">
        <v>10</v>
      </c>
      <c r="AA1331" s="878"/>
      <c r="AB1331" s="878"/>
      <c r="AC1331" s="878"/>
      <c r="AD1331" s="878"/>
      <c r="AE1331" s="878"/>
      <c r="AF1331" s="878"/>
      <c r="AG1331" s="878"/>
      <c r="AH1331" s="878"/>
      <c r="AI1331" s="953">
        <v>100</v>
      </c>
      <c r="AJ1331" s="953">
        <v>100</v>
      </c>
      <c r="AK1331" s="1151">
        <v>92</v>
      </c>
      <c r="AL1331" s="952">
        <v>99</v>
      </c>
      <c r="AM1331" s="953">
        <v>100</v>
      </c>
      <c r="AN1331" s="953">
        <v>100</v>
      </c>
      <c r="AO1331" s="953">
        <v>100</v>
      </c>
      <c r="AP1331" s="953">
        <v>100</v>
      </c>
    </row>
    <row r="1332" spans="1:42" x14ac:dyDescent="0.3">
      <c r="A1332" s="1685">
        <f t="shared" si="22"/>
        <v>44076</v>
      </c>
      <c r="B1332" s="877" t="s">
        <v>1930</v>
      </c>
      <c r="C1332" s="1159">
        <v>13</v>
      </c>
      <c r="D1332" s="1159">
        <v>13</v>
      </c>
      <c r="E1332" s="1082">
        <v>14</v>
      </c>
      <c r="F1332" s="1005">
        <v>15</v>
      </c>
      <c r="G1332" s="1031">
        <v>14</v>
      </c>
      <c r="H1332" s="1064">
        <v>16</v>
      </c>
      <c r="I1332" s="1030">
        <v>13</v>
      </c>
      <c r="J1332" s="980">
        <v>14</v>
      </c>
      <c r="K1332" s="905">
        <v>20</v>
      </c>
      <c r="L1332" s="1344">
        <v>21</v>
      </c>
      <c r="M1332" s="1306">
        <v>23</v>
      </c>
      <c r="N1332" s="1343">
        <v>23</v>
      </c>
      <c r="O1332" s="1337">
        <v>23</v>
      </c>
      <c r="P1332" s="1411">
        <v>26</v>
      </c>
      <c r="Q1332" s="1306">
        <v>23</v>
      </c>
      <c r="R1332" s="1530">
        <v>26</v>
      </c>
      <c r="S1332" s="1391">
        <v>10</v>
      </c>
      <c r="T1332" s="1383">
        <v>10</v>
      </c>
      <c r="U1332" s="1377">
        <v>10</v>
      </c>
      <c r="V1332" s="1375">
        <v>11</v>
      </c>
      <c r="W1332" s="1390">
        <v>11</v>
      </c>
      <c r="X1332" s="1313">
        <v>12</v>
      </c>
      <c r="Y1332" s="1375">
        <v>11</v>
      </c>
      <c r="Z1332" s="1400">
        <v>11</v>
      </c>
      <c r="AA1332" s="1023">
        <v>0.5</v>
      </c>
      <c r="AB1332" s="1052">
        <v>0.2</v>
      </c>
      <c r="AC1332" s="1499">
        <v>1</v>
      </c>
      <c r="AD1332" s="1475">
        <v>1.8</v>
      </c>
      <c r="AE1332" s="1538">
        <v>2.7</v>
      </c>
      <c r="AF1332" s="1236">
        <v>2.6</v>
      </c>
      <c r="AG1332" s="1481">
        <v>1.4</v>
      </c>
      <c r="AH1332" s="1121">
        <v>0.6</v>
      </c>
      <c r="AI1332" s="953">
        <v>100</v>
      </c>
      <c r="AJ1332" s="953">
        <v>100</v>
      </c>
      <c r="AK1332" s="953">
        <v>100</v>
      </c>
      <c r="AL1332" s="953">
        <v>100</v>
      </c>
      <c r="AM1332" s="953">
        <v>100</v>
      </c>
      <c r="AN1332" s="953">
        <v>100</v>
      </c>
      <c r="AO1332" s="953">
        <v>100</v>
      </c>
      <c r="AP1332" s="953">
        <v>100</v>
      </c>
    </row>
    <row r="1333" spans="1:42" x14ac:dyDescent="0.3">
      <c r="A1333" s="1685">
        <f t="shared" si="22"/>
        <v>44077</v>
      </c>
      <c r="B1333" s="877" t="s">
        <v>1931</v>
      </c>
      <c r="C1333" s="1059">
        <v>10</v>
      </c>
      <c r="D1333" s="1094">
        <v>8</v>
      </c>
      <c r="E1333" s="879">
        <v>7</v>
      </c>
      <c r="F1333" s="901">
        <v>6</v>
      </c>
      <c r="G1333" s="878">
        <v>4</v>
      </c>
      <c r="H1333" s="878">
        <v>4</v>
      </c>
      <c r="I1333" s="939">
        <v>5</v>
      </c>
      <c r="J1333" s="939">
        <v>5</v>
      </c>
      <c r="K1333" s="1043">
        <v>22</v>
      </c>
      <c r="L1333" s="1081">
        <v>17</v>
      </c>
      <c r="M1333" s="1099">
        <v>13</v>
      </c>
      <c r="N1333" s="1093">
        <v>10</v>
      </c>
      <c r="O1333" s="929">
        <v>6</v>
      </c>
      <c r="P1333" s="901">
        <v>6</v>
      </c>
      <c r="Q1333" s="1156">
        <v>7</v>
      </c>
      <c r="R1333" s="1080">
        <v>8</v>
      </c>
      <c r="S1333" s="1450">
        <v>10</v>
      </c>
      <c r="T1333" s="1446">
        <v>9</v>
      </c>
      <c r="U1333" s="1440">
        <v>8</v>
      </c>
      <c r="V1333" s="1469">
        <v>9</v>
      </c>
      <c r="W1333" s="1416">
        <v>13</v>
      </c>
      <c r="X1333" s="1256">
        <v>15</v>
      </c>
      <c r="Y1333" s="1360">
        <v>13</v>
      </c>
      <c r="Z1333" s="1377">
        <v>10</v>
      </c>
      <c r="AA1333" s="1054">
        <v>0.1</v>
      </c>
      <c r="AB1333" s="1054">
        <v>0.1</v>
      </c>
      <c r="AC1333" s="878"/>
      <c r="AD1333" s="878"/>
      <c r="AE1333" s="878"/>
      <c r="AF1333" s="878"/>
      <c r="AG1333" s="878"/>
      <c r="AH1333" s="878"/>
      <c r="AI1333" s="953">
        <v>100</v>
      </c>
      <c r="AJ1333" s="953">
        <v>100</v>
      </c>
      <c r="AK1333" s="953">
        <v>100</v>
      </c>
      <c r="AL1333" s="953">
        <v>100</v>
      </c>
      <c r="AM1333" s="1223">
        <v>6</v>
      </c>
      <c r="AN1333" s="1206">
        <v>98</v>
      </c>
      <c r="AO1333" s="953">
        <v>100</v>
      </c>
      <c r="AP1333" s="1000"/>
    </row>
    <row r="1334" spans="1:42" x14ac:dyDescent="0.3">
      <c r="A1334" s="1685">
        <f t="shared" si="22"/>
        <v>44078</v>
      </c>
      <c r="B1334" s="877" t="s">
        <v>1932</v>
      </c>
      <c r="C1334" s="878">
        <v>4</v>
      </c>
      <c r="D1334" s="939">
        <v>5</v>
      </c>
      <c r="E1334" s="964">
        <v>5</v>
      </c>
      <c r="F1334" s="1073">
        <v>8</v>
      </c>
      <c r="G1334" s="1079">
        <v>7</v>
      </c>
      <c r="H1334" s="878">
        <v>5</v>
      </c>
      <c r="I1334" s="878">
        <v>2</v>
      </c>
      <c r="J1334" s="878">
        <v>3</v>
      </c>
      <c r="K1334" s="1094">
        <v>8</v>
      </c>
      <c r="L1334" s="1003">
        <v>12</v>
      </c>
      <c r="M1334" s="1038">
        <v>15</v>
      </c>
      <c r="N1334" s="1095">
        <v>15</v>
      </c>
      <c r="O1334" s="903">
        <v>10</v>
      </c>
      <c r="P1334" s="883">
        <v>7</v>
      </c>
      <c r="Q1334" s="878">
        <v>2</v>
      </c>
      <c r="R1334" s="878">
        <v>4</v>
      </c>
      <c r="S1334" s="1385">
        <v>9</v>
      </c>
      <c r="T1334" s="1455">
        <v>8</v>
      </c>
      <c r="U1334" s="1471">
        <v>8</v>
      </c>
      <c r="V1334" s="1377">
        <v>10</v>
      </c>
      <c r="W1334" s="1294">
        <v>16</v>
      </c>
      <c r="X1334" s="1139">
        <v>19</v>
      </c>
      <c r="Y1334" s="1247">
        <v>16</v>
      </c>
      <c r="Z1334" s="1285">
        <v>13</v>
      </c>
      <c r="AA1334" s="878"/>
      <c r="AB1334" s="878"/>
      <c r="AC1334" s="878"/>
      <c r="AD1334" s="878"/>
      <c r="AE1334" s="878"/>
      <c r="AF1334" s="878"/>
      <c r="AG1334" s="878"/>
      <c r="AH1334" s="878"/>
      <c r="AI1334" s="878"/>
      <c r="AJ1334" s="878"/>
      <c r="AK1334" s="1301"/>
      <c r="AL1334" s="1301"/>
      <c r="AM1334" s="878"/>
      <c r="AN1334" s="952">
        <v>100</v>
      </c>
      <c r="AO1334" s="953">
        <v>100</v>
      </c>
      <c r="AP1334" s="953">
        <v>100</v>
      </c>
    </row>
    <row r="1335" spans="1:42" x14ac:dyDescent="0.3">
      <c r="A1335" s="1685">
        <f t="shared" si="22"/>
        <v>44079</v>
      </c>
      <c r="B1335" s="955" t="s">
        <v>1933</v>
      </c>
      <c r="C1335" s="878">
        <v>3</v>
      </c>
      <c r="D1335" s="878">
        <v>4</v>
      </c>
      <c r="E1335" s="878">
        <v>4</v>
      </c>
      <c r="F1335" s="1080">
        <v>8</v>
      </c>
      <c r="G1335" s="1085">
        <v>12</v>
      </c>
      <c r="H1335" s="1266">
        <v>13</v>
      </c>
      <c r="I1335" s="1005">
        <v>15</v>
      </c>
      <c r="J1335" s="937">
        <v>14</v>
      </c>
      <c r="K1335" s="931">
        <v>6</v>
      </c>
      <c r="L1335" s="1060">
        <v>6</v>
      </c>
      <c r="M1335" s="1156">
        <v>7</v>
      </c>
      <c r="N1335" s="1159">
        <v>13</v>
      </c>
      <c r="O1335" s="1008">
        <v>16</v>
      </c>
      <c r="P1335" s="1228">
        <v>17</v>
      </c>
      <c r="Q1335" s="1035">
        <v>22</v>
      </c>
      <c r="R1335" s="1336">
        <v>24</v>
      </c>
      <c r="S1335" s="1425">
        <v>11</v>
      </c>
      <c r="T1335" s="1390">
        <v>11</v>
      </c>
      <c r="U1335" s="1431">
        <v>10</v>
      </c>
      <c r="V1335" s="1322">
        <v>13</v>
      </c>
      <c r="W1335" s="1368">
        <v>15</v>
      </c>
      <c r="X1335" s="1368">
        <v>15</v>
      </c>
      <c r="Y1335" s="1365">
        <v>13</v>
      </c>
      <c r="Z1335" s="1318">
        <v>12</v>
      </c>
      <c r="AA1335" s="878"/>
      <c r="AB1335" s="878"/>
      <c r="AC1335" s="878"/>
      <c r="AD1335" s="878"/>
      <c r="AE1335" s="878"/>
      <c r="AF1335" s="878"/>
      <c r="AG1335" s="878"/>
      <c r="AH1335" s="878"/>
      <c r="AI1335" s="954"/>
      <c r="AJ1335" s="954"/>
      <c r="AK1335" s="878"/>
      <c r="AL1335" s="878"/>
      <c r="AM1335" s="878"/>
      <c r="AN1335" s="878"/>
      <c r="AO1335" s="878"/>
      <c r="AP1335" s="878"/>
    </row>
    <row r="1336" spans="1:42" x14ac:dyDescent="0.3">
      <c r="A1336" s="1685">
        <f t="shared" si="22"/>
        <v>44080</v>
      </c>
      <c r="B1336" s="955" t="s">
        <v>1934</v>
      </c>
      <c r="C1336" s="960">
        <v>12</v>
      </c>
      <c r="D1336" s="1220">
        <v>9</v>
      </c>
      <c r="E1336" s="1027">
        <v>9</v>
      </c>
      <c r="F1336" s="1180">
        <v>11</v>
      </c>
      <c r="G1336" s="1011">
        <v>11</v>
      </c>
      <c r="H1336" s="882">
        <v>11</v>
      </c>
      <c r="I1336" s="938">
        <v>9</v>
      </c>
      <c r="J1336" s="1001">
        <v>10</v>
      </c>
      <c r="K1336" s="1344">
        <v>21</v>
      </c>
      <c r="L1336" s="981">
        <v>18</v>
      </c>
      <c r="M1336" s="1026">
        <v>17</v>
      </c>
      <c r="N1336" s="1007">
        <v>16</v>
      </c>
      <c r="O1336" s="937">
        <v>14</v>
      </c>
      <c r="P1336" s="1099">
        <v>13</v>
      </c>
      <c r="Q1336" s="1009">
        <v>14</v>
      </c>
      <c r="R1336" s="1158">
        <v>17</v>
      </c>
      <c r="S1336" s="1313">
        <v>12</v>
      </c>
      <c r="T1336" s="1400">
        <v>11</v>
      </c>
      <c r="U1336" s="1382">
        <v>10</v>
      </c>
      <c r="V1336" s="1390">
        <v>11</v>
      </c>
      <c r="W1336" s="1295">
        <v>13</v>
      </c>
      <c r="X1336" s="1323">
        <v>14</v>
      </c>
      <c r="Y1336" s="1312">
        <v>12</v>
      </c>
      <c r="Z1336" s="1401">
        <v>10</v>
      </c>
      <c r="AA1336" s="878"/>
      <c r="AB1336" s="878"/>
      <c r="AC1336" s="878"/>
      <c r="AD1336" s="878"/>
      <c r="AE1336" s="878"/>
      <c r="AF1336" s="878"/>
      <c r="AG1336" s="878"/>
      <c r="AH1336" s="878"/>
      <c r="AI1336" s="878"/>
      <c r="AJ1336" s="878"/>
      <c r="AK1336" s="878"/>
      <c r="AL1336" s="954"/>
      <c r="AM1336" s="878"/>
      <c r="AN1336" s="1000"/>
      <c r="AO1336" s="878"/>
      <c r="AP1336" s="878"/>
    </row>
    <row r="1337" spans="1:42" x14ac:dyDescent="0.3">
      <c r="A1337" s="1685">
        <f t="shared" si="22"/>
        <v>44081</v>
      </c>
      <c r="B1337" s="877" t="s">
        <v>1935</v>
      </c>
      <c r="C1337" s="1135">
        <v>8</v>
      </c>
      <c r="D1337" s="929">
        <v>6</v>
      </c>
      <c r="E1337" s="878">
        <v>5</v>
      </c>
      <c r="F1337" s="1123">
        <v>8</v>
      </c>
      <c r="G1337" s="1073">
        <v>8</v>
      </c>
      <c r="H1337" s="1123">
        <v>8</v>
      </c>
      <c r="I1337" s="985">
        <v>8</v>
      </c>
      <c r="J1337" s="1080">
        <v>8</v>
      </c>
      <c r="K1337" s="1439">
        <v>15</v>
      </c>
      <c r="L1337" s="881">
        <v>11</v>
      </c>
      <c r="M1337" s="958">
        <v>9</v>
      </c>
      <c r="N1337" s="881">
        <v>11</v>
      </c>
      <c r="O1337" s="1094">
        <v>8</v>
      </c>
      <c r="P1337" s="985">
        <v>8</v>
      </c>
      <c r="Q1337" s="908">
        <v>12</v>
      </c>
      <c r="R1337" s="1038">
        <v>15</v>
      </c>
      <c r="S1337" s="1391">
        <v>10</v>
      </c>
      <c r="T1337" s="1384">
        <v>9</v>
      </c>
      <c r="U1337" s="1385">
        <v>9</v>
      </c>
      <c r="V1337" s="1375">
        <v>11</v>
      </c>
      <c r="W1337" s="1359">
        <v>14</v>
      </c>
      <c r="X1337" s="1321">
        <v>15</v>
      </c>
      <c r="Y1337" s="1285">
        <v>13</v>
      </c>
      <c r="Z1337" s="1313">
        <v>12</v>
      </c>
      <c r="AA1337" s="878"/>
      <c r="AB1337" s="878"/>
      <c r="AC1337" s="878"/>
      <c r="AD1337" s="878"/>
      <c r="AE1337" s="878"/>
      <c r="AF1337" s="878"/>
      <c r="AG1337" s="878"/>
      <c r="AH1337" s="878"/>
      <c r="AI1337" s="878"/>
      <c r="AJ1337" s="878"/>
      <c r="AK1337" s="878"/>
      <c r="AL1337" s="878"/>
      <c r="AM1337" s="1539">
        <v>74</v>
      </c>
      <c r="AN1337" s="953">
        <v>100</v>
      </c>
      <c r="AO1337" s="1443">
        <v>35</v>
      </c>
      <c r="AP1337" s="878"/>
    </row>
    <row r="1338" spans="1:42" x14ac:dyDescent="0.3">
      <c r="A1338" s="1685">
        <f t="shared" si="22"/>
        <v>44082</v>
      </c>
      <c r="B1338" s="877" t="s">
        <v>1936</v>
      </c>
      <c r="C1338" s="929">
        <v>6</v>
      </c>
      <c r="D1338" s="878">
        <v>5</v>
      </c>
      <c r="E1338" s="939">
        <v>5</v>
      </c>
      <c r="F1338" s="1072">
        <v>6</v>
      </c>
      <c r="G1338" s="902">
        <v>9</v>
      </c>
      <c r="H1338" s="881">
        <v>11</v>
      </c>
      <c r="I1338" s="956">
        <v>7</v>
      </c>
      <c r="J1338" s="1079">
        <v>7</v>
      </c>
      <c r="K1338" s="908">
        <v>12</v>
      </c>
      <c r="L1338" s="934">
        <v>11</v>
      </c>
      <c r="M1338" s="1182">
        <v>15</v>
      </c>
      <c r="N1338" s="1039">
        <v>13</v>
      </c>
      <c r="O1338" s="1036">
        <v>13</v>
      </c>
      <c r="P1338" s="1160">
        <v>14</v>
      </c>
      <c r="Q1338" s="936">
        <v>17</v>
      </c>
      <c r="R1338" s="1012">
        <v>20</v>
      </c>
      <c r="S1338" s="1425">
        <v>11</v>
      </c>
      <c r="T1338" s="1382">
        <v>10</v>
      </c>
      <c r="U1338" s="1423">
        <v>9</v>
      </c>
      <c r="V1338" s="1374">
        <v>12</v>
      </c>
      <c r="W1338" s="1329">
        <v>17</v>
      </c>
      <c r="X1338" s="1128">
        <v>18</v>
      </c>
      <c r="Y1338" s="1263">
        <v>16</v>
      </c>
      <c r="Z1338" s="1321">
        <v>15</v>
      </c>
      <c r="AA1338" s="878"/>
      <c r="AB1338" s="878"/>
      <c r="AC1338" s="878"/>
      <c r="AD1338" s="878"/>
      <c r="AE1338" s="878"/>
      <c r="AF1338" s="878"/>
      <c r="AG1338" s="878"/>
      <c r="AH1338" s="1054">
        <v>0.1</v>
      </c>
      <c r="AI1338" s="878"/>
      <c r="AJ1338" s="878"/>
      <c r="AK1338" s="878"/>
      <c r="AL1338" s="878"/>
      <c r="AM1338" s="878"/>
      <c r="AN1338" s="878"/>
      <c r="AO1338" s="953">
        <v>100</v>
      </c>
      <c r="AP1338" s="952">
        <v>100</v>
      </c>
    </row>
    <row r="1339" spans="1:42" x14ac:dyDescent="0.3">
      <c r="A1339" s="1685">
        <f t="shared" si="22"/>
        <v>44083</v>
      </c>
      <c r="B1339" s="877" t="s">
        <v>1937</v>
      </c>
      <c r="C1339" s="1059">
        <v>10</v>
      </c>
      <c r="D1339" s="878">
        <v>5</v>
      </c>
      <c r="E1339" s="878">
        <v>3</v>
      </c>
      <c r="F1339" s="878">
        <v>3</v>
      </c>
      <c r="G1339" s="878">
        <v>2</v>
      </c>
      <c r="H1339" s="878">
        <v>3</v>
      </c>
      <c r="I1339" s="1133">
        <v>5</v>
      </c>
      <c r="J1339" s="878">
        <v>4</v>
      </c>
      <c r="K1339" s="1146">
        <v>22</v>
      </c>
      <c r="L1339" s="1005">
        <v>15</v>
      </c>
      <c r="M1339" s="1027">
        <v>9</v>
      </c>
      <c r="N1339" s="964">
        <v>5</v>
      </c>
      <c r="O1339" s="878">
        <v>3</v>
      </c>
      <c r="P1339" s="878">
        <v>4</v>
      </c>
      <c r="Q1339" s="957">
        <v>9</v>
      </c>
      <c r="R1339" s="1094">
        <v>8</v>
      </c>
      <c r="S1339" s="1251">
        <v>15</v>
      </c>
      <c r="T1339" s="1258">
        <v>14</v>
      </c>
      <c r="U1339" s="1323">
        <v>14</v>
      </c>
      <c r="V1339" s="1368">
        <v>15</v>
      </c>
      <c r="W1339" s="1137">
        <v>19</v>
      </c>
      <c r="X1339" s="919">
        <v>20</v>
      </c>
      <c r="Y1339" s="1127">
        <v>19</v>
      </c>
      <c r="Z1339" s="1247">
        <v>16</v>
      </c>
      <c r="AA1339" s="878"/>
      <c r="AB1339" s="878"/>
      <c r="AC1339" s="878"/>
      <c r="AD1339" s="878"/>
      <c r="AE1339" s="878"/>
      <c r="AF1339" s="1054">
        <v>0.1</v>
      </c>
      <c r="AG1339" s="878"/>
      <c r="AH1339" s="1054">
        <v>0.1</v>
      </c>
      <c r="AI1339" s="953">
        <v>100</v>
      </c>
      <c r="AJ1339" s="953">
        <v>100</v>
      </c>
      <c r="AK1339" s="1206">
        <v>99</v>
      </c>
      <c r="AL1339" s="1260">
        <v>10</v>
      </c>
      <c r="AM1339" s="953">
        <v>100</v>
      </c>
      <c r="AN1339" s="953">
        <v>100</v>
      </c>
      <c r="AO1339" s="878"/>
      <c r="AP1339" s="878"/>
    </row>
    <row r="1340" spans="1:42" x14ac:dyDescent="0.3">
      <c r="A1340" s="1685">
        <f t="shared" si="22"/>
        <v>44084</v>
      </c>
      <c r="B1340" s="877" t="s">
        <v>1938</v>
      </c>
      <c r="C1340" s="878">
        <v>0</v>
      </c>
      <c r="D1340" s="878">
        <v>3</v>
      </c>
      <c r="E1340" s="878">
        <v>3</v>
      </c>
      <c r="F1340" s="878">
        <v>4</v>
      </c>
      <c r="G1340" s="940">
        <v>6</v>
      </c>
      <c r="H1340" s="1135">
        <v>8</v>
      </c>
      <c r="I1340" s="1156">
        <v>7</v>
      </c>
      <c r="J1340" s="929">
        <v>6</v>
      </c>
      <c r="K1340" s="985">
        <v>8</v>
      </c>
      <c r="L1340" s="883">
        <v>7</v>
      </c>
      <c r="M1340" s="878">
        <v>5</v>
      </c>
      <c r="N1340" s="1060">
        <v>6</v>
      </c>
      <c r="O1340" s="883">
        <v>7</v>
      </c>
      <c r="P1340" s="911">
        <v>8</v>
      </c>
      <c r="Q1340" s="934">
        <v>11</v>
      </c>
      <c r="R1340" s="981">
        <v>18</v>
      </c>
      <c r="S1340" s="1321">
        <v>15</v>
      </c>
      <c r="T1340" s="1365">
        <v>13</v>
      </c>
      <c r="U1340" s="1317">
        <v>12</v>
      </c>
      <c r="V1340" s="1321">
        <v>15</v>
      </c>
      <c r="W1340" s="1129">
        <v>17</v>
      </c>
      <c r="X1340" s="1116">
        <v>20</v>
      </c>
      <c r="Y1340" s="1281">
        <v>17</v>
      </c>
      <c r="Z1340" s="1250">
        <v>16</v>
      </c>
      <c r="AA1340" s="878"/>
      <c r="AB1340" s="878"/>
      <c r="AC1340" s="878"/>
      <c r="AD1340" s="878"/>
      <c r="AE1340" s="878"/>
      <c r="AF1340" s="878"/>
      <c r="AG1340" s="878"/>
      <c r="AH1340" s="878"/>
      <c r="AI1340" s="878"/>
      <c r="AJ1340" s="878"/>
      <c r="AK1340" s="878"/>
      <c r="AL1340" s="878"/>
      <c r="AM1340" s="878"/>
      <c r="AN1340" s="878"/>
      <c r="AO1340" s="878"/>
      <c r="AP1340" s="878"/>
    </row>
    <row r="1341" spans="1:42" x14ac:dyDescent="0.3">
      <c r="A1341" s="1685">
        <f t="shared" si="22"/>
        <v>44085</v>
      </c>
      <c r="B1341" s="877" t="s">
        <v>1939</v>
      </c>
      <c r="C1341" s="931">
        <v>6</v>
      </c>
      <c r="D1341" s="878">
        <v>5</v>
      </c>
      <c r="E1341" s="878">
        <v>3</v>
      </c>
      <c r="F1341" s="939">
        <v>5</v>
      </c>
      <c r="G1341" s="956">
        <v>7</v>
      </c>
      <c r="H1341" s="912">
        <v>9</v>
      </c>
      <c r="I1341" s="984">
        <v>11</v>
      </c>
      <c r="J1341" s="1072">
        <v>6</v>
      </c>
      <c r="K1341" s="1063">
        <v>17</v>
      </c>
      <c r="L1341" s="1031">
        <v>14</v>
      </c>
      <c r="M1341" s="956">
        <v>7</v>
      </c>
      <c r="N1341" s="1111">
        <v>10</v>
      </c>
      <c r="O1341" s="933">
        <v>10</v>
      </c>
      <c r="P1341" s="934">
        <v>11</v>
      </c>
      <c r="Q1341" s="981">
        <v>18</v>
      </c>
      <c r="R1341" s="1111">
        <v>10</v>
      </c>
      <c r="S1341" s="1321">
        <v>15</v>
      </c>
      <c r="T1341" s="1363">
        <v>14</v>
      </c>
      <c r="U1341" s="1257">
        <v>15</v>
      </c>
      <c r="V1341" s="1273">
        <v>17</v>
      </c>
      <c r="W1341" s="1232">
        <v>20</v>
      </c>
      <c r="X1341" s="967">
        <v>21</v>
      </c>
      <c r="Y1341" s="1254">
        <v>17</v>
      </c>
      <c r="Z1341" s="1319">
        <v>15</v>
      </c>
      <c r="AA1341" s="878"/>
      <c r="AB1341" s="878"/>
      <c r="AC1341" s="878"/>
      <c r="AD1341" s="878"/>
      <c r="AE1341" s="878"/>
      <c r="AF1341" s="878"/>
      <c r="AG1341" s="878"/>
      <c r="AH1341" s="878"/>
      <c r="AI1341" s="878"/>
      <c r="AJ1341" s="878"/>
      <c r="AK1341" s="952">
        <v>99</v>
      </c>
      <c r="AL1341" s="1525">
        <v>41</v>
      </c>
      <c r="AM1341" s="878"/>
      <c r="AN1341" s="878"/>
      <c r="AO1341" s="953">
        <v>100</v>
      </c>
      <c r="AP1341" s="1206">
        <v>98</v>
      </c>
    </row>
    <row r="1342" spans="1:42" x14ac:dyDescent="0.3">
      <c r="A1342" s="1685">
        <f t="shared" si="22"/>
        <v>44086</v>
      </c>
      <c r="B1342" s="955" t="s">
        <v>1940</v>
      </c>
      <c r="C1342" s="900">
        <v>6</v>
      </c>
      <c r="D1342" s="878">
        <v>5</v>
      </c>
      <c r="E1342" s="878">
        <v>4</v>
      </c>
      <c r="F1342" s="932">
        <v>7</v>
      </c>
      <c r="G1342" s="1079">
        <v>7</v>
      </c>
      <c r="H1342" s="879">
        <v>7</v>
      </c>
      <c r="I1342" s="1156">
        <v>7</v>
      </c>
      <c r="J1342" s="958">
        <v>9</v>
      </c>
      <c r="K1342" s="963">
        <v>11</v>
      </c>
      <c r="L1342" s="958">
        <v>9</v>
      </c>
      <c r="M1342" s="956">
        <v>7</v>
      </c>
      <c r="N1342" s="1059">
        <v>10</v>
      </c>
      <c r="O1342" s="958">
        <v>9</v>
      </c>
      <c r="P1342" s="1072">
        <v>6</v>
      </c>
      <c r="Q1342" s="1002">
        <v>9</v>
      </c>
      <c r="R1342" s="1098">
        <v>14</v>
      </c>
      <c r="S1342" s="1360">
        <v>13</v>
      </c>
      <c r="T1342" s="1313">
        <v>12</v>
      </c>
      <c r="U1342" s="1375">
        <v>11</v>
      </c>
      <c r="V1342" s="1386">
        <v>13</v>
      </c>
      <c r="W1342" s="1294">
        <v>16</v>
      </c>
      <c r="X1342" s="1249">
        <v>17</v>
      </c>
      <c r="Y1342" s="1321">
        <v>15</v>
      </c>
      <c r="Z1342" s="1365">
        <v>13</v>
      </c>
      <c r="AA1342" s="878"/>
      <c r="AB1342" s="878"/>
      <c r="AC1342" s="878"/>
      <c r="AD1342" s="878"/>
      <c r="AE1342" s="878"/>
      <c r="AF1342" s="878"/>
      <c r="AG1342" s="878"/>
      <c r="AH1342" s="878"/>
      <c r="AI1342" s="878"/>
      <c r="AJ1342" s="954"/>
      <c r="AK1342" s="1152">
        <v>23</v>
      </c>
      <c r="AL1342" s="1000"/>
      <c r="AM1342" s="878"/>
      <c r="AN1342" s="878"/>
      <c r="AO1342" s="878"/>
      <c r="AP1342" s="1330">
        <v>81</v>
      </c>
    </row>
    <row r="1343" spans="1:42" x14ac:dyDescent="0.3">
      <c r="A1343" s="1685">
        <f t="shared" si="22"/>
        <v>44087</v>
      </c>
      <c r="B1343" s="955" t="s">
        <v>1941</v>
      </c>
      <c r="C1343" s="878">
        <v>5</v>
      </c>
      <c r="D1343" s="878">
        <v>4</v>
      </c>
      <c r="E1343" s="878">
        <v>2</v>
      </c>
      <c r="F1343" s="878">
        <v>3</v>
      </c>
      <c r="G1343" s="878">
        <v>4</v>
      </c>
      <c r="H1343" s="878">
        <v>4</v>
      </c>
      <c r="I1343" s="932">
        <v>7</v>
      </c>
      <c r="J1343" s="1316">
        <v>12</v>
      </c>
      <c r="K1343" s="1094">
        <v>8</v>
      </c>
      <c r="L1343" s="900">
        <v>6</v>
      </c>
      <c r="M1343" s="878">
        <v>3</v>
      </c>
      <c r="N1343" s="878">
        <v>5</v>
      </c>
      <c r="O1343" s="940">
        <v>6</v>
      </c>
      <c r="P1343" s="932">
        <v>7</v>
      </c>
      <c r="Q1343" s="909">
        <v>12</v>
      </c>
      <c r="R1343" s="1306">
        <v>23</v>
      </c>
      <c r="S1343" s="1367">
        <v>12</v>
      </c>
      <c r="T1343" s="1313">
        <v>12</v>
      </c>
      <c r="U1343" s="1379">
        <v>11</v>
      </c>
      <c r="V1343" s="1277">
        <v>15</v>
      </c>
      <c r="W1343" s="1137">
        <v>19</v>
      </c>
      <c r="X1343" s="1361">
        <v>21</v>
      </c>
      <c r="Y1343" s="1173">
        <v>20</v>
      </c>
      <c r="Z1343" s="1247">
        <v>16</v>
      </c>
      <c r="AA1343" s="878"/>
      <c r="AB1343" s="878"/>
      <c r="AC1343" s="878"/>
      <c r="AD1343" s="878"/>
      <c r="AE1343" s="878"/>
      <c r="AF1343" s="878"/>
      <c r="AG1343" s="878"/>
      <c r="AH1343" s="878"/>
      <c r="AI1343" s="999"/>
      <c r="AJ1343" s="1155">
        <v>87</v>
      </c>
      <c r="AK1343" s="954"/>
      <c r="AL1343" s="952">
        <v>100</v>
      </c>
      <c r="AM1343" s="1025">
        <v>7</v>
      </c>
      <c r="AN1343" s="954"/>
      <c r="AO1343" s="878"/>
      <c r="AP1343" s="878"/>
    </row>
    <row r="1344" spans="1:42" x14ac:dyDescent="0.3">
      <c r="A1344" s="1685">
        <f t="shared" si="22"/>
        <v>44088</v>
      </c>
      <c r="B1344" s="877" t="s">
        <v>1942</v>
      </c>
      <c r="C1344" s="907">
        <v>12</v>
      </c>
      <c r="D1344" s="932">
        <v>7</v>
      </c>
      <c r="E1344" s="940">
        <v>6</v>
      </c>
      <c r="F1344" s="910">
        <v>7</v>
      </c>
      <c r="G1344" s="878">
        <v>4</v>
      </c>
      <c r="H1344" s="878">
        <v>1</v>
      </c>
      <c r="I1344" s="878">
        <v>4</v>
      </c>
      <c r="J1344" s="878">
        <v>4</v>
      </c>
      <c r="K1344" s="1043">
        <v>22</v>
      </c>
      <c r="L1344" s="1439">
        <v>15</v>
      </c>
      <c r="M1344" s="1010">
        <v>13</v>
      </c>
      <c r="N1344" s="1028">
        <v>12</v>
      </c>
      <c r="O1344" s="1072">
        <v>6</v>
      </c>
      <c r="P1344" s="878">
        <v>5</v>
      </c>
      <c r="Q1344" s="878">
        <v>4</v>
      </c>
      <c r="R1344" s="900">
        <v>6</v>
      </c>
      <c r="S1344" s="1363">
        <v>14</v>
      </c>
      <c r="T1344" s="1318">
        <v>12</v>
      </c>
      <c r="U1344" s="1382">
        <v>10</v>
      </c>
      <c r="V1344" s="1389">
        <v>12</v>
      </c>
      <c r="W1344" s="1294">
        <v>16</v>
      </c>
      <c r="X1344" s="1314">
        <v>18</v>
      </c>
      <c r="Y1344" s="1321">
        <v>15</v>
      </c>
      <c r="Z1344" s="1375">
        <v>11</v>
      </c>
      <c r="AA1344" s="878"/>
      <c r="AB1344" s="878"/>
      <c r="AC1344" s="878"/>
      <c r="AD1344" s="878"/>
      <c r="AE1344" s="878"/>
      <c r="AF1344" s="878"/>
      <c r="AG1344" s="878"/>
      <c r="AH1344" s="878"/>
      <c r="AI1344" s="878"/>
      <c r="AJ1344" s="878"/>
      <c r="AK1344" s="878"/>
      <c r="AL1344" s="878"/>
      <c r="AM1344" s="878"/>
      <c r="AN1344" s="878"/>
      <c r="AO1344" s="878"/>
      <c r="AP1344" s="878"/>
    </row>
    <row r="1345" spans="1:42" x14ac:dyDescent="0.3">
      <c r="A1345" s="1685">
        <f t="shared" si="22"/>
        <v>44089</v>
      </c>
      <c r="B1345" s="877" t="s">
        <v>1943</v>
      </c>
      <c r="C1345" s="878">
        <v>5</v>
      </c>
      <c r="D1345" s="1060">
        <v>6</v>
      </c>
      <c r="E1345" s="900">
        <v>6</v>
      </c>
      <c r="F1345" s="979">
        <v>6</v>
      </c>
      <c r="G1345" s="956">
        <v>7</v>
      </c>
      <c r="H1345" s="885">
        <v>6</v>
      </c>
      <c r="I1345" s="878">
        <v>4</v>
      </c>
      <c r="J1345" s="878">
        <v>4</v>
      </c>
      <c r="K1345" s="1135">
        <v>8</v>
      </c>
      <c r="L1345" s="1099">
        <v>13</v>
      </c>
      <c r="M1345" s="937">
        <v>14</v>
      </c>
      <c r="N1345" s="959">
        <v>14</v>
      </c>
      <c r="O1345" s="984">
        <v>11</v>
      </c>
      <c r="P1345" s="928">
        <v>8</v>
      </c>
      <c r="Q1345" s="901">
        <v>6</v>
      </c>
      <c r="R1345" s="957">
        <v>9</v>
      </c>
      <c r="S1345" s="1423">
        <v>9</v>
      </c>
      <c r="T1345" s="1441">
        <v>8</v>
      </c>
      <c r="U1345" s="1449">
        <v>6</v>
      </c>
      <c r="V1345" s="1450">
        <v>10</v>
      </c>
      <c r="W1345" s="1272">
        <v>16</v>
      </c>
      <c r="X1345" s="1329">
        <v>17</v>
      </c>
      <c r="Y1345" s="1287">
        <v>15</v>
      </c>
      <c r="Z1345" s="1318">
        <v>12</v>
      </c>
      <c r="AA1345" s="878"/>
      <c r="AB1345" s="878"/>
      <c r="AC1345" s="878"/>
      <c r="AD1345" s="878"/>
      <c r="AE1345" s="878"/>
      <c r="AF1345" s="878"/>
      <c r="AG1345" s="878"/>
      <c r="AH1345" s="878"/>
      <c r="AI1345" s="878"/>
      <c r="AJ1345" s="878"/>
      <c r="AK1345" s="878"/>
      <c r="AL1345" s="878"/>
      <c r="AM1345" s="1301"/>
      <c r="AN1345" s="953">
        <v>100</v>
      </c>
      <c r="AO1345" s="953">
        <v>100</v>
      </c>
      <c r="AP1345" s="1478">
        <v>33</v>
      </c>
    </row>
    <row r="1346" spans="1:42" x14ac:dyDescent="0.3">
      <c r="A1346" s="1685">
        <f t="shared" si="22"/>
        <v>44090</v>
      </c>
      <c r="B1346" s="877" t="s">
        <v>1944</v>
      </c>
      <c r="C1346" s="878">
        <v>4</v>
      </c>
      <c r="D1346" s="878">
        <v>2</v>
      </c>
      <c r="E1346" s="878">
        <v>1</v>
      </c>
      <c r="F1346" s="878">
        <v>2</v>
      </c>
      <c r="G1346" s="878">
        <v>5</v>
      </c>
      <c r="H1346" s="941">
        <v>7</v>
      </c>
      <c r="I1346" s="878">
        <v>5</v>
      </c>
      <c r="J1346" s="878">
        <v>3</v>
      </c>
      <c r="K1346" s="880">
        <v>8</v>
      </c>
      <c r="L1346" s="878">
        <v>4</v>
      </c>
      <c r="M1346" s="878">
        <v>1</v>
      </c>
      <c r="N1346" s="878">
        <v>4</v>
      </c>
      <c r="O1346" s="878">
        <v>5</v>
      </c>
      <c r="P1346" s="964">
        <v>5</v>
      </c>
      <c r="Q1346" s="964">
        <v>5</v>
      </c>
      <c r="R1346" s="878">
        <v>5</v>
      </c>
      <c r="S1346" s="1433">
        <v>11</v>
      </c>
      <c r="T1346" s="1384">
        <v>9</v>
      </c>
      <c r="U1346" s="1469">
        <v>9</v>
      </c>
      <c r="V1346" s="1295">
        <v>13</v>
      </c>
      <c r="W1346" s="1314">
        <v>18</v>
      </c>
      <c r="X1346" s="1324">
        <v>18</v>
      </c>
      <c r="Y1346" s="1255">
        <v>16</v>
      </c>
      <c r="Z1346" s="1365">
        <v>13</v>
      </c>
      <c r="AA1346" s="878"/>
      <c r="AB1346" s="878"/>
      <c r="AC1346" s="878"/>
      <c r="AD1346" s="878"/>
      <c r="AE1346" s="878"/>
      <c r="AF1346" s="878"/>
      <c r="AG1346" s="878"/>
      <c r="AH1346" s="878"/>
      <c r="AI1346" s="952">
        <v>99</v>
      </c>
      <c r="AJ1346" s="878"/>
      <c r="AK1346" s="878"/>
      <c r="AL1346" s="878"/>
      <c r="AM1346" s="878"/>
      <c r="AN1346" s="953">
        <v>100</v>
      </c>
      <c r="AO1346" s="954"/>
      <c r="AP1346" s="1153">
        <v>68</v>
      </c>
    </row>
    <row r="1347" spans="1:42" x14ac:dyDescent="0.3">
      <c r="A1347" s="1685">
        <f t="shared" si="22"/>
        <v>44091</v>
      </c>
      <c r="B1347" s="877" t="s">
        <v>1945</v>
      </c>
      <c r="C1347" s="878">
        <v>4</v>
      </c>
      <c r="D1347" s="878">
        <v>3</v>
      </c>
      <c r="E1347" s="878">
        <v>4</v>
      </c>
      <c r="F1347" s="929">
        <v>6</v>
      </c>
      <c r="G1347" s="1060">
        <v>6</v>
      </c>
      <c r="H1347" s="1027">
        <v>9</v>
      </c>
      <c r="I1347" s="932">
        <v>7</v>
      </c>
      <c r="J1347" s="1156">
        <v>7</v>
      </c>
      <c r="K1347" s="878">
        <v>5</v>
      </c>
      <c r="L1347" s="878">
        <v>4</v>
      </c>
      <c r="M1347" s="1156">
        <v>7</v>
      </c>
      <c r="N1347" s="1157">
        <v>10</v>
      </c>
      <c r="O1347" s="1093">
        <v>10</v>
      </c>
      <c r="P1347" s="1039">
        <v>13</v>
      </c>
      <c r="Q1347" s="1005">
        <v>15</v>
      </c>
      <c r="R1347" s="1098">
        <v>14</v>
      </c>
      <c r="S1347" s="1313">
        <v>12</v>
      </c>
      <c r="T1347" s="1431">
        <v>10</v>
      </c>
      <c r="U1347" s="1391">
        <v>10</v>
      </c>
      <c r="V1347" s="1295">
        <v>13</v>
      </c>
      <c r="W1347" s="1046">
        <v>21</v>
      </c>
      <c r="X1347" s="1176">
        <v>24</v>
      </c>
      <c r="Y1347" s="1021">
        <v>22</v>
      </c>
      <c r="Z1347" s="1324">
        <v>18</v>
      </c>
      <c r="AA1347" s="878"/>
      <c r="AB1347" s="878"/>
      <c r="AC1347" s="878"/>
      <c r="AD1347" s="878"/>
      <c r="AE1347" s="878"/>
      <c r="AF1347" s="878"/>
      <c r="AG1347" s="878"/>
      <c r="AH1347" s="878"/>
      <c r="AI1347" s="954"/>
      <c r="AJ1347" s="878"/>
      <c r="AK1347" s="878"/>
      <c r="AL1347" s="878"/>
      <c r="AM1347" s="878"/>
      <c r="AN1347" s="878"/>
      <c r="AO1347" s="878"/>
      <c r="AP1347" s="878"/>
    </row>
    <row r="1348" spans="1:42" x14ac:dyDescent="0.3">
      <c r="A1348" s="1685">
        <f t="shared" si="22"/>
        <v>44092</v>
      </c>
      <c r="B1348" s="877" t="s">
        <v>1946</v>
      </c>
      <c r="C1348" s="910">
        <v>7</v>
      </c>
      <c r="D1348" s="901">
        <v>6</v>
      </c>
      <c r="E1348" s="900">
        <v>6</v>
      </c>
      <c r="F1348" s="932">
        <v>7</v>
      </c>
      <c r="G1348" s="878">
        <v>4</v>
      </c>
      <c r="H1348" s="911">
        <v>8</v>
      </c>
      <c r="I1348" s="885">
        <v>6</v>
      </c>
      <c r="J1348" s="932">
        <v>7</v>
      </c>
      <c r="K1348" s="1225">
        <v>20</v>
      </c>
      <c r="L1348" s="1005">
        <v>15</v>
      </c>
      <c r="M1348" s="1182">
        <v>15</v>
      </c>
      <c r="N1348" s="1006">
        <v>13</v>
      </c>
      <c r="O1348" s="930">
        <v>7</v>
      </c>
      <c r="P1348" s="907">
        <v>12</v>
      </c>
      <c r="Q1348" s="1027">
        <v>9</v>
      </c>
      <c r="R1348" s="1009">
        <v>14</v>
      </c>
      <c r="S1348" s="1273">
        <v>17</v>
      </c>
      <c r="T1348" s="1366">
        <v>16</v>
      </c>
      <c r="U1348" s="1283">
        <v>15</v>
      </c>
      <c r="V1348" s="1329">
        <v>17</v>
      </c>
      <c r="W1348" s="946">
        <v>21</v>
      </c>
      <c r="X1348" s="1068">
        <v>22</v>
      </c>
      <c r="Y1348" s="1138">
        <v>19</v>
      </c>
      <c r="Z1348" s="1247">
        <v>16</v>
      </c>
      <c r="AA1348" s="878"/>
      <c r="AB1348" s="878"/>
      <c r="AC1348" s="878"/>
      <c r="AD1348" s="878"/>
      <c r="AE1348" s="878"/>
      <c r="AF1348" s="878"/>
      <c r="AG1348" s="878"/>
      <c r="AH1348" s="878"/>
      <c r="AI1348" s="878"/>
      <c r="AJ1348" s="878"/>
      <c r="AK1348" s="878"/>
      <c r="AL1348" s="878"/>
      <c r="AM1348" s="878"/>
      <c r="AN1348" s="878"/>
      <c r="AO1348" s="878"/>
      <c r="AP1348" s="878"/>
    </row>
    <row r="1349" spans="1:42" x14ac:dyDescent="0.3">
      <c r="A1349" s="1685">
        <f t="shared" si="22"/>
        <v>44093</v>
      </c>
      <c r="B1349" s="955" t="s">
        <v>1947</v>
      </c>
      <c r="C1349" s="901">
        <v>6</v>
      </c>
      <c r="D1349" s="878">
        <v>4</v>
      </c>
      <c r="E1349" s="1123">
        <v>8</v>
      </c>
      <c r="F1349" s="1011">
        <v>11</v>
      </c>
      <c r="G1349" s="1134">
        <v>12</v>
      </c>
      <c r="H1349" s="1180">
        <v>11</v>
      </c>
      <c r="I1349" s="880">
        <v>8</v>
      </c>
      <c r="J1349" s="878">
        <v>5</v>
      </c>
      <c r="K1349" s="1180">
        <v>11</v>
      </c>
      <c r="L1349" s="1073">
        <v>8</v>
      </c>
      <c r="M1349" s="1439">
        <v>15</v>
      </c>
      <c r="N1349" s="1326">
        <v>19</v>
      </c>
      <c r="O1349" s="906">
        <v>17</v>
      </c>
      <c r="P1349" s="1462">
        <v>16</v>
      </c>
      <c r="Q1349" s="1266">
        <v>13</v>
      </c>
      <c r="R1349" s="1093">
        <v>10</v>
      </c>
      <c r="S1349" s="1252">
        <v>14</v>
      </c>
      <c r="T1349" s="1285">
        <v>13</v>
      </c>
      <c r="U1349" s="1433">
        <v>11</v>
      </c>
      <c r="V1349" s="1386">
        <v>13</v>
      </c>
      <c r="W1349" s="1251">
        <v>15</v>
      </c>
      <c r="X1349" s="1319">
        <v>15</v>
      </c>
      <c r="Y1349" s="1323">
        <v>14</v>
      </c>
      <c r="Z1349" s="1400">
        <v>11</v>
      </c>
      <c r="AA1349" s="878"/>
      <c r="AB1349" s="878"/>
      <c r="AC1349" s="878"/>
      <c r="AD1349" s="878"/>
      <c r="AE1349" s="878"/>
      <c r="AF1349" s="878"/>
      <c r="AG1349" s="878"/>
      <c r="AH1349" s="878"/>
      <c r="AI1349" s="878"/>
      <c r="AJ1349" s="1396">
        <v>76</v>
      </c>
      <c r="AK1349" s="878"/>
      <c r="AL1349" s="878"/>
      <c r="AM1349" s="878"/>
      <c r="AN1349" s="1301"/>
      <c r="AO1349" s="878"/>
      <c r="AP1349" s="878"/>
    </row>
    <row r="1350" spans="1:42" x14ac:dyDescent="0.3">
      <c r="A1350" s="1685">
        <f t="shared" ref="A1350:A1413" si="23">DATE(RIGHT(B1350,4),MID(B1350,4,2),LEFT(B1350,2))</f>
        <v>44094</v>
      </c>
      <c r="B1350" s="955" t="s">
        <v>1948</v>
      </c>
      <c r="C1350" s="878">
        <v>4</v>
      </c>
      <c r="D1350" s="1072">
        <v>6</v>
      </c>
      <c r="E1350" s="929">
        <v>6</v>
      </c>
      <c r="F1350" s="1065">
        <v>7</v>
      </c>
      <c r="G1350" s="1157">
        <v>10</v>
      </c>
      <c r="H1350" s="1097">
        <v>10</v>
      </c>
      <c r="I1350" s="910">
        <v>7</v>
      </c>
      <c r="J1350" s="878">
        <v>4</v>
      </c>
      <c r="K1350" s="886">
        <v>8</v>
      </c>
      <c r="L1350" s="1001">
        <v>10</v>
      </c>
      <c r="M1350" s="934">
        <v>11</v>
      </c>
      <c r="N1350" s="1009">
        <v>14</v>
      </c>
      <c r="O1350" s="937">
        <v>14</v>
      </c>
      <c r="P1350" s="1159">
        <v>13</v>
      </c>
      <c r="Q1350" s="1006">
        <v>13</v>
      </c>
      <c r="R1350" s="1027">
        <v>9</v>
      </c>
      <c r="S1350" s="1424">
        <v>9</v>
      </c>
      <c r="T1350" s="1455">
        <v>8</v>
      </c>
      <c r="U1350" s="1514">
        <v>7</v>
      </c>
      <c r="V1350" s="1431">
        <v>10</v>
      </c>
      <c r="W1350" s="1282">
        <v>17</v>
      </c>
      <c r="X1350" s="1138">
        <v>19</v>
      </c>
      <c r="Y1350" s="1249">
        <v>17</v>
      </c>
      <c r="Z1350" s="1365">
        <v>13</v>
      </c>
      <c r="AA1350" s="878"/>
      <c r="AB1350" s="878"/>
      <c r="AC1350" s="878"/>
      <c r="AD1350" s="878"/>
      <c r="AE1350" s="878"/>
      <c r="AF1350" s="878"/>
      <c r="AG1350" s="878"/>
      <c r="AH1350" s="878"/>
      <c r="AI1350" s="878"/>
      <c r="AJ1350" s="878"/>
      <c r="AK1350" s="878"/>
      <c r="AL1350" s="878"/>
      <c r="AM1350" s="878"/>
      <c r="AN1350" s="878"/>
      <c r="AO1350" s="878"/>
      <c r="AP1350" s="878"/>
    </row>
    <row r="1351" spans="1:42" x14ac:dyDescent="0.3">
      <c r="A1351" s="1685">
        <f t="shared" si="23"/>
        <v>44095</v>
      </c>
      <c r="B1351" s="877" t="s">
        <v>1949</v>
      </c>
      <c r="C1351" s="979">
        <v>6</v>
      </c>
      <c r="D1351" s="883">
        <v>7</v>
      </c>
      <c r="E1351" s="878">
        <v>3</v>
      </c>
      <c r="F1351" s="878">
        <v>5</v>
      </c>
      <c r="G1351" s="878">
        <v>4</v>
      </c>
      <c r="H1351" s="884">
        <v>5</v>
      </c>
      <c r="I1351" s="931">
        <v>6</v>
      </c>
      <c r="J1351" s="901">
        <v>6</v>
      </c>
      <c r="K1351" s="984">
        <v>11</v>
      </c>
      <c r="L1351" s="881">
        <v>11</v>
      </c>
      <c r="M1351" s="878">
        <v>5</v>
      </c>
      <c r="N1351" s="1072">
        <v>6</v>
      </c>
      <c r="O1351" s="878">
        <v>4</v>
      </c>
      <c r="P1351" s="878">
        <v>4</v>
      </c>
      <c r="Q1351" s="901">
        <v>6</v>
      </c>
      <c r="R1351" s="985">
        <v>8</v>
      </c>
      <c r="S1351" s="1279">
        <v>12</v>
      </c>
      <c r="T1351" s="1382">
        <v>10</v>
      </c>
      <c r="U1351" s="1424">
        <v>9</v>
      </c>
      <c r="V1351" s="1430">
        <v>12</v>
      </c>
      <c r="W1351" s="1264">
        <v>16</v>
      </c>
      <c r="X1351" s="1262">
        <v>17</v>
      </c>
      <c r="Y1351" s="1323">
        <v>14</v>
      </c>
      <c r="Z1351" s="1425">
        <v>11</v>
      </c>
      <c r="AA1351" s="878"/>
      <c r="AB1351" s="878"/>
      <c r="AC1351" s="878"/>
      <c r="AD1351" s="878"/>
      <c r="AE1351" s="878"/>
      <c r="AF1351" s="878"/>
      <c r="AG1351" s="878"/>
      <c r="AH1351" s="878"/>
      <c r="AI1351" s="878"/>
      <c r="AJ1351" s="878"/>
      <c r="AK1351" s="878"/>
      <c r="AL1351" s="878"/>
      <c r="AM1351" s="1419">
        <v>51</v>
      </c>
      <c r="AN1351" s="1502">
        <v>24</v>
      </c>
      <c r="AO1351" s="878"/>
      <c r="AP1351" s="878"/>
    </row>
    <row r="1352" spans="1:42" x14ac:dyDescent="0.3">
      <c r="A1352" s="1685">
        <f t="shared" si="23"/>
        <v>44096</v>
      </c>
      <c r="B1352" s="877" t="s">
        <v>1950</v>
      </c>
      <c r="C1352" s="956">
        <v>7</v>
      </c>
      <c r="D1352" s="885">
        <v>6</v>
      </c>
      <c r="E1352" s="878">
        <v>5</v>
      </c>
      <c r="F1352" s="1072">
        <v>6</v>
      </c>
      <c r="G1352" s="901">
        <v>6</v>
      </c>
      <c r="H1352" s="879">
        <v>7</v>
      </c>
      <c r="I1352" s="956">
        <v>7</v>
      </c>
      <c r="J1352" s="885">
        <v>6</v>
      </c>
      <c r="K1352" s="1028">
        <v>12</v>
      </c>
      <c r="L1352" s="1006">
        <v>13</v>
      </c>
      <c r="M1352" s="1134">
        <v>12</v>
      </c>
      <c r="N1352" s="882">
        <v>11</v>
      </c>
      <c r="O1352" s="912">
        <v>9</v>
      </c>
      <c r="P1352" s="1097">
        <v>10</v>
      </c>
      <c r="Q1352" s="1030">
        <v>13</v>
      </c>
      <c r="R1352" s="1003">
        <v>12</v>
      </c>
      <c r="S1352" s="1442">
        <v>9</v>
      </c>
      <c r="T1352" s="1452">
        <v>8</v>
      </c>
      <c r="U1352" s="1485">
        <v>6</v>
      </c>
      <c r="V1352" s="1450">
        <v>10</v>
      </c>
      <c r="W1352" s="1261">
        <v>18</v>
      </c>
      <c r="X1352" s="1046">
        <v>21</v>
      </c>
      <c r="Y1352" s="1175">
        <v>18</v>
      </c>
      <c r="Z1352" s="1359">
        <v>14</v>
      </c>
      <c r="AA1352" s="878"/>
      <c r="AB1352" s="878"/>
      <c r="AC1352" s="878"/>
      <c r="AD1352" s="878"/>
      <c r="AE1352" s="878"/>
      <c r="AF1352" s="878"/>
      <c r="AG1352" s="878"/>
      <c r="AH1352" s="878"/>
      <c r="AI1352" s="878"/>
      <c r="AJ1352" s="1078">
        <v>93</v>
      </c>
      <c r="AK1352" s="878"/>
      <c r="AL1352" s="1204">
        <v>96</v>
      </c>
      <c r="AM1352" s="1525">
        <v>41</v>
      </c>
      <c r="AN1352" s="1364">
        <v>75</v>
      </c>
      <c r="AO1352" s="953">
        <v>100</v>
      </c>
      <c r="AP1352" s="1189">
        <v>8</v>
      </c>
    </row>
    <row r="1353" spans="1:42" x14ac:dyDescent="0.3">
      <c r="A1353" s="1685">
        <f t="shared" si="23"/>
        <v>44097</v>
      </c>
      <c r="B1353" s="877" t="s">
        <v>1951</v>
      </c>
      <c r="C1353" s="964">
        <v>5</v>
      </c>
      <c r="D1353" s="878">
        <v>5</v>
      </c>
      <c r="E1353" s="878">
        <v>4</v>
      </c>
      <c r="F1353" s="878">
        <v>3</v>
      </c>
      <c r="G1353" s="878">
        <v>3</v>
      </c>
      <c r="H1353" s="932">
        <v>7</v>
      </c>
      <c r="I1353" s="883">
        <v>7</v>
      </c>
      <c r="J1353" s="940">
        <v>6</v>
      </c>
      <c r="K1353" s="1266">
        <v>13</v>
      </c>
      <c r="L1353" s="1316">
        <v>12</v>
      </c>
      <c r="M1353" s="899">
        <v>9</v>
      </c>
      <c r="N1353" s="900">
        <v>6</v>
      </c>
      <c r="O1353" s="878">
        <v>3</v>
      </c>
      <c r="P1353" s="964">
        <v>5</v>
      </c>
      <c r="Q1353" s="1125">
        <v>9</v>
      </c>
      <c r="R1353" s="1028">
        <v>12</v>
      </c>
      <c r="S1353" s="1389">
        <v>12</v>
      </c>
      <c r="T1353" s="1378">
        <v>11</v>
      </c>
      <c r="U1353" s="1402">
        <v>10</v>
      </c>
      <c r="V1353" s="1323">
        <v>14</v>
      </c>
      <c r="W1353" s="944">
        <v>22</v>
      </c>
      <c r="X1353" s="1022">
        <v>22</v>
      </c>
      <c r="Y1353" s="1139">
        <v>19</v>
      </c>
      <c r="Z1353" s="1263">
        <v>16</v>
      </c>
      <c r="AA1353" s="878"/>
      <c r="AB1353" s="878"/>
      <c r="AC1353" s="878"/>
      <c r="AD1353" s="878"/>
      <c r="AE1353" s="878"/>
      <c r="AF1353" s="878"/>
      <c r="AG1353" s="878"/>
      <c r="AH1353" s="878"/>
      <c r="AI1353" s="1421">
        <v>63</v>
      </c>
      <c r="AJ1353" s="952">
        <v>99</v>
      </c>
      <c r="AK1353" s="1531">
        <v>58</v>
      </c>
      <c r="AL1353" s="953">
        <v>100</v>
      </c>
      <c r="AM1353" s="1000"/>
      <c r="AN1353" s="1071">
        <v>5</v>
      </c>
      <c r="AO1353" s="1208">
        <v>73</v>
      </c>
      <c r="AP1353" s="954"/>
    </row>
    <row r="1354" spans="1:42" x14ac:dyDescent="0.3">
      <c r="A1354" s="1685">
        <f t="shared" si="23"/>
        <v>44098</v>
      </c>
      <c r="B1354" s="877" t="s">
        <v>1952</v>
      </c>
      <c r="C1354" s="939">
        <v>5</v>
      </c>
      <c r="D1354" s="878">
        <v>3</v>
      </c>
      <c r="E1354" s="878">
        <v>5</v>
      </c>
      <c r="F1354" s="941">
        <v>7</v>
      </c>
      <c r="G1354" s="928">
        <v>8</v>
      </c>
      <c r="H1354" s="1111">
        <v>10</v>
      </c>
      <c r="I1354" s="934">
        <v>11</v>
      </c>
      <c r="J1354" s="1030">
        <v>13</v>
      </c>
      <c r="K1354" s="1135">
        <v>8</v>
      </c>
      <c r="L1354" s="1112">
        <v>6</v>
      </c>
      <c r="M1354" s="911">
        <v>8</v>
      </c>
      <c r="N1354" s="963">
        <v>11</v>
      </c>
      <c r="O1354" s="1124">
        <v>11</v>
      </c>
      <c r="P1354" s="934">
        <v>11</v>
      </c>
      <c r="Q1354" s="1026">
        <v>17</v>
      </c>
      <c r="R1354" s="1533">
        <v>22</v>
      </c>
      <c r="S1354" s="1321">
        <v>15</v>
      </c>
      <c r="T1354" s="1295">
        <v>13</v>
      </c>
      <c r="U1354" s="1360">
        <v>13</v>
      </c>
      <c r="V1354" s="1274">
        <v>16</v>
      </c>
      <c r="W1354" s="1127">
        <v>19</v>
      </c>
      <c r="X1354" s="919">
        <v>20</v>
      </c>
      <c r="Y1354" s="1291">
        <v>18</v>
      </c>
      <c r="Z1354" s="1249">
        <v>17</v>
      </c>
      <c r="AA1354" s="878"/>
      <c r="AB1354" s="878"/>
      <c r="AC1354" s="878"/>
      <c r="AD1354" s="878"/>
      <c r="AE1354" s="878"/>
      <c r="AF1354" s="878"/>
      <c r="AG1354" s="878"/>
      <c r="AH1354" s="878"/>
      <c r="AI1354" s="1204">
        <v>97</v>
      </c>
      <c r="AJ1354" s="952">
        <v>99</v>
      </c>
      <c r="AK1354" s="953">
        <v>100</v>
      </c>
      <c r="AL1354" s="1217">
        <v>95</v>
      </c>
      <c r="AM1354" s="953">
        <v>100</v>
      </c>
      <c r="AN1354" s="953">
        <v>100</v>
      </c>
      <c r="AO1354" s="953">
        <v>100</v>
      </c>
      <c r="AP1354" s="953">
        <v>100</v>
      </c>
    </row>
    <row r="1355" spans="1:42" x14ac:dyDescent="0.3">
      <c r="A1355" s="1685">
        <f t="shared" si="23"/>
        <v>44099</v>
      </c>
      <c r="B1355" s="877" t="s">
        <v>1953</v>
      </c>
      <c r="C1355" s="979">
        <v>6</v>
      </c>
      <c r="D1355" s="930">
        <v>7</v>
      </c>
      <c r="E1355" s="911">
        <v>8</v>
      </c>
      <c r="F1355" s="956">
        <v>7</v>
      </c>
      <c r="G1355" s="878">
        <v>5</v>
      </c>
      <c r="H1355" s="903">
        <v>10</v>
      </c>
      <c r="I1355" s="1038">
        <v>15</v>
      </c>
      <c r="J1355" s="942">
        <v>19</v>
      </c>
      <c r="K1355" s="937">
        <v>14</v>
      </c>
      <c r="L1355" s="1010">
        <v>13</v>
      </c>
      <c r="M1355" s="1196">
        <v>18</v>
      </c>
      <c r="N1355" s="1134">
        <v>12</v>
      </c>
      <c r="O1355" s="938">
        <v>9</v>
      </c>
      <c r="P1355" s="961">
        <v>18</v>
      </c>
      <c r="Q1355" s="1542">
        <v>28</v>
      </c>
      <c r="R1355" s="1550">
        <v>30</v>
      </c>
      <c r="S1355" s="1249">
        <v>17</v>
      </c>
      <c r="T1355" s="1282">
        <v>17</v>
      </c>
      <c r="U1355" s="1273">
        <v>17</v>
      </c>
      <c r="V1355" s="1249">
        <v>17</v>
      </c>
      <c r="W1355" s="1170">
        <v>18</v>
      </c>
      <c r="X1355" s="1262">
        <v>17</v>
      </c>
      <c r="Y1355" s="1288">
        <v>16</v>
      </c>
      <c r="Z1355" s="1319">
        <v>15</v>
      </c>
      <c r="AA1355" s="878"/>
      <c r="AB1355" s="1499">
        <v>1</v>
      </c>
      <c r="AC1355" s="878"/>
      <c r="AD1355" s="1202">
        <v>0.4</v>
      </c>
      <c r="AE1355" s="1054">
        <v>0.1</v>
      </c>
      <c r="AF1355" s="1023">
        <v>0.5</v>
      </c>
      <c r="AG1355" s="1144">
        <v>6.3</v>
      </c>
      <c r="AH1355" s="1119">
        <v>1.3</v>
      </c>
      <c r="AI1355" s="953">
        <v>100</v>
      </c>
      <c r="AJ1355" s="953">
        <v>100</v>
      </c>
      <c r="AK1355" s="953">
        <v>100</v>
      </c>
      <c r="AL1355" s="953">
        <v>100</v>
      </c>
      <c r="AM1355" s="953">
        <v>100</v>
      </c>
      <c r="AN1355" s="953">
        <v>100</v>
      </c>
      <c r="AO1355" s="953">
        <v>100</v>
      </c>
      <c r="AP1355" s="953">
        <v>100</v>
      </c>
    </row>
    <row r="1356" spans="1:42" x14ac:dyDescent="0.3">
      <c r="A1356" s="1685">
        <f t="shared" si="23"/>
        <v>44100</v>
      </c>
      <c r="B1356" s="955" t="s">
        <v>1954</v>
      </c>
      <c r="C1356" s="1037">
        <v>17</v>
      </c>
      <c r="D1356" s="906">
        <v>17</v>
      </c>
      <c r="E1356" s="1005">
        <v>15</v>
      </c>
      <c r="F1356" s="1270">
        <v>19</v>
      </c>
      <c r="G1356" s="1009">
        <v>14</v>
      </c>
      <c r="H1356" s="1060">
        <v>6</v>
      </c>
      <c r="I1356" s="979">
        <v>6</v>
      </c>
      <c r="J1356" s="878">
        <v>4</v>
      </c>
      <c r="K1356" s="1489">
        <v>28</v>
      </c>
      <c r="L1356" s="1626">
        <v>29</v>
      </c>
      <c r="M1356" s="1302">
        <v>23</v>
      </c>
      <c r="N1356" s="1666">
        <v>29</v>
      </c>
      <c r="O1356" s="1543">
        <v>28</v>
      </c>
      <c r="P1356" s="1080">
        <v>8</v>
      </c>
      <c r="Q1356" s="1093">
        <v>10</v>
      </c>
      <c r="R1356" s="940">
        <v>6</v>
      </c>
      <c r="S1356" s="1368">
        <v>15</v>
      </c>
      <c r="T1356" s="1296">
        <v>14</v>
      </c>
      <c r="U1356" s="1359">
        <v>14</v>
      </c>
      <c r="V1356" s="1363">
        <v>14</v>
      </c>
      <c r="W1356" s="1254">
        <v>17</v>
      </c>
      <c r="X1356" s="1282">
        <v>17</v>
      </c>
      <c r="Y1356" s="1274">
        <v>16</v>
      </c>
      <c r="Z1356" s="1282">
        <v>17</v>
      </c>
      <c r="AA1356" s="1118">
        <v>1.1000000000000001</v>
      </c>
      <c r="AB1356" s="1122">
        <v>0.9</v>
      </c>
      <c r="AC1356" s="1356">
        <v>4.7</v>
      </c>
      <c r="AD1356" s="1023">
        <v>0.5</v>
      </c>
      <c r="AE1356" s="1235">
        <v>0.8</v>
      </c>
      <c r="AF1356" s="878"/>
      <c r="AG1356" s="1202">
        <v>0.4</v>
      </c>
      <c r="AH1356" s="878"/>
      <c r="AI1356" s="953">
        <v>100</v>
      </c>
      <c r="AJ1356" s="953">
        <v>100</v>
      </c>
      <c r="AK1356" s="953">
        <v>100</v>
      </c>
      <c r="AL1356" s="953">
        <v>100</v>
      </c>
      <c r="AM1356" s="953">
        <v>100</v>
      </c>
      <c r="AN1356" s="953">
        <v>100</v>
      </c>
      <c r="AO1356" s="953">
        <v>100</v>
      </c>
      <c r="AP1356" s="953">
        <v>100</v>
      </c>
    </row>
    <row r="1357" spans="1:42" x14ac:dyDescent="0.3">
      <c r="A1357" s="1685">
        <f t="shared" si="23"/>
        <v>44101</v>
      </c>
      <c r="B1357" s="955" t="s">
        <v>1955</v>
      </c>
      <c r="C1357" s="878">
        <v>3</v>
      </c>
      <c r="D1357" s="1072">
        <v>6</v>
      </c>
      <c r="E1357" s="1002">
        <v>9</v>
      </c>
      <c r="F1357" s="1135">
        <v>8</v>
      </c>
      <c r="G1357" s="1028">
        <v>12</v>
      </c>
      <c r="H1357" s="1028">
        <v>12</v>
      </c>
      <c r="I1357" s="1028">
        <v>12</v>
      </c>
      <c r="J1357" s="1134">
        <v>12</v>
      </c>
      <c r="K1357" s="878">
        <v>5</v>
      </c>
      <c r="L1357" s="908">
        <v>12</v>
      </c>
      <c r="M1357" s="906">
        <v>17</v>
      </c>
      <c r="N1357" s="1462">
        <v>16</v>
      </c>
      <c r="O1357" s="1311">
        <v>17</v>
      </c>
      <c r="P1357" s="905">
        <v>20</v>
      </c>
      <c r="Q1357" s="915">
        <v>20</v>
      </c>
      <c r="R1357" s="1434">
        <v>22</v>
      </c>
      <c r="S1357" s="1282">
        <v>17</v>
      </c>
      <c r="T1357" s="1274">
        <v>16</v>
      </c>
      <c r="U1357" s="1277">
        <v>15</v>
      </c>
      <c r="V1357" s="1264">
        <v>16</v>
      </c>
      <c r="W1357" s="1282">
        <v>17</v>
      </c>
      <c r="X1357" s="1264">
        <v>16</v>
      </c>
      <c r="Y1357" s="1259">
        <v>14</v>
      </c>
      <c r="Z1357" s="1289">
        <v>14</v>
      </c>
      <c r="AA1357" s="878"/>
      <c r="AB1357" s="878"/>
      <c r="AC1357" s="878"/>
      <c r="AD1357" s="878"/>
      <c r="AE1357" s="878"/>
      <c r="AF1357" s="1054">
        <v>0.1</v>
      </c>
      <c r="AG1357" s="878"/>
      <c r="AH1357" s="878"/>
      <c r="AI1357" s="953">
        <v>100</v>
      </c>
      <c r="AJ1357" s="1204">
        <v>96</v>
      </c>
      <c r="AK1357" s="953">
        <v>100</v>
      </c>
      <c r="AL1357" s="953">
        <v>100</v>
      </c>
      <c r="AM1357" s="1056">
        <v>98</v>
      </c>
      <c r="AN1357" s="953">
        <v>100</v>
      </c>
      <c r="AO1357" s="1206">
        <v>99</v>
      </c>
      <c r="AP1357" s="1206">
        <v>99</v>
      </c>
    </row>
    <row r="1358" spans="1:42" x14ac:dyDescent="0.3">
      <c r="A1358" s="1685">
        <f t="shared" si="23"/>
        <v>44102</v>
      </c>
      <c r="B1358" s="877" t="s">
        <v>1956</v>
      </c>
      <c r="C1358" s="1060">
        <v>6</v>
      </c>
      <c r="D1358" s="1065">
        <v>7</v>
      </c>
      <c r="E1358" s="910">
        <v>7</v>
      </c>
      <c r="F1358" s="928">
        <v>8</v>
      </c>
      <c r="G1358" s="1093">
        <v>10</v>
      </c>
      <c r="H1358" s="1125">
        <v>9</v>
      </c>
      <c r="I1358" s="878">
        <v>5</v>
      </c>
      <c r="J1358" s="878">
        <v>3</v>
      </c>
      <c r="K1358" s="981">
        <v>18</v>
      </c>
      <c r="L1358" s="1063">
        <v>17</v>
      </c>
      <c r="M1358" s="906">
        <v>17</v>
      </c>
      <c r="N1358" s="1081">
        <v>17</v>
      </c>
      <c r="O1358" s="937">
        <v>14</v>
      </c>
      <c r="P1358" s="1006">
        <v>13</v>
      </c>
      <c r="Q1358" s="1079">
        <v>7</v>
      </c>
      <c r="R1358" s="878">
        <v>3</v>
      </c>
      <c r="S1358" s="1279">
        <v>12</v>
      </c>
      <c r="T1358" s="1378">
        <v>11</v>
      </c>
      <c r="U1358" s="1385">
        <v>9</v>
      </c>
      <c r="V1358" s="1389">
        <v>12</v>
      </c>
      <c r="W1358" s="1261">
        <v>18</v>
      </c>
      <c r="X1358" s="967">
        <v>21</v>
      </c>
      <c r="Y1358" s="1126">
        <v>20</v>
      </c>
      <c r="Z1358" s="1256">
        <v>15</v>
      </c>
      <c r="AA1358" s="878"/>
      <c r="AB1358" s="878"/>
      <c r="AC1358" s="878"/>
      <c r="AD1358" s="878"/>
      <c r="AE1358" s="878"/>
      <c r="AF1358" s="878"/>
      <c r="AG1358" s="878"/>
      <c r="AH1358" s="878"/>
      <c r="AI1358" s="954"/>
      <c r="AJ1358" s="878"/>
      <c r="AK1358" s="878"/>
      <c r="AL1358" s="878"/>
      <c r="AM1358" s="878"/>
      <c r="AN1358" s="878"/>
      <c r="AO1358" s="878"/>
      <c r="AP1358" s="878"/>
    </row>
    <row r="1359" spans="1:42" x14ac:dyDescent="0.3">
      <c r="A1359" s="1685">
        <f t="shared" si="23"/>
        <v>44103</v>
      </c>
      <c r="B1359" s="877" t="s">
        <v>1957</v>
      </c>
      <c r="C1359" s="878">
        <v>4</v>
      </c>
      <c r="D1359" s="1112">
        <v>6</v>
      </c>
      <c r="E1359" s="979">
        <v>6</v>
      </c>
      <c r="F1359" s="1079">
        <v>7</v>
      </c>
      <c r="G1359" s="912">
        <v>9</v>
      </c>
      <c r="H1359" s="1125">
        <v>9</v>
      </c>
      <c r="I1359" s="911">
        <v>8</v>
      </c>
      <c r="J1359" s="1133">
        <v>5</v>
      </c>
      <c r="K1359" s="878">
        <v>5</v>
      </c>
      <c r="L1359" s="1036">
        <v>13</v>
      </c>
      <c r="M1359" s="1158">
        <v>17</v>
      </c>
      <c r="N1359" s="1064">
        <v>16</v>
      </c>
      <c r="O1359" s="1040">
        <v>15</v>
      </c>
      <c r="P1359" s="959">
        <v>14</v>
      </c>
      <c r="Q1359" s="1038">
        <v>15</v>
      </c>
      <c r="R1359" s="1030">
        <v>13</v>
      </c>
      <c r="S1359" s="1258">
        <v>14</v>
      </c>
      <c r="T1359" s="1290">
        <v>12</v>
      </c>
      <c r="U1359" s="1433">
        <v>11</v>
      </c>
      <c r="V1359" s="1366">
        <v>16</v>
      </c>
      <c r="W1359" s="967">
        <v>21</v>
      </c>
      <c r="X1359" s="889">
        <v>23</v>
      </c>
      <c r="Y1359" s="946">
        <v>21</v>
      </c>
      <c r="Z1359" s="1288">
        <v>16</v>
      </c>
      <c r="AA1359" s="878"/>
      <c r="AB1359" s="878"/>
      <c r="AC1359" s="878"/>
      <c r="AD1359" s="878"/>
      <c r="AE1359" s="878"/>
      <c r="AF1359" s="878"/>
      <c r="AG1359" s="878"/>
      <c r="AH1359" s="878"/>
      <c r="AI1359" s="878"/>
      <c r="AJ1359" s="878"/>
      <c r="AK1359" s="878"/>
      <c r="AL1359" s="878"/>
      <c r="AM1359" s="878"/>
      <c r="AN1359" s="878"/>
      <c r="AO1359" s="878"/>
      <c r="AP1359" s="878"/>
    </row>
    <row r="1360" spans="1:42" x14ac:dyDescent="0.3">
      <c r="A1360" s="1685">
        <f t="shared" si="23"/>
        <v>44104</v>
      </c>
      <c r="B1360" s="877" t="s">
        <v>1958</v>
      </c>
      <c r="C1360" s="929">
        <v>6</v>
      </c>
      <c r="D1360" s="878">
        <v>3</v>
      </c>
      <c r="E1360" s="878">
        <v>3</v>
      </c>
      <c r="F1360" s="901">
        <v>6</v>
      </c>
      <c r="G1360" s="1156">
        <v>7</v>
      </c>
      <c r="H1360" s="880">
        <v>8</v>
      </c>
      <c r="I1360" s="900">
        <v>6</v>
      </c>
      <c r="J1360" s="878">
        <v>1</v>
      </c>
      <c r="K1360" s="1004">
        <v>16</v>
      </c>
      <c r="L1360" s="964">
        <v>5</v>
      </c>
      <c r="M1360" s="878">
        <v>4</v>
      </c>
      <c r="N1360" s="985">
        <v>8</v>
      </c>
      <c r="O1360" s="908">
        <v>12</v>
      </c>
      <c r="P1360" s="958">
        <v>9</v>
      </c>
      <c r="Q1360" s="886">
        <v>8</v>
      </c>
      <c r="R1360" s="878">
        <v>3</v>
      </c>
      <c r="S1360" s="1251">
        <v>15</v>
      </c>
      <c r="T1360" s="1295">
        <v>13</v>
      </c>
      <c r="U1360" s="1322">
        <v>13</v>
      </c>
      <c r="V1360" s="1261">
        <v>18</v>
      </c>
      <c r="W1360" s="1150">
        <v>24</v>
      </c>
      <c r="X1360" s="1069">
        <v>26</v>
      </c>
      <c r="Y1360" s="1192">
        <v>24</v>
      </c>
      <c r="Z1360" s="1131">
        <v>20</v>
      </c>
      <c r="AA1360" s="878"/>
      <c r="AB1360" s="878"/>
      <c r="AC1360" s="878"/>
      <c r="AD1360" s="878"/>
      <c r="AE1360" s="878"/>
      <c r="AF1360" s="878"/>
      <c r="AG1360" s="878"/>
      <c r="AH1360" s="878"/>
      <c r="AI1360" s="878"/>
      <c r="AJ1360" s="878"/>
      <c r="AK1360" s="878"/>
      <c r="AL1360" s="878"/>
      <c r="AM1360" s="878"/>
      <c r="AN1360" s="878"/>
      <c r="AO1360" s="878"/>
      <c r="AP1360" s="878"/>
    </row>
    <row r="1361" spans="1:42" x14ac:dyDescent="0.3">
      <c r="A1361" s="1685">
        <f t="shared" si="23"/>
        <v>44105</v>
      </c>
      <c r="B1361" s="877" t="s">
        <v>1959</v>
      </c>
      <c r="C1361" s="878">
        <v>2</v>
      </c>
      <c r="D1361" s="1027">
        <v>9</v>
      </c>
      <c r="E1361" s="928">
        <v>8</v>
      </c>
      <c r="F1361" s="886">
        <v>8</v>
      </c>
      <c r="G1361" s="1094">
        <v>8</v>
      </c>
      <c r="H1361" s="1111">
        <v>10</v>
      </c>
      <c r="I1361" s="1080">
        <v>8</v>
      </c>
      <c r="J1361" s="1133">
        <v>5</v>
      </c>
      <c r="K1361" s="878">
        <v>4</v>
      </c>
      <c r="L1361" s="1196">
        <v>18</v>
      </c>
      <c r="M1361" s="1341">
        <v>23</v>
      </c>
      <c r="N1361" s="1182">
        <v>15</v>
      </c>
      <c r="O1361" s="1028">
        <v>12</v>
      </c>
      <c r="P1361" s="913">
        <v>14</v>
      </c>
      <c r="Q1361" s="935">
        <v>15</v>
      </c>
      <c r="R1361" s="1003">
        <v>12</v>
      </c>
      <c r="S1361" s="1183">
        <v>19</v>
      </c>
      <c r="T1361" s="1254">
        <v>17</v>
      </c>
      <c r="U1361" s="1246">
        <v>17</v>
      </c>
      <c r="V1361" s="1346">
        <v>19</v>
      </c>
      <c r="W1361" s="891">
        <v>22</v>
      </c>
      <c r="X1361" s="1115">
        <v>20</v>
      </c>
      <c r="Y1361" s="1170">
        <v>18</v>
      </c>
      <c r="Z1361" s="1250">
        <v>16</v>
      </c>
      <c r="AA1361" s="878"/>
      <c r="AB1361" s="878"/>
      <c r="AC1361" s="878"/>
      <c r="AD1361" s="878"/>
      <c r="AE1361" s="878"/>
      <c r="AF1361" s="878"/>
      <c r="AG1361" s="878"/>
      <c r="AH1361" s="878"/>
      <c r="AI1361" s="878"/>
      <c r="AJ1361" s="878"/>
      <c r="AK1361" s="1539">
        <v>74</v>
      </c>
      <c r="AL1361" s="1205">
        <v>28</v>
      </c>
      <c r="AM1361" s="1443">
        <v>36</v>
      </c>
      <c r="AN1361" s="952">
        <v>100</v>
      </c>
      <c r="AO1361" s="1163">
        <v>38</v>
      </c>
      <c r="AP1361" s="998"/>
    </row>
    <row r="1362" spans="1:42" x14ac:dyDescent="0.3">
      <c r="A1362" s="1685">
        <f t="shared" si="23"/>
        <v>44106</v>
      </c>
      <c r="B1362" s="877" t="s">
        <v>1960</v>
      </c>
      <c r="C1362" s="1027">
        <v>9</v>
      </c>
      <c r="D1362" s="1083">
        <v>13</v>
      </c>
      <c r="E1362" s="1083">
        <v>13</v>
      </c>
      <c r="F1362" s="937">
        <v>14</v>
      </c>
      <c r="G1362" s="935">
        <v>15</v>
      </c>
      <c r="H1362" s="887">
        <v>18</v>
      </c>
      <c r="I1362" s="1196">
        <v>18</v>
      </c>
      <c r="J1362" s="1026">
        <v>17</v>
      </c>
      <c r="K1362" s="1270">
        <v>19</v>
      </c>
      <c r="L1362" s="1341">
        <v>23</v>
      </c>
      <c r="M1362" s="1302">
        <v>23</v>
      </c>
      <c r="N1362" s="1146">
        <v>22</v>
      </c>
      <c r="O1362" s="1041">
        <v>19</v>
      </c>
      <c r="P1362" s="1241">
        <v>21</v>
      </c>
      <c r="Q1362" s="1337">
        <v>23</v>
      </c>
      <c r="R1362" s="1412">
        <v>26</v>
      </c>
      <c r="S1362" s="1319">
        <v>15</v>
      </c>
      <c r="T1362" s="1367">
        <v>12</v>
      </c>
      <c r="U1362" s="1425">
        <v>11</v>
      </c>
      <c r="V1362" s="1386">
        <v>13</v>
      </c>
      <c r="W1362" s="1253">
        <v>15</v>
      </c>
      <c r="X1362" s="1277">
        <v>15</v>
      </c>
      <c r="Y1362" s="1286">
        <v>13</v>
      </c>
      <c r="Z1362" s="1400">
        <v>11</v>
      </c>
      <c r="AA1362" s="878"/>
      <c r="AB1362" s="878"/>
      <c r="AC1362" s="878"/>
      <c r="AD1362" s="878"/>
      <c r="AE1362" s="878"/>
      <c r="AF1362" s="878"/>
      <c r="AG1362" s="878"/>
      <c r="AH1362" s="878"/>
      <c r="AI1362" s="878"/>
      <c r="AJ1362" s="878"/>
      <c r="AK1362" s="878"/>
      <c r="AL1362" s="878"/>
      <c r="AM1362" s="878"/>
      <c r="AN1362" s="878"/>
      <c r="AO1362" s="878"/>
      <c r="AP1362" s="878"/>
    </row>
    <row r="1363" spans="1:42" x14ac:dyDescent="0.3">
      <c r="A1363" s="1685">
        <f t="shared" si="23"/>
        <v>44107</v>
      </c>
      <c r="B1363" s="955" t="s">
        <v>1961</v>
      </c>
      <c r="C1363" s="913">
        <v>14</v>
      </c>
      <c r="D1363" s="1030">
        <v>13</v>
      </c>
      <c r="E1363" s="1033">
        <v>13</v>
      </c>
      <c r="F1363" s="1159">
        <v>13</v>
      </c>
      <c r="G1363" s="1082">
        <v>14</v>
      </c>
      <c r="H1363" s="1009">
        <v>14</v>
      </c>
      <c r="I1363" s="1009">
        <v>14</v>
      </c>
      <c r="J1363" s="1031">
        <v>14</v>
      </c>
      <c r="K1363" s="1012">
        <v>20</v>
      </c>
      <c r="L1363" s="1456">
        <v>18</v>
      </c>
      <c r="M1363" s="888">
        <v>19</v>
      </c>
      <c r="N1363" s="942">
        <v>19</v>
      </c>
      <c r="O1363" s="1158">
        <v>17</v>
      </c>
      <c r="P1363" s="1063">
        <v>17</v>
      </c>
      <c r="Q1363" s="1326">
        <v>19</v>
      </c>
      <c r="R1363" s="905">
        <v>20</v>
      </c>
      <c r="S1363" s="1383">
        <v>10</v>
      </c>
      <c r="T1363" s="1424">
        <v>9</v>
      </c>
      <c r="U1363" s="1445">
        <v>8</v>
      </c>
      <c r="V1363" s="1424">
        <v>9</v>
      </c>
      <c r="W1363" s="1378">
        <v>11</v>
      </c>
      <c r="X1363" s="1400">
        <v>11</v>
      </c>
      <c r="Y1363" s="1401">
        <v>10</v>
      </c>
      <c r="Z1363" s="1399">
        <v>10</v>
      </c>
      <c r="AA1363" s="878"/>
      <c r="AB1363" s="878"/>
      <c r="AC1363" s="878"/>
      <c r="AD1363" s="878"/>
      <c r="AE1363" s="878"/>
      <c r="AF1363" s="878"/>
      <c r="AG1363" s="878"/>
      <c r="AH1363" s="878"/>
      <c r="AI1363" s="1071">
        <v>6</v>
      </c>
      <c r="AJ1363" s="1078">
        <v>94</v>
      </c>
      <c r="AK1363" s="1058">
        <v>8</v>
      </c>
      <c r="AL1363" s="953">
        <v>100</v>
      </c>
      <c r="AM1363" s="953">
        <v>100</v>
      </c>
      <c r="AN1363" s="1206">
        <v>99</v>
      </c>
      <c r="AO1363" s="952">
        <v>99</v>
      </c>
      <c r="AP1363" s="1204">
        <v>96</v>
      </c>
    </row>
    <row r="1364" spans="1:42" x14ac:dyDescent="0.3">
      <c r="A1364" s="1685">
        <f t="shared" si="23"/>
        <v>44108</v>
      </c>
      <c r="B1364" s="955" t="s">
        <v>1962</v>
      </c>
      <c r="C1364" s="1006">
        <v>13</v>
      </c>
      <c r="D1364" s="963">
        <v>11</v>
      </c>
      <c r="E1364" s="1124">
        <v>11</v>
      </c>
      <c r="F1364" s="1098">
        <v>14</v>
      </c>
      <c r="G1364" s="1085">
        <v>12</v>
      </c>
      <c r="H1364" s="1125">
        <v>9</v>
      </c>
      <c r="I1364" s="1164">
        <v>10</v>
      </c>
      <c r="J1364" s="1114">
        <v>11</v>
      </c>
      <c r="K1364" s="1270">
        <v>19</v>
      </c>
      <c r="L1364" s="1373">
        <v>18</v>
      </c>
      <c r="M1364" s="1195">
        <v>19</v>
      </c>
      <c r="N1364" s="1345">
        <v>19</v>
      </c>
      <c r="O1364" s="1084">
        <v>16</v>
      </c>
      <c r="P1364" s="906">
        <v>17</v>
      </c>
      <c r="Q1364" s="1007">
        <v>16</v>
      </c>
      <c r="R1364" s="1244">
        <v>18</v>
      </c>
      <c r="S1364" s="1391">
        <v>10</v>
      </c>
      <c r="T1364" s="1399">
        <v>10</v>
      </c>
      <c r="U1364" s="1418">
        <v>10</v>
      </c>
      <c r="V1364" s="1280">
        <v>13</v>
      </c>
      <c r="W1364" s="1294">
        <v>16</v>
      </c>
      <c r="X1364" s="1252">
        <v>14</v>
      </c>
      <c r="Y1364" s="1285">
        <v>13</v>
      </c>
      <c r="Z1364" s="1280">
        <v>13</v>
      </c>
      <c r="AA1364" s="878"/>
      <c r="AB1364" s="1054">
        <v>0.1</v>
      </c>
      <c r="AC1364" s="878"/>
      <c r="AD1364" s="878"/>
      <c r="AE1364" s="878"/>
      <c r="AF1364" s="878"/>
      <c r="AG1364" s="1499">
        <v>1</v>
      </c>
      <c r="AH1364" s="1202">
        <v>0.4</v>
      </c>
      <c r="AI1364" s="953">
        <v>100</v>
      </c>
      <c r="AJ1364" s="953">
        <v>100</v>
      </c>
      <c r="AK1364" s="1541">
        <v>9</v>
      </c>
      <c r="AL1364" s="1209">
        <v>26</v>
      </c>
      <c r="AM1364" s="1025">
        <v>7</v>
      </c>
      <c r="AN1364" s="952">
        <v>99</v>
      </c>
      <c r="AO1364" s="953">
        <v>100</v>
      </c>
      <c r="AP1364" s="953">
        <v>100</v>
      </c>
    </row>
    <row r="1365" spans="1:42" x14ac:dyDescent="0.3">
      <c r="A1365" s="1685">
        <f t="shared" si="23"/>
        <v>44109</v>
      </c>
      <c r="B1365" s="877" t="s">
        <v>1963</v>
      </c>
      <c r="C1365" s="878">
        <v>5</v>
      </c>
      <c r="D1365" s="883">
        <v>7</v>
      </c>
      <c r="E1365" s="1180">
        <v>11</v>
      </c>
      <c r="F1365" s="899">
        <v>9</v>
      </c>
      <c r="G1365" s="1002">
        <v>9</v>
      </c>
      <c r="H1365" s="880">
        <v>8</v>
      </c>
      <c r="I1365" s="885">
        <v>6</v>
      </c>
      <c r="J1365" s="878">
        <v>4</v>
      </c>
      <c r="K1365" s="880">
        <v>8</v>
      </c>
      <c r="L1365" s="1030">
        <v>13</v>
      </c>
      <c r="M1365" s="1372">
        <v>22</v>
      </c>
      <c r="N1365" s="1007">
        <v>16</v>
      </c>
      <c r="O1365" s="960">
        <v>12</v>
      </c>
      <c r="P1365" s="898">
        <v>10</v>
      </c>
      <c r="Q1365" s="1125">
        <v>9</v>
      </c>
      <c r="R1365" s="910">
        <v>7</v>
      </c>
      <c r="S1365" s="1367">
        <v>12</v>
      </c>
      <c r="T1365" s="1317">
        <v>12</v>
      </c>
      <c r="U1365" s="1417">
        <v>11</v>
      </c>
      <c r="V1365" s="1367">
        <v>12</v>
      </c>
      <c r="W1365" s="1251">
        <v>15</v>
      </c>
      <c r="X1365" s="1264">
        <v>16</v>
      </c>
      <c r="Y1365" s="1264">
        <v>16</v>
      </c>
      <c r="Z1365" s="1386">
        <v>13</v>
      </c>
      <c r="AA1365" s="1202">
        <v>0.4</v>
      </c>
      <c r="AB1365" s="878"/>
      <c r="AC1365" s="878"/>
      <c r="AD1365" s="878"/>
      <c r="AE1365" s="878"/>
      <c r="AF1365" s="878"/>
      <c r="AG1365" s="878"/>
      <c r="AH1365" s="878"/>
      <c r="AI1365" s="953">
        <v>100</v>
      </c>
      <c r="AJ1365" s="953">
        <v>100</v>
      </c>
      <c r="AK1365" s="953">
        <v>100</v>
      </c>
      <c r="AL1365" s="952">
        <v>99</v>
      </c>
      <c r="AM1365" s="953">
        <v>100</v>
      </c>
      <c r="AN1365" s="1109">
        <v>97</v>
      </c>
      <c r="AO1365" s="1057">
        <v>39</v>
      </c>
      <c r="AP1365" s="1333">
        <v>10</v>
      </c>
    </row>
    <row r="1366" spans="1:42" x14ac:dyDescent="0.3">
      <c r="A1366" s="1685">
        <f t="shared" si="23"/>
        <v>44110</v>
      </c>
      <c r="B1366" s="877" t="s">
        <v>1964</v>
      </c>
      <c r="C1366" s="878">
        <v>2</v>
      </c>
      <c r="D1366" s="878">
        <v>2</v>
      </c>
      <c r="E1366" s="878">
        <v>3</v>
      </c>
      <c r="F1366" s="878">
        <v>2</v>
      </c>
      <c r="G1366" s="878">
        <v>1</v>
      </c>
      <c r="H1366" s="1135">
        <v>8</v>
      </c>
      <c r="I1366" s="931">
        <v>6</v>
      </c>
      <c r="J1366" s="878">
        <v>5</v>
      </c>
      <c r="K1366" s="878">
        <v>4</v>
      </c>
      <c r="L1366" s="878">
        <v>2</v>
      </c>
      <c r="M1366" s="878">
        <v>3</v>
      </c>
      <c r="N1366" s="878">
        <v>2</v>
      </c>
      <c r="O1366" s="878">
        <v>4</v>
      </c>
      <c r="P1366" s="878">
        <v>5</v>
      </c>
      <c r="Q1366" s="1123">
        <v>8</v>
      </c>
      <c r="R1366" s="1073">
        <v>8</v>
      </c>
      <c r="S1366" s="1378">
        <v>11</v>
      </c>
      <c r="T1366" s="1377">
        <v>10</v>
      </c>
      <c r="U1366" s="1384">
        <v>9</v>
      </c>
      <c r="V1366" s="1363">
        <v>14</v>
      </c>
      <c r="W1366" s="919">
        <v>20</v>
      </c>
      <c r="X1366" s="1271">
        <v>19</v>
      </c>
      <c r="Y1366" s="1175">
        <v>18</v>
      </c>
      <c r="Z1366" s="1256">
        <v>15</v>
      </c>
      <c r="AA1366" s="878"/>
      <c r="AB1366" s="878"/>
      <c r="AC1366" s="878"/>
      <c r="AD1366" s="878"/>
      <c r="AE1366" s="878"/>
      <c r="AF1366" s="878"/>
      <c r="AG1366" s="878"/>
      <c r="AH1366" s="878"/>
      <c r="AI1366" s="878"/>
      <c r="AJ1366" s="1000"/>
      <c r="AK1366" s="1154">
        <v>30</v>
      </c>
      <c r="AL1366" s="1217">
        <v>96</v>
      </c>
      <c r="AM1366" s="1216">
        <v>80</v>
      </c>
      <c r="AN1366" s="878"/>
      <c r="AO1366" s="878"/>
      <c r="AP1366" s="878"/>
    </row>
    <row r="1367" spans="1:42" x14ac:dyDescent="0.3">
      <c r="A1367" s="1685">
        <f t="shared" si="23"/>
        <v>44111</v>
      </c>
      <c r="B1367" s="877" t="s">
        <v>1965</v>
      </c>
      <c r="C1367" s="878">
        <v>3</v>
      </c>
      <c r="D1367" s="878">
        <v>3</v>
      </c>
      <c r="E1367" s="878">
        <v>3</v>
      </c>
      <c r="F1367" s="878">
        <v>4</v>
      </c>
      <c r="G1367" s="1060">
        <v>6</v>
      </c>
      <c r="H1367" s="879">
        <v>7</v>
      </c>
      <c r="I1367" s="883">
        <v>7</v>
      </c>
      <c r="J1367" s="1133">
        <v>5</v>
      </c>
      <c r="K1367" s="900">
        <v>6</v>
      </c>
      <c r="L1367" s="878">
        <v>5</v>
      </c>
      <c r="M1367" s="878">
        <v>4</v>
      </c>
      <c r="N1367" s="956">
        <v>7</v>
      </c>
      <c r="O1367" s="886">
        <v>8</v>
      </c>
      <c r="P1367" s="880">
        <v>8</v>
      </c>
      <c r="Q1367" s="958">
        <v>9</v>
      </c>
      <c r="R1367" s="1164">
        <v>10</v>
      </c>
      <c r="S1367" s="1295">
        <v>13</v>
      </c>
      <c r="T1367" s="1317">
        <v>12</v>
      </c>
      <c r="U1367" s="1375">
        <v>11</v>
      </c>
      <c r="V1367" s="1329">
        <v>17</v>
      </c>
      <c r="W1367" s="1021">
        <v>22</v>
      </c>
      <c r="X1367" s="1176">
        <v>24</v>
      </c>
      <c r="Y1367" s="1021">
        <v>22</v>
      </c>
      <c r="Z1367" s="1128">
        <v>18</v>
      </c>
      <c r="AA1367" s="878"/>
      <c r="AB1367" s="878"/>
      <c r="AC1367" s="878"/>
      <c r="AD1367" s="878"/>
      <c r="AE1367" s="878"/>
      <c r="AF1367" s="878"/>
      <c r="AG1367" s="878"/>
      <c r="AH1367" s="878"/>
      <c r="AI1367" s="878"/>
      <c r="AJ1367" s="953">
        <v>100</v>
      </c>
      <c r="AK1367" s="878"/>
      <c r="AL1367" s="1000"/>
      <c r="AM1367" s="878"/>
      <c r="AN1367" s="878"/>
      <c r="AO1367" s="878"/>
      <c r="AP1367" s="878"/>
    </row>
    <row r="1368" spans="1:42" x14ac:dyDescent="0.3">
      <c r="A1368" s="1685">
        <f t="shared" si="23"/>
        <v>44112</v>
      </c>
      <c r="B1368" s="877" t="s">
        <v>1966</v>
      </c>
      <c r="C1368" s="901">
        <v>6</v>
      </c>
      <c r="D1368" s="878">
        <v>5</v>
      </c>
      <c r="E1368" s="930">
        <v>7</v>
      </c>
      <c r="F1368" s="910">
        <v>7</v>
      </c>
      <c r="G1368" s="885">
        <v>6</v>
      </c>
      <c r="H1368" s="878">
        <v>5</v>
      </c>
      <c r="I1368" s="878">
        <v>4</v>
      </c>
      <c r="J1368" s="878">
        <v>2</v>
      </c>
      <c r="K1368" s="1111">
        <v>10</v>
      </c>
      <c r="L1368" s="1073">
        <v>8</v>
      </c>
      <c r="M1368" s="1085">
        <v>12</v>
      </c>
      <c r="N1368" s="912">
        <v>9</v>
      </c>
      <c r="O1368" s="878">
        <v>5</v>
      </c>
      <c r="P1368" s="878">
        <v>5</v>
      </c>
      <c r="Q1368" s="884">
        <v>5</v>
      </c>
      <c r="R1368" s="878">
        <v>2</v>
      </c>
      <c r="S1368" s="1246">
        <v>17</v>
      </c>
      <c r="T1368" s="1320">
        <v>14</v>
      </c>
      <c r="U1368" s="1323">
        <v>14</v>
      </c>
      <c r="V1368" s="1272">
        <v>16</v>
      </c>
      <c r="W1368" s="1140">
        <v>19</v>
      </c>
      <c r="X1368" s="966">
        <v>22</v>
      </c>
      <c r="Y1368" s="1115">
        <v>20</v>
      </c>
      <c r="Z1368" s="1264">
        <v>16</v>
      </c>
      <c r="AA1368" s="878"/>
      <c r="AB1368" s="878"/>
      <c r="AC1368" s="878"/>
      <c r="AD1368" s="878"/>
      <c r="AE1368" s="878"/>
      <c r="AF1368" s="878"/>
      <c r="AG1368" s="878"/>
      <c r="AH1368" s="878"/>
      <c r="AI1368" s="878"/>
      <c r="AJ1368" s="878"/>
      <c r="AK1368" s="878"/>
      <c r="AL1368" s="878"/>
      <c r="AM1368" s="878"/>
      <c r="AN1368" s="878"/>
      <c r="AO1368" s="878"/>
      <c r="AP1368" s="878"/>
    </row>
    <row r="1369" spans="1:42" x14ac:dyDescent="0.3">
      <c r="A1369" s="1685">
        <f t="shared" si="23"/>
        <v>44113</v>
      </c>
      <c r="B1369" s="877" t="s">
        <v>1967</v>
      </c>
      <c r="C1369" s="878">
        <v>3</v>
      </c>
      <c r="D1369" s="878">
        <v>4</v>
      </c>
      <c r="E1369" s="964">
        <v>5</v>
      </c>
      <c r="F1369" s="880">
        <v>8</v>
      </c>
      <c r="G1369" s="1083">
        <v>13</v>
      </c>
      <c r="H1369" s="913">
        <v>14</v>
      </c>
      <c r="I1369" s="984">
        <v>11</v>
      </c>
      <c r="J1369" s="885">
        <v>6</v>
      </c>
      <c r="K1369" s="878">
        <v>3</v>
      </c>
      <c r="L1369" s="930">
        <v>7</v>
      </c>
      <c r="M1369" s="882">
        <v>11</v>
      </c>
      <c r="N1369" s="1064">
        <v>16</v>
      </c>
      <c r="O1369" s="1197">
        <v>20</v>
      </c>
      <c r="P1369" s="1315">
        <v>20</v>
      </c>
      <c r="Q1369" s="1462">
        <v>16</v>
      </c>
      <c r="R1369" s="1085">
        <v>12</v>
      </c>
      <c r="S1369" s="1259">
        <v>14</v>
      </c>
      <c r="T1369" s="1284">
        <v>14</v>
      </c>
      <c r="U1369" s="1322">
        <v>13</v>
      </c>
      <c r="V1369" s="1129">
        <v>17</v>
      </c>
      <c r="W1369" s="1021">
        <v>22</v>
      </c>
      <c r="X1369" s="1051">
        <v>23</v>
      </c>
      <c r="Y1369" s="1173">
        <v>20</v>
      </c>
      <c r="Z1369" s="1254">
        <v>17</v>
      </c>
      <c r="AA1369" s="878"/>
      <c r="AB1369" s="878"/>
      <c r="AC1369" s="878"/>
      <c r="AD1369" s="878"/>
      <c r="AE1369" s="878"/>
      <c r="AF1369" s="878"/>
      <c r="AG1369" s="878"/>
      <c r="AH1369" s="878"/>
      <c r="AI1369" s="876">
        <v>23</v>
      </c>
      <c r="AJ1369" s="878"/>
      <c r="AK1369" s="878"/>
      <c r="AL1369" s="878"/>
      <c r="AM1369" s="878"/>
      <c r="AN1369" s="878"/>
      <c r="AO1369" s="878"/>
      <c r="AP1369" s="878"/>
    </row>
    <row r="1370" spans="1:42" x14ac:dyDescent="0.3">
      <c r="A1370" s="1685">
        <f t="shared" si="23"/>
        <v>44114</v>
      </c>
      <c r="B1370" s="955" t="s">
        <v>1968</v>
      </c>
      <c r="C1370" s="878">
        <v>5</v>
      </c>
      <c r="D1370" s="878">
        <v>5</v>
      </c>
      <c r="E1370" s="878">
        <v>4</v>
      </c>
      <c r="F1370" s="1133">
        <v>5</v>
      </c>
      <c r="G1370" s="883">
        <v>7</v>
      </c>
      <c r="H1370" s="1059">
        <v>10</v>
      </c>
      <c r="I1370" s="1220">
        <v>9</v>
      </c>
      <c r="J1370" s="938">
        <v>9</v>
      </c>
      <c r="K1370" s="886">
        <v>8</v>
      </c>
      <c r="L1370" s="879">
        <v>7</v>
      </c>
      <c r="M1370" s="929">
        <v>6</v>
      </c>
      <c r="N1370" s="886">
        <v>8</v>
      </c>
      <c r="O1370" s="910">
        <v>7</v>
      </c>
      <c r="P1370" s="1157">
        <v>10</v>
      </c>
      <c r="Q1370" s="1160">
        <v>14</v>
      </c>
      <c r="R1370" s="1355">
        <v>23</v>
      </c>
      <c r="S1370" s="1287">
        <v>15</v>
      </c>
      <c r="T1370" s="1359">
        <v>14</v>
      </c>
      <c r="U1370" s="1386">
        <v>13</v>
      </c>
      <c r="V1370" s="1264">
        <v>16</v>
      </c>
      <c r="W1370" s="946">
        <v>21</v>
      </c>
      <c r="X1370" s="1361">
        <v>21</v>
      </c>
      <c r="Y1370" s="1173">
        <v>20</v>
      </c>
      <c r="Z1370" s="1247">
        <v>16</v>
      </c>
      <c r="AA1370" s="878"/>
      <c r="AB1370" s="878"/>
      <c r="AC1370" s="878"/>
      <c r="AD1370" s="878"/>
      <c r="AE1370" s="878"/>
      <c r="AF1370" s="878"/>
      <c r="AG1370" s="878"/>
      <c r="AH1370" s="878"/>
      <c r="AI1370" s="878"/>
      <c r="AJ1370" s="878"/>
      <c r="AK1370" s="878"/>
      <c r="AL1370" s="878"/>
      <c r="AM1370" s="878"/>
      <c r="AN1370" s="878"/>
      <c r="AO1370" s="878"/>
      <c r="AP1370" s="878"/>
    </row>
    <row r="1371" spans="1:42" x14ac:dyDescent="0.3">
      <c r="A1371" s="1685">
        <f t="shared" si="23"/>
        <v>44115</v>
      </c>
      <c r="B1371" s="955" t="s">
        <v>1969</v>
      </c>
      <c r="C1371" s="1080">
        <v>8</v>
      </c>
      <c r="D1371" s="928">
        <v>8</v>
      </c>
      <c r="E1371" s="1094">
        <v>8</v>
      </c>
      <c r="F1371" s="1123">
        <v>8</v>
      </c>
      <c r="G1371" s="1098">
        <v>14</v>
      </c>
      <c r="H1371" s="1316">
        <v>12</v>
      </c>
      <c r="I1371" s="963">
        <v>11</v>
      </c>
      <c r="J1371" s="910">
        <v>7</v>
      </c>
      <c r="K1371" s="1371">
        <v>24</v>
      </c>
      <c r="L1371" s="1337">
        <v>23</v>
      </c>
      <c r="M1371" s="1226">
        <v>19</v>
      </c>
      <c r="N1371" s="1083">
        <v>13</v>
      </c>
      <c r="O1371" s="1244">
        <v>18</v>
      </c>
      <c r="P1371" s="1315">
        <v>20</v>
      </c>
      <c r="Q1371" s="905">
        <v>20</v>
      </c>
      <c r="R1371" s="961">
        <v>18</v>
      </c>
      <c r="S1371" s="1287">
        <v>15</v>
      </c>
      <c r="T1371" s="1359">
        <v>14</v>
      </c>
      <c r="U1371" s="1365">
        <v>13</v>
      </c>
      <c r="V1371" s="1264">
        <v>16</v>
      </c>
      <c r="W1371" s="1139">
        <v>19</v>
      </c>
      <c r="X1371" s="1282">
        <v>17</v>
      </c>
      <c r="Y1371" s="1273">
        <v>17</v>
      </c>
      <c r="Z1371" s="1287">
        <v>15</v>
      </c>
      <c r="AA1371" s="878"/>
      <c r="AB1371" s="1121">
        <v>0.6</v>
      </c>
      <c r="AC1371" s="878"/>
      <c r="AD1371" s="1054">
        <v>0.1</v>
      </c>
      <c r="AE1371" s="878"/>
      <c r="AF1371" s="878"/>
      <c r="AG1371" s="878"/>
      <c r="AH1371" s="878"/>
      <c r="AI1371" s="952">
        <v>99</v>
      </c>
      <c r="AJ1371" s="1055">
        <v>95</v>
      </c>
      <c r="AK1371" s="1293">
        <v>50</v>
      </c>
      <c r="AL1371" s="878"/>
      <c r="AM1371" s="878"/>
      <c r="AN1371" s="953">
        <v>100</v>
      </c>
      <c r="AO1371" s="952">
        <v>99</v>
      </c>
      <c r="AP1371" s="878"/>
    </row>
    <row r="1372" spans="1:42" x14ac:dyDescent="0.3">
      <c r="A1372" s="1685">
        <f t="shared" si="23"/>
        <v>44116</v>
      </c>
      <c r="B1372" s="877" t="s">
        <v>1970</v>
      </c>
      <c r="C1372" s="985">
        <v>8</v>
      </c>
      <c r="D1372" s="879">
        <v>7</v>
      </c>
      <c r="E1372" s="883">
        <v>7</v>
      </c>
      <c r="F1372" s="979">
        <v>6</v>
      </c>
      <c r="G1372" s="1060">
        <v>6</v>
      </c>
      <c r="H1372" s="930">
        <v>7</v>
      </c>
      <c r="I1372" s="878">
        <v>5</v>
      </c>
      <c r="J1372" s="878">
        <v>1</v>
      </c>
      <c r="K1372" s="981">
        <v>18</v>
      </c>
      <c r="L1372" s="982">
        <v>15</v>
      </c>
      <c r="M1372" s="1099">
        <v>13</v>
      </c>
      <c r="N1372" s="984">
        <v>11</v>
      </c>
      <c r="O1372" s="902">
        <v>9</v>
      </c>
      <c r="P1372" s="957">
        <v>9</v>
      </c>
      <c r="Q1372" s="910">
        <v>7</v>
      </c>
      <c r="R1372" s="878">
        <v>3</v>
      </c>
      <c r="S1372" s="1289">
        <v>14</v>
      </c>
      <c r="T1372" s="1317">
        <v>12</v>
      </c>
      <c r="U1372" s="1375">
        <v>11</v>
      </c>
      <c r="V1372" s="1296">
        <v>14</v>
      </c>
      <c r="W1372" s="1271">
        <v>19</v>
      </c>
      <c r="X1372" s="1022">
        <v>22</v>
      </c>
      <c r="Y1372" s="1173">
        <v>20</v>
      </c>
      <c r="Z1372" s="1294">
        <v>16</v>
      </c>
      <c r="AA1372" s="878"/>
      <c r="AB1372" s="878"/>
      <c r="AC1372" s="878"/>
      <c r="AD1372" s="878"/>
      <c r="AE1372" s="878"/>
      <c r="AF1372" s="878"/>
      <c r="AG1372" s="878"/>
      <c r="AH1372" s="878"/>
      <c r="AI1372" s="878"/>
      <c r="AJ1372" s="1301"/>
      <c r="AK1372" s="1214">
        <v>14</v>
      </c>
      <c r="AL1372" s="1200">
        <v>54</v>
      </c>
      <c r="AM1372" s="954"/>
      <c r="AN1372" s="878"/>
      <c r="AO1372" s="878"/>
      <c r="AP1372" s="878"/>
    </row>
    <row r="1373" spans="1:42" x14ac:dyDescent="0.3">
      <c r="A1373" s="1685">
        <f t="shared" si="23"/>
        <v>44117</v>
      </c>
      <c r="B1373" s="877" t="s">
        <v>1971</v>
      </c>
      <c r="C1373" s="878">
        <v>2</v>
      </c>
      <c r="D1373" s="878">
        <v>2</v>
      </c>
      <c r="E1373" s="878">
        <v>2</v>
      </c>
      <c r="F1373" s="878">
        <v>1</v>
      </c>
      <c r="G1373" s="878">
        <v>4</v>
      </c>
      <c r="H1373" s="883">
        <v>7</v>
      </c>
      <c r="I1373" s="956">
        <v>7</v>
      </c>
      <c r="J1373" s="941">
        <v>7</v>
      </c>
      <c r="K1373" s="878">
        <v>3</v>
      </c>
      <c r="L1373" s="878">
        <v>2</v>
      </c>
      <c r="M1373" s="878">
        <v>2</v>
      </c>
      <c r="N1373" s="878">
        <v>1</v>
      </c>
      <c r="O1373" s="878">
        <v>2</v>
      </c>
      <c r="P1373" s="878">
        <v>4</v>
      </c>
      <c r="Q1373" s="985">
        <v>8</v>
      </c>
      <c r="R1373" s="1029">
        <v>12</v>
      </c>
      <c r="S1373" s="1252">
        <v>14</v>
      </c>
      <c r="T1373" s="1360">
        <v>13</v>
      </c>
      <c r="U1373" s="1279">
        <v>12</v>
      </c>
      <c r="V1373" s="1161">
        <v>18</v>
      </c>
      <c r="W1373" s="1017">
        <v>23</v>
      </c>
      <c r="X1373" s="1086">
        <v>24</v>
      </c>
      <c r="Y1373" s="1047">
        <v>21</v>
      </c>
      <c r="Z1373" s="1129">
        <v>17</v>
      </c>
      <c r="AA1373" s="878"/>
      <c r="AB1373" s="878"/>
      <c r="AC1373" s="878"/>
      <c r="AD1373" s="878"/>
      <c r="AE1373" s="878"/>
      <c r="AF1373" s="878"/>
      <c r="AG1373" s="878"/>
      <c r="AH1373" s="878"/>
      <c r="AI1373" s="878"/>
      <c r="AJ1373" s="878"/>
      <c r="AK1373" s="878"/>
      <c r="AL1373" s="878"/>
      <c r="AM1373" s="878"/>
      <c r="AN1373" s="878"/>
      <c r="AO1373" s="878"/>
      <c r="AP1373" s="878"/>
    </row>
    <row r="1374" spans="1:42" x14ac:dyDescent="0.3">
      <c r="A1374" s="1685">
        <f t="shared" si="23"/>
        <v>44118</v>
      </c>
      <c r="B1374" s="877" t="s">
        <v>1972</v>
      </c>
      <c r="C1374" s="878">
        <v>4</v>
      </c>
      <c r="D1374" s="878">
        <v>3</v>
      </c>
      <c r="E1374" s="878">
        <v>4</v>
      </c>
      <c r="F1374" s="878">
        <v>2</v>
      </c>
      <c r="G1374" s="878">
        <v>4</v>
      </c>
      <c r="H1374" s="1060">
        <v>6</v>
      </c>
      <c r="I1374" s="1133">
        <v>5</v>
      </c>
      <c r="J1374" s="878">
        <v>3</v>
      </c>
      <c r="K1374" s="1156">
        <v>7</v>
      </c>
      <c r="L1374" s="939">
        <v>5</v>
      </c>
      <c r="M1374" s="979">
        <v>6</v>
      </c>
      <c r="N1374" s="878">
        <v>3</v>
      </c>
      <c r="O1374" s="941">
        <v>7</v>
      </c>
      <c r="P1374" s="956">
        <v>7</v>
      </c>
      <c r="Q1374" s="1123">
        <v>8</v>
      </c>
      <c r="R1374" s="1135">
        <v>8</v>
      </c>
      <c r="S1374" s="1283">
        <v>15</v>
      </c>
      <c r="T1374" s="1295">
        <v>13</v>
      </c>
      <c r="U1374" s="1285">
        <v>13</v>
      </c>
      <c r="V1374" s="1116">
        <v>20</v>
      </c>
      <c r="W1374" s="1191">
        <v>26</v>
      </c>
      <c r="X1374" s="1019">
        <v>27</v>
      </c>
      <c r="Y1374" s="1086">
        <v>24</v>
      </c>
      <c r="Z1374" s="1047">
        <v>21</v>
      </c>
      <c r="AA1374" s="878"/>
      <c r="AB1374" s="878"/>
      <c r="AC1374" s="878"/>
      <c r="AD1374" s="878"/>
      <c r="AE1374" s="878"/>
      <c r="AF1374" s="878"/>
      <c r="AG1374" s="878"/>
      <c r="AH1374" s="878"/>
      <c r="AI1374" s="878"/>
      <c r="AJ1374" s="878"/>
      <c r="AK1374" s="954"/>
      <c r="AL1374" s="999"/>
      <c r="AM1374" s="954"/>
      <c r="AN1374" s="1301"/>
      <c r="AO1374" s="953">
        <v>100</v>
      </c>
      <c r="AP1374" s="953">
        <v>100</v>
      </c>
    </row>
    <row r="1375" spans="1:42" x14ac:dyDescent="0.3">
      <c r="A1375" s="1685">
        <f t="shared" si="23"/>
        <v>44119</v>
      </c>
      <c r="B1375" s="877" t="s">
        <v>1973</v>
      </c>
      <c r="C1375" s="1006">
        <v>13</v>
      </c>
      <c r="D1375" s="1002">
        <v>9</v>
      </c>
      <c r="E1375" s="1125">
        <v>9</v>
      </c>
      <c r="F1375" s="1097">
        <v>10</v>
      </c>
      <c r="G1375" s="886">
        <v>8</v>
      </c>
      <c r="H1375" s="1123">
        <v>8</v>
      </c>
      <c r="I1375" s="928">
        <v>8</v>
      </c>
      <c r="J1375" s="985">
        <v>8</v>
      </c>
      <c r="K1375" s="1041">
        <v>19</v>
      </c>
      <c r="L1375" s="1040">
        <v>15</v>
      </c>
      <c r="M1375" s="937">
        <v>14</v>
      </c>
      <c r="N1375" s="1085">
        <v>12</v>
      </c>
      <c r="O1375" s="1080">
        <v>8</v>
      </c>
      <c r="P1375" s="1156">
        <v>7</v>
      </c>
      <c r="Q1375" s="882">
        <v>11</v>
      </c>
      <c r="R1375" s="1410">
        <v>15</v>
      </c>
      <c r="S1375" s="1130">
        <v>18</v>
      </c>
      <c r="T1375" s="1256">
        <v>15</v>
      </c>
      <c r="U1375" s="1252">
        <v>14</v>
      </c>
      <c r="V1375" s="1294">
        <v>16</v>
      </c>
      <c r="W1375" s="1324">
        <v>18</v>
      </c>
      <c r="X1375" s="1046">
        <v>21</v>
      </c>
      <c r="Y1375" s="1170">
        <v>18</v>
      </c>
      <c r="Z1375" s="1282">
        <v>17</v>
      </c>
      <c r="AA1375" s="878"/>
      <c r="AB1375" s="878"/>
      <c r="AC1375" s="878"/>
      <c r="AD1375" s="878"/>
      <c r="AE1375" s="878"/>
      <c r="AF1375" s="878"/>
      <c r="AG1375" s="878"/>
      <c r="AH1375" s="878"/>
      <c r="AI1375" s="953">
        <v>100</v>
      </c>
      <c r="AJ1375" s="1224">
        <v>91</v>
      </c>
      <c r="AK1375" s="953">
        <v>100</v>
      </c>
      <c r="AL1375" s="952">
        <v>99</v>
      </c>
      <c r="AM1375" s="953">
        <v>100</v>
      </c>
      <c r="AN1375" s="1301"/>
      <c r="AO1375" s="953">
        <v>100</v>
      </c>
      <c r="AP1375" s="1477">
        <v>94</v>
      </c>
    </row>
    <row r="1376" spans="1:42" x14ac:dyDescent="0.3">
      <c r="A1376" s="1685">
        <f t="shared" si="23"/>
        <v>44120</v>
      </c>
      <c r="B1376" s="877" t="s">
        <v>1974</v>
      </c>
      <c r="C1376" s="932">
        <v>7</v>
      </c>
      <c r="D1376" s="929">
        <v>6</v>
      </c>
      <c r="E1376" s="1072">
        <v>6</v>
      </c>
      <c r="F1376" s="956">
        <v>7</v>
      </c>
      <c r="G1376" s="957">
        <v>9</v>
      </c>
      <c r="H1376" s="1157">
        <v>10</v>
      </c>
      <c r="I1376" s="1135">
        <v>8</v>
      </c>
      <c r="J1376" s="885">
        <v>6</v>
      </c>
      <c r="K1376" s="980">
        <v>14</v>
      </c>
      <c r="L1376" s="1083">
        <v>13</v>
      </c>
      <c r="M1376" s="1228">
        <v>17</v>
      </c>
      <c r="N1376" s="1030">
        <v>13</v>
      </c>
      <c r="O1376" s="898">
        <v>10</v>
      </c>
      <c r="P1376" s="1011">
        <v>11</v>
      </c>
      <c r="Q1376" s="983">
        <v>14</v>
      </c>
      <c r="R1376" s="1028">
        <v>12</v>
      </c>
      <c r="S1376" s="1288">
        <v>16</v>
      </c>
      <c r="T1376" s="1255">
        <v>16</v>
      </c>
      <c r="U1376" s="1283">
        <v>15</v>
      </c>
      <c r="V1376" s="1127">
        <v>19</v>
      </c>
      <c r="W1376" s="1193">
        <v>23</v>
      </c>
      <c r="X1376" s="1192">
        <v>24</v>
      </c>
      <c r="Y1376" s="944">
        <v>22</v>
      </c>
      <c r="Z1376" s="1116">
        <v>20</v>
      </c>
      <c r="AA1376" s="878"/>
      <c r="AB1376" s="878"/>
      <c r="AC1376" s="878"/>
      <c r="AD1376" s="878"/>
      <c r="AE1376" s="878"/>
      <c r="AF1376" s="878"/>
      <c r="AG1376" s="878"/>
      <c r="AH1376" s="878"/>
      <c r="AI1376" s="1155">
        <v>86</v>
      </c>
      <c r="AJ1376" s="953">
        <v>100</v>
      </c>
      <c r="AK1376" s="1526">
        <v>21</v>
      </c>
      <c r="AL1376" s="1301"/>
      <c r="AM1376" s="878"/>
      <c r="AN1376" s="878"/>
      <c r="AO1376" s="878"/>
      <c r="AP1376" s="878"/>
    </row>
    <row r="1377" spans="1:42" x14ac:dyDescent="0.3">
      <c r="A1377" s="1685">
        <f t="shared" si="23"/>
        <v>44121</v>
      </c>
      <c r="B1377" s="955" t="s">
        <v>1975</v>
      </c>
      <c r="C1377" s="1060">
        <v>6</v>
      </c>
      <c r="D1377" s="1079">
        <v>7</v>
      </c>
      <c r="E1377" s="885">
        <v>6</v>
      </c>
      <c r="F1377" s="939">
        <v>5</v>
      </c>
      <c r="G1377" s="878">
        <v>4</v>
      </c>
      <c r="H1377" s="1112">
        <v>6</v>
      </c>
      <c r="I1377" s="1156">
        <v>7</v>
      </c>
      <c r="J1377" s="931">
        <v>6</v>
      </c>
      <c r="K1377" s="1372">
        <v>22</v>
      </c>
      <c r="L1377" s="1488">
        <v>21</v>
      </c>
      <c r="M1377" s="936">
        <v>17</v>
      </c>
      <c r="N1377" s="1111">
        <v>10</v>
      </c>
      <c r="O1377" s="985">
        <v>8</v>
      </c>
      <c r="P1377" s="1001">
        <v>10</v>
      </c>
      <c r="Q1377" s="1114">
        <v>11</v>
      </c>
      <c r="R1377" s="1316">
        <v>12</v>
      </c>
      <c r="S1377" s="1346">
        <v>19</v>
      </c>
      <c r="T1377" s="1130">
        <v>18</v>
      </c>
      <c r="U1377" s="1255">
        <v>16</v>
      </c>
      <c r="V1377" s="1047">
        <v>21</v>
      </c>
      <c r="W1377" s="1545">
        <v>27</v>
      </c>
      <c r="X1377" s="1101">
        <v>26</v>
      </c>
      <c r="Y1377" s="1019">
        <v>27</v>
      </c>
      <c r="Z1377" s="1066">
        <v>23</v>
      </c>
      <c r="AA1377" s="878"/>
      <c r="AB1377" s="878"/>
      <c r="AC1377" s="878"/>
      <c r="AD1377" s="878"/>
      <c r="AE1377" s="878"/>
      <c r="AF1377" s="878"/>
      <c r="AG1377" s="878"/>
      <c r="AH1377" s="878"/>
      <c r="AI1377" s="878"/>
      <c r="AJ1377" s="878"/>
      <c r="AK1377" s="878"/>
      <c r="AL1377" s="999"/>
      <c r="AM1377" s="953">
        <v>100</v>
      </c>
      <c r="AN1377" s="952">
        <v>99</v>
      </c>
      <c r="AO1377" s="954"/>
      <c r="AP1377" s="1000"/>
    </row>
    <row r="1378" spans="1:42" x14ac:dyDescent="0.3">
      <c r="A1378" s="1685">
        <f t="shared" si="23"/>
        <v>44122</v>
      </c>
      <c r="B1378" s="955" t="s">
        <v>1976</v>
      </c>
      <c r="C1378" s="931">
        <v>6</v>
      </c>
      <c r="D1378" s="878">
        <v>5</v>
      </c>
      <c r="E1378" s="878">
        <v>4</v>
      </c>
      <c r="F1378" s="878">
        <v>4</v>
      </c>
      <c r="G1378" s="878">
        <v>4</v>
      </c>
      <c r="H1378" s="958">
        <v>9</v>
      </c>
      <c r="I1378" s="903">
        <v>10</v>
      </c>
      <c r="J1378" s="899">
        <v>9</v>
      </c>
      <c r="K1378" s="1439">
        <v>15</v>
      </c>
      <c r="L1378" s="1032">
        <v>15</v>
      </c>
      <c r="M1378" s="882">
        <v>11</v>
      </c>
      <c r="N1378" s="928">
        <v>8</v>
      </c>
      <c r="O1378" s="1073">
        <v>8</v>
      </c>
      <c r="P1378" s="1266">
        <v>13</v>
      </c>
      <c r="Q1378" s="1004">
        <v>16</v>
      </c>
      <c r="R1378" s="1035">
        <v>22</v>
      </c>
      <c r="S1378" s="890">
        <v>21</v>
      </c>
      <c r="T1378" s="1115">
        <v>20</v>
      </c>
      <c r="U1378" s="1148">
        <v>19</v>
      </c>
      <c r="V1378" s="1048">
        <v>24</v>
      </c>
      <c r="W1378" s="923">
        <v>31</v>
      </c>
      <c r="X1378" s="1553">
        <v>32</v>
      </c>
      <c r="Y1378" s="1177">
        <v>31</v>
      </c>
      <c r="Z1378" s="1019">
        <v>27</v>
      </c>
      <c r="AA1378" s="878"/>
      <c r="AB1378" s="878"/>
      <c r="AC1378" s="878"/>
      <c r="AD1378" s="878"/>
      <c r="AE1378" s="878"/>
      <c r="AF1378" s="878"/>
      <c r="AG1378" s="878"/>
      <c r="AH1378" s="878"/>
      <c r="AI1378" s="878"/>
      <c r="AJ1378" s="878"/>
      <c r="AK1378" s="878"/>
      <c r="AL1378" s="954"/>
      <c r="AM1378" s="878"/>
      <c r="AN1378" s="953">
        <v>100</v>
      </c>
      <c r="AO1378" s="1472">
        <v>39</v>
      </c>
      <c r="AP1378" s="954"/>
    </row>
    <row r="1379" spans="1:42" x14ac:dyDescent="0.3">
      <c r="A1379" s="1685">
        <f t="shared" si="23"/>
        <v>44123</v>
      </c>
      <c r="B1379" s="877" t="s">
        <v>1977</v>
      </c>
      <c r="C1379" s="902">
        <v>9</v>
      </c>
      <c r="D1379" s="1027">
        <v>9</v>
      </c>
      <c r="E1379" s="1060">
        <v>6</v>
      </c>
      <c r="F1379" s="885">
        <v>6</v>
      </c>
      <c r="G1379" s="878">
        <v>5</v>
      </c>
      <c r="H1379" s="956">
        <v>7</v>
      </c>
      <c r="I1379" s="1030">
        <v>13</v>
      </c>
      <c r="J1379" s="1006">
        <v>13</v>
      </c>
      <c r="K1379" s="1302">
        <v>23</v>
      </c>
      <c r="L1379" s="1351">
        <v>25</v>
      </c>
      <c r="M1379" s="1242">
        <v>21</v>
      </c>
      <c r="N1379" s="1114">
        <v>11</v>
      </c>
      <c r="O1379" s="1079">
        <v>7</v>
      </c>
      <c r="P1379" s="956">
        <v>7</v>
      </c>
      <c r="Q1379" s="915">
        <v>20</v>
      </c>
      <c r="R1379" s="1582">
        <v>26</v>
      </c>
      <c r="S1379" s="986">
        <v>25</v>
      </c>
      <c r="T1379" s="1176">
        <v>24</v>
      </c>
      <c r="U1379" s="965">
        <v>23</v>
      </c>
      <c r="V1379" s="1101">
        <v>26</v>
      </c>
      <c r="W1379" s="1091">
        <v>31</v>
      </c>
      <c r="X1379" s="1092">
        <v>28</v>
      </c>
      <c r="Y1379" s="1192">
        <v>24</v>
      </c>
      <c r="Z1379" s="920">
        <v>21</v>
      </c>
      <c r="AA1379" s="878"/>
      <c r="AB1379" s="878"/>
      <c r="AC1379" s="878"/>
      <c r="AD1379" s="878"/>
      <c r="AE1379" s="878"/>
      <c r="AF1379" s="1121">
        <v>0.6</v>
      </c>
      <c r="AG1379" s="1145">
        <v>1.2</v>
      </c>
      <c r="AH1379" s="1499">
        <v>1</v>
      </c>
      <c r="AI1379" s="878"/>
      <c r="AJ1379" s="878"/>
      <c r="AK1379" s="878"/>
      <c r="AL1379" s="1206">
        <v>99</v>
      </c>
      <c r="AM1379" s="878"/>
      <c r="AN1379" s="998"/>
      <c r="AO1379" s="1387">
        <v>70</v>
      </c>
      <c r="AP1379" s="1206">
        <v>98</v>
      </c>
    </row>
    <row r="1380" spans="1:42" x14ac:dyDescent="0.3">
      <c r="A1380" s="1685">
        <f t="shared" si="23"/>
        <v>44124</v>
      </c>
      <c r="B1380" s="877" t="s">
        <v>1978</v>
      </c>
      <c r="C1380" s="962">
        <v>16</v>
      </c>
      <c r="D1380" s="981">
        <v>18</v>
      </c>
      <c r="E1380" s="1026">
        <v>17</v>
      </c>
      <c r="F1380" s="1063">
        <v>17</v>
      </c>
      <c r="G1380" s="980">
        <v>14</v>
      </c>
      <c r="H1380" s="983">
        <v>14</v>
      </c>
      <c r="I1380" s="1095">
        <v>15</v>
      </c>
      <c r="J1380" s="1008">
        <v>16</v>
      </c>
      <c r="K1380" s="1436">
        <v>27</v>
      </c>
      <c r="L1380" s="1489">
        <v>28</v>
      </c>
      <c r="M1380" s="1340">
        <v>27</v>
      </c>
      <c r="N1380" s="1349">
        <v>23</v>
      </c>
      <c r="O1380" s="1326">
        <v>19</v>
      </c>
      <c r="P1380" s="888">
        <v>19</v>
      </c>
      <c r="Q1380" s="1341">
        <v>23</v>
      </c>
      <c r="R1380" s="1414">
        <v>24</v>
      </c>
      <c r="S1380" s="1169">
        <v>17</v>
      </c>
      <c r="T1380" s="1321">
        <v>15</v>
      </c>
      <c r="U1380" s="1285">
        <v>13</v>
      </c>
      <c r="V1380" s="1290">
        <v>12</v>
      </c>
      <c r="W1380" s="1360">
        <v>13</v>
      </c>
      <c r="X1380" s="1252">
        <v>14</v>
      </c>
      <c r="Y1380" s="1296">
        <v>14</v>
      </c>
      <c r="Z1380" s="1259">
        <v>14</v>
      </c>
      <c r="AA1380" s="1053">
        <v>0.3</v>
      </c>
      <c r="AB1380" s="1023">
        <v>0.5</v>
      </c>
      <c r="AC1380" s="1356">
        <v>4</v>
      </c>
      <c r="AD1380" s="1356">
        <v>4.3</v>
      </c>
      <c r="AE1380" s="1118">
        <v>1.1000000000000001</v>
      </c>
      <c r="AF1380" s="1054">
        <v>0.1</v>
      </c>
      <c r="AG1380" s="878"/>
      <c r="AH1380" s="878"/>
      <c r="AI1380" s="953">
        <v>100</v>
      </c>
      <c r="AJ1380" s="953">
        <v>100</v>
      </c>
      <c r="AK1380" s="953">
        <v>100</v>
      </c>
      <c r="AL1380" s="953">
        <v>100</v>
      </c>
      <c r="AM1380" s="953">
        <v>100</v>
      </c>
      <c r="AN1380" s="953">
        <v>100</v>
      </c>
      <c r="AO1380" s="953">
        <v>100</v>
      </c>
      <c r="AP1380" s="953">
        <v>100</v>
      </c>
    </row>
    <row r="1381" spans="1:42" x14ac:dyDescent="0.3">
      <c r="A1381" s="1685">
        <f t="shared" si="23"/>
        <v>44125</v>
      </c>
      <c r="B1381" s="877" t="s">
        <v>1979</v>
      </c>
      <c r="C1381" s="983">
        <v>14</v>
      </c>
      <c r="D1381" s="1030">
        <v>13</v>
      </c>
      <c r="E1381" s="1039">
        <v>13</v>
      </c>
      <c r="F1381" s="1005">
        <v>15</v>
      </c>
      <c r="G1381" s="1098">
        <v>14</v>
      </c>
      <c r="H1381" s="1316">
        <v>12</v>
      </c>
      <c r="I1381" s="1158">
        <v>17</v>
      </c>
      <c r="J1381" s="1462">
        <v>16</v>
      </c>
      <c r="K1381" s="1353">
        <v>21</v>
      </c>
      <c r="L1381" s="1221">
        <v>20</v>
      </c>
      <c r="M1381" s="1061">
        <v>20</v>
      </c>
      <c r="N1381" s="1061">
        <v>20</v>
      </c>
      <c r="O1381" s="914">
        <v>19</v>
      </c>
      <c r="P1381" s="1231">
        <v>18</v>
      </c>
      <c r="Q1381" s="1352">
        <v>24</v>
      </c>
      <c r="R1381" s="1428">
        <v>26</v>
      </c>
      <c r="S1381" s="1296">
        <v>14</v>
      </c>
      <c r="T1381" s="1365">
        <v>13</v>
      </c>
      <c r="U1381" s="1360">
        <v>13</v>
      </c>
      <c r="V1381" s="1283">
        <v>15</v>
      </c>
      <c r="W1381" s="1294">
        <v>16</v>
      </c>
      <c r="X1381" s="1254">
        <v>17</v>
      </c>
      <c r="Y1381" s="1294">
        <v>16</v>
      </c>
      <c r="Z1381" s="1272">
        <v>16</v>
      </c>
      <c r="AA1381" s="878"/>
      <c r="AB1381" s="878"/>
      <c r="AC1381" s="878"/>
      <c r="AD1381" s="878"/>
      <c r="AE1381" s="878"/>
      <c r="AF1381" s="878"/>
      <c r="AG1381" s="1054">
        <v>0.1</v>
      </c>
      <c r="AH1381" s="1052">
        <v>0.2</v>
      </c>
      <c r="AI1381" s="1154">
        <v>30</v>
      </c>
      <c r="AJ1381" s="878"/>
      <c r="AK1381" s="878"/>
      <c r="AL1381" s="1000"/>
      <c r="AM1381" s="1204">
        <v>96</v>
      </c>
      <c r="AN1381" s="953">
        <v>100</v>
      </c>
      <c r="AO1381" s="953">
        <v>100</v>
      </c>
      <c r="AP1381" s="953">
        <v>100</v>
      </c>
    </row>
    <row r="1382" spans="1:42" x14ac:dyDescent="0.3">
      <c r="A1382" s="1685">
        <f t="shared" si="23"/>
        <v>44126</v>
      </c>
      <c r="B1382" s="877" t="s">
        <v>1980</v>
      </c>
      <c r="C1382" s="908">
        <v>12</v>
      </c>
      <c r="D1382" s="1036">
        <v>13</v>
      </c>
      <c r="E1382" s="908">
        <v>12</v>
      </c>
      <c r="F1382" s="1059">
        <v>10</v>
      </c>
      <c r="G1382" s="880">
        <v>8</v>
      </c>
      <c r="H1382" s="928">
        <v>8</v>
      </c>
      <c r="I1382" s="1065">
        <v>7</v>
      </c>
      <c r="J1382" s="932">
        <v>7</v>
      </c>
      <c r="K1382" s="1146">
        <v>22</v>
      </c>
      <c r="L1382" s="1241">
        <v>21</v>
      </c>
      <c r="M1382" s="1146">
        <v>22</v>
      </c>
      <c r="N1382" s="961">
        <v>18</v>
      </c>
      <c r="O1382" s="1039">
        <v>13</v>
      </c>
      <c r="P1382" s="1098">
        <v>14</v>
      </c>
      <c r="Q1382" s="1266">
        <v>13</v>
      </c>
      <c r="R1382" s="1159">
        <v>13</v>
      </c>
      <c r="S1382" s="1277">
        <v>15</v>
      </c>
      <c r="T1382" s="1296">
        <v>14</v>
      </c>
      <c r="U1382" s="1296">
        <v>14</v>
      </c>
      <c r="V1382" s="1277">
        <v>15</v>
      </c>
      <c r="W1382" s="1263">
        <v>16</v>
      </c>
      <c r="X1382" s="1254">
        <v>17</v>
      </c>
      <c r="Y1382" s="1245">
        <v>18</v>
      </c>
      <c r="Z1382" s="1281">
        <v>17</v>
      </c>
      <c r="AA1382" s="1145">
        <v>1.2</v>
      </c>
      <c r="AB1382" s="1053">
        <v>0.3</v>
      </c>
      <c r="AC1382" s="1053">
        <v>0.3</v>
      </c>
      <c r="AD1382" s="1052">
        <v>0.2</v>
      </c>
      <c r="AE1382" s="1054">
        <v>0.1</v>
      </c>
      <c r="AF1382" s="878"/>
      <c r="AG1382" s="1534">
        <v>2.2000000000000002</v>
      </c>
      <c r="AH1382" s="1054">
        <v>0.1</v>
      </c>
      <c r="AI1382" s="953">
        <v>100</v>
      </c>
      <c r="AJ1382" s="953">
        <v>100</v>
      </c>
      <c r="AK1382" s="953">
        <v>100</v>
      </c>
      <c r="AL1382" s="953">
        <v>100</v>
      </c>
      <c r="AM1382" s="953">
        <v>100</v>
      </c>
      <c r="AN1382" s="953">
        <v>100</v>
      </c>
      <c r="AO1382" s="953">
        <v>100</v>
      </c>
      <c r="AP1382" s="952">
        <v>100</v>
      </c>
    </row>
    <row r="1383" spans="1:42" x14ac:dyDescent="0.3">
      <c r="A1383" s="1685">
        <f t="shared" si="23"/>
        <v>44127</v>
      </c>
      <c r="B1383" s="877" t="s">
        <v>1981</v>
      </c>
      <c r="C1383" s="883">
        <v>7</v>
      </c>
      <c r="D1383" s="878">
        <v>3</v>
      </c>
      <c r="E1383" s="878">
        <v>4</v>
      </c>
      <c r="F1383" s="939">
        <v>5</v>
      </c>
      <c r="G1383" s="1112">
        <v>6</v>
      </c>
      <c r="H1383" s="1156">
        <v>7</v>
      </c>
      <c r="I1383" s="956">
        <v>7</v>
      </c>
      <c r="J1383" s="883">
        <v>7</v>
      </c>
      <c r="K1383" s="1266">
        <v>13</v>
      </c>
      <c r="L1383" s="939">
        <v>5</v>
      </c>
      <c r="M1383" s="930">
        <v>7</v>
      </c>
      <c r="N1383" s="880">
        <v>8</v>
      </c>
      <c r="O1383" s="1156">
        <v>7</v>
      </c>
      <c r="P1383" s="940">
        <v>6</v>
      </c>
      <c r="Q1383" s="928">
        <v>8</v>
      </c>
      <c r="R1383" s="1085">
        <v>12</v>
      </c>
      <c r="S1383" s="1245">
        <v>18</v>
      </c>
      <c r="T1383" s="1291">
        <v>18</v>
      </c>
      <c r="U1383" s="1245">
        <v>18</v>
      </c>
      <c r="V1383" s="1139">
        <v>19</v>
      </c>
      <c r="W1383" s="1022">
        <v>22</v>
      </c>
      <c r="X1383" s="1234">
        <v>23</v>
      </c>
      <c r="Y1383" s="890">
        <v>21</v>
      </c>
      <c r="Z1383" s="1137">
        <v>19</v>
      </c>
      <c r="AA1383" s="878"/>
      <c r="AB1383" s="878"/>
      <c r="AC1383" s="878"/>
      <c r="AD1383" s="878"/>
      <c r="AE1383" s="878"/>
      <c r="AF1383" s="878"/>
      <c r="AG1383" s="878"/>
      <c r="AH1383" s="878"/>
      <c r="AI1383" s="1056">
        <v>98</v>
      </c>
      <c r="AJ1383" s="953">
        <v>100</v>
      </c>
      <c r="AK1383" s="1056">
        <v>98</v>
      </c>
      <c r="AL1383" s="953">
        <v>100</v>
      </c>
      <c r="AM1383" s="1055">
        <v>95</v>
      </c>
      <c r="AN1383" s="1328">
        <v>24</v>
      </c>
      <c r="AO1383" s="1154">
        <v>30</v>
      </c>
      <c r="AP1383" s="1332">
        <v>80</v>
      </c>
    </row>
    <row r="1384" spans="1:42" x14ac:dyDescent="0.3">
      <c r="A1384" s="1685">
        <f t="shared" si="23"/>
        <v>44128</v>
      </c>
      <c r="B1384" s="955" t="s">
        <v>1982</v>
      </c>
      <c r="C1384" s="880">
        <v>8</v>
      </c>
      <c r="D1384" s="883">
        <v>7</v>
      </c>
      <c r="E1384" s="931">
        <v>6</v>
      </c>
      <c r="F1384" s="879">
        <v>7</v>
      </c>
      <c r="G1384" s="1027">
        <v>9</v>
      </c>
      <c r="H1384" s="1002">
        <v>9</v>
      </c>
      <c r="I1384" s="1073">
        <v>8</v>
      </c>
      <c r="J1384" s="938">
        <v>9</v>
      </c>
      <c r="K1384" s="1082">
        <v>14</v>
      </c>
      <c r="L1384" s="1010">
        <v>13</v>
      </c>
      <c r="M1384" s="963">
        <v>11</v>
      </c>
      <c r="N1384" s="1097">
        <v>10</v>
      </c>
      <c r="O1384" s="958">
        <v>9</v>
      </c>
      <c r="P1384" s="1094">
        <v>8</v>
      </c>
      <c r="Q1384" s="1114">
        <v>11</v>
      </c>
      <c r="R1384" s="1063">
        <v>17</v>
      </c>
      <c r="S1384" s="1324">
        <v>18</v>
      </c>
      <c r="T1384" s="1245">
        <v>18</v>
      </c>
      <c r="U1384" s="1130">
        <v>18</v>
      </c>
      <c r="V1384" s="1137">
        <v>19</v>
      </c>
      <c r="W1384" s="1066">
        <v>23</v>
      </c>
      <c r="X1384" s="1050">
        <v>24</v>
      </c>
      <c r="Y1384" s="890">
        <v>21</v>
      </c>
      <c r="Z1384" s="1140">
        <v>19</v>
      </c>
      <c r="AA1384" s="878"/>
      <c r="AB1384" s="878"/>
      <c r="AC1384" s="878"/>
      <c r="AD1384" s="878"/>
      <c r="AE1384" s="878"/>
      <c r="AF1384" s="878"/>
      <c r="AG1384" s="878"/>
      <c r="AH1384" s="878"/>
      <c r="AI1384" s="999"/>
      <c r="AJ1384" s="1614">
        <v>31</v>
      </c>
      <c r="AK1384" s="953">
        <v>100</v>
      </c>
      <c r="AL1384" s="1151">
        <v>92</v>
      </c>
      <c r="AM1384" s="1223">
        <v>6</v>
      </c>
      <c r="AN1384" s="1215"/>
      <c r="AO1384" s="878"/>
      <c r="AP1384" s="878"/>
    </row>
    <row r="1385" spans="1:42" x14ac:dyDescent="0.3">
      <c r="A1385" s="1685">
        <f t="shared" si="23"/>
        <v>44129</v>
      </c>
      <c r="B1385" s="955" t="s">
        <v>1983</v>
      </c>
      <c r="C1385" s="1220">
        <v>9</v>
      </c>
      <c r="D1385" s="1065">
        <v>7</v>
      </c>
      <c r="E1385" s="940">
        <v>6</v>
      </c>
      <c r="F1385" s="1073">
        <v>8</v>
      </c>
      <c r="G1385" s="929">
        <v>6</v>
      </c>
      <c r="H1385" s="878">
        <v>4</v>
      </c>
      <c r="I1385" s="1157">
        <v>10</v>
      </c>
      <c r="J1385" s="940">
        <v>6</v>
      </c>
      <c r="K1385" s="1244">
        <v>18</v>
      </c>
      <c r="L1385" s="1064">
        <v>16</v>
      </c>
      <c r="M1385" s="1470">
        <v>21</v>
      </c>
      <c r="N1385" s="1244">
        <v>18</v>
      </c>
      <c r="O1385" s="1005">
        <v>15</v>
      </c>
      <c r="P1385" s="907">
        <v>12</v>
      </c>
      <c r="Q1385" s="1221">
        <v>20</v>
      </c>
      <c r="R1385" s="1310">
        <v>21</v>
      </c>
      <c r="S1385" s="1174">
        <v>19</v>
      </c>
      <c r="T1385" s="1174">
        <v>19</v>
      </c>
      <c r="U1385" s="1140">
        <v>19</v>
      </c>
      <c r="V1385" s="946">
        <v>21</v>
      </c>
      <c r="W1385" s="945">
        <v>20</v>
      </c>
      <c r="X1385" s="890">
        <v>21</v>
      </c>
      <c r="Y1385" s="1131">
        <v>20</v>
      </c>
      <c r="Z1385" s="1138">
        <v>19</v>
      </c>
      <c r="AA1385" s="878"/>
      <c r="AB1385" s="878"/>
      <c r="AC1385" s="878"/>
      <c r="AD1385" s="1052">
        <v>0.2</v>
      </c>
      <c r="AE1385" s="1145">
        <v>1.2</v>
      </c>
      <c r="AF1385" s="1144">
        <v>6.2</v>
      </c>
      <c r="AG1385" s="878"/>
      <c r="AH1385" s="878"/>
      <c r="AI1385" s="954"/>
      <c r="AJ1385" s="1209">
        <v>26</v>
      </c>
      <c r="AK1385" s="953">
        <v>100</v>
      </c>
      <c r="AL1385" s="953">
        <v>100</v>
      </c>
      <c r="AM1385" s="953">
        <v>100</v>
      </c>
      <c r="AN1385" s="953">
        <v>100</v>
      </c>
      <c r="AO1385" s="953">
        <v>100</v>
      </c>
      <c r="AP1385" s="1546">
        <v>28</v>
      </c>
    </row>
    <row r="1386" spans="1:42" x14ac:dyDescent="0.3">
      <c r="A1386" s="1685">
        <f t="shared" si="23"/>
        <v>44130</v>
      </c>
      <c r="B1386" s="877" t="s">
        <v>1984</v>
      </c>
      <c r="C1386" s="979">
        <v>6</v>
      </c>
      <c r="D1386" s="1125">
        <v>9</v>
      </c>
      <c r="E1386" s="958">
        <v>9</v>
      </c>
      <c r="F1386" s="1124">
        <v>11</v>
      </c>
      <c r="G1386" s="898">
        <v>10</v>
      </c>
      <c r="H1386" s="938">
        <v>9</v>
      </c>
      <c r="I1386" s="1114">
        <v>11</v>
      </c>
      <c r="J1386" s="885">
        <v>6</v>
      </c>
      <c r="K1386" s="1039">
        <v>13</v>
      </c>
      <c r="L1386" s="1310">
        <v>21</v>
      </c>
      <c r="M1386" s="1355">
        <v>23</v>
      </c>
      <c r="N1386" s="1221">
        <v>20</v>
      </c>
      <c r="O1386" s="1096">
        <v>16</v>
      </c>
      <c r="P1386" s="1083">
        <v>13</v>
      </c>
      <c r="Q1386" s="908">
        <v>12</v>
      </c>
      <c r="R1386" s="1065">
        <v>7</v>
      </c>
      <c r="S1386" s="1129">
        <v>17</v>
      </c>
      <c r="T1386" s="1245">
        <v>18</v>
      </c>
      <c r="U1386" s="1294">
        <v>16</v>
      </c>
      <c r="V1386" s="1170">
        <v>18</v>
      </c>
      <c r="W1386" s="1067">
        <v>22</v>
      </c>
      <c r="X1386" s="1017">
        <v>23</v>
      </c>
      <c r="Y1386" s="1173">
        <v>20</v>
      </c>
      <c r="Z1386" s="1255">
        <v>16</v>
      </c>
      <c r="AA1386" s="878"/>
      <c r="AB1386" s="1054">
        <v>0.1</v>
      </c>
      <c r="AC1386" s="878"/>
      <c r="AD1386" s="878"/>
      <c r="AE1386" s="878"/>
      <c r="AF1386" s="878"/>
      <c r="AG1386" s="878"/>
      <c r="AH1386" s="878"/>
      <c r="AI1386" s="878"/>
      <c r="AJ1386" s="1109">
        <v>97</v>
      </c>
      <c r="AK1386" s="878"/>
      <c r="AL1386" s="878"/>
      <c r="AM1386" s="878"/>
      <c r="AN1386" s="878"/>
      <c r="AO1386" s="878"/>
      <c r="AP1386" s="878"/>
    </row>
    <row r="1387" spans="1:42" x14ac:dyDescent="0.3">
      <c r="A1387" s="1685">
        <f t="shared" si="23"/>
        <v>44131</v>
      </c>
      <c r="B1387" s="877" t="s">
        <v>1985</v>
      </c>
      <c r="C1387" s="878">
        <v>4</v>
      </c>
      <c r="D1387" s="878">
        <v>3</v>
      </c>
      <c r="E1387" s="878">
        <v>3</v>
      </c>
      <c r="F1387" s="878">
        <v>2</v>
      </c>
      <c r="G1387" s="1112">
        <v>6</v>
      </c>
      <c r="H1387" s="985">
        <v>8</v>
      </c>
      <c r="I1387" s="1080">
        <v>8</v>
      </c>
      <c r="J1387" s="1065">
        <v>7</v>
      </c>
      <c r="K1387" s="956">
        <v>7</v>
      </c>
      <c r="L1387" s="878">
        <v>4</v>
      </c>
      <c r="M1387" s="878">
        <v>3</v>
      </c>
      <c r="N1387" s="878">
        <v>4</v>
      </c>
      <c r="O1387" s="878">
        <v>4</v>
      </c>
      <c r="P1387" s="1060">
        <v>6</v>
      </c>
      <c r="Q1387" s="1180">
        <v>11</v>
      </c>
      <c r="R1387" s="1083">
        <v>13</v>
      </c>
      <c r="S1387" s="1251">
        <v>15</v>
      </c>
      <c r="T1387" s="1278">
        <v>13</v>
      </c>
      <c r="U1387" s="1430">
        <v>12</v>
      </c>
      <c r="V1387" s="1175">
        <v>18</v>
      </c>
      <c r="W1387" s="1047">
        <v>21</v>
      </c>
      <c r="X1387" s="920">
        <v>21</v>
      </c>
      <c r="Y1387" s="1148">
        <v>19</v>
      </c>
      <c r="Z1387" s="1263">
        <v>16</v>
      </c>
      <c r="AA1387" s="878"/>
      <c r="AB1387" s="878"/>
      <c r="AC1387" s="878"/>
      <c r="AD1387" s="878"/>
      <c r="AE1387" s="878"/>
      <c r="AF1387" s="878"/>
      <c r="AG1387" s="878"/>
      <c r="AH1387" s="878"/>
      <c r="AI1387" s="878"/>
      <c r="AJ1387" s="878"/>
      <c r="AK1387" s="878"/>
      <c r="AL1387" s="878"/>
      <c r="AM1387" s="878"/>
      <c r="AN1387" s="878"/>
      <c r="AO1387" s="878"/>
      <c r="AP1387" s="878"/>
    </row>
    <row r="1388" spans="1:42" x14ac:dyDescent="0.3">
      <c r="A1388" s="1685">
        <f t="shared" si="23"/>
        <v>44132</v>
      </c>
      <c r="B1388" s="877" t="s">
        <v>1986</v>
      </c>
      <c r="C1388" s="878">
        <v>4</v>
      </c>
      <c r="D1388" s="878">
        <v>4</v>
      </c>
      <c r="E1388" s="878">
        <v>2</v>
      </c>
      <c r="F1388" s="1133">
        <v>5</v>
      </c>
      <c r="G1388" s="1027">
        <v>9</v>
      </c>
      <c r="H1388" s="1311">
        <v>17</v>
      </c>
      <c r="I1388" s="879">
        <v>7</v>
      </c>
      <c r="J1388" s="1156">
        <v>7</v>
      </c>
      <c r="K1388" s="1060">
        <v>6</v>
      </c>
      <c r="L1388" s="878">
        <v>5</v>
      </c>
      <c r="M1388" s="878">
        <v>3</v>
      </c>
      <c r="N1388" s="1073">
        <v>8</v>
      </c>
      <c r="O1388" s="1083">
        <v>13</v>
      </c>
      <c r="P1388" s="1529">
        <v>25</v>
      </c>
      <c r="Q1388" s="1098">
        <v>14</v>
      </c>
      <c r="R1388" s="960">
        <v>12</v>
      </c>
      <c r="S1388" s="1277">
        <v>15</v>
      </c>
      <c r="T1388" s="1252">
        <v>14</v>
      </c>
      <c r="U1388" s="1295">
        <v>13</v>
      </c>
      <c r="V1388" s="1245">
        <v>18</v>
      </c>
      <c r="W1388" s="946">
        <v>21</v>
      </c>
      <c r="X1388" s="1282">
        <v>17</v>
      </c>
      <c r="Y1388" s="1246">
        <v>17</v>
      </c>
      <c r="Z1388" s="1320">
        <v>14</v>
      </c>
      <c r="AA1388" s="878"/>
      <c r="AB1388" s="878"/>
      <c r="AC1388" s="878"/>
      <c r="AD1388" s="878"/>
      <c r="AE1388" s="878"/>
      <c r="AF1388" s="878"/>
      <c r="AG1388" s="878"/>
      <c r="AH1388" s="878"/>
      <c r="AI1388" s="878"/>
      <c r="AJ1388" s="878"/>
      <c r="AK1388" s="952">
        <v>99</v>
      </c>
      <c r="AL1388" s="953">
        <v>100</v>
      </c>
      <c r="AM1388" s="953">
        <v>100</v>
      </c>
      <c r="AN1388" s="1206">
        <v>98</v>
      </c>
      <c r="AO1388" s="953">
        <v>100</v>
      </c>
      <c r="AP1388" s="878"/>
    </row>
    <row r="1389" spans="1:42" x14ac:dyDescent="0.3">
      <c r="A1389" s="1685">
        <f t="shared" si="23"/>
        <v>44133</v>
      </c>
      <c r="B1389" s="877" t="s">
        <v>1987</v>
      </c>
      <c r="C1389" s="878">
        <v>5</v>
      </c>
      <c r="D1389" s="931">
        <v>6</v>
      </c>
      <c r="E1389" s="1073">
        <v>8</v>
      </c>
      <c r="F1389" s="902">
        <v>9</v>
      </c>
      <c r="G1389" s="902">
        <v>9</v>
      </c>
      <c r="H1389" s="903">
        <v>10</v>
      </c>
      <c r="I1389" s="1157">
        <v>10</v>
      </c>
      <c r="J1389" s="911">
        <v>8</v>
      </c>
      <c r="K1389" s="1164">
        <v>10</v>
      </c>
      <c r="L1389" s="1098">
        <v>14</v>
      </c>
      <c r="M1389" s="1084">
        <v>16</v>
      </c>
      <c r="N1389" s="1003">
        <v>12</v>
      </c>
      <c r="O1389" s="1124">
        <v>11</v>
      </c>
      <c r="P1389" s="1010">
        <v>13</v>
      </c>
      <c r="Q1389" s="1031">
        <v>14</v>
      </c>
      <c r="R1389" s="1160">
        <v>14</v>
      </c>
      <c r="S1389" s="1386">
        <v>13</v>
      </c>
      <c r="T1389" s="1279">
        <v>12</v>
      </c>
      <c r="U1389" s="1433">
        <v>11</v>
      </c>
      <c r="V1389" s="1359">
        <v>14</v>
      </c>
      <c r="W1389" s="1169">
        <v>17</v>
      </c>
      <c r="X1389" s="1140">
        <v>19</v>
      </c>
      <c r="Y1389" s="1281">
        <v>17</v>
      </c>
      <c r="Z1389" s="1252">
        <v>14</v>
      </c>
      <c r="AA1389" s="878"/>
      <c r="AB1389" s="878"/>
      <c r="AC1389" s="878"/>
      <c r="AD1389" s="878"/>
      <c r="AE1389" s="878"/>
      <c r="AF1389" s="878"/>
      <c r="AG1389" s="878"/>
      <c r="AH1389" s="878"/>
      <c r="AI1389" s="878"/>
      <c r="AJ1389" s="878"/>
      <c r="AK1389" s="878"/>
      <c r="AL1389" s="878"/>
      <c r="AM1389" s="878"/>
      <c r="AN1389" s="878"/>
      <c r="AO1389" s="1058">
        <v>8</v>
      </c>
      <c r="AP1389" s="878"/>
    </row>
    <row r="1390" spans="1:42" x14ac:dyDescent="0.3">
      <c r="A1390" s="1685">
        <f t="shared" si="23"/>
        <v>44134</v>
      </c>
      <c r="B1390" s="877" t="s">
        <v>1988</v>
      </c>
      <c r="C1390" s="1135">
        <v>8</v>
      </c>
      <c r="D1390" s="878">
        <v>5</v>
      </c>
      <c r="E1390" s="878">
        <v>4</v>
      </c>
      <c r="F1390" s="878">
        <v>4</v>
      </c>
      <c r="G1390" s="931">
        <v>6</v>
      </c>
      <c r="H1390" s="1135">
        <v>8</v>
      </c>
      <c r="I1390" s="1079">
        <v>7</v>
      </c>
      <c r="J1390" s="930">
        <v>7</v>
      </c>
      <c r="K1390" s="1028">
        <v>12</v>
      </c>
      <c r="L1390" s="880">
        <v>8</v>
      </c>
      <c r="M1390" s="878">
        <v>5</v>
      </c>
      <c r="N1390" s="878">
        <v>3</v>
      </c>
      <c r="O1390" s="878">
        <v>4</v>
      </c>
      <c r="P1390" s="930">
        <v>7</v>
      </c>
      <c r="Q1390" s="1080">
        <v>8</v>
      </c>
      <c r="R1390" s="1097">
        <v>10</v>
      </c>
      <c r="S1390" s="1416">
        <v>13</v>
      </c>
      <c r="T1390" s="1430">
        <v>12</v>
      </c>
      <c r="U1390" s="1376">
        <v>11</v>
      </c>
      <c r="V1390" s="1277">
        <v>15</v>
      </c>
      <c r="W1390" s="1324">
        <v>18</v>
      </c>
      <c r="X1390" s="1324">
        <v>18</v>
      </c>
      <c r="Y1390" s="1282">
        <v>17</v>
      </c>
      <c r="Z1390" s="1259">
        <v>14</v>
      </c>
      <c r="AA1390" s="878"/>
      <c r="AB1390" s="878"/>
      <c r="AC1390" s="878"/>
      <c r="AD1390" s="878"/>
      <c r="AE1390" s="878"/>
      <c r="AF1390" s="878"/>
      <c r="AG1390" s="878"/>
      <c r="AH1390" s="878"/>
      <c r="AI1390" s="954"/>
      <c r="AJ1390" s="878"/>
      <c r="AK1390" s="878"/>
      <c r="AL1390" s="1189">
        <v>7</v>
      </c>
      <c r="AM1390" s="952">
        <v>99</v>
      </c>
      <c r="AN1390" s="1056">
        <v>98</v>
      </c>
      <c r="AO1390" s="1078">
        <v>94</v>
      </c>
      <c r="AP1390" s="1301"/>
    </row>
    <row r="1391" spans="1:42" x14ac:dyDescent="0.3">
      <c r="A1391" s="1685">
        <f t="shared" si="23"/>
        <v>44135</v>
      </c>
      <c r="B1391" s="955" t="s">
        <v>1989</v>
      </c>
      <c r="C1391" s="929">
        <v>6</v>
      </c>
      <c r="D1391" s="878">
        <v>4</v>
      </c>
      <c r="E1391" s="878">
        <v>3</v>
      </c>
      <c r="F1391" s="878">
        <v>2</v>
      </c>
      <c r="G1391" s="878">
        <v>5</v>
      </c>
      <c r="H1391" s="880">
        <v>8</v>
      </c>
      <c r="I1391" s="1065">
        <v>7</v>
      </c>
      <c r="J1391" s="1156">
        <v>7</v>
      </c>
      <c r="K1391" s="1125">
        <v>9</v>
      </c>
      <c r="L1391" s="1112">
        <v>6</v>
      </c>
      <c r="M1391" s="878">
        <v>4</v>
      </c>
      <c r="N1391" s="878">
        <v>3</v>
      </c>
      <c r="O1391" s="878">
        <v>3</v>
      </c>
      <c r="P1391" s="931">
        <v>6</v>
      </c>
      <c r="Q1391" s="899">
        <v>9</v>
      </c>
      <c r="R1391" s="908">
        <v>12</v>
      </c>
      <c r="S1391" s="1284">
        <v>14</v>
      </c>
      <c r="T1391" s="1318">
        <v>12</v>
      </c>
      <c r="U1391" s="1399">
        <v>10</v>
      </c>
      <c r="V1391" s="1272">
        <v>16</v>
      </c>
      <c r="W1391" s="1046">
        <v>21</v>
      </c>
      <c r="X1391" s="1044">
        <v>21</v>
      </c>
      <c r="Y1391" s="1271">
        <v>19</v>
      </c>
      <c r="Z1391" s="1263">
        <v>16</v>
      </c>
      <c r="AA1391" s="878"/>
      <c r="AB1391" s="878"/>
      <c r="AC1391" s="878"/>
      <c r="AD1391" s="878"/>
      <c r="AE1391" s="878"/>
      <c r="AF1391" s="878"/>
      <c r="AG1391" s="878"/>
      <c r="AH1391" s="878"/>
      <c r="AI1391" s="878"/>
      <c r="AJ1391" s="878"/>
      <c r="AK1391" s="878"/>
      <c r="AL1391" s="878"/>
      <c r="AM1391" s="878"/>
      <c r="AN1391" s="878"/>
      <c r="AO1391" s="878"/>
      <c r="AP1391" s="878"/>
    </row>
    <row r="1392" spans="1:42" x14ac:dyDescent="0.3">
      <c r="A1392" s="1685">
        <f t="shared" si="23"/>
        <v>44136</v>
      </c>
      <c r="B1392" s="955" t="s">
        <v>1990</v>
      </c>
      <c r="C1392" s="929">
        <v>6</v>
      </c>
      <c r="D1392" s="878">
        <v>4</v>
      </c>
      <c r="E1392" s="878">
        <v>2</v>
      </c>
      <c r="F1392" s="878">
        <v>2</v>
      </c>
      <c r="G1392" s="883">
        <v>7</v>
      </c>
      <c r="H1392" s="1002">
        <v>9</v>
      </c>
      <c r="I1392" s="1135">
        <v>8</v>
      </c>
      <c r="J1392" s="930">
        <v>7</v>
      </c>
      <c r="K1392" s="938">
        <v>9</v>
      </c>
      <c r="L1392" s="1112">
        <v>6</v>
      </c>
      <c r="M1392" s="878">
        <v>3</v>
      </c>
      <c r="N1392" s="878">
        <v>3</v>
      </c>
      <c r="O1392" s="878">
        <v>5</v>
      </c>
      <c r="P1392" s="886">
        <v>8</v>
      </c>
      <c r="Q1392" s="1164">
        <v>10</v>
      </c>
      <c r="R1392" s="1098">
        <v>14</v>
      </c>
      <c r="S1392" s="1257">
        <v>15</v>
      </c>
      <c r="T1392" s="1322">
        <v>13</v>
      </c>
      <c r="U1392" s="1375">
        <v>11</v>
      </c>
      <c r="V1392" s="1175">
        <v>18</v>
      </c>
      <c r="W1392" s="1067">
        <v>22</v>
      </c>
      <c r="X1392" s="1051">
        <v>23</v>
      </c>
      <c r="Y1392" s="1117">
        <v>20</v>
      </c>
      <c r="Z1392" s="1291">
        <v>18</v>
      </c>
      <c r="AA1392" s="878"/>
      <c r="AB1392" s="878"/>
      <c r="AC1392" s="878"/>
      <c r="AD1392" s="878"/>
      <c r="AE1392" s="878"/>
      <c r="AF1392" s="878"/>
      <c r="AG1392" s="878"/>
      <c r="AH1392" s="878"/>
      <c r="AI1392" s="878"/>
      <c r="AJ1392" s="878"/>
      <c r="AK1392" s="878"/>
      <c r="AL1392" s="878"/>
      <c r="AM1392" s="999"/>
      <c r="AN1392" s="878"/>
      <c r="AO1392" s="878"/>
      <c r="AP1392" s="999"/>
    </row>
    <row r="1393" spans="1:42" x14ac:dyDescent="0.3">
      <c r="A1393" s="1685">
        <f t="shared" si="23"/>
        <v>44137</v>
      </c>
      <c r="B1393" s="877" t="s">
        <v>1991</v>
      </c>
      <c r="C1393" s="1060">
        <v>6</v>
      </c>
      <c r="D1393" s="878">
        <v>5</v>
      </c>
      <c r="E1393" s="878">
        <v>3</v>
      </c>
      <c r="F1393" s="878">
        <v>4</v>
      </c>
      <c r="G1393" s="1065">
        <v>7</v>
      </c>
      <c r="H1393" s="1093">
        <v>10</v>
      </c>
      <c r="I1393" s="1125">
        <v>9</v>
      </c>
      <c r="J1393" s="902">
        <v>9</v>
      </c>
      <c r="K1393" s="1114">
        <v>11</v>
      </c>
      <c r="L1393" s="985">
        <v>8</v>
      </c>
      <c r="M1393" s="878">
        <v>5</v>
      </c>
      <c r="N1393" s="939">
        <v>5</v>
      </c>
      <c r="O1393" s="901">
        <v>6</v>
      </c>
      <c r="P1393" s="911">
        <v>8</v>
      </c>
      <c r="Q1393" s="907">
        <v>12</v>
      </c>
      <c r="R1393" s="1008">
        <v>16</v>
      </c>
      <c r="S1393" s="1247">
        <v>16</v>
      </c>
      <c r="T1393" s="1321">
        <v>15</v>
      </c>
      <c r="U1393" s="1280">
        <v>13</v>
      </c>
      <c r="V1393" s="1170">
        <v>18</v>
      </c>
      <c r="W1393" s="1067">
        <v>22</v>
      </c>
      <c r="X1393" s="889">
        <v>23</v>
      </c>
      <c r="Y1393" s="945">
        <v>20</v>
      </c>
      <c r="Z1393" s="1324">
        <v>18</v>
      </c>
      <c r="AA1393" s="878"/>
      <c r="AB1393" s="878"/>
      <c r="AC1393" s="878"/>
      <c r="AD1393" s="878"/>
      <c r="AE1393" s="878"/>
      <c r="AF1393" s="878"/>
      <c r="AG1393" s="878"/>
      <c r="AH1393" s="878"/>
      <c r="AI1393" s="878"/>
      <c r="AJ1393" s="1403">
        <v>70</v>
      </c>
      <c r="AK1393" s="1334">
        <v>63</v>
      </c>
      <c r="AL1393" s="952">
        <v>99</v>
      </c>
      <c r="AM1393" s="1215"/>
      <c r="AN1393" s="878"/>
      <c r="AO1393" s="878"/>
      <c r="AP1393" s="878"/>
    </row>
    <row r="1394" spans="1:42" x14ac:dyDescent="0.3">
      <c r="A1394" s="1685">
        <f t="shared" si="23"/>
        <v>44138</v>
      </c>
      <c r="B1394" s="877" t="s">
        <v>1992</v>
      </c>
      <c r="C1394" s="1156">
        <v>7</v>
      </c>
      <c r="D1394" s="979">
        <v>6</v>
      </c>
      <c r="E1394" s="878">
        <v>5</v>
      </c>
      <c r="F1394" s="1079">
        <v>7</v>
      </c>
      <c r="G1394" s="1093">
        <v>10</v>
      </c>
      <c r="H1394" s="963">
        <v>11</v>
      </c>
      <c r="I1394" s="1010">
        <v>13</v>
      </c>
      <c r="J1394" s="1220">
        <v>9</v>
      </c>
      <c r="K1394" s="1266">
        <v>13</v>
      </c>
      <c r="L1394" s="1003">
        <v>12</v>
      </c>
      <c r="M1394" s="912">
        <v>9</v>
      </c>
      <c r="N1394" s="933">
        <v>10</v>
      </c>
      <c r="O1394" s="1059">
        <v>10</v>
      </c>
      <c r="P1394" s="933">
        <v>10</v>
      </c>
      <c r="Q1394" s="1462">
        <v>16</v>
      </c>
      <c r="R1394" s="1227">
        <v>17</v>
      </c>
      <c r="S1394" s="1273">
        <v>17</v>
      </c>
      <c r="T1394" s="1263">
        <v>16</v>
      </c>
      <c r="U1394" s="1253">
        <v>15</v>
      </c>
      <c r="V1394" s="1174">
        <v>19</v>
      </c>
      <c r="W1394" s="890">
        <v>21</v>
      </c>
      <c r="X1394" s="966">
        <v>22</v>
      </c>
      <c r="Y1394" s="1116">
        <v>20</v>
      </c>
      <c r="Z1394" s="1127">
        <v>19</v>
      </c>
      <c r="AA1394" s="878"/>
      <c r="AB1394" s="878"/>
      <c r="AC1394" s="878"/>
      <c r="AD1394" s="878"/>
      <c r="AE1394" s="878"/>
      <c r="AF1394" s="878"/>
      <c r="AG1394" s="878"/>
      <c r="AH1394" s="878"/>
      <c r="AI1394" s="878"/>
      <c r="AJ1394" s="878"/>
      <c r="AK1394" s="878"/>
      <c r="AL1394" s="878"/>
      <c r="AM1394" s="952">
        <v>99</v>
      </c>
      <c r="AN1394" s="1525">
        <v>41</v>
      </c>
      <c r="AO1394" s="878"/>
      <c r="AP1394" s="1478">
        <v>33</v>
      </c>
    </row>
    <row r="1395" spans="1:42" x14ac:dyDescent="0.3">
      <c r="A1395" s="1685">
        <f t="shared" si="23"/>
        <v>44139</v>
      </c>
      <c r="B1395" s="877" t="s">
        <v>1993</v>
      </c>
      <c r="C1395" s="933">
        <v>10</v>
      </c>
      <c r="D1395" s="1027">
        <v>9</v>
      </c>
      <c r="E1395" s="911">
        <v>8</v>
      </c>
      <c r="F1395" s="899">
        <v>9</v>
      </c>
      <c r="G1395" s="1157">
        <v>10</v>
      </c>
      <c r="H1395" s="1124">
        <v>11</v>
      </c>
      <c r="I1395" s="904">
        <v>11</v>
      </c>
      <c r="J1395" s="882">
        <v>11</v>
      </c>
      <c r="K1395" s="1270">
        <v>19</v>
      </c>
      <c r="L1395" s="1310">
        <v>21</v>
      </c>
      <c r="M1395" s="1061">
        <v>20</v>
      </c>
      <c r="N1395" s="1040">
        <v>15</v>
      </c>
      <c r="O1395" s="1085">
        <v>12</v>
      </c>
      <c r="P1395" s="983">
        <v>14</v>
      </c>
      <c r="Q1395" s="1113">
        <v>16</v>
      </c>
      <c r="R1395" s="1488">
        <v>21</v>
      </c>
      <c r="S1395" s="1169">
        <v>17</v>
      </c>
      <c r="T1395" s="1283">
        <v>15</v>
      </c>
      <c r="U1395" s="1359">
        <v>14</v>
      </c>
      <c r="V1395" s="1249">
        <v>17</v>
      </c>
      <c r="W1395" s="920">
        <v>21</v>
      </c>
      <c r="X1395" s="1171">
        <v>23</v>
      </c>
      <c r="Y1395" s="944">
        <v>22</v>
      </c>
      <c r="Z1395" s="1183">
        <v>19</v>
      </c>
      <c r="AA1395" s="878"/>
      <c r="AB1395" s="878"/>
      <c r="AC1395" s="878"/>
      <c r="AD1395" s="878"/>
      <c r="AE1395" s="878"/>
      <c r="AF1395" s="878"/>
      <c r="AG1395" s="878"/>
      <c r="AH1395" s="878"/>
      <c r="AI1395" s="1472">
        <v>39</v>
      </c>
      <c r="AJ1395" s="999"/>
      <c r="AK1395" s="878"/>
      <c r="AL1395" s="954"/>
      <c r="AM1395" s="1151">
        <v>92</v>
      </c>
      <c r="AN1395" s="1614">
        <v>31</v>
      </c>
      <c r="AO1395" s="998"/>
      <c r="AP1395" s="953">
        <v>100</v>
      </c>
    </row>
    <row r="1396" spans="1:42" x14ac:dyDescent="0.3">
      <c r="A1396" s="1685">
        <f t="shared" si="23"/>
        <v>44140</v>
      </c>
      <c r="B1396" s="877" t="s">
        <v>1994</v>
      </c>
      <c r="C1396" s="1111">
        <v>10</v>
      </c>
      <c r="D1396" s="1001">
        <v>10</v>
      </c>
      <c r="E1396" s="928">
        <v>8</v>
      </c>
      <c r="F1396" s="957">
        <v>9</v>
      </c>
      <c r="G1396" s="880">
        <v>8</v>
      </c>
      <c r="H1396" s="899">
        <v>9</v>
      </c>
      <c r="I1396" s="938">
        <v>9</v>
      </c>
      <c r="J1396" s="910">
        <v>7</v>
      </c>
      <c r="K1396" s="1341">
        <v>23</v>
      </c>
      <c r="L1396" s="1308">
        <v>23</v>
      </c>
      <c r="M1396" s="1302">
        <v>23</v>
      </c>
      <c r="N1396" s="1231">
        <v>18</v>
      </c>
      <c r="O1396" s="984">
        <v>11</v>
      </c>
      <c r="P1396" s="1220">
        <v>9</v>
      </c>
      <c r="Q1396" s="1097">
        <v>10</v>
      </c>
      <c r="R1396" s="1160">
        <v>14</v>
      </c>
      <c r="S1396" s="1273">
        <v>17</v>
      </c>
      <c r="T1396" s="1251">
        <v>15</v>
      </c>
      <c r="U1396" s="1280">
        <v>13</v>
      </c>
      <c r="V1396" s="1249">
        <v>17</v>
      </c>
      <c r="W1396" s="891">
        <v>22</v>
      </c>
      <c r="X1396" s="1086">
        <v>24</v>
      </c>
      <c r="Y1396" s="1022">
        <v>22</v>
      </c>
      <c r="Z1396" s="1137">
        <v>19</v>
      </c>
      <c r="AA1396" s="878"/>
      <c r="AB1396" s="878"/>
      <c r="AC1396" s="878"/>
      <c r="AD1396" s="878"/>
      <c r="AE1396" s="878"/>
      <c r="AF1396" s="878"/>
      <c r="AG1396" s="878"/>
      <c r="AH1396" s="878"/>
      <c r="AI1396" s="953">
        <v>100</v>
      </c>
      <c r="AJ1396" s="1301"/>
      <c r="AK1396" s="878"/>
      <c r="AL1396" s="878"/>
      <c r="AM1396" s="878"/>
      <c r="AN1396" s="998"/>
      <c r="AO1396" s="878"/>
      <c r="AP1396" s="878"/>
    </row>
    <row r="1397" spans="1:42" x14ac:dyDescent="0.3">
      <c r="A1397" s="1685">
        <f t="shared" si="23"/>
        <v>44141</v>
      </c>
      <c r="B1397" s="877" t="s">
        <v>1995</v>
      </c>
      <c r="C1397" s="878">
        <v>5</v>
      </c>
      <c r="D1397" s="878">
        <v>4</v>
      </c>
      <c r="E1397" s="901">
        <v>6</v>
      </c>
      <c r="F1397" s="878">
        <v>5</v>
      </c>
      <c r="G1397" s="1080">
        <v>8</v>
      </c>
      <c r="H1397" s="899">
        <v>9</v>
      </c>
      <c r="I1397" s="903">
        <v>10</v>
      </c>
      <c r="J1397" s="898">
        <v>10</v>
      </c>
      <c r="K1397" s="928">
        <v>8</v>
      </c>
      <c r="L1397" s="912">
        <v>9</v>
      </c>
      <c r="M1397" s="980">
        <v>14</v>
      </c>
      <c r="N1397" s="911">
        <v>8</v>
      </c>
      <c r="O1397" s="1073">
        <v>8</v>
      </c>
      <c r="P1397" s="880">
        <v>8</v>
      </c>
      <c r="Q1397" s="1159">
        <v>13</v>
      </c>
      <c r="R1397" s="1062">
        <v>18</v>
      </c>
      <c r="S1397" s="1291">
        <v>18</v>
      </c>
      <c r="T1397" s="1272">
        <v>16</v>
      </c>
      <c r="U1397" s="1257">
        <v>15</v>
      </c>
      <c r="V1397" s="1173">
        <v>20</v>
      </c>
      <c r="W1397" s="1066">
        <v>23</v>
      </c>
      <c r="X1397" s="917">
        <v>24</v>
      </c>
      <c r="Y1397" s="966">
        <v>22</v>
      </c>
      <c r="Z1397" s="1126">
        <v>20</v>
      </c>
      <c r="AA1397" s="878"/>
      <c r="AB1397" s="878"/>
      <c r="AC1397" s="878"/>
      <c r="AD1397" s="878"/>
      <c r="AE1397" s="878"/>
      <c r="AF1397" s="878"/>
      <c r="AG1397" s="878"/>
      <c r="AH1397" s="878"/>
      <c r="AI1397" s="878"/>
      <c r="AJ1397" s="878"/>
      <c r="AK1397" s="878"/>
      <c r="AL1397" s="878"/>
      <c r="AM1397" s="952">
        <v>99</v>
      </c>
      <c r="AN1397" s="954"/>
      <c r="AO1397" s="1189">
        <v>8</v>
      </c>
      <c r="AP1397" s="953">
        <v>100</v>
      </c>
    </row>
    <row r="1398" spans="1:42" x14ac:dyDescent="0.3">
      <c r="A1398" s="1685">
        <f t="shared" si="23"/>
        <v>44142</v>
      </c>
      <c r="B1398" s="955" t="s">
        <v>1996</v>
      </c>
      <c r="C1398" s="958">
        <v>9</v>
      </c>
      <c r="D1398" s="941">
        <v>7</v>
      </c>
      <c r="E1398" s="878">
        <v>3</v>
      </c>
      <c r="F1398" s="931">
        <v>6</v>
      </c>
      <c r="G1398" s="1135">
        <v>8</v>
      </c>
      <c r="H1398" s="902">
        <v>9</v>
      </c>
      <c r="I1398" s="1027">
        <v>9</v>
      </c>
      <c r="J1398" s="1059">
        <v>10</v>
      </c>
      <c r="K1398" s="1482">
        <v>16</v>
      </c>
      <c r="L1398" s="1009">
        <v>14</v>
      </c>
      <c r="M1398" s="901">
        <v>6</v>
      </c>
      <c r="N1398" s="1112">
        <v>6</v>
      </c>
      <c r="O1398" s="911">
        <v>8</v>
      </c>
      <c r="P1398" s="1079">
        <v>7</v>
      </c>
      <c r="Q1398" s="984">
        <v>11</v>
      </c>
      <c r="R1398" s="1311">
        <v>17</v>
      </c>
      <c r="S1398" s="1140">
        <v>19</v>
      </c>
      <c r="T1398" s="1128">
        <v>18</v>
      </c>
      <c r="U1398" s="1288">
        <v>16</v>
      </c>
      <c r="V1398" s="1131">
        <v>20</v>
      </c>
      <c r="W1398" s="917">
        <v>24</v>
      </c>
      <c r="X1398" s="1049">
        <v>25</v>
      </c>
      <c r="Y1398" s="891">
        <v>22</v>
      </c>
      <c r="Z1398" s="1148">
        <v>19</v>
      </c>
      <c r="AA1398" s="878"/>
      <c r="AB1398" s="878"/>
      <c r="AC1398" s="878"/>
      <c r="AD1398" s="878"/>
      <c r="AE1398" s="878"/>
      <c r="AF1398" s="878"/>
      <c r="AG1398" s="878"/>
      <c r="AH1398" s="878"/>
      <c r="AI1398" s="953">
        <v>100</v>
      </c>
      <c r="AJ1398" s="1109">
        <v>97</v>
      </c>
      <c r="AK1398" s="878"/>
      <c r="AL1398" s="1388">
        <v>49</v>
      </c>
      <c r="AM1398" s="878"/>
      <c r="AN1398" s="878"/>
      <c r="AO1398" s="878"/>
      <c r="AP1398" s="878"/>
    </row>
    <row r="1399" spans="1:42" x14ac:dyDescent="0.3">
      <c r="A1399" s="1685">
        <f t="shared" si="23"/>
        <v>44143</v>
      </c>
      <c r="B1399" s="955" t="s">
        <v>1997</v>
      </c>
      <c r="C1399" s="958">
        <v>9</v>
      </c>
      <c r="D1399" s="885">
        <v>6</v>
      </c>
      <c r="E1399" s="878">
        <v>5</v>
      </c>
      <c r="F1399" s="1073">
        <v>8</v>
      </c>
      <c r="G1399" s="938">
        <v>9</v>
      </c>
      <c r="H1399" s="881">
        <v>11</v>
      </c>
      <c r="I1399" s="1039">
        <v>13</v>
      </c>
      <c r="J1399" s="898">
        <v>10</v>
      </c>
      <c r="K1399" s="1063">
        <v>17</v>
      </c>
      <c r="L1399" s="1180">
        <v>11</v>
      </c>
      <c r="M1399" s="957">
        <v>9</v>
      </c>
      <c r="N1399" s="882">
        <v>11</v>
      </c>
      <c r="O1399" s="934">
        <v>11</v>
      </c>
      <c r="P1399" s="1099">
        <v>13</v>
      </c>
      <c r="Q1399" s="1081">
        <v>17</v>
      </c>
      <c r="R1399" s="1226">
        <v>19</v>
      </c>
      <c r="S1399" s="1346">
        <v>19</v>
      </c>
      <c r="T1399" s="1291">
        <v>18</v>
      </c>
      <c r="U1399" s="1282">
        <v>17</v>
      </c>
      <c r="V1399" s="945">
        <v>20</v>
      </c>
      <c r="W1399" s="1149">
        <v>24</v>
      </c>
      <c r="X1399" s="1086">
        <v>24</v>
      </c>
      <c r="Y1399" s="1068">
        <v>22</v>
      </c>
      <c r="Z1399" s="1173">
        <v>20</v>
      </c>
      <c r="AA1399" s="878"/>
      <c r="AB1399" s="878"/>
      <c r="AC1399" s="878"/>
      <c r="AD1399" s="878"/>
      <c r="AE1399" s="878"/>
      <c r="AF1399" s="878"/>
      <c r="AG1399" s="878"/>
      <c r="AH1399" s="878"/>
      <c r="AI1399" s="878"/>
      <c r="AJ1399" s="878"/>
      <c r="AK1399" s="878"/>
      <c r="AL1399" s="878"/>
      <c r="AM1399" s="878"/>
      <c r="AN1399" s="878"/>
      <c r="AO1399" s="878"/>
      <c r="AP1399" s="1190">
        <v>77</v>
      </c>
    </row>
    <row r="1400" spans="1:42" x14ac:dyDescent="0.3">
      <c r="A1400" s="1685">
        <f t="shared" si="23"/>
        <v>44144</v>
      </c>
      <c r="B1400" s="877" t="s">
        <v>1998</v>
      </c>
      <c r="C1400" s="902">
        <v>9</v>
      </c>
      <c r="D1400" s="932">
        <v>7</v>
      </c>
      <c r="E1400" s="941">
        <v>7</v>
      </c>
      <c r="F1400" s="1112">
        <v>6</v>
      </c>
      <c r="G1400" s="985">
        <v>8</v>
      </c>
      <c r="H1400" s="1111">
        <v>10</v>
      </c>
      <c r="I1400" s="908">
        <v>12</v>
      </c>
      <c r="J1400" s="1001">
        <v>10</v>
      </c>
      <c r="K1400" s="1037">
        <v>17</v>
      </c>
      <c r="L1400" s="1082">
        <v>14</v>
      </c>
      <c r="M1400" s="1010">
        <v>13</v>
      </c>
      <c r="N1400" s="1164">
        <v>10</v>
      </c>
      <c r="O1400" s="1002">
        <v>9</v>
      </c>
      <c r="P1400" s="1124">
        <v>11</v>
      </c>
      <c r="Q1400" s="1182">
        <v>15</v>
      </c>
      <c r="R1400" s="1007">
        <v>16</v>
      </c>
      <c r="S1400" s="1148">
        <v>19</v>
      </c>
      <c r="T1400" s="1127">
        <v>19</v>
      </c>
      <c r="U1400" s="1245">
        <v>18</v>
      </c>
      <c r="V1400" s="1126">
        <v>20</v>
      </c>
      <c r="W1400" s="1021">
        <v>22</v>
      </c>
      <c r="X1400" s="1193">
        <v>23</v>
      </c>
      <c r="Y1400" s="1046">
        <v>21</v>
      </c>
      <c r="Z1400" s="1183">
        <v>19</v>
      </c>
      <c r="AA1400" s="878"/>
      <c r="AB1400" s="878"/>
      <c r="AC1400" s="878"/>
      <c r="AD1400" s="878"/>
      <c r="AE1400" s="878"/>
      <c r="AF1400" s="878"/>
      <c r="AG1400" s="878"/>
      <c r="AH1400" s="878"/>
      <c r="AI1400" s="953">
        <v>100</v>
      </c>
      <c r="AJ1400" s="953">
        <v>100</v>
      </c>
      <c r="AK1400" s="953">
        <v>100</v>
      </c>
      <c r="AL1400" s="953">
        <v>100</v>
      </c>
      <c r="AM1400" s="953">
        <v>100</v>
      </c>
      <c r="AN1400" s="953">
        <v>100</v>
      </c>
      <c r="AO1400" s="953">
        <v>100</v>
      </c>
      <c r="AP1400" s="1000"/>
    </row>
    <row r="1401" spans="1:42" x14ac:dyDescent="0.3">
      <c r="A1401" s="1685">
        <f t="shared" si="23"/>
        <v>44145</v>
      </c>
      <c r="B1401" s="877" t="s">
        <v>1999</v>
      </c>
      <c r="C1401" s="941">
        <v>7</v>
      </c>
      <c r="D1401" s="878">
        <v>4</v>
      </c>
      <c r="E1401" s="1060">
        <v>6</v>
      </c>
      <c r="F1401" s="940">
        <v>6</v>
      </c>
      <c r="G1401" s="1080">
        <v>8</v>
      </c>
      <c r="H1401" s="898">
        <v>10</v>
      </c>
      <c r="I1401" s="904">
        <v>11</v>
      </c>
      <c r="J1401" s="904">
        <v>11</v>
      </c>
      <c r="K1401" s="937">
        <v>14</v>
      </c>
      <c r="L1401" s="957">
        <v>9</v>
      </c>
      <c r="M1401" s="898">
        <v>10</v>
      </c>
      <c r="N1401" s="1073">
        <v>8</v>
      </c>
      <c r="O1401" s="879">
        <v>7</v>
      </c>
      <c r="P1401" s="1097">
        <v>10</v>
      </c>
      <c r="Q1401" s="1182">
        <v>15</v>
      </c>
      <c r="R1401" s="887">
        <v>18</v>
      </c>
      <c r="S1401" s="1128">
        <v>18</v>
      </c>
      <c r="T1401" s="1282">
        <v>17</v>
      </c>
      <c r="U1401" s="1255">
        <v>16</v>
      </c>
      <c r="V1401" s="1137">
        <v>19</v>
      </c>
      <c r="W1401" s="965">
        <v>23</v>
      </c>
      <c r="X1401" s="1149">
        <v>24</v>
      </c>
      <c r="Y1401" s="1088">
        <v>21</v>
      </c>
      <c r="Z1401" s="1136">
        <v>20</v>
      </c>
      <c r="AA1401" s="878"/>
      <c r="AB1401" s="878"/>
      <c r="AC1401" s="878"/>
      <c r="AD1401" s="878"/>
      <c r="AE1401" s="878"/>
      <c r="AF1401" s="878"/>
      <c r="AG1401" s="878"/>
      <c r="AH1401" s="878"/>
      <c r="AI1401" s="878"/>
      <c r="AJ1401" s="1219">
        <v>52</v>
      </c>
      <c r="AK1401" s="878"/>
      <c r="AL1401" s="878"/>
      <c r="AM1401" s="1409">
        <v>83</v>
      </c>
      <c r="AN1401" s="1605">
        <v>48</v>
      </c>
      <c r="AO1401" s="878"/>
      <c r="AP1401" s="1109">
        <v>97</v>
      </c>
    </row>
    <row r="1402" spans="1:42" x14ac:dyDescent="0.3">
      <c r="A1402" s="1685">
        <f t="shared" si="23"/>
        <v>44146</v>
      </c>
      <c r="B1402" s="877" t="s">
        <v>2000</v>
      </c>
      <c r="C1402" s="964">
        <v>5</v>
      </c>
      <c r="D1402" s="878">
        <v>4</v>
      </c>
      <c r="E1402" s="878">
        <v>5</v>
      </c>
      <c r="F1402" s="910">
        <v>7</v>
      </c>
      <c r="G1402" s="911">
        <v>8</v>
      </c>
      <c r="H1402" s="1097">
        <v>10</v>
      </c>
      <c r="I1402" s="882">
        <v>11</v>
      </c>
      <c r="J1402" s="1001">
        <v>10</v>
      </c>
      <c r="K1402" s="1180">
        <v>11</v>
      </c>
      <c r="L1402" s="1123">
        <v>8</v>
      </c>
      <c r="M1402" s="985">
        <v>8</v>
      </c>
      <c r="N1402" s="938">
        <v>9</v>
      </c>
      <c r="O1402" s="886">
        <v>8</v>
      </c>
      <c r="P1402" s="880">
        <v>8</v>
      </c>
      <c r="Q1402" s="1182">
        <v>15</v>
      </c>
      <c r="R1402" s="887">
        <v>18</v>
      </c>
      <c r="S1402" s="1138">
        <v>19</v>
      </c>
      <c r="T1402" s="1255">
        <v>16</v>
      </c>
      <c r="U1402" s="1264">
        <v>16</v>
      </c>
      <c r="V1402" s="1126">
        <v>20</v>
      </c>
      <c r="W1402" s="1051">
        <v>23</v>
      </c>
      <c r="X1402" s="1149">
        <v>24</v>
      </c>
      <c r="Y1402" s="1088">
        <v>21</v>
      </c>
      <c r="Z1402" s="1116">
        <v>20</v>
      </c>
      <c r="AA1402" s="878"/>
      <c r="AB1402" s="878"/>
      <c r="AC1402" s="878"/>
      <c r="AD1402" s="878"/>
      <c r="AE1402" s="878"/>
      <c r="AF1402" s="878"/>
      <c r="AG1402" s="878"/>
      <c r="AH1402" s="878"/>
      <c r="AI1402" s="953">
        <v>100</v>
      </c>
      <c r="AJ1402" s="878"/>
      <c r="AK1402" s="878"/>
      <c r="AL1402" s="878"/>
      <c r="AM1402" s="878"/>
      <c r="AN1402" s="878"/>
      <c r="AO1402" s="878"/>
      <c r="AP1402" s="878"/>
    </row>
    <row r="1403" spans="1:42" x14ac:dyDescent="0.3">
      <c r="A1403" s="1685">
        <f t="shared" si="23"/>
        <v>44147</v>
      </c>
      <c r="B1403" s="877" t="s">
        <v>2001</v>
      </c>
      <c r="C1403" s="957">
        <v>9</v>
      </c>
      <c r="D1403" s="883">
        <v>7</v>
      </c>
      <c r="E1403" s="878">
        <v>4</v>
      </c>
      <c r="F1403" s="929">
        <v>6</v>
      </c>
      <c r="G1403" s="880">
        <v>8</v>
      </c>
      <c r="H1403" s="1059">
        <v>10</v>
      </c>
      <c r="I1403" s="933">
        <v>10</v>
      </c>
      <c r="J1403" s="1002">
        <v>9</v>
      </c>
      <c r="K1403" s="1311">
        <v>17</v>
      </c>
      <c r="L1403" s="1032">
        <v>15</v>
      </c>
      <c r="M1403" s="985">
        <v>8</v>
      </c>
      <c r="N1403" s="930">
        <v>7</v>
      </c>
      <c r="O1403" s="939">
        <v>5</v>
      </c>
      <c r="P1403" s="928">
        <v>8</v>
      </c>
      <c r="Q1403" s="907">
        <v>12</v>
      </c>
      <c r="R1403" s="1182">
        <v>15</v>
      </c>
      <c r="S1403" s="1346">
        <v>19</v>
      </c>
      <c r="T1403" s="1249">
        <v>17</v>
      </c>
      <c r="U1403" s="1294">
        <v>16</v>
      </c>
      <c r="V1403" s="1115">
        <v>20</v>
      </c>
      <c r="W1403" s="1017">
        <v>23</v>
      </c>
      <c r="X1403" s="1150">
        <v>24</v>
      </c>
      <c r="Y1403" s="1022">
        <v>22</v>
      </c>
      <c r="Z1403" s="1140">
        <v>19</v>
      </c>
      <c r="AA1403" s="878"/>
      <c r="AB1403" s="878"/>
      <c r="AC1403" s="878"/>
      <c r="AD1403" s="878"/>
      <c r="AE1403" s="878"/>
      <c r="AF1403" s="878"/>
      <c r="AG1403" s="878"/>
      <c r="AH1403" s="878"/>
      <c r="AI1403" s="878"/>
      <c r="AJ1403" s="878"/>
      <c r="AK1403" s="878"/>
      <c r="AL1403" s="878"/>
      <c r="AM1403" s="878"/>
      <c r="AN1403" s="1163">
        <v>38</v>
      </c>
      <c r="AO1403" s="952">
        <v>99</v>
      </c>
      <c r="AP1403" s="878"/>
    </row>
    <row r="1404" spans="1:42" x14ac:dyDescent="0.3">
      <c r="A1404" s="1685">
        <f t="shared" si="23"/>
        <v>44148</v>
      </c>
      <c r="B1404" s="877" t="s">
        <v>2002</v>
      </c>
      <c r="C1404" s="879">
        <v>7</v>
      </c>
      <c r="D1404" s="878">
        <v>5</v>
      </c>
      <c r="E1404" s="878">
        <v>4</v>
      </c>
      <c r="F1404" s="878">
        <v>4</v>
      </c>
      <c r="G1404" s="880">
        <v>8</v>
      </c>
      <c r="H1404" s="1027">
        <v>9</v>
      </c>
      <c r="I1404" s="1097">
        <v>10</v>
      </c>
      <c r="J1404" s="1220">
        <v>9</v>
      </c>
      <c r="K1404" s="1032">
        <v>15</v>
      </c>
      <c r="L1404" s="1123">
        <v>8</v>
      </c>
      <c r="M1404" s="1079">
        <v>7</v>
      </c>
      <c r="N1404" s="878">
        <v>5</v>
      </c>
      <c r="O1404" s="878">
        <v>5</v>
      </c>
      <c r="P1404" s="940">
        <v>6</v>
      </c>
      <c r="Q1404" s="1099">
        <v>13</v>
      </c>
      <c r="R1404" s="1037">
        <v>17</v>
      </c>
      <c r="S1404" s="1128">
        <v>18</v>
      </c>
      <c r="T1404" s="1245">
        <v>18</v>
      </c>
      <c r="U1404" s="1282">
        <v>17</v>
      </c>
      <c r="V1404" s="944">
        <v>22</v>
      </c>
      <c r="W1404" s="916">
        <v>25</v>
      </c>
      <c r="X1404" s="972">
        <v>27</v>
      </c>
      <c r="Y1404" s="1234">
        <v>23</v>
      </c>
      <c r="Z1404" s="1047">
        <v>21</v>
      </c>
      <c r="AA1404" s="878"/>
      <c r="AB1404" s="878"/>
      <c r="AC1404" s="878"/>
      <c r="AD1404" s="878"/>
      <c r="AE1404" s="878"/>
      <c r="AF1404" s="878"/>
      <c r="AG1404" s="878"/>
      <c r="AH1404" s="878"/>
      <c r="AI1404" s="1301"/>
      <c r="AJ1404" s="1000"/>
      <c r="AK1404" s="878"/>
      <c r="AL1404" s="878"/>
      <c r="AM1404" s="878"/>
      <c r="AN1404" s="1369">
        <v>37</v>
      </c>
      <c r="AO1404" s="878"/>
      <c r="AP1404" s="953">
        <v>100</v>
      </c>
    </row>
    <row r="1405" spans="1:42" x14ac:dyDescent="0.3">
      <c r="A1405" s="1685">
        <f t="shared" si="23"/>
        <v>44149</v>
      </c>
      <c r="B1405" s="955" t="s">
        <v>2003</v>
      </c>
      <c r="C1405" s="940">
        <v>6</v>
      </c>
      <c r="D1405" s="878">
        <v>5</v>
      </c>
      <c r="E1405" s="878">
        <v>2</v>
      </c>
      <c r="F1405" s="884">
        <v>5</v>
      </c>
      <c r="G1405" s="878">
        <v>5</v>
      </c>
      <c r="H1405" s="941">
        <v>7</v>
      </c>
      <c r="I1405" s="883">
        <v>7</v>
      </c>
      <c r="J1405" s="878">
        <v>5</v>
      </c>
      <c r="K1405" s="959">
        <v>14</v>
      </c>
      <c r="L1405" s="1002">
        <v>9</v>
      </c>
      <c r="M1405" s="939">
        <v>5</v>
      </c>
      <c r="N1405" s="1060">
        <v>6</v>
      </c>
      <c r="O1405" s="878">
        <v>5</v>
      </c>
      <c r="P1405" s="910">
        <v>7</v>
      </c>
      <c r="Q1405" s="1011">
        <v>11</v>
      </c>
      <c r="R1405" s="958">
        <v>9</v>
      </c>
      <c r="S1405" s="1126">
        <v>20</v>
      </c>
      <c r="T1405" s="1346">
        <v>19</v>
      </c>
      <c r="U1405" s="1249">
        <v>17</v>
      </c>
      <c r="V1405" s="1066">
        <v>23</v>
      </c>
      <c r="W1405" s="1049">
        <v>25</v>
      </c>
      <c r="X1405" s="1105">
        <v>26</v>
      </c>
      <c r="Y1405" s="987">
        <v>23</v>
      </c>
      <c r="Z1405" s="944">
        <v>22</v>
      </c>
      <c r="AA1405" s="878"/>
      <c r="AB1405" s="878"/>
      <c r="AC1405" s="878"/>
      <c r="AD1405" s="878"/>
      <c r="AE1405" s="1052">
        <v>0.2</v>
      </c>
      <c r="AF1405" s="878"/>
      <c r="AG1405" s="1145">
        <v>1.2</v>
      </c>
      <c r="AH1405" s="1053">
        <v>0.3</v>
      </c>
      <c r="AI1405" s="1000"/>
      <c r="AJ1405" s="1362">
        <v>44</v>
      </c>
      <c r="AK1405" s="954"/>
      <c r="AL1405" s="1614">
        <v>31</v>
      </c>
      <c r="AM1405" s="953">
        <v>100</v>
      </c>
      <c r="AN1405" s="953">
        <v>100</v>
      </c>
      <c r="AO1405" s="953">
        <v>100</v>
      </c>
      <c r="AP1405" s="1153">
        <v>68</v>
      </c>
    </row>
    <row r="1406" spans="1:42" x14ac:dyDescent="0.3">
      <c r="A1406" s="1685">
        <f t="shared" si="23"/>
        <v>44150</v>
      </c>
      <c r="B1406" s="955" t="s">
        <v>2004</v>
      </c>
      <c r="C1406" s="878">
        <v>4</v>
      </c>
      <c r="D1406" s="1060">
        <v>6</v>
      </c>
      <c r="E1406" s="1080">
        <v>8</v>
      </c>
      <c r="F1406" s="979">
        <v>6</v>
      </c>
      <c r="G1406" s="1065">
        <v>7</v>
      </c>
      <c r="H1406" s="1135">
        <v>8</v>
      </c>
      <c r="I1406" s="938">
        <v>9</v>
      </c>
      <c r="J1406" s="878">
        <v>5</v>
      </c>
      <c r="K1406" s="1125">
        <v>9</v>
      </c>
      <c r="L1406" s="1028">
        <v>12</v>
      </c>
      <c r="M1406" s="1038">
        <v>15</v>
      </c>
      <c r="N1406" s="1114">
        <v>11</v>
      </c>
      <c r="O1406" s="1111">
        <v>10</v>
      </c>
      <c r="P1406" s="1001">
        <v>10</v>
      </c>
      <c r="Q1406" s="934">
        <v>11</v>
      </c>
      <c r="R1406" s="1124">
        <v>11</v>
      </c>
      <c r="S1406" s="1131">
        <v>20</v>
      </c>
      <c r="T1406" s="1173">
        <v>20</v>
      </c>
      <c r="U1406" s="1130">
        <v>18</v>
      </c>
      <c r="V1406" s="1117">
        <v>20</v>
      </c>
      <c r="W1406" s="916">
        <v>25</v>
      </c>
      <c r="X1406" s="896">
        <v>26</v>
      </c>
      <c r="Y1406" s="1020">
        <v>24</v>
      </c>
      <c r="Z1406" s="1131">
        <v>20</v>
      </c>
      <c r="AA1406" s="878"/>
      <c r="AB1406" s="1054">
        <v>0.1</v>
      </c>
      <c r="AC1406" s="878"/>
      <c r="AD1406" s="878"/>
      <c r="AE1406" s="878"/>
      <c r="AF1406" s="878"/>
      <c r="AG1406" s="878"/>
      <c r="AH1406" s="878"/>
      <c r="AI1406" s="1293">
        <v>50</v>
      </c>
      <c r="AJ1406" s="1056">
        <v>98</v>
      </c>
      <c r="AK1406" s="1381">
        <v>59</v>
      </c>
      <c r="AL1406" s="954"/>
      <c r="AM1406" s="878"/>
      <c r="AN1406" s="878"/>
      <c r="AO1406" s="878"/>
      <c r="AP1406" s="878"/>
    </row>
    <row r="1407" spans="1:42" x14ac:dyDescent="0.3">
      <c r="A1407" s="1685">
        <f t="shared" si="23"/>
        <v>44151</v>
      </c>
      <c r="B1407" s="877" t="s">
        <v>2005</v>
      </c>
      <c r="C1407" s="911">
        <v>8</v>
      </c>
      <c r="D1407" s="878">
        <v>3</v>
      </c>
      <c r="E1407" s="878">
        <v>2</v>
      </c>
      <c r="F1407" s="878">
        <v>3</v>
      </c>
      <c r="G1407" s="939">
        <v>5</v>
      </c>
      <c r="H1407" s="931">
        <v>6</v>
      </c>
      <c r="I1407" s="964">
        <v>5</v>
      </c>
      <c r="J1407" s="1123">
        <v>8</v>
      </c>
      <c r="K1407" s="1010">
        <v>13</v>
      </c>
      <c r="L1407" s="878">
        <v>4</v>
      </c>
      <c r="M1407" s="878">
        <v>3</v>
      </c>
      <c r="N1407" s="878">
        <v>5</v>
      </c>
      <c r="O1407" s="912">
        <v>9</v>
      </c>
      <c r="P1407" s="1220">
        <v>9</v>
      </c>
      <c r="Q1407" s="1135">
        <v>8</v>
      </c>
      <c r="R1407" s="1085">
        <v>12</v>
      </c>
      <c r="S1407" s="1139">
        <v>19</v>
      </c>
      <c r="T1407" s="1329">
        <v>17</v>
      </c>
      <c r="U1407" s="1256">
        <v>15</v>
      </c>
      <c r="V1407" s="966">
        <v>22</v>
      </c>
      <c r="W1407" s="926">
        <v>26</v>
      </c>
      <c r="X1407" s="1102">
        <v>27</v>
      </c>
      <c r="Y1407" s="1049">
        <v>25</v>
      </c>
      <c r="Z1407" s="1126">
        <v>20</v>
      </c>
      <c r="AA1407" s="878"/>
      <c r="AB1407" s="878"/>
      <c r="AC1407" s="878"/>
      <c r="AD1407" s="878"/>
      <c r="AE1407" s="878"/>
      <c r="AF1407" s="878"/>
      <c r="AG1407" s="878"/>
      <c r="AH1407" s="878"/>
      <c r="AI1407" s="878"/>
      <c r="AJ1407" s="878"/>
      <c r="AK1407" s="878"/>
      <c r="AL1407" s="878"/>
      <c r="AM1407" s="878"/>
      <c r="AN1407" s="1214">
        <v>14</v>
      </c>
      <c r="AO1407" s="878"/>
      <c r="AP1407" s="878"/>
    </row>
    <row r="1408" spans="1:42" x14ac:dyDescent="0.3">
      <c r="A1408" s="1685">
        <f t="shared" si="23"/>
        <v>44152</v>
      </c>
      <c r="B1408" s="877" t="s">
        <v>2006</v>
      </c>
      <c r="C1408" s="883">
        <v>7</v>
      </c>
      <c r="D1408" s="878">
        <v>5</v>
      </c>
      <c r="E1408" s="939">
        <v>5</v>
      </c>
      <c r="F1408" s="931">
        <v>6</v>
      </c>
      <c r="G1408" s="878">
        <v>4</v>
      </c>
      <c r="H1408" s="884">
        <v>5</v>
      </c>
      <c r="I1408" s="1060">
        <v>6</v>
      </c>
      <c r="J1408" s="878">
        <v>3</v>
      </c>
      <c r="K1408" s="1085">
        <v>12</v>
      </c>
      <c r="L1408" s="899">
        <v>9</v>
      </c>
      <c r="M1408" s="1097">
        <v>10</v>
      </c>
      <c r="N1408" s="984">
        <v>11</v>
      </c>
      <c r="O1408" s="941">
        <v>7</v>
      </c>
      <c r="P1408" s="910">
        <v>7</v>
      </c>
      <c r="Q1408" s="1123">
        <v>8</v>
      </c>
      <c r="R1408" s="878">
        <v>4</v>
      </c>
      <c r="S1408" s="1314">
        <v>18</v>
      </c>
      <c r="T1408" s="1321">
        <v>15</v>
      </c>
      <c r="U1408" s="1258">
        <v>14</v>
      </c>
      <c r="V1408" s="945">
        <v>20</v>
      </c>
      <c r="W1408" s="892">
        <v>28</v>
      </c>
      <c r="X1408" s="1075">
        <v>28</v>
      </c>
      <c r="Y1408" s="1198">
        <v>25</v>
      </c>
      <c r="Z1408" s="966">
        <v>22</v>
      </c>
      <c r="AA1408" s="878"/>
      <c r="AB1408" s="878"/>
      <c r="AC1408" s="878"/>
      <c r="AD1408" s="878"/>
      <c r="AE1408" s="878"/>
      <c r="AF1408" s="878"/>
      <c r="AG1408" s="878"/>
      <c r="AH1408" s="878"/>
      <c r="AI1408" s="878"/>
      <c r="AJ1408" s="878"/>
      <c r="AK1408" s="878"/>
      <c r="AL1408" s="1000"/>
      <c r="AM1408" s="878"/>
      <c r="AN1408" s="1397">
        <v>79</v>
      </c>
      <c r="AO1408" s="953">
        <v>100</v>
      </c>
      <c r="AP1408" s="1058">
        <v>8</v>
      </c>
    </row>
    <row r="1409" spans="1:42" x14ac:dyDescent="0.3">
      <c r="A1409" s="1685">
        <f t="shared" si="23"/>
        <v>44153</v>
      </c>
      <c r="B1409" s="877" t="s">
        <v>2007</v>
      </c>
      <c r="C1409" s="878">
        <v>5</v>
      </c>
      <c r="D1409" s="878">
        <v>5</v>
      </c>
      <c r="E1409" s="878">
        <v>5</v>
      </c>
      <c r="F1409" s="878">
        <v>2</v>
      </c>
      <c r="G1409" s="932">
        <v>7</v>
      </c>
      <c r="H1409" s="904">
        <v>11</v>
      </c>
      <c r="I1409" s="1159">
        <v>13</v>
      </c>
      <c r="J1409" s="1124">
        <v>11</v>
      </c>
      <c r="K1409" s="1039">
        <v>13</v>
      </c>
      <c r="L1409" s="959">
        <v>14</v>
      </c>
      <c r="M1409" s="1157">
        <v>10</v>
      </c>
      <c r="N1409" s="929">
        <v>6</v>
      </c>
      <c r="O1409" s="1073">
        <v>8</v>
      </c>
      <c r="P1409" s="1099">
        <v>13</v>
      </c>
      <c r="Q1409" s="1462">
        <v>16</v>
      </c>
      <c r="R1409" s="1244">
        <v>18</v>
      </c>
      <c r="S1409" s="945">
        <v>20</v>
      </c>
      <c r="T1409" s="1046">
        <v>21</v>
      </c>
      <c r="U1409" s="1324">
        <v>18</v>
      </c>
      <c r="V1409" s="1171">
        <v>23</v>
      </c>
      <c r="W1409" s="1545">
        <v>27</v>
      </c>
      <c r="X1409" s="988">
        <v>23</v>
      </c>
      <c r="Y1409" s="1171">
        <v>23</v>
      </c>
      <c r="Z1409" s="1046">
        <v>21</v>
      </c>
      <c r="AA1409" s="878"/>
      <c r="AB1409" s="878"/>
      <c r="AC1409" s="878"/>
      <c r="AD1409" s="878"/>
      <c r="AE1409" s="878"/>
      <c r="AF1409" s="878"/>
      <c r="AG1409" s="878"/>
      <c r="AH1409" s="878"/>
      <c r="AI1409" s="878"/>
      <c r="AJ1409" s="952">
        <v>100</v>
      </c>
      <c r="AK1409" s="998"/>
      <c r="AL1409" s="1576">
        <v>20</v>
      </c>
      <c r="AM1409" s="878"/>
      <c r="AN1409" s="1224">
        <v>90</v>
      </c>
      <c r="AO1409" s="953">
        <v>100</v>
      </c>
      <c r="AP1409" s="1614">
        <v>31</v>
      </c>
    </row>
    <row r="1410" spans="1:42" x14ac:dyDescent="0.3">
      <c r="A1410" s="1685">
        <f t="shared" si="23"/>
        <v>44154</v>
      </c>
      <c r="B1410" s="877" t="s">
        <v>2008</v>
      </c>
      <c r="C1410" s="1029">
        <v>12</v>
      </c>
      <c r="D1410" s="902">
        <v>9</v>
      </c>
      <c r="E1410" s="879">
        <v>7</v>
      </c>
      <c r="F1410" s="886">
        <v>8</v>
      </c>
      <c r="G1410" s="1220">
        <v>9</v>
      </c>
      <c r="H1410" s="882">
        <v>11</v>
      </c>
      <c r="I1410" s="881">
        <v>11</v>
      </c>
      <c r="J1410" s="1097">
        <v>10</v>
      </c>
      <c r="K1410" s="1229">
        <v>19</v>
      </c>
      <c r="L1410" s="1038">
        <v>15</v>
      </c>
      <c r="M1410" s="1003">
        <v>12</v>
      </c>
      <c r="N1410" s="902">
        <v>9</v>
      </c>
      <c r="O1410" s="1027">
        <v>9</v>
      </c>
      <c r="P1410" s="1001">
        <v>10</v>
      </c>
      <c r="Q1410" s="1039">
        <v>13</v>
      </c>
      <c r="R1410" s="1004">
        <v>16</v>
      </c>
      <c r="S1410" s="1138">
        <v>19</v>
      </c>
      <c r="T1410" s="1161">
        <v>18</v>
      </c>
      <c r="U1410" s="1169">
        <v>17</v>
      </c>
      <c r="V1410" s="1046">
        <v>21</v>
      </c>
      <c r="W1410" s="1066">
        <v>23</v>
      </c>
      <c r="X1410" s="889">
        <v>23</v>
      </c>
      <c r="Y1410" s="1046">
        <v>21</v>
      </c>
      <c r="Z1410" s="1130">
        <v>18</v>
      </c>
      <c r="AA1410" s="878"/>
      <c r="AB1410" s="878"/>
      <c r="AC1410" s="878"/>
      <c r="AD1410" s="878"/>
      <c r="AE1410" s="878"/>
      <c r="AF1410" s="878"/>
      <c r="AG1410" s="878"/>
      <c r="AH1410" s="878"/>
      <c r="AI1410" s="878"/>
      <c r="AJ1410" s="878"/>
      <c r="AK1410" s="878"/>
      <c r="AL1410" s="878"/>
      <c r="AM1410" s="878"/>
      <c r="AN1410" s="878"/>
      <c r="AO1410" s="878"/>
      <c r="AP1410" s="878"/>
    </row>
    <row r="1411" spans="1:42" x14ac:dyDescent="0.3">
      <c r="A1411" s="1685">
        <f t="shared" si="23"/>
        <v>44155</v>
      </c>
      <c r="B1411" s="877" t="s">
        <v>2009</v>
      </c>
      <c r="C1411" s="1135">
        <v>8</v>
      </c>
      <c r="D1411" s="1079">
        <v>7</v>
      </c>
      <c r="E1411" s="901">
        <v>6</v>
      </c>
      <c r="F1411" s="931">
        <v>6</v>
      </c>
      <c r="G1411" s="902">
        <v>9</v>
      </c>
      <c r="H1411" s="1124">
        <v>11</v>
      </c>
      <c r="I1411" s="1082">
        <v>14</v>
      </c>
      <c r="J1411" s="1134">
        <v>12</v>
      </c>
      <c r="K1411" s="1030">
        <v>13</v>
      </c>
      <c r="L1411" s="898">
        <v>10</v>
      </c>
      <c r="M1411" s="1094">
        <v>8</v>
      </c>
      <c r="N1411" s="910">
        <v>7</v>
      </c>
      <c r="O1411" s="910">
        <v>7</v>
      </c>
      <c r="P1411" s="938">
        <v>9</v>
      </c>
      <c r="Q1411" s="887">
        <v>18</v>
      </c>
      <c r="R1411" s="1225">
        <v>20</v>
      </c>
      <c r="S1411" s="1249">
        <v>17</v>
      </c>
      <c r="T1411" s="1272">
        <v>16</v>
      </c>
      <c r="U1411" s="1277">
        <v>15</v>
      </c>
      <c r="V1411" s="1271">
        <v>19</v>
      </c>
      <c r="W1411" s="891">
        <v>22</v>
      </c>
      <c r="X1411" s="1050">
        <v>24</v>
      </c>
      <c r="Y1411" s="1022">
        <v>22</v>
      </c>
      <c r="Z1411" s="919">
        <v>20</v>
      </c>
      <c r="AA1411" s="878"/>
      <c r="AB1411" s="878"/>
      <c r="AC1411" s="878"/>
      <c r="AD1411" s="878"/>
      <c r="AE1411" s="878"/>
      <c r="AF1411" s="878"/>
      <c r="AG1411" s="878"/>
      <c r="AH1411" s="878"/>
      <c r="AI1411" s="878"/>
      <c r="AJ1411" s="878"/>
      <c r="AK1411" s="878"/>
      <c r="AL1411" s="878"/>
      <c r="AM1411" s="878"/>
      <c r="AN1411" s="878"/>
      <c r="AO1411" s="878"/>
      <c r="AP1411" s="878"/>
    </row>
    <row r="1412" spans="1:42" x14ac:dyDescent="0.3">
      <c r="A1412" s="1685">
        <f t="shared" si="23"/>
        <v>44156</v>
      </c>
      <c r="B1412" s="955" t="s">
        <v>2010</v>
      </c>
      <c r="C1412" s="1111">
        <v>10</v>
      </c>
      <c r="D1412" s="1079">
        <v>7</v>
      </c>
      <c r="E1412" s="901">
        <v>6</v>
      </c>
      <c r="F1412" s="1072">
        <v>6</v>
      </c>
      <c r="G1412" s="985">
        <v>8</v>
      </c>
      <c r="H1412" s="912">
        <v>9</v>
      </c>
      <c r="I1412" s="1059">
        <v>10</v>
      </c>
      <c r="J1412" s="938">
        <v>9</v>
      </c>
      <c r="K1412" s="914">
        <v>19</v>
      </c>
      <c r="L1412" s="1040">
        <v>15</v>
      </c>
      <c r="M1412" s="982">
        <v>15</v>
      </c>
      <c r="N1412" s="1111">
        <v>10</v>
      </c>
      <c r="O1412" s="929">
        <v>6</v>
      </c>
      <c r="P1412" s="1073">
        <v>8</v>
      </c>
      <c r="Q1412" s="1134">
        <v>12</v>
      </c>
      <c r="R1412" s="1037">
        <v>17</v>
      </c>
      <c r="S1412" s="1138">
        <v>19</v>
      </c>
      <c r="T1412" s="1249">
        <v>17</v>
      </c>
      <c r="U1412" s="1283">
        <v>15</v>
      </c>
      <c r="V1412" s="967">
        <v>21</v>
      </c>
      <c r="W1412" s="1165">
        <v>26</v>
      </c>
      <c r="X1412" s="1201">
        <v>27</v>
      </c>
      <c r="Y1412" s="1176">
        <v>24</v>
      </c>
      <c r="Z1412" s="1021">
        <v>22</v>
      </c>
      <c r="AA1412" s="878"/>
      <c r="AB1412" s="878"/>
      <c r="AC1412" s="878"/>
      <c r="AD1412" s="878"/>
      <c r="AE1412" s="878"/>
      <c r="AF1412" s="878"/>
      <c r="AG1412" s="878"/>
      <c r="AH1412" s="878"/>
      <c r="AI1412" s="878"/>
      <c r="AJ1412" s="878"/>
      <c r="AK1412" s="878"/>
      <c r="AL1412" s="878"/>
      <c r="AM1412" s="878"/>
      <c r="AN1412" s="878"/>
      <c r="AO1412" s="952">
        <v>99</v>
      </c>
      <c r="AP1412" s="1217">
        <v>96</v>
      </c>
    </row>
    <row r="1413" spans="1:42" x14ac:dyDescent="0.3">
      <c r="A1413" s="1685">
        <f t="shared" si="23"/>
        <v>44157</v>
      </c>
      <c r="B1413" s="955" t="s">
        <v>2011</v>
      </c>
      <c r="C1413" s="940">
        <v>6</v>
      </c>
      <c r="D1413" s="931">
        <v>6</v>
      </c>
      <c r="E1413" s="885">
        <v>6</v>
      </c>
      <c r="F1413" s="979">
        <v>6</v>
      </c>
      <c r="G1413" s="1123">
        <v>8</v>
      </c>
      <c r="H1413" s="1059">
        <v>10</v>
      </c>
      <c r="I1413" s="1114">
        <v>11</v>
      </c>
      <c r="J1413" s="902">
        <v>9</v>
      </c>
      <c r="K1413" s="962">
        <v>16</v>
      </c>
      <c r="L1413" s="1063">
        <v>17</v>
      </c>
      <c r="M1413" s="1462">
        <v>16</v>
      </c>
      <c r="N1413" s="1180">
        <v>11</v>
      </c>
      <c r="O1413" s="879">
        <v>7</v>
      </c>
      <c r="P1413" s="1027">
        <v>9</v>
      </c>
      <c r="Q1413" s="1009">
        <v>14</v>
      </c>
      <c r="R1413" s="1345">
        <v>19</v>
      </c>
      <c r="S1413" s="1131">
        <v>20</v>
      </c>
      <c r="T1413" s="1314">
        <v>18</v>
      </c>
      <c r="U1413" s="1246">
        <v>17</v>
      </c>
      <c r="V1413" s="1021">
        <v>22</v>
      </c>
      <c r="W1413" s="1075">
        <v>28</v>
      </c>
      <c r="X1413" s="948">
        <v>29</v>
      </c>
      <c r="Y1413" s="1165">
        <v>26</v>
      </c>
      <c r="Z1413" s="889">
        <v>23</v>
      </c>
      <c r="AA1413" s="878"/>
      <c r="AB1413" s="878"/>
      <c r="AC1413" s="878"/>
      <c r="AD1413" s="878"/>
      <c r="AE1413" s="878"/>
      <c r="AF1413" s="878"/>
      <c r="AG1413" s="878"/>
      <c r="AH1413" s="878"/>
      <c r="AI1413" s="878"/>
      <c r="AJ1413" s="954"/>
      <c r="AK1413" s="878"/>
      <c r="AL1413" s="878"/>
      <c r="AM1413" s="878"/>
      <c r="AN1413" s="878"/>
      <c r="AO1413" s="878"/>
      <c r="AP1413" s="878"/>
    </row>
    <row r="1414" spans="1:42" x14ac:dyDescent="0.3">
      <c r="A1414" s="1685">
        <f t="shared" ref="A1414:A1477" si="24">DATE(RIGHT(B1414,4),MID(B1414,4,2),LEFT(B1414,2))</f>
        <v>44158</v>
      </c>
      <c r="B1414" s="877" t="s">
        <v>2012</v>
      </c>
      <c r="C1414" s="886">
        <v>8</v>
      </c>
      <c r="D1414" s="1002">
        <v>9</v>
      </c>
      <c r="E1414" s="985">
        <v>8</v>
      </c>
      <c r="F1414" s="1097">
        <v>10</v>
      </c>
      <c r="G1414" s="898">
        <v>10</v>
      </c>
      <c r="H1414" s="904">
        <v>11</v>
      </c>
      <c r="I1414" s="1094">
        <v>8</v>
      </c>
      <c r="J1414" s="909">
        <v>12</v>
      </c>
      <c r="K1414" s="1238">
        <v>21</v>
      </c>
      <c r="L1414" s="1306">
        <v>23</v>
      </c>
      <c r="M1414" s="1372">
        <v>22</v>
      </c>
      <c r="N1414" s="1244">
        <v>18</v>
      </c>
      <c r="O1414" s="1008">
        <v>16</v>
      </c>
      <c r="P1414" s="1182">
        <v>15</v>
      </c>
      <c r="Q1414" s="935">
        <v>15</v>
      </c>
      <c r="R1414" s="1414">
        <v>24</v>
      </c>
      <c r="S1414" s="1046">
        <v>21</v>
      </c>
      <c r="T1414" s="1137">
        <v>19</v>
      </c>
      <c r="U1414" s="1281">
        <v>17</v>
      </c>
      <c r="V1414" s="1171">
        <v>23</v>
      </c>
      <c r="W1414" s="1074">
        <v>30</v>
      </c>
      <c r="X1414" s="1588">
        <v>32</v>
      </c>
      <c r="Y1414" s="1553">
        <v>32</v>
      </c>
      <c r="Z1414" s="896">
        <v>26</v>
      </c>
      <c r="AA1414" s="878"/>
      <c r="AB1414" s="878"/>
      <c r="AC1414" s="878"/>
      <c r="AD1414" s="878"/>
      <c r="AE1414" s="878"/>
      <c r="AF1414" s="878"/>
      <c r="AG1414" s="878"/>
      <c r="AH1414" s="878"/>
      <c r="AI1414" s="878"/>
      <c r="AJ1414" s="878"/>
      <c r="AK1414" s="878"/>
      <c r="AL1414" s="954"/>
      <c r="AM1414" s="878"/>
      <c r="AN1414" s="878"/>
      <c r="AO1414" s="878"/>
      <c r="AP1414" s="878"/>
    </row>
    <row r="1415" spans="1:42" x14ac:dyDescent="0.3">
      <c r="A1415" s="1685">
        <f t="shared" si="24"/>
        <v>44159</v>
      </c>
      <c r="B1415" s="877" t="s">
        <v>2013</v>
      </c>
      <c r="C1415" s="1027">
        <v>9</v>
      </c>
      <c r="D1415" s="985">
        <v>8</v>
      </c>
      <c r="E1415" s="880">
        <v>8</v>
      </c>
      <c r="F1415" s="878">
        <v>5</v>
      </c>
      <c r="G1415" s="878">
        <v>3</v>
      </c>
      <c r="H1415" s="932">
        <v>7</v>
      </c>
      <c r="I1415" s="934">
        <v>11</v>
      </c>
      <c r="J1415" s="1004">
        <v>16</v>
      </c>
      <c r="K1415" s="1554">
        <v>26</v>
      </c>
      <c r="L1415" s="1492">
        <v>25</v>
      </c>
      <c r="M1415" s="1309">
        <v>22</v>
      </c>
      <c r="N1415" s="909">
        <v>12</v>
      </c>
      <c r="O1415" s="1065">
        <v>7</v>
      </c>
      <c r="P1415" s="958">
        <v>9</v>
      </c>
      <c r="Q1415" s="1082">
        <v>14</v>
      </c>
      <c r="R1415" s="1585">
        <v>26</v>
      </c>
      <c r="S1415" s="1048">
        <v>24</v>
      </c>
      <c r="T1415" s="987">
        <v>23</v>
      </c>
      <c r="U1415" s="1088">
        <v>21</v>
      </c>
      <c r="V1415" s="1165">
        <v>26</v>
      </c>
      <c r="W1415" s="1104">
        <v>34</v>
      </c>
      <c r="X1415" s="1591">
        <v>30</v>
      </c>
      <c r="Y1415" s="1105">
        <v>26</v>
      </c>
      <c r="Z1415" s="890">
        <v>21</v>
      </c>
      <c r="AA1415" s="878"/>
      <c r="AB1415" s="878"/>
      <c r="AC1415" s="878"/>
      <c r="AD1415" s="878"/>
      <c r="AE1415" s="878"/>
      <c r="AF1415" s="1052">
        <v>0.2</v>
      </c>
      <c r="AG1415" s="1054">
        <v>0.1</v>
      </c>
      <c r="AH1415" s="1023">
        <v>0.5</v>
      </c>
      <c r="AI1415" s="878"/>
      <c r="AJ1415" s="999"/>
      <c r="AK1415" s="953">
        <v>100</v>
      </c>
      <c r="AL1415" s="953">
        <v>100</v>
      </c>
      <c r="AM1415" s="1109">
        <v>97</v>
      </c>
      <c r="AN1415" s="1056">
        <v>98</v>
      </c>
      <c r="AO1415" s="1208">
        <v>73</v>
      </c>
      <c r="AP1415" s="1334">
        <v>63</v>
      </c>
    </row>
    <row r="1416" spans="1:42" x14ac:dyDescent="0.3">
      <c r="A1416" s="1685">
        <f t="shared" si="24"/>
        <v>44160</v>
      </c>
      <c r="B1416" s="877" t="s">
        <v>2014</v>
      </c>
      <c r="C1416" s="1099">
        <v>13</v>
      </c>
      <c r="D1416" s="1125">
        <v>9</v>
      </c>
      <c r="E1416" s="1112">
        <v>6</v>
      </c>
      <c r="F1416" s="878">
        <v>4</v>
      </c>
      <c r="G1416" s="1072">
        <v>6</v>
      </c>
      <c r="H1416" s="878">
        <v>2</v>
      </c>
      <c r="I1416" s="878">
        <v>2</v>
      </c>
      <c r="J1416" s="878">
        <v>2</v>
      </c>
      <c r="K1416" s="1392">
        <v>23</v>
      </c>
      <c r="L1416" s="1038">
        <v>15</v>
      </c>
      <c r="M1416" s="909">
        <v>12</v>
      </c>
      <c r="N1416" s="939">
        <v>5</v>
      </c>
      <c r="O1416" s="878">
        <v>4</v>
      </c>
      <c r="P1416" s="878">
        <v>3</v>
      </c>
      <c r="Q1416" s="878">
        <v>5</v>
      </c>
      <c r="R1416" s="878">
        <v>3</v>
      </c>
      <c r="S1416" s="946">
        <v>21</v>
      </c>
      <c r="T1416" s="1047">
        <v>21</v>
      </c>
      <c r="U1416" s="946">
        <v>21</v>
      </c>
      <c r="V1416" s="1192">
        <v>24</v>
      </c>
      <c r="W1416" s="1233">
        <v>27</v>
      </c>
      <c r="X1416" s="1545">
        <v>27</v>
      </c>
      <c r="Y1416" s="1166">
        <v>28</v>
      </c>
      <c r="Z1416" s="1234">
        <v>23</v>
      </c>
      <c r="AA1416" s="1122">
        <v>0.9</v>
      </c>
      <c r="AB1416" s="1479">
        <v>2.5</v>
      </c>
      <c r="AC1416" s="1235">
        <v>0.8</v>
      </c>
      <c r="AD1416" s="1054">
        <v>0.1</v>
      </c>
      <c r="AE1416" s="878"/>
      <c r="AF1416" s="1054">
        <v>0.1</v>
      </c>
      <c r="AG1416" s="1054">
        <v>0.1</v>
      </c>
      <c r="AH1416" s="878"/>
      <c r="AI1416" s="978">
        <v>41</v>
      </c>
      <c r="AJ1416" s="953">
        <v>100</v>
      </c>
      <c r="AK1416" s="953">
        <v>100</v>
      </c>
      <c r="AL1416" s="1332">
        <v>79</v>
      </c>
      <c r="AM1416" s="1199">
        <v>90</v>
      </c>
      <c r="AN1416" s="952">
        <v>99</v>
      </c>
      <c r="AO1416" s="1078">
        <v>93</v>
      </c>
      <c r="AP1416" s="878"/>
    </row>
    <row r="1417" spans="1:42" x14ac:dyDescent="0.3">
      <c r="A1417" s="1685">
        <f t="shared" si="24"/>
        <v>44161</v>
      </c>
      <c r="B1417" s="877" t="s">
        <v>2015</v>
      </c>
      <c r="C1417" s="878">
        <v>3</v>
      </c>
      <c r="D1417" s="878">
        <v>4</v>
      </c>
      <c r="E1417" s="1111">
        <v>10</v>
      </c>
      <c r="F1417" s="1134">
        <v>12</v>
      </c>
      <c r="G1417" s="1079">
        <v>7</v>
      </c>
      <c r="H1417" s="956">
        <v>7</v>
      </c>
      <c r="I1417" s="929">
        <v>6</v>
      </c>
      <c r="J1417" s="901">
        <v>6</v>
      </c>
      <c r="K1417" s="878">
        <v>4</v>
      </c>
      <c r="L1417" s="884">
        <v>5</v>
      </c>
      <c r="M1417" s="1242">
        <v>21</v>
      </c>
      <c r="N1417" s="1231">
        <v>18</v>
      </c>
      <c r="O1417" s="1097">
        <v>10</v>
      </c>
      <c r="P1417" s="928">
        <v>8</v>
      </c>
      <c r="Q1417" s="928">
        <v>8</v>
      </c>
      <c r="R1417" s="886">
        <v>8</v>
      </c>
      <c r="S1417" s="1022">
        <v>22</v>
      </c>
      <c r="T1417" s="945">
        <v>20</v>
      </c>
      <c r="U1417" s="1136">
        <v>20</v>
      </c>
      <c r="V1417" s="1088">
        <v>21</v>
      </c>
      <c r="W1417" s="1213">
        <v>25</v>
      </c>
      <c r="X1417" s="1016">
        <v>27</v>
      </c>
      <c r="Y1417" s="1076">
        <v>26</v>
      </c>
      <c r="Z1417" s="946">
        <v>21</v>
      </c>
      <c r="AA1417" s="878"/>
      <c r="AB1417" s="878"/>
      <c r="AC1417" s="878"/>
      <c r="AD1417" s="878"/>
      <c r="AE1417" s="878"/>
      <c r="AF1417" s="878"/>
      <c r="AG1417" s="878"/>
      <c r="AH1417" s="878"/>
      <c r="AI1417" s="878"/>
      <c r="AJ1417" s="878"/>
      <c r="AK1417" s="878"/>
      <c r="AL1417" s="878"/>
      <c r="AM1417" s="878"/>
      <c r="AN1417" s="878"/>
      <c r="AO1417" s="878"/>
      <c r="AP1417" s="878"/>
    </row>
    <row r="1418" spans="1:42" x14ac:dyDescent="0.3">
      <c r="A1418" s="1685">
        <f t="shared" si="24"/>
        <v>44162</v>
      </c>
      <c r="B1418" s="877" t="s">
        <v>2016</v>
      </c>
      <c r="C1418" s="1079">
        <v>7</v>
      </c>
      <c r="D1418" s="929">
        <v>6</v>
      </c>
      <c r="E1418" s="900">
        <v>6</v>
      </c>
      <c r="F1418" s="1079">
        <v>7</v>
      </c>
      <c r="G1418" s="930">
        <v>7</v>
      </c>
      <c r="H1418" s="885">
        <v>6</v>
      </c>
      <c r="I1418" s="1125">
        <v>9</v>
      </c>
      <c r="J1418" s="1123">
        <v>8</v>
      </c>
      <c r="K1418" s="908">
        <v>12</v>
      </c>
      <c r="L1418" s="908">
        <v>12</v>
      </c>
      <c r="M1418" s="1095">
        <v>15</v>
      </c>
      <c r="N1418" s="1082">
        <v>14</v>
      </c>
      <c r="O1418" s="1180">
        <v>11</v>
      </c>
      <c r="P1418" s="928">
        <v>8</v>
      </c>
      <c r="Q1418" s="1029">
        <v>12</v>
      </c>
      <c r="R1418" s="1113">
        <v>16</v>
      </c>
      <c r="S1418" s="1346">
        <v>19</v>
      </c>
      <c r="T1418" s="1281">
        <v>17</v>
      </c>
      <c r="U1418" s="1256">
        <v>15</v>
      </c>
      <c r="V1418" s="1232">
        <v>20</v>
      </c>
      <c r="W1418" s="951">
        <v>28</v>
      </c>
      <c r="X1418" s="949">
        <v>32</v>
      </c>
      <c r="Y1418" s="1233">
        <v>27</v>
      </c>
      <c r="Z1418" s="1018">
        <v>25</v>
      </c>
      <c r="AA1418" s="878"/>
      <c r="AB1418" s="878"/>
      <c r="AC1418" s="878"/>
      <c r="AD1418" s="878"/>
      <c r="AE1418" s="878"/>
      <c r="AF1418" s="878"/>
      <c r="AG1418" s="878"/>
      <c r="AH1418" s="878"/>
      <c r="AI1418" s="878"/>
      <c r="AJ1418" s="878"/>
      <c r="AK1418" s="878"/>
      <c r="AL1418" s="878"/>
      <c r="AM1418" s="878"/>
      <c r="AN1418" s="878"/>
      <c r="AO1418" s="878"/>
      <c r="AP1418" s="878"/>
    </row>
    <row r="1419" spans="1:42" x14ac:dyDescent="0.3">
      <c r="A1419" s="1685">
        <f t="shared" si="24"/>
        <v>44163</v>
      </c>
      <c r="B1419" s="955" t="s">
        <v>2017</v>
      </c>
      <c r="C1419" s="933">
        <v>10</v>
      </c>
      <c r="D1419" s="899">
        <v>9</v>
      </c>
      <c r="E1419" s="979">
        <v>6</v>
      </c>
      <c r="F1419" s="1080">
        <v>8</v>
      </c>
      <c r="G1419" s="1072">
        <v>6</v>
      </c>
      <c r="H1419" s="878">
        <v>3</v>
      </c>
      <c r="I1419" s="878">
        <v>2</v>
      </c>
      <c r="J1419" s="957">
        <v>9</v>
      </c>
      <c r="K1419" s="1034">
        <v>27</v>
      </c>
      <c r="L1419" s="1014">
        <v>24</v>
      </c>
      <c r="M1419" s="1226">
        <v>19</v>
      </c>
      <c r="N1419" s="980">
        <v>14</v>
      </c>
      <c r="O1419" s="1135">
        <v>8</v>
      </c>
      <c r="P1419" s="1133">
        <v>5</v>
      </c>
      <c r="Q1419" s="878">
        <v>3</v>
      </c>
      <c r="R1419" s="1228">
        <v>17</v>
      </c>
      <c r="S1419" s="1192">
        <v>24</v>
      </c>
      <c r="T1419" s="918">
        <v>22</v>
      </c>
      <c r="U1419" s="1115">
        <v>20</v>
      </c>
      <c r="V1419" s="1198">
        <v>25</v>
      </c>
      <c r="W1419" s="924">
        <v>30</v>
      </c>
      <c r="X1419" s="1166">
        <v>28</v>
      </c>
      <c r="Y1419" s="1558">
        <v>29</v>
      </c>
      <c r="Z1419" s="1193">
        <v>23</v>
      </c>
      <c r="AA1419" s="878"/>
      <c r="AB1419" s="878"/>
      <c r="AC1419" s="878"/>
      <c r="AD1419" s="878"/>
      <c r="AE1419" s="878"/>
      <c r="AF1419" s="878"/>
      <c r="AG1419" s="1054">
        <v>0.1</v>
      </c>
      <c r="AH1419" s="1054">
        <v>0.1</v>
      </c>
      <c r="AI1419" s="878"/>
      <c r="AJ1419" s="878"/>
      <c r="AK1419" s="1199">
        <v>90</v>
      </c>
      <c r="AL1419" s="878"/>
      <c r="AM1419" s="1056">
        <v>98</v>
      </c>
      <c r="AN1419" s="953">
        <v>100</v>
      </c>
      <c r="AO1419" s="953">
        <v>100</v>
      </c>
      <c r="AP1419" s="953">
        <v>100</v>
      </c>
    </row>
    <row r="1420" spans="1:42" x14ac:dyDescent="0.3">
      <c r="A1420" s="1685">
        <f t="shared" si="24"/>
        <v>44164</v>
      </c>
      <c r="B1420" s="955" t="s">
        <v>2018</v>
      </c>
      <c r="C1420" s="941">
        <v>7</v>
      </c>
      <c r="D1420" s="1133">
        <v>5</v>
      </c>
      <c r="E1420" s="878">
        <v>4</v>
      </c>
      <c r="F1420" s="878">
        <v>4</v>
      </c>
      <c r="G1420" s="878">
        <v>4</v>
      </c>
      <c r="H1420" s="929">
        <v>6</v>
      </c>
      <c r="I1420" s="902">
        <v>9</v>
      </c>
      <c r="J1420" s="930">
        <v>7</v>
      </c>
      <c r="K1420" s="1036">
        <v>13</v>
      </c>
      <c r="L1420" s="1114">
        <v>11</v>
      </c>
      <c r="M1420" s="1079">
        <v>7</v>
      </c>
      <c r="N1420" s="1060">
        <v>6</v>
      </c>
      <c r="O1420" s="930">
        <v>7</v>
      </c>
      <c r="P1420" s="1065">
        <v>7</v>
      </c>
      <c r="Q1420" s="1064">
        <v>16</v>
      </c>
      <c r="R1420" s="1227">
        <v>17</v>
      </c>
      <c r="S1420" s="890">
        <v>21</v>
      </c>
      <c r="T1420" s="1045">
        <v>21</v>
      </c>
      <c r="U1420" s="1232">
        <v>20</v>
      </c>
      <c r="V1420" s="1102">
        <v>27</v>
      </c>
      <c r="W1420" s="1547">
        <v>33</v>
      </c>
      <c r="X1420" s="970">
        <v>34</v>
      </c>
      <c r="Y1420" s="924">
        <v>30</v>
      </c>
      <c r="Z1420" s="1016">
        <v>27</v>
      </c>
      <c r="AA1420" s="878"/>
      <c r="AB1420" s="878"/>
      <c r="AC1420" s="878"/>
      <c r="AD1420" s="878"/>
      <c r="AE1420" s="878"/>
      <c r="AF1420" s="878"/>
      <c r="AG1420" s="878"/>
      <c r="AH1420" s="878"/>
      <c r="AI1420" s="954"/>
      <c r="AJ1420" s="878"/>
      <c r="AK1420" s="878"/>
      <c r="AL1420" s="878"/>
      <c r="AM1420" s="878"/>
      <c r="AN1420" s="878"/>
      <c r="AO1420" s="953">
        <v>100</v>
      </c>
      <c r="AP1420" s="952">
        <v>99</v>
      </c>
    </row>
    <row r="1421" spans="1:42" x14ac:dyDescent="0.3">
      <c r="A1421" s="1685">
        <f t="shared" si="24"/>
        <v>44165</v>
      </c>
      <c r="B1421" s="877" t="s">
        <v>2019</v>
      </c>
      <c r="C1421" s="1036">
        <v>13</v>
      </c>
      <c r="D1421" s="909">
        <v>12</v>
      </c>
      <c r="E1421" s="1124">
        <v>11</v>
      </c>
      <c r="F1421" s="1027">
        <v>9</v>
      </c>
      <c r="G1421" s="1125">
        <v>9</v>
      </c>
      <c r="H1421" s="938">
        <v>9</v>
      </c>
      <c r="I1421" s="908">
        <v>12</v>
      </c>
      <c r="J1421" s="1029">
        <v>12</v>
      </c>
      <c r="K1421" s="1146">
        <v>22</v>
      </c>
      <c r="L1421" s="1241">
        <v>21</v>
      </c>
      <c r="M1421" s="1061">
        <v>20</v>
      </c>
      <c r="N1421" s="1010">
        <v>13</v>
      </c>
      <c r="O1421" s="1080">
        <v>8</v>
      </c>
      <c r="P1421" s="1135">
        <v>8</v>
      </c>
      <c r="Q1421" s="1033">
        <v>13</v>
      </c>
      <c r="R1421" s="1326">
        <v>19</v>
      </c>
      <c r="S1421" s="1361">
        <v>21</v>
      </c>
      <c r="T1421" s="1169">
        <v>17</v>
      </c>
      <c r="U1421" s="1277">
        <v>15</v>
      </c>
      <c r="V1421" s="1245">
        <v>18</v>
      </c>
      <c r="W1421" s="945">
        <v>20</v>
      </c>
      <c r="X1421" s="965">
        <v>23</v>
      </c>
      <c r="Y1421" s="1046">
        <v>21</v>
      </c>
      <c r="Z1421" s="1261">
        <v>18</v>
      </c>
      <c r="AA1421" s="878"/>
      <c r="AB1421" s="878"/>
      <c r="AC1421" s="878"/>
      <c r="AD1421" s="878"/>
      <c r="AE1421" s="878"/>
      <c r="AF1421" s="878"/>
      <c r="AG1421" s="878"/>
      <c r="AH1421" s="878"/>
      <c r="AI1421" s="953">
        <v>100</v>
      </c>
      <c r="AJ1421" s="878"/>
      <c r="AK1421" s="878"/>
      <c r="AL1421" s="878"/>
      <c r="AM1421" s="878"/>
      <c r="AN1421" s="878"/>
      <c r="AO1421" s="878"/>
      <c r="AP1421" s="878"/>
    </row>
    <row r="1422" spans="1:42" x14ac:dyDescent="0.3">
      <c r="A1422" s="1685">
        <f t="shared" si="24"/>
        <v>44166</v>
      </c>
      <c r="B1422" s="877" t="s">
        <v>2020</v>
      </c>
      <c r="C1422" s="1164">
        <v>10</v>
      </c>
      <c r="D1422" s="902">
        <v>9</v>
      </c>
      <c r="E1422" s="929">
        <v>6</v>
      </c>
      <c r="F1422" s="901">
        <v>6</v>
      </c>
      <c r="G1422" s="878">
        <v>2</v>
      </c>
      <c r="H1422" s="958">
        <v>9</v>
      </c>
      <c r="I1422" s="985">
        <v>8</v>
      </c>
      <c r="J1422" s="930">
        <v>7</v>
      </c>
      <c r="K1422" s="1311">
        <v>17</v>
      </c>
      <c r="L1422" s="1482">
        <v>16</v>
      </c>
      <c r="M1422" s="960">
        <v>12</v>
      </c>
      <c r="N1422" s="938">
        <v>9</v>
      </c>
      <c r="O1422" s="1072">
        <v>6</v>
      </c>
      <c r="P1422" s="910">
        <v>7</v>
      </c>
      <c r="Q1422" s="1220">
        <v>9</v>
      </c>
      <c r="R1422" s="1030">
        <v>13</v>
      </c>
      <c r="S1422" s="1169">
        <v>17</v>
      </c>
      <c r="T1422" s="1263">
        <v>16</v>
      </c>
      <c r="U1422" s="1253">
        <v>15</v>
      </c>
      <c r="V1422" s="1173">
        <v>20</v>
      </c>
      <c r="W1422" s="951">
        <v>28</v>
      </c>
      <c r="X1422" s="925">
        <v>28</v>
      </c>
      <c r="Y1422" s="1101">
        <v>26</v>
      </c>
      <c r="Z1422" s="965">
        <v>23</v>
      </c>
      <c r="AA1422" s="878"/>
      <c r="AB1422" s="878"/>
      <c r="AC1422" s="878"/>
      <c r="AD1422" s="878"/>
      <c r="AE1422" s="878"/>
      <c r="AF1422" s="878"/>
      <c r="AG1422" s="878"/>
      <c r="AH1422" s="878"/>
      <c r="AI1422" s="878"/>
      <c r="AJ1422" s="878"/>
      <c r="AK1422" s="878"/>
      <c r="AL1422" s="954"/>
      <c r="AM1422" s="878"/>
      <c r="AN1422" s="1000"/>
      <c r="AO1422" s="1541">
        <v>9</v>
      </c>
      <c r="AP1422" s="878"/>
    </row>
    <row r="1423" spans="1:42" x14ac:dyDescent="0.3">
      <c r="A1423" s="1685">
        <f t="shared" si="24"/>
        <v>44167</v>
      </c>
      <c r="B1423" s="877" t="s">
        <v>2021</v>
      </c>
      <c r="C1423" s="878">
        <v>4</v>
      </c>
      <c r="D1423" s="878">
        <v>4</v>
      </c>
      <c r="E1423" s="1072">
        <v>6</v>
      </c>
      <c r="F1423" s="878">
        <v>5</v>
      </c>
      <c r="G1423" s="878">
        <v>3</v>
      </c>
      <c r="H1423" s="878">
        <v>4</v>
      </c>
      <c r="I1423" s="878">
        <v>3</v>
      </c>
      <c r="J1423" s="1080">
        <v>8</v>
      </c>
      <c r="K1423" s="957">
        <v>9</v>
      </c>
      <c r="L1423" s="886">
        <v>8</v>
      </c>
      <c r="M1423" s="1439">
        <v>15</v>
      </c>
      <c r="N1423" s="1220">
        <v>9</v>
      </c>
      <c r="O1423" s="1060">
        <v>6</v>
      </c>
      <c r="P1423" s="910">
        <v>7</v>
      </c>
      <c r="Q1423" s="878">
        <v>5</v>
      </c>
      <c r="R1423" s="882">
        <v>11</v>
      </c>
      <c r="S1423" s="1047">
        <v>21</v>
      </c>
      <c r="T1423" s="1183">
        <v>19</v>
      </c>
      <c r="U1423" s="919">
        <v>20</v>
      </c>
      <c r="V1423" s="1049">
        <v>25</v>
      </c>
      <c r="W1423" s="1560">
        <v>30</v>
      </c>
      <c r="X1423" s="1558">
        <v>29</v>
      </c>
      <c r="Y1423" s="1361">
        <v>21</v>
      </c>
      <c r="Z1423" s="919">
        <v>20</v>
      </c>
      <c r="AA1423" s="878"/>
      <c r="AB1423" s="878"/>
      <c r="AC1423" s="878"/>
      <c r="AD1423" s="878"/>
      <c r="AE1423" s="878"/>
      <c r="AF1423" s="1052">
        <v>0.2</v>
      </c>
      <c r="AG1423" s="1121">
        <v>0.6</v>
      </c>
      <c r="AH1423" s="1023">
        <v>0.5</v>
      </c>
      <c r="AI1423" s="878"/>
      <c r="AJ1423" s="878"/>
      <c r="AK1423" s="1347">
        <v>76</v>
      </c>
      <c r="AL1423" s="953">
        <v>100</v>
      </c>
      <c r="AM1423" s="953">
        <v>100</v>
      </c>
      <c r="AN1423" s="953">
        <v>100</v>
      </c>
      <c r="AO1423" s="953">
        <v>100</v>
      </c>
      <c r="AP1423" s="953">
        <v>100</v>
      </c>
    </row>
    <row r="1424" spans="1:42" x14ac:dyDescent="0.3">
      <c r="A1424" s="1685">
        <f t="shared" si="24"/>
        <v>44168</v>
      </c>
      <c r="B1424" s="877" t="s">
        <v>2022</v>
      </c>
      <c r="C1424" s="878">
        <v>4</v>
      </c>
      <c r="D1424" s="940">
        <v>6</v>
      </c>
      <c r="E1424" s="939">
        <v>5</v>
      </c>
      <c r="F1424" s="878">
        <v>5</v>
      </c>
      <c r="G1424" s="900">
        <v>6</v>
      </c>
      <c r="H1424" s="941">
        <v>7</v>
      </c>
      <c r="I1424" s="1060">
        <v>6</v>
      </c>
      <c r="J1424" s="884">
        <v>5</v>
      </c>
      <c r="K1424" s="1111">
        <v>10</v>
      </c>
      <c r="L1424" s="898">
        <v>10</v>
      </c>
      <c r="M1424" s="1094">
        <v>8</v>
      </c>
      <c r="N1424" s="902">
        <v>9</v>
      </c>
      <c r="O1424" s="912">
        <v>9</v>
      </c>
      <c r="P1424" s="912">
        <v>9</v>
      </c>
      <c r="Q1424" s="1111">
        <v>10</v>
      </c>
      <c r="R1424" s="1157">
        <v>10</v>
      </c>
      <c r="S1424" s="919">
        <v>20</v>
      </c>
      <c r="T1424" s="919">
        <v>20</v>
      </c>
      <c r="U1424" s="1183">
        <v>19</v>
      </c>
      <c r="V1424" s="988">
        <v>23</v>
      </c>
      <c r="W1424" s="1201">
        <v>27</v>
      </c>
      <c r="X1424" s="1586">
        <v>29</v>
      </c>
      <c r="Y1424" s="1075">
        <v>28</v>
      </c>
      <c r="Z1424" s="987">
        <v>23</v>
      </c>
      <c r="AA1424" s="1054">
        <v>0.1</v>
      </c>
      <c r="AB1424" s="878"/>
      <c r="AC1424" s="878"/>
      <c r="AD1424" s="878"/>
      <c r="AE1424" s="878"/>
      <c r="AF1424" s="878"/>
      <c r="AG1424" s="878"/>
      <c r="AH1424" s="878"/>
      <c r="AI1424" s="1495">
        <v>11</v>
      </c>
      <c r="AJ1424" s="1153">
        <v>68</v>
      </c>
      <c r="AK1424" s="1501">
        <v>65</v>
      </c>
      <c r="AL1424" s="1301"/>
      <c r="AM1424" s="878"/>
      <c r="AN1424" s="878"/>
      <c r="AO1424" s="878"/>
      <c r="AP1424" s="1403">
        <v>70</v>
      </c>
    </row>
    <row r="1425" spans="1:42" x14ac:dyDescent="0.3">
      <c r="A1425" s="1685">
        <f t="shared" si="24"/>
        <v>44169</v>
      </c>
      <c r="B1425" s="877" t="s">
        <v>2023</v>
      </c>
      <c r="C1425" s="879">
        <v>7</v>
      </c>
      <c r="D1425" s="1180">
        <v>11</v>
      </c>
      <c r="E1425" s="904">
        <v>11</v>
      </c>
      <c r="F1425" s="904">
        <v>11</v>
      </c>
      <c r="G1425" s="1029">
        <v>12</v>
      </c>
      <c r="H1425" s="1134">
        <v>12</v>
      </c>
      <c r="I1425" s="902">
        <v>9</v>
      </c>
      <c r="J1425" s="1079">
        <v>7</v>
      </c>
      <c r="K1425" s="1036">
        <v>13</v>
      </c>
      <c r="L1425" s="1310">
        <v>21</v>
      </c>
      <c r="M1425" s="888">
        <v>19</v>
      </c>
      <c r="N1425" s="962">
        <v>16</v>
      </c>
      <c r="O1425" s="1004">
        <v>16</v>
      </c>
      <c r="P1425" s="1439">
        <v>15</v>
      </c>
      <c r="Q1425" s="1003">
        <v>12</v>
      </c>
      <c r="R1425" s="1124">
        <v>11</v>
      </c>
      <c r="S1425" s="1193">
        <v>23</v>
      </c>
      <c r="T1425" s="1128">
        <v>18</v>
      </c>
      <c r="U1425" s="1246">
        <v>17</v>
      </c>
      <c r="V1425" s="1137">
        <v>19</v>
      </c>
      <c r="W1425" s="918">
        <v>22</v>
      </c>
      <c r="X1425" s="988">
        <v>23</v>
      </c>
      <c r="Y1425" s="965">
        <v>23</v>
      </c>
      <c r="Z1425" s="1148">
        <v>19</v>
      </c>
      <c r="AA1425" s="878"/>
      <c r="AB1425" s="878"/>
      <c r="AC1425" s="878"/>
      <c r="AD1425" s="878"/>
      <c r="AE1425" s="878"/>
      <c r="AF1425" s="878"/>
      <c r="AG1425" s="878"/>
      <c r="AH1425" s="878"/>
      <c r="AI1425" s="1206">
        <v>98</v>
      </c>
      <c r="AJ1425" s="1078">
        <v>93</v>
      </c>
      <c r="AK1425" s="878"/>
      <c r="AL1425" s="1206">
        <v>99</v>
      </c>
      <c r="AM1425" s="953">
        <v>100</v>
      </c>
      <c r="AN1425" s="952">
        <v>99</v>
      </c>
      <c r="AO1425" s="953">
        <v>100</v>
      </c>
      <c r="AP1425" s="953">
        <v>100</v>
      </c>
    </row>
    <row r="1426" spans="1:42" x14ac:dyDescent="0.3">
      <c r="A1426" s="1685">
        <f t="shared" si="24"/>
        <v>44170</v>
      </c>
      <c r="B1426" s="955" t="s">
        <v>2024</v>
      </c>
      <c r="C1426" s="985">
        <v>8</v>
      </c>
      <c r="D1426" s="878">
        <v>5</v>
      </c>
      <c r="E1426" s="878">
        <v>3</v>
      </c>
      <c r="F1426" s="878">
        <v>3</v>
      </c>
      <c r="G1426" s="878">
        <v>5</v>
      </c>
      <c r="H1426" s="879">
        <v>7</v>
      </c>
      <c r="I1426" s="881">
        <v>11</v>
      </c>
      <c r="J1426" s="898">
        <v>10</v>
      </c>
      <c r="K1426" s="934">
        <v>11</v>
      </c>
      <c r="L1426" s="1112">
        <v>6</v>
      </c>
      <c r="M1426" s="878">
        <v>5</v>
      </c>
      <c r="N1426" s="878">
        <v>2</v>
      </c>
      <c r="O1426" s="878">
        <v>5</v>
      </c>
      <c r="P1426" s="878">
        <v>5</v>
      </c>
      <c r="Q1426" s="1111">
        <v>10</v>
      </c>
      <c r="R1426" s="1064">
        <v>16</v>
      </c>
      <c r="S1426" s="1272">
        <v>16</v>
      </c>
      <c r="T1426" s="1287">
        <v>15</v>
      </c>
      <c r="U1426" s="1321">
        <v>15</v>
      </c>
      <c r="V1426" s="1273">
        <v>17</v>
      </c>
      <c r="W1426" s="1115">
        <v>20</v>
      </c>
      <c r="X1426" s="944">
        <v>22</v>
      </c>
      <c r="Y1426" s="1271">
        <v>19</v>
      </c>
      <c r="Z1426" s="1254">
        <v>17</v>
      </c>
      <c r="AA1426" s="1054">
        <v>0.1</v>
      </c>
      <c r="AB1426" s="1054">
        <v>0.1</v>
      </c>
      <c r="AC1426" s="1054">
        <v>0.1</v>
      </c>
      <c r="AD1426" s="1054">
        <v>0.1</v>
      </c>
      <c r="AE1426" s="1054">
        <v>0.1</v>
      </c>
      <c r="AF1426" s="1054">
        <v>0.1</v>
      </c>
      <c r="AG1426" s="878"/>
      <c r="AH1426" s="878"/>
      <c r="AI1426" s="954"/>
      <c r="AJ1426" s="1200">
        <v>54</v>
      </c>
      <c r="AK1426" s="953">
        <v>100</v>
      </c>
      <c r="AL1426" s="1539">
        <v>74</v>
      </c>
      <c r="AM1426" s="1189">
        <v>7</v>
      </c>
      <c r="AN1426" s="954"/>
      <c r="AO1426" s="878"/>
      <c r="AP1426" s="878"/>
    </row>
    <row r="1427" spans="1:42" x14ac:dyDescent="0.3">
      <c r="A1427" s="1685">
        <f t="shared" si="24"/>
        <v>44171</v>
      </c>
      <c r="B1427" s="955" t="s">
        <v>2025</v>
      </c>
      <c r="C1427" s="1080">
        <v>8</v>
      </c>
      <c r="D1427" s="885">
        <v>6</v>
      </c>
      <c r="E1427" s="878">
        <v>4</v>
      </c>
      <c r="F1427" s="878">
        <v>3</v>
      </c>
      <c r="G1427" s="911">
        <v>8</v>
      </c>
      <c r="H1427" s="899">
        <v>9</v>
      </c>
      <c r="I1427" s="1157">
        <v>10</v>
      </c>
      <c r="J1427" s="957">
        <v>9</v>
      </c>
      <c r="K1427" s="1266">
        <v>13</v>
      </c>
      <c r="L1427" s="912">
        <v>9</v>
      </c>
      <c r="M1427" s="1112">
        <v>6</v>
      </c>
      <c r="N1427" s="878">
        <v>3</v>
      </c>
      <c r="O1427" s="964">
        <v>5</v>
      </c>
      <c r="P1427" s="1156">
        <v>7</v>
      </c>
      <c r="Q1427" s="882">
        <v>11</v>
      </c>
      <c r="R1427" s="935">
        <v>15</v>
      </c>
      <c r="S1427" s="1274">
        <v>16</v>
      </c>
      <c r="T1427" s="1258">
        <v>14</v>
      </c>
      <c r="U1427" s="1279">
        <v>12</v>
      </c>
      <c r="V1427" s="1170">
        <v>18</v>
      </c>
      <c r="W1427" s="1022">
        <v>22</v>
      </c>
      <c r="X1427" s="1149">
        <v>24</v>
      </c>
      <c r="Y1427" s="1088">
        <v>21</v>
      </c>
      <c r="Z1427" s="1128">
        <v>18</v>
      </c>
      <c r="AA1427" s="878"/>
      <c r="AB1427" s="878"/>
      <c r="AC1427" s="878"/>
      <c r="AD1427" s="878"/>
      <c r="AE1427" s="878"/>
      <c r="AF1427" s="878"/>
      <c r="AG1427" s="878"/>
      <c r="AH1427" s="878"/>
      <c r="AI1427" s="878"/>
      <c r="AJ1427" s="878"/>
      <c r="AK1427" s="878"/>
      <c r="AL1427" s="878"/>
      <c r="AM1427" s="878"/>
      <c r="AN1427" s="878"/>
      <c r="AO1427" s="878"/>
      <c r="AP1427" s="878"/>
    </row>
    <row r="1428" spans="1:42" x14ac:dyDescent="0.3">
      <c r="A1428" s="1685">
        <f t="shared" si="24"/>
        <v>44172</v>
      </c>
      <c r="B1428" s="877" t="s">
        <v>2026</v>
      </c>
      <c r="C1428" s="911">
        <v>8</v>
      </c>
      <c r="D1428" s="900">
        <v>6</v>
      </c>
      <c r="E1428" s="878">
        <v>5</v>
      </c>
      <c r="F1428" s="1133">
        <v>5</v>
      </c>
      <c r="G1428" s="902">
        <v>9</v>
      </c>
      <c r="H1428" s="904">
        <v>11</v>
      </c>
      <c r="I1428" s="909">
        <v>12</v>
      </c>
      <c r="J1428" s="1114">
        <v>11</v>
      </c>
      <c r="K1428" s="1008">
        <v>16</v>
      </c>
      <c r="L1428" s="959">
        <v>14</v>
      </c>
      <c r="M1428" s="963">
        <v>11</v>
      </c>
      <c r="N1428" s="1002">
        <v>9</v>
      </c>
      <c r="O1428" s="1065">
        <v>7</v>
      </c>
      <c r="P1428" s="1002">
        <v>9</v>
      </c>
      <c r="Q1428" s="1036">
        <v>13</v>
      </c>
      <c r="R1428" s="1345">
        <v>19</v>
      </c>
      <c r="S1428" s="1175">
        <v>18</v>
      </c>
      <c r="T1428" s="1263">
        <v>16</v>
      </c>
      <c r="U1428" s="1363">
        <v>14</v>
      </c>
      <c r="V1428" s="1047">
        <v>21</v>
      </c>
      <c r="W1428" s="1213">
        <v>25</v>
      </c>
      <c r="X1428" s="896">
        <v>26</v>
      </c>
      <c r="Y1428" s="1149">
        <v>24</v>
      </c>
      <c r="Z1428" s="1047">
        <v>21</v>
      </c>
      <c r="AA1428" s="878"/>
      <c r="AB1428" s="878"/>
      <c r="AC1428" s="878"/>
      <c r="AD1428" s="878"/>
      <c r="AE1428" s="878"/>
      <c r="AF1428" s="878"/>
      <c r="AG1428" s="878"/>
      <c r="AH1428" s="878"/>
      <c r="AI1428" s="878"/>
      <c r="AJ1428" s="878"/>
      <c r="AK1428" s="878"/>
      <c r="AL1428" s="878"/>
      <c r="AM1428" s="878"/>
      <c r="AN1428" s="1443">
        <v>35</v>
      </c>
      <c r="AO1428" s="954"/>
      <c r="AP1428" s="1000"/>
    </row>
    <row r="1429" spans="1:42" x14ac:dyDescent="0.3">
      <c r="A1429" s="1685">
        <f t="shared" si="24"/>
        <v>44173</v>
      </c>
      <c r="B1429" s="877" t="s">
        <v>2027</v>
      </c>
      <c r="C1429" s="1156">
        <v>7</v>
      </c>
      <c r="D1429" s="1073">
        <v>8</v>
      </c>
      <c r="E1429" s="964">
        <v>5</v>
      </c>
      <c r="F1429" s="939">
        <v>5</v>
      </c>
      <c r="G1429" s="928">
        <v>8</v>
      </c>
      <c r="H1429" s="1111">
        <v>10</v>
      </c>
      <c r="I1429" s="1157">
        <v>10</v>
      </c>
      <c r="J1429" s="1097">
        <v>10</v>
      </c>
      <c r="K1429" s="1032">
        <v>15</v>
      </c>
      <c r="L1429" s="914">
        <v>19</v>
      </c>
      <c r="M1429" s="1005">
        <v>15</v>
      </c>
      <c r="N1429" s="912">
        <v>9</v>
      </c>
      <c r="O1429" s="1156">
        <v>7</v>
      </c>
      <c r="P1429" s="1065">
        <v>7</v>
      </c>
      <c r="Q1429" s="907">
        <v>12</v>
      </c>
      <c r="R1429" s="1311">
        <v>17</v>
      </c>
      <c r="S1429" s="1117">
        <v>20</v>
      </c>
      <c r="T1429" s="1129">
        <v>17</v>
      </c>
      <c r="U1429" s="1250">
        <v>16</v>
      </c>
      <c r="V1429" s="918">
        <v>22</v>
      </c>
      <c r="W1429" s="1545">
        <v>27</v>
      </c>
      <c r="X1429" s="1100">
        <v>27</v>
      </c>
      <c r="Y1429" s="897">
        <v>25</v>
      </c>
      <c r="Z1429" s="944">
        <v>22</v>
      </c>
      <c r="AA1429" s="878"/>
      <c r="AB1429" s="878"/>
      <c r="AC1429" s="878"/>
      <c r="AD1429" s="878"/>
      <c r="AE1429" s="878"/>
      <c r="AF1429" s="878"/>
      <c r="AG1429" s="878"/>
      <c r="AH1429" s="878"/>
      <c r="AI1429" s="1397">
        <v>78</v>
      </c>
      <c r="AJ1429" s="1000"/>
      <c r="AK1429" s="878"/>
      <c r="AL1429" s="1616">
        <v>22</v>
      </c>
      <c r="AM1429" s="1132">
        <v>12</v>
      </c>
      <c r="AN1429" s="953">
        <v>100</v>
      </c>
      <c r="AO1429" s="1299">
        <v>13</v>
      </c>
      <c r="AP1429" s="878"/>
    </row>
    <row r="1430" spans="1:42" x14ac:dyDescent="0.3">
      <c r="A1430" s="1685">
        <f t="shared" si="24"/>
        <v>44174</v>
      </c>
      <c r="B1430" s="877" t="s">
        <v>2028</v>
      </c>
      <c r="C1430" s="985">
        <v>8</v>
      </c>
      <c r="D1430" s="884">
        <v>5</v>
      </c>
      <c r="E1430" s="939">
        <v>5</v>
      </c>
      <c r="F1430" s="1060">
        <v>6</v>
      </c>
      <c r="G1430" s="878">
        <v>4</v>
      </c>
      <c r="H1430" s="940">
        <v>6</v>
      </c>
      <c r="I1430" s="899">
        <v>9</v>
      </c>
      <c r="J1430" s="1112">
        <v>6</v>
      </c>
      <c r="K1430" s="962">
        <v>16</v>
      </c>
      <c r="L1430" s="959">
        <v>14</v>
      </c>
      <c r="M1430" s="1266">
        <v>13</v>
      </c>
      <c r="N1430" s="1011">
        <v>11</v>
      </c>
      <c r="O1430" s="1133">
        <v>5</v>
      </c>
      <c r="P1430" s="1072">
        <v>6</v>
      </c>
      <c r="Q1430" s="909">
        <v>12</v>
      </c>
      <c r="R1430" s="909">
        <v>12</v>
      </c>
      <c r="S1430" s="1047">
        <v>21</v>
      </c>
      <c r="T1430" s="1346">
        <v>19</v>
      </c>
      <c r="U1430" s="1245">
        <v>18</v>
      </c>
      <c r="V1430" s="1297">
        <v>24</v>
      </c>
      <c r="W1430" s="1089">
        <v>32</v>
      </c>
      <c r="X1430" s="970">
        <v>34</v>
      </c>
      <c r="Y1430" s="1563">
        <v>32</v>
      </c>
      <c r="Z1430" s="1142">
        <v>27</v>
      </c>
      <c r="AA1430" s="878"/>
      <c r="AB1430" s="878"/>
      <c r="AC1430" s="878"/>
      <c r="AD1430" s="878"/>
      <c r="AE1430" s="878"/>
      <c r="AF1430" s="878"/>
      <c r="AG1430" s="878"/>
      <c r="AH1430" s="878"/>
      <c r="AI1430" s="878"/>
      <c r="AJ1430" s="878"/>
      <c r="AK1430" s="878"/>
      <c r="AL1430" s="878"/>
      <c r="AM1430" s="878"/>
      <c r="AN1430" s="878"/>
      <c r="AO1430" s="878"/>
      <c r="AP1430" s="878"/>
    </row>
    <row r="1431" spans="1:42" x14ac:dyDescent="0.3">
      <c r="A1431" s="1685">
        <f t="shared" si="24"/>
        <v>44175</v>
      </c>
      <c r="B1431" s="877" t="s">
        <v>2029</v>
      </c>
      <c r="C1431" s="879">
        <v>7</v>
      </c>
      <c r="D1431" s="885">
        <v>6</v>
      </c>
      <c r="E1431" s="931">
        <v>6</v>
      </c>
      <c r="F1431" s="1094">
        <v>8</v>
      </c>
      <c r="G1431" s="1111">
        <v>10</v>
      </c>
      <c r="H1431" s="1316">
        <v>12</v>
      </c>
      <c r="I1431" s="913">
        <v>14</v>
      </c>
      <c r="J1431" s="1006">
        <v>13</v>
      </c>
      <c r="K1431" s="1012">
        <v>20</v>
      </c>
      <c r="L1431" s="1063">
        <v>17</v>
      </c>
      <c r="M1431" s="1008">
        <v>16</v>
      </c>
      <c r="N1431" s="1004">
        <v>16</v>
      </c>
      <c r="O1431" s="982">
        <v>15</v>
      </c>
      <c r="P1431" s="1026">
        <v>17</v>
      </c>
      <c r="Q1431" s="1488">
        <v>21</v>
      </c>
      <c r="R1431" s="1549">
        <v>29</v>
      </c>
      <c r="S1431" s="927">
        <v>25</v>
      </c>
      <c r="T1431" s="1087">
        <v>22</v>
      </c>
      <c r="U1431" s="1045">
        <v>21</v>
      </c>
      <c r="V1431" s="1201">
        <v>27</v>
      </c>
      <c r="W1431" s="1559">
        <v>34</v>
      </c>
      <c r="X1431" s="1643">
        <v>37</v>
      </c>
      <c r="Y1431" s="1566">
        <v>35</v>
      </c>
      <c r="Z1431" s="895">
        <v>30</v>
      </c>
      <c r="AA1431" s="878"/>
      <c r="AB1431" s="878"/>
      <c r="AC1431" s="878"/>
      <c r="AD1431" s="878"/>
      <c r="AE1431" s="878"/>
      <c r="AF1431" s="878"/>
      <c r="AG1431" s="878"/>
      <c r="AH1431" s="878"/>
      <c r="AI1431" s="1071">
        <v>5</v>
      </c>
      <c r="AJ1431" s="878"/>
      <c r="AK1431" s="878"/>
      <c r="AL1431" s="878"/>
      <c r="AM1431" s="878"/>
      <c r="AN1431" s="878"/>
      <c r="AO1431" s="878"/>
      <c r="AP1431" s="878"/>
    </row>
    <row r="1432" spans="1:42" x14ac:dyDescent="0.3">
      <c r="A1432" s="1685">
        <f t="shared" si="24"/>
        <v>44176</v>
      </c>
      <c r="B1432" s="877" t="s">
        <v>2030</v>
      </c>
      <c r="C1432" s="1111">
        <v>10</v>
      </c>
      <c r="D1432" s="1065">
        <v>7</v>
      </c>
      <c r="E1432" s="1003">
        <v>12</v>
      </c>
      <c r="F1432" s="899">
        <v>9</v>
      </c>
      <c r="G1432" s="1080">
        <v>8</v>
      </c>
      <c r="H1432" s="928">
        <v>8</v>
      </c>
      <c r="I1432" s="1080">
        <v>8</v>
      </c>
      <c r="J1432" s="878">
        <v>4</v>
      </c>
      <c r="K1432" s="1034">
        <v>27</v>
      </c>
      <c r="L1432" s="1414">
        <v>24</v>
      </c>
      <c r="M1432" s="1238">
        <v>21</v>
      </c>
      <c r="N1432" s="983">
        <v>14</v>
      </c>
      <c r="O1432" s="1003">
        <v>12</v>
      </c>
      <c r="P1432" s="907">
        <v>12</v>
      </c>
      <c r="Q1432" s="1003">
        <v>12</v>
      </c>
      <c r="R1432" s="899">
        <v>9</v>
      </c>
      <c r="S1432" s="1168">
        <v>28</v>
      </c>
      <c r="T1432" s="947">
        <v>25</v>
      </c>
      <c r="U1432" s="891">
        <v>22</v>
      </c>
      <c r="V1432" s="1192">
        <v>24</v>
      </c>
      <c r="W1432" s="947">
        <v>25</v>
      </c>
      <c r="X1432" s="924">
        <v>30</v>
      </c>
      <c r="Y1432" s="950">
        <v>31</v>
      </c>
      <c r="Z1432" s="1086">
        <v>24</v>
      </c>
      <c r="AA1432" s="878"/>
      <c r="AB1432" s="878"/>
      <c r="AC1432" s="878"/>
      <c r="AD1432" s="1054">
        <v>0.1</v>
      </c>
      <c r="AE1432" s="878"/>
      <c r="AF1432" s="878"/>
      <c r="AG1432" s="878"/>
      <c r="AH1432" s="878"/>
      <c r="AI1432" s="1206">
        <v>99</v>
      </c>
      <c r="AJ1432" s="1056">
        <v>98</v>
      </c>
      <c r="AK1432" s="953">
        <v>100</v>
      </c>
      <c r="AL1432" s="1056">
        <v>98</v>
      </c>
      <c r="AM1432" s="953">
        <v>100</v>
      </c>
      <c r="AN1432" s="878"/>
      <c r="AO1432" s="878"/>
      <c r="AP1432" s="878"/>
    </row>
    <row r="1433" spans="1:42" x14ac:dyDescent="0.3">
      <c r="A1433" s="1685">
        <f t="shared" si="24"/>
        <v>44177</v>
      </c>
      <c r="B1433" s="955" t="s">
        <v>2031</v>
      </c>
      <c r="C1433" s="878">
        <v>3</v>
      </c>
      <c r="D1433" s="878">
        <v>2</v>
      </c>
      <c r="E1433" s="878">
        <v>3</v>
      </c>
      <c r="F1433" s="1079">
        <v>7</v>
      </c>
      <c r="G1433" s="902">
        <v>9</v>
      </c>
      <c r="H1433" s="886">
        <v>8</v>
      </c>
      <c r="I1433" s="1027">
        <v>9</v>
      </c>
      <c r="J1433" s="878">
        <v>4</v>
      </c>
      <c r="K1433" s="878">
        <v>4</v>
      </c>
      <c r="L1433" s="878">
        <v>2</v>
      </c>
      <c r="M1433" s="878">
        <v>4</v>
      </c>
      <c r="N1433" s="882">
        <v>11</v>
      </c>
      <c r="O1433" s="1134">
        <v>12</v>
      </c>
      <c r="P1433" s="1085">
        <v>12</v>
      </c>
      <c r="Q1433" s="904">
        <v>11</v>
      </c>
      <c r="R1433" s="1083">
        <v>13</v>
      </c>
      <c r="S1433" s="966">
        <v>22</v>
      </c>
      <c r="T1433" s="1173">
        <v>20</v>
      </c>
      <c r="U1433" s="1130">
        <v>18</v>
      </c>
      <c r="V1433" s="1213">
        <v>25</v>
      </c>
      <c r="W1433" s="1091">
        <v>31</v>
      </c>
      <c r="X1433" s="1583">
        <v>34</v>
      </c>
      <c r="Y1433" s="1184">
        <v>30</v>
      </c>
      <c r="Z1433" s="927">
        <v>25</v>
      </c>
      <c r="AA1433" s="878"/>
      <c r="AB1433" s="878"/>
      <c r="AC1433" s="878"/>
      <c r="AD1433" s="878"/>
      <c r="AE1433" s="878"/>
      <c r="AF1433" s="878"/>
      <c r="AG1433" s="878"/>
      <c r="AH1433" s="1052">
        <v>0.2</v>
      </c>
      <c r="AI1433" s="878"/>
      <c r="AJ1433" s="878"/>
      <c r="AK1433" s="878"/>
      <c r="AL1433" s="878"/>
      <c r="AM1433" s="878"/>
      <c r="AN1433" s="953">
        <v>100</v>
      </c>
      <c r="AO1433" s="953">
        <v>100</v>
      </c>
      <c r="AP1433" s="952">
        <v>100</v>
      </c>
    </row>
    <row r="1434" spans="1:42" x14ac:dyDescent="0.3">
      <c r="A1434" s="1685">
        <f t="shared" si="24"/>
        <v>44178</v>
      </c>
      <c r="B1434" s="955" t="s">
        <v>2032</v>
      </c>
      <c r="C1434" s="929">
        <v>6</v>
      </c>
      <c r="D1434" s="885">
        <v>6</v>
      </c>
      <c r="E1434" s="904">
        <v>11</v>
      </c>
      <c r="F1434" s="886">
        <v>8</v>
      </c>
      <c r="G1434" s="878">
        <v>5</v>
      </c>
      <c r="H1434" s="1059">
        <v>10</v>
      </c>
      <c r="I1434" s="1220">
        <v>9</v>
      </c>
      <c r="J1434" s="878">
        <v>5</v>
      </c>
      <c r="K1434" s="1038">
        <v>15</v>
      </c>
      <c r="L1434" s="1040">
        <v>15</v>
      </c>
      <c r="M1434" s="1269">
        <v>22</v>
      </c>
      <c r="N1434" s="908">
        <v>12</v>
      </c>
      <c r="O1434" s="957">
        <v>9</v>
      </c>
      <c r="P1434" s="1082">
        <v>14</v>
      </c>
      <c r="Q1434" s="906">
        <v>17</v>
      </c>
      <c r="R1434" s="1065">
        <v>7</v>
      </c>
      <c r="S1434" s="1051">
        <v>23</v>
      </c>
      <c r="T1434" s="967">
        <v>21</v>
      </c>
      <c r="U1434" s="1175">
        <v>18</v>
      </c>
      <c r="V1434" s="1045">
        <v>21</v>
      </c>
      <c r="W1434" s="1067">
        <v>22</v>
      </c>
      <c r="X1434" s="1116">
        <v>20</v>
      </c>
      <c r="Y1434" s="1049">
        <v>25</v>
      </c>
      <c r="Z1434" s="945">
        <v>20</v>
      </c>
      <c r="AA1434" s="1054">
        <v>0.1</v>
      </c>
      <c r="AB1434" s="1481">
        <v>1.4</v>
      </c>
      <c r="AC1434" s="878"/>
      <c r="AD1434" s="878"/>
      <c r="AE1434" s="878"/>
      <c r="AF1434" s="1054">
        <v>0.1</v>
      </c>
      <c r="AG1434" s="878"/>
      <c r="AH1434" s="878"/>
      <c r="AI1434" s="953">
        <v>100</v>
      </c>
      <c r="AJ1434" s="952">
        <v>99</v>
      </c>
      <c r="AK1434" s="953">
        <v>100</v>
      </c>
      <c r="AL1434" s="1205">
        <v>29</v>
      </c>
      <c r="AM1434" s="953">
        <v>100</v>
      </c>
      <c r="AN1434" s="953">
        <v>100</v>
      </c>
      <c r="AO1434" s="878"/>
      <c r="AP1434" s="1000"/>
    </row>
    <row r="1435" spans="1:42" x14ac:dyDescent="0.3">
      <c r="A1435" s="1685">
        <f t="shared" si="24"/>
        <v>44179</v>
      </c>
      <c r="B1435" s="877" t="s">
        <v>2033</v>
      </c>
      <c r="C1435" s="878">
        <v>3</v>
      </c>
      <c r="D1435" s="940">
        <v>6</v>
      </c>
      <c r="E1435" s="1112">
        <v>6</v>
      </c>
      <c r="F1435" s="886">
        <v>8</v>
      </c>
      <c r="G1435" s="912">
        <v>9</v>
      </c>
      <c r="H1435" s="882">
        <v>11</v>
      </c>
      <c r="I1435" s="1134">
        <v>12</v>
      </c>
      <c r="J1435" s="1114">
        <v>11</v>
      </c>
      <c r="K1435" s="878">
        <v>5</v>
      </c>
      <c r="L1435" s="899">
        <v>9</v>
      </c>
      <c r="M1435" s="904">
        <v>11</v>
      </c>
      <c r="N1435" s="1040">
        <v>15</v>
      </c>
      <c r="O1435" s="1098">
        <v>14</v>
      </c>
      <c r="P1435" s="1439">
        <v>15</v>
      </c>
      <c r="Q1435" s="906">
        <v>17</v>
      </c>
      <c r="R1435" s="1544">
        <v>25</v>
      </c>
      <c r="S1435" s="1261">
        <v>18</v>
      </c>
      <c r="T1435" s="1314">
        <v>18</v>
      </c>
      <c r="U1435" s="1251">
        <v>15</v>
      </c>
      <c r="V1435" s="967">
        <v>21</v>
      </c>
      <c r="W1435" s="1210">
        <v>29</v>
      </c>
      <c r="X1435" s="1177">
        <v>31</v>
      </c>
      <c r="Y1435" s="1571">
        <v>30</v>
      </c>
      <c r="Z1435" s="1086">
        <v>24</v>
      </c>
      <c r="AA1435" s="878"/>
      <c r="AB1435" s="878"/>
      <c r="AC1435" s="878"/>
      <c r="AD1435" s="878"/>
      <c r="AE1435" s="878"/>
      <c r="AF1435" s="878"/>
      <c r="AG1435" s="878"/>
      <c r="AH1435" s="878"/>
      <c r="AI1435" s="878"/>
      <c r="AJ1435" s="878"/>
      <c r="AK1435" s="878"/>
      <c r="AL1435" s="878"/>
      <c r="AM1435" s="878"/>
      <c r="AN1435" s="878"/>
      <c r="AO1435" s="878"/>
      <c r="AP1435" s="878"/>
    </row>
    <row r="1436" spans="1:42" x14ac:dyDescent="0.3">
      <c r="A1436" s="1685">
        <f t="shared" si="24"/>
        <v>44180</v>
      </c>
      <c r="B1436" s="877" t="s">
        <v>2034</v>
      </c>
      <c r="C1436" s="1002">
        <v>9</v>
      </c>
      <c r="D1436" s="956">
        <v>7</v>
      </c>
      <c r="E1436" s="878">
        <v>5</v>
      </c>
      <c r="F1436" s="885">
        <v>6</v>
      </c>
      <c r="G1436" s="1114">
        <v>11</v>
      </c>
      <c r="H1436" s="881">
        <v>11</v>
      </c>
      <c r="I1436" s="1009">
        <v>14</v>
      </c>
      <c r="J1436" s="1036">
        <v>13</v>
      </c>
      <c r="K1436" s="1414">
        <v>24</v>
      </c>
      <c r="L1436" s="1010">
        <v>13</v>
      </c>
      <c r="M1436" s="1011">
        <v>11</v>
      </c>
      <c r="N1436" s="1027">
        <v>9</v>
      </c>
      <c r="O1436" s="1001">
        <v>10</v>
      </c>
      <c r="P1436" s="963">
        <v>11</v>
      </c>
      <c r="Q1436" s="1244">
        <v>18</v>
      </c>
      <c r="R1436" s="1344">
        <v>21</v>
      </c>
      <c r="S1436" s="1021">
        <v>22</v>
      </c>
      <c r="T1436" s="1137">
        <v>19</v>
      </c>
      <c r="U1436" s="1128">
        <v>18</v>
      </c>
      <c r="V1436" s="1017">
        <v>23</v>
      </c>
      <c r="W1436" s="1051">
        <v>23</v>
      </c>
      <c r="X1436" s="1067">
        <v>22</v>
      </c>
      <c r="Y1436" s="945">
        <v>20</v>
      </c>
      <c r="Z1436" s="1139">
        <v>19</v>
      </c>
      <c r="AA1436" s="878"/>
      <c r="AB1436" s="878"/>
      <c r="AC1436" s="878"/>
      <c r="AD1436" s="878"/>
      <c r="AE1436" s="878"/>
      <c r="AF1436" s="878"/>
      <c r="AG1436" s="878"/>
      <c r="AH1436" s="878"/>
      <c r="AI1436" s="878"/>
      <c r="AJ1436" s="1204">
        <v>97</v>
      </c>
      <c r="AK1436" s="1217">
        <v>96</v>
      </c>
      <c r="AL1436" s="953">
        <v>100</v>
      </c>
      <c r="AM1436" s="953">
        <v>100</v>
      </c>
      <c r="AN1436" s="953">
        <v>100</v>
      </c>
      <c r="AO1436" s="952">
        <v>99</v>
      </c>
      <c r="AP1436" s="1000"/>
    </row>
    <row r="1437" spans="1:42" x14ac:dyDescent="0.3">
      <c r="A1437" s="1685">
        <f t="shared" si="24"/>
        <v>44181</v>
      </c>
      <c r="B1437" s="877" t="s">
        <v>2035</v>
      </c>
      <c r="C1437" s="1036">
        <v>13</v>
      </c>
      <c r="D1437" s="1111">
        <v>10</v>
      </c>
      <c r="E1437" s="930">
        <v>7</v>
      </c>
      <c r="F1437" s="930">
        <v>7</v>
      </c>
      <c r="G1437" s="931">
        <v>6</v>
      </c>
      <c r="H1437" s="930">
        <v>7</v>
      </c>
      <c r="I1437" s="902">
        <v>9</v>
      </c>
      <c r="J1437" s="910">
        <v>7</v>
      </c>
      <c r="K1437" s="1242">
        <v>21</v>
      </c>
      <c r="L1437" s="1196">
        <v>18</v>
      </c>
      <c r="M1437" s="1039">
        <v>13</v>
      </c>
      <c r="N1437" s="933">
        <v>10</v>
      </c>
      <c r="O1437" s="1133">
        <v>5</v>
      </c>
      <c r="P1437" s="878">
        <v>4</v>
      </c>
      <c r="Q1437" s="886">
        <v>8</v>
      </c>
      <c r="R1437" s="1030">
        <v>13</v>
      </c>
      <c r="S1437" s="1281">
        <v>17</v>
      </c>
      <c r="T1437" s="1255">
        <v>16</v>
      </c>
      <c r="U1437" s="1366">
        <v>16</v>
      </c>
      <c r="V1437" s="1232">
        <v>20</v>
      </c>
      <c r="W1437" s="1101">
        <v>26</v>
      </c>
      <c r="X1437" s="1075">
        <v>28</v>
      </c>
      <c r="Y1437" s="1233">
        <v>27</v>
      </c>
      <c r="Z1437" s="966">
        <v>22</v>
      </c>
      <c r="AA1437" s="878"/>
      <c r="AB1437" s="878"/>
      <c r="AC1437" s="878"/>
      <c r="AD1437" s="878"/>
      <c r="AE1437" s="878"/>
      <c r="AF1437" s="878"/>
      <c r="AG1437" s="878"/>
      <c r="AH1437" s="878"/>
      <c r="AI1437" s="878"/>
      <c r="AJ1437" s="878"/>
      <c r="AK1437" s="878"/>
      <c r="AL1437" s="878"/>
      <c r="AM1437" s="878"/>
      <c r="AN1437" s="878"/>
      <c r="AO1437" s="878"/>
      <c r="AP1437" s="878"/>
    </row>
    <row r="1438" spans="1:42" x14ac:dyDescent="0.3">
      <c r="A1438" s="1685">
        <f t="shared" si="24"/>
        <v>44182</v>
      </c>
      <c r="B1438" s="877" t="s">
        <v>2036</v>
      </c>
      <c r="C1438" s="1002">
        <v>9</v>
      </c>
      <c r="D1438" s="985">
        <v>8</v>
      </c>
      <c r="E1438" s="878">
        <v>5</v>
      </c>
      <c r="F1438" s="878">
        <v>4</v>
      </c>
      <c r="G1438" s="878">
        <v>2</v>
      </c>
      <c r="H1438" s="941">
        <v>7</v>
      </c>
      <c r="I1438" s="911">
        <v>8</v>
      </c>
      <c r="J1438" s="1060">
        <v>6</v>
      </c>
      <c r="K1438" s="1062">
        <v>18</v>
      </c>
      <c r="L1438" s="1026">
        <v>17</v>
      </c>
      <c r="M1438" s="1099">
        <v>13</v>
      </c>
      <c r="N1438" s="1079">
        <v>7</v>
      </c>
      <c r="O1438" s="878">
        <v>3</v>
      </c>
      <c r="P1438" s="878">
        <v>0</v>
      </c>
      <c r="Q1438" s="878">
        <v>0</v>
      </c>
      <c r="R1438" s="1439">
        <v>15</v>
      </c>
      <c r="S1438" s="945">
        <v>20</v>
      </c>
      <c r="T1438" s="1126">
        <v>20</v>
      </c>
      <c r="U1438" s="1245">
        <v>18</v>
      </c>
      <c r="V1438" s="1020">
        <v>24</v>
      </c>
      <c r="W1438" s="1090">
        <v>33</v>
      </c>
      <c r="X1438" s="1187">
        <v>33</v>
      </c>
      <c r="Y1438" s="1560">
        <v>30</v>
      </c>
      <c r="Z1438" s="986">
        <v>25</v>
      </c>
      <c r="AA1438" s="878"/>
      <c r="AB1438" s="878"/>
      <c r="AC1438" s="878"/>
      <c r="AD1438" s="878"/>
      <c r="AE1438" s="878"/>
      <c r="AF1438" s="878"/>
      <c r="AG1438" s="878"/>
      <c r="AH1438" s="878"/>
      <c r="AI1438" s="878"/>
      <c r="AJ1438" s="878"/>
      <c r="AK1438" s="878"/>
      <c r="AL1438" s="878"/>
      <c r="AM1438" s="878"/>
      <c r="AN1438" s="878"/>
      <c r="AO1438" s="952">
        <v>99</v>
      </c>
      <c r="AP1438" s="878"/>
    </row>
    <row r="1439" spans="1:42" x14ac:dyDescent="0.3">
      <c r="A1439" s="1685">
        <f t="shared" si="24"/>
        <v>44183</v>
      </c>
      <c r="B1439" s="877" t="s">
        <v>2037</v>
      </c>
      <c r="C1439" s="878">
        <v>4</v>
      </c>
      <c r="D1439" s="878">
        <v>4</v>
      </c>
      <c r="E1439" s="956">
        <v>7</v>
      </c>
      <c r="F1439" s="1079">
        <v>7</v>
      </c>
      <c r="G1439" s="1112">
        <v>6</v>
      </c>
      <c r="H1439" s="1220">
        <v>9</v>
      </c>
      <c r="I1439" s="1114">
        <v>11</v>
      </c>
      <c r="J1439" s="902">
        <v>9</v>
      </c>
      <c r="K1439" s="1083">
        <v>13</v>
      </c>
      <c r="L1439" s="1030">
        <v>13</v>
      </c>
      <c r="M1439" s="1041">
        <v>19</v>
      </c>
      <c r="N1439" s="1085">
        <v>12</v>
      </c>
      <c r="O1439" s="902">
        <v>9</v>
      </c>
      <c r="P1439" s="1083">
        <v>13</v>
      </c>
      <c r="Q1439" s="1113">
        <v>16</v>
      </c>
      <c r="R1439" s="1315">
        <v>20</v>
      </c>
      <c r="S1439" s="1230">
        <v>22</v>
      </c>
      <c r="T1439" s="1131">
        <v>20</v>
      </c>
      <c r="U1439" s="1116">
        <v>20</v>
      </c>
      <c r="V1439" s="1545">
        <v>27</v>
      </c>
      <c r="W1439" s="990">
        <v>34</v>
      </c>
      <c r="X1439" s="1590">
        <v>35</v>
      </c>
      <c r="Y1439" s="1575">
        <v>33</v>
      </c>
      <c r="Z1439" s="1019">
        <v>27</v>
      </c>
      <c r="AA1439" s="878"/>
      <c r="AB1439" s="878"/>
      <c r="AC1439" s="878"/>
      <c r="AD1439" s="878"/>
      <c r="AE1439" s="878"/>
      <c r="AF1439" s="878"/>
      <c r="AG1439" s="878"/>
      <c r="AH1439" s="878"/>
      <c r="AI1439" s="878"/>
      <c r="AJ1439" s="878"/>
      <c r="AK1439" s="878"/>
      <c r="AL1439" s="1528">
        <v>71</v>
      </c>
      <c r="AM1439" s="952">
        <v>99</v>
      </c>
      <c r="AN1439" s="1056">
        <v>98</v>
      </c>
      <c r="AO1439" s="878"/>
      <c r="AP1439" s="999"/>
    </row>
    <row r="1440" spans="1:42" x14ac:dyDescent="0.3">
      <c r="A1440" s="1685">
        <f t="shared" si="24"/>
        <v>44184</v>
      </c>
      <c r="B1440" s="955" t="s">
        <v>2038</v>
      </c>
      <c r="C1440" s="1156">
        <v>7</v>
      </c>
      <c r="D1440" s="958">
        <v>9</v>
      </c>
      <c r="E1440" s="939">
        <v>5</v>
      </c>
      <c r="F1440" s="1059">
        <v>10</v>
      </c>
      <c r="G1440" s="1039">
        <v>13</v>
      </c>
      <c r="H1440" s="1315">
        <v>20</v>
      </c>
      <c r="I1440" s="1345">
        <v>19</v>
      </c>
      <c r="J1440" s="1439">
        <v>15</v>
      </c>
      <c r="K1440" s="1411">
        <v>26</v>
      </c>
      <c r="L1440" s="1061">
        <v>20</v>
      </c>
      <c r="M1440" s="935">
        <v>15</v>
      </c>
      <c r="N1440" s="1237">
        <v>21</v>
      </c>
      <c r="O1440" s="1434">
        <v>22</v>
      </c>
      <c r="P1440" s="1630">
        <v>32</v>
      </c>
      <c r="Q1440" s="1578">
        <v>29</v>
      </c>
      <c r="R1440" s="1490">
        <v>32</v>
      </c>
      <c r="S1440" s="972">
        <v>27</v>
      </c>
      <c r="T1440" s="920">
        <v>21</v>
      </c>
      <c r="U1440" s="1117">
        <v>20</v>
      </c>
      <c r="V1440" s="890">
        <v>21</v>
      </c>
      <c r="W1440" s="925">
        <v>28</v>
      </c>
      <c r="X1440" s="1091">
        <v>31</v>
      </c>
      <c r="Y1440" s="1051">
        <v>23</v>
      </c>
      <c r="Z1440" s="1139">
        <v>19</v>
      </c>
      <c r="AA1440" s="878"/>
      <c r="AB1440" s="1122">
        <v>0.9</v>
      </c>
      <c r="AC1440" s="878"/>
      <c r="AD1440" s="1053">
        <v>0.3</v>
      </c>
      <c r="AE1440" s="878"/>
      <c r="AF1440" s="1054">
        <v>0.1</v>
      </c>
      <c r="AG1440" s="878"/>
      <c r="AH1440" s="878"/>
      <c r="AI1440" s="953">
        <v>100</v>
      </c>
      <c r="AJ1440" s="953">
        <v>100</v>
      </c>
      <c r="AK1440" s="953">
        <v>100</v>
      </c>
      <c r="AL1440" s="953">
        <v>100</v>
      </c>
      <c r="AM1440" s="954"/>
      <c r="AN1440" s="878"/>
      <c r="AO1440" s="878"/>
      <c r="AP1440" s="1298">
        <v>16</v>
      </c>
    </row>
    <row r="1441" spans="1:42" x14ac:dyDescent="0.3">
      <c r="A1441" s="1685">
        <f t="shared" si="24"/>
        <v>44185</v>
      </c>
      <c r="B1441" s="955" t="s">
        <v>2039</v>
      </c>
      <c r="C1441" s="963">
        <v>11</v>
      </c>
      <c r="D1441" s="1010">
        <v>13</v>
      </c>
      <c r="E1441" s="933">
        <v>10</v>
      </c>
      <c r="F1441" s="1124">
        <v>11</v>
      </c>
      <c r="G1441" s="1164">
        <v>10</v>
      </c>
      <c r="H1441" s="1124">
        <v>11</v>
      </c>
      <c r="I1441" s="1124">
        <v>11</v>
      </c>
      <c r="J1441" s="941">
        <v>7</v>
      </c>
      <c r="K1441" s="1498">
        <v>27</v>
      </c>
      <c r="L1441" s="1427">
        <v>28</v>
      </c>
      <c r="M1441" s="1337">
        <v>23</v>
      </c>
      <c r="N1441" s="1195">
        <v>19</v>
      </c>
      <c r="O1441" s="1248">
        <v>18</v>
      </c>
      <c r="P1441" s="1113">
        <v>16</v>
      </c>
      <c r="Q1441" s="1373">
        <v>18</v>
      </c>
      <c r="R1441" s="981">
        <v>18</v>
      </c>
      <c r="S1441" s="1170">
        <v>18</v>
      </c>
      <c r="T1441" s="1272">
        <v>16</v>
      </c>
      <c r="U1441" s="1363">
        <v>14</v>
      </c>
      <c r="V1441" s="1314">
        <v>18</v>
      </c>
      <c r="W1441" s="889">
        <v>23</v>
      </c>
      <c r="X1441" s="1102">
        <v>27</v>
      </c>
      <c r="Y1441" s="1101">
        <v>26</v>
      </c>
      <c r="Z1441" s="920">
        <v>21</v>
      </c>
      <c r="AA1441" s="878"/>
      <c r="AB1441" s="878"/>
      <c r="AC1441" s="878"/>
      <c r="AD1441" s="878"/>
      <c r="AE1441" s="878"/>
      <c r="AF1441" s="878"/>
      <c r="AG1441" s="878"/>
      <c r="AH1441" s="878"/>
      <c r="AI1441" s="878"/>
      <c r="AJ1441" s="878"/>
      <c r="AK1441" s="878"/>
      <c r="AL1441" s="878"/>
      <c r="AM1441" s="878"/>
      <c r="AN1441" s="878"/>
      <c r="AO1441" s="878"/>
      <c r="AP1441" s="878"/>
    </row>
    <row r="1442" spans="1:42" x14ac:dyDescent="0.3">
      <c r="A1442" s="1685">
        <f t="shared" si="24"/>
        <v>44186</v>
      </c>
      <c r="B1442" s="877" t="s">
        <v>2040</v>
      </c>
      <c r="C1442" s="1079">
        <v>7</v>
      </c>
      <c r="D1442" s="878">
        <v>4</v>
      </c>
      <c r="E1442" s="878">
        <v>3</v>
      </c>
      <c r="F1442" s="900">
        <v>6</v>
      </c>
      <c r="G1442" s="910">
        <v>7</v>
      </c>
      <c r="H1442" s="1135">
        <v>8</v>
      </c>
      <c r="I1442" s="956">
        <v>7</v>
      </c>
      <c r="J1442" s="901">
        <v>6</v>
      </c>
      <c r="K1442" s="1004">
        <v>16</v>
      </c>
      <c r="L1442" s="1064">
        <v>16</v>
      </c>
      <c r="M1442" s="911">
        <v>8</v>
      </c>
      <c r="N1442" s="1180">
        <v>11</v>
      </c>
      <c r="O1442" s="1028">
        <v>12</v>
      </c>
      <c r="P1442" s="1111">
        <v>10</v>
      </c>
      <c r="Q1442" s="1059">
        <v>10</v>
      </c>
      <c r="R1442" s="1030">
        <v>13</v>
      </c>
      <c r="S1442" s="1183">
        <v>19</v>
      </c>
      <c r="T1442" s="1255">
        <v>16</v>
      </c>
      <c r="U1442" s="1277">
        <v>15</v>
      </c>
      <c r="V1442" s="967">
        <v>21</v>
      </c>
      <c r="W1442" s="1102">
        <v>27</v>
      </c>
      <c r="X1442" s="1211">
        <v>30</v>
      </c>
      <c r="Y1442" s="1184">
        <v>30</v>
      </c>
      <c r="Z1442" s="966">
        <v>22</v>
      </c>
      <c r="AA1442" s="878"/>
      <c r="AB1442" s="878"/>
      <c r="AC1442" s="878"/>
      <c r="AD1442" s="878"/>
      <c r="AE1442" s="878"/>
      <c r="AF1442" s="878"/>
      <c r="AG1442" s="878"/>
      <c r="AH1442" s="878"/>
      <c r="AI1442" s="878"/>
      <c r="AJ1442" s="878"/>
      <c r="AK1442" s="878"/>
      <c r="AL1442" s="878"/>
      <c r="AM1442" s="878"/>
      <c r="AN1442" s="878"/>
      <c r="AO1442" s="878"/>
      <c r="AP1442" s="878"/>
    </row>
    <row r="1443" spans="1:42" x14ac:dyDescent="0.3">
      <c r="A1443" s="1685">
        <f t="shared" si="24"/>
        <v>44187</v>
      </c>
      <c r="B1443" s="877" t="s">
        <v>2041</v>
      </c>
      <c r="C1443" s="941">
        <v>7</v>
      </c>
      <c r="D1443" s="1072">
        <v>6</v>
      </c>
      <c r="E1443" s="884">
        <v>5</v>
      </c>
      <c r="F1443" s="956">
        <v>7</v>
      </c>
      <c r="G1443" s="878">
        <v>5</v>
      </c>
      <c r="H1443" s="1097">
        <v>10</v>
      </c>
      <c r="I1443" s="928">
        <v>8</v>
      </c>
      <c r="J1443" s="1072">
        <v>6</v>
      </c>
      <c r="K1443" s="1482">
        <v>16</v>
      </c>
      <c r="L1443" s="913">
        <v>14</v>
      </c>
      <c r="M1443" s="913">
        <v>14</v>
      </c>
      <c r="N1443" s="1030">
        <v>13</v>
      </c>
      <c r="O1443" s="1060">
        <v>6</v>
      </c>
      <c r="P1443" s="901">
        <v>6</v>
      </c>
      <c r="Q1443" s="933">
        <v>10</v>
      </c>
      <c r="R1443" s="1180">
        <v>11</v>
      </c>
      <c r="S1443" s="919">
        <v>20</v>
      </c>
      <c r="T1443" s="1254">
        <v>17</v>
      </c>
      <c r="U1443" s="1250">
        <v>16</v>
      </c>
      <c r="V1443" s="1171">
        <v>23</v>
      </c>
      <c r="W1443" s="1569">
        <v>31</v>
      </c>
      <c r="X1443" s="1588">
        <v>32</v>
      </c>
      <c r="Y1443" s="1581">
        <v>31</v>
      </c>
      <c r="Z1443" s="916">
        <v>25</v>
      </c>
      <c r="AA1443" s="878"/>
      <c r="AB1443" s="878"/>
      <c r="AC1443" s="878"/>
      <c r="AD1443" s="878"/>
      <c r="AE1443" s="878"/>
      <c r="AF1443" s="878"/>
      <c r="AG1443" s="878"/>
      <c r="AH1443" s="878"/>
      <c r="AI1443" s="878"/>
      <c r="AJ1443" s="878"/>
      <c r="AK1443" s="878"/>
      <c r="AL1443" s="878"/>
      <c r="AM1443" s="878"/>
      <c r="AN1443" s="878"/>
      <c r="AO1443" s="878"/>
      <c r="AP1443" s="878"/>
    </row>
    <row r="1444" spans="1:42" x14ac:dyDescent="0.3">
      <c r="A1444" s="1685">
        <f t="shared" si="24"/>
        <v>44188</v>
      </c>
      <c r="B1444" s="877" t="s">
        <v>2042</v>
      </c>
      <c r="C1444" s="886">
        <v>8</v>
      </c>
      <c r="D1444" s="933">
        <v>10</v>
      </c>
      <c r="E1444" s="985">
        <v>8</v>
      </c>
      <c r="F1444" s="941">
        <v>7</v>
      </c>
      <c r="G1444" s="878">
        <v>5</v>
      </c>
      <c r="H1444" s="910">
        <v>7</v>
      </c>
      <c r="I1444" s="1164">
        <v>10</v>
      </c>
      <c r="J1444" s="938">
        <v>9</v>
      </c>
      <c r="K1444" s="1337">
        <v>23</v>
      </c>
      <c r="L1444" s="1436">
        <v>27</v>
      </c>
      <c r="M1444" s="1035">
        <v>22</v>
      </c>
      <c r="N1444" s="1159">
        <v>13</v>
      </c>
      <c r="O1444" s="1065">
        <v>7</v>
      </c>
      <c r="P1444" s="1125">
        <v>9</v>
      </c>
      <c r="Q1444" s="1410">
        <v>15</v>
      </c>
      <c r="R1444" s="1195">
        <v>19</v>
      </c>
      <c r="S1444" s="1234">
        <v>23</v>
      </c>
      <c r="T1444" s="890">
        <v>21</v>
      </c>
      <c r="U1444" s="1148">
        <v>19</v>
      </c>
      <c r="V1444" s="1105">
        <v>26</v>
      </c>
      <c r="W1444" s="1552">
        <v>33</v>
      </c>
      <c r="X1444" s="1583">
        <v>34</v>
      </c>
      <c r="Y1444" s="1571">
        <v>30</v>
      </c>
      <c r="Z1444" s="1049">
        <v>25</v>
      </c>
      <c r="AA1444" s="878"/>
      <c r="AB1444" s="878"/>
      <c r="AC1444" s="878"/>
      <c r="AD1444" s="878"/>
      <c r="AE1444" s="878"/>
      <c r="AF1444" s="878"/>
      <c r="AG1444" s="878"/>
      <c r="AH1444" s="878"/>
      <c r="AI1444" s="878"/>
      <c r="AJ1444" s="878"/>
      <c r="AK1444" s="878"/>
      <c r="AL1444" s="878"/>
      <c r="AM1444" s="878"/>
      <c r="AN1444" s="878"/>
      <c r="AO1444" s="878"/>
      <c r="AP1444" s="878"/>
    </row>
    <row r="1445" spans="1:42" x14ac:dyDescent="0.3">
      <c r="A1445" s="1685">
        <f t="shared" si="24"/>
        <v>44189</v>
      </c>
      <c r="B1445" s="877" t="s">
        <v>2043</v>
      </c>
      <c r="C1445" s="878">
        <v>4</v>
      </c>
      <c r="D1445" s="883">
        <v>7</v>
      </c>
      <c r="E1445" s="939">
        <v>5</v>
      </c>
      <c r="F1445" s="939">
        <v>5</v>
      </c>
      <c r="G1445" s="1002">
        <v>9</v>
      </c>
      <c r="H1445" s="984">
        <v>11</v>
      </c>
      <c r="I1445" s="1039">
        <v>13</v>
      </c>
      <c r="J1445" s="898">
        <v>10</v>
      </c>
      <c r="K1445" s="1082">
        <v>14</v>
      </c>
      <c r="L1445" s="1146">
        <v>22</v>
      </c>
      <c r="M1445" s="959">
        <v>14</v>
      </c>
      <c r="N1445" s="1157">
        <v>10</v>
      </c>
      <c r="O1445" s="1027">
        <v>9</v>
      </c>
      <c r="P1445" s="984">
        <v>11</v>
      </c>
      <c r="Q1445" s="1043">
        <v>22</v>
      </c>
      <c r="R1445" s="1309">
        <v>22</v>
      </c>
      <c r="S1445" s="1087">
        <v>22</v>
      </c>
      <c r="T1445" s="1131">
        <v>20</v>
      </c>
      <c r="U1445" s="1174">
        <v>19</v>
      </c>
      <c r="V1445" s="921">
        <v>26</v>
      </c>
      <c r="W1445" s="1091">
        <v>31</v>
      </c>
      <c r="X1445" s="1588">
        <v>32</v>
      </c>
      <c r="Y1445" s="1558">
        <v>29</v>
      </c>
      <c r="Z1445" s="1049">
        <v>25</v>
      </c>
      <c r="AA1445" s="878"/>
      <c r="AB1445" s="878"/>
      <c r="AC1445" s="878"/>
      <c r="AD1445" s="878"/>
      <c r="AE1445" s="878"/>
      <c r="AF1445" s="878"/>
      <c r="AG1445" s="878"/>
      <c r="AH1445" s="878"/>
      <c r="AI1445" s="878"/>
      <c r="AJ1445" s="878"/>
      <c r="AK1445" s="878"/>
      <c r="AL1445" s="878"/>
      <c r="AM1445" s="1388">
        <v>49</v>
      </c>
      <c r="AN1445" s="878"/>
      <c r="AO1445" s="878"/>
      <c r="AP1445" s="878"/>
    </row>
    <row r="1446" spans="1:42" x14ac:dyDescent="0.3">
      <c r="A1446" s="1685">
        <f t="shared" si="24"/>
        <v>44190</v>
      </c>
      <c r="B1446" s="877" t="s">
        <v>2044</v>
      </c>
      <c r="C1446" s="930">
        <v>7</v>
      </c>
      <c r="D1446" s="1072">
        <v>6</v>
      </c>
      <c r="E1446" s="964">
        <v>5</v>
      </c>
      <c r="F1446" s="1123">
        <v>8</v>
      </c>
      <c r="G1446" s="1156">
        <v>7</v>
      </c>
      <c r="H1446" s="1220">
        <v>9</v>
      </c>
      <c r="I1446" s="1083">
        <v>13</v>
      </c>
      <c r="J1446" s="934">
        <v>11</v>
      </c>
      <c r="K1446" s="1309">
        <v>22</v>
      </c>
      <c r="L1446" s="1311">
        <v>17</v>
      </c>
      <c r="M1446" s="1030">
        <v>13</v>
      </c>
      <c r="N1446" s="1164">
        <v>10</v>
      </c>
      <c r="O1446" s="1094">
        <v>8</v>
      </c>
      <c r="P1446" s="984">
        <v>11</v>
      </c>
      <c r="Q1446" s="1197">
        <v>20</v>
      </c>
      <c r="R1446" s="1393">
        <v>24</v>
      </c>
      <c r="S1446" s="916">
        <v>25</v>
      </c>
      <c r="T1446" s="1087">
        <v>22</v>
      </c>
      <c r="U1446" s="1044">
        <v>21</v>
      </c>
      <c r="V1446" s="1048">
        <v>24</v>
      </c>
      <c r="W1446" s="1184">
        <v>30</v>
      </c>
      <c r="X1446" s="1553">
        <v>32</v>
      </c>
      <c r="Y1446" s="1233">
        <v>27</v>
      </c>
      <c r="Z1446" s="1176">
        <v>24</v>
      </c>
      <c r="AA1446" s="878"/>
      <c r="AB1446" s="878"/>
      <c r="AC1446" s="878"/>
      <c r="AD1446" s="878"/>
      <c r="AE1446" s="878"/>
      <c r="AF1446" s="878"/>
      <c r="AG1446" s="878"/>
      <c r="AH1446" s="878"/>
      <c r="AI1446" s="878"/>
      <c r="AJ1446" s="878"/>
      <c r="AK1446" s="953">
        <v>100</v>
      </c>
      <c r="AL1446" s="953">
        <v>100</v>
      </c>
      <c r="AM1446" s="953">
        <v>100</v>
      </c>
      <c r="AN1446" s="1056">
        <v>98</v>
      </c>
      <c r="AO1446" s="1109">
        <v>97</v>
      </c>
      <c r="AP1446" s="953">
        <v>100</v>
      </c>
    </row>
    <row r="1447" spans="1:42" x14ac:dyDescent="0.3">
      <c r="A1447" s="1685">
        <f t="shared" si="24"/>
        <v>44191</v>
      </c>
      <c r="B1447" s="955" t="s">
        <v>2045</v>
      </c>
      <c r="C1447" s="958">
        <v>9</v>
      </c>
      <c r="D1447" s="1123">
        <v>8</v>
      </c>
      <c r="E1447" s="941">
        <v>7</v>
      </c>
      <c r="F1447" s="1112">
        <v>6</v>
      </c>
      <c r="G1447" s="1027">
        <v>9</v>
      </c>
      <c r="H1447" s="1114">
        <v>11</v>
      </c>
      <c r="I1447" s="982">
        <v>15</v>
      </c>
      <c r="J1447" s="937">
        <v>14</v>
      </c>
      <c r="K1447" s="1197">
        <v>20</v>
      </c>
      <c r="L1447" s="1037">
        <v>17</v>
      </c>
      <c r="M1447" s="913">
        <v>14</v>
      </c>
      <c r="N1447" s="911">
        <v>8</v>
      </c>
      <c r="O1447" s="902">
        <v>9</v>
      </c>
      <c r="P1447" s="1134">
        <v>12</v>
      </c>
      <c r="Q1447" s="1336">
        <v>24</v>
      </c>
      <c r="R1447" s="1034">
        <v>27</v>
      </c>
      <c r="S1447" s="1297">
        <v>24</v>
      </c>
      <c r="T1447" s="1193">
        <v>23</v>
      </c>
      <c r="U1447" s="944">
        <v>22</v>
      </c>
      <c r="V1447" s="986">
        <v>25</v>
      </c>
      <c r="W1447" s="948">
        <v>29</v>
      </c>
      <c r="X1447" s="1581">
        <v>31</v>
      </c>
      <c r="Y1447" s="1105">
        <v>26</v>
      </c>
      <c r="Z1447" s="1192">
        <v>24</v>
      </c>
      <c r="AA1447" s="878"/>
      <c r="AB1447" s="878"/>
      <c r="AC1447" s="878"/>
      <c r="AD1447" s="878"/>
      <c r="AE1447" s="878"/>
      <c r="AF1447" s="878"/>
      <c r="AG1447" s="878"/>
      <c r="AH1447" s="878"/>
      <c r="AI1447" s="1208">
        <v>73</v>
      </c>
      <c r="AJ1447" s="878"/>
      <c r="AK1447" s="878"/>
      <c r="AL1447" s="878"/>
      <c r="AM1447" s="878"/>
      <c r="AN1447" s="878"/>
      <c r="AO1447" s="878"/>
      <c r="AP1447" s="878"/>
    </row>
    <row r="1448" spans="1:42" x14ac:dyDescent="0.3">
      <c r="A1448" s="1685">
        <f t="shared" si="24"/>
        <v>44192</v>
      </c>
      <c r="B1448" s="955" t="s">
        <v>2046</v>
      </c>
      <c r="C1448" s="1111">
        <v>10</v>
      </c>
      <c r="D1448" s="1073">
        <v>8</v>
      </c>
      <c r="E1448" s="1079">
        <v>7</v>
      </c>
      <c r="F1448" s="1093">
        <v>10</v>
      </c>
      <c r="G1448" s="933">
        <v>10</v>
      </c>
      <c r="H1448" s="938">
        <v>9</v>
      </c>
      <c r="I1448" s="959">
        <v>14</v>
      </c>
      <c r="J1448" s="1001">
        <v>10</v>
      </c>
      <c r="K1448" s="1306">
        <v>23</v>
      </c>
      <c r="L1448" s="1244">
        <v>18</v>
      </c>
      <c r="M1448" s="1036">
        <v>13</v>
      </c>
      <c r="N1448" s="959">
        <v>14</v>
      </c>
      <c r="O1448" s="1157">
        <v>10</v>
      </c>
      <c r="P1448" s="902">
        <v>9</v>
      </c>
      <c r="Q1448" s="1310">
        <v>21</v>
      </c>
      <c r="R1448" s="1394">
        <v>22</v>
      </c>
      <c r="S1448" s="1176">
        <v>24</v>
      </c>
      <c r="T1448" s="1051">
        <v>23</v>
      </c>
      <c r="U1448" s="890">
        <v>21</v>
      </c>
      <c r="V1448" s="1150">
        <v>24</v>
      </c>
      <c r="W1448" s="1075">
        <v>28</v>
      </c>
      <c r="X1448" s="1560">
        <v>30</v>
      </c>
      <c r="Y1448" s="1016">
        <v>27</v>
      </c>
      <c r="Z1448" s="916">
        <v>25</v>
      </c>
      <c r="AA1448" s="878"/>
      <c r="AB1448" s="878"/>
      <c r="AC1448" s="878"/>
      <c r="AD1448" s="878"/>
      <c r="AE1448" s="878"/>
      <c r="AF1448" s="878"/>
      <c r="AG1448" s="878"/>
      <c r="AH1448" s="878"/>
      <c r="AI1448" s="878"/>
      <c r="AJ1448" s="878"/>
      <c r="AK1448" s="878"/>
      <c r="AL1448" s="878"/>
      <c r="AM1448" s="878"/>
      <c r="AN1448" s="878"/>
      <c r="AO1448" s="878"/>
      <c r="AP1448" s="953">
        <v>100</v>
      </c>
    </row>
    <row r="1449" spans="1:42" x14ac:dyDescent="0.3">
      <c r="A1449" s="1685">
        <f t="shared" si="24"/>
        <v>44193</v>
      </c>
      <c r="B1449" s="877" t="s">
        <v>2047</v>
      </c>
      <c r="C1449" s="1111">
        <v>10</v>
      </c>
      <c r="D1449" s="1097">
        <v>10</v>
      </c>
      <c r="E1449" s="886">
        <v>8</v>
      </c>
      <c r="F1449" s="880">
        <v>8</v>
      </c>
      <c r="G1449" s="880">
        <v>8</v>
      </c>
      <c r="H1449" s="1114">
        <v>11</v>
      </c>
      <c r="I1449" s="882">
        <v>11</v>
      </c>
      <c r="J1449" s="881">
        <v>11</v>
      </c>
      <c r="K1449" s="1307">
        <v>25</v>
      </c>
      <c r="L1449" s="1392">
        <v>23</v>
      </c>
      <c r="M1449" s="1228">
        <v>17</v>
      </c>
      <c r="N1449" s="1266">
        <v>13</v>
      </c>
      <c r="O1449" s="880">
        <v>8</v>
      </c>
      <c r="P1449" s="882">
        <v>11</v>
      </c>
      <c r="Q1449" s="1064">
        <v>16</v>
      </c>
      <c r="R1449" s="1237">
        <v>21</v>
      </c>
      <c r="S1449" s="1076">
        <v>26</v>
      </c>
      <c r="T1449" s="1192">
        <v>24</v>
      </c>
      <c r="U1449" s="1067">
        <v>22</v>
      </c>
      <c r="V1449" s="1191">
        <v>26</v>
      </c>
      <c r="W1449" s="1089">
        <v>32</v>
      </c>
      <c r="X1449" s="1101">
        <v>26</v>
      </c>
      <c r="Y1449" s="1166">
        <v>28</v>
      </c>
      <c r="Z1449" s="1213">
        <v>25</v>
      </c>
      <c r="AA1449" s="878"/>
      <c r="AB1449" s="878"/>
      <c r="AC1449" s="878"/>
      <c r="AD1449" s="878"/>
      <c r="AE1449" s="878"/>
      <c r="AF1449" s="1054">
        <v>0.1</v>
      </c>
      <c r="AG1449" s="878"/>
      <c r="AH1449" s="878"/>
      <c r="AI1449" s="1056">
        <v>98</v>
      </c>
      <c r="AJ1449" s="953">
        <v>100</v>
      </c>
      <c r="AK1449" s="878"/>
      <c r="AL1449" s="878"/>
      <c r="AM1449" s="878"/>
      <c r="AN1449" s="953">
        <v>100</v>
      </c>
      <c r="AO1449" s="878"/>
      <c r="AP1449" s="1362">
        <v>44</v>
      </c>
    </row>
    <row r="1450" spans="1:42" x14ac:dyDescent="0.3">
      <c r="A1450" s="1685">
        <f t="shared" si="24"/>
        <v>44194</v>
      </c>
      <c r="B1450" s="877" t="s">
        <v>2048</v>
      </c>
      <c r="C1450" s="1060">
        <v>6</v>
      </c>
      <c r="D1450" s="878">
        <v>5</v>
      </c>
      <c r="E1450" s="931">
        <v>6</v>
      </c>
      <c r="F1450" s="929">
        <v>6</v>
      </c>
      <c r="G1450" s="878">
        <v>1</v>
      </c>
      <c r="H1450" s="964">
        <v>5</v>
      </c>
      <c r="I1450" s="964">
        <v>5</v>
      </c>
      <c r="J1450" s="929">
        <v>6</v>
      </c>
      <c r="K1450" s="1007">
        <v>16</v>
      </c>
      <c r="L1450" s="1080">
        <v>8</v>
      </c>
      <c r="M1450" s="938">
        <v>9</v>
      </c>
      <c r="N1450" s="882">
        <v>11</v>
      </c>
      <c r="O1450" s="878">
        <v>5</v>
      </c>
      <c r="P1450" s="878">
        <v>4</v>
      </c>
      <c r="Q1450" s="878">
        <v>4</v>
      </c>
      <c r="R1450" s="880">
        <v>8</v>
      </c>
      <c r="S1450" s="897">
        <v>25</v>
      </c>
      <c r="T1450" s="1049">
        <v>25</v>
      </c>
      <c r="U1450" s="1050">
        <v>24</v>
      </c>
      <c r="V1450" s="988">
        <v>23</v>
      </c>
      <c r="W1450" s="993">
        <v>35</v>
      </c>
      <c r="X1450" s="1667">
        <v>36</v>
      </c>
      <c r="Y1450" s="1178">
        <v>31</v>
      </c>
      <c r="Z1450" s="951">
        <v>28</v>
      </c>
      <c r="AA1450" s="878"/>
      <c r="AB1450" s="1053">
        <v>0.3</v>
      </c>
      <c r="AC1450" s="878"/>
      <c r="AD1450" s="878"/>
      <c r="AE1450" s="878"/>
      <c r="AF1450" s="878"/>
      <c r="AG1450" s="878"/>
      <c r="AH1450" s="878"/>
      <c r="AI1450" s="1403">
        <v>70</v>
      </c>
      <c r="AJ1450" s="1056">
        <v>98</v>
      </c>
      <c r="AK1450" s="953">
        <v>100</v>
      </c>
      <c r="AL1450" s="953">
        <v>100</v>
      </c>
      <c r="AM1450" s="1362">
        <v>44</v>
      </c>
      <c r="AN1450" s="878"/>
      <c r="AO1450" s="953">
        <v>100</v>
      </c>
      <c r="AP1450" s="878"/>
    </row>
    <row r="1451" spans="1:42" x14ac:dyDescent="0.3">
      <c r="A1451" s="1685">
        <f t="shared" si="24"/>
        <v>44195</v>
      </c>
      <c r="B1451" s="877" t="s">
        <v>2049</v>
      </c>
      <c r="C1451" s="884">
        <v>5</v>
      </c>
      <c r="D1451" s="878">
        <v>5</v>
      </c>
      <c r="E1451" s="879">
        <v>7</v>
      </c>
      <c r="F1451" s="981">
        <v>18</v>
      </c>
      <c r="G1451" s="878">
        <v>5</v>
      </c>
      <c r="H1451" s="1124">
        <v>11</v>
      </c>
      <c r="I1451" s="908">
        <v>12</v>
      </c>
      <c r="J1451" s="1002">
        <v>9</v>
      </c>
      <c r="K1451" s="1180">
        <v>11</v>
      </c>
      <c r="L1451" s="1097">
        <v>10</v>
      </c>
      <c r="M1451" s="1195">
        <v>19</v>
      </c>
      <c r="N1451" s="1652">
        <v>30</v>
      </c>
      <c r="O1451" s="1220">
        <v>9</v>
      </c>
      <c r="P1451" s="1037">
        <v>17</v>
      </c>
      <c r="Q1451" s="961">
        <v>18</v>
      </c>
      <c r="R1451" s="1270">
        <v>19</v>
      </c>
      <c r="S1451" s="1101">
        <v>26</v>
      </c>
      <c r="T1451" s="1150">
        <v>24</v>
      </c>
      <c r="U1451" s="917">
        <v>24</v>
      </c>
      <c r="V1451" s="1087">
        <v>22</v>
      </c>
      <c r="W1451" s="1212">
        <v>28</v>
      </c>
      <c r="X1451" s="1581">
        <v>31</v>
      </c>
      <c r="Y1451" s="1571">
        <v>30</v>
      </c>
      <c r="Z1451" s="1297">
        <v>24</v>
      </c>
      <c r="AA1451" s="878"/>
      <c r="AB1451" s="878"/>
      <c r="AC1451" s="878"/>
      <c r="AD1451" s="1053">
        <v>0.3</v>
      </c>
      <c r="AE1451" s="878"/>
      <c r="AF1451" s="878"/>
      <c r="AG1451" s="878"/>
      <c r="AH1451" s="878"/>
      <c r="AI1451" s="878"/>
      <c r="AJ1451" s="878"/>
      <c r="AK1451" s="878"/>
      <c r="AL1451" s="953">
        <v>100</v>
      </c>
      <c r="AM1451" s="953">
        <v>100</v>
      </c>
      <c r="AN1451" s="1000"/>
      <c r="AO1451" s="878"/>
      <c r="AP1451" s="878"/>
    </row>
    <row r="1452" spans="1:42" x14ac:dyDescent="0.3">
      <c r="A1452" s="1685">
        <f t="shared" si="24"/>
        <v>44196</v>
      </c>
      <c r="B1452" s="877" t="s">
        <v>2050</v>
      </c>
      <c r="C1452" s="1001">
        <v>10</v>
      </c>
      <c r="D1452" s="1094">
        <v>8</v>
      </c>
      <c r="E1452" s="878">
        <v>5</v>
      </c>
      <c r="F1452" s="878">
        <v>5</v>
      </c>
      <c r="G1452" s="985">
        <v>8</v>
      </c>
      <c r="H1452" s="930">
        <v>7</v>
      </c>
      <c r="I1452" s="878">
        <v>4</v>
      </c>
      <c r="J1452" s="1072">
        <v>6</v>
      </c>
      <c r="K1452" s="1012">
        <v>20</v>
      </c>
      <c r="L1452" s="1488">
        <v>21</v>
      </c>
      <c r="M1452" s="1006">
        <v>13</v>
      </c>
      <c r="N1452" s="1059">
        <v>10</v>
      </c>
      <c r="O1452" s="882">
        <v>11</v>
      </c>
      <c r="P1452" s="898">
        <v>10</v>
      </c>
      <c r="Q1452" s="882">
        <v>11</v>
      </c>
      <c r="R1452" s="1180">
        <v>11</v>
      </c>
      <c r="S1452" s="890">
        <v>21</v>
      </c>
      <c r="T1452" s="1175">
        <v>18</v>
      </c>
      <c r="U1452" s="1255">
        <v>16</v>
      </c>
      <c r="V1452" s="1230">
        <v>22</v>
      </c>
      <c r="W1452" s="1165">
        <v>26</v>
      </c>
      <c r="X1452" s="1567">
        <v>30</v>
      </c>
      <c r="Y1452" s="950">
        <v>31</v>
      </c>
      <c r="Z1452" s="1230">
        <v>22</v>
      </c>
      <c r="AA1452" s="878"/>
      <c r="AB1452" s="878"/>
      <c r="AC1452" s="878"/>
      <c r="AD1452" s="878"/>
      <c r="AE1452" s="878"/>
      <c r="AF1452" s="878"/>
      <c r="AG1452" s="878"/>
      <c r="AH1452" s="878"/>
      <c r="AI1452" s="878"/>
      <c r="AJ1452" s="878"/>
      <c r="AK1452" s="878"/>
      <c r="AL1452" s="878"/>
      <c r="AM1452" s="878"/>
      <c r="AN1452" s="878"/>
      <c r="AO1452" s="878"/>
      <c r="AP1452" s="878"/>
    </row>
    <row r="1453" spans="1:42" x14ac:dyDescent="0.3">
      <c r="A1453" s="1685">
        <f t="shared" si="24"/>
        <v>44197</v>
      </c>
      <c r="B1453" s="877" t="s">
        <v>2051</v>
      </c>
      <c r="C1453" s="932">
        <v>7</v>
      </c>
      <c r="D1453" s="1080">
        <v>8</v>
      </c>
      <c r="E1453" s="930">
        <v>7</v>
      </c>
      <c r="F1453" s="883">
        <v>7</v>
      </c>
      <c r="G1453" s="878">
        <v>5</v>
      </c>
      <c r="H1453" s="878">
        <v>3</v>
      </c>
      <c r="I1453" s="964">
        <v>5</v>
      </c>
      <c r="J1453" s="940">
        <v>6</v>
      </c>
      <c r="K1453" s="1237">
        <v>21</v>
      </c>
      <c r="L1453" s="1343">
        <v>23</v>
      </c>
      <c r="M1453" s="887">
        <v>18</v>
      </c>
      <c r="N1453" s="907">
        <v>12</v>
      </c>
      <c r="O1453" s="878">
        <v>4</v>
      </c>
      <c r="P1453" s="941">
        <v>7</v>
      </c>
      <c r="Q1453" s="879">
        <v>7</v>
      </c>
      <c r="R1453" s="1082">
        <v>14</v>
      </c>
      <c r="S1453" s="1361">
        <v>21</v>
      </c>
      <c r="T1453" s="1137">
        <v>19</v>
      </c>
      <c r="U1453" s="1324">
        <v>18</v>
      </c>
      <c r="V1453" s="927">
        <v>25</v>
      </c>
      <c r="W1453" s="894">
        <v>32</v>
      </c>
      <c r="X1453" s="1596">
        <v>35</v>
      </c>
      <c r="Y1453" s="969">
        <v>34</v>
      </c>
      <c r="Z1453" s="1142">
        <v>27</v>
      </c>
      <c r="AA1453" s="878"/>
      <c r="AB1453" s="878"/>
      <c r="AC1453" s="878"/>
      <c r="AD1453" s="878"/>
      <c r="AE1453" s="878"/>
      <c r="AF1453" s="878"/>
      <c r="AG1453" s="878"/>
      <c r="AH1453" s="878"/>
      <c r="AI1453" s="878"/>
      <c r="AJ1453" s="1464">
        <v>60</v>
      </c>
      <c r="AK1453" s="953">
        <v>100</v>
      </c>
      <c r="AL1453" s="1152">
        <v>22</v>
      </c>
      <c r="AM1453" s="954"/>
      <c r="AN1453" s="999"/>
      <c r="AO1453" s="878"/>
      <c r="AP1453" s="878"/>
    </row>
    <row r="1454" spans="1:42" x14ac:dyDescent="0.3">
      <c r="A1454" s="1685">
        <f t="shared" si="24"/>
        <v>44198</v>
      </c>
      <c r="B1454" s="955" t="s">
        <v>2052</v>
      </c>
      <c r="C1454" s="934">
        <v>11</v>
      </c>
      <c r="D1454" s="1156">
        <v>7</v>
      </c>
      <c r="E1454" s="878">
        <v>4</v>
      </c>
      <c r="F1454" s="884">
        <v>5</v>
      </c>
      <c r="G1454" s="878">
        <v>1</v>
      </c>
      <c r="H1454" s="1093">
        <v>10</v>
      </c>
      <c r="I1454" s="958">
        <v>9</v>
      </c>
      <c r="J1454" s="886">
        <v>8</v>
      </c>
      <c r="K1454" s="1341">
        <v>23</v>
      </c>
      <c r="L1454" s="1410">
        <v>15</v>
      </c>
      <c r="M1454" s="1010">
        <v>13</v>
      </c>
      <c r="N1454" s="984">
        <v>11</v>
      </c>
      <c r="O1454" s="878">
        <v>4</v>
      </c>
      <c r="P1454" s="900">
        <v>6</v>
      </c>
      <c r="Q1454" s="1180">
        <v>11</v>
      </c>
      <c r="R1454" s="1063">
        <v>17</v>
      </c>
      <c r="S1454" s="1150">
        <v>24</v>
      </c>
      <c r="T1454" s="1022">
        <v>22</v>
      </c>
      <c r="U1454" s="1324">
        <v>18</v>
      </c>
      <c r="V1454" s="1191">
        <v>26</v>
      </c>
      <c r="W1454" s="1590">
        <v>35</v>
      </c>
      <c r="X1454" s="993">
        <v>35</v>
      </c>
      <c r="Y1454" s="1584">
        <v>33</v>
      </c>
      <c r="Z1454" s="1212">
        <v>28</v>
      </c>
      <c r="AA1454" s="878"/>
      <c r="AB1454" s="878"/>
      <c r="AC1454" s="878"/>
      <c r="AD1454" s="878"/>
      <c r="AE1454" s="878"/>
      <c r="AF1454" s="878"/>
      <c r="AG1454" s="878"/>
      <c r="AH1454" s="878"/>
      <c r="AI1454" s="878"/>
      <c r="AJ1454" s="878"/>
      <c r="AK1454" s="878"/>
      <c r="AL1454" s="878"/>
      <c r="AM1454" s="878"/>
      <c r="AN1454" s="878"/>
      <c r="AO1454" s="878"/>
      <c r="AP1454" s="878"/>
    </row>
    <row r="1455" spans="1:42" x14ac:dyDescent="0.3">
      <c r="A1455" s="1685">
        <f t="shared" si="24"/>
        <v>44199</v>
      </c>
      <c r="B1455" s="955" t="s">
        <v>2053</v>
      </c>
      <c r="C1455" s="957">
        <v>9</v>
      </c>
      <c r="D1455" s="886">
        <v>8</v>
      </c>
      <c r="E1455" s="940">
        <v>6</v>
      </c>
      <c r="F1455" s="964">
        <v>5</v>
      </c>
      <c r="G1455" s="1123">
        <v>8</v>
      </c>
      <c r="H1455" s="958">
        <v>9</v>
      </c>
      <c r="I1455" s="934">
        <v>11</v>
      </c>
      <c r="J1455" s="1124">
        <v>11</v>
      </c>
      <c r="K1455" s="1341">
        <v>23</v>
      </c>
      <c r="L1455" s="1012">
        <v>20</v>
      </c>
      <c r="M1455" s="887">
        <v>18</v>
      </c>
      <c r="N1455" s="909">
        <v>12</v>
      </c>
      <c r="O1455" s="941">
        <v>7</v>
      </c>
      <c r="P1455" s="1097">
        <v>10</v>
      </c>
      <c r="Q1455" s="961">
        <v>18</v>
      </c>
      <c r="R1455" s="1035">
        <v>22</v>
      </c>
      <c r="S1455" s="1069">
        <v>26</v>
      </c>
      <c r="T1455" s="1017">
        <v>23</v>
      </c>
      <c r="U1455" s="945">
        <v>20</v>
      </c>
      <c r="V1455" s="921">
        <v>26</v>
      </c>
      <c r="W1455" s="893">
        <v>32</v>
      </c>
      <c r="X1455" s="894">
        <v>32</v>
      </c>
      <c r="Y1455" s="1591">
        <v>30</v>
      </c>
      <c r="Z1455" s="1213">
        <v>25</v>
      </c>
      <c r="AA1455" s="878"/>
      <c r="AB1455" s="878"/>
      <c r="AC1455" s="878"/>
      <c r="AD1455" s="878"/>
      <c r="AE1455" s="878"/>
      <c r="AF1455" s="878"/>
      <c r="AG1455" s="878"/>
      <c r="AH1455" s="878"/>
      <c r="AI1455" s="878"/>
      <c r="AJ1455" s="878"/>
      <c r="AK1455" s="878"/>
      <c r="AL1455" s="878"/>
      <c r="AM1455" s="878"/>
      <c r="AN1455" s="952">
        <v>99</v>
      </c>
      <c r="AO1455" s="1421">
        <v>63</v>
      </c>
      <c r="AP1455" s="953">
        <v>100</v>
      </c>
    </row>
    <row r="1456" spans="1:42" x14ac:dyDescent="0.3">
      <c r="A1456" s="1685">
        <f t="shared" si="24"/>
        <v>44200</v>
      </c>
      <c r="B1456" s="877" t="s">
        <v>2054</v>
      </c>
      <c r="C1456" s="958">
        <v>9</v>
      </c>
      <c r="D1456" s="1123">
        <v>8</v>
      </c>
      <c r="E1456" s="878">
        <v>5</v>
      </c>
      <c r="F1456" s="878">
        <v>5</v>
      </c>
      <c r="G1456" s="1133">
        <v>5</v>
      </c>
      <c r="H1456" s="1220">
        <v>9</v>
      </c>
      <c r="I1456" s="1029">
        <v>12</v>
      </c>
      <c r="J1456" s="933">
        <v>10</v>
      </c>
      <c r="K1456" s="1470">
        <v>21</v>
      </c>
      <c r="L1456" s="1221">
        <v>20</v>
      </c>
      <c r="M1456" s="980">
        <v>14</v>
      </c>
      <c r="N1456" s="1027">
        <v>9</v>
      </c>
      <c r="O1456" s="878">
        <v>3</v>
      </c>
      <c r="P1456" s="880">
        <v>8</v>
      </c>
      <c r="Q1456" s="1096">
        <v>16</v>
      </c>
      <c r="R1456" s="1037">
        <v>17</v>
      </c>
      <c r="S1456" s="1020">
        <v>24</v>
      </c>
      <c r="T1456" s="1068">
        <v>22</v>
      </c>
      <c r="U1456" s="1131">
        <v>20</v>
      </c>
      <c r="V1456" s="897">
        <v>25</v>
      </c>
      <c r="W1456" s="1567">
        <v>30</v>
      </c>
      <c r="X1456" s="949">
        <v>32</v>
      </c>
      <c r="Y1456" s="1015">
        <v>28</v>
      </c>
      <c r="Z1456" s="1297">
        <v>24</v>
      </c>
      <c r="AA1456" s="878"/>
      <c r="AB1456" s="878"/>
      <c r="AC1456" s="878"/>
      <c r="AD1456" s="878"/>
      <c r="AE1456" s="878"/>
      <c r="AF1456" s="878"/>
      <c r="AG1456" s="878"/>
      <c r="AH1456" s="878"/>
      <c r="AI1456" s="953">
        <v>100</v>
      </c>
      <c r="AJ1456" s="952">
        <v>99</v>
      </c>
      <c r="AK1456" s="953">
        <v>100</v>
      </c>
      <c r="AL1456" s="953">
        <v>100</v>
      </c>
      <c r="AM1456" s="953">
        <v>100</v>
      </c>
      <c r="AN1456" s="878"/>
      <c r="AO1456" s="878"/>
      <c r="AP1456" s="1369">
        <v>37</v>
      </c>
    </row>
    <row r="1457" spans="1:42" x14ac:dyDescent="0.3">
      <c r="A1457" s="1685">
        <f t="shared" si="24"/>
        <v>44201</v>
      </c>
      <c r="B1457" s="877" t="s">
        <v>2055</v>
      </c>
      <c r="C1457" s="928">
        <v>8</v>
      </c>
      <c r="D1457" s="885">
        <v>6</v>
      </c>
      <c r="E1457" s="910">
        <v>7</v>
      </c>
      <c r="F1457" s="911">
        <v>8</v>
      </c>
      <c r="G1457" s="1027">
        <v>9</v>
      </c>
      <c r="H1457" s="1010">
        <v>13</v>
      </c>
      <c r="I1457" s="878">
        <v>4</v>
      </c>
      <c r="J1457" s="879">
        <v>7</v>
      </c>
      <c r="K1457" s="1007">
        <v>16</v>
      </c>
      <c r="L1457" s="1028">
        <v>12</v>
      </c>
      <c r="M1457" s="1007">
        <v>16</v>
      </c>
      <c r="N1457" s="907">
        <v>12</v>
      </c>
      <c r="O1457" s="1093">
        <v>10</v>
      </c>
      <c r="P1457" s="935">
        <v>15</v>
      </c>
      <c r="Q1457" s="929">
        <v>6</v>
      </c>
      <c r="R1457" s="1082">
        <v>14</v>
      </c>
      <c r="S1457" s="1050">
        <v>24</v>
      </c>
      <c r="T1457" s="1234">
        <v>23</v>
      </c>
      <c r="U1457" s="1230">
        <v>22</v>
      </c>
      <c r="V1457" s="1191">
        <v>26</v>
      </c>
      <c r="W1457" s="1586">
        <v>29</v>
      </c>
      <c r="X1457" s="1567">
        <v>30</v>
      </c>
      <c r="Y1457" s="1141">
        <v>27</v>
      </c>
      <c r="Z1457" s="1150">
        <v>24</v>
      </c>
      <c r="AA1457" s="878"/>
      <c r="AB1457" s="878"/>
      <c r="AC1457" s="878"/>
      <c r="AD1457" s="878"/>
      <c r="AE1457" s="878"/>
      <c r="AF1457" s="878"/>
      <c r="AG1457" s="878"/>
      <c r="AH1457" s="878"/>
      <c r="AI1457" s="1419">
        <v>51</v>
      </c>
      <c r="AJ1457" s="999"/>
      <c r="AK1457" s="878"/>
      <c r="AL1457" s="1106">
        <v>42</v>
      </c>
      <c r="AM1457" s="954"/>
      <c r="AN1457" s="878"/>
      <c r="AO1457" s="953">
        <v>100</v>
      </c>
      <c r="AP1457" s="953">
        <v>100</v>
      </c>
    </row>
    <row r="1458" spans="1:42" x14ac:dyDescent="0.3">
      <c r="A1458" s="1685">
        <f t="shared" si="24"/>
        <v>44202</v>
      </c>
      <c r="B1458" s="877" t="s">
        <v>2056</v>
      </c>
      <c r="C1458" s="878">
        <v>1</v>
      </c>
      <c r="D1458" s="878">
        <v>1</v>
      </c>
      <c r="E1458" s="880">
        <v>8</v>
      </c>
      <c r="F1458" s="958">
        <v>9</v>
      </c>
      <c r="G1458" s="934">
        <v>11</v>
      </c>
      <c r="H1458" s="1059">
        <v>10</v>
      </c>
      <c r="I1458" s="1266">
        <v>13</v>
      </c>
      <c r="J1458" s="1029">
        <v>12</v>
      </c>
      <c r="K1458" s="878">
        <v>2</v>
      </c>
      <c r="L1458" s="878">
        <v>3</v>
      </c>
      <c r="M1458" s="1006">
        <v>13</v>
      </c>
      <c r="N1458" s="913">
        <v>14</v>
      </c>
      <c r="O1458" s="1005">
        <v>15</v>
      </c>
      <c r="P1458" s="959">
        <v>14</v>
      </c>
      <c r="Q1458" s="1373">
        <v>18</v>
      </c>
      <c r="R1458" s="1488">
        <v>21</v>
      </c>
      <c r="S1458" s="966">
        <v>22</v>
      </c>
      <c r="T1458" s="1230">
        <v>22</v>
      </c>
      <c r="U1458" s="1173">
        <v>20</v>
      </c>
      <c r="V1458" s="1361">
        <v>21</v>
      </c>
      <c r="W1458" s="1086">
        <v>24</v>
      </c>
      <c r="X1458" s="895">
        <v>30</v>
      </c>
      <c r="Y1458" s="948">
        <v>29</v>
      </c>
      <c r="Z1458" s="1150">
        <v>24</v>
      </c>
      <c r="AA1458" s="878"/>
      <c r="AB1458" s="878"/>
      <c r="AC1458" s="878"/>
      <c r="AD1458" s="878"/>
      <c r="AE1458" s="878"/>
      <c r="AF1458" s="878"/>
      <c r="AG1458" s="878"/>
      <c r="AH1458" s="878"/>
      <c r="AI1458" s="878"/>
      <c r="AJ1458" s="878"/>
      <c r="AK1458" s="1335">
        <v>57</v>
      </c>
      <c r="AL1458" s="1459">
        <v>88</v>
      </c>
      <c r="AM1458" s="953">
        <v>100</v>
      </c>
      <c r="AN1458" s="878"/>
      <c r="AO1458" s="998"/>
      <c r="AP1458" s="878"/>
    </row>
    <row r="1459" spans="1:42" x14ac:dyDescent="0.3">
      <c r="A1459" s="1685">
        <f t="shared" si="24"/>
        <v>44203</v>
      </c>
      <c r="B1459" s="877" t="s">
        <v>2057</v>
      </c>
      <c r="C1459" s="1093">
        <v>10</v>
      </c>
      <c r="D1459" s="938">
        <v>9</v>
      </c>
      <c r="E1459" s="1125">
        <v>9</v>
      </c>
      <c r="F1459" s="984">
        <v>11</v>
      </c>
      <c r="G1459" s="1029">
        <v>12</v>
      </c>
      <c r="H1459" s="903">
        <v>10</v>
      </c>
      <c r="I1459" s="979">
        <v>6</v>
      </c>
      <c r="J1459" s="878">
        <v>5</v>
      </c>
      <c r="K1459" s="1014">
        <v>24</v>
      </c>
      <c r="L1459" s="1353">
        <v>21</v>
      </c>
      <c r="M1459" s="1337">
        <v>23</v>
      </c>
      <c r="N1459" s="914">
        <v>19</v>
      </c>
      <c r="O1459" s="962">
        <v>16</v>
      </c>
      <c r="P1459" s="1160">
        <v>14</v>
      </c>
      <c r="Q1459" s="904">
        <v>11</v>
      </c>
      <c r="R1459" s="880">
        <v>8</v>
      </c>
      <c r="S1459" s="1067">
        <v>22</v>
      </c>
      <c r="T1459" s="1173">
        <v>20</v>
      </c>
      <c r="U1459" s="1161">
        <v>18</v>
      </c>
      <c r="V1459" s="1051">
        <v>23</v>
      </c>
      <c r="W1459" s="1591">
        <v>30</v>
      </c>
      <c r="X1459" s="1186">
        <v>34</v>
      </c>
      <c r="Y1459" s="1555">
        <v>35</v>
      </c>
      <c r="Z1459" s="972">
        <v>27</v>
      </c>
      <c r="AA1459" s="878"/>
      <c r="AB1459" s="878"/>
      <c r="AC1459" s="878"/>
      <c r="AD1459" s="878"/>
      <c r="AE1459" s="878"/>
      <c r="AF1459" s="878"/>
      <c r="AG1459" s="878"/>
      <c r="AH1459" s="878"/>
      <c r="AI1459" s="878"/>
      <c r="AJ1459" s="998"/>
      <c r="AK1459" s="878"/>
      <c r="AL1459" s="954"/>
      <c r="AM1459" s="878"/>
      <c r="AN1459" s="878"/>
      <c r="AO1459" s="878"/>
      <c r="AP1459" s="878"/>
    </row>
    <row r="1460" spans="1:42" x14ac:dyDescent="0.3">
      <c r="A1460" s="1685">
        <f t="shared" si="24"/>
        <v>44204</v>
      </c>
      <c r="B1460" s="877" t="s">
        <v>2058</v>
      </c>
      <c r="C1460" s="878">
        <v>5</v>
      </c>
      <c r="D1460" s="878">
        <v>4</v>
      </c>
      <c r="E1460" s="931">
        <v>6</v>
      </c>
      <c r="F1460" s="956">
        <v>7</v>
      </c>
      <c r="G1460" s="931">
        <v>6</v>
      </c>
      <c r="H1460" s="1027">
        <v>9</v>
      </c>
      <c r="I1460" s="1164">
        <v>10</v>
      </c>
      <c r="J1460" s="938">
        <v>9</v>
      </c>
      <c r="K1460" s="934">
        <v>11</v>
      </c>
      <c r="L1460" s="1134">
        <v>12</v>
      </c>
      <c r="M1460" s="1030">
        <v>13</v>
      </c>
      <c r="N1460" s="1001">
        <v>10</v>
      </c>
      <c r="O1460" s="880">
        <v>8</v>
      </c>
      <c r="P1460" s="984">
        <v>11</v>
      </c>
      <c r="Q1460" s="1083">
        <v>13</v>
      </c>
      <c r="R1460" s="1311">
        <v>17</v>
      </c>
      <c r="S1460" s="1050">
        <v>24</v>
      </c>
      <c r="T1460" s="1171">
        <v>23</v>
      </c>
      <c r="U1460" s="1171">
        <v>23</v>
      </c>
      <c r="V1460" s="916">
        <v>25</v>
      </c>
      <c r="W1460" s="1571">
        <v>30</v>
      </c>
      <c r="X1460" s="1584">
        <v>33</v>
      </c>
      <c r="Y1460" s="923">
        <v>31</v>
      </c>
      <c r="Z1460" s="1102">
        <v>27</v>
      </c>
      <c r="AA1460" s="878"/>
      <c r="AB1460" s="878"/>
      <c r="AC1460" s="878"/>
      <c r="AD1460" s="878"/>
      <c r="AE1460" s="878"/>
      <c r="AF1460" s="878"/>
      <c r="AG1460" s="878"/>
      <c r="AH1460" s="878"/>
      <c r="AI1460" s="1106">
        <v>42</v>
      </c>
      <c r="AJ1460" s="954"/>
      <c r="AK1460" s="878"/>
      <c r="AL1460" s="878"/>
      <c r="AM1460" s="878"/>
      <c r="AN1460" s="1298">
        <v>16</v>
      </c>
      <c r="AO1460" s="878"/>
      <c r="AP1460" s="1188">
        <v>72</v>
      </c>
    </row>
    <row r="1461" spans="1:42" x14ac:dyDescent="0.3">
      <c r="A1461" s="1685">
        <f t="shared" si="24"/>
        <v>44205</v>
      </c>
      <c r="B1461" s="955" t="s">
        <v>2059</v>
      </c>
      <c r="C1461" s="1029">
        <v>12</v>
      </c>
      <c r="D1461" s="1111">
        <v>10</v>
      </c>
      <c r="E1461" s="878">
        <v>4</v>
      </c>
      <c r="F1461" s="878">
        <v>5</v>
      </c>
      <c r="G1461" s="878">
        <v>3</v>
      </c>
      <c r="H1461" s="1001">
        <v>10</v>
      </c>
      <c r="I1461" s="957">
        <v>9</v>
      </c>
      <c r="J1461" s="1123">
        <v>8</v>
      </c>
      <c r="K1461" s="1244">
        <v>18</v>
      </c>
      <c r="L1461" s="1036">
        <v>13</v>
      </c>
      <c r="M1461" s="903">
        <v>10</v>
      </c>
      <c r="N1461" s="1097">
        <v>10</v>
      </c>
      <c r="O1461" s="964">
        <v>5</v>
      </c>
      <c r="P1461" s="1060">
        <v>6</v>
      </c>
      <c r="Q1461" s="1180">
        <v>11</v>
      </c>
      <c r="R1461" s="962">
        <v>16</v>
      </c>
      <c r="S1461" s="1149">
        <v>24</v>
      </c>
      <c r="T1461" s="1068">
        <v>22</v>
      </c>
      <c r="U1461" s="945">
        <v>20</v>
      </c>
      <c r="V1461" s="1171">
        <v>23</v>
      </c>
      <c r="W1461" s="1297">
        <v>24</v>
      </c>
      <c r="X1461" s="1181">
        <v>29</v>
      </c>
      <c r="Y1461" s="925">
        <v>28</v>
      </c>
      <c r="Z1461" s="1048">
        <v>24</v>
      </c>
      <c r="AA1461" s="878"/>
      <c r="AB1461" s="878"/>
      <c r="AC1461" s="878"/>
      <c r="AD1461" s="878"/>
      <c r="AE1461" s="878"/>
      <c r="AF1461" s="878"/>
      <c r="AG1461" s="878"/>
      <c r="AH1461" s="878"/>
      <c r="AI1461" s="974">
        <v>84</v>
      </c>
      <c r="AJ1461" s="953">
        <v>100</v>
      </c>
      <c r="AK1461" s="953">
        <v>100</v>
      </c>
      <c r="AL1461" s="953">
        <v>100</v>
      </c>
      <c r="AM1461" s="953">
        <v>100</v>
      </c>
      <c r="AN1461" s="878"/>
      <c r="AO1461" s="878"/>
      <c r="AP1461" s="878"/>
    </row>
    <row r="1462" spans="1:42" x14ac:dyDescent="0.3">
      <c r="A1462" s="1685">
        <f t="shared" si="24"/>
        <v>44206</v>
      </c>
      <c r="B1462" s="955" t="s">
        <v>2060</v>
      </c>
      <c r="C1462" s="881">
        <v>11</v>
      </c>
      <c r="D1462" s="956">
        <v>7</v>
      </c>
      <c r="E1462" s="878">
        <v>5</v>
      </c>
      <c r="F1462" s="929">
        <v>6</v>
      </c>
      <c r="G1462" s="1073">
        <v>8</v>
      </c>
      <c r="H1462" s="1039">
        <v>13</v>
      </c>
      <c r="I1462" s="982">
        <v>15</v>
      </c>
      <c r="J1462" s="1099">
        <v>13</v>
      </c>
      <c r="K1462" s="1434">
        <v>22</v>
      </c>
      <c r="L1462" s="1195">
        <v>19</v>
      </c>
      <c r="M1462" s="1004">
        <v>16</v>
      </c>
      <c r="N1462" s="1085">
        <v>12</v>
      </c>
      <c r="O1462" s="957">
        <v>9</v>
      </c>
      <c r="P1462" s="1097">
        <v>10</v>
      </c>
      <c r="Q1462" s="1014">
        <v>24</v>
      </c>
      <c r="R1462" s="1013">
        <v>26</v>
      </c>
      <c r="S1462" s="1234">
        <v>23</v>
      </c>
      <c r="T1462" s="1230">
        <v>22</v>
      </c>
      <c r="U1462" s="945">
        <v>20</v>
      </c>
      <c r="V1462" s="1069">
        <v>26</v>
      </c>
      <c r="W1462" s="1187">
        <v>33</v>
      </c>
      <c r="X1462" s="1570">
        <v>33</v>
      </c>
      <c r="Y1462" s="1207">
        <v>29</v>
      </c>
      <c r="Z1462" s="973">
        <v>26</v>
      </c>
      <c r="AA1462" s="878"/>
      <c r="AB1462" s="878"/>
      <c r="AC1462" s="878"/>
      <c r="AD1462" s="878"/>
      <c r="AE1462" s="878"/>
      <c r="AF1462" s="878"/>
      <c r="AG1462" s="878"/>
      <c r="AH1462" s="878"/>
      <c r="AI1462" s="878"/>
      <c r="AJ1462" s="878"/>
      <c r="AK1462" s="878"/>
      <c r="AL1462" s="878"/>
      <c r="AM1462" s="878"/>
      <c r="AN1462" s="878"/>
      <c r="AO1462" s="878"/>
      <c r="AP1462" s="878"/>
    </row>
    <row r="1463" spans="1:42" x14ac:dyDescent="0.3">
      <c r="A1463" s="1685">
        <f t="shared" si="24"/>
        <v>44207</v>
      </c>
      <c r="B1463" s="877" t="s">
        <v>2061</v>
      </c>
      <c r="C1463" s="1135">
        <v>8</v>
      </c>
      <c r="D1463" s="964">
        <v>5</v>
      </c>
      <c r="E1463" s="957">
        <v>9</v>
      </c>
      <c r="F1463" s="932">
        <v>7</v>
      </c>
      <c r="G1463" s="886">
        <v>8</v>
      </c>
      <c r="H1463" s="901">
        <v>6</v>
      </c>
      <c r="I1463" s="1060">
        <v>6</v>
      </c>
      <c r="J1463" s="881">
        <v>11</v>
      </c>
      <c r="K1463" s="1353">
        <v>21</v>
      </c>
      <c r="L1463" s="1270">
        <v>19</v>
      </c>
      <c r="M1463" s="1243">
        <v>20</v>
      </c>
      <c r="N1463" s="1080">
        <v>8</v>
      </c>
      <c r="O1463" s="934">
        <v>11</v>
      </c>
      <c r="P1463" s="941">
        <v>7</v>
      </c>
      <c r="Q1463" s="933">
        <v>10</v>
      </c>
      <c r="R1463" s="1242">
        <v>21</v>
      </c>
      <c r="S1463" s="1016">
        <v>27</v>
      </c>
      <c r="T1463" s="1213">
        <v>25</v>
      </c>
      <c r="U1463" s="1088">
        <v>21</v>
      </c>
      <c r="V1463" s="1086">
        <v>24</v>
      </c>
      <c r="W1463" s="1091">
        <v>31</v>
      </c>
      <c r="X1463" s="1103">
        <v>32</v>
      </c>
      <c r="Y1463" s="994">
        <v>31</v>
      </c>
      <c r="Z1463" s="1075">
        <v>28</v>
      </c>
      <c r="AA1463" s="878"/>
      <c r="AB1463" s="878"/>
      <c r="AC1463" s="1202">
        <v>0.4</v>
      </c>
      <c r="AD1463" s="878"/>
      <c r="AE1463" s="878"/>
      <c r="AF1463" s="1054">
        <v>0.1</v>
      </c>
      <c r="AG1463" s="878"/>
      <c r="AH1463" s="878"/>
      <c r="AI1463" s="878"/>
      <c r="AJ1463" s="878"/>
      <c r="AK1463" s="1396">
        <v>76</v>
      </c>
      <c r="AL1463" s="953">
        <v>100</v>
      </c>
      <c r="AM1463" s="953">
        <v>100</v>
      </c>
      <c r="AN1463" s="953">
        <v>100</v>
      </c>
      <c r="AO1463" s="1388">
        <v>49</v>
      </c>
      <c r="AP1463" s="953">
        <v>100</v>
      </c>
    </row>
    <row r="1464" spans="1:42" x14ac:dyDescent="0.3">
      <c r="A1464" s="1685">
        <f t="shared" si="24"/>
        <v>44208</v>
      </c>
      <c r="B1464" s="877" t="s">
        <v>2062</v>
      </c>
      <c r="C1464" s="1036">
        <v>13</v>
      </c>
      <c r="D1464" s="907">
        <v>12</v>
      </c>
      <c r="E1464" s="957">
        <v>9</v>
      </c>
      <c r="F1464" s="1111">
        <v>10</v>
      </c>
      <c r="G1464" s="957">
        <v>9</v>
      </c>
      <c r="H1464" s="932">
        <v>7</v>
      </c>
      <c r="I1464" s="1097">
        <v>10</v>
      </c>
      <c r="J1464" s="1093">
        <v>10</v>
      </c>
      <c r="K1464" s="1309">
        <v>22</v>
      </c>
      <c r="L1464" s="1309">
        <v>22</v>
      </c>
      <c r="M1464" s="1244">
        <v>18</v>
      </c>
      <c r="N1464" s="959">
        <v>14</v>
      </c>
      <c r="O1464" s="911">
        <v>8</v>
      </c>
      <c r="P1464" s="878">
        <v>4</v>
      </c>
      <c r="Q1464" s="882">
        <v>11</v>
      </c>
      <c r="R1464" s="1248">
        <v>18</v>
      </c>
      <c r="S1464" s="916">
        <v>25</v>
      </c>
      <c r="T1464" s="1117">
        <v>20</v>
      </c>
      <c r="U1464" s="1127">
        <v>19</v>
      </c>
      <c r="V1464" s="890">
        <v>21</v>
      </c>
      <c r="W1464" s="1192">
        <v>24</v>
      </c>
      <c r="X1464" s="972">
        <v>27</v>
      </c>
      <c r="Y1464" s="1198">
        <v>25</v>
      </c>
      <c r="Z1464" s="920">
        <v>21</v>
      </c>
      <c r="AA1464" s="878"/>
      <c r="AB1464" s="878"/>
      <c r="AC1464" s="878"/>
      <c r="AD1464" s="878"/>
      <c r="AE1464" s="878"/>
      <c r="AF1464" s="878"/>
      <c r="AG1464" s="878"/>
      <c r="AH1464" s="878"/>
      <c r="AI1464" s="878"/>
      <c r="AJ1464" s="1199">
        <v>90</v>
      </c>
      <c r="AK1464" s="953">
        <v>100</v>
      </c>
      <c r="AL1464" s="1109">
        <v>97</v>
      </c>
      <c r="AM1464" s="953">
        <v>100</v>
      </c>
      <c r="AN1464" s="878"/>
      <c r="AO1464" s="878"/>
      <c r="AP1464" s="878"/>
    </row>
    <row r="1465" spans="1:42" x14ac:dyDescent="0.3">
      <c r="A1465" s="1685">
        <f t="shared" si="24"/>
        <v>44209</v>
      </c>
      <c r="B1465" s="877" t="s">
        <v>2063</v>
      </c>
      <c r="C1465" s="903">
        <v>10</v>
      </c>
      <c r="D1465" s="1125">
        <v>9</v>
      </c>
      <c r="E1465" s="878">
        <v>5</v>
      </c>
      <c r="F1465" s="964">
        <v>5</v>
      </c>
      <c r="G1465" s="899">
        <v>9</v>
      </c>
      <c r="H1465" s="1164">
        <v>10</v>
      </c>
      <c r="I1465" s="1006">
        <v>13</v>
      </c>
      <c r="J1465" s="983">
        <v>14</v>
      </c>
      <c r="K1465" s="1158">
        <v>17</v>
      </c>
      <c r="L1465" s="935">
        <v>15</v>
      </c>
      <c r="M1465" s="1085">
        <v>12</v>
      </c>
      <c r="N1465" s="880">
        <v>8</v>
      </c>
      <c r="O1465" s="1094">
        <v>8</v>
      </c>
      <c r="P1465" s="963">
        <v>11</v>
      </c>
      <c r="Q1465" s="1311">
        <v>17</v>
      </c>
      <c r="R1465" s="1415">
        <v>25</v>
      </c>
      <c r="S1465" s="945">
        <v>20</v>
      </c>
      <c r="T1465" s="1173">
        <v>20</v>
      </c>
      <c r="U1465" s="1288">
        <v>16</v>
      </c>
      <c r="V1465" s="918">
        <v>22</v>
      </c>
      <c r="W1465" s="1165">
        <v>26</v>
      </c>
      <c r="X1465" s="925">
        <v>28</v>
      </c>
      <c r="Y1465" s="1179">
        <v>25</v>
      </c>
      <c r="Z1465" s="965">
        <v>23</v>
      </c>
      <c r="AA1465" s="878"/>
      <c r="AB1465" s="878"/>
      <c r="AC1465" s="878"/>
      <c r="AD1465" s="878"/>
      <c r="AE1465" s="878"/>
      <c r="AF1465" s="878"/>
      <c r="AG1465" s="878"/>
      <c r="AH1465" s="878"/>
      <c r="AI1465" s="878"/>
      <c r="AJ1465" s="1056">
        <v>98</v>
      </c>
      <c r="AK1465" s="954"/>
      <c r="AL1465" s="954"/>
      <c r="AM1465" s="878"/>
      <c r="AN1465" s="878"/>
      <c r="AO1465" s="878"/>
      <c r="AP1465" s="878"/>
    </row>
    <row r="1466" spans="1:42" x14ac:dyDescent="0.3">
      <c r="A1466" s="1685">
        <f t="shared" si="24"/>
        <v>44210</v>
      </c>
      <c r="B1466" s="877" t="s">
        <v>2064</v>
      </c>
      <c r="C1466" s="980">
        <v>14</v>
      </c>
      <c r="D1466" s="1220">
        <v>9</v>
      </c>
      <c r="E1466" s="1073">
        <v>8</v>
      </c>
      <c r="F1466" s="1220">
        <v>9</v>
      </c>
      <c r="G1466" s="933">
        <v>10</v>
      </c>
      <c r="H1466" s="1028">
        <v>12</v>
      </c>
      <c r="I1466" s="1026">
        <v>17</v>
      </c>
      <c r="J1466" s="934">
        <v>11</v>
      </c>
      <c r="K1466" s="1473">
        <v>25</v>
      </c>
      <c r="L1466" s="1270">
        <v>19</v>
      </c>
      <c r="M1466" s="1037">
        <v>17</v>
      </c>
      <c r="N1466" s="1004">
        <v>16</v>
      </c>
      <c r="O1466" s="1160">
        <v>14</v>
      </c>
      <c r="P1466" s="1037">
        <v>17</v>
      </c>
      <c r="Q1466" s="1307">
        <v>25</v>
      </c>
      <c r="R1466" s="1434">
        <v>22</v>
      </c>
      <c r="S1466" s="1068">
        <v>22</v>
      </c>
      <c r="T1466" s="1117">
        <v>20</v>
      </c>
      <c r="U1466" s="1324">
        <v>18</v>
      </c>
      <c r="V1466" s="1068">
        <v>22</v>
      </c>
      <c r="W1466" s="1201">
        <v>27</v>
      </c>
      <c r="X1466" s="895">
        <v>30</v>
      </c>
      <c r="Y1466" s="947">
        <v>25</v>
      </c>
      <c r="Z1466" s="1176">
        <v>24</v>
      </c>
      <c r="AA1466" s="878"/>
      <c r="AB1466" s="878"/>
      <c r="AC1466" s="878"/>
      <c r="AD1466" s="878"/>
      <c r="AE1466" s="878"/>
      <c r="AF1466" s="878"/>
      <c r="AG1466" s="878"/>
      <c r="AH1466" s="878"/>
      <c r="AI1466" s="878"/>
      <c r="AJ1466" s="878"/>
      <c r="AK1466" s="878"/>
      <c r="AL1466" s="878"/>
      <c r="AM1466" s="878"/>
      <c r="AN1466" s="878"/>
      <c r="AO1466" s="878"/>
      <c r="AP1466" s="954"/>
    </row>
    <row r="1467" spans="1:42" x14ac:dyDescent="0.3">
      <c r="A1467" s="1685">
        <f t="shared" si="24"/>
        <v>44211</v>
      </c>
      <c r="B1467" s="877" t="s">
        <v>2065</v>
      </c>
      <c r="C1467" s="1030">
        <v>13</v>
      </c>
      <c r="D1467" s="1157">
        <v>10</v>
      </c>
      <c r="E1467" s="1156">
        <v>7</v>
      </c>
      <c r="F1467" s="910">
        <v>7</v>
      </c>
      <c r="G1467" s="878">
        <v>4</v>
      </c>
      <c r="H1467" s="878">
        <v>3</v>
      </c>
      <c r="I1467" s="878">
        <v>2</v>
      </c>
      <c r="J1467" s="1060">
        <v>6</v>
      </c>
      <c r="K1467" s="1593">
        <v>27</v>
      </c>
      <c r="L1467" s="1343">
        <v>23</v>
      </c>
      <c r="M1467" s="1231">
        <v>18</v>
      </c>
      <c r="N1467" s="1082">
        <v>14</v>
      </c>
      <c r="O1467" s="958">
        <v>9</v>
      </c>
      <c r="P1467" s="878">
        <v>5</v>
      </c>
      <c r="Q1467" s="878">
        <v>3</v>
      </c>
      <c r="R1467" s="1160">
        <v>14</v>
      </c>
      <c r="S1467" s="1192">
        <v>24</v>
      </c>
      <c r="T1467" s="1067">
        <v>22</v>
      </c>
      <c r="U1467" s="945">
        <v>20</v>
      </c>
      <c r="V1467" s="1171">
        <v>23</v>
      </c>
      <c r="W1467" s="922">
        <v>31</v>
      </c>
      <c r="X1467" s="1149">
        <v>24</v>
      </c>
      <c r="Y1467" s="1168">
        <v>28</v>
      </c>
      <c r="Z1467" s="891">
        <v>22</v>
      </c>
      <c r="AA1467" s="878"/>
      <c r="AB1467" s="878"/>
      <c r="AC1467" s="878"/>
      <c r="AD1467" s="878"/>
      <c r="AE1467" s="878"/>
      <c r="AF1467" s="1054">
        <v>0.1</v>
      </c>
      <c r="AG1467" s="878"/>
      <c r="AH1467" s="878"/>
      <c r="AI1467" s="878"/>
      <c r="AJ1467" s="1109">
        <v>97</v>
      </c>
      <c r="AK1467" s="953">
        <v>100</v>
      </c>
      <c r="AL1467" s="953">
        <v>100</v>
      </c>
      <c r="AM1467" s="953">
        <v>100</v>
      </c>
      <c r="AN1467" s="953">
        <v>100</v>
      </c>
      <c r="AO1467" s="953">
        <v>100</v>
      </c>
      <c r="AP1467" s="953">
        <v>100</v>
      </c>
    </row>
    <row r="1468" spans="1:42" x14ac:dyDescent="0.3">
      <c r="A1468" s="1685">
        <f t="shared" si="24"/>
        <v>44212</v>
      </c>
      <c r="B1468" s="955" t="s">
        <v>2066</v>
      </c>
      <c r="C1468" s="878">
        <v>4</v>
      </c>
      <c r="D1468" s="878">
        <v>3</v>
      </c>
      <c r="E1468" s="878">
        <v>1</v>
      </c>
      <c r="F1468" s="1072">
        <v>6</v>
      </c>
      <c r="G1468" s="940">
        <v>6</v>
      </c>
      <c r="H1468" s="878">
        <v>4</v>
      </c>
      <c r="I1468" s="1231">
        <v>18</v>
      </c>
      <c r="J1468" s="1036">
        <v>13</v>
      </c>
      <c r="K1468" s="1093">
        <v>10</v>
      </c>
      <c r="L1468" s="1001">
        <v>10</v>
      </c>
      <c r="M1468" s="878">
        <v>2</v>
      </c>
      <c r="N1468" s="938">
        <v>9</v>
      </c>
      <c r="O1468" s="1073">
        <v>8</v>
      </c>
      <c r="P1468" s="911">
        <v>8</v>
      </c>
      <c r="Q1468" s="909">
        <v>12</v>
      </c>
      <c r="R1468" s="1240">
        <v>24</v>
      </c>
      <c r="S1468" s="1361">
        <v>21</v>
      </c>
      <c r="T1468" s="1044">
        <v>21</v>
      </c>
      <c r="U1468" s="1088">
        <v>21</v>
      </c>
      <c r="V1468" s="947">
        <v>25</v>
      </c>
      <c r="W1468" s="1569">
        <v>31</v>
      </c>
      <c r="X1468" s="1186">
        <v>34</v>
      </c>
      <c r="Y1468" s="1560">
        <v>30</v>
      </c>
      <c r="Z1468" s="1050">
        <v>24</v>
      </c>
      <c r="AA1468" s="878"/>
      <c r="AB1468" s="878"/>
      <c r="AC1468" s="1054">
        <v>0.1</v>
      </c>
      <c r="AD1468" s="878"/>
      <c r="AE1468" s="878"/>
      <c r="AF1468" s="878"/>
      <c r="AG1468" s="878"/>
      <c r="AH1468" s="878"/>
      <c r="AI1468" s="953">
        <v>100</v>
      </c>
      <c r="AJ1468" s="976">
        <v>25</v>
      </c>
      <c r="AK1468" s="1077">
        <v>47</v>
      </c>
      <c r="AL1468" s="998"/>
      <c r="AM1468" s="878"/>
      <c r="AN1468" s="1525">
        <v>41</v>
      </c>
      <c r="AO1468" s="953">
        <v>100</v>
      </c>
      <c r="AP1468" s="953">
        <v>100</v>
      </c>
    </row>
    <row r="1469" spans="1:42" x14ac:dyDescent="0.3">
      <c r="A1469" s="1685">
        <f t="shared" si="24"/>
        <v>44213</v>
      </c>
      <c r="B1469" s="955" t="s">
        <v>2067</v>
      </c>
      <c r="C1469" s="1125">
        <v>9</v>
      </c>
      <c r="D1469" s="1001">
        <v>10</v>
      </c>
      <c r="E1469" s="900">
        <v>6</v>
      </c>
      <c r="F1469" s="1134">
        <v>12</v>
      </c>
      <c r="G1469" s="1134">
        <v>12</v>
      </c>
      <c r="H1469" s="1316">
        <v>12</v>
      </c>
      <c r="I1469" s="960">
        <v>12</v>
      </c>
      <c r="J1469" s="1065">
        <v>7</v>
      </c>
      <c r="K1469" s="942">
        <v>19</v>
      </c>
      <c r="L1469" s="942">
        <v>19</v>
      </c>
      <c r="M1469" s="1004">
        <v>16</v>
      </c>
      <c r="N1469" s="1244">
        <v>18</v>
      </c>
      <c r="O1469" s="1248">
        <v>18</v>
      </c>
      <c r="P1469" s="1244">
        <v>18</v>
      </c>
      <c r="Q1469" s="1225">
        <v>20</v>
      </c>
      <c r="R1469" s="913">
        <v>14</v>
      </c>
      <c r="S1469" s="1232">
        <v>20</v>
      </c>
      <c r="T1469" s="1183">
        <v>19</v>
      </c>
      <c r="U1469" s="1249">
        <v>17</v>
      </c>
      <c r="V1469" s="1131">
        <v>20</v>
      </c>
      <c r="W1469" s="897">
        <v>25</v>
      </c>
      <c r="X1469" s="1167">
        <v>29</v>
      </c>
      <c r="Y1469" s="1210">
        <v>29</v>
      </c>
      <c r="Z1469" s="917">
        <v>24</v>
      </c>
      <c r="AA1469" s="878"/>
      <c r="AB1469" s="1054">
        <v>0.1</v>
      </c>
      <c r="AC1469" s="878"/>
      <c r="AD1469" s="1054">
        <v>0.1</v>
      </c>
      <c r="AE1469" s="878"/>
      <c r="AF1469" s="878"/>
      <c r="AG1469" s="878"/>
      <c r="AH1469" s="878"/>
      <c r="AI1469" s="878"/>
      <c r="AJ1469" s="953">
        <v>100</v>
      </c>
      <c r="AK1469" s="997">
        <v>32</v>
      </c>
      <c r="AL1469" s="998"/>
      <c r="AM1469" s="878"/>
      <c r="AN1469" s="878"/>
      <c r="AO1469" s="878"/>
      <c r="AP1469" s="878"/>
    </row>
    <row r="1470" spans="1:42" x14ac:dyDescent="0.3">
      <c r="A1470" s="1685">
        <f t="shared" si="24"/>
        <v>44214</v>
      </c>
      <c r="B1470" s="877" t="s">
        <v>2068</v>
      </c>
      <c r="C1470" s="878">
        <v>4</v>
      </c>
      <c r="D1470" s="878">
        <v>3</v>
      </c>
      <c r="E1470" s="878">
        <v>3</v>
      </c>
      <c r="F1470" s="878">
        <v>4</v>
      </c>
      <c r="G1470" s="878">
        <v>4</v>
      </c>
      <c r="H1470" s="878">
        <v>2</v>
      </c>
      <c r="I1470" s="1002">
        <v>9</v>
      </c>
      <c r="J1470" s="930">
        <v>7</v>
      </c>
      <c r="K1470" s="963">
        <v>11</v>
      </c>
      <c r="L1470" s="1073">
        <v>8</v>
      </c>
      <c r="M1470" s="878">
        <v>5</v>
      </c>
      <c r="N1470" s="929">
        <v>6</v>
      </c>
      <c r="O1470" s="929">
        <v>6</v>
      </c>
      <c r="P1470" s="1060">
        <v>6</v>
      </c>
      <c r="Q1470" s="912">
        <v>9</v>
      </c>
      <c r="R1470" s="1082">
        <v>14</v>
      </c>
      <c r="S1470" s="1045">
        <v>21</v>
      </c>
      <c r="T1470" s="1170">
        <v>18</v>
      </c>
      <c r="U1470" s="1249">
        <v>17</v>
      </c>
      <c r="V1470" s="1234">
        <v>23</v>
      </c>
      <c r="W1470" s="1586">
        <v>29</v>
      </c>
      <c r="X1470" s="969">
        <v>34</v>
      </c>
      <c r="Y1470" s="923">
        <v>31</v>
      </c>
      <c r="Z1470" s="921">
        <v>26</v>
      </c>
      <c r="AA1470" s="878"/>
      <c r="AB1470" s="878"/>
      <c r="AC1470" s="878"/>
      <c r="AD1470" s="878"/>
      <c r="AE1470" s="878"/>
      <c r="AF1470" s="878"/>
      <c r="AG1470" s="878"/>
      <c r="AH1470" s="878"/>
      <c r="AI1470" s="878"/>
      <c r="AJ1470" s="878"/>
      <c r="AK1470" s="878"/>
      <c r="AL1470" s="878"/>
      <c r="AM1470" s="878"/>
      <c r="AN1470" s="878"/>
      <c r="AO1470" s="878"/>
      <c r="AP1470" s="878"/>
    </row>
    <row r="1471" spans="1:42" x14ac:dyDescent="0.3">
      <c r="A1471" s="1685">
        <f t="shared" si="24"/>
        <v>44215</v>
      </c>
      <c r="B1471" s="877" t="s">
        <v>2069</v>
      </c>
      <c r="C1471" s="931">
        <v>6</v>
      </c>
      <c r="D1471" s="939">
        <v>5</v>
      </c>
      <c r="E1471" s="1072">
        <v>6</v>
      </c>
      <c r="F1471" s="878">
        <v>5</v>
      </c>
      <c r="G1471" s="878">
        <v>1</v>
      </c>
      <c r="H1471" s="1125">
        <v>9</v>
      </c>
      <c r="I1471" s="933">
        <v>10</v>
      </c>
      <c r="J1471" s="958">
        <v>9</v>
      </c>
      <c r="K1471" s="1311">
        <v>17</v>
      </c>
      <c r="L1471" s="1004">
        <v>16</v>
      </c>
      <c r="M1471" s="1158">
        <v>17</v>
      </c>
      <c r="N1471" s="1001">
        <v>10</v>
      </c>
      <c r="O1471" s="878">
        <v>4</v>
      </c>
      <c r="P1471" s="901">
        <v>6</v>
      </c>
      <c r="Q1471" s="1111">
        <v>10</v>
      </c>
      <c r="R1471" s="1096">
        <v>16</v>
      </c>
      <c r="S1471" s="965">
        <v>23</v>
      </c>
      <c r="T1471" s="1173">
        <v>20</v>
      </c>
      <c r="U1471" s="1346">
        <v>19</v>
      </c>
      <c r="V1471" s="1198">
        <v>25</v>
      </c>
      <c r="W1471" s="1185">
        <v>33</v>
      </c>
      <c r="X1471" s="1575">
        <v>33</v>
      </c>
      <c r="Y1471" s="1588">
        <v>32</v>
      </c>
      <c r="Z1471" s="1545">
        <v>27</v>
      </c>
      <c r="AA1471" s="878"/>
      <c r="AB1471" s="878"/>
      <c r="AC1471" s="878"/>
      <c r="AD1471" s="878"/>
      <c r="AE1471" s="878"/>
      <c r="AF1471" s="878"/>
      <c r="AG1471" s="878"/>
      <c r="AH1471" s="878"/>
      <c r="AI1471" s="878"/>
      <c r="AJ1471" s="878"/>
      <c r="AK1471" s="878"/>
      <c r="AL1471" s="878"/>
      <c r="AM1471" s="878"/>
      <c r="AN1471" s="878"/>
      <c r="AO1471" s="878"/>
      <c r="AP1471" s="878"/>
    </row>
    <row r="1472" spans="1:42" x14ac:dyDescent="0.3">
      <c r="A1472" s="1685">
        <f t="shared" si="24"/>
        <v>44216</v>
      </c>
      <c r="B1472" s="877" t="s">
        <v>2070</v>
      </c>
      <c r="C1472" s="930">
        <v>7</v>
      </c>
      <c r="D1472" s="885">
        <v>6</v>
      </c>
      <c r="E1472" s="878">
        <v>4</v>
      </c>
      <c r="F1472" s="878">
        <v>3</v>
      </c>
      <c r="G1472" s="985">
        <v>8</v>
      </c>
      <c r="H1472" s="1180">
        <v>11</v>
      </c>
      <c r="I1472" s="1082">
        <v>14</v>
      </c>
      <c r="J1472" s="1036">
        <v>13</v>
      </c>
      <c r="K1472" s="1231">
        <v>18</v>
      </c>
      <c r="L1472" s="1228">
        <v>17</v>
      </c>
      <c r="M1472" s="1134">
        <v>12</v>
      </c>
      <c r="N1472" s="885">
        <v>6</v>
      </c>
      <c r="O1472" s="931">
        <v>6</v>
      </c>
      <c r="P1472" s="1039">
        <v>13</v>
      </c>
      <c r="Q1472" s="1306">
        <v>23</v>
      </c>
      <c r="R1472" s="1013">
        <v>26</v>
      </c>
      <c r="S1472" s="1198">
        <v>25</v>
      </c>
      <c r="T1472" s="1171">
        <v>23</v>
      </c>
      <c r="U1472" s="1047">
        <v>21</v>
      </c>
      <c r="V1472" s="892">
        <v>28</v>
      </c>
      <c r="W1472" s="1547">
        <v>33</v>
      </c>
      <c r="X1472" s="969">
        <v>34</v>
      </c>
      <c r="Y1472" s="971">
        <v>30</v>
      </c>
      <c r="Z1472" s="1198">
        <v>25</v>
      </c>
      <c r="AA1472" s="878"/>
      <c r="AB1472" s="878"/>
      <c r="AC1472" s="878"/>
      <c r="AD1472" s="878"/>
      <c r="AE1472" s="878"/>
      <c r="AF1472" s="878"/>
      <c r="AG1472" s="878"/>
      <c r="AH1472" s="878"/>
      <c r="AI1472" s="1199">
        <v>90</v>
      </c>
      <c r="AJ1472" s="999"/>
      <c r="AK1472" s="878"/>
      <c r="AL1472" s="878"/>
      <c r="AM1472" s="878"/>
      <c r="AN1472" s="878"/>
      <c r="AO1472" s="878"/>
      <c r="AP1472" s="878"/>
    </row>
    <row r="1473" spans="1:42" x14ac:dyDescent="0.3">
      <c r="A1473" s="1685">
        <f t="shared" si="24"/>
        <v>44217</v>
      </c>
      <c r="B1473" s="877" t="s">
        <v>2071</v>
      </c>
      <c r="C1473" s="1111">
        <v>10</v>
      </c>
      <c r="D1473" s="940">
        <v>6</v>
      </c>
      <c r="E1473" s="878">
        <v>5</v>
      </c>
      <c r="F1473" s="1072">
        <v>6</v>
      </c>
      <c r="G1473" s="886">
        <v>8</v>
      </c>
      <c r="H1473" s="1134">
        <v>12</v>
      </c>
      <c r="I1473" s="1410">
        <v>15</v>
      </c>
      <c r="J1473" s="1033">
        <v>13</v>
      </c>
      <c r="K1473" s="1411">
        <v>26</v>
      </c>
      <c r="L1473" s="1243">
        <v>20</v>
      </c>
      <c r="M1473" s="1038">
        <v>15</v>
      </c>
      <c r="N1473" s="1093">
        <v>10</v>
      </c>
      <c r="O1473" s="1164">
        <v>10</v>
      </c>
      <c r="P1473" s="1095">
        <v>15</v>
      </c>
      <c r="Q1473" s="1013">
        <v>26</v>
      </c>
      <c r="R1473" s="1268">
        <v>25</v>
      </c>
      <c r="S1473" s="927">
        <v>25</v>
      </c>
      <c r="T1473" s="1066">
        <v>23</v>
      </c>
      <c r="U1473" s="1131">
        <v>20</v>
      </c>
      <c r="V1473" s="1213">
        <v>25</v>
      </c>
      <c r="W1473" s="971">
        <v>30</v>
      </c>
      <c r="X1473" s="994">
        <v>31</v>
      </c>
      <c r="Y1473" s="995">
        <v>29</v>
      </c>
      <c r="Z1473" s="921">
        <v>26</v>
      </c>
      <c r="AA1473" s="878"/>
      <c r="AB1473" s="878"/>
      <c r="AC1473" s="878"/>
      <c r="AD1473" s="878"/>
      <c r="AE1473" s="878"/>
      <c r="AF1473" s="878"/>
      <c r="AG1473" s="878"/>
      <c r="AH1473" s="878"/>
      <c r="AI1473" s="878"/>
      <c r="AJ1473" s="878"/>
      <c r="AK1473" s="878"/>
      <c r="AL1473" s="878"/>
      <c r="AM1473" s="878"/>
      <c r="AN1473" s="878"/>
      <c r="AO1473" s="878"/>
      <c r="AP1473" s="878"/>
    </row>
    <row r="1474" spans="1:42" x14ac:dyDescent="0.3">
      <c r="A1474" s="1685">
        <f t="shared" si="24"/>
        <v>44218</v>
      </c>
      <c r="B1474" s="877" t="s">
        <v>2072</v>
      </c>
      <c r="C1474" s="1124">
        <v>11</v>
      </c>
      <c r="D1474" s="985">
        <v>8</v>
      </c>
      <c r="E1474" s="901">
        <v>6</v>
      </c>
      <c r="F1474" s="910">
        <v>7</v>
      </c>
      <c r="G1474" s="985">
        <v>8</v>
      </c>
      <c r="H1474" s="1111">
        <v>10</v>
      </c>
      <c r="I1474" s="1099">
        <v>13</v>
      </c>
      <c r="J1474" s="984">
        <v>11</v>
      </c>
      <c r="K1474" s="1585">
        <v>26</v>
      </c>
      <c r="L1474" s="1470">
        <v>21</v>
      </c>
      <c r="M1474" s="1160">
        <v>14</v>
      </c>
      <c r="N1474" s="1134">
        <v>12</v>
      </c>
      <c r="O1474" s="1157">
        <v>10</v>
      </c>
      <c r="P1474" s="1157">
        <v>10</v>
      </c>
      <c r="Q1474" s="943">
        <v>20</v>
      </c>
      <c r="R1474" s="1392">
        <v>23</v>
      </c>
      <c r="S1474" s="1165">
        <v>26</v>
      </c>
      <c r="T1474" s="1171">
        <v>23</v>
      </c>
      <c r="U1474" s="1232">
        <v>20</v>
      </c>
      <c r="V1474" s="1150">
        <v>24</v>
      </c>
      <c r="W1474" s="1184">
        <v>30</v>
      </c>
      <c r="X1474" s="1089">
        <v>32</v>
      </c>
      <c r="Y1474" s="989">
        <v>29</v>
      </c>
      <c r="Z1474" s="947">
        <v>25</v>
      </c>
      <c r="AA1474" s="878"/>
      <c r="AB1474" s="878"/>
      <c r="AC1474" s="878"/>
      <c r="AD1474" s="878"/>
      <c r="AE1474" s="878"/>
      <c r="AF1474" s="878"/>
      <c r="AG1474" s="878"/>
      <c r="AH1474" s="878"/>
      <c r="AI1474" s="878"/>
      <c r="AJ1474" s="878"/>
      <c r="AK1474" s="878"/>
      <c r="AL1474" s="878"/>
      <c r="AM1474" s="878"/>
      <c r="AN1474" s="878"/>
      <c r="AO1474" s="878"/>
      <c r="AP1474" s="878"/>
    </row>
    <row r="1475" spans="1:42" x14ac:dyDescent="0.3">
      <c r="A1475" s="1685">
        <f t="shared" si="24"/>
        <v>44219</v>
      </c>
      <c r="B1475" s="955" t="s">
        <v>2073</v>
      </c>
      <c r="C1475" s="878">
        <v>5</v>
      </c>
      <c r="D1475" s="1079">
        <v>7</v>
      </c>
      <c r="E1475" s="964">
        <v>5</v>
      </c>
      <c r="F1475" s="941">
        <v>7</v>
      </c>
      <c r="G1475" s="901">
        <v>6</v>
      </c>
      <c r="H1475" s="1164">
        <v>10</v>
      </c>
      <c r="I1475" s="934">
        <v>11</v>
      </c>
      <c r="J1475" s="908">
        <v>12</v>
      </c>
      <c r="K1475" s="935">
        <v>15</v>
      </c>
      <c r="L1475" s="1035">
        <v>22</v>
      </c>
      <c r="M1475" s="1462">
        <v>16</v>
      </c>
      <c r="N1475" s="980">
        <v>14</v>
      </c>
      <c r="O1475" s="1093">
        <v>10</v>
      </c>
      <c r="P1475" s="940">
        <v>6</v>
      </c>
      <c r="Q1475" s="1038">
        <v>15</v>
      </c>
      <c r="R1475" s="1394">
        <v>22</v>
      </c>
      <c r="S1475" s="1018">
        <v>25</v>
      </c>
      <c r="T1475" s="1048">
        <v>24</v>
      </c>
      <c r="U1475" s="1067">
        <v>22</v>
      </c>
      <c r="V1475" s="1142">
        <v>27</v>
      </c>
      <c r="W1475" s="1589">
        <v>34</v>
      </c>
      <c r="X1475" s="1590">
        <v>35</v>
      </c>
      <c r="Y1475" s="949">
        <v>32</v>
      </c>
      <c r="Z1475" s="1545">
        <v>27</v>
      </c>
      <c r="AA1475" s="878"/>
      <c r="AB1475" s="878"/>
      <c r="AC1475" s="878"/>
      <c r="AD1475" s="878"/>
      <c r="AE1475" s="878"/>
      <c r="AF1475" s="878"/>
      <c r="AG1475" s="878"/>
      <c r="AH1475" s="878"/>
      <c r="AI1475" s="878"/>
      <c r="AJ1475" s="878"/>
      <c r="AK1475" s="878"/>
      <c r="AL1475" s="878"/>
      <c r="AM1475" s="878"/>
      <c r="AN1475" s="878"/>
      <c r="AO1475" s="878"/>
      <c r="AP1475" s="878"/>
    </row>
    <row r="1476" spans="1:42" x14ac:dyDescent="0.3">
      <c r="A1476" s="1685">
        <f t="shared" si="24"/>
        <v>44220</v>
      </c>
      <c r="B1476" s="955" t="s">
        <v>2074</v>
      </c>
      <c r="C1476" s="1094">
        <v>8</v>
      </c>
      <c r="D1476" s="1072">
        <v>6</v>
      </c>
      <c r="E1476" s="878">
        <v>5</v>
      </c>
      <c r="F1476" s="878">
        <v>3</v>
      </c>
      <c r="G1476" s="957">
        <v>9</v>
      </c>
      <c r="H1476" s="984">
        <v>11</v>
      </c>
      <c r="I1476" s="908">
        <v>12</v>
      </c>
      <c r="J1476" s="1029">
        <v>12</v>
      </c>
      <c r="K1476" s="1270">
        <v>19</v>
      </c>
      <c r="L1476" s="1099">
        <v>13</v>
      </c>
      <c r="M1476" s="1082">
        <v>14</v>
      </c>
      <c r="N1476" s="880">
        <v>8</v>
      </c>
      <c r="O1476" s="878">
        <v>5</v>
      </c>
      <c r="P1476" s="1027">
        <v>9</v>
      </c>
      <c r="Q1476" s="1037">
        <v>17</v>
      </c>
      <c r="R1476" s="1337">
        <v>23</v>
      </c>
      <c r="S1476" s="896">
        <v>26</v>
      </c>
      <c r="T1476" s="1213">
        <v>25</v>
      </c>
      <c r="U1476" s="1193">
        <v>23</v>
      </c>
      <c r="V1476" s="948">
        <v>29</v>
      </c>
      <c r="W1476" s="1587">
        <v>35</v>
      </c>
      <c r="X1476" s="1636">
        <v>36</v>
      </c>
      <c r="Y1476" s="1572">
        <v>32</v>
      </c>
      <c r="Z1476" s="1070">
        <v>28</v>
      </c>
      <c r="AA1476" s="878"/>
      <c r="AB1476" s="878"/>
      <c r="AC1476" s="878"/>
      <c r="AD1476" s="878"/>
      <c r="AE1476" s="878"/>
      <c r="AF1476" s="878"/>
      <c r="AG1476" s="878"/>
      <c r="AH1476" s="878"/>
      <c r="AI1476" s="878"/>
      <c r="AJ1476" s="878"/>
      <c r="AK1476" s="878"/>
      <c r="AL1476" s="878"/>
      <c r="AM1476" s="878"/>
      <c r="AN1476" s="878"/>
      <c r="AO1476" s="878"/>
      <c r="AP1476" s="878"/>
    </row>
    <row r="1477" spans="1:42" x14ac:dyDescent="0.3">
      <c r="A1477" s="1685">
        <f t="shared" si="24"/>
        <v>44221</v>
      </c>
      <c r="B1477" s="877" t="s">
        <v>2075</v>
      </c>
      <c r="C1477" s="1111">
        <v>10</v>
      </c>
      <c r="D1477" s="1133">
        <v>5</v>
      </c>
      <c r="E1477" s="878">
        <v>4</v>
      </c>
      <c r="F1477" s="878">
        <v>5</v>
      </c>
      <c r="G1477" s="878">
        <v>1</v>
      </c>
      <c r="H1477" s="904">
        <v>11</v>
      </c>
      <c r="I1477" s="1164">
        <v>10</v>
      </c>
      <c r="J1477" s="958">
        <v>9</v>
      </c>
      <c r="K1477" s="1337">
        <v>23</v>
      </c>
      <c r="L1477" s="1410">
        <v>15</v>
      </c>
      <c r="M1477" s="1030">
        <v>13</v>
      </c>
      <c r="N1477" s="1157">
        <v>10</v>
      </c>
      <c r="O1477" s="939">
        <v>5</v>
      </c>
      <c r="P1477" s="941">
        <v>7</v>
      </c>
      <c r="Q1477" s="959">
        <v>14</v>
      </c>
      <c r="R1477" s="1037">
        <v>17</v>
      </c>
      <c r="S1477" s="1016">
        <v>27</v>
      </c>
      <c r="T1477" s="1176">
        <v>24</v>
      </c>
      <c r="U1477" s="1021">
        <v>22</v>
      </c>
      <c r="V1477" s="1210">
        <v>29</v>
      </c>
      <c r="W1477" s="1597">
        <v>37</v>
      </c>
      <c r="X1477" s="1599">
        <v>37</v>
      </c>
      <c r="Y1477" s="1589">
        <v>34</v>
      </c>
      <c r="Z1477" s="971">
        <v>30</v>
      </c>
      <c r="AA1477" s="878"/>
      <c r="AB1477" s="878"/>
      <c r="AC1477" s="878"/>
      <c r="AD1477" s="878"/>
      <c r="AE1477" s="878"/>
      <c r="AF1477" s="878"/>
      <c r="AG1477" s="878"/>
      <c r="AH1477" s="878"/>
      <c r="AI1477" s="878"/>
      <c r="AJ1477" s="878"/>
      <c r="AK1477" s="878"/>
      <c r="AL1477" s="878"/>
      <c r="AM1477" s="878"/>
      <c r="AN1477" s="878"/>
      <c r="AO1477" s="878"/>
      <c r="AP1477" s="878"/>
    </row>
    <row r="1478" spans="1:42" x14ac:dyDescent="0.3">
      <c r="A1478" s="1685">
        <f t="shared" ref="A1478:A1541" si="25">DATE(RIGHT(B1478,4),MID(B1478,4,2),LEFT(B1478,2))</f>
        <v>44222</v>
      </c>
      <c r="B1478" s="877" t="s">
        <v>2076</v>
      </c>
      <c r="C1478" s="904">
        <v>11</v>
      </c>
      <c r="D1478" s="885">
        <v>6</v>
      </c>
      <c r="E1478" s="878">
        <v>3</v>
      </c>
      <c r="F1478" s="878">
        <v>3</v>
      </c>
      <c r="G1478" s="878">
        <v>4</v>
      </c>
      <c r="H1478" s="1125">
        <v>9</v>
      </c>
      <c r="I1478" s="898">
        <v>10</v>
      </c>
      <c r="J1478" s="911">
        <v>8</v>
      </c>
      <c r="K1478" s="1013">
        <v>26</v>
      </c>
      <c r="L1478" s="1311">
        <v>17</v>
      </c>
      <c r="M1478" s="933">
        <v>10</v>
      </c>
      <c r="N1478" s="1072">
        <v>6</v>
      </c>
      <c r="O1478" s="878">
        <v>4</v>
      </c>
      <c r="P1478" s="882">
        <v>11</v>
      </c>
      <c r="Q1478" s="980">
        <v>14</v>
      </c>
      <c r="R1478" s="1482">
        <v>16</v>
      </c>
      <c r="S1478" s="1210">
        <v>29</v>
      </c>
      <c r="T1478" s="951">
        <v>28</v>
      </c>
      <c r="U1478" s="1213">
        <v>25</v>
      </c>
      <c r="V1478" s="1571">
        <v>30</v>
      </c>
      <c r="W1478" s="1599">
        <v>37</v>
      </c>
      <c r="X1478" s="1643">
        <v>37</v>
      </c>
      <c r="Y1478" s="970">
        <v>34</v>
      </c>
      <c r="Z1478" s="892">
        <v>28</v>
      </c>
      <c r="AA1478" s="878"/>
      <c r="AB1478" s="878"/>
      <c r="AC1478" s="878"/>
      <c r="AD1478" s="878"/>
      <c r="AE1478" s="878"/>
      <c r="AF1478" s="878"/>
      <c r="AG1478" s="878"/>
      <c r="AH1478" s="878"/>
      <c r="AI1478" s="878"/>
      <c r="AJ1478" s="1458">
        <v>62</v>
      </c>
      <c r="AK1478" s="1531">
        <v>58</v>
      </c>
      <c r="AL1478" s="953">
        <v>100</v>
      </c>
      <c r="AM1478" s="953">
        <v>100</v>
      </c>
      <c r="AN1478" s="953">
        <v>100</v>
      </c>
      <c r="AO1478" s="953">
        <v>100</v>
      </c>
      <c r="AP1478" s="953">
        <v>100</v>
      </c>
    </row>
    <row r="1479" spans="1:42" x14ac:dyDescent="0.3">
      <c r="A1479" s="1685">
        <f t="shared" si="25"/>
        <v>44223</v>
      </c>
      <c r="B1479" s="877" t="s">
        <v>2077</v>
      </c>
      <c r="C1479" s="878">
        <v>4</v>
      </c>
      <c r="D1479" s="878">
        <v>4</v>
      </c>
      <c r="E1479" s="964">
        <v>5</v>
      </c>
      <c r="F1479" s="1065">
        <v>7</v>
      </c>
      <c r="G1479" s="1135">
        <v>8</v>
      </c>
      <c r="H1479" s="1164">
        <v>10</v>
      </c>
      <c r="I1479" s="1030">
        <v>13</v>
      </c>
      <c r="J1479" s="1085">
        <v>12</v>
      </c>
      <c r="K1479" s="1065">
        <v>7</v>
      </c>
      <c r="L1479" s="984">
        <v>11</v>
      </c>
      <c r="M1479" s="1006">
        <v>13</v>
      </c>
      <c r="N1479" s="1134">
        <v>12</v>
      </c>
      <c r="O1479" s="1093">
        <v>10</v>
      </c>
      <c r="P1479" s="1001">
        <v>10</v>
      </c>
      <c r="Q1479" s="981">
        <v>18</v>
      </c>
      <c r="R1479" s="1394">
        <v>22</v>
      </c>
      <c r="S1479" s="986">
        <v>25</v>
      </c>
      <c r="T1479" s="1297">
        <v>24</v>
      </c>
      <c r="U1479" s="1213">
        <v>25</v>
      </c>
      <c r="V1479" s="892">
        <v>28</v>
      </c>
      <c r="W1479" s="1581">
        <v>31</v>
      </c>
      <c r="X1479" s="893">
        <v>32</v>
      </c>
      <c r="Y1479" s="1070">
        <v>28</v>
      </c>
      <c r="Z1479" s="897">
        <v>25</v>
      </c>
      <c r="AA1479" s="878"/>
      <c r="AB1479" s="878"/>
      <c r="AC1479" s="878"/>
      <c r="AD1479" s="878"/>
      <c r="AE1479" s="878"/>
      <c r="AF1479" s="878"/>
      <c r="AG1479" s="878"/>
      <c r="AH1479" s="878"/>
      <c r="AI1479" s="953">
        <v>100</v>
      </c>
      <c r="AJ1479" s="953">
        <v>100</v>
      </c>
      <c r="AK1479" s="1380">
        <v>56</v>
      </c>
      <c r="AL1479" s="1218">
        <v>61</v>
      </c>
      <c r="AM1479" s="878"/>
      <c r="AN1479" s="878"/>
      <c r="AO1479" s="878"/>
      <c r="AP1479" s="878"/>
    </row>
    <row r="1480" spans="1:42" x14ac:dyDescent="0.3">
      <c r="A1480" s="1685">
        <f t="shared" si="25"/>
        <v>44224</v>
      </c>
      <c r="B1480" s="877" t="s">
        <v>2078</v>
      </c>
      <c r="C1480" s="957">
        <v>9</v>
      </c>
      <c r="D1480" s="900">
        <v>6</v>
      </c>
      <c r="E1480" s="878">
        <v>4</v>
      </c>
      <c r="F1480" s="878">
        <v>3</v>
      </c>
      <c r="G1480" s="878">
        <v>2</v>
      </c>
      <c r="H1480" s="984">
        <v>11</v>
      </c>
      <c r="I1480" s="931">
        <v>6</v>
      </c>
      <c r="J1480" s="879">
        <v>7</v>
      </c>
      <c r="K1480" s="1242">
        <v>21</v>
      </c>
      <c r="L1480" s="1373">
        <v>18</v>
      </c>
      <c r="M1480" s="1082">
        <v>14</v>
      </c>
      <c r="N1480" s="878">
        <v>1</v>
      </c>
      <c r="O1480" s="901">
        <v>6</v>
      </c>
      <c r="P1480" s="941">
        <v>7</v>
      </c>
      <c r="Q1480" s="1134">
        <v>12</v>
      </c>
      <c r="R1480" s="1316">
        <v>12</v>
      </c>
      <c r="S1480" s="1086">
        <v>24</v>
      </c>
      <c r="T1480" s="1022">
        <v>22</v>
      </c>
      <c r="U1480" s="1022">
        <v>22</v>
      </c>
      <c r="V1480" s="916">
        <v>25</v>
      </c>
      <c r="W1480" s="1553">
        <v>32</v>
      </c>
      <c r="X1480" s="1560">
        <v>30</v>
      </c>
      <c r="Y1480" s="1177">
        <v>31</v>
      </c>
      <c r="Z1480" s="1076">
        <v>26</v>
      </c>
      <c r="AA1480" s="878"/>
      <c r="AB1480" s="878"/>
      <c r="AC1480" s="878"/>
      <c r="AD1480" s="1054">
        <v>0.1</v>
      </c>
      <c r="AE1480" s="878"/>
      <c r="AF1480" s="878"/>
      <c r="AG1480" s="878"/>
      <c r="AH1480" s="878"/>
      <c r="AI1480" s="878"/>
      <c r="AJ1480" s="1300">
        <v>66</v>
      </c>
      <c r="AK1480" s="952">
        <v>99</v>
      </c>
      <c r="AL1480" s="953">
        <v>100</v>
      </c>
      <c r="AM1480" s="953">
        <v>100</v>
      </c>
      <c r="AN1480" s="953">
        <v>100</v>
      </c>
      <c r="AO1480" s="953">
        <v>100</v>
      </c>
      <c r="AP1480" s="952">
        <v>99</v>
      </c>
    </row>
    <row r="1481" spans="1:42" x14ac:dyDescent="0.3">
      <c r="A1481" s="1685">
        <f t="shared" si="25"/>
        <v>44225</v>
      </c>
      <c r="B1481" s="877" t="s">
        <v>2079</v>
      </c>
      <c r="C1481" s="1094">
        <v>8</v>
      </c>
      <c r="D1481" s="937">
        <v>14</v>
      </c>
      <c r="E1481" s="956">
        <v>7</v>
      </c>
      <c r="F1481" s="878">
        <v>5</v>
      </c>
      <c r="G1481" s="878">
        <v>4</v>
      </c>
      <c r="H1481" s="930">
        <v>7</v>
      </c>
      <c r="I1481" s="878">
        <v>4</v>
      </c>
      <c r="J1481" s="878">
        <v>4</v>
      </c>
      <c r="K1481" s="1244">
        <v>18</v>
      </c>
      <c r="L1481" s="1237">
        <v>21</v>
      </c>
      <c r="M1481" s="1311">
        <v>17</v>
      </c>
      <c r="N1481" s="879">
        <v>7</v>
      </c>
      <c r="O1481" s="1060">
        <v>6</v>
      </c>
      <c r="P1481" s="1073">
        <v>8</v>
      </c>
      <c r="Q1481" s="1072">
        <v>6</v>
      </c>
      <c r="R1481" s="1073">
        <v>8</v>
      </c>
      <c r="S1481" s="1018">
        <v>25</v>
      </c>
      <c r="T1481" s="1022">
        <v>22</v>
      </c>
      <c r="U1481" s="1137">
        <v>19</v>
      </c>
      <c r="V1481" s="1148">
        <v>19</v>
      </c>
      <c r="W1481" s="1069">
        <v>26</v>
      </c>
      <c r="X1481" s="1210">
        <v>29</v>
      </c>
      <c r="Y1481" s="1207">
        <v>29</v>
      </c>
      <c r="Z1481" s="1020">
        <v>24</v>
      </c>
      <c r="AA1481" s="878"/>
      <c r="AB1481" s="1122">
        <v>0.9</v>
      </c>
      <c r="AC1481" s="1356">
        <v>3.7</v>
      </c>
      <c r="AD1481" s="1023">
        <v>0.5</v>
      </c>
      <c r="AE1481" s="878"/>
      <c r="AF1481" s="878"/>
      <c r="AG1481" s="878"/>
      <c r="AH1481" s="878"/>
      <c r="AI1481" s="1056">
        <v>98</v>
      </c>
      <c r="AJ1481" s="1055">
        <v>95</v>
      </c>
      <c r="AK1481" s="953">
        <v>100</v>
      </c>
      <c r="AL1481" s="953">
        <v>100</v>
      </c>
      <c r="AM1481" s="1332">
        <v>79</v>
      </c>
      <c r="AN1481" s="1208">
        <v>73</v>
      </c>
      <c r="AO1481" s="954"/>
      <c r="AP1481" s="1000"/>
    </row>
    <row r="1482" spans="1:42" x14ac:dyDescent="0.3">
      <c r="A1482" s="1685">
        <f t="shared" si="25"/>
        <v>44226</v>
      </c>
      <c r="B1482" s="955" t="s">
        <v>2080</v>
      </c>
      <c r="C1482" s="878">
        <v>3</v>
      </c>
      <c r="D1482" s="878">
        <v>5</v>
      </c>
      <c r="E1482" s="941">
        <v>7</v>
      </c>
      <c r="F1482" s="886">
        <v>8</v>
      </c>
      <c r="G1482" s="903">
        <v>10</v>
      </c>
      <c r="H1482" s="982">
        <v>15</v>
      </c>
      <c r="I1482" s="1064">
        <v>16</v>
      </c>
      <c r="J1482" s="1311">
        <v>17</v>
      </c>
      <c r="K1482" s="1073">
        <v>8</v>
      </c>
      <c r="L1482" s="934">
        <v>11</v>
      </c>
      <c r="M1482" s="1007">
        <v>16</v>
      </c>
      <c r="N1482" s="907">
        <v>12</v>
      </c>
      <c r="O1482" s="959">
        <v>14</v>
      </c>
      <c r="P1482" s="1147">
        <v>31</v>
      </c>
      <c r="Q1482" s="1411">
        <v>26</v>
      </c>
      <c r="R1482" s="1626">
        <v>29</v>
      </c>
      <c r="S1482" s="889">
        <v>23</v>
      </c>
      <c r="T1482" s="1171">
        <v>23</v>
      </c>
      <c r="U1482" s="1050">
        <v>24</v>
      </c>
      <c r="V1482" s="926">
        <v>26</v>
      </c>
      <c r="W1482" s="892">
        <v>28</v>
      </c>
      <c r="X1482" s="945">
        <v>20</v>
      </c>
      <c r="Y1482" s="1174">
        <v>19</v>
      </c>
      <c r="Z1482" s="1161">
        <v>18</v>
      </c>
      <c r="AA1482" s="878"/>
      <c r="AB1482" s="878"/>
      <c r="AC1482" s="878"/>
      <c r="AD1482" s="878"/>
      <c r="AE1482" s="878"/>
      <c r="AF1482" s="1604">
        <v>2.4</v>
      </c>
      <c r="AG1482" s="1202">
        <v>0.4</v>
      </c>
      <c r="AH1482" s="1052">
        <v>0.2</v>
      </c>
      <c r="AI1482" s="878"/>
      <c r="AJ1482" s="878"/>
      <c r="AK1482" s="953">
        <v>100</v>
      </c>
      <c r="AL1482" s="1056">
        <v>98</v>
      </c>
      <c r="AM1482" s="953">
        <v>100</v>
      </c>
      <c r="AN1482" s="953">
        <v>100</v>
      </c>
      <c r="AO1482" s="953">
        <v>100</v>
      </c>
      <c r="AP1482" s="953">
        <v>100</v>
      </c>
    </row>
    <row r="1483" spans="1:42" x14ac:dyDescent="0.3">
      <c r="A1483" s="1685">
        <f t="shared" si="25"/>
        <v>44227</v>
      </c>
      <c r="B1483" s="955" t="s">
        <v>2081</v>
      </c>
      <c r="C1483" s="1008">
        <v>16</v>
      </c>
      <c r="D1483" s="1030">
        <v>13</v>
      </c>
      <c r="E1483" s="882">
        <v>11</v>
      </c>
      <c r="F1483" s="1316">
        <v>12</v>
      </c>
      <c r="G1483" s="913">
        <v>14</v>
      </c>
      <c r="H1483" s="1085">
        <v>12</v>
      </c>
      <c r="I1483" s="960">
        <v>12</v>
      </c>
      <c r="J1483" s="960">
        <v>12</v>
      </c>
      <c r="K1483" s="1354">
        <v>25</v>
      </c>
      <c r="L1483" s="1242">
        <v>21</v>
      </c>
      <c r="M1483" s="1197">
        <v>20</v>
      </c>
      <c r="N1483" s="1240">
        <v>24</v>
      </c>
      <c r="O1483" s="1035">
        <v>22</v>
      </c>
      <c r="P1483" s="914">
        <v>19</v>
      </c>
      <c r="Q1483" s="1270">
        <v>19</v>
      </c>
      <c r="R1483" s="1344">
        <v>21</v>
      </c>
      <c r="S1483" s="1130">
        <v>18</v>
      </c>
      <c r="T1483" s="1261">
        <v>18</v>
      </c>
      <c r="U1483" s="1324">
        <v>18</v>
      </c>
      <c r="V1483" s="1130">
        <v>18</v>
      </c>
      <c r="W1483" s="1131">
        <v>20</v>
      </c>
      <c r="X1483" s="946">
        <v>21</v>
      </c>
      <c r="Y1483" s="1046">
        <v>21</v>
      </c>
      <c r="Z1483" s="1361">
        <v>21</v>
      </c>
      <c r="AA1483" s="878"/>
      <c r="AB1483" s="878"/>
      <c r="AC1483" s="1054">
        <v>0.1</v>
      </c>
      <c r="AD1483" s="1054">
        <v>0.1</v>
      </c>
      <c r="AE1483" s="1054">
        <v>0.1</v>
      </c>
      <c r="AF1483" s="1054">
        <v>0.1</v>
      </c>
      <c r="AG1483" s="1054">
        <v>0.1</v>
      </c>
      <c r="AH1483" s="1054">
        <v>0.1</v>
      </c>
      <c r="AI1483" s="953">
        <v>100</v>
      </c>
      <c r="AJ1483" s="953">
        <v>100</v>
      </c>
      <c r="AK1483" s="953">
        <v>100</v>
      </c>
      <c r="AL1483" s="953">
        <v>100</v>
      </c>
      <c r="AM1483" s="1459">
        <v>88</v>
      </c>
      <c r="AN1483" s="1056">
        <v>98</v>
      </c>
      <c r="AO1483" s="953">
        <v>100</v>
      </c>
      <c r="AP1483" s="953">
        <v>100</v>
      </c>
    </row>
    <row r="1484" spans="1:42" x14ac:dyDescent="0.3">
      <c r="A1484" s="1685">
        <f t="shared" si="25"/>
        <v>44228</v>
      </c>
      <c r="B1484" s="877" t="s">
        <v>2082</v>
      </c>
      <c r="C1484" s="1164">
        <v>10</v>
      </c>
      <c r="D1484" s="1097">
        <v>10</v>
      </c>
      <c r="E1484" s="930">
        <v>7</v>
      </c>
      <c r="F1484" s="878">
        <v>0</v>
      </c>
      <c r="G1484" s="909">
        <v>12</v>
      </c>
      <c r="H1484" s="1134">
        <v>12</v>
      </c>
      <c r="I1484" s="1125">
        <v>9</v>
      </c>
      <c r="J1484" s="940">
        <v>6</v>
      </c>
      <c r="K1484" s="942">
        <v>19</v>
      </c>
      <c r="L1484" s="1373">
        <v>18</v>
      </c>
      <c r="M1484" s="1266">
        <v>13</v>
      </c>
      <c r="N1484" s="878">
        <v>3</v>
      </c>
      <c r="O1484" s="1414">
        <v>24</v>
      </c>
      <c r="P1484" s="981">
        <v>18</v>
      </c>
      <c r="Q1484" s="1038">
        <v>15</v>
      </c>
      <c r="R1484" s="963">
        <v>11</v>
      </c>
      <c r="S1484" s="1045">
        <v>21</v>
      </c>
      <c r="T1484" s="1131">
        <v>20</v>
      </c>
      <c r="U1484" s="1116">
        <v>20</v>
      </c>
      <c r="V1484" s="919">
        <v>20</v>
      </c>
      <c r="W1484" s="1193">
        <v>23</v>
      </c>
      <c r="X1484" s="987">
        <v>23</v>
      </c>
      <c r="Y1484" s="891">
        <v>22</v>
      </c>
      <c r="Z1484" s="890">
        <v>21</v>
      </c>
      <c r="AA1484" s="878"/>
      <c r="AB1484" s="1023">
        <v>0.5</v>
      </c>
      <c r="AC1484" s="1236">
        <v>2.6</v>
      </c>
      <c r="AD1484" s="1202">
        <v>0.4</v>
      </c>
      <c r="AE1484" s="878"/>
      <c r="AF1484" s="878"/>
      <c r="AG1484" s="878"/>
      <c r="AH1484" s="878"/>
      <c r="AI1484" s="953">
        <v>100</v>
      </c>
      <c r="AJ1484" s="953">
        <v>100</v>
      </c>
      <c r="AK1484" s="953">
        <v>100</v>
      </c>
      <c r="AL1484" s="953">
        <v>100</v>
      </c>
      <c r="AM1484" s="1531">
        <v>58</v>
      </c>
      <c r="AN1484" s="1408">
        <v>82</v>
      </c>
      <c r="AO1484" s="1056">
        <v>98</v>
      </c>
      <c r="AP1484" s="1396">
        <v>76</v>
      </c>
    </row>
    <row r="1485" spans="1:42" x14ac:dyDescent="0.3">
      <c r="A1485" s="1685">
        <f t="shared" si="25"/>
        <v>44229</v>
      </c>
      <c r="B1485" s="877" t="s">
        <v>2083</v>
      </c>
      <c r="C1485" s="901">
        <v>6</v>
      </c>
      <c r="D1485" s="964">
        <v>5</v>
      </c>
      <c r="E1485" s="1072">
        <v>6</v>
      </c>
      <c r="F1485" s="910">
        <v>7</v>
      </c>
      <c r="G1485" s="929">
        <v>6</v>
      </c>
      <c r="H1485" s="878">
        <v>5</v>
      </c>
      <c r="I1485" s="878">
        <v>4</v>
      </c>
      <c r="J1485" s="878">
        <v>2</v>
      </c>
      <c r="K1485" s="1033">
        <v>13</v>
      </c>
      <c r="L1485" s="1180">
        <v>11</v>
      </c>
      <c r="M1485" s="909">
        <v>12</v>
      </c>
      <c r="N1485" s="1010">
        <v>13</v>
      </c>
      <c r="O1485" s="1094">
        <v>8</v>
      </c>
      <c r="P1485" s="941">
        <v>7</v>
      </c>
      <c r="Q1485" s="1094">
        <v>8</v>
      </c>
      <c r="R1485" s="912">
        <v>9</v>
      </c>
      <c r="S1485" s="1117">
        <v>20</v>
      </c>
      <c r="T1485" s="1126">
        <v>20</v>
      </c>
      <c r="U1485" s="1140">
        <v>19</v>
      </c>
      <c r="V1485" s="944">
        <v>22</v>
      </c>
      <c r="W1485" s="921">
        <v>26</v>
      </c>
      <c r="X1485" s="921">
        <v>26</v>
      </c>
      <c r="Y1485" s="1105">
        <v>26</v>
      </c>
      <c r="Z1485" s="1021">
        <v>22</v>
      </c>
      <c r="AA1485" s="878"/>
      <c r="AB1485" s="878"/>
      <c r="AC1485" s="878"/>
      <c r="AD1485" s="878"/>
      <c r="AE1485" s="878"/>
      <c r="AF1485" s="878"/>
      <c r="AG1485" s="1202">
        <v>0.4</v>
      </c>
      <c r="AH1485" s="1202">
        <v>0.4</v>
      </c>
      <c r="AI1485" s="1000"/>
      <c r="AJ1485" s="1293">
        <v>50</v>
      </c>
      <c r="AK1485" s="953">
        <v>100</v>
      </c>
      <c r="AL1485" s="953">
        <v>100</v>
      </c>
      <c r="AM1485" s="953">
        <v>100</v>
      </c>
      <c r="AN1485" s="953">
        <v>100</v>
      </c>
      <c r="AO1485" s="953">
        <v>100</v>
      </c>
      <c r="AP1485" s="878"/>
    </row>
    <row r="1486" spans="1:42" x14ac:dyDescent="0.3">
      <c r="A1486" s="1685">
        <f t="shared" si="25"/>
        <v>44230</v>
      </c>
      <c r="B1486" s="877" t="s">
        <v>2084</v>
      </c>
      <c r="C1486" s="884">
        <v>5</v>
      </c>
      <c r="D1486" s="901">
        <v>6</v>
      </c>
      <c r="E1486" s="940">
        <v>6</v>
      </c>
      <c r="F1486" s="902">
        <v>9</v>
      </c>
      <c r="G1486" s="985">
        <v>8</v>
      </c>
      <c r="H1486" s="938">
        <v>9</v>
      </c>
      <c r="I1486" s="1093">
        <v>10</v>
      </c>
      <c r="J1486" s="1059">
        <v>10</v>
      </c>
      <c r="K1486" s="1028">
        <v>12</v>
      </c>
      <c r="L1486" s="1085">
        <v>12</v>
      </c>
      <c r="M1486" s="935">
        <v>15</v>
      </c>
      <c r="N1486" s="1160">
        <v>14</v>
      </c>
      <c r="O1486" s="1099">
        <v>13</v>
      </c>
      <c r="P1486" s="1038">
        <v>15</v>
      </c>
      <c r="Q1486" s="1096">
        <v>16</v>
      </c>
      <c r="R1486" s="1096">
        <v>16</v>
      </c>
      <c r="S1486" s="918">
        <v>22</v>
      </c>
      <c r="T1486" s="920">
        <v>21</v>
      </c>
      <c r="U1486" s="945">
        <v>20</v>
      </c>
      <c r="V1486" s="1021">
        <v>22</v>
      </c>
      <c r="W1486" s="1019">
        <v>27</v>
      </c>
      <c r="X1486" s="1076">
        <v>26</v>
      </c>
      <c r="Y1486" s="916">
        <v>25</v>
      </c>
      <c r="Z1486" s="1051">
        <v>23</v>
      </c>
      <c r="AA1486" s="878"/>
      <c r="AB1486" s="1054">
        <v>0.1</v>
      </c>
      <c r="AC1486" s="878"/>
      <c r="AD1486" s="878"/>
      <c r="AE1486" s="878"/>
      <c r="AF1486" s="1304">
        <v>1.6</v>
      </c>
      <c r="AG1486" s="1202">
        <v>0.4</v>
      </c>
      <c r="AH1486" s="878"/>
      <c r="AI1486" s="878"/>
      <c r="AJ1486" s="1208">
        <v>73</v>
      </c>
      <c r="AK1486" s="974">
        <v>84</v>
      </c>
      <c r="AL1486" s="878"/>
      <c r="AM1486" s="878"/>
      <c r="AN1486" s="1477">
        <v>94</v>
      </c>
      <c r="AO1486" s="953">
        <v>100</v>
      </c>
      <c r="AP1486" s="878"/>
    </row>
    <row r="1487" spans="1:42" x14ac:dyDescent="0.3">
      <c r="A1487" s="1685">
        <f t="shared" si="25"/>
        <v>44231</v>
      </c>
      <c r="B1487" s="877" t="s">
        <v>2085</v>
      </c>
      <c r="C1487" s="940">
        <v>6</v>
      </c>
      <c r="D1487" s="1060">
        <v>6</v>
      </c>
      <c r="E1487" s="900">
        <v>6</v>
      </c>
      <c r="F1487" s="1002">
        <v>9</v>
      </c>
      <c r="G1487" s="899">
        <v>9</v>
      </c>
      <c r="H1487" s="911">
        <v>8</v>
      </c>
      <c r="I1487" s="878">
        <v>4</v>
      </c>
      <c r="J1487" s="878">
        <v>5</v>
      </c>
      <c r="K1487" s="1083">
        <v>13</v>
      </c>
      <c r="L1487" s="1010">
        <v>13</v>
      </c>
      <c r="M1487" s="1031">
        <v>14</v>
      </c>
      <c r="N1487" s="1113">
        <v>16</v>
      </c>
      <c r="O1487" s="980">
        <v>14</v>
      </c>
      <c r="P1487" s="934">
        <v>11</v>
      </c>
      <c r="Q1487" s="957">
        <v>9</v>
      </c>
      <c r="R1487" s="1001">
        <v>10</v>
      </c>
      <c r="S1487" s="967">
        <v>21</v>
      </c>
      <c r="T1487" s="1115">
        <v>20</v>
      </c>
      <c r="U1487" s="1139">
        <v>19</v>
      </c>
      <c r="V1487" s="1044">
        <v>21</v>
      </c>
      <c r="W1487" s="1105">
        <v>26</v>
      </c>
      <c r="X1487" s="1166">
        <v>28</v>
      </c>
      <c r="Y1487" s="1168">
        <v>28</v>
      </c>
      <c r="Z1487" s="1192">
        <v>24</v>
      </c>
      <c r="AA1487" s="878"/>
      <c r="AB1487" s="878"/>
      <c r="AC1487" s="878"/>
      <c r="AD1487" s="878"/>
      <c r="AE1487" s="878"/>
      <c r="AF1487" s="878"/>
      <c r="AG1487" s="878"/>
      <c r="AH1487" s="878"/>
      <c r="AI1487" s="953">
        <v>100</v>
      </c>
      <c r="AJ1487" s="1525">
        <v>41</v>
      </c>
      <c r="AK1487" s="878"/>
      <c r="AL1487" s="878"/>
      <c r="AM1487" s="878"/>
      <c r="AN1487" s="878"/>
      <c r="AO1487" s="878"/>
      <c r="AP1487" s="878"/>
    </row>
    <row r="1488" spans="1:42" x14ac:dyDescent="0.3">
      <c r="A1488" s="1685">
        <f t="shared" si="25"/>
        <v>44232</v>
      </c>
      <c r="B1488" s="877" t="s">
        <v>2086</v>
      </c>
      <c r="C1488" s="878">
        <v>3</v>
      </c>
      <c r="D1488" s="878">
        <v>2</v>
      </c>
      <c r="E1488" s="878">
        <v>5</v>
      </c>
      <c r="F1488" s="878">
        <v>5</v>
      </c>
      <c r="G1488" s="931">
        <v>6</v>
      </c>
      <c r="H1488" s="1156">
        <v>7</v>
      </c>
      <c r="I1488" s="880">
        <v>8</v>
      </c>
      <c r="J1488" s="939">
        <v>5</v>
      </c>
      <c r="K1488" s="878">
        <v>5</v>
      </c>
      <c r="L1488" s="902">
        <v>9</v>
      </c>
      <c r="M1488" s="938">
        <v>9</v>
      </c>
      <c r="N1488" s="1073">
        <v>8</v>
      </c>
      <c r="O1488" s="902">
        <v>9</v>
      </c>
      <c r="P1488" s="899">
        <v>9</v>
      </c>
      <c r="Q1488" s="1080">
        <v>8</v>
      </c>
      <c r="R1488" s="1080">
        <v>8</v>
      </c>
      <c r="S1488" s="1230">
        <v>22</v>
      </c>
      <c r="T1488" s="1116">
        <v>20</v>
      </c>
      <c r="U1488" s="1148">
        <v>19</v>
      </c>
      <c r="V1488" s="944">
        <v>22</v>
      </c>
      <c r="W1488" s="1019">
        <v>27</v>
      </c>
      <c r="X1488" s="1075">
        <v>28</v>
      </c>
      <c r="Y1488" s="1069">
        <v>26</v>
      </c>
      <c r="Z1488" s="967">
        <v>21</v>
      </c>
      <c r="AA1488" s="878"/>
      <c r="AB1488" s="878"/>
      <c r="AC1488" s="878"/>
      <c r="AD1488" s="878"/>
      <c r="AE1488" s="878"/>
      <c r="AF1488" s="878"/>
      <c r="AG1488" s="878"/>
      <c r="AH1488" s="878"/>
      <c r="AI1488" s="878"/>
      <c r="AJ1488" s="878"/>
      <c r="AK1488" s="878"/>
      <c r="AL1488" s="878"/>
      <c r="AM1488" s="878"/>
      <c r="AN1488" s="878"/>
      <c r="AO1488" s="878"/>
      <c r="AP1488" s="878"/>
    </row>
    <row r="1489" spans="1:42" x14ac:dyDescent="0.3">
      <c r="A1489" s="1685">
        <f t="shared" si="25"/>
        <v>44233</v>
      </c>
      <c r="B1489" s="955" t="s">
        <v>2087</v>
      </c>
      <c r="C1489" s="878">
        <v>4</v>
      </c>
      <c r="D1489" s="878">
        <v>4</v>
      </c>
      <c r="E1489" s="878">
        <v>4</v>
      </c>
      <c r="F1489" s="1133">
        <v>5</v>
      </c>
      <c r="G1489" s="964">
        <v>5</v>
      </c>
      <c r="H1489" s="878">
        <v>4</v>
      </c>
      <c r="I1489" s="878">
        <v>1</v>
      </c>
      <c r="J1489" s="878">
        <v>4</v>
      </c>
      <c r="K1489" s="911">
        <v>8</v>
      </c>
      <c r="L1489" s="910">
        <v>7</v>
      </c>
      <c r="M1489" s="1059">
        <v>10</v>
      </c>
      <c r="N1489" s="1164">
        <v>10</v>
      </c>
      <c r="O1489" s="879">
        <v>7</v>
      </c>
      <c r="P1489" s="884">
        <v>5</v>
      </c>
      <c r="Q1489" s="884">
        <v>5</v>
      </c>
      <c r="R1489" s="879">
        <v>7</v>
      </c>
      <c r="S1489" s="1140">
        <v>19</v>
      </c>
      <c r="T1489" s="1291">
        <v>18</v>
      </c>
      <c r="U1489" s="1329">
        <v>17</v>
      </c>
      <c r="V1489" s="1066">
        <v>23</v>
      </c>
      <c r="W1489" s="895">
        <v>30</v>
      </c>
      <c r="X1489" s="1185">
        <v>33</v>
      </c>
      <c r="Y1489" s="1572">
        <v>32</v>
      </c>
      <c r="Z1489" s="897">
        <v>25</v>
      </c>
      <c r="AA1489" s="878"/>
      <c r="AB1489" s="878"/>
      <c r="AC1489" s="878"/>
      <c r="AD1489" s="878"/>
      <c r="AE1489" s="878"/>
      <c r="AF1489" s="878"/>
      <c r="AG1489" s="878"/>
      <c r="AH1489" s="878"/>
      <c r="AI1489" s="878"/>
      <c r="AJ1489" s="878"/>
      <c r="AK1489" s="878"/>
      <c r="AL1489" s="878"/>
      <c r="AM1489" s="878"/>
      <c r="AN1489" s="878"/>
      <c r="AO1489" s="878"/>
      <c r="AP1489" s="878"/>
    </row>
    <row r="1490" spans="1:42" x14ac:dyDescent="0.3">
      <c r="A1490" s="1685">
        <f t="shared" si="25"/>
        <v>44234</v>
      </c>
      <c r="B1490" s="955" t="s">
        <v>2088</v>
      </c>
      <c r="C1490" s="878">
        <v>4</v>
      </c>
      <c r="D1490" s="878">
        <v>4</v>
      </c>
      <c r="E1490" s="878">
        <v>4</v>
      </c>
      <c r="F1490" s="878">
        <v>5</v>
      </c>
      <c r="G1490" s="979">
        <v>6</v>
      </c>
      <c r="H1490" s="878">
        <v>2</v>
      </c>
      <c r="I1490" s="878">
        <v>5</v>
      </c>
      <c r="J1490" s="878">
        <v>5</v>
      </c>
      <c r="K1490" s="878">
        <v>3</v>
      </c>
      <c r="L1490" s="909">
        <v>12</v>
      </c>
      <c r="M1490" s="1073">
        <v>8</v>
      </c>
      <c r="N1490" s="880">
        <v>8</v>
      </c>
      <c r="O1490" s="1065">
        <v>7</v>
      </c>
      <c r="P1490" s="880">
        <v>8</v>
      </c>
      <c r="Q1490" s="878">
        <v>4</v>
      </c>
      <c r="R1490" s="909">
        <v>12</v>
      </c>
      <c r="S1490" s="889">
        <v>23</v>
      </c>
      <c r="T1490" s="1087">
        <v>22</v>
      </c>
      <c r="U1490" s="1137">
        <v>19</v>
      </c>
      <c r="V1490" s="897">
        <v>25</v>
      </c>
      <c r="W1490" s="1103">
        <v>32</v>
      </c>
      <c r="X1490" s="1559">
        <v>34</v>
      </c>
      <c r="Y1490" s="1547">
        <v>33</v>
      </c>
      <c r="Z1490" s="892">
        <v>28</v>
      </c>
      <c r="AA1490" s="878"/>
      <c r="AB1490" s="878"/>
      <c r="AC1490" s="878"/>
      <c r="AD1490" s="878"/>
      <c r="AE1490" s="878"/>
      <c r="AF1490" s="878"/>
      <c r="AG1490" s="878"/>
      <c r="AH1490" s="878"/>
      <c r="AI1490" s="878"/>
      <c r="AJ1490" s="878"/>
      <c r="AK1490" s="878"/>
      <c r="AL1490" s="878"/>
      <c r="AM1490" s="878"/>
      <c r="AN1490" s="878"/>
      <c r="AO1490" s="878"/>
      <c r="AP1490" s="878"/>
    </row>
    <row r="1491" spans="1:42" x14ac:dyDescent="0.3">
      <c r="A1491" s="1685">
        <f t="shared" si="25"/>
        <v>44235</v>
      </c>
      <c r="B1491" s="877" t="s">
        <v>2089</v>
      </c>
      <c r="C1491" s="1031">
        <v>14</v>
      </c>
      <c r="D1491" s="1028">
        <v>12</v>
      </c>
      <c r="E1491" s="1316">
        <v>12</v>
      </c>
      <c r="F1491" s="1114">
        <v>11</v>
      </c>
      <c r="G1491" s="1111">
        <v>10</v>
      </c>
      <c r="H1491" s="983">
        <v>14</v>
      </c>
      <c r="I1491" s="1439">
        <v>15</v>
      </c>
      <c r="J1491" s="1099">
        <v>13</v>
      </c>
      <c r="K1491" s="1392">
        <v>23</v>
      </c>
      <c r="L1491" s="1237">
        <v>21</v>
      </c>
      <c r="M1491" s="942">
        <v>19</v>
      </c>
      <c r="N1491" s="1004">
        <v>16</v>
      </c>
      <c r="O1491" s="1159">
        <v>13</v>
      </c>
      <c r="P1491" s="1462">
        <v>16</v>
      </c>
      <c r="Q1491" s="1012">
        <v>20</v>
      </c>
      <c r="R1491" s="1146">
        <v>22</v>
      </c>
      <c r="S1491" s="1149">
        <v>24</v>
      </c>
      <c r="T1491" s="1021">
        <v>22</v>
      </c>
      <c r="U1491" s="1087">
        <v>22</v>
      </c>
      <c r="V1491" s="1017">
        <v>23</v>
      </c>
      <c r="W1491" s="1176">
        <v>24</v>
      </c>
      <c r="X1491" s="1048">
        <v>24</v>
      </c>
      <c r="Y1491" s="1068">
        <v>22</v>
      </c>
      <c r="Z1491" s="1045">
        <v>21</v>
      </c>
      <c r="AA1491" s="878"/>
      <c r="AB1491" s="878"/>
      <c r="AC1491" s="878"/>
      <c r="AD1491" s="878"/>
      <c r="AE1491" s="878"/>
      <c r="AF1491" s="1054">
        <v>0.1</v>
      </c>
      <c r="AG1491" s="1054">
        <v>0.1</v>
      </c>
      <c r="AH1491" s="878"/>
      <c r="AI1491" s="878"/>
      <c r="AJ1491" s="878"/>
      <c r="AK1491" s="953">
        <v>100</v>
      </c>
      <c r="AL1491" s="1055">
        <v>95</v>
      </c>
      <c r="AM1491" s="1110">
        <v>91</v>
      </c>
      <c r="AN1491" s="953">
        <v>100</v>
      </c>
      <c r="AO1491" s="953">
        <v>100</v>
      </c>
      <c r="AP1491" s="1380">
        <v>56</v>
      </c>
    </row>
    <row r="1492" spans="1:42" x14ac:dyDescent="0.3">
      <c r="A1492" s="1685">
        <f t="shared" si="25"/>
        <v>44236</v>
      </c>
      <c r="B1492" s="877" t="s">
        <v>2090</v>
      </c>
      <c r="C1492" s="1157">
        <v>10</v>
      </c>
      <c r="D1492" s="1027">
        <v>9</v>
      </c>
      <c r="E1492" s="933">
        <v>10</v>
      </c>
      <c r="F1492" s="984">
        <v>11</v>
      </c>
      <c r="G1492" s="881">
        <v>11</v>
      </c>
      <c r="H1492" s="1032">
        <v>15</v>
      </c>
      <c r="I1492" s="962">
        <v>16</v>
      </c>
      <c r="J1492" s="1098">
        <v>14</v>
      </c>
      <c r="K1492" s="1311">
        <v>17</v>
      </c>
      <c r="L1492" s="1227">
        <v>17</v>
      </c>
      <c r="M1492" s="1248">
        <v>18</v>
      </c>
      <c r="N1492" s="1063">
        <v>17</v>
      </c>
      <c r="O1492" s="913">
        <v>14</v>
      </c>
      <c r="P1492" s="1158">
        <v>17</v>
      </c>
      <c r="Q1492" s="1341">
        <v>23</v>
      </c>
      <c r="R1492" s="1344">
        <v>21</v>
      </c>
      <c r="S1492" s="1117">
        <v>20</v>
      </c>
      <c r="T1492" s="1148">
        <v>19</v>
      </c>
      <c r="U1492" s="1137">
        <v>19</v>
      </c>
      <c r="V1492" s="1045">
        <v>21</v>
      </c>
      <c r="W1492" s="927">
        <v>25</v>
      </c>
      <c r="X1492" s="1198">
        <v>25</v>
      </c>
      <c r="Y1492" s="889">
        <v>23</v>
      </c>
      <c r="Z1492" s="920">
        <v>21</v>
      </c>
      <c r="AA1492" s="878"/>
      <c r="AB1492" s="1054">
        <v>0.1</v>
      </c>
      <c r="AC1492" s="1054">
        <v>0.1</v>
      </c>
      <c r="AD1492" s="1054">
        <v>0.1</v>
      </c>
      <c r="AE1492" s="1054">
        <v>0.1</v>
      </c>
      <c r="AF1492" s="1052">
        <v>0.2</v>
      </c>
      <c r="AG1492" s="1054">
        <v>0.1</v>
      </c>
      <c r="AH1492" s="878"/>
      <c r="AI1492" s="878"/>
      <c r="AJ1492" s="1388">
        <v>49</v>
      </c>
      <c r="AK1492" s="1078">
        <v>93</v>
      </c>
      <c r="AL1492" s="1472">
        <v>39</v>
      </c>
      <c r="AM1492" s="878"/>
      <c r="AN1492" s="878"/>
      <c r="AO1492" s="997">
        <v>32</v>
      </c>
      <c r="AP1492" s="1152">
        <v>22</v>
      </c>
    </row>
    <row r="1493" spans="1:42" x14ac:dyDescent="0.3">
      <c r="A1493" s="1685">
        <f t="shared" si="25"/>
        <v>44237</v>
      </c>
      <c r="B1493" s="877" t="s">
        <v>2091</v>
      </c>
      <c r="C1493" s="1039">
        <v>13</v>
      </c>
      <c r="D1493" s="1180">
        <v>11</v>
      </c>
      <c r="E1493" s="1220">
        <v>9</v>
      </c>
      <c r="F1493" s="933">
        <v>10</v>
      </c>
      <c r="G1493" s="1082">
        <v>14</v>
      </c>
      <c r="H1493" s="937">
        <v>14</v>
      </c>
      <c r="I1493" s="1266">
        <v>13</v>
      </c>
      <c r="J1493" s="881">
        <v>11</v>
      </c>
      <c r="K1493" s="1488">
        <v>21</v>
      </c>
      <c r="L1493" s="887">
        <v>18</v>
      </c>
      <c r="M1493" s="1231">
        <v>18</v>
      </c>
      <c r="N1493" s="1081">
        <v>17</v>
      </c>
      <c r="O1493" s="1326">
        <v>19</v>
      </c>
      <c r="P1493" s="1456">
        <v>18</v>
      </c>
      <c r="Q1493" s="961">
        <v>18</v>
      </c>
      <c r="R1493" s="961">
        <v>18</v>
      </c>
      <c r="S1493" s="1088">
        <v>21</v>
      </c>
      <c r="T1493" s="946">
        <v>21</v>
      </c>
      <c r="U1493" s="1046">
        <v>21</v>
      </c>
      <c r="V1493" s="966">
        <v>22</v>
      </c>
      <c r="W1493" s="1150">
        <v>24</v>
      </c>
      <c r="X1493" s="921">
        <v>26</v>
      </c>
      <c r="Y1493" s="1048">
        <v>24</v>
      </c>
      <c r="Z1493" s="1051">
        <v>23</v>
      </c>
      <c r="AA1493" s="1054">
        <v>0.1</v>
      </c>
      <c r="AB1493" s="1202">
        <v>0.4</v>
      </c>
      <c r="AC1493" s="1120">
        <v>0.7</v>
      </c>
      <c r="AD1493" s="1023">
        <v>0.5</v>
      </c>
      <c r="AE1493" s="1023">
        <v>0.5</v>
      </c>
      <c r="AF1493" s="878"/>
      <c r="AG1493" s="878"/>
      <c r="AH1493" s="878"/>
      <c r="AI1493" s="953">
        <v>100</v>
      </c>
      <c r="AJ1493" s="1055">
        <v>95</v>
      </c>
      <c r="AK1493" s="1334">
        <v>64</v>
      </c>
      <c r="AL1493" s="953">
        <v>100</v>
      </c>
      <c r="AM1493" s="1364">
        <v>75</v>
      </c>
      <c r="AN1493" s="1199">
        <v>90</v>
      </c>
      <c r="AO1493" s="953">
        <v>100</v>
      </c>
      <c r="AP1493" s="952">
        <v>99</v>
      </c>
    </row>
    <row r="1494" spans="1:42" x14ac:dyDescent="0.3">
      <c r="A1494" s="1685">
        <f t="shared" si="25"/>
        <v>44238</v>
      </c>
      <c r="B1494" s="877" t="s">
        <v>2092</v>
      </c>
      <c r="C1494" s="1111">
        <v>10</v>
      </c>
      <c r="D1494" s="878">
        <v>5</v>
      </c>
      <c r="E1494" s="878">
        <v>2</v>
      </c>
      <c r="F1494" s="878">
        <v>4</v>
      </c>
      <c r="G1494" s="979">
        <v>6</v>
      </c>
      <c r="H1494" s="1125">
        <v>9</v>
      </c>
      <c r="I1494" s="960">
        <v>12</v>
      </c>
      <c r="J1494" s="1039">
        <v>13</v>
      </c>
      <c r="K1494" s="961">
        <v>18</v>
      </c>
      <c r="L1494" s="903">
        <v>10</v>
      </c>
      <c r="M1494" s="939">
        <v>5</v>
      </c>
      <c r="N1494" s="899">
        <v>9</v>
      </c>
      <c r="O1494" s="956">
        <v>7</v>
      </c>
      <c r="P1494" s="1082">
        <v>14</v>
      </c>
      <c r="Q1494" s="1225">
        <v>20</v>
      </c>
      <c r="R1494" s="1394">
        <v>22</v>
      </c>
      <c r="S1494" s="1021">
        <v>22</v>
      </c>
      <c r="T1494" s="1361">
        <v>21</v>
      </c>
      <c r="U1494" s="1131">
        <v>20</v>
      </c>
      <c r="V1494" s="1046">
        <v>21</v>
      </c>
      <c r="W1494" s="1234">
        <v>23</v>
      </c>
      <c r="X1494" s="1066">
        <v>23</v>
      </c>
      <c r="Y1494" s="1297">
        <v>24</v>
      </c>
      <c r="Z1494" s="1066">
        <v>23</v>
      </c>
      <c r="AA1494" s="878"/>
      <c r="AB1494" s="1054">
        <v>0.1</v>
      </c>
      <c r="AC1494" s="878"/>
      <c r="AD1494" s="1481">
        <v>1.4</v>
      </c>
      <c r="AE1494" s="878"/>
      <c r="AF1494" s="1054">
        <v>0.1</v>
      </c>
      <c r="AG1494" s="878"/>
      <c r="AH1494" s="1144">
        <v>6.1</v>
      </c>
      <c r="AI1494" s="953">
        <v>100</v>
      </c>
      <c r="AJ1494" s="1109">
        <v>97</v>
      </c>
      <c r="AK1494" s="953">
        <v>100</v>
      </c>
      <c r="AL1494" s="953">
        <v>100</v>
      </c>
      <c r="AM1494" s="953">
        <v>100</v>
      </c>
      <c r="AN1494" s="953">
        <v>100</v>
      </c>
      <c r="AO1494" s="953">
        <v>100</v>
      </c>
      <c r="AP1494" s="953">
        <v>100</v>
      </c>
    </row>
    <row r="1495" spans="1:42" x14ac:dyDescent="0.3">
      <c r="A1495" s="1685">
        <f t="shared" si="25"/>
        <v>44239</v>
      </c>
      <c r="B1495" s="877" t="s">
        <v>2093</v>
      </c>
      <c r="C1495" s="886">
        <v>8</v>
      </c>
      <c r="D1495" s="878">
        <v>4</v>
      </c>
      <c r="E1495" s="878">
        <v>2</v>
      </c>
      <c r="F1495" s="878">
        <v>3</v>
      </c>
      <c r="G1495" s="1094">
        <v>8</v>
      </c>
      <c r="H1495" s="1073">
        <v>8</v>
      </c>
      <c r="I1495" s="912">
        <v>9</v>
      </c>
      <c r="J1495" s="964">
        <v>5</v>
      </c>
      <c r="K1495" s="1225">
        <v>20</v>
      </c>
      <c r="L1495" s="959">
        <v>14</v>
      </c>
      <c r="M1495" s="1080">
        <v>8</v>
      </c>
      <c r="N1495" s="931">
        <v>6</v>
      </c>
      <c r="O1495" s="902">
        <v>9</v>
      </c>
      <c r="P1495" s="912">
        <v>9</v>
      </c>
      <c r="Q1495" s="1099">
        <v>13</v>
      </c>
      <c r="R1495" s="1410">
        <v>15</v>
      </c>
      <c r="S1495" s="918">
        <v>22</v>
      </c>
      <c r="T1495" s="1115">
        <v>20</v>
      </c>
      <c r="U1495" s="1140">
        <v>19</v>
      </c>
      <c r="V1495" s="891">
        <v>22</v>
      </c>
      <c r="W1495" s="1069">
        <v>26</v>
      </c>
      <c r="X1495" s="1142">
        <v>27</v>
      </c>
      <c r="Y1495" s="986">
        <v>25</v>
      </c>
      <c r="Z1495" s="1050">
        <v>24</v>
      </c>
      <c r="AA1495" s="1202">
        <v>0.4</v>
      </c>
      <c r="AB1495" s="878"/>
      <c r="AC1495" s="878"/>
      <c r="AD1495" s="878"/>
      <c r="AE1495" s="878"/>
      <c r="AF1495" s="1054">
        <v>0.1</v>
      </c>
      <c r="AG1495" s="878"/>
      <c r="AH1495" s="1054">
        <v>0.1</v>
      </c>
      <c r="AI1495" s="953">
        <v>100</v>
      </c>
      <c r="AJ1495" s="954"/>
      <c r="AK1495" s="878"/>
      <c r="AL1495" s="953">
        <v>100</v>
      </c>
      <c r="AM1495" s="954"/>
      <c r="AN1495" s="953">
        <v>100</v>
      </c>
      <c r="AO1495" s="953">
        <v>100</v>
      </c>
      <c r="AP1495" s="1056">
        <v>98</v>
      </c>
    </row>
    <row r="1496" spans="1:42" x14ac:dyDescent="0.3">
      <c r="A1496" s="1685">
        <f t="shared" si="25"/>
        <v>44240</v>
      </c>
      <c r="B1496" s="955" t="s">
        <v>2094</v>
      </c>
      <c r="C1496" s="879">
        <v>7</v>
      </c>
      <c r="D1496" s="878">
        <v>3</v>
      </c>
      <c r="E1496" s="878">
        <v>3</v>
      </c>
      <c r="F1496" s="878">
        <v>4</v>
      </c>
      <c r="G1496" s="1133">
        <v>5</v>
      </c>
      <c r="H1496" s="956">
        <v>7</v>
      </c>
      <c r="I1496" s="883">
        <v>7</v>
      </c>
      <c r="J1496" s="878">
        <v>5</v>
      </c>
      <c r="K1496" s="1096">
        <v>16</v>
      </c>
      <c r="L1496" s="1125">
        <v>9</v>
      </c>
      <c r="M1496" s="901">
        <v>6</v>
      </c>
      <c r="N1496" s="878">
        <v>5</v>
      </c>
      <c r="O1496" s="878">
        <v>3</v>
      </c>
      <c r="P1496" s="1093">
        <v>10</v>
      </c>
      <c r="Q1496" s="1073">
        <v>8</v>
      </c>
      <c r="R1496" s="903">
        <v>10</v>
      </c>
      <c r="S1496" s="944">
        <v>22</v>
      </c>
      <c r="T1496" s="1117">
        <v>20</v>
      </c>
      <c r="U1496" s="1148">
        <v>19</v>
      </c>
      <c r="V1496" s="1193">
        <v>23</v>
      </c>
      <c r="W1496" s="1168">
        <v>28</v>
      </c>
      <c r="X1496" s="1545">
        <v>27</v>
      </c>
      <c r="Y1496" s="1105">
        <v>26</v>
      </c>
      <c r="Z1496" s="1234">
        <v>23</v>
      </c>
      <c r="AA1496" s="878"/>
      <c r="AB1496" s="878"/>
      <c r="AC1496" s="878"/>
      <c r="AD1496" s="878"/>
      <c r="AE1496" s="878"/>
      <c r="AF1496" s="1054">
        <v>0.1</v>
      </c>
      <c r="AG1496" s="878"/>
      <c r="AH1496" s="1054">
        <v>0.1</v>
      </c>
      <c r="AI1496" s="1477">
        <v>94</v>
      </c>
      <c r="AJ1496" s="953">
        <v>100</v>
      </c>
      <c r="AK1496" s="953">
        <v>100</v>
      </c>
      <c r="AL1496" s="1331">
        <v>27</v>
      </c>
      <c r="AM1496" s="1000"/>
      <c r="AN1496" s="952">
        <v>99</v>
      </c>
      <c r="AO1496" s="953">
        <v>100</v>
      </c>
      <c r="AP1496" s="1335">
        <v>57</v>
      </c>
    </row>
    <row r="1497" spans="1:42" x14ac:dyDescent="0.3">
      <c r="A1497" s="1685">
        <f t="shared" si="25"/>
        <v>44241</v>
      </c>
      <c r="B1497" s="955" t="s">
        <v>2095</v>
      </c>
      <c r="C1497" s="878">
        <v>3</v>
      </c>
      <c r="D1497" s="878">
        <v>4</v>
      </c>
      <c r="E1497" s="878">
        <v>3</v>
      </c>
      <c r="F1497" s="878">
        <v>4</v>
      </c>
      <c r="G1497" s="878">
        <v>5</v>
      </c>
      <c r="H1497" s="878">
        <v>2</v>
      </c>
      <c r="I1497" s="878">
        <v>2</v>
      </c>
      <c r="J1497" s="878">
        <v>2</v>
      </c>
      <c r="K1497" s="1080">
        <v>8</v>
      </c>
      <c r="L1497" s="902">
        <v>9</v>
      </c>
      <c r="M1497" s="1073">
        <v>8</v>
      </c>
      <c r="N1497" s="1072">
        <v>6</v>
      </c>
      <c r="O1497" s="941">
        <v>7</v>
      </c>
      <c r="P1497" s="900">
        <v>6</v>
      </c>
      <c r="Q1497" s="1112">
        <v>6</v>
      </c>
      <c r="R1497" s="878">
        <v>3</v>
      </c>
      <c r="S1497" s="1067">
        <v>22</v>
      </c>
      <c r="T1497" s="1047">
        <v>21</v>
      </c>
      <c r="U1497" s="919">
        <v>20</v>
      </c>
      <c r="V1497" s="987">
        <v>23</v>
      </c>
      <c r="W1497" s="971">
        <v>30</v>
      </c>
      <c r="X1497" s="1211">
        <v>30</v>
      </c>
      <c r="Y1497" s="1167">
        <v>29</v>
      </c>
      <c r="Z1497" s="1048">
        <v>24</v>
      </c>
      <c r="AA1497" s="878"/>
      <c r="AB1497" s="878"/>
      <c r="AC1497" s="878"/>
      <c r="AD1497" s="878"/>
      <c r="AE1497" s="878"/>
      <c r="AF1497" s="878"/>
      <c r="AG1497" s="878"/>
      <c r="AH1497" s="1053">
        <v>0.3</v>
      </c>
      <c r="AI1497" s="878"/>
      <c r="AJ1497" s="878"/>
      <c r="AK1497" s="878"/>
      <c r="AL1497" s="878"/>
      <c r="AM1497" s="878"/>
      <c r="AN1497" s="953">
        <v>100</v>
      </c>
      <c r="AO1497" s="1395">
        <v>34</v>
      </c>
      <c r="AP1497" s="954"/>
    </row>
    <row r="1498" spans="1:42" x14ac:dyDescent="0.3">
      <c r="A1498" s="1685">
        <f t="shared" si="25"/>
        <v>44242</v>
      </c>
      <c r="B1498" s="877" t="s">
        <v>2096</v>
      </c>
      <c r="C1498" s="878">
        <v>1</v>
      </c>
      <c r="D1498" s="1060">
        <v>6</v>
      </c>
      <c r="E1498" s="883">
        <v>7</v>
      </c>
      <c r="F1498" s="912">
        <v>9</v>
      </c>
      <c r="G1498" s="1220">
        <v>9</v>
      </c>
      <c r="H1498" s="904">
        <v>11</v>
      </c>
      <c r="I1498" s="902">
        <v>9</v>
      </c>
      <c r="J1498" s="1027">
        <v>9</v>
      </c>
      <c r="K1498" s="878">
        <v>5</v>
      </c>
      <c r="L1498" s="913">
        <v>14</v>
      </c>
      <c r="M1498" s="1113">
        <v>16</v>
      </c>
      <c r="N1498" s="961">
        <v>18</v>
      </c>
      <c r="O1498" s="937">
        <v>14</v>
      </c>
      <c r="P1498" s="935">
        <v>15</v>
      </c>
      <c r="Q1498" s="1439">
        <v>15</v>
      </c>
      <c r="R1498" s="1248">
        <v>18</v>
      </c>
      <c r="S1498" s="1171">
        <v>23</v>
      </c>
      <c r="T1498" s="1021">
        <v>22</v>
      </c>
      <c r="U1498" s="967">
        <v>21</v>
      </c>
      <c r="V1498" s="1230">
        <v>22</v>
      </c>
      <c r="W1498" s="1016">
        <v>27</v>
      </c>
      <c r="X1498" s="1591">
        <v>30</v>
      </c>
      <c r="Y1498" s="1172">
        <v>29</v>
      </c>
      <c r="Z1498" s="926">
        <v>26</v>
      </c>
      <c r="AA1498" s="1053">
        <v>0.3</v>
      </c>
      <c r="AB1498" s="878"/>
      <c r="AC1498" s="878"/>
      <c r="AD1498" s="878"/>
      <c r="AE1498" s="878"/>
      <c r="AF1498" s="878"/>
      <c r="AG1498" s="878"/>
      <c r="AH1498" s="878"/>
      <c r="AI1498" s="878"/>
      <c r="AJ1498" s="878"/>
      <c r="AK1498" s="878"/>
      <c r="AL1498" s="1132">
        <v>12</v>
      </c>
      <c r="AM1498" s="954"/>
      <c r="AN1498" s="878"/>
      <c r="AO1498" s="1477">
        <v>94</v>
      </c>
      <c r="AP1498" s="953">
        <v>100</v>
      </c>
    </row>
    <row r="1499" spans="1:42" x14ac:dyDescent="0.3">
      <c r="A1499" s="1685">
        <f t="shared" si="25"/>
        <v>44243</v>
      </c>
      <c r="B1499" s="877" t="s">
        <v>2097</v>
      </c>
      <c r="C1499" s="911">
        <v>8</v>
      </c>
      <c r="D1499" s="1094">
        <v>8</v>
      </c>
      <c r="E1499" s="1079">
        <v>7</v>
      </c>
      <c r="F1499" s="1123">
        <v>8</v>
      </c>
      <c r="G1499" s="1080">
        <v>8</v>
      </c>
      <c r="H1499" s="933">
        <v>10</v>
      </c>
      <c r="I1499" s="1125">
        <v>9</v>
      </c>
      <c r="J1499" s="1156">
        <v>7</v>
      </c>
      <c r="K1499" s="1439">
        <v>15</v>
      </c>
      <c r="L1499" s="1311">
        <v>17</v>
      </c>
      <c r="M1499" s="935">
        <v>15</v>
      </c>
      <c r="N1499" s="1006">
        <v>13</v>
      </c>
      <c r="O1499" s="1085">
        <v>12</v>
      </c>
      <c r="P1499" s="1266">
        <v>13</v>
      </c>
      <c r="Q1499" s="1082">
        <v>14</v>
      </c>
      <c r="R1499" s="1032">
        <v>15</v>
      </c>
      <c r="S1499" s="965">
        <v>23</v>
      </c>
      <c r="T1499" s="1232">
        <v>20</v>
      </c>
      <c r="U1499" s="1161">
        <v>18</v>
      </c>
      <c r="V1499" s="945">
        <v>20</v>
      </c>
      <c r="W1499" s="1213">
        <v>25</v>
      </c>
      <c r="X1499" s="1100">
        <v>27</v>
      </c>
      <c r="Y1499" s="1016">
        <v>27</v>
      </c>
      <c r="Z1499" s="1171">
        <v>23</v>
      </c>
      <c r="AA1499" s="878"/>
      <c r="AB1499" s="878"/>
      <c r="AC1499" s="878"/>
      <c r="AD1499" s="878"/>
      <c r="AE1499" s="878"/>
      <c r="AF1499" s="878"/>
      <c r="AG1499" s="878"/>
      <c r="AH1499" s="1054">
        <v>0.1</v>
      </c>
      <c r="AI1499" s="953">
        <v>100</v>
      </c>
      <c r="AJ1499" s="953">
        <v>100</v>
      </c>
      <c r="AK1499" s="1501">
        <v>65</v>
      </c>
      <c r="AL1499" s="1152">
        <v>22</v>
      </c>
      <c r="AM1499" s="999"/>
      <c r="AN1499" s="1369">
        <v>37</v>
      </c>
      <c r="AO1499" s="1000"/>
      <c r="AP1499" s="1222">
        <v>48</v>
      </c>
    </row>
    <row r="1500" spans="1:42" x14ac:dyDescent="0.3">
      <c r="A1500" s="1685">
        <f t="shared" si="25"/>
        <v>44244</v>
      </c>
      <c r="B1500" s="877" t="s">
        <v>2098</v>
      </c>
      <c r="C1500" s="1156">
        <v>7</v>
      </c>
      <c r="D1500" s="941">
        <v>7</v>
      </c>
      <c r="E1500" s="900">
        <v>6</v>
      </c>
      <c r="F1500" s="979">
        <v>6</v>
      </c>
      <c r="G1500" s="880">
        <v>8</v>
      </c>
      <c r="H1500" s="932">
        <v>7</v>
      </c>
      <c r="I1500" s="932">
        <v>7</v>
      </c>
      <c r="J1500" s="878">
        <v>3</v>
      </c>
      <c r="K1500" s="936">
        <v>17</v>
      </c>
      <c r="L1500" s="1007">
        <v>16</v>
      </c>
      <c r="M1500" s="913">
        <v>14</v>
      </c>
      <c r="N1500" s="882">
        <v>11</v>
      </c>
      <c r="O1500" s="934">
        <v>11</v>
      </c>
      <c r="P1500" s="1030">
        <v>13</v>
      </c>
      <c r="Q1500" s="881">
        <v>11</v>
      </c>
      <c r="R1500" s="956">
        <v>7</v>
      </c>
      <c r="S1500" s="1022">
        <v>22</v>
      </c>
      <c r="T1500" s="1131">
        <v>20</v>
      </c>
      <c r="U1500" s="1170">
        <v>18</v>
      </c>
      <c r="V1500" s="1232">
        <v>20</v>
      </c>
      <c r="W1500" s="947">
        <v>25</v>
      </c>
      <c r="X1500" s="1141">
        <v>27</v>
      </c>
      <c r="Y1500" s="1212">
        <v>28</v>
      </c>
      <c r="Z1500" s="988">
        <v>23</v>
      </c>
      <c r="AA1500" s="878"/>
      <c r="AB1500" s="878"/>
      <c r="AC1500" s="878"/>
      <c r="AD1500" s="878"/>
      <c r="AE1500" s="878"/>
      <c r="AF1500" s="878"/>
      <c r="AG1500" s="878"/>
      <c r="AH1500" s="878"/>
      <c r="AI1500" s="1403">
        <v>70</v>
      </c>
      <c r="AJ1500" s="1056">
        <v>98</v>
      </c>
      <c r="AK1500" s="976">
        <v>25</v>
      </c>
      <c r="AL1500" s="1216">
        <v>80</v>
      </c>
      <c r="AM1500" s="954"/>
      <c r="AN1500" s="1218">
        <v>61</v>
      </c>
      <c r="AO1500" s="998"/>
      <c r="AP1500" s="1071">
        <v>5</v>
      </c>
    </row>
    <row r="1501" spans="1:42" x14ac:dyDescent="0.3">
      <c r="A1501" s="1685">
        <f t="shared" si="25"/>
        <v>44245</v>
      </c>
      <c r="B1501" s="877" t="s">
        <v>2099</v>
      </c>
      <c r="C1501" s="878">
        <v>2</v>
      </c>
      <c r="D1501" s="878">
        <v>2</v>
      </c>
      <c r="E1501" s="878">
        <v>4</v>
      </c>
      <c r="F1501" s="878">
        <v>5</v>
      </c>
      <c r="G1501" s="932">
        <v>7</v>
      </c>
      <c r="H1501" s="878">
        <v>5</v>
      </c>
      <c r="I1501" s="1156">
        <v>7</v>
      </c>
      <c r="J1501" s="900">
        <v>6</v>
      </c>
      <c r="K1501" s="929">
        <v>6</v>
      </c>
      <c r="L1501" s="878">
        <v>2</v>
      </c>
      <c r="M1501" s="1073">
        <v>8</v>
      </c>
      <c r="N1501" s="1220">
        <v>9</v>
      </c>
      <c r="O1501" s="899">
        <v>9</v>
      </c>
      <c r="P1501" s="902">
        <v>9</v>
      </c>
      <c r="Q1501" s="1027">
        <v>9</v>
      </c>
      <c r="R1501" s="1160">
        <v>14</v>
      </c>
      <c r="S1501" s="1046">
        <v>21</v>
      </c>
      <c r="T1501" s="1271">
        <v>19</v>
      </c>
      <c r="U1501" s="1139">
        <v>19</v>
      </c>
      <c r="V1501" s="1050">
        <v>24</v>
      </c>
      <c r="W1501" s="924">
        <v>30</v>
      </c>
      <c r="X1501" s="1186">
        <v>34</v>
      </c>
      <c r="Y1501" s="924">
        <v>30</v>
      </c>
      <c r="Z1501" s="897">
        <v>25</v>
      </c>
      <c r="AA1501" s="878"/>
      <c r="AB1501" s="878"/>
      <c r="AC1501" s="878"/>
      <c r="AD1501" s="878"/>
      <c r="AE1501" s="878"/>
      <c r="AF1501" s="878"/>
      <c r="AG1501" s="878"/>
      <c r="AH1501" s="878"/>
      <c r="AI1501" s="878"/>
      <c r="AJ1501" s="878"/>
      <c r="AK1501" s="878"/>
      <c r="AL1501" s="878"/>
      <c r="AM1501" s="878"/>
      <c r="AN1501" s="878"/>
      <c r="AO1501" s="878"/>
      <c r="AP1501" s="878"/>
    </row>
    <row r="1502" spans="1:42" x14ac:dyDescent="0.3">
      <c r="A1502" s="1685">
        <f t="shared" si="25"/>
        <v>44246</v>
      </c>
      <c r="B1502" s="877" t="s">
        <v>2100</v>
      </c>
      <c r="C1502" s="1072">
        <v>6</v>
      </c>
      <c r="D1502" s="901">
        <v>6</v>
      </c>
      <c r="E1502" s="941">
        <v>7</v>
      </c>
      <c r="F1502" s="1094">
        <v>8</v>
      </c>
      <c r="G1502" s="882">
        <v>11</v>
      </c>
      <c r="H1502" s="1164">
        <v>10</v>
      </c>
      <c r="I1502" s="912">
        <v>9</v>
      </c>
      <c r="J1502" s="939">
        <v>5</v>
      </c>
      <c r="K1502" s="1028">
        <v>12</v>
      </c>
      <c r="L1502" s="1113">
        <v>16</v>
      </c>
      <c r="M1502" s="1394">
        <v>22</v>
      </c>
      <c r="N1502" s="1326">
        <v>19</v>
      </c>
      <c r="O1502" s="1311">
        <v>17</v>
      </c>
      <c r="P1502" s="1033">
        <v>13</v>
      </c>
      <c r="Q1502" s="1266">
        <v>13</v>
      </c>
      <c r="R1502" s="907">
        <v>12</v>
      </c>
      <c r="S1502" s="1149">
        <v>24</v>
      </c>
      <c r="T1502" s="1067">
        <v>22</v>
      </c>
      <c r="U1502" s="1046">
        <v>21</v>
      </c>
      <c r="V1502" s="947">
        <v>25</v>
      </c>
      <c r="W1502" s="989">
        <v>29</v>
      </c>
      <c r="X1502" s="922">
        <v>31</v>
      </c>
      <c r="Y1502" s="971">
        <v>30</v>
      </c>
      <c r="Z1502" s="917">
        <v>24</v>
      </c>
      <c r="AA1502" s="878"/>
      <c r="AB1502" s="878"/>
      <c r="AC1502" s="878"/>
      <c r="AD1502" s="878"/>
      <c r="AE1502" s="878"/>
      <c r="AF1502" s="878"/>
      <c r="AG1502" s="878"/>
      <c r="AH1502" s="878"/>
      <c r="AI1502" s="878"/>
      <c r="AJ1502" s="878"/>
      <c r="AK1502" s="878"/>
      <c r="AL1502" s="953">
        <v>100</v>
      </c>
      <c r="AM1502" s="953">
        <v>100</v>
      </c>
      <c r="AN1502" s="952">
        <v>99</v>
      </c>
      <c r="AO1502" s="878"/>
      <c r="AP1502" s="998"/>
    </row>
    <row r="1503" spans="1:42" x14ac:dyDescent="0.3">
      <c r="A1503" s="1685">
        <f t="shared" si="25"/>
        <v>44247</v>
      </c>
      <c r="B1503" s="955" t="s">
        <v>2101</v>
      </c>
      <c r="C1503" s="931">
        <v>6</v>
      </c>
      <c r="D1503" s="939">
        <v>5</v>
      </c>
      <c r="E1503" s="878">
        <v>4</v>
      </c>
      <c r="F1503" s="878">
        <v>2</v>
      </c>
      <c r="G1503" s="878">
        <v>3</v>
      </c>
      <c r="H1503" s="878">
        <v>4</v>
      </c>
      <c r="I1503" s="941">
        <v>7</v>
      </c>
      <c r="J1503" s="878">
        <v>5</v>
      </c>
      <c r="K1503" s="1082">
        <v>14</v>
      </c>
      <c r="L1503" s="963">
        <v>11</v>
      </c>
      <c r="M1503" s="902">
        <v>9</v>
      </c>
      <c r="N1503" s="878">
        <v>3</v>
      </c>
      <c r="O1503" s="878">
        <v>4</v>
      </c>
      <c r="P1503" s="1060">
        <v>6</v>
      </c>
      <c r="Q1503" s="1112">
        <v>6</v>
      </c>
      <c r="R1503" s="1094">
        <v>8</v>
      </c>
      <c r="S1503" s="944">
        <v>22</v>
      </c>
      <c r="T1503" s="1115">
        <v>20</v>
      </c>
      <c r="U1503" s="1170">
        <v>18</v>
      </c>
      <c r="V1503" s="1087">
        <v>22</v>
      </c>
      <c r="W1503" s="1201">
        <v>27</v>
      </c>
      <c r="X1503" s="924">
        <v>30</v>
      </c>
      <c r="Y1503" s="973">
        <v>26</v>
      </c>
      <c r="Z1503" s="966">
        <v>22</v>
      </c>
      <c r="AA1503" s="878"/>
      <c r="AB1503" s="878"/>
      <c r="AC1503" s="878"/>
      <c r="AD1503" s="878"/>
      <c r="AE1503" s="878"/>
      <c r="AF1503" s="878"/>
      <c r="AG1503" s="878"/>
      <c r="AH1503" s="878"/>
      <c r="AI1503" s="878"/>
      <c r="AJ1503" s="878"/>
      <c r="AK1503" s="878"/>
      <c r="AL1503" s="878"/>
      <c r="AM1503" s="878"/>
      <c r="AN1503" s="878"/>
      <c r="AO1503" s="878"/>
      <c r="AP1503" s="878"/>
    </row>
    <row r="1504" spans="1:42" x14ac:dyDescent="0.3">
      <c r="A1504" s="1685">
        <f t="shared" si="25"/>
        <v>44248</v>
      </c>
      <c r="B1504" s="955" t="s">
        <v>2102</v>
      </c>
      <c r="C1504" s="1112">
        <v>6</v>
      </c>
      <c r="D1504" s="1112">
        <v>6</v>
      </c>
      <c r="E1504" s="878">
        <v>5</v>
      </c>
      <c r="F1504" s="878">
        <v>5</v>
      </c>
      <c r="G1504" s="929">
        <v>6</v>
      </c>
      <c r="H1504" s="929">
        <v>6</v>
      </c>
      <c r="I1504" s="1097">
        <v>10</v>
      </c>
      <c r="J1504" s="1135">
        <v>8</v>
      </c>
      <c r="K1504" s="1085">
        <v>12</v>
      </c>
      <c r="L1504" s="983">
        <v>14</v>
      </c>
      <c r="M1504" s="1082">
        <v>14</v>
      </c>
      <c r="N1504" s="1134">
        <v>12</v>
      </c>
      <c r="O1504" s="1097">
        <v>10</v>
      </c>
      <c r="P1504" s="880">
        <v>8</v>
      </c>
      <c r="Q1504" s="1085">
        <v>12</v>
      </c>
      <c r="R1504" s="1228">
        <v>17</v>
      </c>
      <c r="S1504" s="1046">
        <v>21</v>
      </c>
      <c r="T1504" s="1261">
        <v>18</v>
      </c>
      <c r="U1504" s="1288">
        <v>16</v>
      </c>
      <c r="V1504" s="967">
        <v>21</v>
      </c>
      <c r="W1504" s="922">
        <v>31</v>
      </c>
      <c r="X1504" s="969">
        <v>34</v>
      </c>
      <c r="Y1504" s="1560">
        <v>30</v>
      </c>
      <c r="Z1504" s="1069">
        <v>26</v>
      </c>
      <c r="AA1504" s="878"/>
      <c r="AB1504" s="878"/>
      <c r="AC1504" s="878"/>
      <c r="AD1504" s="878"/>
      <c r="AE1504" s="878"/>
      <c r="AF1504" s="878"/>
      <c r="AG1504" s="878"/>
      <c r="AH1504" s="878"/>
      <c r="AI1504" s="878"/>
      <c r="AJ1504" s="878"/>
      <c r="AK1504" s="878"/>
      <c r="AL1504" s="954"/>
      <c r="AM1504" s="878"/>
      <c r="AN1504" s="878"/>
      <c r="AO1504" s="878"/>
      <c r="AP1504" s="878"/>
    </row>
    <row r="1505" spans="1:42" x14ac:dyDescent="0.3">
      <c r="A1505" s="1685">
        <f t="shared" si="25"/>
        <v>44249</v>
      </c>
      <c r="B1505" s="877" t="s">
        <v>2103</v>
      </c>
      <c r="C1505" s="910">
        <v>7</v>
      </c>
      <c r="D1505" s="910">
        <v>7</v>
      </c>
      <c r="E1505" s="939">
        <v>5</v>
      </c>
      <c r="F1505" s="1112">
        <v>6</v>
      </c>
      <c r="G1505" s="939">
        <v>5</v>
      </c>
      <c r="H1505" s="878">
        <v>4</v>
      </c>
      <c r="I1505" s="1093">
        <v>10</v>
      </c>
      <c r="J1505" s="879">
        <v>7</v>
      </c>
      <c r="K1505" s="905">
        <v>20</v>
      </c>
      <c r="L1505" s="1337">
        <v>23</v>
      </c>
      <c r="M1505" s="980">
        <v>14</v>
      </c>
      <c r="N1505" s="959">
        <v>14</v>
      </c>
      <c r="O1505" s="1028">
        <v>12</v>
      </c>
      <c r="P1505" s="1001">
        <v>10</v>
      </c>
      <c r="Q1505" s="1028">
        <v>12</v>
      </c>
      <c r="R1505" s="882">
        <v>11</v>
      </c>
      <c r="S1505" s="1150">
        <v>24</v>
      </c>
      <c r="T1505" s="1066">
        <v>23</v>
      </c>
      <c r="U1505" s="890">
        <v>21</v>
      </c>
      <c r="V1505" s="891">
        <v>22</v>
      </c>
      <c r="W1505" s="1076">
        <v>26</v>
      </c>
      <c r="X1505" s="968">
        <v>31</v>
      </c>
      <c r="Y1505" s="1572">
        <v>32</v>
      </c>
      <c r="Z1505" s="1176">
        <v>24</v>
      </c>
      <c r="AA1505" s="878"/>
      <c r="AB1505" s="878"/>
      <c r="AC1505" s="1235">
        <v>0.8</v>
      </c>
      <c r="AD1505" s="1350">
        <v>1.5</v>
      </c>
      <c r="AE1505" s="1551">
        <v>1.7</v>
      </c>
      <c r="AF1505" s="1054">
        <v>0.1</v>
      </c>
      <c r="AG1505" s="878"/>
      <c r="AH1505" s="1304">
        <v>1.6</v>
      </c>
      <c r="AI1505" s="878"/>
      <c r="AJ1505" s="878"/>
      <c r="AK1505" s="878"/>
      <c r="AL1505" s="953">
        <v>100</v>
      </c>
      <c r="AM1505" s="1332">
        <v>79</v>
      </c>
      <c r="AN1505" s="878"/>
      <c r="AO1505" s="878"/>
      <c r="AP1505" s="1327">
        <v>36</v>
      </c>
    </row>
    <row r="1506" spans="1:42" x14ac:dyDescent="0.3">
      <c r="A1506" s="1685">
        <f t="shared" si="25"/>
        <v>44250</v>
      </c>
      <c r="B1506" s="877" t="s">
        <v>2104</v>
      </c>
      <c r="C1506" s="878">
        <v>2</v>
      </c>
      <c r="D1506" s="931">
        <v>6</v>
      </c>
      <c r="E1506" s="1080">
        <v>8</v>
      </c>
      <c r="F1506" s="1133">
        <v>5</v>
      </c>
      <c r="G1506" s="885">
        <v>6</v>
      </c>
      <c r="H1506" s="880">
        <v>8</v>
      </c>
      <c r="I1506" s="930">
        <v>7</v>
      </c>
      <c r="J1506" s="878">
        <v>4</v>
      </c>
      <c r="K1506" s="878">
        <v>3</v>
      </c>
      <c r="L1506" s="909">
        <v>12</v>
      </c>
      <c r="M1506" s="1038">
        <v>15</v>
      </c>
      <c r="N1506" s="1156">
        <v>7</v>
      </c>
      <c r="O1506" s="900">
        <v>6</v>
      </c>
      <c r="P1506" s="1072">
        <v>6</v>
      </c>
      <c r="Q1506" s="941">
        <v>7</v>
      </c>
      <c r="R1506" s="899">
        <v>9</v>
      </c>
      <c r="S1506" s="987">
        <v>23</v>
      </c>
      <c r="T1506" s="944">
        <v>22</v>
      </c>
      <c r="U1506" s="1173">
        <v>20</v>
      </c>
      <c r="V1506" s="1193">
        <v>23</v>
      </c>
      <c r="W1506" s="1142">
        <v>27</v>
      </c>
      <c r="X1506" s="989">
        <v>29</v>
      </c>
      <c r="Y1506" s="1092">
        <v>28</v>
      </c>
      <c r="Z1506" s="889">
        <v>23</v>
      </c>
      <c r="AA1506" s="1054">
        <v>0.1</v>
      </c>
      <c r="AB1506" s="1121">
        <v>0.6</v>
      </c>
      <c r="AC1506" s="878"/>
      <c r="AD1506" s="878"/>
      <c r="AE1506" s="878"/>
      <c r="AF1506" s="878"/>
      <c r="AG1506" s="878"/>
      <c r="AH1506" s="878"/>
      <c r="AI1506" s="878"/>
      <c r="AJ1506" s="954"/>
      <c r="AK1506" s="954"/>
      <c r="AL1506" s="878"/>
      <c r="AM1506" s="878"/>
      <c r="AN1506" s="878"/>
      <c r="AO1506" s="878"/>
      <c r="AP1506" s="878"/>
    </row>
    <row r="1507" spans="1:42" x14ac:dyDescent="0.3">
      <c r="A1507" s="1685">
        <f t="shared" si="25"/>
        <v>44251</v>
      </c>
      <c r="B1507" s="877" t="s">
        <v>2105</v>
      </c>
      <c r="C1507" s="878">
        <v>5</v>
      </c>
      <c r="D1507" s="878">
        <v>4</v>
      </c>
      <c r="E1507" s="878">
        <v>3</v>
      </c>
      <c r="F1507" s="878">
        <v>5</v>
      </c>
      <c r="G1507" s="1133">
        <v>5</v>
      </c>
      <c r="H1507" s="878">
        <v>4</v>
      </c>
      <c r="I1507" s="878">
        <v>3</v>
      </c>
      <c r="J1507" s="885">
        <v>6</v>
      </c>
      <c r="K1507" s="1134">
        <v>12</v>
      </c>
      <c r="L1507" s="957">
        <v>9</v>
      </c>
      <c r="M1507" s="1094">
        <v>8</v>
      </c>
      <c r="N1507" s="1080">
        <v>8</v>
      </c>
      <c r="O1507" s="911">
        <v>8</v>
      </c>
      <c r="P1507" s="1112">
        <v>6</v>
      </c>
      <c r="Q1507" s="878">
        <v>4</v>
      </c>
      <c r="R1507" s="880">
        <v>8</v>
      </c>
      <c r="S1507" s="1046">
        <v>21</v>
      </c>
      <c r="T1507" s="1138">
        <v>19</v>
      </c>
      <c r="U1507" s="1314">
        <v>18</v>
      </c>
      <c r="V1507" s="918">
        <v>22</v>
      </c>
      <c r="W1507" s="1558">
        <v>29</v>
      </c>
      <c r="X1507" s="1553">
        <v>32</v>
      </c>
      <c r="Y1507" s="923">
        <v>31</v>
      </c>
      <c r="Z1507" s="986">
        <v>25</v>
      </c>
      <c r="AA1507" s="878"/>
      <c r="AB1507" s="878"/>
      <c r="AC1507" s="878"/>
      <c r="AD1507" s="878"/>
      <c r="AE1507" s="878"/>
      <c r="AF1507" s="878"/>
      <c r="AG1507" s="878"/>
      <c r="AH1507" s="878"/>
      <c r="AI1507" s="878"/>
      <c r="AJ1507" s="878"/>
      <c r="AK1507" s="878"/>
      <c r="AL1507" s="878"/>
      <c r="AM1507" s="878"/>
      <c r="AN1507" s="878"/>
      <c r="AO1507" s="878"/>
      <c r="AP1507" s="878"/>
    </row>
    <row r="1508" spans="1:42" x14ac:dyDescent="0.3">
      <c r="A1508" s="1685">
        <f t="shared" si="25"/>
        <v>44252</v>
      </c>
      <c r="B1508" s="877" t="s">
        <v>2106</v>
      </c>
      <c r="C1508" s="878">
        <v>4</v>
      </c>
      <c r="D1508" s="878">
        <v>5</v>
      </c>
      <c r="E1508" s="878">
        <v>4</v>
      </c>
      <c r="F1508" s="878">
        <v>5</v>
      </c>
      <c r="G1508" s="878">
        <v>4</v>
      </c>
      <c r="H1508" s="1060">
        <v>6</v>
      </c>
      <c r="I1508" s="883">
        <v>7</v>
      </c>
      <c r="J1508" s="885">
        <v>6</v>
      </c>
      <c r="K1508" s="933">
        <v>10</v>
      </c>
      <c r="L1508" s="903">
        <v>10</v>
      </c>
      <c r="M1508" s="1097">
        <v>10</v>
      </c>
      <c r="N1508" s="902">
        <v>9</v>
      </c>
      <c r="O1508" s="884">
        <v>5</v>
      </c>
      <c r="P1508" s="878">
        <v>5</v>
      </c>
      <c r="Q1508" s="1027">
        <v>9</v>
      </c>
      <c r="R1508" s="1033">
        <v>13</v>
      </c>
      <c r="S1508" s="1068">
        <v>22</v>
      </c>
      <c r="T1508" s="1131">
        <v>20</v>
      </c>
      <c r="U1508" s="1138">
        <v>19</v>
      </c>
      <c r="V1508" s="1192">
        <v>24</v>
      </c>
      <c r="W1508" s="1601">
        <v>32</v>
      </c>
      <c r="X1508" s="1186">
        <v>34</v>
      </c>
      <c r="Y1508" s="1581">
        <v>31</v>
      </c>
      <c r="Z1508" s="926">
        <v>26</v>
      </c>
      <c r="AA1508" s="878"/>
      <c r="AB1508" s="878"/>
      <c r="AC1508" s="878"/>
      <c r="AD1508" s="878"/>
      <c r="AE1508" s="878"/>
      <c r="AF1508" s="878"/>
      <c r="AG1508" s="878"/>
      <c r="AH1508" s="878"/>
      <c r="AI1508" s="878"/>
      <c r="AJ1508" s="878"/>
      <c r="AK1508" s="878"/>
      <c r="AL1508" s="878"/>
      <c r="AM1508" s="878"/>
      <c r="AN1508" s="878"/>
      <c r="AO1508" s="878"/>
      <c r="AP1508" s="878"/>
    </row>
    <row r="1509" spans="1:42" x14ac:dyDescent="0.3">
      <c r="A1509" s="1685">
        <f t="shared" si="25"/>
        <v>44253</v>
      </c>
      <c r="B1509" s="877" t="s">
        <v>2107</v>
      </c>
      <c r="C1509" s="930">
        <v>7</v>
      </c>
      <c r="D1509" s="930">
        <v>7</v>
      </c>
      <c r="E1509" s="931">
        <v>6</v>
      </c>
      <c r="F1509" s="939">
        <v>5</v>
      </c>
      <c r="G1509" s="900">
        <v>6</v>
      </c>
      <c r="H1509" s="1111">
        <v>10</v>
      </c>
      <c r="I1509" s="1033">
        <v>13</v>
      </c>
      <c r="J1509" s="909">
        <v>12</v>
      </c>
      <c r="K1509" s="1081">
        <v>17</v>
      </c>
      <c r="L1509" s="943">
        <v>20</v>
      </c>
      <c r="M1509" s="1012">
        <v>20</v>
      </c>
      <c r="N1509" s="1028">
        <v>12</v>
      </c>
      <c r="O1509" s="1080">
        <v>8</v>
      </c>
      <c r="P1509" s="1157">
        <v>10</v>
      </c>
      <c r="Q1509" s="1014">
        <v>24</v>
      </c>
      <c r="R1509" s="1337">
        <v>23</v>
      </c>
      <c r="S1509" s="1150">
        <v>24</v>
      </c>
      <c r="T1509" s="1068">
        <v>22</v>
      </c>
      <c r="U1509" s="1115">
        <v>20</v>
      </c>
      <c r="V1509" s="1176">
        <v>24</v>
      </c>
      <c r="W1509" s="1103">
        <v>32</v>
      </c>
      <c r="X1509" s="894">
        <v>32</v>
      </c>
      <c r="Y1509" s="948">
        <v>29</v>
      </c>
      <c r="Z1509" s="1101">
        <v>26</v>
      </c>
      <c r="AA1509" s="878"/>
      <c r="AB1509" s="878"/>
      <c r="AC1509" s="878"/>
      <c r="AD1509" s="878"/>
      <c r="AE1509" s="878"/>
      <c r="AF1509" s="878"/>
      <c r="AG1509" s="878"/>
      <c r="AH1509" s="878"/>
      <c r="AI1509" s="878"/>
      <c r="AJ1509" s="878"/>
      <c r="AK1509" s="878"/>
      <c r="AL1509" s="878"/>
      <c r="AM1509" s="878"/>
      <c r="AN1509" s="878"/>
      <c r="AO1509" s="878"/>
      <c r="AP1509" s="878"/>
    </row>
    <row r="1510" spans="1:42" x14ac:dyDescent="0.3">
      <c r="A1510" s="1685">
        <f t="shared" si="25"/>
        <v>44254</v>
      </c>
      <c r="B1510" s="955" t="s">
        <v>2108</v>
      </c>
      <c r="C1510" s="1002">
        <v>9</v>
      </c>
      <c r="D1510" s="985">
        <v>8</v>
      </c>
      <c r="E1510" s="979">
        <v>6</v>
      </c>
      <c r="F1510" s="932">
        <v>7</v>
      </c>
      <c r="G1510" s="1093">
        <v>10</v>
      </c>
      <c r="H1510" s="1134">
        <v>12</v>
      </c>
      <c r="I1510" s="1182">
        <v>15</v>
      </c>
      <c r="J1510" s="963">
        <v>11</v>
      </c>
      <c r="K1510" s="1341">
        <v>23</v>
      </c>
      <c r="L1510" s="1225">
        <v>20</v>
      </c>
      <c r="M1510" s="1096">
        <v>16</v>
      </c>
      <c r="N1510" s="1006">
        <v>13</v>
      </c>
      <c r="O1510" s="913">
        <v>14</v>
      </c>
      <c r="P1510" s="1228">
        <v>17</v>
      </c>
      <c r="Q1510" s="1268">
        <v>25</v>
      </c>
      <c r="R1510" s="1240">
        <v>24</v>
      </c>
      <c r="S1510" s="1020">
        <v>24</v>
      </c>
      <c r="T1510" s="1171">
        <v>23</v>
      </c>
      <c r="U1510" s="1046">
        <v>21</v>
      </c>
      <c r="V1510" s="987">
        <v>23</v>
      </c>
      <c r="W1510" s="1092">
        <v>28</v>
      </c>
      <c r="X1510" s="1560">
        <v>30</v>
      </c>
      <c r="Y1510" s="1100">
        <v>27</v>
      </c>
      <c r="Z1510" s="1016">
        <v>27</v>
      </c>
      <c r="AA1510" s="878"/>
      <c r="AB1510" s="878"/>
      <c r="AC1510" s="878"/>
      <c r="AD1510" s="878"/>
      <c r="AE1510" s="878"/>
      <c r="AF1510" s="878"/>
      <c r="AG1510" s="878"/>
      <c r="AH1510" s="878"/>
      <c r="AI1510" s="878"/>
      <c r="AJ1510" s="878"/>
      <c r="AK1510" s="878"/>
      <c r="AL1510" s="1223">
        <v>6</v>
      </c>
      <c r="AM1510" s="878"/>
      <c r="AN1510" s="878"/>
      <c r="AO1510" s="1151">
        <v>92</v>
      </c>
      <c r="AP1510" s="953">
        <v>100</v>
      </c>
    </row>
    <row r="1511" spans="1:42" x14ac:dyDescent="0.3">
      <c r="A1511" s="1685">
        <f t="shared" si="25"/>
        <v>44255</v>
      </c>
      <c r="B1511" s="955" t="s">
        <v>2109</v>
      </c>
      <c r="C1511" s="1029">
        <v>12</v>
      </c>
      <c r="D1511" s="902">
        <v>9</v>
      </c>
      <c r="E1511" s="932">
        <v>7</v>
      </c>
      <c r="F1511" s="880">
        <v>8</v>
      </c>
      <c r="G1511" s="911">
        <v>8</v>
      </c>
      <c r="H1511" s="1080">
        <v>8</v>
      </c>
      <c r="I1511" s="1164">
        <v>10</v>
      </c>
      <c r="J1511" s="900">
        <v>6</v>
      </c>
      <c r="K1511" s="1013">
        <v>26</v>
      </c>
      <c r="L1511" s="1238">
        <v>21</v>
      </c>
      <c r="M1511" s="981">
        <v>18</v>
      </c>
      <c r="N1511" s="1007">
        <v>16</v>
      </c>
      <c r="O1511" s="1036">
        <v>13</v>
      </c>
      <c r="P1511" s="879">
        <v>7</v>
      </c>
      <c r="Q1511" s="1113">
        <v>16</v>
      </c>
      <c r="R1511" s="888">
        <v>19</v>
      </c>
      <c r="S1511" s="916">
        <v>25</v>
      </c>
      <c r="T1511" s="965">
        <v>23</v>
      </c>
      <c r="U1511" s="1361">
        <v>21</v>
      </c>
      <c r="V1511" s="988">
        <v>23</v>
      </c>
      <c r="W1511" s="995">
        <v>29</v>
      </c>
      <c r="X1511" s="1178">
        <v>31</v>
      </c>
      <c r="Y1511" s="1210">
        <v>29</v>
      </c>
      <c r="Z1511" s="1201">
        <v>27</v>
      </c>
      <c r="AA1511" s="878"/>
      <c r="AB1511" s="878"/>
      <c r="AC1511" s="878"/>
      <c r="AD1511" s="878"/>
      <c r="AE1511" s="878"/>
      <c r="AF1511" s="878"/>
      <c r="AG1511" s="878"/>
      <c r="AH1511" s="878"/>
      <c r="AI1511" s="1457">
        <v>89</v>
      </c>
      <c r="AJ1511" s="1056">
        <v>98</v>
      </c>
      <c r="AK1511" s="1000"/>
      <c r="AL1511" s="1204">
        <v>96</v>
      </c>
      <c r="AM1511" s="953">
        <v>100</v>
      </c>
      <c r="AN1511" s="1056">
        <v>98</v>
      </c>
      <c r="AO1511" s="953">
        <v>100</v>
      </c>
      <c r="AP1511" s="952">
        <v>99</v>
      </c>
    </row>
    <row r="1512" spans="1:42" x14ac:dyDescent="0.3">
      <c r="A1512" s="1685">
        <f t="shared" si="25"/>
        <v>44256</v>
      </c>
      <c r="B1512" s="877" t="s">
        <v>2110</v>
      </c>
      <c r="C1512" s="912">
        <v>9</v>
      </c>
      <c r="D1512" s="1156">
        <v>7</v>
      </c>
      <c r="E1512" s="878">
        <v>5</v>
      </c>
      <c r="F1512" s="883">
        <v>7</v>
      </c>
      <c r="G1512" s="940">
        <v>6</v>
      </c>
      <c r="H1512" s="1111">
        <v>10</v>
      </c>
      <c r="I1512" s="909">
        <v>12</v>
      </c>
      <c r="J1512" s="881">
        <v>11</v>
      </c>
      <c r="K1512" s="1349">
        <v>23</v>
      </c>
      <c r="L1512" s="1195">
        <v>19</v>
      </c>
      <c r="M1512" s="1113">
        <v>16</v>
      </c>
      <c r="N1512" s="1006">
        <v>13</v>
      </c>
      <c r="O1512" s="880">
        <v>8</v>
      </c>
      <c r="P1512" s="1157">
        <v>10</v>
      </c>
      <c r="Q1512" s="1311">
        <v>17</v>
      </c>
      <c r="R1512" s="943">
        <v>20</v>
      </c>
      <c r="S1512" s="986">
        <v>25</v>
      </c>
      <c r="T1512" s="987">
        <v>23</v>
      </c>
      <c r="U1512" s="1068">
        <v>22</v>
      </c>
      <c r="V1512" s="1086">
        <v>24</v>
      </c>
      <c r="W1512" s="1184">
        <v>30</v>
      </c>
      <c r="X1512" s="1211">
        <v>30</v>
      </c>
      <c r="Y1512" s="892">
        <v>28</v>
      </c>
      <c r="Z1512" s="1076">
        <v>26</v>
      </c>
      <c r="AA1512" s="878"/>
      <c r="AB1512" s="878"/>
      <c r="AC1512" s="878"/>
      <c r="AD1512" s="878"/>
      <c r="AE1512" s="878"/>
      <c r="AF1512" s="878"/>
      <c r="AG1512" s="878"/>
      <c r="AH1512" s="878"/>
      <c r="AI1512" s="1199">
        <v>90</v>
      </c>
      <c r="AJ1512" s="1078">
        <v>93</v>
      </c>
      <c r="AK1512" s="1477">
        <v>94</v>
      </c>
      <c r="AL1512" s="878"/>
      <c r="AM1512" s="878"/>
      <c r="AN1512" s="878"/>
      <c r="AO1512" s="878"/>
      <c r="AP1512" s="878"/>
    </row>
    <row r="1513" spans="1:42" x14ac:dyDescent="0.3">
      <c r="A1513" s="1685">
        <f t="shared" si="25"/>
        <v>44257</v>
      </c>
      <c r="B1513" s="877" t="s">
        <v>2111</v>
      </c>
      <c r="C1513" s="912">
        <v>9</v>
      </c>
      <c r="D1513" s="979">
        <v>6</v>
      </c>
      <c r="E1513" s="885">
        <v>6</v>
      </c>
      <c r="F1513" s="964">
        <v>5</v>
      </c>
      <c r="G1513" s="1123">
        <v>8</v>
      </c>
      <c r="H1513" s="957">
        <v>9</v>
      </c>
      <c r="I1513" s="984">
        <v>11</v>
      </c>
      <c r="J1513" s="912">
        <v>9</v>
      </c>
      <c r="K1513" s="1242">
        <v>21</v>
      </c>
      <c r="L1513" s="1082">
        <v>14</v>
      </c>
      <c r="M1513" s="984">
        <v>11</v>
      </c>
      <c r="N1513" s="1065">
        <v>7</v>
      </c>
      <c r="O1513" s="899">
        <v>9</v>
      </c>
      <c r="P1513" s="1220">
        <v>9</v>
      </c>
      <c r="Q1513" s="1082">
        <v>14</v>
      </c>
      <c r="R1513" s="1373">
        <v>18</v>
      </c>
      <c r="S1513" s="927">
        <v>25</v>
      </c>
      <c r="T1513" s="889">
        <v>23</v>
      </c>
      <c r="U1513" s="1087">
        <v>22</v>
      </c>
      <c r="V1513" s="1050">
        <v>24</v>
      </c>
      <c r="W1513" s="1100">
        <v>27</v>
      </c>
      <c r="X1513" s="1558">
        <v>29</v>
      </c>
      <c r="Y1513" s="1019">
        <v>27</v>
      </c>
      <c r="Z1513" s="1049">
        <v>25</v>
      </c>
      <c r="AA1513" s="878"/>
      <c r="AB1513" s="878"/>
      <c r="AC1513" s="878"/>
      <c r="AD1513" s="878"/>
      <c r="AE1513" s="878"/>
      <c r="AF1513" s="878"/>
      <c r="AG1513" s="878"/>
      <c r="AH1513" s="878"/>
      <c r="AI1513" s="878"/>
      <c r="AJ1513" s="878"/>
      <c r="AK1513" s="878"/>
      <c r="AL1513" s="952">
        <v>99</v>
      </c>
      <c r="AM1513" s="998"/>
      <c r="AN1513" s="878"/>
      <c r="AO1513" s="878"/>
      <c r="AP1513" s="878"/>
    </row>
    <row r="1514" spans="1:42" x14ac:dyDescent="0.3">
      <c r="A1514" s="1685">
        <f t="shared" si="25"/>
        <v>44258</v>
      </c>
      <c r="B1514" s="877" t="s">
        <v>2112</v>
      </c>
      <c r="C1514" s="1156">
        <v>7</v>
      </c>
      <c r="D1514" s="886">
        <v>8</v>
      </c>
      <c r="E1514" s="910">
        <v>7</v>
      </c>
      <c r="F1514" s="899">
        <v>9</v>
      </c>
      <c r="G1514" s="938">
        <v>9</v>
      </c>
      <c r="H1514" s="898">
        <v>10</v>
      </c>
      <c r="I1514" s="1036">
        <v>13</v>
      </c>
      <c r="J1514" s="1011">
        <v>11</v>
      </c>
      <c r="K1514" s="1228">
        <v>17</v>
      </c>
      <c r="L1514" s="1462">
        <v>16</v>
      </c>
      <c r="M1514" s="1439">
        <v>15</v>
      </c>
      <c r="N1514" s="935">
        <v>15</v>
      </c>
      <c r="O1514" s="1266">
        <v>13</v>
      </c>
      <c r="P1514" s="1159">
        <v>13</v>
      </c>
      <c r="Q1514" s="1026">
        <v>17</v>
      </c>
      <c r="R1514" s="1012">
        <v>20</v>
      </c>
      <c r="S1514" s="1049">
        <v>25</v>
      </c>
      <c r="T1514" s="1150">
        <v>24</v>
      </c>
      <c r="U1514" s="1051">
        <v>23</v>
      </c>
      <c r="V1514" s="917">
        <v>24</v>
      </c>
      <c r="W1514" s="1100">
        <v>27</v>
      </c>
      <c r="X1514" s="989">
        <v>29</v>
      </c>
      <c r="Y1514" s="972">
        <v>27</v>
      </c>
      <c r="Z1514" s="1198">
        <v>25</v>
      </c>
      <c r="AA1514" s="878"/>
      <c r="AB1514" s="878"/>
      <c r="AC1514" s="878"/>
      <c r="AD1514" s="878"/>
      <c r="AE1514" s="878"/>
      <c r="AF1514" s="878"/>
      <c r="AG1514" s="878"/>
      <c r="AH1514" s="878"/>
      <c r="AI1514" s="1260">
        <v>10</v>
      </c>
      <c r="AJ1514" s="953">
        <v>100</v>
      </c>
      <c r="AK1514" s="953">
        <v>100</v>
      </c>
      <c r="AL1514" s="953">
        <v>100</v>
      </c>
      <c r="AM1514" s="953">
        <v>100</v>
      </c>
      <c r="AN1514" s="953">
        <v>100</v>
      </c>
      <c r="AO1514" s="878"/>
      <c r="AP1514" s="1339">
        <v>18</v>
      </c>
    </row>
    <row r="1515" spans="1:42" x14ac:dyDescent="0.3">
      <c r="A1515" s="1685">
        <f t="shared" si="25"/>
        <v>44259</v>
      </c>
      <c r="B1515" s="877" t="s">
        <v>2113</v>
      </c>
      <c r="C1515" s="938">
        <v>9</v>
      </c>
      <c r="D1515" s="985">
        <v>8</v>
      </c>
      <c r="E1515" s="1065">
        <v>7</v>
      </c>
      <c r="F1515" s="1065">
        <v>7</v>
      </c>
      <c r="G1515" s="956">
        <v>7</v>
      </c>
      <c r="H1515" s="1080">
        <v>8</v>
      </c>
      <c r="I1515" s="1097">
        <v>10</v>
      </c>
      <c r="J1515" s="957">
        <v>9</v>
      </c>
      <c r="K1515" s="1373">
        <v>18</v>
      </c>
      <c r="L1515" s="1482">
        <v>16</v>
      </c>
      <c r="M1515" s="1010">
        <v>13</v>
      </c>
      <c r="N1515" s="1134">
        <v>12</v>
      </c>
      <c r="O1515" s="1156">
        <v>7</v>
      </c>
      <c r="P1515" s="1111">
        <v>10</v>
      </c>
      <c r="Q1515" s="1083">
        <v>13</v>
      </c>
      <c r="R1515" s="1095">
        <v>15</v>
      </c>
      <c r="S1515" s="1176">
        <v>24</v>
      </c>
      <c r="T1515" s="889">
        <v>23</v>
      </c>
      <c r="U1515" s="1051">
        <v>23</v>
      </c>
      <c r="V1515" s="1234">
        <v>23</v>
      </c>
      <c r="W1515" s="1069">
        <v>26</v>
      </c>
      <c r="X1515" s="1210">
        <v>29</v>
      </c>
      <c r="Y1515" s="1233">
        <v>27</v>
      </c>
      <c r="Z1515" s="1176">
        <v>24</v>
      </c>
      <c r="AA1515" s="1023">
        <v>0.5</v>
      </c>
      <c r="AB1515" s="878"/>
      <c r="AC1515" s="878"/>
      <c r="AD1515" s="878"/>
      <c r="AE1515" s="878"/>
      <c r="AF1515" s="878"/>
      <c r="AG1515" s="878"/>
      <c r="AH1515" s="878"/>
      <c r="AI1515" s="953">
        <v>100</v>
      </c>
      <c r="AJ1515" s="953">
        <v>100</v>
      </c>
      <c r="AK1515" s="953">
        <v>100</v>
      </c>
      <c r="AL1515" s="953">
        <v>100</v>
      </c>
      <c r="AM1515" s="1110">
        <v>91</v>
      </c>
      <c r="AN1515" s="953">
        <v>100</v>
      </c>
      <c r="AO1515" s="953">
        <v>100</v>
      </c>
      <c r="AP1515" s="999"/>
    </row>
    <row r="1516" spans="1:42" x14ac:dyDescent="0.3">
      <c r="A1516" s="1685">
        <f t="shared" si="25"/>
        <v>44260</v>
      </c>
      <c r="B1516" s="877" t="s">
        <v>2114</v>
      </c>
      <c r="C1516" s="939">
        <v>5</v>
      </c>
      <c r="D1516" s="878">
        <v>2</v>
      </c>
      <c r="E1516" s="1079">
        <v>7</v>
      </c>
      <c r="F1516" s="902">
        <v>9</v>
      </c>
      <c r="G1516" s="1123">
        <v>8</v>
      </c>
      <c r="H1516" s="941">
        <v>7</v>
      </c>
      <c r="I1516" s="912">
        <v>9</v>
      </c>
      <c r="J1516" s="879">
        <v>7</v>
      </c>
      <c r="K1516" s="903">
        <v>10</v>
      </c>
      <c r="L1516" s="1065">
        <v>7</v>
      </c>
      <c r="M1516" s="1036">
        <v>13</v>
      </c>
      <c r="N1516" s="1410">
        <v>15</v>
      </c>
      <c r="O1516" s="934">
        <v>11</v>
      </c>
      <c r="P1516" s="1001">
        <v>10</v>
      </c>
      <c r="Q1516" s="909">
        <v>12</v>
      </c>
      <c r="R1516" s="1134">
        <v>12</v>
      </c>
      <c r="S1516" s="988">
        <v>23</v>
      </c>
      <c r="T1516" s="891">
        <v>22</v>
      </c>
      <c r="U1516" s="1067">
        <v>22</v>
      </c>
      <c r="V1516" s="1022">
        <v>22</v>
      </c>
      <c r="W1516" s="947">
        <v>25</v>
      </c>
      <c r="X1516" s="892">
        <v>28</v>
      </c>
      <c r="Y1516" s="896">
        <v>26</v>
      </c>
      <c r="Z1516" s="890">
        <v>21</v>
      </c>
      <c r="AA1516" s="878"/>
      <c r="AB1516" s="1121">
        <v>0.6</v>
      </c>
      <c r="AC1516" s="878"/>
      <c r="AD1516" s="878"/>
      <c r="AE1516" s="878"/>
      <c r="AF1516" s="878"/>
      <c r="AG1516" s="878"/>
      <c r="AH1516" s="878"/>
      <c r="AI1516" s="878"/>
      <c r="AJ1516" s="1000"/>
      <c r="AK1516" s="878"/>
      <c r="AL1516" s="953">
        <v>100</v>
      </c>
      <c r="AM1516" s="878"/>
      <c r="AN1516" s="878"/>
      <c r="AO1516" s="878"/>
      <c r="AP1516" s="878"/>
    </row>
    <row r="1517" spans="1:42" x14ac:dyDescent="0.3">
      <c r="A1517" s="1685">
        <f t="shared" si="25"/>
        <v>44261</v>
      </c>
      <c r="B1517" s="955" t="s">
        <v>2115</v>
      </c>
      <c r="C1517" s="878">
        <v>4</v>
      </c>
      <c r="D1517" s="878">
        <v>5</v>
      </c>
      <c r="E1517" s="878">
        <v>2</v>
      </c>
      <c r="F1517" s="878">
        <v>2</v>
      </c>
      <c r="G1517" s="964">
        <v>5</v>
      </c>
      <c r="H1517" s="1094">
        <v>8</v>
      </c>
      <c r="I1517" s="941">
        <v>7</v>
      </c>
      <c r="J1517" s="930">
        <v>7</v>
      </c>
      <c r="K1517" s="1027">
        <v>9</v>
      </c>
      <c r="L1517" s="880">
        <v>8</v>
      </c>
      <c r="M1517" s="939">
        <v>5</v>
      </c>
      <c r="N1517" s="878">
        <v>4</v>
      </c>
      <c r="O1517" s="885">
        <v>6</v>
      </c>
      <c r="P1517" s="911">
        <v>8</v>
      </c>
      <c r="Q1517" s="1027">
        <v>9</v>
      </c>
      <c r="R1517" s="907">
        <v>12</v>
      </c>
      <c r="S1517" s="1046">
        <v>21</v>
      </c>
      <c r="T1517" s="1183">
        <v>19</v>
      </c>
      <c r="U1517" s="1169">
        <v>17</v>
      </c>
      <c r="V1517" s="967">
        <v>21</v>
      </c>
      <c r="W1517" s="926">
        <v>26</v>
      </c>
      <c r="X1517" s="986">
        <v>25</v>
      </c>
      <c r="Y1517" s="1213">
        <v>25</v>
      </c>
      <c r="Z1517" s="1361">
        <v>21</v>
      </c>
      <c r="AA1517" s="878"/>
      <c r="AB1517" s="878"/>
      <c r="AC1517" s="878"/>
      <c r="AD1517" s="878"/>
      <c r="AE1517" s="878"/>
      <c r="AF1517" s="878"/>
      <c r="AG1517" s="878"/>
      <c r="AH1517" s="878"/>
      <c r="AI1517" s="878"/>
      <c r="AJ1517" s="878"/>
      <c r="AK1517" s="878"/>
      <c r="AL1517" s="878"/>
      <c r="AM1517" s="878"/>
      <c r="AN1517" s="878"/>
      <c r="AO1517" s="878"/>
      <c r="AP1517" s="878"/>
    </row>
    <row r="1518" spans="1:42" x14ac:dyDescent="0.3">
      <c r="A1518" s="1685">
        <f t="shared" si="25"/>
        <v>44262</v>
      </c>
      <c r="B1518" s="955" t="s">
        <v>2116</v>
      </c>
      <c r="C1518" s="885">
        <v>6</v>
      </c>
      <c r="D1518" s="878">
        <v>4</v>
      </c>
      <c r="E1518" s="878">
        <v>3</v>
      </c>
      <c r="F1518" s="878">
        <v>4</v>
      </c>
      <c r="G1518" s="878">
        <v>2</v>
      </c>
      <c r="H1518" s="1112">
        <v>6</v>
      </c>
      <c r="I1518" s="931">
        <v>6</v>
      </c>
      <c r="J1518" s="878">
        <v>4</v>
      </c>
      <c r="K1518" s="909">
        <v>12</v>
      </c>
      <c r="L1518" s="911">
        <v>8</v>
      </c>
      <c r="M1518" s="900">
        <v>6</v>
      </c>
      <c r="N1518" s="885">
        <v>6</v>
      </c>
      <c r="O1518" s="878">
        <v>5</v>
      </c>
      <c r="P1518" s="878">
        <v>4</v>
      </c>
      <c r="Q1518" s="940">
        <v>6</v>
      </c>
      <c r="R1518" s="1002">
        <v>9</v>
      </c>
      <c r="S1518" s="1115">
        <v>20</v>
      </c>
      <c r="T1518" s="1261">
        <v>18</v>
      </c>
      <c r="U1518" s="1250">
        <v>16</v>
      </c>
      <c r="V1518" s="1046">
        <v>21</v>
      </c>
      <c r="W1518" s="1558">
        <v>29</v>
      </c>
      <c r="X1518" s="971">
        <v>30</v>
      </c>
      <c r="Y1518" s="1210">
        <v>29</v>
      </c>
      <c r="Z1518" s="1234">
        <v>23</v>
      </c>
      <c r="AA1518" s="878"/>
      <c r="AB1518" s="878"/>
      <c r="AC1518" s="878"/>
      <c r="AD1518" s="878"/>
      <c r="AE1518" s="878"/>
      <c r="AF1518" s="878"/>
      <c r="AG1518" s="878"/>
      <c r="AH1518" s="878"/>
      <c r="AI1518" s="878"/>
      <c r="AJ1518" s="878"/>
      <c r="AK1518" s="878"/>
      <c r="AL1518" s="878"/>
      <c r="AM1518" s="878"/>
      <c r="AN1518" s="878"/>
      <c r="AO1518" s="1500">
        <v>69</v>
      </c>
      <c r="AP1518" s="1531">
        <v>58</v>
      </c>
    </row>
    <row r="1519" spans="1:42" x14ac:dyDescent="0.3">
      <c r="A1519" s="1685">
        <f t="shared" si="25"/>
        <v>44263</v>
      </c>
      <c r="B1519" s="877" t="s">
        <v>2117</v>
      </c>
      <c r="C1519" s="878">
        <v>5</v>
      </c>
      <c r="D1519" s="878">
        <v>2</v>
      </c>
      <c r="E1519" s="900">
        <v>6</v>
      </c>
      <c r="F1519" s="878">
        <v>2</v>
      </c>
      <c r="G1519" s="878">
        <v>4</v>
      </c>
      <c r="H1519" s="979">
        <v>6</v>
      </c>
      <c r="I1519" s="911">
        <v>8</v>
      </c>
      <c r="J1519" s="1037">
        <v>17</v>
      </c>
      <c r="K1519" s="1030">
        <v>13</v>
      </c>
      <c r="L1519" s="930">
        <v>7</v>
      </c>
      <c r="M1519" s="1037">
        <v>17</v>
      </c>
      <c r="N1519" s="878">
        <v>4</v>
      </c>
      <c r="O1519" s="940">
        <v>6</v>
      </c>
      <c r="P1519" s="1065">
        <v>7</v>
      </c>
      <c r="Q1519" s="958">
        <v>9</v>
      </c>
      <c r="R1519" s="1533">
        <v>22</v>
      </c>
      <c r="S1519" s="890">
        <v>21</v>
      </c>
      <c r="T1519" s="1136">
        <v>20</v>
      </c>
      <c r="U1519" s="1361">
        <v>21</v>
      </c>
      <c r="V1519" s="917">
        <v>24</v>
      </c>
      <c r="W1519" s="948">
        <v>29</v>
      </c>
      <c r="X1519" s="1563">
        <v>32</v>
      </c>
      <c r="Y1519" s="1181">
        <v>29</v>
      </c>
      <c r="Z1519" s="917">
        <v>24</v>
      </c>
      <c r="AA1519" s="878"/>
      <c r="AB1519" s="878"/>
      <c r="AC1519" s="878"/>
      <c r="AD1519" s="878"/>
      <c r="AE1519" s="878"/>
      <c r="AF1519" s="878"/>
      <c r="AG1519" s="878"/>
      <c r="AH1519" s="878"/>
      <c r="AI1519" s="878"/>
      <c r="AJ1519" s="952">
        <v>99</v>
      </c>
      <c r="AK1519" s="953">
        <v>100</v>
      </c>
      <c r="AL1519" s="953">
        <v>100</v>
      </c>
      <c r="AM1519" s="953">
        <v>100</v>
      </c>
      <c r="AN1519" s="1000"/>
      <c r="AO1519" s="953">
        <v>100</v>
      </c>
      <c r="AP1519" s="953">
        <v>100</v>
      </c>
    </row>
    <row r="1520" spans="1:42" x14ac:dyDescent="0.3">
      <c r="A1520" s="1685">
        <f t="shared" si="25"/>
        <v>44264</v>
      </c>
      <c r="B1520" s="877" t="s">
        <v>2118</v>
      </c>
      <c r="C1520" s="960">
        <v>12</v>
      </c>
      <c r="D1520" s="902">
        <v>9</v>
      </c>
      <c r="E1520" s="1079">
        <v>7</v>
      </c>
      <c r="F1520" s="900">
        <v>6</v>
      </c>
      <c r="G1520" s="879">
        <v>7</v>
      </c>
      <c r="H1520" s="880">
        <v>8</v>
      </c>
      <c r="I1520" s="938">
        <v>9</v>
      </c>
      <c r="J1520" s="984">
        <v>11</v>
      </c>
      <c r="K1520" s="1244">
        <v>18</v>
      </c>
      <c r="L1520" s="1083">
        <v>13</v>
      </c>
      <c r="M1520" s="1180">
        <v>11</v>
      </c>
      <c r="N1520" s="911">
        <v>8</v>
      </c>
      <c r="O1520" s="883">
        <v>7</v>
      </c>
      <c r="P1520" s="928">
        <v>8</v>
      </c>
      <c r="Q1520" s="937">
        <v>14</v>
      </c>
      <c r="R1520" s="1373">
        <v>18</v>
      </c>
      <c r="S1520" s="1044">
        <v>21</v>
      </c>
      <c r="T1520" s="1140">
        <v>19</v>
      </c>
      <c r="U1520" s="1130">
        <v>18</v>
      </c>
      <c r="V1520" s="1116">
        <v>20</v>
      </c>
      <c r="W1520" s="1149">
        <v>24</v>
      </c>
      <c r="X1520" s="986">
        <v>25</v>
      </c>
      <c r="Y1520" s="1234">
        <v>23</v>
      </c>
      <c r="Z1520" s="920">
        <v>21</v>
      </c>
      <c r="AA1520" s="878"/>
      <c r="AB1520" s="878"/>
      <c r="AC1520" s="878"/>
      <c r="AD1520" s="878"/>
      <c r="AE1520" s="878"/>
      <c r="AF1520" s="878"/>
      <c r="AG1520" s="878"/>
      <c r="AH1520" s="878"/>
      <c r="AI1520" s="878"/>
      <c r="AJ1520" s="878"/>
      <c r="AK1520" s="878"/>
      <c r="AL1520" s="953">
        <v>100</v>
      </c>
      <c r="AM1520" s="878"/>
      <c r="AN1520" s="878"/>
      <c r="AO1520" s="878"/>
      <c r="AP1520" s="878"/>
    </row>
    <row r="1521" spans="1:42" x14ac:dyDescent="0.3">
      <c r="A1521" s="1685">
        <f t="shared" si="25"/>
        <v>44265</v>
      </c>
      <c r="B1521" s="877" t="s">
        <v>2119</v>
      </c>
      <c r="C1521" s="1097">
        <v>10</v>
      </c>
      <c r="D1521" s="1079">
        <v>7</v>
      </c>
      <c r="E1521" s="931">
        <v>6</v>
      </c>
      <c r="F1521" s="964">
        <v>5</v>
      </c>
      <c r="G1521" s="1072">
        <v>6</v>
      </c>
      <c r="H1521" s="903">
        <v>10</v>
      </c>
      <c r="I1521" s="903">
        <v>10</v>
      </c>
      <c r="J1521" s="1134">
        <v>12</v>
      </c>
      <c r="K1521" s="1231">
        <v>18</v>
      </c>
      <c r="L1521" s="1028">
        <v>12</v>
      </c>
      <c r="M1521" s="1180">
        <v>11</v>
      </c>
      <c r="N1521" s="938">
        <v>9</v>
      </c>
      <c r="O1521" s="1123">
        <v>8</v>
      </c>
      <c r="P1521" s="1073">
        <v>8</v>
      </c>
      <c r="Q1521" s="1410">
        <v>15</v>
      </c>
      <c r="R1521" s="1434">
        <v>22</v>
      </c>
      <c r="S1521" s="1232">
        <v>20</v>
      </c>
      <c r="T1521" s="1127">
        <v>19</v>
      </c>
      <c r="U1521" s="1175">
        <v>18</v>
      </c>
      <c r="V1521" s="1046">
        <v>21</v>
      </c>
      <c r="W1521" s="1142">
        <v>27</v>
      </c>
      <c r="X1521" s="1167">
        <v>29</v>
      </c>
      <c r="Y1521" s="1165">
        <v>26</v>
      </c>
      <c r="Z1521" s="1020">
        <v>24</v>
      </c>
      <c r="AA1521" s="878"/>
      <c r="AB1521" s="878"/>
      <c r="AC1521" s="878"/>
      <c r="AD1521" s="878"/>
      <c r="AE1521" s="878"/>
      <c r="AF1521" s="878"/>
      <c r="AG1521" s="878"/>
      <c r="AH1521" s="878"/>
      <c r="AI1521" s="878"/>
      <c r="AJ1521" s="878"/>
      <c r="AK1521" s="878"/>
      <c r="AL1521" s="878"/>
      <c r="AM1521" s="878"/>
      <c r="AN1521" s="878"/>
      <c r="AO1521" s="878"/>
      <c r="AP1521" s="878"/>
    </row>
    <row r="1522" spans="1:42" x14ac:dyDescent="0.3">
      <c r="A1522" s="1685">
        <f t="shared" si="25"/>
        <v>44266</v>
      </c>
      <c r="B1522" s="877" t="s">
        <v>2120</v>
      </c>
      <c r="C1522" s="956">
        <v>7</v>
      </c>
      <c r="D1522" s="979">
        <v>6</v>
      </c>
      <c r="E1522" s="878">
        <v>5</v>
      </c>
      <c r="F1522" s="931">
        <v>6</v>
      </c>
      <c r="G1522" s="956">
        <v>7</v>
      </c>
      <c r="H1522" s="956">
        <v>7</v>
      </c>
      <c r="I1522" s="878">
        <v>1</v>
      </c>
      <c r="J1522" s="878">
        <v>4</v>
      </c>
      <c r="K1522" s="1035">
        <v>22</v>
      </c>
      <c r="L1522" s="942">
        <v>19</v>
      </c>
      <c r="M1522" s="1081">
        <v>17</v>
      </c>
      <c r="N1522" s="1010">
        <v>13</v>
      </c>
      <c r="O1522" s="984">
        <v>11</v>
      </c>
      <c r="P1522" s="1072">
        <v>6</v>
      </c>
      <c r="Q1522" s="880">
        <v>8</v>
      </c>
      <c r="R1522" s="885">
        <v>6</v>
      </c>
      <c r="S1522" s="965">
        <v>23</v>
      </c>
      <c r="T1522" s="967">
        <v>21</v>
      </c>
      <c r="U1522" s="1116">
        <v>20</v>
      </c>
      <c r="V1522" s="1066">
        <v>23</v>
      </c>
      <c r="W1522" s="924">
        <v>30</v>
      </c>
      <c r="X1522" s="993">
        <v>35</v>
      </c>
      <c r="Y1522" s="1570">
        <v>33</v>
      </c>
      <c r="Z1522" s="1069">
        <v>26</v>
      </c>
      <c r="AA1522" s="878"/>
      <c r="AB1522" s="878"/>
      <c r="AC1522" s="878"/>
      <c r="AD1522" s="878"/>
      <c r="AE1522" s="878"/>
      <c r="AF1522" s="878"/>
      <c r="AG1522" s="878"/>
      <c r="AH1522" s="878"/>
      <c r="AI1522" s="954"/>
      <c r="AJ1522" s="953">
        <v>100</v>
      </c>
      <c r="AK1522" s="1396">
        <v>76</v>
      </c>
      <c r="AL1522" s="953">
        <v>100</v>
      </c>
      <c r="AM1522" s="953">
        <v>100</v>
      </c>
      <c r="AN1522" s="953">
        <v>100</v>
      </c>
      <c r="AO1522" s="1335">
        <v>57</v>
      </c>
      <c r="AP1522" s="1477">
        <v>94</v>
      </c>
    </row>
    <row r="1523" spans="1:42" x14ac:dyDescent="0.3">
      <c r="A1523" s="1685">
        <f t="shared" si="25"/>
        <v>44267</v>
      </c>
      <c r="B1523" s="877" t="s">
        <v>2121</v>
      </c>
      <c r="C1523" s="963">
        <v>11</v>
      </c>
      <c r="D1523" s="928">
        <v>8</v>
      </c>
      <c r="E1523" s="1156">
        <v>7</v>
      </c>
      <c r="F1523" s="929">
        <v>6</v>
      </c>
      <c r="G1523" s="930">
        <v>7</v>
      </c>
      <c r="H1523" s="911">
        <v>8</v>
      </c>
      <c r="I1523" s="1157">
        <v>10</v>
      </c>
      <c r="J1523" s="1164">
        <v>10</v>
      </c>
      <c r="K1523" s="1012">
        <v>20</v>
      </c>
      <c r="L1523" s="1028">
        <v>12</v>
      </c>
      <c r="M1523" s="882">
        <v>11</v>
      </c>
      <c r="N1523" s="1065">
        <v>7</v>
      </c>
      <c r="O1523" s="939">
        <v>5</v>
      </c>
      <c r="P1523" s="1027">
        <v>9</v>
      </c>
      <c r="Q1523" s="1410">
        <v>15</v>
      </c>
      <c r="R1523" s="1270">
        <v>19</v>
      </c>
      <c r="S1523" s="921">
        <v>26</v>
      </c>
      <c r="T1523" s="1067">
        <v>22</v>
      </c>
      <c r="U1523" s="967">
        <v>21</v>
      </c>
      <c r="V1523" s="1017">
        <v>23</v>
      </c>
      <c r="W1523" s="1102">
        <v>27</v>
      </c>
      <c r="X1523" s="1167">
        <v>29</v>
      </c>
      <c r="Y1523" s="1191">
        <v>26</v>
      </c>
      <c r="Z1523" s="1051">
        <v>23</v>
      </c>
      <c r="AA1523" s="878"/>
      <c r="AB1523" s="878"/>
      <c r="AC1523" s="878"/>
      <c r="AD1523" s="878"/>
      <c r="AE1523" s="878"/>
      <c r="AF1523" s="878"/>
      <c r="AG1523" s="878"/>
      <c r="AH1523" s="878"/>
      <c r="AI1523" s="953">
        <v>100</v>
      </c>
      <c r="AJ1523" s="878"/>
      <c r="AK1523" s="1495">
        <v>11</v>
      </c>
      <c r="AL1523" s="1058">
        <v>8</v>
      </c>
      <c r="AM1523" s="1219">
        <v>52</v>
      </c>
      <c r="AN1523" s="954"/>
      <c r="AO1523" s="878"/>
      <c r="AP1523" s="878"/>
    </row>
    <row r="1524" spans="1:42" x14ac:dyDescent="0.3">
      <c r="A1524" s="1685">
        <f t="shared" si="25"/>
        <v>44268</v>
      </c>
      <c r="B1524" s="955" t="s">
        <v>2122</v>
      </c>
      <c r="C1524" s="1157">
        <v>10</v>
      </c>
      <c r="D1524" s="879">
        <v>7</v>
      </c>
      <c r="E1524" s="878">
        <v>5</v>
      </c>
      <c r="F1524" s="878">
        <v>4</v>
      </c>
      <c r="G1524" s="930">
        <v>7</v>
      </c>
      <c r="H1524" s="910">
        <v>7</v>
      </c>
      <c r="I1524" s="900">
        <v>6</v>
      </c>
      <c r="J1524" s="899">
        <v>9</v>
      </c>
      <c r="K1524" s="1244">
        <v>18</v>
      </c>
      <c r="L1524" s="1028">
        <v>12</v>
      </c>
      <c r="M1524" s="903">
        <v>10</v>
      </c>
      <c r="N1524" s="879">
        <v>7</v>
      </c>
      <c r="O1524" s="885">
        <v>6</v>
      </c>
      <c r="P1524" s="900">
        <v>6</v>
      </c>
      <c r="Q1524" s="902">
        <v>9</v>
      </c>
      <c r="R1524" s="1462">
        <v>16</v>
      </c>
      <c r="S1524" s="966">
        <v>22</v>
      </c>
      <c r="T1524" s="1131">
        <v>20</v>
      </c>
      <c r="U1524" s="1346">
        <v>19</v>
      </c>
      <c r="V1524" s="1087">
        <v>22</v>
      </c>
      <c r="W1524" s="1233">
        <v>27</v>
      </c>
      <c r="X1524" s="1212">
        <v>28</v>
      </c>
      <c r="Y1524" s="1019">
        <v>27</v>
      </c>
      <c r="Z1524" s="1149">
        <v>24</v>
      </c>
      <c r="AA1524" s="878"/>
      <c r="AB1524" s="878"/>
      <c r="AC1524" s="878"/>
      <c r="AD1524" s="878"/>
      <c r="AE1524" s="878"/>
      <c r="AF1524" s="878"/>
      <c r="AG1524" s="878"/>
      <c r="AH1524" s="878"/>
      <c r="AI1524" s="1025">
        <v>7</v>
      </c>
      <c r="AJ1524" s="953">
        <v>100</v>
      </c>
      <c r="AK1524" s="953">
        <v>100</v>
      </c>
      <c r="AL1524" s="878"/>
      <c r="AM1524" s="878"/>
      <c r="AN1524" s="878"/>
      <c r="AO1524" s="878"/>
      <c r="AP1524" s="878"/>
    </row>
    <row r="1525" spans="1:42" x14ac:dyDescent="0.3">
      <c r="A1525" s="1685">
        <f t="shared" si="25"/>
        <v>44269</v>
      </c>
      <c r="B1525" s="955" t="s">
        <v>2123</v>
      </c>
      <c r="C1525" s="886">
        <v>8</v>
      </c>
      <c r="D1525" s="878">
        <v>4</v>
      </c>
      <c r="E1525" s="1133">
        <v>5</v>
      </c>
      <c r="F1525" s="878">
        <v>3</v>
      </c>
      <c r="G1525" s="878">
        <v>4</v>
      </c>
      <c r="H1525" s="1123">
        <v>8</v>
      </c>
      <c r="I1525" s="941">
        <v>7</v>
      </c>
      <c r="J1525" s="1156">
        <v>7</v>
      </c>
      <c r="K1525" s="906">
        <v>17</v>
      </c>
      <c r="L1525" s="959">
        <v>14</v>
      </c>
      <c r="M1525" s="959">
        <v>14</v>
      </c>
      <c r="N1525" s="878">
        <v>4</v>
      </c>
      <c r="O1525" s="931">
        <v>6</v>
      </c>
      <c r="P1525" s="878">
        <v>5</v>
      </c>
      <c r="Q1525" s="1027">
        <v>9</v>
      </c>
      <c r="R1525" s="1439">
        <v>15</v>
      </c>
      <c r="S1525" s="1067">
        <v>22</v>
      </c>
      <c r="T1525" s="1139">
        <v>19</v>
      </c>
      <c r="U1525" s="1281">
        <v>17</v>
      </c>
      <c r="V1525" s="944">
        <v>22</v>
      </c>
      <c r="W1525" s="1560">
        <v>30</v>
      </c>
      <c r="X1525" s="923">
        <v>31</v>
      </c>
      <c r="Y1525" s="971">
        <v>30</v>
      </c>
      <c r="Z1525" s="1191">
        <v>26</v>
      </c>
      <c r="AA1525" s="878"/>
      <c r="AB1525" s="878"/>
      <c r="AC1525" s="878"/>
      <c r="AD1525" s="878"/>
      <c r="AE1525" s="878"/>
      <c r="AF1525" s="878"/>
      <c r="AG1525" s="878"/>
      <c r="AH1525" s="878"/>
      <c r="AI1525" s="878"/>
      <c r="AJ1525" s="878"/>
      <c r="AK1525" s="878"/>
      <c r="AL1525" s="878"/>
      <c r="AM1525" s="878"/>
      <c r="AN1525" s="878"/>
      <c r="AO1525" s="1505">
        <v>78</v>
      </c>
      <c r="AP1525" s="998"/>
    </row>
    <row r="1526" spans="1:42" x14ac:dyDescent="0.3">
      <c r="A1526" s="1685">
        <f t="shared" si="25"/>
        <v>44270</v>
      </c>
      <c r="B1526" s="877" t="s">
        <v>2124</v>
      </c>
      <c r="C1526" s="931">
        <v>6</v>
      </c>
      <c r="D1526" s="878">
        <v>5</v>
      </c>
      <c r="E1526" s="878">
        <v>4</v>
      </c>
      <c r="F1526" s="956">
        <v>7</v>
      </c>
      <c r="G1526" s="878" t="s">
        <v>379</v>
      </c>
      <c r="H1526" s="878" t="s">
        <v>379</v>
      </c>
      <c r="I1526" s="878" t="s">
        <v>379</v>
      </c>
      <c r="J1526" s="878" t="s">
        <v>379</v>
      </c>
      <c r="K1526" s="1146">
        <v>22</v>
      </c>
      <c r="L1526" s="1373">
        <v>18</v>
      </c>
      <c r="M1526" s="1010">
        <v>13</v>
      </c>
      <c r="N1526" s="913">
        <v>14</v>
      </c>
      <c r="O1526" s="878" t="s">
        <v>379</v>
      </c>
      <c r="P1526" s="878" t="s">
        <v>379</v>
      </c>
      <c r="Q1526" s="878" t="s">
        <v>379</v>
      </c>
      <c r="R1526" s="878" t="s">
        <v>379</v>
      </c>
      <c r="S1526" s="1048">
        <v>24</v>
      </c>
      <c r="T1526" s="967">
        <v>21</v>
      </c>
      <c r="U1526" s="1148">
        <v>19</v>
      </c>
      <c r="V1526" s="987">
        <v>23</v>
      </c>
      <c r="W1526" s="878" t="s">
        <v>379</v>
      </c>
      <c r="X1526" s="878" t="s">
        <v>379</v>
      </c>
      <c r="Y1526" s="878" t="s">
        <v>379</v>
      </c>
      <c r="Z1526" s="878" t="s">
        <v>379</v>
      </c>
      <c r="AA1526" s="878"/>
      <c r="AB1526" s="878"/>
      <c r="AC1526" s="878"/>
      <c r="AD1526" s="878"/>
      <c r="AE1526" s="878" t="s">
        <v>379</v>
      </c>
      <c r="AF1526" s="878" t="s">
        <v>379</v>
      </c>
      <c r="AG1526" s="878" t="s">
        <v>379</v>
      </c>
      <c r="AH1526" s="878" t="s">
        <v>379</v>
      </c>
      <c r="AI1526" s="878"/>
      <c r="AJ1526" s="878"/>
      <c r="AK1526" s="878"/>
      <c r="AL1526" s="878"/>
      <c r="AM1526" s="878" t="s">
        <v>379</v>
      </c>
      <c r="AN1526" s="878" t="s">
        <v>379</v>
      </c>
      <c r="AO1526" s="878" t="s">
        <v>379</v>
      </c>
      <c r="AP1526" s="878" t="s">
        <v>379</v>
      </c>
    </row>
    <row r="1527" spans="1:42" x14ac:dyDescent="0.3">
      <c r="A1527" s="1685">
        <f t="shared" si="25"/>
        <v>44271</v>
      </c>
      <c r="B1527" s="877" t="s">
        <v>2125</v>
      </c>
      <c r="C1527" s="878" t="s">
        <v>379</v>
      </c>
      <c r="D1527" s="878" t="s">
        <v>379</v>
      </c>
      <c r="E1527" s="878" t="s">
        <v>379</v>
      </c>
      <c r="F1527" s="878" t="s">
        <v>379</v>
      </c>
      <c r="G1527" s="878" t="s">
        <v>379</v>
      </c>
      <c r="H1527" s="878">
        <v>5</v>
      </c>
      <c r="I1527" s="878">
        <v>5</v>
      </c>
      <c r="J1527" s="878">
        <v>4</v>
      </c>
      <c r="K1527" s="878" t="s">
        <v>379</v>
      </c>
      <c r="L1527" s="878" t="s">
        <v>379</v>
      </c>
      <c r="M1527" s="878" t="s">
        <v>379</v>
      </c>
      <c r="N1527" s="878" t="s">
        <v>379</v>
      </c>
      <c r="O1527" s="878" t="s">
        <v>379</v>
      </c>
      <c r="P1527" s="1028">
        <v>12</v>
      </c>
      <c r="Q1527" s="1114">
        <v>11</v>
      </c>
      <c r="R1527" s="909">
        <v>12</v>
      </c>
      <c r="S1527" s="878" t="s">
        <v>379</v>
      </c>
      <c r="T1527" s="878" t="s">
        <v>379</v>
      </c>
      <c r="U1527" s="878" t="s">
        <v>379</v>
      </c>
      <c r="V1527" s="878" t="s">
        <v>379</v>
      </c>
      <c r="W1527" s="878" t="s">
        <v>379</v>
      </c>
      <c r="X1527" s="967">
        <v>21</v>
      </c>
      <c r="Y1527" s="1230">
        <v>22</v>
      </c>
      <c r="Z1527" s="1047">
        <v>21</v>
      </c>
      <c r="AA1527" s="878" t="s">
        <v>379</v>
      </c>
      <c r="AB1527" s="878" t="s">
        <v>379</v>
      </c>
      <c r="AC1527" s="878" t="s">
        <v>379</v>
      </c>
      <c r="AD1527" s="878" t="s">
        <v>379</v>
      </c>
      <c r="AE1527" s="878" t="s">
        <v>379</v>
      </c>
      <c r="AF1527" s="1476">
        <v>7.1</v>
      </c>
      <c r="AG1527" s="1122">
        <v>0.9</v>
      </c>
      <c r="AH1527" s="1054">
        <v>0.1</v>
      </c>
      <c r="AI1527" s="878" t="s">
        <v>379</v>
      </c>
      <c r="AJ1527" s="878" t="s">
        <v>379</v>
      </c>
      <c r="AK1527" s="878" t="s">
        <v>379</v>
      </c>
      <c r="AL1527" s="878" t="s">
        <v>379</v>
      </c>
      <c r="AM1527" s="878" t="s">
        <v>379</v>
      </c>
      <c r="AN1527" s="953">
        <v>100</v>
      </c>
      <c r="AO1527" s="953">
        <v>100</v>
      </c>
      <c r="AP1527" s="1300">
        <v>66</v>
      </c>
    </row>
    <row r="1528" spans="1:42" x14ac:dyDescent="0.3">
      <c r="A1528" s="1685">
        <f t="shared" si="25"/>
        <v>44272</v>
      </c>
      <c r="B1528" s="877" t="s">
        <v>2126</v>
      </c>
      <c r="C1528" s="930">
        <v>7</v>
      </c>
      <c r="D1528" s="912">
        <v>9</v>
      </c>
      <c r="E1528" s="908">
        <v>12</v>
      </c>
      <c r="F1528" s="881">
        <v>11</v>
      </c>
      <c r="G1528" s="959">
        <v>14</v>
      </c>
      <c r="H1528" s="980">
        <v>14</v>
      </c>
      <c r="I1528" s="960">
        <v>12</v>
      </c>
      <c r="J1528" s="899">
        <v>9</v>
      </c>
      <c r="K1528" s="1098">
        <v>14</v>
      </c>
      <c r="L1528" s="942">
        <v>19</v>
      </c>
      <c r="M1528" s="1014">
        <v>24</v>
      </c>
      <c r="N1528" s="1371">
        <v>24</v>
      </c>
      <c r="O1528" s="1415">
        <v>25</v>
      </c>
      <c r="P1528" s="1308">
        <v>23</v>
      </c>
      <c r="Q1528" s="1035">
        <v>22</v>
      </c>
      <c r="R1528" s="981">
        <v>18</v>
      </c>
      <c r="S1528" s="1116">
        <v>20</v>
      </c>
      <c r="T1528" s="1127">
        <v>19</v>
      </c>
      <c r="U1528" s="1174">
        <v>19</v>
      </c>
      <c r="V1528" s="1183">
        <v>19</v>
      </c>
      <c r="W1528" s="1271">
        <v>19</v>
      </c>
      <c r="X1528" s="1140">
        <v>19</v>
      </c>
      <c r="Y1528" s="1138">
        <v>19</v>
      </c>
      <c r="Z1528" s="1169">
        <v>17</v>
      </c>
      <c r="AA1528" s="878"/>
      <c r="AB1528" s="878"/>
      <c r="AC1528" s="878"/>
      <c r="AD1528" s="878"/>
      <c r="AE1528" s="878"/>
      <c r="AF1528" s="878"/>
      <c r="AG1528" s="878"/>
      <c r="AH1528" s="878"/>
      <c r="AI1528" s="1531">
        <v>58</v>
      </c>
      <c r="AJ1528" s="953">
        <v>100</v>
      </c>
      <c r="AK1528" s="953">
        <v>100</v>
      </c>
      <c r="AL1528" s="953">
        <v>100</v>
      </c>
      <c r="AM1528" s="953">
        <v>100</v>
      </c>
      <c r="AN1528" s="953">
        <v>100</v>
      </c>
      <c r="AO1528" s="1459">
        <v>88</v>
      </c>
      <c r="AP1528" s="1000"/>
    </row>
    <row r="1529" spans="1:42" x14ac:dyDescent="0.3">
      <c r="A1529" s="1685">
        <f t="shared" si="25"/>
        <v>44273</v>
      </c>
      <c r="B1529" s="877" t="s">
        <v>2127</v>
      </c>
      <c r="C1529" s="1027">
        <v>9</v>
      </c>
      <c r="D1529" s="1156">
        <v>7</v>
      </c>
      <c r="E1529" s="900">
        <v>6</v>
      </c>
      <c r="F1529" s="900">
        <v>6</v>
      </c>
      <c r="G1529" s="884">
        <v>5</v>
      </c>
      <c r="H1529" s="939">
        <v>5</v>
      </c>
      <c r="I1529" s="878">
        <v>3</v>
      </c>
      <c r="J1529" s="878">
        <v>3</v>
      </c>
      <c r="K1529" s="1081">
        <v>17</v>
      </c>
      <c r="L1529" s="959">
        <v>14</v>
      </c>
      <c r="M1529" s="1039">
        <v>13</v>
      </c>
      <c r="N1529" s="898">
        <v>10</v>
      </c>
      <c r="O1529" s="900">
        <v>6</v>
      </c>
      <c r="P1529" s="931">
        <v>6</v>
      </c>
      <c r="Q1529" s="884">
        <v>5</v>
      </c>
      <c r="R1529" s="878">
        <v>3</v>
      </c>
      <c r="S1529" s="1277">
        <v>15</v>
      </c>
      <c r="T1529" s="1323">
        <v>14</v>
      </c>
      <c r="U1529" s="1285">
        <v>13</v>
      </c>
      <c r="V1529" s="1259">
        <v>14</v>
      </c>
      <c r="W1529" s="1183">
        <v>19</v>
      </c>
      <c r="X1529" s="1067">
        <v>22</v>
      </c>
      <c r="Y1529" s="946">
        <v>21</v>
      </c>
      <c r="Z1529" s="1366">
        <v>16</v>
      </c>
      <c r="AA1529" s="878"/>
      <c r="AB1529" s="878"/>
      <c r="AC1529" s="878"/>
      <c r="AD1529" s="878"/>
      <c r="AE1529" s="878"/>
      <c r="AF1529" s="878"/>
      <c r="AG1529" s="878"/>
      <c r="AH1529" s="878"/>
      <c r="AI1529" s="878"/>
      <c r="AJ1529" s="954"/>
      <c r="AK1529" s="878"/>
      <c r="AL1529" s="878"/>
      <c r="AM1529" s="878"/>
      <c r="AN1529" s="878"/>
      <c r="AO1529" s="878"/>
      <c r="AP1529" s="1464">
        <v>60</v>
      </c>
    </row>
    <row r="1530" spans="1:42" x14ac:dyDescent="0.3">
      <c r="A1530" s="1685">
        <f t="shared" si="25"/>
        <v>44274</v>
      </c>
      <c r="B1530" s="877" t="s">
        <v>2128</v>
      </c>
      <c r="C1530" s="878">
        <v>2</v>
      </c>
      <c r="D1530" s="878">
        <v>4</v>
      </c>
      <c r="E1530" s="878">
        <v>4</v>
      </c>
      <c r="F1530" s="929">
        <v>6</v>
      </c>
      <c r="G1530" s="1060">
        <v>6</v>
      </c>
      <c r="H1530" s="1080">
        <v>8</v>
      </c>
      <c r="I1530" s="902">
        <v>9</v>
      </c>
      <c r="J1530" s="1079">
        <v>7</v>
      </c>
      <c r="K1530" s="878">
        <v>5</v>
      </c>
      <c r="L1530" s="941">
        <v>7</v>
      </c>
      <c r="M1530" s="880">
        <v>8</v>
      </c>
      <c r="N1530" s="1059">
        <v>10</v>
      </c>
      <c r="O1530" s="912">
        <v>9</v>
      </c>
      <c r="P1530" s="1073">
        <v>8</v>
      </c>
      <c r="Q1530" s="1410">
        <v>15</v>
      </c>
      <c r="R1530" s="1439">
        <v>15</v>
      </c>
      <c r="S1530" s="1288">
        <v>16</v>
      </c>
      <c r="T1530" s="1294">
        <v>16</v>
      </c>
      <c r="U1530" s="1283">
        <v>15</v>
      </c>
      <c r="V1530" s="1130">
        <v>18</v>
      </c>
      <c r="W1530" s="889">
        <v>23</v>
      </c>
      <c r="X1530" s="916">
        <v>25</v>
      </c>
      <c r="Y1530" s="891">
        <v>22</v>
      </c>
      <c r="Z1530" s="920">
        <v>21</v>
      </c>
      <c r="AA1530" s="878"/>
      <c r="AB1530" s="878"/>
      <c r="AC1530" s="878"/>
      <c r="AD1530" s="878"/>
      <c r="AE1530" s="878"/>
      <c r="AF1530" s="878"/>
      <c r="AG1530" s="878"/>
      <c r="AH1530" s="878"/>
      <c r="AI1530" s="1477">
        <v>94</v>
      </c>
      <c r="AJ1530" s="1163">
        <v>38</v>
      </c>
      <c r="AK1530" s="878"/>
      <c r="AL1530" s="1477">
        <v>94</v>
      </c>
      <c r="AM1530" s="954"/>
      <c r="AN1530" s="1109">
        <v>97</v>
      </c>
      <c r="AO1530" s="1396">
        <v>76</v>
      </c>
      <c r="AP1530" s="1190">
        <v>77</v>
      </c>
    </row>
    <row r="1531" spans="1:42" x14ac:dyDescent="0.3">
      <c r="A1531" s="1685">
        <f t="shared" si="25"/>
        <v>44275</v>
      </c>
      <c r="B1531" s="955" t="s">
        <v>2129</v>
      </c>
      <c r="C1531" s="899">
        <v>9</v>
      </c>
      <c r="D1531" s="963">
        <v>11</v>
      </c>
      <c r="E1531" s="878">
        <v>5</v>
      </c>
      <c r="F1531" s="878">
        <v>1</v>
      </c>
      <c r="G1531" s="878">
        <v>4</v>
      </c>
      <c r="H1531" s="910">
        <v>7</v>
      </c>
      <c r="I1531" s="1125">
        <v>9</v>
      </c>
      <c r="J1531" s="1079">
        <v>7</v>
      </c>
      <c r="K1531" s="1196">
        <v>18</v>
      </c>
      <c r="L1531" s="942">
        <v>19</v>
      </c>
      <c r="M1531" s="1111">
        <v>10</v>
      </c>
      <c r="N1531" s="931">
        <v>6</v>
      </c>
      <c r="O1531" s="900">
        <v>6</v>
      </c>
      <c r="P1531" s="907">
        <v>12</v>
      </c>
      <c r="Q1531" s="1311">
        <v>17</v>
      </c>
      <c r="R1531" s="1081">
        <v>17</v>
      </c>
      <c r="S1531" s="1045">
        <v>21</v>
      </c>
      <c r="T1531" s="1127">
        <v>19</v>
      </c>
      <c r="U1531" s="1261">
        <v>18</v>
      </c>
      <c r="V1531" s="1139">
        <v>19</v>
      </c>
      <c r="W1531" s="1138">
        <v>19</v>
      </c>
      <c r="X1531" s="967">
        <v>21</v>
      </c>
      <c r="Y1531" s="1131">
        <v>20</v>
      </c>
      <c r="Z1531" s="1183">
        <v>19</v>
      </c>
      <c r="AA1531" s="1052">
        <v>0.2</v>
      </c>
      <c r="AB1531" s="1023">
        <v>0.5</v>
      </c>
      <c r="AC1531" s="1475">
        <v>1.8</v>
      </c>
      <c r="AD1531" s="1356">
        <v>4.2</v>
      </c>
      <c r="AE1531" s="1235">
        <v>0.8</v>
      </c>
      <c r="AF1531" s="878"/>
      <c r="AG1531" s="878"/>
      <c r="AH1531" s="878"/>
      <c r="AI1531" s="953">
        <v>100</v>
      </c>
      <c r="AJ1531" s="953">
        <v>100</v>
      </c>
      <c r="AK1531" s="953">
        <v>100</v>
      </c>
      <c r="AL1531" s="953">
        <v>100</v>
      </c>
      <c r="AM1531" s="953">
        <v>100</v>
      </c>
      <c r="AN1531" s="953">
        <v>100</v>
      </c>
      <c r="AO1531" s="953">
        <v>100</v>
      </c>
      <c r="AP1531" s="953">
        <v>100</v>
      </c>
    </row>
    <row r="1532" spans="1:42" x14ac:dyDescent="0.3">
      <c r="A1532" s="1685">
        <f t="shared" si="25"/>
        <v>44276</v>
      </c>
      <c r="B1532" s="955" t="s">
        <v>2130</v>
      </c>
      <c r="C1532" s="878">
        <v>3</v>
      </c>
      <c r="D1532" s="1133">
        <v>5</v>
      </c>
      <c r="E1532" s="878">
        <v>5</v>
      </c>
      <c r="F1532" s="1133">
        <v>5</v>
      </c>
      <c r="G1532" s="1072">
        <v>6</v>
      </c>
      <c r="H1532" s="940">
        <v>6</v>
      </c>
      <c r="I1532" s="956">
        <v>7</v>
      </c>
      <c r="J1532" s="958">
        <v>9</v>
      </c>
      <c r="K1532" s="899">
        <v>9</v>
      </c>
      <c r="L1532" s="959">
        <v>14</v>
      </c>
      <c r="M1532" s="1160">
        <v>14</v>
      </c>
      <c r="N1532" s="984">
        <v>11</v>
      </c>
      <c r="O1532" s="1123">
        <v>8</v>
      </c>
      <c r="P1532" s="1065">
        <v>7</v>
      </c>
      <c r="Q1532" s="903">
        <v>10</v>
      </c>
      <c r="R1532" s="1082">
        <v>14</v>
      </c>
      <c r="S1532" s="1291">
        <v>18</v>
      </c>
      <c r="T1532" s="1329">
        <v>17</v>
      </c>
      <c r="U1532" s="1263">
        <v>16</v>
      </c>
      <c r="V1532" s="1261">
        <v>18</v>
      </c>
      <c r="W1532" s="1234">
        <v>23</v>
      </c>
      <c r="X1532" s="986">
        <v>25</v>
      </c>
      <c r="Y1532" s="1234">
        <v>23</v>
      </c>
      <c r="Z1532" s="1148">
        <v>19</v>
      </c>
      <c r="AA1532" s="878"/>
      <c r="AB1532" s="878"/>
      <c r="AC1532" s="878"/>
      <c r="AD1532" s="878"/>
      <c r="AE1532" s="878"/>
      <c r="AF1532" s="878"/>
      <c r="AG1532" s="878"/>
      <c r="AH1532" s="878"/>
      <c r="AI1532" s="1058">
        <v>8</v>
      </c>
      <c r="AJ1532" s="1000"/>
      <c r="AK1532" s="878"/>
      <c r="AL1532" s="878"/>
      <c r="AM1532" s="878"/>
      <c r="AN1532" s="878"/>
      <c r="AO1532" s="878"/>
      <c r="AP1532" s="878"/>
    </row>
    <row r="1533" spans="1:42" x14ac:dyDescent="0.3">
      <c r="A1533" s="1685">
        <f t="shared" si="25"/>
        <v>44277</v>
      </c>
      <c r="B1533" s="877" t="s">
        <v>2131</v>
      </c>
      <c r="C1533" s="1220">
        <v>9</v>
      </c>
      <c r="D1533" s="1123">
        <v>8</v>
      </c>
      <c r="E1533" s="884">
        <v>5</v>
      </c>
      <c r="F1533" s="879">
        <v>7</v>
      </c>
      <c r="G1533" s="879">
        <v>7</v>
      </c>
      <c r="H1533" s="885">
        <v>6</v>
      </c>
      <c r="I1533" s="878">
        <v>4</v>
      </c>
      <c r="J1533" s="1133">
        <v>5</v>
      </c>
      <c r="K1533" s="1095">
        <v>15</v>
      </c>
      <c r="L1533" s="1028">
        <v>12</v>
      </c>
      <c r="M1533" s="1059">
        <v>10</v>
      </c>
      <c r="N1533" s="1027">
        <v>9</v>
      </c>
      <c r="O1533" s="985">
        <v>8</v>
      </c>
      <c r="P1533" s="878">
        <v>4</v>
      </c>
      <c r="Q1533" s="878">
        <v>3</v>
      </c>
      <c r="R1533" s="912">
        <v>9</v>
      </c>
      <c r="S1533" s="1174">
        <v>19</v>
      </c>
      <c r="T1533" s="1175">
        <v>18</v>
      </c>
      <c r="U1533" s="1170">
        <v>18</v>
      </c>
      <c r="V1533" s="1126">
        <v>20</v>
      </c>
      <c r="W1533" s="1087">
        <v>22</v>
      </c>
      <c r="X1533" s="1050">
        <v>24</v>
      </c>
      <c r="Y1533" s="1068">
        <v>22</v>
      </c>
      <c r="Z1533" s="1173">
        <v>20</v>
      </c>
      <c r="AA1533" s="878"/>
      <c r="AB1533" s="878"/>
      <c r="AC1533" s="878"/>
      <c r="AD1533" s="878"/>
      <c r="AE1533" s="878"/>
      <c r="AF1533" s="878"/>
      <c r="AG1533" s="878"/>
      <c r="AH1533" s="1054">
        <v>0.1</v>
      </c>
      <c r="AI1533" s="1000"/>
      <c r="AJ1533" s="1162">
        <v>40</v>
      </c>
      <c r="AK1533" s="1381">
        <v>59</v>
      </c>
      <c r="AL1533" s="953">
        <v>100</v>
      </c>
      <c r="AM1533" s="878"/>
      <c r="AN1533" s="1025">
        <v>7</v>
      </c>
      <c r="AO1533" s="953">
        <v>100</v>
      </c>
      <c r="AP1533" s="953">
        <v>100</v>
      </c>
    </row>
    <row r="1534" spans="1:42" x14ac:dyDescent="0.3">
      <c r="A1534" s="1685">
        <f t="shared" si="25"/>
        <v>44278</v>
      </c>
      <c r="B1534" s="877" t="s">
        <v>2132</v>
      </c>
      <c r="C1534" s="878">
        <v>1</v>
      </c>
      <c r="D1534" s="878">
        <v>1</v>
      </c>
      <c r="E1534" s="878">
        <v>1</v>
      </c>
      <c r="F1534" s="878">
        <v>0</v>
      </c>
      <c r="G1534" s="1072">
        <v>6</v>
      </c>
      <c r="H1534" s="880">
        <v>8</v>
      </c>
      <c r="I1534" s="1060">
        <v>6</v>
      </c>
      <c r="J1534" s="878">
        <v>5</v>
      </c>
      <c r="K1534" s="878">
        <v>3</v>
      </c>
      <c r="L1534" s="878">
        <v>3</v>
      </c>
      <c r="M1534" s="878">
        <v>3</v>
      </c>
      <c r="N1534" s="878">
        <v>2</v>
      </c>
      <c r="O1534" s="878">
        <v>4</v>
      </c>
      <c r="P1534" s="878">
        <v>4</v>
      </c>
      <c r="Q1534" s="879">
        <v>7</v>
      </c>
      <c r="R1534" s="1111">
        <v>10</v>
      </c>
      <c r="S1534" s="1273">
        <v>17</v>
      </c>
      <c r="T1534" s="1255">
        <v>16</v>
      </c>
      <c r="U1534" s="1287">
        <v>15</v>
      </c>
      <c r="V1534" s="1271">
        <v>19</v>
      </c>
      <c r="W1534" s="1048">
        <v>24</v>
      </c>
      <c r="X1534" s="897">
        <v>25</v>
      </c>
      <c r="Y1534" s="1193">
        <v>23</v>
      </c>
      <c r="Z1534" s="1116">
        <v>20</v>
      </c>
      <c r="AA1534" s="878"/>
      <c r="AB1534" s="878"/>
      <c r="AC1534" s="878"/>
      <c r="AD1534" s="878"/>
      <c r="AE1534" s="878"/>
      <c r="AF1534" s="878"/>
      <c r="AG1534" s="878"/>
      <c r="AH1534" s="878"/>
      <c r="AI1534" s="1071">
        <v>5</v>
      </c>
      <c r="AJ1534" s="878"/>
      <c r="AK1534" s="878"/>
      <c r="AL1534" s="878"/>
      <c r="AM1534" s="878"/>
      <c r="AN1534" s="878"/>
      <c r="AO1534" s="878"/>
      <c r="AP1534" s="878"/>
    </row>
    <row r="1535" spans="1:42" x14ac:dyDescent="0.3">
      <c r="A1535" s="1685">
        <f t="shared" si="25"/>
        <v>44279</v>
      </c>
      <c r="B1535" s="877" t="s">
        <v>2133</v>
      </c>
      <c r="C1535" s="1112">
        <v>6</v>
      </c>
      <c r="D1535" s="878">
        <v>4</v>
      </c>
      <c r="E1535" s="878">
        <v>4</v>
      </c>
      <c r="F1535" s="901">
        <v>6</v>
      </c>
      <c r="G1535" s="900">
        <v>6</v>
      </c>
      <c r="H1535" s="1094">
        <v>8</v>
      </c>
      <c r="I1535" s="1112">
        <v>6</v>
      </c>
      <c r="J1535" s="878">
        <v>3</v>
      </c>
      <c r="K1535" s="1266">
        <v>13</v>
      </c>
      <c r="L1535" s="1180">
        <v>11</v>
      </c>
      <c r="M1535" s="959">
        <v>14</v>
      </c>
      <c r="N1535" s="1039">
        <v>13</v>
      </c>
      <c r="O1535" s="882">
        <v>11</v>
      </c>
      <c r="P1535" s="1030">
        <v>13</v>
      </c>
      <c r="Q1535" s="963">
        <v>11</v>
      </c>
      <c r="R1535" s="956">
        <v>7</v>
      </c>
      <c r="S1535" s="1140">
        <v>19</v>
      </c>
      <c r="T1535" s="1314">
        <v>18</v>
      </c>
      <c r="U1535" s="1282">
        <v>17</v>
      </c>
      <c r="V1535" s="1046">
        <v>21</v>
      </c>
      <c r="W1535" s="1233">
        <v>27</v>
      </c>
      <c r="X1535" s="1016">
        <v>27</v>
      </c>
      <c r="Y1535" s="1179">
        <v>25</v>
      </c>
      <c r="Z1535" s="1067">
        <v>22</v>
      </c>
      <c r="AA1535" s="878"/>
      <c r="AB1535" s="878"/>
      <c r="AC1535" s="878"/>
      <c r="AD1535" s="878"/>
      <c r="AE1535" s="878"/>
      <c r="AF1535" s="878"/>
      <c r="AG1535" s="878"/>
      <c r="AH1535" s="878"/>
      <c r="AI1535" s="878"/>
      <c r="AJ1535" s="878"/>
      <c r="AK1535" s="878"/>
      <c r="AL1535" s="878"/>
      <c r="AM1535" s="878"/>
      <c r="AN1535" s="953">
        <v>100</v>
      </c>
      <c r="AO1535" s="1209">
        <v>26</v>
      </c>
      <c r="AP1535" s="952">
        <v>100</v>
      </c>
    </row>
    <row r="1536" spans="1:42" x14ac:dyDescent="0.3">
      <c r="A1536" s="1685">
        <f t="shared" si="25"/>
        <v>44280</v>
      </c>
      <c r="B1536" s="877" t="s">
        <v>2134</v>
      </c>
      <c r="C1536" s="878">
        <v>3</v>
      </c>
      <c r="D1536" s="878">
        <v>4</v>
      </c>
      <c r="E1536" s="878">
        <v>4</v>
      </c>
      <c r="F1536" s="878">
        <v>4</v>
      </c>
      <c r="G1536" s="938">
        <v>9</v>
      </c>
      <c r="H1536" s="928">
        <v>8</v>
      </c>
      <c r="I1536" s="878">
        <v>5</v>
      </c>
      <c r="J1536" s="878">
        <v>3</v>
      </c>
      <c r="K1536" s="964">
        <v>5</v>
      </c>
      <c r="L1536" s="1007">
        <v>16</v>
      </c>
      <c r="M1536" s="1482">
        <v>16</v>
      </c>
      <c r="N1536" s="1028">
        <v>12</v>
      </c>
      <c r="O1536" s="1038">
        <v>15</v>
      </c>
      <c r="P1536" s="1242">
        <v>21</v>
      </c>
      <c r="Q1536" s="1065">
        <v>7</v>
      </c>
      <c r="R1536" s="934">
        <v>11</v>
      </c>
      <c r="S1536" s="1045">
        <v>21</v>
      </c>
      <c r="T1536" s="1173">
        <v>20</v>
      </c>
      <c r="U1536" s="1271">
        <v>19</v>
      </c>
      <c r="V1536" s="1137">
        <v>19</v>
      </c>
      <c r="W1536" s="919">
        <v>20</v>
      </c>
      <c r="X1536" s="1116">
        <v>20</v>
      </c>
      <c r="Y1536" s="1137">
        <v>19</v>
      </c>
      <c r="Z1536" s="1148">
        <v>19</v>
      </c>
      <c r="AA1536" s="1052">
        <v>0.2</v>
      </c>
      <c r="AB1536" s="1053">
        <v>0.3</v>
      </c>
      <c r="AC1536" s="1236">
        <v>2.6</v>
      </c>
      <c r="AD1536" s="1358">
        <v>9.1999999999999993</v>
      </c>
      <c r="AE1536" s="1356">
        <v>4.5</v>
      </c>
      <c r="AF1536" s="1356">
        <v>3.8</v>
      </c>
      <c r="AG1536" s="878"/>
      <c r="AH1536" s="878"/>
      <c r="AI1536" s="878"/>
      <c r="AJ1536" s="1500">
        <v>69</v>
      </c>
      <c r="AK1536" s="953">
        <v>100</v>
      </c>
      <c r="AL1536" s="953">
        <v>100</v>
      </c>
      <c r="AM1536" s="953">
        <v>100</v>
      </c>
      <c r="AN1536" s="953">
        <v>100</v>
      </c>
      <c r="AO1536" s="953">
        <v>100</v>
      </c>
      <c r="AP1536" s="953">
        <v>100</v>
      </c>
    </row>
    <row r="1537" spans="1:42" x14ac:dyDescent="0.3">
      <c r="A1537" s="1685">
        <f t="shared" si="25"/>
        <v>44281</v>
      </c>
      <c r="B1537" s="877" t="s">
        <v>2135</v>
      </c>
      <c r="C1537" s="878">
        <v>3</v>
      </c>
      <c r="D1537" s="878">
        <v>0</v>
      </c>
      <c r="E1537" s="878">
        <v>2</v>
      </c>
      <c r="F1537" s="878">
        <v>4</v>
      </c>
      <c r="G1537" s="911">
        <v>8</v>
      </c>
      <c r="H1537" s="885">
        <v>6</v>
      </c>
      <c r="I1537" s="878">
        <v>2</v>
      </c>
      <c r="J1537" s="878">
        <v>3</v>
      </c>
      <c r="K1537" s="1080">
        <v>8</v>
      </c>
      <c r="L1537" s="878">
        <v>2</v>
      </c>
      <c r="M1537" s="878">
        <v>3</v>
      </c>
      <c r="N1537" s="912">
        <v>9</v>
      </c>
      <c r="O1537" s="1093">
        <v>10</v>
      </c>
      <c r="P1537" s="910">
        <v>7</v>
      </c>
      <c r="Q1537" s="1156">
        <v>7</v>
      </c>
      <c r="R1537" s="899">
        <v>9</v>
      </c>
      <c r="S1537" s="1174">
        <v>19</v>
      </c>
      <c r="T1537" s="1271">
        <v>19</v>
      </c>
      <c r="U1537" s="1148">
        <v>19</v>
      </c>
      <c r="V1537" s="920">
        <v>21</v>
      </c>
      <c r="W1537" s="987">
        <v>23</v>
      </c>
      <c r="X1537" s="1171">
        <v>23</v>
      </c>
      <c r="Y1537" s="890">
        <v>21</v>
      </c>
      <c r="Z1537" s="1047">
        <v>21</v>
      </c>
      <c r="AA1537" s="878"/>
      <c r="AB1537" s="1054">
        <v>0.1</v>
      </c>
      <c r="AC1537" s="878"/>
      <c r="AD1537" s="878"/>
      <c r="AE1537" s="878"/>
      <c r="AF1537" s="1202">
        <v>0.4</v>
      </c>
      <c r="AG1537" s="878"/>
      <c r="AH1537" s="878"/>
      <c r="AI1537" s="953">
        <v>100</v>
      </c>
      <c r="AJ1537" s="953">
        <v>100</v>
      </c>
      <c r="AK1537" s="953">
        <v>100</v>
      </c>
      <c r="AL1537" s="1397">
        <v>79</v>
      </c>
      <c r="AM1537" s="953">
        <v>100</v>
      </c>
      <c r="AN1537" s="1206">
        <v>98</v>
      </c>
      <c r="AO1537" s="953">
        <v>100</v>
      </c>
      <c r="AP1537" s="953">
        <v>100</v>
      </c>
    </row>
    <row r="1538" spans="1:42" x14ac:dyDescent="0.3">
      <c r="A1538" s="1685">
        <f t="shared" si="25"/>
        <v>44282</v>
      </c>
      <c r="B1538" s="955" t="s">
        <v>2136</v>
      </c>
      <c r="C1538" s="878">
        <v>3</v>
      </c>
      <c r="D1538" s="878">
        <v>4</v>
      </c>
      <c r="E1538" s="885">
        <v>6</v>
      </c>
      <c r="F1538" s="878">
        <v>5</v>
      </c>
      <c r="G1538" s="932">
        <v>7</v>
      </c>
      <c r="H1538" s="879">
        <v>7</v>
      </c>
      <c r="I1538" s="910">
        <v>7</v>
      </c>
      <c r="J1538" s="884">
        <v>5</v>
      </c>
      <c r="K1538" s="882">
        <v>11</v>
      </c>
      <c r="L1538" s="878">
        <v>3</v>
      </c>
      <c r="M1538" s="1439">
        <v>15</v>
      </c>
      <c r="N1538" s="880">
        <v>8</v>
      </c>
      <c r="O1538" s="1125">
        <v>9</v>
      </c>
      <c r="P1538" s="1097">
        <v>10</v>
      </c>
      <c r="Q1538" s="1097">
        <v>10</v>
      </c>
      <c r="R1538" s="1010">
        <v>13</v>
      </c>
      <c r="S1538" s="1131">
        <v>20</v>
      </c>
      <c r="T1538" s="1271">
        <v>19</v>
      </c>
      <c r="U1538" s="1169">
        <v>17</v>
      </c>
      <c r="V1538" s="1273">
        <v>17</v>
      </c>
      <c r="W1538" s="1127">
        <v>19</v>
      </c>
      <c r="X1538" s="967">
        <v>21</v>
      </c>
      <c r="Y1538" s="1136">
        <v>20</v>
      </c>
      <c r="Z1538" s="1254">
        <v>17</v>
      </c>
      <c r="AA1538" s="1023">
        <v>0.5</v>
      </c>
      <c r="AB1538" s="878"/>
      <c r="AC1538" s="878"/>
      <c r="AD1538" s="1054">
        <v>0.1</v>
      </c>
      <c r="AE1538" s="878"/>
      <c r="AF1538" s="1054">
        <v>0.1</v>
      </c>
      <c r="AG1538" s="878"/>
      <c r="AH1538" s="878"/>
      <c r="AI1538" s="953">
        <v>100</v>
      </c>
      <c r="AJ1538" s="953">
        <v>100</v>
      </c>
      <c r="AK1538" s="953">
        <v>100</v>
      </c>
      <c r="AL1538" s="953">
        <v>100</v>
      </c>
      <c r="AM1538" s="953">
        <v>100</v>
      </c>
      <c r="AN1538" s="1109">
        <v>97</v>
      </c>
      <c r="AO1538" s="1292">
        <v>53</v>
      </c>
      <c r="AP1538" s="1189">
        <v>7</v>
      </c>
    </row>
    <row r="1539" spans="1:42" x14ac:dyDescent="0.3">
      <c r="A1539" s="1685">
        <f t="shared" si="25"/>
        <v>44283</v>
      </c>
      <c r="B1539" s="955" t="s">
        <v>2137</v>
      </c>
      <c r="C1539" s="878">
        <v>5</v>
      </c>
      <c r="D1539" s="878">
        <v>3</v>
      </c>
      <c r="E1539" s="878">
        <v>4</v>
      </c>
      <c r="F1539" s="878">
        <v>4</v>
      </c>
      <c r="G1539" s="878">
        <v>4</v>
      </c>
      <c r="H1539" s="939">
        <v>5</v>
      </c>
      <c r="I1539" s="878">
        <v>3</v>
      </c>
      <c r="J1539" s="878">
        <v>3</v>
      </c>
      <c r="K1539" s="1220">
        <v>9</v>
      </c>
      <c r="L1539" s="931">
        <v>6</v>
      </c>
      <c r="M1539" s="1156">
        <v>7</v>
      </c>
      <c r="N1539" s="1094">
        <v>8</v>
      </c>
      <c r="O1539" s="878">
        <v>5</v>
      </c>
      <c r="P1539" s="878">
        <v>5</v>
      </c>
      <c r="Q1539" s="878">
        <v>2</v>
      </c>
      <c r="R1539" s="1027">
        <v>9</v>
      </c>
      <c r="S1539" s="1263">
        <v>16</v>
      </c>
      <c r="T1539" s="1281">
        <v>17</v>
      </c>
      <c r="U1539" s="1254">
        <v>17</v>
      </c>
      <c r="V1539" s="1254">
        <v>17</v>
      </c>
      <c r="W1539" s="919">
        <v>20</v>
      </c>
      <c r="X1539" s="1192">
        <v>24</v>
      </c>
      <c r="Y1539" s="1047">
        <v>21</v>
      </c>
      <c r="Z1539" s="1314">
        <v>18</v>
      </c>
      <c r="AA1539" s="878"/>
      <c r="AB1539" s="878"/>
      <c r="AC1539" s="878"/>
      <c r="AD1539" s="1054">
        <v>0.1</v>
      </c>
      <c r="AE1539" s="878"/>
      <c r="AF1539" s="1054">
        <v>0.1</v>
      </c>
      <c r="AG1539" s="878"/>
      <c r="AH1539" s="878"/>
      <c r="AI1539" s="953">
        <v>100</v>
      </c>
      <c r="AJ1539" s="953">
        <v>100</v>
      </c>
      <c r="AK1539" s="953">
        <v>100</v>
      </c>
      <c r="AL1539" s="953">
        <v>100</v>
      </c>
      <c r="AM1539" s="953">
        <v>100</v>
      </c>
      <c r="AN1539" s="978">
        <v>41</v>
      </c>
      <c r="AO1539" s="996">
        <v>67</v>
      </c>
      <c r="AP1539" s="878"/>
    </row>
    <row r="1540" spans="1:42" x14ac:dyDescent="0.3">
      <c r="A1540" s="1685">
        <f t="shared" si="25"/>
        <v>44284</v>
      </c>
      <c r="B1540" s="877" t="s">
        <v>2138</v>
      </c>
      <c r="C1540" s="878">
        <v>4</v>
      </c>
      <c r="D1540" s="1133">
        <v>5</v>
      </c>
      <c r="E1540" s="878">
        <v>5</v>
      </c>
      <c r="F1540" s="1073">
        <v>8</v>
      </c>
      <c r="G1540" s="938">
        <v>9</v>
      </c>
      <c r="H1540" s="886">
        <v>8</v>
      </c>
      <c r="I1540" s="885">
        <v>6</v>
      </c>
      <c r="J1540" s="878">
        <v>5</v>
      </c>
      <c r="K1540" s="980">
        <v>14</v>
      </c>
      <c r="L1540" s="1113">
        <v>16</v>
      </c>
      <c r="M1540" s="1038">
        <v>15</v>
      </c>
      <c r="N1540" s="1004">
        <v>16</v>
      </c>
      <c r="O1540" s="1082">
        <v>14</v>
      </c>
      <c r="P1540" s="913">
        <v>14</v>
      </c>
      <c r="Q1540" s="1028">
        <v>12</v>
      </c>
      <c r="R1540" s="1096">
        <v>16</v>
      </c>
      <c r="S1540" s="1281">
        <v>17</v>
      </c>
      <c r="T1540" s="1246">
        <v>17</v>
      </c>
      <c r="U1540" s="1366">
        <v>16</v>
      </c>
      <c r="V1540" s="1249">
        <v>17</v>
      </c>
      <c r="W1540" s="967">
        <v>21</v>
      </c>
      <c r="X1540" s="967">
        <v>21</v>
      </c>
      <c r="Y1540" s="946">
        <v>21</v>
      </c>
      <c r="Z1540" s="1291">
        <v>18</v>
      </c>
      <c r="AA1540" s="878"/>
      <c r="AB1540" s="878"/>
      <c r="AC1540" s="878"/>
      <c r="AD1540" s="878"/>
      <c r="AE1540" s="878"/>
      <c r="AF1540" s="878"/>
      <c r="AG1540" s="878"/>
      <c r="AH1540" s="878"/>
      <c r="AI1540" s="878"/>
      <c r="AJ1540" s="1155">
        <v>87</v>
      </c>
      <c r="AK1540" s="1328">
        <v>24</v>
      </c>
      <c r="AL1540" s="1071">
        <v>5</v>
      </c>
      <c r="AM1540" s="1381">
        <v>59</v>
      </c>
      <c r="AN1540" s="953">
        <v>100</v>
      </c>
      <c r="AO1540" s="1339">
        <v>18</v>
      </c>
      <c r="AP1540" s="878"/>
    </row>
    <row r="1541" spans="1:42" x14ac:dyDescent="0.3">
      <c r="A1541" s="1685">
        <f t="shared" si="25"/>
        <v>44285</v>
      </c>
      <c r="B1541" s="877" t="s">
        <v>2139</v>
      </c>
      <c r="C1541" s="878">
        <v>4</v>
      </c>
      <c r="D1541" s="878">
        <v>4</v>
      </c>
      <c r="E1541" s="878">
        <v>4</v>
      </c>
      <c r="F1541" s="878">
        <v>5</v>
      </c>
      <c r="G1541" s="878">
        <v>5</v>
      </c>
      <c r="H1541" s="932">
        <v>7</v>
      </c>
      <c r="I1541" s="939">
        <v>5</v>
      </c>
      <c r="J1541" s="878">
        <v>5</v>
      </c>
      <c r="K1541" s="1085">
        <v>12</v>
      </c>
      <c r="L1541" s="1157">
        <v>10</v>
      </c>
      <c r="M1541" s="1125">
        <v>9</v>
      </c>
      <c r="N1541" s="1080">
        <v>8</v>
      </c>
      <c r="O1541" s="878">
        <v>5</v>
      </c>
      <c r="P1541" s="879">
        <v>7</v>
      </c>
      <c r="Q1541" s="899">
        <v>9</v>
      </c>
      <c r="R1541" s="882">
        <v>11</v>
      </c>
      <c r="S1541" s="1247">
        <v>16</v>
      </c>
      <c r="T1541" s="1287">
        <v>15</v>
      </c>
      <c r="U1541" s="1284">
        <v>14</v>
      </c>
      <c r="V1541" s="1246">
        <v>17</v>
      </c>
      <c r="W1541" s="946">
        <v>21</v>
      </c>
      <c r="X1541" s="944">
        <v>22</v>
      </c>
      <c r="Y1541" s="1115">
        <v>20</v>
      </c>
      <c r="Z1541" s="1314">
        <v>18</v>
      </c>
      <c r="AA1541" s="878"/>
      <c r="AB1541" s="878"/>
      <c r="AC1541" s="878"/>
      <c r="AD1541" s="878"/>
      <c r="AE1541" s="878"/>
      <c r="AF1541" s="878"/>
      <c r="AG1541" s="878"/>
      <c r="AH1541" s="878"/>
      <c r="AI1541" s="878"/>
      <c r="AJ1541" s="878"/>
      <c r="AK1541" s="878"/>
      <c r="AL1541" s="878"/>
      <c r="AM1541" s="878"/>
      <c r="AN1541" s="878"/>
      <c r="AO1541" s="878"/>
      <c r="AP1541" s="878"/>
    </row>
    <row r="1542" spans="1:42" x14ac:dyDescent="0.3">
      <c r="A1542" s="1685">
        <f t="shared" ref="A1542:A1605" si="26">DATE(RIGHT(B1542,4),MID(B1542,4,2),LEFT(B1542,2))</f>
        <v>44286</v>
      </c>
      <c r="B1542" s="877" t="s">
        <v>2140</v>
      </c>
      <c r="C1542" s="964">
        <v>5</v>
      </c>
      <c r="D1542" s="878">
        <v>4</v>
      </c>
      <c r="E1542" s="878">
        <v>3</v>
      </c>
      <c r="F1542" s="878">
        <v>4</v>
      </c>
      <c r="G1542" s="1079">
        <v>7</v>
      </c>
      <c r="H1542" s="880">
        <v>8</v>
      </c>
      <c r="I1542" s="931">
        <v>6</v>
      </c>
      <c r="J1542" s="878">
        <v>5</v>
      </c>
      <c r="K1542" s="1028">
        <v>12</v>
      </c>
      <c r="L1542" s="1220">
        <v>9</v>
      </c>
      <c r="M1542" s="1156">
        <v>7</v>
      </c>
      <c r="N1542" s="879">
        <v>7</v>
      </c>
      <c r="O1542" s="883">
        <v>7</v>
      </c>
      <c r="P1542" s="1027">
        <v>9</v>
      </c>
      <c r="Q1542" s="1027">
        <v>9</v>
      </c>
      <c r="R1542" s="882">
        <v>11</v>
      </c>
      <c r="S1542" s="1169">
        <v>17</v>
      </c>
      <c r="T1542" s="1263">
        <v>16</v>
      </c>
      <c r="U1542" s="1251">
        <v>15</v>
      </c>
      <c r="V1542" s="1324">
        <v>18</v>
      </c>
      <c r="W1542" s="1045">
        <v>21</v>
      </c>
      <c r="X1542" s="1022">
        <v>22</v>
      </c>
      <c r="Y1542" s="1126">
        <v>20</v>
      </c>
      <c r="Z1542" s="1281">
        <v>17</v>
      </c>
      <c r="AA1542" s="878"/>
      <c r="AB1542" s="878"/>
      <c r="AC1542" s="878"/>
      <c r="AD1542" s="878"/>
      <c r="AE1542" s="878"/>
      <c r="AF1542" s="878"/>
      <c r="AG1542" s="878"/>
      <c r="AH1542" s="878"/>
      <c r="AI1542" s="878"/>
      <c r="AJ1542" s="878"/>
      <c r="AK1542" s="878"/>
      <c r="AL1542" s="878"/>
      <c r="AM1542" s="878"/>
      <c r="AN1542" s="878"/>
      <c r="AO1542" s="878"/>
      <c r="AP1542" s="1071">
        <v>5</v>
      </c>
    </row>
    <row r="1543" spans="1:42" x14ac:dyDescent="0.3">
      <c r="A1543" s="1685">
        <f t="shared" si="26"/>
        <v>44287</v>
      </c>
      <c r="B1543" s="877" t="s">
        <v>2141</v>
      </c>
      <c r="C1543" s="931">
        <v>6</v>
      </c>
      <c r="D1543" s="931">
        <v>6</v>
      </c>
      <c r="E1543" s="939">
        <v>5</v>
      </c>
      <c r="F1543" s="1079">
        <v>7</v>
      </c>
      <c r="G1543" s="979">
        <v>6</v>
      </c>
      <c r="H1543" s="902">
        <v>9</v>
      </c>
      <c r="I1543" s="910">
        <v>7</v>
      </c>
      <c r="J1543" s="883">
        <v>7</v>
      </c>
      <c r="K1543" s="1098">
        <v>14</v>
      </c>
      <c r="L1543" s="980">
        <v>14</v>
      </c>
      <c r="M1543" s="1085">
        <v>12</v>
      </c>
      <c r="N1543" s="1028">
        <v>12</v>
      </c>
      <c r="O1543" s="933">
        <v>10</v>
      </c>
      <c r="P1543" s="899">
        <v>9</v>
      </c>
      <c r="Q1543" s="1180">
        <v>11</v>
      </c>
      <c r="R1543" s="1036">
        <v>13</v>
      </c>
      <c r="S1543" s="1281">
        <v>17</v>
      </c>
      <c r="T1543" s="1247">
        <v>16</v>
      </c>
      <c r="U1543" s="1366">
        <v>16</v>
      </c>
      <c r="V1543" s="1346">
        <v>19</v>
      </c>
      <c r="W1543" s="1115">
        <v>20</v>
      </c>
      <c r="X1543" s="1067">
        <v>22</v>
      </c>
      <c r="Y1543" s="1115">
        <v>20</v>
      </c>
      <c r="Z1543" s="1139">
        <v>19</v>
      </c>
      <c r="AA1543" s="878"/>
      <c r="AB1543" s="878"/>
      <c r="AC1543" s="878"/>
      <c r="AD1543" s="878"/>
      <c r="AE1543" s="878"/>
      <c r="AF1543" s="878"/>
      <c r="AG1543" s="878"/>
      <c r="AH1543" s="878"/>
      <c r="AI1543" s="878"/>
      <c r="AJ1543" s="878"/>
      <c r="AK1543" s="878"/>
      <c r="AL1543" s="954"/>
      <c r="AM1543" s="953">
        <v>100</v>
      </c>
      <c r="AN1543" s="954"/>
      <c r="AO1543" s="953">
        <v>100</v>
      </c>
      <c r="AP1543" s="1527">
        <v>73</v>
      </c>
    </row>
    <row r="1544" spans="1:42" x14ac:dyDescent="0.3">
      <c r="A1544" s="1685">
        <f t="shared" si="26"/>
        <v>44288</v>
      </c>
      <c r="B1544" s="877" t="s">
        <v>2142</v>
      </c>
      <c r="C1544" s="901">
        <v>6</v>
      </c>
      <c r="D1544" s="878">
        <v>4</v>
      </c>
      <c r="E1544" s="878">
        <v>4</v>
      </c>
      <c r="F1544" s="878">
        <v>5</v>
      </c>
      <c r="G1544" s="883">
        <v>7</v>
      </c>
      <c r="H1544" s="879">
        <v>7</v>
      </c>
      <c r="I1544" s="979">
        <v>6</v>
      </c>
      <c r="J1544" s="883">
        <v>7</v>
      </c>
      <c r="K1544" s="913">
        <v>14</v>
      </c>
      <c r="L1544" s="1134">
        <v>12</v>
      </c>
      <c r="M1544" s="1180">
        <v>11</v>
      </c>
      <c r="N1544" s="907">
        <v>12</v>
      </c>
      <c r="O1544" s="1157">
        <v>10</v>
      </c>
      <c r="P1544" s="984">
        <v>11</v>
      </c>
      <c r="Q1544" s="1039">
        <v>13</v>
      </c>
      <c r="R1544" s="1439">
        <v>15</v>
      </c>
      <c r="S1544" s="1139">
        <v>19</v>
      </c>
      <c r="T1544" s="1249">
        <v>17</v>
      </c>
      <c r="U1544" s="1175">
        <v>18</v>
      </c>
      <c r="V1544" s="1261">
        <v>18</v>
      </c>
      <c r="W1544" s="1044">
        <v>21</v>
      </c>
      <c r="X1544" s="987">
        <v>23</v>
      </c>
      <c r="Y1544" s="1045">
        <v>21</v>
      </c>
      <c r="Z1544" s="1183">
        <v>19</v>
      </c>
      <c r="AA1544" s="1054">
        <v>0.1</v>
      </c>
      <c r="AB1544" s="878"/>
      <c r="AC1544" s="878"/>
      <c r="AD1544" s="878"/>
      <c r="AE1544" s="878"/>
      <c r="AF1544" s="878"/>
      <c r="AG1544" s="878"/>
      <c r="AH1544" s="878"/>
      <c r="AI1544" s="953">
        <v>100</v>
      </c>
      <c r="AJ1544" s="953">
        <v>100</v>
      </c>
      <c r="AK1544" s="953">
        <v>100</v>
      </c>
      <c r="AL1544" s="953">
        <v>100</v>
      </c>
      <c r="AM1544" s="953">
        <v>100</v>
      </c>
      <c r="AN1544" s="878"/>
      <c r="AO1544" s="952">
        <v>100</v>
      </c>
      <c r="AP1544" s="878"/>
    </row>
    <row r="1545" spans="1:42" x14ac:dyDescent="0.3">
      <c r="A1545" s="1685">
        <f t="shared" si="26"/>
        <v>44289</v>
      </c>
      <c r="B1545" s="955" t="s">
        <v>2143</v>
      </c>
      <c r="C1545" s="884">
        <v>5</v>
      </c>
      <c r="D1545" s="878">
        <v>4</v>
      </c>
      <c r="E1545" s="878">
        <v>4</v>
      </c>
      <c r="F1545" s="939">
        <v>5</v>
      </c>
      <c r="G1545" s="932">
        <v>7</v>
      </c>
      <c r="H1545" s="928">
        <v>8</v>
      </c>
      <c r="I1545" s="902">
        <v>9</v>
      </c>
      <c r="J1545" s="979">
        <v>6</v>
      </c>
      <c r="K1545" s="1038">
        <v>15</v>
      </c>
      <c r="L1545" s="984">
        <v>11</v>
      </c>
      <c r="M1545" s="1033">
        <v>13</v>
      </c>
      <c r="N1545" s="882">
        <v>11</v>
      </c>
      <c r="O1545" s="938">
        <v>9</v>
      </c>
      <c r="P1545" s="902">
        <v>9</v>
      </c>
      <c r="Q1545" s="1039">
        <v>13</v>
      </c>
      <c r="R1545" s="959">
        <v>14</v>
      </c>
      <c r="S1545" s="1130">
        <v>18</v>
      </c>
      <c r="T1545" s="1329">
        <v>17</v>
      </c>
      <c r="U1545" s="1256">
        <v>15</v>
      </c>
      <c r="V1545" s="1346">
        <v>19</v>
      </c>
      <c r="W1545" s="917">
        <v>24</v>
      </c>
      <c r="X1545" s="1048">
        <v>24</v>
      </c>
      <c r="Y1545" s="967">
        <v>21</v>
      </c>
      <c r="Z1545" s="1126">
        <v>20</v>
      </c>
      <c r="AA1545" s="878"/>
      <c r="AB1545" s="878"/>
      <c r="AC1545" s="878"/>
      <c r="AD1545" s="878"/>
      <c r="AE1545" s="878"/>
      <c r="AF1545" s="878"/>
      <c r="AG1545" s="878"/>
      <c r="AH1545" s="878"/>
      <c r="AI1545" s="878"/>
      <c r="AJ1545" s="1132">
        <v>12</v>
      </c>
      <c r="AK1545" s="953">
        <v>100</v>
      </c>
      <c r="AL1545" s="878"/>
      <c r="AM1545" s="878"/>
      <c r="AN1545" s="878"/>
      <c r="AO1545" s="878"/>
      <c r="AP1545" s="878"/>
    </row>
    <row r="1546" spans="1:42" x14ac:dyDescent="0.3">
      <c r="A1546" s="1685">
        <f t="shared" si="26"/>
        <v>44290</v>
      </c>
      <c r="B1546" s="955" t="s">
        <v>2144</v>
      </c>
      <c r="C1546" s="1072">
        <v>6</v>
      </c>
      <c r="D1546" s="878">
        <v>4</v>
      </c>
      <c r="E1546" s="878">
        <v>4</v>
      </c>
      <c r="F1546" s="1133">
        <v>5</v>
      </c>
      <c r="G1546" s="910">
        <v>7</v>
      </c>
      <c r="H1546" s="886">
        <v>8</v>
      </c>
      <c r="I1546" s="1156">
        <v>7</v>
      </c>
      <c r="J1546" s="885">
        <v>6</v>
      </c>
      <c r="K1546" s="1036">
        <v>13</v>
      </c>
      <c r="L1546" s="934">
        <v>11</v>
      </c>
      <c r="M1546" s="1220">
        <v>9</v>
      </c>
      <c r="N1546" s="1157">
        <v>10</v>
      </c>
      <c r="O1546" s="934">
        <v>11</v>
      </c>
      <c r="P1546" s="1080">
        <v>8</v>
      </c>
      <c r="Q1546" s="1157">
        <v>10</v>
      </c>
      <c r="R1546" s="1010">
        <v>13</v>
      </c>
      <c r="S1546" s="1126">
        <v>20</v>
      </c>
      <c r="T1546" s="1271">
        <v>19</v>
      </c>
      <c r="U1546" s="1249">
        <v>17</v>
      </c>
      <c r="V1546" s="1148">
        <v>19</v>
      </c>
      <c r="W1546" s="917">
        <v>24</v>
      </c>
      <c r="X1546" s="927">
        <v>25</v>
      </c>
      <c r="Y1546" s="1230">
        <v>22</v>
      </c>
      <c r="Z1546" s="1117">
        <v>20</v>
      </c>
      <c r="AA1546" s="878"/>
      <c r="AB1546" s="878"/>
      <c r="AC1546" s="878"/>
      <c r="AD1546" s="878"/>
      <c r="AE1546" s="878"/>
      <c r="AF1546" s="878"/>
      <c r="AG1546" s="878"/>
      <c r="AH1546" s="878"/>
      <c r="AI1546" s="878"/>
      <c r="AJ1546" s="953">
        <v>100</v>
      </c>
      <c r="AK1546" s="878"/>
      <c r="AL1546" s="878"/>
      <c r="AM1546" s="1223">
        <v>6</v>
      </c>
      <c r="AN1546" s="878"/>
      <c r="AO1546" s="878"/>
      <c r="AP1546" s="878"/>
    </row>
    <row r="1547" spans="1:42" x14ac:dyDescent="0.3">
      <c r="A1547" s="1685">
        <f t="shared" si="26"/>
        <v>44291</v>
      </c>
      <c r="B1547" s="877" t="s">
        <v>2145</v>
      </c>
      <c r="C1547" s="878">
        <v>5</v>
      </c>
      <c r="D1547" s="878">
        <v>3</v>
      </c>
      <c r="E1547" s="878">
        <v>4</v>
      </c>
      <c r="F1547" s="878">
        <v>4</v>
      </c>
      <c r="G1547" s="1112">
        <v>6</v>
      </c>
      <c r="H1547" s="1059">
        <v>10</v>
      </c>
      <c r="I1547" s="929">
        <v>6</v>
      </c>
      <c r="J1547" s="878">
        <v>4</v>
      </c>
      <c r="K1547" s="984">
        <v>11</v>
      </c>
      <c r="L1547" s="901">
        <v>6</v>
      </c>
      <c r="M1547" s="1080">
        <v>8</v>
      </c>
      <c r="N1547" s="880">
        <v>8</v>
      </c>
      <c r="O1547" s="899">
        <v>9</v>
      </c>
      <c r="P1547" s="1157">
        <v>10</v>
      </c>
      <c r="Q1547" s="909">
        <v>12</v>
      </c>
      <c r="R1547" s="913">
        <v>14</v>
      </c>
      <c r="S1547" s="1137">
        <v>19</v>
      </c>
      <c r="T1547" s="1127">
        <v>19</v>
      </c>
      <c r="U1547" s="1170">
        <v>18</v>
      </c>
      <c r="V1547" s="967">
        <v>21</v>
      </c>
      <c r="W1547" s="1105">
        <v>26</v>
      </c>
      <c r="X1547" s="1141">
        <v>27</v>
      </c>
      <c r="Y1547" s="1050">
        <v>24</v>
      </c>
      <c r="Z1547" s="1230">
        <v>22</v>
      </c>
      <c r="AA1547" s="878"/>
      <c r="AB1547" s="878"/>
      <c r="AC1547" s="878"/>
      <c r="AD1547" s="878"/>
      <c r="AE1547" s="878"/>
      <c r="AF1547" s="878"/>
      <c r="AG1547" s="878"/>
      <c r="AH1547" s="878"/>
      <c r="AI1547" s="878"/>
      <c r="AJ1547" s="952">
        <v>100</v>
      </c>
      <c r="AK1547" s="953">
        <v>100</v>
      </c>
      <c r="AL1547" s="1071"/>
      <c r="AM1547" s="878"/>
      <c r="AN1547" s="1189">
        <v>7</v>
      </c>
      <c r="AO1547" s="1420">
        <v>46</v>
      </c>
      <c r="AP1547" s="878"/>
    </row>
    <row r="1548" spans="1:42" x14ac:dyDescent="0.3">
      <c r="A1548" s="1685">
        <f t="shared" si="26"/>
        <v>44292</v>
      </c>
      <c r="B1548" s="877" t="s">
        <v>2146</v>
      </c>
      <c r="C1548" s="939">
        <v>5</v>
      </c>
      <c r="D1548" s="878">
        <v>4</v>
      </c>
      <c r="E1548" s="878">
        <v>4</v>
      </c>
      <c r="F1548" s="884">
        <v>5</v>
      </c>
      <c r="G1548" s="879">
        <v>7</v>
      </c>
      <c r="H1548" s="899">
        <v>9</v>
      </c>
      <c r="I1548" s="1093">
        <v>10</v>
      </c>
      <c r="J1548" s="886">
        <v>8</v>
      </c>
      <c r="K1548" s="1010">
        <v>13</v>
      </c>
      <c r="L1548" s="1097">
        <v>10</v>
      </c>
      <c r="M1548" s="1094">
        <v>8</v>
      </c>
      <c r="N1548" s="1027">
        <v>9</v>
      </c>
      <c r="O1548" s="902">
        <v>9</v>
      </c>
      <c r="P1548" s="912">
        <v>9</v>
      </c>
      <c r="Q1548" s="961">
        <v>18</v>
      </c>
      <c r="R1548" s="1221">
        <v>20</v>
      </c>
      <c r="S1548" s="920">
        <v>21</v>
      </c>
      <c r="T1548" s="1115">
        <v>20</v>
      </c>
      <c r="U1548" s="1148">
        <v>19</v>
      </c>
      <c r="V1548" s="891">
        <v>22</v>
      </c>
      <c r="W1548" s="1076">
        <v>26</v>
      </c>
      <c r="X1548" s="1102">
        <v>27</v>
      </c>
      <c r="Y1548" s="1234">
        <v>23</v>
      </c>
      <c r="Z1548" s="1068">
        <v>22</v>
      </c>
      <c r="AA1548" s="878"/>
      <c r="AB1548" s="878"/>
      <c r="AC1548" s="878"/>
      <c r="AD1548" s="878"/>
      <c r="AE1548" s="878"/>
      <c r="AF1548" s="878"/>
      <c r="AG1548" s="878"/>
      <c r="AH1548" s="878"/>
      <c r="AI1548" s="878"/>
      <c r="AJ1548" s="878"/>
      <c r="AK1548" s="1223">
        <v>6</v>
      </c>
      <c r="AL1548" s="1215"/>
      <c r="AM1548" s="1071">
        <v>5</v>
      </c>
      <c r="AN1548" s="1025">
        <v>7</v>
      </c>
      <c r="AO1548" s="1223">
        <v>6</v>
      </c>
      <c r="AP1548" s="1071">
        <v>5</v>
      </c>
    </row>
    <row r="1549" spans="1:42" x14ac:dyDescent="0.3">
      <c r="A1549" s="1685">
        <f t="shared" si="26"/>
        <v>44293</v>
      </c>
      <c r="B1549" s="877" t="s">
        <v>2147</v>
      </c>
      <c r="C1549" s="884">
        <v>5</v>
      </c>
      <c r="D1549" s="878">
        <v>4</v>
      </c>
      <c r="E1549" s="878">
        <v>5</v>
      </c>
      <c r="F1549" s="940">
        <v>6</v>
      </c>
      <c r="G1549" s="932">
        <v>7</v>
      </c>
      <c r="H1549" s="886">
        <v>8</v>
      </c>
      <c r="I1549" s="878">
        <v>5</v>
      </c>
      <c r="J1549" s="878">
        <v>5</v>
      </c>
      <c r="K1549" s="1244">
        <v>18</v>
      </c>
      <c r="L1549" s="1028">
        <v>12</v>
      </c>
      <c r="M1549" s="914">
        <v>19</v>
      </c>
      <c r="N1549" s="1113">
        <v>16</v>
      </c>
      <c r="O1549" s="907">
        <v>12</v>
      </c>
      <c r="P1549" s="913">
        <v>14</v>
      </c>
      <c r="Q1549" s="1097">
        <v>10</v>
      </c>
      <c r="R1549" s="1439">
        <v>15</v>
      </c>
      <c r="S1549" s="891">
        <v>22</v>
      </c>
      <c r="T1549" s="1136">
        <v>20</v>
      </c>
      <c r="U1549" s="1148">
        <v>19</v>
      </c>
      <c r="V1549" s="1067">
        <v>22</v>
      </c>
      <c r="W1549" s="1166">
        <v>28</v>
      </c>
      <c r="X1549" s="895">
        <v>30</v>
      </c>
      <c r="Y1549" s="1191">
        <v>26</v>
      </c>
      <c r="Z1549" s="1297">
        <v>24</v>
      </c>
      <c r="AA1549" s="878"/>
      <c r="AB1549" s="878"/>
      <c r="AC1549" s="878"/>
      <c r="AD1549" s="878"/>
      <c r="AE1549" s="878"/>
      <c r="AF1549" s="878"/>
      <c r="AG1549" s="878"/>
      <c r="AH1549" s="878"/>
      <c r="AI1549" s="953">
        <v>100</v>
      </c>
      <c r="AJ1549" s="878"/>
      <c r="AK1549" s="878"/>
      <c r="AL1549" s="878"/>
      <c r="AM1549" s="1223">
        <v>6</v>
      </c>
      <c r="AN1549" s="1299">
        <v>13</v>
      </c>
      <c r="AO1549" s="1335">
        <v>57</v>
      </c>
      <c r="AP1549" s="1370">
        <v>17</v>
      </c>
    </row>
    <row r="1550" spans="1:42" x14ac:dyDescent="0.3">
      <c r="A1550" s="1685">
        <f t="shared" si="26"/>
        <v>44294</v>
      </c>
      <c r="B1550" s="877" t="s">
        <v>2148</v>
      </c>
      <c r="C1550" s="979">
        <v>6</v>
      </c>
      <c r="D1550" s="979">
        <v>6</v>
      </c>
      <c r="E1550" s="884">
        <v>5</v>
      </c>
      <c r="F1550" s="879">
        <v>7</v>
      </c>
      <c r="G1550" s="1220">
        <v>9</v>
      </c>
      <c r="H1550" s="1001">
        <v>10</v>
      </c>
      <c r="I1550" s="1112">
        <v>6</v>
      </c>
      <c r="J1550" s="878">
        <v>4</v>
      </c>
      <c r="K1550" s="1014">
        <v>24</v>
      </c>
      <c r="L1550" s="1307">
        <v>25</v>
      </c>
      <c r="M1550" s="1268">
        <v>25</v>
      </c>
      <c r="N1550" s="1267">
        <v>24</v>
      </c>
      <c r="O1550" s="936">
        <v>17</v>
      </c>
      <c r="P1550" s="935">
        <v>15</v>
      </c>
      <c r="Q1550" s="1113">
        <v>16</v>
      </c>
      <c r="R1550" s="939">
        <v>5</v>
      </c>
      <c r="S1550" s="1021">
        <v>22</v>
      </c>
      <c r="T1550" s="890">
        <v>21</v>
      </c>
      <c r="U1550" s="1136">
        <v>20</v>
      </c>
      <c r="V1550" s="1087">
        <v>22</v>
      </c>
      <c r="W1550" s="951">
        <v>28</v>
      </c>
      <c r="X1550" s="1177">
        <v>31</v>
      </c>
      <c r="Y1550" s="1015">
        <v>28</v>
      </c>
      <c r="Z1550" s="1067">
        <v>22</v>
      </c>
      <c r="AA1550" s="878"/>
      <c r="AB1550" s="878"/>
      <c r="AC1550" s="878"/>
      <c r="AD1550" s="878"/>
      <c r="AE1550" s="878"/>
      <c r="AF1550" s="878"/>
      <c r="AG1550" s="878"/>
      <c r="AH1550" s="1121">
        <v>0.6</v>
      </c>
      <c r="AI1550" s="1526">
        <v>21</v>
      </c>
      <c r="AJ1550" s="1265">
        <v>55</v>
      </c>
      <c r="AK1550" s="1495">
        <v>11</v>
      </c>
      <c r="AL1550" s="953">
        <v>100</v>
      </c>
      <c r="AM1550" s="953">
        <v>100</v>
      </c>
      <c r="AN1550" s="1194">
        <v>85</v>
      </c>
      <c r="AO1550" s="953">
        <v>100</v>
      </c>
      <c r="AP1550" s="1162">
        <v>40</v>
      </c>
    </row>
    <row r="1551" spans="1:42" x14ac:dyDescent="0.3">
      <c r="A1551" s="1685">
        <f t="shared" si="26"/>
        <v>44295</v>
      </c>
      <c r="B1551" s="877" t="s">
        <v>2149</v>
      </c>
      <c r="C1551" s="878">
        <v>3</v>
      </c>
      <c r="D1551" s="878">
        <v>4</v>
      </c>
      <c r="E1551" s="901">
        <v>6</v>
      </c>
      <c r="F1551" s="878">
        <v>3</v>
      </c>
      <c r="G1551" s="878">
        <v>1</v>
      </c>
      <c r="H1551" s="878">
        <v>5</v>
      </c>
      <c r="I1551" s="878">
        <v>4</v>
      </c>
      <c r="J1551" s="1112">
        <v>6</v>
      </c>
      <c r="K1551" s="884">
        <v>5</v>
      </c>
      <c r="L1551" s="903">
        <v>10</v>
      </c>
      <c r="M1551" s="1344">
        <v>21</v>
      </c>
      <c r="N1551" s="878">
        <v>5</v>
      </c>
      <c r="O1551" s="878">
        <v>3</v>
      </c>
      <c r="P1551" s="899">
        <v>9</v>
      </c>
      <c r="Q1551" s="880">
        <v>8</v>
      </c>
      <c r="R1551" s="1134">
        <v>12</v>
      </c>
      <c r="S1551" s="1068">
        <v>22</v>
      </c>
      <c r="T1551" s="1045">
        <v>21</v>
      </c>
      <c r="U1551" s="920">
        <v>21</v>
      </c>
      <c r="V1551" s="1044">
        <v>21</v>
      </c>
      <c r="W1551" s="966">
        <v>22</v>
      </c>
      <c r="X1551" s="918">
        <v>22</v>
      </c>
      <c r="Y1551" s="1173">
        <v>20</v>
      </c>
      <c r="Z1551" s="1117">
        <v>20</v>
      </c>
      <c r="AA1551" s="1054">
        <v>0.1</v>
      </c>
      <c r="AB1551" s="878"/>
      <c r="AC1551" s="1054">
        <v>0.1</v>
      </c>
      <c r="AD1551" s="1118">
        <v>1.1000000000000001</v>
      </c>
      <c r="AE1551" s="1122">
        <v>0.9</v>
      </c>
      <c r="AF1551" s="1052">
        <v>0.2</v>
      </c>
      <c r="AG1551" s="1144">
        <v>5.9</v>
      </c>
      <c r="AH1551" s="1053">
        <v>0.3</v>
      </c>
      <c r="AI1551" s="953">
        <v>100</v>
      </c>
      <c r="AJ1551" s="953">
        <v>100</v>
      </c>
      <c r="AK1551" s="953">
        <v>100</v>
      </c>
      <c r="AL1551" s="953">
        <v>100</v>
      </c>
      <c r="AM1551" s="953">
        <v>100</v>
      </c>
      <c r="AN1551" s="953">
        <v>100</v>
      </c>
      <c r="AO1551" s="953">
        <v>100</v>
      </c>
      <c r="AP1551" s="953">
        <v>100</v>
      </c>
    </row>
    <row r="1552" spans="1:42" x14ac:dyDescent="0.3">
      <c r="A1552" s="1685">
        <f t="shared" si="26"/>
        <v>44296</v>
      </c>
      <c r="B1552" s="955" t="s">
        <v>2150</v>
      </c>
      <c r="C1552" s="885">
        <v>6</v>
      </c>
      <c r="D1552" s="900">
        <v>6</v>
      </c>
      <c r="E1552" s="979">
        <v>6</v>
      </c>
      <c r="F1552" s="898">
        <v>10</v>
      </c>
      <c r="G1552" s="912">
        <v>9</v>
      </c>
      <c r="H1552" s="1180">
        <v>11</v>
      </c>
      <c r="I1552" s="1133">
        <v>5</v>
      </c>
      <c r="J1552" s="930">
        <v>7</v>
      </c>
      <c r="K1552" s="1099">
        <v>13</v>
      </c>
      <c r="L1552" s="1134">
        <v>12</v>
      </c>
      <c r="M1552" s="1266">
        <v>13</v>
      </c>
      <c r="N1552" s="1244">
        <v>18</v>
      </c>
      <c r="O1552" s="1473">
        <v>25</v>
      </c>
      <c r="P1552" s="1013">
        <v>26</v>
      </c>
      <c r="Q1552" s="980">
        <v>14</v>
      </c>
      <c r="R1552" s="1439">
        <v>15</v>
      </c>
      <c r="S1552" s="919">
        <v>20</v>
      </c>
      <c r="T1552" s="1136">
        <v>20</v>
      </c>
      <c r="U1552" s="1148">
        <v>19</v>
      </c>
      <c r="V1552" s="1183">
        <v>19</v>
      </c>
      <c r="W1552" s="1183">
        <v>19</v>
      </c>
      <c r="X1552" s="1116">
        <v>20</v>
      </c>
      <c r="Y1552" s="1173">
        <v>20</v>
      </c>
      <c r="Z1552" s="945">
        <v>20</v>
      </c>
      <c r="AA1552" s="1479">
        <v>2.5</v>
      </c>
      <c r="AB1552" s="1536">
        <v>1.9</v>
      </c>
      <c r="AC1552" s="1235">
        <v>0.8</v>
      </c>
      <c r="AD1552" s="1121">
        <v>0.6</v>
      </c>
      <c r="AE1552" s="1535">
        <v>3.3</v>
      </c>
      <c r="AF1552" s="1481">
        <v>1.4</v>
      </c>
      <c r="AG1552" s="1054">
        <v>0.1</v>
      </c>
      <c r="AH1552" s="1202">
        <v>0.4</v>
      </c>
      <c r="AI1552" s="953">
        <v>100</v>
      </c>
      <c r="AJ1552" s="953">
        <v>100</v>
      </c>
      <c r="AK1552" s="953">
        <v>100</v>
      </c>
      <c r="AL1552" s="953">
        <v>100</v>
      </c>
      <c r="AM1552" s="953">
        <v>100</v>
      </c>
      <c r="AN1552" s="953">
        <v>100</v>
      </c>
      <c r="AO1552" s="953">
        <v>100</v>
      </c>
      <c r="AP1552" s="953">
        <v>100</v>
      </c>
    </row>
    <row r="1553" spans="1:42" x14ac:dyDescent="0.3">
      <c r="A1553" s="1685">
        <f t="shared" si="26"/>
        <v>44297</v>
      </c>
      <c r="B1553" s="955" t="s">
        <v>2151</v>
      </c>
      <c r="C1553" s="1133">
        <v>5</v>
      </c>
      <c r="D1553" s="883">
        <v>7</v>
      </c>
      <c r="E1553" s="1033">
        <v>13</v>
      </c>
      <c r="F1553" s="1032">
        <v>15</v>
      </c>
      <c r="G1553" s="1134">
        <v>12</v>
      </c>
      <c r="H1553" s="1065">
        <v>7</v>
      </c>
      <c r="I1553" s="939">
        <v>5</v>
      </c>
      <c r="J1553" s="878">
        <v>4</v>
      </c>
      <c r="K1553" s="1160">
        <v>14</v>
      </c>
      <c r="L1553" s="1037">
        <v>17</v>
      </c>
      <c r="M1553" s="1593">
        <v>27</v>
      </c>
      <c r="N1553" s="1619">
        <v>33</v>
      </c>
      <c r="O1553" s="1042">
        <v>24</v>
      </c>
      <c r="P1553" s="942">
        <v>19</v>
      </c>
      <c r="Q1553" s="1410">
        <v>15</v>
      </c>
      <c r="R1553" s="1113">
        <v>16</v>
      </c>
      <c r="S1553" s="1232">
        <v>20</v>
      </c>
      <c r="T1553" s="1136">
        <v>20</v>
      </c>
      <c r="U1553" s="1263">
        <v>16</v>
      </c>
      <c r="V1553" s="1363">
        <v>14</v>
      </c>
      <c r="W1553" s="1329">
        <v>17</v>
      </c>
      <c r="X1553" s="1314">
        <v>18</v>
      </c>
      <c r="Y1553" s="1161">
        <v>18</v>
      </c>
      <c r="Z1553" s="1274">
        <v>16</v>
      </c>
      <c r="AA1553" s="1350">
        <v>1.5</v>
      </c>
      <c r="AB1553" s="1202">
        <v>0.4</v>
      </c>
      <c r="AC1553" s="878"/>
      <c r="AD1553" s="878"/>
      <c r="AE1553" s="1054">
        <v>0.1</v>
      </c>
      <c r="AF1553" s="878"/>
      <c r="AG1553" s="878"/>
      <c r="AH1553" s="878"/>
      <c r="AI1553" s="953">
        <v>100</v>
      </c>
      <c r="AJ1553" s="953">
        <v>100</v>
      </c>
      <c r="AK1553" s="953">
        <v>100</v>
      </c>
      <c r="AL1553" s="953">
        <v>100</v>
      </c>
      <c r="AM1553" s="953">
        <v>100</v>
      </c>
      <c r="AN1553" s="953">
        <v>100</v>
      </c>
      <c r="AO1553" s="953">
        <v>100</v>
      </c>
      <c r="AP1553" s="1276">
        <v>15</v>
      </c>
    </row>
    <row r="1554" spans="1:42" x14ac:dyDescent="0.3">
      <c r="A1554" s="1685">
        <f t="shared" si="26"/>
        <v>44298</v>
      </c>
      <c r="B1554" s="877" t="s">
        <v>2152</v>
      </c>
      <c r="C1554" s="878">
        <v>4</v>
      </c>
      <c r="D1554" s="878">
        <v>4</v>
      </c>
      <c r="E1554" s="878">
        <v>3</v>
      </c>
      <c r="F1554" s="878">
        <v>3</v>
      </c>
      <c r="G1554" s="878">
        <v>4</v>
      </c>
      <c r="H1554" s="878">
        <v>5</v>
      </c>
      <c r="I1554" s="878">
        <v>3</v>
      </c>
      <c r="J1554" s="878">
        <v>3</v>
      </c>
      <c r="K1554" s="1001">
        <v>10</v>
      </c>
      <c r="L1554" s="956">
        <v>7</v>
      </c>
      <c r="M1554" s="1072">
        <v>6</v>
      </c>
      <c r="N1554" s="878">
        <v>5</v>
      </c>
      <c r="O1554" s="900">
        <v>6</v>
      </c>
      <c r="P1554" s="900">
        <v>6</v>
      </c>
      <c r="Q1554" s="878">
        <v>5</v>
      </c>
      <c r="R1554" s="878">
        <v>3</v>
      </c>
      <c r="S1554" s="1296">
        <v>14</v>
      </c>
      <c r="T1554" s="1360">
        <v>13</v>
      </c>
      <c r="U1554" s="1279">
        <v>12</v>
      </c>
      <c r="V1554" s="1256">
        <v>15</v>
      </c>
      <c r="W1554" s="945">
        <v>20</v>
      </c>
      <c r="X1554" s="891">
        <v>22</v>
      </c>
      <c r="Y1554" s="1271">
        <v>19</v>
      </c>
      <c r="Z1554" s="1366">
        <v>16</v>
      </c>
      <c r="AA1554" s="878"/>
      <c r="AB1554" s="878"/>
      <c r="AC1554" s="878"/>
      <c r="AD1554" s="878"/>
      <c r="AE1554" s="878"/>
      <c r="AF1554" s="878"/>
      <c r="AG1554" s="878"/>
      <c r="AH1554" s="878"/>
      <c r="AI1554" s="878"/>
      <c r="AJ1554" s="878"/>
      <c r="AK1554" s="878"/>
      <c r="AL1554" s="878"/>
      <c r="AM1554" s="878"/>
      <c r="AN1554" s="878"/>
      <c r="AO1554" s="878"/>
      <c r="AP1554" s="878"/>
    </row>
    <row r="1555" spans="1:42" x14ac:dyDescent="0.3">
      <c r="A1555" s="1685">
        <f t="shared" si="26"/>
        <v>44299</v>
      </c>
      <c r="B1555" s="877" t="s">
        <v>2153</v>
      </c>
      <c r="C1555" s="878">
        <v>3</v>
      </c>
      <c r="D1555" s="878">
        <v>4</v>
      </c>
      <c r="E1555" s="878">
        <v>3</v>
      </c>
      <c r="F1555" s="878">
        <v>3</v>
      </c>
      <c r="G1555" s="878">
        <v>2</v>
      </c>
      <c r="H1555" s="929">
        <v>6</v>
      </c>
      <c r="I1555" s="878">
        <v>5</v>
      </c>
      <c r="J1555" s="878">
        <v>3</v>
      </c>
      <c r="K1555" s="884">
        <v>5</v>
      </c>
      <c r="L1555" s="1073">
        <v>8</v>
      </c>
      <c r="M1555" s="939">
        <v>5</v>
      </c>
      <c r="N1555" s="878">
        <v>5</v>
      </c>
      <c r="O1555" s="878">
        <v>4</v>
      </c>
      <c r="P1555" s="878">
        <v>4</v>
      </c>
      <c r="Q1555" s="1073">
        <v>8</v>
      </c>
      <c r="R1555" s="1079">
        <v>7</v>
      </c>
      <c r="S1555" s="1363">
        <v>14</v>
      </c>
      <c r="T1555" s="1416">
        <v>13</v>
      </c>
      <c r="U1555" s="1290">
        <v>12</v>
      </c>
      <c r="V1555" s="1366">
        <v>16</v>
      </c>
      <c r="W1555" s="1230">
        <v>22</v>
      </c>
      <c r="X1555" s="987">
        <v>23</v>
      </c>
      <c r="Y1555" s="1173">
        <v>20</v>
      </c>
      <c r="Z1555" s="1247">
        <v>16</v>
      </c>
      <c r="AA1555" s="878"/>
      <c r="AB1555" s="878"/>
      <c r="AC1555" s="878"/>
      <c r="AD1555" s="878"/>
      <c r="AE1555" s="878"/>
      <c r="AF1555" s="878"/>
      <c r="AG1555" s="878"/>
      <c r="AH1555" s="878"/>
      <c r="AI1555" s="878"/>
      <c r="AJ1555" s="878"/>
      <c r="AK1555" s="878"/>
      <c r="AL1555" s="878"/>
      <c r="AM1555" s="878"/>
      <c r="AN1555" s="878"/>
      <c r="AO1555" s="878"/>
      <c r="AP1555" s="878"/>
    </row>
    <row r="1556" spans="1:42" x14ac:dyDescent="0.3">
      <c r="A1556" s="1685">
        <f t="shared" si="26"/>
        <v>44300</v>
      </c>
      <c r="B1556" s="877" t="s">
        <v>2154</v>
      </c>
      <c r="C1556" s="878">
        <v>3</v>
      </c>
      <c r="D1556" s="878">
        <v>4</v>
      </c>
      <c r="E1556" s="878">
        <v>4</v>
      </c>
      <c r="F1556" s="939">
        <v>5</v>
      </c>
      <c r="G1556" s="1060">
        <v>6</v>
      </c>
      <c r="H1556" s="932">
        <v>7</v>
      </c>
      <c r="I1556" s="878">
        <v>5</v>
      </c>
      <c r="J1556" s="878">
        <v>4</v>
      </c>
      <c r="K1556" s="1094">
        <v>8</v>
      </c>
      <c r="L1556" s="1125">
        <v>9</v>
      </c>
      <c r="M1556" s="903">
        <v>10</v>
      </c>
      <c r="N1556" s="1085">
        <v>12</v>
      </c>
      <c r="O1556" s="909">
        <v>12</v>
      </c>
      <c r="P1556" s="984">
        <v>11</v>
      </c>
      <c r="Q1556" s="1001">
        <v>10</v>
      </c>
      <c r="R1556" s="980">
        <v>14</v>
      </c>
      <c r="S1556" s="1319">
        <v>15</v>
      </c>
      <c r="T1556" s="1363">
        <v>14</v>
      </c>
      <c r="U1556" s="1360">
        <v>13</v>
      </c>
      <c r="V1556" s="1294">
        <v>16</v>
      </c>
      <c r="W1556" s="967">
        <v>21</v>
      </c>
      <c r="X1556" s="1171">
        <v>23</v>
      </c>
      <c r="Y1556" s="1232">
        <v>20</v>
      </c>
      <c r="Z1556" s="1174">
        <v>19</v>
      </c>
      <c r="AA1556" s="878"/>
      <c r="AB1556" s="878"/>
      <c r="AC1556" s="878"/>
      <c r="AD1556" s="878"/>
      <c r="AE1556" s="878"/>
      <c r="AF1556" s="878"/>
      <c r="AG1556" s="878"/>
      <c r="AH1556" s="878"/>
      <c r="AI1556" s="878"/>
      <c r="AJ1556" s="878"/>
      <c r="AK1556" s="878"/>
      <c r="AL1556" s="878"/>
      <c r="AM1556" s="878"/>
      <c r="AN1556" s="878"/>
      <c r="AO1556" s="1071"/>
      <c r="AP1556" s="878"/>
    </row>
    <row r="1557" spans="1:42" x14ac:dyDescent="0.3">
      <c r="A1557" s="1685">
        <f t="shared" si="26"/>
        <v>44301</v>
      </c>
      <c r="B1557" s="877" t="s">
        <v>2155</v>
      </c>
      <c r="C1557" s="878">
        <v>4</v>
      </c>
      <c r="D1557" s="878">
        <v>3</v>
      </c>
      <c r="E1557" s="878">
        <v>3</v>
      </c>
      <c r="F1557" s="878">
        <v>1</v>
      </c>
      <c r="G1557" s="878">
        <v>2</v>
      </c>
      <c r="H1557" s="878">
        <v>2</v>
      </c>
      <c r="I1557" s="878">
        <v>3</v>
      </c>
      <c r="J1557" s="878">
        <v>2</v>
      </c>
      <c r="K1557" s="1180">
        <v>11</v>
      </c>
      <c r="L1557" s="963">
        <v>11</v>
      </c>
      <c r="M1557" s="964">
        <v>5</v>
      </c>
      <c r="N1557" s="878">
        <v>2</v>
      </c>
      <c r="O1557" s="878">
        <v>1</v>
      </c>
      <c r="P1557" s="878">
        <v>3</v>
      </c>
      <c r="Q1557" s="878">
        <v>3</v>
      </c>
      <c r="R1557" s="878">
        <v>1</v>
      </c>
      <c r="S1557" s="1273">
        <v>17</v>
      </c>
      <c r="T1557" s="1263">
        <v>16</v>
      </c>
      <c r="U1557" s="1283">
        <v>15</v>
      </c>
      <c r="V1557" s="1161">
        <v>18</v>
      </c>
      <c r="W1557" s="1192">
        <v>24</v>
      </c>
      <c r="X1557" s="1198">
        <v>25</v>
      </c>
      <c r="Y1557" s="1068">
        <v>22</v>
      </c>
      <c r="Z1557" s="1127">
        <v>19</v>
      </c>
      <c r="AA1557" s="878"/>
      <c r="AB1557" s="878"/>
      <c r="AC1557" s="878"/>
      <c r="AD1557" s="878"/>
      <c r="AE1557" s="878"/>
      <c r="AF1557" s="878"/>
      <c r="AG1557" s="878"/>
      <c r="AH1557" s="878"/>
      <c r="AI1557" s="878"/>
      <c r="AJ1557" s="878"/>
      <c r="AK1557" s="878"/>
      <c r="AL1557" s="878"/>
      <c r="AM1557" s="878"/>
      <c r="AN1557" s="878"/>
      <c r="AO1557" s="878"/>
      <c r="AP1557" s="878"/>
    </row>
    <row r="1558" spans="1:42" x14ac:dyDescent="0.3">
      <c r="A1558" s="1685">
        <f t="shared" si="26"/>
        <v>44302</v>
      </c>
      <c r="B1558" s="877" t="s">
        <v>2156</v>
      </c>
      <c r="C1558" s="878">
        <v>1</v>
      </c>
      <c r="D1558" s="878">
        <v>3</v>
      </c>
      <c r="E1558" s="878">
        <v>1</v>
      </c>
      <c r="F1558" s="878">
        <v>1</v>
      </c>
      <c r="G1558" s="878">
        <v>4</v>
      </c>
      <c r="H1558" s="884">
        <v>5</v>
      </c>
      <c r="I1558" s="878">
        <v>4</v>
      </c>
      <c r="J1558" s="878">
        <v>4</v>
      </c>
      <c r="K1558" s="878">
        <v>1</v>
      </c>
      <c r="L1558" s="878">
        <v>2</v>
      </c>
      <c r="M1558" s="878">
        <v>2</v>
      </c>
      <c r="N1558" s="878">
        <v>3</v>
      </c>
      <c r="O1558" s="878">
        <v>3</v>
      </c>
      <c r="P1558" s="878">
        <v>3</v>
      </c>
      <c r="Q1558" s="884">
        <v>5</v>
      </c>
      <c r="R1558" s="884">
        <v>5</v>
      </c>
      <c r="S1558" s="1245">
        <v>18</v>
      </c>
      <c r="T1558" s="1329">
        <v>17</v>
      </c>
      <c r="U1558" s="1274">
        <v>16</v>
      </c>
      <c r="V1558" s="1148">
        <v>19</v>
      </c>
      <c r="W1558" s="1086">
        <v>24</v>
      </c>
      <c r="X1558" s="1176">
        <v>24</v>
      </c>
      <c r="Y1558" s="1044">
        <v>21</v>
      </c>
      <c r="Z1558" s="1183">
        <v>19</v>
      </c>
      <c r="AA1558" s="878"/>
      <c r="AB1558" s="878"/>
      <c r="AC1558" s="878"/>
      <c r="AD1558" s="878"/>
      <c r="AE1558" s="878"/>
      <c r="AF1558" s="878"/>
      <c r="AG1558" s="878"/>
      <c r="AH1558" s="878"/>
      <c r="AI1558" s="878"/>
      <c r="AJ1558" s="878"/>
      <c r="AK1558" s="878"/>
      <c r="AL1558" s="878"/>
      <c r="AM1558" s="878"/>
      <c r="AN1558" s="878"/>
      <c r="AO1558" s="878"/>
      <c r="AP1558" s="878"/>
    </row>
    <row r="1559" spans="1:42" x14ac:dyDescent="0.3">
      <c r="A1559" s="1685">
        <f t="shared" si="26"/>
        <v>44303</v>
      </c>
      <c r="B1559" s="955" t="s">
        <v>2157</v>
      </c>
      <c r="C1559" s="878">
        <v>3</v>
      </c>
      <c r="D1559" s="878">
        <v>3</v>
      </c>
      <c r="E1559" s="878">
        <v>1</v>
      </c>
      <c r="F1559" s="878">
        <v>2</v>
      </c>
      <c r="G1559" s="929">
        <v>6</v>
      </c>
      <c r="H1559" s="1060">
        <v>6</v>
      </c>
      <c r="I1559" s="1072">
        <v>6</v>
      </c>
      <c r="J1559" s="979">
        <v>6</v>
      </c>
      <c r="K1559" s="885">
        <v>6</v>
      </c>
      <c r="L1559" s="884">
        <v>5</v>
      </c>
      <c r="M1559" s="878">
        <v>2</v>
      </c>
      <c r="N1559" s="878">
        <v>5</v>
      </c>
      <c r="O1559" s="940">
        <v>6</v>
      </c>
      <c r="P1559" s="956">
        <v>7</v>
      </c>
      <c r="Q1559" s="1125">
        <v>9</v>
      </c>
      <c r="R1559" s="913">
        <v>14</v>
      </c>
      <c r="S1559" s="1261">
        <v>18</v>
      </c>
      <c r="T1559" s="1273">
        <v>17</v>
      </c>
      <c r="U1559" s="1274">
        <v>16</v>
      </c>
      <c r="V1559" s="1116">
        <v>20</v>
      </c>
      <c r="W1559" s="1192">
        <v>24</v>
      </c>
      <c r="X1559" s="1048">
        <v>24</v>
      </c>
      <c r="Y1559" s="920">
        <v>21</v>
      </c>
      <c r="Z1559" s="1173">
        <v>20</v>
      </c>
      <c r="AA1559" s="878"/>
      <c r="AB1559" s="878"/>
      <c r="AC1559" s="878"/>
      <c r="AD1559" s="878"/>
      <c r="AE1559" s="878"/>
      <c r="AF1559" s="878"/>
      <c r="AG1559" s="878"/>
      <c r="AH1559" s="878"/>
      <c r="AI1559" s="1260">
        <v>10</v>
      </c>
      <c r="AJ1559" s="953">
        <v>100</v>
      </c>
      <c r="AK1559" s="1276">
        <v>16</v>
      </c>
      <c r="AL1559" s="976">
        <v>25</v>
      </c>
      <c r="AM1559" s="1541">
        <v>9</v>
      </c>
      <c r="AN1559" s="953">
        <v>100</v>
      </c>
      <c r="AO1559" s="953">
        <v>100</v>
      </c>
      <c r="AP1559" s="953">
        <v>100</v>
      </c>
    </row>
    <row r="1560" spans="1:42" x14ac:dyDescent="0.3">
      <c r="A1560" s="1685">
        <f t="shared" si="26"/>
        <v>44304</v>
      </c>
      <c r="B1560" s="955" t="s">
        <v>2158</v>
      </c>
      <c r="C1560" s="939">
        <v>5</v>
      </c>
      <c r="D1560" s="878">
        <v>4</v>
      </c>
      <c r="E1560" s="878">
        <v>4</v>
      </c>
      <c r="F1560" s="878">
        <v>5</v>
      </c>
      <c r="G1560" s="878">
        <v>5</v>
      </c>
      <c r="H1560" s="911">
        <v>8</v>
      </c>
      <c r="I1560" s="1060">
        <v>6</v>
      </c>
      <c r="J1560" s="964">
        <v>5</v>
      </c>
      <c r="K1560" s="913">
        <v>14</v>
      </c>
      <c r="L1560" s="1159">
        <v>13</v>
      </c>
      <c r="M1560" s="934">
        <v>11</v>
      </c>
      <c r="N1560" s="1111">
        <v>10</v>
      </c>
      <c r="O1560" s="1080">
        <v>8</v>
      </c>
      <c r="P1560" s="933">
        <v>10</v>
      </c>
      <c r="Q1560" s="1028">
        <v>12</v>
      </c>
      <c r="R1560" s="1004">
        <v>16</v>
      </c>
      <c r="S1560" s="1271">
        <v>19</v>
      </c>
      <c r="T1560" s="1130">
        <v>18</v>
      </c>
      <c r="U1560" s="1282">
        <v>17</v>
      </c>
      <c r="V1560" s="1346">
        <v>19</v>
      </c>
      <c r="W1560" s="1086">
        <v>24</v>
      </c>
      <c r="X1560" s="1049">
        <v>25</v>
      </c>
      <c r="Y1560" s="1361">
        <v>21</v>
      </c>
      <c r="Z1560" s="1117">
        <v>20</v>
      </c>
      <c r="AA1560" s="878"/>
      <c r="AB1560" s="878"/>
      <c r="AC1560" s="878"/>
      <c r="AD1560" s="878"/>
      <c r="AE1560" s="878"/>
      <c r="AF1560" s="878"/>
      <c r="AG1560" s="878"/>
      <c r="AH1560" s="878"/>
      <c r="AI1560" s="1025">
        <v>7</v>
      </c>
      <c r="AJ1560" s="878"/>
      <c r="AK1560" s="878"/>
      <c r="AL1560" s="878"/>
      <c r="AM1560" s="878"/>
      <c r="AN1560" s="1325">
        <v>15</v>
      </c>
      <c r="AO1560" s="953">
        <v>100</v>
      </c>
      <c r="AP1560" s="1208">
        <v>73</v>
      </c>
    </row>
    <row r="1561" spans="1:42" x14ac:dyDescent="0.3">
      <c r="A1561" s="1685">
        <f t="shared" si="26"/>
        <v>44305</v>
      </c>
      <c r="B1561" s="877" t="s">
        <v>2159</v>
      </c>
      <c r="C1561" s="1072">
        <v>6</v>
      </c>
      <c r="D1561" s="939">
        <v>5</v>
      </c>
      <c r="E1561" s="878">
        <v>5</v>
      </c>
      <c r="F1561" s="941">
        <v>7</v>
      </c>
      <c r="G1561" s="880">
        <v>8</v>
      </c>
      <c r="H1561" s="938">
        <v>9</v>
      </c>
      <c r="I1561" s="1123">
        <v>8</v>
      </c>
      <c r="J1561" s="1135">
        <v>8</v>
      </c>
      <c r="K1561" s="915">
        <v>20</v>
      </c>
      <c r="L1561" s="1243">
        <v>20</v>
      </c>
      <c r="M1561" s="981">
        <v>18</v>
      </c>
      <c r="N1561" s="1227">
        <v>17</v>
      </c>
      <c r="O1561" s="1160">
        <v>14</v>
      </c>
      <c r="P1561" s="980">
        <v>14</v>
      </c>
      <c r="Q1561" s="1004">
        <v>16</v>
      </c>
      <c r="R1561" s="905">
        <v>20</v>
      </c>
      <c r="S1561" s="1346">
        <v>19</v>
      </c>
      <c r="T1561" s="1129">
        <v>17</v>
      </c>
      <c r="U1561" s="1274">
        <v>16</v>
      </c>
      <c r="V1561" s="1175">
        <v>18</v>
      </c>
      <c r="W1561" s="1021">
        <v>22</v>
      </c>
      <c r="X1561" s="1050">
        <v>24</v>
      </c>
      <c r="Y1561" s="1045">
        <v>21</v>
      </c>
      <c r="Z1561" s="1271">
        <v>19</v>
      </c>
      <c r="AA1561" s="878"/>
      <c r="AB1561" s="878"/>
      <c r="AC1561" s="878"/>
      <c r="AD1561" s="878"/>
      <c r="AE1561" s="878"/>
      <c r="AF1561" s="878"/>
      <c r="AG1561" s="878"/>
      <c r="AH1561" s="878"/>
      <c r="AI1561" s="1215"/>
      <c r="AJ1561" s="1333">
        <v>10</v>
      </c>
      <c r="AK1561" s="878"/>
      <c r="AL1561" s="878"/>
      <c r="AM1561" s="878"/>
      <c r="AN1561" s="878"/>
      <c r="AO1561" s="878"/>
      <c r="AP1561" s="878"/>
    </row>
    <row r="1562" spans="1:42" x14ac:dyDescent="0.3">
      <c r="A1562" s="1685">
        <f t="shared" si="26"/>
        <v>44306</v>
      </c>
      <c r="B1562" s="877" t="s">
        <v>2160</v>
      </c>
      <c r="C1562" s="1094">
        <v>8</v>
      </c>
      <c r="D1562" s="1065">
        <v>7</v>
      </c>
      <c r="E1562" s="930">
        <v>7</v>
      </c>
      <c r="F1562" s="1135">
        <v>8</v>
      </c>
      <c r="G1562" s="1059">
        <v>10</v>
      </c>
      <c r="H1562" s="898">
        <v>10</v>
      </c>
      <c r="I1562" s="1097">
        <v>10</v>
      </c>
      <c r="J1562" s="903">
        <v>10</v>
      </c>
      <c r="K1562" s="1308">
        <v>23</v>
      </c>
      <c r="L1562" s="1434">
        <v>22</v>
      </c>
      <c r="M1562" s="1012">
        <v>20</v>
      </c>
      <c r="N1562" s="943">
        <v>20</v>
      </c>
      <c r="O1562" s="962">
        <v>16</v>
      </c>
      <c r="P1562" s="1113">
        <v>16</v>
      </c>
      <c r="Q1562" s="1243">
        <v>20</v>
      </c>
      <c r="R1562" s="1337">
        <v>23</v>
      </c>
      <c r="S1562" s="1261">
        <v>18</v>
      </c>
      <c r="T1562" s="1329">
        <v>17</v>
      </c>
      <c r="U1562" s="1366">
        <v>16</v>
      </c>
      <c r="V1562" s="1129">
        <v>17</v>
      </c>
      <c r="W1562" s="1230">
        <v>22</v>
      </c>
      <c r="X1562" s="1050">
        <v>24</v>
      </c>
      <c r="Y1562" s="1022">
        <v>22</v>
      </c>
      <c r="Z1562" s="919">
        <v>20</v>
      </c>
      <c r="AA1562" s="878"/>
      <c r="AB1562" s="878"/>
      <c r="AC1562" s="878"/>
      <c r="AD1562" s="878"/>
      <c r="AE1562" s="878"/>
      <c r="AF1562" s="878"/>
      <c r="AG1562" s="878"/>
      <c r="AH1562" s="878"/>
      <c r="AI1562" s="878"/>
      <c r="AJ1562" s="878"/>
      <c r="AK1562" s="878"/>
      <c r="AL1562" s="878"/>
      <c r="AM1562" s="878"/>
      <c r="AN1562" s="878"/>
      <c r="AO1562" s="878"/>
      <c r="AP1562" s="878"/>
    </row>
    <row r="1563" spans="1:42" x14ac:dyDescent="0.3">
      <c r="A1563" s="1685">
        <f t="shared" si="26"/>
        <v>44307</v>
      </c>
      <c r="B1563" s="877" t="s">
        <v>2161</v>
      </c>
      <c r="C1563" s="1029">
        <v>12</v>
      </c>
      <c r="D1563" s="1097">
        <v>10</v>
      </c>
      <c r="E1563" s="1001">
        <v>10</v>
      </c>
      <c r="F1563" s="934">
        <v>11</v>
      </c>
      <c r="G1563" s="1085">
        <v>12</v>
      </c>
      <c r="H1563" s="934">
        <v>11</v>
      </c>
      <c r="I1563" s="1135">
        <v>8</v>
      </c>
      <c r="J1563" s="899">
        <v>9</v>
      </c>
      <c r="K1563" s="1437">
        <v>27</v>
      </c>
      <c r="L1563" s="1427">
        <v>28</v>
      </c>
      <c r="M1563" s="1593">
        <v>27</v>
      </c>
      <c r="N1563" s="1582">
        <v>26</v>
      </c>
      <c r="O1563" s="1197">
        <v>20</v>
      </c>
      <c r="P1563" s="1373">
        <v>18</v>
      </c>
      <c r="Q1563" s="1225">
        <v>20</v>
      </c>
      <c r="R1563" s="1428">
        <v>26</v>
      </c>
      <c r="S1563" s="1174">
        <v>19</v>
      </c>
      <c r="T1563" s="1291">
        <v>18</v>
      </c>
      <c r="U1563" s="1273">
        <v>17</v>
      </c>
      <c r="V1563" s="1128">
        <v>18</v>
      </c>
      <c r="W1563" s="1051">
        <v>23</v>
      </c>
      <c r="X1563" s="1213">
        <v>25</v>
      </c>
      <c r="Y1563" s="1051">
        <v>23</v>
      </c>
      <c r="Z1563" s="1045">
        <v>21</v>
      </c>
      <c r="AA1563" s="878"/>
      <c r="AB1563" s="878"/>
      <c r="AC1563" s="878"/>
      <c r="AD1563" s="878"/>
      <c r="AE1563" s="878"/>
      <c r="AF1563" s="878"/>
      <c r="AG1563" s="878"/>
      <c r="AH1563" s="878"/>
      <c r="AI1563" s="878"/>
      <c r="AJ1563" s="878"/>
      <c r="AK1563" s="878"/>
      <c r="AL1563" s="1293">
        <v>50</v>
      </c>
      <c r="AM1563" s="1071"/>
      <c r="AN1563" s="1223">
        <v>6</v>
      </c>
      <c r="AO1563" s="953">
        <v>100</v>
      </c>
      <c r="AP1563" s="953">
        <v>100</v>
      </c>
    </row>
    <row r="1564" spans="1:42" x14ac:dyDescent="0.3">
      <c r="A1564" s="1685">
        <f t="shared" si="26"/>
        <v>44308</v>
      </c>
      <c r="B1564" s="877" t="s">
        <v>2162</v>
      </c>
      <c r="C1564" s="886">
        <v>8</v>
      </c>
      <c r="D1564" s="1065">
        <v>7</v>
      </c>
      <c r="E1564" s="1094">
        <v>8</v>
      </c>
      <c r="F1564" s="979">
        <v>6</v>
      </c>
      <c r="G1564" s="911">
        <v>8</v>
      </c>
      <c r="H1564" s="886">
        <v>8</v>
      </c>
      <c r="I1564" s="878">
        <v>5</v>
      </c>
      <c r="J1564" s="1072">
        <v>6</v>
      </c>
      <c r="K1564" s="1428">
        <v>26</v>
      </c>
      <c r="L1564" s="1415">
        <v>25</v>
      </c>
      <c r="M1564" s="1582">
        <v>26</v>
      </c>
      <c r="N1564" s="1326">
        <v>19</v>
      </c>
      <c r="O1564" s="1113">
        <v>16</v>
      </c>
      <c r="P1564" s="1033">
        <v>13</v>
      </c>
      <c r="Q1564" s="1028">
        <v>12</v>
      </c>
      <c r="R1564" s="1063">
        <v>17</v>
      </c>
      <c r="S1564" s="1117">
        <v>20</v>
      </c>
      <c r="T1564" s="1127">
        <v>19</v>
      </c>
      <c r="U1564" s="1324">
        <v>18</v>
      </c>
      <c r="V1564" s="1128">
        <v>18</v>
      </c>
      <c r="W1564" s="1044">
        <v>21</v>
      </c>
      <c r="X1564" s="916">
        <v>25</v>
      </c>
      <c r="Y1564" s="1067">
        <v>22</v>
      </c>
      <c r="Z1564" s="1044">
        <v>21</v>
      </c>
      <c r="AA1564" s="878"/>
      <c r="AB1564" s="878"/>
      <c r="AC1564" s="878"/>
      <c r="AD1564" s="878"/>
      <c r="AE1564" s="878"/>
      <c r="AF1564" s="878"/>
      <c r="AG1564" s="878"/>
      <c r="AH1564" s="878"/>
      <c r="AI1564" s="953">
        <v>100</v>
      </c>
      <c r="AJ1564" s="953">
        <v>100</v>
      </c>
      <c r="AK1564" s="953">
        <v>100</v>
      </c>
      <c r="AL1564" s="1206">
        <v>98</v>
      </c>
      <c r="AM1564" s="953">
        <v>100</v>
      </c>
      <c r="AN1564" s="953">
        <v>100</v>
      </c>
      <c r="AO1564" s="953">
        <v>100</v>
      </c>
      <c r="AP1564" s="1055">
        <v>95</v>
      </c>
    </row>
    <row r="1565" spans="1:42" x14ac:dyDescent="0.3">
      <c r="A1565" s="1685">
        <f t="shared" si="26"/>
        <v>44309</v>
      </c>
      <c r="B1565" s="877" t="s">
        <v>2163</v>
      </c>
      <c r="C1565" s="901">
        <v>6</v>
      </c>
      <c r="D1565" s="878">
        <v>5</v>
      </c>
      <c r="E1565" s="878">
        <v>5</v>
      </c>
      <c r="F1565" s="932">
        <v>7</v>
      </c>
      <c r="G1565" s="1073">
        <v>8</v>
      </c>
      <c r="H1565" s="910">
        <v>7</v>
      </c>
      <c r="I1565" s="878">
        <v>4</v>
      </c>
      <c r="J1565" s="878">
        <v>3</v>
      </c>
      <c r="K1565" s="1061">
        <v>20</v>
      </c>
      <c r="L1565" s="1012">
        <v>20</v>
      </c>
      <c r="M1565" s="1344">
        <v>21</v>
      </c>
      <c r="N1565" s="905">
        <v>20</v>
      </c>
      <c r="O1565" s="1266">
        <v>13</v>
      </c>
      <c r="P1565" s="1028">
        <v>12</v>
      </c>
      <c r="Q1565" s="1157">
        <v>10</v>
      </c>
      <c r="R1565" s="899">
        <v>9</v>
      </c>
      <c r="S1565" s="1126">
        <v>20</v>
      </c>
      <c r="T1565" s="1130">
        <v>18</v>
      </c>
      <c r="U1565" s="1169">
        <v>17</v>
      </c>
      <c r="V1565" s="1140">
        <v>19</v>
      </c>
      <c r="W1565" s="1018">
        <v>25</v>
      </c>
      <c r="X1565" s="1165">
        <v>26</v>
      </c>
      <c r="Y1565" s="891">
        <v>22</v>
      </c>
      <c r="Z1565" s="1138">
        <v>19</v>
      </c>
      <c r="AA1565" s="878"/>
      <c r="AB1565" s="878"/>
      <c r="AC1565" s="878"/>
      <c r="AD1565" s="878"/>
      <c r="AE1565" s="878"/>
      <c r="AF1565" s="878"/>
      <c r="AG1565" s="1052">
        <v>0.2</v>
      </c>
      <c r="AH1565" s="1535">
        <v>3</v>
      </c>
      <c r="AI1565" s="953">
        <v>100</v>
      </c>
      <c r="AJ1565" s="952">
        <v>99</v>
      </c>
      <c r="AK1565" s="952">
        <v>100</v>
      </c>
      <c r="AL1565" s="954"/>
      <c r="AM1565" s="1541">
        <v>9</v>
      </c>
      <c r="AN1565" s="1025">
        <v>7</v>
      </c>
      <c r="AO1565" s="953">
        <v>100</v>
      </c>
      <c r="AP1565" s="953">
        <v>100</v>
      </c>
    </row>
    <row r="1566" spans="1:42" x14ac:dyDescent="0.3">
      <c r="A1566" s="1685">
        <f t="shared" si="26"/>
        <v>44310</v>
      </c>
      <c r="B1566" s="955" t="s">
        <v>2164</v>
      </c>
      <c r="C1566" s="878">
        <v>3</v>
      </c>
      <c r="D1566" s="878">
        <v>4</v>
      </c>
      <c r="E1566" s="878">
        <v>4</v>
      </c>
      <c r="F1566" s="884">
        <v>5</v>
      </c>
      <c r="G1566" s="958">
        <v>9</v>
      </c>
      <c r="H1566" s="1164">
        <v>10</v>
      </c>
      <c r="I1566" s="928">
        <v>8</v>
      </c>
      <c r="J1566" s="930">
        <v>7</v>
      </c>
      <c r="K1566" s="939">
        <v>5</v>
      </c>
      <c r="L1566" s="912">
        <v>9</v>
      </c>
      <c r="M1566" s="909">
        <v>12</v>
      </c>
      <c r="N1566" s="1096">
        <v>16</v>
      </c>
      <c r="O1566" s="913">
        <v>14</v>
      </c>
      <c r="P1566" s="935">
        <v>15</v>
      </c>
      <c r="Q1566" s="1038">
        <v>15</v>
      </c>
      <c r="R1566" s="1037">
        <v>17</v>
      </c>
      <c r="S1566" s="1139">
        <v>19</v>
      </c>
      <c r="T1566" s="1139">
        <v>19</v>
      </c>
      <c r="U1566" s="1245">
        <v>18</v>
      </c>
      <c r="V1566" s="1281">
        <v>17</v>
      </c>
      <c r="W1566" s="1088">
        <v>21</v>
      </c>
      <c r="X1566" s="965">
        <v>23</v>
      </c>
      <c r="Y1566" s="1126">
        <v>20</v>
      </c>
      <c r="Z1566" s="1254">
        <v>17</v>
      </c>
      <c r="AA1566" s="878"/>
      <c r="AB1566" s="1054">
        <v>0.1</v>
      </c>
      <c r="AC1566" s="878"/>
      <c r="AD1566" s="878"/>
      <c r="AE1566" s="878"/>
      <c r="AF1566" s="878"/>
      <c r="AG1566" s="878"/>
      <c r="AH1566" s="878"/>
      <c r="AI1566" s="953">
        <v>100</v>
      </c>
      <c r="AJ1566" s="953">
        <v>100</v>
      </c>
      <c r="AK1566" s="1527">
        <v>72</v>
      </c>
      <c r="AL1566" s="953">
        <v>100</v>
      </c>
      <c r="AM1566" s="1292">
        <v>54</v>
      </c>
      <c r="AN1566" s="1370">
        <v>17</v>
      </c>
      <c r="AO1566" s="878"/>
      <c r="AP1566" s="878"/>
    </row>
    <row r="1567" spans="1:42" x14ac:dyDescent="0.3">
      <c r="A1567" s="1685">
        <f t="shared" si="26"/>
        <v>44311</v>
      </c>
      <c r="B1567" s="955" t="s">
        <v>2165</v>
      </c>
      <c r="C1567" s="1060">
        <v>6</v>
      </c>
      <c r="D1567" s="1072">
        <v>6</v>
      </c>
      <c r="E1567" s="884">
        <v>5</v>
      </c>
      <c r="F1567" s="956">
        <v>7</v>
      </c>
      <c r="G1567" s="932">
        <v>7</v>
      </c>
      <c r="H1567" s="1073">
        <v>8</v>
      </c>
      <c r="I1567" s="939">
        <v>5</v>
      </c>
      <c r="J1567" s="878">
        <v>4</v>
      </c>
      <c r="K1567" s="1270">
        <v>19</v>
      </c>
      <c r="L1567" s="1063">
        <v>17</v>
      </c>
      <c r="M1567" s="1326">
        <v>19</v>
      </c>
      <c r="N1567" s="1095">
        <v>15</v>
      </c>
      <c r="O1567" s="934">
        <v>11</v>
      </c>
      <c r="P1567" s="1220">
        <v>9</v>
      </c>
      <c r="Q1567" s="1028">
        <v>12</v>
      </c>
      <c r="R1567" s="913">
        <v>14</v>
      </c>
      <c r="S1567" s="1251">
        <v>15</v>
      </c>
      <c r="T1567" s="1322">
        <v>13</v>
      </c>
      <c r="U1567" s="1313">
        <v>12</v>
      </c>
      <c r="V1567" s="1365">
        <v>13</v>
      </c>
      <c r="W1567" s="1130">
        <v>18</v>
      </c>
      <c r="X1567" s="919">
        <v>20</v>
      </c>
      <c r="Y1567" s="1249">
        <v>17</v>
      </c>
      <c r="Z1567" s="1319">
        <v>15</v>
      </c>
      <c r="AA1567" s="878"/>
      <c r="AB1567" s="878"/>
      <c r="AC1567" s="878"/>
      <c r="AD1567" s="878"/>
      <c r="AE1567" s="878"/>
      <c r="AF1567" s="878"/>
      <c r="AG1567" s="878"/>
      <c r="AH1567" s="878"/>
      <c r="AI1567" s="878"/>
      <c r="AJ1567" s="878"/>
      <c r="AK1567" s="878"/>
      <c r="AL1567" s="878"/>
      <c r="AM1567" s="878"/>
      <c r="AN1567" s="1214">
        <v>14</v>
      </c>
      <c r="AO1567" s="953">
        <v>100</v>
      </c>
      <c r="AP1567" s="1458">
        <v>62</v>
      </c>
    </row>
    <row r="1568" spans="1:42" x14ac:dyDescent="0.3">
      <c r="A1568" s="1685">
        <f t="shared" si="26"/>
        <v>44312</v>
      </c>
      <c r="B1568" s="877" t="s">
        <v>2166</v>
      </c>
      <c r="C1568" s="878">
        <v>4</v>
      </c>
      <c r="D1568" s="878">
        <v>3</v>
      </c>
      <c r="E1568" s="878">
        <v>4</v>
      </c>
      <c r="F1568" s="878">
        <v>3</v>
      </c>
      <c r="G1568" s="878">
        <v>2</v>
      </c>
      <c r="H1568" s="878">
        <v>3</v>
      </c>
      <c r="I1568" s="878">
        <v>3</v>
      </c>
      <c r="J1568" s="878">
        <v>2</v>
      </c>
      <c r="K1568" s="1085">
        <v>12</v>
      </c>
      <c r="L1568" s="1027">
        <v>9</v>
      </c>
      <c r="M1568" s="886">
        <v>8</v>
      </c>
      <c r="N1568" s="885">
        <v>6</v>
      </c>
      <c r="O1568" s="878">
        <v>3</v>
      </c>
      <c r="P1568" s="878">
        <v>5</v>
      </c>
      <c r="Q1568" s="878">
        <v>1</v>
      </c>
      <c r="R1568" s="878">
        <v>1</v>
      </c>
      <c r="S1568" s="1296">
        <v>14</v>
      </c>
      <c r="T1568" s="1416">
        <v>13</v>
      </c>
      <c r="U1568" s="1386">
        <v>13</v>
      </c>
      <c r="V1568" s="1257">
        <v>15</v>
      </c>
      <c r="W1568" s="1127">
        <v>19</v>
      </c>
      <c r="X1568" s="919">
        <v>20</v>
      </c>
      <c r="Y1568" s="1329">
        <v>17</v>
      </c>
      <c r="Z1568" s="1359">
        <v>14</v>
      </c>
      <c r="AA1568" s="878"/>
      <c r="AB1568" s="878"/>
      <c r="AC1568" s="878"/>
      <c r="AD1568" s="878"/>
      <c r="AE1568" s="878"/>
      <c r="AF1568" s="878"/>
      <c r="AG1568" s="878"/>
      <c r="AH1568" s="878"/>
      <c r="AI1568" s="878"/>
      <c r="AJ1568" s="878"/>
      <c r="AK1568" s="878"/>
      <c r="AL1568" s="878"/>
      <c r="AM1568" s="878"/>
      <c r="AN1568" s="1362">
        <v>44</v>
      </c>
      <c r="AO1568" s="1293">
        <v>50</v>
      </c>
      <c r="AP1568" s="878"/>
    </row>
    <row r="1569" spans="1:42" x14ac:dyDescent="0.3">
      <c r="A1569" s="1685">
        <f t="shared" si="26"/>
        <v>44313</v>
      </c>
      <c r="B1569" s="877" t="s">
        <v>2167</v>
      </c>
      <c r="C1569" s="878">
        <v>1</v>
      </c>
      <c r="D1569" s="878">
        <v>1</v>
      </c>
      <c r="E1569" s="878">
        <v>2</v>
      </c>
      <c r="F1569" s="878">
        <v>2</v>
      </c>
      <c r="G1569" s="878">
        <v>1</v>
      </c>
      <c r="H1569" s="878">
        <v>1</v>
      </c>
      <c r="I1569" s="878">
        <v>5</v>
      </c>
      <c r="J1569" s="878">
        <v>4</v>
      </c>
      <c r="K1569" s="878">
        <v>3</v>
      </c>
      <c r="L1569" s="878">
        <v>2</v>
      </c>
      <c r="M1569" s="878">
        <v>1</v>
      </c>
      <c r="N1569" s="878">
        <v>2</v>
      </c>
      <c r="O1569" s="878">
        <v>2</v>
      </c>
      <c r="P1569" s="939">
        <v>5</v>
      </c>
      <c r="Q1569" s="1112">
        <v>6</v>
      </c>
      <c r="R1569" s="880">
        <v>8</v>
      </c>
      <c r="S1569" s="1416">
        <v>13</v>
      </c>
      <c r="T1569" s="1322">
        <v>13</v>
      </c>
      <c r="U1569" s="1389">
        <v>12</v>
      </c>
      <c r="V1569" s="1259">
        <v>14</v>
      </c>
      <c r="W1569" s="1136">
        <v>20</v>
      </c>
      <c r="X1569" s="1088">
        <v>21</v>
      </c>
      <c r="Y1569" s="1249">
        <v>17</v>
      </c>
      <c r="Z1569" s="1277">
        <v>15</v>
      </c>
      <c r="AA1569" s="878"/>
      <c r="AB1569" s="878"/>
      <c r="AC1569" s="878"/>
      <c r="AD1569" s="878"/>
      <c r="AE1569" s="878"/>
      <c r="AF1569" s="878"/>
      <c r="AG1569" s="878"/>
      <c r="AH1569" s="878"/>
      <c r="AI1569" s="878"/>
      <c r="AJ1569" s="878"/>
      <c r="AK1569" s="878"/>
      <c r="AL1569" s="878"/>
      <c r="AM1569" s="878"/>
      <c r="AN1569" s="878"/>
      <c r="AO1569" s="878"/>
      <c r="AP1569" s="878"/>
    </row>
    <row r="1570" spans="1:42" x14ac:dyDescent="0.3">
      <c r="A1570" s="1685">
        <f t="shared" si="26"/>
        <v>44314</v>
      </c>
      <c r="B1570" s="877" t="s">
        <v>2168</v>
      </c>
      <c r="C1570" s="878">
        <v>4</v>
      </c>
      <c r="D1570" s="878">
        <v>4</v>
      </c>
      <c r="E1570" s="878">
        <v>3</v>
      </c>
      <c r="F1570" s="878">
        <v>4</v>
      </c>
      <c r="G1570" s="878">
        <v>5</v>
      </c>
      <c r="H1570" s="1072">
        <v>6</v>
      </c>
      <c r="I1570" s="878">
        <v>3</v>
      </c>
      <c r="J1570" s="878">
        <v>3</v>
      </c>
      <c r="K1570" s="1094">
        <v>8</v>
      </c>
      <c r="L1570" s="1080">
        <v>8</v>
      </c>
      <c r="M1570" s="880">
        <v>8</v>
      </c>
      <c r="N1570" s="941">
        <v>7</v>
      </c>
      <c r="O1570" s="940">
        <v>6</v>
      </c>
      <c r="P1570" s="1065">
        <v>7</v>
      </c>
      <c r="Q1570" s="878">
        <v>4</v>
      </c>
      <c r="R1570" s="878">
        <v>4</v>
      </c>
      <c r="S1570" s="1323">
        <v>14</v>
      </c>
      <c r="T1570" s="1285">
        <v>13</v>
      </c>
      <c r="U1570" s="1318">
        <v>12</v>
      </c>
      <c r="V1570" s="1259">
        <v>14</v>
      </c>
      <c r="W1570" s="1131">
        <v>20</v>
      </c>
      <c r="X1570" s="1021">
        <v>22</v>
      </c>
      <c r="Y1570" s="1139">
        <v>19</v>
      </c>
      <c r="Z1570" s="1272">
        <v>16</v>
      </c>
      <c r="AA1570" s="878"/>
      <c r="AB1570" s="878"/>
      <c r="AC1570" s="878"/>
      <c r="AD1570" s="878"/>
      <c r="AE1570" s="878"/>
      <c r="AF1570" s="878"/>
      <c r="AG1570" s="878"/>
      <c r="AH1570" s="878"/>
      <c r="AI1570" s="1071">
        <v>5</v>
      </c>
      <c r="AJ1570" s="878"/>
      <c r="AK1570" s="878"/>
      <c r="AL1570" s="878"/>
      <c r="AM1570" s="878"/>
      <c r="AN1570" s="1223">
        <v>6</v>
      </c>
      <c r="AO1570" s="953">
        <v>100</v>
      </c>
      <c r="AP1570" s="1071">
        <v>5</v>
      </c>
    </row>
    <row r="1571" spans="1:42" x14ac:dyDescent="0.3">
      <c r="A1571" s="1685">
        <f t="shared" si="26"/>
        <v>44315</v>
      </c>
      <c r="B1571" s="877" t="s">
        <v>2169</v>
      </c>
      <c r="C1571" s="878">
        <v>4</v>
      </c>
      <c r="D1571" s="878">
        <v>4</v>
      </c>
      <c r="E1571" s="878">
        <v>3</v>
      </c>
      <c r="F1571" s="878">
        <v>4</v>
      </c>
      <c r="G1571" s="878">
        <v>4</v>
      </c>
      <c r="H1571" s="878">
        <v>5</v>
      </c>
      <c r="I1571" s="878">
        <v>5</v>
      </c>
      <c r="J1571" s="878">
        <v>4</v>
      </c>
      <c r="K1571" s="912">
        <v>9</v>
      </c>
      <c r="L1571" s="903">
        <v>10</v>
      </c>
      <c r="M1571" s="1065">
        <v>7</v>
      </c>
      <c r="N1571" s="1080">
        <v>8</v>
      </c>
      <c r="O1571" s="930">
        <v>7</v>
      </c>
      <c r="P1571" s="985">
        <v>8</v>
      </c>
      <c r="Q1571" s="963">
        <v>11</v>
      </c>
      <c r="R1571" s="934">
        <v>11</v>
      </c>
      <c r="S1571" s="1320">
        <v>14</v>
      </c>
      <c r="T1571" s="1360">
        <v>13</v>
      </c>
      <c r="U1571" s="1367">
        <v>12</v>
      </c>
      <c r="V1571" s="1257">
        <v>15</v>
      </c>
      <c r="W1571" s="890">
        <v>21</v>
      </c>
      <c r="X1571" s="1234">
        <v>23</v>
      </c>
      <c r="Y1571" s="1183">
        <v>19</v>
      </c>
      <c r="Z1571" s="1256">
        <v>15</v>
      </c>
      <c r="AA1571" s="878"/>
      <c r="AB1571" s="878"/>
      <c r="AC1571" s="878"/>
      <c r="AD1571" s="878"/>
      <c r="AE1571" s="878"/>
      <c r="AF1571" s="878"/>
      <c r="AG1571" s="878"/>
      <c r="AH1571" s="878"/>
      <c r="AI1571" s="1339">
        <v>18</v>
      </c>
      <c r="AJ1571" s="878"/>
      <c r="AK1571" s="878"/>
      <c r="AL1571" s="878"/>
      <c r="AM1571" s="878"/>
      <c r="AN1571" s="878"/>
      <c r="AO1571" s="878"/>
      <c r="AP1571" s="878"/>
    </row>
    <row r="1572" spans="1:42" x14ac:dyDescent="0.3">
      <c r="A1572" s="1685">
        <f t="shared" si="26"/>
        <v>44316</v>
      </c>
      <c r="B1572" s="877" t="s">
        <v>2170</v>
      </c>
      <c r="C1572" s="878">
        <v>4</v>
      </c>
      <c r="D1572" s="878">
        <v>4</v>
      </c>
      <c r="E1572" s="878">
        <v>4</v>
      </c>
      <c r="F1572" s="878">
        <v>5</v>
      </c>
      <c r="G1572" s="900">
        <v>6</v>
      </c>
      <c r="H1572" s="932">
        <v>7</v>
      </c>
      <c r="I1572" s="878">
        <v>4</v>
      </c>
      <c r="J1572" s="878">
        <v>4</v>
      </c>
      <c r="K1572" s="1028">
        <v>12</v>
      </c>
      <c r="L1572" s="1010">
        <v>13</v>
      </c>
      <c r="M1572" s="934">
        <v>11</v>
      </c>
      <c r="N1572" s="1124">
        <v>11</v>
      </c>
      <c r="O1572" s="1134">
        <v>12</v>
      </c>
      <c r="P1572" s="882">
        <v>11</v>
      </c>
      <c r="Q1572" s="963">
        <v>11</v>
      </c>
      <c r="R1572" s="1094">
        <v>8</v>
      </c>
      <c r="S1572" s="1363">
        <v>14</v>
      </c>
      <c r="T1572" s="1285">
        <v>13</v>
      </c>
      <c r="U1572" s="1312">
        <v>12</v>
      </c>
      <c r="V1572" s="1296">
        <v>14</v>
      </c>
      <c r="W1572" s="1045">
        <v>21</v>
      </c>
      <c r="X1572" s="1021">
        <v>22</v>
      </c>
      <c r="Y1572" s="1130">
        <v>18</v>
      </c>
      <c r="Z1572" s="1294">
        <v>16</v>
      </c>
      <c r="AA1572" s="878"/>
      <c r="AB1572" s="878"/>
      <c r="AC1572" s="878"/>
      <c r="AD1572" s="878"/>
      <c r="AE1572" s="878"/>
      <c r="AF1572" s="878"/>
      <c r="AG1572" s="878"/>
      <c r="AH1572" s="878"/>
      <c r="AI1572" s="878"/>
      <c r="AJ1572" s="878"/>
      <c r="AK1572" s="878"/>
      <c r="AL1572" s="878"/>
      <c r="AM1572" s="878"/>
      <c r="AN1572" s="878"/>
      <c r="AO1572" s="878"/>
      <c r="AP1572" s="1215"/>
    </row>
    <row r="1573" spans="1:42" x14ac:dyDescent="0.3">
      <c r="A1573" s="1685">
        <f t="shared" si="26"/>
        <v>44317</v>
      </c>
      <c r="B1573" s="955" t="s">
        <v>2171</v>
      </c>
      <c r="C1573" s="878">
        <v>4</v>
      </c>
      <c r="D1573" s="878">
        <v>4</v>
      </c>
      <c r="E1573" s="878">
        <v>4</v>
      </c>
      <c r="F1573" s="878">
        <v>5</v>
      </c>
      <c r="G1573" s="1112">
        <v>6</v>
      </c>
      <c r="H1573" s="956">
        <v>7</v>
      </c>
      <c r="I1573" s="878">
        <v>5</v>
      </c>
      <c r="J1573" s="878">
        <v>4</v>
      </c>
      <c r="K1573" s="963">
        <v>11</v>
      </c>
      <c r="L1573" s="907">
        <v>12</v>
      </c>
      <c r="M1573" s="959">
        <v>14</v>
      </c>
      <c r="N1573" s="1039">
        <v>13</v>
      </c>
      <c r="O1573" s="1180">
        <v>11</v>
      </c>
      <c r="P1573" s="1157">
        <v>10</v>
      </c>
      <c r="Q1573" s="909">
        <v>12</v>
      </c>
      <c r="R1573" s="1125">
        <v>9</v>
      </c>
      <c r="S1573" s="1320">
        <v>14</v>
      </c>
      <c r="T1573" s="1416">
        <v>13</v>
      </c>
      <c r="U1573" s="1280">
        <v>13</v>
      </c>
      <c r="V1573" s="1277">
        <v>15</v>
      </c>
      <c r="W1573" s="1087">
        <v>22</v>
      </c>
      <c r="X1573" s="1297">
        <v>24</v>
      </c>
      <c r="Y1573" s="1126">
        <v>20</v>
      </c>
      <c r="Z1573" s="1291">
        <v>18</v>
      </c>
      <c r="AA1573" s="878"/>
      <c r="AB1573" s="878"/>
      <c r="AC1573" s="878"/>
      <c r="AD1573" s="878"/>
      <c r="AE1573" s="878"/>
      <c r="AF1573" s="878"/>
      <c r="AG1573" s="878"/>
      <c r="AH1573" s="878"/>
      <c r="AI1573" s="1223">
        <v>6</v>
      </c>
      <c r="AJ1573" s="878"/>
      <c r="AK1573" s="878"/>
      <c r="AL1573" s="878"/>
      <c r="AM1573" s="878"/>
      <c r="AN1573" s="878"/>
      <c r="AO1573" s="878"/>
      <c r="AP1573" s="878"/>
    </row>
    <row r="1574" spans="1:42" x14ac:dyDescent="0.3">
      <c r="A1574" s="1685">
        <f t="shared" si="26"/>
        <v>44318</v>
      </c>
      <c r="B1574" s="955" t="s">
        <v>2172</v>
      </c>
      <c r="C1574" s="878">
        <v>4</v>
      </c>
      <c r="D1574" s="878">
        <v>5</v>
      </c>
      <c r="E1574" s="878">
        <v>4</v>
      </c>
      <c r="F1574" s="878">
        <v>5</v>
      </c>
      <c r="G1574" s="883">
        <v>7</v>
      </c>
      <c r="H1574" s="979">
        <v>6</v>
      </c>
      <c r="I1574" s="878">
        <v>5</v>
      </c>
      <c r="J1574" s="878">
        <v>5</v>
      </c>
      <c r="K1574" s="963">
        <v>11</v>
      </c>
      <c r="L1574" s="1266">
        <v>13</v>
      </c>
      <c r="M1574" s="1010">
        <v>13</v>
      </c>
      <c r="N1574" s="913">
        <v>14</v>
      </c>
      <c r="O1574" s="934">
        <v>11</v>
      </c>
      <c r="P1574" s="1097">
        <v>10</v>
      </c>
      <c r="Q1574" s="1134">
        <v>12</v>
      </c>
      <c r="R1574" s="936">
        <v>17</v>
      </c>
      <c r="S1574" s="1247">
        <v>16</v>
      </c>
      <c r="T1574" s="1283">
        <v>15</v>
      </c>
      <c r="U1574" s="1253">
        <v>15</v>
      </c>
      <c r="V1574" s="1329">
        <v>17</v>
      </c>
      <c r="W1574" s="1017">
        <v>23</v>
      </c>
      <c r="X1574" s="921">
        <v>26</v>
      </c>
      <c r="Y1574" s="1022">
        <v>22</v>
      </c>
      <c r="Z1574" s="920">
        <v>21</v>
      </c>
      <c r="AA1574" s="878"/>
      <c r="AB1574" s="878"/>
      <c r="AC1574" s="878"/>
      <c r="AD1574" s="878"/>
      <c r="AE1574" s="878"/>
      <c r="AF1574" s="878"/>
      <c r="AG1574" s="878"/>
      <c r="AH1574" s="878"/>
      <c r="AI1574" s="878"/>
      <c r="AJ1574" s="953">
        <v>100</v>
      </c>
      <c r="AK1574" s="953">
        <v>100</v>
      </c>
      <c r="AL1574" s="1071">
        <v>5</v>
      </c>
      <c r="AM1574" s="953">
        <v>100</v>
      </c>
      <c r="AN1574" s="1299">
        <v>12</v>
      </c>
      <c r="AO1574" s="1132">
        <v>12</v>
      </c>
      <c r="AP1574" s="953">
        <v>100</v>
      </c>
    </row>
    <row r="1575" spans="1:42" x14ac:dyDescent="0.3">
      <c r="A1575" s="1685">
        <f t="shared" si="26"/>
        <v>44319</v>
      </c>
      <c r="B1575" s="877" t="s">
        <v>2173</v>
      </c>
      <c r="C1575" s="878">
        <v>4</v>
      </c>
      <c r="D1575" s="878">
        <v>3</v>
      </c>
      <c r="E1575" s="878">
        <v>4</v>
      </c>
      <c r="F1575" s="878">
        <v>3</v>
      </c>
      <c r="G1575" s="884">
        <v>5</v>
      </c>
      <c r="H1575" s="878">
        <v>5</v>
      </c>
      <c r="I1575" s="878">
        <v>1</v>
      </c>
      <c r="J1575" s="1159">
        <v>13</v>
      </c>
      <c r="K1575" s="1373">
        <v>18</v>
      </c>
      <c r="L1575" s="878">
        <v>4</v>
      </c>
      <c r="M1575" s="1160">
        <v>14</v>
      </c>
      <c r="N1575" s="878">
        <v>5</v>
      </c>
      <c r="O1575" s="984">
        <v>11</v>
      </c>
      <c r="P1575" s="941">
        <v>7</v>
      </c>
      <c r="Q1575" s="878">
        <v>4</v>
      </c>
      <c r="R1575" s="1582">
        <v>26</v>
      </c>
      <c r="S1575" s="1137">
        <v>19</v>
      </c>
      <c r="T1575" s="1137">
        <v>19</v>
      </c>
      <c r="U1575" s="1271">
        <v>19</v>
      </c>
      <c r="V1575" s="1046">
        <v>21</v>
      </c>
      <c r="W1575" s="1193">
        <v>23</v>
      </c>
      <c r="X1575" s="1192">
        <v>24</v>
      </c>
      <c r="Y1575" s="919">
        <v>20</v>
      </c>
      <c r="Z1575" s="1261">
        <v>18</v>
      </c>
      <c r="AA1575" s="878"/>
      <c r="AB1575" s="878"/>
      <c r="AC1575" s="878"/>
      <c r="AD1575" s="878"/>
      <c r="AE1575" s="878"/>
      <c r="AF1575" s="1054">
        <v>0.1</v>
      </c>
      <c r="AG1575" s="1304">
        <v>1.6</v>
      </c>
      <c r="AH1575" s="1122">
        <v>0.9</v>
      </c>
      <c r="AI1575" s="953">
        <v>100</v>
      </c>
      <c r="AJ1575" s="953">
        <v>100</v>
      </c>
      <c r="AK1575" s="953">
        <v>100</v>
      </c>
      <c r="AL1575" s="953">
        <v>100</v>
      </c>
      <c r="AM1575" s="953">
        <v>100</v>
      </c>
      <c r="AN1575" s="953">
        <v>100</v>
      </c>
      <c r="AO1575" s="953">
        <v>100</v>
      </c>
      <c r="AP1575" s="953">
        <v>100</v>
      </c>
    </row>
    <row r="1576" spans="1:42" x14ac:dyDescent="0.3">
      <c r="A1576" s="1685">
        <f t="shared" si="26"/>
        <v>44320</v>
      </c>
      <c r="B1576" s="877" t="s">
        <v>2174</v>
      </c>
      <c r="C1576" s="1220">
        <v>9</v>
      </c>
      <c r="D1576" s="1079">
        <v>7</v>
      </c>
      <c r="E1576" s="903">
        <v>10</v>
      </c>
      <c r="F1576" s="1059">
        <v>10</v>
      </c>
      <c r="G1576" s="934">
        <v>11</v>
      </c>
      <c r="H1576" s="938">
        <v>9</v>
      </c>
      <c r="I1576" s="1080">
        <v>8</v>
      </c>
      <c r="J1576" s="902">
        <v>9</v>
      </c>
      <c r="K1576" s="1434">
        <v>22</v>
      </c>
      <c r="L1576" s="1146">
        <v>22</v>
      </c>
      <c r="M1576" s="1240">
        <v>24</v>
      </c>
      <c r="N1576" s="1473">
        <v>25</v>
      </c>
      <c r="O1576" s="914">
        <v>19</v>
      </c>
      <c r="P1576" s="1037">
        <v>17</v>
      </c>
      <c r="Q1576" s="1266">
        <v>13</v>
      </c>
      <c r="R1576" s="1160">
        <v>14</v>
      </c>
      <c r="S1576" s="1294">
        <v>16</v>
      </c>
      <c r="T1576" s="1368">
        <v>15</v>
      </c>
      <c r="U1576" s="1295">
        <v>13</v>
      </c>
      <c r="V1576" s="1318">
        <v>12</v>
      </c>
      <c r="W1576" s="1251">
        <v>15</v>
      </c>
      <c r="X1576" s="1288">
        <v>16</v>
      </c>
      <c r="Y1576" s="1287">
        <v>15</v>
      </c>
      <c r="Z1576" s="1359">
        <v>14</v>
      </c>
      <c r="AA1576" s="1023">
        <v>0.5</v>
      </c>
      <c r="AB1576" s="878"/>
      <c r="AC1576" s="878"/>
      <c r="AD1576" s="878"/>
      <c r="AE1576" s="878"/>
      <c r="AF1576" s="878"/>
      <c r="AG1576" s="878"/>
      <c r="AH1576" s="878"/>
      <c r="AI1576" s="953">
        <v>100</v>
      </c>
      <c r="AJ1576" s="953">
        <v>100</v>
      </c>
      <c r="AK1576" s="953">
        <v>100</v>
      </c>
      <c r="AL1576" s="1370">
        <v>17</v>
      </c>
      <c r="AM1576" s="1339">
        <v>18</v>
      </c>
      <c r="AN1576" s="1260">
        <v>9</v>
      </c>
      <c r="AO1576" s="953">
        <v>100</v>
      </c>
      <c r="AP1576" s="952">
        <v>100</v>
      </c>
    </row>
    <row r="1577" spans="1:42" x14ac:dyDescent="0.3">
      <c r="A1577" s="1685">
        <f t="shared" si="26"/>
        <v>44321</v>
      </c>
      <c r="B1577" s="877" t="s">
        <v>2175</v>
      </c>
      <c r="C1577" s="930">
        <v>7</v>
      </c>
      <c r="D1577" s="878">
        <v>4</v>
      </c>
      <c r="E1577" s="878">
        <v>5</v>
      </c>
      <c r="F1577" s="930">
        <v>7</v>
      </c>
      <c r="G1577" s="956">
        <v>7</v>
      </c>
      <c r="H1577" s="879">
        <v>7</v>
      </c>
      <c r="I1577" s="884">
        <v>5</v>
      </c>
      <c r="J1577" s="878">
        <v>3</v>
      </c>
      <c r="K1577" s="1004">
        <v>16</v>
      </c>
      <c r="L1577" s="980">
        <v>14</v>
      </c>
      <c r="M1577" s="1036">
        <v>13</v>
      </c>
      <c r="N1577" s="1159">
        <v>13</v>
      </c>
      <c r="O1577" s="1001">
        <v>10</v>
      </c>
      <c r="P1577" s="1001">
        <v>10</v>
      </c>
      <c r="Q1577" s="903">
        <v>10</v>
      </c>
      <c r="R1577" s="903">
        <v>10</v>
      </c>
      <c r="S1577" s="1318">
        <v>12</v>
      </c>
      <c r="T1577" s="1378">
        <v>11</v>
      </c>
      <c r="U1577" s="1391">
        <v>10</v>
      </c>
      <c r="V1577" s="1377">
        <v>10</v>
      </c>
      <c r="W1577" s="1295">
        <v>13</v>
      </c>
      <c r="X1577" s="1251">
        <v>15</v>
      </c>
      <c r="Y1577" s="1279">
        <v>12</v>
      </c>
      <c r="Z1577" s="1379">
        <v>11</v>
      </c>
      <c r="AA1577" s="878"/>
      <c r="AB1577" s="878"/>
      <c r="AC1577" s="878"/>
      <c r="AD1577" s="878"/>
      <c r="AE1577" s="878"/>
      <c r="AF1577" s="878"/>
      <c r="AG1577" s="878"/>
      <c r="AH1577" s="878"/>
      <c r="AI1577" s="953">
        <v>100</v>
      </c>
      <c r="AJ1577" s="953">
        <v>100</v>
      </c>
      <c r="AK1577" s="953">
        <v>100</v>
      </c>
      <c r="AL1577" s="1204">
        <v>96</v>
      </c>
      <c r="AM1577" s="952">
        <v>99</v>
      </c>
      <c r="AN1577" s="878"/>
      <c r="AO1577" s="878"/>
      <c r="AP1577" s="953">
        <v>100</v>
      </c>
    </row>
    <row r="1578" spans="1:42" x14ac:dyDescent="0.3">
      <c r="A1578" s="1685">
        <f t="shared" si="26"/>
        <v>44322</v>
      </c>
      <c r="B1578" s="877" t="s">
        <v>2176</v>
      </c>
      <c r="C1578" s="878">
        <v>3</v>
      </c>
      <c r="D1578" s="878">
        <v>4</v>
      </c>
      <c r="E1578" s="878">
        <v>5</v>
      </c>
      <c r="F1578" s="1072">
        <v>6</v>
      </c>
      <c r="G1578" s="1060">
        <v>6</v>
      </c>
      <c r="H1578" s="1079">
        <v>7</v>
      </c>
      <c r="I1578" s="878">
        <v>4</v>
      </c>
      <c r="J1578" s="878">
        <v>3</v>
      </c>
      <c r="K1578" s="963">
        <v>11</v>
      </c>
      <c r="L1578" s="963">
        <v>11</v>
      </c>
      <c r="M1578" s="1036">
        <v>13</v>
      </c>
      <c r="N1578" s="913">
        <v>14</v>
      </c>
      <c r="O1578" s="903">
        <v>10</v>
      </c>
      <c r="P1578" s="903">
        <v>10</v>
      </c>
      <c r="Q1578" s="1093">
        <v>10</v>
      </c>
      <c r="R1578" s="938">
        <v>9</v>
      </c>
      <c r="S1578" s="1431">
        <v>10</v>
      </c>
      <c r="T1578" s="1469">
        <v>9</v>
      </c>
      <c r="U1578" s="1452">
        <v>8</v>
      </c>
      <c r="V1578" s="1424">
        <v>9</v>
      </c>
      <c r="W1578" s="1320">
        <v>14</v>
      </c>
      <c r="X1578" s="1255">
        <v>16</v>
      </c>
      <c r="Y1578" s="1280">
        <v>13</v>
      </c>
      <c r="Z1578" s="1461">
        <v>11</v>
      </c>
      <c r="AA1578" s="878"/>
      <c r="AB1578" s="878"/>
      <c r="AC1578" s="878"/>
      <c r="AD1578" s="878"/>
      <c r="AE1578" s="878"/>
      <c r="AF1578" s="878"/>
      <c r="AG1578" s="878"/>
      <c r="AH1578" s="878"/>
      <c r="AI1578" s="953">
        <v>100</v>
      </c>
      <c r="AJ1578" s="954"/>
      <c r="AK1578" s="878"/>
      <c r="AL1578" s="878"/>
      <c r="AM1578" s="878"/>
      <c r="AN1578" s="953">
        <v>100</v>
      </c>
      <c r="AO1578" s="1548">
        <v>19</v>
      </c>
      <c r="AP1578" s="878"/>
    </row>
    <row r="1579" spans="1:42" x14ac:dyDescent="0.3">
      <c r="A1579" s="1685">
        <f t="shared" si="26"/>
        <v>44323</v>
      </c>
      <c r="B1579" s="877" t="s">
        <v>2177</v>
      </c>
      <c r="C1579" s="878">
        <v>2</v>
      </c>
      <c r="D1579" s="878">
        <v>3</v>
      </c>
      <c r="E1579" s="878">
        <v>2</v>
      </c>
      <c r="F1579" s="878">
        <v>1</v>
      </c>
      <c r="G1579" s="878">
        <v>5</v>
      </c>
      <c r="H1579" s="1133">
        <v>5</v>
      </c>
      <c r="I1579" s="878">
        <v>4</v>
      </c>
      <c r="J1579" s="878">
        <v>4</v>
      </c>
      <c r="K1579" s="901">
        <v>6</v>
      </c>
      <c r="L1579" s="878">
        <v>5</v>
      </c>
      <c r="M1579" s="878">
        <v>5</v>
      </c>
      <c r="N1579" s="878">
        <v>3</v>
      </c>
      <c r="O1579" s="939">
        <v>5</v>
      </c>
      <c r="P1579" s="878">
        <v>4</v>
      </c>
      <c r="Q1579" s="941">
        <v>7</v>
      </c>
      <c r="R1579" s="899">
        <v>9</v>
      </c>
      <c r="S1579" s="1423">
        <v>9</v>
      </c>
      <c r="T1579" s="1469">
        <v>9</v>
      </c>
      <c r="U1579" s="1493">
        <v>8</v>
      </c>
      <c r="V1579" s="1382">
        <v>10</v>
      </c>
      <c r="W1579" s="1264">
        <v>16</v>
      </c>
      <c r="X1579" s="1255">
        <v>16</v>
      </c>
      <c r="Y1579" s="1285">
        <v>13</v>
      </c>
      <c r="Z1579" s="1386">
        <v>13</v>
      </c>
      <c r="AA1579" s="878"/>
      <c r="AB1579" s="878"/>
      <c r="AC1579" s="878"/>
      <c r="AD1579" s="878"/>
      <c r="AE1579" s="878"/>
      <c r="AF1579" s="878"/>
      <c r="AG1579" s="878"/>
      <c r="AH1579" s="878"/>
      <c r="AI1579" s="878"/>
      <c r="AJ1579" s="878"/>
      <c r="AK1579" s="878"/>
      <c r="AL1579" s="878"/>
      <c r="AM1579" s="878"/>
      <c r="AN1579" s="1071">
        <v>5</v>
      </c>
      <c r="AO1579" s="878"/>
      <c r="AP1579" s="1459">
        <v>88</v>
      </c>
    </row>
    <row r="1580" spans="1:42" x14ac:dyDescent="0.3">
      <c r="A1580" s="1685">
        <f t="shared" si="26"/>
        <v>44324</v>
      </c>
      <c r="B1580" s="955" t="s">
        <v>2178</v>
      </c>
      <c r="C1580" s="1133">
        <v>5</v>
      </c>
      <c r="D1580" s="878">
        <v>5</v>
      </c>
      <c r="E1580" s="878">
        <v>4</v>
      </c>
      <c r="F1580" s="1133">
        <v>5</v>
      </c>
      <c r="G1580" s="930">
        <v>7</v>
      </c>
      <c r="H1580" s="930">
        <v>7</v>
      </c>
      <c r="I1580" s="878">
        <v>5</v>
      </c>
      <c r="J1580" s="956">
        <v>7</v>
      </c>
      <c r="K1580" s="1010">
        <v>13</v>
      </c>
      <c r="L1580" s="1099">
        <v>13</v>
      </c>
      <c r="M1580" s="963">
        <v>11</v>
      </c>
      <c r="N1580" s="1006">
        <v>13</v>
      </c>
      <c r="O1580" s="1028">
        <v>12</v>
      </c>
      <c r="P1580" s="963">
        <v>11</v>
      </c>
      <c r="Q1580" s="963">
        <v>11</v>
      </c>
      <c r="R1580" s="1063">
        <v>17</v>
      </c>
      <c r="S1580" s="1317">
        <v>12</v>
      </c>
      <c r="T1580" s="1417">
        <v>11</v>
      </c>
      <c r="U1580" s="1377">
        <v>10</v>
      </c>
      <c r="V1580" s="1417">
        <v>11</v>
      </c>
      <c r="W1580" s="1329">
        <v>17</v>
      </c>
      <c r="X1580" s="1138">
        <v>19</v>
      </c>
      <c r="Y1580" s="1256">
        <v>15</v>
      </c>
      <c r="Z1580" s="1320">
        <v>14</v>
      </c>
      <c r="AA1580" s="878"/>
      <c r="AB1580" s="878"/>
      <c r="AC1580" s="878"/>
      <c r="AD1580" s="878"/>
      <c r="AE1580" s="878"/>
      <c r="AF1580" s="878"/>
      <c r="AG1580" s="878"/>
      <c r="AH1580" s="878"/>
      <c r="AI1580" s="953">
        <v>100</v>
      </c>
      <c r="AJ1580" s="953">
        <v>100</v>
      </c>
      <c r="AK1580" s="953">
        <v>100</v>
      </c>
      <c r="AL1580" s="878"/>
      <c r="AM1580" s="1223">
        <v>6</v>
      </c>
      <c r="AN1580" s="878"/>
      <c r="AO1580" s="1260">
        <v>10</v>
      </c>
      <c r="AP1580" s="1339">
        <v>18</v>
      </c>
    </row>
    <row r="1581" spans="1:42" x14ac:dyDescent="0.3">
      <c r="A1581" s="1685">
        <f t="shared" si="26"/>
        <v>44325</v>
      </c>
      <c r="B1581" s="955" t="s">
        <v>2179</v>
      </c>
      <c r="C1581" s="901">
        <v>6</v>
      </c>
      <c r="D1581" s="878">
        <v>4</v>
      </c>
      <c r="E1581" s="878">
        <v>3</v>
      </c>
      <c r="F1581" s="878">
        <v>3</v>
      </c>
      <c r="G1581" s="878">
        <v>4</v>
      </c>
      <c r="H1581" s="878">
        <v>3</v>
      </c>
      <c r="I1581" s="878">
        <v>4</v>
      </c>
      <c r="J1581" s="878">
        <v>3</v>
      </c>
      <c r="K1581" s="961">
        <v>18</v>
      </c>
      <c r="L1581" s="1038">
        <v>15</v>
      </c>
      <c r="M1581" s="1085">
        <v>12</v>
      </c>
      <c r="N1581" s="938">
        <v>9</v>
      </c>
      <c r="O1581" s="1156">
        <v>7</v>
      </c>
      <c r="P1581" s="878">
        <v>4</v>
      </c>
      <c r="Q1581" s="878">
        <v>5</v>
      </c>
      <c r="R1581" s="878">
        <v>5</v>
      </c>
      <c r="S1581" s="1278">
        <v>13</v>
      </c>
      <c r="T1581" s="1390">
        <v>11</v>
      </c>
      <c r="U1581" s="1377">
        <v>10</v>
      </c>
      <c r="V1581" s="1318">
        <v>12</v>
      </c>
      <c r="W1581" s="1263">
        <v>16</v>
      </c>
      <c r="X1581" s="1324">
        <v>18</v>
      </c>
      <c r="Y1581" s="1321">
        <v>15</v>
      </c>
      <c r="Z1581" s="1320">
        <v>14</v>
      </c>
      <c r="AA1581" s="878"/>
      <c r="AB1581" s="878"/>
      <c r="AC1581" s="878"/>
      <c r="AD1581" s="878"/>
      <c r="AE1581" s="878"/>
      <c r="AF1581" s="878"/>
      <c r="AG1581" s="878"/>
      <c r="AH1581" s="878"/>
      <c r="AI1581" s="953">
        <v>100</v>
      </c>
      <c r="AJ1581" s="952">
        <v>100</v>
      </c>
      <c r="AK1581" s="953">
        <v>100</v>
      </c>
      <c r="AL1581" s="953">
        <v>100</v>
      </c>
      <c r="AM1581" s="953">
        <v>100</v>
      </c>
      <c r="AN1581" s="953">
        <v>100</v>
      </c>
      <c r="AO1581" s="953">
        <v>100</v>
      </c>
      <c r="AP1581" s="953">
        <v>100</v>
      </c>
    </row>
    <row r="1582" spans="1:42" x14ac:dyDescent="0.3">
      <c r="A1582" s="1685">
        <f t="shared" si="26"/>
        <v>44326</v>
      </c>
      <c r="B1582" s="877" t="s">
        <v>2180</v>
      </c>
      <c r="C1582" s="878">
        <v>3</v>
      </c>
      <c r="D1582" s="878">
        <v>4</v>
      </c>
      <c r="E1582" s="878">
        <v>4</v>
      </c>
      <c r="F1582" s="885">
        <v>6</v>
      </c>
      <c r="G1582" s="958">
        <v>9</v>
      </c>
      <c r="H1582" s="1080">
        <v>8</v>
      </c>
      <c r="I1582" s="941">
        <v>7</v>
      </c>
      <c r="J1582" s="878">
        <v>4</v>
      </c>
      <c r="K1582" s="878">
        <v>4</v>
      </c>
      <c r="L1582" s="1097">
        <v>10</v>
      </c>
      <c r="M1582" s="1439">
        <v>15</v>
      </c>
      <c r="N1582" s="1158">
        <v>17</v>
      </c>
      <c r="O1582" s="959">
        <v>14</v>
      </c>
      <c r="P1582" s="1028">
        <v>12</v>
      </c>
      <c r="Q1582" s="1006">
        <v>13</v>
      </c>
      <c r="R1582" s="1410">
        <v>15</v>
      </c>
      <c r="S1582" s="1360">
        <v>13</v>
      </c>
      <c r="T1582" s="1367">
        <v>12</v>
      </c>
      <c r="U1582" s="1433">
        <v>11</v>
      </c>
      <c r="V1582" s="1279">
        <v>12</v>
      </c>
      <c r="W1582" s="1255">
        <v>16</v>
      </c>
      <c r="X1582" s="1291">
        <v>18</v>
      </c>
      <c r="Y1582" s="1258">
        <v>14</v>
      </c>
      <c r="Z1582" s="1312">
        <v>12</v>
      </c>
      <c r="AA1582" s="878"/>
      <c r="AB1582" s="878"/>
      <c r="AC1582" s="878"/>
      <c r="AD1582" s="878"/>
      <c r="AE1582" s="878"/>
      <c r="AF1582" s="878"/>
      <c r="AG1582" s="878"/>
      <c r="AH1582" s="878"/>
      <c r="AI1582" s="953">
        <v>100</v>
      </c>
      <c r="AJ1582" s="953">
        <v>100</v>
      </c>
      <c r="AK1582" s="953">
        <v>100</v>
      </c>
      <c r="AL1582" s="1275">
        <v>87</v>
      </c>
      <c r="AM1582" s="953">
        <v>100</v>
      </c>
      <c r="AN1582" s="953">
        <v>100</v>
      </c>
      <c r="AO1582" s="953">
        <v>100</v>
      </c>
      <c r="AP1582" s="953">
        <v>100</v>
      </c>
    </row>
    <row r="1583" spans="1:42" x14ac:dyDescent="0.3">
      <c r="A1583" s="1685">
        <f t="shared" si="26"/>
        <v>44327</v>
      </c>
      <c r="B1583" s="877" t="s">
        <v>2181</v>
      </c>
      <c r="C1583" s="878">
        <v>5</v>
      </c>
      <c r="D1583" s="878">
        <v>4</v>
      </c>
      <c r="E1583" s="878">
        <v>3</v>
      </c>
      <c r="F1583" s="939">
        <v>5</v>
      </c>
      <c r="G1583" s="929">
        <v>6</v>
      </c>
      <c r="H1583" s="878">
        <v>5</v>
      </c>
      <c r="I1583" s="878">
        <v>4</v>
      </c>
      <c r="J1583" s="878">
        <v>3</v>
      </c>
      <c r="K1583" s="1248">
        <v>18</v>
      </c>
      <c r="L1583" s="1096">
        <v>16</v>
      </c>
      <c r="M1583" s="903">
        <v>10</v>
      </c>
      <c r="N1583" s="909">
        <v>12</v>
      </c>
      <c r="O1583" s="1001">
        <v>10</v>
      </c>
      <c r="P1583" s="1065">
        <v>7</v>
      </c>
      <c r="Q1583" s="1094">
        <v>8</v>
      </c>
      <c r="R1583" s="883">
        <v>7</v>
      </c>
      <c r="S1583" s="1377">
        <v>10</v>
      </c>
      <c r="T1583" s="1424">
        <v>9</v>
      </c>
      <c r="U1583" s="1483">
        <v>8</v>
      </c>
      <c r="V1583" s="1384">
        <v>9</v>
      </c>
      <c r="W1583" s="1258">
        <v>14</v>
      </c>
      <c r="X1583" s="1247">
        <v>16</v>
      </c>
      <c r="Y1583" s="1322">
        <v>13</v>
      </c>
      <c r="Z1583" s="1376">
        <v>11</v>
      </c>
      <c r="AA1583" s="878"/>
      <c r="AB1583" s="878"/>
      <c r="AC1583" s="878"/>
      <c r="AD1583" s="878"/>
      <c r="AE1583" s="878"/>
      <c r="AF1583" s="878"/>
      <c r="AG1583" s="878"/>
      <c r="AH1583" s="878"/>
      <c r="AI1583" s="878"/>
      <c r="AJ1583" s="878"/>
      <c r="AK1583" s="878"/>
      <c r="AL1583" s="1327">
        <v>36</v>
      </c>
      <c r="AM1583" s="953">
        <v>100</v>
      </c>
      <c r="AN1583" s="1495">
        <v>11</v>
      </c>
      <c r="AO1583" s="878"/>
      <c r="AP1583" s="878"/>
    </row>
    <row r="1584" spans="1:42" x14ac:dyDescent="0.3">
      <c r="A1584" s="1685">
        <f t="shared" si="26"/>
        <v>44328</v>
      </c>
      <c r="B1584" s="877" t="s">
        <v>2182</v>
      </c>
      <c r="C1584" s="878">
        <v>3</v>
      </c>
      <c r="D1584" s="878">
        <v>4</v>
      </c>
      <c r="E1584" s="878">
        <v>4</v>
      </c>
      <c r="F1584" s="878">
        <v>5</v>
      </c>
      <c r="G1584" s="931">
        <v>6</v>
      </c>
      <c r="H1584" s="956">
        <v>7</v>
      </c>
      <c r="I1584" s="878">
        <v>4</v>
      </c>
      <c r="J1584" s="878">
        <v>4</v>
      </c>
      <c r="K1584" s="941">
        <v>7</v>
      </c>
      <c r="L1584" s="884">
        <v>5</v>
      </c>
      <c r="M1584" s="1094">
        <v>8</v>
      </c>
      <c r="N1584" s="963">
        <v>11</v>
      </c>
      <c r="O1584" s="1059">
        <v>10</v>
      </c>
      <c r="P1584" s="1059">
        <v>10</v>
      </c>
      <c r="Q1584" s="899">
        <v>9</v>
      </c>
      <c r="R1584" s="1028">
        <v>12</v>
      </c>
      <c r="S1584" s="1399">
        <v>10</v>
      </c>
      <c r="T1584" s="1445">
        <v>8</v>
      </c>
      <c r="U1584" s="1465">
        <v>7</v>
      </c>
      <c r="V1584" s="1469">
        <v>9</v>
      </c>
      <c r="W1584" s="1287">
        <v>15</v>
      </c>
      <c r="X1584" s="1261">
        <v>18</v>
      </c>
      <c r="Y1584" s="1295">
        <v>13</v>
      </c>
      <c r="Z1584" s="1376">
        <v>11</v>
      </c>
      <c r="AA1584" s="878"/>
      <c r="AB1584" s="878"/>
      <c r="AC1584" s="878"/>
      <c r="AD1584" s="878"/>
      <c r="AE1584" s="878"/>
      <c r="AF1584" s="878"/>
      <c r="AG1584" s="878"/>
      <c r="AH1584" s="878"/>
      <c r="AI1584" s="878"/>
      <c r="AJ1584" s="878"/>
      <c r="AK1584" s="878"/>
      <c r="AL1584" s="878"/>
      <c r="AM1584" s="878"/>
      <c r="AN1584" s="878"/>
      <c r="AO1584" s="1071">
        <v>5</v>
      </c>
      <c r="AP1584" s="878"/>
    </row>
    <row r="1585" spans="1:42" x14ac:dyDescent="0.3">
      <c r="A1585" s="1685">
        <f t="shared" si="26"/>
        <v>44329</v>
      </c>
      <c r="B1585" s="877" t="s">
        <v>2183</v>
      </c>
      <c r="C1585" s="939">
        <v>5</v>
      </c>
      <c r="D1585" s="878">
        <v>5</v>
      </c>
      <c r="E1585" s="878">
        <v>4</v>
      </c>
      <c r="F1585" s="878">
        <v>5</v>
      </c>
      <c r="G1585" s="901">
        <v>6</v>
      </c>
      <c r="H1585" s="878">
        <v>5</v>
      </c>
      <c r="I1585" s="878">
        <v>3</v>
      </c>
      <c r="J1585" s="878">
        <v>4</v>
      </c>
      <c r="K1585" s="1228">
        <v>17</v>
      </c>
      <c r="L1585" s="1081">
        <v>17</v>
      </c>
      <c r="M1585" s="1033">
        <v>13</v>
      </c>
      <c r="N1585" s="1157">
        <v>10</v>
      </c>
      <c r="O1585" s="912">
        <v>9</v>
      </c>
      <c r="P1585" s="911">
        <v>8</v>
      </c>
      <c r="Q1585" s="878">
        <v>2</v>
      </c>
      <c r="R1585" s="939">
        <v>5</v>
      </c>
      <c r="S1585" s="1384">
        <v>9</v>
      </c>
      <c r="T1585" s="1440">
        <v>8</v>
      </c>
      <c r="U1585" s="1503">
        <v>7</v>
      </c>
      <c r="V1585" s="1423">
        <v>9</v>
      </c>
      <c r="W1585" s="1250">
        <v>16</v>
      </c>
      <c r="X1585" s="1140">
        <v>19</v>
      </c>
      <c r="Y1585" s="1296">
        <v>14</v>
      </c>
      <c r="Z1585" s="1313">
        <v>12</v>
      </c>
      <c r="AA1585" s="878"/>
      <c r="AB1585" s="878"/>
      <c r="AC1585" s="878"/>
      <c r="AD1585" s="878"/>
      <c r="AE1585" s="878"/>
      <c r="AF1585" s="878"/>
      <c r="AG1585" s="878"/>
      <c r="AH1585" s="878"/>
      <c r="AI1585" s="878"/>
      <c r="AJ1585" s="878"/>
      <c r="AK1585" s="1223">
        <v>6</v>
      </c>
      <c r="AL1585" s="953">
        <v>100</v>
      </c>
      <c r="AM1585" s="953">
        <v>100</v>
      </c>
      <c r="AN1585" s="953">
        <v>100</v>
      </c>
      <c r="AO1585" s="953">
        <v>100</v>
      </c>
      <c r="AP1585" s="953">
        <v>100</v>
      </c>
    </row>
    <row r="1586" spans="1:42" x14ac:dyDescent="0.3">
      <c r="A1586" s="1685">
        <f t="shared" si="26"/>
        <v>44330</v>
      </c>
      <c r="B1586" s="877" t="s">
        <v>2184</v>
      </c>
      <c r="C1586" s="878">
        <v>3</v>
      </c>
      <c r="D1586" s="878">
        <v>4</v>
      </c>
      <c r="E1586" s="878">
        <v>3</v>
      </c>
      <c r="F1586" s="878">
        <v>3</v>
      </c>
      <c r="G1586" s="878">
        <v>1</v>
      </c>
      <c r="H1586" s="878">
        <v>3</v>
      </c>
      <c r="I1586" s="878">
        <v>5</v>
      </c>
      <c r="J1586" s="878">
        <v>3</v>
      </c>
      <c r="K1586" s="956">
        <v>7</v>
      </c>
      <c r="L1586" s="879">
        <v>7</v>
      </c>
      <c r="M1586" s="1112">
        <v>6</v>
      </c>
      <c r="N1586" s="979">
        <v>6</v>
      </c>
      <c r="O1586" s="878">
        <v>3</v>
      </c>
      <c r="P1586" s="901">
        <v>6</v>
      </c>
      <c r="Q1586" s="1065">
        <v>7</v>
      </c>
      <c r="R1586" s="878">
        <v>5</v>
      </c>
      <c r="S1586" s="1461">
        <v>11</v>
      </c>
      <c r="T1586" s="1399">
        <v>10</v>
      </c>
      <c r="U1586" s="1486">
        <v>8</v>
      </c>
      <c r="V1586" s="1461">
        <v>11</v>
      </c>
      <c r="W1586" s="1245">
        <v>18</v>
      </c>
      <c r="X1586" s="919">
        <v>20</v>
      </c>
      <c r="Y1586" s="1252">
        <v>14</v>
      </c>
      <c r="Z1586" s="1317">
        <v>12</v>
      </c>
      <c r="AA1586" s="878"/>
      <c r="AB1586" s="878"/>
      <c r="AC1586" s="878"/>
      <c r="AD1586" s="878"/>
      <c r="AE1586" s="878"/>
      <c r="AF1586" s="878"/>
      <c r="AG1586" s="878"/>
      <c r="AH1586" s="878"/>
      <c r="AI1586" s="953">
        <v>100</v>
      </c>
      <c r="AJ1586" s="1025">
        <v>6</v>
      </c>
      <c r="AK1586" s="996">
        <v>66</v>
      </c>
      <c r="AL1586" s="1260">
        <v>10</v>
      </c>
      <c r="AM1586" s="1472">
        <v>39</v>
      </c>
      <c r="AN1586" s="1459">
        <v>88</v>
      </c>
      <c r="AO1586" s="1396">
        <v>76</v>
      </c>
      <c r="AP1586" s="1058">
        <v>8</v>
      </c>
    </row>
    <row r="1587" spans="1:42" x14ac:dyDescent="0.3">
      <c r="A1587" s="1685">
        <f t="shared" si="26"/>
        <v>44331</v>
      </c>
      <c r="B1587" s="955" t="s">
        <v>2185</v>
      </c>
      <c r="C1587" s="878">
        <v>3</v>
      </c>
      <c r="D1587" s="878">
        <v>3</v>
      </c>
      <c r="E1587" s="878">
        <v>3</v>
      </c>
      <c r="F1587" s="878">
        <v>2</v>
      </c>
      <c r="G1587" s="878">
        <v>3</v>
      </c>
      <c r="H1587" s="878">
        <v>2</v>
      </c>
      <c r="I1587" s="878">
        <v>4</v>
      </c>
      <c r="J1587" s="878">
        <v>2</v>
      </c>
      <c r="K1587" s="885">
        <v>6</v>
      </c>
      <c r="L1587" s="885">
        <v>6</v>
      </c>
      <c r="M1587" s="878">
        <v>5</v>
      </c>
      <c r="N1587" s="878">
        <v>3</v>
      </c>
      <c r="O1587" s="878">
        <v>5</v>
      </c>
      <c r="P1587" s="878">
        <v>4</v>
      </c>
      <c r="Q1587" s="939">
        <v>5</v>
      </c>
      <c r="R1587" s="878">
        <v>2</v>
      </c>
      <c r="S1587" s="1375">
        <v>11</v>
      </c>
      <c r="T1587" s="1450">
        <v>10</v>
      </c>
      <c r="U1587" s="1451">
        <v>9</v>
      </c>
      <c r="V1587" s="1376">
        <v>11</v>
      </c>
      <c r="W1587" s="1282">
        <v>17</v>
      </c>
      <c r="X1587" s="1116">
        <v>20</v>
      </c>
      <c r="Y1587" s="1363">
        <v>14</v>
      </c>
      <c r="Z1587" s="1386">
        <v>13</v>
      </c>
      <c r="AA1587" s="878"/>
      <c r="AB1587" s="878"/>
      <c r="AC1587" s="878"/>
      <c r="AD1587" s="878"/>
      <c r="AE1587" s="878"/>
      <c r="AF1587" s="878"/>
      <c r="AG1587" s="878"/>
      <c r="AH1587" s="878"/>
      <c r="AI1587" s="1275">
        <v>88</v>
      </c>
      <c r="AJ1587" s="954"/>
      <c r="AK1587" s="1071">
        <v>5</v>
      </c>
      <c r="AL1587" s="953">
        <v>100</v>
      </c>
      <c r="AM1587" s="953">
        <v>100</v>
      </c>
      <c r="AN1587" s="953">
        <v>100</v>
      </c>
      <c r="AO1587" s="953">
        <v>100</v>
      </c>
      <c r="AP1587" s="952">
        <v>100</v>
      </c>
    </row>
    <row r="1588" spans="1:42" x14ac:dyDescent="0.3">
      <c r="A1588" s="1685">
        <f t="shared" si="26"/>
        <v>44332</v>
      </c>
      <c r="B1588" s="955" t="s">
        <v>2186</v>
      </c>
      <c r="C1588" s="878">
        <v>2</v>
      </c>
      <c r="D1588" s="878">
        <v>3</v>
      </c>
      <c r="E1588" s="878">
        <v>2</v>
      </c>
      <c r="F1588" s="878">
        <v>1</v>
      </c>
      <c r="G1588" s="878">
        <v>0</v>
      </c>
      <c r="H1588" s="878">
        <v>2</v>
      </c>
      <c r="I1588" s="878">
        <v>0</v>
      </c>
      <c r="J1588" s="878">
        <v>2</v>
      </c>
      <c r="K1588" s="878">
        <v>4</v>
      </c>
      <c r="L1588" s="878">
        <v>4</v>
      </c>
      <c r="M1588" s="878">
        <v>3</v>
      </c>
      <c r="N1588" s="878">
        <v>2</v>
      </c>
      <c r="O1588" s="878">
        <v>1</v>
      </c>
      <c r="P1588" s="878">
        <v>2</v>
      </c>
      <c r="Q1588" s="878">
        <v>1</v>
      </c>
      <c r="R1588" s="878">
        <v>2</v>
      </c>
      <c r="S1588" s="1312">
        <v>12</v>
      </c>
      <c r="T1588" s="1390">
        <v>11</v>
      </c>
      <c r="U1588" s="1383">
        <v>10</v>
      </c>
      <c r="V1588" s="1317">
        <v>12</v>
      </c>
      <c r="W1588" s="1288">
        <v>16</v>
      </c>
      <c r="X1588" s="1254">
        <v>17</v>
      </c>
      <c r="Y1588" s="1320">
        <v>14</v>
      </c>
      <c r="Z1588" s="1318">
        <v>12</v>
      </c>
      <c r="AA1588" s="878"/>
      <c r="AB1588" s="878"/>
      <c r="AC1588" s="878"/>
      <c r="AD1588" s="878"/>
      <c r="AE1588" s="878"/>
      <c r="AF1588" s="878"/>
      <c r="AG1588" s="878"/>
      <c r="AH1588" s="878"/>
      <c r="AI1588" s="953">
        <v>100</v>
      </c>
      <c r="AJ1588" s="953">
        <v>100</v>
      </c>
      <c r="AK1588" s="953">
        <v>100</v>
      </c>
      <c r="AL1588" s="953">
        <v>100</v>
      </c>
      <c r="AM1588" s="953">
        <v>100</v>
      </c>
      <c r="AN1588" s="953">
        <v>100</v>
      </c>
      <c r="AO1588" s="1275">
        <v>87</v>
      </c>
      <c r="AP1588" s="1380">
        <v>56</v>
      </c>
    </row>
    <row r="1589" spans="1:42" x14ac:dyDescent="0.3">
      <c r="A1589" s="1685">
        <f t="shared" si="26"/>
        <v>44333</v>
      </c>
      <c r="B1589" s="877" t="s">
        <v>2187</v>
      </c>
      <c r="C1589" s="878">
        <v>2</v>
      </c>
      <c r="D1589" s="878">
        <v>4</v>
      </c>
      <c r="E1589" s="878">
        <v>4</v>
      </c>
      <c r="F1589" s="878">
        <v>4</v>
      </c>
      <c r="G1589" s="878">
        <v>5</v>
      </c>
      <c r="H1589" s="878">
        <v>4</v>
      </c>
      <c r="I1589" s="878">
        <v>2</v>
      </c>
      <c r="J1589" s="878">
        <v>2</v>
      </c>
      <c r="K1589" s="878">
        <v>4</v>
      </c>
      <c r="L1589" s="902">
        <v>9</v>
      </c>
      <c r="M1589" s="1180">
        <v>11</v>
      </c>
      <c r="N1589" s="938">
        <v>9</v>
      </c>
      <c r="O1589" s="911">
        <v>8</v>
      </c>
      <c r="P1589" s="939">
        <v>5</v>
      </c>
      <c r="Q1589" s="878">
        <v>1</v>
      </c>
      <c r="R1589" s="911">
        <v>8</v>
      </c>
      <c r="S1589" s="1433">
        <v>11</v>
      </c>
      <c r="T1589" s="1400">
        <v>11</v>
      </c>
      <c r="U1589" s="1383">
        <v>10</v>
      </c>
      <c r="V1589" s="1375">
        <v>11</v>
      </c>
      <c r="W1589" s="1250">
        <v>16</v>
      </c>
      <c r="X1589" s="1175">
        <v>18</v>
      </c>
      <c r="Y1589" s="1289">
        <v>14</v>
      </c>
      <c r="Z1589" s="1318">
        <v>12</v>
      </c>
      <c r="AA1589" s="878"/>
      <c r="AB1589" s="878"/>
      <c r="AC1589" s="878"/>
      <c r="AD1589" s="878"/>
      <c r="AE1589" s="878"/>
      <c r="AF1589" s="878"/>
      <c r="AG1589" s="878"/>
      <c r="AH1589" s="878"/>
      <c r="AI1589" s="878"/>
      <c r="AJ1589" s="878"/>
      <c r="AK1589" s="878"/>
      <c r="AL1589" s="953">
        <v>100</v>
      </c>
      <c r="AM1589" s="953">
        <v>100</v>
      </c>
      <c r="AN1589" s="1215"/>
      <c r="AO1589" s="1501">
        <v>65</v>
      </c>
      <c r="AP1589" s="1109">
        <v>97</v>
      </c>
    </row>
    <row r="1590" spans="1:42" x14ac:dyDescent="0.3">
      <c r="A1590" s="1685">
        <f t="shared" si="26"/>
        <v>44334</v>
      </c>
      <c r="B1590" s="877" t="s">
        <v>2188</v>
      </c>
      <c r="C1590" s="878">
        <v>2</v>
      </c>
      <c r="D1590" s="878">
        <v>1</v>
      </c>
      <c r="E1590" s="878">
        <v>2</v>
      </c>
      <c r="F1590" s="878">
        <v>3</v>
      </c>
      <c r="G1590" s="878">
        <v>2</v>
      </c>
      <c r="H1590" s="900">
        <v>6</v>
      </c>
      <c r="I1590" s="878">
        <v>5</v>
      </c>
      <c r="J1590" s="878">
        <v>5</v>
      </c>
      <c r="K1590" s="878">
        <v>5</v>
      </c>
      <c r="L1590" s="878">
        <v>4</v>
      </c>
      <c r="M1590" s="878">
        <v>1</v>
      </c>
      <c r="N1590" s="878">
        <v>3</v>
      </c>
      <c r="O1590" s="878">
        <v>3</v>
      </c>
      <c r="P1590" s="878">
        <v>3</v>
      </c>
      <c r="Q1590" s="1156">
        <v>7</v>
      </c>
      <c r="R1590" s="912">
        <v>9</v>
      </c>
      <c r="S1590" s="1425">
        <v>11</v>
      </c>
      <c r="T1590" s="1401">
        <v>10</v>
      </c>
      <c r="U1590" s="1446">
        <v>9</v>
      </c>
      <c r="V1590" s="1382">
        <v>10</v>
      </c>
      <c r="W1590" s="1247">
        <v>16</v>
      </c>
      <c r="X1590" s="1329">
        <v>17</v>
      </c>
      <c r="Y1590" s="1360">
        <v>13</v>
      </c>
      <c r="Z1590" s="1286">
        <v>13</v>
      </c>
      <c r="AA1590" s="878"/>
      <c r="AB1590" s="878"/>
      <c r="AC1590" s="878"/>
      <c r="AD1590" s="878"/>
      <c r="AE1590" s="878"/>
      <c r="AF1590" s="878"/>
      <c r="AG1590" s="878"/>
      <c r="AH1590" s="878"/>
      <c r="AI1590" s="1298">
        <v>16</v>
      </c>
      <c r="AJ1590" s="1265">
        <v>55</v>
      </c>
      <c r="AK1590" s="1576">
        <v>20</v>
      </c>
      <c r="AL1590" s="1071">
        <v>5</v>
      </c>
      <c r="AM1590" s="878"/>
      <c r="AN1590" s="878"/>
      <c r="AO1590" s="1339">
        <v>18</v>
      </c>
      <c r="AP1590" s="953">
        <v>100</v>
      </c>
    </row>
    <row r="1591" spans="1:42" x14ac:dyDescent="0.3">
      <c r="A1591" s="1685">
        <f t="shared" si="26"/>
        <v>44335</v>
      </c>
      <c r="B1591" s="877" t="s">
        <v>2189</v>
      </c>
      <c r="C1591" s="878">
        <v>4</v>
      </c>
      <c r="D1591" s="878">
        <v>3</v>
      </c>
      <c r="E1591" s="878">
        <v>3</v>
      </c>
      <c r="F1591" s="878">
        <v>4</v>
      </c>
      <c r="G1591" s="1220">
        <v>9</v>
      </c>
      <c r="H1591" s="932">
        <v>7</v>
      </c>
      <c r="I1591" s="902">
        <v>9</v>
      </c>
      <c r="J1591" s="1220">
        <v>9</v>
      </c>
      <c r="K1591" s="1220">
        <v>9</v>
      </c>
      <c r="L1591" s="911">
        <v>8</v>
      </c>
      <c r="M1591" s="1080">
        <v>8</v>
      </c>
      <c r="N1591" s="1001">
        <v>10</v>
      </c>
      <c r="O1591" s="1410">
        <v>15</v>
      </c>
      <c r="P1591" s="1093">
        <v>10</v>
      </c>
      <c r="Q1591" s="935">
        <v>15</v>
      </c>
      <c r="R1591" s="1038">
        <v>15</v>
      </c>
      <c r="S1591" s="1313">
        <v>12</v>
      </c>
      <c r="T1591" s="1377">
        <v>10</v>
      </c>
      <c r="U1591" s="1401">
        <v>10</v>
      </c>
      <c r="V1591" s="1318">
        <v>12</v>
      </c>
      <c r="W1591" s="1264">
        <v>16</v>
      </c>
      <c r="X1591" s="1329">
        <v>17</v>
      </c>
      <c r="Y1591" s="1253">
        <v>15</v>
      </c>
      <c r="Z1591" s="1321">
        <v>15</v>
      </c>
      <c r="AA1591" s="878"/>
      <c r="AB1591" s="878"/>
      <c r="AC1591" s="878"/>
      <c r="AD1591" s="878"/>
      <c r="AE1591" s="878"/>
      <c r="AF1591" s="878"/>
      <c r="AG1591" s="878"/>
      <c r="AH1591" s="878"/>
      <c r="AI1591" s="953">
        <v>100</v>
      </c>
      <c r="AJ1591" s="1155">
        <v>87</v>
      </c>
      <c r="AK1591" s="953">
        <v>100</v>
      </c>
      <c r="AL1591" s="953">
        <v>100</v>
      </c>
      <c r="AM1591" s="953">
        <v>100</v>
      </c>
      <c r="AN1591" s="953">
        <v>100</v>
      </c>
      <c r="AO1591" s="953">
        <v>100</v>
      </c>
      <c r="AP1591" s="953">
        <v>100</v>
      </c>
    </row>
    <row r="1592" spans="1:42" x14ac:dyDescent="0.3">
      <c r="A1592" s="1685">
        <f t="shared" si="26"/>
        <v>44336</v>
      </c>
      <c r="B1592" s="877" t="s">
        <v>2190</v>
      </c>
      <c r="C1592" s="911">
        <v>8</v>
      </c>
      <c r="D1592" s="899">
        <v>9</v>
      </c>
      <c r="E1592" s="958">
        <v>9</v>
      </c>
      <c r="F1592" s="910">
        <v>7</v>
      </c>
      <c r="G1592" s="928">
        <v>8</v>
      </c>
      <c r="H1592" s="1027">
        <v>9</v>
      </c>
      <c r="I1592" s="1111">
        <v>10</v>
      </c>
      <c r="J1592" s="1073">
        <v>8</v>
      </c>
      <c r="K1592" s="935">
        <v>15</v>
      </c>
      <c r="L1592" s="962">
        <v>16</v>
      </c>
      <c r="M1592" s="1063">
        <v>17</v>
      </c>
      <c r="N1592" s="1038">
        <v>15</v>
      </c>
      <c r="O1592" s="1180">
        <v>11</v>
      </c>
      <c r="P1592" s="913">
        <v>14</v>
      </c>
      <c r="Q1592" s="942">
        <v>19</v>
      </c>
      <c r="R1592" s="1373">
        <v>18</v>
      </c>
      <c r="S1592" s="1257">
        <v>15</v>
      </c>
      <c r="T1592" s="1296">
        <v>14</v>
      </c>
      <c r="U1592" s="1289">
        <v>14</v>
      </c>
      <c r="V1592" s="1323">
        <v>14</v>
      </c>
      <c r="W1592" s="1274">
        <v>16</v>
      </c>
      <c r="X1592" s="1262">
        <v>17</v>
      </c>
      <c r="Y1592" s="1253">
        <v>15</v>
      </c>
      <c r="Z1592" s="1283">
        <v>15</v>
      </c>
      <c r="AA1592" s="878"/>
      <c r="AB1592" s="1054">
        <v>0.1</v>
      </c>
      <c r="AC1592" s="878"/>
      <c r="AD1592" s="878"/>
      <c r="AE1592" s="878"/>
      <c r="AF1592" s="878"/>
      <c r="AG1592" s="878"/>
      <c r="AH1592" s="878"/>
      <c r="AI1592" s="953">
        <v>100</v>
      </c>
      <c r="AJ1592" s="953">
        <v>100</v>
      </c>
      <c r="AK1592" s="953">
        <v>100</v>
      </c>
      <c r="AL1592" s="953">
        <v>100</v>
      </c>
      <c r="AM1592" s="1495">
        <v>11</v>
      </c>
      <c r="AN1592" s="1339">
        <v>18</v>
      </c>
      <c r="AO1592" s="953">
        <v>100</v>
      </c>
      <c r="AP1592" s="953">
        <v>100</v>
      </c>
    </row>
    <row r="1593" spans="1:42" x14ac:dyDescent="0.3">
      <c r="A1593" s="1685">
        <f t="shared" si="26"/>
        <v>44337</v>
      </c>
      <c r="B1593" s="877" t="s">
        <v>2191</v>
      </c>
      <c r="C1593" s="1065">
        <v>7</v>
      </c>
      <c r="D1593" s="941">
        <v>7</v>
      </c>
      <c r="E1593" s="902">
        <v>9</v>
      </c>
      <c r="F1593" s="904">
        <v>11</v>
      </c>
      <c r="G1593" s="1111">
        <v>10</v>
      </c>
      <c r="H1593" s="1039">
        <v>13</v>
      </c>
      <c r="I1593" s="1111">
        <v>10</v>
      </c>
      <c r="J1593" s="1003">
        <v>12</v>
      </c>
      <c r="K1593" s="1311">
        <v>17</v>
      </c>
      <c r="L1593" s="1462">
        <v>16</v>
      </c>
      <c r="M1593" s="1243">
        <v>20</v>
      </c>
      <c r="N1593" s="1473">
        <v>25</v>
      </c>
      <c r="O1593" s="1343">
        <v>23</v>
      </c>
      <c r="P1593" s="1268">
        <v>25</v>
      </c>
      <c r="Q1593" s="1310">
        <v>21</v>
      </c>
      <c r="R1593" s="1267">
        <v>24</v>
      </c>
      <c r="S1593" s="1320">
        <v>14</v>
      </c>
      <c r="T1593" s="1416">
        <v>13</v>
      </c>
      <c r="U1593" s="1360">
        <v>13</v>
      </c>
      <c r="V1593" s="1284">
        <v>14</v>
      </c>
      <c r="W1593" s="1251">
        <v>15</v>
      </c>
      <c r="X1593" s="1284">
        <v>14</v>
      </c>
      <c r="Y1593" s="1296">
        <v>14</v>
      </c>
      <c r="Z1593" s="1359">
        <v>14</v>
      </c>
      <c r="AA1593" s="878"/>
      <c r="AB1593" s="878"/>
      <c r="AC1593" s="878"/>
      <c r="AD1593" s="878"/>
      <c r="AE1593" s="878"/>
      <c r="AF1593" s="1119">
        <v>1.3</v>
      </c>
      <c r="AG1593" s="1119">
        <v>1.3</v>
      </c>
      <c r="AH1593" s="1356">
        <v>3.9</v>
      </c>
      <c r="AI1593" s="953">
        <v>100</v>
      </c>
      <c r="AJ1593" s="953">
        <v>100</v>
      </c>
      <c r="AK1593" s="953">
        <v>100</v>
      </c>
      <c r="AL1593" s="953">
        <v>100</v>
      </c>
      <c r="AM1593" s="953">
        <v>100</v>
      </c>
      <c r="AN1593" s="953">
        <v>100</v>
      </c>
      <c r="AO1593" s="953">
        <v>100</v>
      </c>
      <c r="AP1593" s="953">
        <v>100</v>
      </c>
    </row>
    <row r="1594" spans="1:42" x14ac:dyDescent="0.3">
      <c r="A1594" s="1685">
        <f t="shared" si="26"/>
        <v>44338</v>
      </c>
      <c r="B1594" s="955" t="s">
        <v>2192</v>
      </c>
      <c r="C1594" s="1125">
        <v>9</v>
      </c>
      <c r="D1594" s="878">
        <v>3</v>
      </c>
      <c r="E1594" s="1002">
        <v>9</v>
      </c>
      <c r="F1594" s="1079">
        <v>7</v>
      </c>
      <c r="G1594" s="883">
        <v>7</v>
      </c>
      <c r="H1594" s="1028">
        <v>12</v>
      </c>
      <c r="I1594" s="983">
        <v>14</v>
      </c>
      <c r="J1594" s="1084">
        <v>16</v>
      </c>
      <c r="K1594" s="1337">
        <v>23</v>
      </c>
      <c r="L1594" s="1195">
        <v>19</v>
      </c>
      <c r="M1594" s="882">
        <v>11</v>
      </c>
      <c r="N1594" s="1097">
        <v>10</v>
      </c>
      <c r="O1594" s="1243">
        <v>20</v>
      </c>
      <c r="P1594" s="1344">
        <v>21</v>
      </c>
      <c r="Q1594" s="1013">
        <v>26</v>
      </c>
      <c r="R1594" s="1607">
        <v>35</v>
      </c>
      <c r="S1594" s="1359">
        <v>14</v>
      </c>
      <c r="T1594" s="1359">
        <v>14</v>
      </c>
      <c r="U1594" s="1416">
        <v>13</v>
      </c>
      <c r="V1594" s="1289">
        <v>14</v>
      </c>
      <c r="W1594" s="1259">
        <v>14</v>
      </c>
      <c r="X1594" s="1365">
        <v>13</v>
      </c>
      <c r="Y1594" s="1317">
        <v>12</v>
      </c>
      <c r="Z1594" s="1280">
        <v>13</v>
      </c>
      <c r="AA1594" s="1144">
        <v>5.8</v>
      </c>
      <c r="AB1594" s="1356">
        <v>4.5</v>
      </c>
      <c r="AC1594" s="1054">
        <v>0.1</v>
      </c>
      <c r="AD1594" s="878"/>
      <c r="AE1594" s="1202">
        <v>0.4</v>
      </c>
      <c r="AF1594" s="878"/>
      <c r="AG1594" s="1202">
        <v>0.4</v>
      </c>
      <c r="AH1594" s="1121">
        <v>0.6</v>
      </c>
      <c r="AI1594" s="953">
        <v>100</v>
      </c>
      <c r="AJ1594" s="953">
        <v>100</v>
      </c>
      <c r="AK1594" s="953">
        <v>100</v>
      </c>
      <c r="AL1594" s="953">
        <v>100</v>
      </c>
      <c r="AM1594" s="953">
        <v>100</v>
      </c>
      <c r="AN1594" s="953">
        <v>100</v>
      </c>
      <c r="AO1594" s="953">
        <v>100</v>
      </c>
      <c r="AP1594" s="953">
        <v>100</v>
      </c>
    </row>
    <row r="1595" spans="1:42" x14ac:dyDescent="0.3">
      <c r="A1595" s="1685">
        <f t="shared" si="26"/>
        <v>44339</v>
      </c>
      <c r="B1595" s="955" t="s">
        <v>2193</v>
      </c>
      <c r="C1595" s="1026">
        <v>17</v>
      </c>
      <c r="D1595" s="1248">
        <v>18</v>
      </c>
      <c r="E1595" s="906">
        <v>17</v>
      </c>
      <c r="F1595" s="1082">
        <v>14</v>
      </c>
      <c r="G1595" s="913">
        <v>14</v>
      </c>
      <c r="H1595" s="1266">
        <v>13</v>
      </c>
      <c r="I1595" s="934">
        <v>11</v>
      </c>
      <c r="J1595" s="1125">
        <v>9</v>
      </c>
      <c r="K1595" s="1608">
        <v>38</v>
      </c>
      <c r="L1595" s="1668">
        <v>40</v>
      </c>
      <c r="M1595" s="1609">
        <v>37</v>
      </c>
      <c r="N1595" s="1580">
        <v>32</v>
      </c>
      <c r="O1595" s="1544">
        <v>25</v>
      </c>
      <c r="P1595" s="1307">
        <v>25</v>
      </c>
      <c r="Q1595" s="1415">
        <v>25</v>
      </c>
      <c r="R1595" s="1349">
        <v>23</v>
      </c>
      <c r="S1595" s="1317">
        <v>12</v>
      </c>
      <c r="T1595" s="1430">
        <v>12</v>
      </c>
      <c r="U1595" s="1390">
        <v>11</v>
      </c>
      <c r="V1595" s="1375">
        <v>11</v>
      </c>
      <c r="W1595" s="1323">
        <v>14</v>
      </c>
      <c r="X1595" s="1253">
        <v>15</v>
      </c>
      <c r="Y1595" s="1278">
        <v>13</v>
      </c>
      <c r="Z1595" s="1430">
        <v>12</v>
      </c>
      <c r="AA1595" s="1054">
        <v>0.1</v>
      </c>
      <c r="AB1595" s="1481">
        <v>1.4</v>
      </c>
      <c r="AC1595" s="1121">
        <v>0.6</v>
      </c>
      <c r="AD1595" s="878"/>
      <c r="AE1595" s="878"/>
      <c r="AF1595" s="878"/>
      <c r="AG1595" s="878"/>
      <c r="AH1595" s="878"/>
      <c r="AI1595" s="953">
        <v>100</v>
      </c>
      <c r="AJ1595" s="953">
        <v>100</v>
      </c>
      <c r="AK1595" s="953">
        <v>100</v>
      </c>
      <c r="AL1595" s="953">
        <v>100</v>
      </c>
      <c r="AM1595" s="1153">
        <v>68</v>
      </c>
      <c r="AN1595" s="953">
        <v>100</v>
      </c>
      <c r="AO1595" s="953">
        <v>100</v>
      </c>
      <c r="AP1595" s="1025">
        <v>6</v>
      </c>
    </row>
    <row r="1596" spans="1:42" x14ac:dyDescent="0.3">
      <c r="A1596" s="1685">
        <f t="shared" si="26"/>
        <v>44340</v>
      </c>
      <c r="B1596" s="877" t="s">
        <v>2194</v>
      </c>
      <c r="C1596" s="1065">
        <v>7</v>
      </c>
      <c r="D1596" s="900">
        <v>6</v>
      </c>
      <c r="E1596" s="878">
        <v>5</v>
      </c>
      <c r="F1596" s="901">
        <v>6</v>
      </c>
      <c r="G1596" s="1080">
        <v>8</v>
      </c>
      <c r="H1596" s="1059">
        <v>10</v>
      </c>
      <c r="I1596" s="879">
        <v>7</v>
      </c>
      <c r="J1596" s="1079">
        <v>7</v>
      </c>
      <c r="K1596" s="1337">
        <v>23</v>
      </c>
      <c r="L1596" s="1041">
        <v>19</v>
      </c>
      <c r="M1596" s="1462">
        <v>16</v>
      </c>
      <c r="N1596" s="962">
        <v>16</v>
      </c>
      <c r="O1596" s="1410">
        <v>15</v>
      </c>
      <c r="P1596" s="943">
        <v>20</v>
      </c>
      <c r="Q1596" s="1392">
        <v>23</v>
      </c>
      <c r="R1596" s="1013">
        <v>26</v>
      </c>
      <c r="S1596" s="1382">
        <v>10</v>
      </c>
      <c r="T1596" s="1424">
        <v>9</v>
      </c>
      <c r="U1596" s="1455">
        <v>8</v>
      </c>
      <c r="V1596" s="1385">
        <v>9</v>
      </c>
      <c r="W1596" s="1259">
        <v>14</v>
      </c>
      <c r="X1596" s="1254">
        <v>17</v>
      </c>
      <c r="Y1596" s="1365">
        <v>13</v>
      </c>
      <c r="Z1596" s="1374">
        <v>12</v>
      </c>
      <c r="AA1596" s="878"/>
      <c r="AB1596" s="878"/>
      <c r="AC1596" s="878"/>
      <c r="AD1596" s="878"/>
      <c r="AE1596" s="878"/>
      <c r="AF1596" s="878"/>
      <c r="AG1596" s="878"/>
      <c r="AH1596" s="878"/>
      <c r="AI1596" s="878"/>
      <c r="AJ1596" s="878"/>
      <c r="AK1596" s="878"/>
      <c r="AL1596" s="878"/>
      <c r="AM1596" s="1299">
        <v>13</v>
      </c>
      <c r="AN1596" s="1339">
        <v>18</v>
      </c>
      <c r="AO1596" s="878"/>
      <c r="AP1596" s="878"/>
    </row>
    <row r="1597" spans="1:42" x14ac:dyDescent="0.3">
      <c r="A1597" s="1685">
        <f t="shared" si="26"/>
        <v>44341</v>
      </c>
      <c r="B1597" s="877" t="s">
        <v>2195</v>
      </c>
      <c r="C1597" s="879">
        <v>7</v>
      </c>
      <c r="D1597" s="957">
        <v>9</v>
      </c>
      <c r="E1597" s="1080">
        <v>8</v>
      </c>
      <c r="F1597" s="932">
        <v>7</v>
      </c>
      <c r="G1597" s="1123">
        <v>8</v>
      </c>
      <c r="H1597" s="1156">
        <v>7</v>
      </c>
      <c r="I1597" s="878">
        <v>3</v>
      </c>
      <c r="J1597" s="878">
        <v>3</v>
      </c>
      <c r="K1597" s="1438">
        <v>27</v>
      </c>
      <c r="L1597" s="1577">
        <v>31</v>
      </c>
      <c r="M1597" s="1610">
        <v>30</v>
      </c>
      <c r="N1597" s="1341">
        <v>23</v>
      </c>
      <c r="O1597" s="935">
        <v>15</v>
      </c>
      <c r="P1597" s="1180">
        <v>11</v>
      </c>
      <c r="Q1597" s="878">
        <v>4</v>
      </c>
      <c r="R1597" s="878">
        <v>4</v>
      </c>
      <c r="S1597" s="1400">
        <v>11</v>
      </c>
      <c r="T1597" s="1400">
        <v>11</v>
      </c>
      <c r="U1597" s="1377">
        <v>10</v>
      </c>
      <c r="V1597" s="1400">
        <v>11</v>
      </c>
      <c r="W1597" s="1274">
        <v>16</v>
      </c>
      <c r="X1597" s="1129">
        <v>17</v>
      </c>
      <c r="Y1597" s="1365">
        <v>13</v>
      </c>
      <c r="Z1597" s="1313">
        <v>12</v>
      </c>
      <c r="AA1597" s="878"/>
      <c r="AB1597" s="878"/>
      <c r="AC1597" s="878"/>
      <c r="AD1597" s="878"/>
      <c r="AE1597" s="878"/>
      <c r="AF1597" s="878"/>
      <c r="AG1597" s="878"/>
      <c r="AH1597" s="878"/>
      <c r="AI1597" s="878"/>
      <c r="AJ1597" s="1215"/>
      <c r="AK1597" s="1189">
        <v>8</v>
      </c>
      <c r="AL1597" s="878"/>
      <c r="AM1597" s="878"/>
      <c r="AN1597" s="878"/>
      <c r="AO1597" s="878"/>
      <c r="AP1597" s="878"/>
    </row>
    <row r="1598" spans="1:42" x14ac:dyDescent="0.3">
      <c r="A1598" s="1685">
        <f t="shared" si="26"/>
        <v>44342</v>
      </c>
      <c r="B1598" s="877" t="s">
        <v>2196</v>
      </c>
      <c r="C1598" s="878">
        <v>1</v>
      </c>
      <c r="D1598" s="878">
        <v>3</v>
      </c>
      <c r="E1598" s="878">
        <v>3</v>
      </c>
      <c r="F1598" s="878">
        <v>3</v>
      </c>
      <c r="G1598" s="1065">
        <v>7</v>
      </c>
      <c r="H1598" s="899">
        <v>9</v>
      </c>
      <c r="I1598" s="1123">
        <v>8</v>
      </c>
      <c r="J1598" s="910">
        <v>7</v>
      </c>
      <c r="K1598" s="878">
        <v>2</v>
      </c>
      <c r="L1598" s="878">
        <v>3</v>
      </c>
      <c r="M1598" s="878">
        <v>5</v>
      </c>
      <c r="N1598" s="880">
        <v>8</v>
      </c>
      <c r="O1598" s="1160">
        <v>14</v>
      </c>
      <c r="P1598" s="1244">
        <v>18</v>
      </c>
      <c r="Q1598" s="1341">
        <v>23</v>
      </c>
      <c r="R1598" s="1473">
        <v>25</v>
      </c>
      <c r="S1598" s="1382">
        <v>10</v>
      </c>
      <c r="T1598" s="1399">
        <v>10</v>
      </c>
      <c r="U1598" s="1444">
        <v>9</v>
      </c>
      <c r="V1598" s="1399">
        <v>10</v>
      </c>
      <c r="W1598" s="1274">
        <v>16</v>
      </c>
      <c r="X1598" s="1139">
        <v>19</v>
      </c>
      <c r="Y1598" s="1283">
        <v>15</v>
      </c>
      <c r="Z1598" s="1359">
        <v>14</v>
      </c>
      <c r="AA1598" s="878"/>
      <c r="AB1598" s="878"/>
      <c r="AC1598" s="878"/>
      <c r="AD1598" s="878"/>
      <c r="AE1598" s="878"/>
      <c r="AF1598" s="878"/>
      <c r="AG1598" s="878"/>
      <c r="AH1598" s="878"/>
      <c r="AI1598" s="1025">
        <v>7</v>
      </c>
      <c r="AJ1598" s="1339">
        <v>18</v>
      </c>
      <c r="AK1598" s="1153">
        <v>69</v>
      </c>
      <c r="AL1598" s="1556">
        <v>58</v>
      </c>
      <c r="AM1598" s="1223">
        <v>6</v>
      </c>
      <c r="AN1598" s="1223">
        <v>6</v>
      </c>
      <c r="AO1598" s="1458">
        <v>62</v>
      </c>
      <c r="AP1598" s="1333">
        <v>11</v>
      </c>
    </row>
    <row r="1599" spans="1:42" x14ac:dyDescent="0.3">
      <c r="A1599" s="1685">
        <f t="shared" si="26"/>
        <v>44343</v>
      </c>
      <c r="B1599" s="877" t="s">
        <v>2197</v>
      </c>
      <c r="C1599" s="878">
        <v>5</v>
      </c>
      <c r="D1599" s="901">
        <v>6</v>
      </c>
      <c r="E1599" s="878">
        <v>5</v>
      </c>
      <c r="F1599" s="878">
        <v>5</v>
      </c>
      <c r="G1599" s="1060">
        <v>6</v>
      </c>
      <c r="H1599" s="886">
        <v>8</v>
      </c>
      <c r="I1599" s="929">
        <v>6</v>
      </c>
      <c r="J1599" s="985">
        <v>8</v>
      </c>
      <c r="K1599" s="1037">
        <v>17</v>
      </c>
      <c r="L1599" s="942">
        <v>19</v>
      </c>
      <c r="M1599" s="1063">
        <v>17</v>
      </c>
      <c r="N1599" s="1160">
        <v>14</v>
      </c>
      <c r="O1599" s="1157">
        <v>10</v>
      </c>
      <c r="P1599" s="959">
        <v>14</v>
      </c>
      <c r="Q1599" s="1037">
        <v>17</v>
      </c>
      <c r="R1599" s="1593">
        <v>27</v>
      </c>
      <c r="S1599" s="1318">
        <v>12</v>
      </c>
      <c r="T1599" s="1417">
        <v>11</v>
      </c>
      <c r="U1599" s="1400">
        <v>11</v>
      </c>
      <c r="V1599" s="1312">
        <v>12</v>
      </c>
      <c r="W1599" s="1128">
        <v>18</v>
      </c>
      <c r="X1599" s="1088">
        <v>21</v>
      </c>
      <c r="Y1599" s="1329">
        <v>17</v>
      </c>
      <c r="Z1599" s="1274">
        <v>16</v>
      </c>
      <c r="AA1599" s="878"/>
      <c r="AB1599" s="878"/>
      <c r="AC1599" s="878"/>
      <c r="AD1599" s="878"/>
      <c r="AE1599" s="878"/>
      <c r="AF1599" s="878"/>
      <c r="AG1599" s="878"/>
      <c r="AH1599" s="878"/>
      <c r="AI1599" s="878"/>
      <c r="AJ1599" s="878"/>
      <c r="AK1599" s="878"/>
      <c r="AL1599" s="1223">
        <v>6</v>
      </c>
      <c r="AM1599" s="1495">
        <v>11</v>
      </c>
      <c r="AN1599" s="1333">
        <v>10</v>
      </c>
      <c r="AO1599" s="1071">
        <v>5</v>
      </c>
      <c r="AP1599" s="878"/>
    </row>
    <row r="1600" spans="1:42" x14ac:dyDescent="0.3">
      <c r="A1600" s="1685">
        <f t="shared" si="26"/>
        <v>44344</v>
      </c>
      <c r="B1600" s="877" t="s">
        <v>2198</v>
      </c>
      <c r="C1600" s="878">
        <v>5</v>
      </c>
      <c r="D1600" s="964">
        <v>5</v>
      </c>
      <c r="E1600" s="878">
        <v>4</v>
      </c>
      <c r="F1600" s="878">
        <v>3</v>
      </c>
      <c r="G1600" s="883">
        <v>7</v>
      </c>
      <c r="H1600" s="899">
        <v>9</v>
      </c>
      <c r="I1600" s="878">
        <v>4</v>
      </c>
      <c r="J1600" s="878">
        <v>5</v>
      </c>
      <c r="K1600" s="1237">
        <v>21</v>
      </c>
      <c r="L1600" s="1349">
        <v>23</v>
      </c>
      <c r="M1600" s="1244">
        <v>18</v>
      </c>
      <c r="N1600" s="1006">
        <v>13</v>
      </c>
      <c r="O1600" s="1180">
        <v>11</v>
      </c>
      <c r="P1600" s="915">
        <v>20</v>
      </c>
      <c r="Q1600" s="1094">
        <v>8</v>
      </c>
      <c r="R1600" s="1410">
        <v>15</v>
      </c>
      <c r="S1600" s="1296">
        <v>14</v>
      </c>
      <c r="T1600" s="1322">
        <v>13</v>
      </c>
      <c r="U1600" s="1280">
        <v>13</v>
      </c>
      <c r="V1600" s="1365">
        <v>13</v>
      </c>
      <c r="W1600" s="1139">
        <v>19</v>
      </c>
      <c r="X1600" s="1046">
        <v>21</v>
      </c>
      <c r="Y1600" s="1283">
        <v>15</v>
      </c>
      <c r="Z1600" s="1295">
        <v>13</v>
      </c>
      <c r="AA1600" s="878"/>
      <c r="AB1600" s="878"/>
      <c r="AC1600" s="878"/>
      <c r="AD1600" s="878"/>
      <c r="AE1600" s="878"/>
      <c r="AF1600" s="878"/>
      <c r="AG1600" s="878"/>
      <c r="AH1600" s="878"/>
      <c r="AI1600" s="1108">
        <v>43</v>
      </c>
      <c r="AJ1600" s="1189">
        <v>8</v>
      </c>
      <c r="AK1600" s="953">
        <v>100</v>
      </c>
      <c r="AL1600" s="953">
        <v>100</v>
      </c>
      <c r="AM1600" s="1333">
        <v>10</v>
      </c>
      <c r="AN1600" s="1025">
        <v>7</v>
      </c>
      <c r="AO1600" s="1071">
        <v>5</v>
      </c>
      <c r="AP1600" s="953">
        <v>100</v>
      </c>
    </row>
    <row r="1601" spans="1:42" x14ac:dyDescent="0.3">
      <c r="A1601" s="1685">
        <f t="shared" si="26"/>
        <v>44345</v>
      </c>
      <c r="B1601" s="955" t="s">
        <v>2199</v>
      </c>
      <c r="C1601" s="884">
        <v>5</v>
      </c>
      <c r="D1601" s="884">
        <v>5</v>
      </c>
      <c r="E1601" s="902">
        <v>9</v>
      </c>
      <c r="F1601" s="880">
        <v>8</v>
      </c>
      <c r="G1601" s="909">
        <v>12</v>
      </c>
      <c r="H1601" s="1164">
        <v>10</v>
      </c>
      <c r="I1601" s="901">
        <v>6</v>
      </c>
      <c r="J1601" s="878">
        <v>3</v>
      </c>
      <c r="K1601" s="1197">
        <v>20</v>
      </c>
      <c r="L1601" s="961">
        <v>18</v>
      </c>
      <c r="M1601" s="1488">
        <v>21</v>
      </c>
      <c r="N1601" s="905">
        <v>20</v>
      </c>
      <c r="O1601" s="943">
        <v>20</v>
      </c>
      <c r="P1601" s="1248">
        <v>18</v>
      </c>
      <c r="Q1601" s="959">
        <v>14</v>
      </c>
      <c r="R1601" s="1080">
        <v>8</v>
      </c>
      <c r="S1601" s="1317">
        <v>12</v>
      </c>
      <c r="T1601" s="1312">
        <v>12</v>
      </c>
      <c r="U1601" s="1430">
        <v>12</v>
      </c>
      <c r="V1601" s="1431">
        <v>10</v>
      </c>
      <c r="W1601" s="1279">
        <v>12</v>
      </c>
      <c r="X1601" s="1285">
        <v>13</v>
      </c>
      <c r="Y1601" s="1401">
        <v>10</v>
      </c>
      <c r="Z1601" s="1444">
        <v>9</v>
      </c>
      <c r="AA1601" s="878"/>
      <c r="AB1601" s="878"/>
      <c r="AC1601" s="878"/>
      <c r="AD1601" s="878"/>
      <c r="AE1601" s="878"/>
      <c r="AF1601" s="878"/>
      <c r="AG1601" s="878"/>
      <c r="AH1601" s="878"/>
      <c r="AI1601" s="953">
        <v>100</v>
      </c>
      <c r="AJ1601" s="953">
        <v>100</v>
      </c>
      <c r="AK1601" s="953">
        <v>100</v>
      </c>
      <c r="AL1601" s="878"/>
      <c r="AM1601" s="878"/>
      <c r="AN1601" s="878"/>
      <c r="AO1601" s="1058">
        <v>8</v>
      </c>
      <c r="AP1601" s="953">
        <v>100</v>
      </c>
    </row>
    <row r="1602" spans="1:42" x14ac:dyDescent="0.3">
      <c r="A1602" s="1685">
        <f t="shared" si="26"/>
        <v>44346</v>
      </c>
      <c r="B1602" s="955" t="s">
        <v>2200</v>
      </c>
      <c r="C1602" s="878">
        <v>4</v>
      </c>
      <c r="D1602" s="878">
        <v>5</v>
      </c>
      <c r="E1602" s="878">
        <v>5</v>
      </c>
      <c r="F1602" s="878">
        <v>5</v>
      </c>
      <c r="G1602" s="878">
        <v>5</v>
      </c>
      <c r="H1602" s="1156">
        <v>7</v>
      </c>
      <c r="I1602" s="878">
        <v>4</v>
      </c>
      <c r="J1602" s="878">
        <v>5</v>
      </c>
      <c r="K1602" s="1157">
        <v>10</v>
      </c>
      <c r="L1602" s="1410">
        <v>15</v>
      </c>
      <c r="M1602" s="1064">
        <v>16</v>
      </c>
      <c r="N1602" s="1439">
        <v>15</v>
      </c>
      <c r="O1602" s="1094">
        <v>8</v>
      </c>
      <c r="P1602" s="1010">
        <v>13</v>
      </c>
      <c r="Q1602" s="1030">
        <v>13</v>
      </c>
      <c r="R1602" s="1036">
        <v>13</v>
      </c>
      <c r="S1602" s="1455">
        <v>8</v>
      </c>
      <c r="T1602" s="1453">
        <v>7</v>
      </c>
      <c r="U1602" s="1496">
        <v>6</v>
      </c>
      <c r="V1602" s="1503">
        <v>7</v>
      </c>
      <c r="W1602" s="1286">
        <v>13</v>
      </c>
      <c r="X1602" s="1321">
        <v>15</v>
      </c>
      <c r="Y1602" s="1390">
        <v>11</v>
      </c>
      <c r="Z1602" s="1424">
        <v>9</v>
      </c>
      <c r="AA1602" s="878"/>
      <c r="AB1602" s="878"/>
      <c r="AC1602" s="878"/>
      <c r="AD1602" s="878"/>
      <c r="AE1602" s="878"/>
      <c r="AF1602" s="878"/>
      <c r="AG1602" s="878"/>
      <c r="AH1602" s="878"/>
      <c r="AI1602" s="953">
        <v>100</v>
      </c>
      <c r="AJ1602" s="1071">
        <v>5</v>
      </c>
      <c r="AK1602" s="1132">
        <v>12</v>
      </c>
      <c r="AL1602" s="878"/>
      <c r="AM1602" s="1541">
        <v>9</v>
      </c>
      <c r="AN1602" s="878"/>
      <c r="AO1602" s="1260">
        <v>10</v>
      </c>
      <c r="AP1602" s="1276">
        <v>15</v>
      </c>
    </row>
    <row r="1603" spans="1:42" x14ac:dyDescent="0.3">
      <c r="A1603" s="1685">
        <f t="shared" si="26"/>
        <v>44347</v>
      </c>
      <c r="B1603" s="877" t="s">
        <v>2201</v>
      </c>
      <c r="C1603" s="1060">
        <v>6</v>
      </c>
      <c r="D1603" s="880">
        <v>8</v>
      </c>
      <c r="E1603" s="899">
        <v>9</v>
      </c>
      <c r="F1603" s="1164">
        <v>10</v>
      </c>
      <c r="G1603" s="904">
        <v>11</v>
      </c>
      <c r="H1603" s="899">
        <v>9</v>
      </c>
      <c r="I1603" s="878">
        <v>5</v>
      </c>
      <c r="J1603" s="931">
        <v>6</v>
      </c>
      <c r="K1603" s="1035">
        <v>22</v>
      </c>
      <c r="L1603" s="1579">
        <v>28</v>
      </c>
      <c r="M1603" s="1612">
        <v>33</v>
      </c>
      <c r="N1603" s="1613">
        <v>34</v>
      </c>
      <c r="O1603" s="1337">
        <v>23</v>
      </c>
      <c r="P1603" s="1063">
        <v>17</v>
      </c>
      <c r="Q1603" s="1439">
        <v>15</v>
      </c>
      <c r="R1603" s="1037">
        <v>17</v>
      </c>
      <c r="S1603" s="1486">
        <v>8</v>
      </c>
      <c r="T1603" s="1469">
        <v>9</v>
      </c>
      <c r="U1603" s="1385">
        <v>9</v>
      </c>
      <c r="V1603" s="1401">
        <v>10</v>
      </c>
      <c r="W1603" s="1368">
        <v>15</v>
      </c>
      <c r="X1603" s="1170">
        <v>18</v>
      </c>
      <c r="Y1603" s="1253">
        <v>15</v>
      </c>
      <c r="Z1603" s="1259">
        <v>14</v>
      </c>
      <c r="AA1603" s="878"/>
      <c r="AB1603" s="878"/>
      <c r="AC1603" s="878"/>
      <c r="AD1603" s="878"/>
      <c r="AE1603" s="878"/>
      <c r="AF1603" s="878"/>
      <c r="AG1603" s="878"/>
      <c r="AH1603" s="878"/>
      <c r="AI1603" s="1132">
        <v>12</v>
      </c>
      <c r="AJ1603" s="1333">
        <v>11</v>
      </c>
      <c r="AK1603" s="1219">
        <v>52</v>
      </c>
      <c r="AL1603" s="1223">
        <v>6</v>
      </c>
      <c r="AM1603" s="1457">
        <v>89</v>
      </c>
      <c r="AN1603" s="1421">
        <v>63</v>
      </c>
      <c r="AO1603" s="953">
        <v>100</v>
      </c>
      <c r="AP1603" s="953">
        <v>100</v>
      </c>
    </row>
    <row r="1604" spans="1:42" x14ac:dyDescent="0.3">
      <c r="A1604" s="1685">
        <f t="shared" si="26"/>
        <v>44348</v>
      </c>
      <c r="B1604" s="877" t="s">
        <v>2202</v>
      </c>
      <c r="C1604" s="1133">
        <v>5</v>
      </c>
      <c r="D1604" s="1073">
        <v>8</v>
      </c>
      <c r="E1604" s="886">
        <v>8</v>
      </c>
      <c r="F1604" s="940">
        <v>6</v>
      </c>
      <c r="G1604" s="1059">
        <v>10</v>
      </c>
      <c r="H1604" s="911">
        <v>8</v>
      </c>
      <c r="I1604" s="932">
        <v>7</v>
      </c>
      <c r="J1604" s="878">
        <v>4</v>
      </c>
      <c r="K1604" s="1007">
        <v>16</v>
      </c>
      <c r="L1604" s="1428">
        <v>26</v>
      </c>
      <c r="M1604" s="1507">
        <v>27</v>
      </c>
      <c r="N1604" s="1341">
        <v>23</v>
      </c>
      <c r="O1604" s="1197">
        <v>20</v>
      </c>
      <c r="P1604" s="1227">
        <v>17</v>
      </c>
      <c r="Q1604" s="1244">
        <v>18</v>
      </c>
      <c r="R1604" s="1028">
        <v>12</v>
      </c>
      <c r="S1604" s="1296">
        <v>14</v>
      </c>
      <c r="T1604" s="1365">
        <v>13</v>
      </c>
      <c r="U1604" s="1295">
        <v>13</v>
      </c>
      <c r="V1604" s="1323">
        <v>14</v>
      </c>
      <c r="W1604" s="1175">
        <v>18</v>
      </c>
      <c r="X1604" s="1137">
        <v>19</v>
      </c>
      <c r="Y1604" s="1294">
        <v>16</v>
      </c>
      <c r="Z1604" s="1257">
        <v>15</v>
      </c>
      <c r="AA1604" s="878"/>
      <c r="AB1604" s="878"/>
      <c r="AC1604" s="878"/>
      <c r="AD1604" s="878"/>
      <c r="AE1604" s="878"/>
      <c r="AF1604" s="878"/>
      <c r="AG1604" s="878"/>
      <c r="AH1604" s="1054">
        <v>0.1</v>
      </c>
      <c r="AI1604" s="953">
        <v>100</v>
      </c>
      <c r="AJ1604" s="953">
        <v>100</v>
      </c>
      <c r="AK1604" s="953">
        <v>100</v>
      </c>
      <c r="AL1604" s="953">
        <v>100</v>
      </c>
      <c r="AM1604" s="953">
        <v>100</v>
      </c>
      <c r="AN1604" s="953">
        <v>100</v>
      </c>
      <c r="AO1604" s="953">
        <v>100</v>
      </c>
      <c r="AP1604" s="953">
        <v>100</v>
      </c>
    </row>
    <row r="1605" spans="1:42" x14ac:dyDescent="0.3">
      <c r="A1605" s="1685">
        <f t="shared" si="26"/>
        <v>44349</v>
      </c>
      <c r="B1605" s="877" t="s">
        <v>2203</v>
      </c>
      <c r="C1605" s="932">
        <v>7</v>
      </c>
      <c r="D1605" s="885">
        <v>6</v>
      </c>
      <c r="E1605" s="878">
        <v>5</v>
      </c>
      <c r="F1605" s="878">
        <v>5</v>
      </c>
      <c r="G1605" s="911">
        <v>8</v>
      </c>
      <c r="H1605" s="985">
        <v>8</v>
      </c>
      <c r="I1605" s="1133">
        <v>5</v>
      </c>
      <c r="J1605" s="878">
        <v>3</v>
      </c>
      <c r="K1605" s="1434">
        <v>22</v>
      </c>
      <c r="L1605" s="1225">
        <v>20</v>
      </c>
      <c r="M1605" s="961">
        <v>18</v>
      </c>
      <c r="N1605" s="981">
        <v>18</v>
      </c>
      <c r="O1605" s="1098">
        <v>14</v>
      </c>
      <c r="P1605" s="1099">
        <v>13</v>
      </c>
      <c r="Q1605" s="980">
        <v>14</v>
      </c>
      <c r="R1605" s="909">
        <v>12</v>
      </c>
      <c r="S1605" s="1257">
        <v>15</v>
      </c>
      <c r="T1605" s="1289">
        <v>14</v>
      </c>
      <c r="U1605" s="1279">
        <v>12</v>
      </c>
      <c r="V1605" s="1286">
        <v>13</v>
      </c>
      <c r="W1605" s="1263">
        <v>16</v>
      </c>
      <c r="X1605" s="1246">
        <v>17</v>
      </c>
      <c r="Y1605" s="1360">
        <v>13</v>
      </c>
      <c r="Z1605" s="1430">
        <v>12</v>
      </c>
      <c r="AA1605" s="1052">
        <v>0.2</v>
      </c>
      <c r="AB1605" s="878"/>
      <c r="AC1605" s="878"/>
      <c r="AD1605" s="878"/>
      <c r="AE1605" s="878"/>
      <c r="AF1605" s="878"/>
      <c r="AG1605" s="878"/>
      <c r="AH1605" s="878"/>
      <c r="AI1605" s="953">
        <v>100</v>
      </c>
      <c r="AJ1605" s="953">
        <v>100</v>
      </c>
      <c r="AK1605" s="878"/>
      <c r="AL1605" s="1298">
        <v>16</v>
      </c>
      <c r="AM1605" s="1339">
        <v>18</v>
      </c>
      <c r="AN1605" s="1215"/>
      <c r="AO1605" s="878"/>
      <c r="AP1605" s="878"/>
    </row>
    <row r="1606" spans="1:42" x14ac:dyDescent="0.3">
      <c r="A1606" s="1685">
        <f t="shared" ref="A1606:A1669" si="27">DATE(RIGHT(B1606,4),MID(B1606,4,2),LEFT(B1606,2))</f>
        <v>44350</v>
      </c>
      <c r="B1606" s="877" t="s">
        <v>2204</v>
      </c>
      <c r="C1606" s="878">
        <v>2</v>
      </c>
      <c r="D1606" s="878">
        <v>2</v>
      </c>
      <c r="E1606" s="878">
        <v>4</v>
      </c>
      <c r="F1606" s="878">
        <v>5</v>
      </c>
      <c r="G1606" s="886">
        <v>8</v>
      </c>
      <c r="H1606" s="1027">
        <v>9</v>
      </c>
      <c r="I1606" s="956">
        <v>7</v>
      </c>
      <c r="J1606" s="1060">
        <v>6</v>
      </c>
      <c r="K1606" s="878">
        <v>5</v>
      </c>
      <c r="L1606" s="878">
        <v>1</v>
      </c>
      <c r="M1606" s="1072">
        <v>6</v>
      </c>
      <c r="N1606" s="1006">
        <v>13</v>
      </c>
      <c r="O1606" s="1082">
        <v>14</v>
      </c>
      <c r="P1606" s="942">
        <v>19</v>
      </c>
      <c r="Q1606" s="961">
        <v>18</v>
      </c>
      <c r="R1606" s="1394">
        <v>22</v>
      </c>
      <c r="S1606" s="1401">
        <v>10</v>
      </c>
      <c r="T1606" s="1446">
        <v>9</v>
      </c>
      <c r="U1606" s="1423">
        <v>9</v>
      </c>
      <c r="V1606" s="1391">
        <v>10</v>
      </c>
      <c r="W1606" s="1247">
        <v>16</v>
      </c>
      <c r="X1606" s="1271">
        <v>19</v>
      </c>
      <c r="Y1606" s="1329">
        <v>17</v>
      </c>
      <c r="Z1606" s="1283">
        <v>15</v>
      </c>
      <c r="AA1606" s="878"/>
      <c r="AB1606" s="878"/>
      <c r="AC1606" s="878"/>
      <c r="AD1606" s="878"/>
      <c r="AE1606" s="878"/>
      <c r="AF1606" s="878"/>
      <c r="AG1606" s="878"/>
      <c r="AH1606" s="878"/>
      <c r="AI1606" s="1132">
        <v>12</v>
      </c>
      <c r="AJ1606" s="1339">
        <v>18</v>
      </c>
      <c r="AK1606" s="953">
        <v>100</v>
      </c>
      <c r="AL1606" s="1548">
        <v>20</v>
      </c>
      <c r="AM1606" s="1531">
        <v>58</v>
      </c>
      <c r="AN1606" s="953">
        <v>100</v>
      </c>
      <c r="AO1606" s="953">
        <v>100</v>
      </c>
      <c r="AP1606" s="1369">
        <v>37</v>
      </c>
    </row>
    <row r="1607" spans="1:42" x14ac:dyDescent="0.3">
      <c r="A1607" s="1685">
        <f t="shared" si="27"/>
        <v>44351</v>
      </c>
      <c r="B1607" s="877" t="s">
        <v>2205</v>
      </c>
      <c r="C1607" s="931">
        <v>6</v>
      </c>
      <c r="D1607" s="901">
        <v>6</v>
      </c>
      <c r="E1607" s="878">
        <v>5</v>
      </c>
      <c r="F1607" s="878">
        <v>3</v>
      </c>
      <c r="G1607" s="878">
        <v>3</v>
      </c>
      <c r="H1607" s="878">
        <v>5</v>
      </c>
      <c r="I1607" s="878">
        <v>3</v>
      </c>
      <c r="J1607" s="878">
        <v>2</v>
      </c>
      <c r="K1607" s="1237">
        <v>21</v>
      </c>
      <c r="L1607" s="1238">
        <v>21</v>
      </c>
      <c r="M1607" s="1038">
        <v>15</v>
      </c>
      <c r="N1607" s="938">
        <v>9</v>
      </c>
      <c r="O1607" s="878">
        <v>5</v>
      </c>
      <c r="P1607" s="931">
        <v>6</v>
      </c>
      <c r="Q1607" s="880">
        <v>8</v>
      </c>
      <c r="R1607" s="881">
        <v>11</v>
      </c>
      <c r="S1607" s="1258">
        <v>14</v>
      </c>
      <c r="T1607" s="1296">
        <v>14</v>
      </c>
      <c r="U1607" s="1322">
        <v>13</v>
      </c>
      <c r="V1607" s="1251">
        <v>15</v>
      </c>
      <c r="W1607" s="1173">
        <v>20</v>
      </c>
      <c r="X1607" s="945">
        <v>20</v>
      </c>
      <c r="Y1607" s="1329">
        <v>17</v>
      </c>
      <c r="Z1607" s="1254">
        <v>17</v>
      </c>
      <c r="AA1607" s="878"/>
      <c r="AB1607" s="878"/>
      <c r="AC1607" s="878"/>
      <c r="AD1607" s="878"/>
      <c r="AE1607" s="1052">
        <v>0.2</v>
      </c>
      <c r="AF1607" s="1053">
        <v>0.3</v>
      </c>
      <c r="AG1607" s="878"/>
      <c r="AH1607" s="1121">
        <v>0.6</v>
      </c>
      <c r="AI1607" s="1276">
        <v>16</v>
      </c>
      <c r="AJ1607" s="953">
        <v>100</v>
      </c>
      <c r="AK1607" s="1576">
        <v>20</v>
      </c>
      <c r="AL1607" s="953">
        <v>100</v>
      </c>
      <c r="AM1607" s="953">
        <v>100</v>
      </c>
      <c r="AN1607" s="953">
        <v>100</v>
      </c>
      <c r="AO1607" s="953">
        <v>100</v>
      </c>
      <c r="AP1607" s="953">
        <v>100</v>
      </c>
    </row>
    <row r="1608" spans="1:42" x14ac:dyDescent="0.3">
      <c r="A1608" s="1685">
        <f t="shared" si="27"/>
        <v>44352</v>
      </c>
      <c r="B1608" s="955" t="s">
        <v>2206</v>
      </c>
      <c r="C1608" s="878">
        <v>3</v>
      </c>
      <c r="D1608" s="1111">
        <v>10</v>
      </c>
      <c r="E1608" s="1135">
        <v>8</v>
      </c>
      <c r="F1608" s="1080">
        <v>8</v>
      </c>
      <c r="G1608" s="1073">
        <v>8</v>
      </c>
      <c r="H1608" s="1072">
        <v>6</v>
      </c>
      <c r="I1608" s="878">
        <v>4</v>
      </c>
      <c r="J1608" s="878">
        <v>4</v>
      </c>
      <c r="K1608" s="1093">
        <v>10</v>
      </c>
      <c r="L1608" s="961">
        <v>18</v>
      </c>
      <c r="M1608" s="1035">
        <v>22</v>
      </c>
      <c r="N1608" s="943">
        <v>20</v>
      </c>
      <c r="O1608" s="887">
        <v>18</v>
      </c>
      <c r="P1608" s="1059">
        <v>10</v>
      </c>
      <c r="Q1608" s="934">
        <v>11</v>
      </c>
      <c r="R1608" s="1225">
        <v>20</v>
      </c>
      <c r="S1608" s="1254">
        <v>17</v>
      </c>
      <c r="T1608" s="1250">
        <v>16</v>
      </c>
      <c r="U1608" s="1287">
        <v>15</v>
      </c>
      <c r="V1608" s="1257">
        <v>15</v>
      </c>
      <c r="W1608" s="1251">
        <v>15</v>
      </c>
      <c r="X1608" s="1274">
        <v>16</v>
      </c>
      <c r="Y1608" s="1365">
        <v>13</v>
      </c>
      <c r="Z1608" s="1367">
        <v>12</v>
      </c>
      <c r="AA1608" s="1604">
        <v>2.4</v>
      </c>
      <c r="AB1608" s="1499">
        <v>1</v>
      </c>
      <c r="AC1608" s="1121">
        <v>0.6</v>
      </c>
      <c r="AD1608" s="878"/>
      <c r="AE1608" s="878"/>
      <c r="AF1608" s="878"/>
      <c r="AG1608" s="878"/>
      <c r="AH1608" s="878"/>
      <c r="AI1608" s="953">
        <v>100</v>
      </c>
      <c r="AJ1608" s="953">
        <v>100</v>
      </c>
      <c r="AK1608" s="953">
        <v>100</v>
      </c>
      <c r="AL1608" s="953">
        <v>100</v>
      </c>
      <c r="AM1608" s="953">
        <v>100</v>
      </c>
      <c r="AN1608" s="953">
        <v>100</v>
      </c>
      <c r="AO1608" s="1223">
        <v>6</v>
      </c>
      <c r="AP1608" s="878"/>
    </row>
    <row r="1609" spans="1:42" x14ac:dyDescent="0.3">
      <c r="A1609" s="1685">
        <f t="shared" si="27"/>
        <v>44353</v>
      </c>
      <c r="B1609" s="955" t="s">
        <v>2207</v>
      </c>
      <c r="C1609" s="878">
        <v>4</v>
      </c>
      <c r="D1609" s="878">
        <v>4</v>
      </c>
      <c r="E1609" s="878">
        <v>4</v>
      </c>
      <c r="F1609" s="878">
        <v>4</v>
      </c>
      <c r="G1609" s="1094">
        <v>8</v>
      </c>
      <c r="H1609" s="911">
        <v>8</v>
      </c>
      <c r="I1609" s="885">
        <v>6</v>
      </c>
      <c r="J1609" s="1060">
        <v>6</v>
      </c>
      <c r="K1609" s="961">
        <v>18</v>
      </c>
      <c r="L1609" s="1266">
        <v>13</v>
      </c>
      <c r="M1609" s="907">
        <v>12</v>
      </c>
      <c r="N1609" s="1028">
        <v>12</v>
      </c>
      <c r="O1609" s="907">
        <v>12</v>
      </c>
      <c r="P1609" s="934">
        <v>11</v>
      </c>
      <c r="Q1609" s="1010">
        <v>13</v>
      </c>
      <c r="R1609" s="1083">
        <v>13</v>
      </c>
      <c r="S1609" s="1379">
        <v>11</v>
      </c>
      <c r="T1609" s="1423">
        <v>9</v>
      </c>
      <c r="U1609" s="1454">
        <v>8</v>
      </c>
      <c r="V1609" s="1385">
        <v>9</v>
      </c>
      <c r="W1609" s="1279">
        <v>12</v>
      </c>
      <c r="X1609" s="1286">
        <v>13</v>
      </c>
      <c r="Y1609" s="1378">
        <v>11</v>
      </c>
      <c r="Z1609" s="1433">
        <v>11</v>
      </c>
      <c r="AA1609" s="878"/>
      <c r="AB1609" s="878"/>
      <c r="AC1609" s="878"/>
      <c r="AD1609" s="878"/>
      <c r="AE1609" s="878"/>
      <c r="AF1609" s="878"/>
      <c r="AG1609" s="878"/>
      <c r="AH1609" s="878"/>
      <c r="AI1609" s="878"/>
      <c r="AJ1609" s="1300">
        <v>66</v>
      </c>
      <c r="AK1609" s="1214">
        <v>14</v>
      </c>
      <c r="AL1609" s="1200">
        <v>54</v>
      </c>
      <c r="AM1609" s="953">
        <v>100</v>
      </c>
      <c r="AN1609" s="1459">
        <v>88</v>
      </c>
      <c r="AO1609" s="953">
        <v>100</v>
      </c>
      <c r="AP1609" s="953">
        <v>100</v>
      </c>
    </row>
    <row r="1610" spans="1:42" x14ac:dyDescent="0.3">
      <c r="A1610" s="1685">
        <f t="shared" si="27"/>
        <v>44354</v>
      </c>
      <c r="B1610" s="877" t="s">
        <v>2208</v>
      </c>
      <c r="C1610" s="932">
        <v>7</v>
      </c>
      <c r="D1610" s="878">
        <v>5</v>
      </c>
      <c r="E1610" s="878">
        <v>4</v>
      </c>
      <c r="F1610" s="900">
        <v>6</v>
      </c>
      <c r="G1610" s="1065">
        <v>7</v>
      </c>
      <c r="H1610" s="979">
        <v>6</v>
      </c>
      <c r="I1610" s="901">
        <v>6</v>
      </c>
      <c r="J1610" s="979">
        <v>6</v>
      </c>
      <c r="K1610" s="935">
        <v>15</v>
      </c>
      <c r="L1610" s="1036">
        <v>13</v>
      </c>
      <c r="M1610" s="913">
        <v>14</v>
      </c>
      <c r="N1610" s="936">
        <v>17</v>
      </c>
      <c r="O1610" s="1159">
        <v>13</v>
      </c>
      <c r="P1610" s="938">
        <v>9</v>
      </c>
      <c r="Q1610" s="1028">
        <v>12</v>
      </c>
      <c r="R1610" s="1004">
        <v>16</v>
      </c>
      <c r="S1610" s="1379">
        <v>11</v>
      </c>
      <c r="T1610" s="1383">
        <v>10</v>
      </c>
      <c r="U1610" s="1444">
        <v>9</v>
      </c>
      <c r="V1610" s="1391">
        <v>10</v>
      </c>
      <c r="W1610" s="1286">
        <v>13</v>
      </c>
      <c r="X1610" s="1257">
        <v>15</v>
      </c>
      <c r="Y1610" s="1286">
        <v>13</v>
      </c>
      <c r="Z1610" s="1278">
        <v>13</v>
      </c>
      <c r="AA1610" s="878"/>
      <c r="AB1610" s="878"/>
      <c r="AC1610" s="878"/>
      <c r="AD1610" s="878"/>
      <c r="AE1610" s="878"/>
      <c r="AF1610" s="878"/>
      <c r="AG1610" s="878"/>
      <c r="AH1610" s="878"/>
      <c r="AI1610" s="953">
        <v>100</v>
      </c>
      <c r="AJ1610" s="953">
        <v>100</v>
      </c>
      <c r="AK1610" s="1548">
        <v>19</v>
      </c>
      <c r="AL1610" s="1208">
        <v>74</v>
      </c>
      <c r="AM1610" s="953">
        <v>100</v>
      </c>
      <c r="AN1610" s="953">
        <v>100</v>
      </c>
      <c r="AO1610" s="953">
        <v>100</v>
      </c>
      <c r="AP1610" s="953">
        <v>100</v>
      </c>
    </row>
    <row r="1611" spans="1:42" x14ac:dyDescent="0.3">
      <c r="A1611" s="1685">
        <f t="shared" si="27"/>
        <v>44355</v>
      </c>
      <c r="B1611" s="877" t="s">
        <v>2209</v>
      </c>
      <c r="C1611" s="885">
        <v>6</v>
      </c>
      <c r="D1611" s="878">
        <v>4</v>
      </c>
      <c r="E1611" s="878">
        <v>4</v>
      </c>
      <c r="F1611" s="878">
        <v>5</v>
      </c>
      <c r="G1611" s="1112">
        <v>6</v>
      </c>
      <c r="H1611" s="1079">
        <v>7</v>
      </c>
      <c r="I1611" s="878">
        <v>5</v>
      </c>
      <c r="J1611" s="878">
        <v>5</v>
      </c>
      <c r="K1611" s="1326">
        <v>19</v>
      </c>
      <c r="L1611" s="1080">
        <v>8</v>
      </c>
      <c r="M1611" s="1093">
        <v>10</v>
      </c>
      <c r="N1611" s="1180">
        <v>11</v>
      </c>
      <c r="O1611" s="898">
        <v>10</v>
      </c>
      <c r="P1611" s="1134">
        <v>12</v>
      </c>
      <c r="Q1611" s="1180">
        <v>11</v>
      </c>
      <c r="R1611" s="980">
        <v>14</v>
      </c>
      <c r="S1611" s="1290">
        <v>12</v>
      </c>
      <c r="T1611" s="1430">
        <v>12</v>
      </c>
      <c r="U1611" s="1279">
        <v>12</v>
      </c>
      <c r="V1611" s="1360">
        <v>13</v>
      </c>
      <c r="W1611" s="1255">
        <v>16</v>
      </c>
      <c r="X1611" s="1169">
        <v>17</v>
      </c>
      <c r="Y1611" s="1250">
        <v>16</v>
      </c>
      <c r="Z1611" s="1366">
        <v>16</v>
      </c>
      <c r="AA1611" s="878"/>
      <c r="AB1611" s="878"/>
      <c r="AC1611" s="878"/>
      <c r="AD1611" s="878"/>
      <c r="AE1611" s="878"/>
      <c r="AF1611" s="878"/>
      <c r="AG1611" s="878"/>
      <c r="AH1611" s="878"/>
      <c r="AI1611" s="953">
        <v>100</v>
      </c>
      <c r="AJ1611" s="1152">
        <v>22</v>
      </c>
      <c r="AK1611" s="953">
        <v>100</v>
      </c>
      <c r="AL1611" s="953">
        <v>100</v>
      </c>
      <c r="AM1611" s="878"/>
      <c r="AN1611" s="878"/>
      <c r="AO1611" s="953">
        <v>100</v>
      </c>
      <c r="AP1611" s="953">
        <v>100</v>
      </c>
    </row>
    <row r="1612" spans="1:42" x14ac:dyDescent="0.3">
      <c r="A1612" s="1685">
        <f t="shared" si="27"/>
        <v>44356</v>
      </c>
      <c r="B1612" s="877" t="s">
        <v>2210</v>
      </c>
      <c r="C1612" s="878">
        <v>5</v>
      </c>
      <c r="D1612" s="878">
        <v>3</v>
      </c>
      <c r="E1612" s="878">
        <v>5</v>
      </c>
      <c r="F1612" s="878">
        <v>5</v>
      </c>
      <c r="G1612" s="878">
        <v>5</v>
      </c>
      <c r="H1612" s="878">
        <v>4</v>
      </c>
      <c r="I1612" s="878">
        <v>3</v>
      </c>
      <c r="J1612" s="878">
        <v>2</v>
      </c>
      <c r="K1612" s="1028">
        <v>12</v>
      </c>
      <c r="L1612" s="1028">
        <v>12</v>
      </c>
      <c r="M1612" s="1097">
        <v>10</v>
      </c>
      <c r="N1612" s="1036">
        <v>13</v>
      </c>
      <c r="O1612" s="882">
        <v>11</v>
      </c>
      <c r="P1612" s="1073">
        <v>8</v>
      </c>
      <c r="Q1612" s="878">
        <v>4</v>
      </c>
      <c r="R1612" s="878">
        <v>5</v>
      </c>
      <c r="S1612" s="1252">
        <v>14</v>
      </c>
      <c r="T1612" s="1259">
        <v>14</v>
      </c>
      <c r="U1612" s="1257">
        <v>15</v>
      </c>
      <c r="V1612" s="1259">
        <v>14</v>
      </c>
      <c r="W1612" s="1282">
        <v>17</v>
      </c>
      <c r="X1612" s="1246">
        <v>17</v>
      </c>
      <c r="Y1612" s="1366">
        <v>16</v>
      </c>
      <c r="Z1612" s="1283">
        <v>15</v>
      </c>
      <c r="AA1612" s="878"/>
      <c r="AB1612" s="878"/>
      <c r="AC1612" s="878"/>
      <c r="AD1612" s="878"/>
      <c r="AE1612" s="878"/>
      <c r="AF1612" s="878"/>
      <c r="AG1612" s="878"/>
      <c r="AH1612" s="878"/>
      <c r="AI1612" s="1364">
        <v>75</v>
      </c>
      <c r="AJ1612" s="953">
        <v>100</v>
      </c>
      <c r="AK1612" s="953">
        <v>100</v>
      </c>
      <c r="AL1612" s="953">
        <v>100</v>
      </c>
      <c r="AM1612" s="953">
        <v>100</v>
      </c>
      <c r="AN1612" s="953">
        <v>100</v>
      </c>
      <c r="AO1612" s="953">
        <v>100</v>
      </c>
      <c r="AP1612" s="953">
        <v>100</v>
      </c>
    </row>
    <row r="1613" spans="1:42" x14ac:dyDescent="0.3">
      <c r="A1613" s="1685">
        <f t="shared" si="27"/>
        <v>44357</v>
      </c>
      <c r="B1613" s="877" t="s">
        <v>2211</v>
      </c>
      <c r="C1613" s="878">
        <v>3</v>
      </c>
      <c r="D1613" s="878">
        <v>4</v>
      </c>
      <c r="E1613" s="878">
        <v>4</v>
      </c>
      <c r="F1613" s="878">
        <v>5</v>
      </c>
      <c r="G1613" s="1065">
        <v>7</v>
      </c>
      <c r="H1613" s="1097">
        <v>10</v>
      </c>
      <c r="I1613" s="879">
        <v>7</v>
      </c>
      <c r="J1613" s="1065">
        <v>7</v>
      </c>
      <c r="K1613" s="901">
        <v>6</v>
      </c>
      <c r="L1613" s="979">
        <v>6</v>
      </c>
      <c r="M1613" s="1266">
        <v>13</v>
      </c>
      <c r="N1613" s="1038">
        <v>15</v>
      </c>
      <c r="O1613" s="1228">
        <v>17</v>
      </c>
      <c r="P1613" s="1231">
        <v>18</v>
      </c>
      <c r="Q1613" s="1244">
        <v>18</v>
      </c>
      <c r="R1613" s="1242">
        <v>21</v>
      </c>
      <c r="S1613" s="1295">
        <v>13</v>
      </c>
      <c r="T1613" s="1321">
        <v>15</v>
      </c>
      <c r="U1613" s="1256">
        <v>15</v>
      </c>
      <c r="V1613" s="1368">
        <v>15</v>
      </c>
      <c r="W1613" s="1273">
        <v>17</v>
      </c>
      <c r="X1613" s="1137">
        <v>19</v>
      </c>
      <c r="Y1613" s="1287">
        <v>15</v>
      </c>
      <c r="Z1613" s="1322">
        <v>13</v>
      </c>
      <c r="AA1613" s="878"/>
      <c r="AB1613" s="878"/>
      <c r="AC1613" s="878"/>
      <c r="AD1613" s="878"/>
      <c r="AE1613" s="878"/>
      <c r="AF1613" s="878"/>
      <c r="AG1613" s="878"/>
      <c r="AH1613" s="878"/>
      <c r="AI1613" s="953">
        <v>100</v>
      </c>
      <c r="AJ1613" s="953">
        <v>100</v>
      </c>
      <c r="AK1613" s="953">
        <v>100</v>
      </c>
      <c r="AL1613" s="953">
        <v>100</v>
      </c>
      <c r="AM1613" s="953">
        <v>100</v>
      </c>
      <c r="AN1613" s="1614">
        <v>31</v>
      </c>
      <c r="AO1613" s="878"/>
      <c r="AP1613" s="878"/>
    </row>
    <row r="1614" spans="1:42" x14ac:dyDescent="0.3">
      <c r="A1614" s="1685">
        <f t="shared" si="27"/>
        <v>44358</v>
      </c>
      <c r="B1614" s="877" t="s">
        <v>2212</v>
      </c>
      <c r="C1614" s="1133">
        <v>5</v>
      </c>
      <c r="D1614" s="878">
        <v>4</v>
      </c>
      <c r="E1614" s="878">
        <v>4</v>
      </c>
      <c r="F1614" s="878">
        <v>4</v>
      </c>
      <c r="G1614" s="878">
        <v>5</v>
      </c>
      <c r="H1614" s="879">
        <v>7</v>
      </c>
      <c r="I1614" s="885">
        <v>6</v>
      </c>
      <c r="J1614" s="1156">
        <v>7</v>
      </c>
      <c r="K1614" s="1373">
        <v>18</v>
      </c>
      <c r="L1614" s="1373">
        <v>18</v>
      </c>
      <c r="M1614" s="1036">
        <v>13</v>
      </c>
      <c r="N1614" s="879">
        <v>7</v>
      </c>
      <c r="O1614" s="902">
        <v>9</v>
      </c>
      <c r="P1614" s="1410">
        <v>15</v>
      </c>
      <c r="Q1614" s="1270">
        <v>19</v>
      </c>
      <c r="R1614" s="1307">
        <v>25</v>
      </c>
      <c r="S1614" s="1375">
        <v>11</v>
      </c>
      <c r="T1614" s="1384">
        <v>9</v>
      </c>
      <c r="U1614" s="1493">
        <v>8</v>
      </c>
      <c r="V1614" s="1454">
        <v>8</v>
      </c>
      <c r="W1614" s="1278">
        <v>13</v>
      </c>
      <c r="X1614" s="1365">
        <v>13</v>
      </c>
      <c r="Y1614" s="1374">
        <v>12</v>
      </c>
      <c r="Z1614" s="1379">
        <v>11</v>
      </c>
      <c r="AA1614" s="878"/>
      <c r="AB1614" s="878"/>
      <c r="AC1614" s="878"/>
      <c r="AD1614" s="878"/>
      <c r="AE1614" s="878"/>
      <c r="AF1614" s="878"/>
      <c r="AG1614" s="878"/>
      <c r="AH1614" s="878"/>
      <c r="AI1614" s="1223">
        <v>6</v>
      </c>
      <c r="AJ1614" s="1333">
        <v>10</v>
      </c>
      <c r="AK1614" s="878"/>
      <c r="AL1614" s="953">
        <v>100</v>
      </c>
      <c r="AM1614" s="1364">
        <v>75</v>
      </c>
      <c r="AN1614" s="953">
        <v>100</v>
      </c>
      <c r="AO1614" s="953">
        <v>100</v>
      </c>
      <c r="AP1614" s="1025">
        <v>6</v>
      </c>
    </row>
    <row r="1615" spans="1:42" x14ac:dyDescent="0.3">
      <c r="A1615" s="1685">
        <f t="shared" si="27"/>
        <v>44359</v>
      </c>
      <c r="B1615" s="955" t="s">
        <v>2213</v>
      </c>
      <c r="C1615" s="1123">
        <v>8</v>
      </c>
      <c r="D1615" s="1060">
        <v>6</v>
      </c>
      <c r="E1615" s="885">
        <v>6</v>
      </c>
      <c r="F1615" s="939">
        <v>5</v>
      </c>
      <c r="G1615" s="979">
        <v>6</v>
      </c>
      <c r="H1615" s="979">
        <v>6</v>
      </c>
      <c r="I1615" s="878">
        <v>5</v>
      </c>
      <c r="J1615" s="940">
        <v>6</v>
      </c>
      <c r="K1615" s="1585">
        <v>26</v>
      </c>
      <c r="L1615" s="1415">
        <v>25</v>
      </c>
      <c r="M1615" s="1372">
        <v>22</v>
      </c>
      <c r="N1615" s="1439">
        <v>15</v>
      </c>
      <c r="O1615" s="963">
        <v>11</v>
      </c>
      <c r="P1615" s="903">
        <v>10</v>
      </c>
      <c r="Q1615" s="1266">
        <v>13</v>
      </c>
      <c r="R1615" s="1309">
        <v>22</v>
      </c>
      <c r="S1615" s="1378">
        <v>11</v>
      </c>
      <c r="T1615" s="1376">
        <v>11</v>
      </c>
      <c r="U1615" s="1402">
        <v>10</v>
      </c>
      <c r="V1615" s="1400">
        <v>11</v>
      </c>
      <c r="W1615" s="1314">
        <v>18</v>
      </c>
      <c r="X1615" s="1088">
        <v>21</v>
      </c>
      <c r="Y1615" s="1282">
        <v>17</v>
      </c>
      <c r="Z1615" s="1287">
        <v>15</v>
      </c>
      <c r="AA1615" s="878"/>
      <c r="AB1615" s="878"/>
      <c r="AC1615" s="878"/>
      <c r="AD1615" s="878"/>
      <c r="AE1615" s="878"/>
      <c r="AF1615" s="878"/>
      <c r="AG1615" s="878"/>
      <c r="AH1615" s="878"/>
      <c r="AI1615" s="1275">
        <v>88</v>
      </c>
      <c r="AJ1615" s="953">
        <v>100</v>
      </c>
      <c r="AK1615" s="1328">
        <v>24</v>
      </c>
      <c r="AL1615" s="878"/>
      <c r="AM1615" s="953">
        <v>100</v>
      </c>
      <c r="AN1615" s="878"/>
      <c r="AO1615" s="878"/>
      <c r="AP1615" s="878"/>
    </row>
    <row r="1616" spans="1:42" x14ac:dyDescent="0.3">
      <c r="A1616" s="1685">
        <f t="shared" si="27"/>
        <v>44360</v>
      </c>
      <c r="B1616" s="955" t="s">
        <v>2214</v>
      </c>
      <c r="C1616" s="901">
        <v>6</v>
      </c>
      <c r="D1616" s="901">
        <v>6</v>
      </c>
      <c r="E1616" s="878">
        <v>4</v>
      </c>
      <c r="F1616" s="929">
        <v>6</v>
      </c>
      <c r="G1616" s="880">
        <v>8</v>
      </c>
      <c r="H1616" s="928">
        <v>8</v>
      </c>
      <c r="I1616" s="878">
        <v>5</v>
      </c>
      <c r="J1616" s="1133">
        <v>5</v>
      </c>
      <c r="K1616" s="1242">
        <v>21</v>
      </c>
      <c r="L1616" s="1341">
        <v>23</v>
      </c>
      <c r="M1616" s="1488">
        <v>21</v>
      </c>
      <c r="N1616" s="1394">
        <v>22</v>
      </c>
      <c r="O1616" s="1160">
        <v>14</v>
      </c>
      <c r="P1616" s="1038">
        <v>15</v>
      </c>
      <c r="Q1616" s="913">
        <v>14</v>
      </c>
      <c r="R1616" s="1326">
        <v>19</v>
      </c>
      <c r="S1616" s="1296">
        <v>14</v>
      </c>
      <c r="T1616" s="1285">
        <v>13</v>
      </c>
      <c r="U1616" s="1312">
        <v>12</v>
      </c>
      <c r="V1616" s="1367">
        <v>12</v>
      </c>
      <c r="W1616" s="1174">
        <v>19</v>
      </c>
      <c r="X1616" s="890">
        <v>21</v>
      </c>
      <c r="Y1616" s="1254">
        <v>17</v>
      </c>
      <c r="Z1616" s="1253">
        <v>15</v>
      </c>
      <c r="AA1616" s="878"/>
      <c r="AB1616" s="878"/>
      <c r="AC1616" s="878"/>
      <c r="AD1616" s="878"/>
      <c r="AE1616" s="878"/>
      <c r="AF1616" s="878"/>
      <c r="AG1616" s="878"/>
      <c r="AH1616" s="878"/>
      <c r="AI1616" s="878"/>
      <c r="AJ1616" s="878"/>
      <c r="AK1616" s="878"/>
      <c r="AL1616" s="878"/>
      <c r="AM1616" s="878"/>
      <c r="AN1616" s="878"/>
      <c r="AO1616" s="1071"/>
      <c r="AP1616" s="878"/>
    </row>
    <row r="1617" spans="1:42" x14ac:dyDescent="0.3">
      <c r="A1617" s="1685">
        <f t="shared" si="27"/>
        <v>44361</v>
      </c>
      <c r="B1617" s="877" t="s">
        <v>2215</v>
      </c>
      <c r="C1617" s="878">
        <v>4</v>
      </c>
      <c r="D1617" s="878">
        <v>4</v>
      </c>
      <c r="E1617" s="878">
        <v>4</v>
      </c>
      <c r="F1617" s="878">
        <v>4</v>
      </c>
      <c r="G1617" s="901">
        <v>6</v>
      </c>
      <c r="H1617" s="886">
        <v>8</v>
      </c>
      <c r="I1617" s="933">
        <v>10</v>
      </c>
      <c r="J1617" s="886">
        <v>8</v>
      </c>
      <c r="K1617" s="936">
        <v>17</v>
      </c>
      <c r="L1617" s="1482">
        <v>16</v>
      </c>
      <c r="M1617" s="1410">
        <v>15</v>
      </c>
      <c r="N1617" s="1028">
        <v>12</v>
      </c>
      <c r="O1617" s="938">
        <v>9</v>
      </c>
      <c r="P1617" s="1134">
        <v>12</v>
      </c>
      <c r="Q1617" s="1038">
        <v>15</v>
      </c>
      <c r="R1617" s="1038">
        <v>15</v>
      </c>
      <c r="S1617" s="1416">
        <v>13</v>
      </c>
      <c r="T1617" s="1389">
        <v>12</v>
      </c>
      <c r="U1617" s="1433">
        <v>11</v>
      </c>
      <c r="V1617" s="1389">
        <v>12</v>
      </c>
      <c r="W1617" s="1329">
        <v>17</v>
      </c>
      <c r="X1617" s="1346">
        <v>19</v>
      </c>
      <c r="Y1617" s="1263">
        <v>16</v>
      </c>
      <c r="Z1617" s="1365">
        <v>13</v>
      </c>
      <c r="AA1617" s="878"/>
      <c r="AB1617" s="878"/>
      <c r="AC1617" s="878"/>
      <c r="AD1617" s="878"/>
      <c r="AE1617" s="878"/>
      <c r="AF1617" s="878"/>
      <c r="AG1617" s="878"/>
      <c r="AH1617" s="878"/>
      <c r="AI1617" s="1071"/>
      <c r="AJ1617" s="1293">
        <v>50</v>
      </c>
      <c r="AK1617" s="975">
        <v>82</v>
      </c>
      <c r="AL1617" s="1151">
        <v>92</v>
      </c>
      <c r="AM1617" s="1078">
        <v>93</v>
      </c>
      <c r="AN1617" s="1526">
        <v>21</v>
      </c>
      <c r="AO1617" s="953">
        <v>100</v>
      </c>
      <c r="AP1617" s="1189">
        <v>7</v>
      </c>
    </row>
    <row r="1618" spans="1:42" x14ac:dyDescent="0.3">
      <c r="A1618" s="1685">
        <f t="shared" si="27"/>
        <v>44362</v>
      </c>
      <c r="B1618" s="877" t="s">
        <v>2216</v>
      </c>
      <c r="C1618" s="956">
        <v>7</v>
      </c>
      <c r="D1618" s="932">
        <v>7</v>
      </c>
      <c r="E1618" s="1112">
        <v>6</v>
      </c>
      <c r="F1618" s="1060">
        <v>6</v>
      </c>
      <c r="G1618" s="1065">
        <v>7</v>
      </c>
      <c r="H1618" s="1079">
        <v>7</v>
      </c>
      <c r="I1618" s="979">
        <v>6</v>
      </c>
      <c r="J1618" s="885">
        <v>6</v>
      </c>
      <c r="K1618" s="1063">
        <v>17</v>
      </c>
      <c r="L1618" s="1037">
        <v>17</v>
      </c>
      <c r="M1618" s="1462">
        <v>16</v>
      </c>
      <c r="N1618" s="1113">
        <v>16</v>
      </c>
      <c r="O1618" s="907">
        <v>12</v>
      </c>
      <c r="P1618" s="903">
        <v>10</v>
      </c>
      <c r="Q1618" s="907">
        <v>12</v>
      </c>
      <c r="R1618" s="935">
        <v>15</v>
      </c>
      <c r="S1618" s="1425">
        <v>11</v>
      </c>
      <c r="T1618" s="1384">
        <v>9</v>
      </c>
      <c r="U1618" s="1471">
        <v>8</v>
      </c>
      <c r="V1618" s="1452">
        <v>8</v>
      </c>
      <c r="W1618" s="1425">
        <v>11</v>
      </c>
      <c r="X1618" s="1278">
        <v>13</v>
      </c>
      <c r="Y1618" s="1379">
        <v>11</v>
      </c>
      <c r="Z1618" s="1384">
        <v>9</v>
      </c>
      <c r="AA1618" s="878"/>
      <c r="AB1618" s="878"/>
      <c r="AC1618" s="878"/>
      <c r="AD1618" s="878"/>
      <c r="AE1618" s="878"/>
      <c r="AF1618" s="878"/>
      <c r="AG1618" s="878"/>
      <c r="AH1618" s="878"/>
      <c r="AI1618" s="1370">
        <v>17</v>
      </c>
      <c r="AJ1618" s="1420">
        <v>45</v>
      </c>
      <c r="AK1618" s="878"/>
      <c r="AL1618" s="954"/>
      <c r="AM1618" s="1071">
        <v>5</v>
      </c>
      <c r="AN1618" s="878"/>
      <c r="AO1618" s="1333">
        <v>11</v>
      </c>
      <c r="AP1618" s="1325">
        <v>15</v>
      </c>
    </row>
    <row r="1619" spans="1:42" x14ac:dyDescent="0.3">
      <c r="A1619" s="1685">
        <f t="shared" si="27"/>
        <v>44363</v>
      </c>
      <c r="B1619" s="877" t="s">
        <v>2217</v>
      </c>
      <c r="C1619" s="1072">
        <v>6</v>
      </c>
      <c r="D1619" s="1133">
        <v>5</v>
      </c>
      <c r="E1619" s="931">
        <v>6</v>
      </c>
      <c r="F1619" s="885">
        <v>6</v>
      </c>
      <c r="G1619" s="1072">
        <v>6</v>
      </c>
      <c r="H1619" s="939">
        <v>5</v>
      </c>
      <c r="I1619" s="878">
        <v>2</v>
      </c>
      <c r="J1619" s="878">
        <v>4</v>
      </c>
      <c r="K1619" s="962">
        <v>16</v>
      </c>
      <c r="L1619" s="1248">
        <v>18</v>
      </c>
      <c r="M1619" s="1063">
        <v>17</v>
      </c>
      <c r="N1619" s="1033">
        <v>13</v>
      </c>
      <c r="O1619" s="1027">
        <v>9</v>
      </c>
      <c r="P1619" s="885">
        <v>6</v>
      </c>
      <c r="Q1619" s="879">
        <v>7</v>
      </c>
      <c r="R1619" s="1001">
        <v>10</v>
      </c>
      <c r="S1619" s="1454">
        <v>8</v>
      </c>
      <c r="T1619" s="1447">
        <v>7</v>
      </c>
      <c r="U1619" s="1484">
        <v>7</v>
      </c>
      <c r="V1619" s="1465">
        <v>7</v>
      </c>
      <c r="W1619" s="1383">
        <v>10</v>
      </c>
      <c r="X1619" s="1401">
        <v>10</v>
      </c>
      <c r="Y1619" s="1423">
        <v>9</v>
      </c>
      <c r="Z1619" s="1446">
        <v>9</v>
      </c>
      <c r="AA1619" s="878"/>
      <c r="AB1619" s="878"/>
      <c r="AC1619" s="878"/>
      <c r="AD1619" s="878"/>
      <c r="AE1619" s="878"/>
      <c r="AF1619" s="878"/>
      <c r="AG1619" s="878"/>
      <c r="AH1619" s="878"/>
      <c r="AI1619" s="1429">
        <v>86</v>
      </c>
      <c r="AJ1619" s="1332">
        <v>79</v>
      </c>
      <c r="AK1619" s="953">
        <v>100</v>
      </c>
      <c r="AL1619" s="953">
        <v>100</v>
      </c>
      <c r="AM1619" s="953">
        <v>100</v>
      </c>
      <c r="AN1619" s="953">
        <v>100</v>
      </c>
      <c r="AO1619" s="953">
        <v>100</v>
      </c>
      <c r="AP1619" s="953">
        <v>100</v>
      </c>
    </row>
    <row r="1620" spans="1:42" x14ac:dyDescent="0.3">
      <c r="A1620" s="1685">
        <f t="shared" si="27"/>
        <v>44364</v>
      </c>
      <c r="B1620" s="877" t="s">
        <v>2218</v>
      </c>
      <c r="C1620" s="878">
        <v>4</v>
      </c>
      <c r="D1620" s="878">
        <v>3</v>
      </c>
      <c r="E1620" s="878">
        <v>4</v>
      </c>
      <c r="F1620" s="901">
        <v>6</v>
      </c>
      <c r="G1620" s="964">
        <v>5</v>
      </c>
      <c r="H1620" s="878">
        <v>4</v>
      </c>
      <c r="I1620" s="878">
        <v>5</v>
      </c>
      <c r="J1620" s="878">
        <v>5</v>
      </c>
      <c r="K1620" s="1097">
        <v>10</v>
      </c>
      <c r="L1620" s="1094">
        <v>8</v>
      </c>
      <c r="M1620" s="882">
        <v>11</v>
      </c>
      <c r="N1620" s="1028">
        <v>12</v>
      </c>
      <c r="O1620" s="1065">
        <v>7</v>
      </c>
      <c r="P1620" s="878">
        <v>5</v>
      </c>
      <c r="Q1620" s="1073">
        <v>8</v>
      </c>
      <c r="R1620" s="912">
        <v>9</v>
      </c>
      <c r="S1620" s="1469">
        <v>9</v>
      </c>
      <c r="T1620" s="1493">
        <v>8</v>
      </c>
      <c r="U1620" s="1447">
        <v>7</v>
      </c>
      <c r="V1620" s="1483">
        <v>8</v>
      </c>
      <c r="W1620" s="1377">
        <v>10</v>
      </c>
      <c r="X1620" s="1417">
        <v>11</v>
      </c>
      <c r="Y1620" s="1384">
        <v>9</v>
      </c>
      <c r="Z1620" s="1455">
        <v>8</v>
      </c>
      <c r="AA1620" s="878"/>
      <c r="AB1620" s="878"/>
      <c r="AC1620" s="878"/>
      <c r="AD1620" s="878"/>
      <c r="AE1620" s="878"/>
      <c r="AF1620" s="878"/>
      <c r="AG1620" s="878"/>
      <c r="AH1620" s="878"/>
      <c r="AI1620" s="953">
        <v>100</v>
      </c>
      <c r="AJ1620" s="953">
        <v>100</v>
      </c>
      <c r="AK1620" s="1217">
        <v>96</v>
      </c>
      <c r="AL1620" s="953">
        <v>100</v>
      </c>
      <c r="AM1620" s="952">
        <v>99</v>
      </c>
      <c r="AN1620" s="1077">
        <v>47</v>
      </c>
      <c r="AO1620" s="1298">
        <v>16</v>
      </c>
      <c r="AP1620" s="953">
        <v>100</v>
      </c>
    </row>
    <row r="1621" spans="1:42" x14ac:dyDescent="0.3">
      <c r="A1621" s="1685">
        <f t="shared" si="27"/>
        <v>44365</v>
      </c>
      <c r="B1621" s="877" t="s">
        <v>2219</v>
      </c>
      <c r="C1621" s="878">
        <v>4</v>
      </c>
      <c r="D1621" s="878">
        <v>3</v>
      </c>
      <c r="E1621" s="878">
        <v>3</v>
      </c>
      <c r="F1621" s="878">
        <v>3</v>
      </c>
      <c r="G1621" s="878">
        <v>4</v>
      </c>
      <c r="H1621" s="878">
        <v>5</v>
      </c>
      <c r="I1621" s="878">
        <v>5</v>
      </c>
      <c r="J1621" s="878">
        <v>3</v>
      </c>
      <c r="K1621" s="1073">
        <v>8</v>
      </c>
      <c r="L1621" s="884">
        <v>5</v>
      </c>
      <c r="M1621" s="878">
        <v>4</v>
      </c>
      <c r="N1621" s="878">
        <v>5</v>
      </c>
      <c r="O1621" s="878">
        <v>3</v>
      </c>
      <c r="P1621" s="878">
        <v>3</v>
      </c>
      <c r="Q1621" s="884">
        <v>5</v>
      </c>
      <c r="R1621" s="884">
        <v>5</v>
      </c>
      <c r="S1621" s="1447">
        <v>7</v>
      </c>
      <c r="T1621" s="1496">
        <v>6</v>
      </c>
      <c r="U1621" s="1615">
        <v>5</v>
      </c>
      <c r="V1621" s="1449">
        <v>6</v>
      </c>
      <c r="W1621" s="1402">
        <v>10</v>
      </c>
      <c r="X1621" s="1377">
        <v>10</v>
      </c>
      <c r="Y1621" s="1469">
        <v>9</v>
      </c>
      <c r="Z1621" s="1447">
        <v>7</v>
      </c>
      <c r="AA1621" s="878"/>
      <c r="AB1621" s="878"/>
      <c r="AC1621" s="878"/>
      <c r="AD1621" s="878"/>
      <c r="AE1621" s="878"/>
      <c r="AF1621" s="878"/>
      <c r="AG1621" s="878"/>
      <c r="AH1621" s="878"/>
      <c r="AI1621" s="953">
        <v>100</v>
      </c>
      <c r="AJ1621" s="1525">
        <v>41</v>
      </c>
      <c r="AK1621" s="1495">
        <v>11</v>
      </c>
      <c r="AL1621" s="878"/>
      <c r="AM1621" s="878"/>
      <c r="AN1621" s="953">
        <v>100</v>
      </c>
      <c r="AO1621" s="953">
        <v>100</v>
      </c>
      <c r="AP1621" s="1223">
        <v>6</v>
      </c>
    </row>
    <row r="1622" spans="1:42" x14ac:dyDescent="0.3">
      <c r="A1622" s="1685">
        <f t="shared" si="27"/>
        <v>44366</v>
      </c>
      <c r="B1622" s="955" t="s">
        <v>2220</v>
      </c>
      <c r="C1622" s="878">
        <v>2</v>
      </c>
      <c r="D1622" s="878">
        <v>1</v>
      </c>
      <c r="E1622" s="878">
        <v>4</v>
      </c>
      <c r="F1622" s="878">
        <v>3</v>
      </c>
      <c r="G1622" s="878">
        <v>3</v>
      </c>
      <c r="H1622" s="964">
        <v>5</v>
      </c>
      <c r="I1622" s="878">
        <v>4</v>
      </c>
      <c r="J1622" s="878">
        <v>3</v>
      </c>
      <c r="K1622" s="878">
        <v>4</v>
      </c>
      <c r="L1622" s="878">
        <v>1</v>
      </c>
      <c r="M1622" s="884">
        <v>5</v>
      </c>
      <c r="N1622" s="901">
        <v>6</v>
      </c>
      <c r="O1622" s="878">
        <v>2</v>
      </c>
      <c r="P1622" s="878">
        <v>3</v>
      </c>
      <c r="Q1622" s="878">
        <v>5</v>
      </c>
      <c r="R1622" s="878">
        <v>3</v>
      </c>
      <c r="S1622" s="1448">
        <v>7</v>
      </c>
      <c r="T1622" s="1469">
        <v>9</v>
      </c>
      <c r="U1622" s="1486">
        <v>8</v>
      </c>
      <c r="V1622" s="1442">
        <v>9</v>
      </c>
      <c r="W1622" s="1417">
        <v>11</v>
      </c>
      <c r="X1622" s="1374">
        <v>12</v>
      </c>
      <c r="Y1622" s="1401">
        <v>10</v>
      </c>
      <c r="Z1622" s="1454">
        <v>8</v>
      </c>
      <c r="AA1622" s="878"/>
      <c r="AB1622" s="1054">
        <v>0.1</v>
      </c>
      <c r="AC1622" s="878"/>
      <c r="AD1622" s="878"/>
      <c r="AE1622" s="878"/>
      <c r="AF1622" s="878"/>
      <c r="AG1622" s="878"/>
      <c r="AH1622" s="878"/>
      <c r="AI1622" s="1223">
        <v>6</v>
      </c>
      <c r="AJ1622" s="953">
        <v>100</v>
      </c>
      <c r="AK1622" s="953">
        <v>100</v>
      </c>
      <c r="AL1622" s="953">
        <v>100</v>
      </c>
      <c r="AM1622" s="1025">
        <v>6</v>
      </c>
      <c r="AN1622" s="952">
        <v>100</v>
      </c>
      <c r="AO1622" s="953">
        <v>100</v>
      </c>
      <c r="AP1622" s="1223">
        <v>6</v>
      </c>
    </row>
    <row r="1623" spans="1:42" x14ac:dyDescent="0.3">
      <c r="A1623" s="1685">
        <f t="shared" si="27"/>
        <v>44367</v>
      </c>
      <c r="B1623" s="955" t="s">
        <v>2221</v>
      </c>
      <c r="C1623" s="878">
        <v>1</v>
      </c>
      <c r="D1623" s="878">
        <v>1</v>
      </c>
      <c r="E1623" s="878">
        <v>1</v>
      </c>
      <c r="F1623" s="878">
        <v>2</v>
      </c>
      <c r="G1623" s="878">
        <v>4</v>
      </c>
      <c r="H1623" s="885">
        <v>6</v>
      </c>
      <c r="I1623" s="878">
        <v>4</v>
      </c>
      <c r="J1623" s="878">
        <v>4</v>
      </c>
      <c r="K1623" s="878">
        <v>2</v>
      </c>
      <c r="L1623" s="878">
        <v>3</v>
      </c>
      <c r="M1623" s="878">
        <v>2</v>
      </c>
      <c r="N1623" s="878">
        <v>4</v>
      </c>
      <c r="O1623" s="878">
        <v>4</v>
      </c>
      <c r="P1623" s="931">
        <v>6</v>
      </c>
      <c r="Q1623" s="956">
        <v>7</v>
      </c>
      <c r="R1623" s="909">
        <v>12</v>
      </c>
      <c r="S1623" s="1503">
        <v>7</v>
      </c>
      <c r="T1623" s="1494">
        <v>7</v>
      </c>
      <c r="U1623" s="1485">
        <v>6</v>
      </c>
      <c r="V1623" s="1503">
        <v>7</v>
      </c>
      <c r="W1623" s="1425">
        <v>11</v>
      </c>
      <c r="X1623" s="1318">
        <v>12</v>
      </c>
      <c r="Y1623" s="1432">
        <v>9</v>
      </c>
      <c r="Z1623" s="1384">
        <v>9</v>
      </c>
      <c r="AA1623" s="878"/>
      <c r="AB1623" s="878"/>
      <c r="AC1623" s="878"/>
      <c r="AD1623" s="878"/>
      <c r="AE1623" s="878"/>
      <c r="AF1623" s="878"/>
      <c r="AG1623" s="878"/>
      <c r="AH1623" s="878"/>
      <c r="AI1623" s="878"/>
      <c r="AJ1623" s="878"/>
      <c r="AK1623" s="878"/>
      <c r="AL1623" s="878"/>
      <c r="AM1623" s="1071">
        <v>5</v>
      </c>
      <c r="AN1623" s="1215"/>
      <c r="AO1623" s="878"/>
      <c r="AP1623" s="1071">
        <v>5</v>
      </c>
    </row>
    <row r="1624" spans="1:42" x14ac:dyDescent="0.3">
      <c r="A1624" s="1685">
        <f t="shared" si="27"/>
        <v>44368</v>
      </c>
      <c r="B1624" s="877" t="s">
        <v>2222</v>
      </c>
      <c r="C1624" s="878">
        <v>3</v>
      </c>
      <c r="D1624" s="878">
        <v>3</v>
      </c>
      <c r="E1624" s="878">
        <v>3</v>
      </c>
      <c r="F1624" s="878">
        <v>3</v>
      </c>
      <c r="G1624" s="878">
        <v>2</v>
      </c>
      <c r="H1624" s="878">
        <v>4</v>
      </c>
      <c r="I1624" s="939">
        <v>5</v>
      </c>
      <c r="J1624" s="878">
        <v>4</v>
      </c>
      <c r="K1624" s="1027">
        <v>9</v>
      </c>
      <c r="L1624" s="1065">
        <v>7</v>
      </c>
      <c r="M1624" s="1073">
        <v>8</v>
      </c>
      <c r="N1624" s="879">
        <v>7</v>
      </c>
      <c r="O1624" s="878">
        <v>4</v>
      </c>
      <c r="P1624" s="878">
        <v>5</v>
      </c>
      <c r="Q1624" s="1060">
        <v>6</v>
      </c>
      <c r="R1624" s="911">
        <v>8</v>
      </c>
      <c r="S1624" s="1455">
        <v>8</v>
      </c>
      <c r="T1624" s="1452">
        <v>8</v>
      </c>
      <c r="U1624" s="1494">
        <v>7</v>
      </c>
      <c r="V1624" s="1452">
        <v>8</v>
      </c>
      <c r="W1624" s="1386">
        <v>13</v>
      </c>
      <c r="X1624" s="1277">
        <v>15</v>
      </c>
      <c r="Y1624" s="1312">
        <v>12</v>
      </c>
      <c r="Z1624" s="1313">
        <v>12</v>
      </c>
      <c r="AA1624" s="878"/>
      <c r="AB1624" s="878"/>
      <c r="AC1624" s="878"/>
      <c r="AD1624" s="878"/>
      <c r="AE1624" s="878"/>
      <c r="AF1624" s="878"/>
      <c r="AG1624" s="878"/>
      <c r="AH1624" s="878"/>
      <c r="AI1624" s="953">
        <v>100</v>
      </c>
      <c r="AJ1624" s="953">
        <v>100</v>
      </c>
      <c r="AK1624" s="953">
        <v>100</v>
      </c>
      <c r="AL1624" s="953">
        <v>100</v>
      </c>
      <c r="AM1624" s="1206">
        <v>99</v>
      </c>
      <c r="AN1624" s="1071">
        <v>5</v>
      </c>
      <c r="AO1624" s="953">
        <v>100</v>
      </c>
      <c r="AP1624" s="953">
        <v>100</v>
      </c>
    </row>
    <row r="1625" spans="1:42" x14ac:dyDescent="0.3">
      <c r="A1625" s="1685">
        <f t="shared" si="27"/>
        <v>44369</v>
      </c>
      <c r="B1625" s="877" t="s">
        <v>2223</v>
      </c>
      <c r="C1625" s="878">
        <v>3</v>
      </c>
      <c r="D1625" s="878">
        <v>3</v>
      </c>
      <c r="E1625" s="878">
        <v>4</v>
      </c>
      <c r="F1625" s="878">
        <v>3</v>
      </c>
      <c r="G1625" s="1133">
        <v>5</v>
      </c>
      <c r="H1625" s="932">
        <v>7</v>
      </c>
      <c r="I1625" s="885">
        <v>6</v>
      </c>
      <c r="J1625" s="1156">
        <v>7</v>
      </c>
      <c r="K1625" s="1156">
        <v>7</v>
      </c>
      <c r="L1625" s="957">
        <v>9</v>
      </c>
      <c r="M1625" s="902">
        <v>9</v>
      </c>
      <c r="N1625" s="938">
        <v>9</v>
      </c>
      <c r="O1625" s="1094">
        <v>8</v>
      </c>
      <c r="P1625" s="963">
        <v>11</v>
      </c>
      <c r="Q1625" s="1159">
        <v>13</v>
      </c>
      <c r="R1625" s="914">
        <v>19</v>
      </c>
      <c r="S1625" s="1312">
        <v>12</v>
      </c>
      <c r="T1625" s="1401">
        <v>10</v>
      </c>
      <c r="U1625" s="1446">
        <v>9</v>
      </c>
      <c r="V1625" s="1442">
        <v>9</v>
      </c>
      <c r="W1625" s="1296">
        <v>14</v>
      </c>
      <c r="X1625" s="1257">
        <v>15</v>
      </c>
      <c r="Y1625" s="1312">
        <v>12</v>
      </c>
      <c r="Z1625" s="1318">
        <v>12</v>
      </c>
      <c r="AA1625" s="878"/>
      <c r="AB1625" s="878"/>
      <c r="AC1625" s="878"/>
      <c r="AD1625" s="878"/>
      <c r="AE1625" s="878"/>
      <c r="AF1625" s="878"/>
      <c r="AG1625" s="878"/>
      <c r="AH1625" s="878"/>
      <c r="AI1625" s="953">
        <v>100</v>
      </c>
      <c r="AJ1625" s="1421">
        <v>63</v>
      </c>
      <c r="AK1625" s="878"/>
      <c r="AL1625" s="878"/>
      <c r="AM1625" s="878"/>
      <c r="AN1625" s="1025">
        <v>6</v>
      </c>
      <c r="AO1625" s="1071">
        <v>5</v>
      </c>
      <c r="AP1625" s="878"/>
    </row>
    <row r="1626" spans="1:42" x14ac:dyDescent="0.3">
      <c r="A1626" s="1685">
        <f t="shared" si="27"/>
        <v>44370</v>
      </c>
      <c r="B1626" s="877" t="s">
        <v>2224</v>
      </c>
      <c r="C1626" s="941">
        <v>7</v>
      </c>
      <c r="D1626" s="930">
        <v>7</v>
      </c>
      <c r="E1626" s="884">
        <v>5</v>
      </c>
      <c r="F1626" s="1060">
        <v>6</v>
      </c>
      <c r="G1626" s="1073">
        <v>8</v>
      </c>
      <c r="H1626" s="878">
        <v>4</v>
      </c>
      <c r="I1626" s="878">
        <v>5</v>
      </c>
      <c r="J1626" s="878">
        <v>3</v>
      </c>
      <c r="K1626" s="1554">
        <v>26</v>
      </c>
      <c r="L1626" s="1437">
        <v>27</v>
      </c>
      <c r="M1626" s="1343">
        <v>23</v>
      </c>
      <c r="N1626" s="1225">
        <v>20</v>
      </c>
      <c r="O1626" s="1064">
        <v>16</v>
      </c>
      <c r="P1626" s="1095">
        <v>15</v>
      </c>
      <c r="Q1626" s="1095">
        <v>15</v>
      </c>
      <c r="R1626" s="940">
        <v>6</v>
      </c>
      <c r="S1626" s="1425">
        <v>11</v>
      </c>
      <c r="T1626" s="1379">
        <v>11</v>
      </c>
      <c r="U1626" s="1402">
        <v>10</v>
      </c>
      <c r="V1626" s="1379">
        <v>11</v>
      </c>
      <c r="W1626" s="1257">
        <v>15</v>
      </c>
      <c r="X1626" s="1284">
        <v>14</v>
      </c>
      <c r="Y1626" s="1416">
        <v>13</v>
      </c>
      <c r="Z1626" s="1322">
        <v>13</v>
      </c>
      <c r="AA1626" s="878"/>
      <c r="AB1626" s="878"/>
      <c r="AC1626" s="878"/>
      <c r="AD1626" s="878"/>
      <c r="AE1626" s="878"/>
      <c r="AF1626" s="1054">
        <v>0.1</v>
      </c>
      <c r="AG1626" s="1052">
        <v>0.2</v>
      </c>
      <c r="AH1626" s="1054">
        <v>0.1</v>
      </c>
      <c r="AI1626" s="878"/>
      <c r="AJ1626" s="878"/>
      <c r="AK1626" s="1189">
        <v>7</v>
      </c>
      <c r="AL1626" s="1419">
        <v>51</v>
      </c>
      <c r="AM1626" s="953">
        <v>100</v>
      </c>
      <c r="AN1626" s="953">
        <v>100</v>
      </c>
      <c r="AO1626" s="953">
        <v>100</v>
      </c>
      <c r="AP1626" s="953">
        <v>100</v>
      </c>
    </row>
    <row r="1627" spans="1:42" x14ac:dyDescent="0.3">
      <c r="A1627" s="1685">
        <f t="shared" si="27"/>
        <v>44371</v>
      </c>
      <c r="B1627" s="877" t="s">
        <v>2225</v>
      </c>
      <c r="C1627" s="878">
        <v>3</v>
      </c>
      <c r="D1627" s="880">
        <v>8</v>
      </c>
      <c r="E1627" s="1094">
        <v>8</v>
      </c>
      <c r="F1627" s="1111">
        <v>10</v>
      </c>
      <c r="G1627" s="934">
        <v>11</v>
      </c>
      <c r="H1627" s="904">
        <v>11</v>
      </c>
      <c r="I1627" s="1002">
        <v>9</v>
      </c>
      <c r="J1627" s="900">
        <v>6</v>
      </c>
      <c r="K1627" s="941">
        <v>7</v>
      </c>
      <c r="L1627" s="1243">
        <v>20</v>
      </c>
      <c r="M1627" s="1309">
        <v>22</v>
      </c>
      <c r="N1627" s="1554">
        <v>26</v>
      </c>
      <c r="O1627" s="1428">
        <v>26</v>
      </c>
      <c r="P1627" s="1337">
        <v>23</v>
      </c>
      <c r="Q1627" s="1242">
        <v>21</v>
      </c>
      <c r="R1627" s="1394">
        <v>22</v>
      </c>
      <c r="S1627" s="1285">
        <v>13</v>
      </c>
      <c r="T1627" s="1285">
        <v>13</v>
      </c>
      <c r="U1627" s="1279">
        <v>12</v>
      </c>
      <c r="V1627" s="1322">
        <v>13</v>
      </c>
      <c r="W1627" s="1368">
        <v>15</v>
      </c>
      <c r="X1627" s="1129">
        <v>17</v>
      </c>
      <c r="Y1627" s="1256">
        <v>15</v>
      </c>
      <c r="Z1627" s="1285">
        <v>13</v>
      </c>
      <c r="AA1627" s="1054">
        <v>0.1</v>
      </c>
      <c r="AB1627" s="878"/>
      <c r="AC1627" s="878"/>
      <c r="AD1627" s="878"/>
      <c r="AE1627" s="878"/>
      <c r="AF1627" s="878"/>
      <c r="AG1627" s="878"/>
      <c r="AH1627" s="878"/>
      <c r="AI1627" s="953">
        <v>100</v>
      </c>
      <c r="AJ1627" s="953">
        <v>100</v>
      </c>
      <c r="AK1627" s="953">
        <v>100</v>
      </c>
      <c r="AL1627" s="953">
        <v>100</v>
      </c>
      <c r="AM1627" s="1200">
        <v>54</v>
      </c>
      <c r="AN1627" s="878"/>
      <c r="AO1627" s="878"/>
      <c r="AP1627" s="878"/>
    </row>
    <row r="1628" spans="1:42" x14ac:dyDescent="0.3">
      <c r="A1628" s="1685">
        <f t="shared" si="27"/>
        <v>44372</v>
      </c>
      <c r="B1628" s="877" t="s">
        <v>2226</v>
      </c>
      <c r="C1628" s="878">
        <v>5</v>
      </c>
      <c r="D1628" s="878">
        <v>5</v>
      </c>
      <c r="E1628" s="1133">
        <v>5</v>
      </c>
      <c r="F1628" s="878">
        <v>3</v>
      </c>
      <c r="G1628" s="878">
        <v>3</v>
      </c>
      <c r="H1628" s="878">
        <v>4</v>
      </c>
      <c r="I1628" s="878">
        <v>4</v>
      </c>
      <c r="J1628" s="878">
        <v>4</v>
      </c>
      <c r="K1628" s="942">
        <v>19</v>
      </c>
      <c r="L1628" s="1096">
        <v>16</v>
      </c>
      <c r="M1628" s="1410">
        <v>15</v>
      </c>
      <c r="N1628" s="1157">
        <v>10</v>
      </c>
      <c r="O1628" s="979">
        <v>6</v>
      </c>
      <c r="P1628" s="941">
        <v>7</v>
      </c>
      <c r="Q1628" s="1073">
        <v>8</v>
      </c>
      <c r="R1628" s="1030">
        <v>13</v>
      </c>
      <c r="S1628" s="1390">
        <v>11</v>
      </c>
      <c r="T1628" s="1377">
        <v>10</v>
      </c>
      <c r="U1628" s="1424">
        <v>9</v>
      </c>
      <c r="V1628" s="1391">
        <v>10</v>
      </c>
      <c r="W1628" s="1366">
        <v>16</v>
      </c>
      <c r="X1628" s="1183">
        <v>19</v>
      </c>
      <c r="Y1628" s="1257">
        <v>15</v>
      </c>
      <c r="Z1628" s="1279">
        <v>12</v>
      </c>
      <c r="AA1628" s="878"/>
      <c r="AB1628" s="878"/>
      <c r="AC1628" s="878"/>
      <c r="AD1628" s="878"/>
      <c r="AE1628" s="878"/>
      <c r="AF1628" s="878"/>
      <c r="AG1628" s="878"/>
      <c r="AH1628" s="878"/>
      <c r="AI1628" s="878"/>
      <c r="AJ1628" s="1223">
        <v>6</v>
      </c>
      <c r="AK1628" s="974">
        <v>84</v>
      </c>
      <c r="AL1628" s="953">
        <v>100</v>
      </c>
      <c r="AM1628" s="953">
        <v>100</v>
      </c>
      <c r="AN1628" s="1025">
        <v>7</v>
      </c>
      <c r="AO1628" s="878"/>
      <c r="AP1628" s="1409">
        <v>83</v>
      </c>
    </row>
    <row r="1629" spans="1:42" x14ac:dyDescent="0.3">
      <c r="A1629" s="1685">
        <f t="shared" si="27"/>
        <v>44373</v>
      </c>
      <c r="B1629" s="955" t="s">
        <v>2227</v>
      </c>
      <c r="C1629" s="878">
        <v>4</v>
      </c>
      <c r="D1629" s="878">
        <v>3</v>
      </c>
      <c r="E1629" s="878">
        <v>3</v>
      </c>
      <c r="F1629" s="878">
        <v>2</v>
      </c>
      <c r="G1629" s="1094">
        <v>8</v>
      </c>
      <c r="H1629" s="1164">
        <v>10</v>
      </c>
      <c r="I1629" s="937">
        <v>14</v>
      </c>
      <c r="J1629" s="909">
        <v>12</v>
      </c>
      <c r="K1629" s="1439">
        <v>15</v>
      </c>
      <c r="L1629" s="1085">
        <v>12</v>
      </c>
      <c r="M1629" s="879">
        <v>7</v>
      </c>
      <c r="N1629" s="878">
        <v>5</v>
      </c>
      <c r="O1629" s="907">
        <v>12</v>
      </c>
      <c r="P1629" s="1095">
        <v>15</v>
      </c>
      <c r="Q1629" s="1437">
        <v>27</v>
      </c>
      <c r="R1629" s="1267">
        <v>24</v>
      </c>
      <c r="S1629" s="1425">
        <v>11</v>
      </c>
      <c r="T1629" s="1461">
        <v>11</v>
      </c>
      <c r="U1629" s="1383">
        <v>10</v>
      </c>
      <c r="V1629" s="1382">
        <v>10</v>
      </c>
      <c r="W1629" s="1323">
        <v>14</v>
      </c>
      <c r="X1629" s="1322">
        <v>13</v>
      </c>
      <c r="Y1629" s="1454">
        <v>8</v>
      </c>
      <c r="Z1629" s="1471">
        <v>8</v>
      </c>
      <c r="AA1629" s="878"/>
      <c r="AB1629" s="878"/>
      <c r="AC1629" s="878"/>
      <c r="AD1629" s="878"/>
      <c r="AE1629" s="878"/>
      <c r="AF1629" s="878"/>
      <c r="AG1629" s="1053">
        <v>0.3</v>
      </c>
      <c r="AH1629" s="1202">
        <v>0.4</v>
      </c>
      <c r="AI1629" s="953">
        <v>100</v>
      </c>
      <c r="AJ1629" s="953">
        <v>100</v>
      </c>
      <c r="AK1629" s="953">
        <v>100</v>
      </c>
      <c r="AL1629" s="953">
        <v>100</v>
      </c>
      <c r="AM1629" s="953">
        <v>100</v>
      </c>
      <c r="AN1629" s="953">
        <v>100</v>
      </c>
      <c r="AO1629" s="953">
        <v>100</v>
      </c>
      <c r="AP1629" s="953">
        <v>100</v>
      </c>
    </row>
    <row r="1630" spans="1:42" x14ac:dyDescent="0.3">
      <c r="A1630" s="1685">
        <f t="shared" si="27"/>
        <v>44374</v>
      </c>
      <c r="B1630" s="955" t="s">
        <v>2228</v>
      </c>
      <c r="C1630" s="1065">
        <v>7</v>
      </c>
      <c r="D1630" s="1079">
        <v>7</v>
      </c>
      <c r="E1630" s="1073">
        <v>8</v>
      </c>
      <c r="F1630" s="1002">
        <v>9</v>
      </c>
      <c r="G1630" s="899">
        <v>9</v>
      </c>
      <c r="H1630" s="1059">
        <v>10</v>
      </c>
      <c r="I1630" s="1125">
        <v>9</v>
      </c>
      <c r="J1630" s="899">
        <v>9</v>
      </c>
      <c r="K1630" s="1243">
        <v>20</v>
      </c>
      <c r="L1630" s="1326">
        <v>19</v>
      </c>
      <c r="M1630" s="1337">
        <v>23</v>
      </c>
      <c r="N1630" s="1270">
        <v>19</v>
      </c>
      <c r="O1630" s="1158">
        <v>17</v>
      </c>
      <c r="P1630" s="1063">
        <v>17</v>
      </c>
      <c r="Q1630" s="914">
        <v>19</v>
      </c>
      <c r="R1630" s="943">
        <v>20</v>
      </c>
      <c r="S1630" s="1455">
        <v>8</v>
      </c>
      <c r="T1630" s="1503">
        <v>7</v>
      </c>
      <c r="U1630" s="1615">
        <v>5</v>
      </c>
      <c r="V1630" s="1508">
        <v>6</v>
      </c>
      <c r="W1630" s="1484">
        <v>7</v>
      </c>
      <c r="X1630" s="1485">
        <v>6</v>
      </c>
      <c r="Y1630" s="1453">
        <v>7</v>
      </c>
      <c r="Z1630" s="1508">
        <v>6</v>
      </c>
      <c r="AA1630" s="878"/>
      <c r="AB1630" s="878"/>
      <c r="AC1630" s="878"/>
      <c r="AD1630" s="878"/>
      <c r="AE1630" s="878"/>
      <c r="AF1630" s="1052">
        <v>0.2</v>
      </c>
      <c r="AG1630" s="878"/>
      <c r="AH1630" s="878"/>
      <c r="AI1630" s="953">
        <v>100</v>
      </c>
      <c r="AJ1630" s="1151">
        <v>92</v>
      </c>
      <c r="AK1630" s="1223">
        <v>6</v>
      </c>
      <c r="AL1630" s="953">
        <v>100</v>
      </c>
      <c r="AM1630" s="953">
        <v>100</v>
      </c>
      <c r="AN1630" s="953">
        <v>100</v>
      </c>
      <c r="AO1630" s="953">
        <v>100</v>
      </c>
      <c r="AP1630" s="1330">
        <v>81</v>
      </c>
    </row>
    <row r="1631" spans="1:42" x14ac:dyDescent="0.3">
      <c r="A1631" s="1685">
        <f t="shared" si="27"/>
        <v>44375</v>
      </c>
      <c r="B1631" s="877" t="s">
        <v>2229</v>
      </c>
      <c r="C1631" s="1220">
        <v>9</v>
      </c>
      <c r="D1631" s="1164">
        <v>10</v>
      </c>
      <c r="E1631" s="1059">
        <v>10</v>
      </c>
      <c r="F1631" s="903">
        <v>10</v>
      </c>
      <c r="G1631" s="960">
        <v>12</v>
      </c>
      <c r="H1631" s="913">
        <v>14</v>
      </c>
      <c r="I1631" s="1036">
        <v>13</v>
      </c>
      <c r="J1631" s="934">
        <v>11</v>
      </c>
      <c r="K1631" s="1221">
        <v>20</v>
      </c>
      <c r="L1631" s="1353">
        <v>21</v>
      </c>
      <c r="M1631" s="1414">
        <v>24</v>
      </c>
      <c r="N1631" s="1336">
        <v>24</v>
      </c>
      <c r="O1631" s="1349">
        <v>23</v>
      </c>
      <c r="P1631" s="1309">
        <v>22</v>
      </c>
      <c r="Q1631" s="1415">
        <v>25</v>
      </c>
      <c r="R1631" s="1240">
        <v>24</v>
      </c>
      <c r="S1631" s="1518">
        <v>7</v>
      </c>
      <c r="T1631" s="1504">
        <v>6</v>
      </c>
      <c r="U1631" s="1485">
        <v>6</v>
      </c>
      <c r="V1631" s="1509">
        <v>7</v>
      </c>
      <c r="W1631" s="1391">
        <v>10</v>
      </c>
      <c r="X1631" s="1378">
        <v>11</v>
      </c>
      <c r="Y1631" s="1442">
        <v>9</v>
      </c>
      <c r="Z1631" s="1469">
        <v>9</v>
      </c>
      <c r="AA1631" s="1054">
        <v>0.1</v>
      </c>
      <c r="AB1631" s="878"/>
      <c r="AC1631" s="1054">
        <v>0.1</v>
      </c>
      <c r="AD1631" s="878"/>
      <c r="AE1631" s="1054">
        <v>0.1</v>
      </c>
      <c r="AF1631" s="878"/>
      <c r="AG1631" s="878"/>
      <c r="AH1631" s="878"/>
      <c r="AI1631" s="953">
        <v>100</v>
      </c>
      <c r="AJ1631" s="953">
        <v>100</v>
      </c>
      <c r="AK1631" s="953">
        <v>100</v>
      </c>
      <c r="AL1631" s="953">
        <v>100</v>
      </c>
      <c r="AM1631" s="953">
        <v>100</v>
      </c>
      <c r="AN1631" s="1616">
        <v>21</v>
      </c>
      <c r="AO1631" s="953">
        <v>100</v>
      </c>
      <c r="AP1631" s="953">
        <v>100</v>
      </c>
    </row>
    <row r="1632" spans="1:42" x14ac:dyDescent="0.3">
      <c r="A1632" s="1685">
        <f t="shared" si="27"/>
        <v>44376</v>
      </c>
      <c r="B1632" s="877" t="s">
        <v>2230</v>
      </c>
      <c r="C1632" s="1164">
        <v>10</v>
      </c>
      <c r="D1632" s="1097">
        <v>10</v>
      </c>
      <c r="E1632" s="902">
        <v>9</v>
      </c>
      <c r="F1632" s="1080">
        <v>8</v>
      </c>
      <c r="G1632" s="911">
        <v>8</v>
      </c>
      <c r="H1632" s="956">
        <v>7</v>
      </c>
      <c r="I1632" s="878">
        <v>4</v>
      </c>
      <c r="J1632" s="878">
        <v>3</v>
      </c>
      <c r="K1632" s="1306">
        <v>23</v>
      </c>
      <c r="L1632" s="1302">
        <v>23</v>
      </c>
      <c r="M1632" s="1344">
        <v>21</v>
      </c>
      <c r="N1632" s="1344">
        <v>21</v>
      </c>
      <c r="O1632" s="1082">
        <v>14</v>
      </c>
      <c r="P1632" s="882">
        <v>11</v>
      </c>
      <c r="Q1632" s="1220">
        <v>9</v>
      </c>
      <c r="R1632" s="1073">
        <v>8</v>
      </c>
      <c r="S1632" s="1503">
        <v>7</v>
      </c>
      <c r="T1632" s="1509">
        <v>7</v>
      </c>
      <c r="U1632" s="1518">
        <v>7</v>
      </c>
      <c r="V1632" s="1494">
        <v>7</v>
      </c>
      <c r="W1632" s="1377">
        <v>10</v>
      </c>
      <c r="X1632" s="1389">
        <v>12</v>
      </c>
      <c r="Y1632" s="1450">
        <v>10</v>
      </c>
      <c r="Z1632" s="1493">
        <v>8</v>
      </c>
      <c r="AA1632" s="878"/>
      <c r="AB1632" s="878"/>
      <c r="AC1632" s="878"/>
      <c r="AD1632" s="878"/>
      <c r="AE1632" s="878"/>
      <c r="AF1632" s="878"/>
      <c r="AG1632" s="878"/>
      <c r="AH1632" s="878"/>
      <c r="AI1632" s="953">
        <v>100</v>
      </c>
      <c r="AJ1632" s="952">
        <v>100</v>
      </c>
      <c r="AK1632" s="953">
        <v>100</v>
      </c>
      <c r="AL1632" s="953">
        <v>100</v>
      </c>
      <c r="AM1632" s="1223">
        <v>6</v>
      </c>
      <c r="AN1632" s="1153">
        <v>68</v>
      </c>
      <c r="AO1632" s="1495">
        <v>11</v>
      </c>
      <c r="AP1632" s="878"/>
    </row>
    <row r="1633" spans="1:42" x14ac:dyDescent="0.3">
      <c r="A1633" s="1685">
        <f t="shared" si="27"/>
        <v>44377</v>
      </c>
      <c r="B1633" s="877" t="s">
        <v>2231</v>
      </c>
      <c r="C1633" s="878">
        <v>2</v>
      </c>
      <c r="D1633" s="878">
        <v>3</v>
      </c>
      <c r="E1633" s="878">
        <v>3</v>
      </c>
      <c r="F1633" s="878">
        <v>4</v>
      </c>
      <c r="G1633" s="1072">
        <v>6</v>
      </c>
      <c r="H1633" s="1079">
        <v>7</v>
      </c>
      <c r="I1633" s="878">
        <v>5</v>
      </c>
      <c r="J1633" s="901">
        <v>6</v>
      </c>
      <c r="K1633" s="878">
        <v>3</v>
      </c>
      <c r="L1633" s="878">
        <v>3</v>
      </c>
      <c r="M1633" s="956">
        <v>7</v>
      </c>
      <c r="N1633" s="1001">
        <v>10</v>
      </c>
      <c r="O1633" s="1164">
        <v>10</v>
      </c>
      <c r="P1633" s="1134">
        <v>12</v>
      </c>
      <c r="Q1633" s="1038">
        <v>15</v>
      </c>
      <c r="R1633" s="1012">
        <v>20</v>
      </c>
      <c r="S1633" s="1494">
        <v>7</v>
      </c>
      <c r="T1633" s="1497">
        <v>6</v>
      </c>
      <c r="U1633" s="1515">
        <v>5</v>
      </c>
      <c r="V1633" s="1615">
        <v>5</v>
      </c>
      <c r="W1633" s="1425">
        <v>11</v>
      </c>
      <c r="X1633" s="1295">
        <v>13</v>
      </c>
      <c r="Y1633" s="1383">
        <v>10</v>
      </c>
      <c r="Z1633" s="1469">
        <v>9</v>
      </c>
      <c r="AA1633" s="878"/>
      <c r="AB1633" s="878"/>
      <c r="AC1633" s="878"/>
      <c r="AD1633" s="878"/>
      <c r="AE1633" s="878"/>
      <c r="AF1633" s="878"/>
      <c r="AG1633" s="878"/>
      <c r="AH1633" s="878"/>
      <c r="AI1633" s="878"/>
      <c r="AJ1633" s="1223">
        <v>6</v>
      </c>
      <c r="AK1633" s="953">
        <v>100</v>
      </c>
      <c r="AL1633" s="1071">
        <v>5</v>
      </c>
      <c r="AM1633" s="1071">
        <v>5</v>
      </c>
      <c r="AN1633" s="953">
        <v>100</v>
      </c>
      <c r="AO1633" s="953">
        <v>100</v>
      </c>
      <c r="AP1633" s="953">
        <v>100</v>
      </c>
    </row>
    <row r="1634" spans="1:42" x14ac:dyDescent="0.3">
      <c r="A1634" s="1685">
        <f t="shared" si="27"/>
        <v>44378</v>
      </c>
      <c r="B1634" s="877" t="s">
        <v>2232</v>
      </c>
      <c r="C1634" s="878">
        <v>5</v>
      </c>
      <c r="D1634" s="885">
        <v>6</v>
      </c>
      <c r="E1634" s="964">
        <v>5</v>
      </c>
      <c r="F1634" s="940">
        <v>6</v>
      </c>
      <c r="G1634" s="1002">
        <v>9</v>
      </c>
      <c r="H1634" s="1065">
        <v>7</v>
      </c>
      <c r="I1634" s="931">
        <v>6</v>
      </c>
      <c r="J1634" s="878">
        <v>5</v>
      </c>
      <c r="K1634" s="1337">
        <v>23</v>
      </c>
      <c r="L1634" s="1308">
        <v>23</v>
      </c>
      <c r="M1634" s="1035">
        <v>22</v>
      </c>
      <c r="N1634" s="1035">
        <v>22</v>
      </c>
      <c r="O1634" s="1037">
        <v>17</v>
      </c>
      <c r="P1634" s="1028">
        <v>12</v>
      </c>
      <c r="Q1634" s="1096">
        <v>16</v>
      </c>
      <c r="R1634" s="1244">
        <v>18</v>
      </c>
      <c r="S1634" s="1493">
        <v>8</v>
      </c>
      <c r="T1634" s="1445">
        <v>8</v>
      </c>
      <c r="U1634" s="1452">
        <v>8</v>
      </c>
      <c r="V1634" s="1483">
        <v>8</v>
      </c>
      <c r="W1634" s="1360">
        <v>13</v>
      </c>
      <c r="X1634" s="1274">
        <v>16</v>
      </c>
      <c r="Y1634" s="1367">
        <v>12</v>
      </c>
      <c r="Z1634" s="1383">
        <v>10</v>
      </c>
      <c r="AA1634" s="878"/>
      <c r="AB1634" s="878"/>
      <c r="AC1634" s="878"/>
      <c r="AD1634" s="878"/>
      <c r="AE1634" s="878"/>
      <c r="AF1634" s="878"/>
      <c r="AG1634" s="878"/>
      <c r="AH1634" s="878"/>
      <c r="AI1634" s="953">
        <v>100</v>
      </c>
      <c r="AJ1634" s="953">
        <v>100</v>
      </c>
      <c r="AK1634" s="953">
        <v>100</v>
      </c>
      <c r="AL1634" s="953">
        <v>100</v>
      </c>
      <c r="AM1634" s="1477">
        <v>94</v>
      </c>
      <c r="AN1634" s="1132">
        <v>12</v>
      </c>
      <c r="AO1634" s="1541">
        <v>9</v>
      </c>
      <c r="AP1634" s="1409">
        <v>83</v>
      </c>
    </row>
    <row r="1635" spans="1:42" x14ac:dyDescent="0.3">
      <c r="A1635" s="1685">
        <f t="shared" si="27"/>
        <v>44379</v>
      </c>
      <c r="B1635" s="877" t="s">
        <v>2233</v>
      </c>
      <c r="C1635" s="931">
        <v>6</v>
      </c>
      <c r="D1635" s="939">
        <v>5</v>
      </c>
      <c r="E1635" s="878">
        <v>4</v>
      </c>
      <c r="F1635" s="878">
        <v>5</v>
      </c>
      <c r="G1635" s="1112">
        <v>6</v>
      </c>
      <c r="H1635" s="886">
        <v>8</v>
      </c>
      <c r="I1635" s="878">
        <v>4</v>
      </c>
      <c r="J1635" s="878">
        <v>5</v>
      </c>
      <c r="K1635" s="1353">
        <v>21</v>
      </c>
      <c r="L1635" s="1041">
        <v>19</v>
      </c>
      <c r="M1635" s="1228">
        <v>17</v>
      </c>
      <c r="N1635" s="1006">
        <v>13</v>
      </c>
      <c r="O1635" s="984">
        <v>11</v>
      </c>
      <c r="P1635" s="1030">
        <v>13</v>
      </c>
      <c r="Q1635" s="1112">
        <v>6</v>
      </c>
      <c r="R1635" s="1227">
        <v>17</v>
      </c>
      <c r="S1635" s="1446">
        <v>9</v>
      </c>
      <c r="T1635" s="1471">
        <v>8</v>
      </c>
      <c r="U1635" s="1514">
        <v>7</v>
      </c>
      <c r="V1635" s="1503">
        <v>7</v>
      </c>
      <c r="W1635" s="1360">
        <v>13</v>
      </c>
      <c r="X1635" s="1288">
        <v>16</v>
      </c>
      <c r="Y1635" s="1367">
        <v>12</v>
      </c>
      <c r="Z1635" s="1382">
        <v>10</v>
      </c>
      <c r="AA1635" s="878"/>
      <c r="AB1635" s="878"/>
      <c r="AC1635" s="878"/>
      <c r="AD1635" s="878"/>
      <c r="AE1635" s="878"/>
      <c r="AF1635" s="878"/>
      <c r="AG1635" s="878"/>
      <c r="AH1635" s="878"/>
      <c r="AI1635" s="1199">
        <v>89</v>
      </c>
      <c r="AJ1635" s="1260">
        <v>10</v>
      </c>
      <c r="AK1635" s="1527">
        <v>72</v>
      </c>
      <c r="AL1635" s="953">
        <v>100</v>
      </c>
      <c r="AM1635" s="953">
        <v>100</v>
      </c>
      <c r="AN1635" s="1189">
        <v>7</v>
      </c>
      <c r="AO1635" s="878"/>
      <c r="AP1635" s="878"/>
    </row>
    <row r="1636" spans="1:42" x14ac:dyDescent="0.3">
      <c r="A1636" s="1685">
        <f t="shared" si="27"/>
        <v>44380</v>
      </c>
      <c r="B1636" s="955" t="s">
        <v>2234</v>
      </c>
      <c r="C1636" s="878">
        <v>4</v>
      </c>
      <c r="D1636" s="878">
        <v>4</v>
      </c>
      <c r="E1636" s="878">
        <v>4</v>
      </c>
      <c r="F1636" s="878">
        <v>4</v>
      </c>
      <c r="G1636" s="878">
        <v>5</v>
      </c>
      <c r="H1636" s="956">
        <v>7</v>
      </c>
      <c r="I1636" s="878">
        <v>5</v>
      </c>
      <c r="J1636" s="878">
        <v>5</v>
      </c>
      <c r="K1636" s="1006">
        <v>13</v>
      </c>
      <c r="L1636" s="935">
        <v>15</v>
      </c>
      <c r="M1636" s="1094">
        <v>8</v>
      </c>
      <c r="N1636" s="1125">
        <v>9</v>
      </c>
      <c r="O1636" s="938">
        <v>9</v>
      </c>
      <c r="P1636" s="963">
        <v>11</v>
      </c>
      <c r="Q1636" s="1220">
        <v>9</v>
      </c>
      <c r="R1636" s="1082">
        <v>14</v>
      </c>
      <c r="S1636" s="1445">
        <v>8</v>
      </c>
      <c r="T1636" s="1484">
        <v>7</v>
      </c>
      <c r="U1636" s="1466">
        <v>6</v>
      </c>
      <c r="V1636" s="1453">
        <v>7</v>
      </c>
      <c r="W1636" s="1323">
        <v>14</v>
      </c>
      <c r="X1636" s="1281">
        <v>17</v>
      </c>
      <c r="Y1636" s="1278">
        <v>13</v>
      </c>
      <c r="Z1636" s="1402">
        <v>10</v>
      </c>
      <c r="AA1636" s="878"/>
      <c r="AB1636" s="878"/>
      <c r="AC1636" s="878"/>
      <c r="AD1636" s="878"/>
      <c r="AE1636" s="878"/>
      <c r="AF1636" s="878"/>
      <c r="AG1636" s="878"/>
      <c r="AH1636" s="878"/>
      <c r="AI1636" s="878"/>
      <c r="AJ1636" s="878"/>
      <c r="AK1636" s="878"/>
      <c r="AL1636" s="878"/>
      <c r="AM1636" s="878"/>
      <c r="AN1636" s="1132">
        <v>12</v>
      </c>
      <c r="AO1636" s="1364">
        <v>75</v>
      </c>
      <c r="AP1636" s="1057">
        <v>38</v>
      </c>
    </row>
    <row r="1637" spans="1:42" x14ac:dyDescent="0.3">
      <c r="A1637" s="1685">
        <f t="shared" si="27"/>
        <v>44381</v>
      </c>
      <c r="B1637" s="955" t="s">
        <v>2235</v>
      </c>
      <c r="C1637" s="878">
        <v>4</v>
      </c>
      <c r="D1637" s="878">
        <v>4</v>
      </c>
      <c r="E1637" s="878">
        <v>3</v>
      </c>
      <c r="F1637" s="878">
        <v>3</v>
      </c>
      <c r="G1637" s="878">
        <v>4</v>
      </c>
      <c r="H1637" s="878">
        <v>4</v>
      </c>
      <c r="I1637" s="878">
        <v>4</v>
      </c>
      <c r="J1637" s="878">
        <v>3</v>
      </c>
      <c r="K1637" s="907">
        <v>12</v>
      </c>
      <c r="L1637" s="933">
        <v>10</v>
      </c>
      <c r="M1637" s="940">
        <v>6</v>
      </c>
      <c r="N1637" s="1156">
        <v>7</v>
      </c>
      <c r="O1637" s="1073">
        <v>8</v>
      </c>
      <c r="P1637" s="1065">
        <v>7</v>
      </c>
      <c r="Q1637" s="956">
        <v>7</v>
      </c>
      <c r="R1637" s="929">
        <v>6</v>
      </c>
      <c r="S1637" s="1451">
        <v>9</v>
      </c>
      <c r="T1637" s="1441">
        <v>8</v>
      </c>
      <c r="U1637" s="1448">
        <v>7</v>
      </c>
      <c r="V1637" s="1452">
        <v>8</v>
      </c>
      <c r="W1637" s="1296">
        <v>14</v>
      </c>
      <c r="X1637" s="1291">
        <v>18</v>
      </c>
      <c r="Y1637" s="1386">
        <v>13</v>
      </c>
      <c r="Z1637" s="1377">
        <v>10</v>
      </c>
      <c r="AA1637" s="878"/>
      <c r="AB1637" s="878"/>
      <c r="AC1637" s="878"/>
      <c r="AD1637" s="878"/>
      <c r="AE1637" s="878"/>
      <c r="AF1637" s="878"/>
      <c r="AG1637" s="878"/>
      <c r="AH1637" s="878"/>
      <c r="AI1637" s="952">
        <v>99</v>
      </c>
      <c r="AJ1637" s="953">
        <v>100</v>
      </c>
      <c r="AK1637" s="953">
        <v>100</v>
      </c>
      <c r="AL1637" s="953">
        <v>100</v>
      </c>
      <c r="AM1637" s="953">
        <v>100</v>
      </c>
      <c r="AN1637" s="953">
        <v>100</v>
      </c>
      <c r="AO1637" s="1189">
        <v>7</v>
      </c>
      <c r="AP1637" s="1058">
        <v>8</v>
      </c>
    </row>
    <row r="1638" spans="1:42" x14ac:dyDescent="0.3">
      <c r="A1638" s="1685">
        <f t="shared" si="27"/>
        <v>44382</v>
      </c>
      <c r="B1638" s="877" t="s">
        <v>2236</v>
      </c>
      <c r="C1638" s="878">
        <v>4</v>
      </c>
      <c r="D1638" s="878">
        <v>4</v>
      </c>
      <c r="E1638" s="878">
        <v>1</v>
      </c>
      <c r="F1638" s="878">
        <v>3</v>
      </c>
      <c r="G1638" s="878">
        <v>4</v>
      </c>
      <c r="H1638" s="1072">
        <v>6</v>
      </c>
      <c r="I1638" s="884">
        <v>5</v>
      </c>
      <c r="J1638" s="878">
        <v>4</v>
      </c>
      <c r="K1638" s="899">
        <v>9</v>
      </c>
      <c r="L1638" s="1125">
        <v>9</v>
      </c>
      <c r="M1638" s="878">
        <v>3</v>
      </c>
      <c r="N1638" s="880">
        <v>8</v>
      </c>
      <c r="O1638" s="930">
        <v>7</v>
      </c>
      <c r="P1638" s="879">
        <v>7</v>
      </c>
      <c r="Q1638" s="1220">
        <v>9</v>
      </c>
      <c r="R1638" s="1028">
        <v>12</v>
      </c>
      <c r="S1638" s="1442">
        <v>9</v>
      </c>
      <c r="T1638" s="1441">
        <v>8</v>
      </c>
      <c r="U1638" s="1453">
        <v>7</v>
      </c>
      <c r="V1638" s="1445">
        <v>8</v>
      </c>
      <c r="W1638" s="1257">
        <v>15</v>
      </c>
      <c r="X1638" s="1274">
        <v>16</v>
      </c>
      <c r="Y1638" s="1374">
        <v>12</v>
      </c>
      <c r="Z1638" s="1375">
        <v>11</v>
      </c>
      <c r="AA1638" s="878"/>
      <c r="AB1638" s="878"/>
      <c r="AC1638" s="878"/>
      <c r="AD1638" s="878"/>
      <c r="AE1638" s="878"/>
      <c r="AF1638" s="878"/>
      <c r="AG1638" s="878"/>
      <c r="AH1638" s="878"/>
      <c r="AI1638" s="1189">
        <v>7</v>
      </c>
      <c r="AJ1638" s="954"/>
      <c r="AK1638" s="878"/>
      <c r="AL1638" s="878"/>
      <c r="AM1638" s="878"/>
      <c r="AN1638" s="878"/>
      <c r="AO1638" s="878"/>
      <c r="AP1638" s="878"/>
    </row>
    <row r="1639" spans="1:42" x14ac:dyDescent="0.3">
      <c r="A1639" s="1685">
        <f t="shared" si="27"/>
        <v>44383</v>
      </c>
      <c r="B1639" s="877" t="s">
        <v>2237</v>
      </c>
      <c r="C1639" s="878">
        <v>5</v>
      </c>
      <c r="D1639" s="878">
        <v>4</v>
      </c>
      <c r="E1639" s="878">
        <v>5</v>
      </c>
      <c r="F1639" s="878">
        <v>4</v>
      </c>
      <c r="G1639" s="979">
        <v>6</v>
      </c>
      <c r="H1639" s="883">
        <v>7</v>
      </c>
      <c r="I1639" s="878">
        <v>5</v>
      </c>
      <c r="J1639" s="883">
        <v>7</v>
      </c>
      <c r="K1639" s="1082">
        <v>14</v>
      </c>
      <c r="L1639" s="1007">
        <v>16</v>
      </c>
      <c r="M1639" s="1228">
        <v>17</v>
      </c>
      <c r="N1639" s="1373">
        <v>18</v>
      </c>
      <c r="O1639" s="913">
        <v>14</v>
      </c>
      <c r="P1639" s="984">
        <v>11</v>
      </c>
      <c r="Q1639" s="1180">
        <v>11</v>
      </c>
      <c r="R1639" s="1197">
        <v>20</v>
      </c>
      <c r="S1639" s="1432">
        <v>9</v>
      </c>
      <c r="T1639" s="1440">
        <v>8</v>
      </c>
      <c r="U1639" s="1455">
        <v>8</v>
      </c>
      <c r="V1639" s="1385">
        <v>9</v>
      </c>
      <c r="W1639" s="1294">
        <v>16</v>
      </c>
      <c r="X1639" s="1126">
        <v>20</v>
      </c>
      <c r="Y1639" s="1287">
        <v>15</v>
      </c>
      <c r="Z1639" s="1320">
        <v>14</v>
      </c>
      <c r="AA1639" s="878"/>
      <c r="AB1639" s="878"/>
      <c r="AC1639" s="878"/>
      <c r="AD1639" s="878"/>
      <c r="AE1639" s="878"/>
      <c r="AF1639" s="878"/>
      <c r="AG1639" s="878"/>
      <c r="AH1639" s="878"/>
      <c r="AI1639" s="878"/>
      <c r="AJ1639" s="878"/>
      <c r="AK1639" s="1500">
        <v>69</v>
      </c>
      <c r="AL1639" s="1406">
        <v>33</v>
      </c>
      <c r="AM1639" s="953">
        <v>100</v>
      </c>
      <c r="AN1639" s="1025">
        <v>7</v>
      </c>
      <c r="AO1639" s="1406">
        <v>34</v>
      </c>
      <c r="AP1639" s="1495">
        <v>11</v>
      </c>
    </row>
    <row r="1640" spans="1:42" x14ac:dyDescent="0.3">
      <c r="A1640" s="1685">
        <f t="shared" si="27"/>
        <v>44384</v>
      </c>
      <c r="B1640" s="877" t="s">
        <v>2238</v>
      </c>
      <c r="C1640" s="884">
        <v>5</v>
      </c>
      <c r="D1640" s="878">
        <v>3</v>
      </c>
      <c r="E1640" s="878">
        <v>4</v>
      </c>
      <c r="F1640" s="878">
        <v>2</v>
      </c>
      <c r="G1640" s="979">
        <v>6</v>
      </c>
      <c r="H1640" s="878">
        <v>3</v>
      </c>
      <c r="I1640" s="878">
        <v>3</v>
      </c>
      <c r="J1640" s="878">
        <v>3</v>
      </c>
      <c r="K1640" s="1270">
        <v>19</v>
      </c>
      <c r="L1640" s="1097">
        <v>10</v>
      </c>
      <c r="M1640" s="1159">
        <v>13</v>
      </c>
      <c r="N1640" s="878">
        <v>3</v>
      </c>
      <c r="O1640" s="1030">
        <v>13</v>
      </c>
      <c r="P1640" s="956">
        <v>7</v>
      </c>
      <c r="Q1640" s="878">
        <v>4</v>
      </c>
      <c r="R1640" s="878">
        <v>3</v>
      </c>
      <c r="S1640" s="1284">
        <v>14</v>
      </c>
      <c r="T1640" s="1320">
        <v>14</v>
      </c>
      <c r="U1640" s="1289">
        <v>14</v>
      </c>
      <c r="V1640" s="1258">
        <v>14</v>
      </c>
      <c r="W1640" s="1294">
        <v>16</v>
      </c>
      <c r="X1640" s="1131">
        <v>20</v>
      </c>
      <c r="Y1640" s="1249">
        <v>17</v>
      </c>
      <c r="Z1640" s="1321">
        <v>15</v>
      </c>
      <c r="AA1640" s="878"/>
      <c r="AB1640" s="1053">
        <v>0.3</v>
      </c>
      <c r="AC1640" s="1122">
        <v>0.9</v>
      </c>
      <c r="AD1640" s="1551">
        <v>1.7</v>
      </c>
      <c r="AE1640" s="1054">
        <v>0.1</v>
      </c>
      <c r="AF1640" s="878"/>
      <c r="AG1640" s="878"/>
      <c r="AH1640" s="878"/>
      <c r="AI1640" s="1109">
        <v>97</v>
      </c>
      <c r="AJ1640" s="953">
        <v>100</v>
      </c>
      <c r="AK1640" s="953">
        <v>100</v>
      </c>
      <c r="AL1640" s="953">
        <v>100</v>
      </c>
      <c r="AM1640" s="953">
        <v>100</v>
      </c>
      <c r="AN1640" s="1223">
        <v>6</v>
      </c>
      <c r="AO1640" s="1071">
        <v>5</v>
      </c>
      <c r="AP1640" s="878"/>
    </row>
    <row r="1641" spans="1:42" x14ac:dyDescent="0.3">
      <c r="A1641" s="1685">
        <f t="shared" si="27"/>
        <v>44385</v>
      </c>
      <c r="B1641" s="877" t="s">
        <v>2239</v>
      </c>
      <c r="C1641" s="878">
        <v>3</v>
      </c>
      <c r="D1641" s="878">
        <v>3</v>
      </c>
      <c r="E1641" s="878">
        <v>4</v>
      </c>
      <c r="F1641" s="878">
        <v>4</v>
      </c>
      <c r="G1641" s="1060">
        <v>6</v>
      </c>
      <c r="H1641" s="911">
        <v>8</v>
      </c>
      <c r="I1641" s="929">
        <v>6</v>
      </c>
      <c r="J1641" s="932">
        <v>7</v>
      </c>
      <c r="K1641" s="878">
        <v>3</v>
      </c>
      <c r="L1641" s="878">
        <v>4</v>
      </c>
      <c r="M1641" s="940">
        <v>6</v>
      </c>
      <c r="N1641" s="1085">
        <v>12</v>
      </c>
      <c r="O1641" s="1085">
        <v>12</v>
      </c>
      <c r="P1641" s="1266">
        <v>13</v>
      </c>
      <c r="Q1641" s="959">
        <v>14</v>
      </c>
      <c r="R1641" s="1414">
        <v>24</v>
      </c>
      <c r="S1641" s="1359">
        <v>14</v>
      </c>
      <c r="T1641" s="1360">
        <v>13</v>
      </c>
      <c r="U1641" s="1280">
        <v>13</v>
      </c>
      <c r="V1641" s="1286">
        <v>13</v>
      </c>
      <c r="W1641" s="1137">
        <v>19</v>
      </c>
      <c r="X1641" s="965">
        <v>23</v>
      </c>
      <c r="Y1641" s="1140">
        <v>19</v>
      </c>
      <c r="Z1641" s="1291">
        <v>18</v>
      </c>
      <c r="AA1641" s="878"/>
      <c r="AB1641" s="878"/>
      <c r="AC1641" s="878"/>
      <c r="AD1641" s="878"/>
      <c r="AE1641" s="878"/>
      <c r="AF1641" s="878"/>
      <c r="AG1641" s="878"/>
      <c r="AH1641" s="878"/>
      <c r="AI1641" s="1501">
        <v>65</v>
      </c>
      <c r="AJ1641" s="1071">
        <v>5</v>
      </c>
      <c r="AK1641" s="1071"/>
      <c r="AL1641" s="1215"/>
      <c r="AM1641" s="1058">
        <v>8</v>
      </c>
      <c r="AN1641" s="878"/>
      <c r="AO1641" s="878"/>
      <c r="AP1641" s="1071">
        <v>5</v>
      </c>
    </row>
    <row r="1642" spans="1:42" x14ac:dyDescent="0.3">
      <c r="A1642" s="1685">
        <f t="shared" si="27"/>
        <v>44386</v>
      </c>
      <c r="B1642" s="877" t="s">
        <v>2240</v>
      </c>
      <c r="C1642" s="932">
        <v>7</v>
      </c>
      <c r="D1642" s="930">
        <v>7</v>
      </c>
      <c r="E1642" s="883">
        <v>7</v>
      </c>
      <c r="F1642" s="1073">
        <v>8</v>
      </c>
      <c r="G1642" s="1111">
        <v>10</v>
      </c>
      <c r="H1642" s="1220">
        <v>9</v>
      </c>
      <c r="I1642" s="911">
        <v>8</v>
      </c>
      <c r="J1642" s="1080">
        <v>8</v>
      </c>
      <c r="K1642" s="1012">
        <v>20</v>
      </c>
      <c r="L1642" s="1353">
        <v>21</v>
      </c>
      <c r="M1642" s="1012">
        <v>20</v>
      </c>
      <c r="N1642" s="1240">
        <v>24</v>
      </c>
      <c r="O1642" s="1242">
        <v>21</v>
      </c>
      <c r="P1642" s="1373">
        <v>18</v>
      </c>
      <c r="Q1642" s="1344">
        <v>21</v>
      </c>
      <c r="R1642" s="1240">
        <v>24</v>
      </c>
      <c r="S1642" s="1249">
        <v>17</v>
      </c>
      <c r="T1642" s="1263">
        <v>16</v>
      </c>
      <c r="U1642" s="1319">
        <v>15</v>
      </c>
      <c r="V1642" s="1255">
        <v>16</v>
      </c>
      <c r="W1642" s="1021">
        <v>22</v>
      </c>
      <c r="X1642" s="1076">
        <v>26</v>
      </c>
      <c r="Y1642" s="890">
        <v>21</v>
      </c>
      <c r="Z1642" s="1271">
        <v>19</v>
      </c>
      <c r="AA1642" s="878"/>
      <c r="AB1642" s="878"/>
      <c r="AC1642" s="878"/>
      <c r="AD1642" s="878"/>
      <c r="AE1642" s="878"/>
      <c r="AF1642" s="878"/>
      <c r="AG1642" s="878"/>
      <c r="AH1642" s="878"/>
      <c r="AI1642" s="1505">
        <v>78</v>
      </c>
      <c r="AJ1642" s="1217">
        <v>95</v>
      </c>
      <c r="AK1642" s="1071"/>
      <c r="AL1642" s="878"/>
      <c r="AM1642" s="878"/>
      <c r="AN1642" s="878"/>
      <c r="AO1642" s="878"/>
      <c r="AP1642" s="1223">
        <v>6</v>
      </c>
    </row>
    <row r="1643" spans="1:42" x14ac:dyDescent="0.3">
      <c r="A1643" s="1685">
        <f t="shared" si="27"/>
        <v>44387</v>
      </c>
      <c r="B1643" s="955" t="s">
        <v>2241</v>
      </c>
      <c r="C1643" s="1135">
        <v>8</v>
      </c>
      <c r="D1643" s="979">
        <v>6</v>
      </c>
      <c r="E1643" s="1220">
        <v>9</v>
      </c>
      <c r="F1643" s="957">
        <v>9</v>
      </c>
      <c r="G1643" s="1059">
        <v>10</v>
      </c>
      <c r="H1643" s="957">
        <v>9</v>
      </c>
      <c r="I1643" s="878">
        <v>5</v>
      </c>
      <c r="J1643" s="878">
        <v>3</v>
      </c>
      <c r="K1643" s="1341">
        <v>23</v>
      </c>
      <c r="L1643" s="961">
        <v>18</v>
      </c>
      <c r="M1643" s="1353">
        <v>21</v>
      </c>
      <c r="N1643" s="1309">
        <v>22</v>
      </c>
      <c r="O1643" s="1037">
        <v>17</v>
      </c>
      <c r="P1643" s="1098">
        <v>14</v>
      </c>
      <c r="Q1643" s="1001">
        <v>10</v>
      </c>
      <c r="R1643" s="1073">
        <v>8</v>
      </c>
      <c r="S1643" s="1127">
        <v>19</v>
      </c>
      <c r="T1643" s="1130">
        <v>18</v>
      </c>
      <c r="U1643" s="1288">
        <v>16</v>
      </c>
      <c r="V1643" s="1272">
        <v>16</v>
      </c>
      <c r="W1643" s="1254">
        <v>17</v>
      </c>
      <c r="X1643" s="1273">
        <v>17</v>
      </c>
      <c r="Y1643" s="1289">
        <v>14</v>
      </c>
      <c r="Z1643" s="1417">
        <v>11</v>
      </c>
      <c r="AA1643" s="878"/>
      <c r="AB1643" s="878"/>
      <c r="AC1643" s="878"/>
      <c r="AD1643" s="878"/>
      <c r="AE1643" s="878"/>
      <c r="AF1643" s="878"/>
      <c r="AG1643" s="878"/>
      <c r="AH1643" s="878"/>
      <c r="AI1643" s="953">
        <v>100</v>
      </c>
      <c r="AJ1643" s="1260">
        <v>10</v>
      </c>
      <c r="AK1643" s="1495">
        <v>11</v>
      </c>
      <c r="AL1643" s="977">
        <v>13</v>
      </c>
      <c r="AM1643" s="878"/>
      <c r="AN1643" s="878"/>
      <c r="AO1643" s="878"/>
      <c r="AP1643" s="878"/>
    </row>
    <row r="1644" spans="1:42" x14ac:dyDescent="0.3">
      <c r="A1644" s="1685">
        <f t="shared" si="27"/>
        <v>44388</v>
      </c>
      <c r="B1644" s="955" t="s">
        <v>2242</v>
      </c>
      <c r="C1644" s="878">
        <v>3</v>
      </c>
      <c r="D1644" s="878">
        <v>3</v>
      </c>
      <c r="E1644" s="878">
        <v>4</v>
      </c>
      <c r="F1644" s="878">
        <v>3</v>
      </c>
      <c r="G1644" s="878">
        <v>3</v>
      </c>
      <c r="H1644" s="878">
        <v>3</v>
      </c>
      <c r="I1644" s="878">
        <v>5</v>
      </c>
      <c r="J1644" s="878">
        <v>4</v>
      </c>
      <c r="K1644" s="939">
        <v>5</v>
      </c>
      <c r="L1644" s="1112">
        <v>6</v>
      </c>
      <c r="M1644" s="979">
        <v>6</v>
      </c>
      <c r="N1644" s="932">
        <v>7</v>
      </c>
      <c r="O1644" s="930">
        <v>7</v>
      </c>
      <c r="P1644" s="878">
        <v>5</v>
      </c>
      <c r="Q1644" s="1073">
        <v>8</v>
      </c>
      <c r="R1644" s="907">
        <v>12</v>
      </c>
      <c r="S1644" s="1391">
        <v>10</v>
      </c>
      <c r="T1644" s="1440">
        <v>8</v>
      </c>
      <c r="U1644" s="1514">
        <v>7</v>
      </c>
      <c r="V1644" s="1452">
        <v>8</v>
      </c>
      <c r="W1644" s="1258">
        <v>14</v>
      </c>
      <c r="X1644" s="1281">
        <v>17</v>
      </c>
      <c r="Y1644" s="1386">
        <v>13</v>
      </c>
      <c r="Z1644" s="1285">
        <v>13</v>
      </c>
      <c r="AA1644" s="878"/>
      <c r="AB1644" s="878"/>
      <c r="AC1644" s="878"/>
      <c r="AD1644" s="878"/>
      <c r="AE1644" s="878"/>
      <c r="AF1644" s="878"/>
      <c r="AG1644" s="878"/>
      <c r="AH1644" s="878"/>
      <c r="AI1644" s="878"/>
      <c r="AJ1644" s="878"/>
      <c r="AK1644" s="878"/>
      <c r="AL1644" s="878"/>
      <c r="AM1644" s="878"/>
      <c r="AN1644" s="1071">
        <v>5</v>
      </c>
      <c r="AO1644" s="1189">
        <v>7</v>
      </c>
      <c r="AP1644" s="953">
        <v>100</v>
      </c>
    </row>
    <row r="1645" spans="1:42" x14ac:dyDescent="0.3">
      <c r="A1645" s="1685">
        <f t="shared" si="27"/>
        <v>44389</v>
      </c>
      <c r="B1645" s="877" t="s">
        <v>2243</v>
      </c>
      <c r="C1645" s="878">
        <v>4</v>
      </c>
      <c r="D1645" s="878">
        <v>3</v>
      </c>
      <c r="E1645" s="878">
        <v>3</v>
      </c>
      <c r="F1645" s="878">
        <v>2</v>
      </c>
      <c r="G1645" s="878">
        <v>2</v>
      </c>
      <c r="H1645" s="878">
        <v>1</v>
      </c>
      <c r="I1645" s="878">
        <v>4</v>
      </c>
      <c r="J1645" s="878">
        <v>4</v>
      </c>
      <c r="K1645" s="1439">
        <v>15</v>
      </c>
      <c r="L1645" s="909">
        <v>12</v>
      </c>
      <c r="M1645" s="1065">
        <v>7</v>
      </c>
      <c r="N1645" s="878">
        <v>3</v>
      </c>
      <c r="O1645" s="878">
        <v>4</v>
      </c>
      <c r="P1645" s="878">
        <v>1</v>
      </c>
      <c r="Q1645" s="878">
        <v>4</v>
      </c>
      <c r="R1645" s="878">
        <v>4</v>
      </c>
      <c r="S1645" s="1367">
        <v>12</v>
      </c>
      <c r="T1645" s="1290">
        <v>12</v>
      </c>
      <c r="U1645" s="1386">
        <v>13</v>
      </c>
      <c r="V1645" s="1295">
        <v>13</v>
      </c>
      <c r="W1645" s="1256">
        <v>15</v>
      </c>
      <c r="X1645" s="1291">
        <v>18</v>
      </c>
      <c r="Y1645" s="1274">
        <v>16</v>
      </c>
      <c r="Z1645" s="1283">
        <v>15</v>
      </c>
      <c r="AA1645" s="878"/>
      <c r="AB1645" s="1053">
        <v>0.3</v>
      </c>
      <c r="AC1645" s="878"/>
      <c r="AD1645" s="878"/>
      <c r="AE1645" s="878"/>
      <c r="AF1645" s="878"/>
      <c r="AG1645" s="878"/>
      <c r="AH1645" s="878"/>
      <c r="AI1645" s="953">
        <v>100</v>
      </c>
      <c r="AJ1645" s="953">
        <v>100</v>
      </c>
      <c r="AK1645" s="953">
        <v>100</v>
      </c>
      <c r="AL1645" s="953">
        <v>100</v>
      </c>
      <c r="AM1645" s="953">
        <v>100</v>
      </c>
      <c r="AN1645" s="953">
        <v>100</v>
      </c>
      <c r="AO1645" s="953">
        <v>100</v>
      </c>
      <c r="AP1645" s="1217">
        <v>95</v>
      </c>
    </row>
    <row r="1646" spans="1:42" x14ac:dyDescent="0.3">
      <c r="A1646" s="1685">
        <f t="shared" si="27"/>
        <v>44390</v>
      </c>
      <c r="B1646" s="877" t="s">
        <v>2244</v>
      </c>
      <c r="C1646" s="878">
        <v>4</v>
      </c>
      <c r="D1646" s="878">
        <v>4</v>
      </c>
      <c r="E1646" s="878">
        <v>5</v>
      </c>
      <c r="F1646" s="884">
        <v>5</v>
      </c>
      <c r="G1646" s="1156">
        <v>7</v>
      </c>
      <c r="H1646" s="1002">
        <v>9</v>
      </c>
      <c r="I1646" s="1080">
        <v>8</v>
      </c>
      <c r="J1646" s="1124">
        <v>11</v>
      </c>
      <c r="K1646" s="911">
        <v>8</v>
      </c>
      <c r="L1646" s="938">
        <v>9</v>
      </c>
      <c r="M1646" s="1093">
        <v>10</v>
      </c>
      <c r="N1646" s="1083">
        <v>13</v>
      </c>
      <c r="O1646" s="1010">
        <v>13</v>
      </c>
      <c r="P1646" s="1033">
        <v>13</v>
      </c>
      <c r="Q1646" s="1439">
        <v>15</v>
      </c>
      <c r="R1646" s="1309">
        <v>22</v>
      </c>
      <c r="S1646" s="1283">
        <v>15</v>
      </c>
      <c r="T1646" s="1287">
        <v>15</v>
      </c>
      <c r="U1646" s="1321">
        <v>15</v>
      </c>
      <c r="V1646" s="1253">
        <v>15</v>
      </c>
      <c r="W1646" s="1257">
        <v>15</v>
      </c>
      <c r="X1646" s="1254">
        <v>17</v>
      </c>
      <c r="Y1646" s="1365">
        <v>13</v>
      </c>
      <c r="Z1646" s="1367">
        <v>12</v>
      </c>
      <c r="AA1646" s="1054">
        <v>0.1</v>
      </c>
      <c r="AB1646" s="878"/>
      <c r="AC1646" s="878"/>
      <c r="AD1646" s="878"/>
      <c r="AE1646" s="878"/>
      <c r="AF1646" s="878"/>
      <c r="AG1646" s="878"/>
      <c r="AH1646" s="878"/>
      <c r="AI1646" s="953">
        <v>100</v>
      </c>
      <c r="AJ1646" s="953">
        <v>100</v>
      </c>
      <c r="AK1646" s="953">
        <v>100</v>
      </c>
      <c r="AL1646" s="953">
        <v>100</v>
      </c>
      <c r="AM1646" s="953">
        <v>100</v>
      </c>
      <c r="AN1646" s="1443">
        <v>35</v>
      </c>
      <c r="AO1646" s="1071"/>
      <c r="AP1646" s="953">
        <v>100</v>
      </c>
    </row>
    <row r="1647" spans="1:42" x14ac:dyDescent="0.3">
      <c r="A1647" s="1685">
        <f t="shared" si="27"/>
        <v>44391</v>
      </c>
      <c r="B1647" s="877" t="s">
        <v>2245</v>
      </c>
      <c r="C1647" s="1080">
        <v>8</v>
      </c>
      <c r="D1647" s="904">
        <v>11</v>
      </c>
      <c r="E1647" s="1266">
        <v>13</v>
      </c>
      <c r="F1647" s="1134">
        <v>12</v>
      </c>
      <c r="G1647" s="1180">
        <v>11</v>
      </c>
      <c r="H1647" s="960">
        <v>12</v>
      </c>
      <c r="I1647" s="1157">
        <v>10</v>
      </c>
      <c r="J1647" s="1073">
        <v>8</v>
      </c>
      <c r="K1647" s="1248">
        <v>18</v>
      </c>
      <c r="L1647" s="1344">
        <v>21</v>
      </c>
      <c r="M1647" s="1308">
        <v>23</v>
      </c>
      <c r="N1647" s="1434">
        <v>22</v>
      </c>
      <c r="O1647" s="1371">
        <v>24</v>
      </c>
      <c r="P1647" s="1242">
        <v>21</v>
      </c>
      <c r="Q1647" s="1353">
        <v>21</v>
      </c>
      <c r="R1647" s="1462">
        <v>16</v>
      </c>
      <c r="S1647" s="1313">
        <v>12</v>
      </c>
      <c r="T1647" s="1417">
        <v>11</v>
      </c>
      <c r="U1647" s="1374">
        <v>12</v>
      </c>
      <c r="V1647" s="1374">
        <v>12</v>
      </c>
      <c r="W1647" s="1417">
        <v>11</v>
      </c>
      <c r="X1647" s="1390">
        <v>11</v>
      </c>
      <c r="Y1647" s="1375">
        <v>11</v>
      </c>
      <c r="Z1647" s="1431">
        <v>10</v>
      </c>
      <c r="AA1647" s="878"/>
      <c r="AB1647" s="878"/>
      <c r="AC1647" s="878"/>
      <c r="AD1647" s="1053">
        <v>0.3</v>
      </c>
      <c r="AE1647" s="1054">
        <v>0.1</v>
      </c>
      <c r="AF1647" s="1119">
        <v>1.3</v>
      </c>
      <c r="AG1647" s="1023">
        <v>0.5</v>
      </c>
      <c r="AH1647" s="1203">
        <v>2.1</v>
      </c>
      <c r="AI1647" s="953">
        <v>100</v>
      </c>
      <c r="AJ1647" s="953">
        <v>100</v>
      </c>
      <c r="AK1647" s="953">
        <v>100</v>
      </c>
      <c r="AL1647" s="953">
        <v>100</v>
      </c>
      <c r="AM1647" s="953">
        <v>100</v>
      </c>
      <c r="AN1647" s="953">
        <v>100</v>
      </c>
      <c r="AO1647" s="953">
        <v>100</v>
      </c>
      <c r="AP1647" s="953">
        <v>100</v>
      </c>
    </row>
    <row r="1648" spans="1:42" x14ac:dyDescent="0.3">
      <c r="A1648" s="1685">
        <f t="shared" si="27"/>
        <v>44392</v>
      </c>
      <c r="B1648" s="877" t="s">
        <v>2246</v>
      </c>
      <c r="C1648" s="885">
        <v>6</v>
      </c>
      <c r="D1648" s="931">
        <v>6</v>
      </c>
      <c r="E1648" s="878">
        <v>3</v>
      </c>
      <c r="F1648" s="878">
        <v>4</v>
      </c>
      <c r="G1648" s="878">
        <v>5</v>
      </c>
      <c r="H1648" s="1112">
        <v>6</v>
      </c>
      <c r="I1648" s="878">
        <v>4</v>
      </c>
      <c r="J1648" s="878">
        <v>4</v>
      </c>
      <c r="K1648" s="1036">
        <v>13</v>
      </c>
      <c r="L1648" s="1095">
        <v>15</v>
      </c>
      <c r="M1648" s="911">
        <v>8</v>
      </c>
      <c r="N1648" s="984">
        <v>11</v>
      </c>
      <c r="O1648" s="879">
        <v>7</v>
      </c>
      <c r="P1648" s="933">
        <v>10</v>
      </c>
      <c r="Q1648" s="912">
        <v>9</v>
      </c>
      <c r="R1648" s="903">
        <v>10</v>
      </c>
      <c r="S1648" s="1402">
        <v>10</v>
      </c>
      <c r="T1648" s="1377">
        <v>10</v>
      </c>
      <c r="U1648" s="1446">
        <v>9</v>
      </c>
      <c r="V1648" s="1444">
        <v>9</v>
      </c>
      <c r="W1648" s="1279">
        <v>12</v>
      </c>
      <c r="X1648" s="1257">
        <v>15</v>
      </c>
      <c r="Y1648" s="1312">
        <v>12</v>
      </c>
      <c r="Z1648" s="1418">
        <v>10</v>
      </c>
      <c r="AA1648" s="1118">
        <v>1.1000000000000001</v>
      </c>
      <c r="AB1648" s="878"/>
      <c r="AC1648" s="878"/>
      <c r="AD1648" s="878"/>
      <c r="AE1648" s="878"/>
      <c r="AF1648" s="878"/>
      <c r="AG1648" s="878"/>
      <c r="AH1648" s="878"/>
      <c r="AI1648" s="953">
        <v>100</v>
      </c>
      <c r="AJ1648" s="953">
        <v>100</v>
      </c>
      <c r="AK1648" s="1223">
        <v>6</v>
      </c>
      <c r="AL1648" s="878"/>
      <c r="AM1648" s="878"/>
      <c r="AN1648" s="878"/>
      <c r="AO1648" s="878"/>
      <c r="AP1648" s="878"/>
    </row>
    <row r="1649" spans="1:42" x14ac:dyDescent="0.3">
      <c r="A1649" s="1685">
        <f t="shared" si="27"/>
        <v>44393</v>
      </c>
      <c r="B1649" s="877" t="s">
        <v>2247</v>
      </c>
      <c r="C1649" s="878">
        <v>3</v>
      </c>
      <c r="D1649" s="878">
        <v>3</v>
      </c>
      <c r="E1649" s="878">
        <v>4</v>
      </c>
      <c r="F1649" s="878">
        <v>4</v>
      </c>
      <c r="G1649" s="1112">
        <v>6</v>
      </c>
      <c r="H1649" s="930">
        <v>7</v>
      </c>
      <c r="I1649" s="884">
        <v>5</v>
      </c>
      <c r="J1649" s="878">
        <v>5</v>
      </c>
      <c r="K1649" s="1112">
        <v>6</v>
      </c>
      <c r="L1649" s="878">
        <v>5</v>
      </c>
      <c r="M1649" s="880">
        <v>8</v>
      </c>
      <c r="N1649" s="882">
        <v>11</v>
      </c>
      <c r="O1649" s="882">
        <v>11</v>
      </c>
      <c r="P1649" s="1157">
        <v>10</v>
      </c>
      <c r="Q1649" s="1095">
        <v>15</v>
      </c>
      <c r="R1649" s="1061">
        <v>20</v>
      </c>
      <c r="S1649" s="1451">
        <v>9</v>
      </c>
      <c r="T1649" s="1441">
        <v>8</v>
      </c>
      <c r="U1649" s="1453">
        <v>7</v>
      </c>
      <c r="V1649" s="1465">
        <v>7</v>
      </c>
      <c r="W1649" s="1365">
        <v>13</v>
      </c>
      <c r="X1649" s="1294">
        <v>16</v>
      </c>
      <c r="Y1649" s="1317">
        <v>12</v>
      </c>
      <c r="Z1649" s="1391">
        <v>10</v>
      </c>
      <c r="AA1649" s="878"/>
      <c r="AB1649" s="878"/>
      <c r="AC1649" s="878"/>
      <c r="AD1649" s="878"/>
      <c r="AE1649" s="878"/>
      <c r="AF1649" s="878"/>
      <c r="AG1649" s="878"/>
      <c r="AH1649" s="878"/>
      <c r="AI1649" s="878"/>
      <c r="AJ1649" s="878"/>
      <c r="AK1649" s="878"/>
      <c r="AL1649" s="878"/>
      <c r="AM1649" s="878"/>
      <c r="AN1649" s="953">
        <v>100</v>
      </c>
      <c r="AO1649" s="878"/>
      <c r="AP1649" s="878"/>
    </row>
    <row r="1650" spans="1:42" x14ac:dyDescent="0.3">
      <c r="A1650" s="1685">
        <f t="shared" si="27"/>
        <v>44394</v>
      </c>
      <c r="B1650" s="955" t="s">
        <v>2248</v>
      </c>
      <c r="C1650" s="964">
        <v>5</v>
      </c>
      <c r="D1650" s="879">
        <v>7</v>
      </c>
      <c r="E1650" s="1065">
        <v>7</v>
      </c>
      <c r="F1650" s="1065">
        <v>7</v>
      </c>
      <c r="G1650" s="1027">
        <v>9</v>
      </c>
      <c r="H1650" s="960">
        <v>12</v>
      </c>
      <c r="I1650" s="909">
        <v>12</v>
      </c>
      <c r="J1650" s="960">
        <v>12</v>
      </c>
      <c r="K1650" s="1270">
        <v>19</v>
      </c>
      <c r="L1650" s="1473">
        <v>25</v>
      </c>
      <c r="M1650" s="1394">
        <v>22</v>
      </c>
      <c r="N1650" s="1042">
        <v>24</v>
      </c>
      <c r="O1650" s="1311">
        <v>17</v>
      </c>
      <c r="P1650" s="1035">
        <v>22</v>
      </c>
      <c r="Q1650" s="1507">
        <v>27</v>
      </c>
      <c r="R1650" s="1585">
        <v>26</v>
      </c>
      <c r="S1650" s="1385">
        <v>9</v>
      </c>
      <c r="T1650" s="1385">
        <v>9</v>
      </c>
      <c r="U1650" s="1424">
        <v>9</v>
      </c>
      <c r="V1650" s="1483">
        <v>8</v>
      </c>
      <c r="W1650" s="1374">
        <v>12</v>
      </c>
      <c r="X1650" s="1285">
        <v>13</v>
      </c>
      <c r="Y1650" s="1376">
        <v>11</v>
      </c>
      <c r="Z1650" s="1385">
        <v>9</v>
      </c>
      <c r="AA1650" s="878"/>
      <c r="AB1650" s="878"/>
      <c r="AC1650" s="878"/>
      <c r="AD1650" s="878"/>
      <c r="AE1650" s="878"/>
      <c r="AF1650" s="878"/>
      <c r="AG1650" s="878"/>
      <c r="AH1650" s="878"/>
      <c r="AI1650" s="878"/>
      <c r="AJ1650" s="1132">
        <v>12</v>
      </c>
      <c r="AK1650" s="953">
        <v>100</v>
      </c>
      <c r="AL1650" s="878"/>
      <c r="AM1650" s="878"/>
      <c r="AN1650" s="878"/>
      <c r="AO1650" s="1058">
        <v>8</v>
      </c>
      <c r="AP1650" s="1132">
        <v>12</v>
      </c>
    </row>
    <row r="1651" spans="1:42" x14ac:dyDescent="0.3">
      <c r="A1651" s="1685">
        <f t="shared" si="27"/>
        <v>44395</v>
      </c>
      <c r="B1651" s="955" t="s">
        <v>2249</v>
      </c>
      <c r="C1651" s="1316">
        <v>12</v>
      </c>
      <c r="D1651" s="1005">
        <v>15</v>
      </c>
      <c r="E1651" s="1032">
        <v>15</v>
      </c>
      <c r="F1651" s="983">
        <v>14</v>
      </c>
      <c r="G1651" s="1031">
        <v>14</v>
      </c>
      <c r="H1651" s="1039">
        <v>13</v>
      </c>
      <c r="I1651" s="1164">
        <v>10</v>
      </c>
      <c r="J1651" s="911">
        <v>8</v>
      </c>
      <c r="K1651" s="1606">
        <v>30</v>
      </c>
      <c r="L1651" s="1660">
        <v>32</v>
      </c>
      <c r="M1651" s="1620">
        <v>34</v>
      </c>
      <c r="N1651" s="1621">
        <v>33</v>
      </c>
      <c r="O1651" s="1489">
        <v>28</v>
      </c>
      <c r="P1651" s="1267">
        <v>24</v>
      </c>
      <c r="Q1651" s="1355">
        <v>23</v>
      </c>
      <c r="R1651" s="1315">
        <v>20</v>
      </c>
      <c r="S1651" s="1452">
        <v>8</v>
      </c>
      <c r="T1651" s="1509">
        <v>7</v>
      </c>
      <c r="U1651" s="1469">
        <v>9</v>
      </c>
      <c r="V1651" s="1471">
        <v>8</v>
      </c>
      <c r="W1651" s="1375">
        <v>11</v>
      </c>
      <c r="X1651" s="1386">
        <v>13</v>
      </c>
      <c r="Y1651" s="1461">
        <v>11</v>
      </c>
      <c r="Z1651" s="1451">
        <v>9</v>
      </c>
      <c r="AA1651" s="878"/>
      <c r="AB1651" s="878"/>
      <c r="AC1651" s="878"/>
      <c r="AD1651" s="878"/>
      <c r="AE1651" s="878"/>
      <c r="AF1651" s="878"/>
      <c r="AG1651" s="878"/>
      <c r="AH1651" s="878"/>
      <c r="AI1651" s="1223">
        <v>6</v>
      </c>
      <c r="AJ1651" s="953">
        <v>100</v>
      </c>
      <c r="AK1651" s="1332">
        <v>79</v>
      </c>
      <c r="AL1651" s="1025">
        <v>7</v>
      </c>
      <c r="AM1651" s="1058">
        <v>8</v>
      </c>
      <c r="AN1651" s="1223">
        <v>6</v>
      </c>
      <c r="AO1651" s="878"/>
      <c r="AP1651" s="878"/>
    </row>
    <row r="1652" spans="1:42" x14ac:dyDescent="0.3">
      <c r="A1652" s="1685">
        <f t="shared" si="27"/>
        <v>44396</v>
      </c>
      <c r="B1652" s="877" t="s">
        <v>2250</v>
      </c>
      <c r="C1652" s="878">
        <v>5</v>
      </c>
      <c r="D1652" s="878">
        <v>5</v>
      </c>
      <c r="E1652" s="878">
        <v>4</v>
      </c>
      <c r="F1652" s="878">
        <v>4</v>
      </c>
      <c r="G1652" s="878">
        <v>4</v>
      </c>
      <c r="H1652" s="878">
        <v>4</v>
      </c>
      <c r="I1652" s="878">
        <v>4</v>
      </c>
      <c r="J1652" s="878">
        <v>4</v>
      </c>
      <c r="K1652" s="942">
        <v>19</v>
      </c>
      <c r="L1652" s="1064">
        <v>16</v>
      </c>
      <c r="M1652" s="913">
        <v>14</v>
      </c>
      <c r="N1652" s="1125">
        <v>9</v>
      </c>
      <c r="O1652" s="900">
        <v>6</v>
      </c>
      <c r="P1652" s="900">
        <v>6</v>
      </c>
      <c r="Q1652" s="941">
        <v>7</v>
      </c>
      <c r="R1652" s="1157">
        <v>10</v>
      </c>
      <c r="S1652" s="1514">
        <v>7</v>
      </c>
      <c r="T1652" s="1504">
        <v>6</v>
      </c>
      <c r="U1652" s="1511">
        <v>5</v>
      </c>
      <c r="V1652" s="1523">
        <v>5</v>
      </c>
      <c r="W1652" s="1402">
        <v>10</v>
      </c>
      <c r="X1652" s="1286">
        <v>13</v>
      </c>
      <c r="Y1652" s="1402">
        <v>10</v>
      </c>
      <c r="Z1652" s="1483">
        <v>8</v>
      </c>
      <c r="AA1652" s="878"/>
      <c r="AB1652" s="878"/>
      <c r="AC1652" s="878"/>
      <c r="AD1652" s="878"/>
      <c r="AE1652" s="878"/>
      <c r="AF1652" s="878"/>
      <c r="AG1652" s="878"/>
      <c r="AH1652" s="878"/>
      <c r="AI1652" s="878"/>
      <c r="AJ1652" s="878"/>
      <c r="AK1652" s="878"/>
      <c r="AL1652" s="878"/>
      <c r="AM1652" s="1025">
        <v>7</v>
      </c>
      <c r="AN1652" s="1071">
        <v>6</v>
      </c>
      <c r="AO1652" s="878"/>
      <c r="AP1652" s="878"/>
    </row>
    <row r="1653" spans="1:42" x14ac:dyDescent="0.3">
      <c r="A1653" s="1685">
        <f t="shared" si="27"/>
        <v>44397</v>
      </c>
      <c r="B1653" s="877" t="s">
        <v>2251</v>
      </c>
      <c r="C1653" s="939">
        <v>5</v>
      </c>
      <c r="D1653" s="964">
        <v>5</v>
      </c>
      <c r="E1653" s="878">
        <v>5</v>
      </c>
      <c r="F1653" s="1112">
        <v>6</v>
      </c>
      <c r="G1653" s="911">
        <v>8</v>
      </c>
      <c r="H1653" s="1027">
        <v>9</v>
      </c>
      <c r="I1653" s="884">
        <v>5</v>
      </c>
      <c r="J1653" s="878">
        <v>5</v>
      </c>
      <c r="K1653" s="1004">
        <v>16</v>
      </c>
      <c r="L1653" s="961">
        <v>18</v>
      </c>
      <c r="M1653" s="1373">
        <v>18</v>
      </c>
      <c r="N1653" s="1225">
        <v>20</v>
      </c>
      <c r="O1653" s="1038">
        <v>15</v>
      </c>
      <c r="P1653" s="1096">
        <v>16</v>
      </c>
      <c r="Q1653" s="1410">
        <v>15</v>
      </c>
      <c r="R1653" s="1004">
        <v>16</v>
      </c>
      <c r="S1653" s="1524">
        <v>6</v>
      </c>
      <c r="T1653" s="1519">
        <v>6</v>
      </c>
      <c r="U1653" s="1511">
        <v>5</v>
      </c>
      <c r="V1653" s="1615">
        <v>5</v>
      </c>
      <c r="W1653" s="1386">
        <v>13</v>
      </c>
      <c r="X1653" s="1288">
        <v>16</v>
      </c>
      <c r="Y1653" s="1290">
        <v>12</v>
      </c>
      <c r="Z1653" s="1399">
        <v>10</v>
      </c>
      <c r="AA1653" s="878"/>
      <c r="AB1653" s="878"/>
      <c r="AC1653" s="878"/>
      <c r="AD1653" s="878"/>
      <c r="AE1653" s="878"/>
      <c r="AF1653" s="878"/>
      <c r="AG1653" s="878"/>
      <c r="AH1653" s="878"/>
      <c r="AI1653" s="878"/>
      <c r="AJ1653" s="878"/>
      <c r="AK1653" s="1071">
        <v>5</v>
      </c>
      <c r="AL1653" s="878"/>
      <c r="AM1653" s="1299">
        <v>12</v>
      </c>
      <c r="AN1653" s="878"/>
      <c r="AO1653" s="878"/>
      <c r="AP1653" s="878"/>
    </row>
    <row r="1654" spans="1:42" x14ac:dyDescent="0.3">
      <c r="A1654" s="1685">
        <f t="shared" si="27"/>
        <v>44398</v>
      </c>
      <c r="B1654" s="877" t="s">
        <v>2252</v>
      </c>
      <c r="C1654" s="878">
        <v>5</v>
      </c>
      <c r="D1654" s="878">
        <v>4</v>
      </c>
      <c r="E1654" s="878">
        <v>3</v>
      </c>
      <c r="F1654" s="878">
        <v>3</v>
      </c>
      <c r="G1654" s="878">
        <v>4</v>
      </c>
      <c r="H1654" s="878">
        <v>4</v>
      </c>
      <c r="I1654" s="939">
        <v>5</v>
      </c>
      <c r="J1654" s="1133">
        <v>5</v>
      </c>
      <c r="K1654" s="1095">
        <v>15</v>
      </c>
      <c r="L1654" s="1030">
        <v>13</v>
      </c>
      <c r="M1654" s="1065">
        <v>7</v>
      </c>
      <c r="N1654" s="1079">
        <v>7</v>
      </c>
      <c r="O1654" s="1065">
        <v>7</v>
      </c>
      <c r="P1654" s="941">
        <v>7</v>
      </c>
      <c r="Q1654" s="934">
        <v>11</v>
      </c>
      <c r="R1654" s="962">
        <v>16</v>
      </c>
      <c r="S1654" s="1454">
        <v>8</v>
      </c>
      <c r="T1654" s="1503">
        <v>7</v>
      </c>
      <c r="U1654" s="1494">
        <v>7</v>
      </c>
      <c r="V1654" s="1441">
        <v>8</v>
      </c>
      <c r="W1654" s="1256">
        <v>15</v>
      </c>
      <c r="X1654" s="1271">
        <v>19</v>
      </c>
      <c r="Y1654" s="1251">
        <v>15</v>
      </c>
      <c r="Z1654" s="1425">
        <v>11</v>
      </c>
      <c r="AA1654" s="878"/>
      <c r="AB1654" s="878"/>
      <c r="AC1654" s="878"/>
      <c r="AD1654" s="878"/>
      <c r="AE1654" s="878"/>
      <c r="AF1654" s="878"/>
      <c r="AG1654" s="878"/>
      <c r="AH1654" s="878"/>
      <c r="AI1654" s="878"/>
      <c r="AJ1654" s="1025">
        <v>6</v>
      </c>
      <c r="AK1654" s="1025">
        <v>6</v>
      </c>
      <c r="AL1654" s="878"/>
      <c r="AM1654" s="1260">
        <v>9</v>
      </c>
      <c r="AN1654" s="1132">
        <v>12</v>
      </c>
      <c r="AO1654" s="977">
        <v>13</v>
      </c>
      <c r="AP1654" s="952">
        <v>100</v>
      </c>
    </row>
    <row r="1655" spans="1:42" x14ac:dyDescent="0.3">
      <c r="A1655" s="1685">
        <f t="shared" si="27"/>
        <v>44399</v>
      </c>
      <c r="B1655" s="877" t="s">
        <v>2253</v>
      </c>
      <c r="C1655" s="878">
        <v>5</v>
      </c>
      <c r="D1655" s="878">
        <v>3</v>
      </c>
      <c r="E1655" s="878">
        <v>4</v>
      </c>
      <c r="F1655" s="878">
        <v>4</v>
      </c>
      <c r="G1655" s="964">
        <v>5</v>
      </c>
      <c r="H1655" s="884">
        <v>5</v>
      </c>
      <c r="I1655" s="901">
        <v>6</v>
      </c>
      <c r="J1655" s="878">
        <v>5</v>
      </c>
      <c r="K1655" s="888">
        <v>19</v>
      </c>
      <c r="L1655" s="984">
        <v>11</v>
      </c>
      <c r="M1655" s="1036">
        <v>13</v>
      </c>
      <c r="N1655" s="959">
        <v>14</v>
      </c>
      <c r="O1655" s="1164">
        <v>10</v>
      </c>
      <c r="P1655" s="912">
        <v>9</v>
      </c>
      <c r="Q1655" s="983">
        <v>14</v>
      </c>
      <c r="R1655" s="1004">
        <v>16</v>
      </c>
      <c r="S1655" s="1377">
        <v>10</v>
      </c>
      <c r="T1655" s="1451">
        <v>9</v>
      </c>
      <c r="U1655" s="1440">
        <v>8</v>
      </c>
      <c r="V1655" s="1432">
        <v>9</v>
      </c>
      <c r="W1655" s="1250">
        <v>16</v>
      </c>
      <c r="X1655" s="1117">
        <v>20</v>
      </c>
      <c r="Y1655" s="1368">
        <v>15</v>
      </c>
      <c r="Z1655" s="1278">
        <v>13</v>
      </c>
      <c r="AA1655" s="878"/>
      <c r="AB1655" s="878"/>
      <c r="AC1655" s="878"/>
      <c r="AD1655" s="878"/>
      <c r="AE1655" s="878"/>
      <c r="AF1655" s="878"/>
      <c r="AG1655" s="878"/>
      <c r="AH1655" s="878"/>
      <c r="AI1655" s="953">
        <v>100</v>
      </c>
      <c r="AJ1655" s="1339">
        <v>18</v>
      </c>
      <c r="AK1655" s="977">
        <v>14</v>
      </c>
      <c r="AL1655" s="1298">
        <v>16</v>
      </c>
      <c r="AM1655" s="953">
        <v>100</v>
      </c>
      <c r="AN1655" s="953">
        <v>100</v>
      </c>
      <c r="AO1655" s="953">
        <v>100</v>
      </c>
      <c r="AP1655" s="953">
        <v>100</v>
      </c>
    </row>
    <row r="1656" spans="1:42" x14ac:dyDescent="0.3">
      <c r="A1656" s="1685">
        <f t="shared" si="27"/>
        <v>44400</v>
      </c>
      <c r="B1656" s="877" t="s">
        <v>2254</v>
      </c>
      <c r="C1656" s="878">
        <v>5</v>
      </c>
      <c r="D1656" s="878">
        <v>5</v>
      </c>
      <c r="E1656" s="878">
        <v>4</v>
      </c>
      <c r="F1656" s="878">
        <v>4</v>
      </c>
      <c r="G1656" s="878">
        <v>4</v>
      </c>
      <c r="H1656" s="878">
        <v>1</v>
      </c>
      <c r="I1656" s="878">
        <v>4</v>
      </c>
      <c r="J1656" s="878">
        <v>5</v>
      </c>
      <c r="K1656" s="942">
        <v>19</v>
      </c>
      <c r="L1656" s="1326">
        <v>19</v>
      </c>
      <c r="M1656" s="1096">
        <v>16</v>
      </c>
      <c r="N1656" s="1134">
        <v>12</v>
      </c>
      <c r="O1656" s="1060">
        <v>6</v>
      </c>
      <c r="P1656" s="878">
        <v>3</v>
      </c>
      <c r="Q1656" s="1060">
        <v>6</v>
      </c>
      <c r="R1656" s="1065">
        <v>7</v>
      </c>
      <c r="S1656" s="1312">
        <v>12</v>
      </c>
      <c r="T1656" s="1379">
        <v>11</v>
      </c>
      <c r="U1656" s="1431">
        <v>10</v>
      </c>
      <c r="V1656" s="1430">
        <v>12</v>
      </c>
      <c r="W1656" s="1116">
        <v>20</v>
      </c>
      <c r="X1656" s="1192">
        <v>24</v>
      </c>
      <c r="Y1656" s="1329">
        <v>17</v>
      </c>
      <c r="Z1656" s="1294">
        <v>16</v>
      </c>
      <c r="AA1656" s="878"/>
      <c r="AB1656" s="878"/>
      <c r="AC1656" s="878"/>
      <c r="AD1656" s="878"/>
      <c r="AE1656" s="878"/>
      <c r="AF1656" s="878"/>
      <c r="AG1656" s="878"/>
      <c r="AH1656" s="878"/>
      <c r="AI1656" s="953">
        <v>100</v>
      </c>
      <c r="AJ1656" s="1409">
        <v>83</v>
      </c>
      <c r="AK1656" s="1505">
        <v>78</v>
      </c>
      <c r="AL1656" s="1025">
        <v>7</v>
      </c>
      <c r="AM1656" s="1025">
        <v>7</v>
      </c>
      <c r="AN1656" s="1464">
        <v>60</v>
      </c>
      <c r="AO1656" s="953">
        <v>100</v>
      </c>
      <c r="AP1656" s="953">
        <v>100</v>
      </c>
    </row>
    <row r="1657" spans="1:42" x14ac:dyDescent="0.3">
      <c r="A1657" s="1685">
        <f t="shared" si="27"/>
        <v>44401</v>
      </c>
      <c r="B1657" s="955" t="s">
        <v>2255</v>
      </c>
      <c r="C1657" s="878">
        <v>4</v>
      </c>
      <c r="D1657" s="964">
        <v>5</v>
      </c>
      <c r="E1657" s="1094">
        <v>8</v>
      </c>
      <c r="F1657" s="1180">
        <v>11</v>
      </c>
      <c r="G1657" s="1316">
        <v>12</v>
      </c>
      <c r="H1657" s="881">
        <v>11</v>
      </c>
      <c r="I1657" s="933">
        <v>10</v>
      </c>
      <c r="J1657" s="964">
        <v>5</v>
      </c>
      <c r="K1657" s="879">
        <v>7</v>
      </c>
      <c r="L1657" s="1036">
        <v>13</v>
      </c>
      <c r="M1657" s="1353">
        <v>21</v>
      </c>
      <c r="N1657" s="1352">
        <v>24</v>
      </c>
      <c r="O1657" s="1344">
        <v>21</v>
      </c>
      <c r="P1657" s="1197">
        <v>20</v>
      </c>
      <c r="Q1657" s="1344">
        <v>21</v>
      </c>
      <c r="R1657" s="1462">
        <v>16</v>
      </c>
      <c r="S1657" s="1277">
        <v>15</v>
      </c>
      <c r="T1657" s="1251">
        <v>15</v>
      </c>
      <c r="U1657" s="1284">
        <v>14</v>
      </c>
      <c r="V1657" s="1295">
        <v>13</v>
      </c>
      <c r="W1657" s="1320">
        <v>14</v>
      </c>
      <c r="X1657" s="1252">
        <v>14</v>
      </c>
      <c r="Y1657" s="1365">
        <v>13</v>
      </c>
      <c r="Z1657" s="1257">
        <v>15</v>
      </c>
      <c r="AA1657" s="878"/>
      <c r="AB1657" s="878"/>
      <c r="AC1657" s="878"/>
      <c r="AD1657" s="878"/>
      <c r="AE1657" s="878"/>
      <c r="AF1657" s="878"/>
      <c r="AG1657" s="878"/>
      <c r="AH1657" s="1304">
        <v>1.6</v>
      </c>
      <c r="AI1657" s="953">
        <v>100</v>
      </c>
      <c r="AJ1657" s="953">
        <v>100</v>
      </c>
      <c r="AK1657" s="953">
        <v>100</v>
      </c>
      <c r="AL1657" s="953">
        <v>100</v>
      </c>
      <c r="AM1657" s="953">
        <v>100</v>
      </c>
      <c r="AN1657" s="953">
        <v>100</v>
      </c>
      <c r="AO1657" s="953">
        <v>100</v>
      </c>
      <c r="AP1657" s="953">
        <v>100</v>
      </c>
    </row>
    <row r="1658" spans="1:42" x14ac:dyDescent="0.3">
      <c r="A1658" s="1685">
        <f t="shared" si="27"/>
        <v>44402</v>
      </c>
      <c r="B1658" s="955" t="s">
        <v>2256</v>
      </c>
      <c r="C1658" s="878">
        <v>1</v>
      </c>
      <c r="D1658" s="878">
        <v>3</v>
      </c>
      <c r="E1658" s="878">
        <v>4</v>
      </c>
      <c r="F1658" s="878">
        <v>4</v>
      </c>
      <c r="G1658" s="930">
        <v>7</v>
      </c>
      <c r="H1658" s="1060">
        <v>6</v>
      </c>
      <c r="I1658" s="1079">
        <v>7</v>
      </c>
      <c r="J1658" s="878">
        <v>4</v>
      </c>
      <c r="K1658" s="878">
        <v>2</v>
      </c>
      <c r="L1658" s="878">
        <v>3</v>
      </c>
      <c r="M1658" s="1111">
        <v>10</v>
      </c>
      <c r="N1658" s="963">
        <v>11</v>
      </c>
      <c r="O1658" s="1098">
        <v>14</v>
      </c>
      <c r="P1658" s="882">
        <v>11</v>
      </c>
      <c r="Q1658" s="1266">
        <v>13</v>
      </c>
      <c r="R1658" s="959">
        <v>14</v>
      </c>
      <c r="S1658" s="1363">
        <v>14</v>
      </c>
      <c r="T1658" s="1253">
        <v>15</v>
      </c>
      <c r="U1658" s="1251">
        <v>15</v>
      </c>
      <c r="V1658" s="1287">
        <v>15</v>
      </c>
      <c r="W1658" s="1251">
        <v>15</v>
      </c>
      <c r="X1658" s="1250">
        <v>16</v>
      </c>
      <c r="Y1658" s="1250">
        <v>16</v>
      </c>
      <c r="Z1658" s="1277">
        <v>15</v>
      </c>
      <c r="AA1658" s="1235">
        <v>0.8</v>
      </c>
      <c r="AB1658" s="1122">
        <v>0.9</v>
      </c>
      <c r="AC1658" s="1054">
        <v>0.1</v>
      </c>
      <c r="AD1658" s="1054">
        <v>0.1</v>
      </c>
      <c r="AE1658" s="878"/>
      <c r="AF1658" s="878"/>
      <c r="AG1658" s="878"/>
      <c r="AH1658" s="878"/>
      <c r="AI1658" s="953">
        <v>100</v>
      </c>
      <c r="AJ1658" s="953">
        <v>100</v>
      </c>
      <c r="AK1658" s="953">
        <v>100</v>
      </c>
      <c r="AL1658" s="953">
        <v>100</v>
      </c>
      <c r="AM1658" s="953">
        <v>100</v>
      </c>
      <c r="AN1658" s="953">
        <v>100</v>
      </c>
      <c r="AO1658" s="953">
        <v>100</v>
      </c>
      <c r="AP1658" s="1204">
        <v>96</v>
      </c>
    </row>
    <row r="1659" spans="1:42" x14ac:dyDescent="0.3">
      <c r="A1659" s="1685">
        <f t="shared" si="27"/>
        <v>44403</v>
      </c>
      <c r="B1659" s="877" t="s">
        <v>2257</v>
      </c>
      <c r="C1659" s="878">
        <v>4</v>
      </c>
      <c r="D1659" s="930">
        <v>7</v>
      </c>
      <c r="E1659" s="878">
        <v>5</v>
      </c>
      <c r="F1659" s="878">
        <v>4</v>
      </c>
      <c r="G1659" s="1123">
        <v>8</v>
      </c>
      <c r="H1659" s="1080">
        <v>8</v>
      </c>
      <c r="I1659" s="1123">
        <v>8</v>
      </c>
      <c r="J1659" s="931">
        <v>6</v>
      </c>
      <c r="K1659" s="1006">
        <v>13</v>
      </c>
      <c r="L1659" s="942">
        <v>19</v>
      </c>
      <c r="M1659" s="942">
        <v>19</v>
      </c>
      <c r="N1659" s="1439">
        <v>15</v>
      </c>
      <c r="O1659" s="1033">
        <v>13</v>
      </c>
      <c r="P1659" s="1028">
        <v>12</v>
      </c>
      <c r="Q1659" s="1439">
        <v>15</v>
      </c>
      <c r="R1659" s="1063">
        <v>17</v>
      </c>
      <c r="S1659" s="1367">
        <v>12</v>
      </c>
      <c r="T1659" s="1378">
        <v>11</v>
      </c>
      <c r="U1659" s="1432">
        <v>9</v>
      </c>
      <c r="V1659" s="1432">
        <v>9</v>
      </c>
      <c r="W1659" s="1295">
        <v>13</v>
      </c>
      <c r="X1659" s="1321">
        <v>15</v>
      </c>
      <c r="Y1659" s="1317">
        <v>12</v>
      </c>
      <c r="Z1659" s="1391">
        <v>10</v>
      </c>
      <c r="AA1659" s="878"/>
      <c r="AB1659" s="878"/>
      <c r="AC1659" s="878"/>
      <c r="AD1659" s="878"/>
      <c r="AE1659" s="878"/>
      <c r="AF1659" s="878"/>
      <c r="AG1659" s="878"/>
      <c r="AH1659" s="878"/>
      <c r="AI1659" s="878"/>
      <c r="AJ1659" s="1223">
        <v>6</v>
      </c>
      <c r="AK1659" s="1495">
        <v>11</v>
      </c>
      <c r="AL1659" s="1025">
        <v>6</v>
      </c>
      <c r="AM1659" s="1223">
        <v>6</v>
      </c>
      <c r="AN1659" s="878"/>
      <c r="AO1659" s="1334">
        <v>64</v>
      </c>
      <c r="AP1659" s="954"/>
    </row>
    <row r="1660" spans="1:42" x14ac:dyDescent="0.3">
      <c r="A1660" s="1685">
        <f t="shared" si="27"/>
        <v>44404</v>
      </c>
      <c r="B1660" s="877" t="s">
        <v>2258</v>
      </c>
      <c r="C1660" s="880">
        <v>8</v>
      </c>
      <c r="D1660" s="910">
        <v>7</v>
      </c>
      <c r="E1660" s="1094">
        <v>8</v>
      </c>
      <c r="F1660" s="1001">
        <v>10</v>
      </c>
      <c r="G1660" s="1010">
        <v>13</v>
      </c>
      <c r="H1660" s="909">
        <v>12</v>
      </c>
      <c r="I1660" s="938">
        <v>9</v>
      </c>
      <c r="J1660" s="912">
        <v>9</v>
      </c>
      <c r="K1660" s="914">
        <v>19</v>
      </c>
      <c r="L1660" s="1434">
        <v>22</v>
      </c>
      <c r="M1660" s="1349">
        <v>23</v>
      </c>
      <c r="N1660" s="1498">
        <v>27</v>
      </c>
      <c r="O1660" s="1336">
        <v>24</v>
      </c>
      <c r="P1660" s="1225">
        <v>20</v>
      </c>
      <c r="Q1660" s="1337">
        <v>23</v>
      </c>
      <c r="R1660" s="1414">
        <v>24</v>
      </c>
      <c r="S1660" s="1445">
        <v>8</v>
      </c>
      <c r="T1660" s="1466">
        <v>6</v>
      </c>
      <c r="U1660" s="1623">
        <v>5</v>
      </c>
      <c r="V1660" s="1510">
        <v>5</v>
      </c>
      <c r="W1660" s="1446">
        <v>9</v>
      </c>
      <c r="X1660" s="1402">
        <v>10</v>
      </c>
      <c r="Y1660" s="1444">
        <v>9</v>
      </c>
      <c r="Z1660" s="1441">
        <v>8</v>
      </c>
      <c r="AA1660" s="878"/>
      <c r="AB1660" s="878"/>
      <c r="AC1660" s="878"/>
      <c r="AD1660" s="878"/>
      <c r="AE1660" s="878"/>
      <c r="AF1660" s="878"/>
      <c r="AG1660" s="878"/>
      <c r="AH1660" s="878"/>
      <c r="AI1660" s="878"/>
      <c r="AJ1660" s="878"/>
      <c r="AK1660" s="878"/>
      <c r="AL1660" s="878"/>
      <c r="AM1660" s="878"/>
      <c r="AN1660" s="1223">
        <v>6</v>
      </c>
      <c r="AO1660" s="1223">
        <v>6</v>
      </c>
      <c r="AP1660" s="953">
        <v>100</v>
      </c>
    </row>
    <row r="1661" spans="1:42" x14ac:dyDescent="0.3">
      <c r="A1661" s="1685">
        <f t="shared" si="27"/>
        <v>44405</v>
      </c>
      <c r="B1661" s="877" t="s">
        <v>2259</v>
      </c>
      <c r="C1661" s="933">
        <v>10</v>
      </c>
      <c r="D1661" s="1093">
        <v>10</v>
      </c>
      <c r="E1661" s="1164">
        <v>10</v>
      </c>
      <c r="F1661" s="909">
        <v>12</v>
      </c>
      <c r="G1661" s="1266">
        <v>13</v>
      </c>
      <c r="H1661" s="899">
        <v>9</v>
      </c>
      <c r="I1661" s="940">
        <v>6</v>
      </c>
      <c r="J1661" s="878">
        <v>3</v>
      </c>
      <c r="K1661" s="1302">
        <v>23</v>
      </c>
      <c r="L1661" s="1307">
        <v>25</v>
      </c>
      <c r="M1661" s="1035">
        <v>22</v>
      </c>
      <c r="N1661" s="1428">
        <v>26</v>
      </c>
      <c r="O1661" s="1146">
        <v>22</v>
      </c>
      <c r="P1661" s="1344">
        <v>21</v>
      </c>
      <c r="Q1661" s="936">
        <v>17</v>
      </c>
      <c r="R1661" s="1180">
        <v>11</v>
      </c>
      <c r="S1661" s="1494">
        <v>7</v>
      </c>
      <c r="T1661" s="1449">
        <v>6</v>
      </c>
      <c r="U1661" s="1518">
        <v>7</v>
      </c>
      <c r="V1661" s="1485">
        <v>6</v>
      </c>
      <c r="W1661" s="1446">
        <v>9</v>
      </c>
      <c r="X1661" s="1423">
        <v>9</v>
      </c>
      <c r="Y1661" s="1486">
        <v>8</v>
      </c>
      <c r="Z1661" s="1466">
        <v>6</v>
      </c>
      <c r="AA1661" s="878"/>
      <c r="AB1661" s="878"/>
      <c r="AC1661" s="878"/>
      <c r="AD1661" s="878"/>
      <c r="AE1661" s="1054">
        <v>0.1</v>
      </c>
      <c r="AF1661" s="878"/>
      <c r="AG1661" s="878"/>
      <c r="AH1661" s="878"/>
      <c r="AI1661" s="1024">
        <v>93</v>
      </c>
      <c r="AJ1661" s="953">
        <v>100</v>
      </c>
      <c r="AK1661" s="953">
        <v>100</v>
      </c>
      <c r="AL1661" s="953">
        <v>100</v>
      </c>
      <c r="AM1661" s="1189">
        <v>8</v>
      </c>
      <c r="AN1661" s="952">
        <v>100</v>
      </c>
      <c r="AO1661" s="1457">
        <v>89</v>
      </c>
      <c r="AP1661" s="1223">
        <v>6</v>
      </c>
    </row>
    <row r="1662" spans="1:42" x14ac:dyDescent="0.3">
      <c r="A1662" s="1685">
        <f t="shared" si="27"/>
        <v>44406</v>
      </c>
      <c r="B1662" s="877" t="s">
        <v>2260</v>
      </c>
      <c r="C1662" s="878">
        <v>3</v>
      </c>
      <c r="D1662" s="878">
        <v>4</v>
      </c>
      <c r="E1662" s="878">
        <v>4</v>
      </c>
      <c r="F1662" s="878">
        <v>5</v>
      </c>
      <c r="G1662" s="941">
        <v>7</v>
      </c>
      <c r="H1662" s="886">
        <v>8</v>
      </c>
      <c r="I1662" s="878">
        <v>5</v>
      </c>
      <c r="J1662" s="878">
        <v>5</v>
      </c>
      <c r="K1662" s="1220">
        <v>9</v>
      </c>
      <c r="L1662" s="912">
        <v>9</v>
      </c>
      <c r="M1662" s="963">
        <v>11</v>
      </c>
      <c r="N1662" s="1180">
        <v>11</v>
      </c>
      <c r="O1662" s="882">
        <v>11</v>
      </c>
      <c r="P1662" s="1114">
        <v>11</v>
      </c>
      <c r="Q1662" s="984">
        <v>11</v>
      </c>
      <c r="R1662" s="1266">
        <v>13</v>
      </c>
      <c r="S1662" s="1515">
        <v>5</v>
      </c>
      <c r="T1662" s="1512">
        <v>4</v>
      </c>
      <c r="U1662" s="1513">
        <v>3</v>
      </c>
      <c r="V1662" s="1622">
        <v>4</v>
      </c>
      <c r="W1662" s="1377">
        <v>10</v>
      </c>
      <c r="X1662" s="1278">
        <v>13</v>
      </c>
      <c r="Y1662" s="1382">
        <v>10</v>
      </c>
      <c r="Z1662" s="1503">
        <v>7</v>
      </c>
      <c r="AA1662" s="878"/>
      <c r="AB1662" s="878"/>
      <c r="AC1662" s="878"/>
      <c r="AD1662" s="878"/>
      <c r="AE1662" s="878"/>
      <c r="AF1662" s="878"/>
      <c r="AG1662" s="878"/>
      <c r="AH1662" s="878"/>
      <c r="AI1662" s="878"/>
      <c r="AJ1662" s="954"/>
      <c r="AK1662" s="878"/>
      <c r="AL1662" s="878"/>
      <c r="AM1662" s="878"/>
      <c r="AN1662" s="878"/>
      <c r="AO1662" s="878"/>
      <c r="AP1662" s="878"/>
    </row>
    <row r="1663" spans="1:42" x14ac:dyDescent="0.3">
      <c r="A1663" s="1685">
        <f t="shared" si="27"/>
        <v>44407</v>
      </c>
      <c r="B1663" s="877" t="s">
        <v>2261</v>
      </c>
      <c r="C1663" s="878">
        <v>5</v>
      </c>
      <c r="D1663" s="878">
        <v>5</v>
      </c>
      <c r="E1663" s="878">
        <v>5</v>
      </c>
      <c r="F1663" s="1133">
        <v>5</v>
      </c>
      <c r="G1663" s="930">
        <v>7</v>
      </c>
      <c r="H1663" s="1027">
        <v>9</v>
      </c>
      <c r="I1663" s="1060">
        <v>6</v>
      </c>
      <c r="J1663" s="1072">
        <v>6</v>
      </c>
      <c r="K1663" s="1010">
        <v>13</v>
      </c>
      <c r="L1663" s="1160">
        <v>14</v>
      </c>
      <c r="M1663" s="1410">
        <v>15</v>
      </c>
      <c r="N1663" s="1095">
        <v>15</v>
      </c>
      <c r="O1663" s="1028">
        <v>12</v>
      </c>
      <c r="P1663" s="1009">
        <v>14</v>
      </c>
      <c r="Q1663" s="1113">
        <v>16</v>
      </c>
      <c r="R1663" s="1344">
        <v>21</v>
      </c>
      <c r="S1663" s="1497">
        <v>6</v>
      </c>
      <c r="T1663" s="1655">
        <v>5</v>
      </c>
      <c r="U1663" s="1522">
        <v>4</v>
      </c>
      <c r="V1663" s="1655">
        <v>5</v>
      </c>
      <c r="W1663" s="1279">
        <v>12</v>
      </c>
      <c r="X1663" s="1319">
        <v>15</v>
      </c>
      <c r="Y1663" s="1318">
        <v>12</v>
      </c>
      <c r="Z1663" s="1444">
        <v>9</v>
      </c>
      <c r="AA1663" s="878"/>
      <c r="AB1663" s="878"/>
      <c r="AC1663" s="878"/>
      <c r="AD1663" s="878"/>
      <c r="AE1663" s="878"/>
      <c r="AF1663" s="878"/>
      <c r="AG1663" s="878"/>
      <c r="AH1663" s="878"/>
      <c r="AI1663" s="878"/>
      <c r="AJ1663" s="878"/>
      <c r="AK1663" s="878"/>
      <c r="AL1663" s="878"/>
      <c r="AM1663" s="878"/>
      <c r="AN1663" s="878"/>
      <c r="AO1663" s="878"/>
      <c r="AP1663" s="878"/>
    </row>
    <row r="1664" spans="1:42" x14ac:dyDescent="0.3">
      <c r="A1664" s="1685">
        <f t="shared" si="27"/>
        <v>44408</v>
      </c>
      <c r="B1664" s="955" t="s">
        <v>2262</v>
      </c>
      <c r="C1664" s="885">
        <v>6</v>
      </c>
      <c r="D1664" s="878">
        <v>4</v>
      </c>
      <c r="E1664" s="878">
        <v>4</v>
      </c>
      <c r="F1664" s="878">
        <v>4</v>
      </c>
      <c r="G1664" s="878">
        <v>4</v>
      </c>
      <c r="H1664" s="878">
        <v>2</v>
      </c>
      <c r="I1664" s="878">
        <v>5</v>
      </c>
      <c r="J1664" s="878">
        <v>3</v>
      </c>
      <c r="K1664" s="1042">
        <v>24</v>
      </c>
      <c r="L1664" s="1326">
        <v>19</v>
      </c>
      <c r="M1664" s="1038">
        <v>15</v>
      </c>
      <c r="N1664" s="1039">
        <v>13</v>
      </c>
      <c r="O1664" s="879">
        <v>7</v>
      </c>
      <c r="P1664" s="878">
        <v>4</v>
      </c>
      <c r="Q1664" s="878">
        <v>4</v>
      </c>
      <c r="R1664" s="878">
        <v>3</v>
      </c>
      <c r="S1664" s="1447">
        <v>7</v>
      </c>
      <c r="T1664" s="1466">
        <v>6</v>
      </c>
      <c r="U1664" s="1615">
        <v>5</v>
      </c>
      <c r="V1664" s="1518">
        <v>7</v>
      </c>
      <c r="W1664" s="1416">
        <v>13</v>
      </c>
      <c r="X1664" s="1255">
        <v>16</v>
      </c>
      <c r="Y1664" s="1430">
        <v>12</v>
      </c>
      <c r="Z1664" s="1461">
        <v>11</v>
      </c>
      <c r="AA1664" s="878"/>
      <c r="AB1664" s="878"/>
      <c r="AC1664" s="878"/>
      <c r="AD1664" s="878"/>
      <c r="AE1664" s="878"/>
      <c r="AF1664" s="878"/>
      <c r="AG1664" s="878"/>
      <c r="AH1664" s="878"/>
      <c r="AI1664" s="878"/>
      <c r="AJ1664" s="878"/>
      <c r="AK1664" s="878"/>
      <c r="AL1664" s="1025">
        <v>6</v>
      </c>
      <c r="AM1664" s="953">
        <v>100</v>
      </c>
      <c r="AN1664" s="1071">
        <v>5</v>
      </c>
      <c r="AO1664" s="1071">
        <v>5</v>
      </c>
      <c r="AP1664" s="878"/>
    </row>
    <row r="1665" spans="1:42" x14ac:dyDescent="0.3">
      <c r="A1665" s="1685">
        <f t="shared" si="27"/>
        <v>44409</v>
      </c>
      <c r="B1665" s="955" t="s">
        <v>2263</v>
      </c>
      <c r="C1665" s="878">
        <v>3</v>
      </c>
      <c r="D1665" s="878">
        <v>2</v>
      </c>
      <c r="E1665" s="878">
        <v>3</v>
      </c>
      <c r="F1665" s="878">
        <v>3</v>
      </c>
      <c r="G1665" s="878">
        <v>4</v>
      </c>
      <c r="H1665" s="878">
        <v>4</v>
      </c>
      <c r="I1665" s="878">
        <v>4</v>
      </c>
      <c r="J1665" s="878">
        <v>4</v>
      </c>
      <c r="K1665" s="878">
        <v>3</v>
      </c>
      <c r="L1665" s="878">
        <v>2</v>
      </c>
      <c r="M1665" s="878">
        <v>5</v>
      </c>
      <c r="N1665" s="1073">
        <v>8</v>
      </c>
      <c r="O1665" s="878">
        <v>4</v>
      </c>
      <c r="P1665" s="878">
        <v>3</v>
      </c>
      <c r="Q1665" s="900">
        <v>6</v>
      </c>
      <c r="R1665" s="885">
        <v>6</v>
      </c>
      <c r="S1665" s="1384">
        <v>9</v>
      </c>
      <c r="T1665" s="1440">
        <v>8</v>
      </c>
      <c r="U1665" s="1447">
        <v>7</v>
      </c>
      <c r="V1665" s="1486">
        <v>8</v>
      </c>
      <c r="W1665" s="1360">
        <v>13</v>
      </c>
      <c r="X1665" s="1363">
        <v>14</v>
      </c>
      <c r="Y1665" s="1376">
        <v>11</v>
      </c>
      <c r="Z1665" s="1423">
        <v>9</v>
      </c>
      <c r="AA1665" s="878"/>
      <c r="AB1665" s="878"/>
      <c r="AC1665" s="878"/>
      <c r="AD1665" s="878"/>
      <c r="AE1665" s="878"/>
      <c r="AF1665" s="878"/>
      <c r="AG1665" s="878"/>
      <c r="AH1665" s="878"/>
      <c r="AI1665" s="878"/>
      <c r="AJ1665" s="878"/>
      <c r="AK1665" s="878"/>
      <c r="AL1665" s="878"/>
      <c r="AM1665" s="878"/>
      <c r="AN1665" s="878"/>
      <c r="AO1665" s="878"/>
      <c r="AP1665" s="878"/>
    </row>
    <row r="1666" spans="1:42" x14ac:dyDescent="0.3">
      <c r="A1666" s="1685">
        <f t="shared" si="27"/>
        <v>44410</v>
      </c>
      <c r="B1666" s="877" t="s">
        <v>2264</v>
      </c>
      <c r="C1666" s="878">
        <v>4</v>
      </c>
      <c r="D1666" s="878">
        <v>3</v>
      </c>
      <c r="E1666" s="878">
        <v>3</v>
      </c>
      <c r="F1666" s="878">
        <v>2</v>
      </c>
      <c r="G1666" s="878">
        <v>3</v>
      </c>
      <c r="H1666" s="878">
        <v>2</v>
      </c>
      <c r="I1666" s="878">
        <v>4</v>
      </c>
      <c r="J1666" s="878">
        <v>4</v>
      </c>
      <c r="K1666" s="1112">
        <v>6</v>
      </c>
      <c r="L1666" s="878">
        <v>5</v>
      </c>
      <c r="M1666" s="878">
        <v>4</v>
      </c>
      <c r="N1666" s="878">
        <v>4</v>
      </c>
      <c r="O1666" s="884">
        <v>5</v>
      </c>
      <c r="P1666" s="878">
        <v>5</v>
      </c>
      <c r="Q1666" s="979">
        <v>6</v>
      </c>
      <c r="R1666" s="1073">
        <v>8</v>
      </c>
      <c r="S1666" s="1440">
        <v>8</v>
      </c>
      <c r="T1666" s="1484">
        <v>7</v>
      </c>
      <c r="U1666" s="1519">
        <v>6</v>
      </c>
      <c r="V1666" s="1484">
        <v>7</v>
      </c>
      <c r="W1666" s="1323">
        <v>14</v>
      </c>
      <c r="X1666" s="1169">
        <v>17</v>
      </c>
      <c r="Y1666" s="1386">
        <v>13</v>
      </c>
      <c r="Z1666" s="1450">
        <v>10</v>
      </c>
      <c r="AA1666" s="878"/>
      <c r="AB1666" s="878"/>
      <c r="AC1666" s="878"/>
      <c r="AD1666" s="878"/>
      <c r="AE1666" s="878"/>
      <c r="AF1666" s="878"/>
      <c r="AG1666" s="878"/>
      <c r="AH1666" s="878"/>
      <c r="AI1666" s="878"/>
      <c r="AJ1666" s="878"/>
      <c r="AK1666" s="878"/>
      <c r="AL1666" s="878"/>
      <c r="AM1666" s="878"/>
      <c r="AN1666" s="878"/>
      <c r="AO1666" s="878"/>
      <c r="AP1666" s="878"/>
    </row>
    <row r="1667" spans="1:42" x14ac:dyDescent="0.3">
      <c r="A1667" s="1685">
        <f t="shared" si="27"/>
        <v>44411</v>
      </c>
      <c r="B1667" s="877" t="s">
        <v>2265</v>
      </c>
      <c r="C1667" s="878">
        <v>4</v>
      </c>
      <c r="D1667" s="878">
        <v>4</v>
      </c>
      <c r="E1667" s="878">
        <v>3</v>
      </c>
      <c r="F1667" s="878">
        <v>3</v>
      </c>
      <c r="G1667" s="878">
        <v>3</v>
      </c>
      <c r="H1667" s="878">
        <v>1</v>
      </c>
      <c r="I1667" s="1133">
        <v>5</v>
      </c>
      <c r="J1667" s="878">
        <v>4</v>
      </c>
      <c r="K1667" s="934">
        <v>11</v>
      </c>
      <c r="L1667" s="1028">
        <v>12</v>
      </c>
      <c r="M1667" s="941">
        <v>7</v>
      </c>
      <c r="N1667" s="1060">
        <v>6</v>
      </c>
      <c r="O1667" s="878">
        <v>5</v>
      </c>
      <c r="P1667" s="878">
        <v>5</v>
      </c>
      <c r="Q1667" s="900">
        <v>6</v>
      </c>
      <c r="R1667" s="878">
        <v>5</v>
      </c>
      <c r="S1667" s="1454">
        <v>8</v>
      </c>
      <c r="T1667" s="1448">
        <v>7</v>
      </c>
      <c r="U1667" s="1485">
        <v>6</v>
      </c>
      <c r="V1667" s="1452">
        <v>8</v>
      </c>
      <c r="W1667" s="1277">
        <v>15</v>
      </c>
      <c r="X1667" s="1139">
        <v>19</v>
      </c>
      <c r="Y1667" s="1286">
        <v>13</v>
      </c>
      <c r="Z1667" s="1376">
        <v>11</v>
      </c>
      <c r="AA1667" s="878"/>
      <c r="AB1667" s="878"/>
      <c r="AC1667" s="878"/>
      <c r="AD1667" s="878"/>
      <c r="AE1667" s="878"/>
      <c r="AF1667" s="878"/>
      <c r="AG1667" s="878"/>
      <c r="AH1667" s="878"/>
      <c r="AI1667" s="878"/>
      <c r="AJ1667" s="878"/>
      <c r="AK1667" s="878"/>
      <c r="AL1667" s="878"/>
      <c r="AM1667" s="878"/>
      <c r="AN1667" s="1419">
        <v>51</v>
      </c>
      <c r="AO1667" s="1260">
        <v>10</v>
      </c>
      <c r="AP1667" s="1071">
        <v>5</v>
      </c>
    </row>
    <row r="1668" spans="1:42" x14ac:dyDescent="0.3">
      <c r="A1668" s="1685">
        <f t="shared" si="27"/>
        <v>44412</v>
      </c>
      <c r="B1668" s="877" t="s">
        <v>2266</v>
      </c>
      <c r="C1668" s="878">
        <v>2</v>
      </c>
      <c r="D1668" s="878">
        <v>3</v>
      </c>
      <c r="E1668" s="878">
        <v>4</v>
      </c>
      <c r="F1668" s="878">
        <v>2</v>
      </c>
      <c r="G1668" s="878">
        <v>3</v>
      </c>
      <c r="H1668" s="901">
        <v>6</v>
      </c>
      <c r="I1668" s="929">
        <v>6</v>
      </c>
      <c r="J1668" s="878">
        <v>4</v>
      </c>
      <c r="K1668" s="878">
        <v>3</v>
      </c>
      <c r="L1668" s="878">
        <v>4</v>
      </c>
      <c r="M1668" s="1112">
        <v>6</v>
      </c>
      <c r="N1668" s="878">
        <v>4</v>
      </c>
      <c r="O1668" s="884">
        <v>5</v>
      </c>
      <c r="P1668" s="941">
        <v>7</v>
      </c>
      <c r="Q1668" s="933">
        <v>10</v>
      </c>
      <c r="R1668" s="911">
        <v>8</v>
      </c>
      <c r="S1668" s="1432">
        <v>9</v>
      </c>
      <c r="T1668" s="1454">
        <v>8</v>
      </c>
      <c r="U1668" s="1447">
        <v>7</v>
      </c>
      <c r="V1668" s="1446">
        <v>9</v>
      </c>
      <c r="W1668" s="1250">
        <v>16</v>
      </c>
      <c r="X1668" s="1128">
        <v>18</v>
      </c>
      <c r="Y1668" s="1416">
        <v>13</v>
      </c>
      <c r="Z1668" s="1417">
        <v>11</v>
      </c>
      <c r="AA1668" s="878"/>
      <c r="AB1668" s="878"/>
      <c r="AC1668" s="878"/>
      <c r="AD1668" s="878"/>
      <c r="AE1668" s="878"/>
      <c r="AF1668" s="878"/>
      <c r="AG1668" s="878"/>
      <c r="AH1668" s="878"/>
      <c r="AI1668" s="1330">
        <v>81</v>
      </c>
      <c r="AJ1668" s="1189">
        <v>7</v>
      </c>
      <c r="AK1668" s="1526">
        <v>21</v>
      </c>
      <c r="AL1668" s="1223">
        <v>6</v>
      </c>
      <c r="AM1668" s="1330">
        <v>81</v>
      </c>
      <c r="AN1668" s="1332">
        <v>79</v>
      </c>
      <c r="AO1668" s="1058">
        <v>8</v>
      </c>
      <c r="AP1668" s="878"/>
    </row>
    <row r="1669" spans="1:42" x14ac:dyDescent="0.3">
      <c r="A1669" s="1685">
        <f t="shared" si="27"/>
        <v>44413</v>
      </c>
      <c r="B1669" s="877" t="s">
        <v>2267</v>
      </c>
      <c r="C1669" s="878">
        <v>4</v>
      </c>
      <c r="D1669" s="878">
        <v>5</v>
      </c>
      <c r="E1669" s="878">
        <v>4</v>
      </c>
      <c r="F1669" s="878">
        <v>3</v>
      </c>
      <c r="G1669" s="931">
        <v>6</v>
      </c>
      <c r="H1669" s="910">
        <v>7</v>
      </c>
      <c r="I1669" s="878">
        <v>5</v>
      </c>
      <c r="J1669" s="878">
        <v>5</v>
      </c>
      <c r="K1669" s="980">
        <v>14</v>
      </c>
      <c r="L1669" s="1004">
        <v>16</v>
      </c>
      <c r="M1669" s="1228">
        <v>17</v>
      </c>
      <c r="N1669" s="1036">
        <v>13</v>
      </c>
      <c r="O1669" s="984">
        <v>11</v>
      </c>
      <c r="P1669" s="909">
        <v>12</v>
      </c>
      <c r="Q1669" s="938">
        <v>9</v>
      </c>
      <c r="R1669" s="1063">
        <v>17</v>
      </c>
      <c r="S1669" s="1401">
        <v>10</v>
      </c>
      <c r="T1669" s="1440">
        <v>8</v>
      </c>
      <c r="U1669" s="1452">
        <v>8</v>
      </c>
      <c r="V1669" s="1423">
        <v>9</v>
      </c>
      <c r="W1669" s="1262">
        <v>17</v>
      </c>
      <c r="X1669" s="1148">
        <v>19</v>
      </c>
      <c r="Y1669" s="1252">
        <v>14</v>
      </c>
      <c r="Z1669" s="1289">
        <v>14</v>
      </c>
      <c r="AA1669" s="878"/>
      <c r="AB1669" s="878"/>
      <c r="AC1669" s="878"/>
      <c r="AD1669" s="878"/>
      <c r="AE1669" s="878"/>
      <c r="AF1669" s="878"/>
      <c r="AG1669" s="878"/>
      <c r="AH1669" s="878"/>
      <c r="AI1669" s="1223">
        <v>6</v>
      </c>
      <c r="AJ1669" s="878"/>
      <c r="AK1669" s="878"/>
      <c r="AL1669" s="878"/>
      <c r="AM1669" s="878"/>
      <c r="AN1669" s="878"/>
      <c r="AO1669" s="878"/>
      <c r="AP1669" s="878"/>
    </row>
    <row r="1670" spans="1:42" x14ac:dyDescent="0.3">
      <c r="A1670" s="1685">
        <f t="shared" ref="A1670:A1733" si="28">DATE(RIGHT(B1670,4),MID(B1670,4,2),LEFT(B1670,2))</f>
        <v>44414</v>
      </c>
      <c r="B1670" s="877" t="s">
        <v>2268</v>
      </c>
      <c r="C1670" s="1072">
        <v>6</v>
      </c>
      <c r="D1670" s="878">
        <v>4</v>
      </c>
      <c r="E1670" s="878">
        <v>4</v>
      </c>
      <c r="F1670" s="878">
        <v>4</v>
      </c>
      <c r="G1670" s="900">
        <v>6</v>
      </c>
      <c r="H1670" s="1123">
        <v>8</v>
      </c>
      <c r="I1670" s="929">
        <v>6</v>
      </c>
      <c r="J1670" s="964">
        <v>5</v>
      </c>
      <c r="K1670" s="915">
        <v>20</v>
      </c>
      <c r="L1670" s="1095">
        <v>15</v>
      </c>
      <c r="M1670" s="1096">
        <v>16</v>
      </c>
      <c r="N1670" s="1064">
        <v>16</v>
      </c>
      <c r="O1670" s="1180">
        <v>11</v>
      </c>
      <c r="P1670" s="1180">
        <v>11</v>
      </c>
      <c r="Q1670" s="1099">
        <v>13</v>
      </c>
      <c r="R1670" s="961">
        <v>18</v>
      </c>
      <c r="S1670" s="1278">
        <v>13</v>
      </c>
      <c r="T1670" s="1313">
        <v>12</v>
      </c>
      <c r="U1670" s="1378">
        <v>11</v>
      </c>
      <c r="V1670" s="1280">
        <v>13</v>
      </c>
      <c r="W1670" s="1044">
        <v>21</v>
      </c>
      <c r="X1670" s="987">
        <v>23</v>
      </c>
      <c r="Y1670" s="1137">
        <v>19</v>
      </c>
      <c r="Z1670" s="1247">
        <v>16</v>
      </c>
      <c r="AA1670" s="878"/>
      <c r="AB1670" s="878"/>
      <c r="AC1670" s="878"/>
      <c r="AD1670" s="878"/>
      <c r="AE1670" s="878"/>
      <c r="AF1670" s="878"/>
      <c r="AG1670" s="878"/>
      <c r="AH1670" s="878"/>
      <c r="AI1670" s="878"/>
      <c r="AJ1670" s="878"/>
      <c r="AK1670" s="878"/>
      <c r="AL1670" s="878"/>
      <c r="AM1670" s="878"/>
      <c r="AN1670" s="878"/>
      <c r="AO1670" s="878"/>
      <c r="AP1670" s="953">
        <v>100</v>
      </c>
    </row>
    <row r="1671" spans="1:42" x14ac:dyDescent="0.3">
      <c r="A1671" s="1685">
        <f t="shared" si="28"/>
        <v>44415</v>
      </c>
      <c r="B1671" s="955" t="s">
        <v>2269</v>
      </c>
      <c r="C1671" s="939">
        <v>5</v>
      </c>
      <c r="D1671" s="878">
        <v>4</v>
      </c>
      <c r="E1671" s="878">
        <v>4</v>
      </c>
      <c r="F1671" s="878">
        <v>4</v>
      </c>
      <c r="G1671" s="884">
        <v>5</v>
      </c>
      <c r="H1671" s="878">
        <v>5</v>
      </c>
      <c r="I1671" s="878">
        <v>5</v>
      </c>
      <c r="J1671" s="878">
        <v>4</v>
      </c>
      <c r="K1671" s="961">
        <v>18</v>
      </c>
      <c r="L1671" s="1160">
        <v>14</v>
      </c>
      <c r="M1671" s="907">
        <v>12</v>
      </c>
      <c r="N1671" s="963">
        <v>11</v>
      </c>
      <c r="O1671" s="1027">
        <v>9</v>
      </c>
      <c r="P1671" s="1156">
        <v>7</v>
      </c>
      <c r="Q1671" s="940">
        <v>6</v>
      </c>
      <c r="R1671" s="878">
        <v>4</v>
      </c>
      <c r="S1671" s="1256">
        <v>15</v>
      </c>
      <c r="T1671" s="1296">
        <v>14</v>
      </c>
      <c r="U1671" s="1289">
        <v>14</v>
      </c>
      <c r="V1671" s="1283">
        <v>15</v>
      </c>
      <c r="W1671" s="889">
        <v>23</v>
      </c>
      <c r="X1671" s="972">
        <v>27</v>
      </c>
      <c r="Y1671" s="944">
        <v>22</v>
      </c>
      <c r="Z1671" s="1170">
        <v>18</v>
      </c>
      <c r="AA1671" s="878"/>
      <c r="AB1671" s="878"/>
      <c r="AC1671" s="878"/>
      <c r="AD1671" s="878"/>
      <c r="AE1671" s="878"/>
      <c r="AF1671" s="878"/>
      <c r="AG1671" s="878"/>
      <c r="AH1671" s="878"/>
      <c r="AI1671" s="953">
        <v>100</v>
      </c>
      <c r="AJ1671" s="1472">
        <v>39</v>
      </c>
      <c r="AK1671" s="1260">
        <v>10</v>
      </c>
      <c r="AL1671" s="1537">
        <v>18</v>
      </c>
      <c r="AM1671" s="1189">
        <v>7</v>
      </c>
      <c r="AN1671" s="1071">
        <v>5</v>
      </c>
      <c r="AO1671" s="1223">
        <v>6</v>
      </c>
      <c r="AP1671" s="1223">
        <v>6</v>
      </c>
    </row>
    <row r="1672" spans="1:42" x14ac:dyDescent="0.3">
      <c r="A1672" s="1685">
        <f t="shared" si="28"/>
        <v>44416</v>
      </c>
      <c r="B1672" s="955" t="s">
        <v>2270</v>
      </c>
      <c r="C1672" s="878">
        <v>2</v>
      </c>
      <c r="D1672" s="1112">
        <v>6</v>
      </c>
      <c r="E1672" s="963">
        <v>11</v>
      </c>
      <c r="F1672" s="907">
        <v>12</v>
      </c>
      <c r="G1672" s="1113">
        <v>16</v>
      </c>
      <c r="H1672" s="1084">
        <v>16</v>
      </c>
      <c r="I1672" s="1082">
        <v>14</v>
      </c>
      <c r="J1672" s="1004">
        <v>16</v>
      </c>
      <c r="K1672" s="878">
        <v>2</v>
      </c>
      <c r="L1672" s="1160">
        <v>14</v>
      </c>
      <c r="M1672" s="1394">
        <v>22</v>
      </c>
      <c r="N1672" s="1579">
        <v>28</v>
      </c>
      <c r="O1672" s="1543">
        <v>28</v>
      </c>
      <c r="P1672" s="1042">
        <v>24</v>
      </c>
      <c r="Q1672" s="1624">
        <v>30</v>
      </c>
      <c r="R1672" s="1669">
        <v>35</v>
      </c>
      <c r="S1672" s="1273">
        <v>17</v>
      </c>
      <c r="T1672" s="1246">
        <v>17</v>
      </c>
      <c r="U1672" s="1359">
        <v>14</v>
      </c>
      <c r="V1672" s="1322">
        <v>13</v>
      </c>
      <c r="W1672" s="1258">
        <v>14</v>
      </c>
      <c r="X1672" s="1379">
        <v>11</v>
      </c>
      <c r="Y1672" s="1383">
        <v>10</v>
      </c>
      <c r="Z1672" s="1469">
        <v>9</v>
      </c>
      <c r="AA1672" s="878"/>
      <c r="AB1672" s="878"/>
      <c r="AC1672" s="878"/>
      <c r="AD1672" s="878"/>
      <c r="AE1672" s="878"/>
      <c r="AF1672" s="878"/>
      <c r="AG1672" s="1202">
        <v>0.4</v>
      </c>
      <c r="AH1672" s="1144">
        <v>5.5</v>
      </c>
      <c r="AI1672" s="953">
        <v>100</v>
      </c>
      <c r="AJ1672" s="953">
        <v>100</v>
      </c>
      <c r="AK1672" s="953">
        <v>100</v>
      </c>
      <c r="AL1672" s="953">
        <v>100</v>
      </c>
      <c r="AM1672" s="953">
        <v>100</v>
      </c>
      <c r="AN1672" s="953">
        <v>100</v>
      </c>
      <c r="AO1672" s="953">
        <v>100</v>
      </c>
      <c r="AP1672" s="953">
        <v>100</v>
      </c>
    </row>
    <row r="1673" spans="1:42" x14ac:dyDescent="0.3">
      <c r="A1673" s="1685">
        <f t="shared" si="28"/>
        <v>44417</v>
      </c>
      <c r="B1673" s="877" t="s">
        <v>2271</v>
      </c>
      <c r="C1673" s="937">
        <v>14</v>
      </c>
      <c r="D1673" s="1410">
        <v>15</v>
      </c>
      <c r="E1673" s="1001">
        <v>10</v>
      </c>
      <c r="F1673" s="1039">
        <v>13</v>
      </c>
      <c r="G1673" s="1028">
        <v>12</v>
      </c>
      <c r="H1673" s="1059">
        <v>10</v>
      </c>
      <c r="I1673" s="1094">
        <v>8</v>
      </c>
      <c r="J1673" s="1072">
        <v>6</v>
      </c>
      <c r="K1673" s="1611">
        <v>30</v>
      </c>
      <c r="L1673" s="1415">
        <v>25</v>
      </c>
      <c r="M1673" s="1554">
        <v>26</v>
      </c>
      <c r="N1673" s="1422">
        <v>29</v>
      </c>
      <c r="O1673" s="1489">
        <v>28</v>
      </c>
      <c r="P1673" s="1035">
        <v>22</v>
      </c>
      <c r="Q1673" s="1394">
        <v>22</v>
      </c>
      <c r="R1673" s="1244">
        <v>18</v>
      </c>
      <c r="S1673" s="1442">
        <v>9</v>
      </c>
      <c r="T1673" s="1445">
        <v>8</v>
      </c>
      <c r="U1673" s="1484">
        <v>7</v>
      </c>
      <c r="V1673" s="1518">
        <v>7</v>
      </c>
      <c r="W1673" s="1449">
        <v>6</v>
      </c>
      <c r="X1673" s="1485">
        <v>6</v>
      </c>
      <c r="Y1673" s="1449">
        <v>6</v>
      </c>
      <c r="Z1673" s="1448">
        <v>7</v>
      </c>
      <c r="AA1673" s="1053">
        <v>0.3</v>
      </c>
      <c r="AB1673" s="1350">
        <v>1.5</v>
      </c>
      <c r="AC1673" s="1052">
        <v>0.2</v>
      </c>
      <c r="AD1673" s="1054">
        <v>0.1</v>
      </c>
      <c r="AE1673" s="1023">
        <v>0.5</v>
      </c>
      <c r="AF1673" s="1053">
        <v>0.3</v>
      </c>
      <c r="AG1673" s="878"/>
      <c r="AH1673" s="878"/>
      <c r="AI1673" s="953">
        <v>100</v>
      </c>
      <c r="AJ1673" s="953">
        <v>100</v>
      </c>
      <c r="AK1673" s="953">
        <v>100</v>
      </c>
      <c r="AL1673" s="953">
        <v>100</v>
      </c>
      <c r="AM1673" s="953">
        <v>100</v>
      </c>
      <c r="AN1673" s="953">
        <v>100</v>
      </c>
      <c r="AO1673" s="953">
        <v>100</v>
      </c>
      <c r="AP1673" s="953">
        <v>100</v>
      </c>
    </row>
    <row r="1674" spans="1:42" x14ac:dyDescent="0.3">
      <c r="A1674" s="1685">
        <f t="shared" si="28"/>
        <v>44418</v>
      </c>
      <c r="B1674" s="877" t="s">
        <v>2272</v>
      </c>
      <c r="C1674" s="1072">
        <v>6</v>
      </c>
      <c r="D1674" s="1133">
        <v>5</v>
      </c>
      <c r="E1674" s="1133">
        <v>5</v>
      </c>
      <c r="F1674" s="900">
        <v>6</v>
      </c>
      <c r="G1674" s="941">
        <v>7</v>
      </c>
      <c r="H1674" s="931">
        <v>6</v>
      </c>
      <c r="I1674" s="878">
        <v>4</v>
      </c>
      <c r="J1674" s="878">
        <v>3</v>
      </c>
      <c r="K1674" s="1113">
        <v>16</v>
      </c>
      <c r="L1674" s="935">
        <v>15</v>
      </c>
      <c r="M1674" s="1410">
        <v>15</v>
      </c>
      <c r="N1674" s="1032">
        <v>15</v>
      </c>
      <c r="O1674" s="934">
        <v>11</v>
      </c>
      <c r="P1674" s="1027">
        <v>9</v>
      </c>
      <c r="Q1674" s="1094">
        <v>8</v>
      </c>
      <c r="R1674" s="1156">
        <v>7</v>
      </c>
      <c r="S1674" s="1518">
        <v>7</v>
      </c>
      <c r="T1674" s="1622">
        <v>4</v>
      </c>
      <c r="U1674" s="1627">
        <v>3</v>
      </c>
      <c r="V1674" s="1516">
        <v>4</v>
      </c>
      <c r="W1674" s="1424">
        <v>9</v>
      </c>
      <c r="X1674" s="1375">
        <v>11</v>
      </c>
      <c r="Y1674" s="1446">
        <v>9</v>
      </c>
      <c r="Z1674" s="1449">
        <v>6</v>
      </c>
      <c r="AA1674" s="878"/>
      <c r="AB1674" s="878"/>
      <c r="AC1674" s="878"/>
      <c r="AD1674" s="878"/>
      <c r="AE1674" s="878"/>
      <c r="AF1674" s="878"/>
      <c r="AG1674" s="878"/>
      <c r="AH1674" s="878"/>
      <c r="AI1674" s="953">
        <v>100</v>
      </c>
      <c r="AJ1674" s="878"/>
      <c r="AK1674" s="1071">
        <v>5</v>
      </c>
      <c r="AL1674" s="878"/>
      <c r="AM1674" s="878"/>
      <c r="AN1674" s="878"/>
      <c r="AO1674" s="878"/>
      <c r="AP1674" s="878"/>
    </row>
    <row r="1675" spans="1:42" x14ac:dyDescent="0.3">
      <c r="A1675" s="1685">
        <f t="shared" si="28"/>
        <v>44419</v>
      </c>
      <c r="B1675" s="877" t="s">
        <v>2273</v>
      </c>
      <c r="C1675" s="878">
        <v>3</v>
      </c>
      <c r="D1675" s="878">
        <v>4</v>
      </c>
      <c r="E1675" s="878">
        <v>4</v>
      </c>
      <c r="F1675" s="878">
        <v>5</v>
      </c>
      <c r="G1675" s="940">
        <v>6</v>
      </c>
      <c r="H1675" s="1079">
        <v>7</v>
      </c>
      <c r="I1675" s="878">
        <v>4</v>
      </c>
      <c r="J1675" s="878">
        <v>3</v>
      </c>
      <c r="K1675" s="878">
        <v>5</v>
      </c>
      <c r="L1675" s="940">
        <v>6</v>
      </c>
      <c r="M1675" s="903">
        <v>10</v>
      </c>
      <c r="N1675" s="1039">
        <v>13</v>
      </c>
      <c r="O1675" s="1180">
        <v>11</v>
      </c>
      <c r="P1675" s="1180">
        <v>11</v>
      </c>
      <c r="Q1675" s="1097">
        <v>10</v>
      </c>
      <c r="R1675" s="1027">
        <v>9</v>
      </c>
      <c r="S1675" s="1510">
        <v>5</v>
      </c>
      <c r="T1675" s="1622">
        <v>4</v>
      </c>
      <c r="U1675" s="1517">
        <v>4</v>
      </c>
      <c r="V1675" s="1510">
        <v>5</v>
      </c>
      <c r="W1675" s="1390">
        <v>11</v>
      </c>
      <c r="X1675" s="1363">
        <v>14</v>
      </c>
      <c r="Y1675" s="1425">
        <v>11</v>
      </c>
      <c r="Z1675" s="1444">
        <v>9</v>
      </c>
      <c r="AA1675" s="878"/>
      <c r="AB1675" s="878"/>
      <c r="AC1675" s="878"/>
      <c r="AD1675" s="878"/>
      <c r="AE1675" s="878"/>
      <c r="AF1675" s="878"/>
      <c r="AG1675" s="878"/>
      <c r="AH1675" s="878"/>
      <c r="AI1675" s="878"/>
      <c r="AJ1675" s="878"/>
      <c r="AK1675" s="878"/>
      <c r="AL1675" s="878"/>
      <c r="AM1675" s="878"/>
      <c r="AN1675" s="878"/>
      <c r="AO1675" s="878"/>
      <c r="AP1675" s="878"/>
    </row>
    <row r="1676" spans="1:42" x14ac:dyDescent="0.3">
      <c r="A1676" s="1685">
        <f t="shared" si="28"/>
        <v>44420</v>
      </c>
      <c r="B1676" s="877" t="s">
        <v>2274</v>
      </c>
      <c r="C1676" s="878">
        <v>3</v>
      </c>
      <c r="D1676" s="878">
        <v>4</v>
      </c>
      <c r="E1676" s="878">
        <v>4</v>
      </c>
      <c r="F1676" s="878">
        <v>4</v>
      </c>
      <c r="G1676" s="884">
        <v>5</v>
      </c>
      <c r="H1676" s="1112">
        <v>6</v>
      </c>
      <c r="I1676" s="878">
        <v>5</v>
      </c>
      <c r="J1676" s="878">
        <v>5</v>
      </c>
      <c r="K1676" s="940">
        <v>6</v>
      </c>
      <c r="L1676" s="1093">
        <v>10</v>
      </c>
      <c r="M1676" s="1094">
        <v>8</v>
      </c>
      <c r="N1676" s="880">
        <v>8</v>
      </c>
      <c r="O1676" s="878">
        <v>5</v>
      </c>
      <c r="P1676" s="939">
        <v>5</v>
      </c>
      <c r="Q1676" s="880">
        <v>8</v>
      </c>
      <c r="R1676" s="984">
        <v>11</v>
      </c>
      <c r="S1676" s="1483">
        <v>8</v>
      </c>
      <c r="T1676" s="1494">
        <v>7</v>
      </c>
      <c r="U1676" s="1524">
        <v>6</v>
      </c>
      <c r="V1676" s="1448">
        <v>7</v>
      </c>
      <c r="W1676" s="1461">
        <v>11</v>
      </c>
      <c r="X1676" s="1433">
        <v>11</v>
      </c>
      <c r="Y1676" s="1446">
        <v>9</v>
      </c>
      <c r="Z1676" s="1471">
        <v>8</v>
      </c>
      <c r="AA1676" s="878"/>
      <c r="AB1676" s="878"/>
      <c r="AC1676" s="878"/>
      <c r="AD1676" s="878"/>
      <c r="AE1676" s="878"/>
      <c r="AF1676" s="878"/>
      <c r="AG1676" s="878"/>
      <c r="AH1676" s="878"/>
      <c r="AI1676" s="1071">
        <v>5</v>
      </c>
      <c r="AJ1676" s="1223">
        <v>6</v>
      </c>
      <c r="AK1676" s="1300">
        <v>66</v>
      </c>
      <c r="AL1676" s="1058">
        <v>8</v>
      </c>
      <c r="AM1676" s="1614">
        <v>31</v>
      </c>
      <c r="AN1676" s="1058">
        <v>8</v>
      </c>
      <c r="AO1676" s="1025">
        <v>6</v>
      </c>
      <c r="AP1676" s="1419">
        <v>51</v>
      </c>
    </row>
    <row r="1677" spans="1:42" x14ac:dyDescent="0.3">
      <c r="A1677" s="1685">
        <f t="shared" si="28"/>
        <v>44421</v>
      </c>
      <c r="B1677" s="877" t="s">
        <v>2275</v>
      </c>
      <c r="C1677" s="878">
        <v>5</v>
      </c>
      <c r="D1677" s="878">
        <v>4</v>
      </c>
      <c r="E1677" s="878">
        <v>2</v>
      </c>
      <c r="F1677" s="878">
        <v>2</v>
      </c>
      <c r="G1677" s="878">
        <v>5</v>
      </c>
      <c r="H1677" s="901">
        <v>6</v>
      </c>
      <c r="I1677" s="1133">
        <v>5</v>
      </c>
      <c r="J1677" s="878">
        <v>4</v>
      </c>
      <c r="K1677" s="1157">
        <v>10</v>
      </c>
      <c r="L1677" s="912">
        <v>9</v>
      </c>
      <c r="M1677" s="878">
        <v>5</v>
      </c>
      <c r="N1677" s="939">
        <v>5</v>
      </c>
      <c r="O1677" s="931">
        <v>6</v>
      </c>
      <c r="P1677" s="956">
        <v>7</v>
      </c>
      <c r="Q1677" s="1073">
        <v>8</v>
      </c>
      <c r="R1677" s="1001">
        <v>10</v>
      </c>
      <c r="S1677" s="1452">
        <v>8</v>
      </c>
      <c r="T1677" s="1484">
        <v>7</v>
      </c>
      <c r="U1677" s="1467">
        <v>5</v>
      </c>
      <c r="V1677" s="1447">
        <v>7</v>
      </c>
      <c r="W1677" s="1312">
        <v>12</v>
      </c>
      <c r="X1677" s="1375">
        <v>11</v>
      </c>
      <c r="Y1677" s="1382">
        <v>10</v>
      </c>
      <c r="Z1677" s="1442">
        <v>9</v>
      </c>
      <c r="AA1677" s="878"/>
      <c r="AB1677" s="878"/>
      <c r="AC1677" s="878"/>
      <c r="AD1677" s="878"/>
      <c r="AE1677" s="878"/>
      <c r="AF1677" s="878"/>
      <c r="AG1677" s="878"/>
      <c r="AH1677" s="878"/>
      <c r="AI1677" s="953">
        <v>100</v>
      </c>
      <c r="AJ1677" s="953">
        <v>100</v>
      </c>
      <c r="AK1677" s="977">
        <v>13</v>
      </c>
      <c r="AL1677" s="953">
        <v>100</v>
      </c>
      <c r="AM1677" s="1224">
        <v>90</v>
      </c>
      <c r="AN1677" s="953">
        <v>100</v>
      </c>
      <c r="AO1677" s="953">
        <v>100</v>
      </c>
      <c r="AP1677" s="953">
        <v>100</v>
      </c>
    </row>
    <row r="1678" spans="1:42" x14ac:dyDescent="0.3">
      <c r="A1678" s="1685">
        <f t="shared" si="28"/>
        <v>44422</v>
      </c>
      <c r="B1678" s="955" t="s">
        <v>2276</v>
      </c>
      <c r="C1678" s="878">
        <v>4</v>
      </c>
      <c r="D1678" s="878">
        <v>1</v>
      </c>
      <c r="E1678" s="878">
        <v>1</v>
      </c>
      <c r="F1678" s="878">
        <v>1</v>
      </c>
      <c r="G1678" s="878">
        <v>3</v>
      </c>
      <c r="H1678" s="884">
        <v>5</v>
      </c>
      <c r="I1678" s="878">
        <v>4</v>
      </c>
      <c r="J1678" s="878">
        <v>4</v>
      </c>
      <c r="K1678" s="1073">
        <v>8</v>
      </c>
      <c r="L1678" s="878">
        <v>3</v>
      </c>
      <c r="M1678" s="878">
        <v>2</v>
      </c>
      <c r="N1678" s="878">
        <v>3</v>
      </c>
      <c r="O1678" s="878">
        <v>2</v>
      </c>
      <c r="P1678" s="878">
        <v>3</v>
      </c>
      <c r="Q1678" s="1060">
        <v>6</v>
      </c>
      <c r="R1678" s="931">
        <v>6</v>
      </c>
      <c r="S1678" s="1440">
        <v>8</v>
      </c>
      <c r="T1678" s="1452">
        <v>8</v>
      </c>
      <c r="U1678" s="1448">
        <v>7</v>
      </c>
      <c r="V1678" s="1391">
        <v>10</v>
      </c>
      <c r="W1678" s="1287">
        <v>15</v>
      </c>
      <c r="X1678" s="1294">
        <v>16</v>
      </c>
      <c r="Y1678" s="1416">
        <v>13</v>
      </c>
      <c r="Z1678" s="1417">
        <v>11</v>
      </c>
      <c r="AA1678" s="878"/>
      <c r="AB1678" s="878"/>
      <c r="AC1678" s="878"/>
      <c r="AD1678" s="878"/>
      <c r="AE1678" s="878"/>
      <c r="AF1678" s="878"/>
      <c r="AG1678" s="878"/>
      <c r="AH1678" s="878"/>
      <c r="AI1678" s="878"/>
      <c r="AJ1678" s="1472">
        <v>40</v>
      </c>
      <c r="AK1678" s="878"/>
      <c r="AL1678" s="878"/>
      <c r="AM1678" s="878"/>
      <c r="AN1678" s="1421">
        <v>63</v>
      </c>
      <c r="AO1678" s="1443">
        <v>36</v>
      </c>
      <c r="AP1678" s="878"/>
    </row>
    <row r="1679" spans="1:42" x14ac:dyDescent="0.3">
      <c r="A1679" s="1685">
        <f t="shared" si="28"/>
        <v>44423</v>
      </c>
      <c r="B1679" s="955" t="s">
        <v>2277</v>
      </c>
      <c r="C1679" s="878">
        <v>4</v>
      </c>
      <c r="D1679" s="878">
        <v>3</v>
      </c>
      <c r="E1679" s="878">
        <v>2</v>
      </c>
      <c r="F1679" s="878">
        <v>2</v>
      </c>
      <c r="G1679" s="878">
        <v>3</v>
      </c>
      <c r="H1679" s="878">
        <v>5</v>
      </c>
      <c r="I1679" s="884">
        <v>5</v>
      </c>
      <c r="J1679" s="878">
        <v>4</v>
      </c>
      <c r="K1679" s="884">
        <v>5</v>
      </c>
      <c r="L1679" s="878">
        <v>4</v>
      </c>
      <c r="M1679" s="878">
        <v>3</v>
      </c>
      <c r="N1679" s="878">
        <v>3</v>
      </c>
      <c r="O1679" s="878">
        <v>2</v>
      </c>
      <c r="P1679" s="878">
        <v>2</v>
      </c>
      <c r="Q1679" s="879">
        <v>7</v>
      </c>
      <c r="R1679" s="1112">
        <v>6</v>
      </c>
      <c r="S1679" s="1461">
        <v>11</v>
      </c>
      <c r="T1679" s="1432">
        <v>9</v>
      </c>
      <c r="U1679" s="1444">
        <v>9</v>
      </c>
      <c r="V1679" s="1378">
        <v>11</v>
      </c>
      <c r="W1679" s="1294">
        <v>16</v>
      </c>
      <c r="X1679" s="1246">
        <v>17</v>
      </c>
      <c r="Y1679" s="1278">
        <v>13</v>
      </c>
      <c r="Z1679" s="1433">
        <v>11</v>
      </c>
      <c r="AA1679" s="878"/>
      <c r="AB1679" s="878"/>
      <c r="AC1679" s="878"/>
      <c r="AD1679" s="878"/>
      <c r="AE1679" s="878"/>
      <c r="AF1679" s="878"/>
      <c r="AG1679" s="878"/>
      <c r="AH1679" s="878"/>
      <c r="AI1679" s="878"/>
      <c r="AJ1679" s="878"/>
      <c r="AK1679" s="878"/>
      <c r="AL1679" s="878"/>
      <c r="AM1679" s="1071">
        <v>5</v>
      </c>
      <c r="AN1679" s="1071"/>
      <c r="AO1679" s="878"/>
      <c r="AP1679" s="954"/>
    </row>
    <row r="1680" spans="1:42" x14ac:dyDescent="0.3">
      <c r="A1680" s="1685">
        <f t="shared" si="28"/>
        <v>44424</v>
      </c>
      <c r="B1680" s="877" t="s">
        <v>2278</v>
      </c>
      <c r="C1680" s="878">
        <v>4</v>
      </c>
      <c r="D1680" s="878">
        <v>4</v>
      </c>
      <c r="E1680" s="878">
        <v>3</v>
      </c>
      <c r="F1680" s="878">
        <v>5</v>
      </c>
      <c r="G1680" s="1133">
        <v>5</v>
      </c>
      <c r="H1680" s="879">
        <v>7</v>
      </c>
      <c r="I1680" s="964">
        <v>5</v>
      </c>
      <c r="J1680" s="878">
        <v>4</v>
      </c>
      <c r="K1680" s="909">
        <v>12</v>
      </c>
      <c r="L1680" s="1180">
        <v>11</v>
      </c>
      <c r="M1680" s="1125">
        <v>9</v>
      </c>
      <c r="N1680" s="909">
        <v>12</v>
      </c>
      <c r="O1680" s="963">
        <v>11</v>
      </c>
      <c r="P1680" s="1180">
        <v>11</v>
      </c>
      <c r="Q1680" s="959">
        <v>14</v>
      </c>
      <c r="R1680" s="882">
        <v>11</v>
      </c>
      <c r="S1680" s="1402">
        <v>10</v>
      </c>
      <c r="T1680" s="1446">
        <v>9</v>
      </c>
      <c r="U1680" s="1454">
        <v>8</v>
      </c>
      <c r="V1680" s="1431">
        <v>10</v>
      </c>
      <c r="W1680" s="1246">
        <v>17</v>
      </c>
      <c r="X1680" s="1137">
        <v>19</v>
      </c>
      <c r="Y1680" s="1274">
        <v>16</v>
      </c>
      <c r="Z1680" s="1365">
        <v>13</v>
      </c>
      <c r="AA1680" s="878"/>
      <c r="AB1680" s="878"/>
      <c r="AC1680" s="878"/>
      <c r="AD1680" s="878"/>
      <c r="AE1680" s="878"/>
      <c r="AF1680" s="878"/>
      <c r="AG1680" s="878"/>
      <c r="AH1680" s="878"/>
      <c r="AI1680" s="1333">
        <v>11</v>
      </c>
      <c r="AJ1680" s="1071">
        <v>5</v>
      </c>
      <c r="AK1680" s="953">
        <v>100</v>
      </c>
      <c r="AL1680" s="1339">
        <v>18</v>
      </c>
      <c r="AM1680" s="953">
        <v>100</v>
      </c>
      <c r="AN1680" s="1214">
        <v>14</v>
      </c>
      <c r="AO1680" s="953">
        <v>100</v>
      </c>
      <c r="AP1680" s="1397">
        <v>78</v>
      </c>
    </row>
    <row r="1681" spans="1:42" x14ac:dyDescent="0.3">
      <c r="A1681" s="1685">
        <f t="shared" si="28"/>
        <v>44425</v>
      </c>
      <c r="B1681" s="877" t="s">
        <v>2279</v>
      </c>
      <c r="C1681" s="878">
        <v>4</v>
      </c>
      <c r="D1681" s="878">
        <v>3</v>
      </c>
      <c r="E1681" s="878">
        <v>1</v>
      </c>
      <c r="F1681" s="878">
        <v>2</v>
      </c>
      <c r="G1681" s="964">
        <v>5</v>
      </c>
      <c r="H1681" s="1060">
        <v>6</v>
      </c>
      <c r="I1681" s="939">
        <v>5</v>
      </c>
      <c r="J1681" s="1112">
        <v>6</v>
      </c>
      <c r="K1681" s="902">
        <v>9</v>
      </c>
      <c r="L1681" s="900">
        <v>6</v>
      </c>
      <c r="M1681" s="878">
        <v>1</v>
      </c>
      <c r="N1681" s="878">
        <v>3</v>
      </c>
      <c r="O1681" s="931">
        <v>6</v>
      </c>
      <c r="P1681" s="1065">
        <v>7</v>
      </c>
      <c r="Q1681" s="984">
        <v>11</v>
      </c>
      <c r="R1681" s="1007">
        <v>16</v>
      </c>
      <c r="S1681" s="1317">
        <v>12</v>
      </c>
      <c r="T1681" s="1433">
        <v>11</v>
      </c>
      <c r="U1681" s="1433">
        <v>11</v>
      </c>
      <c r="V1681" s="1365">
        <v>13</v>
      </c>
      <c r="W1681" s="1261">
        <v>18</v>
      </c>
      <c r="X1681" s="1140">
        <v>19</v>
      </c>
      <c r="Y1681" s="1319">
        <v>15</v>
      </c>
      <c r="Z1681" s="1363">
        <v>14</v>
      </c>
      <c r="AA1681" s="878"/>
      <c r="AB1681" s="878"/>
      <c r="AC1681" s="878"/>
      <c r="AD1681" s="878"/>
      <c r="AE1681" s="878"/>
      <c r="AF1681" s="878"/>
      <c r="AG1681" s="878"/>
      <c r="AH1681" s="878"/>
      <c r="AI1681" s="1223">
        <v>6</v>
      </c>
      <c r="AJ1681" s="1025">
        <v>7</v>
      </c>
      <c r="AK1681" s="953">
        <v>100</v>
      </c>
      <c r="AL1681" s="953">
        <v>100</v>
      </c>
      <c r="AM1681" s="953">
        <v>100</v>
      </c>
      <c r="AN1681" s="1334">
        <v>64</v>
      </c>
      <c r="AO1681" s="953">
        <v>100</v>
      </c>
      <c r="AP1681" s="1260">
        <v>9</v>
      </c>
    </row>
    <row r="1682" spans="1:42" x14ac:dyDescent="0.3">
      <c r="A1682" s="1685">
        <f t="shared" si="28"/>
        <v>44426</v>
      </c>
      <c r="B1682" s="877" t="s">
        <v>2280</v>
      </c>
      <c r="C1682" s="939">
        <v>5</v>
      </c>
      <c r="D1682" s="964">
        <v>5</v>
      </c>
      <c r="E1682" s="878">
        <v>4</v>
      </c>
      <c r="F1682" s="878">
        <v>4</v>
      </c>
      <c r="G1682" s="956">
        <v>7</v>
      </c>
      <c r="H1682" s="941">
        <v>7</v>
      </c>
      <c r="I1682" s="884">
        <v>5</v>
      </c>
      <c r="J1682" s="878">
        <v>4</v>
      </c>
      <c r="K1682" s="1439">
        <v>15</v>
      </c>
      <c r="L1682" s="1373">
        <v>18</v>
      </c>
      <c r="M1682" s="1082">
        <v>14</v>
      </c>
      <c r="N1682" s="956">
        <v>7</v>
      </c>
      <c r="O1682" s="1094">
        <v>8</v>
      </c>
      <c r="P1682" s="1093">
        <v>10</v>
      </c>
      <c r="Q1682" s="984">
        <v>11</v>
      </c>
      <c r="R1682" s="1080">
        <v>8</v>
      </c>
      <c r="S1682" s="1289">
        <v>14</v>
      </c>
      <c r="T1682" s="1322">
        <v>13</v>
      </c>
      <c r="U1682" s="1280">
        <v>13</v>
      </c>
      <c r="V1682" s="1277">
        <v>15</v>
      </c>
      <c r="W1682" s="1138">
        <v>19</v>
      </c>
      <c r="X1682" s="1131">
        <v>20</v>
      </c>
      <c r="Y1682" s="1262">
        <v>17</v>
      </c>
      <c r="Z1682" s="1282">
        <v>17</v>
      </c>
      <c r="AA1682" s="878"/>
      <c r="AB1682" s="878"/>
      <c r="AC1682" s="878"/>
      <c r="AD1682" s="878"/>
      <c r="AE1682" s="878"/>
      <c r="AF1682" s="878"/>
      <c r="AG1682" s="878"/>
      <c r="AH1682" s="878"/>
      <c r="AI1682" s="1477">
        <v>94</v>
      </c>
      <c r="AJ1682" s="952">
        <v>99</v>
      </c>
      <c r="AK1682" s="953">
        <v>100</v>
      </c>
      <c r="AL1682" s="953">
        <v>100</v>
      </c>
      <c r="AM1682" s="953">
        <v>100</v>
      </c>
      <c r="AN1682" s="953">
        <v>100</v>
      </c>
      <c r="AO1682" s="1526">
        <v>21</v>
      </c>
      <c r="AP1682" s="952">
        <v>99</v>
      </c>
    </row>
    <row r="1683" spans="1:42" x14ac:dyDescent="0.3">
      <c r="A1683" s="1685">
        <f t="shared" si="28"/>
        <v>44427</v>
      </c>
      <c r="B1683" s="877" t="s">
        <v>2281</v>
      </c>
      <c r="C1683" s="1133">
        <v>5</v>
      </c>
      <c r="D1683" s="886">
        <v>8</v>
      </c>
      <c r="E1683" s="964">
        <v>5</v>
      </c>
      <c r="F1683" s="1123">
        <v>8</v>
      </c>
      <c r="G1683" s="938">
        <v>9</v>
      </c>
      <c r="H1683" s="1114">
        <v>11</v>
      </c>
      <c r="I1683" s="878">
        <v>3</v>
      </c>
      <c r="J1683" s="878">
        <v>4</v>
      </c>
      <c r="K1683" s="1085">
        <v>12</v>
      </c>
      <c r="L1683" s="961">
        <v>18</v>
      </c>
      <c r="M1683" s="1266">
        <v>13</v>
      </c>
      <c r="N1683" s="934">
        <v>11</v>
      </c>
      <c r="O1683" s="1394">
        <v>22</v>
      </c>
      <c r="P1683" s="1341">
        <v>23</v>
      </c>
      <c r="Q1683" s="878">
        <v>3</v>
      </c>
      <c r="R1683" s="1065">
        <v>7</v>
      </c>
      <c r="S1683" s="1264">
        <v>16</v>
      </c>
      <c r="T1683" s="1252">
        <v>14</v>
      </c>
      <c r="U1683" s="1363">
        <v>14</v>
      </c>
      <c r="V1683" s="1272">
        <v>16</v>
      </c>
      <c r="W1683" s="1319">
        <v>15</v>
      </c>
      <c r="X1683" s="1274">
        <v>16</v>
      </c>
      <c r="Y1683" s="1287">
        <v>15</v>
      </c>
      <c r="Z1683" s="1284">
        <v>14</v>
      </c>
      <c r="AA1683" s="878"/>
      <c r="AB1683" s="878"/>
      <c r="AC1683" s="878"/>
      <c r="AD1683" s="1536">
        <v>1.9</v>
      </c>
      <c r="AE1683" s="878"/>
      <c r="AF1683" s="878"/>
      <c r="AG1683" s="878"/>
      <c r="AH1683" s="878"/>
      <c r="AI1683" s="953">
        <v>100</v>
      </c>
      <c r="AJ1683" s="953">
        <v>100</v>
      </c>
      <c r="AK1683" s="953">
        <v>100</v>
      </c>
      <c r="AL1683" s="952">
        <v>99</v>
      </c>
      <c r="AM1683" s="953">
        <v>100</v>
      </c>
      <c r="AN1683" s="953">
        <v>100</v>
      </c>
      <c r="AO1683" s="953">
        <v>100</v>
      </c>
      <c r="AP1683" s="953">
        <v>100</v>
      </c>
    </row>
    <row r="1684" spans="1:42" x14ac:dyDescent="0.3">
      <c r="A1684" s="1685">
        <f t="shared" si="28"/>
        <v>44428</v>
      </c>
      <c r="B1684" s="877" t="s">
        <v>2282</v>
      </c>
      <c r="C1684" s="878">
        <v>3</v>
      </c>
      <c r="D1684" s="901">
        <v>6</v>
      </c>
      <c r="E1684" s="878">
        <v>4</v>
      </c>
      <c r="F1684" s="878">
        <v>4</v>
      </c>
      <c r="G1684" s="941">
        <v>7</v>
      </c>
      <c r="H1684" s="1156">
        <v>7</v>
      </c>
      <c r="I1684" s="884">
        <v>5</v>
      </c>
      <c r="J1684" s="878">
        <v>3</v>
      </c>
      <c r="K1684" s="878">
        <v>3</v>
      </c>
      <c r="L1684" s="959">
        <v>14</v>
      </c>
      <c r="M1684" s="1220">
        <v>9</v>
      </c>
      <c r="N1684" s="1195">
        <v>19</v>
      </c>
      <c r="O1684" s="881">
        <v>11</v>
      </c>
      <c r="P1684" s="909">
        <v>12</v>
      </c>
      <c r="Q1684" s="1439">
        <v>15</v>
      </c>
      <c r="R1684" s="885">
        <v>6</v>
      </c>
      <c r="S1684" s="1285">
        <v>13</v>
      </c>
      <c r="T1684" s="1374">
        <v>12</v>
      </c>
      <c r="U1684" s="1461">
        <v>11</v>
      </c>
      <c r="V1684" s="1318">
        <v>12</v>
      </c>
      <c r="W1684" s="1246">
        <v>17</v>
      </c>
      <c r="X1684" s="1128">
        <v>18</v>
      </c>
      <c r="Y1684" s="1366">
        <v>16</v>
      </c>
      <c r="Z1684" s="1318">
        <v>12</v>
      </c>
      <c r="AA1684" s="878"/>
      <c r="AB1684" s="878"/>
      <c r="AC1684" s="878"/>
      <c r="AD1684" s="878"/>
      <c r="AE1684" s="878"/>
      <c r="AF1684" s="878"/>
      <c r="AG1684" s="878"/>
      <c r="AH1684" s="878"/>
      <c r="AI1684" s="953">
        <v>100</v>
      </c>
      <c r="AJ1684" s="878"/>
      <c r="AK1684" s="1071">
        <v>5</v>
      </c>
      <c r="AL1684" s="878"/>
      <c r="AM1684" s="1223">
        <v>6</v>
      </c>
      <c r="AN1684" s="878"/>
      <c r="AO1684" s="953">
        <v>100</v>
      </c>
      <c r="AP1684" s="1557">
        <v>51</v>
      </c>
    </row>
    <row r="1685" spans="1:42" x14ac:dyDescent="0.3">
      <c r="A1685" s="1685">
        <f t="shared" si="28"/>
        <v>44429</v>
      </c>
      <c r="B1685" s="955" t="s">
        <v>2283</v>
      </c>
      <c r="C1685" s="878">
        <v>2</v>
      </c>
      <c r="D1685" s="878">
        <v>3</v>
      </c>
      <c r="E1685" s="878">
        <v>1</v>
      </c>
      <c r="F1685" s="878">
        <v>3</v>
      </c>
      <c r="G1685" s="933">
        <v>10</v>
      </c>
      <c r="H1685" s="1114">
        <v>11</v>
      </c>
      <c r="I1685" s="1097">
        <v>10</v>
      </c>
      <c r="J1685" s="956">
        <v>7</v>
      </c>
      <c r="K1685" s="878">
        <v>2</v>
      </c>
      <c r="L1685" s="878">
        <v>4</v>
      </c>
      <c r="M1685" s="878">
        <v>2</v>
      </c>
      <c r="N1685" s="1073">
        <v>8</v>
      </c>
      <c r="O1685" s="1462">
        <v>16</v>
      </c>
      <c r="P1685" s="961">
        <v>18</v>
      </c>
      <c r="Q1685" s="1434">
        <v>22</v>
      </c>
      <c r="R1685" s="1146">
        <v>22</v>
      </c>
      <c r="S1685" s="1400">
        <v>11</v>
      </c>
      <c r="T1685" s="1391">
        <v>10</v>
      </c>
      <c r="U1685" s="1442">
        <v>9</v>
      </c>
      <c r="V1685" s="1318">
        <v>12</v>
      </c>
      <c r="W1685" s="1256">
        <v>15</v>
      </c>
      <c r="X1685" s="1262">
        <v>17</v>
      </c>
      <c r="Y1685" s="1287">
        <v>15</v>
      </c>
      <c r="Z1685" s="1323">
        <v>14</v>
      </c>
      <c r="AA1685" s="878"/>
      <c r="AB1685" s="878"/>
      <c r="AC1685" s="878"/>
      <c r="AD1685" s="878"/>
      <c r="AE1685" s="878"/>
      <c r="AF1685" s="878"/>
      <c r="AG1685" s="878"/>
      <c r="AH1685" s="878"/>
      <c r="AI1685" s="1531">
        <v>58</v>
      </c>
      <c r="AJ1685" s="878"/>
      <c r="AK1685" s="953">
        <v>100</v>
      </c>
      <c r="AL1685" s="953">
        <v>100</v>
      </c>
      <c r="AM1685" s="953">
        <v>100</v>
      </c>
      <c r="AN1685" s="953">
        <v>100</v>
      </c>
      <c r="AO1685" s="953">
        <v>100</v>
      </c>
      <c r="AP1685" s="953">
        <v>100</v>
      </c>
    </row>
    <row r="1686" spans="1:42" x14ac:dyDescent="0.3">
      <c r="A1686" s="1685">
        <f t="shared" si="28"/>
        <v>44430</v>
      </c>
      <c r="B1686" s="955" t="s">
        <v>2284</v>
      </c>
      <c r="C1686" s="902">
        <v>9</v>
      </c>
      <c r="D1686" s="878">
        <v>4</v>
      </c>
      <c r="E1686" s="931">
        <v>6</v>
      </c>
      <c r="F1686" s="878">
        <v>5</v>
      </c>
      <c r="G1686" s="910">
        <v>7</v>
      </c>
      <c r="H1686" s="934">
        <v>11</v>
      </c>
      <c r="I1686" s="1097">
        <v>10</v>
      </c>
      <c r="J1686" s="940">
        <v>6</v>
      </c>
      <c r="K1686" s="961">
        <v>18</v>
      </c>
      <c r="L1686" s="880">
        <v>8</v>
      </c>
      <c r="M1686" s="1001">
        <v>10</v>
      </c>
      <c r="N1686" s="957">
        <v>9</v>
      </c>
      <c r="O1686" s="1098">
        <v>14</v>
      </c>
      <c r="P1686" s="1063">
        <v>17</v>
      </c>
      <c r="Q1686" s="1197">
        <v>20</v>
      </c>
      <c r="R1686" s="1344">
        <v>21</v>
      </c>
      <c r="S1686" s="1365">
        <v>13</v>
      </c>
      <c r="T1686" s="1323">
        <v>14</v>
      </c>
      <c r="U1686" s="1416">
        <v>13</v>
      </c>
      <c r="V1686" s="1259">
        <v>14</v>
      </c>
      <c r="W1686" s="1138">
        <v>19</v>
      </c>
      <c r="X1686" s="920">
        <v>21</v>
      </c>
      <c r="Y1686" s="1281">
        <v>17</v>
      </c>
      <c r="Z1686" s="1284">
        <v>14</v>
      </c>
      <c r="AA1686" s="878"/>
      <c r="AB1686" s="878"/>
      <c r="AC1686" s="1121">
        <v>0.6</v>
      </c>
      <c r="AD1686" s="878"/>
      <c r="AE1686" s="878"/>
      <c r="AF1686" s="878"/>
      <c r="AG1686" s="878"/>
      <c r="AH1686" s="878"/>
      <c r="AI1686" s="953">
        <v>100</v>
      </c>
      <c r="AJ1686" s="953">
        <v>100</v>
      </c>
      <c r="AK1686" s="953">
        <v>100</v>
      </c>
      <c r="AL1686" s="878"/>
      <c r="AM1686" s="1154">
        <v>30</v>
      </c>
      <c r="AN1686" s="1223">
        <v>6</v>
      </c>
      <c r="AO1686" s="1404">
        <v>44</v>
      </c>
      <c r="AP1686" s="878"/>
    </row>
    <row r="1687" spans="1:42" x14ac:dyDescent="0.3">
      <c r="A1687" s="1685">
        <f t="shared" si="28"/>
        <v>44431</v>
      </c>
      <c r="B1687" s="877" t="s">
        <v>2285</v>
      </c>
      <c r="C1687" s="878">
        <v>5</v>
      </c>
      <c r="D1687" s="1112">
        <v>6</v>
      </c>
      <c r="E1687" s="932">
        <v>7</v>
      </c>
      <c r="F1687" s="878">
        <v>2</v>
      </c>
      <c r="G1687" s="878">
        <v>3</v>
      </c>
      <c r="H1687" s="931">
        <v>6</v>
      </c>
      <c r="I1687" s="878">
        <v>4</v>
      </c>
      <c r="J1687" s="878">
        <v>4</v>
      </c>
      <c r="K1687" s="1315">
        <v>20</v>
      </c>
      <c r="L1687" s="1344">
        <v>21</v>
      </c>
      <c r="M1687" s="1035">
        <v>22</v>
      </c>
      <c r="N1687" s="880">
        <v>8</v>
      </c>
      <c r="O1687" s="939">
        <v>5</v>
      </c>
      <c r="P1687" s="1073">
        <v>8</v>
      </c>
      <c r="Q1687" s="911">
        <v>8</v>
      </c>
      <c r="R1687" s="1125">
        <v>9</v>
      </c>
      <c r="S1687" s="1430">
        <v>12</v>
      </c>
      <c r="T1687" s="1402">
        <v>10</v>
      </c>
      <c r="U1687" s="1432">
        <v>9</v>
      </c>
      <c r="V1687" s="1382">
        <v>10</v>
      </c>
      <c r="W1687" s="1287">
        <v>15</v>
      </c>
      <c r="X1687" s="1329">
        <v>17</v>
      </c>
      <c r="Y1687" s="1258">
        <v>14</v>
      </c>
      <c r="Z1687" s="1433">
        <v>11</v>
      </c>
      <c r="AA1687" s="878"/>
      <c r="AB1687" s="878"/>
      <c r="AC1687" s="878"/>
      <c r="AD1687" s="878"/>
      <c r="AE1687" s="878"/>
      <c r="AF1687" s="878"/>
      <c r="AG1687" s="878"/>
      <c r="AH1687" s="878"/>
      <c r="AI1687" s="1057">
        <v>38</v>
      </c>
      <c r="AJ1687" s="1325">
        <v>15</v>
      </c>
      <c r="AK1687" s="953">
        <v>100</v>
      </c>
      <c r="AL1687" s="953">
        <v>100</v>
      </c>
      <c r="AM1687" s="953">
        <v>100</v>
      </c>
      <c r="AN1687" s="1397">
        <v>78</v>
      </c>
      <c r="AO1687" s="878"/>
      <c r="AP1687" s="878"/>
    </row>
    <row r="1688" spans="1:42" x14ac:dyDescent="0.3">
      <c r="A1688" s="1685">
        <f t="shared" si="28"/>
        <v>44432</v>
      </c>
      <c r="B1688" s="877" t="s">
        <v>2286</v>
      </c>
      <c r="C1688" s="878">
        <v>4</v>
      </c>
      <c r="D1688" s="878">
        <v>4</v>
      </c>
      <c r="E1688" s="878">
        <v>5</v>
      </c>
      <c r="F1688" s="1112">
        <v>6</v>
      </c>
      <c r="G1688" s="985">
        <v>8</v>
      </c>
      <c r="H1688" s="1065">
        <v>7</v>
      </c>
      <c r="I1688" s="900">
        <v>6</v>
      </c>
      <c r="J1688" s="884">
        <v>5</v>
      </c>
      <c r="K1688" s="902">
        <v>9</v>
      </c>
      <c r="L1688" s="1027">
        <v>9</v>
      </c>
      <c r="M1688" s="1085">
        <v>12</v>
      </c>
      <c r="N1688" s="909">
        <v>12</v>
      </c>
      <c r="O1688" s="899">
        <v>9</v>
      </c>
      <c r="P1688" s="1073">
        <v>8</v>
      </c>
      <c r="Q1688" s="1093">
        <v>10</v>
      </c>
      <c r="R1688" s="907">
        <v>12</v>
      </c>
      <c r="S1688" s="1401">
        <v>10</v>
      </c>
      <c r="T1688" s="1424">
        <v>9</v>
      </c>
      <c r="U1688" s="1455">
        <v>8</v>
      </c>
      <c r="V1688" s="1431">
        <v>10</v>
      </c>
      <c r="W1688" s="1296">
        <v>14</v>
      </c>
      <c r="X1688" s="1253">
        <v>15</v>
      </c>
      <c r="Y1688" s="1279">
        <v>12</v>
      </c>
      <c r="Z1688" s="1417">
        <v>11</v>
      </c>
      <c r="AA1688" s="878"/>
      <c r="AB1688" s="878"/>
      <c r="AC1688" s="878"/>
      <c r="AD1688" s="878"/>
      <c r="AE1688" s="878"/>
      <c r="AF1688" s="878"/>
      <c r="AG1688" s="878"/>
      <c r="AH1688" s="878"/>
      <c r="AI1688" s="878"/>
      <c r="AJ1688" s="1405">
        <v>84</v>
      </c>
      <c r="AK1688" s="953">
        <v>100</v>
      </c>
      <c r="AL1688" s="1199">
        <v>90</v>
      </c>
      <c r="AM1688" s="1189">
        <v>7</v>
      </c>
      <c r="AN1688" s="1218">
        <v>61</v>
      </c>
      <c r="AO1688" s="953">
        <v>100</v>
      </c>
      <c r="AP1688" s="953">
        <v>100</v>
      </c>
    </row>
    <row r="1689" spans="1:42" x14ac:dyDescent="0.3">
      <c r="A1689" s="1685">
        <f t="shared" si="28"/>
        <v>44433</v>
      </c>
      <c r="B1689" s="877" t="s">
        <v>2287</v>
      </c>
      <c r="C1689" s="901">
        <v>6</v>
      </c>
      <c r="D1689" s="878">
        <v>5</v>
      </c>
      <c r="E1689" s="878">
        <v>5</v>
      </c>
      <c r="F1689" s="1072">
        <v>6</v>
      </c>
      <c r="G1689" s="879">
        <v>7</v>
      </c>
      <c r="H1689" s="931">
        <v>6</v>
      </c>
      <c r="I1689" s="878">
        <v>5</v>
      </c>
      <c r="J1689" s="878">
        <v>2</v>
      </c>
      <c r="K1689" s="1030">
        <v>13</v>
      </c>
      <c r="L1689" s="984">
        <v>11</v>
      </c>
      <c r="M1689" s="903">
        <v>10</v>
      </c>
      <c r="N1689" s="1030">
        <v>13</v>
      </c>
      <c r="O1689" s="1111">
        <v>10</v>
      </c>
      <c r="P1689" s="1027">
        <v>9</v>
      </c>
      <c r="Q1689" s="931">
        <v>6</v>
      </c>
      <c r="R1689" s="878">
        <v>4</v>
      </c>
      <c r="S1689" s="1431">
        <v>10</v>
      </c>
      <c r="T1689" s="1418">
        <v>10</v>
      </c>
      <c r="U1689" s="1442">
        <v>9</v>
      </c>
      <c r="V1689" s="1376">
        <v>11</v>
      </c>
      <c r="W1689" s="1321">
        <v>15</v>
      </c>
      <c r="X1689" s="1262">
        <v>17</v>
      </c>
      <c r="Y1689" s="1386">
        <v>13</v>
      </c>
      <c r="Z1689" s="1382">
        <v>10</v>
      </c>
      <c r="AA1689" s="878"/>
      <c r="AB1689" s="878"/>
      <c r="AC1689" s="878"/>
      <c r="AD1689" s="878"/>
      <c r="AE1689" s="878"/>
      <c r="AF1689" s="878"/>
      <c r="AG1689" s="878"/>
      <c r="AH1689" s="878"/>
      <c r="AI1689" s="1162">
        <v>40</v>
      </c>
      <c r="AJ1689" s="953">
        <v>100</v>
      </c>
      <c r="AK1689" s="953">
        <v>100</v>
      </c>
      <c r="AL1689" s="953">
        <v>100</v>
      </c>
      <c r="AM1689" s="1487">
        <v>46</v>
      </c>
      <c r="AN1689" s="1071">
        <v>5</v>
      </c>
      <c r="AO1689" s="1260">
        <v>10</v>
      </c>
      <c r="AP1689" s="1071"/>
    </row>
    <row r="1690" spans="1:42" x14ac:dyDescent="0.3">
      <c r="A1690" s="1685">
        <f t="shared" si="28"/>
        <v>44434</v>
      </c>
      <c r="B1690" s="877" t="s">
        <v>2288</v>
      </c>
      <c r="C1690" s="878">
        <v>4</v>
      </c>
      <c r="D1690" s="878">
        <v>4</v>
      </c>
      <c r="E1690" s="878">
        <v>5</v>
      </c>
      <c r="F1690" s="884">
        <v>5</v>
      </c>
      <c r="G1690" s="1156">
        <v>7</v>
      </c>
      <c r="H1690" s="928">
        <v>8</v>
      </c>
      <c r="I1690" s="902">
        <v>9</v>
      </c>
      <c r="J1690" s="1080">
        <v>8</v>
      </c>
      <c r="K1690" s="979">
        <v>6</v>
      </c>
      <c r="L1690" s="957">
        <v>9</v>
      </c>
      <c r="M1690" s="1028">
        <v>12</v>
      </c>
      <c r="N1690" s="1134">
        <v>12</v>
      </c>
      <c r="O1690" s="1011">
        <v>11</v>
      </c>
      <c r="P1690" s="963">
        <v>11</v>
      </c>
      <c r="Q1690" s="961">
        <v>18</v>
      </c>
      <c r="R1690" s="1629">
        <v>29</v>
      </c>
      <c r="S1690" s="1442">
        <v>9</v>
      </c>
      <c r="T1690" s="1471">
        <v>8</v>
      </c>
      <c r="U1690" s="1518">
        <v>7</v>
      </c>
      <c r="V1690" s="1391">
        <v>10</v>
      </c>
      <c r="W1690" s="1314">
        <v>18</v>
      </c>
      <c r="X1690" s="946">
        <v>21</v>
      </c>
      <c r="Y1690" s="1324">
        <v>18</v>
      </c>
      <c r="Z1690" s="1252">
        <v>14</v>
      </c>
      <c r="AA1690" s="878"/>
      <c r="AB1690" s="878"/>
      <c r="AC1690" s="878"/>
      <c r="AD1690" s="878"/>
      <c r="AE1690" s="878"/>
      <c r="AF1690" s="878"/>
      <c r="AG1690" s="878"/>
      <c r="AH1690" s="878"/>
      <c r="AI1690" s="878"/>
      <c r="AJ1690" s="1223">
        <v>6</v>
      </c>
      <c r="AK1690" s="878"/>
      <c r="AL1690" s="878"/>
      <c r="AM1690" s="878"/>
      <c r="AN1690" s="878"/>
      <c r="AO1690" s="878"/>
      <c r="AP1690" s="878"/>
    </row>
    <row r="1691" spans="1:42" x14ac:dyDescent="0.3">
      <c r="A1691" s="1685">
        <f t="shared" si="28"/>
        <v>44435</v>
      </c>
      <c r="B1691" s="877" t="s">
        <v>2289</v>
      </c>
      <c r="C1691" s="1079">
        <v>7</v>
      </c>
      <c r="D1691" s="878">
        <v>3</v>
      </c>
      <c r="E1691" s="878">
        <v>3</v>
      </c>
      <c r="F1691" s="878">
        <v>4</v>
      </c>
      <c r="G1691" s="878">
        <v>2</v>
      </c>
      <c r="H1691" s="878">
        <v>5</v>
      </c>
      <c r="I1691" s="929">
        <v>6</v>
      </c>
      <c r="J1691" s="1133">
        <v>5</v>
      </c>
      <c r="K1691" s="1488">
        <v>21</v>
      </c>
      <c r="L1691" s="1065">
        <v>7</v>
      </c>
      <c r="M1691" s="903">
        <v>10</v>
      </c>
      <c r="N1691" s="1080">
        <v>8</v>
      </c>
      <c r="O1691" s="878">
        <v>3</v>
      </c>
      <c r="P1691" s="878">
        <v>4</v>
      </c>
      <c r="Q1691" s="1094">
        <v>8</v>
      </c>
      <c r="R1691" s="1180">
        <v>11</v>
      </c>
      <c r="S1691" s="1367">
        <v>12</v>
      </c>
      <c r="T1691" s="1399">
        <v>10</v>
      </c>
      <c r="U1691" s="1445">
        <v>8</v>
      </c>
      <c r="V1691" s="1376">
        <v>11</v>
      </c>
      <c r="W1691" s="1250">
        <v>16</v>
      </c>
      <c r="X1691" s="1282">
        <v>17</v>
      </c>
      <c r="Y1691" s="1278">
        <v>13</v>
      </c>
      <c r="Z1691" s="1313">
        <v>12</v>
      </c>
      <c r="AA1691" s="878"/>
      <c r="AB1691" s="878"/>
      <c r="AC1691" s="878"/>
      <c r="AD1691" s="878"/>
      <c r="AE1691" s="878"/>
      <c r="AF1691" s="878"/>
      <c r="AG1691" s="878"/>
      <c r="AH1691" s="878"/>
      <c r="AI1691" s="878"/>
      <c r="AJ1691" s="1025">
        <v>7</v>
      </c>
      <c r="AK1691" s="1071">
        <v>5</v>
      </c>
      <c r="AL1691" s="954"/>
      <c r="AM1691" s="1058">
        <v>8</v>
      </c>
      <c r="AN1691" s="953">
        <v>100</v>
      </c>
      <c r="AO1691" s="953">
        <v>100</v>
      </c>
      <c r="AP1691" s="1215"/>
    </row>
    <row r="1692" spans="1:42" x14ac:dyDescent="0.3">
      <c r="A1692" s="1685">
        <f t="shared" si="28"/>
        <v>44436</v>
      </c>
      <c r="B1692" s="955" t="s">
        <v>2290</v>
      </c>
      <c r="C1692" s="1060">
        <v>6</v>
      </c>
      <c r="D1692" s="878">
        <v>4</v>
      </c>
      <c r="E1692" s="878">
        <v>3</v>
      </c>
      <c r="F1692" s="1133">
        <v>5</v>
      </c>
      <c r="G1692" s="900">
        <v>6</v>
      </c>
      <c r="H1692" s="1060">
        <v>6</v>
      </c>
      <c r="I1692" s="878">
        <v>5</v>
      </c>
      <c r="J1692" s="878">
        <v>4</v>
      </c>
      <c r="K1692" s="962">
        <v>16</v>
      </c>
      <c r="L1692" s="1010">
        <v>13</v>
      </c>
      <c r="M1692" s="1159">
        <v>13</v>
      </c>
      <c r="N1692" s="1160">
        <v>14</v>
      </c>
      <c r="O1692" s="1028">
        <v>12</v>
      </c>
      <c r="P1692" s="882">
        <v>11</v>
      </c>
      <c r="Q1692" s="1134">
        <v>12</v>
      </c>
      <c r="R1692" s="1093">
        <v>10</v>
      </c>
      <c r="S1692" s="1379">
        <v>11</v>
      </c>
      <c r="T1692" s="1418">
        <v>10</v>
      </c>
      <c r="U1692" s="1385">
        <v>9</v>
      </c>
      <c r="V1692" s="1390">
        <v>11</v>
      </c>
      <c r="W1692" s="1245">
        <v>18</v>
      </c>
      <c r="X1692" s="1117">
        <v>20</v>
      </c>
      <c r="Y1692" s="1329">
        <v>17</v>
      </c>
      <c r="Z1692" s="1322">
        <v>13</v>
      </c>
      <c r="AA1692" s="878"/>
      <c r="AB1692" s="878"/>
      <c r="AC1692" s="878"/>
      <c r="AD1692" s="878"/>
      <c r="AE1692" s="878"/>
      <c r="AF1692" s="878"/>
      <c r="AG1692" s="878"/>
      <c r="AH1692" s="878"/>
      <c r="AI1692" s="1154">
        <v>29</v>
      </c>
      <c r="AJ1692" s="1275">
        <v>87</v>
      </c>
      <c r="AK1692" s="953">
        <v>100</v>
      </c>
      <c r="AL1692" s="952">
        <v>100</v>
      </c>
      <c r="AM1692" s="953">
        <v>100</v>
      </c>
      <c r="AN1692" s="953">
        <v>100</v>
      </c>
      <c r="AO1692" s="1333">
        <v>10</v>
      </c>
      <c r="AP1692" s="1215"/>
    </row>
    <row r="1693" spans="1:42" x14ac:dyDescent="0.3">
      <c r="A1693" s="1685">
        <f t="shared" si="28"/>
        <v>44437</v>
      </c>
      <c r="B1693" s="955" t="s">
        <v>2291</v>
      </c>
      <c r="C1693" s="878">
        <v>4</v>
      </c>
      <c r="D1693" s="878">
        <v>4</v>
      </c>
      <c r="E1693" s="878">
        <v>2</v>
      </c>
      <c r="F1693" s="878">
        <v>1</v>
      </c>
      <c r="G1693" s="885">
        <v>6</v>
      </c>
      <c r="H1693" s="910">
        <v>7</v>
      </c>
      <c r="I1693" s="1112">
        <v>6</v>
      </c>
      <c r="J1693" s="930">
        <v>7</v>
      </c>
      <c r="K1693" s="1157">
        <v>10</v>
      </c>
      <c r="L1693" s="1073">
        <v>8</v>
      </c>
      <c r="M1693" s="878">
        <v>3</v>
      </c>
      <c r="N1693" s="878">
        <v>2</v>
      </c>
      <c r="O1693" s="1112">
        <v>6</v>
      </c>
      <c r="P1693" s="911">
        <v>8</v>
      </c>
      <c r="Q1693" s="1180">
        <v>11</v>
      </c>
      <c r="R1693" s="1373">
        <v>18</v>
      </c>
      <c r="S1693" s="1425">
        <v>11</v>
      </c>
      <c r="T1693" s="1377">
        <v>10</v>
      </c>
      <c r="U1693" s="1423">
        <v>9</v>
      </c>
      <c r="V1693" s="1285">
        <v>13</v>
      </c>
      <c r="W1693" s="1346">
        <v>19</v>
      </c>
      <c r="X1693" s="1126">
        <v>20</v>
      </c>
      <c r="Y1693" s="1250">
        <v>16</v>
      </c>
      <c r="Z1693" s="1252">
        <v>14</v>
      </c>
      <c r="AA1693" s="878"/>
      <c r="AB1693" s="878"/>
      <c r="AC1693" s="878"/>
      <c r="AD1693" s="878"/>
      <c r="AE1693" s="878"/>
      <c r="AF1693" s="878"/>
      <c r="AG1693" s="878"/>
      <c r="AH1693" s="878"/>
      <c r="AI1693" s="1058">
        <v>8</v>
      </c>
      <c r="AJ1693" s="1298">
        <v>16</v>
      </c>
      <c r="AK1693" s="878"/>
      <c r="AL1693" s="1395">
        <v>34</v>
      </c>
      <c r="AM1693" s="878"/>
      <c r="AN1693" s="878"/>
      <c r="AO1693" s="878"/>
      <c r="AP1693" s="1215"/>
    </row>
    <row r="1694" spans="1:42" x14ac:dyDescent="0.3">
      <c r="A1694" s="1685">
        <f t="shared" si="28"/>
        <v>44438</v>
      </c>
      <c r="B1694" s="877" t="s">
        <v>2292</v>
      </c>
      <c r="C1694" s="878">
        <v>5</v>
      </c>
      <c r="D1694" s="878">
        <v>4</v>
      </c>
      <c r="E1694" s="878">
        <v>4</v>
      </c>
      <c r="F1694" s="878">
        <v>5</v>
      </c>
      <c r="G1694" s="1123">
        <v>8</v>
      </c>
      <c r="H1694" s="1135">
        <v>8</v>
      </c>
      <c r="I1694" s="878">
        <v>4</v>
      </c>
      <c r="J1694" s="878">
        <v>4</v>
      </c>
      <c r="K1694" s="1311">
        <v>17</v>
      </c>
      <c r="L1694" s="981">
        <v>18</v>
      </c>
      <c r="M1694" s="1031">
        <v>14</v>
      </c>
      <c r="N1694" s="1059">
        <v>10</v>
      </c>
      <c r="O1694" s="1033">
        <v>13</v>
      </c>
      <c r="P1694" s="1036">
        <v>13</v>
      </c>
      <c r="Q1694" s="911">
        <v>8</v>
      </c>
      <c r="R1694" s="907">
        <v>12</v>
      </c>
      <c r="S1694" s="1416">
        <v>13</v>
      </c>
      <c r="T1694" s="1317">
        <v>12</v>
      </c>
      <c r="U1694" s="1425">
        <v>11</v>
      </c>
      <c r="V1694" s="1287">
        <v>15</v>
      </c>
      <c r="W1694" s="918">
        <v>22</v>
      </c>
      <c r="X1694" s="926">
        <v>26</v>
      </c>
      <c r="Y1694" s="918">
        <v>22</v>
      </c>
      <c r="Z1694" s="1128">
        <v>18</v>
      </c>
      <c r="AA1694" s="878"/>
      <c r="AB1694" s="878"/>
      <c r="AC1694" s="878"/>
      <c r="AD1694" s="878"/>
      <c r="AE1694" s="878"/>
      <c r="AF1694" s="878"/>
      <c r="AG1694" s="878"/>
      <c r="AH1694" s="878"/>
      <c r="AI1694" s="878"/>
      <c r="AJ1694" s="878"/>
      <c r="AK1694" s="878"/>
      <c r="AL1694" s="878"/>
      <c r="AM1694" s="1071">
        <v>5</v>
      </c>
      <c r="AN1694" s="878"/>
      <c r="AO1694" s="1189">
        <v>7</v>
      </c>
      <c r="AP1694" s="1260">
        <v>9</v>
      </c>
    </row>
    <row r="1695" spans="1:42" x14ac:dyDescent="0.3">
      <c r="A1695" s="1685">
        <f t="shared" si="28"/>
        <v>44439</v>
      </c>
      <c r="B1695" s="877" t="s">
        <v>2293</v>
      </c>
      <c r="C1695" s="878">
        <v>4</v>
      </c>
      <c r="D1695" s="1133">
        <v>5</v>
      </c>
      <c r="E1695" s="1112">
        <v>6</v>
      </c>
      <c r="F1695" s="964">
        <v>5</v>
      </c>
      <c r="G1695" s="929">
        <v>6</v>
      </c>
      <c r="H1695" s="1156">
        <v>7</v>
      </c>
      <c r="I1695" s="1156">
        <v>7</v>
      </c>
      <c r="J1695" s="883">
        <v>7</v>
      </c>
      <c r="K1695" s="984">
        <v>11</v>
      </c>
      <c r="L1695" s="1227">
        <v>17</v>
      </c>
      <c r="M1695" s="1228">
        <v>17</v>
      </c>
      <c r="N1695" s="1031">
        <v>14</v>
      </c>
      <c r="O1695" s="1006">
        <v>13</v>
      </c>
      <c r="P1695" s="913">
        <v>14</v>
      </c>
      <c r="Q1695" s="1063">
        <v>17</v>
      </c>
      <c r="R1695" s="1344">
        <v>21</v>
      </c>
      <c r="S1695" s="1249">
        <v>17</v>
      </c>
      <c r="T1695" s="1329">
        <v>17</v>
      </c>
      <c r="U1695" s="1314">
        <v>18</v>
      </c>
      <c r="V1695" s="1126">
        <v>20</v>
      </c>
      <c r="W1695" s="927">
        <v>25</v>
      </c>
      <c r="X1695" s="1070">
        <v>28</v>
      </c>
      <c r="Y1695" s="1198">
        <v>25</v>
      </c>
      <c r="Z1695" s="890">
        <v>21</v>
      </c>
      <c r="AA1695" s="878"/>
      <c r="AB1695" s="878"/>
      <c r="AC1695" s="878"/>
      <c r="AD1695" s="878"/>
      <c r="AE1695" s="878"/>
      <c r="AF1695" s="878"/>
      <c r="AG1695" s="878"/>
      <c r="AH1695" s="878"/>
      <c r="AI1695" s="1293">
        <v>50</v>
      </c>
      <c r="AJ1695" s="1058">
        <v>8</v>
      </c>
      <c r="AK1695" s="1223">
        <v>6</v>
      </c>
      <c r="AL1695" s="953">
        <v>100</v>
      </c>
      <c r="AM1695" s="953">
        <v>100</v>
      </c>
      <c r="AN1695" s="953">
        <v>100</v>
      </c>
      <c r="AO1695" s="1404">
        <v>45</v>
      </c>
      <c r="AP1695" s="1397">
        <v>78</v>
      </c>
    </row>
    <row r="1696" spans="1:42" x14ac:dyDescent="0.3">
      <c r="A1696" s="1685">
        <f t="shared" si="28"/>
        <v>44440</v>
      </c>
      <c r="B1696" s="877" t="s">
        <v>2294</v>
      </c>
      <c r="C1696" s="1079">
        <v>7</v>
      </c>
      <c r="D1696" s="1123">
        <v>8</v>
      </c>
      <c r="E1696" s="878">
        <v>3</v>
      </c>
      <c r="F1696" s="964">
        <v>5</v>
      </c>
      <c r="G1696" s="903">
        <v>10</v>
      </c>
      <c r="H1696" s="1003">
        <v>12</v>
      </c>
      <c r="I1696" s="907">
        <v>12</v>
      </c>
      <c r="J1696" s="881">
        <v>11</v>
      </c>
      <c r="K1696" s="1341">
        <v>23</v>
      </c>
      <c r="L1696" s="1012">
        <v>20</v>
      </c>
      <c r="M1696" s="878">
        <v>4</v>
      </c>
      <c r="N1696" s="1028">
        <v>12</v>
      </c>
      <c r="O1696" s="1146">
        <v>22</v>
      </c>
      <c r="P1696" s="1013">
        <v>26</v>
      </c>
      <c r="Q1696" s="1585">
        <v>26</v>
      </c>
      <c r="R1696" s="1489">
        <v>28</v>
      </c>
      <c r="S1696" s="1131">
        <v>20</v>
      </c>
      <c r="T1696" s="1232">
        <v>20</v>
      </c>
      <c r="U1696" s="1174">
        <v>19</v>
      </c>
      <c r="V1696" s="1169">
        <v>17</v>
      </c>
      <c r="W1696" s="1262">
        <v>17</v>
      </c>
      <c r="X1696" s="1255">
        <v>16</v>
      </c>
      <c r="Y1696" s="1256">
        <v>15</v>
      </c>
      <c r="Z1696" s="1253">
        <v>15</v>
      </c>
      <c r="AA1696" s="878"/>
      <c r="AB1696" s="878"/>
      <c r="AC1696" s="1023">
        <v>0.5</v>
      </c>
      <c r="AD1696" s="1054">
        <v>0.1</v>
      </c>
      <c r="AE1696" s="878"/>
      <c r="AF1696" s="1235">
        <v>0.8</v>
      </c>
      <c r="AG1696" s="1119">
        <v>1.3</v>
      </c>
      <c r="AH1696" s="1538">
        <v>2.7</v>
      </c>
      <c r="AI1696" s="953">
        <v>100</v>
      </c>
      <c r="AJ1696" s="953">
        <v>100</v>
      </c>
      <c r="AK1696" s="953">
        <v>100</v>
      </c>
      <c r="AL1696" s="953">
        <v>100</v>
      </c>
      <c r="AM1696" s="953">
        <v>100</v>
      </c>
      <c r="AN1696" s="953">
        <v>100</v>
      </c>
      <c r="AO1696" s="953">
        <v>100</v>
      </c>
      <c r="AP1696" s="953">
        <v>100</v>
      </c>
    </row>
    <row r="1697" spans="1:42" x14ac:dyDescent="0.3">
      <c r="A1697" s="1685">
        <f t="shared" si="28"/>
        <v>44441</v>
      </c>
      <c r="B1697" s="877" t="s">
        <v>2295</v>
      </c>
      <c r="C1697" s="1220">
        <v>9</v>
      </c>
      <c r="D1697" s="1124">
        <v>11</v>
      </c>
      <c r="E1697" s="933">
        <v>10</v>
      </c>
      <c r="F1697" s="902">
        <v>9</v>
      </c>
      <c r="G1697" s="886">
        <v>8</v>
      </c>
      <c r="H1697" s="979">
        <v>6</v>
      </c>
      <c r="I1697" s="979">
        <v>6</v>
      </c>
      <c r="J1697" s="1080">
        <v>8</v>
      </c>
      <c r="K1697" s="1371">
        <v>24</v>
      </c>
      <c r="L1697" s="1268">
        <v>25</v>
      </c>
      <c r="M1697" s="1434">
        <v>22</v>
      </c>
      <c r="N1697" s="942">
        <v>19</v>
      </c>
      <c r="O1697" s="961">
        <v>18</v>
      </c>
      <c r="P1697" s="887">
        <v>18</v>
      </c>
      <c r="Q1697" s="1244">
        <v>18</v>
      </c>
      <c r="R1697" s="1341">
        <v>23</v>
      </c>
      <c r="S1697" s="1296">
        <v>14</v>
      </c>
      <c r="T1697" s="1365">
        <v>13</v>
      </c>
      <c r="U1697" s="1322">
        <v>13</v>
      </c>
      <c r="V1697" s="1286">
        <v>13</v>
      </c>
      <c r="W1697" s="1284">
        <v>14</v>
      </c>
      <c r="X1697" s="1258">
        <v>14</v>
      </c>
      <c r="Y1697" s="1259">
        <v>14</v>
      </c>
      <c r="Z1697" s="1284">
        <v>14</v>
      </c>
      <c r="AA1697" s="1534">
        <v>2.2000000000000002</v>
      </c>
      <c r="AB1697" s="1144">
        <v>5.8</v>
      </c>
      <c r="AC1697" s="1118">
        <v>1.1000000000000001</v>
      </c>
      <c r="AD1697" s="878"/>
      <c r="AE1697" s="878"/>
      <c r="AF1697" s="1054">
        <v>0.1</v>
      </c>
      <c r="AG1697" s="878"/>
      <c r="AH1697" s="878"/>
      <c r="AI1697" s="953">
        <v>100</v>
      </c>
      <c r="AJ1697" s="953">
        <v>100</v>
      </c>
      <c r="AK1697" s="953">
        <v>100</v>
      </c>
      <c r="AL1697" s="953">
        <v>100</v>
      </c>
      <c r="AM1697" s="953">
        <v>100</v>
      </c>
      <c r="AN1697" s="953">
        <v>100</v>
      </c>
      <c r="AO1697" s="953">
        <v>100</v>
      </c>
      <c r="AP1697" s="953">
        <v>100</v>
      </c>
    </row>
    <row r="1698" spans="1:42" x14ac:dyDescent="0.3">
      <c r="A1698" s="1685">
        <f t="shared" si="28"/>
        <v>44442</v>
      </c>
      <c r="B1698" s="877" t="s">
        <v>2296</v>
      </c>
      <c r="C1698" s="1220">
        <v>9</v>
      </c>
      <c r="D1698" s="928">
        <v>8</v>
      </c>
      <c r="E1698" s="912">
        <v>9</v>
      </c>
      <c r="F1698" s="938">
        <v>9</v>
      </c>
      <c r="G1698" s="898">
        <v>10</v>
      </c>
      <c r="H1698" s="1164">
        <v>10</v>
      </c>
      <c r="I1698" s="933">
        <v>10</v>
      </c>
      <c r="J1698" s="1027">
        <v>9</v>
      </c>
      <c r="K1698" s="1434">
        <v>22</v>
      </c>
      <c r="L1698" s="1353">
        <v>21</v>
      </c>
      <c r="M1698" s="1237">
        <v>21</v>
      </c>
      <c r="N1698" s="961">
        <v>18</v>
      </c>
      <c r="O1698" s="1095">
        <v>15</v>
      </c>
      <c r="P1698" s="1031">
        <v>14</v>
      </c>
      <c r="Q1698" s="961">
        <v>18</v>
      </c>
      <c r="R1698" s="961">
        <v>18</v>
      </c>
      <c r="S1698" s="1365">
        <v>13</v>
      </c>
      <c r="T1698" s="1360">
        <v>13</v>
      </c>
      <c r="U1698" s="1285">
        <v>13</v>
      </c>
      <c r="V1698" s="1284">
        <v>14</v>
      </c>
      <c r="W1698" s="1287">
        <v>15</v>
      </c>
      <c r="X1698" s="1272">
        <v>16</v>
      </c>
      <c r="Y1698" s="1323">
        <v>14</v>
      </c>
      <c r="Z1698" s="1280">
        <v>13</v>
      </c>
      <c r="AA1698" s="878"/>
      <c r="AB1698" s="1054">
        <v>0.1</v>
      </c>
      <c r="AC1698" s="878"/>
      <c r="AD1698" s="1054">
        <v>0.1</v>
      </c>
      <c r="AE1698" s="878"/>
      <c r="AF1698" s="878"/>
      <c r="AG1698" s="878"/>
      <c r="AH1698" s="878"/>
      <c r="AI1698" s="953">
        <v>100</v>
      </c>
      <c r="AJ1698" s="953">
        <v>100</v>
      </c>
      <c r="AK1698" s="953">
        <v>100</v>
      </c>
      <c r="AL1698" s="1194">
        <v>85</v>
      </c>
      <c r="AM1698" s="953">
        <v>100</v>
      </c>
      <c r="AN1698" s="1472">
        <v>40</v>
      </c>
      <c r="AO1698" s="996">
        <v>67</v>
      </c>
      <c r="AP1698" s="1474">
        <v>62</v>
      </c>
    </row>
    <row r="1699" spans="1:42" x14ac:dyDescent="0.3">
      <c r="A1699" s="1685">
        <f t="shared" si="28"/>
        <v>44443</v>
      </c>
      <c r="B1699" s="955" t="s">
        <v>2297</v>
      </c>
      <c r="C1699" s="1079">
        <v>7</v>
      </c>
      <c r="D1699" s="878">
        <v>5</v>
      </c>
      <c r="E1699" s="878">
        <v>5</v>
      </c>
      <c r="F1699" s="1065">
        <v>7</v>
      </c>
      <c r="G1699" s="886">
        <v>8</v>
      </c>
      <c r="H1699" s="957">
        <v>9</v>
      </c>
      <c r="I1699" s="1001">
        <v>10</v>
      </c>
      <c r="J1699" s="1220">
        <v>9</v>
      </c>
      <c r="K1699" s="1462">
        <v>16</v>
      </c>
      <c r="L1699" s="1180">
        <v>11</v>
      </c>
      <c r="M1699" s="984">
        <v>11</v>
      </c>
      <c r="N1699" s="904">
        <v>11</v>
      </c>
      <c r="O1699" s="938">
        <v>9</v>
      </c>
      <c r="P1699" s="1099">
        <v>13</v>
      </c>
      <c r="Q1699" s="1373">
        <v>18</v>
      </c>
      <c r="R1699" s="1007">
        <v>16</v>
      </c>
      <c r="S1699" s="1312">
        <v>12</v>
      </c>
      <c r="T1699" s="1378">
        <v>11</v>
      </c>
      <c r="U1699" s="1461">
        <v>11</v>
      </c>
      <c r="V1699" s="1278">
        <v>13</v>
      </c>
      <c r="W1699" s="1294">
        <v>16</v>
      </c>
      <c r="X1699" s="1263">
        <v>16</v>
      </c>
      <c r="Y1699" s="1289">
        <v>14</v>
      </c>
      <c r="Z1699" s="1278">
        <v>13</v>
      </c>
      <c r="AA1699" s="878"/>
      <c r="AB1699" s="878"/>
      <c r="AC1699" s="878"/>
      <c r="AD1699" s="878"/>
      <c r="AE1699" s="878"/>
      <c r="AF1699" s="1054">
        <v>0.1</v>
      </c>
      <c r="AG1699" s="878"/>
      <c r="AH1699" s="878"/>
      <c r="AI1699" s="878"/>
      <c r="AJ1699" s="878"/>
      <c r="AK1699" s="1152">
        <v>22</v>
      </c>
      <c r="AL1699" s="953">
        <v>100</v>
      </c>
      <c r="AM1699" s="1421">
        <v>63</v>
      </c>
      <c r="AN1699" s="1057">
        <v>39</v>
      </c>
      <c r="AO1699" s="953">
        <v>100</v>
      </c>
      <c r="AP1699" s="953">
        <v>100</v>
      </c>
    </row>
    <row r="1700" spans="1:42" x14ac:dyDescent="0.3">
      <c r="A1700" s="1685">
        <f t="shared" si="28"/>
        <v>44444</v>
      </c>
      <c r="B1700" s="955" t="s">
        <v>2298</v>
      </c>
      <c r="C1700" s="910">
        <v>7</v>
      </c>
      <c r="D1700" s="1079">
        <v>7</v>
      </c>
      <c r="E1700" s="1079">
        <v>7</v>
      </c>
      <c r="F1700" s="932">
        <v>7</v>
      </c>
      <c r="G1700" s="879">
        <v>7</v>
      </c>
      <c r="H1700" s="940">
        <v>6</v>
      </c>
      <c r="I1700" s="1065">
        <v>7</v>
      </c>
      <c r="J1700" s="912">
        <v>9</v>
      </c>
      <c r="K1700" s="935">
        <v>15</v>
      </c>
      <c r="L1700" s="1095">
        <v>15</v>
      </c>
      <c r="M1700" s="1026">
        <v>17</v>
      </c>
      <c r="N1700" s="1439">
        <v>15</v>
      </c>
      <c r="O1700" s="1059">
        <v>10</v>
      </c>
      <c r="P1700" s="1094">
        <v>8</v>
      </c>
      <c r="Q1700" s="1030">
        <v>13</v>
      </c>
      <c r="R1700" s="1270">
        <v>19</v>
      </c>
      <c r="S1700" s="1278">
        <v>13</v>
      </c>
      <c r="T1700" s="1312">
        <v>12</v>
      </c>
      <c r="U1700" s="1313">
        <v>12</v>
      </c>
      <c r="V1700" s="1317">
        <v>12</v>
      </c>
      <c r="W1700" s="1359">
        <v>14</v>
      </c>
      <c r="X1700" s="1277">
        <v>15</v>
      </c>
      <c r="Y1700" s="1289">
        <v>14</v>
      </c>
      <c r="Z1700" s="1318">
        <v>12</v>
      </c>
      <c r="AA1700" s="878"/>
      <c r="AB1700" s="1475">
        <v>1.8</v>
      </c>
      <c r="AC1700" s="878"/>
      <c r="AD1700" s="1054">
        <v>0.1</v>
      </c>
      <c r="AE1700" s="878"/>
      <c r="AF1700" s="878"/>
      <c r="AG1700" s="878"/>
      <c r="AH1700" s="878"/>
      <c r="AI1700" s="953">
        <v>100</v>
      </c>
      <c r="AJ1700" s="953">
        <v>100</v>
      </c>
      <c r="AK1700" s="953">
        <v>100</v>
      </c>
      <c r="AL1700" s="953">
        <v>100</v>
      </c>
      <c r="AM1700" s="953">
        <v>100</v>
      </c>
      <c r="AN1700" s="953">
        <v>100</v>
      </c>
      <c r="AO1700" s="1474">
        <v>61</v>
      </c>
      <c r="AP1700" s="1460">
        <v>29</v>
      </c>
    </row>
    <row r="1701" spans="1:42" x14ac:dyDescent="0.3">
      <c r="A1701" s="1685">
        <f t="shared" si="28"/>
        <v>44445</v>
      </c>
      <c r="B1701" s="877" t="s">
        <v>2299</v>
      </c>
      <c r="C1701" s="958">
        <v>9</v>
      </c>
      <c r="D1701" s="930">
        <v>7</v>
      </c>
      <c r="E1701" s="1112">
        <v>6</v>
      </c>
      <c r="F1701" s="880">
        <v>8</v>
      </c>
      <c r="G1701" s="902">
        <v>9</v>
      </c>
      <c r="H1701" s="1097">
        <v>10</v>
      </c>
      <c r="I1701" s="1124">
        <v>11</v>
      </c>
      <c r="J1701" s="1180">
        <v>11</v>
      </c>
      <c r="K1701" s="1270">
        <v>19</v>
      </c>
      <c r="L1701" s="1373">
        <v>18</v>
      </c>
      <c r="M1701" s="1482">
        <v>16</v>
      </c>
      <c r="N1701" s="1009">
        <v>14</v>
      </c>
      <c r="O1701" s="1082">
        <v>14</v>
      </c>
      <c r="P1701" s="1439">
        <v>15</v>
      </c>
      <c r="Q1701" s="1306">
        <v>23</v>
      </c>
      <c r="R1701" s="1582">
        <v>26</v>
      </c>
      <c r="S1701" s="1374">
        <v>12</v>
      </c>
      <c r="T1701" s="1375">
        <v>11</v>
      </c>
      <c r="U1701" s="1379">
        <v>11</v>
      </c>
      <c r="V1701" s="1285">
        <v>13</v>
      </c>
      <c r="W1701" s="1263">
        <v>16</v>
      </c>
      <c r="X1701" s="1262">
        <v>17</v>
      </c>
      <c r="Y1701" s="1252">
        <v>14</v>
      </c>
      <c r="Z1701" s="1284">
        <v>14</v>
      </c>
      <c r="AA1701" s="878"/>
      <c r="AB1701" s="878"/>
      <c r="AC1701" s="878"/>
      <c r="AD1701" s="878"/>
      <c r="AE1701" s="878"/>
      <c r="AF1701" s="878"/>
      <c r="AG1701" s="878"/>
      <c r="AH1701" s="878"/>
      <c r="AI1701" s="953">
        <v>100</v>
      </c>
      <c r="AJ1701" s="1109">
        <v>97</v>
      </c>
      <c r="AK1701" s="953">
        <v>100</v>
      </c>
      <c r="AL1701" s="1332">
        <v>80</v>
      </c>
      <c r="AM1701" s="953">
        <v>100</v>
      </c>
      <c r="AN1701" s="953">
        <v>100</v>
      </c>
      <c r="AO1701" s="953">
        <v>100</v>
      </c>
      <c r="AP1701" s="953">
        <v>100</v>
      </c>
    </row>
    <row r="1702" spans="1:42" x14ac:dyDescent="0.3">
      <c r="A1702" s="1685">
        <f t="shared" si="28"/>
        <v>44446</v>
      </c>
      <c r="B1702" s="877" t="s">
        <v>2300</v>
      </c>
      <c r="C1702" s="1093">
        <v>10</v>
      </c>
      <c r="D1702" s="1157">
        <v>10</v>
      </c>
      <c r="E1702" s="958">
        <v>9</v>
      </c>
      <c r="F1702" s="1001">
        <v>10</v>
      </c>
      <c r="G1702" s="1084">
        <v>16</v>
      </c>
      <c r="H1702" s="1462">
        <v>16</v>
      </c>
      <c r="I1702" s="1410">
        <v>15</v>
      </c>
      <c r="J1702" s="1482">
        <v>16</v>
      </c>
      <c r="K1702" s="1554">
        <v>26</v>
      </c>
      <c r="L1702" s="1336">
        <v>24</v>
      </c>
      <c r="M1702" s="1237">
        <v>21</v>
      </c>
      <c r="N1702" s="1344">
        <v>21</v>
      </c>
      <c r="O1702" s="1034">
        <v>27</v>
      </c>
      <c r="P1702" s="1653">
        <v>33</v>
      </c>
      <c r="Q1702" s="1620">
        <v>34</v>
      </c>
      <c r="R1702" s="1670">
        <v>37</v>
      </c>
      <c r="S1702" s="1258">
        <v>14</v>
      </c>
      <c r="T1702" s="1363">
        <v>14</v>
      </c>
      <c r="U1702" s="1416">
        <v>13</v>
      </c>
      <c r="V1702" s="1278">
        <v>13</v>
      </c>
      <c r="W1702" s="1317">
        <v>12</v>
      </c>
      <c r="X1702" s="1280">
        <v>13</v>
      </c>
      <c r="Y1702" s="1286">
        <v>13</v>
      </c>
      <c r="Z1702" s="1360">
        <v>13</v>
      </c>
      <c r="AA1702" s="878"/>
      <c r="AB1702" s="878"/>
      <c r="AC1702" s="1053">
        <v>0.3</v>
      </c>
      <c r="AD1702" s="878"/>
      <c r="AE1702" s="1144">
        <v>6.4</v>
      </c>
      <c r="AF1702" s="1235">
        <v>0.8</v>
      </c>
      <c r="AG1702" s="1538">
        <v>2.7</v>
      </c>
      <c r="AH1702" s="1053">
        <v>0.3</v>
      </c>
      <c r="AI1702" s="953">
        <v>100</v>
      </c>
      <c r="AJ1702" s="953">
        <v>100</v>
      </c>
      <c r="AK1702" s="953">
        <v>100</v>
      </c>
      <c r="AL1702" s="953">
        <v>100</v>
      </c>
      <c r="AM1702" s="953">
        <v>100</v>
      </c>
      <c r="AN1702" s="953">
        <v>100</v>
      </c>
      <c r="AO1702" s="953">
        <v>100</v>
      </c>
      <c r="AP1702" s="953">
        <v>100</v>
      </c>
    </row>
    <row r="1703" spans="1:42" x14ac:dyDescent="0.3">
      <c r="A1703" s="1685">
        <f t="shared" si="28"/>
        <v>44447</v>
      </c>
      <c r="B1703" s="877" t="s">
        <v>2301</v>
      </c>
      <c r="C1703" s="1003">
        <v>12</v>
      </c>
      <c r="D1703" s="911">
        <v>8</v>
      </c>
      <c r="E1703" s="957">
        <v>9</v>
      </c>
      <c r="F1703" s="938">
        <v>9</v>
      </c>
      <c r="G1703" s="1135">
        <v>8</v>
      </c>
      <c r="H1703" s="878">
        <v>5</v>
      </c>
      <c r="I1703" s="1133">
        <v>5</v>
      </c>
      <c r="J1703" s="886">
        <v>8</v>
      </c>
      <c r="K1703" s="1606">
        <v>30</v>
      </c>
      <c r="L1703" s="1267">
        <v>24</v>
      </c>
      <c r="M1703" s="1310">
        <v>21</v>
      </c>
      <c r="N1703" s="1348">
        <v>21</v>
      </c>
      <c r="O1703" s="1081">
        <v>17</v>
      </c>
      <c r="P1703" s="1439">
        <v>15</v>
      </c>
      <c r="Q1703" s="961">
        <v>18</v>
      </c>
      <c r="R1703" s="1095">
        <v>15</v>
      </c>
      <c r="S1703" s="1289">
        <v>14</v>
      </c>
      <c r="T1703" s="1323">
        <v>14</v>
      </c>
      <c r="U1703" s="1323">
        <v>14</v>
      </c>
      <c r="V1703" s="1323">
        <v>14</v>
      </c>
      <c r="W1703" s="1296">
        <v>14</v>
      </c>
      <c r="X1703" s="1284">
        <v>14</v>
      </c>
      <c r="Y1703" s="1280">
        <v>13</v>
      </c>
      <c r="Z1703" s="1313">
        <v>12</v>
      </c>
      <c r="AA1703" s="1202">
        <v>0.4</v>
      </c>
      <c r="AB1703" s="1023">
        <v>0.5</v>
      </c>
      <c r="AC1703" s="1120">
        <v>0.7</v>
      </c>
      <c r="AD1703" s="1145">
        <v>1.2</v>
      </c>
      <c r="AE1703" s="1053">
        <v>0.3</v>
      </c>
      <c r="AF1703" s="1356">
        <v>3.8</v>
      </c>
      <c r="AG1703" s="1023">
        <v>0.5</v>
      </c>
      <c r="AH1703" s="878"/>
      <c r="AI1703" s="953">
        <v>100</v>
      </c>
      <c r="AJ1703" s="953">
        <v>100</v>
      </c>
      <c r="AK1703" s="953">
        <v>100</v>
      </c>
      <c r="AL1703" s="953">
        <v>100</v>
      </c>
      <c r="AM1703" s="953">
        <v>100</v>
      </c>
      <c r="AN1703" s="953">
        <v>100</v>
      </c>
      <c r="AO1703" s="953">
        <v>100</v>
      </c>
      <c r="AP1703" s="1421">
        <v>63</v>
      </c>
    </row>
    <row r="1704" spans="1:42" x14ac:dyDescent="0.3">
      <c r="A1704" s="1685">
        <f t="shared" si="28"/>
        <v>44448</v>
      </c>
      <c r="B1704" s="877" t="s">
        <v>2302</v>
      </c>
      <c r="C1704" s="964">
        <v>5</v>
      </c>
      <c r="D1704" s="878">
        <v>2</v>
      </c>
      <c r="E1704" s="878">
        <v>2</v>
      </c>
      <c r="F1704" s="1180">
        <v>11</v>
      </c>
      <c r="G1704" s="960">
        <v>12</v>
      </c>
      <c r="H1704" s="1316">
        <v>12</v>
      </c>
      <c r="I1704" s="882">
        <v>11</v>
      </c>
      <c r="J1704" s="1029">
        <v>12</v>
      </c>
      <c r="K1704" s="1033">
        <v>13</v>
      </c>
      <c r="L1704" s="878">
        <v>4</v>
      </c>
      <c r="M1704" s="878">
        <v>4</v>
      </c>
      <c r="N1704" s="1353">
        <v>21</v>
      </c>
      <c r="O1704" s="1034">
        <v>27</v>
      </c>
      <c r="P1704" s="1506">
        <v>27</v>
      </c>
      <c r="Q1704" s="1593">
        <v>27</v>
      </c>
      <c r="R1704" s="1042">
        <v>24</v>
      </c>
      <c r="S1704" s="1378">
        <v>11</v>
      </c>
      <c r="T1704" s="1378">
        <v>11</v>
      </c>
      <c r="U1704" s="1417">
        <v>11</v>
      </c>
      <c r="V1704" s="1312">
        <v>12</v>
      </c>
      <c r="W1704" s="1313">
        <v>12</v>
      </c>
      <c r="X1704" s="1367">
        <v>12</v>
      </c>
      <c r="Y1704" s="1317">
        <v>12</v>
      </c>
      <c r="Z1704" s="1367">
        <v>12</v>
      </c>
      <c r="AA1704" s="878"/>
      <c r="AB1704" s="1054">
        <v>0.1</v>
      </c>
      <c r="AC1704" s="878"/>
      <c r="AD1704" s="1054">
        <v>0.1</v>
      </c>
      <c r="AE1704" s="878"/>
      <c r="AF1704" s="878"/>
      <c r="AG1704" s="878"/>
      <c r="AH1704" s="878"/>
      <c r="AI1704" s="953">
        <v>100</v>
      </c>
      <c r="AJ1704" s="953">
        <v>100</v>
      </c>
      <c r="AK1704" s="953">
        <v>100</v>
      </c>
      <c r="AL1704" s="953">
        <v>100</v>
      </c>
      <c r="AM1704" s="953">
        <v>100</v>
      </c>
      <c r="AN1704" s="953">
        <v>100</v>
      </c>
      <c r="AO1704" s="953">
        <v>100</v>
      </c>
      <c r="AP1704" s="953">
        <v>100</v>
      </c>
    </row>
    <row r="1705" spans="1:42" x14ac:dyDescent="0.3">
      <c r="A1705" s="1685">
        <f t="shared" si="28"/>
        <v>44449</v>
      </c>
      <c r="B1705" s="877" t="s">
        <v>2303</v>
      </c>
      <c r="C1705" s="1123">
        <v>8</v>
      </c>
      <c r="D1705" s="879">
        <v>7</v>
      </c>
      <c r="E1705" s="900">
        <v>6</v>
      </c>
      <c r="F1705" s="940">
        <v>6</v>
      </c>
      <c r="G1705" s="878" t="s">
        <v>379</v>
      </c>
      <c r="H1705" s="878" t="s">
        <v>379</v>
      </c>
      <c r="I1705" s="878" t="s">
        <v>379</v>
      </c>
      <c r="J1705" s="878" t="s">
        <v>379</v>
      </c>
      <c r="K1705" s="943">
        <v>20</v>
      </c>
      <c r="L1705" s="1456">
        <v>18</v>
      </c>
      <c r="M1705" s="942">
        <v>19</v>
      </c>
      <c r="N1705" s="1095">
        <v>15</v>
      </c>
      <c r="O1705" s="878" t="s">
        <v>379</v>
      </c>
      <c r="P1705" s="878" t="s">
        <v>379</v>
      </c>
      <c r="Q1705" s="878" t="s">
        <v>379</v>
      </c>
      <c r="R1705" s="878" t="s">
        <v>379</v>
      </c>
      <c r="S1705" s="1417">
        <v>11</v>
      </c>
      <c r="T1705" s="1378">
        <v>11</v>
      </c>
      <c r="U1705" s="1375">
        <v>11</v>
      </c>
      <c r="V1705" s="1389">
        <v>12</v>
      </c>
      <c r="W1705" s="878" t="s">
        <v>379</v>
      </c>
      <c r="X1705" s="878" t="s">
        <v>379</v>
      </c>
      <c r="Y1705" s="878" t="s">
        <v>379</v>
      </c>
      <c r="Z1705" s="878" t="s">
        <v>379</v>
      </c>
      <c r="AA1705" s="1054">
        <v>0.1</v>
      </c>
      <c r="AB1705" s="878"/>
      <c r="AC1705" s="878"/>
      <c r="AD1705" s="878"/>
      <c r="AE1705" s="878" t="s">
        <v>379</v>
      </c>
      <c r="AF1705" s="878" t="s">
        <v>379</v>
      </c>
      <c r="AG1705" s="878" t="s">
        <v>379</v>
      </c>
      <c r="AH1705" s="878" t="s">
        <v>379</v>
      </c>
      <c r="AI1705" s="953">
        <v>100</v>
      </c>
      <c r="AJ1705" s="953">
        <v>100</v>
      </c>
      <c r="AK1705" s="953">
        <v>100</v>
      </c>
      <c r="AL1705" s="953">
        <v>100</v>
      </c>
      <c r="AM1705" s="878" t="s">
        <v>379</v>
      </c>
      <c r="AN1705" s="878" t="s">
        <v>379</v>
      </c>
      <c r="AO1705" s="878" t="s">
        <v>379</v>
      </c>
      <c r="AP1705" s="878" t="s">
        <v>379</v>
      </c>
    </row>
    <row r="1706" spans="1:42" x14ac:dyDescent="0.3">
      <c r="A1706" s="1685">
        <f t="shared" si="28"/>
        <v>44450</v>
      </c>
      <c r="B1706" s="955" t="s">
        <v>2304</v>
      </c>
      <c r="C1706" s="878" t="s">
        <v>379</v>
      </c>
      <c r="D1706" s="878" t="s">
        <v>379</v>
      </c>
      <c r="E1706" s="878" t="s">
        <v>379</v>
      </c>
      <c r="F1706" s="878">
        <v>4</v>
      </c>
      <c r="G1706" s="911">
        <v>8</v>
      </c>
      <c r="H1706" s="902">
        <v>9</v>
      </c>
      <c r="I1706" s="941">
        <v>7</v>
      </c>
      <c r="J1706" s="880">
        <v>8</v>
      </c>
      <c r="K1706" s="878" t="s">
        <v>379</v>
      </c>
      <c r="L1706" s="878" t="s">
        <v>379</v>
      </c>
      <c r="M1706" s="878" t="s">
        <v>379</v>
      </c>
      <c r="N1706" s="958">
        <v>9</v>
      </c>
      <c r="O1706" s="1083">
        <v>13</v>
      </c>
      <c r="P1706" s="1439">
        <v>15</v>
      </c>
      <c r="Q1706" s="1482">
        <v>16</v>
      </c>
      <c r="R1706" s="1371">
        <v>24</v>
      </c>
      <c r="S1706" s="878" t="s">
        <v>379</v>
      </c>
      <c r="T1706" s="878" t="s">
        <v>379</v>
      </c>
      <c r="U1706" s="878" t="s">
        <v>379</v>
      </c>
      <c r="V1706" s="1258">
        <v>14</v>
      </c>
      <c r="W1706" s="1261">
        <v>18</v>
      </c>
      <c r="X1706" s="1115">
        <v>20</v>
      </c>
      <c r="Y1706" s="1314">
        <v>18</v>
      </c>
      <c r="Z1706" s="1321">
        <v>15</v>
      </c>
      <c r="AA1706" s="878" t="s">
        <v>379</v>
      </c>
      <c r="AB1706" s="878" t="s">
        <v>379</v>
      </c>
      <c r="AC1706" s="878" t="s">
        <v>379</v>
      </c>
      <c r="AD1706" s="878"/>
      <c r="AE1706" s="878"/>
      <c r="AF1706" s="878"/>
      <c r="AG1706" s="878"/>
      <c r="AH1706" s="878"/>
      <c r="AI1706" s="878" t="s">
        <v>379</v>
      </c>
      <c r="AJ1706" s="878" t="s">
        <v>379</v>
      </c>
      <c r="AK1706" s="878" t="s">
        <v>379</v>
      </c>
      <c r="AL1706" s="1260">
        <v>10</v>
      </c>
      <c r="AM1706" s="1071">
        <v>5</v>
      </c>
      <c r="AN1706" s="1495">
        <v>11</v>
      </c>
      <c r="AO1706" s="1260">
        <v>10</v>
      </c>
      <c r="AP1706" s="953">
        <v>100</v>
      </c>
    </row>
    <row r="1707" spans="1:42" x14ac:dyDescent="0.3">
      <c r="A1707" s="1685">
        <f t="shared" si="28"/>
        <v>44451</v>
      </c>
      <c r="B1707" s="955" t="s">
        <v>2305</v>
      </c>
      <c r="C1707" s="1135">
        <v>8</v>
      </c>
      <c r="D1707" s="902">
        <v>9</v>
      </c>
      <c r="E1707" s="1073">
        <v>8</v>
      </c>
      <c r="F1707" s="879">
        <v>7</v>
      </c>
      <c r="G1707" s="1080">
        <v>8</v>
      </c>
      <c r="H1707" s="941">
        <v>7</v>
      </c>
      <c r="I1707" s="1072">
        <v>6</v>
      </c>
      <c r="J1707" s="1094">
        <v>8</v>
      </c>
      <c r="K1707" s="1489">
        <v>28</v>
      </c>
      <c r="L1707" s="1626">
        <v>29</v>
      </c>
      <c r="M1707" s="1498">
        <v>27</v>
      </c>
      <c r="N1707" s="1434">
        <v>22</v>
      </c>
      <c r="O1707" s="1113">
        <v>16</v>
      </c>
      <c r="P1707" s="963">
        <v>11</v>
      </c>
      <c r="Q1707" s="909">
        <v>12</v>
      </c>
      <c r="R1707" s="1195">
        <v>19</v>
      </c>
      <c r="S1707" s="1320">
        <v>14</v>
      </c>
      <c r="T1707" s="1252">
        <v>14</v>
      </c>
      <c r="U1707" s="1322">
        <v>13</v>
      </c>
      <c r="V1707" s="1256">
        <v>15</v>
      </c>
      <c r="W1707" s="919">
        <v>20</v>
      </c>
      <c r="X1707" s="973">
        <v>26</v>
      </c>
      <c r="Y1707" s="1051">
        <v>23</v>
      </c>
      <c r="Z1707" s="1137">
        <v>19</v>
      </c>
      <c r="AA1707" s="878"/>
      <c r="AB1707" s="878"/>
      <c r="AC1707" s="878"/>
      <c r="AD1707" s="878"/>
      <c r="AE1707" s="878"/>
      <c r="AF1707" s="878"/>
      <c r="AG1707" s="878"/>
      <c r="AH1707" s="878"/>
      <c r="AI1707" s="953">
        <v>100</v>
      </c>
      <c r="AJ1707" s="953">
        <v>100</v>
      </c>
      <c r="AK1707" s="953">
        <v>100</v>
      </c>
      <c r="AL1707" s="953">
        <v>100</v>
      </c>
      <c r="AM1707" s="953">
        <v>100</v>
      </c>
      <c r="AN1707" s="878"/>
      <c r="AO1707" s="1420">
        <v>45</v>
      </c>
      <c r="AP1707" s="952">
        <v>99</v>
      </c>
    </row>
    <row r="1708" spans="1:42" x14ac:dyDescent="0.3">
      <c r="A1708" s="1685">
        <f t="shared" si="28"/>
        <v>44452</v>
      </c>
      <c r="B1708" s="877" t="s">
        <v>2306</v>
      </c>
      <c r="C1708" s="979">
        <v>6</v>
      </c>
      <c r="D1708" s="932">
        <v>7</v>
      </c>
      <c r="E1708" s="1156">
        <v>7</v>
      </c>
      <c r="F1708" s="880">
        <v>8</v>
      </c>
      <c r="G1708" s="1001">
        <v>10</v>
      </c>
      <c r="H1708" s="984">
        <v>11</v>
      </c>
      <c r="I1708" s="1059">
        <v>10</v>
      </c>
      <c r="J1708" s="933">
        <v>10</v>
      </c>
      <c r="K1708" s="1227">
        <v>17</v>
      </c>
      <c r="L1708" s="1248">
        <v>18</v>
      </c>
      <c r="M1708" s="914">
        <v>19</v>
      </c>
      <c r="N1708" s="1311">
        <v>17</v>
      </c>
      <c r="O1708" s="1063">
        <v>17</v>
      </c>
      <c r="P1708" s="1248">
        <v>18</v>
      </c>
      <c r="Q1708" s="1488">
        <v>21</v>
      </c>
      <c r="R1708" s="1035">
        <v>22</v>
      </c>
      <c r="S1708" s="1262">
        <v>17</v>
      </c>
      <c r="T1708" s="1253">
        <v>15</v>
      </c>
      <c r="U1708" s="1295">
        <v>13</v>
      </c>
      <c r="V1708" s="1366">
        <v>16</v>
      </c>
      <c r="W1708" s="1138">
        <v>19</v>
      </c>
      <c r="X1708" s="1173">
        <v>20</v>
      </c>
      <c r="Y1708" s="1281">
        <v>17</v>
      </c>
      <c r="Z1708" s="1256">
        <v>15</v>
      </c>
      <c r="AA1708" s="878"/>
      <c r="AB1708" s="878"/>
      <c r="AC1708" s="878"/>
      <c r="AD1708" s="878"/>
      <c r="AE1708" s="878"/>
      <c r="AF1708" s="878"/>
      <c r="AG1708" s="878"/>
      <c r="AH1708" s="1054">
        <v>0.1</v>
      </c>
      <c r="AI1708" s="878"/>
      <c r="AJ1708" s="878"/>
      <c r="AK1708" s="878"/>
      <c r="AL1708" s="1495">
        <v>11</v>
      </c>
      <c r="AM1708" s="953">
        <v>100</v>
      </c>
      <c r="AN1708" s="1071">
        <v>5</v>
      </c>
      <c r="AO1708" s="878"/>
      <c r="AP1708" s="953">
        <v>100</v>
      </c>
    </row>
    <row r="1709" spans="1:42" x14ac:dyDescent="0.3">
      <c r="A1709" s="1685">
        <f t="shared" si="28"/>
        <v>44453</v>
      </c>
      <c r="B1709" s="877" t="s">
        <v>2307</v>
      </c>
      <c r="C1709" s="1003">
        <v>12</v>
      </c>
      <c r="D1709" s="930">
        <v>7</v>
      </c>
      <c r="E1709" s="958">
        <v>9</v>
      </c>
      <c r="F1709" s="1001">
        <v>10</v>
      </c>
      <c r="G1709" s="882">
        <v>11</v>
      </c>
      <c r="H1709" s="960">
        <v>12</v>
      </c>
      <c r="I1709" s="928">
        <v>8</v>
      </c>
      <c r="J1709" s="878">
        <v>4</v>
      </c>
      <c r="K1709" s="1610">
        <v>30</v>
      </c>
      <c r="L1709" s="1315">
        <v>20</v>
      </c>
      <c r="M1709" s="1337">
        <v>23</v>
      </c>
      <c r="N1709" s="1306">
        <v>23</v>
      </c>
      <c r="O1709" s="1228">
        <v>17</v>
      </c>
      <c r="P1709" s="1326">
        <v>19</v>
      </c>
      <c r="Q1709" s="1231">
        <v>18</v>
      </c>
      <c r="R1709" s="907">
        <v>12</v>
      </c>
      <c r="S1709" s="1295">
        <v>13</v>
      </c>
      <c r="T1709" s="1318">
        <v>12</v>
      </c>
      <c r="U1709" s="1450">
        <v>10</v>
      </c>
      <c r="V1709" s="1317">
        <v>12</v>
      </c>
      <c r="W1709" s="1250">
        <v>16</v>
      </c>
      <c r="X1709" s="1281">
        <v>17</v>
      </c>
      <c r="Y1709" s="1251">
        <v>15</v>
      </c>
      <c r="Z1709" s="1375">
        <v>11</v>
      </c>
      <c r="AA1709" s="878"/>
      <c r="AB1709" s="878"/>
      <c r="AC1709" s="878"/>
      <c r="AD1709" s="878"/>
      <c r="AE1709" s="878"/>
      <c r="AF1709" s="878"/>
      <c r="AG1709" s="878"/>
      <c r="AH1709" s="878"/>
      <c r="AI1709" s="953">
        <v>100</v>
      </c>
      <c r="AJ1709" s="953">
        <v>100</v>
      </c>
      <c r="AK1709" s="878"/>
      <c r="AL1709" s="953">
        <v>100</v>
      </c>
      <c r="AM1709" s="878"/>
      <c r="AN1709" s="1388">
        <v>49</v>
      </c>
      <c r="AO1709" s="1071">
        <v>6</v>
      </c>
      <c r="AP1709" s="1223">
        <v>6</v>
      </c>
    </row>
    <row r="1710" spans="1:42" x14ac:dyDescent="0.3">
      <c r="A1710" s="1685">
        <f t="shared" si="28"/>
        <v>44454</v>
      </c>
      <c r="B1710" s="877" t="s">
        <v>2308</v>
      </c>
      <c r="C1710" s="878">
        <v>1</v>
      </c>
      <c r="D1710" s="878">
        <v>1</v>
      </c>
      <c r="E1710" s="878">
        <v>4</v>
      </c>
      <c r="F1710" s="878">
        <v>5</v>
      </c>
      <c r="G1710" s="979">
        <v>6</v>
      </c>
      <c r="H1710" s="932">
        <v>7</v>
      </c>
      <c r="I1710" s="878">
        <v>4</v>
      </c>
      <c r="J1710" s="878">
        <v>4</v>
      </c>
      <c r="K1710" s="878">
        <v>4</v>
      </c>
      <c r="L1710" s="878">
        <v>1</v>
      </c>
      <c r="M1710" s="1073">
        <v>8</v>
      </c>
      <c r="N1710" s="912">
        <v>9</v>
      </c>
      <c r="O1710" s="1220">
        <v>9</v>
      </c>
      <c r="P1710" s="1093">
        <v>10</v>
      </c>
      <c r="Q1710" s="902">
        <v>9</v>
      </c>
      <c r="R1710" s="884">
        <v>5</v>
      </c>
      <c r="S1710" s="1432">
        <v>9</v>
      </c>
      <c r="T1710" s="1454">
        <v>8</v>
      </c>
      <c r="U1710" s="1514">
        <v>7</v>
      </c>
      <c r="V1710" s="1378">
        <v>11</v>
      </c>
      <c r="W1710" s="1273">
        <v>17</v>
      </c>
      <c r="X1710" s="1271">
        <v>19</v>
      </c>
      <c r="Y1710" s="1329">
        <v>17</v>
      </c>
      <c r="Z1710" s="1290">
        <v>12</v>
      </c>
      <c r="AA1710" s="878"/>
      <c r="AB1710" s="878"/>
      <c r="AC1710" s="878"/>
      <c r="AD1710" s="878"/>
      <c r="AE1710" s="878"/>
      <c r="AF1710" s="878"/>
      <c r="AG1710" s="878"/>
      <c r="AH1710" s="878"/>
      <c r="AI1710" s="878"/>
      <c r="AJ1710" s="878"/>
      <c r="AK1710" s="878"/>
      <c r="AL1710" s="878"/>
      <c r="AM1710" s="878"/>
      <c r="AN1710" s="878"/>
      <c r="AO1710" s="878"/>
      <c r="AP1710" s="878"/>
    </row>
    <row r="1711" spans="1:42" x14ac:dyDescent="0.3">
      <c r="A1711" s="1685">
        <f t="shared" si="28"/>
        <v>44455</v>
      </c>
      <c r="B1711" s="877" t="s">
        <v>2309</v>
      </c>
      <c r="C1711" s="878">
        <v>5</v>
      </c>
      <c r="D1711" s="1133">
        <v>5</v>
      </c>
      <c r="E1711" s="878">
        <v>4</v>
      </c>
      <c r="F1711" s="878">
        <v>5</v>
      </c>
      <c r="G1711" s="878">
        <v>3</v>
      </c>
      <c r="H1711" s="878">
        <v>5</v>
      </c>
      <c r="I1711" s="1060">
        <v>6</v>
      </c>
      <c r="J1711" s="1133">
        <v>5</v>
      </c>
      <c r="K1711" s="913">
        <v>14</v>
      </c>
      <c r="L1711" s="1244">
        <v>18</v>
      </c>
      <c r="M1711" s="935">
        <v>15</v>
      </c>
      <c r="N1711" s="1097">
        <v>10</v>
      </c>
      <c r="O1711" s="1072">
        <v>6</v>
      </c>
      <c r="P1711" s="900">
        <v>6</v>
      </c>
      <c r="Q1711" s="959">
        <v>14</v>
      </c>
      <c r="R1711" s="1228">
        <v>17</v>
      </c>
      <c r="S1711" s="1461">
        <v>11</v>
      </c>
      <c r="T1711" s="1450">
        <v>10</v>
      </c>
      <c r="U1711" s="1444">
        <v>9</v>
      </c>
      <c r="V1711" s="1416">
        <v>13</v>
      </c>
      <c r="W1711" s="1046">
        <v>21</v>
      </c>
      <c r="X1711" s="1067">
        <v>22</v>
      </c>
      <c r="Y1711" s="1116">
        <v>20</v>
      </c>
      <c r="Z1711" s="1320">
        <v>14</v>
      </c>
      <c r="AA1711" s="878"/>
      <c r="AB1711" s="878"/>
      <c r="AC1711" s="878"/>
      <c r="AD1711" s="878"/>
      <c r="AE1711" s="878"/>
      <c r="AF1711" s="878"/>
      <c r="AG1711" s="878"/>
      <c r="AH1711" s="878"/>
      <c r="AI1711" s="878"/>
      <c r="AJ1711" s="878"/>
      <c r="AK1711" s="878"/>
      <c r="AL1711" s="878"/>
      <c r="AM1711" s="878"/>
      <c r="AN1711" s="878"/>
      <c r="AO1711" s="878"/>
      <c r="AP1711" s="878"/>
    </row>
    <row r="1712" spans="1:42" x14ac:dyDescent="0.3">
      <c r="A1712" s="1685">
        <f t="shared" si="28"/>
        <v>44456</v>
      </c>
      <c r="B1712" s="877" t="s">
        <v>2310</v>
      </c>
      <c r="C1712" s="939">
        <v>5</v>
      </c>
      <c r="D1712" s="1133">
        <v>5</v>
      </c>
      <c r="E1712" s="878">
        <v>4</v>
      </c>
      <c r="F1712" s="901">
        <v>6</v>
      </c>
      <c r="G1712" s="941">
        <v>7</v>
      </c>
      <c r="H1712" s="1080">
        <v>8</v>
      </c>
      <c r="I1712" s="883">
        <v>7</v>
      </c>
      <c r="J1712" s="878">
        <v>4</v>
      </c>
      <c r="K1712" s="1197">
        <v>20</v>
      </c>
      <c r="L1712" s="1326">
        <v>19</v>
      </c>
      <c r="M1712" s="1248">
        <v>18</v>
      </c>
      <c r="N1712" s="907">
        <v>12</v>
      </c>
      <c r="O1712" s="909">
        <v>12</v>
      </c>
      <c r="P1712" s="909">
        <v>12</v>
      </c>
      <c r="Q1712" s="980">
        <v>14</v>
      </c>
      <c r="R1712" s="936">
        <v>17</v>
      </c>
      <c r="S1712" s="1279">
        <v>12</v>
      </c>
      <c r="T1712" s="1376">
        <v>11</v>
      </c>
      <c r="U1712" s="1384">
        <v>9</v>
      </c>
      <c r="V1712" s="1323">
        <v>14</v>
      </c>
      <c r="W1712" s="1131">
        <v>20</v>
      </c>
      <c r="X1712" s="1087">
        <v>22</v>
      </c>
      <c r="Y1712" s="1174">
        <v>19</v>
      </c>
      <c r="Z1712" s="1363">
        <v>14</v>
      </c>
      <c r="AA1712" s="878"/>
      <c r="AB1712" s="878"/>
      <c r="AC1712" s="878"/>
      <c r="AD1712" s="878"/>
      <c r="AE1712" s="878"/>
      <c r="AF1712" s="878"/>
      <c r="AG1712" s="878"/>
      <c r="AH1712" s="878"/>
      <c r="AI1712" s="878"/>
      <c r="AJ1712" s="878"/>
      <c r="AK1712" s="878"/>
      <c r="AL1712" s="1215"/>
      <c r="AM1712" s="878"/>
      <c r="AN1712" s="1071">
        <v>5</v>
      </c>
      <c r="AO1712" s="878"/>
      <c r="AP1712" s="954"/>
    </row>
    <row r="1713" spans="1:42" x14ac:dyDescent="0.3">
      <c r="A1713" s="1685">
        <f t="shared" si="28"/>
        <v>44457</v>
      </c>
      <c r="B1713" s="955" t="s">
        <v>2311</v>
      </c>
      <c r="C1713" s="878">
        <v>4</v>
      </c>
      <c r="D1713" s="878">
        <v>3</v>
      </c>
      <c r="E1713" s="878">
        <v>3</v>
      </c>
      <c r="F1713" s="878">
        <v>2</v>
      </c>
      <c r="G1713" s="900">
        <v>6</v>
      </c>
      <c r="H1713" s="1065">
        <v>7</v>
      </c>
      <c r="I1713" s="930">
        <v>7</v>
      </c>
      <c r="J1713" s="1060">
        <v>6</v>
      </c>
      <c r="K1713" s="1038">
        <v>15</v>
      </c>
      <c r="L1713" s="1073">
        <v>8</v>
      </c>
      <c r="M1713" s="939">
        <v>5</v>
      </c>
      <c r="N1713" s="878">
        <v>3</v>
      </c>
      <c r="O1713" s="878">
        <v>5</v>
      </c>
      <c r="P1713" s="1156">
        <v>7</v>
      </c>
      <c r="Q1713" s="909">
        <v>12</v>
      </c>
      <c r="R1713" s="936">
        <v>17</v>
      </c>
      <c r="S1713" s="1279">
        <v>12</v>
      </c>
      <c r="T1713" s="1375">
        <v>11</v>
      </c>
      <c r="U1713" s="1431">
        <v>10</v>
      </c>
      <c r="V1713" s="1264">
        <v>16</v>
      </c>
      <c r="W1713" s="1115">
        <v>20</v>
      </c>
      <c r="X1713" s="1022">
        <v>22</v>
      </c>
      <c r="Y1713" s="1175">
        <v>18</v>
      </c>
      <c r="Z1713" s="1294">
        <v>16</v>
      </c>
      <c r="AA1713" s="878"/>
      <c r="AB1713" s="878"/>
      <c r="AC1713" s="878"/>
      <c r="AD1713" s="878"/>
      <c r="AE1713" s="878"/>
      <c r="AF1713" s="878"/>
      <c r="AG1713" s="878"/>
      <c r="AH1713" s="878"/>
      <c r="AI1713" s="1071">
        <v>5</v>
      </c>
      <c r="AJ1713" s="878"/>
      <c r="AK1713" s="878"/>
      <c r="AL1713" s="878"/>
      <c r="AM1713" s="878"/>
      <c r="AN1713" s="878"/>
      <c r="AO1713" s="878"/>
      <c r="AP1713" s="878"/>
    </row>
    <row r="1714" spans="1:42" x14ac:dyDescent="0.3">
      <c r="A1714" s="1685">
        <f t="shared" si="28"/>
        <v>44458</v>
      </c>
      <c r="B1714" s="955" t="s">
        <v>2312</v>
      </c>
      <c r="C1714" s="878">
        <v>5</v>
      </c>
      <c r="D1714" s="878">
        <v>4</v>
      </c>
      <c r="E1714" s="878">
        <v>4</v>
      </c>
      <c r="F1714" s="902">
        <v>9</v>
      </c>
      <c r="G1714" s="1135">
        <v>8</v>
      </c>
      <c r="H1714" s="1097">
        <v>10</v>
      </c>
      <c r="I1714" s="932">
        <v>7</v>
      </c>
      <c r="J1714" s="939">
        <v>5</v>
      </c>
      <c r="K1714" s="913">
        <v>14</v>
      </c>
      <c r="L1714" s="1030">
        <v>13</v>
      </c>
      <c r="M1714" s="1180">
        <v>11</v>
      </c>
      <c r="N1714" s="1037">
        <v>17</v>
      </c>
      <c r="O1714" s="1083">
        <v>13</v>
      </c>
      <c r="P1714" s="1160">
        <v>14</v>
      </c>
      <c r="Q1714" s="959">
        <v>14</v>
      </c>
      <c r="R1714" s="1410">
        <v>15</v>
      </c>
      <c r="S1714" s="1253">
        <v>15</v>
      </c>
      <c r="T1714" s="1289">
        <v>14</v>
      </c>
      <c r="U1714" s="1322">
        <v>13</v>
      </c>
      <c r="V1714" s="1274">
        <v>16</v>
      </c>
      <c r="W1714" s="1136">
        <v>20</v>
      </c>
      <c r="X1714" s="1136">
        <v>20</v>
      </c>
      <c r="Y1714" s="1329">
        <v>17</v>
      </c>
      <c r="Z1714" s="1366">
        <v>16</v>
      </c>
      <c r="AA1714" s="878"/>
      <c r="AB1714" s="878"/>
      <c r="AC1714" s="878"/>
      <c r="AD1714" s="878"/>
      <c r="AE1714" s="878"/>
      <c r="AF1714" s="878"/>
      <c r="AG1714" s="878"/>
      <c r="AH1714" s="1202">
        <v>0.4</v>
      </c>
      <c r="AI1714" s="878"/>
      <c r="AJ1714" s="878"/>
      <c r="AK1714" s="953">
        <v>100</v>
      </c>
      <c r="AL1714" s="1347">
        <v>76</v>
      </c>
      <c r="AM1714" s="953">
        <v>100</v>
      </c>
      <c r="AN1714" s="953">
        <v>100</v>
      </c>
      <c r="AO1714" s="953">
        <v>100</v>
      </c>
      <c r="AP1714" s="953">
        <v>100</v>
      </c>
    </row>
    <row r="1715" spans="1:42" x14ac:dyDescent="0.3">
      <c r="A1715" s="1685">
        <f t="shared" si="28"/>
        <v>44459</v>
      </c>
      <c r="B1715" s="877" t="s">
        <v>2313</v>
      </c>
      <c r="C1715" s="878">
        <v>4</v>
      </c>
      <c r="D1715" s="1060">
        <v>6</v>
      </c>
      <c r="E1715" s="878">
        <v>5</v>
      </c>
      <c r="F1715" s="880">
        <v>8</v>
      </c>
      <c r="G1715" s="984">
        <v>11</v>
      </c>
      <c r="H1715" s="903">
        <v>10</v>
      </c>
      <c r="I1715" s="933">
        <v>10</v>
      </c>
      <c r="J1715" s="1164">
        <v>10</v>
      </c>
      <c r="K1715" s="1094">
        <v>8</v>
      </c>
      <c r="L1715" s="1039">
        <v>13</v>
      </c>
      <c r="M1715" s="1244">
        <v>18</v>
      </c>
      <c r="N1715" s="1035">
        <v>22</v>
      </c>
      <c r="O1715" s="1394">
        <v>22</v>
      </c>
      <c r="P1715" s="943">
        <v>20</v>
      </c>
      <c r="Q1715" s="1270">
        <v>19</v>
      </c>
      <c r="R1715" s="1237">
        <v>21</v>
      </c>
      <c r="S1715" s="1366">
        <v>16</v>
      </c>
      <c r="T1715" s="1250">
        <v>16</v>
      </c>
      <c r="U1715" s="1368">
        <v>15</v>
      </c>
      <c r="V1715" s="1366">
        <v>16</v>
      </c>
      <c r="W1715" s="1263">
        <v>16</v>
      </c>
      <c r="X1715" s="1183">
        <v>19</v>
      </c>
      <c r="Y1715" s="1281">
        <v>17</v>
      </c>
      <c r="Z1715" s="1251">
        <v>15</v>
      </c>
      <c r="AA1715" s="1054">
        <v>0.1</v>
      </c>
      <c r="AB1715" s="1023">
        <v>0.5</v>
      </c>
      <c r="AC1715" s="1054">
        <v>0.1</v>
      </c>
      <c r="AD1715" s="878"/>
      <c r="AE1715" s="878"/>
      <c r="AF1715" s="878"/>
      <c r="AG1715" s="878"/>
      <c r="AH1715" s="878"/>
      <c r="AI1715" s="1109">
        <v>97</v>
      </c>
      <c r="AJ1715" s="953">
        <v>100</v>
      </c>
      <c r="AK1715" s="953">
        <v>100</v>
      </c>
      <c r="AL1715" s="953">
        <v>100</v>
      </c>
      <c r="AM1715" s="953">
        <v>100</v>
      </c>
      <c r="AN1715" s="953">
        <v>100</v>
      </c>
      <c r="AO1715" s="953">
        <v>100</v>
      </c>
      <c r="AP1715" s="977">
        <v>14</v>
      </c>
    </row>
    <row r="1716" spans="1:42" x14ac:dyDescent="0.3">
      <c r="A1716" s="1685">
        <f t="shared" si="28"/>
        <v>44460</v>
      </c>
      <c r="B1716" s="877" t="s">
        <v>2314</v>
      </c>
      <c r="C1716" s="1059">
        <v>10</v>
      </c>
      <c r="D1716" s="910">
        <v>7</v>
      </c>
      <c r="E1716" s="880">
        <v>8</v>
      </c>
      <c r="F1716" s="1002">
        <v>9</v>
      </c>
      <c r="G1716" s="1002">
        <v>9</v>
      </c>
      <c r="H1716" s="1059">
        <v>10</v>
      </c>
      <c r="I1716" s="1220">
        <v>9</v>
      </c>
      <c r="J1716" s="1111">
        <v>10</v>
      </c>
      <c r="K1716" s="1341">
        <v>23</v>
      </c>
      <c r="L1716" s="1225">
        <v>20</v>
      </c>
      <c r="M1716" s="1146">
        <v>22</v>
      </c>
      <c r="N1716" s="961">
        <v>18</v>
      </c>
      <c r="O1716" s="1010">
        <v>13</v>
      </c>
      <c r="P1716" s="1010">
        <v>13</v>
      </c>
      <c r="Q1716" s="1096">
        <v>16</v>
      </c>
      <c r="R1716" s="942">
        <v>19</v>
      </c>
      <c r="S1716" s="1312">
        <v>12</v>
      </c>
      <c r="T1716" s="1391">
        <v>10</v>
      </c>
      <c r="U1716" s="1445">
        <v>8</v>
      </c>
      <c r="V1716" s="1376">
        <v>11</v>
      </c>
      <c r="W1716" s="1283">
        <v>15</v>
      </c>
      <c r="X1716" s="1366">
        <v>16</v>
      </c>
      <c r="Y1716" s="1365">
        <v>13</v>
      </c>
      <c r="Z1716" s="1313">
        <v>12</v>
      </c>
      <c r="AA1716" s="878"/>
      <c r="AB1716" s="878"/>
      <c r="AC1716" s="878"/>
      <c r="AD1716" s="878"/>
      <c r="AE1716" s="878"/>
      <c r="AF1716" s="878"/>
      <c r="AG1716" s="878"/>
      <c r="AH1716" s="878"/>
      <c r="AI1716" s="878"/>
      <c r="AJ1716" s="878"/>
      <c r="AK1716" s="878"/>
      <c r="AL1716" s="878"/>
      <c r="AM1716" s="878"/>
      <c r="AN1716" s="1223">
        <v>6</v>
      </c>
      <c r="AO1716" s="1223">
        <v>6</v>
      </c>
      <c r="AP1716" s="1362">
        <v>44</v>
      </c>
    </row>
    <row r="1717" spans="1:42" x14ac:dyDescent="0.3">
      <c r="A1717" s="1685">
        <f t="shared" si="28"/>
        <v>44461</v>
      </c>
      <c r="B1717" s="877" t="s">
        <v>2315</v>
      </c>
      <c r="C1717" s="957">
        <v>9</v>
      </c>
      <c r="D1717" s="911">
        <v>8</v>
      </c>
      <c r="E1717" s="1065">
        <v>7</v>
      </c>
      <c r="F1717" s="1065">
        <v>7</v>
      </c>
      <c r="G1717" s="910">
        <v>7</v>
      </c>
      <c r="H1717" s="878">
        <v>3</v>
      </c>
      <c r="I1717" s="1073">
        <v>8</v>
      </c>
      <c r="J1717" s="1114">
        <v>11</v>
      </c>
      <c r="K1717" s="1113">
        <v>16</v>
      </c>
      <c r="L1717" s="1311">
        <v>17</v>
      </c>
      <c r="M1717" s="1373">
        <v>18</v>
      </c>
      <c r="N1717" s="1064">
        <v>16</v>
      </c>
      <c r="O1717" s="882">
        <v>11</v>
      </c>
      <c r="P1717" s="878">
        <v>2</v>
      </c>
      <c r="Q1717" s="1096">
        <v>16</v>
      </c>
      <c r="R1717" s="961">
        <v>18</v>
      </c>
      <c r="S1717" s="1400">
        <v>11</v>
      </c>
      <c r="T1717" s="1450">
        <v>10</v>
      </c>
      <c r="U1717" s="1442">
        <v>9</v>
      </c>
      <c r="V1717" s="1417">
        <v>11</v>
      </c>
      <c r="W1717" s="1368">
        <v>15</v>
      </c>
      <c r="X1717" s="1264">
        <v>16</v>
      </c>
      <c r="Y1717" s="1290">
        <v>12</v>
      </c>
      <c r="Z1717" s="1278">
        <v>13</v>
      </c>
      <c r="AA1717" s="878"/>
      <c r="AB1717" s="878"/>
      <c r="AC1717" s="878"/>
      <c r="AD1717" s="878"/>
      <c r="AE1717" s="878"/>
      <c r="AF1717" s="878"/>
      <c r="AG1717" s="1122">
        <v>0.9</v>
      </c>
      <c r="AH1717" s="878"/>
      <c r="AI1717" s="878"/>
      <c r="AJ1717" s="1071">
        <v>5</v>
      </c>
      <c r="AK1717" s="1223">
        <v>6</v>
      </c>
      <c r="AL1717" s="953">
        <v>100</v>
      </c>
      <c r="AM1717" s="953">
        <v>100</v>
      </c>
      <c r="AN1717" s="953">
        <v>100</v>
      </c>
      <c r="AO1717" s="953">
        <v>100</v>
      </c>
      <c r="AP1717" s="953">
        <v>100</v>
      </c>
    </row>
    <row r="1718" spans="1:42" x14ac:dyDescent="0.3">
      <c r="A1718" s="1685">
        <f t="shared" si="28"/>
        <v>44462</v>
      </c>
      <c r="B1718" s="877" t="s">
        <v>2316</v>
      </c>
      <c r="C1718" s="879">
        <v>7</v>
      </c>
      <c r="D1718" s="878">
        <v>3</v>
      </c>
      <c r="E1718" s="878">
        <v>5</v>
      </c>
      <c r="F1718" s="979">
        <v>6</v>
      </c>
      <c r="G1718" s="932">
        <v>7</v>
      </c>
      <c r="H1718" s="931">
        <v>6</v>
      </c>
      <c r="I1718" s="1060">
        <v>6</v>
      </c>
      <c r="J1718" s="878">
        <v>4</v>
      </c>
      <c r="K1718" s="1227">
        <v>17</v>
      </c>
      <c r="L1718" s="930">
        <v>7</v>
      </c>
      <c r="M1718" s="941">
        <v>7</v>
      </c>
      <c r="N1718" s="933">
        <v>10</v>
      </c>
      <c r="O1718" s="878">
        <v>5</v>
      </c>
      <c r="P1718" s="964">
        <v>5</v>
      </c>
      <c r="Q1718" s="1027">
        <v>9</v>
      </c>
      <c r="R1718" s="1220">
        <v>9</v>
      </c>
      <c r="S1718" s="1285">
        <v>13</v>
      </c>
      <c r="T1718" s="1374">
        <v>12</v>
      </c>
      <c r="U1718" s="1367">
        <v>12</v>
      </c>
      <c r="V1718" s="1295">
        <v>13</v>
      </c>
      <c r="W1718" s="1329">
        <v>17</v>
      </c>
      <c r="X1718" s="1249">
        <v>17</v>
      </c>
      <c r="Y1718" s="1368">
        <v>15</v>
      </c>
      <c r="Z1718" s="1295">
        <v>13</v>
      </c>
      <c r="AA1718" s="878"/>
      <c r="AB1718" s="878"/>
      <c r="AC1718" s="878"/>
      <c r="AD1718" s="1054">
        <v>0.1</v>
      </c>
      <c r="AE1718" s="878"/>
      <c r="AF1718" s="878"/>
      <c r="AG1718" s="878"/>
      <c r="AH1718" s="878"/>
      <c r="AI1718" s="953">
        <v>100</v>
      </c>
      <c r="AJ1718" s="953">
        <v>100</v>
      </c>
      <c r="AK1718" s="953">
        <v>100</v>
      </c>
      <c r="AL1718" s="953">
        <v>100</v>
      </c>
      <c r="AM1718" s="953">
        <v>100</v>
      </c>
      <c r="AN1718" s="1364">
        <v>75</v>
      </c>
      <c r="AO1718" s="1071">
        <v>5</v>
      </c>
      <c r="AP1718" s="1071">
        <v>5</v>
      </c>
    </row>
    <row r="1719" spans="1:42" x14ac:dyDescent="0.3">
      <c r="A1719" s="1685">
        <f t="shared" si="28"/>
        <v>44463</v>
      </c>
      <c r="B1719" s="877" t="s">
        <v>2317</v>
      </c>
      <c r="C1719" s="878">
        <v>4</v>
      </c>
      <c r="D1719" s="878">
        <v>4</v>
      </c>
      <c r="E1719" s="878">
        <v>4</v>
      </c>
      <c r="F1719" s="964">
        <v>5</v>
      </c>
      <c r="G1719" s="1135">
        <v>8</v>
      </c>
      <c r="H1719" s="985">
        <v>8</v>
      </c>
      <c r="I1719" s="985">
        <v>8</v>
      </c>
      <c r="J1719" s="1123">
        <v>8</v>
      </c>
      <c r="K1719" s="933">
        <v>10</v>
      </c>
      <c r="L1719" s="932">
        <v>7</v>
      </c>
      <c r="M1719" s="911">
        <v>8</v>
      </c>
      <c r="N1719" s="902">
        <v>9</v>
      </c>
      <c r="O1719" s="1080">
        <v>8</v>
      </c>
      <c r="P1719" s="1080">
        <v>8</v>
      </c>
      <c r="Q1719" s="1134">
        <v>12</v>
      </c>
      <c r="R1719" s="1439">
        <v>15</v>
      </c>
      <c r="S1719" s="1278">
        <v>13</v>
      </c>
      <c r="T1719" s="1312">
        <v>12</v>
      </c>
      <c r="U1719" s="1379">
        <v>11</v>
      </c>
      <c r="V1719" s="1253">
        <v>15</v>
      </c>
      <c r="W1719" s="1175">
        <v>18</v>
      </c>
      <c r="X1719" s="1170">
        <v>18</v>
      </c>
      <c r="Y1719" s="1274">
        <v>16</v>
      </c>
      <c r="Z1719" s="1323">
        <v>14</v>
      </c>
      <c r="AA1719" s="878"/>
      <c r="AB1719" s="878"/>
      <c r="AC1719" s="878"/>
      <c r="AD1719" s="878"/>
      <c r="AE1719" s="878"/>
      <c r="AF1719" s="878"/>
      <c r="AG1719" s="878"/>
      <c r="AH1719" s="878"/>
      <c r="AI1719" s="878"/>
      <c r="AJ1719" s="878"/>
      <c r="AK1719" s="878"/>
      <c r="AL1719" s="878"/>
      <c r="AM1719" s="878"/>
      <c r="AN1719" s="1223">
        <v>6</v>
      </c>
      <c r="AO1719" s="878"/>
      <c r="AP1719" s="878"/>
    </row>
    <row r="1720" spans="1:42" x14ac:dyDescent="0.3">
      <c r="A1720" s="1685">
        <f t="shared" si="28"/>
        <v>44464</v>
      </c>
      <c r="B1720" s="955" t="s">
        <v>2318</v>
      </c>
      <c r="C1720" s="900">
        <v>6</v>
      </c>
      <c r="D1720" s="878">
        <v>5</v>
      </c>
      <c r="E1720" s="878">
        <v>5</v>
      </c>
      <c r="F1720" s="878">
        <v>5</v>
      </c>
      <c r="G1720" s="928">
        <v>8</v>
      </c>
      <c r="H1720" s="1097">
        <v>10</v>
      </c>
      <c r="I1720" s="1079">
        <v>7</v>
      </c>
      <c r="J1720" s="932">
        <v>7</v>
      </c>
      <c r="K1720" s="913">
        <v>14</v>
      </c>
      <c r="L1720" s="909">
        <v>12</v>
      </c>
      <c r="M1720" s="907">
        <v>12</v>
      </c>
      <c r="N1720" s="1093">
        <v>10</v>
      </c>
      <c r="O1720" s="904">
        <v>11</v>
      </c>
      <c r="P1720" s="1036">
        <v>13</v>
      </c>
      <c r="Q1720" s="912">
        <v>9</v>
      </c>
      <c r="R1720" s="1242">
        <v>21</v>
      </c>
      <c r="S1720" s="1286">
        <v>13</v>
      </c>
      <c r="T1720" s="1417">
        <v>11</v>
      </c>
      <c r="U1720" s="1461">
        <v>11</v>
      </c>
      <c r="V1720" s="1363">
        <v>14</v>
      </c>
      <c r="W1720" s="1127">
        <v>19</v>
      </c>
      <c r="X1720" s="1131">
        <v>20</v>
      </c>
      <c r="Y1720" s="1249">
        <v>17</v>
      </c>
      <c r="Z1720" s="1256">
        <v>15</v>
      </c>
      <c r="AA1720" s="878"/>
      <c r="AB1720" s="878"/>
      <c r="AC1720" s="878"/>
      <c r="AD1720" s="878"/>
      <c r="AE1720" s="878"/>
      <c r="AF1720" s="878"/>
      <c r="AG1720" s="878"/>
      <c r="AH1720" s="878"/>
      <c r="AI1720" s="878"/>
      <c r="AJ1720" s="878"/>
      <c r="AK1720" s="878"/>
      <c r="AL1720" s="878"/>
      <c r="AM1720" s="878"/>
      <c r="AN1720" s="878"/>
      <c r="AO1720" s="878"/>
      <c r="AP1720" s="878"/>
    </row>
    <row r="1721" spans="1:42" x14ac:dyDescent="0.3">
      <c r="A1721" s="1685">
        <f t="shared" si="28"/>
        <v>44465</v>
      </c>
      <c r="B1721" s="955" t="s">
        <v>2319</v>
      </c>
      <c r="C1721" s="878">
        <v>5</v>
      </c>
      <c r="D1721" s="878">
        <v>5</v>
      </c>
      <c r="E1721" s="878">
        <v>4</v>
      </c>
      <c r="F1721" s="878">
        <v>5</v>
      </c>
      <c r="G1721" s="878">
        <v>1</v>
      </c>
      <c r="H1721" s="940">
        <v>6</v>
      </c>
      <c r="I1721" s="901">
        <v>6</v>
      </c>
      <c r="J1721" s="878">
        <v>5</v>
      </c>
      <c r="K1721" s="1326">
        <v>19</v>
      </c>
      <c r="L1721" s="1373">
        <v>18</v>
      </c>
      <c r="M1721" s="959">
        <v>14</v>
      </c>
      <c r="N1721" s="1027">
        <v>9</v>
      </c>
      <c r="O1721" s="878">
        <v>4</v>
      </c>
      <c r="P1721" s="939">
        <v>5</v>
      </c>
      <c r="Q1721" s="1059">
        <v>10</v>
      </c>
      <c r="R1721" s="963">
        <v>11</v>
      </c>
      <c r="S1721" s="1360">
        <v>13</v>
      </c>
      <c r="T1721" s="1290">
        <v>12</v>
      </c>
      <c r="U1721" s="1430">
        <v>12</v>
      </c>
      <c r="V1721" s="1262">
        <v>17</v>
      </c>
      <c r="W1721" s="1048">
        <v>24</v>
      </c>
      <c r="X1721" s="1297">
        <v>24</v>
      </c>
      <c r="Y1721" s="1045">
        <v>21</v>
      </c>
      <c r="Z1721" s="1314">
        <v>18</v>
      </c>
      <c r="AA1721" s="878"/>
      <c r="AB1721" s="878"/>
      <c r="AC1721" s="878"/>
      <c r="AD1721" s="878"/>
      <c r="AE1721" s="878"/>
      <c r="AF1721" s="878"/>
      <c r="AG1721" s="878"/>
      <c r="AH1721" s="878"/>
      <c r="AI1721" s="878"/>
      <c r="AJ1721" s="878"/>
      <c r="AK1721" s="878"/>
      <c r="AL1721" s="1071"/>
      <c r="AM1721" s="878"/>
      <c r="AN1721" s="878"/>
      <c r="AO1721" s="953">
        <v>100</v>
      </c>
      <c r="AP1721" s="1108">
        <v>43</v>
      </c>
    </row>
    <row r="1722" spans="1:42" x14ac:dyDescent="0.3">
      <c r="A1722" s="1685">
        <f t="shared" si="28"/>
        <v>44466</v>
      </c>
      <c r="B1722" s="877" t="s">
        <v>2320</v>
      </c>
      <c r="C1722" s="1164">
        <v>10</v>
      </c>
      <c r="D1722" s="1180">
        <v>11</v>
      </c>
      <c r="E1722" s="1124">
        <v>11</v>
      </c>
      <c r="F1722" s="1124">
        <v>11</v>
      </c>
      <c r="G1722" s="1003">
        <v>12</v>
      </c>
      <c r="H1722" s="881">
        <v>11</v>
      </c>
      <c r="I1722" s="909">
        <v>12</v>
      </c>
      <c r="J1722" s="1097">
        <v>10</v>
      </c>
      <c r="K1722" s="1146">
        <v>22</v>
      </c>
      <c r="L1722" s="1061">
        <v>20</v>
      </c>
      <c r="M1722" s="1326">
        <v>19</v>
      </c>
      <c r="N1722" s="1373">
        <v>18</v>
      </c>
      <c r="O1722" s="1158">
        <v>17</v>
      </c>
      <c r="P1722" s="983">
        <v>14</v>
      </c>
      <c r="Q1722" s="936">
        <v>17</v>
      </c>
      <c r="R1722" s="1037">
        <v>17</v>
      </c>
      <c r="S1722" s="1282">
        <v>17</v>
      </c>
      <c r="T1722" s="1251">
        <v>15</v>
      </c>
      <c r="U1722" s="1368">
        <v>15</v>
      </c>
      <c r="V1722" s="1319">
        <v>15</v>
      </c>
      <c r="W1722" s="1247">
        <v>16</v>
      </c>
      <c r="X1722" s="1264">
        <v>16</v>
      </c>
      <c r="Y1722" s="1363">
        <v>14</v>
      </c>
      <c r="Z1722" s="1416">
        <v>13</v>
      </c>
      <c r="AA1722" s="878"/>
      <c r="AB1722" s="878"/>
      <c r="AC1722" s="878"/>
      <c r="AD1722" s="878"/>
      <c r="AE1722" s="878"/>
      <c r="AF1722" s="878"/>
      <c r="AG1722" s="878"/>
      <c r="AH1722" s="878"/>
      <c r="AI1722" s="1420">
        <v>45</v>
      </c>
      <c r="AJ1722" s="1528">
        <v>71</v>
      </c>
      <c r="AK1722" s="953">
        <v>100</v>
      </c>
      <c r="AL1722" s="953">
        <v>100</v>
      </c>
      <c r="AM1722" s="953">
        <v>100</v>
      </c>
      <c r="AN1722" s="953">
        <v>100</v>
      </c>
      <c r="AO1722" s="953">
        <v>100</v>
      </c>
      <c r="AP1722" s="953">
        <v>100</v>
      </c>
    </row>
    <row r="1723" spans="1:42" x14ac:dyDescent="0.3">
      <c r="A1723" s="1685">
        <f t="shared" si="28"/>
        <v>44467</v>
      </c>
      <c r="B1723" s="877" t="s">
        <v>2321</v>
      </c>
      <c r="C1723" s="902">
        <v>9</v>
      </c>
      <c r="D1723" s="880">
        <v>8</v>
      </c>
      <c r="E1723" s="1094">
        <v>8</v>
      </c>
      <c r="F1723" s="899">
        <v>9</v>
      </c>
      <c r="G1723" s="933">
        <v>10</v>
      </c>
      <c r="H1723" s="1124">
        <v>11</v>
      </c>
      <c r="I1723" s="1180">
        <v>11</v>
      </c>
      <c r="J1723" s="904">
        <v>11</v>
      </c>
      <c r="K1723" s="1037">
        <v>17</v>
      </c>
      <c r="L1723" s="1004">
        <v>16</v>
      </c>
      <c r="M1723" s="888">
        <v>19</v>
      </c>
      <c r="N1723" s="1026">
        <v>17</v>
      </c>
      <c r="O1723" s="1098">
        <v>14</v>
      </c>
      <c r="P1723" s="980">
        <v>14</v>
      </c>
      <c r="Q1723" s="1096">
        <v>16</v>
      </c>
      <c r="R1723" s="1228">
        <v>17</v>
      </c>
      <c r="S1723" s="1360">
        <v>13</v>
      </c>
      <c r="T1723" s="1365">
        <v>13</v>
      </c>
      <c r="U1723" s="1279">
        <v>12</v>
      </c>
      <c r="V1723" s="1365">
        <v>13</v>
      </c>
      <c r="W1723" s="1256">
        <v>15</v>
      </c>
      <c r="X1723" s="1329">
        <v>17</v>
      </c>
      <c r="Y1723" s="1294">
        <v>16</v>
      </c>
      <c r="Z1723" s="1319">
        <v>15</v>
      </c>
      <c r="AA1723" s="878"/>
      <c r="AB1723" s="1054">
        <v>0.1</v>
      </c>
      <c r="AC1723" s="878"/>
      <c r="AD1723" s="878"/>
      <c r="AE1723" s="878"/>
      <c r="AF1723" s="878"/>
      <c r="AG1723" s="878"/>
      <c r="AH1723" s="878"/>
      <c r="AI1723" s="953">
        <v>100</v>
      </c>
      <c r="AJ1723" s="1477">
        <v>94</v>
      </c>
      <c r="AK1723" s="953">
        <v>100</v>
      </c>
      <c r="AL1723" s="953">
        <v>100</v>
      </c>
      <c r="AM1723" s="953">
        <v>100</v>
      </c>
      <c r="AN1723" s="1429">
        <v>86</v>
      </c>
      <c r="AO1723" s="953">
        <v>100</v>
      </c>
      <c r="AP1723" s="953">
        <v>100</v>
      </c>
    </row>
    <row r="1724" spans="1:42" x14ac:dyDescent="0.3">
      <c r="A1724" s="1685">
        <f t="shared" si="28"/>
        <v>44468</v>
      </c>
      <c r="B1724" s="877" t="s">
        <v>2322</v>
      </c>
      <c r="C1724" s="1002">
        <v>9</v>
      </c>
      <c r="D1724" s="1133">
        <v>5</v>
      </c>
      <c r="E1724" s="932">
        <v>7</v>
      </c>
      <c r="F1724" s="938">
        <v>9</v>
      </c>
      <c r="G1724" s="1157">
        <v>10</v>
      </c>
      <c r="H1724" s="903">
        <v>10</v>
      </c>
      <c r="I1724" s="928">
        <v>8</v>
      </c>
      <c r="J1724" s="1073">
        <v>8</v>
      </c>
      <c r="K1724" s="1410">
        <v>15</v>
      </c>
      <c r="L1724" s="934">
        <v>11</v>
      </c>
      <c r="M1724" s="1007">
        <v>16</v>
      </c>
      <c r="N1724" s="1038">
        <v>15</v>
      </c>
      <c r="O1724" s="1266">
        <v>13</v>
      </c>
      <c r="P1724" s="980">
        <v>14</v>
      </c>
      <c r="Q1724" s="961">
        <v>18</v>
      </c>
      <c r="R1724" s="1308">
        <v>23</v>
      </c>
      <c r="S1724" s="1283">
        <v>15</v>
      </c>
      <c r="T1724" s="1251">
        <v>15</v>
      </c>
      <c r="U1724" s="1322">
        <v>13</v>
      </c>
      <c r="V1724" s="1277">
        <v>15</v>
      </c>
      <c r="W1724" s="1175">
        <v>18</v>
      </c>
      <c r="X1724" s="1116">
        <v>20</v>
      </c>
      <c r="Y1724" s="1314">
        <v>18</v>
      </c>
      <c r="Z1724" s="1246">
        <v>17</v>
      </c>
      <c r="AA1724" s="878"/>
      <c r="AB1724" s="878"/>
      <c r="AC1724" s="878"/>
      <c r="AD1724" s="878"/>
      <c r="AE1724" s="878"/>
      <c r="AF1724" s="878"/>
      <c r="AG1724" s="878"/>
      <c r="AH1724" s="878"/>
      <c r="AI1724" s="953">
        <v>100</v>
      </c>
      <c r="AJ1724" s="953">
        <v>100</v>
      </c>
      <c r="AK1724" s="878"/>
      <c r="AL1724" s="878"/>
      <c r="AM1724" s="878"/>
      <c r="AN1724" s="878"/>
      <c r="AO1724" s="878"/>
      <c r="AP1724" s="1474">
        <v>61</v>
      </c>
    </row>
    <row r="1725" spans="1:42" x14ac:dyDescent="0.3">
      <c r="A1725" s="1685">
        <f t="shared" si="28"/>
        <v>44469</v>
      </c>
      <c r="B1725" s="877" t="s">
        <v>2323</v>
      </c>
      <c r="C1725" s="1125">
        <v>9</v>
      </c>
      <c r="D1725" s="1073">
        <v>8</v>
      </c>
      <c r="E1725" s="928">
        <v>8</v>
      </c>
      <c r="F1725" s="903">
        <v>10</v>
      </c>
      <c r="G1725" s="1123">
        <v>8</v>
      </c>
      <c r="H1725" s="878">
        <v>3</v>
      </c>
      <c r="I1725" s="878">
        <v>4</v>
      </c>
      <c r="J1725" s="985">
        <v>8</v>
      </c>
      <c r="K1725" s="1340">
        <v>27</v>
      </c>
      <c r="L1725" s="1489">
        <v>28</v>
      </c>
      <c r="M1725" s="1579">
        <v>28</v>
      </c>
      <c r="N1725" s="1014">
        <v>24</v>
      </c>
      <c r="O1725" s="1244">
        <v>18</v>
      </c>
      <c r="P1725" s="1111">
        <v>10</v>
      </c>
      <c r="Q1725" s="1010">
        <v>13</v>
      </c>
      <c r="R1725" s="1373">
        <v>18</v>
      </c>
      <c r="S1725" s="1287">
        <v>15</v>
      </c>
      <c r="T1725" s="1296">
        <v>14</v>
      </c>
      <c r="U1725" s="1365">
        <v>13</v>
      </c>
      <c r="V1725" s="1262">
        <v>17</v>
      </c>
      <c r="W1725" s="1282">
        <v>17</v>
      </c>
      <c r="X1725" s="1255">
        <v>16</v>
      </c>
      <c r="Y1725" s="1247">
        <v>16</v>
      </c>
      <c r="Z1725" s="1253">
        <v>15</v>
      </c>
      <c r="AA1725" s="878"/>
      <c r="AB1725" s="878"/>
      <c r="AC1725" s="878"/>
      <c r="AD1725" s="878"/>
      <c r="AE1725" s="1054">
        <v>0.1</v>
      </c>
      <c r="AF1725" s="1535">
        <v>3.3</v>
      </c>
      <c r="AG1725" s="1053">
        <v>0.3</v>
      </c>
      <c r="AH1725" s="878"/>
      <c r="AI1725" s="953">
        <v>100</v>
      </c>
      <c r="AJ1725" s="1260">
        <v>9</v>
      </c>
      <c r="AK1725" s="1531">
        <v>58</v>
      </c>
      <c r="AL1725" s="1217">
        <v>95</v>
      </c>
      <c r="AM1725" s="953">
        <v>100</v>
      </c>
      <c r="AN1725" s="953">
        <v>100</v>
      </c>
      <c r="AO1725" s="953">
        <v>100</v>
      </c>
      <c r="AP1725" s="1208">
        <v>73</v>
      </c>
    </row>
    <row r="1726" spans="1:42" x14ac:dyDescent="0.3">
      <c r="A1726" s="1685">
        <f t="shared" si="28"/>
        <v>44470</v>
      </c>
      <c r="B1726" s="877" t="s">
        <v>2324</v>
      </c>
      <c r="C1726" s="883">
        <v>7</v>
      </c>
      <c r="D1726" s="878">
        <v>5</v>
      </c>
      <c r="E1726" s="1072">
        <v>6</v>
      </c>
      <c r="F1726" s="979">
        <v>6</v>
      </c>
      <c r="G1726" s="1094">
        <v>8</v>
      </c>
      <c r="H1726" s="1079">
        <v>7</v>
      </c>
      <c r="I1726" s="878">
        <v>4</v>
      </c>
      <c r="J1726" s="878">
        <v>1</v>
      </c>
      <c r="K1726" s="1413">
        <v>24</v>
      </c>
      <c r="L1726" s="1195">
        <v>19</v>
      </c>
      <c r="M1726" s="1007">
        <v>16</v>
      </c>
      <c r="N1726" s="1010">
        <v>13</v>
      </c>
      <c r="O1726" s="1006">
        <v>13</v>
      </c>
      <c r="P1726" s="938">
        <v>9</v>
      </c>
      <c r="Q1726" s="912">
        <v>9</v>
      </c>
      <c r="R1726" s="878">
        <v>4</v>
      </c>
      <c r="S1726" s="1285">
        <v>13</v>
      </c>
      <c r="T1726" s="1430">
        <v>12</v>
      </c>
      <c r="U1726" s="1431">
        <v>10</v>
      </c>
      <c r="V1726" s="1256">
        <v>15</v>
      </c>
      <c r="W1726" s="1088">
        <v>21</v>
      </c>
      <c r="X1726" s="1193">
        <v>23</v>
      </c>
      <c r="Y1726" s="919">
        <v>20</v>
      </c>
      <c r="Z1726" s="1251">
        <v>15</v>
      </c>
      <c r="AA1726" s="878"/>
      <c r="AB1726" s="878"/>
      <c r="AC1726" s="878"/>
      <c r="AD1726" s="878"/>
      <c r="AE1726" s="878"/>
      <c r="AF1726" s="878"/>
      <c r="AG1726" s="878"/>
      <c r="AH1726" s="878"/>
      <c r="AI1726" s="878"/>
      <c r="AJ1726" s="878"/>
      <c r="AK1726" s="878"/>
      <c r="AL1726" s="878"/>
      <c r="AM1726" s="878"/>
      <c r="AN1726" s="878"/>
      <c r="AO1726" s="878"/>
      <c r="AP1726" s="878"/>
    </row>
    <row r="1727" spans="1:42" x14ac:dyDescent="0.3">
      <c r="A1727" s="1685">
        <f t="shared" si="28"/>
        <v>44471</v>
      </c>
      <c r="B1727" s="955" t="s">
        <v>2325</v>
      </c>
      <c r="C1727" s="878">
        <v>3</v>
      </c>
      <c r="D1727" s="878">
        <v>3</v>
      </c>
      <c r="E1727" s="878">
        <v>4</v>
      </c>
      <c r="F1727" s="932">
        <v>7</v>
      </c>
      <c r="G1727" s="938">
        <v>9</v>
      </c>
      <c r="H1727" s="1065">
        <v>7</v>
      </c>
      <c r="I1727" s="884">
        <v>5</v>
      </c>
      <c r="J1727" s="900">
        <v>6</v>
      </c>
      <c r="K1727" s="902">
        <v>9</v>
      </c>
      <c r="L1727" s="879">
        <v>7</v>
      </c>
      <c r="M1727" s="903">
        <v>10</v>
      </c>
      <c r="N1727" s="1439">
        <v>15</v>
      </c>
      <c r="O1727" s="1064">
        <v>16</v>
      </c>
      <c r="P1727" s="934">
        <v>11</v>
      </c>
      <c r="Q1727" s="903">
        <v>10</v>
      </c>
      <c r="R1727" s="1125">
        <v>9</v>
      </c>
      <c r="S1727" s="1295">
        <v>13</v>
      </c>
      <c r="T1727" s="1375">
        <v>11</v>
      </c>
      <c r="U1727" s="1401">
        <v>10</v>
      </c>
      <c r="V1727" s="1294">
        <v>16</v>
      </c>
      <c r="W1727" s="920">
        <v>21</v>
      </c>
      <c r="X1727" s="966">
        <v>22</v>
      </c>
      <c r="Y1727" s="1116">
        <v>20</v>
      </c>
      <c r="Z1727" s="1294">
        <v>16</v>
      </c>
      <c r="AA1727" s="878"/>
      <c r="AB1727" s="878"/>
      <c r="AC1727" s="878"/>
      <c r="AD1727" s="878"/>
      <c r="AE1727" s="878"/>
      <c r="AF1727" s="878"/>
      <c r="AG1727" s="878"/>
      <c r="AH1727" s="878"/>
      <c r="AI1727" s="878"/>
      <c r="AJ1727" s="878"/>
      <c r="AK1727" s="878"/>
      <c r="AL1727" s="878"/>
      <c r="AM1727" s="953">
        <v>100</v>
      </c>
      <c r="AN1727" s="953">
        <v>100</v>
      </c>
      <c r="AO1727" s="953">
        <v>100</v>
      </c>
      <c r="AP1727" s="953">
        <v>100</v>
      </c>
    </row>
    <row r="1728" spans="1:42" x14ac:dyDescent="0.3">
      <c r="A1728" s="1685">
        <f t="shared" si="28"/>
        <v>44472</v>
      </c>
      <c r="B1728" s="955" t="s">
        <v>2326</v>
      </c>
      <c r="C1728" s="1072">
        <v>6</v>
      </c>
      <c r="D1728" s="1002">
        <v>9</v>
      </c>
      <c r="E1728" s="940">
        <v>6</v>
      </c>
      <c r="F1728" s="902">
        <v>9</v>
      </c>
      <c r="G1728" s="1125">
        <v>9</v>
      </c>
      <c r="H1728" s="904">
        <v>11</v>
      </c>
      <c r="I1728" s="1156">
        <v>7</v>
      </c>
      <c r="J1728" s="878">
        <v>2</v>
      </c>
      <c r="K1728" s="1061">
        <v>20</v>
      </c>
      <c r="L1728" s="1267">
        <v>24</v>
      </c>
      <c r="M1728" s="1337">
        <v>23</v>
      </c>
      <c r="N1728" s="1244">
        <v>18</v>
      </c>
      <c r="O1728" s="1160">
        <v>14</v>
      </c>
      <c r="P1728" s="1095">
        <v>15</v>
      </c>
      <c r="Q1728" s="1082">
        <v>14</v>
      </c>
      <c r="R1728" s="901">
        <v>6</v>
      </c>
      <c r="S1728" s="1296">
        <v>14</v>
      </c>
      <c r="T1728" s="1400">
        <v>11</v>
      </c>
      <c r="U1728" s="1445">
        <v>8</v>
      </c>
      <c r="V1728" s="1430">
        <v>12</v>
      </c>
      <c r="W1728" s="1256">
        <v>15</v>
      </c>
      <c r="X1728" s="1254">
        <v>17</v>
      </c>
      <c r="Y1728" s="1283">
        <v>15</v>
      </c>
      <c r="Z1728" s="1400">
        <v>11</v>
      </c>
      <c r="AA1728" s="1054">
        <v>0.1</v>
      </c>
      <c r="AB1728" s="878"/>
      <c r="AC1728" s="878"/>
      <c r="AD1728" s="878"/>
      <c r="AE1728" s="878"/>
      <c r="AF1728" s="878"/>
      <c r="AG1728" s="878"/>
      <c r="AH1728" s="878"/>
      <c r="AI1728" s="953">
        <v>100</v>
      </c>
      <c r="AJ1728" s="878"/>
      <c r="AK1728" s="878"/>
      <c r="AL1728" s="878"/>
      <c r="AM1728" s="878"/>
      <c r="AN1728" s="1189">
        <v>7</v>
      </c>
      <c r="AO1728" s="1495">
        <v>11</v>
      </c>
      <c r="AP1728" s="878"/>
    </row>
    <row r="1729" spans="1:42" x14ac:dyDescent="0.3">
      <c r="A1729" s="1685">
        <f t="shared" si="28"/>
        <v>44473</v>
      </c>
      <c r="B1729" s="877" t="s">
        <v>2327</v>
      </c>
      <c r="C1729" s="878">
        <v>3</v>
      </c>
      <c r="D1729" s="878">
        <v>4</v>
      </c>
      <c r="E1729" s="878">
        <v>4</v>
      </c>
      <c r="F1729" s="878">
        <v>5</v>
      </c>
      <c r="G1729" s="1133">
        <v>5</v>
      </c>
      <c r="H1729" s="1060">
        <v>6</v>
      </c>
      <c r="I1729" s="878">
        <v>5</v>
      </c>
      <c r="J1729" s="878">
        <v>3</v>
      </c>
      <c r="K1729" s="878">
        <v>5</v>
      </c>
      <c r="L1729" s="878">
        <v>5</v>
      </c>
      <c r="M1729" s="1093">
        <v>10</v>
      </c>
      <c r="N1729" s="1080">
        <v>8</v>
      </c>
      <c r="O1729" s="900">
        <v>6</v>
      </c>
      <c r="P1729" s="940">
        <v>6</v>
      </c>
      <c r="Q1729" s="878">
        <v>4</v>
      </c>
      <c r="R1729" s="878">
        <v>2</v>
      </c>
      <c r="S1729" s="1383">
        <v>10</v>
      </c>
      <c r="T1729" s="1469">
        <v>9</v>
      </c>
      <c r="U1729" s="1447">
        <v>7</v>
      </c>
      <c r="V1729" s="1416">
        <v>13</v>
      </c>
      <c r="W1729" s="1127">
        <v>19</v>
      </c>
      <c r="X1729" s="1047">
        <v>21</v>
      </c>
      <c r="Y1729" s="1140">
        <v>19</v>
      </c>
      <c r="Z1729" s="1365">
        <v>13</v>
      </c>
      <c r="AA1729" s="878"/>
      <c r="AB1729" s="878"/>
      <c r="AC1729" s="878"/>
      <c r="AD1729" s="878"/>
      <c r="AE1729" s="878"/>
      <c r="AF1729" s="878"/>
      <c r="AG1729" s="878"/>
      <c r="AH1729" s="878"/>
      <c r="AI1729" s="1071">
        <v>5</v>
      </c>
      <c r="AJ1729" s="878"/>
      <c r="AK1729" s="878"/>
      <c r="AL1729" s="878"/>
      <c r="AM1729" s="878"/>
      <c r="AN1729" s="1071">
        <v>5</v>
      </c>
      <c r="AO1729" s="878"/>
      <c r="AP1729" s="878"/>
    </row>
    <row r="1730" spans="1:42" x14ac:dyDescent="0.3">
      <c r="A1730" s="1685">
        <f t="shared" si="28"/>
        <v>44474</v>
      </c>
      <c r="B1730" s="877" t="s">
        <v>2328</v>
      </c>
      <c r="C1730" s="878">
        <v>5</v>
      </c>
      <c r="D1730" s="939">
        <v>5</v>
      </c>
      <c r="E1730" s="884">
        <v>5</v>
      </c>
      <c r="F1730" s="1156">
        <v>7</v>
      </c>
      <c r="G1730" s="979">
        <v>6</v>
      </c>
      <c r="H1730" s="1027">
        <v>9</v>
      </c>
      <c r="I1730" s="1094">
        <v>8</v>
      </c>
      <c r="J1730" s="1133">
        <v>5</v>
      </c>
      <c r="K1730" s="1009">
        <v>14</v>
      </c>
      <c r="L1730" s="1244">
        <v>18</v>
      </c>
      <c r="M1730" s="1248">
        <v>18</v>
      </c>
      <c r="N1730" s="1082">
        <v>14</v>
      </c>
      <c r="O1730" s="933">
        <v>10</v>
      </c>
      <c r="P1730" s="1134">
        <v>12</v>
      </c>
      <c r="Q1730" s="1064">
        <v>16</v>
      </c>
      <c r="R1730" s="1038">
        <v>15</v>
      </c>
      <c r="S1730" s="1379">
        <v>11</v>
      </c>
      <c r="T1730" s="1391">
        <v>10</v>
      </c>
      <c r="U1730" s="1444">
        <v>9</v>
      </c>
      <c r="V1730" s="1287">
        <v>15</v>
      </c>
      <c r="W1730" s="1087">
        <v>22</v>
      </c>
      <c r="X1730" s="1048">
        <v>24</v>
      </c>
      <c r="Y1730" s="1115">
        <v>20</v>
      </c>
      <c r="Z1730" s="1253">
        <v>15</v>
      </c>
      <c r="AA1730" s="878"/>
      <c r="AB1730" s="878"/>
      <c r="AC1730" s="878"/>
      <c r="AD1730" s="878"/>
      <c r="AE1730" s="878"/>
      <c r="AF1730" s="878"/>
      <c r="AG1730" s="878"/>
      <c r="AH1730" s="878"/>
      <c r="AI1730" s="878"/>
      <c r="AJ1730" s="878"/>
      <c r="AK1730" s="878"/>
      <c r="AL1730" s="878"/>
      <c r="AM1730" s="878"/>
      <c r="AN1730" s="878"/>
      <c r="AO1730" s="878"/>
      <c r="AP1730" s="878"/>
    </row>
    <row r="1731" spans="1:42" x14ac:dyDescent="0.3">
      <c r="A1731" s="1685">
        <f t="shared" si="28"/>
        <v>44475</v>
      </c>
      <c r="B1731" s="877" t="s">
        <v>2329</v>
      </c>
      <c r="C1731" s="1133">
        <v>5</v>
      </c>
      <c r="D1731" s="1072">
        <v>6</v>
      </c>
      <c r="E1731" s="884">
        <v>5</v>
      </c>
      <c r="F1731" s="1003">
        <v>12</v>
      </c>
      <c r="G1731" s="963">
        <v>11</v>
      </c>
      <c r="H1731" s="960">
        <v>12</v>
      </c>
      <c r="I1731" s="1157">
        <v>10</v>
      </c>
      <c r="J1731" s="930">
        <v>7</v>
      </c>
      <c r="K1731" s="1311">
        <v>17</v>
      </c>
      <c r="L1731" s="915">
        <v>20</v>
      </c>
      <c r="M1731" s="1007">
        <v>16</v>
      </c>
      <c r="N1731" s="1195">
        <v>19</v>
      </c>
      <c r="O1731" s="1113">
        <v>16</v>
      </c>
      <c r="P1731" s="1063">
        <v>17</v>
      </c>
      <c r="Q1731" s="1095">
        <v>15</v>
      </c>
      <c r="R1731" s="1410">
        <v>15</v>
      </c>
      <c r="S1731" s="1416">
        <v>13</v>
      </c>
      <c r="T1731" s="1374">
        <v>12</v>
      </c>
      <c r="U1731" s="1313">
        <v>12</v>
      </c>
      <c r="V1731" s="1286">
        <v>13</v>
      </c>
      <c r="W1731" s="1281">
        <v>17</v>
      </c>
      <c r="X1731" s="1161">
        <v>18</v>
      </c>
      <c r="Y1731" s="1274">
        <v>16</v>
      </c>
      <c r="Z1731" s="1386">
        <v>13</v>
      </c>
      <c r="AA1731" s="878"/>
      <c r="AB1731" s="878"/>
      <c r="AC1731" s="878"/>
      <c r="AD1731" s="878"/>
      <c r="AE1731" s="878"/>
      <c r="AF1731" s="878"/>
      <c r="AG1731" s="878"/>
      <c r="AH1731" s="878"/>
      <c r="AI1731" s="878"/>
      <c r="AJ1731" s="878"/>
      <c r="AK1731" s="1071">
        <v>5</v>
      </c>
      <c r="AL1731" s="1223">
        <v>6</v>
      </c>
      <c r="AM1731" s="1223">
        <v>6</v>
      </c>
      <c r="AN1731" s="1215"/>
      <c r="AO1731" s="1071">
        <v>5</v>
      </c>
      <c r="AP1731" s="878"/>
    </row>
    <row r="1732" spans="1:42" x14ac:dyDescent="0.3">
      <c r="A1732" s="1685">
        <f t="shared" si="28"/>
        <v>44476</v>
      </c>
      <c r="B1732" s="877" t="s">
        <v>2330</v>
      </c>
      <c r="C1732" s="985">
        <v>8</v>
      </c>
      <c r="D1732" s="964">
        <v>5</v>
      </c>
      <c r="E1732" s="878">
        <v>5</v>
      </c>
      <c r="F1732" s="929">
        <v>6</v>
      </c>
      <c r="G1732" s="910">
        <v>7</v>
      </c>
      <c r="H1732" s="1027">
        <v>9</v>
      </c>
      <c r="I1732" s="932">
        <v>7</v>
      </c>
      <c r="J1732" s="878">
        <v>5</v>
      </c>
      <c r="K1732" s="1095">
        <v>15</v>
      </c>
      <c r="L1732" s="907">
        <v>12</v>
      </c>
      <c r="M1732" s="1001">
        <v>10</v>
      </c>
      <c r="N1732" s="883">
        <v>7</v>
      </c>
      <c r="O1732" s="878">
        <v>4</v>
      </c>
      <c r="P1732" s="884">
        <v>5</v>
      </c>
      <c r="Q1732" s="1080">
        <v>8</v>
      </c>
      <c r="R1732" s="963">
        <v>11</v>
      </c>
      <c r="S1732" s="1400">
        <v>11</v>
      </c>
      <c r="T1732" s="1444">
        <v>9</v>
      </c>
      <c r="U1732" s="1452">
        <v>8</v>
      </c>
      <c r="V1732" s="1433">
        <v>11</v>
      </c>
      <c r="W1732" s="1252">
        <v>14</v>
      </c>
      <c r="X1732" s="1256">
        <v>15</v>
      </c>
      <c r="Y1732" s="1323">
        <v>14</v>
      </c>
      <c r="Z1732" s="1390">
        <v>11</v>
      </c>
      <c r="AA1732" s="878"/>
      <c r="AB1732" s="878"/>
      <c r="AC1732" s="878"/>
      <c r="AD1732" s="878"/>
      <c r="AE1732" s="878"/>
      <c r="AF1732" s="878"/>
      <c r="AG1732" s="878"/>
      <c r="AH1732" s="878"/>
      <c r="AI1732" s="1071"/>
      <c r="AJ1732" s="878"/>
      <c r="AK1732" s="878"/>
      <c r="AL1732" s="878"/>
      <c r="AM1732" s="878"/>
      <c r="AN1732" s="878"/>
      <c r="AO1732" s="1071">
        <v>5</v>
      </c>
      <c r="AP1732" s="878"/>
    </row>
    <row r="1733" spans="1:42" x14ac:dyDescent="0.3">
      <c r="A1733" s="1685">
        <f t="shared" si="28"/>
        <v>44477</v>
      </c>
      <c r="B1733" s="877" t="s">
        <v>2331</v>
      </c>
      <c r="C1733" s="939">
        <v>5</v>
      </c>
      <c r="D1733" s="878">
        <v>5</v>
      </c>
      <c r="E1733" s="878">
        <v>5</v>
      </c>
      <c r="F1733" s="1027">
        <v>9</v>
      </c>
      <c r="G1733" s="911">
        <v>8</v>
      </c>
      <c r="H1733" s="928">
        <v>8</v>
      </c>
      <c r="I1733" s="1220">
        <v>9</v>
      </c>
      <c r="J1733" s="1097">
        <v>10</v>
      </c>
      <c r="K1733" s="934">
        <v>11</v>
      </c>
      <c r="L1733" s="1157">
        <v>10</v>
      </c>
      <c r="M1733" s="963">
        <v>11</v>
      </c>
      <c r="N1733" s="1134">
        <v>12</v>
      </c>
      <c r="O1733" s="938">
        <v>9</v>
      </c>
      <c r="P1733" s="957">
        <v>9</v>
      </c>
      <c r="Q1733" s="1082">
        <v>14</v>
      </c>
      <c r="R1733" s="1227">
        <v>17</v>
      </c>
      <c r="S1733" s="1461">
        <v>11</v>
      </c>
      <c r="T1733" s="1450">
        <v>10</v>
      </c>
      <c r="U1733" s="1424">
        <v>9</v>
      </c>
      <c r="V1733" s="1322">
        <v>13</v>
      </c>
      <c r="W1733" s="1264">
        <v>16</v>
      </c>
      <c r="X1733" s="1277">
        <v>15</v>
      </c>
      <c r="Y1733" s="1287">
        <v>15</v>
      </c>
      <c r="Z1733" s="1365">
        <v>13</v>
      </c>
      <c r="AA1733" s="878"/>
      <c r="AB1733" s="878"/>
      <c r="AC1733" s="878"/>
      <c r="AD1733" s="878"/>
      <c r="AE1733" s="878"/>
      <c r="AF1733" s="878"/>
      <c r="AG1733" s="878"/>
      <c r="AH1733" s="878"/>
      <c r="AI1733" s="878"/>
      <c r="AJ1733" s="878"/>
      <c r="AK1733" s="878"/>
      <c r="AL1733" s="878"/>
      <c r="AM1733" s="953">
        <v>100</v>
      </c>
      <c r="AN1733" s="953">
        <v>100</v>
      </c>
      <c r="AO1733" s="953">
        <v>100</v>
      </c>
      <c r="AP1733" s="1025">
        <v>6</v>
      </c>
    </row>
    <row r="1734" spans="1:42" x14ac:dyDescent="0.3">
      <c r="A1734" s="1685">
        <f t="shared" ref="A1734:A1797" si="29">DATE(RIGHT(B1734,4),MID(B1734,4,2),LEFT(B1734,2))</f>
        <v>44478</v>
      </c>
      <c r="B1734" s="955" t="s">
        <v>2332</v>
      </c>
      <c r="C1734" s="1073">
        <v>8</v>
      </c>
      <c r="D1734" s="931">
        <v>6</v>
      </c>
      <c r="E1734" s="1060">
        <v>6</v>
      </c>
      <c r="F1734" s="1094">
        <v>8</v>
      </c>
      <c r="G1734" s="1001">
        <v>10</v>
      </c>
      <c r="H1734" s="903">
        <v>10</v>
      </c>
      <c r="I1734" s="1114">
        <v>11</v>
      </c>
      <c r="J1734" s="984">
        <v>11</v>
      </c>
      <c r="K1734" s="980">
        <v>14</v>
      </c>
      <c r="L1734" s="1180">
        <v>11</v>
      </c>
      <c r="M1734" s="907">
        <v>12</v>
      </c>
      <c r="N1734" s="909">
        <v>12</v>
      </c>
      <c r="O1734" s="907">
        <v>12</v>
      </c>
      <c r="P1734" s="909">
        <v>12</v>
      </c>
      <c r="Q1734" s="1038">
        <v>15</v>
      </c>
      <c r="R1734" s="1012">
        <v>20</v>
      </c>
      <c r="S1734" s="1289">
        <v>14</v>
      </c>
      <c r="T1734" s="1278">
        <v>13</v>
      </c>
      <c r="U1734" s="1278">
        <v>13</v>
      </c>
      <c r="V1734" s="1368">
        <v>15</v>
      </c>
      <c r="W1734" s="1245">
        <v>18</v>
      </c>
      <c r="X1734" s="1174">
        <v>19</v>
      </c>
      <c r="Y1734" s="1255">
        <v>16</v>
      </c>
      <c r="Z1734" s="1251">
        <v>15</v>
      </c>
      <c r="AA1734" s="878"/>
      <c r="AB1734" s="878"/>
      <c r="AC1734" s="878"/>
      <c r="AD1734" s="878"/>
      <c r="AE1734" s="878"/>
      <c r="AF1734" s="878"/>
      <c r="AG1734" s="878"/>
      <c r="AH1734" s="878"/>
      <c r="AI1734" s="1151">
        <v>92</v>
      </c>
      <c r="AJ1734" s="953">
        <v>100</v>
      </c>
      <c r="AK1734" s="953">
        <v>100</v>
      </c>
      <c r="AL1734" s="1025">
        <v>7</v>
      </c>
      <c r="AM1734" s="878"/>
      <c r="AN1734" s="1215"/>
      <c r="AO1734" s="878"/>
      <c r="AP1734" s="878"/>
    </row>
    <row r="1735" spans="1:42" x14ac:dyDescent="0.3">
      <c r="A1735" s="1685">
        <f t="shared" si="29"/>
        <v>44479</v>
      </c>
      <c r="B1735" s="955" t="s">
        <v>2333</v>
      </c>
      <c r="C1735" s="1135">
        <v>8</v>
      </c>
      <c r="D1735" s="979">
        <v>6</v>
      </c>
      <c r="E1735" s="979">
        <v>6</v>
      </c>
      <c r="F1735" s="957">
        <v>9</v>
      </c>
      <c r="G1735" s="912">
        <v>9</v>
      </c>
      <c r="H1735" s="963">
        <v>11</v>
      </c>
      <c r="I1735" s="898">
        <v>10</v>
      </c>
      <c r="J1735" s="957">
        <v>9</v>
      </c>
      <c r="K1735" s="981">
        <v>18</v>
      </c>
      <c r="L1735" s="1038">
        <v>15</v>
      </c>
      <c r="M1735" s="935">
        <v>15</v>
      </c>
      <c r="N1735" s="935">
        <v>15</v>
      </c>
      <c r="O1735" s="1159">
        <v>13</v>
      </c>
      <c r="P1735" s="959">
        <v>14</v>
      </c>
      <c r="Q1735" s="1037">
        <v>17</v>
      </c>
      <c r="R1735" s="1462">
        <v>16</v>
      </c>
      <c r="S1735" s="1251">
        <v>15</v>
      </c>
      <c r="T1735" s="1323">
        <v>14</v>
      </c>
      <c r="U1735" s="1278">
        <v>13</v>
      </c>
      <c r="V1735" s="1263">
        <v>16</v>
      </c>
      <c r="W1735" s="919">
        <v>20</v>
      </c>
      <c r="X1735" s="1126">
        <v>20</v>
      </c>
      <c r="Y1735" s="1314">
        <v>18</v>
      </c>
      <c r="Z1735" s="1255">
        <v>16</v>
      </c>
      <c r="AA1735" s="878"/>
      <c r="AB1735" s="878"/>
      <c r="AC1735" s="878"/>
      <c r="AD1735" s="878"/>
      <c r="AE1735" s="878"/>
      <c r="AF1735" s="878"/>
      <c r="AG1735" s="878"/>
      <c r="AH1735" s="878"/>
      <c r="AI1735" s="878"/>
      <c r="AJ1735" s="878"/>
      <c r="AK1735" s="878"/>
      <c r="AL1735" s="878"/>
      <c r="AM1735" s="1495">
        <v>11</v>
      </c>
      <c r="AN1735" s="952">
        <v>100</v>
      </c>
      <c r="AO1735" s="953">
        <v>100</v>
      </c>
      <c r="AP1735" s="953">
        <v>100</v>
      </c>
    </row>
    <row r="1736" spans="1:42" x14ac:dyDescent="0.3">
      <c r="A1736" s="1685">
        <f t="shared" si="29"/>
        <v>44480</v>
      </c>
      <c r="B1736" s="877" t="s">
        <v>2334</v>
      </c>
      <c r="C1736" s="956">
        <v>7</v>
      </c>
      <c r="D1736" s="941">
        <v>7</v>
      </c>
      <c r="E1736" s="979">
        <v>6</v>
      </c>
      <c r="F1736" s="901">
        <v>6</v>
      </c>
      <c r="G1736" s="1060">
        <v>6</v>
      </c>
      <c r="H1736" s="979">
        <v>6</v>
      </c>
      <c r="I1736" s="878">
        <v>4</v>
      </c>
      <c r="J1736" s="931">
        <v>6</v>
      </c>
      <c r="K1736" s="959">
        <v>14</v>
      </c>
      <c r="L1736" s="1033">
        <v>13</v>
      </c>
      <c r="M1736" s="1095">
        <v>15</v>
      </c>
      <c r="N1736" s="882">
        <v>11</v>
      </c>
      <c r="O1736" s="934">
        <v>11</v>
      </c>
      <c r="P1736" s="1134">
        <v>12</v>
      </c>
      <c r="Q1736" s="1220">
        <v>9</v>
      </c>
      <c r="R1736" s="1038">
        <v>15</v>
      </c>
      <c r="S1736" s="1283">
        <v>15</v>
      </c>
      <c r="T1736" s="1287">
        <v>15</v>
      </c>
      <c r="U1736" s="1277">
        <v>15</v>
      </c>
      <c r="V1736" s="1274">
        <v>16</v>
      </c>
      <c r="W1736" s="1254">
        <v>17</v>
      </c>
      <c r="X1736" s="1282">
        <v>17</v>
      </c>
      <c r="Y1736" s="1294">
        <v>16</v>
      </c>
      <c r="Z1736" s="1319">
        <v>15</v>
      </c>
      <c r="AA1736" s="878"/>
      <c r="AB1736" s="1121">
        <v>0.6</v>
      </c>
      <c r="AC1736" s="1052">
        <v>0.2</v>
      </c>
      <c r="AD1736" s="1054">
        <v>0.1</v>
      </c>
      <c r="AE1736" s="1054">
        <v>0.1</v>
      </c>
      <c r="AF1736" s="878"/>
      <c r="AG1736" s="1054">
        <v>0.1</v>
      </c>
      <c r="AH1736" s="878"/>
      <c r="AI1736" s="953">
        <v>100</v>
      </c>
      <c r="AJ1736" s="953">
        <v>100</v>
      </c>
      <c r="AK1736" s="953">
        <v>100</v>
      </c>
      <c r="AL1736" s="953">
        <v>100</v>
      </c>
      <c r="AM1736" s="953">
        <v>100</v>
      </c>
      <c r="AN1736" s="953">
        <v>100</v>
      </c>
      <c r="AO1736" s="953">
        <v>100</v>
      </c>
      <c r="AP1736" s="1200">
        <v>54</v>
      </c>
    </row>
    <row r="1737" spans="1:42" x14ac:dyDescent="0.3">
      <c r="A1737" s="1685">
        <f t="shared" si="29"/>
        <v>44481</v>
      </c>
      <c r="B1737" s="877" t="s">
        <v>2335</v>
      </c>
      <c r="C1737" s="878">
        <v>5</v>
      </c>
      <c r="D1737" s="878">
        <v>3</v>
      </c>
      <c r="E1737" s="878">
        <v>2</v>
      </c>
      <c r="F1737" s="878">
        <v>2</v>
      </c>
      <c r="G1737" s="878">
        <v>4</v>
      </c>
      <c r="H1737" s="958">
        <v>9</v>
      </c>
      <c r="I1737" s="1079">
        <v>7</v>
      </c>
      <c r="J1737" s="878">
        <v>4</v>
      </c>
      <c r="K1737" s="1095">
        <v>15</v>
      </c>
      <c r="L1737" s="1027">
        <v>9</v>
      </c>
      <c r="M1737" s="879">
        <v>7</v>
      </c>
      <c r="N1737" s="878">
        <v>4</v>
      </c>
      <c r="O1737" s="878">
        <v>5</v>
      </c>
      <c r="P1737" s="900">
        <v>6</v>
      </c>
      <c r="Q1737" s="1220">
        <v>9</v>
      </c>
      <c r="R1737" s="1065">
        <v>7</v>
      </c>
      <c r="S1737" s="1359">
        <v>14</v>
      </c>
      <c r="T1737" s="1253">
        <v>15</v>
      </c>
      <c r="U1737" s="1259">
        <v>14</v>
      </c>
      <c r="V1737" s="1263">
        <v>16</v>
      </c>
      <c r="W1737" s="967">
        <v>21</v>
      </c>
      <c r="X1737" s="891">
        <v>22</v>
      </c>
      <c r="Y1737" s="1173">
        <v>20</v>
      </c>
      <c r="Z1737" s="1254">
        <v>17</v>
      </c>
      <c r="AA1737" s="878"/>
      <c r="AB1737" s="878"/>
      <c r="AC1737" s="878"/>
      <c r="AD1737" s="878"/>
      <c r="AE1737" s="1054">
        <v>0.1</v>
      </c>
      <c r="AF1737" s="878"/>
      <c r="AG1737" s="878"/>
      <c r="AH1737" s="878"/>
      <c r="AI1737" s="1260">
        <v>10</v>
      </c>
      <c r="AJ1737" s="953">
        <v>100</v>
      </c>
      <c r="AK1737" s="953">
        <v>100</v>
      </c>
      <c r="AL1737" s="953">
        <v>100</v>
      </c>
      <c r="AM1737" s="1109">
        <v>97</v>
      </c>
      <c r="AN1737" s="953">
        <v>100</v>
      </c>
      <c r="AO1737" s="1495">
        <v>11</v>
      </c>
      <c r="AP1737" s="953">
        <v>100</v>
      </c>
    </row>
    <row r="1738" spans="1:42" x14ac:dyDescent="0.3">
      <c r="A1738" s="1685">
        <f t="shared" si="29"/>
        <v>44482</v>
      </c>
      <c r="B1738" s="877" t="s">
        <v>2336</v>
      </c>
      <c r="C1738" s="878">
        <v>4</v>
      </c>
      <c r="D1738" s="878">
        <v>4</v>
      </c>
      <c r="E1738" s="878">
        <v>2</v>
      </c>
      <c r="F1738" s="878">
        <v>2</v>
      </c>
      <c r="G1738" s="878">
        <v>3</v>
      </c>
      <c r="H1738" s="878">
        <v>3</v>
      </c>
      <c r="I1738" s="878">
        <v>5</v>
      </c>
      <c r="J1738" s="878">
        <v>3</v>
      </c>
      <c r="K1738" s="1156">
        <v>7</v>
      </c>
      <c r="L1738" s="911">
        <v>8</v>
      </c>
      <c r="M1738" s="1072">
        <v>6</v>
      </c>
      <c r="N1738" s="878">
        <v>1</v>
      </c>
      <c r="O1738" s="1156">
        <v>7</v>
      </c>
      <c r="P1738" s="979">
        <v>6</v>
      </c>
      <c r="Q1738" s="1097">
        <v>10</v>
      </c>
      <c r="R1738" s="1073">
        <v>8</v>
      </c>
      <c r="S1738" s="1247">
        <v>16</v>
      </c>
      <c r="T1738" s="1264">
        <v>16</v>
      </c>
      <c r="U1738" s="1319">
        <v>15</v>
      </c>
      <c r="V1738" s="1263">
        <v>16</v>
      </c>
      <c r="W1738" s="1169">
        <v>17</v>
      </c>
      <c r="X1738" s="1129">
        <v>17</v>
      </c>
      <c r="Y1738" s="1272">
        <v>16</v>
      </c>
      <c r="Z1738" s="1283">
        <v>15</v>
      </c>
      <c r="AA1738" s="878"/>
      <c r="AB1738" s="878"/>
      <c r="AC1738" s="878"/>
      <c r="AD1738" s="1122">
        <v>0.9</v>
      </c>
      <c r="AE1738" s="1236">
        <v>2.6</v>
      </c>
      <c r="AF1738" s="1053">
        <v>0.3</v>
      </c>
      <c r="AG1738" s="1052">
        <v>0.2</v>
      </c>
      <c r="AH1738" s="1054">
        <v>0.1</v>
      </c>
      <c r="AI1738" s="953">
        <v>100</v>
      </c>
      <c r="AJ1738" s="953">
        <v>100</v>
      </c>
      <c r="AK1738" s="953">
        <v>100</v>
      </c>
      <c r="AL1738" s="953">
        <v>100</v>
      </c>
      <c r="AM1738" s="953">
        <v>100</v>
      </c>
      <c r="AN1738" s="953">
        <v>100</v>
      </c>
      <c r="AO1738" s="953">
        <v>100</v>
      </c>
      <c r="AP1738" s="953">
        <v>100</v>
      </c>
    </row>
    <row r="1739" spans="1:42" x14ac:dyDescent="0.3">
      <c r="A1739" s="1685">
        <f t="shared" si="29"/>
        <v>44483</v>
      </c>
      <c r="B1739" s="877" t="s">
        <v>2337</v>
      </c>
      <c r="C1739" s="878">
        <v>1</v>
      </c>
      <c r="D1739" s="878">
        <v>2</v>
      </c>
      <c r="E1739" s="878">
        <v>3</v>
      </c>
      <c r="F1739" s="878">
        <v>3</v>
      </c>
      <c r="G1739" s="878">
        <v>3</v>
      </c>
      <c r="H1739" s="878">
        <v>2</v>
      </c>
      <c r="I1739" s="1456">
        <v>18</v>
      </c>
      <c r="J1739" s="1266">
        <v>13</v>
      </c>
      <c r="K1739" s="878">
        <v>2</v>
      </c>
      <c r="L1739" s="878">
        <v>4</v>
      </c>
      <c r="M1739" s="878">
        <v>4</v>
      </c>
      <c r="N1739" s="878">
        <v>3</v>
      </c>
      <c r="O1739" s="878">
        <v>4</v>
      </c>
      <c r="P1739" s="1112">
        <v>6</v>
      </c>
      <c r="Q1739" s="1529">
        <v>25</v>
      </c>
      <c r="R1739" s="1626">
        <v>29</v>
      </c>
      <c r="S1739" s="1323">
        <v>14</v>
      </c>
      <c r="T1739" s="1280">
        <v>13</v>
      </c>
      <c r="U1739" s="1389">
        <v>12</v>
      </c>
      <c r="V1739" s="1329">
        <v>17</v>
      </c>
      <c r="W1739" s="987">
        <v>23</v>
      </c>
      <c r="X1739" s="1198">
        <v>25</v>
      </c>
      <c r="Y1739" s="1232">
        <v>20</v>
      </c>
      <c r="Z1739" s="1251">
        <v>15</v>
      </c>
      <c r="AA1739" s="878"/>
      <c r="AB1739" s="878"/>
      <c r="AC1739" s="878"/>
      <c r="AD1739" s="878"/>
      <c r="AE1739" s="878"/>
      <c r="AF1739" s="878"/>
      <c r="AG1739" s="878"/>
      <c r="AH1739" s="878"/>
      <c r="AI1739" s="878"/>
      <c r="AJ1739" s="878"/>
      <c r="AK1739" s="878"/>
      <c r="AL1739" s="878"/>
      <c r="AM1739" s="878"/>
      <c r="AN1739" s="878"/>
      <c r="AO1739" s="1205">
        <v>29</v>
      </c>
      <c r="AP1739" s="953">
        <v>100</v>
      </c>
    </row>
    <row r="1740" spans="1:42" x14ac:dyDescent="0.3">
      <c r="A1740" s="1685">
        <f t="shared" si="29"/>
        <v>44484</v>
      </c>
      <c r="B1740" s="877" t="s">
        <v>2338</v>
      </c>
      <c r="C1740" s="1135">
        <v>8</v>
      </c>
      <c r="D1740" s="899">
        <v>9</v>
      </c>
      <c r="E1740" s="979">
        <v>6</v>
      </c>
      <c r="F1740" s="911">
        <v>8</v>
      </c>
      <c r="G1740" s="941">
        <v>7</v>
      </c>
      <c r="H1740" s="886">
        <v>8</v>
      </c>
      <c r="I1740" s="1156">
        <v>7</v>
      </c>
      <c r="J1740" s="1060">
        <v>6</v>
      </c>
      <c r="K1740" s="1337">
        <v>23</v>
      </c>
      <c r="L1740" s="1349">
        <v>23</v>
      </c>
      <c r="M1740" s="1353">
        <v>21</v>
      </c>
      <c r="N1740" s="1038">
        <v>15</v>
      </c>
      <c r="O1740" s="898">
        <v>10</v>
      </c>
      <c r="P1740" s="1059">
        <v>10</v>
      </c>
      <c r="Q1740" s="938">
        <v>9</v>
      </c>
      <c r="R1740" s="1111">
        <v>10</v>
      </c>
      <c r="S1740" s="1290">
        <v>12</v>
      </c>
      <c r="T1740" s="1425">
        <v>11</v>
      </c>
      <c r="U1740" s="1401">
        <v>10</v>
      </c>
      <c r="V1740" s="1359">
        <v>14</v>
      </c>
      <c r="W1740" s="1130">
        <v>18</v>
      </c>
      <c r="X1740" s="1140">
        <v>19</v>
      </c>
      <c r="Y1740" s="1281">
        <v>17</v>
      </c>
      <c r="Z1740" s="1279">
        <v>12</v>
      </c>
      <c r="AA1740" s="878"/>
      <c r="AB1740" s="878"/>
      <c r="AC1740" s="878"/>
      <c r="AD1740" s="878"/>
      <c r="AE1740" s="878"/>
      <c r="AF1740" s="878"/>
      <c r="AG1740" s="878"/>
      <c r="AH1740" s="878"/>
      <c r="AI1740" s="953">
        <v>100</v>
      </c>
      <c r="AJ1740" s="953">
        <v>100</v>
      </c>
      <c r="AK1740" s="953">
        <v>100</v>
      </c>
      <c r="AL1740" s="1108">
        <v>43</v>
      </c>
      <c r="AM1740" s="878"/>
      <c r="AN1740" s="878"/>
      <c r="AO1740" s="1071">
        <v>5</v>
      </c>
      <c r="AP1740" s="878"/>
    </row>
    <row r="1741" spans="1:42" x14ac:dyDescent="0.3">
      <c r="A1741" s="1685">
        <f t="shared" si="29"/>
        <v>44485</v>
      </c>
      <c r="B1741" s="955" t="s">
        <v>2339</v>
      </c>
      <c r="C1741" s="878">
        <v>5</v>
      </c>
      <c r="D1741" s="878">
        <v>4</v>
      </c>
      <c r="E1741" s="878">
        <v>4</v>
      </c>
      <c r="F1741" s="878">
        <v>4</v>
      </c>
      <c r="G1741" s="878">
        <v>4</v>
      </c>
      <c r="H1741" s="930">
        <v>7</v>
      </c>
      <c r="I1741" s="911">
        <v>8</v>
      </c>
      <c r="J1741" s="878">
        <v>5</v>
      </c>
      <c r="K1741" s="1030">
        <v>13</v>
      </c>
      <c r="L1741" s="1124">
        <v>11</v>
      </c>
      <c r="M1741" s="882">
        <v>11</v>
      </c>
      <c r="N1741" s="979">
        <v>6</v>
      </c>
      <c r="O1741" s="931">
        <v>6</v>
      </c>
      <c r="P1741" s="911">
        <v>8</v>
      </c>
      <c r="Q1741" s="1094">
        <v>8</v>
      </c>
      <c r="R1741" s="913">
        <v>14</v>
      </c>
      <c r="S1741" s="1402">
        <v>10</v>
      </c>
      <c r="T1741" s="1483">
        <v>8</v>
      </c>
      <c r="U1741" s="1496">
        <v>6</v>
      </c>
      <c r="V1741" s="1416">
        <v>13</v>
      </c>
      <c r="W1741" s="1148">
        <v>19</v>
      </c>
      <c r="X1741" s="1136">
        <v>20</v>
      </c>
      <c r="Y1741" s="1273">
        <v>17</v>
      </c>
      <c r="Z1741" s="1367">
        <v>12</v>
      </c>
      <c r="AA1741" s="878"/>
      <c r="AB1741" s="878"/>
      <c r="AC1741" s="878"/>
      <c r="AD1741" s="878"/>
      <c r="AE1741" s="878"/>
      <c r="AF1741" s="878"/>
      <c r="AG1741" s="878"/>
      <c r="AH1741" s="878"/>
      <c r="AI1741" s="1071">
        <v>5</v>
      </c>
      <c r="AJ1741" s="878"/>
      <c r="AK1741" s="878"/>
      <c r="AL1741" s="878"/>
      <c r="AM1741" s="878"/>
      <c r="AN1741" s="878"/>
      <c r="AO1741" s="878"/>
      <c r="AP1741" s="878"/>
    </row>
    <row r="1742" spans="1:42" x14ac:dyDescent="0.3">
      <c r="A1742" s="1685">
        <f t="shared" si="29"/>
        <v>44486</v>
      </c>
      <c r="B1742" s="955" t="s">
        <v>2340</v>
      </c>
      <c r="C1742" s="878">
        <v>5</v>
      </c>
      <c r="D1742" s="878">
        <v>5</v>
      </c>
      <c r="E1742" s="878">
        <v>4</v>
      </c>
      <c r="F1742" s="878">
        <v>5</v>
      </c>
      <c r="G1742" s="878">
        <v>3</v>
      </c>
      <c r="H1742" s="878">
        <v>3</v>
      </c>
      <c r="I1742" s="964">
        <v>5</v>
      </c>
      <c r="J1742" s="1133">
        <v>5</v>
      </c>
      <c r="K1742" s="1439">
        <v>15</v>
      </c>
      <c r="L1742" s="1007">
        <v>16</v>
      </c>
      <c r="M1742" s="1036">
        <v>13</v>
      </c>
      <c r="N1742" s="1027">
        <v>9</v>
      </c>
      <c r="O1742" s="930">
        <v>7</v>
      </c>
      <c r="P1742" s="941">
        <v>7</v>
      </c>
      <c r="Q1742" s="902">
        <v>9</v>
      </c>
      <c r="R1742" s="1010">
        <v>13</v>
      </c>
      <c r="S1742" s="1383">
        <v>10</v>
      </c>
      <c r="T1742" s="1385">
        <v>9</v>
      </c>
      <c r="U1742" s="1441">
        <v>8</v>
      </c>
      <c r="V1742" s="1256">
        <v>15</v>
      </c>
      <c r="W1742" s="1087">
        <v>22</v>
      </c>
      <c r="X1742" s="1048">
        <v>24</v>
      </c>
      <c r="Y1742" s="1131">
        <v>20</v>
      </c>
      <c r="Z1742" s="1368">
        <v>15</v>
      </c>
      <c r="AA1742" s="878"/>
      <c r="AB1742" s="878"/>
      <c r="AC1742" s="878"/>
      <c r="AD1742" s="878"/>
      <c r="AE1742" s="878"/>
      <c r="AF1742" s="878"/>
      <c r="AG1742" s="878"/>
      <c r="AH1742" s="878"/>
      <c r="AI1742" s="878"/>
      <c r="AJ1742" s="878"/>
      <c r="AK1742" s="878"/>
      <c r="AL1742" s="1215"/>
      <c r="AM1742" s="1199">
        <v>89</v>
      </c>
      <c r="AN1742" s="953">
        <v>100</v>
      </c>
      <c r="AO1742" s="953">
        <v>100</v>
      </c>
      <c r="AP1742" s="953">
        <v>100</v>
      </c>
    </row>
    <row r="1743" spans="1:42" x14ac:dyDescent="0.3">
      <c r="A1743" s="1685">
        <f t="shared" si="29"/>
        <v>44487</v>
      </c>
      <c r="B1743" s="877" t="s">
        <v>2341</v>
      </c>
      <c r="C1743" s="884">
        <v>5</v>
      </c>
      <c r="D1743" s="885">
        <v>6</v>
      </c>
      <c r="E1743" s="878">
        <v>4</v>
      </c>
      <c r="F1743" s="878">
        <v>3</v>
      </c>
      <c r="G1743" s="1135">
        <v>8</v>
      </c>
      <c r="H1743" s="938">
        <v>9</v>
      </c>
      <c r="I1743" s="1097">
        <v>10</v>
      </c>
      <c r="J1743" s="957">
        <v>9</v>
      </c>
      <c r="K1743" s="961">
        <v>18</v>
      </c>
      <c r="L1743" s="1099">
        <v>13</v>
      </c>
      <c r="M1743" s="1112">
        <v>6</v>
      </c>
      <c r="N1743" s="940">
        <v>6</v>
      </c>
      <c r="O1743" s="911">
        <v>8</v>
      </c>
      <c r="P1743" s="911">
        <v>8</v>
      </c>
      <c r="Q1743" s="934">
        <v>11</v>
      </c>
      <c r="R1743" s="1113">
        <v>16</v>
      </c>
      <c r="S1743" s="1416">
        <v>13</v>
      </c>
      <c r="T1743" s="1417">
        <v>11</v>
      </c>
      <c r="U1743" s="1431">
        <v>10</v>
      </c>
      <c r="V1743" s="1273">
        <v>17</v>
      </c>
      <c r="W1743" s="1232">
        <v>20</v>
      </c>
      <c r="X1743" s="945">
        <v>20</v>
      </c>
      <c r="Y1743" s="1314">
        <v>18</v>
      </c>
      <c r="Z1743" s="1256">
        <v>15</v>
      </c>
      <c r="AA1743" s="878"/>
      <c r="AB1743" s="878"/>
      <c r="AC1743" s="878"/>
      <c r="AD1743" s="878"/>
      <c r="AE1743" s="878"/>
      <c r="AF1743" s="878"/>
      <c r="AG1743" s="878"/>
      <c r="AH1743" s="878"/>
      <c r="AI1743" s="878"/>
      <c r="AJ1743" s="1223">
        <v>6</v>
      </c>
      <c r="AK1743" s="878"/>
      <c r="AL1743" s="878"/>
      <c r="AM1743" s="878"/>
      <c r="AN1743" s="1071">
        <v>5</v>
      </c>
      <c r="AO1743" s="1071"/>
      <c r="AP1743" s="878"/>
    </row>
    <row r="1744" spans="1:42" x14ac:dyDescent="0.3">
      <c r="A1744" s="1685">
        <f t="shared" si="29"/>
        <v>44488</v>
      </c>
      <c r="B1744" s="877" t="s">
        <v>2342</v>
      </c>
      <c r="C1744" s="1156">
        <v>7</v>
      </c>
      <c r="D1744" s="878">
        <v>4</v>
      </c>
      <c r="E1744" s="878">
        <v>4</v>
      </c>
      <c r="F1744" s="878">
        <v>4</v>
      </c>
      <c r="G1744" s="930">
        <v>7</v>
      </c>
      <c r="H1744" s="933">
        <v>10</v>
      </c>
      <c r="I1744" s="941">
        <v>7</v>
      </c>
      <c r="J1744" s="932">
        <v>7</v>
      </c>
      <c r="K1744" s="959">
        <v>14</v>
      </c>
      <c r="L1744" s="1027">
        <v>9</v>
      </c>
      <c r="M1744" s="940">
        <v>6</v>
      </c>
      <c r="N1744" s="878">
        <v>3</v>
      </c>
      <c r="O1744" s="884">
        <v>5</v>
      </c>
      <c r="P1744" s="1073">
        <v>8</v>
      </c>
      <c r="Q1744" s="1125">
        <v>9</v>
      </c>
      <c r="R1744" s="1098">
        <v>14</v>
      </c>
      <c r="S1744" s="1252">
        <v>14</v>
      </c>
      <c r="T1744" s="1279">
        <v>12</v>
      </c>
      <c r="U1744" s="1400">
        <v>11</v>
      </c>
      <c r="V1744" s="1262">
        <v>17</v>
      </c>
      <c r="W1744" s="945">
        <v>20</v>
      </c>
      <c r="X1744" s="1068">
        <v>22</v>
      </c>
      <c r="Y1744" s="1138">
        <v>19</v>
      </c>
      <c r="Z1744" s="1277">
        <v>15</v>
      </c>
      <c r="AA1744" s="878"/>
      <c r="AB1744" s="878"/>
      <c r="AC1744" s="878"/>
      <c r="AD1744" s="878"/>
      <c r="AE1744" s="878"/>
      <c r="AF1744" s="878"/>
      <c r="AG1744" s="878"/>
      <c r="AH1744" s="878"/>
      <c r="AI1744" s="878"/>
      <c r="AJ1744" s="1025">
        <v>7</v>
      </c>
      <c r="AK1744" s="1189">
        <v>7</v>
      </c>
      <c r="AL1744" s="1495">
        <v>11</v>
      </c>
      <c r="AM1744" s="878"/>
      <c r="AN1744" s="878"/>
      <c r="AO1744" s="878"/>
      <c r="AP1744" s="878"/>
    </row>
    <row r="1745" spans="1:42" x14ac:dyDescent="0.3">
      <c r="A1745" s="1685">
        <f t="shared" si="29"/>
        <v>44489</v>
      </c>
      <c r="B1745" s="877" t="s">
        <v>2343</v>
      </c>
      <c r="C1745" s="930">
        <v>7</v>
      </c>
      <c r="D1745" s="878">
        <v>5</v>
      </c>
      <c r="E1745" s="878">
        <v>3</v>
      </c>
      <c r="F1745" s="878">
        <v>5</v>
      </c>
      <c r="G1745" s="1156">
        <v>7</v>
      </c>
      <c r="H1745" s="1164">
        <v>10</v>
      </c>
      <c r="I1745" s="957">
        <v>9</v>
      </c>
      <c r="J1745" s="1135">
        <v>8</v>
      </c>
      <c r="K1745" s="937">
        <v>14</v>
      </c>
      <c r="L1745" s="934">
        <v>11</v>
      </c>
      <c r="M1745" s="911">
        <v>8</v>
      </c>
      <c r="N1745" s="899">
        <v>9</v>
      </c>
      <c r="O1745" s="879">
        <v>7</v>
      </c>
      <c r="P1745" s="1027">
        <v>9</v>
      </c>
      <c r="Q1745" s="1010">
        <v>13</v>
      </c>
      <c r="R1745" s="981">
        <v>18</v>
      </c>
      <c r="S1745" s="1259">
        <v>14</v>
      </c>
      <c r="T1745" s="1322">
        <v>13</v>
      </c>
      <c r="U1745" s="1378">
        <v>11</v>
      </c>
      <c r="V1745" s="1138">
        <v>19</v>
      </c>
      <c r="W1745" s="1213">
        <v>25</v>
      </c>
      <c r="X1745" s="1297">
        <v>24</v>
      </c>
      <c r="Y1745" s="946">
        <v>21</v>
      </c>
      <c r="Z1745" s="1291">
        <v>18</v>
      </c>
      <c r="AA1745" s="878"/>
      <c r="AB1745" s="878"/>
      <c r="AC1745" s="878"/>
      <c r="AD1745" s="878"/>
      <c r="AE1745" s="878"/>
      <c r="AF1745" s="878"/>
      <c r="AG1745" s="878"/>
      <c r="AH1745" s="878"/>
      <c r="AI1745" s="878"/>
      <c r="AJ1745" s="878"/>
      <c r="AK1745" s="878"/>
      <c r="AL1745" s="878"/>
      <c r="AM1745" s="878"/>
      <c r="AN1745" s="1071">
        <v>5</v>
      </c>
      <c r="AO1745" s="1071">
        <v>5</v>
      </c>
      <c r="AP1745" s="878"/>
    </row>
    <row r="1746" spans="1:42" x14ac:dyDescent="0.3">
      <c r="A1746" s="1685">
        <f t="shared" si="29"/>
        <v>44490</v>
      </c>
      <c r="B1746" s="877" t="s">
        <v>2344</v>
      </c>
      <c r="C1746" s="878">
        <v>4</v>
      </c>
      <c r="D1746" s="878">
        <v>4</v>
      </c>
      <c r="E1746" s="878">
        <v>4</v>
      </c>
      <c r="F1746" s="885">
        <v>6</v>
      </c>
      <c r="G1746" s="878">
        <v>3</v>
      </c>
      <c r="H1746" s="911">
        <v>8</v>
      </c>
      <c r="I1746" s="1079">
        <v>7</v>
      </c>
      <c r="J1746" s="878">
        <v>5</v>
      </c>
      <c r="K1746" s="1311">
        <v>17</v>
      </c>
      <c r="L1746" s="943">
        <v>20</v>
      </c>
      <c r="M1746" s="1439">
        <v>15</v>
      </c>
      <c r="N1746" s="984">
        <v>11</v>
      </c>
      <c r="O1746" s="1094">
        <v>8</v>
      </c>
      <c r="P1746" s="1094">
        <v>8</v>
      </c>
      <c r="Q1746" s="938">
        <v>9</v>
      </c>
      <c r="R1746" s="1248">
        <v>18</v>
      </c>
      <c r="S1746" s="1264">
        <v>16</v>
      </c>
      <c r="T1746" s="1359">
        <v>14</v>
      </c>
      <c r="U1746" s="1286">
        <v>13</v>
      </c>
      <c r="V1746" s="1117">
        <v>20</v>
      </c>
      <c r="W1746" s="1016">
        <v>27</v>
      </c>
      <c r="X1746" s="1179">
        <v>25</v>
      </c>
      <c r="Y1746" s="1017">
        <v>23</v>
      </c>
      <c r="Z1746" s="1138">
        <v>19</v>
      </c>
      <c r="AA1746" s="878"/>
      <c r="AB1746" s="878"/>
      <c r="AC1746" s="878"/>
      <c r="AD1746" s="878"/>
      <c r="AE1746" s="878"/>
      <c r="AF1746" s="878"/>
      <c r="AG1746" s="878"/>
      <c r="AH1746" s="878"/>
      <c r="AI1746" s="878"/>
      <c r="AJ1746" s="878"/>
      <c r="AK1746" s="1495">
        <v>11</v>
      </c>
      <c r="AL1746" s="1025">
        <v>7</v>
      </c>
      <c r="AM1746" s="1071"/>
      <c r="AN1746" s="878"/>
      <c r="AO1746" s="878"/>
      <c r="AP1746" s="878"/>
    </row>
    <row r="1747" spans="1:42" x14ac:dyDescent="0.3">
      <c r="A1747" s="1685">
        <f t="shared" si="29"/>
        <v>44491</v>
      </c>
      <c r="B1747" s="877" t="s">
        <v>2345</v>
      </c>
      <c r="C1747" s="910">
        <v>7</v>
      </c>
      <c r="D1747" s="941">
        <v>7</v>
      </c>
      <c r="E1747" s="979">
        <v>6</v>
      </c>
      <c r="F1747" s="878">
        <v>2</v>
      </c>
      <c r="G1747" s="1094">
        <v>8</v>
      </c>
      <c r="H1747" s="1093">
        <v>10</v>
      </c>
      <c r="I1747" s="1033">
        <v>13</v>
      </c>
      <c r="J1747" s="1010">
        <v>13</v>
      </c>
      <c r="K1747" s="1529">
        <v>25</v>
      </c>
      <c r="L1747" s="1307">
        <v>25</v>
      </c>
      <c r="M1747" s="1343">
        <v>23</v>
      </c>
      <c r="N1747" s="878">
        <v>4</v>
      </c>
      <c r="O1747" s="878">
        <v>5</v>
      </c>
      <c r="P1747" s="903">
        <v>10</v>
      </c>
      <c r="Q1747" s="1014">
        <v>24</v>
      </c>
      <c r="R1747" s="1308">
        <v>23</v>
      </c>
      <c r="S1747" s="1324">
        <v>18</v>
      </c>
      <c r="T1747" s="1254">
        <v>17</v>
      </c>
      <c r="U1747" s="1264">
        <v>16</v>
      </c>
      <c r="V1747" s="1088">
        <v>21</v>
      </c>
      <c r="W1747" s="916">
        <v>25</v>
      </c>
      <c r="X1747" s="973">
        <v>26</v>
      </c>
      <c r="Y1747" s="1129">
        <v>17</v>
      </c>
      <c r="Z1747" s="1255">
        <v>16</v>
      </c>
      <c r="AA1747" s="878"/>
      <c r="AB1747" s="878"/>
      <c r="AC1747" s="878"/>
      <c r="AD1747" s="878"/>
      <c r="AE1747" s="878"/>
      <c r="AF1747" s="878"/>
      <c r="AG1747" s="1053">
        <v>0.3</v>
      </c>
      <c r="AH1747" s="878"/>
      <c r="AI1747" s="1107">
        <v>30</v>
      </c>
      <c r="AJ1747" s="1058">
        <v>8</v>
      </c>
      <c r="AK1747" s="975">
        <v>82</v>
      </c>
      <c r="AL1747" s="1162">
        <v>40</v>
      </c>
      <c r="AM1747" s="1409">
        <v>83</v>
      </c>
      <c r="AN1747" s="953">
        <v>100</v>
      </c>
      <c r="AO1747" s="953">
        <v>100</v>
      </c>
      <c r="AP1747" s="953">
        <v>100</v>
      </c>
    </row>
    <row r="1748" spans="1:42" x14ac:dyDescent="0.3">
      <c r="A1748" s="1685">
        <f t="shared" si="29"/>
        <v>44492</v>
      </c>
      <c r="B1748" s="955" t="s">
        <v>2346</v>
      </c>
      <c r="C1748" s="1003">
        <v>12</v>
      </c>
      <c r="D1748" s="1134">
        <v>12</v>
      </c>
      <c r="E1748" s="878">
        <v>4</v>
      </c>
      <c r="F1748" s="878">
        <v>2</v>
      </c>
      <c r="G1748" s="880">
        <v>8</v>
      </c>
      <c r="H1748" s="1180">
        <v>11</v>
      </c>
      <c r="I1748" s="1164">
        <v>10</v>
      </c>
      <c r="J1748" s="878">
        <v>4</v>
      </c>
      <c r="K1748" s="1267">
        <v>24</v>
      </c>
      <c r="L1748" s="942">
        <v>19</v>
      </c>
      <c r="M1748" s="878">
        <v>5</v>
      </c>
      <c r="N1748" s="878">
        <v>5</v>
      </c>
      <c r="O1748" s="1097">
        <v>10</v>
      </c>
      <c r="P1748" s="1004">
        <v>16</v>
      </c>
      <c r="Q1748" s="1270">
        <v>19</v>
      </c>
      <c r="R1748" s="962">
        <v>16</v>
      </c>
      <c r="S1748" s="1319">
        <v>15</v>
      </c>
      <c r="T1748" s="1246">
        <v>17</v>
      </c>
      <c r="U1748" s="1296">
        <v>14</v>
      </c>
      <c r="V1748" s="1287">
        <v>15</v>
      </c>
      <c r="W1748" s="945">
        <v>20</v>
      </c>
      <c r="X1748" s="1068">
        <v>22</v>
      </c>
      <c r="Y1748" s="945">
        <v>20</v>
      </c>
      <c r="Z1748" s="1368">
        <v>15</v>
      </c>
      <c r="AA1748" s="1054">
        <v>0.1</v>
      </c>
      <c r="AB1748" s="878"/>
      <c r="AC1748" s="1202">
        <v>0.4</v>
      </c>
      <c r="AD1748" s="878"/>
      <c r="AE1748" s="1054">
        <v>0.1</v>
      </c>
      <c r="AF1748" s="1054">
        <v>0.1</v>
      </c>
      <c r="AG1748" s="878"/>
      <c r="AH1748" s="878"/>
      <c r="AI1748" s="953">
        <v>100</v>
      </c>
      <c r="AJ1748" s="953">
        <v>100</v>
      </c>
      <c r="AK1748" s="953">
        <v>100</v>
      </c>
      <c r="AL1748" s="953">
        <v>100</v>
      </c>
      <c r="AM1748" s="953">
        <v>100</v>
      </c>
      <c r="AN1748" s="1339">
        <v>18</v>
      </c>
      <c r="AO1748" s="953">
        <v>100</v>
      </c>
      <c r="AP1748" s="878"/>
    </row>
    <row r="1749" spans="1:42" x14ac:dyDescent="0.3">
      <c r="A1749" s="1685">
        <f t="shared" si="29"/>
        <v>44493</v>
      </c>
      <c r="B1749" s="955" t="s">
        <v>2347</v>
      </c>
      <c r="C1749" s="1164">
        <v>10</v>
      </c>
      <c r="D1749" s="878">
        <v>4</v>
      </c>
      <c r="E1749" s="878">
        <v>2</v>
      </c>
      <c r="F1749" s="1027">
        <v>9</v>
      </c>
      <c r="G1749" s="960">
        <v>12</v>
      </c>
      <c r="H1749" s="960">
        <v>12</v>
      </c>
      <c r="I1749" s="1123">
        <v>8</v>
      </c>
      <c r="J1749" s="878">
        <v>4</v>
      </c>
      <c r="K1749" s="1473">
        <v>25</v>
      </c>
      <c r="L1749" s="935">
        <v>15</v>
      </c>
      <c r="M1749" s="878">
        <v>2</v>
      </c>
      <c r="N1749" s="1228">
        <v>17</v>
      </c>
      <c r="O1749" s="914">
        <v>19</v>
      </c>
      <c r="P1749" s="981">
        <v>18</v>
      </c>
      <c r="Q1749" s="1160">
        <v>14</v>
      </c>
      <c r="R1749" s="939">
        <v>5</v>
      </c>
      <c r="S1749" s="1258">
        <v>14</v>
      </c>
      <c r="T1749" s="1375">
        <v>11</v>
      </c>
      <c r="U1749" s="1442">
        <v>9</v>
      </c>
      <c r="V1749" s="1247">
        <v>16</v>
      </c>
      <c r="W1749" s="1149">
        <v>24</v>
      </c>
      <c r="X1749" s="1191">
        <v>26</v>
      </c>
      <c r="Y1749" s="1150">
        <v>24</v>
      </c>
      <c r="Z1749" s="1254">
        <v>17</v>
      </c>
      <c r="AA1749" s="878"/>
      <c r="AB1749" s="878"/>
      <c r="AC1749" s="878"/>
      <c r="AD1749" s="878"/>
      <c r="AE1749" s="878"/>
      <c r="AF1749" s="878"/>
      <c r="AG1749" s="878"/>
      <c r="AH1749" s="878"/>
      <c r="AI1749" s="878"/>
      <c r="AJ1749" s="878"/>
      <c r="AK1749" s="878"/>
      <c r="AL1749" s="878"/>
      <c r="AM1749" s="878"/>
      <c r="AN1749" s="878"/>
      <c r="AO1749" s="878"/>
      <c r="AP1749" s="878"/>
    </row>
    <row r="1750" spans="1:42" x14ac:dyDescent="0.3">
      <c r="A1750" s="1685">
        <f t="shared" si="29"/>
        <v>44494</v>
      </c>
      <c r="B1750" s="877" t="s">
        <v>2348</v>
      </c>
      <c r="C1750" s="932">
        <v>7</v>
      </c>
      <c r="D1750" s="957">
        <v>9</v>
      </c>
      <c r="E1750" s="1111">
        <v>10</v>
      </c>
      <c r="F1750" s="913">
        <v>14</v>
      </c>
      <c r="G1750" s="1085">
        <v>12</v>
      </c>
      <c r="H1750" s="1114">
        <v>11</v>
      </c>
      <c r="I1750" s="1079">
        <v>7</v>
      </c>
      <c r="J1750" s="1133">
        <v>5</v>
      </c>
      <c r="K1750" s="1411">
        <v>26</v>
      </c>
      <c r="L1750" s="1613">
        <v>34</v>
      </c>
      <c r="M1750" s="1631">
        <v>37</v>
      </c>
      <c r="N1750" s="1607">
        <v>35</v>
      </c>
      <c r="O1750" s="1012">
        <v>20</v>
      </c>
      <c r="P1750" s="981">
        <v>18</v>
      </c>
      <c r="Q1750" s="1439">
        <v>15</v>
      </c>
      <c r="R1750" s="911">
        <v>8</v>
      </c>
      <c r="S1750" s="1319">
        <v>15</v>
      </c>
      <c r="T1750" s="1294">
        <v>16</v>
      </c>
      <c r="U1750" s="1246">
        <v>17</v>
      </c>
      <c r="V1750" s="918">
        <v>22</v>
      </c>
      <c r="W1750" s="924">
        <v>30</v>
      </c>
      <c r="X1750" s="1547">
        <v>33</v>
      </c>
      <c r="Y1750" s="1586">
        <v>29</v>
      </c>
      <c r="Z1750" s="1088">
        <v>21</v>
      </c>
      <c r="AA1750" s="878"/>
      <c r="AB1750" s="878"/>
      <c r="AC1750" s="878"/>
      <c r="AD1750" s="878"/>
      <c r="AE1750" s="878"/>
      <c r="AF1750" s="878"/>
      <c r="AG1750" s="878"/>
      <c r="AH1750" s="878"/>
      <c r="AI1750" s="878"/>
      <c r="AJ1750" s="878"/>
      <c r="AK1750" s="878"/>
      <c r="AL1750" s="878"/>
      <c r="AM1750" s="878"/>
      <c r="AN1750" s="878"/>
      <c r="AO1750" s="953">
        <v>100</v>
      </c>
      <c r="AP1750" s="878"/>
    </row>
    <row r="1751" spans="1:42" x14ac:dyDescent="0.3">
      <c r="A1751" s="1685">
        <f t="shared" si="29"/>
        <v>44495</v>
      </c>
      <c r="B1751" s="877" t="s">
        <v>2349</v>
      </c>
      <c r="C1751" s="878">
        <v>4</v>
      </c>
      <c r="D1751" s="878">
        <v>4</v>
      </c>
      <c r="E1751" s="901">
        <v>6</v>
      </c>
      <c r="F1751" s="1135">
        <v>8</v>
      </c>
      <c r="G1751" s="984">
        <v>11</v>
      </c>
      <c r="H1751" s="1002">
        <v>9</v>
      </c>
      <c r="I1751" s="964">
        <v>5</v>
      </c>
      <c r="J1751" s="878">
        <v>2</v>
      </c>
      <c r="K1751" s="1160">
        <v>14</v>
      </c>
      <c r="L1751" s="1097">
        <v>10</v>
      </c>
      <c r="M1751" s="1244">
        <v>18</v>
      </c>
      <c r="N1751" s="913">
        <v>14</v>
      </c>
      <c r="O1751" s="1004">
        <v>16</v>
      </c>
      <c r="P1751" s="1006">
        <v>13</v>
      </c>
      <c r="Q1751" s="884">
        <v>5</v>
      </c>
      <c r="R1751" s="1065">
        <v>7</v>
      </c>
      <c r="S1751" s="1314">
        <v>18</v>
      </c>
      <c r="T1751" s="1263">
        <v>16</v>
      </c>
      <c r="U1751" s="1319">
        <v>15</v>
      </c>
      <c r="V1751" s="986">
        <v>25</v>
      </c>
      <c r="W1751" s="970">
        <v>34</v>
      </c>
      <c r="X1751" s="1599">
        <v>37</v>
      </c>
      <c r="Y1751" s="993">
        <v>35</v>
      </c>
      <c r="Z1751" s="916">
        <v>25</v>
      </c>
      <c r="AA1751" s="878"/>
      <c r="AB1751" s="878"/>
      <c r="AC1751" s="878"/>
      <c r="AD1751" s="878"/>
      <c r="AE1751" s="878"/>
      <c r="AF1751" s="878"/>
      <c r="AG1751" s="878"/>
      <c r="AH1751" s="878"/>
      <c r="AI1751" s="878"/>
      <c r="AJ1751" s="878"/>
      <c r="AK1751" s="878"/>
      <c r="AL1751" s="878"/>
      <c r="AM1751" s="1223">
        <v>6</v>
      </c>
      <c r="AN1751" s="1223">
        <v>6</v>
      </c>
      <c r="AO1751" s="1071">
        <v>5</v>
      </c>
      <c r="AP1751" s="878"/>
    </row>
    <row r="1752" spans="1:42" x14ac:dyDescent="0.3">
      <c r="A1752" s="1685">
        <f t="shared" si="29"/>
        <v>44496</v>
      </c>
      <c r="B1752" s="877" t="s">
        <v>2350</v>
      </c>
      <c r="C1752" s="878">
        <v>5</v>
      </c>
      <c r="D1752" s="878">
        <v>4</v>
      </c>
      <c r="E1752" s="878">
        <v>3</v>
      </c>
      <c r="F1752" s="878">
        <v>5</v>
      </c>
      <c r="G1752" s="878">
        <v>3</v>
      </c>
      <c r="H1752" s="963">
        <v>11</v>
      </c>
      <c r="I1752" s="1073">
        <v>8</v>
      </c>
      <c r="J1752" s="901">
        <v>6</v>
      </c>
      <c r="K1752" s="934">
        <v>11</v>
      </c>
      <c r="L1752" s="941">
        <v>7</v>
      </c>
      <c r="M1752" s="878">
        <v>4</v>
      </c>
      <c r="N1752" s="1080">
        <v>8</v>
      </c>
      <c r="O1752" s="1060">
        <v>6</v>
      </c>
      <c r="P1752" s="907">
        <v>12</v>
      </c>
      <c r="Q1752" s="1439">
        <v>15</v>
      </c>
      <c r="R1752" s="962">
        <v>16</v>
      </c>
      <c r="S1752" s="967">
        <v>21</v>
      </c>
      <c r="T1752" s="1126">
        <v>20</v>
      </c>
      <c r="U1752" s="1314">
        <v>18</v>
      </c>
      <c r="V1752" s="1233">
        <v>27</v>
      </c>
      <c r="W1752" s="1583">
        <v>34</v>
      </c>
      <c r="X1752" s="1090">
        <v>33</v>
      </c>
      <c r="Y1752" s="922">
        <v>31</v>
      </c>
      <c r="Z1752" s="1086">
        <v>24</v>
      </c>
      <c r="AA1752" s="878"/>
      <c r="AB1752" s="878"/>
      <c r="AC1752" s="878"/>
      <c r="AD1752" s="878"/>
      <c r="AE1752" s="878"/>
      <c r="AF1752" s="878"/>
      <c r="AG1752" s="878"/>
      <c r="AH1752" s="878"/>
      <c r="AI1752" s="878"/>
      <c r="AJ1752" s="878"/>
      <c r="AK1752" s="878"/>
      <c r="AL1752" s="878"/>
      <c r="AM1752" s="878"/>
      <c r="AN1752" s="878"/>
      <c r="AO1752" s="878"/>
      <c r="AP1752" s="1215"/>
    </row>
    <row r="1753" spans="1:42" x14ac:dyDescent="0.3">
      <c r="A1753" s="1685">
        <f t="shared" si="29"/>
        <v>44497</v>
      </c>
      <c r="B1753" s="877" t="s">
        <v>2351</v>
      </c>
      <c r="C1753" s="878">
        <v>5</v>
      </c>
      <c r="D1753" s="878">
        <v>4</v>
      </c>
      <c r="E1753" s="878">
        <v>4</v>
      </c>
      <c r="F1753" s="929">
        <v>6</v>
      </c>
      <c r="G1753" s="899">
        <v>9</v>
      </c>
      <c r="H1753" s="1180">
        <v>11</v>
      </c>
      <c r="I1753" s="1135">
        <v>8</v>
      </c>
      <c r="J1753" s="1112">
        <v>6</v>
      </c>
      <c r="K1753" s="1439">
        <v>15</v>
      </c>
      <c r="L1753" s="1036">
        <v>13</v>
      </c>
      <c r="M1753" s="1157">
        <v>10</v>
      </c>
      <c r="N1753" s="1030">
        <v>13</v>
      </c>
      <c r="O1753" s="907">
        <v>12</v>
      </c>
      <c r="P1753" s="959">
        <v>14</v>
      </c>
      <c r="Q1753" s="1373">
        <v>18</v>
      </c>
      <c r="R1753" s="1439">
        <v>15</v>
      </c>
      <c r="S1753" s="1088">
        <v>21</v>
      </c>
      <c r="T1753" s="1173">
        <v>20</v>
      </c>
      <c r="U1753" s="1140">
        <v>19</v>
      </c>
      <c r="V1753" s="1100">
        <v>27</v>
      </c>
      <c r="W1753" s="1187">
        <v>33</v>
      </c>
      <c r="X1753" s="950">
        <v>31</v>
      </c>
      <c r="Y1753" s="951">
        <v>28</v>
      </c>
      <c r="Z1753" s="1234">
        <v>23</v>
      </c>
      <c r="AA1753" s="878"/>
      <c r="AB1753" s="878"/>
      <c r="AC1753" s="878"/>
      <c r="AD1753" s="878"/>
      <c r="AE1753" s="878"/>
      <c r="AF1753" s="878"/>
      <c r="AG1753" s="878"/>
      <c r="AH1753" s="878"/>
      <c r="AI1753" s="878"/>
      <c r="AJ1753" s="953">
        <v>100</v>
      </c>
      <c r="AK1753" s="953">
        <v>100</v>
      </c>
      <c r="AL1753" s="953">
        <v>100</v>
      </c>
      <c r="AM1753" s="1189">
        <v>7</v>
      </c>
      <c r="AN1753" s="953">
        <v>100</v>
      </c>
      <c r="AO1753" s="953">
        <v>100</v>
      </c>
      <c r="AP1753" s="953">
        <v>100</v>
      </c>
    </row>
    <row r="1754" spans="1:42" x14ac:dyDescent="0.3">
      <c r="A1754" s="1685">
        <f t="shared" si="29"/>
        <v>44498</v>
      </c>
      <c r="B1754" s="877" t="s">
        <v>2352</v>
      </c>
      <c r="C1754" s="932">
        <v>7</v>
      </c>
      <c r="D1754" s="932">
        <v>7</v>
      </c>
      <c r="E1754" s="979">
        <v>6</v>
      </c>
      <c r="F1754" s="902">
        <v>9</v>
      </c>
      <c r="G1754" s="938">
        <v>9</v>
      </c>
      <c r="H1754" s="1125">
        <v>9</v>
      </c>
      <c r="I1754" s="1180">
        <v>11</v>
      </c>
      <c r="J1754" s="899">
        <v>9</v>
      </c>
      <c r="K1754" s="1438">
        <v>27</v>
      </c>
      <c r="L1754" s="1428">
        <v>26</v>
      </c>
      <c r="M1754" s="1414">
        <v>24</v>
      </c>
      <c r="N1754" s="1038">
        <v>15</v>
      </c>
      <c r="O1754" s="1099">
        <v>13</v>
      </c>
      <c r="P1754" s="1036">
        <v>13</v>
      </c>
      <c r="Q1754" s="1349">
        <v>23</v>
      </c>
      <c r="R1754" s="1309">
        <v>22</v>
      </c>
      <c r="S1754" s="1230">
        <v>22</v>
      </c>
      <c r="T1754" s="1173">
        <v>20</v>
      </c>
      <c r="U1754" s="1291">
        <v>18</v>
      </c>
      <c r="V1754" s="1066">
        <v>23</v>
      </c>
      <c r="W1754" s="1212">
        <v>28</v>
      </c>
      <c r="X1754" s="1586">
        <v>29</v>
      </c>
      <c r="Y1754" s="1149">
        <v>24</v>
      </c>
      <c r="Z1754" s="1066">
        <v>23</v>
      </c>
      <c r="AA1754" s="878"/>
      <c r="AB1754" s="878"/>
      <c r="AC1754" s="878"/>
      <c r="AD1754" s="878"/>
      <c r="AE1754" s="878"/>
      <c r="AF1754" s="878"/>
      <c r="AG1754" s="878"/>
      <c r="AH1754" s="878"/>
      <c r="AI1754" s="1223">
        <v>6</v>
      </c>
      <c r="AJ1754" s="878"/>
      <c r="AK1754" s="878"/>
      <c r="AL1754" s="952">
        <v>99</v>
      </c>
      <c r="AM1754" s="1260">
        <v>10</v>
      </c>
      <c r="AN1754" s="1474">
        <v>62</v>
      </c>
      <c r="AO1754" s="952">
        <v>100</v>
      </c>
      <c r="AP1754" s="1223">
        <v>6</v>
      </c>
    </row>
    <row r="1755" spans="1:42" x14ac:dyDescent="0.3">
      <c r="A1755" s="1685">
        <f t="shared" si="29"/>
        <v>44499</v>
      </c>
      <c r="B1755" s="955" t="s">
        <v>2353</v>
      </c>
      <c r="C1755" s="879">
        <v>7</v>
      </c>
      <c r="D1755" s="884">
        <v>5</v>
      </c>
      <c r="E1755" s="878">
        <v>5</v>
      </c>
      <c r="F1755" s="1112">
        <v>6</v>
      </c>
      <c r="G1755" s="1080">
        <v>8</v>
      </c>
      <c r="H1755" s="1220">
        <v>9</v>
      </c>
      <c r="I1755" s="899">
        <v>9</v>
      </c>
      <c r="J1755" s="880">
        <v>8</v>
      </c>
      <c r="K1755" s="1341">
        <v>23</v>
      </c>
      <c r="L1755" s="1244">
        <v>18</v>
      </c>
      <c r="M1755" s="1081">
        <v>17</v>
      </c>
      <c r="N1755" s="938">
        <v>9</v>
      </c>
      <c r="O1755" s="883">
        <v>7</v>
      </c>
      <c r="P1755" s="879">
        <v>7</v>
      </c>
      <c r="Q1755" s="1082">
        <v>14</v>
      </c>
      <c r="R1755" s="1270">
        <v>19</v>
      </c>
      <c r="S1755" s="1232">
        <v>20</v>
      </c>
      <c r="T1755" s="1170">
        <v>18</v>
      </c>
      <c r="U1755" s="1273">
        <v>17</v>
      </c>
      <c r="V1755" s="987">
        <v>23</v>
      </c>
      <c r="W1755" s="1233">
        <v>27</v>
      </c>
      <c r="X1755" s="989">
        <v>29</v>
      </c>
      <c r="Y1755" s="1191">
        <v>26</v>
      </c>
      <c r="Z1755" s="967">
        <v>21</v>
      </c>
      <c r="AA1755" s="878"/>
      <c r="AB1755" s="878"/>
      <c r="AC1755" s="878"/>
      <c r="AD1755" s="878"/>
      <c r="AE1755" s="878"/>
      <c r="AF1755" s="878"/>
      <c r="AG1755" s="878"/>
      <c r="AH1755" s="878"/>
      <c r="AI1755" s="1071">
        <v>5</v>
      </c>
      <c r="AJ1755" s="1071"/>
      <c r="AK1755" s="878"/>
      <c r="AL1755" s="878"/>
      <c r="AM1755" s="878"/>
      <c r="AN1755" s="878"/>
      <c r="AO1755" s="878"/>
      <c r="AP1755" s="878"/>
    </row>
    <row r="1756" spans="1:42" x14ac:dyDescent="0.3">
      <c r="A1756" s="1685">
        <f t="shared" si="29"/>
        <v>44500</v>
      </c>
      <c r="B1756" s="955" t="s">
        <v>2354</v>
      </c>
      <c r="C1756" s="930">
        <v>7</v>
      </c>
      <c r="D1756" s="940">
        <v>6</v>
      </c>
      <c r="E1756" s="1065">
        <v>7</v>
      </c>
      <c r="F1756" s="902">
        <v>9</v>
      </c>
      <c r="G1756" s="1080">
        <v>8</v>
      </c>
      <c r="H1756" s="1164">
        <v>10</v>
      </c>
      <c r="I1756" s="1011">
        <v>11</v>
      </c>
      <c r="J1756" s="1003">
        <v>12</v>
      </c>
      <c r="K1756" s="942">
        <v>19</v>
      </c>
      <c r="L1756" s="1160">
        <v>14</v>
      </c>
      <c r="M1756" s="1095">
        <v>15</v>
      </c>
      <c r="N1756" s="980">
        <v>14</v>
      </c>
      <c r="O1756" s="1134">
        <v>12</v>
      </c>
      <c r="P1756" s="1134">
        <v>12</v>
      </c>
      <c r="Q1756" s="1225">
        <v>20</v>
      </c>
      <c r="R1756" s="1270">
        <v>19</v>
      </c>
      <c r="S1756" s="1117">
        <v>20</v>
      </c>
      <c r="T1756" s="1138">
        <v>19</v>
      </c>
      <c r="U1756" s="1263">
        <v>16</v>
      </c>
      <c r="V1756" s="1329">
        <v>17</v>
      </c>
      <c r="W1756" s="1128">
        <v>18</v>
      </c>
      <c r="X1756" s="920">
        <v>21</v>
      </c>
      <c r="Y1756" s="1140">
        <v>19</v>
      </c>
      <c r="Z1756" s="1291">
        <v>18</v>
      </c>
      <c r="AA1756" s="878"/>
      <c r="AB1756" s="878"/>
      <c r="AC1756" s="878"/>
      <c r="AD1756" s="878"/>
      <c r="AE1756" s="878"/>
      <c r="AF1756" s="878"/>
      <c r="AG1756" s="878"/>
      <c r="AH1756" s="878"/>
      <c r="AI1756" s="1223">
        <v>6</v>
      </c>
      <c r="AJ1756" s="878"/>
      <c r="AK1756" s="1548">
        <v>19</v>
      </c>
      <c r="AL1756" s="953">
        <v>100</v>
      </c>
      <c r="AM1756" s="953">
        <v>100</v>
      </c>
      <c r="AN1756" s="953">
        <v>100</v>
      </c>
      <c r="AO1756" s="953">
        <v>100</v>
      </c>
      <c r="AP1756" s="953">
        <v>100</v>
      </c>
    </row>
    <row r="1757" spans="1:42" x14ac:dyDescent="0.3">
      <c r="A1757" s="1685">
        <f t="shared" si="29"/>
        <v>44501</v>
      </c>
      <c r="B1757" s="877" t="s">
        <v>2355</v>
      </c>
      <c r="C1757" s="933">
        <v>10</v>
      </c>
      <c r="D1757" s="1135">
        <v>8</v>
      </c>
      <c r="E1757" s="1094">
        <v>8</v>
      </c>
      <c r="F1757" s="958">
        <v>9</v>
      </c>
      <c r="G1757" s="928">
        <v>8</v>
      </c>
      <c r="H1757" s="1125">
        <v>9</v>
      </c>
      <c r="I1757" s="1114">
        <v>11</v>
      </c>
      <c r="J1757" s="910">
        <v>7</v>
      </c>
      <c r="K1757" s="1373">
        <v>18</v>
      </c>
      <c r="L1757" s="1160">
        <v>14</v>
      </c>
      <c r="M1757" s="1004">
        <v>16</v>
      </c>
      <c r="N1757" s="980">
        <v>14</v>
      </c>
      <c r="O1757" s="1134">
        <v>12</v>
      </c>
      <c r="P1757" s="934">
        <v>11</v>
      </c>
      <c r="Q1757" s="1036">
        <v>13</v>
      </c>
      <c r="R1757" s="1160">
        <v>14</v>
      </c>
      <c r="S1757" s="1283">
        <v>15</v>
      </c>
      <c r="T1757" s="1250">
        <v>16</v>
      </c>
      <c r="U1757" s="1250">
        <v>16</v>
      </c>
      <c r="V1757" s="1288">
        <v>16</v>
      </c>
      <c r="W1757" s="1346">
        <v>19</v>
      </c>
      <c r="X1757" s="1232">
        <v>20</v>
      </c>
      <c r="Y1757" s="1137">
        <v>19</v>
      </c>
      <c r="Z1757" s="1139">
        <v>19</v>
      </c>
      <c r="AA1757" s="878"/>
      <c r="AB1757" s="878"/>
      <c r="AC1757" s="878"/>
      <c r="AD1757" s="878"/>
      <c r="AE1757" s="878"/>
      <c r="AF1757" s="878"/>
      <c r="AG1757" s="878"/>
      <c r="AH1757" s="878"/>
      <c r="AI1757" s="1055">
        <v>95</v>
      </c>
      <c r="AJ1757" s="1217">
        <v>95</v>
      </c>
      <c r="AK1757" s="953">
        <v>100</v>
      </c>
      <c r="AL1757" s="953">
        <v>100</v>
      </c>
      <c r="AM1757" s="953">
        <v>100</v>
      </c>
      <c r="AN1757" s="953">
        <v>100</v>
      </c>
      <c r="AO1757" s="953">
        <v>100</v>
      </c>
      <c r="AP1757" s="953">
        <v>100</v>
      </c>
    </row>
    <row r="1758" spans="1:42" x14ac:dyDescent="0.3">
      <c r="A1758" s="1685">
        <f t="shared" si="29"/>
        <v>44502</v>
      </c>
      <c r="B1758" s="877" t="s">
        <v>2356</v>
      </c>
      <c r="C1758" s="941">
        <v>7</v>
      </c>
      <c r="D1758" s="964">
        <v>5</v>
      </c>
      <c r="E1758" s="878">
        <v>5</v>
      </c>
      <c r="F1758" s="1060">
        <v>6</v>
      </c>
      <c r="G1758" s="885">
        <v>6</v>
      </c>
      <c r="H1758" s="878">
        <v>5</v>
      </c>
      <c r="I1758" s="932">
        <v>7</v>
      </c>
      <c r="J1758" s="885">
        <v>6</v>
      </c>
      <c r="K1758" s="1462">
        <v>16</v>
      </c>
      <c r="L1758" s="1004">
        <v>16</v>
      </c>
      <c r="M1758" s="1160">
        <v>14</v>
      </c>
      <c r="N1758" s="1134">
        <v>12</v>
      </c>
      <c r="O1758" s="1220">
        <v>9</v>
      </c>
      <c r="P1758" s="911">
        <v>8</v>
      </c>
      <c r="Q1758" s="1125">
        <v>9</v>
      </c>
      <c r="R1758" s="959">
        <v>14</v>
      </c>
      <c r="S1758" s="1255">
        <v>16</v>
      </c>
      <c r="T1758" s="1246">
        <v>17</v>
      </c>
      <c r="U1758" s="1254">
        <v>17</v>
      </c>
      <c r="V1758" s="1324">
        <v>18</v>
      </c>
      <c r="W1758" s="966">
        <v>22</v>
      </c>
      <c r="X1758" s="1115">
        <v>20</v>
      </c>
      <c r="Y1758" s="966">
        <v>22</v>
      </c>
      <c r="Z1758" s="1346">
        <v>19</v>
      </c>
      <c r="AA1758" s="1054">
        <v>0.1</v>
      </c>
      <c r="AB1758" s="1054">
        <v>0.1</v>
      </c>
      <c r="AC1758" s="1052">
        <v>0.2</v>
      </c>
      <c r="AD1758" s="878"/>
      <c r="AE1758" s="878"/>
      <c r="AF1758" s="878"/>
      <c r="AG1758" s="878"/>
      <c r="AH1758" s="878"/>
      <c r="AI1758" s="953">
        <v>100</v>
      </c>
      <c r="AJ1758" s="953">
        <v>100</v>
      </c>
      <c r="AK1758" s="953">
        <v>100</v>
      </c>
      <c r="AL1758" s="953">
        <v>100</v>
      </c>
      <c r="AM1758" s="1204">
        <v>96</v>
      </c>
      <c r="AN1758" s="953">
        <v>100</v>
      </c>
      <c r="AO1758" s="953">
        <v>100</v>
      </c>
      <c r="AP1758" s="953">
        <v>100</v>
      </c>
    </row>
    <row r="1759" spans="1:42" x14ac:dyDescent="0.3">
      <c r="A1759" s="1685">
        <f t="shared" si="29"/>
        <v>44503</v>
      </c>
      <c r="B1759" s="877" t="s">
        <v>2357</v>
      </c>
      <c r="C1759" s="929">
        <v>6</v>
      </c>
      <c r="D1759" s="878">
        <v>5</v>
      </c>
      <c r="E1759" s="901">
        <v>6</v>
      </c>
      <c r="F1759" s="932">
        <v>7</v>
      </c>
      <c r="G1759" s="928">
        <v>8</v>
      </c>
      <c r="H1759" s="933">
        <v>10</v>
      </c>
      <c r="I1759" s="928">
        <v>8</v>
      </c>
      <c r="J1759" s="901">
        <v>6</v>
      </c>
      <c r="K1759" s="1159">
        <v>13</v>
      </c>
      <c r="L1759" s="903">
        <v>10</v>
      </c>
      <c r="M1759" s="1099">
        <v>13</v>
      </c>
      <c r="N1759" s="913">
        <v>14</v>
      </c>
      <c r="O1759" s="938">
        <v>9</v>
      </c>
      <c r="P1759" s="1157">
        <v>10</v>
      </c>
      <c r="Q1759" s="907">
        <v>12</v>
      </c>
      <c r="R1759" s="913">
        <v>14</v>
      </c>
      <c r="S1759" s="1128">
        <v>18</v>
      </c>
      <c r="T1759" s="1174">
        <v>19</v>
      </c>
      <c r="U1759" s="1161">
        <v>18</v>
      </c>
      <c r="V1759" s="1126">
        <v>20</v>
      </c>
      <c r="W1759" s="1297">
        <v>24</v>
      </c>
      <c r="X1759" s="1050">
        <v>24</v>
      </c>
      <c r="Y1759" s="946">
        <v>21</v>
      </c>
      <c r="Z1759" s="1346">
        <v>19</v>
      </c>
      <c r="AA1759" s="878"/>
      <c r="AB1759" s="878"/>
      <c r="AC1759" s="878"/>
      <c r="AD1759" s="1054">
        <v>0.1</v>
      </c>
      <c r="AE1759" s="878"/>
      <c r="AF1759" s="878"/>
      <c r="AG1759" s="878"/>
      <c r="AH1759" s="878"/>
      <c r="AI1759" s="953">
        <v>100</v>
      </c>
      <c r="AJ1759" s="953">
        <v>100</v>
      </c>
      <c r="AK1759" s="953">
        <v>100</v>
      </c>
      <c r="AL1759" s="953">
        <v>100</v>
      </c>
      <c r="AM1759" s="1531">
        <v>58</v>
      </c>
      <c r="AN1759" s="1556">
        <v>58</v>
      </c>
      <c r="AO1759" s="1292">
        <v>53</v>
      </c>
      <c r="AP1759" s="1616">
        <v>21</v>
      </c>
    </row>
    <row r="1760" spans="1:42" x14ac:dyDescent="0.3">
      <c r="A1760" s="1685">
        <f t="shared" si="29"/>
        <v>44504</v>
      </c>
      <c r="B1760" s="877" t="s">
        <v>2358</v>
      </c>
      <c r="C1760" s="900">
        <v>6</v>
      </c>
      <c r="D1760" s="878">
        <v>4</v>
      </c>
      <c r="E1760" s="878">
        <v>4</v>
      </c>
      <c r="F1760" s="884">
        <v>5</v>
      </c>
      <c r="G1760" s="1156">
        <v>7</v>
      </c>
      <c r="H1760" s="958">
        <v>9</v>
      </c>
      <c r="I1760" s="911">
        <v>8</v>
      </c>
      <c r="J1760" s="900">
        <v>6</v>
      </c>
      <c r="K1760" s="936">
        <v>17</v>
      </c>
      <c r="L1760" s="1085">
        <v>12</v>
      </c>
      <c r="M1760" s="1157">
        <v>10</v>
      </c>
      <c r="N1760" s="885">
        <v>6</v>
      </c>
      <c r="O1760" s="901">
        <v>6</v>
      </c>
      <c r="P1760" s="878">
        <v>5</v>
      </c>
      <c r="Q1760" s="1028">
        <v>12</v>
      </c>
      <c r="R1760" s="1006">
        <v>13</v>
      </c>
      <c r="S1760" s="1136">
        <v>20</v>
      </c>
      <c r="T1760" s="1129">
        <v>17</v>
      </c>
      <c r="U1760" s="1262">
        <v>17</v>
      </c>
      <c r="V1760" s="1022">
        <v>22</v>
      </c>
      <c r="W1760" s="927">
        <v>25</v>
      </c>
      <c r="X1760" s="973">
        <v>26</v>
      </c>
      <c r="Y1760" s="1193">
        <v>23</v>
      </c>
      <c r="Z1760" s="919">
        <v>20</v>
      </c>
      <c r="AA1760" s="878"/>
      <c r="AB1760" s="878"/>
      <c r="AC1760" s="878"/>
      <c r="AD1760" s="878"/>
      <c r="AE1760" s="878"/>
      <c r="AF1760" s="878"/>
      <c r="AG1760" s="878"/>
      <c r="AH1760" s="878"/>
      <c r="AI1760" s="953">
        <v>100</v>
      </c>
      <c r="AJ1760" s="878"/>
      <c r="AK1760" s="1025">
        <v>7</v>
      </c>
      <c r="AL1760" s="1397">
        <v>79</v>
      </c>
      <c r="AM1760" s="1487">
        <v>46</v>
      </c>
      <c r="AN1760" s="1215"/>
      <c r="AO1760" s="953">
        <v>100</v>
      </c>
      <c r="AP1760" s="953">
        <v>100</v>
      </c>
    </row>
    <row r="1761" spans="1:42" x14ac:dyDescent="0.3">
      <c r="A1761" s="1685">
        <f t="shared" si="29"/>
        <v>44505</v>
      </c>
      <c r="B1761" s="877" t="s">
        <v>2359</v>
      </c>
      <c r="C1761" s="878">
        <v>4</v>
      </c>
      <c r="D1761" s="909">
        <v>12</v>
      </c>
      <c r="E1761" s="1157">
        <v>10</v>
      </c>
      <c r="F1761" s="1097">
        <v>10</v>
      </c>
      <c r="G1761" s="957">
        <v>9</v>
      </c>
      <c r="H1761" s="1065">
        <v>7</v>
      </c>
      <c r="I1761" s="958">
        <v>9</v>
      </c>
      <c r="J1761" s="1039">
        <v>13</v>
      </c>
      <c r="K1761" s="1036">
        <v>13</v>
      </c>
      <c r="L1761" s="1349">
        <v>23</v>
      </c>
      <c r="M1761" s="1611">
        <v>30</v>
      </c>
      <c r="N1761" s="1544">
        <v>25</v>
      </c>
      <c r="O1761" s="1248">
        <v>18</v>
      </c>
      <c r="P1761" s="1038">
        <v>15</v>
      </c>
      <c r="Q1761" s="1248">
        <v>18</v>
      </c>
      <c r="R1761" s="1195">
        <v>19</v>
      </c>
      <c r="S1761" s="1137">
        <v>19</v>
      </c>
      <c r="T1761" s="1249">
        <v>17</v>
      </c>
      <c r="U1761" s="1295">
        <v>13</v>
      </c>
      <c r="V1761" s="1363">
        <v>14</v>
      </c>
      <c r="W1761" s="1282">
        <v>17</v>
      </c>
      <c r="X1761" s="1170">
        <v>18</v>
      </c>
      <c r="Y1761" s="1148">
        <v>19</v>
      </c>
      <c r="Z1761" s="1262">
        <v>17</v>
      </c>
      <c r="AA1761" s="878"/>
      <c r="AB1761" s="878"/>
      <c r="AC1761" s="1054">
        <v>0.1</v>
      </c>
      <c r="AD1761" s="878"/>
      <c r="AE1761" s="878"/>
      <c r="AF1761" s="878"/>
      <c r="AG1761" s="878"/>
      <c r="AH1761" s="878"/>
      <c r="AI1761" s="953">
        <v>100</v>
      </c>
      <c r="AJ1761" s="953">
        <v>100</v>
      </c>
      <c r="AK1761" s="953">
        <v>100</v>
      </c>
      <c r="AL1761" s="953">
        <v>100</v>
      </c>
      <c r="AM1761" s="953">
        <v>100</v>
      </c>
      <c r="AN1761" s="953">
        <v>100</v>
      </c>
      <c r="AO1761" s="953">
        <v>100</v>
      </c>
      <c r="AP1761" s="953">
        <v>100</v>
      </c>
    </row>
    <row r="1762" spans="1:42" x14ac:dyDescent="0.3">
      <c r="A1762" s="1685">
        <f t="shared" si="29"/>
        <v>44506</v>
      </c>
      <c r="B1762" s="955" t="s">
        <v>2360</v>
      </c>
      <c r="C1762" s="903">
        <v>10</v>
      </c>
      <c r="D1762" s="902">
        <v>9</v>
      </c>
      <c r="E1762" s="932">
        <v>7</v>
      </c>
      <c r="F1762" s="1027">
        <v>9</v>
      </c>
      <c r="G1762" s="908">
        <v>12</v>
      </c>
      <c r="H1762" s="1085">
        <v>12</v>
      </c>
      <c r="I1762" s="1124">
        <v>11</v>
      </c>
      <c r="J1762" s="933">
        <v>10</v>
      </c>
      <c r="K1762" s="1195">
        <v>19</v>
      </c>
      <c r="L1762" s="1311">
        <v>17</v>
      </c>
      <c r="M1762" s="1096">
        <v>16</v>
      </c>
      <c r="N1762" s="1083">
        <v>13</v>
      </c>
      <c r="O1762" s="913">
        <v>14</v>
      </c>
      <c r="P1762" s="1039">
        <v>13</v>
      </c>
      <c r="Q1762" s="980">
        <v>14</v>
      </c>
      <c r="R1762" s="1007">
        <v>16</v>
      </c>
      <c r="S1762" s="1363">
        <v>14</v>
      </c>
      <c r="T1762" s="1365">
        <v>13</v>
      </c>
      <c r="U1762" s="1375">
        <v>11</v>
      </c>
      <c r="V1762" s="1246">
        <v>17</v>
      </c>
      <c r="W1762" s="1148">
        <v>19</v>
      </c>
      <c r="X1762" s="1116">
        <v>20</v>
      </c>
      <c r="Y1762" s="1169">
        <v>17</v>
      </c>
      <c r="Z1762" s="1283">
        <v>15</v>
      </c>
      <c r="AA1762" s="878"/>
      <c r="AB1762" s="878"/>
      <c r="AC1762" s="878"/>
      <c r="AD1762" s="878"/>
      <c r="AE1762" s="878"/>
      <c r="AF1762" s="878"/>
      <c r="AG1762" s="878"/>
      <c r="AH1762" s="878"/>
      <c r="AI1762" s="1457">
        <v>89</v>
      </c>
      <c r="AJ1762" s="953">
        <v>100</v>
      </c>
      <c r="AK1762" s="876">
        <v>23</v>
      </c>
      <c r="AL1762" s="1298">
        <v>17</v>
      </c>
      <c r="AM1762" s="1333">
        <v>11</v>
      </c>
      <c r="AN1762" s="878"/>
      <c r="AO1762" s="1110">
        <v>91</v>
      </c>
      <c r="AP1762" s="1539">
        <v>74</v>
      </c>
    </row>
    <row r="1763" spans="1:42" x14ac:dyDescent="0.3">
      <c r="A1763" s="1685">
        <f t="shared" si="29"/>
        <v>44507</v>
      </c>
      <c r="B1763" s="955" t="s">
        <v>2361</v>
      </c>
      <c r="C1763" s="911">
        <v>8</v>
      </c>
      <c r="D1763" s="931">
        <v>6</v>
      </c>
      <c r="E1763" s="878">
        <v>4</v>
      </c>
      <c r="F1763" s="878">
        <v>5</v>
      </c>
      <c r="G1763" s="958">
        <v>9</v>
      </c>
      <c r="H1763" s="933">
        <v>10</v>
      </c>
      <c r="I1763" s="985">
        <v>8</v>
      </c>
      <c r="J1763" s="1079">
        <v>7</v>
      </c>
      <c r="K1763" s="980">
        <v>14</v>
      </c>
      <c r="L1763" s="882">
        <v>11</v>
      </c>
      <c r="M1763" s="1080">
        <v>8</v>
      </c>
      <c r="N1763" s="884">
        <v>5</v>
      </c>
      <c r="O1763" s="878">
        <v>4</v>
      </c>
      <c r="P1763" s="1073">
        <v>8</v>
      </c>
      <c r="Q1763" s="1097">
        <v>10</v>
      </c>
      <c r="R1763" s="980">
        <v>14</v>
      </c>
      <c r="S1763" s="1283">
        <v>15</v>
      </c>
      <c r="T1763" s="1359">
        <v>14</v>
      </c>
      <c r="U1763" s="1359">
        <v>14</v>
      </c>
      <c r="V1763" s="1324">
        <v>18</v>
      </c>
      <c r="W1763" s="1230">
        <v>22</v>
      </c>
      <c r="X1763" s="889">
        <v>23</v>
      </c>
      <c r="Y1763" s="945">
        <v>20</v>
      </c>
      <c r="Z1763" s="1129">
        <v>17</v>
      </c>
      <c r="AA1763" s="878"/>
      <c r="AB1763" s="1054">
        <v>0.1</v>
      </c>
      <c r="AC1763" s="878"/>
      <c r="AD1763" s="878"/>
      <c r="AE1763" s="878"/>
      <c r="AF1763" s="878"/>
      <c r="AG1763" s="878"/>
      <c r="AH1763" s="878"/>
      <c r="AI1763" s="953">
        <v>100</v>
      </c>
      <c r="AJ1763" s="953">
        <v>100</v>
      </c>
      <c r="AK1763" s="953">
        <v>100</v>
      </c>
      <c r="AL1763" s="876">
        <v>23</v>
      </c>
      <c r="AM1763" s="878"/>
      <c r="AN1763" s="1215"/>
      <c r="AO1763" s="1419">
        <v>51</v>
      </c>
      <c r="AP1763" s="878"/>
    </row>
    <row r="1764" spans="1:42" x14ac:dyDescent="0.3">
      <c r="A1764" s="1685">
        <f t="shared" si="29"/>
        <v>44508</v>
      </c>
      <c r="B1764" s="877" t="s">
        <v>2362</v>
      </c>
      <c r="C1764" s="884">
        <v>5</v>
      </c>
      <c r="D1764" s="878">
        <v>4</v>
      </c>
      <c r="E1764" s="878">
        <v>3</v>
      </c>
      <c r="F1764" s="878">
        <v>3</v>
      </c>
      <c r="G1764" s="878">
        <v>4</v>
      </c>
      <c r="H1764" s="901">
        <v>6</v>
      </c>
      <c r="I1764" s="878">
        <v>4</v>
      </c>
      <c r="J1764" s="878">
        <v>4</v>
      </c>
      <c r="K1764" s="1028">
        <v>12</v>
      </c>
      <c r="L1764" s="1094">
        <v>8</v>
      </c>
      <c r="M1764" s="1112">
        <v>6</v>
      </c>
      <c r="N1764" s="878">
        <v>4</v>
      </c>
      <c r="O1764" s="956">
        <v>7</v>
      </c>
      <c r="P1764" s="880">
        <v>8</v>
      </c>
      <c r="Q1764" s="931">
        <v>6</v>
      </c>
      <c r="R1764" s="878">
        <v>5</v>
      </c>
      <c r="S1764" s="1250">
        <v>16</v>
      </c>
      <c r="T1764" s="1365">
        <v>13</v>
      </c>
      <c r="U1764" s="1279">
        <v>12</v>
      </c>
      <c r="V1764" s="1361">
        <v>21</v>
      </c>
      <c r="W1764" s="1166">
        <v>28</v>
      </c>
      <c r="X1764" s="924">
        <v>30</v>
      </c>
      <c r="Y1764" s="972">
        <v>27</v>
      </c>
      <c r="Z1764" s="1021">
        <v>22</v>
      </c>
      <c r="AA1764" s="878"/>
      <c r="AB1764" s="878"/>
      <c r="AC1764" s="878"/>
      <c r="AD1764" s="878"/>
      <c r="AE1764" s="878"/>
      <c r="AF1764" s="878"/>
      <c r="AG1764" s="878"/>
      <c r="AH1764" s="878"/>
      <c r="AI1764" s="878"/>
      <c r="AJ1764" s="1215"/>
      <c r="AK1764" s="878"/>
      <c r="AL1764" s="878"/>
      <c r="AM1764" s="878"/>
      <c r="AN1764" s="1333">
        <v>10</v>
      </c>
      <c r="AO1764" s="953">
        <v>100</v>
      </c>
      <c r="AP1764" s="953">
        <v>100</v>
      </c>
    </row>
    <row r="1765" spans="1:42" x14ac:dyDescent="0.3">
      <c r="A1765" s="1685">
        <f t="shared" si="29"/>
        <v>44509</v>
      </c>
      <c r="B1765" s="877" t="s">
        <v>2363</v>
      </c>
      <c r="C1765" s="878">
        <v>5</v>
      </c>
      <c r="D1765" s="878">
        <v>3</v>
      </c>
      <c r="E1765" s="878">
        <v>2</v>
      </c>
      <c r="F1765" s="1114">
        <v>11</v>
      </c>
      <c r="G1765" s="907">
        <v>12</v>
      </c>
      <c r="H1765" s="1006">
        <v>13</v>
      </c>
      <c r="I1765" s="1033">
        <v>13</v>
      </c>
      <c r="J1765" s="1083">
        <v>13</v>
      </c>
      <c r="K1765" s="909">
        <v>12</v>
      </c>
      <c r="L1765" s="929">
        <v>6</v>
      </c>
      <c r="M1765" s="1220">
        <v>9</v>
      </c>
      <c r="N1765" s="1028">
        <v>12</v>
      </c>
      <c r="O1765" s="1028">
        <v>12</v>
      </c>
      <c r="P1765" s="935">
        <v>15</v>
      </c>
      <c r="Q1765" s="1225">
        <v>20</v>
      </c>
      <c r="R1765" s="1146">
        <v>22</v>
      </c>
      <c r="S1765" s="1022">
        <v>22</v>
      </c>
      <c r="T1765" s="1169">
        <v>17</v>
      </c>
      <c r="U1765" s="1274">
        <v>16</v>
      </c>
      <c r="V1765" s="967">
        <v>21</v>
      </c>
      <c r="W1765" s="889">
        <v>23</v>
      </c>
      <c r="X1765" s="1021">
        <v>22</v>
      </c>
      <c r="Y1765" s="1137">
        <v>19</v>
      </c>
      <c r="Z1765" s="1161">
        <v>18</v>
      </c>
      <c r="AA1765" s="878"/>
      <c r="AB1765" s="878"/>
      <c r="AC1765" s="878"/>
      <c r="AD1765" s="878"/>
      <c r="AE1765" s="878"/>
      <c r="AF1765" s="878"/>
      <c r="AG1765" s="878"/>
      <c r="AH1765" s="878"/>
      <c r="AI1765" s="953">
        <v>100</v>
      </c>
      <c r="AJ1765" s="1107">
        <v>30</v>
      </c>
      <c r="AK1765" s="1265">
        <v>55</v>
      </c>
      <c r="AL1765" s="878"/>
      <c r="AM1765" s="1110">
        <v>91</v>
      </c>
      <c r="AN1765" s="1218">
        <v>61</v>
      </c>
      <c r="AO1765" s="953">
        <v>100</v>
      </c>
      <c r="AP1765" s="953">
        <v>100</v>
      </c>
    </row>
    <row r="1766" spans="1:42" x14ac:dyDescent="0.3">
      <c r="A1766" s="1685">
        <f t="shared" si="29"/>
        <v>44510</v>
      </c>
      <c r="B1766" s="877" t="s">
        <v>2364</v>
      </c>
      <c r="C1766" s="1097">
        <v>10</v>
      </c>
      <c r="D1766" s="963">
        <v>11</v>
      </c>
      <c r="E1766" s="985">
        <v>8</v>
      </c>
      <c r="F1766" s="1125">
        <v>9</v>
      </c>
      <c r="G1766" s="933">
        <v>10</v>
      </c>
      <c r="H1766" s="898">
        <v>10</v>
      </c>
      <c r="I1766" s="1159">
        <v>13</v>
      </c>
      <c r="J1766" s="1028">
        <v>12</v>
      </c>
      <c r="K1766" s="1228">
        <v>17</v>
      </c>
      <c r="L1766" s="1063">
        <v>17</v>
      </c>
      <c r="M1766" s="1462">
        <v>16</v>
      </c>
      <c r="N1766" s="1031">
        <v>14</v>
      </c>
      <c r="O1766" s="963">
        <v>11</v>
      </c>
      <c r="P1766" s="903">
        <v>10</v>
      </c>
      <c r="Q1766" s="1061">
        <v>20</v>
      </c>
      <c r="R1766" s="1146">
        <v>22</v>
      </c>
      <c r="S1766" s="1281">
        <v>17</v>
      </c>
      <c r="T1766" s="1255">
        <v>16</v>
      </c>
      <c r="U1766" s="1256">
        <v>15</v>
      </c>
      <c r="V1766" s="1140">
        <v>19</v>
      </c>
      <c r="W1766" s="1017">
        <v>23</v>
      </c>
      <c r="X1766" s="890">
        <v>21</v>
      </c>
      <c r="Y1766" s="1126">
        <v>20</v>
      </c>
      <c r="Z1766" s="1170">
        <v>18</v>
      </c>
      <c r="AA1766" s="878"/>
      <c r="AB1766" s="878"/>
      <c r="AC1766" s="878"/>
      <c r="AD1766" s="878"/>
      <c r="AE1766" s="878"/>
      <c r="AF1766" s="878"/>
      <c r="AG1766" s="878"/>
      <c r="AH1766" s="878"/>
      <c r="AI1766" s="1078">
        <v>94</v>
      </c>
      <c r="AJ1766" s="953">
        <v>100</v>
      </c>
      <c r="AK1766" s="953">
        <v>100</v>
      </c>
      <c r="AL1766" s="953">
        <v>100</v>
      </c>
      <c r="AM1766" s="1299">
        <v>13</v>
      </c>
      <c r="AN1766" s="953">
        <v>100</v>
      </c>
      <c r="AO1766" s="953">
        <v>100</v>
      </c>
      <c r="AP1766" s="1339">
        <v>18</v>
      </c>
    </row>
    <row r="1767" spans="1:42" x14ac:dyDescent="0.3">
      <c r="A1767" s="1685">
        <f t="shared" si="29"/>
        <v>44511</v>
      </c>
      <c r="B1767" s="877" t="s">
        <v>2365</v>
      </c>
      <c r="C1767" s="938">
        <v>9</v>
      </c>
      <c r="D1767" s="880">
        <v>8</v>
      </c>
      <c r="E1767" s="930">
        <v>7</v>
      </c>
      <c r="F1767" s="958">
        <v>9</v>
      </c>
      <c r="G1767" s="933">
        <v>10</v>
      </c>
      <c r="H1767" s="1124">
        <v>11</v>
      </c>
      <c r="I1767" s="982">
        <v>15</v>
      </c>
      <c r="J1767" s="1134">
        <v>12</v>
      </c>
      <c r="K1767" s="943">
        <v>20</v>
      </c>
      <c r="L1767" s="1221">
        <v>20</v>
      </c>
      <c r="M1767" s="936">
        <v>17</v>
      </c>
      <c r="N1767" s="1098">
        <v>14</v>
      </c>
      <c r="O1767" s="1134">
        <v>12</v>
      </c>
      <c r="P1767" s="1036">
        <v>13</v>
      </c>
      <c r="Q1767" s="1337">
        <v>23</v>
      </c>
      <c r="R1767" s="1344">
        <v>21</v>
      </c>
      <c r="S1767" s="1169">
        <v>17</v>
      </c>
      <c r="T1767" s="1250">
        <v>16</v>
      </c>
      <c r="U1767" s="1257">
        <v>15</v>
      </c>
      <c r="V1767" s="1137">
        <v>19</v>
      </c>
      <c r="W1767" s="1050">
        <v>24</v>
      </c>
      <c r="X1767" s="1086">
        <v>24</v>
      </c>
      <c r="Y1767" s="1047">
        <v>21</v>
      </c>
      <c r="Z1767" s="1346">
        <v>19</v>
      </c>
      <c r="AA1767" s="878"/>
      <c r="AB1767" s="878"/>
      <c r="AC1767" s="878"/>
      <c r="AD1767" s="878"/>
      <c r="AE1767" s="878"/>
      <c r="AF1767" s="878"/>
      <c r="AG1767" s="878"/>
      <c r="AH1767" s="878"/>
      <c r="AI1767" s="1260">
        <v>10</v>
      </c>
      <c r="AJ1767" s="1106">
        <v>42</v>
      </c>
      <c r="AK1767" s="1370">
        <v>17</v>
      </c>
      <c r="AL1767" s="878"/>
      <c r="AM1767" s="878"/>
      <c r="AN1767" s="878"/>
      <c r="AO1767" s="878"/>
      <c r="AP1767" s="878"/>
    </row>
    <row r="1768" spans="1:42" x14ac:dyDescent="0.3">
      <c r="A1768" s="1685">
        <f t="shared" si="29"/>
        <v>44512</v>
      </c>
      <c r="B1768" s="877" t="s">
        <v>2366</v>
      </c>
      <c r="C1768" s="1059">
        <v>10</v>
      </c>
      <c r="D1768" s="1027">
        <v>9</v>
      </c>
      <c r="E1768" s="1156">
        <v>7</v>
      </c>
      <c r="F1768" s="898">
        <v>10</v>
      </c>
      <c r="G1768" s="881">
        <v>11</v>
      </c>
      <c r="H1768" s="1011">
        <v>11</v>
      </c>
      <c r="I1768" s="1098">
        <v>14</v>
      </c>
      <c r="J1768" s="938">
        <v>9</v>
      </c>
      <c r="K1768" s="1343">
        <v>23</v>
      </c>
      <c r="L1768" s="1242">
        <v>21</v>
      </c>
      <c r="M1768" s="1243">
        <v>20</v>
      </c>
      <c r="N1768" s="1063">
        <v>17</v>
      </c>
      <c r="O1768" s="1439">
        <v>15</v>
      </c>
      <c r="P1768" s="1113">
        <v>16</v>
      </c>
      <c r="Q1768" s="1308">
        <v>23</v>
      </c>
      <c r="R1768" s="1243">
        <v>20</v>
      </c>
      <c r="S1768" s="1291">
        <v>18</v>
      </c>
      <c r="T1768" s="1283">
        <v>15</v>
      </c>
      <c r="U1768" s="1360">
        <v>13</v>
      </c>
      <c r="V1768" s="1324">
        <v>18</v>
      </c>
      <c r="W1768" s="987">
        <v>23</v>
      </c>
      <c r="X1768" s="947">
        <v>25</v>
      </c>
      <c r="Y1768" s="1044">
        <v>21</v>
      </c>
      <c r="Z1768" s="1131">
        <v>20</v>
      </c>
      <c r="AA1768" s="878"/>
      <c r="AB1768" s="878"/>
      <c r="AC1768" s="878"/>
      <c r="AD1768" s="878"/>
      <c r="AE1768" s="878"/>
      <c r="AF1768" s="878"/>
      <c r="AG1768" s="878"/>
      <c r="AH1768" s="878"/>
      <c r="AI1768" s="878"/>
      <c r="AJ1768" s="1071">
        <v>5</v>
      </c>
      <c r="AK1768" s="1189">
        <v>7</v>
      </c>
      <c r="AL1768" s="1217">
        <v>96</v>
      </c>
      <c r="AM1768" s="1299">
        <v>13</v>
      </c>
      <c r="AN1768" s="1223">
        <v>6</v>
      </c>
      <c r="AO1768" s="878"/>
      <c r="AP1768" s="878"/>
    </row>
    <row r="1769" spans="1:42" x14ac:dyDescent="0.3">
      <c r="A1769" s="1685">
        <f t="shared" si="29"/>
        <v>44513</v>
      </c>
      <c r="B1769" s="955" t="s">
        <v>2367</v>
      </c>
      <c r="C1769" s="898">
        <v>10</v>
      </c>
      <c r="D1769" s="957">
        <v>9</v>
      </c>
      <c r="E1769" s="1002">
        <v>9</v>
      </c>
      <c r="F1769" s="882">
        <v>11</v>
      </c>
      <c r="G1769" s="908">
        <v>12</v>
      </c>
      <c r="H1769" s="1159">
        <v>13</v>
      </c>
      <c r="I1769" s="1010">
        <v>13</v>
      </c>
      <c r="J1769" s="1135">
        <v>8</v>
      </c>
      <c r="K1769" s="1336">
        <v>24</v>
      </c>
      <c r="L1769" s="1344">
        <v>21</v>
      </c>
      <c r="M1769" s="1237">
        <v>21</v>
      </c>
      <c r="N1769" s="1225">
        <v>20</v>
      </c>
      <c r="O1769" s="961">
        <v>18</v>
      </c>
      <c r="P1769" s="1326">
        <v>19</v>
      </c>
      <c r="Q1769" s="1554">
        <v>26</v>
      </c>
      <c r="R1769" s="1625">
        <v>32</v>
      </c>
      <c r="S1769" s="1314">
        <v>18</v>
      </c>
      <c r="T1769" s="1319">
        <v>15</v>
      </c>
      <c r="U1769" s="1258">
        <v>14</v>
      </c>
      <c r="V1769" s="1271">
        <v>19</v>
      </c>
      <c r="W1769" s="1069">
        <v>26</v>
      </c>
      <c r="X1769" s="1591">
        <v>30</v>
      </c>
      <c r="Y1769" s="951">
        <v>28</v>
      </c>
      <c r="Z1769" s="965">
        <v>23</v>
      </c>
      <c r="AA1769" s="878"/>
      <c r="AB1769" s="878"/>
      <c r="AC1769" s="878"/>
      <c r="AD1769" s="878"/>
      <c r="AE1769" s="878"/>
      <c r="AF1769" s="878"/>
      <c r="AG1769" s="878"/>
      <c r="AH1769" s="878"/>
      <c r="AI1769" s="1071">
        <v>5</v>
      </c>
      <c r="AJ1769" s="878"/>
      <c r="AK1769" s="878"/>
      <c r="AL1769" s="878"/>
      <c r="AM1769" s="878"/>
      <c r="AN1769" s="878"/>
      <c r="AO1769" s="953">
        <v>100</v>
      </c>
      <c r="AP1769" s="953">
        <v>100</v>
      </c>
    </row>
    <row r="1770" spans="1:42" x14ac:dyDescent="0.3">
      <c r="A1770" s="1685">
        <f t="shared" si="29"/>
        <v>44514</v>
      </c>
      <c r="B1770" s="955" t="s">
        <v>2368</v>
      </c>
      <c r="C1770" s="1111">
        <v>10</v>
      </c>
      <c r="D1770" s="931">
        <v>6</v>
      </c>
      <c r="E1770" s="964">
        <v>5</v>
      </c>
      <c r="F1770" s="1073">
        <v>8</v>
      </c>
      <c r="G1770" s="1123">
        <v>8</v>
      </c>
      <c r="H1770" s="958">
        <v>9</v>
      </c>
      <c r="I1770" s="939">
        <v>5</v>
      </c>
      <c r="J1770" s="878">
        <v>3</v>
      </c>
      <c r="K1770" s="1353">
        <v>21</v>
      </c>
      <c r="L1770" s="1237">
        <v>21</v>
      </c>
      <c r="M1770" s="1311">
        <v>17</v>
      </c>
      <c r="N1770" s="959">
        <v>14</v>
      </c>
      <c r="O1770" s="1157">
        <v>10</v>
      </c>
      <c r="P1770" s="1001">
        <v>10</v>
      </c>
      <c r="Q1770" s="956">
        <v>7</v>
      </c>
      <c r="R1770" s="901">
        <v>6</v>
      </c>
      <c r="S1770" s="1170">
        <v>18</v>
      </c>
      <c r="T1770" s="1282">
        <v>17</v>
      </c>
      <c r="U1770" s="1288">
        <v>16</v>
      </c>
      <c r="V1770" s="919">
        <v>20</v>
      </c>
      <c r="W1770" s="921">
        <v>26</v>
      </c>
      <c r="X1770" s="1075">
        <v>28</v>
      </c>
      <c r="Y1770" s="1545">
        <v>27</v>
      </c>
      <c r="Z1770" s="1139">
        <v>19</v>
      </c>
      <c r="AA1770" s="1143">
        <v>10.1</v>
      </c>
      <c r="AB1770" s="878"/>
      <c r="AC1770" s="878"/>
      <c r="AD1770" s="878"/>
      <c r="AE1770" s="878"/>
      <c r="AF1770" s="878"/>
      <c r="AG1770" s="878"/>
      <c r="AH1770" s="878"/>
      <c r="AI1770" s="953">
        <v>100</v>
      </c>
      <c r="AJ1770" s="953">
        <v>100</v>
      </c>
      <c r="AK1770" s="953">
        <v>100</v>
      </c>
      <c r="AL1770" s="953">
        <v>100</v>
      </c>
      <c r="AM1770" s="878"/>
      <c r="AN1770" s="878"/>
      <c r="AO1770" s="878"/>
      <c r="AP1770" s="878"/>
    </row>
    <row r="1771" spans="1:42" x14ac:dyDescent="0.3">
      <c r="A1771" s="1685">
        <f t="shared" si="29"/>
        <v>44515</v>
      </c>
      <c r="B1771" s="877" t="s">
        <v>2369</v>
      </c>
      <c r="C1771" s="878">
        <v>3</v>
      </c>
      <c r="D1771" s="878">
        <v>2</v>
      </c>
      <c r="E1771" s="878">
        <v>4</v>
      </c>
      <c r="F1771" s="1060">
        <v>6</v>
      </c>
      <c r="G1771" s="1065">
        <v>7</v>
      </c>
      <c r="H1771" s="1065">
        <v>7</v>
      </c>
      <c r="I1771" s="911">
        <v>8</v>
      </c>
      <c r="J1771" s="878">
        <v>4</v>
      </c>
      <c r="K1771" s="899">
        <v>9</v>
      </c>
      <c r="L1771" s="878">
        <v>2</v>
      </c>
      <c r="M1771" s="1001">
        <v>10</v>
      </c>
      <c r="N1771" s="909">
        <v>12</v>
      </c>
      <c r="O1771" s="909">
        <v>12</v>
      </c>
      <c r="P1771" s="899">
        <v>9</v>
      </c>
      <c r="Q1771" s="981">
        <v>18</v>
      </c>
      <c r="R1771" s="878">
        <v>5</v>
      </c>
      <c r="S1771" s="1262">
        <v>17</v>
      </c>
      <c r="T1771" s="1287">
        <v>15</v>
      </c>
      <c r="U1771" s="1284">
        <v>14</v>
      </c>
      <c r="V1771" s="1066">
        <v>23</v>
      </c>
      <c r="W1771" s="995">
        <v>29</v>
      </c>
      <c r="X1771" s="1191">
        <v>26</v>
      </c>
      <c r="Y1771" s="988">
        <v>23</v>
      </c>
      <c r="Z1771" s="1047">
        <v>21</v>
      </c>
      <c r="AA1771" s="878"/>
      <c r="AB1771" s="878"/>
      <c r="AC1771" s="878"/>
      <c r="AD1771" s="878"/>
      <c r="AE1771" s="878"/>
      <c r="AF1771" s="878"/>
      <c r="AG1771" s="878"/>
      <c r="AH1771" s="878"/>
      <c r="AI1771" s="878"/>
      <c r="AJ1771" s="878"/>
      <c r="AK1771" s="878"/>
      <c r="AL1771" s="878"/>
      <c r="AM1771" s="878"/>
      <c r="AN1771" s="953">
        <v>100</v>
      </c>
      <c r="AO1771" s="953">
        <v>100</v>
      </c>
      <c r="AP1771" s="1071">
        <v>5</v>
      </c>
    </row>
    <row r="1772" spans="1:42" x14ac:dyDescent="0.3">
      <c r="A1772" s="1685">
        <f t="shared" si="29"/>
        <v>44516</v>
      </c>
      <c r="B1772" s="877" t="s">
        <v>2370</v>
      </c>
      <c r="C1772" s="878">
        <v>3</v>
      </c>
      <c r="D1772" s="964">
        <v>5</v>
      </c>
      <c r="E1772" s="1098">
        <v>14</v>
      </c>
      <c r="F1772" s="1010">
        <v>13</v>
      </c>
      <c r="G1772" s="1006">
        <v>13</v>
      </c>
      <c r="H1772" s="1029">
        <v>12</v>
      </c>
      <c r="I1772" s="985">
        <v>8</v>
      </c>
      <c r="J1772" s="1220">
        <v>9</v>
      </c>
      <c r="K1772" s="903">
        <v>10</v>
      </c>
      <c r="L1772" s="936">
        <v>17</v>
      </c>
      <c r="M1772" s="1582">
        <v>26</v>
      </c>
      <c r="N1772" s="1542">
        <v>28</v>
      </c>
      <c r="O1772" s="1037">
        <v>17</v>
      </c>
      <c r="P1772" s="959">
        <v>14</v>
      </c>
      <c r="Q1772" s="1036">
        <v>13</v>
      </c>
      <c r="R1772" s="942">
        <v>19</v>
      </c>
      <c r="S1772" s="1183">
        <v>19</v>
      </c>
      <c r="T1772" s="1128">
        <v>18</v>
      </c>
      <c r="U1772" s="1295">
        <v>13</v>
      </c>
      <c r="V1772" s="1264">
        <v>16</v>
      </c>
      <c r="W1772" s="946">
        <v>21</v>
      </c>
      <c r="X1772" s="1234">
        <v>23</v>
      </c>
      <c r="Y1772" s="1361">
        <v>21</v>
      </c>
      <c r="Z1772" s="1294">
        <v>16</v>
      </c>
      <c r="AA1772" s="1119">
        <v>1.3</v>
      </c>
      <c r="AB1772" s="878"/>
      <c r="AC1772" s="1054">
        <v>0.1</v>
      </c>
      <c r="AD1772" s="1054">
        <v>0.1</v>
      </c>
      <c r="AE1772" s="878"/>
      <c r="AF1772" s="878"/>
      <c r="AG1772" s="878"/>
      <c r="AH1772" s="878"/>
      <c r="AI1772" s="1025">
        <v>7</v>
      </c>
      <c r="AJ1772" s="952">
        <v>100</v>
      </c>
      <c r="AK1772" s="953">
        <v>100</v>
      </c>
      <c r="AL1772" s="953">
        <v>100</v>
      </c>
      <c r="AM1772" s="953">
        <v>100</v>
      </c>
      <c r="AN1772" s="1189">
        <v>7</v>
      </c>
      <c r="AO1772" s="1223">
        <v>6</v>
      </c>
      <c r="AP1772" s="878"/>
    </row>
    <row r="1773" spans="1:42" x14ac:dyDescent="0.3">
      <c r="A1773" s="1685">
        <f t="shared" si="29"/>
        <v>44517</v>
      </c>
      <c r="B1773" s="877" t="s">
        <v>2371</v>
      </c>
      <c r="C1773" s="1027">
        <v>9</v>
      </c>
      <c r="D1773" s="940">
        <v>6</v>
      </c>
      <c r="E1773" s="878">
        <v>4</v>
      </c>
      <c r="F1773" s="878">
        <v>5</v>
      </c>
      <c r="G1773" s="878">
        <v>5</v>
      </c>
      <c r="H1773" s="964">
        <v>5</v>
      </c>
      <c r="I1773" s="929">
        <v>6</v>
      </c>
      <c r="J1773" s="878">
        <v>4</v>
      </c>
      <c r="K1773" s="905">
        <v>20</v>
      </c>
      <c r="L1773" s="1063">
        <v>17</v>
      </c>
      <c r="M1773" s="1036">
        <v>13</v>
      </c>
      <c r="N1773" s="1027">
        <v>9</v>
      </c>
      <c r="O1773" s="956">
        <v>7</v>
      </c>
      <c r="P1773" s="880">
        <v>8</v>
      </c>
      <c r="Q1773" s="878">
        <v>4</v>
      </c>
      <c r="R1773" s="879">
        <v>7</v>
      </c>
      <c r="S1773" s="1360">
        <v>13</v>
      </c>
      <c r="T1773" s="1461">
        <v>11</v>
      </c>
      <c r="U1773" s="1454">
        <v>8</v>
      </c>
      <c r="V1773" s="1296">
        <v>14</v>
      </c>
      <c r="W1773" s="1148">
        <v>19</v>
      </c>
      <c r="X1773" s="1230">
        <v>22</v>
      </c>
      <c r="Y1773" s="1131">
        <v>20</v>
      </c>
      <c r="Z1773" s="1386">
        <v>13</v>
      </c>
      <c r="AA1773" s="878"/>
      <c r="AB1773" s="878"/>
      <c r="AC1773" s="878"/>
      <c r="AD1773" s="878"/>
      <c r="AE1773" s="878"/>
      <c r="AF1773" s="878"/>
      <c r="AG1773" s="878"/>
      <c r="AH1773" s="878"/>
      <c r="AI1773" s="878"/>
      <c r="AJ1773" s="878"/>
      <c r="AK1773" s="878"/>
      <c r="AL1773" s="878"/>
      <c r="AM1773" s="878"/>
      <c r="AN1773" s="878"/>
      <c r="AO1773" s="878"/>
      <c r="AP1773" s="878"/>
    </row>
    <row r="1774" spans="1:42" x14ac:dyDescent="0.3">
      <c r="A1774" s="1685">
        <f t="shared" si="29"/>
        <v>44518</v>
      </c>
      <c r="B1774" s="877" t="s">
        <v>2372</v>
      </c>
      <c r="C1774" s="878">
        <v>4</v>
      </c>
      <c r="D1774" s="878">
        <v>4</v>
      </c>
      <c r="E1774" s="878">
        <v>4</v>
      </c>
      <c r="F1774" s="939">
        <v>5</v>
      </c>
      <c r="G1774" s="878">
        <v>4</v>
      </c>
      <c r="H1774" s="878">
        <v>3</v>
      </c>
      <c r="I1774" s="878">
        <v>5</v>
      </c>
      <c r="J1774" s="885">
        <v>6</v>
      </c>
      <c r="K1774" s="1220">
        <v>9</v>
      </c>
      <c r="L1774" s="903">
        <v>10</v>
      </c>
      <c r="M1774" s="1097">
        <v>10</v>
      </c>
      <c r="N1774" s="1094">
        <v>8</v>
      </c>
      <c r="O1774" s="900">
        <v>6</v>
      </c>
      <c r="P1774" s="902">
        <v>9</v>
      </c>
      <c r="Q1774" s="882">
        <v>11</v>
      </c>
      <c r="R1774" s="1228">
        <v>17</v>
      </c>
      <c r="S1774" s="1400">
        <v>11</v>
      </c>
      <c r="T1774" s="1423">
        <v>9</v>
      </c>
      <c r="U1774" s="1469">
        <v>9</v>
      </c>
      <c r="V1774" s="1261">
        <v>18</v>
      </c>
      <c r="W1774" s="916">
        <v>25</v>
      </c>
      <c r="X1774" s="1168">
        <v>28</v>
      </c>
      <c r="Y1774" s="1019">
        <v>27</v>
      </c>
      <c r="Z1774" s="1291">
        <v>18</v>
      </c>
      <c r="AA1774" s="878"/>
      <c r="AB1774" s="878"/>
      <c r="AC1774" s="878"/>
      <c r="AD1774" s="878"/>
      <c r="AE1774" s="878"/>
      <c r="AF1774" s="878"/>
      <c r="AG1774" s="878"/>
      <c r="AH1774" s="878"/>
      <c r="AI1774" s="878"/>
      <c r="AJ1774" s="1223">
        <v>6</v>
      </c>
      <c r="AK1774" s="878"/>
      <c r="AL1774" s="878"/>
      <c r="AM1774" s="878"/>
      <c r="AN1774" s="878"/>
      <c r="AO1774" s="878"/>
      <c r="AP1774" s="878"/>
    </row>
    <row r="1775" spans="1:42" x14ac:dyDescent="0.3">
      <c r="A1775" s="1685">
        <f t="shared" si="29"/>
        <v>44519</v>
      </c>
      <c r="B1775" s="877" t="s">
        <v>2373</v>
      </c>
      <c r="C1775" s="878">
        <v>4</v>
      </c>
      <c r="D1775" s="878">
        <v>4</v>
      </c>
      <c r="E1775" s="878">
        <v>4</v>
      </c>
      <c r="F1775" s="878">
        <v>5</v>
      </c>
      <c r="G1775" s="878">
        <v>3</v>
      </c>
      <c r="H1775" s="878">
        <v>3</v>
      </c>
      <c r="I1775" s="1060">
        <v>6</v>
      </c>
      <c r="J1775" s="1065">
        <v>7</v>
      </c>
      <c r="K1775" s="1160">
        <v>14</v>
      </c>
      <c r="L1775" s="1028">
        <v>12</v>
      </c>
      <c r="M1775" s="1027">
        <v>9</v>
      </c>
      <c r="N1775" s="1027">
        <v>9</v>
      </c>
      <c r="O1775" s="1156">
        <v>7</v>
      </c>
      <c r="P1775" s="880">
        <v>8</v>
      </c>
      <c r="Q1775" s="884">
        <v>5</v>
      </c>
      <c r="R1775" s="936">
        <v>17</v>
      </c>
      <c r="S1775" s="1366">
        <v>16</v>
      </c>
      <c r="T1775" s="1359">
        <v>14</v>
      </c>
      <c r="U1775" s="1285">
        <v>13</v>
      </c>
      <c r="V1775" s="891">
        <v>22</v>
      </c>
      <c r="W1775" s="1586">
        <v>29</v>
      </c>
      <c r="X1775" s="1103">
        <v>32</v>
      </c>
      <c r="Y1775" s="1558">
        <v>29</v>
      </c>
      <c r="Z1775" s="1047">
        <v>21</v>
      </c>
      <c r="AA1775" s="878"/>
      <c r="AB1775" s="878"/>
      <c r="AC1775" s="878"/>
      <c r="AD1775" s="878"/>
      <c r="AE1775" s="878"/>
      <c r="AF1775" s="878"/>
      <c r="AG1775" s="878"/>
      <c r="AH1775" s="878"/>
      <c r="AI1775" s="878"/>
      <c r="AJ1775" s="878"/>
      <c r="AK1775" s="878"/>
      <c r="AL1775" s="878"/>
      <c r="AM1775" s="878"/>
      <c r="AN1775" s="1215"/>
      <c r="AO1775" s="1071">
        <v>6</v>
      </c>
      <c r="AP1775" s="878"/>
    </row>
    <row r="1776" spans="1:42" x14ac:dyDescent="0.3">
      <c r="A1776" s="1685">
        <f t="shared" si="29"/>
        <v>44520</v>
      </c>
      <c r="B1776" s="955" t="s">
        <v>2374</v>
      </c>
      <c r="C1776" s="1135">
        <v>8</v>
      </c>
      <c r="D1776" s="956">
        <v>7</v>
      </c>
      <c r="E1776" s="878">
        <v>4</v>
      </c>
      <c r="F1776" s="878">
        <v>4</v>
      </c>
      <c r="G1776" s="878">
        <v>3</v>
      </c>
      <c r="H1776" s="878">
        <v>0</v>
      </c>
      <c r="I1776" s="939">
        <v>5</v>
      </c>
      <c r="J1776" s="878">
        <v>4</v>
      </c>
      <c r="K1776" s="1004">
        <v>16</v>
      </c>
      <c r="L1776" s="907">
        <v>12</v>
      </c>
      <c r="M1776" s="911">
        <v>8</v>
      </c>
      <c r="N1776" s="878">
        <v>4</v>
      </c>
      <c r="O1776" s="1073">
        <v>8</v>
      </c>
      <c r="P1776" s="1030">
        <v>13</v>
      </c>
      <c r="Q1776" s="902">
        <v>9</v>
      </c>
      <c r="R1776" s="878">
        <v>4</v>
      </c>
      <c r="S1776" s="1137">
        <v>19</v>
      </c>
      <c r="T1776" s="1161">
        <v>18</v>
      </c>
      <c r="U1776" s="1255">
        <v>16</v>
      </c>
      <c r="V1776" s="1017">
        <v>23</v>
      </c>
      <c r="W1776" s="895">
        <v>30</v>
      </c>
      <c r="X1776" s="1595">
        <v>34</v>
      </c>
      <c r="Y1776" s="1089">
        <v>32</v>
      </c>
      <c r="Z1776" s="1017">
        <v>23</v>
      </c>
      <c r="AA1776" s="878"/>
      <c r="AB1776" s="878"/>
      <c r="AC1776" s="878"/>
      <c r="AD1776" s="878"/>
      <c r="AE1776" s="878"/>
      <c r="AF1776" s="878"/>
      <c r="AG1776" s="878"/>
      <c r="AH1776" s="878"/>
      <c r="AI1776" s="878"/>
      <c r="AJ1776" s="954"/>
      <c r="AK1776" s="878"/>
      <c r="AL1776" s="878"/>
      <c r="AM1776" s="878"/>
      <c r="AN1776" s="878"/>
      <c r="AO1776" s="1556">
        <v>59</v>
      </c>
      <c r="AP1776" s="878"/>
    </row>
    <row r="1777" spans="1:42" x14ac:dyDescent="0.3">
      <c r="A1777" s="1685">
        <f t="shared" si="29"/>
        <v>44521</v>
      </c>
      <c r="B1777" s="955" t="s">
        <v>2375</v>
      </c>
      <c r="C1777" s="884">
        <v>5</v>
      </c>
      <c r="D1777" s="878">
        <v>5</v>
      </c>
      <c r="E1777" s="941">
        <v>7</v>
      </c>
      <c r="F1777" s="1002">
        <v>9</v>
      </c>
      <c r="G1777" s="1180">
        <v>11</v>
      </c>
      <c r="H1777" s="898">
        <v>10</v>
      </c>
      <c r="I1777" s="1059">
        <v>10</v>
      </c>
      <c r="J1777" s="1112">
        <v>6</v>
      </c>
      <c r="K1777" s="1006">
        <v>13</v>
      </c>
      <c r="L1777" s="1311">
        <v>17</v>
      </c>
      <c r="M1777" s="1337">
        <v>23</v>
      </c>
      <c r="N1777" s="1311">
        <v>17</v>
      </c>
      <c r="O1777" s="1410">
        <v>15</v>
      </c>
      <c r="P1777" s="1038">
        <v>15</v>
      </c>
      <c r="Q1777" s="959">
        <v>14</v>
      </c>
      <c r="R1777" s="1373">
        <v>18</v>
      </c>
      <c r="S1777" s="1088">
        <v>21</v>
      </c>
      <c r="T1777" s="1117">
        <v>20</v>
      </c>
      <c r="U1777" s="1137">
        <v>19</v>
      </c>
      <c r="V1777" s="1075">
        <v>28</v>
      </c>
      <c r="W1777" s="1634">
        <v>36</v>
      </c>
      <c r="X1777" s="1635">
        <v>38</v>
      </c>
      <c r="Y1777" s="1599">
        <v>37</v>
      </c>
      <c r="Z1777" s="1191">
        <v>26</v>
      </c>
      <c r="AA1777" s="878"/>
      <c r="AB1777" s="878"/>
      <c r="AC1777" s="878"/>
      <c r="AD1777" s="878"/>
      <c r="AE1777" s="878"/>
      <c r="AF1777" s="878"/>
      <c r="AG1777" s="878"/>
      <c r="AH1777" s="878"/>
      <c r="AI1777" s="878"/>
      <c r="AJ1777" s="878"/>
      <c r="AK1777" s="878"/>
      <c r="AL1777" s="878"/>
      <c r="AM1777" s="878"/>
      <c r="AN1777" s="878"/>
      <c r="AO1777" s="1223">
        <v>6</v>
      </c>
      <c r="AP1777" s="878"/>
    </row>
    <row r="1778" spans="1:42" x14ac:dyDescent="0.3">
      <c r="A1778" s="1685">
        <f t="shared" si="29"/>
        <v>44522</v>
      </c>
      <c r="B1778" s="877" t="s">
        <v>2376</v>
      </c>
      <c r="C1778" s="901">
        <v>6</v>
      </c>
      <c r="D1778" s="939">
        <v>5</v>
      </c>
      <c r="E1778" s="878">
        <v>3</v>
      </c>
      <c r="F1778" s="900">
        <v>6</v>
      </c>
      <c r="G1778" s="911">
        <v>8</v>
      </c>
      <c r="H1778" s="960">
        <v>12</v>
      </c>
      <c r="I1778" s="1160">
        <v>14</v>
      </c>
      <c r="J1778" s="980">
        <v>14</v>
      </c>
      <c r="K1778" s="1270">
        <v>19</v>
      </c>
      <c r="L1778" s="1096">
        <v>16</v>
      </c>
      <c r="M1778" s="878">
        <v>3</v>
      </c>
      <c r="N1778" s="1085">
        <v>12</v>
      </c>
      <c r="O1778" s="984">
        <v>11</v>
      </c>
      <c r="P1778" s="1462">
        <v>16</v>
      </c>
      <c r="Q1778" s="1434">
        <v>22</v>
      </c>
      <c r="R1778" s="1373">
        <v>18</v>
      </c>
      <c r="S1778" s="917">
        <v>24</v>
      </c>
      <c r="T1778" s="890">
        <v>21</v>
      </c>
      <c r="U1778" s="1116">
        <v>20</v>
      </c>
      <c r="V1778" s="1069">
        <v>26</v>
      </c>
      <c r="W1778" s="1633">
        <v>37</v>
      </c>
      <c r="X1778" s="1663">
        <v>39</v>
      </c>
      <c r="Y1778" s="1634">
        <v>36</v>
      </c>
      <c r="Z1778" s="1165">
        <v>26</v>
      </c>
      <c r="AA1778" s="878"/>
      <c r="AB1778" s="878"/>
      <c r="AC1778" s="878"/>
      <c r="AD1778" s="878"/>
      <c r="AE1778" s="878"/>
      <c r="AF1778" s="878"/>
      <c r="AG1778" s="878"/>
      <c r="AH1778" s="878"/>
      <c r="AI1778" s="878"/>
      <c r="AJ1778" s="1215"/>
      <c r="AK1778" s="1055">
        <v>95</v>
      </c>
      <c r="AL1778" s="953">
        <v>100</v>
      </c>
      <c r="AM1778" s="953">
        <v>100</v>
      </c>
      <c r="AN1778" s="1501">
        <v>66</v>
      </c>
      <c r="AO1778" s="878"/>
      <c r="AP1778" s="1071">
        <v>5</v>
      </c>
    </row>
    <row r="1779" spans="1:42" x14ac:dyDescent="0.3">
      <c r="A1779" s="1685">
        <f t="shared" si="29"/>
        <v>44523</v>
      </c>
      <c r="B1779" s="877" t="s">
        <v>2377</v>
      </c>
      <c r="C1779" s="960">
        <v>12</v>
      </c>
      <c r="D1779" s="1002">
        <v>9</v>
      </c>
      <c r="E1779" s="1079">
        <v>7</v>
      </c>
      <c r="F1779" s="879">
        <v>7</v>
      </c>
      <c r="G1779" s="957">
        <v>9</v>
      </c>
      <c r="H1779" s="1059">
        <v>10</v>
      </c>
      <c r="I1779" s="1073">
        <v>8</v>
      </c>
      <c r="J1779" s="878">
        <v>5</v>
      </c>
      <c r="K1779" s="1042">
        <v>24</v>
      </c>
      <c r="L1779" s="1309">
        <v>22</v>
      </c>
      <c r="M1779" s="1311">
        <v>17</v>
      </c>
      <c r="N1779" s="911">
        <v>8</v>
      </c>
      <c r="O1779" s="880">
        <v>8</v>
      </c>
      <c r="P1779" s="933">
        <v>10</v>
      </c>
      <c r="Q1779" s="963">
        <v>11</v>
      </c>
      <c r="R1779" s="963">
        <v>11</v>
      </c>
      <c r="S1779" s="890">
        <v>21</v>
      </c>
      <c r="T1779" s="1247">
        <v>16</v>
      </c>
      <c r="U1779" s="1296">
        <v>14</v>
      </c>
      <c r="V1779" s="1138">
        <v>19</v>
      </c>
      <c r="W1779" s="1050">
        <v>24</v>
      </c>
      <c r="X1779" s="1213">
        <v>25</v>
      </c>
      <c r="Y1779" s="891">
        <v>22</v>
      </c>
      <c r="Z1779" s="1314">
        <v>18</v>
      </c>
      <c r="AA1779" s="878"/>
      <c r="AB1779" s="878"/>
      <c r="AC1779" s="878"/>
      <c r="AD1779" s="878"/>
      <c r="AE1779" s="878"/>
      <c r="AF1779" s="878"/>
      <c r="AG1779" s="878"/>
      <c r="AH1779" s="878"/>
      <c r="AI1779" s="953">
        <v>100</v>
      </c>
      <c r="AJ1779" s="1215"/>
      <c r="AK1779" s="878"/>
      <c r="AL1779" s="878"/>
      <c r="AM1779" s="878"/>
      <c r="AN1779" s="878"/>
      <c r="AO1779" s="878"/>
      <c r="AP1779" s="878"/>
    </row>
    <row r="1780" spans="1:42" x14ac:dyDescent="0.3">
      <c r="A1780" s="1685">
        <f t="shared" si="29"/>
        <v>44524</v>
      </c>
      <c r="B1780" s="877" t="s">
        <v>2378</v>
      </c>
      <c r="C1780" s="901">
        <v>6</v>
      </c>
      <c r="D1780" s="878">
        <v>4</v>
      </c>
      <c r="E1780" s="878">
        <v>4</v>
      </c>
      <c r="F1780" s="1065">
        <v>7</v>
      </c>
      <c r="G1780" s="910">
        <v>7</v>
      </c>
      <c r="H1780" s="879">
        <v>7</v>
      </c>
      <c r="I1780" s="932">
        <v>7</v>
      </c>
      <c r="J1780" s="1079">
        <v>7</v>
      </c>
      <c r="K1780" s="1082">
        <v>14</v>
      </c>
      <c r="L1780" s="1439">
        <v>15</v>
      </c>
      <c r="M1780" s="1373">
        <v>18</v>
      </c>
      <c r="N1780" s="1098">
        <v>14</v>
      </c>
      <c r="O1780" s="984">
        <v>11</v>
      </c>
      <c r="P1780" s="903">
        <v>10</v>
      </c>
      <c r="Q1780" s="1027">
        <v>9</v>
      </c>
      <c r="R1780" s="1195">
        <v>19</v>
      </c>
      <c r="S1780" s="1329">
        <v>17</v>
      </c>
      <c r="T1780" s="1253">
        <v>15</v>
      </c>
      <c r="U1780" s="1289">
        <v>14</v>
      </c>
      <c r="V1780" s="1176">
        <v>24</v>
      </c>
      <c r="W1780" s="893">
        <v>32</v>
      </c>
      <c r="X1780" s="1648">
        <v>36</v>
      </c>
      <c r="Y1780" s="1590">
        <v>35</v>
      </c>
      <c r="Z1780" s="986">
        <v>25</v>
      </c>
      <c r="AA1780" s="878"/>
      <c r="AB1780" s="878"/>
      <c r="AC1780" s="878"/>
      <c r="AD1780" s="878"/>
      <c r="AE1780" s="878"/>
      <c r="AF1780" s="878"/>
      <c r="AG1780" s="878"/>
      <c r="AH1780" s="878"/>
      <c r="AI1780" s="878"/>
      <c r="AJ1780" s="878"/>
      <c r="AK1780" s="878"/>
      <c r="AL1780" s="878"/>
      <c r="AM1780" s="878"/>
      <c r="AN1780" s="878"/>
      <c r="AO1780" s="878"/>
      <c r="AP1780" s="953">
        <v>100</v>
      </c>
    </row>
    <row r="1781" spans="1:42" x14ac:dyDescent="0.3">
      <c r="A1781" s="1685">
        <f t="shared" si="29"/>
        <v>44525</v>
      </c>
      <c r="B1781" s="877" t="s">
        <v>2379</v>
      </c>
      <c r="C1781" s="1135">
        <v>8</v>
      </c>
      <c r="D1781" s="1060">
        <v>6</v>
      </c>
      <c r="E1781" s="930">
        <v>7</v>
      </c>
      <c r="F1781" s="930">
        <v>7</v>
      </c>
      <c r="G1781" s="885">
        <v>6</v>
      </c>
      <c r="H1781" s="964">
        <v>5</v>
      </c>
      <c r="I1781" s="979">
        <v>6</v>
      </c>
      <c r="J1781" s="886">
        <v>8</v>
      </c>
      <c r="K1781" s="1147">
        <v>31</v>
      </c>
      <c r="L1781" s="1307">
        <v>25</v>
      </c>
      <c r="M1781" s="913">
        <v>14</v>
      </c>
      <c r="N1781" s="1410">
        <v>15</v>
      </c>
      <c r="O1781" s="935">
        <v>15</v>
      </c>
      <c r="P1781" s="956">
        <v>7</v>
      </c>
      <c r="Q1781" s="1037">
        <v>17</v>
      </c>
      <c r="R1781" s="1237">
        <v>21</v>
      </c>
      <c r="S1781" s="987">
        <v>23</v>
      </c>
      <c r="T1781" s="889">
        <v>23</v>
      </c>
      <c r="U1781" s="1021">
        <v>22</v>
      </c>
      <c r="V1781" s="1148">
        <v>19</v>
      </c>
      <c r="W1781" s="890">
        <v>21</v>
      </c>
      <c r="X1781" s="1314">
        <v>18</v>
      </c>
      <c r="Y1781" s="944">
        <v>22</v>
      </c>
      <c r="Z1781" s="1136">
        <v>20</v>
      </c>
      <c r="AA1781" s="878"/>
      <c r="AB1781" s="878"/>
      <c r="AC1781" s="878"/>
      <c r="AD1781" s="878"/>
      <c r="AE1781" s="1407">
        <v>2</v>
      </c>
      <c r="AF1781" s="1119">
        <v>1.3</v>
      </c>
      <c r="AG1781" s="878"/>
      <c r="AH1781" s="878"/>
      <c r="AI1781" s="1409">
        <v>83</v>
      </c>
      <c r="AJ1781" s="953">
        <v>100</v>
      </c>
      <c r="AK1781" s="953">
        <v>100</v>
      </c>
      <c r="AL1781" s="953">
        <v>100</v>
      </c>
      <c r="AM1781" s="953">
        <v>100</v>
      </c>
      <c r="AN1781" s="953">
        <v>100</v>
      </c>
      <c r="AO1781" s="953">
        <v>100</v>
      </c>
      <c r="AP1781" s="953">
        <v>100</v>
      </c>
    </row>
    <row r="1782" spans="1:42" x14ac:dyDescent="0.3">
      <c r="A1782" s="1685">
        <f t="shared" si="29"/>
        <v>44526</v>
      </c>
      <c r="B1782" s="877" t="s">
        <v>2380</v>
      </c>
      <c r="C1782" s="878">
        <v>4</v>
      </c>
      <c r="D1782" s="878">
        <v>5</v>
      </c>
      <c r="E1782" s="878">
        <v>4</v>
      </c>
      <c r="F1782" s="884">
        <v>5</v>
      </c>
      <c r="G1782" s="878">
        <v>4</v>
      </c>
      <c r="H1782" s="909">
        <v>12</v>
      </c>
      <c r="I1782" s="1085">
        <v>12</v>
      </c>
      <c r="J1782" s="1097">
        <v>10</v>
      </c>
      <c r="K1782" s="935">
        <v>15</v>
      </c>
      <c r="L1782" s="1158">
        <v>17</v>
      </c>
      <c r="M1782" s="1063">
        <v>17</v>
      </c>
      <c r="N1782" s="882">
        <v>11</v>
      </c>
      <c r="O1782" s="938">
        <v>9</v>
      </c>
      <c r="P1782" s="1010">
        <v>13</v>
      </c>
      <c r="Q1782" s="1035">
        <v>22</v>
      </c>
      <c r="R1782" s="1061">
        <v>20</v>
      </c>
      <c r="S1782" s="1329">
        <v>17</v>
      </c>
      <c r="T1782" s="1250">
        <v>16</v>
      </c>
      <c r="U1782" s="1319">
        <v>15</v>
      </c>
      <c r="V1782" s="1149">
        <v>24</v>
      </c>
      <c r="W1782" s="971">
        <v>30</v>
      </c>
      <c r="X1782" s="1015">
        <v>28</v>
      </c>
      <c r="Y1782" s="986">
        <v>25</v>
      </c>
      <c r="Z1782" s="1088">
        <v>21</v>
      </c>
      <c r="AA1782" s="878"/>
      <c r="AB1782" s="878"/>
      <c r="AC1782" s="878"/>
      <c r="AD1782" s="878"/>
      <c r="AE1782" s="878"/>
      <c r="AF1782" s="878"/>
      <c r="AG1782" s="878"/>
      <c r="AH1782" s="878"/>
      <c r="AI1782" s="878"/>
      <c r="AJ1782" s="878"/>
      <c r="AK1782" s="878"/>
      <c r="AL1782" s="878"/>
      <c r="AM1782" s="878"/>
      <c r="AN1782" s="878"/>
      <c r="AO1782" s="878"/>
      <c r="AP1782" s="878"/>
    </row>
    <row r="1783" spans="1:42" x14ac:dyDescent="0.3">
      <c r="A1783" s="1685">
        <f t="shared" si="29"/>
        <v>44527</v>
      </c>
      <c r="B1783" s="955" t="s">
        <v>2381</v>
      </c>
      <c r="C1783" s="985">
        <v>8</v>
      </c>
      <c r="D1783" s="979">
        <v>6</v>
      </c>
      <c r="E1783" s="940">
        <v>6</v>
      </c>
      <c r="F1783" s="1002">
        <v>9</v>
      </c>
      <c r="G1783" s="928">
        <v>8</v>
      </c>
      <c r="H1783" s="984">
        <v>11</v>
      </c>
      <c r="I1783" s="907">
        <v>12</v>
      </c>
      <c r="J1783" s="1085">
        <v>12</v>
      </c>
      <c r="K1783" s="1311">
        <v>17</v>
      </c>
      <c r="L1783" s="1160">
        <v>14</v>
      </c>
      <c r="M1783" s="1410">
        <v>15</v>
      </c>
      <c r="N1783" s="1036">
        <v>13</v>
      </c>
      <c r="O1783" s="1085">
        <v>12</v>
      </c>
      <c r="P1783" s="1085">
        <v>12</v>
      </c>
      <c r="Q1783" s="1470">
        <v>21</v>
      </c>
      <c r="R1783" s="1498">
        <v>27</v>
      </c>
      <c r="S1783" s="1232">
        <v>20</v>
      </c>
      <c r="T1783" s="1174">
        <v>19</v>
      </c>
      <c r="U1783" s="1175">
        <v>18</v>
      </c>
      <c r="V1783" s="891">
        <v>22</v>
      </c>
      <c r="W1783" s="1100">
        <v>27</v>
      </c>
      <c r="X1783" s="892">
        <v>28</v>
      </c>
      <c r="Y1783" s="1193">
        <v>23</v>
      </c>
      <c r="Z1783" s="890">
        <v>21</v>
      </c>
      <c r="AA1783" s="878"/>
      <c r="AB1783" s="878"/>
      <c r="AC1783" s="878"/>
      <c r="AD1783" s="878"/>
      <c r="AE1783" s="878"/>
      <c r="AF1783" s="878"/>
      <c r="AG1783" s="878"/>
      <c r="AH1783" s="878"/>
      <c r="AI1783" s="878"/>
      <c r="AJ1783" s="878"/>
      <c r="AK1783" s="1071">
        <v>5</v>
      </c>
      <c r="AL1783" s="878"/>
      <c r="AM1783" s="976">
        <v>26</v>
      </c>
      <c r="AN1783" s="953">
        <v>100</v>
      </c>
      <c r="AO1783" s="953">
        <v>100</v>
      </c>
      <c r="AP1783" s="953">
        <v>100</v>
      </c>
    </row>
    <row r="1784" spans="1:42" x14ac:dyDescent="0.3">
      <c r="A1784" s="1685">
        <f t="shared" si="29"/>
        <v>44528</v>
      </c>
      <c r="B1784" s="955" t="s">
        <v>2382</v>
      </c>
      <c r="C1784" s="984">
        <v>11</v>
      </c>
      <c r="D1784" s="878">
        <v>4</v>
      </c>
      <c r="E1784" s="878">
        <v>3</v>
      </c>
      <c r="F1784" s="878">
        <v>2</v>
      </c>
      <c r="G1784" s="878">
        <v>3</v>
      </c>
      <c r="H1784" s="878">
        <v>2</v>
      </c>
      <c r="I1784" s="878">
        <v>4</v>
      </c>
      <c r="J1784" s="1094">
        <v>8</v>
      </c>
      <c r="K1784" s="1394">
        <v>22</v>
      </c>
      <c r="L1784" s="1063">
        <v>17</v>
      </c>
      <c r="M1784" s="885">
        <v>6</v>
      </c>
      <c r="N1784" s="929">
        <v>6</v>
      </c>
      <c r="O1784" s="878">
        <v>3</v>
      </c>
      <c r="P1784" s="878">
        <v>5</v>
      </c>
      <c r="Q1784" s="934">
        <v>11</v>
      </c>
      <c r="R1784" s="1306">
        <v>23</v>
      </c>
      <c r="S1784" s="966">
        <v>22</v>
      </c>
      <c r="T1784" s="1183">
        <v>19</v>
      </c>
      <c r="U1784" s="1130">
        <v>18</v>
      </c>
      <c r="V1784" s="1161">
        <v>18</v>
      </c>
      <c r="W1784" s="1161">
        <v>18</v>
      </c>
      <c r="X1784" s="1245">
        <v>18</v>
      </c>
      <c r="Y1784" s="1281">
        <v>17</v>
      </c>
      <c r="Z1784" s="1274">
        <v>16</v>
      </c>
      <c r="AA1784" s="878"/>
      <c r="AB1784" s="1119">
        <v>1.3</v>
      </c>
      <c r="AC1784" s="1535">
        <v>3</v>
      </c>
      <c r="AD1784" s="1054">
        <v>0.1</v>
      </c>
      <c r="AE1784" s="1023">
        <v>0.5</v>
      </c>
      <c r="AF1784" s="1118">
        <v>1.1000000000000001</v>
      </c>
      <c r="AG1784" s="1202">
        <v>0.4</v>
      </c>
      <c r="AH1784" s="878"/>
      <c r="AI1784" s="953">
        <v>100</v>
      </c>
      <c r="AJ1784" s="953">
        <v>100</v>
      </c>
      <c r="AK1784" s="953">
        <v>100</v>
      </c>
      <c r="AL1784" s="953">
        <v>100</v>
      </c>
      <c r="AM1784" s="953">
        <v>100</v>
      </c>
      <c r="AN1784" s="953">
        <v>100</v>
      </c>
      <c r="AO1784" s="953">
        <v>100</v>
      </c>
      <c r="AP1784" s="953">
        <v>100</v>
      </c>
    </row>
    <row r="1785" spans="1:42" x14ac:dyDescent="0.3">
      <c r="A1785" s="1685">
        <f t="shared" si="29"/>
        <v>44529</v>
      </c>
      <c r="B1785" s="877" t="s">
        <v>2383</v>
      </c>
      <c r="C1785" s="883">
        <v>7</v>
      </c>
      <c r="D1785" s="928">
        <v>8</v>
      </c>
      <c r="E1785" s="903">
        <v>10</v>
      </c>
      <c r="F1785" s="934">
        <v>11</v>
      </c>
      <c r="G1785" s="1124">
        <v>11</v>
      </c>
      <c r="H1785" s="1316">
        <v>12</v>
      </c>
      <c r="I1785" s="903">
        <v>10</v>
      </c>
      <c r="J1785" s="929">
        <v>6</v>
      </c>
      <c r="K1785" s="1061">
        <v>20</v>
      </c>
      <c r="L1785" s="915">
        <v>20</v>
      </c>
      <c r="M1785" s="1473">
        <v>25</v>
      </c>
      <c r="N1785" s="1392">
        <v>23</v>
      </c>
      <c r="O1785" s="1392">
        <v>23</v>
      </c>
      <c r="P1785" s="1337">
        <v>23</v>
      </c>
      <c r="Q1785" s="1012">
        <v>20</v>
      </c>
      <c r="R1785" s="1309">
        <v>22</v>
      </c>
      <c r="S1785" s="1264">
        <v>16</v>
      </c>
      <c r="T1785" s="1246">
        <v>17</v>
      </c>
      <c r="U1785" s="1263">
        <v>16</v>
      </c>
      <c r="V1785" s="1174">
        <v>19</v>
      </c>
      <c r="W1785" s="1131">
        <v>20</v>
      </c>
      <c r="X1785" s="1049">
        <v>25</v>
      </c>
      <c r="Y1785" s="1213">
        <v>25</v>
      </c>
      <c r="Z1785" s="1137">
        <v>19</v>
      </c>
      <c r="AA1785" s="1052">
        <v>0.2</v>
      </c>
      <c r="AB1785" s="878"/>
      <c r="AC1785" s="878"/>
      <c r="AD1785" s="878"/>
      <c r="AE1785" s="878"/>
      <c r="AF1785" s="878"/>
      <c r="AG1785" s="878"/>
      <c r="AH1785" s="878"/>
      <c r="AI1785" s="953">
        <v>100</v>
      </c>
      <c r="AJ1785" s="953">
        <v>100</v>
      </c>
      <c r="AK1785" s="953">
        <v>100</v>
      </c>
      <c r="AL1785" s="953">
        <v>100</v>
      </c>
      <c r="AM1785" s="953">
        <v>100</v>
      </c>
      <c r="AN1785" s="953">
        <v>100</v>
      </c>
      <c r="AO1785" s="878"/>
      <c r="AP1785" s="878"/>
    </row>
    <row r="1786" spans="1:42" x14ac:dyDescent="0.3">
      <c r="A1786" s="1685">
        <f t="shared" si="29"/>
        <v>44530</v>
      </c>
      <c r="B1786" s="877" t="s">
        <v>2384</v>
      </c>
      <c r="C1786" s="1079">
        <v>7</v>
      </c>
      <c r="D1786" s="878">
        <v>4</v>
      </c>
      <c r="E1786" s="878">
        <v>4</v>
      </c>
      <c r="F1786" s="1156">
        <v>7</v>
      </c>
      <c r="G1786" s="910">
        <v>7</v>
      </c>
      <c r="H1786" s="941">
        <v>7</v>
      </c>
      <c r="I1786" s="1060">
        <v>6</v>
      </c>
      <c r="J1786" s="903">
        <v>10</v>
      </c>
      <c r="K1786" s="1394">
        <v>22</v>
      </c>
      <c r="L1786" s="1004">
        <v>16</v>
      </c>
      <c r="M1786" s="1096">
        <v>16</v>
      </c>
      <c r="N1786" s="1160">
        <v>14</v>
      </c>
      <c r="O1786" s="882">
        <v>11</v>
      </c>
      <c r="P1786" s="902">
        <v>9</v>
      </c>
      <c r="Q1786" s="880">
        <v>8</v>
      </c>
      <c r="R1786" s="1037">
        <v>17</v>
      </c>
      <c r="S1786" s="1324">
        <v>18</v>
      </c>
      <c r="T1786" s="1368">
        <v>15</v>
      </c>
      <c r="U1786" s="1289">
        <v>14</v>
      </c>
      <c r="V1786" s="1148">
        <v>19</v>
      </c>
      <c r="W1786" s="1086">
        <v>24</v>
      </c>
      <c r="X1786" s="1069">
        <v>26</v>
      </c>
      <c r="Y1786" s="947">
        <v>25</v>
      </c>
      <c r="Z1786" s="1116">
        <v>20</v>
      </c>
      <c r="AA1786" s="878"/>
      <c r="AB1786" s="878"/>
      <c r="AC1786" s="878"/>
      <c r="AD1786" s="878"/>
      <c r="AE1786" s="878"/>
      <c r="AF1786" s="878"/>
      <c r="AG1786" s="878"/>
      <c r="AH1786" s="878"/>
      <c r="AI1786" s="878"/>
      <c r="AJ1786" s="878"/>
      <c r="AK1786" s="878"/>
      <c r="AL1786" s="878"/>
      <c r="AM1786" s="878"/>
      <c r="AN1786" s="878"/>
      <c r="AO1786" s="878"/>
      <c r="AP1786" s="1215"/>
    </row>
    <row r="1787" spans="1:42" x14ac:dyDescent="0.3">
      <c r="A1787" s="1685">
        <f t="shared" si="29"/>
        <v>44531</v>
      </c>
      <c r="B1787" s="877" t="s">
        <v>2385</v>
      </c>
      <c r="C1787" s="1164">
        <v>10</v>
      </c>
      <c r="D1787" s="1156">
        <v>7</v>
      </c>
      <c r="E1787" s="900">
        <v>6</v>
      </c>
      <c r="F1787" s="902">
        <v>9</v>
      </c>
      <c r="G1787" s="1073">
        <v>8</v>
      </c>
      <c r="H1787" s="902">
        <v>9</v>
      </c>
      <c r="I1787" s="1080">
        <v>8</v>
      </c>
      <c r="J1787" s="911">
        <v>8</v>
      </c>
      <c r="K1787" s="1228">
        <v>17</v>
      </c>
      <c r="L1787" s="980">
        <v>14</v>
      </c>
      <c r="M1787" s="1028">
        <v>12</v>
      </c>
      <c r="N1787" s="909">
        <v>12</v>
      </c>
      <c r="O1787" s="979">
        <v>6</v>
      </c>
      <c r="P1787" s="1065">
        <v>7</v>
      </c>
      <c r="Q1787" s="1093">
        <v>10</v>
      </c>
      <c r="R1787" s="1160">
        <v>14</v>
      </c>
      <c r="S1787" s="1174">
        <v>19</v>
      </c>
      <c r="T1787" s="1245">
        <v>18</v>
      </c>
      <c r="U1787" s="1255">
        <v>16</v>
      </c>
      <c r="V1787" s="1271">
        <v>19</v>
      </c>
      <c r="W1787" s="1021">
        <v>22</v>
      </c>
      <c r="X1787" s="987">
        <v>23</v>
      </c>
      <c r="Y1787" s="1088">
        <v>21</v>
      </c>
      <c r="Z1787" s="1324">
        <v>18</v>
      </c>
      <c r="AA1787" s="878"/>
      <c r="AB1787" s="878"/>
      <c r="AC1787" s="878"/>
      <c r="AD1787" s="878"/>
      <c r="AE1787" s="878"/>
      <c r="AF1787" s="878"/>
      <c r="AG1787" s="878"/>
      <c r="AH1787" s="878"/>
      <c r="AI1787" s="953">
        <v>100</v>
      </c>
      <c r="AJ1787" s="1025">
        <v>7</v>
      </c>
      <c r="AK1787" s="1071">
        <v>5</v>
      </c>
      <c r="AL1787" s="953">
        <v>100</v>
      </c>
      <c r="AM1787" s="953">
        <v>100</v>
      </c>
      <c r="AN1787" s="1396">
        <v>76</v>
      </c>
      <c r="AO1787" s="1333">
        <v>10</v>
      </c>
      <c r="AP1787" s="878"/>
    </row>
    <row r="1788" spans="1:42" x14ac:dyDescent="0.3">
      <c r="A1788" s="1685">
        <f t="shared" si="29"/>
        <v>44532</v>
      </c>
      <c r="B1788" s="877" t="s">
        <v>2386</v>
      </c>
      <c r="C1788" s="956">
        <v>7</v>
      </c>
      <c r="D1788" s="979">
        <v>6</v>
      </c>
      <c r="E1788" s="878">
        <v>5</v>
      </c>
      <c r="F1788" s="932">
        <v>7</v>
      </c>
      <c r="G1788" s="933">
        <v>10</v>
      </c>
      <c r="H1788" s="1001">
        <v>10</v>
      </c>
      <c r="I1788" s="934">
        <v>11</v>
      </c>
      <c r="J1788" s="898">
        <v>10</v>
      </c>
      <c r="K1788" s="1266">
        <v>13</v>
      </c>
      <c r="L1788" s="1036">
        <v>13</v>
      </c>
      <c r="M1788" s="1134">
        <v>12</v>
      </c>
      <c r="N1788" s="938">
        <v>9</v>
      </c>
      <c r="O1788" s="902">
        <v>9</v>
      </c>
      <c r="P1788" s="902">
        <v>9</v>
      </c>
      <c r="Q1788" s="1095">
        <v>15</v>
      </c>
      <c r="R1788" s="1243">
        <v>20</v>
      </c>
      <c r="S1788" s="1129">
        <v>17</v>
      </c>
      <c r="T1788" s="1247">
        <v>16</v>
      </c>
      <c r="U1788" s="1368">
        <v>15</v>
      </c>
      <c r="V1788" s="1115">
        <v>20</v>
      </c>
      <c r="W1788" s="917">
        <v>24</v>
      </c>
      <c r="X1788" s="1213">
        <v>25</v>
      </c>
      <c r="Y1788" s="1067">
        <v>22</v>
      </c>
      <c r="Z1788" s="1116">
        <v>20</v>
      </c>
      <c r="AA1788" s="878"/>
      <c r="AB1788" s="878"/>
      <c r="AC1788" s="878"/>
      <c r="AD1788" s="878"/>
      <c r="AE1788" s="878"/>
      <c r="AF1788" s="878"/>
      <c r="AG1788" s="878"/>
      <c r="AH1788" s="878"/>
      <c r="AI1788" s="878"/>
      <c r="AJ1788" s="878"/>
      <c r="AK1788" s="878"/>
      <c r="AL1788" s="878"/>
      <c r="AM1788" s="878"/>
      <c r="AN1788" s="878"/>
      <c r="AO1788" s="878"/>
      <c r="AP1788" s="1215"/>
    </row>
    <row r="1789" spans="1:42" x14ac:dyDescent="0.3">
      <c r="A1789" s="1685">
        <f t="shared" si="29"/>
        <v>44533</v>
      </c>
      <c r="B1789" s="877" t="s">
        <v>2387</v>
      </c>
      <c r="C1789" s="898">
        <v>10</v>
      </c>
      <c r="D1789" s="931">
        <v>6</v>
      </c>
      <c r="E1789" s="878">
        <v>4</v>
      </c>
      <c r="F1789" s="1079">
        <v>7</v>
      </c>
      <c r="G1789" s="933">
        <v>10</v>
      </c>
      <c r="H1789" s="957">
        <v>9</v>
      </c>
      <c r="I1789" s="1164">
        <v>10</v>
      </c>
      <c r="J1789" s="1157">
        <v>10</v>
      </c>
      <c r="K1789" s="1326">
        <v>19</v>
      </c>
      <c r="L1789" s="981">
        <v>18</v>
      </c>
      <c r="M1789" s="1311">
        <v>17</v>
      </c>
      <c r="N1789" s="907">
        <v>12</v>
      </c>
      <c r="O1789" s="899">
        <v>9</v>
      </c>
      <c r="P1789" s="1080">
        <v>8</v>
      </c>
      <c r="Q1789" s="1031">
        <v>14</v>
      </c>
      <c r="R1789" s="1063">
        <v>17</v>
      </c>
      <c r="S1789" s="1183">
        <v>19</v>
      </c>
      <c r="T1789" s="1282">
        <v>17</v>
      </c>
      <c r="U1789" s="1251">
        <v>15</v>
      </c>
      <c r="V1789" s="1088">
        <v>21</v>
      </c>
      <c r="W1789" s="897">
        <v>25</v>
      </c>
      <c r="X1789" s="896">
        <v>26</v>
      </c>
      <c r="Y1789" s="918">
        <v>22</v>
      </c>
      <c r="Z1789" s="920">
        <v>21</v>
      </c>
      <c r="AA1789" s="878"/>
      <c r="AB1789" s="878"/>
      <c r="AC1789" s="878"/>
      <c r="AD1789" s="878"/>
      <c r="AE1789" s="878"/>
      <c r="AF1789" s="878"/>
      <c r="AG1789" s="878"/>
      <c r="AH1789" s="878"/>
      <c r="AI1789" s="878"/>
      <c r="AJ1789" s="878"/>
      <c r="AK1789" s="878"/>
      <c r="AL1789" s="1215"/>
      <c r="AM1789" s="1071"/>
      <c r="AN1789" s="876">
        <v>23</v>
      </c>
      <c r="AO1789" s="953">
        <v>100</v>
      </c>
      <c r="AP1789" s="953">
        <v>100</v>
      </c>
    </row>
    <row r="1790" spans="1:42" x14ac:dyDescent="0.3">
      <c r="A1790" s="1685">
        <f t="shared" si="29"/>
        <v>44534</v>
      </c>
      <c r="B1790" s="955" t="s">
        <v>2388</v>
      </c>
      <c r="C1790" s="1059">
        <v>10</v>
      </c>
      <c r="D1790" s="956">
        <v>7</v>
      </c>
      <c r="E1790" s="878">
        <v>4</v>
      </c>
      <c r="F1790" s="930">
        <v>7</v>
      </c>
      <c r="G1790" s="910">
        <v>7</v>
      </c>
      <c r="H1790" s="899">
        <v>9</v>
      </c>
      <c r="I1790" s="934">
        <v>11</v>
      </c>
      <c r="J1790" s="903">
        <v>10</v>
      </c>
      <c r="K1790" s="961">
        <v>18</v>
      </c>
      <c r="L1790" s="1266">
        <v>13</v>
      </c>
      <c r="M1790" s="911">
        <v>8</v>
      </c>
      <c r="N1790" s="933">
        <v>10</v>
      </c>
      <c r="O1790" s="1073">
        <v>8</v>
      </c>
      <c r="P1790" s="941">
        <v>7</v>
      </c>
      <c r="Q1790" s="983">
        <v>14</v>
      </c>
      <c r="R1790" s="1026">
        <v>17</v>
      </c>
      <c r="S1790" s="1131">
        <v>20</v>
      </c>
      <c r="T1790" s="1148">
        <v>19</v>
      </c>
      <c r="U1790" s="1170">
        <v>18</v>
      </c>
      <c r="V1790" s="1088">
        <v>21</v>
      </c>
      <c r="W1790" s="927">
        <v>25</v>
      </c>
      <c r="X1790" s="1069">
        <v>26</v>
      </c>
      <c r="Y1790" s="1171">
        <v>23</v>
      </c>
      <c r="Z1790" s="920">
        <v>21</v>
      </c>
      <c r="AA1790" s="878"/>
      <c r="AB1790" s="878"/>
      <c r="AC1790" s="878"/>
      <c r="AD1790" s="878"/>
      <c r="AE1790" s="878"/>
      <c r="AF1790" s="878"/>
      <c r="AG1790" s="878"/>
      <c r="AH1790" s="878"/>
      <c r="AI1790" s="1298">
        <v>17</v>
      </c>
      <c r="AJ1790" s="953">
        <v>100</v>
      </c>
      <c r="AK1790" s="953">
        <v>100</v>
      </c>
      <c r="AL1790" s="953">
        <v>100</v>
      </c>
      <c r="AM1790" s="953">
        <v>100</v>
      </c>
      <c r="AN1790" s="1527">
        <v>73</v>
      </c>
      <c r="AO1790" s="1216">
        <v>80</v>
      </c>
      <c r="AP1790" s="953">
        <v>100</v>
      </c>
    </row>
    <row r="1791" spans="1:42" x14ac:dyDescent="0.3">
      <c r="A1791" s="1685">
        <f t="shared" si="29"/>
        <v>44535</v>
      </c>
      <c r="B1791" s="955" t="s">
        <v>2389</v>
      </c>
      <c r="C1791" s="938">
        <v>9</v>
      </c>
      <c r="D1791" s="930">
        <v>7</v>
      </c>
      <c r="E1791" s="878">
        <v>3</v>
      </c>
      <c r="F1791" s="878">
        <v>3</v>
      </c>
      <c r="G1791" s="1072">
        <v>6</v>
      </c>
      <c r="H1791" s="1060">
        <v>6</v>
      </c>
      <c r="I1791" s="882">
        <v>11</v>
      </c>
      <c r="J1791" s="979">
        <v>6</v>
      </c>
      <c r="K1791" s="1096">
        <v>16</v>
      </c>
      <c r="L1791" s="1134">
        <v>12</v>
      </c>
      <c r="M1791" s="1097">
        <v>10</v>
      </c>
      <c r="N1791" s="878">
        <v>5</v>
      </c>
      <c r="O1791" s="878">
        <v>4</v>
      </c>
      <c r="P1791" s="939">
        <v>5</v>
      </c>
      <c r="Q1791" s="1134">
        <v>12</v>
      </c>
      <c r="R1791" s="909">
        <v>12</v>
      </c>
      <c r="S1791" s="1047">
        <v>21</v>
      </c>
      <c r="T1791" s="1173">
        <v>20</v>
      </c>
      <c r="U1791" s="1127">
        <v>19</v>
      </c>
      <c r="V1791" s="1139">
        <v>19</v>
      </c>
      <c r="W1791" s="1230">
        <v>22</v>
      </c>
      <c r="X1791" s="1176">
        <v>24</v>
      </c>
      <c r="Y1791" s="918">
        <v>22</v>
      </c>
      <c r="Z1791" s="1116">
        <v>20</v>
      </c>
      <c r="AA1791" s="878"/>
      <c r="AB1791" s="878"/>
      <c r="AC1791" s="1052">
        <v>0.2</v>
      </c>
      <c r="AD1791" s="878"/>
      <c r="AE1791" s="1121">
        <v>0.6</v>
      </c>
      <c r="AF1791" s="1023">
        <v>0.5</v>
      </c>
      <c r="AG1791" s="1052">
        <v>0.2</v>
      </c>
      <c r="AH1791" s="878"/>
      <c r="AI1791" s="953">
        <v>100</v>
      </c>
      <c r="AJ1791" s="953">
        <v>100</v>
      </c>
      <c r="AK1791" s="953">
        <v>100</v>
      </c>
      <c r="AL1791" s="953">
        <v>100</v>
      </c>
      <c r="AM1791" s="1155">
        <v>87</v>
      </c>
      <c r="AN1791" s="1276">
        <v>16</v>
      </c>
      <c r="AO1791" s="878"/>
      <c r="AP1791" s="954"/>
    </row>
    <row r="1792" spans="1:42" x14ac:dyDescent="0.3">
      <c r="A1792" s="1685">
        <f t="shared" si="29"/>
        <v>44536</v>
      </c>
      <c r="B1792" s="877" t="s">
        <v>2390</v>
      </c>
      <c r="C1792" s="886">
        <v>8</v>
      </c>
      <c r="D1792" s="878">
        <v>5</v>
      </c>
      <c r="E1792" s="878">
        <v>4</v>
      </c>
      <c r="F1792" s="928">
        <v>8</v>
      </c>
      <c r="G1792" s="1164">
        <v>10</v>
      </c>
      <c r="H1792" s="882">
        <v>11</v>
      </c>
      <c r="I1792" s="1029">
        <v>12</v>
      </c>
      <c r="J1792" s="938">
        <v>9</v>
      </c>
      <c r="K1792" s="1036">
        <v>13</v>
      </c>
      <c r="L1792" s="1180">
        <v>11</v>
      </c>
      <c r="M1792" s="1094">
        <v>8</v>
      </c>
      <c r="N1792" s="1097">
        <v>10</v>
      </c>
      <c r="O1792" s="984">
        <v>11</v>
      </c>
      <c r="P1792" s="934">
        <v>11</v>
      </c>
      <c r="Q1792" s="1160">
        <v>14</v>
      </c>
      <c r="R1792" s="1373">
        <v>18</v>
      </c>
      <c r="S1792" s="1137">
        <v>19</v>
      </c>
      <c r="T1792" s="1261">
        <v>18</v>
      </c>
      <c r="U1792" s="1314">
        <v>18</v>
      </c>
      <c r="V1792" s="1066">
        <v>23</v>
      </c>
      <c r="W1792" s="947">
        <v>25</v>
      </c>
      <c r="X1792" s="896">
        <v>26</v>
      </c>
      <c r="Y1792" s="889">
        <v>23</v>
      </c>
      <c r="Z1792" s="1232">
        <v>20</v>
      </c>
      <c r="AA1792" s="878"/>
      <c r="AB1792" s="878"/>
      <c r="AC1792" s="878"/>
      <c r="AD1792" s="878"/>
      <c r="AE1792" s="878"/>
      <c r="AF1792" s="878"/>
      <c r="AG1792" s="878"/>
      <c r="AH1792" s="878"/>
      <c r="AI1792" s="878"/>
      <c r="AJ1792" s="878"/>
      <c r="AK1792" s="1301"/>
      <c r="AL1792" s="1058">
        <v>8</v>
      </c>
      <c r="AM1792" s="878"/>
      <c r="AN1792" s="878"/>
      <c r="AO1792" s="878"/>
      <c r="AP1792" s="878"/>
    </row>
    <row r="1793" spans="1:42" x14ac:dyDescent="0.3">
      <c r="A1793" s="1685">
        <f t="shared" si="29"/>
        <v>44537</v>
      </c>
      <c r="B1793" s="877" t="s">
        <v>2391</v>
      </c>
      <c r="C1793" s="899">
        <v>9</v>
      </c>
      <c r="D1793" s="932">
        <v>7</v>
      </c>
      <c r="E1793" s="979">
        <v>6</v>
      </c>
      <c r="F1793" s="1135">
        <v>8</v>
      </c>
      <c r="G1793" s="1097">
        <v>10</v>
      </c>
      <c r="H1793" s="904">
        <v>11</v>
      </c>
      <c r="I1793" s="1410">
        <v>15</v>
      </c>
      <c r="J1793" s="1134">
        <v>12</v>
      </c>
      <c r="K1793" s="1225">
        <v>20</v>
      </c>
      <c r="L1793" s="981">
        <v>18</v>
      </c>
      <c r="M1793" s="1311">
        <v>17</v>
      </c>
      <c r="N1793" s="1036">
        <v>13</v>
      </c>
      <c r="O1793" s="1036">
        <v>13</v>
      </c>
      <c r="P1793" s="1180">
        <v>11</v>
      </c>
      <c r="Q1793" s="1146">
        <v>22</v>
      </c>
      <c r="R1793" s="1240">
        <v>24</v>
      </c>
      <c r="S1793" s="946">
        <v>21</v>
      </c>
      <c r="T1793" s="1138">
        <v>19</v>
      </c>
      <c r="U1793" s="1245">
        <v>18</v>
      </c>
      <c r="V1793" s="965">
        <v>23</v>
      </c>
      <c r="W1793" s="1168">
        <v>28</v>
      </c>
      <c r="X1793" s="1181">
        <v>29</v>
      </c>
      <c r="Y1793" s="916">
        <v>25</v>
      </c>
      <c r="Z1793" s="944">
        <v>22</v>
      </c>
      <c r="AA1793" s="878"/>
      <c r="AB1793" s="878"/>
      <c r="AC1793" s="878"/>
      <c r="AD1793" s="878"/>
      <c r="AE1793" s="878"/>
      <c r="AF1793" s="878"/>
      <c r="AG1793" s="878"/>
      <c r="AH1793" s="878"/>
      <c r="AI1793" s="878"/>
      <c r="AJ1793" s="878"/>
      <c r="AK1793" s="878"/>
      <c r="AL1793" s="878"/>
      <c r="AM1793" s="878"/>
      <c r="AN1793" s="878"/>
      <c r="AO1793" s="878"/>
      <c r="AP1793" s="878"/>
    </row>
    <row r="1794" spans="1:42" x14ac:dyDescent="0.3">
      <c r="A1794" s="1685">
        <f t="shared" si="29"/>
        <v>44538</v>
      </c>
      <c r="B1794" s="877" t="s">
        <v>2392</v>
      </c>
      <c r="C1794" s="1164">
        <v>10</v>
      </c>
      <c r="D1794" s="956">
        <v>7</v>
      </c>
      <c r="E1794" s="878">
        <v>5</v>
      </c>
      <c r="F1794" s="1079">
        <v>7</v>
      </c>
      <c r="G1794" s="1027">
        <v>9</v>
      </c>
      <c r="H1794" s="1059">
        <v>10</v>
      </c>
      <c r="I1794" s="1010">
        <v>13</v>
      </c>
      <c r="J1794" s="1093">
        <v>10</v>
      </c>
      <c r="K1794" s="1568">
        <v>26</v>
      </c>
      <c r="L1794" s="1353">
        <v>21</v>
      </c>
      <c r="M1794" s="1063">
        <v>17</v>
      </c>
      <c r="N1794" s="1316">
        <v>12</v>
      </c>
      <c r="O1794" s="1001">
        <v>10</v>
      </c>
      <c r="P1794" s="1094">
        <v>8</v>
      </c>
      <c r="Q1794" s="1373">
        <v>18</v>
      </c>
      <c r="R1794" s="1434">
        <v>22</v>
      </c>
      <c r="S1794" s="890">
        <v>21</v>
      </c>
      <c r="T1794" s="1291">
        <v>18</v>
      </c>
      <c r="U1794" s="1366">
        <v>16</v>
      </c>
      <c r="V1794" s="891">
        <v>22</v>
      </c>
      <c r="W1794" s="892">
        <v>28</v>
      </c>
      <c r="X1794" s="995">
        <v>29</v>
      </c>
      <c r="Y1794" s="947">
        <v>25</v>
      </c>
      <c r="Z1794" s="1088">
        <v>21</v>
      </c>
      <c r="AA1794" s="878"/>
      <c r="AB1794" s="878"/>
      <c r="AC1794" s="878"/>
      <c r="AD1794" s="878"/>
      <c r="AE1794" s="878"/>
      <c r="AF1794" s="878"/>
      <c r="AG1794" s="878"/>
      <c r="AH1794" s="878"/>
      <c r="AI1794" s="878"/>
      <c r="AJ1794" s="878"/>
      <c r="AK1794" s="878"/>
      <c r="AL1794" s="878"/>
      <c r="AM1794" s="1189">
        <v>8</v>
      </c>
      <c r="AN1794" s="954"/>
      <c r="AO1794" s="953">
        <v>100</v>
      </c>
      <c r="AP1794" s="878"/>
    </row>
    <row r="1795" spans="1:42" x14ac:dyDescent="0.3">
      <c r="A1795" s="1685">
        <f t="shared" si="29"/>
        <v>44539</v>
      </c>
      <c r="B1795" s="877" t="s">
        <v>2393</v>
      </c>
      <c r="C1795" s="902">
        <v>9</v>
      </c>
      <c r="D1795" s="931">
        <v>6</v>
      </c>
      <c r="E1795" s="1133">
        <v>5</v>
      </c>
      <c r="F1795" s="1156">
        <v>7</v>
      </c>
      <c r="G1795" s="928">
        <v>8</v>
      </c>
      <c r="H1795" s="899">
        <v>9</v>
      </c>
      <c r="I1795" s="1180">
        <v>11</v>
      </c>
      <c r="J1795" s="1059">
        <v>10</v>
      </c>
      <c r="K1795" s="914">
        <v>19</v>
      </c>
      <c r="L1795" s="888">
        <v>19</v>
      </c>
      <c r="M1795" s="1096">
        <v>16</v>
      </c>
      <c r="N1795" s="907">
        <v>12</v>
      </c>
      <c r="O1795" s="1059">
        <v>10</v>
      </c>
      <c r="P1795" s="1080">
        <v>8</v>
      </c>
      <c r="Q1795" s="913">
        <v>14</v>
      </c>
      <c r="R1795" s="1037">
        <v>17</v>
      </c>
      <c r="S1795" s="1068">
        <v>22</v>
      </c>
      <c r="T1795" s="1138">
        <v>19</v>
      </c>
      <c r="U1795" s="1281">
        <v>17</v>
      </c>
      <c r="V1795" s="1066">
        <v>23</v>
      </c>
      <c r="W1795" s="1101">
        <v>26</v>
      </c>
      <c r="X1795" s="892">
        <v>28</v>
      </c>
      <c r="Y1795" s="897">
        <v>25</v>
      </c>
      <c r="Z1795" s="944">
        <v>22</v>
      </c>
      <c r="AA1795" s="878"/>
      <c r="AB1795" s="878"/>
      <c r="AC1795" s="878"/>
      <c r="AD1795" s="878"/>
      <c r="AE1795" s="878"/>
      <c r="AF1795" s="878"/>
      <c r="AG1795" s="878"/>
      <c r="AH1795" s="878"/>
      <c r="AI1795" s="1215"/>
      <c r="AJ1795" s="952">
        <v>100</v>
      </c>
      <c r="AK1795" s="1339">
        <v>18</v>
      </c>
      <c r="AL1795" s="953">
        <v>100</v>
      </c>
      <c r="AM1795" s="953">
        <v>100</v>
      </c>
      <c r="AN1795" s="953">
        <v>100</v>
      </c>
      <c r="AO1795" s="1206">
        <v>99</v>
      </c>
      <c r="AP1795" s="953">
        <v>100</v>
      </c>
    </row>
    <row r="1796" spans="1:42" x14ac:dyDescent="0.3">
      <c r="A1796" s="1685">
        <f t="shared" si="29"/>
        <v>44540</v>
      </c>
      <c r="B1796" s="877" t="s">
        <v>2394</v>
      </c>
      <c r="C1796" s="1079">
        <v>7</v>
      </c>
      <c r="D1796" s="1060">
        <v>6</v>
      </c>
      <c r="E1796" s="964">
        <v>5</v>
      </c>
      <c r="F1796" s="878">
        <v>5</v>
      </c>
      <c r="G1796" s="929">
        <v>6</v>
      </c>
      <c r="H1796" s="883">
        <v>7</v>
      </c>
      <c r="I1796" s="886">
        <v>8</v>
      </c>
      <c r="J1796" s="1002">
        <v>9</v>
      </c>
      <c r="K1796" s="942">
        <v>19</v>
      </c>
      <c r="L1796" s="936">
        <v>17</v>
      </c>
      <c r="M1796" s="980">
        <v>14</v>
      </c>
      <c r="N1796" s="1001">
        <v>10</v>
      </c>
      <c r="O1796" s="901">
        <v>6</v>
      </c>
      <c r="P1796" s="878">
        <v>3</v>
      </c>
      <c r="Q1796" s="1180">
        <v>11</v>
      </c>
      <c r="R1796" s="1113">
        <v>16</v>
      </c>
      <c r="S1796" s="965">
        <v>23</v>
      </c>
      <c r="T1796" s="1047">
        <v>21</v>
      </c>
      <c r="U1796" s="1140">
        <v>19</v>
      </c>
      <c r="V1796" s="1127">
        <v>19</v>
      </c>
      <c r="W1796" s="947">
        <v>25</v>
      </c>
      <c r="X1796" s="1142">
        <v>27</v>
      </c>
      <c r="Y1796" s="988">
        <v>23</v>
      </c>
      <c r="Z1796" s="1022">
        <v>22</v>
      </c>
      <c r="AA1796" s="878"/>
      <c r="AB1796" s="878"/>
      <c r="AC1796" s="878"/>
      <c r="AD1796" s="878"/>
      <c r="AE1796" s="878"/>
      <c r="AF1796" s="878"/>
      <c r="AG1796" s="878"/>
      <c r="AH1796" s="878"/>
      <c r="AI1796" s="953">
        <v>100</v>
      </c>
      <c r="AJ1796" s="953">
        <v>100</v>
      </c>
      <c r="AK1796" s="953">
        <v>100</v>
      </c>
      <c r="AL1796" s="953">
        <v>100</v>
      </c>
      <c r="AM1796" s="953">
        <v>100</v>
      </c>
      <c r="AN1796" s="953">
        <v>100</v>
      </c>
      <c r="AO1796" s="953">
        <v>100</v>
      </c>
      <c r="AP1796" s="953">
        <v>100</v>
      </c>
    </row>
    <row r="1797" spans="1:42" x14ac:dyDescent="0.3">
      <c r="A1797" s="1685">
        <f t="shared" si="29"/>
        <v>44541</v>
      </c>
      <c r="B1797" s="955" t="s">
        <v>2395</v>
      </c>
      <c r="C1797" s="930">
        <v>7</v>
      </c>
      <c r="D1797" s="878">
        <v>4</v>
      </c>
      <c r="E1797" s="878">
        <v>4</v>
      </c>
      <c r="F1797" s="878">
        <v>4</v>
      </c>
      <c r="G1797" s="1156">
        <v>7</v>
      </c>
      <c r="H1797" s="938">
        <v>9</v>
      </c>
      <c r="I1797" s="930">
        <v>7</v>
      </c>
      <c r="J1797" s="910">
        <v>7</v>
      </c>
      <c r="K1797" s="1039">
        <v>13</v>
      </c>
      <c r="L1797" s="1080">
        <v>8</v>
      </c>
      <c r="M1797" s="899">
        <v>9</v>
      </c>
      <c r="N1797" s="884">
        <v>5</v>
      </c>
      <c r="O1797" s="885">
        <v>6</v>
      </c>
      <c r="P1797" s="940">
        <v>6</v>
      </c>
      <c r="Q1797" s="1027">
        <v>9</v>
      </c>
      <c r="R1797" s="936">
        <v>17</v>
      </c>
      <c r="S1797" s="1022">
        <v>22</v>
      </c>
      <c r="T1797" s="890">
        <v>21</v>
      </c>
      <c r="U1797" s="1136">
        <v>20</v>
      </c>
      <c r="V1797" s="947">
        <v>25</v>
      </c>
      <c r="W1797" s="1560">
        <v>30</v>
      </c>
      <c r="X1797" s="925">
        <v>28</v>
      </c>
      <c r="Y1797" s="1105">
        <v>26</v>
      </c>
      <c r="Z1797" s="1234">
        <v>23</v>
      </c>
      <c r="AA1797" s="878"/>
      <c r="AB1797" s="878"/>
      <c r="AC1797" s="878"/>
      <c r="AD1797" s="878"/>
      <c r="AE1797" s="878"/>
      <c r="AF1797" s="878"/>
      <c r="AG1797" s="878"/>
      <c r="AH1797" s="878"/>
      <c r="AI1797" s="953">
        <v>100</v>
      </c>
      <c r="AJ1797" s="952">
        <v>100</v>
      </c>
      <c r="AK1797" s="1505">
        <v>78</v>
      </c>
      <c r="AL1797" s="878"/>
      <c r="AM1797" s="1495">
        <v>11</v>
      </c>
      <c r="AN1797" s="953">
        <v>100</v>
      </c>
      <c r="AO1797" s="953">
        <v>100</v>
      </c>
      <c r="AP1797" s="1194">
        <v>85</v>
      </c>
    </row>
    <row r="1798" spans="1:42" x14ac:dyDescent="0.3">
      <c r="A1798" s="1685">
        <f t="shared" ref="A1798:A1861" si="30">DATE(RIGHT(B1798,4),MID(B1798,4,2),LEFT(B1798,2))</f>
        <v>44542</v>
      </c>
      <c r="B1798" s="955" t="s">
        <v>2396</v>
      </c>
      <c r="C1798" s="931">
        <v>6</v>
      </c>
      <c r="D1798" s="878">
        <v>4</v>
      </c>
      <c r="E1798" s="878">
        <v>4</v>
      </c>
      <c r="F1798" s="879">
        <v>7</v>
      </c>
      <c r="G1798" s="956">
        <v>7</v>
      </c>
      <c r="H1798" s="882">
        <v>11</v>
      </c>
      <c r="I1798" s="878">
        <v>5</v>
      </c>
      <c r="J1798" s="979">
        <v>6</v>
      </c>
      <c r="K1798" s="935">
        <v>15</v>
      </c>
      <c r="L1798" s="882">
        <v>11</v>
      </c>
      <c r="M1798" s="942">
        <v>19</v>
      </c>
      <c r="N1798" s="1266">
        <v>13</v>
      </c>
      <c r="O1798" s="1080">
        <v>8</v>
      </c>
      <c r="P1798" s="959">
        <v>14</v>
      </c>
      <c r="Q1798" s="1027">
        <v>9</v>
      </c>
      <c r="R1798" s="1001">
        <v>10</v>
      </c>
      <c r="S1798" s="1230">
        <v>22</v>
      </c>
      <c r="T1798" s="1131">
        <v>20</v>
      </c>
      <c r="U1798" s="1137">
        <v>19</v>
      </c>
      <c r="V1798" s="1558">
        <v>29</v>
      </c>
      <c r="W1798" s="1104">
        <v>34</v>
      </c>
      <c r="X1798" s="1092">
        <v>28</v>
      </c>
      <c r="Y1798" s="1018">
        <v>25</v>
      </c>
      <c r="Z1798" s="1192">
        <v>24</v>
      </c>
      <c r="AA1798" s="878"/>
      <c r="AB1798" s="878"/>
      <c r="AC1798" s="878"/>
      <c r="AD1798" s="878"/>
      <c r="AE1798" s="878"/>
      <c r="AF1798" s="1053">
        <v>0.3</v>
      </c>
      <c r="AG1798" s="1054">
        <v>0.1</v>
      </c>
      <c r="AH1798" s="878"/>
      <c r="AI1798" s="878"/>
      <c r="AJ1798" s="878"/>
      <c r="AK1798" s="878"/>
      <c r="AL1798" s="1209">
        <v>26</v>
      </c>
      <c r="AM1798" s="953">
        <v>100</v>
      </c>
      <c r="AN1798" s="952">
        <v>100</v>
      </c>
      <c r="AO1798" s="1275">
        <v>87</v>
      </c>
      <c r="AP1798" s="953">
        <v>100</v>
      </c>
    </row>
    <row r="1799" spans="1:42" x14ac:dyDescent="0.3">
      <c r="A1799" s="1685">
        <f t="shared" si="30"/>
        <v>44543</v>
      </c>
      <c r="B1799" s="877" t="s">
        <v>2397</v>
      </c>
      <c r="C1799" s="1133">
        <v>5</v>
      </c>
      <c r="D1799" s="878">
        <v>5</v>
      </c>
      <c r="E1799" s="1112">
        <v>6</v>
      </c>
      <c r="F1799" s="928">
        <v>8</v>
      </c>
      <c r="G1799" s="940">
        <v>6</v>
      </c>
      <c r="H1799" s="1027">
        <v>9</v>
      </c>
      <c r="I1799" s="1002">
        <v>9</v>
      </c>
      <c r="J1799" s="885">
        <v>6</v>
      </c>
      <c r="K1799" s="907">
        <v>12</v>
      </c>
      <c r="L1799" s="907">
        <v>12</v>
      </c>
      <c r="M1799" s="1082">
        <v>14</v>
      </c>
      <c r="N1799" s="1082">
        <v>14</v>
      </c>
      <c r="O1799" s="911">
        <v>8</v>
      </c>
      <c r="P1799" s="1027">
        <v>9</v>
      </c>
      <c r="Q1799" s="882">
        <v>11</v>
      </c>
      <c r="R1799" s="1160">
        <v>14</v>
      </c>
      <c r="S1799" s="1361">
        <v>21</v>
      </c>
      <c r="T1799" s="1361">
        <v>21</v>
      </c>
      <c r="U1799" s="1126">
        <v>20</v>
      </c>
      <c r="V1799" s="965">
        <v>23</v>
      </c>
      <c r="W1799" s="1212">
        <v>28</v>
      </c>
      <c r="X1799" s="995">
        <v>29</v>
      </c>
      <c r="Y1799" s="1176">
        <v>24</v>
      </c>
      <c r="Z1799" s="1087">
        <v>22</v>
      </c>
      <c r="AA1799" s="1054">
        <v>0.1</v>
      </c>
      <c r="AB1799" s="878"/>
      <c r="AC1799" s="878"/>
      <c r="AD1799" s="878"/>
      <c r="AE1799" s="878"/>
      <c r="AF1799" s="878"/>
      <c r="AG1799" s="878"/>
      <c r="AH1799" s="878"/>
      <c r="AI1799" s="953">
        <v>100</v>
      </c>
      <c r="AJ1799" s="953">
        <v>100</v>
      </c>
      <c r="AK1799" s="953">
        <v>100</v>
      </c>
      <c r="AL1799" s="953">
        <v>100</v>
      </c>
      <c r="AM1799" s="953">
        <v>100</v>
      </c>
      <c r="AN1799" s="953">
        <v>100</v>
      </c>
      <c r="AO1799" s="953">
        <v>100</v>
      </c>
      <c r="AP1799" s="953">
        <v>100</v>
      </c>
    </row>
    <row r="1800" spans="1:42" x14ac:dyDescent="0.3">
      <c r="A1800" s="1685">
        <f t="shared" si="30"/>
        <v>44544</v>
      </c>
      <c r="B1800" s="877" t="s">
        <v>2398</v>
      </c>
      <c r="C1800" s="899">
        <v>9</v>
      </c>
      <c r="D1800" s="899">
        <v>9</v>
      </c>
      <c r="E1800" s="899">
        <v>9</v>
      </c>
      <c r="F1800" s="1180">
        <v>11</v>
      </c>
      <c r="G1800" s="1159">
        <v>13</v>
      </c>
      <c r="H1800" s="937">
        <v>14</v>
      </c>
      <c r="I1800" s="1028">
        <v>12</v>
      </c>
      <c r="J1800" s="937">
        <v>14</v>
      </c>
      <c r="K1800" s="1195">
        <v>19</v>
      </c>
      <c r="L1800" s="1311">
        <v>17</v>
      </c>
      <c r="M1800" s="1311">
        <v>17</v>
      </c>
      <c r="N1800" s="1038">
        <v>15</v>
      </c>
      <c r="O1800" s="1004">
        <v>16</v>
      </c>
      <c r="P1800" s="1007">
        <v>16</v>
      </c>
      <c r="Q1800" s="1035">
        <v>22</v>
      </c>
      <c r="R1800" s="1349">
        <v>23</v>
      </c>
      <c r="S1800" s="1087">
        <v>22</v>
      </c>
      <c r="T1800" s="1126">
        <v>20</v>
      </c>
      <c r="U1800" s="1140">
        <v>19</v>
      </c>
      <c r="V1800" s="1192">
        <v>24</v>
      </c>
      <c r="W1800" s="1165">
        <v>26</v>
      </c>
      <c r="X1800" s="1142">
        <v>27</v>
      </c>
      <c r="Y1800" s="1022">
        <v>22</v>
      </c>
      <c r="Z1800" s="946">
        <v>21</v>
      </c>
      <c r="AA1800" s="878"/>
      <c r="AB1800" s="878"/>
      <c r="AC1800" s="878"/>
      <c r="AD1800" s="878"/>
      <c r="AE1800" s="878"/>
      <c r="AF1800" s="878"/>
      <c r="AG1800" s="1053">
        <v>0.3</v>
      </c>
      <c r="AH1800" s="1054">
        <v>0.1</v>
      </c>
      <c r="AI1800" s="953">
        <v>100</v>
      </c>
      <c r="AJ1800" s="878"/>
      <c r="AK1800" s="878"/>
      <c r="AL1800" s="878"/>
      <c r="AM1800" s="1106">
        <v>42</v>
      </c>
      <c r="AN1800" s="953">
        <v>100</v>
      </c>
      <c r="AO1800" s="953">
        <v>100</v>
      </c>
      <c r="AP1800" s="953">
        <v>100</v>
      </c>
    </row>
    <row r="1801" spans="1:42" x14ac:dyDescent="0.3">
      <c r="A1801" s="1685">
        <f t="shared" si="30"/>
        <v>44545</v>
      </c>
      <c r="B1801" s="877" t="s">
        <v>2399</v>
      </c>
      <c r="C1801" s="1097">
        <v>10</v>
      </c>
      <c r="D1801" s="929">
        <v>6</v>
      </c>
      <c r="E1801" s="929">
        <v>6</v>
      </c>
      <c r="F1801" s="878">
        <v>3</v>
      </c>
      <c r="G1801" s="880">
        <v>8</v>
      </c>
      <c r="H1801" s="903">
        <v>10</v>
      </c>
      <c r="I1801" s="1164">
        <v>10</v>
      </c>
      <c r="J1801" s="1135">
        <v>8</v>
      </c>
      <c r="K1801" s="1394">
        <v>22</v>
      </c>
      <c r="L1801" s="913">
        <v>14</v>
      </c>
      <c r="M1801" s="1028">
        <v>12</v>
      </c>
      <c r="N1801" s="931">
        <v>6</v>
      </c>
      <c r="O1801" s="1030">
        <v>13</v>
      </c>
      <c r="P1801" s="1097">
        <v>10</v>
      </c>
      <c r="Q1801" s="1010">
        <v>13</v>
      </c>
      <c r="R1801" s="1040">
        <v>15</v>
      </c>
      <c r="S1801" s="1140">
        <v>19</v>
      </c>
      <c r="T1801" s="1183">
        <v>19</v>
      </c>
      <c r="U1801" s="1140">
        <v>19</v>
      </c>
      <c r="V1801" s="1045">
        <v>21</v>
      </c>
      <c r="W1801" s="1045">
        <v>21</v>
      </c>
      <c r="X1801" s="1049">
        <v>25</v>
      </c>
      <c r="Y1801" s="1067">
        <v>22</v>
      </c>
      <c r="Z1801" s="1116">
        <v>20</v>
      </c>
      <c r="AA1801" s="1535">
        <v>3</v>
      </c>
      <c r="AB1801" s="1119">
        <v>1.3</v>
      </c>
      <c r="AC1801" s="1052">
        <v>0.2</v>
      </c>
      <c r="AD1801" s="1054">
        <v>0.1</v>
      </c>
      <c r="AE1801" s="1054">
        <v>0.1</v>
      </c>
      <c r="AF1801" s="1052">
        <v>0.2</v>
      </c>
      <c r="AG1801" s="878"/>
      <c r="AH1801" s="878"/>
      <c r="AI1801" s="953">
        <v>100</v>
      </c>
      <c r="AJ1801" s="1397">
        <v>79</v>
      </c>
      <c r="AK1801" s="953">
        <v>100</v>
      </c>
      <c r="AL1801" s="953">
        <v>100</v>
      </c>
      <c r="AM1801" s="953">
        <v>100</v>
      </c>
      <c r="AN1801" s="1474">
        <v>62</v>
      </c>
      <c r="AO1801" s="953">
        <v>100</v>
      </c>
      <c r="AP1801" s="878"/>
    </row>
    <row r="1802" spans="1:42" x14ac:dyDescent="0.3">
      <c r="A1802" s="1685">
        <f t="shared" si="30"/>
        <v>44546</v>
      </c>
      <c r="B1802" s="877" t="s">
        <v>2400</v>
      </c>
      <c r="C1802" s="1080">
        <v>8</v>
      </c>
      <c r="D1802" s="900">
        <v>6</v>
      </c>
      <c r="E1802" s="964">
        <v>5</v>
      </c>
      <c r="F1802" s="956">
        <v>7</v>
      </c>
      <c r="G1802" s="1094">
        <v>8</v>
      </c>
      <c r="H1802" s="934">
        <v>11</v>
      </c>
      <c r="I1802" s="1006">
        <v>13</v>
      </c>
      <c r="J1802" s="882">
        <v>11</v>
      </c>
      <c r="K1802" s="1462">
        <v>16</v>
      </c>
      <c r="L1802" s="1082">
        <v>14</v>
      </c>
      <c r="M1802" s="909">
        <v>12</v>
      </c>
      <c r="N1802" s="938">
        <v>9</v>
      </c>
      <c r="O1802" s="1001">
        <v>10</v>
      </c>
      <c r="P1802" s="1160">
        <v>14</v>
      </c>
      <c r="Q1802" s="1061">
        <v>20</v>
      </c>
      <c r="R1802" s="1243">
        <v>20</v>
      </c>
      <c r="S1802" s="1170">
        <v>18</v>
      </c>
      <c r="T1802" s="1175">
        <v>18</v>
      </c>
      <c r="U1802" s="1324">
        <v>18</v>
      </c>
      <c r="V1802" s="1230">
        <v>22</v>
      </c>
      <c r="W1802" s="921">
        <v>26</v>
      </c>
      <c r="X1802" s="926">
        <v>26</v>
      </c>
      <c r="Y1802" s="987">
        <v>23</v>
      </c>
      <c r="Z1802" s="1047">
        <v>21</v>
      </c>
      <c r="AA1802" s="878"/>
      <c r="AB1802" s="878"/>
      <c r="AC1802" s="878"/>
      <c r="AD1802" s="878"/>
      <c r="AE1802" s="878"/>
      <c r="AF1802" s="878"/>
      <c r="AG1802" s="878"/>
      <c r="AH1802" s="878"/>
      <c r="AI1802" s="878"/>
      <c r="AJ1802" s="878"/>
      <c r="AK1802" s="1546">
        <v>27</v>
      </c>
      <c r="AL1802" s="878"/>
      <c r="AM1802" s="878"/>
      <c r="AN1802" s="878"/>
      <c r="AO1802" s="878"/>
      <c r="AP1802" s="878"/>
    </row>
    <row r="1803" spans="1:42" x14ac:dyDescent="0.3">
      <c r="A1803" s="1685">
        <f t="shared" si="30"/>
        <v>44547</v>
      </c>
      <c r="B1803" s="877" t="s">
        <v>2401</v>
      </c>
      <c r="C1803" s="912">
        <v>9</v>
      </c>
      <c r="D1803" s="940">
        <v>6</v>
      </c>
      <c r="E1803" s="884">
        <v>5</v>
      </c>
      <c r="F1803" s="938">
        <v>9</v>
      </c>
      <c r="G1803" s="1157">
        <v>10</v>
      </c>
      <c r="H1803" s="1114">
        <v>11</v>
      </c>
      <c r="I1803" s="1003">
        <v>12</v>
      </c>
      <c r="J1803" s="903">
        <v>10</v>
      </c>
      <c r="K1803" s="1244">
        <v>18</v>
      </c>
      <c r="L1803" s="980">
        <v>14</v>
      </c>
      <c r="M1803" s="1030">
        <v>13</v>
      </c>
      <c r="N1803" s="1099">
        <v>13</v>
      </c>
      <c r="O1803" s="913">
        <v>14</v>
      </c>
      <c r="P1803" s="1085">
        <v>12</v>
      </c>
      <c r="Q1803" s="1244">
        <v>18</v>
      </c>
      <c r="R1803" s="1268">
        <v>25</v>
      </c>
      <c r="S1803" s="1173">
        <v>20</v>
      </c>
      <c r="T1803" s="1130">
        <v>18</v>
      </c>
      <c r="U1803" s="1254">
        <v>17</v>
      </c>
      <c r="V1803" s="1022">
        <v>22</v>
      </c>
      <c r="W1803" s="986">
        <v>25</v>
      </c>
      <c r="X1803" s="1019">
        <v>27</v>
      </c>
      <c r="Y1803" s="1176">
        <v>24</v>
      </c>
      <c r="Z1803" s="944">
        <v>22</v>
      </c>
      <c r="AA1803" s="878"/>
      <c r="AB1803" s="878"/>
      <c r="AC1803" s="878"/>
      <c r="AD1803" s="878"/>
      <c r="AE1803" s="878"/>
      <c r="AF1803" s="878"/>
      <c r="AG1803" s="878"/>
      <c r="AH1803" s="878"/>
      <c r="AI1803" s="878"/>
      <c r="AJ1803" s="878"/>
      <c r="AK1803" s="878"/>
      <c r="AL1803" s="1223">
        <v>6</v>
      </c>
      <c r="AM1803" s="1477">
        <v>94</v>
      </c>
      <c r="AN1803" s="878"/>
      <c r="AO1803" s="878"/>
      <c r="AP1803" s="878"/>
    </row>
    <row r="1804" spans="1:42" x14ac:dyDescent="0.3">
      <c r="A1804" s="1685">
        <f t="shared" si="30"/>
        <v>44548</v>
      </c>
      <c r="B1804" s="955" t="s">
        <v>2402</v>
      </c>
      <c r="C1804" s="1059">
        <v>10</v>
      </c>
      <c r="D1804" s="1112">
        <v>6</v>
      </c>
      <c r="E1804" s="878">
        <v>5</v>
      </c>
      <c r="F1804" s="1094">
        <v>8</v>
      </c>
      <c r="G1804" s="938">
        <v>9</v>
      </c>
      <c r="H1804" s="1157">
        <v>10</v>
      </c>
      <c r="I1804" s="1033">
        <v>13</v>
      </c>
      <c r="J1804" s="1097">
        <v>10</v>
      </c>
      <c r="K1804" s="1306">
        <v>23</v>
      </c>
      <c r="L1804" s="1462">
        <v>16</v>
      </c>
      <c r="M1804" s="1160">
        <v>14</v>
      </c>
      <c r="N1804" s="1010">
        <v>13</v>
      </c>
      <c r="O1804" s="1028">
        <v>12</v>
      </c>
      <c r="P1804" s="1099">
        <v>13</v>
      </c>
      <c r="Q1804" s="1146">
        <v>22</v>
      </c>
      <c r="R1804" s="1337">
        <v>23</v>
      </c>
      <c r="S1804" s="1087">
        <v>22</v>
      </c>
      <c r="T1804" s="1148">
        <v>19</v>
      </c>
      <c r="U1804" s="1282">
        <v>17</v>
      </c>
      <c r="V1804" s="965">
        <v>23</v>
      </c>
      <c r="W1804" s="892">
        <v>28</v>
      </c>
      <c r="X1804" s="948">
        <v>29</v>
      </c>
      <c r="Y1804" s="1076">
        <v>26</v>
      </c>
      <c r="Z1804" s="918">
        <v>22</v>
      </c>
      <c r="AA1804" s="878"/>
      <c r="AB1804" s="878"/>
      <c r="AC1804" s="878"/>
      <c r="AD1804" s="878"/>
      <c r="AE1804" s="878"/>
      <c r="AF1804" s="878"/>
      <c r="AG1804" s="878"/>
      <c r="AH1804" s="878"/>
      <c r="AI1804" s="878"/>
      <c r="AJ1804" s="878"/>
      <c r="AK1804" s="878"/>
      <c r="AL1804" s="878"/>
      <c r="AM1804" s="878"/>
      <c r="AN1804" s="878"/>
      <c r="AO1804" s="878"/>
      <c r="AP1804" s="878"/>
    </row>
    <row r="1805" spans="1:42" x14ac:dyDescent="0.3">
      <c r="A1805" s="1685">
        <f t="shared" si="30"/>
        <v>44549</v>
      </c>
      <c r="B1805" s="955" t="s">
        <v>2403</v>
      </c>
      <c r="C1805" s="1123">
        <v>8</v>
      </c>
      <c r="D1805" s="931">
        <v>6</v>
      </c>
      <c r="E1805" s="878">
        <v>5</v>
      </c>
      <c r="F1805" s="1133">
        <v>5</v>
      </c>
      <c r="G1805" s="1123">
        <v>8</v>
      </c>
      <c r="H1805" s="1059">
        <v>10</v>
      </c>
      <c r="I1805" s="1073">
        <v>8</v>
      </c>
      <c r="J1805" s="1135">
        <v>8</v>
      </c>
      <c r="K1805" s="905">
        <v>20</v>
      </c>
      <c r="L1805" s="1243">
        <v>20</v>
      </c>
      <c r="M1805" s="1227">
        <v>17</v>
      </c>
      <c r="N1805" s="933">
        <v>10</v>
      </c>
      <c r="O1805" s="883">
        <v>7</v>
      </c>
      <c r="P1805" s="884">
        <v>5</v>
      </c>
      <c r="Q1805" s="902">
        <v>9</v>
      </c>
      <c r="R1805" s="1037">
        <v>17</v>
      </c>
      <c r="S1805" s="1193">
        <v>23</v>
      </c>
      <c r="T1805" s="1117">
        <v>20</v>
      </c>
      <c r="U1805" s="1245">
        <v>18</v>
      </c>
      <c r="V1805" s="1048">
        <v>24</v>
      </c>
      <c r="W1805" s="1567">
        <v>30</v>
      </c>
      <c r="X1805" s="894">
        <v>32</v>
      </c>
      <c r="Y1805" s="1178">
        <v>31</v>
      </c>
      <c r="Z1805" s="1050">
        <v>24</v>
      </c>
      <c r="AA1805" s="878"/>
      <c r="AB1805" s="878"/>
      <c r="AC1805" s="878"/>
      <c r="AD1805" s="878"/>
      <c r="AE1805" s="878"/>
      <c r="AF1805" s="878"/>
      <c r="AG1805" s="878"/>
      <c r="AH1805" s="878"/>
      <c r="AI1805" s="878"/>
      <c r="AJ1805" s="878"/>
      <c r="AK1805" s="878"/>
      <c r="AL1805" s="878"/>
      <c r="AM1805" s="878"/>
      <c r="AN1805" s="878"/>
      <c r="AO1805" s="878"/>
      <c r="AP1805" s="878"/>
    </row>
    <row r="1806" spans="1:42" x14ac:dyDescent="0.3">
      <c r="A1806" s="1685">
        <f t="shared" si="30"/>
        <v>44550</v>
      </c>
      <c r="B1806" s="877" t="s">
        <v>2404</v>
      </c>
      <c r="C1806" s="878">
        <v>5</v>
      </c>
      <c r="D1806" s="878">
        <v>3</v>
      </c>
      <c r="E1806" s="878">
        <v>5</v>
      </c>
      <c r="F1806" s="899">
        <v>9</v>
      </c>
      <c r="G1806" s="1114">
        <v>11</v>
      </c>
      <c r="H1806" s="882">
        <v>11</v>
      </c>
      <c r="I1806" s="1005">
        <v>15</v>
      </c>
      <c r="J1806" s="1032">
        <v>15</v>
      </c>
      <c r="K1806" s="1180">
        <v>11</v>
      </c>
      <c r="L1806" s="929">
        <v>6</v>
      </c>
      <c r="M1806" s="907">
        <v>12</v>
      </c>
      <c r="N1806" s="1410">
        <v>15</v>
      </c>
      <c r="O1806" s="1098">
        <v>14</v>
      </c>
      <c r="P1806" s="1033">
        <v>13</v>
      </c>
      <c r="Q1806" s="1349">
        <v>23</v>
      </c>
      <c r="R1806" s="1427">
        <v>28</v>
      </c>
      <c r="S1806" s="1230">
        <v>22</v>
      </c>
      <c r="T1806" s="1044">
        <v>21</v>
      </c>
      <c r="U1806" s="967">
        <v>21</v>
      </c>
      <c r="V1806" s="892">
        <v>28</v>
      </c>
      <c r="W1806" s="1177">
        <v>31</v>
      </c>
      <c r="X1806" s="1178">
        <v>31</v>
      </c>
      <c r="Y1806" s="1101">
        <v>26</v>
      </c>
      <c r="Z1806" s="965">
        <v>23</v>
      </c>
      <c r="AA1806" s="878"/>
      <c r="AB1806" s="878"/>
      <c r="AC1806" s="878"/>
      <c r="AD1806" s="878"/>
      <c r="AE1806" s="878"/>
      <c r="AF1806" s="878"/>
      <c r="AG1806" s="878"/>
      <c r="AH1806" s="878"/>
      <c r="AI1806" s="878"/>
      <c r="AJ1806" s="953">
        <v>100</v>
      </c>
      <c r="AK1806" s="1132">
        <v>12</v>
      </c>
      <c r="AL1806" s="1362">
        <v>44</v>
      </c>
      <c r="AM1806" s="1155">
        <v>87</v>
      </c>
      <c r="AN1806" s="878"/>
      <c r="AO1806" s="878"/>
      <c r="AP1806" s="878"/>
    </row>
    <row r="1807" spans="1:42" x14ac:dyDescent="0.3">
      <c r="A1807" s="1685">
        <f t="shared" si="30"/>
        <v>44551</v>
      </c>
      <c r="B1807" s="877" t="s">
        <v>2405</v>
      </c>
      <c r="C1807" s="908">
        <v>12</v>
      </c>
      <c r="D1807" s="1124">
        <v>11</v>
      </c>
      <c r="E1807" s="956">
        <v>7</v>
      </c>
      <c r="F1807" s="1156">
        <v>7</v>
      </c>
      <c r="G1807" s="900">
        <v>6</v>
      </c>
      <c r="H1807" s="1094">
        <v>8</v>
      </c>
      <c r="I1807" s="904">
        <v>11</v>
      </c>
      <c r="J1807" s="898">
        <v>10</v>
      </c>
      <c r="K1807" s="1013">
        <v>26</v>
      </c>
      <c r="L1807" s="1326">
        <v>19</v>
      </c>
      <c r="M1807" s="1095">
        <v>15</v>
      </c>
      <c r="N1807" s="980">
        <v>14</v>
      </c>
      <c r="O1807" s="1093">
        <v>10</v>
      </c>
      <c r="P1807" s="940">
        <v>6</v>
      </c>
      <c r="Q1807" s="1010">
        <v>13</v>
      </c>
      <c r="R1807" s="1061">
        <v>20</v>
      </c>
      <c r="S1807" s="944">
        <v>22</v>
      </c>
      <c r="T1807" s="1088">
        <v>21</v>
      </c>
      <c r="U1807" s="1173">
        <v>20</v>
      </c>
      <c r="V1807" s="1047">
        <v>21</v>
      </c>
      <c r="W1807" s="987">
        <v>23</v>
      </c>
      <c r="X1807" s="1166">
        <v>28</v>
      </c>
      <c r="Y1807" s="1105">
        <v>26</v>
      </c>
      <c r="Z1807" s="1051">
        <v>23</v>
      </c>
      <c r="AA1807" s="1052">
        <v>0.2</v>
      </c>
      <c r="AB1807" s="878"/>
      <c r="AC1807" s="1202">
        <v>0.4</v>
      </c>
      <c r="AD1807" s="1118">
        <v>1.1000000000000001</v>
      </c>
      <c r="AE1807" s="1122">
        <v>0.9</v>
      </c>
      <c r="AF1807" s="878"/>
      <c r="AG1807" s="878"/>
      <c r="AH1807" s="878"/>
      <c r="AI1807" s="1457">
        <v>89</v>
      </c>
      <c r="AJ1807" s="953">
        <v>100</v>
      </c>
      <c r="AK1807" s="953">
        <v>100</v>
      </c>
      <c r="AL1807" s="1364">
        <v>75</v>
      </c>
      <c r="AM1807" s="953">
        <v>100</v>
      </c>
      <c r="AN1807" s="878"/>
      <c r="AO1807" s="1527">
        <v>72</v>
      </c>
      <c r="AP1807" s="878"/>
    </row>
    <row r="1808" spans="1:42" x14ac:dyDescent="0.3">
      <c r="A1808" s="1685">
        <f t="shared" si="30"/>
        <v>44552</v>
      </c>
      <c r="B1808" s="877" t="s">
        <v>2406</v>
      </c>
      <c r="C1808" s="1027">
        <v>9</v>
      </c>
      <c r="D1808" s="1060">
        <v>6</v>
      </c>
      <c r="E1808" s="878">
        <v>4</v>
      </c>
      <c r="F1808" s="878">
        <v>5</v>
      </c>
      <c r="G1808" s="1094">
        <v>8</v>
      </c>
      <c r="H1808" s="938">
        <v>9</v>
      </c>
      <c r="I1808" s="933">
        <v>10</v>
      </c>
      <c r="J1808" s="939">
        <v>5</v>
      </c>
      <c r="K1808" s="1326">
        <v>19</v>
      </c>
      <c r="L1808" s="1266">
        <v>13</v>
      </c>
      <c r="M1808" s="1027">
        <v>9</v>
      </c>
      <c r="N1808" s="964">
        <v>5</v>
      </c>
      <c r="O1808" s="1073">
        <v>8</v>
      </c>
      <c r="P1808" s="902">
        <v>9</v>
      </c>
      <c r="Q1808" s="1033">
        <v>13</v>
      </c>
      <c r="R1808" s="1134">
        <v>12</v>
      </c>
      <c r="S1808" s="1230">
        <v>22</v>
      </c>
      <c r="T1808" s="890">
        <v>21</v>
      </c>
      <c r="U1808" s="1115">
        <v>20</v>
      </c>
      <c r="V1808" s="1101">
        <v>26</v>
      </c>
      <c r="W1808" s="895">
        <v>30</v>
      </c>
      <c r="X1808" s="1103">
        <v>32</v>
      </c>
      <c r="Y1808" s="925">
        <v>28</v>
      </c>
      <c r="Z1808" s="1171">
        <v>23</v>
      </c>
      <c r="AA1808" s="878"/>
      <c r="AB1808" s="878"/>
      <c r="AC1808" s="878"/>
      <c r="AD1808" s="878"/>
      <c r="AE1808" s="878"/>
      <c r="AF1808" s="878"/>
      <c r="AG1808" s="878"/>
      <c r="AH1808" s="878"/>
      <c r="AI1808" s="878"/>
      <c r="AJ1808" s="878"/>
      <c r="AK1808" s="878"/>
      <c r="AL1808" s="878"/>
      <c r="AM1808" s="878"/>
      <c r="AN1808" s="878"/>
      <c r="AO1808" s="878"/>
      <c r="AP1808" s="878"/>
    </row>
    <row r="1809" spans="1:42" x14ac:dyDescent="0.3">
      <c r="A1809" s="1685">
        <f t="shared" si="30"/>
        <v>44553</v>
      </c>
      <c r="B1809" s="877" t="s">
        <v>2407</v>
      </c>
      <c r="C1809" s="878">
        <v>4</v>
      </c>
      <c r="D1809" s="878">
        <v>4</v>
      </c>
      <c r="E1809" s="1133">
        <v>5</v>
      </c>
      <c r="F1809" s="979">
        <v>6</v>
      </c>
      <c r="G1809" s="1135">
        <v>8</v>
      </c>
      <c r="H1809" s="1073">
        <v>8</v>
      </c>
      <c r="I1809" s="1124">
        <v>11</v>
      </c>
      <c r="J1809" s="902">
        <v>9</v>
      </c>
      <c r="K1809" s="909">
        <v>12</v>
      </c>
      <c r="L1809" s="1097">
        <v>10</v>
      </c>
      <c r="M1809" s="1028">
        <v>12</v>
      </c>
      <c r="N1809" s="880">
        <v>8</v>
      </c>
      <c r="O1809" s="878">
        <v>5</v>
      </c>
      <c r="P1809" s="878">
        <v>5</v>
      </c>
      <c r="Q1809" s="1006">
        <v>13</v>
      </c>
      <c r="R1809" s="1227">
        <v>17</v>
      </c>
      <c r="S1809" s="1234">
        <v>23</v>
      </c>
      <c r="T1809" s="946">
        <v>21</v>
      </c>
      <c r="U1809" s="919">
        <v>20</v>
      </c>
      <c r="V1809" s="1049">
        <v>25</v>
      </c>
      <c r="W1809" s="948">
        <v>29</v>
      </c>
      <c r="X1809" s="924">
        <v>30</v>
      </c>
      <c r="Y1809" s="1101">
        <v>26</v>
      </c>
      <c r="Z1809" s="1066">
        <v>23</v>
      </c>
      <c r="AA1809" s="878"/>
      <c r="AB1809" s="878"/>
      <c r="AC1809" s="878"/>
      <c r="AD1809" s="878"/>
      <c r="AE1809" s="878"/>
      <c r="AF1809" s="878"/>
      <c r="AG1809" s="878"/>
      <c r="AH1809" s="878"/>
      <c r="AI1809" s="1477">
        <v>94</v>
      </c>
      <c r="AJ1809" s="878"/>
      <c r="AK1809" s="878"/>
      <c r="AL1809" s="878"/>
      <c r="AM1809" s="878"/>
      <c r="AN1809" s="878"/>
      <c r="AO1809" s="1163">
        <v>38</v>
      </c>
      <c r="AP1809" s="1223">
        <v>6</v>
      </c>
    </row>
    <row r="1810" spans="1:42" x14ac:dyDescent="0.3">
      <c r="A1810" s="1685">
        <f t="shared" si="30"/>
        <v>44554</v>
      </c>
      <c r="B1810" s="877" t="s">
        <v>2408</v>
      </c>
      <c r="C1810" s="1156">
        <v>7</v>
      </c>
      <c r="D1810" s="964">
        <v>5</v>
      </c>
      <c r="E1810" s="878">
        <v>3</v>
      </c>
      <c r="F1810" s="956">
        <v>7</v>
      </c>
      <c r="G1810" s="964">
        <v>5</v>
      </c>
      <c r="H1810" s="958">
        <v>9</v>
      </c>
      <c r="I1810" s="938">
        <v>9</v>
      </c>
      <c r="J1810" s="940">
        <v>6</v>
      </c>
      <c r="K1810" s="1228">
        <v>17</v>
      </c>
      <c r="L1810" s="1439">
        <v>15</v>
      </c>
      <c r="M1810" s="1099">
        <v>13</v>
      </c>
      <c r="N1810" s="909">
        <v>12</v>
      </c>
      <c r="O1810" s="911">
        <v>8</v>
      </c>
      <c r="P1810" s="1080">
        <v>8</v>
      </c>
      <c r="Q1810" s="1083">
        <v>13</v>
      </c>
      <c r="R1810" s="1225">
        <v>20</v>
      </c>
      <c r="S1810" s="918">
        <v>22</v>
      </c>
      <c r="T1810" s="1232">
        <v>20</v>
      </c>
      <c r="U1810" s="1261">
        <v>18</v>
      </c>
      <c r="V1810" s="1102">
        <v>27</v>
      </c>
      <c r="W1810" s="970">
        <v>34</v>
      </c>
      <c r="X1810" s="1574">
        <v>35</v>
      </c>
      <c r="Y1810" s="970">
        <v>34</v>
      </c>
      <c r="Z1810" s="972">
        <v>27</v>
      </c>
      <c r="AA1810" s="878"/>
      <c r="AB1810" s="878"/>
      <c r="AC1810" s="878"/>
      <c r="AD1810" s="878"/>
      <c r="AE1810" s="878"/>
      <c r="AF1810" s="878"/>
      <c r="AG1810" s="878"/>
      <c r="AH1810" s="878"/>
      <c r="AI1810" s="878"/>
      <c r="AJ1810" s="878"/>
      <c r="AK1810" s="878"/>
      <c r="AL1810" s="878"/>
      <c r="AM1810" s="878"/>
      <c r="AN1810" s="878"/>
      <c r="AO1810" s="878"/>
      <c r="AP1810" s="878"/>
    </row>
    <row r="1811" spans="1:42" x14ac:dyDescent="0.3">
      <c r="A1811" s="1685">
        <f t="shared" si="30"/>
        <v>44555</v>
      </c>
      <c r="B1811" s="955" t="s">
        <v>2409</v>
      </c>
      <c r="C1811" s="1112">
        <v>6</v>
      </c>
      <c r="D1811" s="878">
        <v>5</v>
      </c>
      <c r="E1811" s="878">
        <v>3</v>
      </c>
      <c r="F1811" s="883">
        <v>7</v>
      </c>
      <c r="G1811" s="941">
        <v>7</v>
      </c>
      <c r="H1811" s="911">
        <v>8</v>
      </c>
      <c r="I1811" s="1028">
        <v>12</v>
      </c>
      <c r="J1811" s="1135">
        <v>8</v>
      </c>
      <c r="K1811" s="907">
        <v>12</v>
      </c>
      <c r="L1811" s="909">
        <v>12</v>
      </c>
      <c r="M1811" s="907">
        <v>12</v>
      </c>
      <c r="N1811" s="984">
        <v>11</v>
      </c>
      <c r="O1811" s="902">
        <v>9</v>
      </c>
      <c r="P1811" s="912">
        <v>9</v>
      </c>
      <c r="Q1811" s="935">
        <v>15</v>
      </c>
      <c r="R1811" s="1095">
        <v>15</v>
      </c>
      <c r="S1811" s="947">
        <v>25</v>
      </c>
      <c r="T1811" s="1086">
        <v>24</v>
      </c>
      <c r="U1811" s="1234">
        <v>23</v>
      </c>
      <c r="V1811" s="1142">
        <v>27</v>
      </c>
      <c r="W1811" s="1562">
        <v>33</v>
      </c>
      <c r="X1811" s="1644">
        <v>35</v>
      </c>
      <c r="Y1811" s="1102">
        <v>27</v>
      </c>
      <c r="Z1811" s="1234">
        <v>23</v>
      </c>
      <c r="AA1811" s="878"/>
      <c r="AB1811" s="878"/>
      <c r="AC1811" s="878"/>
      <c r="AD1811" s="878"/>
      <c r="AE1811" s="878"/>
      <c r="AF1811" s="878"/>
      <c r="AG1811" s="878"/>
      <c r="AH1811" s="878"/>
      <c r="AI1811" s="876">
        <v>23</v>
      </c>
      <c r="AJ1811" s="1204">
        <v>96</v>
      </c>
      <c r="AK1811" s="953">
        <v>100</v>
      </c>
      <c r="AL1811" s="878"/>
      <c r="AM1811" s="878"/>
      <c r="AN1811" s="1421">
        <v>63</v>
      </c>
      <c r="AO1811" s="1223">
        <v>6</v>
      </c>
      <c r="AP1811" s="878"/>
    </row>
    <row r="1812" spans="1:42" x14ac:dyDescent="0.3">
      <c r="A1812" s="1685">
        <f t="shared" si="30"/>
        <v>44556</v>
      </c>
      <c r="B1812" s="955" t="s">
        <v>2410</v>
      </c>
      <c r="C1812" s="911">
        <v>8</v>
      </c>
      <c r="D1812" s="878">
        <v>3</v>
      </c>
      <c r="E1812" s="878">
        <v>2</v>
      </c>
      <c r="F1812" s="878">
        <v>2</v>
      </c>
      <c r="G1812" s="878">
        <v>4</v>
      </c>
      <c r="H1812" s="878">
        <v>3</v>
      </c>
      <c r="I1812" s="1060">
        <v>6</v>
      </c>
      <c r="J1812" s="901">
        <v>6</v>
      </c>
      <c r="K1812" s="913">
        <v>14</v>
      </c>
      <c r="L1812" s="1072">
        <v>6</v>
      </c>
      <c r="M1812" s="878">
        <v>3</v>
      </c>
      <c r="N1812" s="878">
        <v>3</v>
      </c>
      <c r="O1812" s="941">
        <v>7</v>
      </c>
      <c r="P1812" s="1028">
        <v>12</v>
      </c>
      <c r="Q1812" s="1112">
        <v>6</v>
      </c>
      <c r="R1812" s="1099">
        <v>13</v>
      </c>
      <c r="S1812" s="891">
        <v>22</v>
      </c>
      <c r="T1812" s="1046">
        <v>21</v>
      </c>
      <c r="U1812" s="1139">
        <v>19</v>
      </c>
      <c r="V1812" s="1545">
        <v>27</v>
      </c>
      <c r="W1812" s="990">
        <v>34</v>
      </c>
      <c r="X1812" s="1564">
        <v>37</v>
      </c>
      <c r="Y1812" s="1633">
        <v>37</v>
      </c>
      <c r="Z1812" s="1100">
        <v>27</v>
      </c>
      <c r="AA1812" s="878"/>
      <c r="AB1812" s="878"/>
      <c r="AC1812" s="878"/>
      <c r="AD1812" s="878"/>
      <c r="AE1812" s="878"/>
      <c r="AF1812" s="878"/>
      <c r="AG1812" s="878"/>
      <c r="AH1812" s="878"/>
      <c r="AI1812" s="878"/>
      <c r="AJ1812" s="878"/>
      <c r="AK1812" s="878"/>
      <c r="AL1812" s="878"/>
      <c r="AM1812" s="878"/>
      <c r="AN1812" s="1215"/>
      <c r="AO1812" s="1151">
        <v>92</v>
      </c>
      <c r="AP1812" s="878"/>
    </row>
    <row r="1813" spans="1:42" x14ac:dyDescent="0.3">
      <c r="A1813" s="1685">
        <f t="shared" si="30"/>
        <v>44557</v>
      </c>
      <c r="B1813" s="877" t="s">
        <v>2411</v>
      </c>
      <c r="C1813" s="878">
        <v>3</v>
      </c>
      <c r="D1813" s="1135">
        <v>8</v>
      </c>
      <c r="E1813" s="979">
        <v>6</v>
      </c>
      <c r="F1813" s="932">
        <v>7</v>
      </c>
      <c r="G1813" s="886">
        <v>8</v>
      </c>
      <c r="H1813" s="902">
        <v>9</v>
      </c>
      <c r="I1813" s="1316">
        <v>12</v>
      </c>
      <c r="J1813" s="1220">
        <v>9</v>
      </c>
      <c r="K1813" s="1113">
        <v>16</v>
      </c>
      <c r="L1813" s="1099">
        <v>13</v>
      </c>
      <c r="M1813" s="963">
        <v>11</v>
      </c>
      <c r="N1813" s="901">
        <v>6</v>
      </c>
      <c r="O1813" s="1027">
        <v>9</v>
      </c>
      <c r="P1813" s="1039">
        <v>13</v>
      </c>
      <c r="Q1813" s="1113">
        <v>16</v>
      </c>
      <c r="R1813" s="1248">
        <v>18</v>
      </c>
      <c r="S1813" s="1048">
        <v>24</v>
      </c>
      <c r="T1813" s="891">
        <v>22</v>
      </c>
      <c r="U1813" s="1361">
        <v>21</v>
      </c>
      <c r="V1813" s="1049">
        <v>25</v>
      </c>
      <c r="W1813" s="994">
        <v>31</v>
      </c>
      <c r="X1813" s="1561">
        <v>35</v>
      </c>
      <c r="Y1813" s="1141">
        <v>27</v>
      </c>
      <c r="Z1813" s="1171">
        <v>23</v>
      </c>
      <c r="AA1813" s="878"/>
      <c r="AB1813" s="878"/>
      <c r="AC1813" s="878"/>
      <c r="AD1813" s="878"/>
      <c r="AE1813" s="878"/>
      <c r="AF1813" s="878"/>
      <c r="AG1813" s="878"/>
      <c r="AH1813" s="878"/>
      <c r="AI1813" s="1025">
        <v>7</v>
      </c>
      <c r="AJ1813" s="1071">
        <v>5</v>
      </c>
      <c r="AK1813" s="1223">
        <v>6</v>
      </c>
      <c r="AL1813" s="1460">
        <v>29</v>
      </c>
      <c r="AM1813" s="878"/>
      <c r="AN1813" s="1215"/>
      <c r="AO1813" s="1071"/>
      <c r="AP1813" s="878"/>
    </row>
    <row r="1814" spans="1:42" x14ac:dyDescent="0.3">
      <c r="A1814" s="1685">
        <f t="shared" si="30"/>
        <v>44558</v>
      </c>
      <c r="B1814" s="877" t="s">
        <v>2412</v>
      </c>
      <c r="C1814" s="979">
        <v>6</v>
      </c>
      <c r="D1814" s="878">
        <v>4</v>
      </c>
      <c r="E1814" s="878">
        <v>5</v>
      </c>
      <c r="F1814" s="911">
        <v>8</v>
      </c>
      <c r="G1814" s="902">
        <v>9</v>
      </c>
      <c r="H1814" s="878">
        <v>4</v>
      </c>
      <c r="I1814" s="933">
        <v>10</v>
      </c>
      <c r="J1814" s="931">
        <v>6</v>
      </c>
      <c r="K1814" s="1248">
        <v>18</v>
      </c>
      <c r="L1814" s="1082">
        <v>14</v>
      </c>
      <c r="M1814" s="1004">
        <v>16</v>
      </c>
      <c r="N1814" s="1038">
        <v>15</v>
      </c>
      <c r="O1814" s="1316">
        <v>12</v>
      </c>
      <c r="P1814" s="984">
        <v>11</v>
      </c>
      <c r="Q1814" s="1038">
        <v>15</v>
      </c>
      <c r="R1814" s="936">
        <v>17</v>
      </c>
      <c r="S1814" s="1193">
        <v>23</v>
      </c>
      <c r="T1814" s="1173">
        <v>20</v>
      </c>
      <c r="U1814" s="1346">
        <v>19</v>
      </c>
      <c r="V1814" s="1168">
        <v>28</v>
      </c>
      <c r="W1814" s="1565">
        <v>37</v>
      </c>
      <c r="X1814" s="1637">
        <v>40</v>
      </c>
      <c r="Y1814" s="991">
        <v>37</v>
      </c>
      <c r="Z1814" s="971">
        <v>30</v>
      </c>
      <c r="AA1814" s="878"/>
      <c r="AB1814" s="878"/>
      <c r="AC1814" s="878"/>
      <c r="AD1814" s="878"/>
      <c r="AE1814" s="878"/>
      <c r="AF1814" s="878"/>
      <c r="AG1814" s="878"/>
      <c r="AH1814" s="878"/>
      <c r="AI1814" s="1548">
        <v>20</v>
      </c>
      <c r="AJ1814" s="878"/>
      <c r="AK1814" s="878"/>
      <c r="AL1814" s="1215"/>
      <c r="AM1814" s="1301"/>
      <c r="AN1814" s="878"/>
      <c r="AO1814" s="1347">
        <v>76</v>
      </c>
      <c r="AP1814" s="953">
        <v>100</v>
      </c>
    </row>
    <row r="1815" spans="1:42" x14ac:dyDescent="0.3">
      <c r="A1815" s="1685">
        <f t="shared" si="30"/>
        <v>44559</v>
      </c>
      <c r="B1815" s="877" t="s">
        <v>2413</v>
      </c>
      <c r="C1815" s="932">
        <v>7</v>
      </c>
      <c r="D1815" s="1060">
        <v>6</v>
      </c>
      <c r="E1815" s="1060">
        <v>6</v>
      </c>
      <c r="F1815" s="1093">
        <v>10</v>
      </c>
      <c r="G1815" s="1123">
        <v>8</v>
      </c>
      <c r="H1815" s="1125">
        <v>9</v>
      </c>
      <c r="I1815" s="1111">
        <v>10</v>
      </c>
      <c r="J1815" s="878">
        <v>5</v>
      </c>
      <c r="K1815" s="1341">
        <v>23</v>
      </c>
      <c r="L1815" s="1113">
        <v>16</v>
      </c>
      <c r="M1815" s="981">
        <v>18</v>
      </c>
      <c r="N1815" s="1248">
        <v>18</v>
      </c>
      <c r="O1815" s="933">
        <v>10</v>
      </c>
      <c r="P1815" s="1410">
        <v>15</v>
      </c>
      <c r="Q1815" s="1037">
        <v>17</v>
      </c>
      <c r="R1815" s="1012">
        <v>20</v>
      </c>
      <c r="S1815" s="1092">
        <v>28</v>
      </c>
      <c r="T1815" s="1191">
        <v>26</v>
      </c>
      <c r="U1815" s="986">
        <v>25</v>
      </c>
      <c r="V1815" s="1560">
        <v>30</v>
      </c>
      <c r="W1815" s="1639">
        <v>39</v>
      </c>
      <c r="X1815" s="1671">
        <v>40</v>
      </c>
      <c r="Y1815" s="1640">
        <v>38</v>
      </c>
      <c r="Z1815" s="895">
        <v>30</v>
      </c>
      <c r="AA1815" s="878"/>
      <c r="AB1815" s="878"/>
      <c r="AC1815" s="878"/>
      <c r="AD1815" s="878"/>
      <c r="AE1815" s="878"/>
      <c r="AF1815" s="878"/>
      <c r="AG1815" s="878"/>
      <c r="AH1815" s="878"/>
      <c r="AI1815" s="953">
        <v>100</v>
      </c>
      <c r="AJ1815" s="953">
        <v>100</v>
      </c>
      <c r="AK1815" s="953">
        <v>100</v>
      </c>
      <c r="AL1815" s="953">
        <v>100</v>
      </c>
      <c r="AM1815" s="1539">
        <v>74</v>
      </c>
      <c r="AN1815" s="1330">
        <v>81</v>
      </c>
      <c r="AO1815" s="1275">
        <v>87</v>
      </c>
      <c r="AP1815" s="953">
        <v>100</v>
      </c>
    </row>
    <row r="1816" spans="1:42" x14ac:dyDescent="0.3">
      <c r="A1816" s="1685">
        <f t="shared" si="30"/>
        <v>44560</v>
      </c>
      <c r="B1816" s="877" t="s">
        <v>2414</v>
      </c>
      <c r="C1816" s="900">
        <v>6</v>
      </c>
      <c r="D1816" s="984">
        <v>11</v>
      </c>
      <c r="E1816" s="985">
        <v>8</v>
      </c>
      <c r="F1816" s="912">
        <v>9</v>
      </c>
      <c r="G1816" s="979">
        <v>6</v>
      </c>
      <c r="H1816" s="1011">
        <v>11</v>
      </c>
      <c r="I1816" s="906">
        <v>17</v>
      </c>
      <c r="J1816" s="878">
        <v>1</v>
      </c>
      <c r="K1816" s="1428">
        <v>26</v>
      </c>
      <c r="L1816" s="1490">
        <v>32</v>
      </c>
      <c r="M1816" s="1618">
        <v>28</v>
      </c>
      <c r="N1816" s="1063">
        <v>17</v>
      </c>
      <c r="O1816" s="1125">
        <v>9</v>
      </c>
      <c r="P1816" s="940">
        <v>6</v>
      </c>
      <c r="Q1816" s="1146">
        <v>22</v>
      </c>
      <c r="R1816" s="1072">
        <v>6</v>
      </c>
      <c r="S1816" s="1015">
        <v>28</v>
      </c>
      <c r="T1816" s="1168">
        <v>28</v>
      </c>
      <c r="U1816" s="927">
        <v>25</v>
      </c>
      <c r="V1816" s="1560">
        <v>30</v>
      </c>
      <c r="W1816" s="1641">
        <v>38</v>
      </c>
      <c r="X1816" s="1635">
        <v>38</v>
      </c>
      <c r="Y1816" s="1594">
        <v>34</v>
      </c>
      <c r="Z1816" s="1070">
        <v>28</v>
      </c>
      <c r="AA1816" s="878"/>
      <c r="AB1816" s="878"/>
      <c r="AC1816" s="878"/>
      <c r="AD1816" s="878"/>
      <c r="AE1816" s="878"/>
      <c r="AF1816" s="878"/>
      <c r="AG1816" s="878"/>
      <c r="AH1816" s="878"/>
      <c r="AI1816" s="1189">
        <v>7</v>
      </c>
      <c r="AJ1816" s="1223">
        <v>6</v>
      </c>
      <c r="AK1816" s="878"/>
      <c r="AL1816" s="878"/>
      <c r="AM1816" s="1189">
        <v>7</v>
      </c>
      <c r="AN1816" s="1477">
        <v>94</v>
      </c>
      <c r="AO1816" s="953">
        <v>100</v>
      </c>
      <c r="AP1816" s="1347">
        <v>75</v>
      </c>
    </row>
    <row r="1817" spans="1:42" x14ac:dyDescent="0.3">
      <c r="A1817" s="1685">
        <f t="shared" si="30"/>
        <v>44561</v>
      </c>
      <c r="B1817" s="877" t="s">
        <v>2415</v>
      </c>
      <c r="C1817" s="1080">
        <v>8</v>
      </c>
      <c r="D1817" s="1001">
        <v>10</v>
      </c>
      <c r="E1817" s="932">
        <v>7</v>
      </c>
      <c r="F1817" s="985">
        <v>8</v>
      </c>
      <c r="G1817" s="1079">
        <v>7</v>
      </c>
      <c r="H1817" s="1059">
        <v>10</v>
      </c>
      <c r="I1817" s="1001">
        <v>10</v>
      </c>
      <c r="J1817" s="957">
        <v>9</v>
      </c>
      <c r="K1817" s="1063">
        <v>17</v>
      </c>
      <c r="L1817" s="942">
        <v>19</v>
      </c>
      <c r="M1817" s="1010">
        <v>13</v>
      </c>
      <c r="N1817" s="1093">
        <v>10</v>
      </c>
      <c r="O1817" s="878">
        <v>5</v>
      </c>
      <c r="P1817" s="878">
        <v>5</v>
      </c>
      <c r="Q1817" s="1036">
        <v>13</v>
      </c>
      <c r="R1817" s="1243">
        <v>20</v>
      </c>
      <c r="S1817" s="1141">
        <v>27</v>
      </c>
      <c r="T1817" s="1149">
        <v>24</v>
      </c>
      <c r="U1817" s="1230">
        <v>22</v>
      </c>
      <c r="V1817" s="1213">
        <v>25</v>
      </c>
      <c r="W1817" s="1207">
        <v>29</v>
      </c>
      <c r="X1817" s="1644">
        <v>35</v>
      </c>
      <c r="Y1817" s="949">
        <v>32</v>
      </c>
      <c r="Z1817" s="897">
        <v>25</v>
      </c>
      <c r="AA1817" s="878"/>
      <c r="AB1817" s="878"/>
      <c r="AC1817" s="878"/>
      <c r="AD1817" s="878"/>
      <c r="AE1817" s="878"/>
      <c r="AF1817" s="878"/>
      <c r="AG1817" s="878"/>
      <c r="AH1817" s="878"/>
      <c r="AI1817" s="1189">
        <v>7</v>
      </c>
      <c r="AJ1817" s="878"/>
      <c r="AK1817" s="878"/>
      <c r="AL1817" s="878"/>
      <c r="AM1817" s="878"/>
      <c r="AN1817" s="878"/>
      <c r="AO1817" s="878"/>
      <c r="AP1817" s="878"/>
    </row>
    <row r="1818" spans="1:42" x14ac:dyDescent="0.3">
      <c r="A1818" s="1685">
        <f t="shared" si="30"/>
        <v>44562</v>
      </c>
      <c r="B1818" s="955" t="s">
        <v>0</v>
      </c>
      <c r="C1818" s="1220">
        <v>9</v>
      </c>
      <c r="D1818" s="928">
        <v>8</v>
      </c>
      <c r="E1818" s="930">
        <v>7</v>
      </c>
      <c r="F1818" s="901">
        <v>6</v>
      </c>
      <c r="G1818" s="957">
        <v>9</v>
      </c>
      <c r="H1818" s="880">
        <v>8</v>
      </c>
      <c r="I1818" s="878">
        <v>4</v>
      </c>
      <c r="J1818" s="878">
        <v>5</v>
      </c>
      <c r="K1818" s="1578">
        <v>29</v>
      </c>
      <c r="L1818" s="1427">
        <v>28</v>
      </c>
      <c r="M1818" s="1034">
        <v>27</v>
      </c>
      <c r="N1818" s="907">
        <v>12</v>
      </c>
      <c r="O1818" s="1410">
        <v>15</v>
      </c>
      <c r="P1818" s="1082">
        <v>14</v>
      </c>
      <c r="Q1818" s="1073">
        <v>8</v>
      </c>
      <c r="R1818" s="1093">
        <v>10</v>
      </c>
      <c r="S1818" s="926">
        <v>26</v>
      </c>
      <c r="T1818" s="927">
        <v>25</v>
      </c>
      <c r="U1818" s="1176">
        <v>24</v>
      </c>
      <c r="V1818" s="1201">
        <v>27</v>
      </c>
      <c r="W1818" s="992">
        <v>35</v>
      </c>
      <c r="X1818" s="989">
        <v>29</v>
      </c>
      <c r="Y1818" s="895">
        <v>30</v>
      </c>
      <c r="Z1818" s="947">
        <v>25</v>
      </c>
      <c r="AA1818" s="878"/>
      <c r="AB1818" s="878"/>
      <c r="AC1818" s="878"/>
      <c r="AD1818" s="878"/>
      <c r="AE1818" s="878"/>
      <c r="AF1818" s="878"/>
      <c r="AG1818" s="878"/>
      <c r="AH1818" s="878"/>
      <c r="AI1818" s="1024">
        <v>92</v>
      </c>
      <c r="AJ1818" s="953">
        <v>100</v>
      </c>
      <c r="AK1818" s="953">
        <v>100</v>
      </c>
      <c r="AL1818" s="953">
        <v>100</v>
      </c>
      <c r="AM1818" s="953">
        <v>100</v>
      </c>
      <c r="AN1818" s="953">
        <v>100</v>
      </c>
      <c r="AO1818" s="953">
        <v>100</v>
      </c>
      <c r="AP1818" s="953">
        <v>100</v>
      </c>
    </row>
    <row r="1819" spans="1:42" x14ac:dyDescent="0.3">
      <c r="A1819" s="1685">
        <f t="shared" si="30"/>
        <v>44563</v>
      </c>
      <c r="B1819" s="955" t="s">
        <v>1</v>
      </c>
      <c r="C1819" s="878">
        <v>3</v>
      </c>
      <c r="D1819" s="878">
        <v>5</v>
      </c>
      <c r="E1819" s="878">
        <v>3</v>
      </c>
      <c r="F1819" s="878">
        <v>3</v>
      </c>
      <c r="G1819" s="878">
        <v>4</v>
      </c>
      <c r="H1819" s="985">
        <v>8</v>
      </c>
      <c r="I1819" s="985">
        <v>8</v>
      </c>
      <c r="J1819" s="878">
        <v>4</v>
      </c>
      <c r="K1819" s="1080">
        <v>8</v>
      </c>
      <c r="L1819" s="1134">
        <v>12</v>
      </c>
      <c r="M1819" s="1156">
        <v>7</v>
      </c>
      <c r="N1819" s="884">
        <v>5</v>
      </c>
      <c r="O1819" s="1059">
        <v>10</v>
      </c>
      <c r="P1819" s="1027">
        <v>9</v>
      </c>
      <c r="Q1819" s="934">
        <v>11</v>
      </c>
      <c r="R1819" s="1080">
        <v>8</v>
      </c>
      <c r="S1819" s="891">
        <v>22</v>
      </c>
      <c r="T1819" s="1046">
        <v>21</v>
      </c>
      <c r="U1819" s="1140">
        <v>19</v>
      </c>
      <c r="V1819" s="1210">
        <v>29</v>
      </c>
      <c r="W1819" s="993">
        <v>35</v>
      </c>
      <c r="X1819" s="1633">
        <v>37</v>
      </c>
      <c r="Y1819" s="992">
        <v>35</v>
      </c>
      <c r="Z1819" s="1092">
        <v>28</v>
      </c>
      <c r="AA1819" s="878"/>
      <c r="AB1819" s="1054">
        <v>0.1</v>
      </c>
      <c r="AC1819" s="1202">
        <v>0.4</v>
      </c>
      <c r="AD1819" s="878"/>
      <c r="AE1819" s="878"/>
      <c r="AF1819" s="878"/>
      <c r="AG1819" s="878"/>
      <c r="AH1819" s="878"/>
      <c r="AI1819" s="1189">
        <v>7</v>
      </c>
      <c r="AJ1819" s="1025">
        <v>7</v>
      </c>
      <c r="AK1819" s="1132">
        <v>12</v>
      </c>
      <c r="AL1819" s="878"/>
      <c r="AM1819" s="878"/>
      <c r="AN1819" s="954"/>
      <c r="AO1819" s="878"/>
      <c r="AP1819" s="878"/>
    </row>
    <row r="1820" spans="1:42" x14ac:dyDescent="0.3">
      <c r="A1820" s="1685">
        <f t="shared" si="30"/>
        <v>44564</v>
      </c>
      <c r="B1820" s="877" t="s">
        <v>2</v>
      </c>
      <c r="C1820" s="878">
        <v>4</v>
      </c>
      <c r="D1820" s="878">
        <v>4</v>
      </c>
      <c r="E1820" s="878">
        <v>3</v>
      </c>
      <c r="F1820" s="878">
        <v>4</v>
      </c>
      <c r="G1820" s="878">
        <v>4</v>
      </c>
      <c r="H1820" s="957">
        <v>9</v>
      </c>
      <c r="I1820" s="928">
        <v>8</v>
      </c>
      <c r="J1820" s="878">
        <v>5</v>
      </c>
      <c r="K1820" s="878">
        <v>3</v>
      </c>
      <c r="L1820" s="1001">
        <v>10</v>
      </c>
      <c r="M1820" s="878">
        <v>5</v>
      </c>
      <c r="N1820" s="901">
        <v>6</v>
      </c>
      <c r="O1820" s="1065">
        <v>7</v>
      </c>
      <c r="P1820" s="941">
        <v>7</v>
      </c>
      <c r="Q1820" s="912">
        <v>9</v>
      </c>
      <c r="R1820" s="1093">
        <v>10</v>
      </c>
      <c r="S1820" s="1101">
        <v>26</v>
      </c>
      <c r="T1820" s="1051">
        <v>23</v>
      </c>
      <c r="U1820" s="1051">
        <v>23</v>
      </c>
      <c r="V1820" s="948">
        <v>29</v>
      </c>
      <c r="W1820" s="1643">
        <v>37</v>
      </c>
      <c r="X1820" s="1635">
        <v>38</v>
      </c>
      <c r="Y1820" s="991">
        <v>37</v>
      </c>
      <c r="Z1820" s="1181">
        <v>29</v>
      </c>
      <c r="AA1820" s="878"/>
      <c r="AB1820" s="878"/>
      <c r="AC1820" s="878"/>
      <c r="AD1820" s="878"/>
      <c r="AE1820" s="878"/>
      <c r="AF1820" s="878"/>
      <c r="AG1820" s="878"/>
      <c r="AH1820" s="878"/>
      <c r="AI1820" s="1058">
        <v>8</v>
      </c>
      <c r="AJ1820" s="953">
        <v>100</v>
      </c>
      <c r="AK1820" s="1214">
        <v>14</v>
      </c>
      <c r="AL1820" s="1387">
        <v>71</v>
      </c>
      <c r="AM1820" s="878"/>
      <c r="AN1820" s="1071">
        <v>5</v>
      </c>
      <c r="AO1820" s="953">
        <v>100</v>
      </c>
      <c r="AP1820" s="878"/>
    </row>
    <row r="1821" spans="1:42" x14ac:dyDescent="0.3">
      <c r="A1821" s="1685">
        <f t="shared" si="30"/>
        <v>44565</v>
      </c>
      <c r="B1821" s="877" t="s">
        <v>3</v>
      </c>
      <c r="C1821" s="1133">
        <v>5</v>
      </c>
      <c r="D1821" s="878">
        <v>4</v>
      </c>
      <c r="E1821" s="878">
        <v>4</v>
      </c>
      <c r="F1821" s="912">
        <v>9</v>
      </c>
      <c r="G1821" s="903">
        <v>10</v>
      </c>
      <c r="H1821" s="1180">
        <v>11</v>
      </c>
      <c r="I1821" s="903">
        <v>10</v>
      </c>
      <c r="J1821" s="936">
        <v>17</v>
      </c>
      <c r="K1821" s="905">
        <v>20</v>
      </c>
      <c r="L1821" s="934">
        <v>11</v>
      </c>
      <c r="M1821" s="957">
        <v>9</v>
      </c>
      <c r="N1821" s="962">
        <v>16</v>
      </c>
      <c r="O1821" s="913">
        <v>14</v>
      </c>
      <c r="P1821" s="935">
        <v>15</v>
      </c>
      <c r="Q1821" s="936">
        <v>17</v>
      </c>
      <c r="R1821" s="1579">
        <v>28</v>
      </c>
      <c r="S1821" s="1545">
        <v>27</v>
      </c>
      <c r="T1821" s="986">
        <v>25</v>
      </c>
      <c r="U1821" s="1049">
        <v>25</v>
      </c>
      <c r="V1821" s="1210">
        <v>29</v>
      </c>
      <c r="W1821" s="1566">
        <v>35</v>
      </c>
      <c r="X1821" s="1574">
        <v>35</v>
      </c>
      <c r="Y1821" s="993">
        <v>35</v>
      </c>
      <c r="Z1821" s="1234">
        <v>23</v>
      </c>
      <c r="AA1821" s="878"/>
      <c r="AB1821" s="878"/>
      <c r="AC1821" s="878"/>
      <c r="AD1821" s="878"/>
      <c r="AE1821" s="878"/>
      <c r="AF1821" s="878"/>
      <c r="AG1821" s="878"/>
      <c r="AH1821" s="878"/>
      <c r="AI1821" s="878"/>
      <c r="AJ1821" s="953">
        <v>100</v>
      </c>
      <c r="AK1821" s="953">
        <v>100</v>
      </c>
      <c r="AL1821" s="953">
        <v>100</v>
      </c>
      <c r="AM1821" s="953">
        <v>100</v>
      </c>
      <c r="AN1821" s="953">
        <v>100</v>
      </c>
      <c r="AO1821" s="953">
        <v>100</v>
      </c>
      <c r="AP1821" s="953">
        <v>100</v>
      </c>
    </row>
    <row r="1822" spans="1:42" x14ac:dyDescent="0.3">
      <c r="A1822" s="1685">
        <f t="shared" si="30"/>
        <v>44566</v>
      </c>
      <c r="B1822" s="877" t="s">
        <v>4</v>
      </c>
      <c r="C1822" s="1082">
        <v>14</v>
      </c>
      <c r="D1822" s="1094">
        <v>8</v>
      </c>
      <c r="E1822" s="886">
        <v>8</v>
      </c>
      <c r="F1822" s="886">
        <v>8</v>
      </c>
      <c r="G1822" s="957">
        <v>9</v>
      </c>
      <c r="H1822" s="1010">
        <v>13</v>
      </c>
      <c r="I1822" s="1083">
        <v>13</v>
      </c>
      <c r="J1822" s="1083">
        <v>13</v>
      </c>
      <c r="K1822" s="1309">
        <v>22</v>
      </c>
      <c r="L1822" s="1007">
        <v>16</v>
      </c>
      <c r="M1822" s="1228">
        <v>17</v>
      </c>
      <c r="N1822" s="963">
        <v>11</v>
      </c>
      <c r="O1822" s="1125">
        <v>9</v>
      </c>
      <c r="P1822" s="909">
        <v>12</v>
      </c>
      <c r="Q1822" s="1248">
        <v>18</v>
      </c>
      <c r="R1822" s="961">
        <v>18</v>
      </c>
      <c r="S1822" s="1022">
        <v>22</v>
      </c>
      <c r="T1822" s="1137">
        <v>19</v>
      </c>
      <c r="U1822" s="1254">
        <v>17</v>
      </c>
      <c r="V1822" s="920">
        <v>21</v>
      </c>
      <c r="W1822" s="1198">
        <v>25</v>
      </c>
      <c r="X1822" s="926">
        <v>26</v>
      </c>
      <c r="Y1822" s="988">
        <v>23</v>
      </c>
      <c r="Z1822" s="1047">
        <v>21</v>
      </c>
      <c r="AA1822" s="878"/>
      <c r="AB1822" s="878"/>
      <c r="AC1822" s="878"/>
      <c r="AD1822" s="878"/>
      <c r="AE1822" s="878"/>
      <c r="AF1822" s="878"/>
      <c r="AG1822" s="878"/>
      <c r="AH1822" s="878"/>
      <c r="AI1822" s="953">
        <v>100</v>
      </c>
      <c r="AJ1822" s="1071">
        <v>5</v>
      </c>
      <c r="AK1822" s="1071">
        <v>5</v>
      </c>
      <c r="AL1822" s="878"/>
      <c r="AM1822" s="878"/>
      <c r="AN1822" s="878"/>
      <c r="AO1822" s="878"/>
      <c r="AP1822" s="878"/>
    </row>
    <row r="1823" spans="1:42" x14ac:dyDescent="0.3">
      <c r="A1823" s="1685">
        <f t="shared" si="30"/>
        <v>44567</v>
      </c>
      <c r="B1823" s="877" t="s">
        <v>5</v>
      </c>
      <c r="C1823" s="934">
        <v>11</v>
      </c>
      <c r="D1823" s="880">
        <v>8</v>
      </c>
      <c r="E1823" s="878">
        <v>5</v>
      </c>
      <c r="F1823" s="885">
        <v>6</v>
      </c>
      <c r="G1823" s="958">
        <v>9</v>
      </c>
      <c r="H1823" s="1001">
        <v>10</v>
      </c>
      <c r="I1823" s="1039">
        <v>13</v>
      </c>
      <c r="J1823" s="882">
        <v>11</v>
      </c>
      <c r="K1823" s="1063">
        <v>17</v>
      </c>
      <c r="L1823" s="1082">
        <v>14</v>
      </c>
      <c r="M1823" s="907">
        <v>12</v>
      </c>
      <c r="N1823" s="902">
        <v>9</v>
      </c>
      <c r="O1823" s="1027">
        <v>9</v>
      </c>
      <c r="P1823" s="1093">
        <v>10</v>
      </c>
      <c r="Q1823" s="962">
        <v>16</v>
      </c>
      <c r="R1823" s="943">
        <v>20</v>
      </c>
      <c r="S1823" s="1173">
        <v>20</v>
      </c>
      <c r="T1823" s="1261">
        <v>18</v>
      </c>
      <c r="U1823" s="1263">
        <v>16</v>
      </c>
      <c r="V1823" s="944">
        <v>22</v>
      </c>
      <c r="W1823" s="1165">
        <v>26</v>
      </c>
      <c r="X1823" s="989">
        <v>29</v>
      </c>
      <c r="Y1823" s="1049">
        <v>25</v>
      </c>
      <c r="Z1823" s="1066">
        <v>23</v>
      </c>
      <c r="AA1823" s="878"/>
      <c r="AB1823" s="878"/>
      <c r="AC1823" s="878"/>
      <c r="AD1823" s="878"/>
      <c r="AE1823" s="878"/>
      <c r="AF1823" s="878"/>
      <c r="AG1823" s="878"/>
      <c r="AH1823" s="878"/>
      <c r="AI1823" s="878"/>
      <c r="AJ1823" s="878"/>
      <c r="AK1823" s="878"/>
      <c r="AL1823" s="878"/>
      <c r="AM1823" s="878"/>
      <c r="AN1823" s="878"/>
      <c r="AO1823" s="878"/>
      <c r="AP1823" s="878"/>
    </row>
    <row r="1824" spans="1:42" x14ac:dyDescent="0.3">
      <c r="A1824" s="1685">
        <f t="shared" si="30"/>
        <v>44568</v>
      </c>
      <c r="B1824" s="877" t="s">
        <v>6</v>
      </c>
      <c r="C1824" s="881">
        <v>11</v>
      </c>
      <c r="D1824" s="1080">
        <v>8</v>
      </c>
      <c r="E1824" s="878">
        <v>5</v>
      </c>
      <c r="F1824" s="1112">
        <v>6</v>
      </c>
      <c r="G1824" s="912">
        <v>9</v>
      </c>
      <c r="H1824" s="1080">
        <v>8</v>
      </c>
      <c r="I1824" s="882">
        <v>11</v>
      </c>
      <c r="J1824" s="957">
        <v>9</v>
      </c>
      <c r="K1824" s="1341">
        <v>23</v>
      </c>
      <c r="L1824" s="914">
        <v>19</v>
      </c>
      <c r="M1824" s="1160">
        <v>14</v>
      </c>
      <c r="N1824" s="1059">
        <v>10</v>
      </c>
      <c r="O1824" s="1156">
        <v>7</v>
      </c>
      <c r="P1824" s="1156">
        <v>7</v>
      </c>
      <c r="Q1824" s="913">
        <v>14</v>
      </c>
      <c r="R1824" s="1482">
        <v>16</v>
      </c>
      <c r="S1824" s="1051">
        <v>23</v>
      </c>
      <c r="T1824" s="945">
        <v>20</v>
      </c>
      <c r="U1824" s="1324">
        <v>18</v>
      </c>
      <c r="V1824" s="1086">
        <v>24</v>
      </c>
      <c r="W1824" s="1210">
        <v>29</v>
      </c>
      <c r="X1824" s="1172">
        <v>29</v>
      </c>
      <c r="Y1824" s="1201">
        <v>27</v>
      </c>
      <c r="Z1824" s="988">
        <v>23</v>
      </c>
      <c r="AA1824" s="878"/>
      <c r="AB1824" s="878"/>
      <c r="AC1824" s="878"/>
      <c r="AD1824" s="878"/>
      <c r="AE1824" s="878"/>
      <c r="AF1824" s="878"/>
      <c r="AG1824" s="878"/>
      <c r="AH1824" s="878"/>
      <c r="AI1824" s="878"/>
      <c r="AJ1824" s="878"/>
      <c r="AK1824" s="878"/>
      <c r="AL1824" s="953">
        <v>100</v>
      </c>
      <c r="AM1824" s="953">
        <v>100</v>
      </c>
      <c r="AN1824" s="953">
        <v>100</v>
      </c>
      <c r="AO1824" s="1204">
        <v>96</v>
      </c>
      <c r="AP1824" s="953">
        <v>100</v>
      </c>
    </row>
    <row r="1825" spans="1:42" x14ac:dyDescent="0.3">
      <c r="A1825" s="1685">
        <f t="shared" si="30"/>
        <v>44569</v>
      </c>
      <c r="B1825" s="955" t="s">
        <v>7</v>
      </c>
      <c r="C1825" s="1080">
        <v>8</v>
      </c>
      <c r="D1825" s="956">
        <v>7</v>
      </c>
      <c r="E1825" s="940">
        <v>6</v>
      </c>
      <c r="F1825" s="928">
        <v>8</v>
      </c>
      <c r="G1825" s="1220">
        <v>9</v>
      </c>
      <c r="H1825" s="933">
        <v>10</v>
      </c>
      <c r="I1825" s="909">
        <v>12</v>
      </c>
      <c r="J1825" s="984">
        <v>11</v>
      </c>
      <c r="K1825" s="906">
        <v>17</v>
      </c>
      <c r="L1825" s="1270">
        <v>19</v>
      </c>
      <c r="M1825" s="1096">
        <v>16</v>
      </c>
      <c r="N1825" s="907">
        <v>12</v>
      </c>
      <c r="O1825" s="903">
        <v>10</v>
      </c>
      <c r="P1825" s="882">
        <v>11</v>
      </c>
      <c r="Q1825" s="1063">
        <v>17</v>
      </c>
      <c r="R1825" s="1488">
        <v>21</v>
      </c>
      <c r="S1825" s="1234">
        <v>23</v>
      </c>
      <c r="T1825" s="944">
        <v>22</v>
      </c>
      <c r="U1825" s="1173">
        <v>20</v>
      </c>
      <c r="V1825" s="1176">
        <v>24</v>
      </c>
      <c r="W1825" s="1210">
        <v>29</v>
      </c>
      <c r="X1825" s="895">
        <v>30</v>
      </c>
      <c r="Y1825" s="1233">
        <v>27</v>
      </c>
      <c r="Z1825" s="988">
        <v>23</v>
      </c>
      <c r="AA1825" s="878"/>
      <c r="AB1825" s="878"/>
      <c r="AC1825" s="878"/>
      <c r="AD1825" s="878"/>
      <c r="AE1825" s="878"/>
      <c r="AF1825" s="878"/>
      <c r="AG1825" s="878"/>
      <c r="AH1825" s="878"/>
      <c r="AI1825" s="953">
        <v>100</v>
      </c>
      <c r="AJ1825" s="952">
        <v>100</v>
      </c>
      <c r="AK1825" s="1381">
        <v>59</v>
      </c>
      <c r="AL1825" s="878"/>
      <c r="AM1825" s="878"/>
      <c r="AN1825" s="878"/>
      <c r="AO1825" s="878"/>
      <c r="AP1825" s="878"/>
    </row>
    <row r="1826" spans="1:42" x14ac:dyDescent="0.3">
      <c r="A1826" s="1685">
        <f t="shared" si="30"/>
        <v>44570</v>
      </c>
      <c r="B1826" s="955" t="s">
        <v>8</v>
      </c>
      <c r="C1826" s="933">
        <v>10</v>
      </c>
      <c r="D1826" s="1073">
        <v>8</v>
      </c>
      <c r="E1826" s="956">
        <v>7</v>
      </c>
      <c r="F1826" s="899">
        <v>9</v>
      </c>
      <c r="G1826" s="902">
        <v>9</v>
      </c>
      <c r="H1826" s="902">
        <v>9</v>
      </c>
      <c r="I1826" s="1003">
        <v>12</v>
      </c>
      <c r="J1826" s="902">
        <v>9</v>
      </c>
      <c r="K1826" s="1341">
        <v>23</v>
      </c>
      <c r="L1826" s="1061">
        <v>20</v>
      </c>
      <c r="M1826" s="936">
        <v>17</v>
      </c>
      <c r="N1826" s="937">
        <v>14</v>
      </c>
      <c r="O1826" s="963">
        <v>11</v>
      </c>
      <c r="P1826" s="1157">
        <v>10</v>
      </c>
      <c r="Q1826" s="913">
        <v>14</v>
      </c>
      <c r="R1826" s="905">
        <v>20</v>
      </c>
      <c r="S1826" s="1049">
        <v>25</v>
      </c>
      <c r="T1826" s="944">
        <v>22</v>
      </c>
      <c r="U1826" s="1140">
        <v>19</v>
      </c>
      <c r="V1826" s="1234">
        <v>23</v>
      </c>
      <c r="W1826" s="1211">
        <v>30</v>
      </c>
      <c r="X1826" s="970">
        <v>34</v>
      </c>
      <c r="Y1826" s="1558">
        <v>29</v>
      </c>
      <c r="Z1826" s="1297">
        <v>24</v>
      </c>
      <c r="AA1826" s="878"/>
      <c r="AB1826" s="878"/>
      <c r="AC1826" s="878"/>
      <c r="AD1826" s="878"/>
      <c r="AE1826" s="878"/>
      <c r="AF1826" s="878"/>
      <c r="AG1826" s="878"/>
      <c r="AH1826" s="878"/>
      <c r="AI1826" s="878"/>
      <c r="AJ1826" s="878"/>
      <c r="AK1826" s="878"/>
      <c r="AL1826" s="878"/>
      <c r="AM1826" s="878"/>
      <c r="AN1826" s="878"/>
      <c r="AO1826" s="878"/>
      <c r="AP1826" s="878"/>
    </row>
    <row r="1827" spans="1:42" x14ac:dyDescent="0.3">
      <c r="A1827" s="1685">
        <f t="shared" si="30"/>
        <v>44571</v>
      </c>
      <c r="B1827" s="877" t="s">
        <v>9</v>
      </c>
      <c r="C1827" s="883">
        <v>7</v>
      </c>
      <c r="D1827" s="939">
        <v>5</v>
      </c>
      <c r="E1827" s="878">
        <v>5</v>
      </c>
      <c r="F1827" s="878">
        <v>4</v>
      </c>
      <c r="G1827" s="878">
        <v>4</v>
      </c>
      <c r="H1827" s="933">
        <v>10</v>
      </c>
      <c r="I1827" s="880">
        <v>8</v>
      </c>
      <c r="J1827" s="878">
        <v>5</v>
      </c>
      <c r="K1827" s="1410">
        <v>15</v>
      </c>
      <c r="L1827" s="1099">
        <v>13</v>
      </c>
      <c r="M1827" s="1095">
        <v>15</v>
      </c>
      <c r="N1827" s="911">
        <v>8</v>
      </c>
      <c r="O1827" s="878">
        <v>4</v>
      </c>
      <c r="P1827" s="878">
        <v>5</v>
      </c>
      <c r="Q1827" s="956">
        <v>7</v>
      </c>
      <c r="R1827" s="1093">
        <v>10</v>
      </c>
      <c r="S1827" s="1234">
        <v>23</v>
      </c>
      <c r="T1827" s="1021">
        <v>22</v>
      </c>
      <c r="U1827" s="1116">
        <v>20</v>
      </c>
      <c r="V1827" s="1069">
        <v>26</v>
      </c>
      <c r="W1827" s="1634">
        <v>36</v>
      </c>
      <c r="X1827" s="1596">
        <v>35</v>
      </c>
      <c r="Y1827" s="990">
        <v>34</v>
      </c>
      <c r="Z1827" s="1102">
        <v>27</v>
      </c>
      <c r="AA1827" s="878"/>
      <c r="AB1827" s="878"/>
      <c r="AC1827" s="878"/>
      <c r="AD1827" s="878"/>
      <c r="AE1827" s="878"/>
      <c r="AF1827" s="878"/>
      <c r="AG1827" s="878"/>
      <c r="AH1827" s="878"/>
      <c r="AI1827" s="953">
        <v>100</v>
      </c>
      <c r="AJ1827" s="1215"/>
      <c r="AK1827" s="878"/>
      <c r="AL1827" s="953">
        <v>100</v>
      </c>
      <c r="AM1827" s="1333">
        <v>11</v>
      </c>
      <c r="AN1827" s="878"/>
      <c r="AO1827" s="878"/>
      <c r="AP1827" s="878"/>
    </row>
    <row r="1828" spans="1:42" x14ac:dyDescent="0.3">
      <c r="A1828" s="1685">
        <f t="shared" si="30"/>
        <v>44572</v>
      </c>
      <c r="B1828" s="877" t="s">
        <v>10</v>
      </c>
      <c r="C1828" s="878">
        <v>5</v>
      </c>
      <c r="D1828" s="878">
        <v>4</v>
      </c>
      <c r="E1828" s="878">
        <v>4</v>
      </c>
      <c r="F1828" s="979">
        <v>6</v>
      </c>
      <c r="G1828" s="878">
        <v>4</v>
      </c>
      <c r="H1828" s="940">
        <v>6</v>
      </c>
      <c r="I1828" s="883">
        <v>7</v>
      </c>
      <c r="J1828" s="878">
        <v>5</v>
      </c>
      <c r="K1828" s="1113">
        <v>16</v>
      </c>
      <c r="L1828" s="963">
        <v>11</v>
      </c>
      <c r="M1828" s="1134">
        <v>12</v>
      </c>
      <c r="N1828" s="1180">
        <v>11</v>
      </c>
      <c r="O1828" s="885">
        <v>6</v>
      </c>
      <c r="P1828" s="1094">
        <v>8</v>
      </c>
      <c r="Q1828" s="1028">
        <v>12</v>
      </c>
      <c r="R1828" s="1316">
        <v>12</v>
      </c>
      <c r="S1828" s="1020">
        <v>24</v>
      </c>
      <c r="T1828" s="918">
        <v>22</v>
      </c>
      <c r="U1828" s="1044">
        <v>21</v>
      </c>
      <c r="V1828" s="1211">
        <v>30</v>
      </c>
      <c r="W1828" s="1640">
        <v>38</v>
      </c>
      <c r="X1828" s="1638">
        <v>40</v>
      </c>
      <c r="Y1828" s="1645">
        <v>41</v>
      </c>
      <c r="Z1828" s="1178">
        <v>31</v>
      </c>
      <c r="AA1828" s="878"/>
      <c r="AB1828" s="878"/>
      <c r="AC1828" s="878"/>
      <c r="AD1828" s="878"/>
      <c r="AE1828" s="878"/>
      <c r="AF1828" s="878"/>
      <c r="AG1828" s="878"/>
      <c r="AH1828" s="878"/>
      <c r="AI1828" s="1223">
        <v>6</v>
      </c>
      <c r="AJ1828" s="878"/>
      <c r="AK1828" s="1071">
        <v>5</v>
      </c>
      <c r="AL1828" s="1206">
        <v>99</v>
      </c>
      <c r="AM1828" s="1025">
        <v>7</v>
      </c>
      <c r="AN1828" s="1409">
        <v>83</v>
      </c>
      <c r="AO1828" s="1223">
        <v>6</v>
      </c>
      <c r="AP1828" s="1071">
        <v>5</v>
      </c>
    </row>
    <row r="1829" spans="1:42" x14ac:dyDescent="0.3">
      <c r="A1829" s="1685">
        <f t="shared" si="30"/>
        <v>44573</v>
      </c>
      <c r="B1829" s="877" t="s">
        <v>11</v>
      </c>
      <c r="C1829" s="980">
        <v>14</v>
      </c>
      <c r="D1829" s="1029">
        <v>12</v>
      </c>
      <c r="E1829" s="984">
        <v>11</v>
      </c>
      <c r="F1829" s="933">
        <v>10</v>
      </c>
      <c r="G1829" s="1164">
        <v>10</v>
      </c>
      <c r="H1829" s="899">
        <v>9</v>
      </c>
      <c r="I1829" s="882">
        <v>11</v>
      </c>
      <c r="J1829" s="903">
        <v>10</v>
      </c>
      <c r="K1829" s="1580">
        <v>32</v>
      </c>
      <c r="L1829" s="1394">
        <v>22</v>
      </c>
      <c r="M1829" s="1270">
        <v>19</v>
      </c>
      <c r="N1829" s="907">
        <v>12</v>
      </c>
      <c r="O1829" s="938">
        <v>9</v>
      </c>
      <c r="P1829" s="1080">
        <v>8</v>
      </c>
      <c r="Q1829" s="1410">
        <v>15</v>
      </c>
      <c r="R1829" s="1221">
        <v>20</v>
      </c>
      <c r="S1829" s="921">
        <v>26</v>
      </c>
      <c r="T1829" s="987">
        <v>23</v>
      </c>
      <c r="U1829" s="987">
        <v>23</v>
      </c>
      <c r="V1829" s="1069">
        <v>26</v>
      </c>
      <c r="W1829" s="1586">
        <v>29</v>
      </c>
      <c r="X1829" s="1569">
        <v>31</v>
      </c>
      <c r="Y1829" s="1141">
        <v>27</v>
      </c>
      <c r="Z1829" s="1192">
        <v>24</v>
      </c>
      <c r="AA1829" s="878"/>
      <c r="AB1829" s="878"/>
      <c r="AC1829" s="878"/>
      <c r="AD1829" s="878"/>
      <c r="AE1829" s="878"/>
      <c r="AF1829" s="878"/>
      <c r="AG1829" s="878"/>
      <c r="AH1829" s="878"/>
      <c r="AI1829" s="878"/>
      <c r="AJ1829" s="878"/>
      <c r="AK1829" s="1216">
        <v>80</v>
      </c>
      <c r="AL1829" s="878"/>
      <c r="AM1829" s="878"/>
      <c r="AN1829" s="878"/>
      <c r="AO1829" s="878"/>
      <c r="AP1829" s="878"/>
    </row>
    <row r="1830" spans="1:42" x14ac:dyDescent="0.3">
      <c r="A1830" s="1685">
        <f t="shared" si="30"/>
        <v>44574</v>
      </c>
      <c r="B1830" s="877" t="s">
        <v>12</v>
      </c>
      <c r="C1830" s="958">
        <v>9</v>
      </c>
      <c r="D1830" s="883">
        <v>7</v>
      </c>
      <c r="E1830" s="878">
        <v>4</v>
      </c>
      <c r="F1830" s="1079">
        <v>7</v>
      </c>
      <c r="G1830" s="885">
        <v>6</v>
      </c>
      <c r="H1830" s="934">
        <v>11</v>
      </c>
      <c r="I1830" s="1114">
        <v>11</v>
      </c>
      <c r="J1830" s="957">
        <v>9</v>
      </c>
      <c r="K1830" s="1394">
        <v>22</v>
      </c>
      <c r="L1830" s="914">
        <v>19</v>
      </c>
      <c r="M1830" s="1228">
        <v>17</v>
      </c>
      <c r="N1830" s="1038">
        <v>15</v>
      </c>
      <c r="O1830" s="903">
        <v>10</v>
      </c>
      <c r="P1830" s="880">
        <v>8</v>
      </c>
      <c r="Q1830" s="1096">
        <v>16</v>
      </c>
      <c r="R1830" s="1035">
        <v>22</v>
      </c>
      <c r="S1830" s="1149">
        <v>24</v>
      </c>
      <c r="T1830" s="1051">
        <v>23</v>
      </c>
      <c r="U1830" s="945">
        <v>20</v>
      </c>
      <c r="V1830" s="989">
        <v>29</v>
      </c>
      <c r="W1830" s="1646">
        <v>38</v>
      </c>
      <c r="X1830" s="1672">
        <v>39</v>
      </c>
      <c r="Y1830" s="1644">
        <v>35</v>
      </c>
      <c r="Z1830" s="972">
        <v>27</v>
      </c>
      <c r="AA1830" s="878"/>
      <c r="AB1830" s="878"/>
      <c r="AC1830" s="878"/>
      <c r="AD1830" s="878"/>
      <c r="AE1830" s="878"/>
      <c r="AF1830" s="878"/>
      <c r="AG1830" s="878"/>
      <c r="AH1830" s="878"/>
      <c r="AI1830" s="878"/>
      <c r="AJ1830" s="878"/>
      <c r="AK1830" s="878"/>
      <c r="AL1830" s="878"/>
      <c r="AM1830" s="878"/>
      <c r="AN1830" s="878"/>
      <c r="AO1830" s="878"/>
      <c r="AP1830" s="878"/>
    </row>
    <row r="1831" spans="1:42" x14ac:dyDescent="0.3">
      <c r="A1831" s="1685">
        <f t="shared" si="30"/>
        <v>44575</v>
      </c>
      <c r="B1831" s="877" t="s">
        <v>13</v>
      </c>
      <c r="C1831" s="878">
        <v>5</v>
      </c>
      <c r="D1831" s="929">
        <v>6</v>
      </c>
      <c r="E1831" s="878">
        <v>5</v>
      </c>
      <c r="F1831" s="910">
        <v>7</v>
      </c>
      <c r="G1831" s="1073">
        <v>8</v>
      </c>
      <c r="H1831" s="964">
        <v>5</v>
      </c>
      <c r="I1831" s="904">
        <v>11</v>
      </c>
      <c r="J1831" s="1060">
        <v>6</v>
      </c>
      <c r="K1831" s="903">
        <v>10</v>
      </c>
      <c r="L1831" s="1242">
        <v>21</v>
      </c>
      <c r="M1831" s="1498">
        <v>27</v>
      </c>
      <c r="N1831" s="907">
        <v>12</v>
      </c>
      <c r="O1831" s="1180">
        <v>11</v>
      </c>
      <c r="P1831" s="1157">
        <v>10</v>
      </c>
      <c r="Q1831" s="913">
        <v>14</v>
      </c>
      <c r="R1831" s="1158">
        <v>17</v>
      </c>
      <c r="S1831" s="1018">
        <v>25</v>
      </c>
      <c r="T1831" s="1050">
        <v>24</v>
      </c>
      <c r="U1831" s="1361">
        <v>21</v>
      </c>
      <c r="V1831" s="1178">
        <v>31</v>
      </c>
      <c r="W1831" s="1649">
        <v>41</v>
      </c>
      <c r="X1831" s="1673">
        <v>44</v>
      </c>
      <c r="Y1831" s="1650">
        <v>43</v>
      </c>
      <c r="Z1831" s="1575">
        <v>33</v>
      </c>
      <c r="AA1831" s="878"/>
      <c r="AB1831" s="878"/>
      <c r="AC1831" s="878"/>
      <c r="AD1831" s="878"/>
      <c r="AE1831" s="878"/>
      <c r="AF1831" s="878"/>
      <c r="AG1831" s="878"/>
      <c r="AH1831" s="878"/>
      <c r="AI1831" s="878"/>
      <c r="AJ1831" s="878"/>
      <c r="AK1831" s="878"/>
      <c r="AL1831" s="878"/>
      <c r="AM1831" s="878"/>
      <c r="AN1831" s="878"/>
      <c r="AO1831" s="1071"/>
      <c r="AP1831" s="878"/>
    </row>
    <row r="1832" spans="1:42" x14ac:dyDescent="0.3">
      <c r="A1832" s="1685">
        <f t="shared" si="30"/>
        <v>44576</v>
      </c>
      <c r="B1832" s="955" t="s">
        <v>14</v>
      </c>
      <c r="C1832" s="901">
        <v>6</v>
      </c>
      <c r="D1832" s="931">
        <v>6</v>
      </c>
      <c r="E1832" s="878">
        <v>4</v>
      </c>
      <c r="F1832" s="941">
        <v>7</v>
      </c>
      <c r="G1832" s="1156">
        <v>7</v>
      </c>
      <c r="H1832" s="941">
        <v>7</v>
      </c>
      <c r="I1832" s="985">
        <v>8</v>
      </c>
      <c r="J1832" s="878">
        <v>2</v>
      </c>
      <c r="K1832" s="1041">
        <v>19</v>
      </c>
      <c r="L1832" s="1082">
        <v>14</v>
      </c>
      <c r="M1832" s="909">
        <v>12</v>
      </c>
      <c r="N1832" s="913">
        <v>14</v>
      </c>
      <c r="O1832" s="1028">
        <v>12</v>
      </c>
      <c r="P1832" s="1038">
        <v>15</v>
      </c>
      <c r="Q1832" s="1410">
        <v>15</v>
      </c>
      <c r="R1832" s="878">
        <v>5</v>
      </c>
      <c r="S1832" s="971">
        <v>30</v>
      </c>
      <c r="T1832" s="1070">
        <v>28</v>
      </c>
      <c r="U1832" s="1069">
        <v>26</v>
      </c>
      <c r="V1832" s="1090">
        <v>33</v>
      </c>
      <c r="W1832" s="1647">
        <v>40</v>
      </c>
      <c r="X1832" s="1574">
        <v>35</v>
      </c>
      <c r="Y1832" s="1640">
        <v>38</v>
      </c>
      <c r="Z1832" s="994">
        <v>31</v>
      </c>
      <c r="AA1832" s="878"/>
      <c r="AB1832" s="878"/>
      <c r="AC1832" s="878"/>
      <c r="AD1832" s="878"/>
      <c r="AE1832" s="878"/>
      <c r="AF1832" s="1054">
        <v>0.1</v>
      </c>
      <c r="AG1832" s="878"/>
      <c r="AH1832" s="878"/>
      <c r="AI1832" s="878"/>
      <c r="AJ1832" s="878"/>
      <c r="AK1832" s="1071">
        <v>5</v>
      </c>
      <c r="AL1832" s="953">
        <v>100</v>
      </c>
      <c r="AM1832" s="1071"/>
      <c r="AN1832" s="953">
        <v>100</v>
      </c>
      <c r="AO1832" s="1472">
        <v>39</v>
      </c>
      <c r="AP1832" s="1298">
        <v>17</v>
      </c>
    </row>
    <row r="1833" spans="1:42" x14ac:dyDescent="0.3">
      <c r="A1833" s="1685">
        <f t="shared" si="30"/>
        <v>44577</v>
      </c>
      <c r="B1833" s="955" t="s">
        <v>15</v>
      </c>
      <c r="C1833" s="956">
        <v>7</v>
      </c>
      <c r="D1833" s="1079">
        <v>7</v>
      </c>
      <c r="E1833" s="1079">
        <v>7</v>
      </c>
      <c r="F1833" s="878">
        <v>3</v>
      </c>
      <c r="G1833" s="878">
        <v>4</v>
      </c>
      <c r="H1833" s="964">
        <v>5</v>
      </c>
      <c r="I1833" s="1125">
        <v>9</v>
      </c>
      <c r="J1833" s="1011">
        <v>11</v>
      </c>
      <c r="K1833" s="935">
        <v>15</v>
      </c>
      <c r="L1833" s="1415">
        <v>25</v>
      </c>
      <c r="M1833" s="914">
        <v>19</v>
      </c>
      <c r="N1833" s="878">
        <v>3</v>
      </c>
      <c r="O1833" s="1080">
        <v>8</v>
      </c>
      <c r="P1833" s="899">
        <v>9</v>
      </c>
      <c r="Q1833" s="935">
        <v>15</v>
      </c>
      <c r="R1833" s="1529">
        <v>25</v>
      </c>
      <c r="S1833" s="916">
        <v>25</v>
      </c>
      <c r="T1833" s="921">
        <v>26</v>
      </c>
      <c r="U1833" s="1048">
        <v>24</v>
      </c>
      <c r="V1833" s="896">
        <v>26</v>
      </c>
      <c r="W1833" s="1586">
        <v>29</v>
      </c>
      <c r="X1833" s="1651">
        <v>39</v>
      </c>
      <c r="Y1833" s="1651">
        <v>39</v>
      </c>
      <c r="Z1833" s="1198">
        <v>25</v>
      </c>
      <c r="AA1833" s="1356">
        <v>4.4000000000000004</v>
      </c>
      <c r="AB1833" s="878"/>
      <c r="AC1833" s="1052">
        <v>0.2</v>
      </c>
      <c r="AD1833" s="878"/>
      <c r="AE1833" s="878"/>
      <c r="AF1833" s="878"/>
      <c r="AG1833" s="878"/>
      <c r="AH1833" s="1499">
        <v>1</v>
      </c>
      <c r="AI1833" s="953">
        <v>100</v>
      </c>
      <c r="AJ1833" s="953">
        <v>100</v>
      </c>
      <c r="AK1833" s="953">
        <v>100</v>
      </c>
      <c r="AL1833" s="953">
        <v>100</v>
      </c>
      <c r="AM1833" s="953">
        <v>100</v>
      </c>
      <c r="AN1833" s="1495">
        <v>11</v>
      </c>
      <c r="AO1833" s="878"/>
      <c r="AP1833" s="1071">
        <v>5</v>
      </c>
    </row>
    <row r="1834" spans="1:42" x14ac:dyDescent="0.3">
      <c r="A1834" s="1685">
        <f t="shared" si="30"/>
        <v>44578</v>
      </c>
      <c r="B1834" s="877" t="s">
        <v>16</v>
      </c>
      <c r="C1834" s="939">
        <v>5</v>
      </c>
      <c r="D1834" s="1157">
        <v>10</v>
      </c>
      <c r="E1834" s="928">
        <v>8</v>
      </c>
      <c r="F1834" s="940">
        <v>6</v>
      </c>
      <c r="G1834" s="886">
        <v>8</v>
      </c>
      <c r="H1834" s="1073">
        <v>8</v>
      </c>
      <c r="I1834" s="984">
        <v>11</v>
      </c>
      <c r="J1834" s="907">
        <v>12</v>
      </c>
      <c r="K1834" s="1242">
        <v>21</v>
      </c>
      <c r="L1834" s="1013">
        <v>26</v>
      </c>
      <c r="M1834" s="914">
        <v>19</v>
      </c>
      <c r="N1834" s="1462">
        <v>16</v>
      </c>
      <c r="O1834" s="1038">
        <v>15</v>
      </c>
      <c r="P1834" s="1027">
        <v>9</v>
      </c>
      <c r="Q1834" s="1227">
        <v>17</v>
      </c>
      <c r="R1834" s="1394">
        <v>22</v>
      </c>
      <c r="S1834" s="918">
        <v>22</v>
      </c>
      <c r="T1834" s="1088">
        <v>21</v>
      </c>
      <c r="U1834" s="1361">
        <v>21</v>
      </c>
      <c r="V1834" s="1047">
        <v>21</v>
      </c>
      <c r="W1834" s="1050">
        <v>24</v>
      </c>
      <c r="X1834" s="947">
        <v>25</v>
      </c>
      <c r="Y1834" s="1048">
        <v>24</v>
      </c>
      <c r="Z1834" s="965">
        <v>23</v>
      </c>
      <c r="AA1834" s="1592">
        <v>2.9</v>
      </c>
      <c r="AB1834" s="1023">
        <v>0.5</v>
      </c>
      <c r="AC1834" s="1053">
        <v>0.3</v>
      </c>
      <c r="AD1834" s="1479">
        <v>2.5</v>
      </c>
      <c r="AE1834" s="1054">
        <v>0.1</v>
      </c>
      <c r="AF1834" s="1054">
        <v>0.1</v>
      </c>
      <c r="AG1834" s="1052">
        <v>0.2</v>
      </c>
      <c r="AH1834" s="1053">
        <v>0.3</v>
      </c>
      <c r="AI1834" s="953">
        <v>100</v>
      </c>
      <c r="AJ1834" s="1472">
        <v>39</v>
      </c>
      <c r="AK1834" s="953">
        <v>100</v>
      </c>
      <c r="AL1834" s="953">
        <v>100</v>
      </c>
      <c r="AM1834" s="953">
        <v>100</v>
      </c>
      <c r="AN1834" s="953">
        <v>100</v>
      </c>
      <c r="AO1834" s="953">
        <v>100</v>
      </c>
      <c r="AP1834" s="953">
        <v>100</v>
      </c>
    </row>
    <row r="1835" spans="1:42" x14ac:dyDescent="0.3">
      <c r="A1835" s="1685">
        <f t="shared" si="30"/>
        <v>44579</v>
      </c>
      <c r="B1835" s="877" t="s">
        <v>17</v>
      </c>
      <c r="C1835" s="1036">
        <v>13</v>
      </c>
      <c r="D1835" s="1003">
        <v>12</v>
      </c>
      <c r="E1835" s="1316">
        <v>12</v>
      </c>
      <c r="F1835" s="1003">
        <v>12</v>
      </c>
      <c r="G1835" s="1159">
        <v>13</v>
      </c>
      <c r="H1835" s="1001">
        <v>10</v>
      </c>
      <c r="I1835" s="1059">
        <v>10</v>
      </c>
      <c r="J1835" s="1157">
        <v>10</v>
      </c>
      <c r="K1835" s="1434">
        <v>22</v>
      </c>
      <c r="L1835" s="1488">
        <v>21</v>
      </c>
      <c r="M1835" s="1434">
        <v>22</v>
      </c>
      <c r="N1835" s="1434">
        <v>22</v>
      </c>
      <c r="O1835" s="1267">
        <v>24</v>
      </c>
      <c r="P1835" s="1248">
        <v>18</v>
      </c>
      <c r="Q1835" s="1244">
        <v>18</v>
      </c>
      <c r="R1835" s="1061">
        <v>20</v>
      </c>
      <c r="S1835" s="1021">
        <v>22</v>
      </c>
      <c r="T1835" s="1230">
        <v>22</v>
      </c>
      <c r="U1835" s="944">
        <v>22</v>
      </c>
      <c r="V1835" s="1022">
        <v>22</v>
      </c>
      <c r="W1835" s="1022">
        <v>22</v>
      </c>
      <c r="X1835" s="988">
        <v>23</v>
      </c>
      <c r="Y1835" s="1193">
        <v>23</v>
      </c>
      <c r="Z1835" s="1022">
        <v>22</v>
      </c>
      <c r="AA1835" s="1052">
        <v>0.2</v>
      </c>
      <c r="AB1835" s="878"/>
      <c r="AC1835" s="1053">
        <v>0.3</v>
      </c>
      <c r="AD1835" s="878"/>
      <c r="AE1835" s="1054">
        <v>0.1</v>
      </c>
      <c r="AF1835" s="1499">
        <v>1</v>
      </c>
      <c r="AG1835" s="1475">
        <v>1.8</v>
      </c>
      <c r="AH1835" s="1121">
        <v>0.6</v>
      </c>
      <c r="AI1835" s="1078">
        <v>93</v>
      </c>
      <c r="AJ1835" s="953">
        <v>100</v>
      </c>
      <c r="AK1835" s="953">
        <v>100</v>
      </c>
      <c r="AL1835" s="953">
        <v>100</v>
      </c>
      <c r="AM1835" s="953">
        <v>100</v>
      </c>
      <c r="AN1835" s="953">
        <v>100</v>
      </c>
      <c r="AO1835" s="953">
        <v>100</v>
      </c>
      <c r="AP1835" s="1199">
        <v>90</v>
      </c>
    </row>
    <row r="1836" spans="1:42" x14ac:dyDescent="0.3">
      <c r="A1836" s="1685">
        <f t="shared" si="30"/>
        <v>44580</v>
      </c>
      <c r="B1836" s="877" t="s">
        <v>18</v>
      </c>
      <c r="C1836" s="908">
        <v>12</v>
      </c>
      <c r="D1836" s="984">
        <v>11</v>
      </c>
      <c r="E1836" s="1112">
        <v>6</v>
      </c>
      <c r="F1836" s="900">
        <v>6</v>
      </c>
      <c r="G1836" s="1080">
        <v>8</v>
      </c>
      <c r="H1836" s="912">
        <v>9</v>
      </c>
      <c r="I1836" s="898">
        <v>10</v>
      </c>
      <c r="J1836" s="1125">
        <v>9</v>
      </c>
      <c r="K1836" s="1394">
        <v>22</v>
      </c>
      <c r="L1836" s="1221">
        <v>20</v>
      </c>
      <c r="M1836" s="1010">
        <v>13</v>
      </c>
      <c r="N1836" s="1001">
        <v>10</v>
      </c>
      <c r="O1836" s="934">
        <v>11</v>
      </c>
      <c r="P1836" s="1180">
        <v>11</v>
      </c>
      <c r="Q1836" s="1410">
        <v>15</v>
      </c>
      <c r="R1836" s="1063">
        <v>17</v>
      </c>
      <c r="S1836" s="944">
        <v>22</v>
      </c>
      <c r="T1836" s="966">
        <v>22</v>
      </c>
      <c r="U1836" s="1068">
        <v>22</v>
      </c>
      <c r="V1836" s="1150">
        <v>24</v>
      </c>
      <c r="W1836" s="1191">
        <v>26</v>
      </c>
      <c r="X1836" s="1070">
        <v>28</v>
      </c>
      <c r="Y1836" s="1179">
        <v>25</v>
      </c>
      <c r="Z1836" s="1192">
        <v>24</v>
      </c>
      <c r="AA1836" s="1053">
        <v>0.3</v>
      </c>
      <c r="AB1836" s="1054">
        <v>0.1</v>
      </c>
      <c r="AC1836" s="1054">
        <v>0.1</v>
      </c>
      <c r="AD1836" s="1054">
        <v>0.1</v>
      </c>
      <c r="AE1836" s="1054">
        <v>0.1</v>
      </c>
      <c r="AF1836" s="878"/>
      <c r="AG1836" s="878"/>
      <c r="AH1836" s="878"/>
      <c r="AI1836" s="953">
        <v>100</v>
      </c>
      <c r="AJ1836" s="953">
        <v>100</v>
      </c>
      <c r="AK1836" s="953">
        <v>100</v>
      </c>
      <c r="AL1836" s="1480">
        <v>53</v>
      </c>
      <c r="AM1836" s="1078">
        <v>93</v>
      </c>
      <c r="AN1836" s="1106">
        <v>42</v>
      </c>
      <c r="AO1836" s="953">
        <v>100</v>
      </c>
      <c r="AP1836" s="953">
        <v>100</v>
      </c>
    </row>
    <row r="1837" spans="1:42" x14ac:dyDescent="0.3">
      <c r="A1837" s="1685">
        <f t="shared" si="30"/>
        <v>44581</v>
      </c>
      <c r="B1837" s="877" t="s">
        <v>19</v>
      </c>
      <c r="C1837" s="1002">
        <v>9</v>
      </c>
      <c r="D1837" s="910">
        <v>7</v>
      </c>
      <c r="E1837" s="901">
        <v>6</v>
      </c>
      <c r="F1837" s="910">
        <v>7</v>
      </c>
      <c r="G1837" s="956">
        <v>7</v>
      </c>
      <c r="H1837" s="911">
        <v>8</v>
      </c>
      <c r="I1837" s="904">
        <v>11</v>
      </c>
      <c r="J1837" s="957">
        <v>9</v>
      </c>
      <c r="K1837" s="1248">
        <v>18</v>
      </c>
      <c r="L1837" s="1113">
        <v>16</v>
      </c>
      <c r="M1837" s="1099">
        <v>13</v>
      </c>
      <c r="N1837" s="1157">
        <v>10</v>
      </c>
      <c r="O1837" s="879">
        <v>7</v>
      </c>
      <c r="P1837" s="1065">
        <v>7</v>
      </c>
      <c r="Q1837" s="1038">
        <v>15</v>
      </c>
      <c r="R1837" s="1392">
        <v>23</v>
      </c>
      <c r="S1837" s="987">
        <v>23</v>
      </c>
      <c r="T1837" s="965">
        <v>23</v>
      </c>
      <c r="U1837" s="891">
        <v>22</v>
      </c>
      <c r="V1837" s="921">
        <v>26</v>
      </c>
      <c r="W1837" s="1075">
        <v>28</v>
      </c>
      <c r="X1837" s="1211">
        <v>30</v>
      </c>
      <c r="Y1837" s="1141">
        <v>27</v>
      </c>
      <c r="Z1837" s="1049">
        <v>25</v>
      </c>
      <c r="AA1837" s="1054">
        <v>0.1</v>
      </c>
      <c r="AB1837" s="1054">
        <v>0.1</v>
      </c>
      <c r="AC1837" s="878"/>
      <c r="AD1837" s="878"/>
      <c r="AE1837" s="878"/>
      <c r="AF1837" s="878"/>
      <c r="AG1837" s="878"/>
      <c r="AH1837" s="878"/>
      <c r="AI1837" s="1531">
        <v>58</v>
      </c>
      <c r="AJ1837" s="1419">
        <v>51</v>
      </c>
      <c r="AK1837" s="1216">
        <v>80</v>
      </c>
      <c r="AL1837" s="1222">
        <v>48</v>
      </c>
      <c r="AM1837" s="1152">
        <v>22</v>
      </c>
      <c r="AN1837" s="878"/>
      <c r="AO1837" s="878"/>
      <c r="AP1837" s="878"/>
    </row>
    <row r="1838" spans="1:42" x14ac:dyDescent="0.3">
      <c r="A1838" s="1685">
        <f t="shared" si="30"/>
        <v>44582</v>
      </c>
      <c r="B1838" s="877" t="s">
        <v>20</v>
      </c>
      <c r="C1838" s="1065">
        <v>7</v>
      </c>
      <c r="D1838" s="939">
        <v>5</v>
      </c>
      <c r="E1838" s="1065">
        <v>7</v>
      </c>
      <c r="F1838" s="1001">
        <v>10</v>
      </c>
      <c r="G1838" s="901">
        <v>6</v>
      </c>
      <c r="H1838" s="1085">
        <v>12</v>
      </c>
      <c r="I1838" s="1033">
        <v>13</v>
      </c>
      <c r="J1838" s="1085">
        <v>12</v>
      </c>
      <c r="K1838" s="1326">
        <v>19</v>
      </c>
      <c r="L1838" s="1488">
        <v>21</v>
      </c>
      <c r="M1838" s="1554">
        <v>26</v>
      </c>
      <c r="N1838" s="1221">
        <v>20</v>
      </c>
      <c r="O1838" s="1134">
        <v>12</v>
      </c>
      <c r="P1838" s="984">
        <v>11</v>
      </c>
      <c r="Q1838" s="1414">
        <v>24</v>
      </c>
      <c r="R1838" s="1422">
        <v>29</v>
      </c>
      <c r="S1838" s="1165">
        <v>26</v>
      </c>
      <c r="T1838" s="947">
        <v>25</v>
      </c>
      <c r="U1838" s="973">
        <v>26</v>
      </c>
      <c r="V1838" s="1567">
        <v>30</v>
      </c>
      <c r="W1838" s="1600">
        <v>37</v>
      </c>
      <c r="X1838" s="949">
        <v>32</v>
      </c>
      <c r="Y1838" s="1198">
        <v>25</v>
      </c>
      <c r="Z1838" s="917">
        <v>24</v>
      </c>
      <c r="AA1838" s="878"/>
      <c r="AB1838" s="878"/>
      <c r="AC1838" s="878"/>
      <c r="AD1838" s="878"/>
      <c r="AE1838" s="878"/>
      <c r="AF1838" s="878"/>
      <c r="AG1838" s="1499">
        <v>1</v>
      </c>
      <c r="AH1838" s="1119">
        <v>1.3</v>
      </c>
      <c r="AI1838" s="953">
        <v>100</v>
      </c>
      <c r="AJ1838" s="1421">
        <v>63</v>
      </c>
      <c r="AK1838" s="953">
        <v>100</v>
      </c>
      <c r="AL1838" s="878"/>
      <c r="AM1838" s="878"/>
      <c r="AN1838" s="1332">
        <v>79</v>
      </c>
      <c r="AO1838" s="953">
        <v>100</v>
      </c>
      <c r="AP1838" s="952">
        <v>99</v>
      </c>
    </row>
    <row r="1839" spans="1:42" x14ac:dyDescent="0.3">
      <c r="A1839" s="1685">
        <f t="shared" si="30"/>
        <v>44583</v>
      </c>
      <c r="B1839" s="955" t="s">
        <v>21</v>
      </c>
      <c r="C1839" s="1164">
        <v>10</v>
      </c>
      <c r="D1839" s="883">
        <v>7</v>
      </c>
      <c r="E1839" s="1157">
        <v>10</v>
      </c>
      <c r="F1839" s="908">
        <v>12</v>
      </c>
      <c r="G1839" s="960">
        <v>12</v>
      </c>
      <c r="H1839" s="1036">
        <v>13</v>
      </c>
      <c r="I1839" s="960">
        <v>12</v>
      </c>
      <c r="J1839" s="1124">
        <v>11</v>
      </c>
      <c r="K1839" s="1034">
        <v>27</v>
      </c>
      <c r="L1839" s="1248">
        <v>18</v>
      </c>
      <c r="M1839" s="1012">
        <v>20</v>
      </c>
      <c r="N1839" s="1373">
        <v>18</v>
      </c>
      <c r="O1839" s="1007">
        <v>16</v>
      </c>
      <c r="P1839" s="914">
        <v>19</v>
      </c>
      <c r="Q1839" s="1491">
        <v>28</v>
      </c>
      <c r="R1839" s="1488">
        <v>21</v>
      </c>
      <c r="S1839" s="1149">
        <v>24</v>
      </c>
      <c r="T1839" s="987">
        <v>23</v>
      </c>
      <c r="U1839" s="1050">
        <v>24</v>
      </c>
      <c r="V1839" s="1016">
        <v>27</v>
      </c>
      <c r="W1839" s="1015">
        <v>28</v>
      </c>
      <c r="X1839" s="1102">
        <v>27</v>
      </c>
      <c r="Y1839" s="947">
        <v>25</v>
      </c>
      <c r="Z1839" s="1150">
        <v>24</v>
      </c>
      <c r="AA1839" s="878"/>
      <c r="AB1839" s="1054">
        <v>0.1</v>
      </c>
      <c r="AC1839" s="878"/>
      <c r="AD1839" s="878"/>
      <c r="AE1839" s="878"/>
      <c r="AF1839" s="878"/>
      <c r="AG1839" s="878"/>
      <c r="AH1839" s="878"/>
      <c r="AI1839" s="953">
        <v>100</v>
      </c>
      <c r="AJ1839" s="1071">
        <v>5</v>
      </c>
      <c r="AK1839" s="878"/>
      <c r="AL1839" s="878"/>
      <c r="AM1839" s="953">
        <v>100</v>
      </c>
      <c r="AN1839" s="952">
        <v>100</v>
      </c>
      <c r="AO1839" s="953">
        <v>100</v>
      </c>
      <c r="AP1839" s="954"/>
    </row>
    <row r="1840" spans="1:42" x14ac:dyDescent="0.3">
      <c r="A1840" s="1685">
        <f t="shared" si="30"/>
        <v>44584</v>
      </c>
      <c r="B1840" s="955" t="s">
        <v>22</v>
      </c>
      <c r="C1840" s="1125">
        <v>9</v>
      </c>
      <c r="D1840" s="1001">
        <v>10</v>
      </c>
      <c r="E1840" s="878">
        <v>2</v>
      </c>
      <c r="F1840" s="878">
        <v>3</v>
      </c>
      <c r="G1840" s="878">
        <v>2</v>
      </c>
      <c r="H1840" s="878">
        <v>2</v>
      </c>
      <c r="I1840" s="878">
        <v>5</v>
      </c>
      <c r="J1840" s="878">
        <v>4</v>
      </c>
      <c r="K1840" s="1228">
        <v>17</v>
      </c>
      <c r="L1840" s="1411">
        <v>26</v>
      </c>
      <c r="M1840" s="878">
        <v>2</v>
      </c>
      <c r="N1840" s="1073">
        <v>8</v>
      </c>
      <c r="O1840" s="878">
        <v>4</v>
      </c>
      <c r="P1840" s="878">
        <v>2</v>
      </c>
      <c r="Q1840" s="878">
        <v>2</v>
      </c>
      <c r="R1840" s="940">
        <v>6</v>
      </c>
      <c r="S1840" s="1297">
        <v>24</v>
      </c>
      <c r="T1840" s="944">
        <v>22</v>
      </c>
      <c r="U1840" s="1068">
        <v>22</v>
      </c>
      <c r="V1840" s="1230">
        <v>22</v>
      </c>
      <c r="W1840" s="986">
        <v>25</v>
      </c>
      <c r="X1840" s="892">
        <v>28</v>
      </c>
      <c r="Y1840" s="1201">
        <v>27</v>
      </c>
      <c r="Z1840" s="1017">
        <v>23</v>
      </c>
      <c r="AA1840" s="878"/>
      <c r="AB1840" s="1304">
        <v>1.6</v>
      </c>
      <c r="AC1840" s="1053">
        <v>0.3</v>
      </c>
      <c r="AD1840" s="1054">
        <v>0.1</v>
      </c>
      <c r="AE1840" s="878"/>
      <c r="AF1840" s="878"/>
      <c r="AG1840" s="878"/>
      <c r="AH1840" s="878"/>
      <c r="AI1840" s="953">
        <v>100</v>
      </c>
      <c r="AJ1840" s="953">
        <v>100</v>
      </c>
      <c r="AK1840" s="953">
        <v>100</v>
      </c>
      <c r="AL1840" s="953">
        <v>100</v>
      </c>
      <c r="AM1840" s="953">
        <v>100</v>
      </c>
      <c r="AN1840" s="953">
        <v>100</v>
      </c>
      <c r="AO1840" s="953">
        <v>100</v>
      </c>
      <c r="AP1840" s="953">
        <v>100</v>
      </c>
    </row>
    <row r="1841" spans="1:42" x14ac:dyDescent="0.3">
      <c r="A1841" s="1685">
        <f t="shared" si="30"/>
        <v>44585</v>
      </c>
      <c r="B1841" s="877" t="s">
        <v>23</v>
      </c>
      <c r="C1841" s="878">
        <v>3</v>
      </c>
      <c r="D1841" s="878">
        <v>4</v>
      </c>
      <c r="E1841" s="878">
        <v>4</v>
      </c>
      <c r="F1841" s="878">
        <v>1</v>
      </c>
      <c r="G1841" s="900">
        <v>6</v>
      </c>
      <c r="H1841" s="1112">
        <v>6</v>
      </c>
      <c r="I1841" s="1073">
        <v>8</v>
      </c>
      <c r="J1841" s="901">
        <v>6</v>
      </c>
      <c r="K1841" s="929">
        <v>6</v>
      </c>
      <c r="L1841" s="1094">
        <v>8</v>
      </c>
      <c r="M1841" s="1156">
        <v>7</v>
      </c>
      <c r="N1841" s="878">
        <v>1</v>
      </c>
      <c r="O1841" s="878">
        <v>2</v>
      </c>
      <c r="P1841" s="878">
        <v>4</v>
      </c>
      <c r="Q1841" s="1027">
        <v>9</v>
      </c>
      <c r="R1841" s="907">
        <v>12</v>
      </c>
      <c r="S1841" s="889">
        <v>23</v>
      </c>
      <c r="T1841" s="918">
        <v>22</v>
      </c>
      <c r="U1841" s="1088">
        <v>21</v>
      </c>
      <c r="V1841" s="1191">
        <v>26</v>
      </c>
      <c r="W1841" s="971">
        <v>30</v>
      </c>
      <c r="X1841" s="1569">
        <v>31</v>
      </c>
      <c r="Y1841" s="1558">
        <v>29</v>
      </c>
      <c r="Z1841" s="921">
        <v>26</v>
      </c>
      <c r="AA1841" s="878"/>
      <c r="AB1841" s="878"/>
      <c r="AC1841" s="878"/>
      <c r="AD1841" s="878"/>
      <c r="AE1841" s="878"/>
      <c r="AF1841" s="878"/>
      <c r="AG1841" s="878"/>
      <c r="AH1841" s="878"/>
      <c r="AI1841" s="953">
        <v>100</v>
      </c>
      <c r="AJ1841" s="953">
        <v>100</v>
      </c>
      <c r="AK1841" s="953">
        <v>100</v>
      </c>
      <c r="AL1841" s="1071"/>
      <c r="AM1841" s="1132">
        <v>12</v>
      </c>
      <c r="AN1841" s="953">
        <v>100</v>
      </c>
      <c r="AO1841" s="953">
        <v>100</v>
      </c>
      <c r="AP1841" s="953">
        <v>100</v>
      </c>
    </row>
    <row r="1842" spans="1:42" x14ac:dyDescent="0.3">
      <c r="A1842" s="1685">
        <f t="shared" si="30"/>
        <v>44586</v>
      </c>
      <c r="B1842" s="877" t="s">
        <v>24</v>
      </c>
      <c r="C1842" s="878">
        <v>5</v>
      </c>
      <c r="D1842" s="878">
        <v>3</v>
      </c>
      <c r="E1842" s="878">
        <v>2</v>
      </c>
      <c r="F1842" s="878">
        <v>3</v>
      </c>
      <c r="G1842" s="878">
        <v>3</v>
      </c>
      <c r="H1842" s="878">
        <v>0</v>
      </c>
      <c r="I1842" s="1060">
        <v>6</v>
      </c>
      <c r="J1842" s="878">
        <v>3</v>
      </c>
      <c r="K1842" s="882">
        <v>11</v>
      </c>
      <c r="L1842" s="878">
        <v>5</v>
      </c>
      <c r="M1842" s="878">
        <v>5</v>
      </c>
      <c r="N1842" s="878">
        <v>3</v>
      </c>
      <c r="O1842" s="939">
        <v>5</v>
      </c>
      <c r="P1842" s="878">
        <v>5</v>
      </c>
      <c r="Q1842" s="1095">
        <v>15</v>
      </c>
      <c r="R1842" s="1073">
        <v>8</v>
      </c>
      <c r="S1842" s="1018">
        <v>25</v>
      </c>
      <c r="T1842" s="1149">
        <v>24</v>
      </c>
      <c r="U1842" s="965">
        <v>23</v>
      </c>
      <c r="V1842" s="1179">
        <v>25</v>
      </c>
      <c r="W1842" s="1567">
        <v>30</v>
      </c>
      <c r="X1842" s="1184">
        <v>30</v>
      </c>
      <c r="Y1842" s="1150">
        <v>24</v>
      </c>
      <c r="Z1842" s="988">
        <v>23</v>
      </c>
      <c r="AA1842" s="878"/>
      <c r="AB1842" s="1054">
        <v>0.1</v>
      </c>
      <c r="AC1842" s="1118">
        <v>1.1000000000000001</v>
      </c>
      <c r="AD1842" s="1202">
        <v>0.4</v>
      </c>
      <c r="AE1842" s="878"/>
      <c r="AF1842" s="1407">
        <v>2</v>
      </c>
      <c r="AG1842" s="1053">
        <v>0.3</v>
      </c>
      <c r="AH1842" s="878"/>
      <c r="AI1842" s="953">
        <v>100</v>
      </c>
      <c r="AJ1842" s="953">
        <v>100</v>
      </c>
      <c r="AK1842" s="1155">
        <v>86</v>
      </c>
      <c r="AL1842" s="953">
        <v>100</v>
      </c>
      <c r="AM1842" s="953">
        <v>100</v>
      </c>
      <c r="AN1842" s="953">
        <v>100</v>
      </c>
      <c r="AO1842" s="953">
        <v>100</v>
      </c>
      <c r="AP1842" s="953">
        <v>100</v>
      </c>
    </row>
    <row r="1843" spans="1:42" x14ac:dyDescent="0.3">
      <c r="A1843" s="1685">
        <f t="shared" si="30"/>
        <v>44587</v>
      </c>
      <c r="B1843" s="877" t="s">
        <v>25</v>
      </c>
      <c r="C1843" s="878">
        <v>3</v>
      </c>
      <c r="D1843" s="878">
        <v>2</v>
      </c>
      <c r="E1843" s="878">
        <v>4</v>
      </c>
      <c r="F1843" s="878">
        <v>4</v>
      </c>
      <c r="G1843" s="964">
        <v>5</v>
      </c>
      <c r="H1843" s="1097">
        <v>10</v>
      </c>
      <c r="I1843" s="980">
        <v>14</v>
      </c>
      <c r="J1843" s="1099">
        <v>13</v>
      </c>
      <c r="K1843" s="1030">
        <v>13</v>
      </c>
      <c r="L1843" s="941">
        <v>7</v>
      </c>
      <c r="M1843" s="901">
        <v>6</v>
      </c>
      <c r="N1843" s="939">
        <v>5</v>
      </c>
      <c r="O1843" s="1097">
        <v>10</v>
      </c>
      <c r="P1843" s="1326">
        <v>19</v>
      </c>
      <c r="Q1843" s="1014">
        <v>24</v>
      </c>
      <c r="R1843" s="1042">
        <v>24</v>
      </c>
      <c r="S1843" s="918">
        <v>22</v>
      </c>
      <c r="T1843" s="1051">
        <v>23</v>
      </c>
      <c r="U1843" s="1068">
        <v>22</v>
      </c>
      <c r="V1843" s="927">
        <v>25</v>
      </c>
      <c r="W1843" s="892">
        <v>28</v>
      </c>
      <c r="X1843" s="896">
        <v>26</v>
      </c>
      <c r="Y1843" s="944">
        <v>22</v>
      </c>
      <c r="Z1843" s="1173">
        <v>20</v>
      </c>
      <c r="AA1843" s="878"/>
      <c r="AB1843" s="878"/>
      <c r="AC1843" s="1604">
        <v>2.4</v>
      </c>
      <c r="AD1843" s="878"/>
      <c r="AE1843" s="1479">
        <v>2.5</v>
      </c>
      <c r="AF1843" s="1304">
        <v>1.6</v>
      </c>
      <c r="AG1843" s="1053">
        <v>0.3</v>
      </c>
      <c r="AH1843" s="878"/>
      <c r="AI1843" s="953">
        <v>100</v>
      </c>
      <c r="AJ1843" s="953">
        <v>100</v>
      </c>
      <c r="AK1843" s="953">
        <v>100</v>
      </c>
      <c r="AL1843" s="1300">
        <v>66</v>
      </c>
      <c r="AM1843" s="1276">
        <v>16</v>
      </c>
      <c r="AN1843" s="1396">
        <v>76</v>
      </c>
      <c r="AO1843" s="953">
        <v>100</v>
      </c>
      <c r="AP1843" s="1199">
        <v>90</v>
      </c>
    </row>
    <row r="1844" spans="1:42" x14ac:dyDescent="0.3">
      <c r="A1844" s="1685">
        <f t="shared" si="30"/>
        <v>44588</v>
      </c>
      <c r="B1844" s="877" t="s">
        <v>26</v>
      </c>
      <c r="C1844" s="934">
        <v>11</v>
      </c>
      <c r="D1844" s="1111">
        <v>10</v>
      </c>
      <c r="E1844" s="1059">
        <v>10</v>
      </c>
      <c r="F1844" s="904">
        <v>11</v>
      </c>
      <c r="G1844" s="1125">
        <v>9</v>
      </c>
      <c r="H1844" s="1002">
        <v>9</v>
      </c>
      <c r="I1844" s="957">
        <v>9</v>
      </c>
      <c r="J1844" s="910">
        <v>7</v>
      </c>
      <c r="K1844" s="1414">
        <v>24</v>
      </c>
      <c r="L1844" s="1434">
        <v>22</v>
      </c>
      <c r="M1844" s="1341">
        <v>23</v>
      </c>
      <c r="N1844" s="1326">
        <v>19</v>
      </c>
      <c r="O1844" s="1028">
        <v>12</v>
      </c>
      <c r="P1844" s="1164">
        <v>10</v>
      </c>
      <c r="Q1844" s="1157">
        <v>10</v>
      </c>
      <c r="R1844" s="1085">
        <v>12</v>
      </c>
      <c r="S1844" s="1273">
        <v>17</v>
      </c>
      <c r="T1844" s="1368">
        <v>15</v>
      </c>
      <c r="U1844" s="1363">
        <v>14</v>
      </c>
      <c r="V1844" s="1329">
        <v>17</v>
      </c>
      <c r="W1844" s="1045">
        <v>21</v>
      </c>
      <c r="X1844" s="1066">
        <v>23</v>
      </c>
      <c r="Y1844" s="1088">
        <v>21</v>
      </c>
      <c r="Z1844" s="1346">
        <v>19</v>
      </c>
      <c r="AA1844" s="878"/>
      <c r="AB1844" s="878"/>
      <c r="AC1844" s="878"/>
      <c r="AD1844" s="878"/>
      <c r="AE1844" s="878"/>
      <c r="AF1844" s="878"/>
      <c r="AG1844" s="878"/>
      <c r="AH1844" s="878"/>
      <c r="AI1844" s="878"/>
      <c r="AJ1844" s="878"/>
      <c r="AK1844" s="1071">
        <v>5</v>
      </c>
      <c r="AL1844" s="878"/>
      <c r="AM1844" s="1071">
        <v>5</v>
      </c>
      <c r="AN1844" s="953">
        <v>100</v>
      </c>
      <c r="AO1844" s="1071">
        <v>5</v>
      </c>
      <c r="AP1844" s="878"/>
    </row>
    <row r="1845" spans="1:42" x14ac:dyDescent="0.3">
      <c r="A1845" s="1685">
        <f t="shared" si="30"/>
        <v>44589</v>
      </c>
      <c r="B1845" s="877" t="s">
        <v>27</v>
      </c>
      <c r="C1845" s="931">
        <v>6</v>
      </c>
      <c r="D1845" s="878">
        <v>3</v>
      </c>
      <c r="E1845" s="878">
        <v>3</v>
      </c>
      <c r="F1845" s="878">
        <v>5</v>
      </c>
      <c r="G1845" s="1073">
        <v>8</v>
      </c>
      <c r="H1845" s="910">
        <v>7</v>
      </c>
      <c r="I1845" s="883">
        <v>7</v>
      </c>
      <c r="J1845" s="931">
        <v>6</v>
      </c>
      <c r="K1845" s="1085">
        <v>12</v>
      </c>
      <c r="L1845" s="1156">
        <v>7</v>
      </c>
      <c r="M1845" s="1060">
        <v>6</v>
      </c>
      <c r="N1845" s="956">
        <v>7</v>
      </c>
      <c r="O1845" s="941">
        <v>7</v>
      </c>
      <c r="P1845" s="939">
        <v>5</v>
      </c>
      <c r="Q1845" s="878">
        <v>5</v>
      </c>
      <c r="R1845" s="1097">
        <v>10</v>
      </c>
      <c r="S1845" s="1170">
        <v>18</v>
      </c>
      <c r="T1845" s="1247">
        <v>16</v>
      </c>
      <c r="U1845" s="1366">
        <v>16</v>
      </c>
      <c r="V1845" s="1173">
        <v>20</v>
      </c>
      <c r="W1845" s="1066">
        <v>23</v>
      </c>
      <c r="X1845" s="1018">
        <v>25</v>
      </c>
      <c r="Y1845" s="917">
        <v>24</v>
      </c>
      <c r="Z1845" s="919">
        <v>20</v>
      </c>
      <c r="AA1845" s="878"/>
      <c r="AB1845" s="878"/>
      <c r="AC1845" s="878"/>
      <c r="AD1845" s="878"/>
      <c r="AE1845" s="878"/>
      <c r="AF1845" s="878"/>
      <c r="AG1845" s="878"/>
      <c r="AH1845" s="878"/>
      <c r="AI1845" s="878"/>
      <c r="AJ1845" s="878"/>
      <c r="AK1845" s="1325">
        <v>15</v>
      </c>
      <c r="AL1845" s="954"/>
      <c r="AM1845" s="878"/>
      <c r="AN1845" s="878"/>
      <c r="AO1845" s="878"/>
      <c r="AP1845" s="878"/>
    </row>
    <row r="1846" spans="1:42" x14ac:dyDescent="0.3">
      <c r="A1846" s="1685">
        <f t="shared" si="30"/>
        <v>44590</v>
      </c>
      <c r="B1846" s="955" t="s">
        <v>28</v>
      </c>
      <c r="C1846" s="956">
        <v>7</v>
      </c>
      <c r="D1846" s="878">
        <v>4</v>
      </c>
      <c r="E1846" s="878">
        <v>3</v>
      </c>
      <c r="F1846" s="878">
        <v>4</v>
      </c>
      <c r="G1846" s="878">
        <v>4</v>
      </c>
      <c r="H1846" s="1164">
        <v>10</v>
      </c>
      <c r="I1846" s="1093">
        <v>10</v>
      </c>
      <c r="J1846" s="940">
        <v>6</v>
      </c>
      <c r="K1846" s="980">
        <v>14</v>
      </c>
      <c r="L1846" s="1001">
        <v>10</v>
      </c>
      <c r="M1846" s="1060">
        <v>6</v>
      </c>
      <c r="N1846" s="1156">
        <v>7</v>
      </c>
      <c r="O1846" s="956">
        <v>7</v>
      </c>
      <c r="P1846" s="1125">
        <v>9</v>
      </c>
      <c r="Q1846" s="1180">
        <v>11</v>
      </c>
      <c r="R1846" s="1083">
        <v>13</v>
      </c>
      <c r="S1846" s="1116">
        <v>20</v>
      </c>
      <c r="T1846" s="1245">
        <v>18</v>
      </c>
      <c r="U1846" s="1366">
        <v>16</v>
      </c>
      <c r="V1846" s="1088">
        <v>21</v>
      </c>
      <c r="W1846" s="1092">
        <v>28</v>
      </c>
      <c r="X1846" s="989">
        <v>29</v>
      </c>
      <c r="Y1846" s="1019">
        <v>27</v>
      </c>
      <c r="Z1846" s="1051">
        <v>23</v>
      </c>
      <c r="AA1846" s="878"/>
      <c r="AB1846" s="878"/>
      <c r="AC1846" s="878"/>
      <c r="AD1846" s="878"/>
      <c r="AE1846" s="878"/>
      <c r="AF1846" s="878"/>
      <c r="AG1846" s="878"/>
      <c r="AH1846" s="878"/>
      <c r="AI1846" s="878"/>
      <c r="AJ1846" s="878"/>
      <c r="AK1846" s="878"/>
      <c r="AL1846" s="878"/>
      <c r="AM1846" s="878"/>
      <c r="AN1846" s="1223">
        <v>6</v>
      </c>
      <c r="AO1846" s="953">
        <v>100</v>
      </c>
      <c r="AP1846" s="1071">
        <v>5</v>
      </c>
    </row>
    <row r="1847" spans="1:42" x14ac:dyDescent="0.3">
      <c r="A1847" s="1685">
        <f t="shared" si="30"/>
        <v>44591</v>
      </c>
      <c r="B1847" s="955" t="s">
        <v>29</v>
      </c>
      <c r="C1847" s="878">
        <v>5</v>
      </c>
      <c r="D1847" s="878">
        <v>5</v>
      </c>
      <c r="E1847" s="1133">
        <v>5</v>
      </c>
      <c r="F1847" s="956">
        <v>7</v>
      </c>
      <c r="G1847" s="956">
        <v>7</v>
      </c>
      <c r="H1847" s="901">
        <v>6</v>
      </c>
      <c r="I1847" s="1060">
        <v>6</v>
      </c>
      <c r="J1847" s="878">
        <v>4</v>
      </c>
      <c r="K1847" s="1081">
        <v>17</v>
      </c>
      <c r="L1847" s="936">
        <v>17</v>
      </c>
      <c r="M1847" s="1326">
        <v>19</v>
      </c>
      <c r="N1847" s="1160">
        <v>14</v>
      </c>
      <c r="O1847" s="1111">
        <v>10</v>
      </c>
      <c r="P1847" s="903">
        <v>10</v>
      </c>
      <c r="Q1847" s="1099">
        <v>13</v>
      </c>
      <c r="R1847" s="1094">
        <v>8</v>
      </c>
      <c r="S1847" s="1115">
        <v>20</v>
      </c>
      <c r="T1847" s="1174">
        <v>19</v>
      </c>
      <c r="U1847" s="1129">
        <v>17</v>
      </c>
      <c r="V1847" s="891">
        <v>22</v>
      </c>
      <c r="W1847" s="1558">
        <v>29</v>
      </c>
      <c r="X1847" s="1553">
        <v>32</v>
      </c>
      <c r="Y1847" s="994">
        <v>31</v>
      </c>
      <c r="Z1847" s="917">
        <v>24</v>
      </c>
      <c r="AA1847" s="878"/>
      <c r="AB1847" s="878"/>
      <c r="AC1847" s="878"/>
      <c r="AD1847" s="878"/>
      <c r="AE1847" s="878"/>
      <c r="AF1847" s="878"/>
      <c r="AG1847" s="878"/>
      <c r="AH1847" s="878"/>
      <c r="AI1847" s="953">
        <v>100</v>
      </c>
      <c r="AJ1847" s="878"/>
      <c r="AK1847" s="878"/>
      <c r="AL1847" s="878"/>
      <c r="AM1847" s="878"/>
      <c r="AN1847" s="878"/>
      <c r="AO1847" s="878"/>
      <c r="AP1847" s="878"/>
    </row>
    <row r="1848" spans="1:42" x14ac:dyDescent="0.3">
      <c r="A1848" s="1685">
        <f t="shared" si="30"/>
        <v>44592</v>
      </c>
      <c r="B1848" s="877" t="s">
        <v>30</v>
      </c>
      <c r="C1848" s="940">
        <v>6</v>
      </c>
      <c r="D1848" s="932">
        <v>7</v>
      </c>
      <c r="E1848" s="1114">
        <v>11</v>
      </c>
      <c r="F1848" s="984">
        <v>11</v>
      </c>
      <c r="G1848" s="1065">
        <v>7</v>
      </c>
      <c r="H1848" s="932">
        <v>7</v>
      </c>
      <c r="I1848" s="1002">
        <v>9</v>
      </c>
      <c r="J1848" s="940">
        <v>6</v>
      </c>
      <c r="K1848" s="1225">
        <v>20</v>
      </c>
      <c r="L1848" s="888">
        <v>19</v>
      </c>
      <c r="M1848" s="1306">
        <v>23</v>
      </c>
      <c r="N1848" s="1373">
        <v>18</v>
      </c>
      <c r="O1848" s="1134">
        <v>12</v>
      </c>
      <c r="P1848" s="1157">
        <v>10</v>
      </c>
      <c r="Q1848" s="963">
        <v>11</v>
      </c>
      <c r="R1848" s="1010">
        <v>13</v>
      </c>
      <c r="S1848" s="1230">
        <v>22</v>
      </c>
      <c r="T1848" s="920">
        <v>21</v>
      </c>
      <c r="U1848" s="1281">
        <v>17</v>
      </c>
      <c r="V1848" s="1232">
        <v>20</v>
      </c>
      <c r="W1848" s="1198">
        <v>25</v>
      </c>
      <c r="X1848" s="1070">
        <v>28</v>
      </c>
      <c r="Y1848" s="1069">
        <v>26</v>
      </c>
      <c r="Z1848" s="944">
        <v>22</v>
      </c>
      <c r="AA1848" s="878"/>
      <c r="AB1848" s="878"/>
      <c r="AC1848" s="878"/>
      <c r="AD1848" s="878"/>
      <c r="AE1848" s="878"/>
      <c r="AF1848" s="878"/>
      <c r="AG1848" s="878"/>
      <c r="AH1848" s="878"/>
      <c r="AI1848" s="1071"/>
      <c r="AJ1848" s="952">
        <v>99</v>
      </c>
      <c r="AK1848" s="1188">
        <v>72</v>
      </c>
      <c r="AL1848" s="1071">
        <v>5</v>
      </c>
      <c r="AM1848" s="1224">
        <v>90</v>
      </c>
      <c r="AN1848" s="1071">
        <v>5</v>
      </c>
      <c r="AO1848" s="1223">
        <v>6</v>
      </c>
      <c r="AP1848" s="878"/>
    </row>
    <row r="1849" spans="1:42" x14ac:dyDescent="0.3">
      <c r="A1849" s="1685">
        <f t="shared" si="30"/>
        <v>44593</v>
      </c>
      <c r="B1849" s="877" t="s">
        <v>31</v>
      </c>
      <c r="C1849" s="1133">
        <v>5</v>
      </c>
      <c r="D1849" s="929">
        <v>6</v>
      </c>
      <c r="E1849" s="878">
        <v>4</v>
      </c>
      <c r="F1849" s="1072">
        <v>6</v>
      </c>
      <c r="G1849" s="878">
        <v>3</v>
      </c>
      <c r="H1849" s="1220">
        <v>9</v>
      </c>
      <c r="I1849" s="1002">
        <v>9</v>
      </c>
      <c r="J1849" s="878">
        <v>5</v>
      </c>
      <c r="K1849" s="902">
        <v>9</v>
      </c>
      <c r="L1849" s="1006">
        <v>13</v>
      </c>
      <c r="M1849" s="1039">
        <v>13</v>
      </c>
      <c r="N1849" s="963">
        <v>11</v>
      </c>
      <c r="O1849" s="941">
        <v>7</v>
      </c>
      <c r="P1849" s="939">
        <v>5</v>
      </c>
      <c r="Q1849" s="1001">
        <v>10</v>
      </c>
      <c r="R1849" s="1006">
        <v>13</v>
      </c>
      <c r="S1849" s="1137">
        <v>19</v>
      </c>
      <c r="T1849" s="1329">
        <v>17</v>
      </c>
      <c r="U1849" s="1320">
        <v>14</v>
      </c>
      <c r="V1849" s="945">
        <v>20</v>
      </c>
      <c r="W1849" s="1558">
        <v>29</v>
      </c>
      <c r="X1849" s="971">
        <v>30</v>
      </c>
      <c r="Y1849" s="995">
        <v>29</v>
      </c>
      <c r="Z1849" s="1234">
        <v>23</v>
      </c>
      <c r="AA1849" s="878"/>
      <c r="AB1849" s="878"/>
      <c r="AC1849" s="878"/>
      <c r="AD1849" s="878"/>
      <c r="AE1849" s="878"/>
      <c r="AF1849" s="878"/>
      <c r="AG1849" s="878"/>
      <c r="AH1849" s="878"/>
      <c r="AI1849" s="1223">
        <v>6</v>
      </c>
      <c r="AJ1849" s="878"/>
      <c r="AK1849" s="878"/>
      <c r="AL1849" s="878"/>
      <c r="AM1849" s="878"/>
      <c r="AN1849" s="1215"/>
      <c r="AO1849" s="878"/>
      <c r="AP1849" s="878"/>
    </row>
    <row r="1850" spans="1:42" x14ac:dyDescent="0.3">
      <c r="A1850" s="1685">
        <f t="shared" si="30"/>
        <v>44594</v>
      </c>
      <c r="B1850" s="877" t="s">
        <v>32</v>
      </c>
      <c r="C1850" s="878">
        <v>4</v>
      </c>
      <c r="D1850" s="878">
        <v>4</v>
      </c>
      <c r="E1850" s="878">
        <v>4</v>
      </c>
      <c r="F1850" s="940">
        <v>6</v>
      </c>
      <c r="G1850" s="932">
        <v>7</v>
      </c>
      <c r="H1850" s="903">
        <v>10</v>
      </c>
      <c r="I1850" s="1125">
        <v>9</v>
      </c>
      <c r="J1850" s="878">
        <v>2</v>
      </c>
      <c r="K1850" s="980">
        <v>14</v>
      </c>
      <c r="L1850" s="1006">
        <v>13</v>
      </c>
      <c r="M1850" s="1036">
        <v>13</v>
      </c>
      <c r="N1850" s="1028">
        <v>12</v>
      </c>
      <c r="O1850" s="1134">
        <v>12</v>
      </c>
      <c r="P1850" s="1080">
        <v>8</v>
      </c>
      <c r="Q1850" s="1085">
        <v>12</v>
      </c>
      <c r="R1850" s="963">
        <v>11</v>
      </c>
      <c r="S1850" s="1044">
        <v>21</v>
      </c>
      <c r="T1850" s="1136">
        <v>20</v>
      </c>
      <c r="U1850" s="1127">
        <v>19</v>
      </c>
      <c r="V1850" s="986">
        <v>25</v>
      </c>
      <c r="W1850" s="1573">
        <v>33</v>
      </c>
      <c r="X1850" s="1583">
        <v>34</v>
      </c>
      <c r="Y1850" s="1091">
        <v>31</v>
      </c>
      <c r="Z1850" s="1105">
        <v>26</v>
      </c>
      <c r="AA1850" s="878"/>
      <c r="AB1850" s="878"/>
      <c r="AC1850" s="878"/>
      <c r="AD1850" s="878"/>
      <c r="AE1850" s="878"/>
      <c r="AF1850" s="878"/>
      <c r="AG1850" s="878"/>
      <c r="AH1850" s="878"/>
      <c r="AI1850" s="878"/>
      <c r="AJ1850" s="878"/>
      <c r="AK1850" s="1071">
        <v>5</v>
      </c>
      <c r="AL1850" s="878"/>
      <c r="AM1850" s="1223">
        <v>6</v>
      </c>
      <c r="AN1850" s="1333">
        <v>10</v>
      </c>
      <c r="AO1850" s="1405">
        <v>85</v>
      </c>
      <c r="AP1850" s="953">
        <v>100</v>
      </c>
    </row>
    <row r="1851" spans="1:42" x14ac:dyDescent="0.3">
      <c r="A1851" s="1685">
        <f t="shared" si="30"/>
        <v>44595</v>
      </c>
      <c r="B1851" s="877" t="s">
        <v>33</v>
      </c>
      <c r="C1851" s="881">
        <v>11</v>
      </c>
      <c r="D1851" s="878">
        <v>2</v>
      </c>
      <c r="E1851" s="884">
        <v>5</v>
      </c>
      <c r="F1851" s="932">
        <v>7</v>
      </c>
      <c r="G1851" s="885">
        <v>6</v>
      </c>
      <c r="H1851" s="1060">
        <v>6</v>
      </c>
      <c r="I1851" s="1112">
        <v>6</v>
      </c>
      <c r="J1851" s="1133">
        <v>5</v>
      </c>
      <c r="K1851" s="1415">
        <v>25</v>
      </c>
      <c r="L1851" s="1085">
        <v>12</v>
      </c>
      <c r="M1851" s="907">
        <v>12</v>
      </c>
      <c r="N1851" s="882">
        <v>11</v>
      </c>
      <c r="O1851" s="1266">
        <v>13</v>
      </c>
      <c r="P1851" s="878">
        <v>2</v>
      </c>
      <c r="Q1851" s="1072">
        <v>6</v>
      </c>
      <c r="R1851" s="1220">
        <v>9</v>
      </c>
      <c r="S1851" s="891">
        <v>22</v>
      </c>
      <c r="T1851" s="1067">
        <v>22</v>
      </c>
      <c r="U1851" s="967">
        <v>21</v>
      </c>
      <c r="V1851" s="1126">
        <v>20</v>
      </c>
      <c r="W1851" s="1117">
        <v>20</v>
      </c>
      <c r="X1851" s="1179">
        <v>25</v>
      </c>
      <c r="Y1851" s="1192">
        <v>24</v>
      </c>
      <c r="Z1851" s="1067">
        <v>22</v>
      </c>
      <c r="AA1851" s="1054">
        <v>0.1</v>
      </c>
      <c r="AB1851" s="1054">
        <v>0.1</v>
      </c>
      <c r="AC1851" s="1053">
        <v>0.3</v>
      </c>
      <c r="AD1851" s="1305">
        <v>2.8</v>
      </c>
      <c r="AE1851" s="1052">
        <v>0.2</v>
      </c>
      <c r="AF1851" s="878"/>
      <c r="AG1851" s="1054">
        <v>0.1</v>
      </c>
      <c r="AH1851" s="1054">
        <v>0.1</v>
      </c>
      <c r="AI1851" s="953">
        <v>100</v>
      </c>
      <c r="AJ1851" s="953">
        <v>100</v>
      </c>
      <c r="AK1851" s="953">
        <v>100</v>
      </c>
      <c r="AL1851" s="953">
        <v>100</v>
      </c>
      <c r="AM1851" s="953">
        <v>100</v>
      </c>
      <c r="AN1851" s="953">
        <v>100</v>
      </c>
      <c r="AO1851" s="953">
        <v>100</v>
      </c>
      <c r="AP1851" s="1223">
        <v>6</v>
      </c>
    </row>
    <row r="1852" spans="1:42" x14ac:dyDescent="0.3">
      <c r="A1852" s="1685">
        <f t="shared" si="30"/>
        <v>44596</v>
      </c>
      <c r="B1852" s="877" t="s">
        <v>34</v>
      </c>
      <c r="C1852" s="979">
        <v>6</v>
      </c>
      <c r="D1852" s="878">
        <v>5</v>
      </c>
      <c r="E1852" s="878">
        <v>4</v>
      </c>
      <c r="F1852" s="884">
        <v>5</v>
      </c>
      <c r="G1852" s="878">
        <v>5</v>
      </c>
      <c r="H1852" s="979">
        <v>6</v>
      </c>
      <c r="I1852" s="878">
        <v>5</v>
      </c>
      <c r="J1852" s="878">
        <v>3</v>
      </c>
      <c r="K1852" s="1099">
        <v>13</v>
      </c>
      <c r="L1852" s="1001">
        <v>10</v>
      </c>
      <c r="M1852" s="1073">
        <v>8</v>
      </c>
      <c r="N1852" s="1112">
        <v>6</v>
      </c>
      <c r="O1852" s="939">
        <v>5</v>
      </c>
      <c r="P1852" s="879">
        <v>7</v>
      </c>
      <c r="Q1852" s="1112">
        <v>6</v>
      </c>
      <c r="R1852" s="911">
        <v>8</v>
      </c>
      <c r="S1852" s="1067">
        <v>22</v>
      </c>
      <c r="T1852" s="967">
        <v>21</v>
      </c>
      <c r="U1852" s="920">
        <v>21</v>
      </c>
      <c r="V1852" s="1050">
        <v>24</v>
      </c>
      <c r="W1852" s="1100">
        <v>27</v>
      </c>
      <c r="X1852" s="971">
        <v>30</v>
      </c>
      <c r="Y1852" s="1069">
        <v>26</v>
      </c>
      <c r="Z1852" s="1234">
        <v>23</v>
      </c>
      <c r="AA1852" s="878"/>
      <c r="AB1852" s="878"/>
      <c r="AC1852" s="878"/>
      <c r="AD1852" s="878"/>
      <c r="AE1852" s="1054">
        <v>0.1</v>
      </c>
      <c r="AF1852" s="878"/>
      <c r="AG1852" s="878"/>
      <c r="AH1852" s="878"/>
      <c r="AI1852" s="878"/>
      <c r="AJ1852" s="878"/>
      <c r="AK1852" s="878"/>
      <c r="AL1852" s="1108">
        <v>43</v>
      </c>
      <c r="AM1852" s="1078">
        <v>93</v>
      </c>
      <c r="AN1852" s="1429">
        <v>86</v>
      </c>
      <c r="AO1852" s="953">
        <v>100</v>
      </c>
      <c r="AP1852" s="953">
        <v>100</v>
      </c>
    </row>
    <row r="1853" spans="1:42" x14ac:dyDescent="0.3">
      <c r="A1853" s="1685">
        <f t="shared" si="30"/>
        <v>44597</v>
      </c>
      <c r="B1853" s="955" t="s">
        <v>35</v>
      </c>
      <c r="C1853" s="878">
        <v>3</v>
      </c>
      <c r="D1853" s="931">
        <v>6</v>
      </c>
      <c r="E1853" s="930">
        <v>7</v>
      </c>
      <c r="F1853" s="902">
        <v>9</v>
      </c>
      <c r="G1853" s="911">
        <v>8</v>
      </c>
      <c r="H1853" s="1001">
        <v>10</v>
      </c>
      <c r="I1853" s="1097">
        <v>10</v>
      </c>
      <c r="J1853" s="910">
        <v>7</v>
      </c>
      <c r="K1853" s="878">
        <v>5</v>
      </c>
      <c r="L1853" s="1095">
        <v>15</v>
      </c>
      <c r="M1853" s="1160">
        <v>14</v>
      </c>
      <c r="N1853" s="1160">
        <v>14</v>
      </c>
      <c r="O1853" s="1160">
        <v>14</v>
      </c>
      <c r="P1853" s="1113">
        <v>16</v>
      </c>
      <c r="Q1853" s="1311">
        <v>17</v>
      </c>
      <c r="R1853" s="1061">
        <v>20</v>
      </c>
      <c r="S1853" s="1047">
        <v>21</v>
      </c>
      <c r="T1853" s="919">
        <v>20</v>
      </c>
      <c r="U1853" s="1175">
        <v>18</v>
      </c>
      <c r="V1853" s="1045">
        <v>21</v>
      </c>
      <c r="W1853" s="1174">
        <v>19</v>
      </c>
      <c r="X1853" s="1171">
        <v>23</v>
      </c>
      <c r="Y1853" s="1117">
        <v>20</v>
      </c>
      <c r="Z1853" s="1273">
        <v>17</v>
      </c>
      <c r="AA1853" s="1119">
        <v>1.3</v>
      </c>
      <c r="AB1853" s="878"/>
      <c r="AC1853" s="878"/>
      <c r="AD1853" s="878"/>
      <c r="AE1853" s="878"/>
      <c r="AF1853" s="1054">
        <v>0.1</v>
      </c>
      <c r="AG1853" s="1499">
        <v>1</v>
      </c>
      <c r="AH1853" s="878"/>
      <c r="AI1853" s="953">
        <v>100</v>
      </c>
      <c r="AJ1853" s="953">
        <v>100</v>
      </c>
      <c r="AK1853" s="1071">
        <v>5</v>
      </c>
      <c r="AL1853" s="1614">
        <v>31</v>
      </c>
      <c r="AM1853" s="953">
        <v>100</v>
      </c>
      <c r="AN1853" s="1110">
        <v>91</v>
      </c>
      <c r="AO1853" s="1526">
        <v>21</v>
      </c>
      <c r="AP1853" s="1154">
        <v>30</v>
      </c>
    </row>
    <row r="1854" spans="1:42" x14ac:dyDescent="0.3">
      <c r="A1854" s="1685">
        <f t="shared" si="30"/>
        <v>44598</v>
      </c>
      <c r="B1854" s="955" t="s">
        <v>36</v>
      </c>
      <c r="C1854" s="899">
        <v>9</v>
      </c>
      <c r="D1854" s="932">
        <v>7</v>
      </c>
      <c r="E1854" s="1060">
        <v>6</v>
      </c>
      <c r="F1854" s="1125">
        <v>9</v>
      </c>
      <c r="G1854" s="912">
        <v>9</v>
      </c>
      <c r="H1854" s="934">
        <v>11</v>
      </c>
      <c r="I1854" s="912">
        <v>9</v>
      </c>
      <c r="J1854" s="878">
        <v>5</v>
      </c>
      <c r="K1854" s="1242">
        <v>21</v>
      </c>
      <c r="L1854" s="942">
        <v>19</v>
      </c>
      <c r="M1854" s="942">
        <v>19</v>
      </c>
      <c r="N1854" s="942">
        <v>19</v>
      </c>
      <c r="O1854" s="1160">
        <v>14</v>
      </c>
      <c r="P1854" s="1373">
        <v>18</v>
      </c>
      <c r="Q1854" s="1242">
        <v>21</v>
      </c>
      <c r="R1854" s="1311">
        <v>17</v>
      </c>
      <c r="S1854" s="1263">
        <v>16</v>
      </c>
      <c r="T1854" s="1277">
        <v>15</v>
      </c>
      <c r="U1854" s="1284">
        <v>14</v>
      </c>
      <c r="V1854" s="1246">
        <v>17</v>
      </c>
      <c r="W1854" s="945">
        <v>20</v>
      </c>
      <c r="X1854" s="890">
        <v>21</v>
      </c>
      <c r="Y1854" s="1047">
        <v>21</v>
      </c>
      <c r="Z1854" s="1324">
        <v>18</v>
      </c>
      <c r="AA1854" s="878"/>
      <c r="AB1854" s="878"/>
      <c r="AC1854" s="878"/>
      <c r="AD1854" s="878"/>
      <c r="AE1854" s="878"/>
      <c r="AF1854" s="878"/>
      <c r="AG1854" s="878"/>
      <c r="AH1854" s="878"/>
      <c r="AI1854" s="1189">
        <v>7</v>
      </c>
      <c r="AJ1854" s="1557">
        <v>50</v>
      </c>
      <c r="AK1854" s="1071">
        <v>5</v>
      </c>
      <c r="AL1854" s="878"/>
      <c r="AM1854" s="878"/>
      <c r="AN1854" s="953">
        <v>100</v>
      </c>
      <c r="AO1854" s="953">
        <v>100</v>
      </c>
      <c r="AP1854" s="878"/>
    </row>
    <row r="1855" spans="1:42" x14ac:dyDescent="0.3">
      <c r="A1855" s="1685">
        <f t="shared" si="30"/>
        <v>44599</v>
      </c>
      <c r="B1855" s="877" t="s">
        <v>37</v>
      </c>
      <c r="C1855" s="878">
        <v>4</v>
      </c>
      <c r="D1855" s="931">
        <v>6</v>
      </c>
      <c r="E1855" s="956">
        <v>7</v>
      </c>
      <c r="F1855" s="900">
        <v>6</v>
      </c>
      <c r="G1855" s="929">
        <v>6</v>
      </c>
      <c r="H1855" s="1060">
        <v>6</v>
      </c>
      <c r="I1855" s="885">
        <v>6</v>
      </c>
      <c r="J1855" s="884">
        <v>5</v>
      </c>
      <c r="K1855" s="1439">
        <v>15</v>
      </c>
      <c r="L1855" s="1482">
        <v>16</v>
      </c>
      <c r="M1855" s="981">
        <v>18</v>
      </c>
      <c r="N1855" s="882">
        <v>11</v>
      </c>
      <c r="O1855" s="1080">
        <v>8</v>
      </c>
      <c r="P1855" s="1065">
        <v>7</v>
      </c>
      <c r="Q1855" s="1080">
        <v>8</v>
      </c>
      <c r="R1855" s="912">
        <v>9</v>
      </c>
      <c r="S1855" s="1262">
        <v>17</v>
      </c>
      <c r="T1855" s="1247">
        <v>16</v>
      </c>
      <c r="U1855" s="1256">
        <v>15</v>
      </c>
      <c r="V1855" s="1139">
        <v>19</v>
      </c>
      <c r="W1855" s="1171">
        <v>23</v>
      </c>
      <c r="X1855" s="1049">
        <v>25</v>
      </c>
      <c r="Y1855" s="987">
        <v>23</v>
      </c>
      <c r="Z1855" s="1183">
        <v>19</v>
      </c>
      <c r="AA1855" s="878"/>
      <c r="AB1855" s="878"/>
      <c r="AC1855" s="878"/>
      <c r="AD1855" s="878"/>
      <c r="AE1855" s="878"/>
      <c r="AF1855" s="878"/>
      <c r="AG1855" s="878"/>
      <c r="AH1855" s="878"/>
      <c r="AI1855" s="1000"/>
      <c r="AJ1855" s="954"/>
      <c r="AK1855" s="878"/>
      <c r="AL1855" s="878"/>
      <c r="AM1855" s="878"/>
      <c r="AN1855" s="878"/>
      <c r="AO1855" s="878"/>
      <c r="AP1855" s="878"/>
    </row>
    <row r="1856" spans="1:42" x14ac:dyDescent="0.3">
      <c r="A1856" s="1685">
        <f t="shared" si="30"/>
        <v>44600</v>
      </c>
      <c r="B1856" s="877" t="s">
        <v>38</v>
      </c>
      <c r="C1856" s="878">
        <v>4</v>
      </c>
      <c r="D1856" s="878">
        <v>3</v>
      </c>
      <c r="E1856" s="878">
        <v>2</v>
      </c>
      <c r="F1856" s="878">
        <v>1</v>
      </c>
      <c r="G1856" s="879">
        <v>7</v>
      </c>
      <c r="H1856" s="1027">
        <v>9</v>
      </c>
      <c r="I1856" s="880">
        <v>8</v>
      </c>
      <c r="J1856" s="1072">
        <v>6</v>
      </c>
      <c r="K1856" s="899">
        <v>9</v>
      </c>
      <c r="L1856" s="878">
        <v>5</v>
      </c>
      <c r="M1856" s="878">
        <v>2</v>
      </c>
      <c r="N1856" s="878">
        <v>5</v>
      </c>
      <c r="O1856" s="878">
        <v>4</v>
      </c>
      <c r="P1856" s="929">
        <v>6</v>
      </c>
      <c r="Q1856" s="1073">
        <v>8</v>
      </c>
      <c r="R1856" s="903">
        <v>10</v>
      </c>
      <c r="S1856" s="1130">
        <v>18</v>
      </c>
      <c r="T1856" s="1294">
        <v>16</v>
      </c>
      <c r="U1856" s="1253">
        <v>15</v>
      </c>
      <c r="V1856" s="1232">
        <v>20</v>
      </c>
      <c r="W1856" s="1048">
        <v>24</v>
      </c>
      <c r="X1856" s="897">
        <v>25</v>
      </c>
      <c r="Y1856" s="1234">
        <v>23</v>
      </c>
      <c r="Z1856" s="1126">
        <v>20</v>
      </c>
      <c r="AA1856" s="878"/>
      <c r="AB1856" s="878"/>
      <c r="AC1856" s="878"/>
      <c r="AD1856" s="878"/>
      <c r="AE1856" s="878"/>
      <c r="AF1856" s="878"/>
      <c r="AG1856" s="878"/>
      <c r="AH1856" s="878"/>
      <c r="AI1856" s="878"/>
      <c r="AJ1856" s="1154">
        <v>29</v>
      </c>
      <c r="AK1856" s="1603">
        <v>35</v>
      </c>
      <c r="AL1856" s="878"/>
      <c r="AM1856" s="878"/>
      <c r="AN1856" s="878"/>
      <c r="AO1856" s="878"/>
      <c r="AP1856" s="878"/>
    </row>
    <row r="1857" spans="1:42" x14ac:dyDescent="0.3">
      <c r="A1857" s="1685">
        <f t="shared" si="30"/>
        <v>44601</v>
      </c>
      <c r="B1857" s="877" t="s">
        <v>39</v>
      </c>
      <c r="C1857" s="940">
        <v>6</v>
      </c>
      <c r="D1857" s="1133">
        <v>5</v>
      </c>
      <c r="E1857" s="878">
        <v>4</v>
      </c>
      <c r="F1857" s="878">
        <v>5</v>
      </c>
      <c r="G1857" s="1072">
        <v>6</v>
      </c>
      <c r="H1857" s="1164">
        <v>10</v>
      </c>
      <c r="I1857" s="1093">
        <v>10</v>
      </c>
      <c r="J1857" s="985">
        <v>8</v>
      </c>
      <c r="K1857" s="1030">
        <v>13</v>
      </c>
      <c r="L1857" s="1085">
        <v>12</v>
      </c>
      <c r="M1857" s="882">
        <v>11</v>
      </c>
      <c r="N1857" s="902">
        <v>9</v>
      </c>
      <c r="O1857" s="879">
        <v>7</v>
      </c>
      <c r="P1857" s="941">
        <v>7</v>
      </c>
      <c r="Q1857" s="1001">
        <v>10</v>
      </c>
      <c r="R1857" s="1037">
        <v>17</v>
      </c>
      <c r="S1857" s="1271">
        <v>19</v>
      </c>
      <c r="T1857" s="1175">
        <v>18</v>
      </c>
      <c r="U1857" s="1250">
        <v>16</v>
      </c>
      <c r="V1857" s="1044">
        <v>21</v>
      </c>
      <c r="W1857" s="1141">
        <v>27</v>
      </c>
      <c r="X1857" s="1210">
        <v>29</v>
      </c>
      <c r="Y1857" s="1179">
        <v>25</v>
      </c>
      <c r="Z1857" s="1067">
        <v>22</v>
      </c>
      <c r="AA1857" s="878"/>
      <c r="AB1857" s="878"/>
      <c r="AC1857" s="878"/>
      <c r="AD1857" s="878"/>
      <c r="AE1857" s="878"/>
      <c r="AF1857" s="878"/>
      <c r="AG1857" s="878"/>
      <c r="AH1857" s="878"/>
      <c r="AI1857" s="1071">
        <v>5</v>
      </c>
      <c r="AJ1857" s="1215"/>
      <c r="AK1857" s="1189">
        <v>7</v>
      </c>
      <c r="AL1857" s="878"/>
      <c r="AM1857" s="878"/>
      <c r="AN1857" s="878"/>
      <c r="AO1857" s="878"/>
      <c r="AP1857" s="878"/>
    </row>
    <row r="1858" spans="1:42" x14ac:dyDescent="0.3">
      <c r="A1858" s="1685">
        <f t="shared" si="30"/>
        <v>44602</v>
      </c>
      <c r="B1858" s="877" t="s">
        <v>40</v>
      </c>
      <c r="C1858" s="939">
        <v>5</v>
      </c>
      <c r="D1858" s="878">
        <v>4</v>
      </c>
      <c r="E1858" s="878">
        <v>5</v>
      </c>
      <c r="F1858" s="880">
        <v>8</v>
      </c>
      <c r="G1858" s="880">
        <v>8</v>
      </c>
      <c r="H1858" s="932">
        <v>7</v>
      </c>
      <c r="I1858" s="1164">
        <v>10</v>
      </c>
      <c r="J1858" s="1059">
        <v>10</v>
      </c>
      <c r="K1858" s="1063">
        <v>17</v>
      </c>
      <c r="L1858" s="1038">
        <v>15</v>
      </c>
      <c r="M1858" s="1243">
        <v>20</v>
      </c>
      <c r="N1858" s="1228">
        <v>17</v>
      </c>
      <c r="O1858" s="1085">
        <v>12</v>
      </c>
      <c r="P1858" s="1001">
        <v>10</v>
      </c>
      <c r="Q1858" s="1083">
        <v>13</v>
      </c>
      <c r="R1858" s="1225">
        <v>20</v>
      </c>
      <c r="S1858" s="945">
        <v>20</v>
      </c>
      <c r="T1858" s="1161">
        <v>18</v>
      </c>
      <c r="U1858" s="1281">
        <v>17</v>
      </c>
      <c r="V1858" s="891">
        <v>22</v>
      </c>
      <c r="W1858" s="1567">
        <v>30</v>
      </c>
      <c r="X1858" s="894">
        <v>32</v>
      </c>
      <c r="Y1858" s="925">
        <v>28</v>
      </c>
      <c r="Z1858" s="1150">
        <v>24</v>
      </c>
      <c r="AA1858" s="878"/>
      <c r="AB1858" s="878"/>
      <c r="AC1858" s="878"/>
      <c r="AD1858" s="878"/>
      <c r="AE1858" s="878"/>
      <c r="AF1858" s="878"/>
      <c r="AG1858" s="878"/>
      <c r="AH1858" s="878"/>
      <c r="AI1858" s="878"/>
      <c r="AJ1858" s="878"/>
      <c r="AK1858" s="878"/>
      <c r="AL1858" s="878"/>
      <c r="AM1858" s="878"/>
      <c r="AN1858" s="878"/>
      <c r="AO1858" s="878"/>
      <c r="AP1858" s="878"/>
    </row>
    <row r="1859" spans="1:42" x14ac:dyDescent="0.3">
      <c r="A1859" s="1685">
        <f t="shared" si="30"/>
        <v>44603</v>
      </c>
      <c r="B1859" s="877" t="s">
        <v>41</v>
      </c>
      <c r="C1859" s="901">
        <v>6</v>
      </c>
      <c r="D1859" s="878">
        <v>4</v>
      </c>
      <c r="E1859" s="878">
        <v>4</v>
      </c>
      <c r="F1859" s="878">
        <v>4</v>
      </c>
      <c r="G1859" s="1156">
        <v>7</v>
      </c>
      <c r="H1859" s="1220">
        <v>9</v>
      </c>
      <c r="I1859" s="937">
        <v>14</v>
      </c>
      <c r="J1859" s="960">
        <v>12</v>
      </c>
      <c r="K1859" s="1113">
        <v>16</v>
      </c>
      <c r="L1859" s="1157">
        <v>10</v>
      </c>
      <c r="M1859" s="1134">
        <v>12</v>
      </c>
      <c r="N1859" s="878">
        <v>4</v>
      </c>
      <c r="O1859" s="1123">
        <v>8</v>
      </c>
      <c r="P1859" s="934">
        <v>11</v>
      </c>
      <c r="Q1859" s="1240">
        <v>24</v>
      </c>
      <c r="R1859" s="1341">
        <v>23</v>
      </c>
      <c r="S1859" s="965">
        <v>23</v>
      </c>
      <c r="T1859" s="945">
        <v>20</v>
      </c>
      <c r="U1859" s="1183">
        <v>19</v>
      </c>
      <c r="V1859" s="1020">
        <v>24</v>
      </c>
      <c r="W1859" s="948">
        <v>29</v>
      </c>
      <c r="X1859" s="971">
        <v>30</v>
      </c>
      <c r="Y1859" s="1021">
        <v>22</v>
      </c>
      <c r="Z1859" s="1271">
        <v>19</v>
      </c>
      <c r="AA1859" s="878"/>
      <c r="AB1859" s="878"/>
      <c r="AC1859" s="878"/>
      <c r="AD1859" s="878"/>
      <c r="AE1859" s="878"/>
      <c r="AF1859" s="878"/>
      <c r="AG1859" s="878"/>
      <c r="AH1859" s="1054">
        <v>0.1</v>
      </c>
      <c r="AI1859" s="878"/>
      <c r="AJ1859" s="878"/>
      <c r="AK1859" s="1132">
        <v>12</v>
      </c>
      <c r="AL1859" s="1495">
        <v>11</v>
      </c>
      <c r="AM1859" s="1189">
        <v>7</v>
      </c>
      <c r="AN1859" s="1199">
        <v>89</v>
      </c>
      <c r="AO1859" s="953">
        <v>100</v>
      </c>
      <c r="AP1859" s="953">
        <v>100</v>
      </c>
    </row>
    <row r="1860" spans="1:42" x14ac:dyDescent="0.3">
      <c r="A1860" s="1685">
        <f t="shared" si="30"/>
        <v>44604</v>
      </c>
      <c r="B1860" s="955" t="s">
        <v>42</v>
      </c>
      <c r="C1860" s="1036">
        <v>13</v>
      </c>
      <c r="D1860" s="902">
        <v>9</v>
      </c>
      <c r="E1860" s="912">
        <v>9</v>
      </c>
      <c r="F1860" s="957">
        <v>9</v>
      </c>
      <c r="G1860" s="928">
        <v>8</v>
      </c>
      <c r="H1860" s="883">
        <v>7</v>
      </c>
      <c r="I1860" s="1135">
        <v>8</v>
      </c>
      <c r="J1860" s="940">
        <v>6</v>
      </c>
      <c r="K1860" s="1341">
        <v>23</v>
      </c>
      <c r="L1860" s="905">
        <v>20</v>
      </c>
      <c r="M1860" s="1326">
        <v>19</v>
      </c>
      <c r="N1860" s="905">
        <v>20</v>
      </c>
      <c r="O1860" s="1030">
        <v>13</v>
      </c>
      <c r="P1860" s="1059">
        <v>10</v>
      </c>
      <c r="Q1860" s="934">
        <v>11</v>
      </c>
      <c r="R1860" s="882">
        <v>11</v>
      </c>
      <c r="S1860" s="1169">
        <v>17</v>
      </c>
      <c r="T1860" s="1257">
        <v>15</v>
      </c>
      <c r="U1860" s="1323">
        <v>14</v>
      </c>
      <c r="V1860" s="1296">
        <v>14</v>
      </c>
      <c r="W1860" s="1140">
        <v>19</v>
      </c>
      <c r="X1860" s="1297">
        <v>24</v>
      </c>
      <c r="Y1860" s="1150">
        <v>24</v>
      </c>
      <c r="Z1860" s="1126">
        <v>20</v>
      </c>
      <c r="AA1860" s="1054">
        <v>0.1</v>
      </c>
      <c r="AB1860" s="1053">
        <v>0.3</v>
      </c>
      <c r="AC1860" s="1202">
        <v>0.4</v>
      </c>
      <c r="AD1860" s="878"/>
      <c r="AE1860" s="878"/>
      <c r="AF1860" s="878"/>
      <c r="AG1860" s="878"/>
      <c r="AH1860" s="878"/>
      <c r="AI1860" s="953">
        <v>100</v>
      </c>
      <c r="AJ1860" s="953">
        <v>100</v>
      </c>
      <c r="AK1860" s="953">
        <v>100</v>
      </c>
      <c r="AL1860" s="953">
        <v>100</v>
      </c>
      <c r="AM1860" s="953">
        <v>100</v>
      </c>
      <c r="AN1860" s="1464">
        <v>60</v>
      </c>
      <c r="AO1860" s="1576">
        <v>20</v>
      </c>
      <c r="AP1860" s="1409">
        <v>83</v>
      </c>
    </row>
    <row r="1861" spans="1:42" x14ac:dyDescent="0.3">
      <c r="A1861" s="1685">
        <f t="shared" si="30"/>
        <v>44605</v>
      </c>
      <c r="B1861" s="955" t="s">
        <v>43</v>
      </c>
      <c r="C1861" s="964">
        <v>5</v>
      </c>
      <c r="D1861" s="878">
        <v>3</v>
      </c>
      <c r="E1861" s="878">
        <v>3</v>
      </c>
      <c r="F1861" s="878">
        <v>5</v>
      </c>
      <c r="G1861" s="883">
        <v>7</v>
      </c>
      <c r="H1861" s="910">
        <v>7</v>
      </c>
      <c r="I1861" s="1027">
        <v>9</v>
      </c>
      <c r="J1861" s="878">
        <v>4</v>
      </c>
      <c r="K1861" s="1220">
        <v>9</v>
      </c>
      <c r="L1861" s="878">
        <v>5</v>
      </c>
      <c r="M1861" s="940">
        <v>6</v>
      </c>
      <c r="N1861" s="899">
        <v>9</v>
      </c>
      <c r="O1861" s="1157">
        <v>10</v>
      </c>
      <c r="P1861" s="909">
        <v>12</v>
      </c>
      <c r="Q1861" s="1266">
        <v>13</v>
      </c>
      <c r="R1861" s="1033">
        <v>13</v>
      </c>
      <c r="S1861" s="1281">
        <v>17</v>
      </c>
      <c r="T1861" s="1321">
        <v>15</v>
      </c>
      <c r="U1861" s="1322">
        <v>13</v>
      </c>
      <c r="V1861" s="1175">
        <v>18</v>
      </c>
      <c r="W1861" s="1150">
        <v>24</v>
      </c>
      <c r="X1861" s="1070">
        <v>28</v>
      </c>
      <c r="Y1861" s="1100">
        <v>27</v>
      </c>
      <c r="Z1861" s="1045">
        <v>21</v>
      </c>
      <c r="AA1861" s="878"/>
      <c r="AB1861" s="878"/>
      <c r="AC1861" s="878"/>
      <c r="AD1861" s="878"/>
      <c r="AE1861" s="878"/>
      <c r="AF1861" s="878"/>
      <c r="AG1861" s="878"/>
      <c r="AH1861" s="878"/>
      <c r="AI1861" s="878"/>
      <c r="AJ1861" s="878"/>
      <c r="AK1861" s="878"/>
      <c r="AL1861" s="1199">
        <v>90</v>
      </c>
      <c r="AM1861" s="878"/>
      <c r="AN1861" s="878"/>
      <c r="AO1861" s="878"/>
      <c r="AP1861" s="878"/>
    </row>
    <row r="1862" spans="1:42" x14ac:dyDescent="0.3">
      <c r="A1862" s="1685">
        <f t="shared" ref="A1862:A1925" si="31">DATE(RIGHT(B1862,4),MID(B1862,4,2),LEFT(B1862,2))</f>
        <v>44606</v>
      </c>
      <c r="B1862" s="877" t="s">
        <v>44</v>
      </c>
      <c r="C1862" s="878">
        <v>5</v>
      </c>
      <c r="D1862" s="878">
        <v>5</v>
      </c>
      <c r="E1862" s="901">
        <v>6</v>
      </c>
      <c r="F1862" s="878">
        <v>5</v>
      </c>
      <c r="G1862" s="878">
        <v>4</v>
      </c>
      <c r="H1862" s="878">
        <v>1</v>
      </c>
      <c r="I1862" s="932">
        <v>7</v>
      </c>
      <c r="J1862" s="878">
        <v>4</v>
      </c>
      <c r="K1862" s="1083">
        <v>13</v>
      </c>
      <c r="L1862" s="1160">
        <v>14</v>
      </c>
      <c r="M1862" s="1095">
        <v>15</v>
      </c>
      <c r="N1862" s="1220">
        <v>9</v>
      </c>
      <c r="O1862" s="900">
        <v>6</v>
      </c>
      <c r="P1862" s="879">
        <v>7</v>
      </c>
      <c r="Q1862" s="1156">
        <v>7</v>
      </c>
      <c r="R1862" s="1001">
        <v>10</v>
      </c>
      <c r="S1862" s="1127">
        <v>19</v>
      </c>
      <c r="T1862" s="1169">
        <v>17</v>
      </c>
      <c r="U1862" s="1272">
        <v>16</v>
      </c>
      <c r="V1862" s="920">
        <v>21</v>
      </c>
      <c r="W1862" s="995">
        <v>29</v>
      </c>
      <c r="X1862" s="1552">
        <v>33</v>
      </c>
      <c r="Y1862" s="971">
        <v>30</v>
      </c>
      <c r="Z1862" s="889">
        <v>23</v>
      </c>
      <c r="AA1862" s="878"/>
      <c r="AB1862" s="878"/>
      <c r="AC1862" s="878"/>
      <c r="AD1862" s="878"/>
      <c r="AE1862" s="878"/>
      <c r="AF1862" s="878"/>
      <c r="AG1862" s="878"/>
      <c r="AH1862" s="878"/>
      <c r="AI1862" s="878"/>
      <c r="AJ1862" s="878"/>
      <c r="AK1862" s="878"/>
      <c r="AL1862" s="878"/>
      <c r="AM1862" s="878"/>
      <c r="AN1862" s="878"/>
      <c r="AO1862" s="878"/>
      <c r="AP1862" s="878"/>
    </row>
    <row r="1863" spans="1:42" x14ac:dyDescent="0.3">
      <c r="A1863" s="1685">
        <f t="shared" si="31"/>
        <v>44607</v>
      </c>
      <c r="B1863" s="877" t="s">
        <v>45</v>
      </c>
      <c r="C1863" s="878">
        <v>4</v>
      </c>
      <c r="D1863" s="900">
        <v>6</v>
      </c>
      <c r="E1863" s="885">
        <v>6</v>
      </c>
      <c r="F1863" s="1060">
        <v>6</v>
      </c>
      <c r="G1863" s="900">
        <v>6</v>
      </c>
      <c r="H1863" s="878">
        <v>3</v>
      </c>
      <c r="I1863" s="1060">
        <v>6</v>
      </c>
      <c r="J1863" s="878">
        <v>4</v>
      </c>
      <c r="K1863" s="984">
        <v>11</v>
      </c>
      <c r="L1863" s="1035">
        <v>22</v>
      </c>
      <c r="M1863" s="1353">
        <v>21</v>
      </c>
      <c r="N1863" s="1036">
        <v>13</v>
      </c>
      <c r="O1863" s="1093">
        <v>10</v>
      </c>
      <c r="P1863" s="1027">
        <v>9</v>
      </c>
      <c r="Q1863" s="963">
        <v>11</v>
      </c>
      <c r="R1863" s="936">
        <v>17</v>
      </c>
      <c r="S1863" s="1045">
        <v>21</v>
      </c>
      <c r="T1863" s="1271">
        <v>19</v>
      </c>
      <c r="U1863" s="1130">
        <v>18</v>
      </c>
      <c r="V1863" s="1050">
        <v>24</v>
      </c>
      <c r="W1863" s="1601">
        <v>32</v>
      </c>
      <c r="X1863" s="1644">
        <v>35</v>
      </c>
      <c r="Y1863" s="1187">
        <v>33</v>
      </c>
      <c r="Z1863" s="896">
        <v>26</v>
      </c>
      <c r="AA1863" s="878"/>
      <c r="AB1863" s="878"/>
      <c r="AC1863" s="878"/>
      <c r="AD1863" s="878"/>
      <c r="AE1863" s="878"/>
      <c r="AF1863" s="878"/>
      <c r="AG1863" s="878"/>
      <c r="AH1863" s="878"/>
      <c r="AI1863" s="878"/>
      <c r="AJ1863" s="878"/>
      <c r="AK1863" s="878"/>
      <c r="AL1863" s="878"/>
      <c r="AM1863" s="878"/>
      <c r="AN1863" s="878"/>
      <c r="AO1863" s="878"/>
      <c r="AP1863" s="878"/>
    </row>
    <row r="1864" spans="1:42" x14ac:dyDescent="0.3">
      <c r="A1864" s="1685">
        <f t="shared" si="31"/>
        <v>44608</v>
      </c>
      <c r="B1864" s="877" t="s">
        <v>46</v>
      </c>
      <c r="C1864" s="878">
        <v>5</v>
      </c>
      <c r="D1864" s="939">
        <v>5</v>
      </c>
      <c r="E1864" s="878">
        <v>4</v>
      </c>
      <c r="F1864" s="929">
        <v>6</v>
      </c>
      <c r="G1864" s="878">
        <v>4</v>
      </c>
      <c r="H1864" s="1156">
        <v>7</v>
      </c>
      <c r="I1864" s="985">
        <v>8</v>
      </c>
      <c r="J1864" s="878">
        <v>4</v>
      </c>
      <c r="K1864" s="1344">
        <v>21</v>
      </c>
      <c r="L1864" s="1392">
        <v>23</v>
      </c>
      <c r="M1864" s="888">
        <v>19</v>
      </c>
      <c r="N1864" s="1134">
        <v>12</v>
      </c>
      <c r="O1864" s="956">
        <v>7</v>
      </c>
      <c r="P1864" s="911">
        <v>8</v>
      </c>
      <c r="Q1864" s="933">
        <v>10</v>
      </c>
      <c r="R1864" s="878">
        <v>4</v>
      </c>
      <c r="S1864" s="1193">
        <v>23</v>
      </c>
      <c r="T1864" s="945">
        <v>20</v>
      </c>
      <c r="U1864" s="1138">
        <v>19</v>
      </c>
      <c r="V1864" s="921">
        <v>26</v>
      </c>
      <c r="W1864" s="1559">
        <v>34</v>
      </c>
      <c r="X1864" s="1564">
        <v>37</v>
      </c>
      <c r="Y1864" s="1570">
        <v>33</v>
      </c>
      <c r="Z1864" s="1142">
        <v>27</v>
      </c>
      <c r="AA1864" s="878"/>
      <c r="AB1864" s="878"/>
      <c r="AC1864" s="878"/>
      <c r="AD1864" s="878"/>
      <c r="AE1864" s="878"/>
      <c r="AF1864" s="878"/>
      <c r="AG1864" s="878"/>
      <c r="AH1864" s="878"/>
      <c r="AI1864" s="878"/>
      <c r="AJ1864" s="878"/>
      <c r="AK1864" s="878"/>
      <c r="AL1864" s="878"/>
      <c r="AM1864" s="878"/>
      <c r="AN1864" s="1071">
        <v>5</v>
      </c>
      <c r="AO1864" s="953">
        <v>100</v>
      </c>
      <c r="AP1864" s="953">
        <v>100</v>
      </c>
    </row>
    <row r="1865" spans="1:42" x14ac:dyDescent="0.3">
      <c r="A1865" s="1685">
        <f t="shared" si="31"/>
        <v>44609</v>
      </c>
      <c r="B1865" s="877" t="s">
        <v>47</v>
      </c>
      <c r="C1865" s="979">
        <v>6</v>
      </c>
      <c r="D1865" s="899">
        <v>9</v>
      </c>
      <c r="E1865" s="1093">
        <v>10</v>
      </c>
      <c r="F1865" s="1111">
        <v>10</v>
      </c>
      <c r="G1865" s="882">
        <v>11</v>
      </c>
      <c r="H1865" s="1028">
        <v>12</v>
      </c>
      <c r="I1865" s="913">
        <v>14</v>
      </c>
      <c r="J1865" s="882">
        <v>11</v>
      </c>
      <c r="K1865" s="1326">
        <v>19</v>
      </c>
      <c r="L1865" s="1326">
        <v>19</v>
      </c>
      <c r="M1865" s="1041">
        <v>19</v>
      </c>
      <c r="N1865" s="1439">
        <v>15</v>
      </c>
      <c r="O1865" s="1085">
        <v>12</v>
      </c>
      <c r="P1865" s="1160">
        <v>14</v>
      </c>
      <c r="Q1865" s="905">
        <v>20</v>
      </c>
      <c r="R1865" s="1244">
        <v>18</v>
      </c>
      <c r="S1865" s="1050">
        <v>24</v>
      </c>
      <c r="T1865" s="920">
        <v>21</v>
      </c>
      <c r="U1865" s="1139">
        <v>19</v>
      </c>
      <c r="V1865" s="1045">
        <v>21</v>
      </c>
      <c r="W1865" s="897">
        <v>25</v>
      </c>
      <c r="X1865" s="916">
        <v>25</v>
      </c>
      <c r="Y1865" s="891">
        <v>22</v>
      </c>
      <c r="Z1865" s="1136">
        <v>20</v>
      </c>
      <c r="AA1865" s="1052">
        <v>0.2</v>
      </c>
      <c r="AB1865" s="878"/>
      <c r="AC1865" s="878"/>
      <c r="AD1865" s="878"/>
      <c r="AE1865" s="878"/>
      <c r="AF1865" s="878"/>
      <c r="AG1865" s="878"/>
      <c r="AH1865" s="878"/>
      <c r="AI1865" s="1420">
        <v>46</v>
      </c>
      <c r="AJ1865" s="878"/>
      <c r="AK1865" s="1071">
        <v>5</v>
      </c>
      <c r="AL1865" s="878"/>
      <c r="AM1865" s="878"/>
      <c r="AN1865" s="878"/>
      <c r="AO1865" s="878"/>
      <c r="AP1865" s="878"/>
    </row>
    <row r="1866" spans="1:42" x14ac:dyDescent="0.3">
      <c r="A1866" s="1685">
        <f t="shared" si="31"/>
        <v>44610</v>
      </c>
      <c r="B1866" s="877" t="s">
        <v>48</v>
      </c>
      <c r="C1866" s="882">
        <v>11</v>
      </c>
      <c r="D1866" s="1123">
        <v>8</v>
      </c>
      <c r="E1866" s="878">
        <v>4</v>
      </c>
      <c r="F1866" s="902">
        <v>9</v>
      </c>
      <c r="G1866" s="1002">
        <v>9</v>
      </c>
      <c r="H1866" s="902">
        <v>9</v>
      </c>
      <c r="I1866" s="882">
        <v>11</v>
      </c>
      <c r="J1866" s="1180">
        <v>11</v>
      </c>
      <c r="K1866" s="1373">
        <v>18</v>
      </c>
      <c r="L1866" s="980">
        <v>14</v>
      </c>
      <c r="M1866" s="909">
        <v>12</v>
      </c>
      <c r="N1866" s="1164">
        <v>10</v>
      </c>
      <c r="O1866" s="1027">
        <v>9</v>
      </c>
      <c r="P1866" s="1065">
        <v>7</v>
      </c>
      <c r="Q1866" s="1098">
        <v>14</v>
      </c>
      <c r="R1866" s="1270">
        <v>19</v>
      </c>
      <c r="S1866" s="1183">
        <v>19</v>
      </c>
      <c r="T1866" s="1261">
        <v>18</v>
      </c>
      <c r="U1866" s="1169">
        <v>17</v>
      </c>
      <c r="V1866" s="946">
        <v>21</v>
      </c>
      <c r="W1866" s="1048">
        <v>24</v>
      </c>
      <c r="X1866" s="1102">
        <v>27</v>
      </c>
      <c r="Y1866" s="1086">
        <v>24</v>
      </c>
      <c r="Z1866" s="1022">
        <v>22</v>
      </c>
      <c r="AA1866" s="878"/>
      <c r="AB1866" s="878"/>
      <c r="AC1866" s="878"/>
      <c r="AD1866" s="878"/>
      <c r="AE1866" s="878"/>
      <c r="AF1866" s="878"/>
      <c r="AG1866" s="878"/>
      <c r="AH1866" s="878"/>
      <c r="AI1866" s="878"/>
      <c r="AJ1866" s="878"/>
      <c r="AK1866" s="878"/>
      <c r="AL1866" s="878"/>
      <c r="AM1866" s="878"/>
      <c r="AN1866" s="878"/>
      <c r="AO1866" s="878"/>
      <c r="AP1866" s="878"/>
    </row>
    <row r="1867" spans="1:42" x14ac:dyDescent="0.3">
      <c r="A1867" s="1685">
        <f t="shared" si="31"/>
        <v>44611</v>
      </c>
      <c r="B1867" s="955" t="s">
        <v>49</v>
      </c>
      <c r="C1867" s="1114">
        <v>11</v>
      </c>
      <c r="D1867" s="1112">
        <v>6</v>
      </c>
      <c r="E1867" s="878">
        <v>4</v>
      </c>
      <c r="F1867" s="878">
        <v>4</v>
      </c>
      <c r="G1867" s="1156">
        <v>7</v>
      </c>
      <c r="H1867" s="1094">
        <v>8</v>
      </c>
      <c r="I1867" s="957">
        <v>9</v>
      </c>
      <c r="J1867" s="1027">
        <v>9</v>
      </c>
      <c r="K1867" s="1195">
        <v>19</v>
      </c>
      <c r="L1867" s="1096">
        <v>16</v>
      </c>
      <c r="M1867" s="1134">
        <v>12</v>
      </c>
      <c r="N1867" s="941">
        <v>7</v>
      </c>
      <c r="O1867" s="878">
        <v>3</v>
      </c>
      <c r="P1867" s="901">
        <v>6</v>
      </c>
      <c r="Q1867" s="1125">
        <v>9</v>
      </c>
      <c r="R1867" s="914">
        <v>19</v>
      </c>
      <c r="S1867" s="1068">
        <v>22</v>
      </c>
      <c r="T1867" s="1117">
        <v>20</v>
      </c>
      <c r="U1867" s="1170">
        <v>18</v>
      </c>
      <c r="V1867" s="1021">
        <v>22</v>
      </c>
      <c r="W1867" s="1141">
        <v>27</v>
      </c>
      <c r="X1867" s="1207">
        <v>29</v>
      </c>
      <c r="Y1867" s="1165">
        <v>26</v>
      </c>
      <c r="Z1867" s="1193">
        <v>23</v>
      </c>
      <c r="AA1867" s="878"/>
      <c r="AB1867" s="878"/>
      <c r="AC1867" s="878"/>
      <c r="AD1867" s="878"/>
      <c r="AE1867" s="878"/>
      <c r="AF1867" s="878"/>
      <c r="AG1867" s="878"/>
      <c r="AH1867" s="878"/>
      <c r="AI1867" s="878"/>
      <c r="AJ1867" s="878"/>
      <c r="AK1867" s="878"/>
      <c r="AL1867" s="878"/>
      <c r="AM1867" s="878"/>
      <c r="AN1867" s="1071">
        <v>5</v>
      </c>
      <c r="AO1867" s="953">
        <v>100</v>
      </c>
      <c r="AP1867" s="1109">
        <v>97</v>
      </c>
    </row>
    <row r="1868" spans="1:42" x14ac:dyDescent="0.3">
      <c r="A1868" s="1685">
        <f t="shared" si="31"/>
        <v>44612</v>
      </c>
      <c r="B1868" s="955" t="s">
        <v>50</v>
      </c>
      <c r="C1868" s="902">
        <v>9</v>
      </c>
      <c r="D1868" s="878">
        <v>4</v>
      </c>
      <c r="E1868" s="939">
        <v>5</v>
      </c>
      <c r="F1868" s="902">
        <v>9</v>
      </c>
      <c r="G1868" s="882">
        <v>11</v>
      </c>
      <c r="H1868" s="908">
        <v>12</v>
      </c>
      <c r="I1868" s="881">
        <v>11</v>
      </c>
      <c r="J1868" s="1123">
        <v>8</v>
      </c>
      <c r="K1868" s="1195">
        <v>19</v>
      </c>
      <c r="L1868" s="956">
        <v>7</v>
      </c>
      <c r="M1868" s="1156">
        <v>7</v>
      </c>
      <c r="N1868" s="935">
        <v>15</v>
      </c>
      <c r="O1868" s="963">
        <v>11</v>
      </c>
      <c r="P1868" s="1031">
        <v>14</v>
      </c>
      <c r="Q1868" s="1228">
        <v>17</v>
      </c>
      <c r="R1868" s="1410">
        <v>15</v>
      </c>
      <c r="S1868" s="891">
        <v>22</v>
      </c>
      <c r="T1868" s="1047">
        <v>21</v>
      </c>
      <c r="U1868" s="1115">
        <v>20</v>
      </c>
      <c r="V1868" s="1068">
        <v>22</v>
      </c>
      <c r="W1868" s="947">
        <v>25</v>
      </c>
      <c r="X1868" s="1297">
        <v>24</v>
      </c>
      <c r="Y1868" s="918">
        <v>22</v>
      </c>
      <c r="Z1868" s="1115">
        <v>20</v>
      </c>
      <c r="AA1868" s="878"/>
      <c r="AB1868" s="1202">
        <v>0.4</v>
      </c>
      <c r="AC1868" s="1054">
        <v>0.1</v>
      </c>
      <c r="AD1868" s="878"/>
      <c r="AE1868" s="878"/>
      <c r="AF1868" s="1121">
        <v>0.6</v>
      </c>
      <c r="AG1868" s="878"/>
      <c r="AH1868" s="878"/>
      <c r="AI1868" s="953">
        <v>100</v>
      </c>
      <c r="AJ1868" s="953">
        <v>100</v>
      </c>
      <c r="AK1868" s="953">
        <v>100</v>
      </c>
      <c r="AL1868" s="1300">
        <v>66</v>
      </c>
      <c r="AM1868" s="1460">
        <v>29</v>
      </c>
      <c r="AN1868" s="953">
        <v>100</v>
      </c>
      <c r="AO1868" s="953">
        <v>100</v>
      </c>
      <c r="AP1868" s="878"/>
    </row>
    <row r="1869" spans="1:42" x14ac:dyDescent="0.3">
      <c r="A1869" s="1685">
        <f t="shared" si="31"/>
        <v>44613</v>
      </c>
      <c r="B1869" s="877" t="s">
        <v>51</v>
      </c>
      <c r="C1869" s="979">
        <v>6</v>
      </c>
      <c r="D1869" s="931">
        <v>6</v>
      </c>
      <c r="E1869" s="1133">
        <v>5</v>
      </c>
      <c r="F1869" s="1156">
        <v>7</v>
      </c>
      <c r="G1869" s="910">
        <v>7</v>
      </c>
      <c r="H1869" s="911">
        <v>8</v>
      </c>
      <c r="I1869" s="933">
        <v>10</v>
      </c>
      <c r="J1869" s="878">
        <v>4</v>
      </c>
      <c r="K1869" s="1159">
        <v>13</v>
      </c>
      <c r="L1869" s="942">
        <v>19</v>
      </c>
      <c r="M1869" s="1243">
        <v>20</v>
      </c>
      <c r="N1869" s="1410">
        <v>15</v>
      </c>
      <c r="O1869" s="1059">
        <v>10</v>
      </c>
      <c r="P1869" s="899">
        <v>9</v>
      </c>
      <c r="Q1869" s="934">
        <v>11</v>
      </c>
      <c r="R1869" s="909">
        <v>12</v>
      </c>
      <c r="S1869" s="1261">
        <v>18</v>
      </c>
      <c r="T1869" s="1314">
        <v>18</v>
      </c>
      <c r="U1869" s="1246">
        <v>17</v>
      </c>
      <c r="V1869" s="1088">
        <v>21</v>
      </c>
      <c r="W1869" s="1545">
        <v>27</v>
      </c>
      <c r="X1869" s="1172">
        <v>29</v>
      </c>
      <c r="Y1869" s="1075">
        <v>28</v>
      </c>
      <c r="Z1869" s="1051">
        <v>23</v>
      </c>
      <c r="AA1869" s="878"/>
      <c r="AB1869" s="878"/>
      <c r="AC1869" s="878"/>
      <c r="AD1869" s="878"/>
      <c r="AE1869" s="878"/>
      <c r="AF1869" s="878"/>
      <c r="AG1869" s="878"/>
      <c r="AH1869" s="878"/>
      <c r="AI1869" s="878"/>
      <c r="AJ1869" s="954"/>
      <c r="AK1869" s="878"/>
      <c r="AL1869" s="878"/>
      <c r="AM1869" s="1071">
        <v>5</v>
      </c>
      <c r="AN1869" s="1576">
        <v>20</v>
      </c>
      <c r="AO1869" s="878"/>
      <c r="AP1869" s="878"/>
    </row>
    <row r="1870" spans="1:42" x14ac:dyDescent="0.3">
      <c r="A1870" s="1685">
        <f t="shared" si="31"/>
        <v>44614</v>
      </c>
      <c r="B1870" s="877" t="s">
        <v>52</v>
      </c>
      <c r="C1870" s="1079">
        <v>7</v>
      </c>
      <c r="D1870" s="883">
        <v>7</v>
      </c>
      <c r="E1870" s="878">
        <v>5</v>
      </c>
      <c r="F1870" s="878">
        <v>5</v>
      </c>
      <c r="G1870" s="878">
        <v>5</v>
      </c>
      <c r="H1870" s="964">
        <v>5</v>
      </c>
      <c r="I1870" s="886">
        <v>8</v>
      </c>
      <c r="J1870" s="878">
        <v>3</v>
      </c>
      <c r="K1870" s="1082">
        <v>14</v>
      </c>
      <c r="L1870" s="1095">
        <v>15</v>
      </c>
      <c r="M1870" s="1028">
        <v>12</v>
      </c>
      <c r="N1870" s="911">
        <v>8</v>
      </c>
      <c r="O1870" s="931">
        <v>6</v>
      </c>
      <c r="P1870" s="1080">
        <v>8</v>
      </c>
      <c r="Q1870" s="911">
        <v>8</v>
      </c>
      <c r="R1870" s="934">
        <v>11</v>
      </c>
      <c r="S1870" s="1088">
        <v>21</v>
      </c>
      <c r="T1870" s="1131">
        <v>20</v>
      </c>
      <c r="U1870" s="1139">
        <v>19</v>
      </c>
      <c r="V1870" s="1088">
        <v>21</v>
      </c>
      <c r="W1870" s="1016">
        <v>27</v>
      </c>
      <c r="X1870" s="948">
        <v>29</v>
      </c>
      <c r="Y1870" s="1102">
        <v>27</v>
      </c>
      <c r="Z1870" s="1087">
        <v>22</v>
      </c>
      <c r="AA1870" s="878"/>
      <c r="AB1870" s="878"/>
      <c r="AC1870" s="878"/>
      <c r="AD1870" s="878"/>
      <c r="AE1870" s="878"/>
      <c r="AF1870" s="878"/>
      <c r="AG1870" s="878"/>
      <c r="AH1870" s="878"/>
      <c r="AI1870" s="1108">
        <v>43</v>
      </c>
      <c r="AJ1870" s="953">
        <v>100</v>
      </c>
      <c r="AK1870" s="1548">
        <v>19</v>
      </c>
      <c r="AL1870" s="1370">
        <v>17</v>
      </c>
      <c r="AM1870" s="878"/>
      <c r="AN1870" s="878"/>
      <c r="AO1870" s="952">
        <v>100</v>
      </c>
      <c r="AP1870" s="878"/>
    </row>
    <row r="1871" spans="1:42" x14ac:dyDescent="0.3">
      <c r="A1871" s="1685">
        <f t="shared" si="31"/>
        <v>44615</v>
      </c>
      <c r="B1871" s="877" t="s">
        <v>53</v>
      </c>
      <c r="C1871" s="878">
        <v>3</v>
      </c>
      <c r="D1871" s="878">
        <v>3</v>
      </c>
      <c r="E1871" s="878">
        <v>3</v>
      </c>
      <c r="F1871" s="878">
        <v>4</v>
      </c>
      <c r="G1871" s="1027">
        <v>9</v>
      </c>
      <c r="H1871" s="938">
        <v>9</v>
      </c>
      <c r="I1871" s="1029">
        <v>12</v>
      </c>
      <c r="J1871" s="960">
        <v>12</v>
      </c>
      <c r="K1871" s="903">
        <v>10</v>
      </c>
      <c r="L1871" s="956">
        <v>7</v>
      </c>
      <c r="M1871" s="939">
        <v>5</v>
      </c>
      <c r="N1871" s="900">
        <v>6</v>
      </c>
      <c r="O1871" s="938">
        <v>9</v>
      </c>
      <c r="P1871" s="1059">
        <v>10</v>
      </c>
      <c r="Q1871" s="1439">
        <v>15</v>
      </c>
      <c r="R1871" s="1470">
        <v>21</v>
      </c>
      <c r="S1871" s="1044">
        <v>21</v>
      </c>
      <c r="T1871" s="1117">
        <v>20</v>
      </c>
      <c r="U1871" s="1174">
        <v>19</v>
      </c>
      <c r="V1871" s="1066">
        <v>23</v>
      </c>
      <c r="W1871" s="1018">
        <v>25</v>
      </c>
      <c r="X1871" s="1191">
        <v>26</v>
      </c>
      <c r="Y1871" s="1192">
        <v>24</v>
      </c>
      <c r="Z1871" s="966">
        <v>22</v>
      </c>
      <c r="AA1871" s="878"/>
      <c r="AB1871" s="878"/>
      <c r="AC1871" s="878"/>
      <c r="AD1871" s="878"/>
      <c r="AE1871" s="878"/>
      <c r="AF1871" s="878"/>
      <c r="AG1871" s="878"/>
      <c r="AH1871" s="878"/>
      <c r="AI1871" s="878"/>
      <c r="AJ1871" s="878"/>
      <c r="AK1871" s="878"/>
      <c r="AL1871" s="878"/>
      <c r="AM1871" s="878"/>
      <c r="AN1871" s="878"/>
      <c r="AO1871" s="878"/>
      <c r="AP1871" s="878"/>
    </row>
    <row r="1872" spans="1:42" x14ac:dyDescent="0.3">
      <c r="A1872" s="1685">
        <f t="shared" si="31"/>
        <v>44616</v>
      </c>
      <c r="B1872" s="877" t="s">
        <v>54</v>
      </c>
      <c r="C1872" s="1094">
        <v>8</v>
      </c>
      <c r="D1872" s="1080">
        <v>8</v>
      </c>
      <c r="E1872" s="957">
        <v>9</v>
      </c>
      <c r="F1872" s="879">
        <v>7</v>
      </c>
      <c r="G1872" s="1072">
        <v>6</v>
      </c>
      <c r="H1872" s="956">
        <v>7</v>
      </c>
      <c r="I1872" s="878">
        <v>5</v>
      </c>
      <c r="J1872" s="878">
        <v>3</v>
      </c>
      <c r="K1872" s="943">
        <v>20</v>
      </c>
      <c r="L1872" s="1326">
        <v>19</v>
      </c>
      <c r="M1872" s="905">
        <v>20</v>
      </c>
      <c r="N1872" s="1336">
        <v>24</v>
      </c>
      <c r="O1872" s="1031">
        <v>14</v>
      </c>
      <c r="P1872" s="1098">
        <v>14</v>
      </c>
      <c r="Q1872" s="941">
        <v>7</v>
      </c>
      <c r="R1872" s="878">
        <v>3</v>
      </c>
      <c r="S1872" s="944">
        <v>22</v>
      </c>
      <c r="T1872" s="920">
        <v>21</v>
      </c>
      <c r="U1872" s="967">
        <v>21</v>
      </c>
      <c r="V1872" s="1022">
        <v>22</v>
      </c>
      <c r="W1872" s="1088">
        <v>21</v>
      </c>
      <c r="X1872" s="1150">
        <v>24</v>
      </c>
      <c r="Y1872" s="1086">
        <v>24</v>
      </c>
      <c r="Z1872" s="920">
        <v>21</v>
      </c>
      <c r="AA1872" s="878"/>
      <c r="AB1872" s="878"/>
      <c r="AC1872" s="878"/>
      <c r="AD1872" s="1054">
        <v>0.1</v>
      </c>
      <c r="AE1872" s="1052">
        <v>0.2</v>
      </c>
      <c r="AF1872" s="1053">
        <v>0.3</v>
      </c>
      <c r="AG1872" s="1054">
        <v>0.1</v>
      </c>
      <c r="AH1872" s="878"/>
      <c r="AI1872" s="1109">
        <v>97</v>
      </c>
      <c r="AJ1872" s="953">
        <v>100</v>
      </c>
      <c r="AK1872" s="953">
        <v>100</v>
      </c>
      <c r="AL1872" s="953">
        <v>100</v>
      </c>
      <c r="AM1872" s="953">
        <v>100</v>
      </c>
      <c r="AN1872" s="953">
        <v>100</v>
      </c>
      <c r="AO1872" s="978">
        <v>41</v>
      </c>
      <c r="AP1872" s="878"/>
    </row>
    <row r="1873" spans="1:42" x14ac:dyDescent="0.3">
      <c r="A1873" s="1685">
        <f t="shared" si="31"/>
        <v>44617</v>
      </c>
      <c r="B1873" s="877" t="s">
        <v>55</v>
      </c>
      <c r="C1873" s="878">
        <v>3</v>
      </c>
      <c r="D1873" s="878">
        <v>3</v>
      </c>
      <c r="E1873" s="878">
        <v>3</v>
      </c>
      <c r="F1873" s="878">
        <v>2</v>
      </c>
      <c r="G1873" s="884">
        <v>5</v>
      </c>
      <c r="H1873" s="1080">
        <v>8</v>
      </c>
      <c r="I1873" s="1079">
        <v>7</v>
      </c>
      <c r="J1873" s="901">
        <v>6</v>
      </c>
      <c r="K1873" s="878">
        <v>5</v>
      </c>
      <c r="L1873" s="884">
        <v>5</v>
      </c>
      <c r="M1873" s="878">
        <v>4</v>
      </c>
      <c r="N1873" s="878">
        <v>4</v>
      </c>
      <c r="O1873" s="878">
        <v>3</v>
      </c>
      <c r="P1873" s="878">
        <v>4</v>
      </c>
      <c r="Q1873" s="1156">
        <v>7</v>
      </c>
      <c r="R1873" s="1097">
        <v>10</v>
      </c>
      <c r="S1873" s="1137">
        <v>19</v>
      </c>
      <c r="T1873" s="1129">
        <v>17</v>
      </c>
      <c r="U1873" s="1272">
        <v>16</v>
      </c>
      <c r="V1873" s="1193">
        <v>23</v>
      </c>
      <c r="W1873" s="1074">
        <v>30</v>
      </c>
      <c r="X1873" s="1569">
        <v>31</v>
      </c>
      <c r="Y1873" s="971">
        <v>30</v>
      </c>
      <c r="Z1873" s="1149">
        <v>24</v>
      </c>
      <c r="AA1873" s="878"/>
      <c r="AB1873" s="878"/>
      <c r="AC1873" s="878"/>
      <c r="AD1873" s="878"/>
      <c r="AE1873" s="878"/>
      <c r="AF1873" s="878"/>
      <c r="AG1873" s="878"/>
      <c r="AH1873" s="878"/>
      <c r="AI1873" s="878"/>
      <c r="AJ1873" s="878"/>
      <c r="AK1873" s="878"/>
      <c r="AL1873" s="878"/>
      <c r="AM1873" s="878"/>
      <c r="AN1873" s="878"/>
      <c r="AO1873" s="878"/>
      <c r="AP1873" s="878"/>
    </row>
    <row r="1874" spans="1:42" x14ac:dyDescent="0.3">
      <c r="A1874" s="1685">
        <f t="shared" si="31"/>
        <v>44618</v>
      </c>
      <c r="B1874" s="955" t="s">
        <v>56</v>
      </c>
      <c r="C1874" s="1072">
        <v>6</v>
      </c>
      <c r="D1874" s="931">
        <v>6</v>
      </c>
      <c r="E1874" s="878">
        <v>4</v>
      </c>
      <c r="F1874" s="900">
        <v>6</v>
      </c>
      <c r="G1874" s="910">
        <v>7</v>
      </c>
      <c r="H1874" s="931">
        <v>6</v>
      </c>
      <c r="I1874" s="878">
        <v>3</v>
      </c>
      <c r="J1874" s="928">
        <v>8</v>
      </c>
      <c r="K1874" s="980">
        <v>14</v>
      </c>
      <c r="L1874" s="1311">
        <v>17</v>
      </c>
      <c r="M1874" s="1041">
        <v>19</v>
      </c>
      <c r="N1874" s="1083">
        <v>13</v>
      </c>
      <c r="O1874" s="909">
        <v>12</v>
      </c>
      <c r="P1874" s="903">
        <v>10</v>
      </c>
      <c r="Q1874" s="1093">
        <v>10</v>
      </c>
      <c r="R1874" s="1242">
        <v>21</v>
      </c>
      <c r="S1874" s="1051">
        <v>23</v>
      </c>
      <c r="T1874" s="1088">
        <v>21</v>
      </c>
      <c r="U1874" s="1117">
        <v>20</v>
      </c>
      <c r="V1874" s="1018">
        <v>25</v>
      </c>
      <c r="W1874" s="1103">
        <v>32</v>
      </c>
      <c r="X1874" s="992">
        <v>35</v>
      </c>
      <c r="Y1874" s="1588">
        <v>32</v>
      </c>
      <c r="Z1874" s="1192">
        <v>24</v>
      </c>
      <c r="AA1874" s="878"/>
      <c r="AB1874" s="878"/>
      <c r="AC1874" s="878"/>
      <c r="AD1874" s="878"/>
      <c r="AE1874" s="878"/>
      <c r="AF1874" s="878"/>
      <c r="AG1874" s="878"/>
      <c r="AH1874" s="1202">
        <v>0.4</v>
      </c>
      <c r="AI1874" s="878"/>
      <c r="AJ1874" s="878"/>
      <c r="AK1874" s="878"/>
      <c r="AL1874" s="878"/>
      <c r="AM1874" s="878"/>
      <c r="AN1874" s="878"/>
      <c r="AO1874" s="953">
        <v>100</v>
      </c>
      <c r="AP1874" s="953">
        <v>100</v>
      </c>
    </row>
    <row r="1875" spans="1:42" x14ac:dyDescent="0.3">
      <c r="A1875" s="1685">
        <f t="shared" si="31"/>
        <v>44619</v>
      </c>
      <c r="B1875" s="955" t="s">
        <v>57</v>
      </c>
      <c r="C1875" s="1065">
        <v>7</v>
      </c>
      <c r="D1875" s="878">
        <v>5</v>
      </c>
      <c r="E1875" s="878">
        <v>4</v>
      </c>
      <c r="F1875" s="878">
        <v>4</v>
      </c>
      <c r="G1875" s="899">
        <v>9</v>
      </c>
      <c r="H1875" s="878">
        <v>4</v>
      </c>
      <c r="I1875" s="878">
        <v>4</v>
      </c>
      <c r="J1875" s="878">
        <v>3</v>
      </c>
      <c r="K1875" s="1244">
        <v>18</v>
      </c>
      <c r="L1875" s="1434">
        <v>22</v>
      </c>
      <c r="M1875" s="1095">
        <v>15</v>
      </c>
      <c r="N1875" s="1038">
        <v>15</v>
      </c>
      <c r="O1875" s="1353">
        <v>21</v>
      </c>
      <c r="P1875" s="1373">
        <v>18</v>
      </c>
      <c r="Q1875" s="1065">
        <v>7</v>
      </c>
      <c r="R1875" s="878">
        <v>2</v>
      </c>
      <c r="S1875" s="1066">
        <v>23</v>
      </c>
      <c r="T1875" s="1087">
        <v>22</v>
      </c>
      <c r="U1875" s="1022">
        <v>22</v>
      </c>
      <c r="V1875" s="1087">
        <v>22</v>
      </c>
      <c r="W1875" s="1230">
        <v>22</v>
      </c>
      <c r="X1875" s="1050">
        <v>24</v>
      </c>
      <c r="Y1875" s="987">
        <v>23</v>
      </c>
      <c r="Z1875" s="1051">
        <v>23</v>
      </c>
      <c r="AA1875" s="1054">
        <v>0.1</v>
      </c>
      <c r="AB1875" s="1535">
        <v>3.4</v>
      </c>
      <c r="AC1875" s="1144">
        <v>5.3</v>
      </c>
      <c r="AD1875" s="1143">
        <v>13.9</v>
      </c>
      <c r="AE1875" s="1535">
        <v>3.4</v>
      </c>
      <c r="AF1875" s="1054">
        <v>0.1</v>
      </c>
      <c r="AG1875" s="1118">
        <v>1.1000000000000001</v>
      </c>
      <c r="AH1875" s="1023">
        <v>0.5</v>
      </c>
      <c r="AI1875" s="953">
        <v>100</v>
      </c>
      <c r="AJ1875" s="1332">
        <v>79</v>
      </c>
      <c r="AK1875" s="953">
        <v>100</v>
      </c>
      <c r="AL1875" s="953">
        <v>100</v>
      </c>
      <c r="AM1875" s="953">
        <v>100</v>
      </c>
      <c r="AN1875" s="952">
        <v>99</v>
      </c>
      <c r="AO1875" s="953">
        <v>100</v>
      </c>
      <c r="AP1875" s="953">
        <v>100</v>
      </c>
    </row>
    <row r="1876" spans="1:42" x14ac:dyDescent="0.3">
      <c r="A1876" s="1685">
        <f t="shared" si="31"/>
        <v>44620</v>
      </c>
      <c r="B1876" s="877" t="s">
        <v>58</v>
      </c>
      <c r="C1876" s="939">
        <v>5</v>
      </c>
      <c r="D1876" s="878">
        <v>4</v>
      </c>
      <c r="E1876" s="964">
        <v>5</v>
      </c>
      <c r="F1876" s="878">
        <v>4</v>
      </c>
      <c r="G1876" s="1220">
        <v>9</v>
      </c>
      <c r="H1876" s="1029">
        <v>12</v>
      </c>
      <c r="I1876" s="1125">
        <v>9</v>
      </c>
      <c r="J1876" s="878">
        <v>4</v>
      </c>
      <c r="K1876" s="1095">
        <v>15</v>
      </c>
      <c r="L1876" s="934">
        <v>11</v>
      </c>
      <c r="M1876" s="1266">
        <v>13</v>
      </c>
      <c r="N1876" s="1156">
        <v>7</v>
      </c>
      <c r="O1876" s="980">
        <v>14</v>
      </c>
      <c r="P1876" s="1270">
        <v>19</v>
      </c>
      <c r="Q1876" s="1037">
        <v>17</v>
      </c>
      <c r="R1876" s="1439">
        <v>15</v>
      </c>
      <c r="S1876" s="1230">
        <v>22</v>
      </c>
      <c r="T1876" s="1047">
        <v>21</v>
      </c>
      <c r="U1876" s="1346">
        <v>19</v>
      </c>
      <c r="V1876" s="1045">
        <v>21</v>
      </c>
      <c r="W1876" s="1101">
        <v>26</v>
      </c>
      <c r="X1876" s="1141">
        <v>27</v>
      </c>
      <c r="Y1876" s="947">
        <v>25</v>
      </c>
      <c r="Z1876" s="1183">
        <v>19</v>
      </c>
      <c r="AA1876" s="878"/>
      <c r="AB1876" s="878"/>
      <c r="AC1876" s="878"/>
      <c r="AD1876" s="878"/>
      <c r="AE1876" s="878"/>
      <c r="AF1876" s="878"/>
      <c r="AG1876" s="878"/>
      <c r="AH1876" s="878"/>
      <c r="AI1876" s="1325">
        <v>15</v>
      </c>
      <c r="AJ1876" s="1223">
        <v>6</v>
      </c>
      <c r="AK1876" s="878"/>
      <c r="AL1876" s="878"/>
      <c r="AM1876" s="1223">
        <v>6</v>
      </c>
      <c r="AN1876" s="878"/>
      <c r="AO1876" s="878"/>
      <c r="AP1876" s="878"/>
    </row>
    <row r="1877" spans="1:42" x14ac:dyDescent="0.3">
      <c r="A1877" s="1685">
        <f t="shared" si="31"/>
        <v>44621</v>
      </c>
      <c r="B1877" s="877" t="s">
        <v>59</v>
      </c>
      <c r="C1877" s="1065">
        <v>7</v>
      </c>
      <c r="D1877" s="883">
        <v>7</v>
      </c>
      <c r="E1877" s="878">
        <v>4</v>
      </c>
      <c r="F1877" s="900">
        <v>6</v>
      </c>
      <c r="G1877" s="1072">
        <v>6</v>
      </c>
      <c r="H1877" s="929">
        <v>6</v>
      </c>
      <c r="I1877" s="979">
        <v>6</v>
      </c>
      <c r="J1877" s="878">
        <v>5</v>
      </c>
      <c r="K1877" s="961">
        <v>18</v>
      </c>
      <c r="L1877" s="1085">
        <v>12</v>
      </c>
      <c r="M1877" s="1027">
        <v>9</v>
      </c>
      <c r="N1877" s="880">
        <v>8</v>
      </c>
      <c r="O1877" s="1093">
        <v>10</v>
      </c>
      <c r="P1877" s="938">
        <v>9</v>
      </c>
      <c r="Q1877" s="1099">
        <v>13</v>
      </c>
      <c r="R1877" s="936">
        <v>17</v>
      </c>
      <c r="S1877" s="1324">
        <v>18</v>
      </c>
      <c r="T1877" s="1273">
        <v>17</v>
      </c>
      <c r="U1877" s="1329">
        <v>17</v>
      </c>
      <c r="V1877" s="1116">
        <v>20</v>
      </c>
      <c r="W1877" s="1176">
        <v>24</v>
      </c>
      <c r="X1877" s="1212">
        <v>28</v>
      </c>
      <c r="Y1877" s="1233">
        <v>27</v>
      </c>
      <c r="Z1877" s="1116">
        <v>20</v>
      </c>
      <c r="AA1877" s="878"/>
      <c r="AB1877" s="878"/>
      <c r="AC1877" s="878"/>
      <c r="AD1877" s="878"/>
      <c r="AE1877" s="878"/>
      <c r="AF1877" s="878"/>
      <c r="AG1877" s="878"/>
      <c r="AH1877" s="878"/>
      <c r="AI1877" s="878"/>
      <c r="AJ1877" s="878"/>
      <c r="AK1877" s="878"/>
      <c r="AL1877" s="878"/>
      <c r="AM1877" s="878"/>
      <c r="AN1877" s="878"/>
      <c r="AO1877" s="878"/>
      <c r="AP1877" s="878"/>
    </row>
    <row r="1878" spans="1:42" x14ac:dyDescent="0.3">
      <c r="A1878" s="1685">
        <f t="shared" si="31"/>
        <v>44622</v>
      </c>
      <c r="B1878" s="877" t="s">
        <v>60</v>
      </c>
      <c r="C1878" s="886">
        <v>8</v>
      </c>
      <c r="D1878" s="932">
        <v>7</v>
      </c>
      <c r="E1878" s="901">
        <v>6</v>
      </c>
      <c r="F1878" s="928">
        <v>8</v>
      </c>
      <c r="G1878" s="1114">
        <v>11</v>
      </c>
      <c r="H1878" s="963">
        <v>11</v>
      </c>
      <c r="I1878" s="1073">
        <v>8</v>
      </c>
      <c r="J1878" s="878">
        <v>5</v>
      </c>
      <c r="K1878" s="1240">
        <v>24</v>
      </c>
      <c r="L1878" s="1529">
        <v>25</v>
      </c>
      <c r="M1878" s="1307">
        <v>25</v>
      </c>
      <c r="N1878" s="1240">
        <v>24</v>
      </c>
      <c r="O1878" s="1270">
        <v>19</v>
      </c>
      <c r="P1878" s="1158">
        <v>17</v>
      </c>
      <c r="Q1878" s="1030">
        <v>13</v>
      </c>
      <c r="R1878" s="934">
        <v>11</v>
      </c>
      <c r="S1878" s="1170">
        <v>18</v>
      </c>
      <c r="T1878" s="1130">
        <v>18</v>
      </c>
      <c r="U1878" s="1262">
        <v>17</v>
      </c>
      <c r="V1878" s="946">
        <v>21</v>
      </c>
      <c r="W1878" s="1168">
        <v>28</v>
      </c>
      <c r="X1878" s="922">
        <v>31</v>
      </c>
      <c r="Y1878" s="1210">
        <v>29</v>
      </c>
      <c r="Z1878" s="1066">
        <v>23</v>
      </c>
      <c r="AA1878" s="878"/>
      <c r="AB1878" s="878"/>
      <c r="AC1878" s="878"/>
      <c r="AD1878" s="878"/>
      <c r="AE1878" s="878"/>
      <c r="AF1878" s="878"/>
      <c r="AG1878" s="878"/>
      <c r="AH1878" s="878"/>
      <c r="AI1878" s="878"/>
      <c r="AJ1878" s="878"/>
      <c r="AK1878" s="878"/>
      <c r="AL1878" s="878"/>
      <c r="AM1878" s="878"/>
      <c r="AN1878" s="878"/>
      <c r="AO1878" s="1106">
        <v>42</v>
      </c>
      <c r="AP1878" s="878"/>
    </row>
    <row r="1879" spans="1:42" x14ac:dyDescent="0.3">
      <c r="A1879" s="1685">
        <f t="shared" si="31"/>
        <v>44623</v>
      </c>
      <c r="B1879" s="877" t="s">
        <v>61</v>
      </c>
      <c r="C1879" s="1072">
        <v>6</v>
      </c>
      <c r="D1879" s="1164">
        <v>10</v>
      </c>
      <c r="E1879" s="886">
        <v>8</v>
      </c>
      <c r="F1879" s="1094">
        <v>8</v>
      </c>
      <c r="G1879" s="910">
        <v>7</v>
      </c>
      <c r="H1879" s="1027">
        <v>9</v>
      </c>
      <c r="I1879" s="1093">
        <v>10</v>
      </c>
      <c r="J1879" s="958">
        <v>9</v>
      </c>
      <c r="K1879" s="1007">
        <v>16</v>
      </c>
      <c r="L1879" s="1311">
        <v>17</v>
      </c>
      <c r="M1879" s="1160">
        <v>14</v>
      </c>
      <c r="N1879" s="907">
        <v>12</v>
      </c>
      <c r="O1879" s="1080">
        <v>8</v>
      </c>
      <c r="P1879" s="1060">
        <v>6</v>
      </c>
      <c r="Q1879" s="1134">
        <v>12</v>
      </c>
      <c r="R1879" s="1063">
        <v>17</v>
      </c>
      <c r="S1879" s="1022">
        <v>22</v>
      </c>
      <c r="T1879" s="946">
        <v>21</v>
      </c>
      <c r="U1879" s="1148">
        <v>19</v>
      </c>
      <c r="V1879" s="946">
        <v>21</v>
      </c>
      <c r="W1879" s="917">
        <v>24</v>
      </c>
      <c r="X1879" s="1105">
        <v>26</v>
      </c>
      <c r="Y1879" s="1150">
        <v>24</v>
      </c>
      <c r="Z1879" s="966">
        <v>22</v>
      </c>
      <c r="AA1879" s="878"/>
      <c r="AB1879" s="878"/>
      <c r="AC1879" s="878"/>
      <c r="AD1879" s="878"/>
      <c r="AE1879" s="878"/>
      <c r="AF1879" s="878"/>
      <c r="AG1879" s="878"/>
      <c r="AH1879" s="878"/>
      <c r="AI1879" s="878"/>
      <c r="AJ1879" s="878"/>
      <c r="AK1879" s="878"/>
      <c r="AL1879" s="878"/>
      <c r="AM1879" s="1058">
        <v>8</v>
      </c>
      <c r="AN1879" s="953">
        <v>100</v>
      </c>
      <c r="AO1879" s="1223">
        <v>6</v>
      </c>
      <c r="AP1879" s="878"/>
    </row>
    <row r="1880" spans="1:42" x14ac:dyDescent="0.3">
      <c r="A1880" s="1685">
        <f t="shared" si="31"/>
        <v>44624</v>
      </c>
      <c r="B1880" s="877" t="s">
        <v>62</v>
      </c>
      <c r="C1880" s="1072">
        <v>6</v>
      </c>
      <c r="D1880" s="878">
        <v>4</v>
      </c>
      <c r="E1880" s="878">
        <v>5</v>
      </c>
      <c r="F1880" s="939">
        <v>5</v>
      </c>
      <c r="G1880" s="878">
        <v>4</v>
      </c>
      <c r="H1880" s="910">
        <v>7</v>
      </c>
      <c r="I1880" s="941">
        <v>7</v>
      </c>
      <c r="J1880" s="1112">
        <v>6</v>
      </c>
      <c r="K1880" s="1266">
        <v>13</v>
      </c>
      <c r="L1880" s="1096">
        <v>16</v>
      </c>
      <c r="M1880" s="1373">
        <v>18</v>
      </c>
      <c r="N1880" s="882">
        <v>11</v>
      </c>
      <c r="O1880" s="880">
        <v>8</v>
      </c>
      <c r="P1880" s="1001">
        <v>10</v>
      </c>
      <c r="Q1880" s="907">
        <v>12</v>
      </c>
      <c r="R1880" s="1095">
        <v>15</v>
      </c>
      <c r="S1880" s="1022">
        <v>22</v>
      </c>
      <c r="T1880" s="1131">
        <v>20</v>
      </c>
      <c r="U1880" s="1138">
        <v>19</v>
      </c>
      <c r="V1880" s="1048">
        <v>24</v>
      </c>
      <c r="W1880" s="1553">
        <v>32</v>
      </c>
      <c r="X1880" s="1090">
        <v>33</v>
      </c>
      <c r="Y1880" s="1167">
        <v>29</v>
      </c>
      <c r="Z1880" s="1192">
        <v>24</v>
      </c>
      <c r="AA1880" s="878"/>
      <c r="AB1880" s="878"/>
      <c r="AC1880" s="878"/>
      <c r="AD1880" s="878"/>
      <c r="AE1880" s="878"/>
      <c r="AF1880" s="878"/>
      <c r="AG1880" s="878"/>
      <c r="AH1880" s="878"/>
      <c r="AI1880" s="878"/>
      <c r="AJ1880" s="878"/>
      <c r="AK1880" s="1071">
        <v>5</v>
      </c>
      <c r="AL1880" s="878"/>
      <c r="AM1880" s="1071"/>
      <c r="AN1880" s="1071">
        <v>5</v>
      </c>
      <c r="AO1880" s="878"/>
      <c r="AP1880" s="878"/>
    </row>
    <row r="1881" spans="1:42" x14ac:dyDescent="0.3">
      <c r="A1881" s="1685">
        <f t="shared" si="31"/>
        <v>44625</v>
      </c>
      <c r="B1881" s="955" t="s">
        <v>63</v>
      </c>
      <c r="C1881" s="878">
        <v>3</v>
      </c>
      <c r="D1881" s="878">
        <v>3</v>
      </c>
      <c r="E1881" s="878">
        <v>3</v>
      </c>
      <c r="F1881" s="1133">
        <v>5</v>
      </c>
      <c r="G1881" s="1135">
        <v>8</v>
      </c>
      <c r="H1881" s="878">
        <v>5</v>
      </c>
      <c r="I1881" s="878">
        <v>2</v>
      </c>
      <c r="J1881" s="878">
        <v>3</v>
      </c>
      <c r="K1881" s="940">
        <v>6</v>
      </c>
      <c r="L1881" s="940">
        <v>6</v>
      </c>
      <c r="M1881" s="878">
        <v>5</v>
      </c>
      <c r="N1881" s="1065">
        <v>7</v>
      </c>
      <c r="O1881" s="880">
        <v>8</v>
      </c>
      <c r="P1881" s="909">
        <v>12</v>
      </c>
      <c r="Q1881" s="878">
        <v>5</v>
      </c>
      <c r="R1881" s="878">
        <v>3</v>
      </c>
      <c r="S1881" s="1021">
        <v>22</v>
      </c>
      <c r="T1881" s="1067">
        <v>22</v>
      </c>
      <c r="U1881" s="1044">
        <v>21</v>
      </c>
      <c r="V1881" s="926">
        <v>26</v>
      </c>
      <c r="W1881" s="951">
        <v>28</v>
      </c>
      <c r="X1881" s="1297">
        <v>24</v>
      </c>
      <c r="Y1881" s="889">
        <v>23</v>
      </c>
      <c r="Z1881" s="891">
        <v>22</v>
      </c>
      <c r="AA1881" s="878"/>
      <c r="AB1881" s="878"/>
      <c r="AC1881" s="878"/>
      <c r="AD1881" s="878"/>
      <c r="AE1881" s="878"/>
      <c r="AF1881" s="1202">
        <v>0.4</v>
      </c>
      <c r="AG1881" s="878"/>
      <c r="AH1881" s="878"/>
      <c r="AI1881" s="1603">
        <v>35</v>
      </c>
      <c r="AJ1881" s="878"/>
      <c r="AK1881" s="1325">
        <v>15</v>
      </c>
      <c r="AL1881" s="878"/>
      <c r="AM1881" s="953">
        <v>100</v>
      </c>
      <c r="AN1881" s="953">
        <v>100</v>
      </c>
      <c r="AO1881" s="953">
        <v>100</v>
      </c>
      <c r="AP1881" s="953">
        <v>100</v>
      </c>
    </row>
    <row r="1882" spans="1:42" x14ac:dyDescent="0.3">
      <c r="A1882" s="1685">
        <f t="shared" si="31"/>
        <v>44626</v>
      </c>
      <c r="B1882" s="955" t="s">
        <v>64</v>
      </c>
      <c r="C1882" s="878">
        <v>3</v>
      </c>
      <c r="D1882" s="878">
        <v>5</v>
      </c>
      <c r="E1882" s="878">
        <v>4</v>
      </c>
      <c r="F1882" s="979">
        <v>6</v>
      </c>
      <c r="G1882" s="957">
        <v>9</v>
      </c>
      <c r="H1882" s="938">
        <v>9</v>
      </c>
      <c r="I1882" s="912">
        <v>9</v>
      </c>
      <c r="J1882" s="1059">
        <v>10</v>
      </c>
      <c r="K1882" s="1060">
        <v>6</v>
      </c>
      <c r="L1882" s="1001">
        <v>10</v>
      </c>
      <c r="M1882" s="1001">
        <v>10</v>
      </c>
      <c r="N1882" s="1097">
        <v>10</v>
      </c>
      <c r="O1882" s="1093">
        <v>10</v>
      </c>
      <c r="P1882" s="1180">
        <v>11</v>
      </c>
      <c r="Q1882" s="1113">
        <v>16</v>
      </c>
      <c r="R1882" s="1270">
        <v>19</v>
      </c>
      <c r="S1882" s="1022">
        <v>22</v>
      </c>
      <c r="T1882" s="1045">
        <v>21</v>
      </c>
      <c r="U1882" s="1115">
        <v>20</v>
      </c>
      <c r="V1882" s="1149">
        <v>24</v>
      </c>
      <c r="W1882" s="1069">
        <v>26</v>
      </c>
      <c r="X1882" s="951">
        <v>28</v>
      </c>
      <c r="Y1882" s="927">
        <v>25</v>
      </c>
      <c r="Z1882" s="1017">
        <v>23</v>
      </c>
      <c r="AA1882" s="878"/>
      <c r="AB1882" s="878"/>
      <c r="AC1882" s="878"/>
      <c r="AD1882" s="878"/>
      <c r="AE1882" s="878"/>
      <c r="AF1882" s="878"/>
      <c r="AG1882" s="878"/>
      <c r="AH1882" s="878"/>
      <c r="AI1882" s="878"/>
      <c r="AJ1882" s="878"/>
      <c r="AK1882" s="878"/>
      <c r="AL1882" s="1108">
        <v>43</v>
      </c>
      <c r="AM1882" s="878"/>
      <c r="AN1882" s="1071">
        <v>5</v>
      </c>
      <c r="AO1882" s="953">
        <v>100</v>
      </c>
      <c r="AP1882" s="953">
        <v>100</v>
      </c>
    </row>
    <row r="1883" spans="1:42" x14ac:dyDescent="0.3">
      <c r="A1883" s="1685">
        <f t="shared" si="31"/>
        <v>44627</v>
      </c>
      <c r="B1883" s="877" t="s">
        <v>65</v>
      </c>
      <c r="C1883" s="878">
        <v>4</v>
      </c>
      <c r="D1883" s="932">
        <v>7</v>
      </c>
      <c r="E1883" s="1125">
        <v>9</v>
      </c>
      <c r="F1883" s="964">
        <v>5</v>
      </c>
      <c r="G1883" s="1027">
        <v>9</v>
      </c>
      <c r="H1883" s="1220">
        <v>9</v>
      </c>
      <c r="I1883" s="886">
        <v>8</v>
      </c>
      <c r="J1883" s="878">
        <v>4</v>
      </c>
      <c r="K1883" s="1004">
        <v>16</v>
      </c>
      <c r="L1883" s="1394">
        <v>22</v>
      </c>
      <c r="M1883" s="1473">
        <v>25</v>
      </c>
      <c r="N1883" s="1157">
        <v>10</v>
      </c>
      <c r="O1883" s="1036">
        <v>13</v>
      </c>
      <c r="P1883" s="1410">
        <v>15</v>
      </c>
      <c r="Q1883" s="1004">
        <v>16</v>
      </c>
      <c r="R1883" s="1373">
        <v>18</v>
      </c>
      <c r="S1883" s="891">
        <v>22</v>
      </c>
      <c r="T1883" s="1361">
        <v>21</v>
      </c>
      <c r="U1883" s="967">
        <v>21</v>
      </c>
      <c r="V1883" s="1139">
        <v>19</v>
      </c>
      <c r="W1883" s="1198">
        <v>25</v>
      </c>
      <c r="X1883" s="1070">
        <v>28</v>
      </c>
      <c r="Y1883" s="1105">
        <v>26</v>
      </c>
      <c r="Z1883" s="1232">
        <v>20</v>
      </c>
      <c r="AA1883" s="1052">
        <v>0.2</v>
      </c>
      <c r="AB1883" s="1053">
        <v>0.3</v>
      </c>
      <c r="AC1883" s="1536">
        <v>1.9</v>
      </c>
      <c r="AD1883" s="1054">
        <v>0.1</v>
      </c>
      <c r="AE1883" s="878"/>
      <c r="AF1883" s="878"/>
      <c r="AG1883" s="878"/>
      <c r="AH1883" s="878"/>
      <c r="AI1883" s="953">
        <v>100</v>
      </c>
      <c r="AJ1883" s="953">
        <v>100</v>
      </c>
      <c r="AK1883" s="953">
        <v>100</v>
      </c>
      <c r="AL1883" s="953">
        <v>100</v>
      </c>
      <c r="AM1883" s="954"/>
      <c r="AN1883" s="878"/>
      <c r="AO1883" s="878"/>
      <c r="AP1883" s="878"/>
    </row>
    <row r="1884" spans="1:42" x14ac:dyDescent="0.3">
      <c r="A1884" s="1685">
        <f t="shared" si="31"/>
        <v>44628</v>
      </c>
      <c r="B1884" s="877" t="s">
        <v>66</v>
      </c>
      <c r="C1884" s="878">
        <v>4</v>
      </c>
      <c r="D1884" s="878">
        <v>5</v>
      </c>
      <c r="E1884" s="884">
        <v>5</v>
      </c>
      <c r="F1884" s="878">
        <v>4</v>
      </c>
      <c r="G1884" s="878">
        <v>5</v>
      </c>
      <c r="H1884" s="1002">
        <v>9</v>
      </c>
      <c r="I1884" s="1073">
        <v>8</v>
      </c>
      <c r="J1884" s="878">
        <v>4</v>
      </c>
      <c r="K1884" s="1010">
        <v>13</v>
      </c>
      <c r="L1884" s="1064">
        <v>16</v>
      </c>
      <c r="M1884" s="914">
        <v>19</v>
      </c>
      <c r="N1884" s="957">
        <v>9</v>
      </c>
      <c r="O1884" s="878">
        <v>4</v>
      </c>
      <c r="P1884" s="930">
        <v>7</v>
      </c>
      <c r="Q1884" s="899">
        <v>9</v>
      </c>
      <c r="R1884" s="1134">
        <v>12</v>
      </c>
      <c r="S1884" s="1139">
        <v>19</v>
      </c>
      <c r="T1884" s="1254">
        <v>17</v>
      </c>
      <c r="U1884" s="1263">
        <v>16</v>
      </c>
      <c r="V1884" s="1117">
        <v>20</v>
      </c>
      <c r="W1884" s="1191">
        <v>26</v>
      </c>
      <c r="X1884" s="1102">
        <v>27</v>
      </c>
      <c r="Y1884" s="1176">
        <v>24</v>
      </c>
      <c r="Z1884" s="1232">
        <v>20</v>
      </c>
      <c r="AA1884" s="878"/>
      <c r="AB1884" s="878"/>
      <c r="AC1884" s="878"/>
      <c r="AD1884" s="878"/>
      <c r="AE1884" s="878"/>
      <c r="AF1884" s="878"/>
      <c r="AG1884" s="878"/>
      <c r="AH1884" s="878"/>
      <c r="AI1884" s="878"/>
      <c r="AJ1884" s="878"/>
      <c r="AK1884" s="878"/>
      <c r="AL1884" s="878"/>
      <c r="AM1884" s="878"/>
      <c r="AN1884" s="878"/>
      <c r="AO1884" s="878"/>
      <c r="AP1884" s="878"/>
    </row>
    <row r="1885" spans="1:42" x14ac:dyDescent="0.3">
      <c r="A1885" s="1685">
        <f t="shared" si="31"/>
        <v>44629</v>
      </c>
      <c r="B1885" s="877" t="s">
        <v>67</v>
      </c>
      <c r="C1885" s="878">
        <v>4</v>
      </c>
      <c r="D1885" s="878">
        <v>4</v>
      </c>
      <c r="E1885" s="878">
        <v>3</v>
      </c>
      <c r="F1885" s="878">
        <v>0</v>
      </c>
      <c r="G1885" s="1079">
        <v>7</v>
      </c>
      <c r="H1885" s="1123">
        <v>8</v>
      </c>
      <c r="I1885" s="964">
        <v>5</v>
      </c>
      <c r="J1885" s="878">
        <v>5</v>
      </c>
      <c r="K1885" s="1083">
        <v>13</v>
      </c>
      <c r="L1885" s="981">
        <v>18</v>
      </c>
      <c r="M1885" s="913">
        <v>14</v>
      </c>
      <c r="N1885" s="878">
        <v>4</v>
      </c>
      <c r="O1885" s="934">
        <v>11</v>
      </c>
      <c r="P1885" s="1157">
        <v>10</v>
      </c>
      <c r="Q1885" s="1059">
        <v>10</v>
      </c>
      <c r="R1885" s="1220">
        <v>9</v>
      </c>
      <c r="S1885" s="1175">
        <v>18</v>
      </c>
      <c r="T1885" s="1346">
        <v>19</v>
      </c>
      <c r="U1885" s="1127">
        <v>19</v>
      </c>
      <c r="V1885" s="1281">
        <v>17</v>
      </c>
      <c r="W1885" s="1175">
        <v>18</v>
      </c>
      <c r="X1885" s="1130">
        <v>18</v>
      </c>
      <c r="Y1885" s="1129">
        <v>17</v>
      </c>
      <c r="Z1885" s="1169">
        <v>17</v>
      </c>
      <c r="AA1885" s="878"/>
      <c r="AB1885" s="878"/>
      <c r="AC1885" s="878"/>
      <c r="AD1885" s="1121">
        <v>0.6</v>
      </c>
      <c r="AE1885" s="878"/>
      <c r="AF1885" s="1054">
        <v>0.1</v>
      </c>
      <c r="AG1885" s="1054">
        <v>0.1</v>
      </c>
      <c r="AH1885" s="1053">
        <v>0.3</v>
      </c>
      <c r="AI1885" s="1071">
        <v>6</v>
      </c>
      <c r="AJ1885" s="953">
        <v>100</v>
      </c>
      <c r="AK1885" s="953">
        <v>100</v>
      </c>
      <c r="AL1885" s="953">
        <v>100</v>
      </c>
      <c r="AM1885" s="953">
        <v>100</v>
      </c>
      <c r="AN1885" s="953">
        <v>100</v>
      </c>
      <c r="AO1885" s="953">
        <v>100</v>
      </c>
      <c r="AP1885" s="953">
        <v>100</v>
      </c>
    </row>
    <row r="1886" spans="1:42" x14ac:dyDescent="0.3">
      <c r="A1886" s="1685">
        <f t="shared" si="31"/>
        <v>44630</v>
      </c>
      <c r="B1886" s="877" t="s">
        <v>68</v>
      </c>
      <c r="C1886" s="878">
        <v>4</v>
      </c>
      <c r="D1886" s="878">
        <v>3</v>
      </c>
      <c r="E1886" s="878">
        <v>5</v>
      </c>
      <c r="F1886" s="941">
        <v>7</v>
      </c>
      <c r="G1886" s="979">
        <v>6</v>
      </c>
      <c r="H1886" s="932">
        <v>7</v>
      </c>
      <c r="I1886" s="1123">
        <v>8</v>
      </c>
      <c r="J1886" s="929">
        <v>6</v>
      </c>
      <c r="K1886" s="899">
        <v>9</v>
      </c>
      <c r="L1886" s="939">
        <v>5</v>
      </c>
      <c r="M1886" s="1266">
        <v>13</v>
      </c>
      <c r="N1886" s="1010">
        <v>13</v>
      </c>
      <c r="O1886" s="1094">
        <v>8</v>
      </c>
      <c r="P1886" s="911">
        <v>8</v>
      </c>
      <c r="Q1886" s="903">
        <v>10</v>
      </c>
      <c r="R1886" s="909">
        <v>12</v>
      </c>
      <c r="S1886" s="1170">
        <v>18</v>
      </c>
      <c r="T1886" s="1249">
        <v>17</v>
      </c>
      <c r="U1886" s="1263">
        <v>16</v>
      </c>
      <c r="V1886" s="1139">
        <v>19</v>
      </c>
      <c r="W1886" s="1050">
        <v>24</v>
      </c>
      <c r="X1886" s="1193">
        <v>23</v>
      </c>
      <c r="Y1886" s="1361">
        <v>21</v>
      </c>
      <c r="Z1886" s="1128">
        <v>18</v>
      </c>
      <c r="AA1886" s="878"/>
      <c r="AB1886" s="878"/>
      <c r="AC1886" s="878"/>
      <c r="AD1886" s="878"/>
      <c r="AE1886" s="878"/>
      <c r="AF1886" s="1054">
        <v>0.1</v>
      </c>
      <c r="AG1886" s="1053">
        <v>0.3</v>
      </c>
      <c r="AH1886" s="878"/>
      <c r="AI1886" s="953">
        <v>100</v>
      </c>
      <c r="AJ1886" s="953">
        <v>100</v>
      </c>
      <c r="AK1886" s="953">
        <v>100</v>
      </c>
      <c r="AL1886" s="1557">
        <v>50</v>
      </c>
      <c r="AM1886" s="953">
        <v>100</v>
      </c>
      <c r="AN1886" s="953">
        <v>100</v>
      </c>
      <c r="AO1886" s="952">
        <v>99</v>
      </c>
      <c r="AP1886" s="878"/>
    </row>
    <row r="1887" spans="1:42" x14ac:dyDescent="0.3">
      <c r="A1887" s="1685">
        <f t="shared" si="31"/>
        <v>44631</v>
      </c>
      <c r="B1887" s="877" t="s">
        <v>69</v>
      </c>
      <c r="C1887" s="878">
        <v>3</v>
      </c>
      <c r="D1887" s="878">
        <v>3</v>
      </c>
      <c r="E1887" s="878">
        <v>4</v>
      </c>
      <c r="F1887" s="979">
        <v>6</v>
      </c>
      <c r="G1887" s="900">
        <v>6</v>
      </c>
      <c r="H1887" s="930">
        <v>7</v>
      </c>
      <c r="I1887" s="879">
        <v>7</v>
      </c>
      <c r="J1887" s="878">
        <v>4</v>
      </c>
      <c r="K1887" s="901">
        <v>6</v>
      </c>
      <c r="L1887" s="878">
        <v>2</v>
      </c>
      <c r="M1887" s="941">
        <v>7</v>
      </c>
      <c r="N1887" s="1010">
        <v>13</v>
      </c>
      <c r="O1887" s="1157">
        <v>10</v>
      </c>
      <c r="P1887" s="1157">
        <v>10</v>
      </c>
      <c r="Q1887" s="903">
        <v>10</v>
      </c>
      <c r="R1887" s="882">
        <v>11</v>
      </c>
      <c r="S1887" s="1249">
        <v>17</v>
      </c>
      <c r="T1887" s="1287">
        <v>15</v>
      </c>
      <c r="U1887" s="1320">
        <v>14</v>
      </c>
      <c r="V1887" s="1249">
        <v>17</v>
      </c>
      <c r="W1887" s="918">
        <v>22</v>
      </c>
      <c r="X1887" s="1213">
        <v>25</v>
      </c>
      <c r="Y1887" s="988">
        <v>23</v>
      </c>
      <c r="Z1887" s="1128">
        <v>18</v>
      </c>
      <c r="AA1887" s="878"/>
      <c r="AB1887" s="878"/>
      <c r="AC1887" s="878"/>
      <c r="AD1887" s="878"/>
      <c r="AE1887" s="878"/>
      <c r="AF1887" s="878"/>
      <c r="AG1887" s="878"/>
      <c r="AH1887" s="878"/>
      <c r="AI1887" s="878"/>
      <c r="AJ1887" s="878"/>
      <c r="AK1887" s="878"/>
      <c r="AL1887" s="1071">
        <v>5</v>
      </c>
      <c r="AM1887" s="878"/>
      <c r="AN1887" s="878"/>
      <c r="AO1887" s="878"/>
      <c r="AP1887" s="878"/>
    </row>
    <row r="1888" spans="1:42" x14ac:dyDescent="0.3">
      <c r="A1888" s="1685">
        <f t="shared" si="31"/>
        <v>44632</v>
      </c>
      <c r="B1888" s="955" t="s">
        <v>70</v>
      </c>
      <c r="C1888" s="878">
        <v>4</v>
      </c>
      <c r="D1888" s="878">
        <v>4</v>
      </c>
      <c r="E1888" s="878">
        <v>3</v>
      </c>
      <c r="F1888" s="878">
        <v>2</v>
      </c>
      <c r="G1888" s="878">
        <v>4</v>
      </c>
      <c r="H1888" s="1079">
        <v>7</v>
      </c>
      <c r="I1888" s="1060">
        <v>6</v>
      </c>
      <c r="J1888" s="878">
        <v>4</v>
      </c>
      <c r="K1888" s="882">
        <v>11</v>
      </c>
      <c r="L1888" s="1156">
        <v>7</v>
      </c>
      <c r="M1888" s="878">
        <v>5</v>
      </c>
      <c r="N1888" s="878">
        <v>2</v>
      </c>
      <c r="O1888" s="878">
        <v>3</v>
      </c>
      <c r="P1888" s="939">
        <v>5</v>
      </c>
      <c r="Q1888" s="1073">
        <v>8</v>
      </c>
      <c r="R1888" s="1125">
        <v>9</v>
      </c>
      <c r="S1888" s="1282">
        <v>17</v>
      </c>
      <c r="T1888" s="1256">
        <v>15</v>
      </c>
      <c r="U1888" s="1359">
        <v>14</v>
      </c>
      <c r="V1888" s="1130">
        <v>18</v>
      </c>
      <c r="W1888" s="1066">
        <v>23</v>
      </c>
      <c r="X1888" s="1149">
        <v>24</v>
      </c>
      <c r="Y1888" s="967">
        <v>21</v>
      </c>
      <c r="Z1888" s="1281">
        <v>17</v>
      </c>
      <c r="AA1888" s="878"/>
      <c r="AB1888" s="878"/>
      <c r="AC1888" s="878"/>
      <c r="AD1888" s="878"/>
      <c r="AE1888" s="878"/>
      <c r="AF1888" s="878"/>
      <c r="AG1888" s="878"/>
      <c r="AH1888" s="878"/>
      <c r="AI1888" s="878"/>
      <c r="AJ1888" s="878"/>
      <c r="AK1888" s="878"/>
      <c r="AL1888" s="878"/>
      <c r="AM1888" s="878"/>
      <c r="AN1888" s="878"/>
      <c r="AO1888" s="878"/>
      <c r="AP1888" s="878"/>
    </row>
    <row r="1889" spans="1:42" x14ac:dyDescent="0.3">
      <c r="A1889" s="1685">
        <f t="shared" si="31"/>
        <v>44633</v>
      </c>
      <c r="B1889" s="955" t="s">
        <v>71</v>
      </c>
      <c r="C1889" s="878">
        <v>5</v>
      </c>
      <c r="D1889" s="878">
        <v>4</v>
      </c>
      <c r="E1889" s="878">
        <v>3</v>
      </c>
      <c r="F1889" s="878">
        <v>1</v>
      </c>
      <c r="G1889" s="878">
        <v>5</v>
      </c>
      <c r="H1889" s="1123">
        <v>8</v>
      </c>
      <c r="I1889" s="1112">
        <v>6</v>
      </c>
      <c r="J1889" s="878">
        <v>3</v>
      </c>
      <c r="K1889" s="1097">
        <v>10</v>
      </c>
      <c r="L1889" s="940">
        <v>6</v>
      </c>
      <c r="M1889" s="878">
        <v>3</v>
      </c>
      <c r="N1889" s="878">
        <v>4</v>
      </c>
      <c r="O1889" s="878">
        <v>4</v>
      </c>
      <c r="P1889" s="878">
        <v>5</v>
      </c>
      <c r="Q1889" s="1080">
        <v>8</v>
      </c>
      <c r="R1889" s="901">
        <v>6</v>
      </c>
      <c r="S1889" s="1262">
        <v>17</v>
      </c>
      <c r="T1889" s="1368">
        <v>15</v>
      </c>
      <c r="U1889" s="1322">
        <v>13</v>
      </c>
      <c r="V1889" s="1170">
        <v>18</v>
      </c>
      <c r="W1889" s="1149">
        <v>24</v>
      </c>
      <c r="X1889" s="1086">
        <v>24</v>
      </c>
      <c r="Y1889" s="918">
        <v>22</v>
      </c>
      <c r="Z1889" s="1245">
        <v>18</v>
      </c>
      <c r="AA1889" s="878"/>
      <c r="AB1889" s="878"/>
      <c r="AC1889" s="878"/>
      <c r="AD1889" s="878"/>
      <c r="AE1889" s="878"/>
      <c r="AF1889" s="878"/>
      <c r="AG1889" s="878"/>
      <c r="AH1889" s="878"/>
      <c r="AI1889" s="878"/>
      <c r="AJ1889" s="878"/>
      <c r="AK1889" s="878"/>
      <c r="AL1889" s="878"/>
      <c r="AM1889" s="878"/>
      <c r="AN1889" s="878"/>
      <c r="AO1889" s="878"/>
      <c r="AP1889" s="878"/>
    </row>
    <row r="1890" spans="1:42" x14ac:dyDescent="0.3">
      <c r="A1890" s="1685">
        <f t="shared" si="31"/>
        <v>44634</v>
      </c>
      <c r="B1890" s="877" t="s">
        <v>72</v>
      </c>
      <c r="C1890" s="878">
        <v>3</v>
      </c>
      <c r="D1890" s="878">
        <v>4</v>
      </c>
      <c r="E1890" s="878">
        <v>4</v>
      </c>
      <c r="F1890" s="878">
        <v>4</v>
      </c>
      <c r="G1890" s="878">
        <v>4</v>
      </c>
      <c r="H1890" s="878">
        <v>3</v>
      </c>
      <c r="I1890" s="878">
        <v>4</v>
      </c>
      <c r="J1890" s="878">
        <v>4</v>
      </c>
      <c r="K1890" s="878">
        <v>5</v>
      </c>
      <c r="L1890" s="939">
        <v>5</v>
      </c>
      <c r="M1890" s="880">
        <v>8</v>
      </c>
      <c r="N1890" s="1073">
        <v>8</v>
      </c>
      <c r="O1890" s="878">
        <v>5</v>
      </c>
      <c r="P1890" s="1156">
        <v>7</v>
      </c>
      <c r="Q1890" s="1027">
        <v>9</v>
      </c>
      <c r="R1890" s="1039">
        <v>13</v>
      </c>
      <c r="S1890" s="1255">
        <v>16</v>
      </c>
      <c r="T1890" s="1253">
        <v>15</v>
      </c>
      <c r="U1890" s="1295">
        <v>13</v>
      </c>
      <c r="V1890" s="1324">
        <v>18</v>
      </c>
      <c r="W1890" s="1179">
        <v>25</v>
      </c>
      <c r="X1890" s="925">
        <v>28</v>
      </c>
      <c r="Y1890" s="1141">
        <v>27</v>
      </c>
      <c r="Z1890" s="1117">
        <v>20</v>
      </c>
      <c r="AA1890" s="878"/>
      <c r="AB1890" s="878"/>
      <c r="AC1890" s="878"/>
      <c r="AD1890" s="878"/>
      <c r="AE1890" s="878"/>
      <c r="AF1890" s="878"/>
      <c r="AG1890" s="878"/>
      <c r="AH1890" s="878"/>
      <c r="AI1890" s="878"/>
      <c r="AJ1890" s="878"/>
      <c r="AK1890" s="878"/>
      <c r="AL1890" s="878"/>
      <c r="AM1890" s="878"/>
      <c r="AN1890" s="1025">
        <v>7</v>
      </c>
      <c r="AO1890" s="1071"/>
      <c r="AP1890" s="1525">
        <v>41</v>
      </c>
    </row>
    <row r="1891" spans="1:42" x14ac:dyDescent="0.3">
      <c r="A1891" s="1685">
        <f t="shared" si="31"/>
        <v>44635</v>
      </c>
      <c r="B1891" s="877" t="s">
        <v>73</v>
      </c>
      <c r="C1891" s="939">
        <v>5</v>
      </c>
      <c r="D1891" s="878">
        <v>5</v>
      </c>
      <c r="E1891" s="878">
        <v>5</v>
      </c>
      <c r="F1891" s="878">
        <v>5</v>
      </c>
      <c r="G1891" s="878">
        <v>4</v>
      </c>
      <c r="H1891" s="878">
        <v>2</v>
      </c>
      <c r="I1891" s="930">
        <v>7</v>
      </c>
      <c r="J1891" s="900">
        <v>6</v>
      </c>
      <c r="K1891" s="1095">
        <v>15</v>
      </c>
      <c r="L1891" s="1482">
        <v>16</v>
      </c>
      <c r="M1891" s="1082">
        <v>14</v>
      </c>
      <c r="N1891" s="1094">
        <v>8</v>
      </c>
      <c r="O1891" s="979">
        <v>6</v>
      </c>
      <c r="P1891" s="880">
        <v>8</v>
      </c>
      <c r="Q1891" s="1098">
        <v>14</v>
      </c>
      <c r="R1891" s="1228">
        <v>17</v>
      </c>
      <c r="S1891" s="1139">
        <v>19</v>
      </c>
      <c r="T1891" s="1129">
        <v>17</v>
      </c>
      <c r="U1891" s="1254">
        <v>17</v>
      </c>
      <c r="V1891" s="946">
        <v>21</v>
      </c>
      <c r="W1891" s="951">
        <v>28</v>
      </c>
      <c r="X1891" s="1571">
        <v>30</v>
      </c>
      <c r="Y1891" s="892">
        <v>28</v>
      </c>
      <c r="Z1891" s="987">
        <v>23</v>
      </c>
      <c r="AA1891" s="878"/>
      <c r="AB1891" s="878"/>
      <c r="AC1891" s="878"/>
      <c r="AD1891" s="878"/>
      <c r="AE1891" s="878"/>
      <c r="AF1891" s="878"/>
      <c r="AG1891" s="878"/>
      <c r="AH1891" s="878"/>
      <c r="AI1891" s="878"/>
      <c r="AJ1891" s="1025">
        <v>7</v>
      </c>
      <c r="AK1891" s="1025">
        <v>7</v>
      </c>
      <c r="AL1891" s="953">
        <v>100</v>
      </c>
      <c r="AM1891" s="1292">
        <v>53</v>
      </c>
      <c r="AN1891" s="952">
        <v>100</v>
      </c>
      <c r="AO1891" s="953">
        <v>100</v>
      </c>
      <c r="AP1891" s="953">
        <v>100</v>
      </c>
    </row>
    <row r="1892" spans="1:42" x14ac:dyDescent="0.3">
      <c r="A1892" s="1685">
        <f t="shared" si="31"/>
        <v>44636</v>
      </c>
      <c r="B1892" s="877" t="s">
        <v>74</v>
      </c>
      <c r="C1892" s="901">
        <v>6</v>
      </c>
      <c r="D1892" s="878">
        <v>3</v>
      </c>
      <c r="E1892" s="878">
        <v>4</v>
      </c>
      <c r="F1892" s="878">
        <v>4</v>
      </c>
      <c r="G1892" s="886">
        <v>8</v>
      </c>
      <c r="H1892" s="1027">
        <v>9</v>
      </c>
      <c r="I1892" s="1135">
        <v>8</v>
      </c>
      <c r="J1892" s="878">
        <v>5</v>
      </c>
      <c r="K1892" s="942">
        <v>19</v>
      </c>
      <c r="L1892" s="1039">
        <v>13</v>
      </c>
      <c r="M1892" s="1134">
        <v>12</v>
      </c>
      <c r="N1892" s="1027">
        <v>9</v>
      </c>
      <c r="O1892" s="909">
        <v>12</v>
      </c>
      <c r="P1892" s="934">
        <v>11</v>
      </c>
      <c r="Q1892" s="909">
        <v>12</v>
      </c>
      <c r="R1892" s="1095">
        <v>15</v>
      </c>
      <c r="S1892" s="945">
        <v>20</v>
      </c>
      <c r="T1892" s="1174">
        <v>19</v>
      </c>
      <c r="U1892" s="1245">
        <v>18</v>
      </c>
      <c r="V1892" s="944">
        <v>22</v>
      </c>
      <c r="W1892" s="1015">
        <v>28</v>
      </c>
      <c r="X1892" s="1211">
        <v>30</v>
      </c>
      <c r="Y1892" s="1168">
        <v>28</v>
      </c>
      <c r="Z1892" s="944">
        <v>22</v>
      </c>
      <c r="AA1892" s="878"/>
      <c r="AB1892" s="878"/>
      <c r="AC1892" s="878"/>
      <c r="AD1892" s="878"/>
      <c r="AE1892" s="878"/>
      <c r="AF1892" s="878"/>
      <c r="AG1892" s="878"/>
      <c r="AH1892" s="878"/>
      <c r="AI1892" s="878"/>
      <c r="AJ1892" s="1548">
        <v>19</v>
      </c>
      <c r="AK1892" s="878"/>
      <c r="AL1892" s="1071">
        <v>5</v>
      </c>
      <c r="AM1892" s="878"/>
      <c r="AN1892" s="878"/>
      <c r="AO1892" s="878"/>
      <c r="AP1892" s="878"/>
    </row>
    <row r="1893" spans="1:42" x14ac:dyDescent="0.3">
      <c r="A1893" s="1685">
        <f t="shared" si="31"/>
        <v>44637</v>
      </c>
      <c r="B1893" s="877" t="s">
        <v>75</v>
      </c>
      <c r="C1893" s="878">
        <v>4</v>
      </c>
      <c r="D1893" s="878">
        <v>3</v>
      </c>
      <c r="E1893" s="878">
        <v>4</v>
      </c>
      <c r="F1893" s="878">
        <v>4</v>
      </c>
      <c r="G1893" s="878">
        <v>4</v>
      </c>
      <c r="H1893" s="878">
        <v>2</v>
      </c>
      <c r="I1893" s="878">
        <v>3</v>
      </c>
      <c r="J1893" s="878">
        <v>3</v>
      </c>
      <c r="K1893" s="1099">
        <v>13</v>
      </c>
      <c r="L1893" s="1125">
        <v>9</v>
      </c>
      <c r="M1893" s="934">
        <v>11</v>
      </c>
      <c r="N1893" s="899">
        <v>9</v>
      </c>
      <c r="O1893" s="879">
        <v>7</v>
      </c>
      <c r="P1893" s="1112">
        <v>6</v>
      </c>
      <c r="Q1893" s="878">
        <v>4</v>
      </c>
      <c r="R1893" s="878">
        <v>2</v>
      </c>
      <c r="S1893" s="919">
        <v>20</v>
      </c>
      <c r="T1893" s="1346">
        <v>19</v>
      </c>
      <c r="U1893" s="1161">
        <v>18</v>
      </c>
      <c r="V1893" s="918">
        <v>22</v>
      </c>
      <c r="W1893" s="1168">
        <v>28</v>
      </c>
      <c r="X1893" s="1103">
        <v>32</v>
      </c>
      <c r="Y1893" s="1558">
        <v>29</v>
      </c>
      <c r="Z1893" s="1192">
        <v>24</v>
      </c>
      <c r="AA1893" s="878"/>
      <c r="AB1893" s="878"/>
      <c r="AC1893" s="878"/>
      <c r="AD1893" s="878"/>
      <c r="AE1893" s="878"/>
      <c r="AF1893" s="878"/>
      <c r="AG1893" s="878"/>
      <c r="AH1893" s="878"/>
      <c r="AI1893" s="878"/>
      <c r="AJ1893" s="878"/>
      <c r="AK1893" s="953">
        <v>100</v>
      </c>
      <c r="AL1893" s="953">
        <v>100</v>
      </c>
      <c r="AM1893" s="953">
        <v>100</v>
      </c>
      <c r="AN1893" s="953">
        <v>100</v>
      </c>
      <c r="AO1893" s="953">
        <v>100</v>
      </c>
      <c r="AP1893" s="1260">
        <v>10</v>
      </c>
    </row>
    <row r="1894" spans="1:42" x14ac:dyDescent="0.3">
      <c r="A1894" s="1685">
        <f t="shared" si="31"/>
        <v>44638</v>
      </c>
      <c r="B1894" s="877" t="s">
        <v>76</v>
      </c>
      <c r="C1894" s="901">
        <v>6</v>
      </c>
      <c r="D1894" s="980">
        <v>14</v>
      </c>
      <c r="E1894" s="903">
        <v>10</v>
      </c>
      <c r="F1894" s="1157">
        <v>10</v>
      </c>
      <c r="G1894" s="956">
        <v>7</v>
      </c>
      <c r="H1894" s="902">
        <v>9</v>
      </c>
      <c r="I1894" s="1059">
        <v>10</v>
      </c>
      <c r="J1894" s="878">
        <v>5</v>
      </c>
      <c r="K1894" s="914">
        <v>19</v>
      </c>
      <c r="L1894" s="1340">
        <v>27</v>
      </c>
      <c r="M1894" s="1585">
        <v>26</v>
      </c>
      <c r="N1894" s="1037">
        <v>17</v>
      </c>
      <c r="O1894" s="1231">
        <v>18</v>
      </c>
      <c r="P1894" s="1038">
        <v>15</v>
      </c>
      <c r="Q1894" s="1004">
        <v>16</v>
      </c>
      <c r="R1894" s="980">
        <v>14</v>
      </c>
      <c r="S1894" s="944">
        <v>22</v>
      </c>
      <c r="T1894" s="1139">
        <v>19</v>
      </c>
      <c r="U1894" s="1256">
        <v>15</v>
      </c>
      <c r="V1894" s="1321">
        <v>15</v>
      </c>
      <c r="W1894" s="1359">
        <v>14</v>
      </c>
      <c r="X1894" s="1261">
        <v>18</v>
      </c>
      <c r="Y1894" s="1271">
        <v>19</v>
      </c>
      <c r="Z1894" s="1319">
        <v>15</v>
      </c>
      <c r="AA1894" s="1202">
        <v>0.4</v>
      </c>
      <c r="AB1894" s="878"/>
      <c r="AC1894" s="1053">
        <v>0.3</v>
      </c>
      <c r="AD1894" s="1054">
        <v>0.1</v>
      </c>
      <c r="AE1894" s="1475">
        <v>1.8</v>
      </c>
      <c r="AF1894" s="878"/>
      <c r="AG1894" s="878"/>
      <c r="AH1894" s="878"/>
      <c r="AI1894" s="878"/>
      <c r="AJ1894" s="953">
        <v>100</v>
      </c>
      <c r="AK1894" s="953">
        <v>100</v>
      </c>
      <c r="AL1894" s="953">
        <v>100</v>
      </c>
      <c r="AM1894" s="953">
        <v>100</v>
      </c>
      <c r="AN1894" s="953">
        <v>100</v>
      </c>
      <c r="AO1894" s="953">
        <v>100</v>
      </c>
      <c r="AP1894" s="878"/>
    </row>
    <row r="1895" spans="1:42" x14ac:dyDescent="0.3">
      <c r="A1895" s="1685">
        <f t="shared" si="31"/>
        <v>44639</v>
      </c>
      <c r="B1895" s="955" t="s">
        <v>77</v>
      </c>
      <c r="C1895" s="911">
        <v>8</v>
      </c>
      <c r="D1895" s="931">
        <v>6</v>
      </c>
      <c r="E1895" s="878">
        <v>4</v>
      </c>
      <c r="F1895" s="878">
        <v>5</v>
      </c>
      <c r="G1895" s="1072">
        <v>6</v>
      </c>
      <c r="H1895" s="932">
        <v>7</v>
      </c>
      <c r="I1895" s="939">
        <v>5</v>
      </c>
      <c r="J1895" s="878">
        <v>5</v>
      </c>
      <c r="K1895" s="935">
        <v>15</v>
      </c>
      <c r="L1895" s="1082">
        <v>14</v>
      </c>
      <c r="M1895" s="909">
        <v>12</v>
      </c>
      <c r="N1895" s="1065">
        <v>7</v>
      </c>
      <c r="O1895" s="1094">
        <v>8</v>
      </c>
      <c r="P1895" s="902">
        <v>9</v>
      </c>
      <c r="Q1895" s="1072">
        <v>6</v>
      </c>
      <c r="R1895" s="1065">
        <v>7</v>
      </c>
      <c r="S1895" s="1368">
        <v>15</v>
      </c>
      <c r="T1895" s="1386">
        <v>13</v>
      </c>
      <c r="U1895" s="1425">
        <v>11</v>
      </c>
      <c r="V1895" s="1258">
        <v>14</v>
      </c>
      <c r="W1895" s="1139">
        <v>19</v>
      </c>
      <c r="X1895" s="1136">
        <v>20</v>
      </c>
      <c r="Y1895" s="1281">
        <v>17</v>
      </c>
      <c r="Z1895" s="1319">
        <v>15</v>
      </c>
      <c r="AA1895" s="878"/>
      <c r="AB1895" s="878"/>
      <c r="AC1895" s="878"/>
      <c r="AD1895" s="878"/>
      <c r="AE1895" s="878"/>
      <c r="AF1895" s="878"/>
      <c r="AG1895" s="878"/>
      <c r="AH1895" s="878"/>
      <c r="AI1895" s="878"/>
      <c r="AJ1895" s="878"/>
      <c r="AK1895" s="878"/>
      <c r="AL1895" s="878"/>
      <c r="AM1895" s="1260">
        <v>10</v>
      </c>
      <c r="AN1895" s="1214">
        <v>14</v>
      </c>
      <c r="AO1895" s="953">
        <v>100</v>
      </c>
      <c r="AP1895" s="953">
        <v>100</v>
      </c>
    </row>
    <row r="1896" spans="1:42" x14ac:dyDescent="0.3">
      <c r="A1896" s="1685">
        <f t="shared" si="31"/>
        <v>44640</v>
      </c>
      <c r="B1896" s="955" t="s">
        <v>78</v>
      </c>
      <c r="C1896" s="878">
        <v>4</v>
      </c>
      <c r="D1896" s="878">
        <v>5</v>
      </c>
      <c r="E1896" s="878">
        <v>4</v>
      </c>
      <c r="F1896" s="901">
        <v>6</v>
      </c>
      <c r="G1896" s="1027">
        <v>9</v>
      </c>
      <c r="H1896" s="1093">
        <v>10</v>
      </c>
      <c r="I1896" s="1134">
        <v>12</v>
      </c>
      <c r="J1896" s="1010">
        <v>13</v>
      </c>
      <c r="K1896" s="1072">
        <v>6</v>
      </c>
      <c r="L1896" s="1093">
        <v>10</v>
      </c>
      <c r="M1896" s="1111">
        <v>10</v>
      </c>
      <c r="N1896" s="1097">
        <v>10</v>
      </c>
      <c r="O1896" s="1180">
        <v>11</v>
      </c>
      <c r="P1896" s="1010">
        <v>13</v>
      </c>
      <c r="Q1896" s="1462">
        <v>16</v>
      </c>
      <c r="R1896" s="1353">
        <v>21</v>
      </c>
      <c r="S1896" s="1360">
        <v>13</v>
      </c>
      <c r="T1896" s="1323">
        <v>14</v>
      </c>
      <c r="U1896" s="1386">
        <v>13</v>
      </c>
      <c r="V1896" s="1264">
        <v>16</v>
      </c>
      <c r="W1896" s="1271">
        <v>19</v>
      </c>
      <c r="X1896" s="1047">
        <v>21</v>
      </c>
      <c r="Y1896" s="1139">
        <v>19</v>
      </c>
      <c r="Z1896" s="1281">
        <v>17</v>
      </c>
      <c r="AA1896" s="878"/>
      <c r="AB1896" s="878"/>
      <c r="AC1896" s="878"/>
      <c r="AD1896" s="878"/>
      <c r="AE1896" s="878"/>
      <c r="AF1896" s="878"/>
      <c r="AG1896" s="878"/>
      <c r="AH1896" s="878"/>
      <c r="AI1896" s="1539">
        <v>74</v>
      </c>
      <c r="AJ1896" s="1189">
        <v>8</v>
      </c>
      <c r="AK1896" s="953">
        <v>100</v>
      </c>
      <c r="AL1896" s="1495">
        <v>11</v>
      </c>
      <c r="AM1896" s="1078">
        <v>94</v>
      </c>
      <c r="AN1896" s="878"/>
      <c r="AO1896" s="878"/>
      <c r="AP1896" s="1071">
        <v>5</v>
      </c>
    </row>
    <row r="1897" spans="1:42" x14ac:dyDescent="0.3">
      <c r="A1897" s="1685">
        <f t="shared" si="31"/>
        <v>44641</v>
      </c>
      <c r="B1897" s="877" t="s">
        <v>79</v>
      </c>
      <c r="C1897" s="908">
        <v>12</v>
      </c>
      <c r="D1897" s="1157">
        <v>10</v>
      </c>
      <c r="E1897" s="899">
        <v>9</v>
      </c>
      <c r="F1897" s="1002">
        <v>9</v>
      </c>
      <c r="G1897" s="1011">
        <v>11</v>
      </c>
      <c r="H1897" s="1124">
        <v>11</v>
      </c>
      <c r="I1897" s="878">
        <v>4</v>
      </c>
      <c r="J1897" s="902">
        <v>9</v>
      </c>
      <c r="K1897" s="1240">
        <v>24</v>
      </c>
      <c r="L1897" s="1336">
        <v>24</v>
      </c>
      <c r="M1897" s="1014">
        <v>24</v>
      </c>
      <c r="N1897" s="1473">
        <v>25</v>
      </c>
      <c r="O1897" s="1242">
        <v>21</v>
      </c>
      <c r="P1897" s="1311">
        <v>17</v>
      </c>
      <c r="Q1897" s="1036">
        <v>13</v>
      </c>
      <c r="R1897" s="1242">
        <v>21</v>
      </c>
      <c r="S1897" s="1366">
        <v>16</v>
      </c>
      <c r="T1897" s="1252">
        <v>14</v>
      </c>
      <c r="U1897" s="1296">
        <v>14</v>
      </c>
      <c r="V1897" s="1251">
        <v>15</v>
      </c>
      <c r="W1897" s="1136">
        <v>20</v>
      </c>
      <c r="X1897" s="1361">
        <v>21</v>
      </c>
      <c r="Y1897" s="1232">
        <v>20</v>
      </c>
      <c r="Z1897" s="1047">
        <v>21</v>
      </c>
      <c r="AA1897" s="878"/>
      <c r="AB1897" s="878"/>
      <c r="AC1897" s="878"/>
      <c r="AD1897" s="878"/>
      <c r="AE1897" s="878"/>
      <c r="AF1897" s="878"/>
      <c r="AG1897" s="878"/>
      <c r="AH1897" s="878"/>
      <c r="AI1897" s="878"/>
      <c r="AJ1897" s="1071">
        <v>5</v>
      </c>
      <c r="AK1897" s="1325">
        <v>15</v>
      </c>
      <c r="AL1897" s="952">
        <v>100</v>
      </c>
      <c r="AM1897" s="953">
        <v>100</v>
      </c>
      <c r="AN1897" s="953">
        <v>100</v>
      </c>
      <c r="AO1897" s="953">
        <v>100</v>
      </c>
      <c r="AP1897" s="953">
        <v>100</v>
      </c>
    </row>
    <row r="1898" spans="1:42" x14ac:dyDescent="0.3">
      <c r="A1898" s="1685">
        <f t="shared" si="31"/>
        <v>44642</v>
      </c>
      <c r="B1898" s="877" t="s">
        <v>80</v>
      </c>
      <c r="C1898" s="902">
        <v>9</v>
      </c>
      <c r="D1898" s="1123">
        <v>8</v>
      </c>
      <c r="E1898" s="878">
        <v>5</v>
      </c>
      <c r="F1898" s="941">
        <v>7</v>
      </c>
      <c r="G1898" s="929">
        <v>6</v>
      </c>
      <c r="H1898" s="941">
        <v>7</v>
      </c>
      <c r="I1898" s="910">
        <v>7</v>
      </c>
      <c r="J1898" s="878">
        <v>3</v>
      </c>
      <c r="K1898" s="1344">
        <v>21</v>
      </c>
      <c r="L1898" s="1237">
        <v>21</v>
      </c>
      <c r="M1898" s="1244">
        <v>18</v>
      </c>
      <c r="N1898" s="959">
        <v>14</v>
      </c>
      <c r="O1898" s="1220">
        <v>9</v>
      </c>
      <c r="P1898" s="899">
        <v>9</v>
      </c>
      <c r="Q1898" s="903">
        <v>10</v>
      </c>
      <c r="R1898" s="1164">
        <v>10</v>
      </c>
      <c r="S1898" s="920">
        <v>21</v>
      </c>
      <c r="T1898" s="1314">
        <v>18</v>
      </c>
      <c r="U1898" s="1246">
        <v>17</v>
      </c>
      <c r="V1898" s="1138">
        <v>19</v>
      </c>
      <c r="W1898" s="1018">
        <v>25</v>
      </c>
      <c r="X1898" s="965">
        <v>23</v>
      </c>
      <c r="Y1898" s="1087">
        <v>22</v>
      </c>
      <c r="Z1898" s="1324">
        <v>18</v>
      </c>
      <c r="AA1898" s="878"/>
      <c r="AB1898" s="1202">
        <v>0.4</v>
      </c>
      <c r="AC1898" s="878"/>
      <c r="AD1898" s="878"/>
      <c r="AE1898" s="878"/>
      <c r="AF1898" s="878"/>
      <c r="AG1898" s="878"/>
      <c r="AH1898" s="878"/>
      <c r="AI1898" s="953">
        <v>100</v>
      </c>
      <c r="AJ1898" s="953">
        <v>100</v>
      </c>
      <c r="AK1898" s="953">
        <v>100</v>
      </c>
      <c r="AL1898" s="954"/>
      <c r="AM1898" s="1381">
        <v>60</v>
      </c>
      <c r="AN1898" s="996">
        <v>66</v>
      </c>
      <c r="AO1898" s="1154">
        <v>30</v>
      </c>
      <c r="AP1898" s="878"/>
    </row>
    <row r="1899" spans="1:42" x14ac:dyDescent="0.3">
      <c r="A1899" s="1685">
        <f t="shared" si="31"/>
        <v>44643</v>
      </c>
      <c r="B1899" s="877" t="s">
        <v>81</v>
      </c>
      <c r="C1899" s="878">
        <v>3</v>
      </c>
      <c r="D1899" s="878">
        <v>3</v>
      </c>
      <c r="E1899" s="878">
        <v>3</v>
      </c>
      <c r="F1899" s="878">
        <v>4</v>
      </c>
      <c r="G1899" s="884">
        <v>5</v>
      </c>
      <c r="H1899" s="880">
        <v>8</v>
      </c>
      <c r="I1899" s="940">
        <v>6</v>
      </c>
      <c r="J1899" s="878">
        <v>4</v>
      </c>
      <c r="K1899" s="963">
        <v>11</v>
      </c>
      <c r="L1899" s="1028">
        <v>12</v>
      </c>
      <c r="M1899" s="934">
        <v>11</v>
      </c>
      <c r="N1899" s="909">
        <v>12</v>
      </c>
      <c r="O1899" s="904">
        <v>11</v>
      </c>
      <c r="P1899" s="909">
        <v>12</v>
      </c>
      <c r="Q1899" s="1036">
        <v>13</v>
      </c>
      <c r="R1899" s="1038">
        <v>15</v>
      </c>
      <c r="S1899" s="1129">
        <v>17</v>
      </c>
      <c r="T1899" s="1261">
        <v>18</v>
      </c>
      <c r="U1899" s="1138">
        <v>19</v>
      </c>
      <c r="V1899" s="1136">
        <v>20</v>
      </c>
      <c r="W1899" s="918">
        <v>22</v>
      </c>
      <c r="X1899" s="921">
        <v>26</v>
      </c>
      <c r="Y1899" s="1192">
        <v>24</v>
      </c>
      <c r="Z1899" s="1230">
        <v>22</v>
      </c>
      <c r="AA1899" s="878"/>
      <c r="AB1899" s="878"/>
      <c r="AC1899" s="878"/>
      <c r="AD1899" s="878"/>
      <c r="AE1899" s="878"/>
      <c r="AF1899" s="1054">
        <v>0.1</v>
      </c>
      <c r="AG1899" s="878"/>
      <c r="AH1899" s="878"/>
      <c r="AI1899" s="878"/>
      <c r="AJ1899" s="1188">
        <v>72</v>
      </c>
      <c r="AK1899" s="953">
        <v>100</v>
      </c>
      <c r="AL1899" s="953">
        <v>100</v>
      </c>
      <c r="AM1899" s="953">
        <v>100</v>
      </c>
      <c r="AN1899" s="953">
        <v>100</v>
      </c>
      <c r="AO1899" s="953">
        <v>100</v>
      </c>
      <c r="AP1899" s="953">
        <v>100</v>
      </c>
    </row>
    <row r="1900" spans="1:42" x14ac:dyDescent="0.3">
      <c r="A1900" s="1685">
        <f t="shared" si="31"/>
        <v>44644</v>
      </c>
      <c r="B1900" s="877" t="s">
        <v>82</v>
      </c>
      <c r="C1900" s="931">
        <v>6</v>
      </c>
      <c r="D1900" s="898">
        <v>10</v>
      </c>
      <c r="E1900" s="963">
        <v>11</v>
      </c>
      <c r="F1900" s="963">
        <v>11</v>
      </c>
      <c r="G1900" s="1482">
        <v>16</v>
      </c>
      <c r="H1900" s="1159">
        <v>13</v>
      </c>
      <c r="I1900" s="1124">
        <v>11</v>
      </c>
      <c r="J1900" s="1180">
        <v>11</v>
      </c>
      <c r="K1900" s="1326">
        <v>19</v>
      </c>
      <c r="L1900" s="943">
        <v>20</v>
      </c>
      <c r="M1900" s="1415">
        <v>25</v>
      </c>
      <c r="N1900" s="1309">
        <v>22</v>
      </c>
      <c r="O1900" s="1529">
        <v>25</v>
      </c>
      <c r="P1900" s="1013">
        <v>26</v>
      </c>
      <c r="Q1900" s="1371">
        <v>24</v>
      </c>
      <c r="R1900" s="1268">
        <v>25</v>
      </c>
      <c r="S1900" s="1232">
        <v>20</v>
      </c>
      <c r="T1900" s="1126">
        <v>20</v>
      </c>
      <c r="U1900" s="1252">
        <v>14</v>
      </c>
      <c r="V1900" s="1416">
        <v>13</v>
      </c>
      <c r="W1900" s="1254">
        <v>17</v>
      </c>
      <c r="X1900" s="1322">
        <v>13</v>
      </c>
      <c r="Y1900" s="1377">
        <v>10</v>
      </c>
      <c r="Z1900" s="1450">
        <v>10</v>
      </c>
      <c r="AA1900" s="1481">
        <v>1.4</v>
      </c>
      <c r="AB1900" s="1481">
        <v>1.4</v>
      </c>
      <c r="AC1900" s="878"/>
      <c r="AD1900" s="878"/>
      <c r="AE1900" s="878"/>
      <c r="AF1900" s="878"/>
      <c r="AG1900" s="1121">
        <v>0.6</v>
      </c>
      <c r="AH1900" s="1118">
        <v>1.1000000000000001</v>
      </c>
      <c r="AI1900" s="953">
        <v>100</v>
      </c>
      <c r="AJ1900" s="953">
        <v>100</v>
      </c>
      <c r="AK1900" s="953">
        <v>100</v>
      </c>
      <c r="AL1900" s="953">
        <v>100</v>
      </c>
      <c r="AM1900" s="878"/>
      <c r="AN1900" s="953">
        <v>100</v>
      </c>
      <c r="AO1900" s="953">
        <v>100</v>
      </c>
      <c r="AP1900" s="953">
        <v>100</v>
      </c>
    </row>
    <row r="1901" spans="1:42" x14ac:dyDescent="0.3">
      <c r="A1901" s="1685">
        <f t="shared" si="31"/>
        <v>44645</v>
      </c>
      <c r="B1901" s="877" t="s">
        <v>83</v>
      </c>
      <c r="C1901" s="1006">
        <v>13</v>
      </c>
      <c r="D1901" s="1027">
        <v>9</v>
      </c>
      <c r="E1901" s="884">
        <v>5</v>
      </c>
      <c r="F1901" s="879">
        <v>7</v>
      </c>
      <c r="G1901" s="907">
        <v>12</v>
      </c>
      <c r="H1901" s="1266">
        <v>13</v>
      </c>
      <c r="I1901" s="1083">
        <v>13</v>
      </c>
      <c r="J1901" s="984">
        <v>11</v>
      </c>
      <c r="K1901" s="1302">
        <v>23</v>
      </c>
      <c r="L1901" s="961">
        <v>18</v>
      </c>
      <c r="M1901" s="980">
        <v>14</v>
      </c>
      <c r="N1901" s="1038">
        <v>15</v>
      </c>
      <c r="O1901" s="1578">
        <v>29</v>
      </c>
      <c r="P1901" s="1602">
        <v>29</v>
      </c>
      <c r="Q1901" s="1626">
        <v>29</v>
      </c>
      <c r="R1901" s="1240">
        <v>24</v>
      </c>
      <c r="S1901" s="1401">
        <v>10</v>
      </c>
      <c r="T1901" s="1391">
        <v>10</v>
      </c>
      <c r="U1901" s="1444">
        <v>9</v>
      </c>
      <c r="V1901" s="1374">
        <v>12</v>
      </c>
      <c r="W1901" s="1257">
        <v>15</v>
      </c>
      <c r="X1901" s="1274">
        <v>16</v>
      </c>
      <c r="Y1901" s="1288">
        <v>16</v>
      </c>
      <c r="Z1901" s="1255">
        <v>16</v>
      </c>
      <c r="AA1901" s="878"/>
      <c r="AB1901" s="1054">
        <v>0.1</v>
      </c>
      <c r="AC1901" s="878"/>
      <c r="AD1901" s="878"/>
      <c r="AE1901" s="1052">
        <v>0.2</v>
      </c>
      <c r="AF1901" s="878"/>
      <c r="AG1901" s="878"/>
      <c r="AH1901" s="1054">
        <v>0.1</v>
      </c>
      <c r="AI1901" s="953">
        <v>100</v>
      </c>
      <c r="AJ1901" s="1200">
        <v>54</v>
      </c>
      <c r="AK1901" s="878"/>
      <c r="AL1901" s="1071">
        <v>5</v>
      </c>
      <c r="AM1901" s="953">
        <v>100</v>
      </c>
      <c r="AN1901" s="953">
        <v>100</v>
      </c>
      <c r="AO1901" s="953">
        <v>100</v>
      </c>
      <c r="AP1901" s="953">
        <v>100</v>
      </c>
    </row>
    <row r="1902" spans="1:42" x14ac:dyDescent="0.3">
      <c r="A1902" s="1685">
        <f t="shared" si="31"/>
        <v>44646</v>
      </c>
      <c r="B1902" s="955" t="s">
        <v>84</v>
      </c>
      <c r="C1902" s="911">
        <v>8</v>
      </c>
      <c r="D1902" s="880">
        <v>8</v>
      </c>
      <c r="E1902" s="1094">
        <v>8</v>
      </c>
      <c r="F1902" s="912">
        <v>9</v>
      </c>
      <c r="G1902" s="1080">
        <v>8</v>
      </c>
      <c r="H1902" s="1125">
        <v>9</v>
      </c>
      <c r="I1902" s="941">
        <v>7</v>
      </c>
      <c r="J1902" s="878">
        <v>4</v>
      </c>
      <c r="K1902" s="1061">
        <v>20</v>
      </c>
      <c r="L1902" s="1242">
        <v>21</v>
      </c>
      <c r="M1902" s="1337">
        <v>23</v>
      </c>
      <c r="N1902" s="1337">
        <v>23</v>
      </c>
      <c r="O1902" s="1225">
        <v>20</v>
      </c>
      <c r="P1902" s="1095">
        <v>15</v>
      </c>
      <c r="Q1902" s="1160">
        <v>14</v>
      </c>
      <c r="R1902" s="1160">
        <v>14</v>
      </c>
      <c r="S1902" s="1263">
        <v>16</v>
      </c>
      <c r="T1902" s="1255">
        <v>16</v>
      </c>
      <c r="U1902" s="1263">
        <v>16</v>
      </c>
      <c r="V1902" s="1272">
        <v>16</v>
      </c>
      <c r="W1902" s="1139">
        <v>19</v>
      </c>
      <c r="X1902" s="1149">
        <v>24</v>
      </c>
      <c r="Y1902" s="1087">
        <v>22</v>
      </c>
      <c r="Z1902" s="1291">
        <v>18</v>
      </c>
      <c r="AA1902" s="1054">
        <v>0.1</v>
      </c>
      <c r="AB1902" s="878"/>
      <c r="AC1902" s="878"/>
      <c r="AD1902" s="878"/>
      <c r="AE1902" s="878"/>
      <c r="AF1902" s="878"/>
      <c r="AG1902" s="878"/>
      <c r="AH1902" s="878"/>
      <c r="AI1902" s="953">
        <v>100</v>
      </c>
      <c r="AJ1902" s="953">
        <v>100</v>
      </c>
      <c r="AK1902" s="953">
        <v>100</v>
      </c>
      <c r="AL1902" s="953">
        <v>100</v>
      </c>
      <c r="AM1902" s="953">
        <v>100</v>
      </c>
      <c r="AN1902" s="1388">
        <v>49</v>
      </c>
      <c r="AO1902" s="954"/>
      <c r="AP1902" s="878"/>
    </row>
    <row r="1903" spans="1:42" x14ac:dyDescent="0.3">
      <c r="A1903" s="1685">
        <f t="shared" si="31"/>
        <v>44647</v>
      </c>
      <c r="B1903" s="955" t="s">
        <v>85</v>
      </c>
      <c r="C1903" s="878">
        <v>4</v>
      </c>
      <c r="D1903" s="878">
        <v>4</v>
      </c>
      <c r="E1903" s="878">
        <v>5</v>
      </c>
      <c r="F1903" s="940">
        <v>6</v>
      </c>
      <c r="G1903" s="1079">
        <v>7</v>
      </c>
      <c r="H1903" s="885">
        <v>6</v>
      </c>
      <c r="I1903" s="878">
        <v>3</v>
      </c>
      <c r="J1903" s="878">
        <v>1</v>
      </c>
      <c r="K1903" s="1085">
        <v>12</v>
      </c>
      <c r="L1903" s="909">
        <v>12</v>
      </c>
      <c r="M1903" s="1410">
        <v>15</v>
      </c>
      <c r="N1903" s="1010">
        <v>13</v>
      </c>
      <c r="O1903" s="1180">
        <v>11</v>
      </c>
      <c r="P1903" s="912">
        <v>9</v>
      </c>
      <c r="Q1903" s="878">
        <v>4</v>
      </c>
      <c r="R1903" s="878">
        <v>2</v>
      </c>
      <c r="S1903" s="1272">
        <v>16</v>
      </c>
      <c r="T1903" s="1251">
        <v>15</v>
      </c>
      <c r="U1903" s="1296">
        <v>14</v>
      </c>
      <c r="V1903" s="1281">
        <v>17</v>
      </c>
      <c r="W1903" s="1192">
        <v>24</v>
      </c>
      <c r="X1903" s="1019">
        <v>27</v>
      </c>
      <c r="Y1903" s="1020">
        <v>24</v>
      </c>
      <c r="Z1903" s="1138">
        <v>19</v>
      </c>
      <c r="AA1903" s="878"/>
      <c r="AB1903" s="878"/>
      <c r="AC1903" s="878"/>
      <c r="AD1903" s="878"/>
      <c r="AE1903" s="878"/>
      <c r="AF1903" s="878"/>
      <c r="AG1903" s="878"/>
      <c r="AH1903" s="878"/>
      <c r="AI1903" s="878"/>
      <c r="AJ1903" s="878"/>
      <c r="AK1903" s="953">
        <v>100</v>
      </c>
      <c r="AL1903" s="878"/>
      <c r="AM1903" s="878"/>
      <c r="AN1903" s="878"/>
      <c r="AO1903" s="878"/>
      <c r="AP1903" s="878"/>
    </row>
    <row r="1904" spans="1:42" x14ac:dyDescent="0.3">
      <c r="A1904" s="1685">
        <f t="shared" si="31"/>
        <v>44648</v>
      </c>
      <c r="B1904" s="877" t="s">
        <v>86</v>
      </c>
      <c r="C1904" s="878">
        <v>3</v>
      </c>
      <c r="D1904" s="878">
        <v>3</v>
      </c>
      <c r="E1904" s="878">
        <v>4</v>
      </c>
      <c r="F1904" s="878">
        <v>5</v>
      </c>
      <c r="G1904" s="902">
        <v>9</v>
      </c>
      <c r="H1904" s="1164">
        <v>10</v>
      </c>
      <c r="I1904" s="880">
        <v>8</v>
      </c>
      <c r="J1904" s="1060">
        <v>6</v>
      </c>
      <c r="K1904" s="878">
        <v>2</v>
      </c>
      <c r="L1904" s="878">
        <v>5</v>
      </c>
      <c r="M1904" s="878">
        <v>5</v>
      </c>
      <c r="N1904" s="933">
        <v>10</v>
      </c>
      <c r="O1904" s="1439">
        <v>15</v>
      </c>
      <c r="P1904" s="1113">
        <v>16</v>
      </c>
      <c r="Q1904" s="1195">
        <v>19</v>
      </c>
      <c r="R1904" s="1341">
        <v>23</v>
      </c>
      <c r="S1904" s="1291">
        <v>18</v>
      </c>
      <c r="T1904" s="1272">
        <v>16</v>
      </c>
      <c r="U1904" s="1251">
        <v>15</v>
      </c>
      <c r="V1904" s="1174">
        <v>19</v>
      </c>
      <c r="W1904" s="1101">
        <v>26</v>
      </c>
      <c r="X1904" s="951">
        <v>28</v>
      </c>
      <c r="Y1904" s="986">
        <v>25</v>
      </c>
      <c r="Z1904" s="1116">
        <v>20</v>
      </c>
      <c r="AA1904" s="878"/>
      <c r="AB1904" s="878"/>
      <c r="AC1904" s="878"/>
      <c r="AD1904" s="878"/>
      <c r="AE1904" s="878"/>
      <c r="AF1904" s="878"/>
      <c r="AG1904" s="878"/>
      <c r="AH1904" s="878"/>
      <c r="AI1904" s="878"/>
      <c r="AJ1904" s="878"/>
      <c r="AK1904" s="1223">
        <v>6</v>
      </c>
      <c r="AL1904" s="1071">
        <v>5</v>
      </c>
      <c r="AM1904" s="1025">
        <v>7</v>
      </c>
      <c r="AN1904" s="1576">
        <v>20</v>
      </c>
      <c r="AO1904" s="878"/>
      <c r="AP1904" s="1222">
        <v>48</v>
      </c>
    </row>
    <row r="1905" spans="1:42" x14ac:dyDescent="0.3">
      <c r="A1905" s="1685">
        <f t="shared" si="31"/>
        <v>44649</v>
      </c>
      <c r="B1905" s="877" t="s">
        <v>87</v>
      </c>
      <c r="C1905" s="878">
        <v>5</v>
      </c>
      <c r="D1905" s="878">
        <v>4</v>
      </c>
      <c r="E1905" s="878">
        <v>4</v>
      </c>
      <c r="F1905" s="930">
        <v>7</v>
      </c>
      <c r="G1905" s="1080">
        <v>8</v>
      </c>
      <c r="H1905" s="1079">
        <v>7</v>
      </c>
      <c r="I1905" s="1085">
        <v>12</v>
      </c>
      <c r="J1905" s="1039">
        <v>13</v>
      </c>
      <c r="K1905" s="1237">
        <v>21</v>
      </c>
      <c r="L1905" s="914">
        <v>19</v>
      </c>
      <c r="M1905" s="1311">
        <v>17</v>
      </c>
      <c r="N1905" s="935">
        <v>15</v>
      </c>
      <c r="O1905" s="1039">
        <v>13</v>
      </c>
      <c r="P1905" s="1248">
        <v>18</v>
      </c>
      <c r="Q1905" s="1267">
        <v>24</v>
      </c>
      <c r="R1905" s="1422">
        <v>29</v>
      </c>
      <c r="S1905" s="1175">
        <v>18</v>
      </c>
      <c r="T1905" s="1282">
        <v>17</v>
      </c>
      <c r="U1905" s="1272">
        <v>16</v>
      </c>
      <c r="V1905" s="1136">
        <v>20</v>
      </c>
      <c r="W1905" s="1142">
        <v>27</v>
      </c>
      <c r="X1905" s="972">
        <v>27</v>
      </c>
      <c r="Y1905" s="1044">
        <v>21</v>
      </c>
      <c r="Z1905" s="1314">
        <v>18</v>
      </c>
      <c r="AA1905" s="878"/>
      <c r="AB1905" s="878"/>
      <c r="AC1905" s="878"/>
      <c r="AD1905" s="878"/>
      <c r="AE1905" s="878"/>
      <c r="AF1905" s="878"/>
      <c r="AG1905" s="1121">
        <v>0.6</v>
      </c>
      <c r="AH1905" s="1054">
        <v>0.1</v>
      </c>
      <c r="AI1905" s="878"/>
      <c r="AJ1905" s="878"/>
      <c r="AK1905" s="878"/>
      <c r="AL1905" s="878"/>
      <c r="AM1905" s="878"/>
      <c r="AN1905" s="953">
        <v>100</v>
      </c>
      <c r="AO1905" s="1276">
        <v>16</v>
      </c>
      <c r="AP1905" s="953">
        <v>100</v>
      </c>
    </row>
    <row r="1906" spans="1:42" x14ac:dyDescent="0.3">
      <c r="A1906" s="1685">
        <f t="shared" si="31"/>
        <v>44650</v>
      </c>
      <c r="B1906" s="877" t="s">
        <v>88</v>
      </c>
      <c r="C1906" s="963">
        <v>11</v>
      </c>
      <c r="D1906" s="882">
        <v>11</v>
      </c>
      <c r="E1906" s="898">
        <v>10</v>
      </c>
      <c r="F1906" s="934">
        <v>11</v>
      </c>
      <c r="G1906" s="909">
        <v>12</v>
      </c>
      <c r="H1906" s="1011">
        <v>11</v>
      </c>
      <c r="I1906" s="1002">
        <v>9</v>
      </c>
      <c r="J1906" s="878">
        <v>5</v>
      </c>
      <c r="K1906" s="1013">
        <v>26</v>
      </c>
      <c r="L1906" s="1240">
        <v>24</v>
      </c>
      <c r="M1906" s="1014">
        <v>24</v>
      </c>
      <c r="N1906" s="1428">
        <v>26</v>
      </c>
      <c r="O1906" s="1326">
        <v>19</v>
      </c>
      <c r="P1906" s="943">
        <v>20</v>
      </c>
      <c r="Q1906" s="936">
        <v>17</v>
      </c>
      <c r="R1906" s="1038">
        <v>15</v>
      </c>
      <c r="S1906" s="1283">
        <v>15</v>
      </c>
      <c r="T1906" s="1278">
        <v>13</v>
      </c>
      <c r="U1906" s="1461">
        <v>11</v>
      </c>
      <c r="V1906" s="1430">
        <v>12</v>
      </c>
      <c r="W1906" s="1264">
        <v>16</v>
      </c>
      <c r="X1906" s="1245">
        <v>18</v>
      </c>
      <c r="Y1906" s="1329">
        <v>17</v>
      </c>
      <c r="Z1906" s="1280">
        <v>13</v>
      </c>
      <c r="AA1906" s="878"/>
      <c r="AB1906" s="878"/>
      <c r="AC1906" s="878"/>
      <c r="AD1906" s="878"/>
      <c r="AE1906" s="878"/>
      <c r="AF1906" s="878"/>
      <c r="AG1906" s="878"/>
      <c r="AH1906" s="878"/>
      <c r="AI1906" s="878"/>
      <c r="AJ1906" s="1071">
        <v>5</v>
      </c>
      <c r="AK1906" s="878"/>
      <c r="AL1906" s="878"/>
      <c r="AM1906" s="878"/>
      <c r="AN1906" s="1071">
        <v>5</v>
      </c>
      <c r="AO1906" s="1556">
        <v>58</v>
      </c>
      <c r="AP1906" s="1395">
        <v>34</v>
      </c>
    </row>
    <row r="1907" spans="1:42" x14ac:dyDescent="0.3">
      <c r="A1907" s="1685">
        <f t="shared" si="31"/>
        <v>44651</v>
      </c>
      <c r="B1907" s="877" t="s">
        <v>89</v>
      </c>
      <c r="C1907" s="878">
        <v>3</v>
      </c>
      <c r="D1907" s="878">
        <v>3</v>
      </c>
      <c r="E1907" s="878">
        <v>3</v>
      </c>
      <c r="F1907" s="878">
        <v>3</v>
      </c>
      <c r="G1907" s="878">
        <v>4</v>
      </c>
      <c r="H1907" s="878">
        <v>2</v>
      </c>
      <c r="I1907" s="878">
        <v>2</v>
      </c>
      <c r="J1907" s="878">
        <v>3</v>
      </c>
      <c r="K1907" s="1080">
        <v>8</v>
      </c>
      <c r="L1907" s="1157">
        <v>10</v>
      </c>
      <c r="M1907" s="879">
        <v>7</v>
      </c>
      <c r="N1907" s="901">
        <v>6</v>
      </c>
      <c r="O1907" s="900">
        <v>6</v>
      </c>
      <c r="P1907" s="878">
        <v>4</v>
      </c>
      <c r="Q1907" s="878">
        <v>4</v>
      </c>
      <c r="R1907" s="878">
        <v>2</v>
      </c>
      <c r="S1907" s="1400">
        <v>11</v>
      </c>
      <c r="T1907" s="1442">
        <v>9</v>
      </c>
      <c r="U1907" s="1455">
        <v>8</v>
      </c>
      <c r="V1907" s="1312">
        <v>12</v>
      </c>
      <c r="W1907" s="1249">
        <v>17</v>
      </c>
      <c r="X1907" s="1148">
        <v>19</v>
      </c>
      <c r="Y1907" s="1169">
        <v>17</v>
      </c>
      <c r="Z1907" s="1430">
        <v>12</v>
      </c>
      <c r="AA1907" s="878"/>
      <c r="AB1907" s="878"/>
      <c r="AC1907" s="878"/>
      <c r="AD1907" s="878"/>
      <c r="AE1907" s="878"/>
      <c r="AF1907" s="878"/>
      <c r="AG1907" s="878"/>
      <c r="AH1907" s="878"/>
      <c r="AI1907" s="1223">
        <v>6</v>
      </c>
      <c r="AJ1907" s="1215"/>
      <c r="AK1907" s="878"/>
      <c r="AL1907" s="878"/>
      <c r="AM1907" s="878"/>
      <c r="AN1907" s="1132">
        <v>12</v>
      </c>
      <c r="AO1907" s="953">
        <v>100</v>
      </c>
      <c r="AP1907" s="878"/>
    </row>
    <row r="1908" spans="1:42" x14ac:dyDescent="0.3">
      <c r="A1908" s="1685">
        <f t="shared" si="31"/>
        <v>44652</v>
      </c>
      <c r="B1908" s="877" t="s">
        <v>90</v>
      </c>
      <c r="C1908" s="878">
        <v>3</v>
      </c>
      <c r="D1908" s="878">
        <v>4</v>
      </c>
      <c r="E1908" s="878">
        <v>4</v>
      </c>
      <c r="F1908" s="878">
        <v>3</v>
      </c>
      <c r="G1908" s="878">
        <v>3</v>
      </c>
      <c r="H1908" s="1027">
        <v>9</v>
      </c>
      <c r="I1908" s="929">
        <v>6</v>
      </c>
      <c r="J1908" s="1072">
        <v>6</v>
      </c>
      <c r="K1908" s="878">
        <v>3</v>
      </c>
      <c r="L1908" s="884">
        <v>5</v>
      </c>
      <c r="M1908" s="1112">
        <v>6</v>
      </c>
      <c r="N1908" s="885">
        <v>6</v>
      </c>
      <c r="O1908" s="900">
        <v>6</v>
      </c>
      <c r="P1908" s="884">
        <v>5</v>
      </c>
      <c r="Q1908" s="1080">
        <v>8</v>
      </c>
      <c r="R1908" s="1099">
        <v>13</v>
      </c>
      <c r="S1908" s="1461">
        <v>11</v>
      </c>
      <c r="T1908" s="1423">
        <v>9</v>
      </c>
      <c r="U1908" s="1454">
        <v>8</v>
      </c>
      <c r="V1908" s="1279">
        <v>12</v>
      </c>
      <c r="W1908" s="1183">
        <v>19</v>
      </c>
      <c r="X1908" s="1136">
        <v>20</v>
      </c>
      <c r="Y1908" s="1175">
        <v>18</v>
      </c>
      <c r="Z1908" s="1259">
        <v>14</v>
      </c>
      <c r="AA1908" s="878"/>
      <c r="AB1908" s="878"/>
      <c r="AC1908" s="878"/>
      <c r="AD1908" s="878"/>
      <c r="AE1908" s="878"/>
      <c r="AF1908" s="878"/>
      <c r="AG1908" s="878"/>
      <c r="AH1908" s="878"/>
      <c r="AI1908" s="878"/>
      <c r="AJ1908" s="878"/>
      <c r="AK1908" s="878"/>
      <c r="AL1908" s="878"/>
      <c r="AM1908" s="878"/>
      <c r="AN1908" s="878"/>
      <c r="AO1908" s="878"/>
      <c r="AP1908" s="1260">
        <v>10</v>
      </c>
    </row>
    <row r="1909" spans="1:42" x14ac:dyDescent="0.3">
      <c r="A1909" s="1685">
        <f t="shared" si="31"/>
        <v>44653</v>
      </c>
      <c r="B1909" s="955" t="s">
        <v>91</v>
      </c>
      <c r="C1909" s="878">
        <v>4</v>
      </c>
      <c r="D1909" s="878">
        <v>3</v>
      </c>
      <c r="E1909" s="878">
        <v>4</v>
      </c>
      <c r="F1909" s="900">
        <v>6</v>
      </c>
      <c r="G1909" s="911">
        <v>8</v>
      </c>
      <c r="H1909" s="958">
        <v>9</v>
      </c>
      <c r="I1909" s="901">
        <v>6</v>
      </c>
      <c r="J1909" s="884">
        <v>5</v>
      </c>
      <c r="K1909" s="1316">
        <v>12</v>
      </c>
      <c r="L1909" s="1001">
        <v>10</v>
      </c>
      <c r="M1909" s="1134">
        <v>12</v>
      </c>
      <c r="N1909" s="959">
        <v>14</v>
      </c>
      <c r="O1909" s="1098">
        <v>14</v>
      </c>
      <c r="P1909" s="1159">
        <v>13</v>
      </c>
      <c r="Q1909" s="980">
        <v>14</v>
      </c>
      <c r="R1909" s="1270">
        <v>19</v>
      </c>
      <c r="S1909" s="1290">
        <v>12</v>
      </c>
      <c r="T1909" s="1382">
        <v>10</v>
      </c>
      <c r="U1909" s="1391">
        <v>10</v>
      </c>
      <c r="V1909" s="1323">
        <v>14</v>
      </c>
      <c r="W1909" s="1047">
        <v>21</v>
      </c>
      <c r="X1909" s="1017">
        <v>23</v>
      </c>
      <c r="Y1909" s="890">
        <v>21</v>
      </c>
      <c r="Z1909" s="1256">
        <v>15</v>
      </c>
      <c r="AA1909" s="878"/>
      <c r="AB1909" s="878"/>
      <c r="AC1909" s="878"/>
      <c r="AD1909" s="878"/>
      <c r="AE1909" s="878"/>
      <c r="AF1909" s="878"/>
      <c r="AG1909" s="878"/>
      <c r="AH1909" s="878"/>
      <c r="AI1909" s="1071">
        <v>5</v>
      </c>
      <c r="AJ1909" s="878"/>
      <c r="AK1909" s="878"/>
      <c r="AL1909" s="878"/>
      <c r="AM1909" s="878"/>
      <c r="AN1909" s="878"/>
      <c r="AO1909" s="878"/>
      <c r="AP1909" s="878"/>
    </row>
    <row r="1910" spans="1:42" x14ac:dyDescent="0.3">
      <c r="A1910" s="1685">
        <f t="shared" si="31"/>
        <v>44654</v>
      </c>
      <c r="B1910" s="955" t="s">
        <v>92</v>
      </c>
      <c r="C1910" s="878">
        <v>5</v>
      </c>
      <c r="D1910" s="878">
        <v>4</v>
      </c>
      <c r="E1910" s="878">
        <v>4</v>
      </c>
      <c r="F1910" s="1112">
        <v>6</v>
      </c>
      <c r="G1910" s="883">
        <v>7</v>
      </c>
      <c r="H1910" s="979">
        <v>6</v>
      </c>
      <c r="I1910" s="878">
        <v>3</v>
      </c>
      <c r="J1910" s="878">
        <v>3</v>
      </c>
      <c r="K1910" s="1061">
        <v>20</v>
      </c>
      <c r="L1910" s="1237">
        <v>21</v>
      </c>
      <c r="M1910" s="1373">
        <v>18</v>
      </c>
      <c r="N1910" s="914">
        <v>19</v>
      </c>
      <c r="O1910" s="1085">
        <v>12</v>
      </c>
      <c r="P1910" s="1039">
        <v>13</v>
      </c>
      <c r="Q1910" s="1072">
        <v>6</v>
      </c>
      <c r="R1910" s="931">
        <v>6</v>
      </c>
      <c r="S1910" s="1359">
        <v>14</v>
      </c>
      <c r="T1910" s="1278">
        <v>13</v>
      </c>
      <c r="U1910" s="1290">
        <v>12</v>
      </c>
      <c r="V1910" s="1254">
        <v>17</v>
      </c>
      <c r="W1910" s="1361">
        <v>21</v>
      </c>
      <c r="X1910" s="1139">
        <v>19</v>
      </c>
      <c r="Y1910" s="1129">
        <v>17</v>
      </c>
      <c r="Z1910" s="1254">
        <v>17</v>
      </c>
      <c r="AA1910" s="878"/>
      <c r="AB1910" s="878"/>
      <c r="AC1910" s="878"/>
      <c r="AD1910" s="878"/>
      <c r="AE1910" s="878"/>
      <c r="AF1910" s="1121">
        <v>0.6</v>
      </c>
      <c r="AG1910" s="878"/>
      <c r="AH1910" s="878"/>
      <c r="AI1910" s="878"/>
      <c r="AJ1910" s="878"/>
      <c r="AK1910" s="1370">
        <v>17</v>
      </c>
      <c r="AL1910" s="953">
        <v>100</v>
      </c>
      <c r="AM1910" s="953">
        <v>100</v>
      </c>
      <c r="AN1910" s="953">
        <v>100</v>
      </c>
      <c r="AO1910" s="953">
        <v>100</v>
      </c>
      <c r="AP1910" s="1218">
        <v>61</v>
      </c>
    </row>
    <row r="1911" spans="1:42" x14ac:dyDescent="0.3">
      <c r="A1911" s="1685">
        <f t="shared" si="31"/>
        <v>44655</v>
      </c>
      <c r="B1911" s="877" t="s">
        <v>93</v>
      </c>
      <c r="C1911" s="1112">
        <v>6</v>
      </c>
      <c r="D1911" s="939">
        <v>5</v>
      </c>
      <c r="E1911" s="878">
        <v>3</v>
      </c>
      <c r="F1911" s="878">
        <v>4</v>
      </c>
      <c r="G1911" s="878">
        <v>4</v>
      </c>
      <c r="H1911" s="878">
        <v>3</v>
      </c>
      <c r="I1911" s="878">
        <v>5</v>
      </c>
      <c r="J1911" s="878">
        <v>4</v>
      </c>
      <c r="K1911" s="1270">
        <v>19</v>
      </c>
      <c r="L1911" s="1373">
        <v>18</v>
      </c>
      <c r="M1911" s="1097">
        <v>10</v>
      </c>
      <c r="N1911" s="879">
        <v>7</v>
      </c>
      <c r="O1911" s="929">
        <v>6</v>
      </c>
      <c r="P1911" s="900">
        <v>6</v>
      </c>
      <c r="Q1911" s="878">
        <v>5</v>
      </c>
      <c r="R1911" s="941">
        <v>7</v>
      </c>
      <c r="S1911" s="1258">
        <v>14</v>
      </c>
      <c r="T1911" s="1317">
        <v>12</v>
      </c>
      <c r="U1911" s="1384">
        <v>9</v>
      </c>
      <c r="V1911" s="1323">
        <v>14</v>
      </c>
      <c r="W1911" s="1115">
        <v>20</v>
      </c>
      <c r="X1911" s="1171">
        <v>23</v>
      </c>
      <c r="Y1911" s="1137">
        <v>19</v>
      </c>
      <c r="Z1911" s="1322">
        <v>13</v>
      </c>
      <c r="AA1911" s="878"/>
      <c r="AB1911" s="878"/>
      <c r="AC1911" s="878"/>
      <c r="AD1911" s="878"/>
      <c r="AE1911" s="878"/>
      <c r="AF1911" s="878"/>
      <c r="AG1911" s="878"/>
      <c r="AH1911" s="878"/>
      <c r="AI1911" s="878"/>
      <c r="AJ1911" s="878"/>
      <c r="AK1911" s="878"/>
      <c r="AL1911" s="878"/>
      <c r="AM1911" s="878"/>
      <c r="AN1911" s="878"/>
      <c r="AO1911" s="878"/>
      <c r="AP1911" s="1215"/>
    </row>
    <row r="1912" spans="1:42" x14ac:dyDescent="0.3">
      <c r="A1912" s="1685">
        <f t="shared" si="31"/>
        <v>44656</v>
      </c>
      <c r="B1912" s="877" t="s">
        <v>94</v>
      </c>
      <c r="C1912" s="878">
        <v>4</v>
      </c>
      <c r="D1912" s="878">
        <v>4</v>
      </c>
      <c r="E1912" s="878">
        <v>4</v>
      </c>
      <c r="F1912" s="878">
        <v>4</v>
      </c>
      <c r="G1912" s="878">
        <v>4</v>
      </c>
      <c r="H1912" s="878">
        <v>4</v>
      </c>
      <c r="I1912" s="884">
        <v>5</v>
      </c>
      <c r="J1912" s="878">
        <v>5</v>
      </c>
      <c r="K1912" s="880">
        <v>8</v>
      </c>
      <c r="L1912" s="956">
        <v>7</v>
      </c>
      <c r="M1912" s="911">
        <v>8</v>
      </c>
      <c r="N1912" s="956">
        <v>7</v>
      </c>
      <c r="O1912" s="879">
        <v>7</v>
      </c>
      <c r="P1912" s="901">
        <v>6</v>
      </c>
      <c r="Q1912" s="1157">
        <v>10</v>
      </c>
      <c r="R1912" s="1036">
        <v>13</v>
      </c>
      <c r="S1912" s="1317">
        <v>12</v>
      </c>
      <c r="T1912" s="1378">
        <v>11</v>
      </c>
      <c r="U1912" s="1391">
        <v>10</v>
      </c>
      <c r="V1912" s="1257">
        <v>15</v>
      </c>
      <c r="W1912" s="1017">
        <v>23</v>
      </c>
      <c r="X1912" s="1016">
        <v>27</v>
      </c>
      <c r="Y1912" s="1017">
        <v>23</v>
      </c>
      <c r="Z1912" s="1246">
        <v>17</v>
      </c>
      <c r="AA1912" s="878"/>
      <c r="AB1912" s="878"/>
      <c r="AC1912" s="878"/>
      <c r="AD1912" s="878"/>
      <c r="AE1912" s="878"/>
      <c r="AF1912" s="878"/>
      <c r="AG1912" s="878"/>
      <c r="AH1912" s="878"/>
      <c r="AI1912" s="953">
        <v>100</v>
      </c>
      <c r="AJ1912" s="878"/>
      <c r="AK1912" s="878"/>
      <c r="AL1912" s="878"/>
      <c r="AM1912" s="878"/>
      <c r="AN1912" s="878"/>
      <c r="AO1912" s="878"/>
      <c r="AP1912" s="878"/>
    </row>
    <row r="1913" spans="1:42" x14ac:dyDescent="0.3">
      <c r="A1913" s="1685">
        <f t="shared" si="31"/>
        <v>44657</v>
      </c>
      <c r="B1913" s="877" t="s">
        <v>95</v>
      </c>
      <c r="C1913" s="878">
        <v>5</v>
      </c>
      <c r="D1913" s="878">
        <v>4</v>
      </c>
      <c r="E1913" s="878">
        <v>4</v>
      </c>
      <c r="F1913" s="878">
        <v>4</v>
      </c>
      <c r="G1913" s="878">
        <v>5</v>
      </c>
      <c r="H1913" s="878">
        <v>4</v>
      </c>
      <c r="I1913" s="1112">
        <v>6</v>
      </c>
      <c r="J1913" s="878">
        <v>3</v>
      </c>
      <c r="K1913" s="1082">
        <v>14</v>
      </c>
      <c r="L1913" s="1180">
        <v>11</v>
      </c>
      <c r="M1913" s="902">
        <v>9</v>
      </c>
      <c r="N1913" s="1027">
        <v>9</v>
      </c>
      <c r="O1913" s="911">
        <v>8</v>
      </c>
      <c r="P1913" s="956">
        <v>7</v>
      </c>
      <c r="Q1913" s="1111">
        <v>10</v>
      </c>
      <c r="R1913" s="878">
        <v>4</v>
      </c>
      <c r="S1913" s="1251">
        <v>15</v>
      </c>
      <c r="T1913" s="1284">
        <v>14</v>
      </c>
      <c r="U1913" s="1416">
        <v>13</v>
      </c>
      <c r="V1913" s="1314">
        <v>18</v>
      </c>
      <c r="W1913" s="896">
        <v>26</v>
      </c>
      <c r="X1913" s="948">
        <v>29</v>
      </c>
      <c r="Y1913" s="926">
        <v>26</v>
      </c>
      <c r="Z1913" s="919">
        <v>20</v>
      </c>
      <c r="AA1913" s="878"/>
      <c r="AB1913" s="878"/>
      <c r="AC1913" s="878"/>
      <c r="AD1913" s="878"/>
      <c r="AE1913" s="878"/>
      <c r="AF1913" s="878"/>
      <c r="AG1913" s="878"/>
      <c r="AH1913" s="878"/>
      <c r="AI1913" s="878"/>
      <c r="AJ1913" s="878"/>
      <c r="AK1913" s="878"/>
      <c r="AL1913" s="878"/>
      <c r="AM1913" s="878"/>
      <c r="AN1913" s="878"/>
      <c r="AO1913" s="878"/>
      <c r="AP1913" s="878"/>
    </row>
    <row r="1914" spans="1:42" x14ac:dyDescent="0.3">
      <c r="A1914" s="1685">
        <f t="shared" si="31"/>
        <v>44658</v>
      </c>
      <c r="B1914" s="877" t="s">
        <v>96</v>
      </c>
      <c r="C1914" s="878">
        <v>3</v>
      </c>
      <c r="D1914" s="878">
        <v>3</v>
      </c>
      <c r="E1914" s="878">
        <v>1</v>
      </c>
      <c r="F1914" s="878">
        <v>3</v>
      </c>
      <c r="G1914" s="940">
        <v>6</v>
      </c>
      <c r="H1914" s="1156">
        <v>7</v>
      </c>
      <c r="I1914" s="930">
        <v>7</v>
      </c>
      <c r="J1914" s="1079">
        <v>7</v>
      </c>
      <c r="K1914" s="878">
        <v>4</v>
      </c>
      <c r="L1914" s="878">
        <v>3</v>
      </c>
      <c r="M1914" s="878">
        <v>1</v>
      </c>
      <c r="N1914" s="878">
        <v>3</v>
      </c>
      <c r="O1914" s="883">
        <v>7</v>
      </c>
      <c r="P1914" s="880">
        <v>8</v>
      </c>
      <c r="Q1914" s="1085">
        <v>12</v>
      </c>
      <c r="R1914" s="981">
        <v>18</v>
      </c>
      <c r="S1914" s="1170">
        <v>18</v>
      </c>
      <c r="T1914" s="1281">
        <v>17</v>
      </c>
      <c r="U1914" s="1282">
        <v>17</v>
      </c>
      <c r="V1914" s="1088">
        <v>21</v>
      </c>
      <c r="W1914" s="896">
        <v>26</v>
      </c>
      <c r="X1914" s="1545">
        <v>27</v>
      </c>
      <c r="Y1914" s="1149">
        <v>24</v>
      </c>
      <c r="Z1914" s="1136">
        <v>20</v>
      </c>
      <c r="AA1914" s="878"/>
      <c r="AB1914" s="878"/>
      <c r="AC1914" s="878"/>
      <c r="AD1914" s="878"/>
      <c r="AE1914" s="878"/>
      <c r="AF1914" s="878"/>
      <c r="AG1914" s="878"/>
      <c r="AH1914" s="878"/>
      <c r="AI1914" s="878"/>
      <c r="AJ1914" s="1071">
        <v>5</v>
      </c>
      <c r="AK1914" s="1071"/>
      <c r="AL1914" s="878"/>
      <c r="AM1914" s="878"/>
      <c r="AN1914" s="878"/>
      <c r="AO1914" s="878"/>
      <c r="AP1914" s="878"/>
    </row>
    <row r="1915" spans="1:42" x14ac:dyDescent="0.3">
      <c r="A1915" s="1685">
        <f t="shared" si="31"/>
        <v>44659</v>
      </c>
      <c r="B1915" s="877" t="s">
        <v>97</v>
      </c>
      <c r="C1915" s="930">
        <v>7</v>
      </c>
      <c r="D1915" s="885">
        <v>6</v>
      </c>
      <c r="E1915" s="1072">
        <v>6</v>
      </c>
      <c r="F1915" s="940">
        <v>6</v>
      </c>
      <c r="G1915" s="929">
        <v>6</v>
      </c>
      <c r="H1915" s="1080">
        <v>8</v>
      </c>
      <c r="I1915" s="1060">
        <v>6</v>
      </c>
      <c r="J1915" s="883">
        <v>7</v>
      </c>
      <c r="K1915" s="1037">
        <v>17</v>
      </c>
      <c r="L1915" s="1006">
        <v>13</v>
      </c>
      <c r="M1915" s="1006">
        <v>13</v>
      </c>
      <c r="N1915" s="898">
        <v>10</v>
      </c>
      <c r="O1915" s="1112">
        <v>6</v>
      </c>
      <c r="P1915" s="884">
        <v>5</v>
      </c>
      <c r="Q1915" s="984">
        <v>11</v>
      </c>
      <c r="R1915" s="1085">
        <v>12</v>
      </c>
      <c r="S1915" s="1183">
        <v>19</v>
      </c>
      <c r="T1915" s="1261">
        <v>18</v>
      </c>
      <c r="U1915" s="1245">
        <v>18</v>
      </c>
      <c r="V1915" s="1131">
        <v>20</v>
      </c>
      <c r="W1915" s="917">
        <v>24</v>
      </c>
      <c r="X1915" s="1179">
        <v>25</v>
      </c>
      <c r="Y1915" s="1068">
        <v>22</v>
      </c>
      <c r="Z1915" s="946">
        <v>21</v>
      </c>
      <c r="AA1915" s="878"/>
      <c r="AB1915" s="878"/>
      <c r="AC1915" s="878"/>
      <c r="AD1915" s="878"/>
      <c r="AE1915" s="878"/>
      <c r="AF1915" s="878"/>
      <c r="AG1915" s="878"/>
      <c r="AH1915" s="878"/>
      <c r="AI1915" s="878"/>
      <c r="AJ1915" s="1419">
        <v>51</v>
      </c>
      <c r="AK1915" s="1071">
        <v>6</v>
      </c>
      <c r="AL1915" s="878"/>
      <c r="AM1915" s="878"/>
      <c r="AN1915" s="878"/>
      <c r="AO1915" s="953">
        <v>100</v>
      </c>
      <c r="AP1915" s="953">
        <v>100</v>
      </c>
    </row>
    <row r="1916" spans="1:42" x14ac:dyDescent="0.3">
      <c r="A1916" s="1685">
        <f t="shared" si="31"/>
        <v>44660</v>
      </c>
      <c r="B1916" s="955" t="s">
        <v>98</v>
      </c>
      <c r="C1916" s="1060">
        <v>6</v>
      </c>
      <c r="D1916" s="878">
        <v>4</v>
      </c>
      <c r="E1916" s="878">
        <v>4</v>
      </c>
      <c r="F1916" s="878">
        <v>4</v>
      </c>
      <c r="G1916" s="1060">
        <v>6</v>
      </c>
      <c r="H1916" s="1123">
        <v>8</v>
      </c>
      <c r="I1916" s="979">
        <v>6</v>
      </c>
      <c r="J1916" s="1123">
        <v>8</v>
      </c>
      <c r="K1916" s="1266">
        <v>13</v>
      </c>
      <c r="L1916" s="1001">
        <v>10</v>
      </c>
      <c r="M1916" s="1073">
        <v>8</v>
      </c>
      <c r="N1916" s="885">
        <v>6</v>
      </c>
      <c r="O1916" s="939">
        <v>5</v>
      </c>
      <c r="P1916" s="901">
        <v>6</v>
      </c>
      <c r="Q1916" s="1093">
        <v>10</v>
      </c>
      <c r="R1916" s="1064">
        <v>16</v>
      </c>
      <c r="S1916" s="1115">
        <v>20</v>
      </c>
      <c r="T1916" s="1128">
        <v>18</v>
      </c>
      <c r="U1916" s="1314">
        <v>18</v>
      </c>
      <c r="V1916" s="946">
        <v>21</v>
      </c>
      <c r="W1916" s="927">
        <v>25</v>
      </c>
      <c r="X1916" s="1191">
        <v>26</v>
      </c>
      <c r="Y1916" s="1021">
        <v>22</v>
      </c>
      <c r="Z1916" s="1126">
        <v>20</v>
      </c>
      <c r="AA1916" s="878"/>
      <c r="AB1916" s="878"/>
      <c r="AC1916" s="878"/>
      <c r="AD1916" s="878"/>
      <c r="AE1916" s="878"/>
      <c r="AF1916" s="878"/>
      <c r="AG1916" s="878"/>
      <c r="AH1916" s="878"/>
      <c r="AI1916" s="953">
        <v>100</v>
      </c>
      <c r="AJ1916" s="878"/>
      <c r="AK1916" s="878"/>
      <c r="AL1916" s="878"/>
      <c r="AM1916" s="878"/>
      <c r="AN1916" s="878"/>
      <c r="AO1916" s="878"/>
      <c r="AP1916" s="878"/>
    </row>
    <row r="1917" spans="1:42" x14ac:dyDescent="0.3">
      <c r="A1917" s="1685">
        <f t="shared" si="31"/>
        <v>44661</v>
      </c>
      <c r="B1917" s="955" t="s">
        <v>99</v>
      </c>
      <c r="C1917" s="901">
        <v>6</v>
      </c>
      <c r="D1917" s="878">
        <v>3</v>
      </c>
      <c r="E1917" s="878">
        <v>3</v>
      </c>
      <c r="F1917" s="878">
        <v>4</v>
      </c>
      <c r="G1917" s="1123">
        <v>8</v>
      </c>
      <c r="H1917" s="899">
        <v>9</v>
      </c>
      <c r="I1917" s="1112">
        <v>6</v>
      </c>
      <c r="J1917" s="878">
        <v>4</v>
      </c>
      <c r="K1917" s="935">
        <v>15</v>
      </c>
      <c r="L1917" s="984">
        <v>11</v>
      </c>
      <c r="M1917" s="1220">
        <v>9</v>
      </c>
      <c r="N1917" s="938">
        <v>9</v>
      </c>
      <c r="O1917" s="1316">
        <v>12</v>
      </c>
      <c r="P1917" s="1028">
        <v>12</v>
      </c>
      <c r="Q1917" s="913">
        <v>14</v>
      </c>
      <c r="R1917" s="1373">
        <v>18</v>
      </c>
      <c r="S1917" s="1127">
        <v>19</v>
      </c>
      <c r="T1917" s="1249">
        <v>17</v>
      </c>
      <c r="U1917" s="1254">
        <v>17</v>
      </c>
      <c r="V1917" s="1131">
        <v>20</v>
      </c>
      <c r="W1917" s="1233">
        <v>27</v>
      </c>
      <c r="X1917" s="1210">
        <v>29</v>
      </c>
      <c r="Y1917" s="1297">
        <v>24</v>
      </c>
      <c r="Z1917" s="1088">
        <v>21</v>
      </c>
      <c r="AA1917" s="878"/>
      <c r="AB1917" s="878"/>
      <c r="AC1917" s="878"/>
      <c r="AD1917" s="878"/>
      <c r="AE1917" s="878"/>
      <c r="AF1917" s="878"/>
      <c r="AG1917" s="878"/>
      <c r="AH1917" s="878"/>
      <c r="AI1917" s="878"/>
      <c r="AJ1917" s="878"/>
      <c r="AK1917" s="878"/>
      <c r="AL1917" s="878"/>
      <c r="AM1917" s="878"/>
      <c r="AN1917" s="1215"/>
      <c r="AO1917" s="1132">
        <v>12</v>
      </c>
      <c r="AP1917" s="1071"/>
    </row>
    <row r="1918" spans="1:42" x14ac:dyDescent="0.3">
      <c r="A1918" s="1685">
        <f t="shared" si="31"/>
        <v>44662</v>
      </c>
      <c r="B1918" s="877" t="s">
        <v>100</v>
      </c>
      <c r="C1918" s="878">
        <v>4</v>
      </c>
      <c r="D1918" s="878">
        <v>4</v>
      </c>
      <c r="E1918" s="878">
        <v>4</v>
      </c>
      <c r="F1918" s="878">
        <v>3</v>
      </c>
      <c r="G1918" s="878">
        <v>3</v>
      </c>
      <c r="H1918" s="1094">
        <v>8</v>
      </c>
      <c r="I1918" s="979">
        <v>6</v>
      </c>
      <c r="J1918" s="1123">
        <v>8</v>
      </c>
      <c r="K1918" s="1344">
        <v>21</v>
      </c>
      <c r="L1918" s="909">
        <v>12</v>
      </c>
      <c r="M1918" s="1039">
        <v>13</v>
      </c>
      <c r="N1918" s="901">
        <v>6</v>
      </c>
      <c r="O1918" s="1156">
        <v>7</v>
      </c>
      <c r="P1918" s="1439">
        <v>15</v>
      </c>
      <c r="Q1918" s="1064">
        <v>16</v>
      </c>
      <c r="R1918" s="1373">
        <v>18</v>
      </c>
      <c r="S1918" s="945">
        <v>20</v>
      </c>
      <c r="T1918" s="1170">
        <v>18</v>
      </c>
      <c r="U1918" s="1139">
        <v>19</v>
      </c>
      <c r="V1918" s="1183">
        <v>19</v>
      </c>
      <c r="W1918" s="1116">
        <v>20</v>
      </c>
      <c r="X1918" s="1183">
        <v>19</v>
      </c>
      <c r="Y1918" s="1131">
        <v>20</v>
      </c>
      <c r="Z1918" s="1169">
        <v>17</v>
      </c>
      <c r="AA1918" s="878"/>
      <c r="AB1918" s="1119">
        <v>1.3</v>
      </c>
      <c r="AC1918" s="1052">
        <v>0.2</v>
      </c>
      <c r="AD1918" s="878"/>
      <c r="AE1918" s="1052">
        <v>0.2</v>
      </c>
      <c r="AF1918" s="1054">
        <v>0.1</v>
      </c>
      <c r="AG1918" s="878"/>
      <c r="AH1918" s="878"/>
      <c r="AI1918" s="953">
        <v>100</v>
      </c>
      <c r="AJ1918" s="953">
        <v>100</v>
      </c>
      <c r="AK1918" s="953">
        <v>100</v>
      </c>
      <c r="AL1918" s="953">
        <v>100</v>
      </c>
      <c r="AM1918" s="953">
        <v>100</v>
      </c>
      <c r="AN1918" s="953">
        <v>100</v>
      </c>
      <c r="AO1918" s="878"/>
      <c r="AP1918" s="878"/>
    </row>
    <row r="1919" spans="1:42" x14ac:dyDescent="0.3">
      <c r="A1919" s="1685">
        <f t="shared" si="31"/>
        <v>44663</v>
      </c>
      <c r="B1919" s="877" t="s">
        <v>101</v>
      </c>
      <c r="C1919" s="878">
        <v>4</v>
      </c>
      <c r="D1919" s="878">
        <v>3</v>
      </c>
      <c r="E1919" s="878">
        <v>5</v>
      </c>
      <c r="F1919" s="878">
        <v>5</v>
      </c>
      <c r="G1919" s="1123">
        <v>8</v>
      </c>
      <c r="H1919" s="899">
        <v>9</v>
      </c>
      <c r="I1919" s="979">
        <v>6</v>
      </c>
      <c r="J1919" s="878">
        <v>4</v>
      </c>
      <c r="K1919" s="1064">
        <v>16</v>
      </c>
      <c r="L1919" s="929">
        <v>6</v>
      </c>
      <c r="M1919" s="1316">
        <v>12</v>
      </c>
      <c r="N1919" s="1097">
        <v>10</v>
      </c>
      <c r="O1919" s="1039">
        <v>13</v>
      </c>
      <c r="P1919" s="1039">
        <v>13</v>
      </c>
      <c r="Q1919" s="1439">
        <v>15</v>
      </c>
      <c r="R1919" s="1160">
        <v>14</v>
      </c>
      <c r="S1919" s="1253">
        <v>15</v>
      </c>
      <c r="T1919" s="1286">
        <v>13</v>
      </c>
      <c r="U1919" s="1430">
        <v>12</v>
      </c>
      <c r="V1919" s="1253">
        <v>15</v>
      </c>
      <c r="W1919" s="1045">
        <v>21</v>
      </c>
      <c r="X1919" s="1193">
        <v>23</v>
      </c>
      <c r="Y1919" s="1131">
        <v>20</v>
      </c>
      <c r="Z1919" s="1262">
        <v>17</v>
      </c>
      <c r="AA1919" s="878"/>
      <c r="AB1919" s="878"/>
      <c r="AC1919" s="878"/>
      <c r="AD1919" s="878"/>
      <c r="AE1919" s="878"/>
      <c r="AF1919" s="878"/>
      <c r="AG1919" s="878"/>
      <c r="AH1919" s="878"/>
      <c r="AI1919" s="878"/>
      <c r="AJ1919" s="878"/>
      <c r="AK1919" s="878"/>
      <c r="AL1919" s="878"/>
      <c r="AM1919" s="878"/>
      <c r="AN1919" s="1223">
        <v>6</v>
      </c>
      <c r="AO1919" s="1477">
        <v>94</v>
      </c>
      <c r="AP1919" s="953">
        <v>100</v>
      </c>
    </row>
    <row r="1920" spans="1:42" x14ac:dyDescent="0.3">
      <c r="A1920" s="1685">
        <f t="shared" si="31"/>
        <v>44664</v>
      </c>
      <c r="B1920" s="877" t="s">
        <v>102</v>
      </c>
      <c r="C1920" s="940">
        <v>6</v>
      </c>
      <c r="D1920" s="878">
        <v>5</v>
      </c>
      <c r="E1920" s="878">
        <v>5</v>
      </c>
      <c r="F1920" s="884">
        <v>5</v>
      </c>
      <c r="G1920" s="1156">
        <v>7</v>
      </c>
      <c r="H1920" s="979">
        <v>6</v>
      </c>
      <c r="I1920" s="878">
        <v>4</v>
      </c>
      <c r="J1920" s="878">
        <v>3</v>
      </c>
      <c r="K1920" s="981">
        <v>18</v>
      </c>
      <c r="L1920" s="959">
        <v>14</v>
      </c>
      <c r="M1920" s="980">
        <v>14</v>
      </c>
      <c r="N1920" s="903">
        <v>10</v>
      </c>
      <c r="O1920" s="1180">
        <v>11</v>
      </c>
      <c r="P1920" s="1097">
        <v>10</v>
      </c>
      <c r="Q1920" s="1093">
        <v>10</v>
      </c>
      <c r="R1920" s="880">
        <v>8</v>
      </c>
      <c r="S1920" s="1284">
        <v>14</v>
      </c>
      <c r="T1920" s="1417">
        <v>11</v>
      </c>
      <c r="U1920" s="1402">
        <v>10</v>
      </c>
      <c r="V1920" s="1290">
        <v>12</v>
      </c>
      <c r="W1920" s="1291">
        <v>18</v>
      </c>
      <c r="X1920" s="1173">
        <v>20</v>
      </c>
      <c r="Y1920" s="1249">
        <v>17</v>
      </c>
      <c r="Z1920" s="1289">
        <v>14</v>
      </c>
      <c r="AA1920" s="878"/>
      <c r="AB1920" s="878"/>
      <c r="AC1920" s="878"/>
      <c r="AD1920" s="878"/>
      <c r="AE1920" s="878"/>
      <c r="AF1920" s="878"/>
      <c r="AG1920" s="878"/>
      <c r="AH1920" s="878"/>
      <c r="AI1920" s="878"/>
      <c r="AJ1920" s="878"/>
      <c r="AK1920" s="878"/>
      <c r="AL1920" s="878"/>
      <c r="AM1920" s="1071">
        <v>5</v>
      </c>
      <c r="AN1920" s="878"/>
      <c r="AO1920" s="878"/>
      <c r="AP1920" s="878"/>
    </row>
    <row r="1921" spans="1:42" x14ac:dyDescent="0.3">
      <c r="A1921" s="1685">
        <f t="shared" si="31"/>
        <v>44665</v>
      </c>
      <c r="B1921" s="877" t="s">
        <v>103</v>
      </c>
      <c r="C1921" s="878">
        <v>4</v>
      </c>
      <c r="D1921" s="878">
        <v>4</v>
      </c>
      <c r="E1921" s="878">
        <v>4</v>
      </c>
      <c r="F1921" s="878">
        <v>4</v>
      </c>
      <c r="G1921" s="878">
        <v>4</v>
      </c>
      <c r="H1921" s="901">
        <v>6</v>
      </c>
      <c r="I1921" s="878">
        <v>5</v>
      </c>
      <c r="J1921" s="878">
        <v>4</v>
      </c>
      <c r="K1921" s="879">
        <v>7</v>
      </c>
      <c r="L1921" s="1159">
        <v>13</v>
      </c>
      <c r="M1921" s="1030">
        <v>13</v>
      </c>
      <c r="N1921" s="1080">
        <v>8</v>
      </c>
      <c r="O1921" s="931">
        <v>6</v>
      </c>
      <c r="P1921" s="900">
        <v>6</v>
      </c>
      <c r="Q1921" s="940">
        <v>6</v>
      </c>
      <c r="R1921" s="1094">
        <v>8</v>
      </c>
      <c r="S1921" s="1367">
        <v>12</v>
      </c>
      <c r="T1921" s="1375">
        <v>11</v>
      </c>
      <c r="U1921" s="1402">
        <v>10</v>
      </c>
      <c r="V1921" s="1323">
        <v>14</v>
      </c>
      <c r="W1921" s="1138">
        <v>19</v>
      </c>
      <c r="X1921" s="945">
        <v>20</v>
      </c>
      <c r="Y1921" s="1246">
        <v>17</v>
      </c>
      <c r="Z1921" s="1363">
        <v>14</v>
      </c>
      <c r="AA1921" s="878"/>
      <c r="AB1921" s="878"/>
      <c r="AC1921" s="878"/>
      <c r="AD1921" s="878"/>
      <c r="AE1921" s="878"/>
      <c r="AF1921" s="878"/>
      <c r="AG1921" s="878"/>
      <c r="AH1921" s="878"/>
      <c r="AI1921" s="878"/>
      <c r="AJ1921" s="878"/>
      <c r="AK1921" s="878"/>
      <c r="AL1921" s="878"/>
      <c r="AM1921" s="878"/>
      <c r="AN1921" s="878"/>
      <c r="AO1921" s="878"/>
      <c r="AP1921" s="878"/>
    </row>
    <row r="1922" spans="1:42" x14ac:dyDescent="0.3">
      <c r="A1922" s="1685">
        <f t="shared" si="31"/>
        <v>44666</v>
      </c>
      <c r="B1922" s="877" t="s">
        <v>104</v>
      </c>
      <c r="C1922" s="878">
        <v>4</v>
      </c>
      <c r="D1922" s="878">
        <v>4</v>
      </c>
      <c r="E1922" s="878">
        <v>4</v>
      </c>
      <c r="F1922" s="878">
        <v>5</v>
      </c>
      <c r="G1922" s="940">
        <v>6</v>
      </c>
      <c r="H1922" s="883">
        <v>7</v>
      </c>
      <c r="I1922" s="1112">
        <v>6</v>
      </c>
      <c r="J1922" s="1072">
        <v>6</v>
      </c>
      <c r="K1922" s="1080">
        <v>8</v>
      </c>
      <c r="L1922" s="941">
        <v>7</v>
      </c>
      <c r="M1922" s="979">
        <v>6</v>
      </c>
      <c r="N1922" s="1073">
        <v>8</v>
      </c>
      <c r="O1922" s="883">
        <v>7</v>
      </c>
      <c r="P1922" s="1112">
        <v>6</v>
      </c>
      <c r="Q1922" s="1065">
        <v>7</v>
      </c>
      <c r="R1922" s="1160">
        <v>14</v>
      </c>
      <c r="S1922" s="1416">
        <v>13</v>
      </c>
      <c r="T1922" s="1290">
        <v>12</v>
      </c>
      <c r="U1922" s="1312">
        <v>12</v>
      </c>
      <c r="V1922" s="1257">
        <v>15</v>
      </c>
      <c r="W1922" s="1346">
        <v>19</v>
      </c>
      <c r="X1922" s="1173">
        <v>20</v>
      </c>
      <c r="Y1922" s="1249">
        <v>17</v>
      </c>
      <c r="Z1922" s="1368">
        <v>15</v>
      </c>
      <c r="AA1922" s="878"/>
      <c r="AB1922" s="878"/>
      <c r="AC1922" s="878"/>
      <c r="AD1922" s="878"/>
      <c r="AE1922" s="878"/>
      <c r="AF1922" s="878"/>
      <c r="AG1922" s="878"/>
      <c r="AH1922" s="878"/>
      <c r="AI1922" s="878"/>
      <c r="AJ1922" s="878"/>
      <c r="AK1922" s="878"/>
      <c r="AL1922" s="878"/>
      <c r="AM1922" s="878"/>
      <c r="AN1922" s="878"/>
      <c r="AO1922" s="878"/>
      <c r="AP1922" s="878"/>
    </row>
    <row r="1923" spans="1:42" x14ac:dyDescent="0.3">
      <c r="A1923" s="1685">
        <f t="shared" si="31"/>
        <v>44667</v>
      </c>
      <c r="B1923" s="955" t="s">
        <v>105</v>
      </c>
      <c r="C1923" s="878">
        <v>4</v>
      </c>
      <c r="D1923" s="878">
        <v>3</v>
      </c>
      <c r="E1923" s="878">
        <v>2</v>
      </c>
      <c r="F1923" s="878">
        <v>2</v>
      </c>
      <c r="G1923" s="939">
        <v>5</v>
      </c>
      <c r="H1923" s="930">
        <v>7</v>
      </c>
      <c r="I1923" s="940">
        <v>6</v>
      </c>
      <c r="J1923" s="956">
        <v>7</v>
      </c>
      <c r="K1923" s="882">
        <v>11</v>
      </c>
      <c r="L1923" s="1060">
        <v>6</v>
      </c>
      <c r="M1923" s="878">
        <v>3</v>
      </c>
      <c r="N1923" s="878">
        <v>4</v>
      </c>
      <c r="O1923" s="931">
        <v>6</v>
      </c>
      <c r="P1923" s="884">
        <v>5</v>
      </c>
      <c r="Q1923" s="902">
        <v>9</v>
      </c>
      <c r="R1923" s="913">
        <v>14</v>
      </c>
      <c r="S1923" s="1365">
        <v>13</v>
      </c>
      <c r="T1923" s="1312">
        <v>12</v>
      </c>
      <c r="U1923" s="1375">
        <v>11</v>
      </c>
      <c r="V1923" s="1287">
        <v>15</v>
      </c>
      <c r="W1923" s="920">
        <v>21</v>
      </c>
      <c r="X1923" s="918">
        <v>22</v>
      </c>
      <c r="Y1923" s="1271">
        <v>19</v>
      </c>
      <c r="Z1923" s="1291">
        <v>18</v>
      </c>
      <c r="AA1923" s="878"/>
      <c r="AB1923" s="878"/>
      <c r="AC1923" s="878"/>
      <c r="AD1923" s="878"/>
      <c r="AE1923" s="878"/>
      <c r="AF1923" s="878"/>
      <c r="AG1923" s="878"/>
      <c r="AH1923" s="878"/>
      <c r="AI1923" s="878"/>
      <c r="AJ1923" s="878"/>
      <c r="AK1923" s="878"/>
      <c r="AL1923" s="878"/>
      <c r="AM1923" s="878"/>
      <c r="AN1923" s="1071">
        <v>5</v>
      </c>
      <c r="AO1923" s="953">
        <v>100</v>
      </c>
      <c r="AP1923" s="1459">
        <v>88</v>
      </c>
    </row>
    <row r="1924" spans="1:42" x14ac:dyDescent="0.3">
      <c r="A1924" s="1685">
        <f t="shared" si="31"/>
        <v>44668</v>
      </c>
      <c r="B1924" s="955" t="s">
        <v>106</v>
      </c>
      <c r="C1924" s="930">
        <v>7</v>
      </c>
      <c r="D1924" s="878">
        <v>3</v>
      </c>
      <c r="E1924" s="878">
        <v>3</v>
      </c>
      <c r="F1924" s="878">
        <v>3</v>
      </c>
      <c r="G1924" s="901">
        <v>6</v>
      </c>
      <c r="H1924" s="1065">
        <v>7</v>
      </c>
      <c r="I1924" s="929">
        <v>6</v>
      </c>
      <c r="J1924" s="1065">
        <v>7</v>
      </c>
      <c r="K1924" s="959">
        <v>14</v>
      </c>
      <c r="L1924" s="911">
        <v>8</v>
      </c>
      <c r="M1924" s="964">
        <v>5</v>
      </c>
      <c r="N1924" s="878">
        <v>5</v>
      </c>
      <c r="O1924" s="956">
        <v>7</v>
      </c>
      <c r="P1924" s="1156">
        <v>7</v>
      </c>
      <c r="Q1924" s="1220">
        <v>9</v>
      </c>
      <c r="R1924" s="1266">
        <v>13</v>
      </c>
      <c r="S1924" s="1246">
        <v>17</v>
      </c>
      <c r="T1924" s="1251">
        <v>15</v>
      </c>
      <c r="U1924" s="1360">
        <v>13</v>
      </c>
      <c r="V1924" s="1294">
        <v>16</v>
      </c>
      <c r="W1924" s="1045">
        <v>21</v>
      </c>
      <c r="X1924" s="1047">
        <v>21</v>
      </c>
      <c r="Y1924" s="1127">
        <v>19</v>
      </c>
      <c r="Z1924" s="1346">
        <v>19</v>
      </c>
      <c r="AA1924" s="878"/>
      <c r="AB1924" s="878"/>
      <c r="AC1924" s="878"/>
      <c r="AD1924" s="878"/>
      <c r="AE1924" s="878"/>
      <c r="AF1924" s="878"/>
      <c r="AG1924" s="878"/>
      <c r="AH1924" s="878"/>
      <c r="AI1924" s="953">
        <v>100</v>
      </c>
      <c r="AJ1924" s="1055">
        <v>95</v>
      </c>
      <c r="AK1924" s="953">
        <v>100</v>
      </c>
      <c r="AL1924" s="953">
        <v>100</v>
      </c>
      <c r="AM1924" s="953">
        <v>100</v>
      </c>
      <c r="AN1924" s="953">
        <v>100</v>
      </c>
      <c r="AO1924" s="953">
        <v>100</v>
      </c>
      <c r="AP1924" s="953">
        <v>100</v>
      </c>
    </row>
    <row r="1925" spans="1:42" x14ac:dyDescent="0.3">
      <c r="A1925" s="1685">
        <f t="shared" si="31"/>
        <v>44669</v>
      </c>
      <c r="B1925" s="877" t="s">
        <v>107</v>
      </c>
      <c r="C1925" s="878">
        <v>4</v>
      </c>
      <c r="D1925" s="878">
        <v>4</v>
      </c>
      <c r="E1925" s="878">
        <v>4</v>
      </c>
      <c r="F1925" s="878">
        <v>5</v>
      </c>
      <c r="G1925" s="880">
        <v>8</v>
      </c>
      <c r="H1925" s="902">
        <v>9</v>
      </c>
      <c r="I1925" s="1133">
        <v>5</v>
      </c>
      <c r="J1925" s="1060">
        <v>6</v>
      </c>
      <c r="K1925" s="1085">
        <v>12</v>
      </c>
      <c r="L1925" s="913">
        <v>14</v>
      </c>
      <c r="M1925" s="1085">
        <v>12</v>
      </c>
      <c r="N1925" s="881">
        <v>11</v>
      </c>
      <c r="O1925" s="1097">
        <v>10</v>
      </c>
      <c r="P1925" s="902">
        <v>9</v>
      </c>
      <c r="Q1925" s="1094">
        <v>8</v>
      </c>
      <c r="R1925" s="1037">
        <v>17</v>
      </c>
      <c r="S1925" s="1261">
        <v>18</v>
      </c>
      <c r="T1925" s="1262">
        <v>17</v>
      </c>
      <c r="U1925" s="1329">
        <v>17</v>
      </c>
      <c r="V1925" s="1129">
        <v>17</v>
      </c>
      <c r="W1925" s="966">
        <v>22</v>
      </c>
      <c r="X1925" s="965">
        <v>23</v>
      </c>
      <c r="Y1925" s="1117">
        <v>20</v>
      </c>
      <c r="Z1925" s="1139">
        <v>19</v>
      </c>
      <c r="AA1925" s="1054">
        <v>0.1</v>
      </c>
      <c r="AB1925" s="878"/>
      <c r="AC1925" s="878"/>
      <c r="AD1925" s="878"/>
      <c r="AE1925" s="878"/>
      <c r="AF1925" s="878"/>
      <c r="AG1925" s="878"/>
      <c r="AH1925" s="878"/>
      <c r="AI1925" s="953">
        <v>100</v>
      </c>
      <c r="AJ1925" s="953">
        <v>100</v>
      </c>
      <c r="AK1925" s="953">
        <v>100</v>
      </c>
      <c r="AL1925" s="952">
        <v>99</v>
      </c>
      <c r="AM1925" s="1025">
        <v>6</v>
      </c>
      <c r="AN1925" s="954"/>
      <c r="AO1925" s="953">
        <v>100</v>
      </c>
      <c r="AP1925" s="878"/>
    </row>
    <row r="1926" spans="1:42" x14ac:dyDescent="0.3">
      <c r="A1926" s="1685">
        <f t="shared" ref="A1926:A1989" si="32">DATE(RIGHT(B1926,4),MID(B1926,4,2),LEFT(B1926,2))</f>
        <v>44670</v>
      </c>
      <c r="B1926" s="877" t="s">
        <v>108</v>
      </c>
      <c r="C1926" s="878">
        <v>5</v>
      </c>
      <c r="D1926" s="878">
        <v>3</v>
      </c>
      <c r="E1926" s="878">
        <v>3</v>
      </c>
      <c r="F1926" s="878">
        <v>3</v>
      </c>
      <c r="G1926" s="878">
        <v>4</v>
      </c>
      <c r="H1926" s="880">
        <v>8</v>
      </c>
      <c r="I1926" s="1060">
        <v>6</v>
      </c>
      <c r="J1926" s="1072">
        <v>6</v>
      </c>
      <c r="K1926" s="1099">
        <v>13</v>
      </c>
      <c r="L1926" s="885">
        <v>6</v>
      </c>
      <c r="M1926" s="964">
        <v>5</v>
      </c>
      <c r="N1926" s="979">
        <v>6</v>
      </c>
      <c r="O1926" s="1112">
        <v>6</v>
      </c>
      <c r="P1926" s="1156">
        <v>7</v>
      </c>
      <c r="Q1926" s="1001">
        <v>10</v>
      </c>
      <c r="R1926" s="1085">
        <v>12</v>
      </c>
      <c r="S1926" s="1246">
        <v>17</v>
      </c>
      <c r="T1926" s="1259">
        <v>14</v>
      </c>
      <c r="U1926" s="1365">
        <v>13</v>
      </c>
      <c r="V1926" s="1254">
        <v>17</v>
      </c>
      <c r="W1926" s="1150">
        <v>24</v>
      </c>
      <c r="X1926" s="1049">
        <v>25</v>
      </c>
      <c r="Y1926" s="1044">
        <v>21</v>
      </c>
      <c r="Z1926" s="1116">
        <v>20</v>
      </c>
      <c r="AA1926" s="878"/>
      <c r="AB1926" s="878"/>
      <c r="AC1926" s="878"/>
      <c r="AD1926" s="878"/>
      <c r="AE1926" s="878"/>
      <c r="AF1926" s="878"/>
      <c r="AG1926" s="878"/>
      <c r="AH1926" s="878"/>
      <c r="AI1926" s="878"/>
      <c r="AJ1926" s="1495">
        <v>11</v>
      </c>
      <c r="AK1926" s="1058">
        <v>8</v>
      </c>
      <c r="AL1926" s="1071">
        <v>5</v>
      </c>
      <c r="AM1926" s="1223">
        <v>6</v>
      </c>
      <c r="AN1926" s="953">
        <v>100</v>
      </c>
      <c r="AO1926" s="953">
        <v>100</v>
      </c>
      <c r="AP1926" s="953">
        <v>100</v>
      </c>
    </row>
    <row r="1927" spans="1:42" x14ac:dyDescent="0.3">
      <c r="A1927" s="1685">
        <f t="shared" si="32"/>
        <v>44671</v>
      </c>
      <c r="B1927" s="877" t="s">
        <v>109</v>
      </c>
      <c r="C1927" s="878">
        <v>3</v>
      </c>
      <c r="D1927" s="878">
        <v>3</v>
      </c>
      <c r="E1927" s="878">
        <v>3</v>
      </c>
      <c r="F1927" s="878">
        <v>4</v>
      </c>
      <c r="G1927" s="1079">
        <v>7</v>
      </c>
      <c r="H1927" s="956">
        <v>7</v>
      </c>
      <c r="I1927" s="878">
        <v>4</v>
      </c>
      <c r="J1927" s="1072">
        <v>6</v>
      </c>
      <c r="K1927" s="956">
        <v>7</v>
      </c>
      <c r="L1927" s="899">
        <v>9</v>
      </c>
      <c r="M1927" s="938">
        <v>9</v>
      </c>
      <c r="N1927" s="1027">
        <v>9</v>
      </c>
      <c r="O1927" s="907">
        <v>12</v>
      </c>
      <c r="P1927" s="1111">
        <v>10</v>
      </c>
      <c r="Q1927" s="1094">
        <v>8</v>
      </c>
      <c r="R1927" s="942">
        <v>19</v>
      </c>
      <c r="S1927" s="1130">
        <v>18</v>
      </c>
      <c r="T1927" s="1262">
        <v>17</v>
      </c>
      <c r="U1927" s="1368">
        <v>15</v>
      </c>
      <c r="V1927" s="1175">
        <v>18</v>
      </c>
      <c r="W1927" s="947">
        <v>25</v>
      </c>
      <c r="X1927" s="1142">
        <v>27</v>
      </c>
      <c r="Y1927" s="1086">
        <v>24</v>
      </c>
      <c r="Z1927" s="1117">
        <v>20</v>
      </c>
      <c r="AA1927" s="878"/>
      <c r="AB1927" s="878"/>
      <c r="AC1927" s="878"/>
      <c r="AD1927" s="878"/>
      <c r="AE1927" s="878"/>
      <c r="AF1927" s="878"/>
      <c r="AG1927" s="878"/>
      <c r="AH1927" s="878"/>
      <c r="AI1927" s="953">
        <v>100</v>
      </c>
      <c r="AJ1927" s="953">
        <v>100</v>
      </c>
      <c r="AK1927" s="878"/>
      <c r="AL1927" s="878"/>
      <c r="AM1927" s="876">
        <v>23</v>
      </c>
      <c r="AN1927" s="953">
        <v>100</v>
      </c>
      <c r="AO1927" s="953">
        <v>100</v>
      </c>
      <c r="AP1927" s="953">
        <v>100</v>
      </c>
    </row>
    <row r="1928" spans="1:42" x14ac:dyDescent="0.3">
      <c r="A1928" s="1685">
        <f t="shared" si="32"/>
        <v>44672</v>
      </c>
      <c r="B1928" s="877" t="s">
        <v>110</v>
      </c>
      <c r="C1928" s="878">
        <v>5</v>
      </c>
      <c r="D1928" s="878">
        <v>5</v>
      </c>
      <c r="E1928" s="885">
        <v>6</v>
      </c>
      <c r="F1928" s="878">
        <v>5</v>
      </c>
      <c r="G1928" s="878">
        <v>5</v>
      </c>
      <c r="H1928" s="1060">
        <v>6</v>
      </c>
      <c r="I1928" s="878">
        <v>1</v>
      </c>
      <c r="J1928" s="878">
        <v>3</v>
      </c>
      <c r="K1928" s="899">
        <v>9</v>
      </c>
      <c r="L1928" s="913">
        <v>14</v>
      </c>
      <c r="M1928" s="1248">
        <v>18</v>
      </c>
      <c r="N1928" s="1085">
        <v>12</v>
      </c>
      <c r="O1928" s="880">
        <v>8</v>
      </c>
      <c r="P1928" s="1027">
        <v>9</v>
      </c>
      <c r="Q1928" s="878">
        <v>1</v>
      </c>
      <c r="R1928" s="878">
        <v>4</v>
      </c>
      <c r="S1928" s="1138">
        <v>19</v>
      </c>
      <c r="T1928" s="1169">
        <v>17</v>
      </c>
      <c r="U1928" s="1368">
        <v>15</v>
      </c>
      <c r="V1928" s="1250">
        <v>16</v>
      </c>
      <c r="W1928" s="920">
        <v>21</v>
      </c>
      <c r="X1928" s="889">
        <v>23</v>
      </c>
      <c r="Y1928" s="1116">
        <v>20</v>
      </c>
      <c r="Z1928" s="1274">
        <v>16</v>
      </c>
      <c r="AA1928" s="878"/>
      <c r="AB1928" s="878"/>
      <c r="AC1928" s="878"/>
      <c r="AD1928" s="878"/>
      <c r="AE1928" s="878"/>
      <c r="AF1928" s="878"/>
      <c r="AG1928" s="878"/>
      <c r="AH1928" s="878"/>
      <c r="AI1928" s="953">
        <v>100</v>
      </c>
      <c r="AJ1928" s="953">
        <v>100</v>
      </c>
      <c r="AK1928" s="878"/>
      <c r="AL1928" s="878"/>
      <c r="AM1928" s="878"/>
      <c r="AN1928" s="953">
        <v>100</v>
      </c>
      <c r="AO1928" s="1058">
        <v>8</v>
      </c>
      <c r="AP1928" s="953">
        <v>100</v>
      </c>
    </row>
    <row r="1929" spans="1:42" x14ac:dyDescent="0.3">
      <c r="A1929" s="1685">
        <f t="shared" si="32"/>
        <v>44673</v>
      </c>
      <c r="B1929" s="877" t="s">
        <v>111</v>
      </c>
      <c r="C1929" s="878">
        <v>5</v>
      </c>
      <c r="D1929" s="941">
        <v>7</v>
      </c>
      <c r="E1929" s="878">
        <v>5</v>
      </c>
      <c r="F1929" s="878">
        <v>5</v>
      </c>
      <c r="G1929" s="1220">
        <v>9</v>
      </c>
      <c r="H1929" s="957">
        <v>9</v>
      </c>
      <c r="I1929" s="910">
        <v>7</v>
      </c>
      <c r="J1929" s="1060">
        <v>6</v>
      </c>
      <c r="K1929" s="1028">
        <v>12</v>
      </c>
      <c r="L1929" s="1488">
        <v>21</v>
      </c>
      <c r="M1929" s="1439">
        <v>15</v>
      </c>
      <c r="N1929" s="936">
        <v>17</v>
      </c>
      <c r="O1929" s="1035">
        <v>22</v>
      </c>
      <c r="P1929" s="1482">
        <v>16</v>
      </c>
      <c r="Q1929" s="1113">
        <v>16</v>
      </c>
      <c r="R1929" s="1266">
        <v>13</v>
      </c>
      <c r="S1929" s="1321">
        <v>15</v>
      </c>
      <c r="T1929" s="1255">
        <v>16</v>
      </c>
      <c r="U1929" s="1295">
        <v>13</v>
      </c>
      <c r="V1929" s="1416">
        <v>13</v>
      </c>
      <c r="W1929" s="1329">
        <v>17</v>
      </c>
      <c r="X1929" s="1251">
        <v>15</v>
      </c>
      <c r="Y1929" s="1253">
        <v>15</v>
      </c>
      <c r="Z1929" s="1367">
        <v>12</v>
      </c>
      <c r="AA1929" s="878"/>
      <c r="AB1929" s="878"/>
      <c r="AC1929" s="1054">
        <v>0.1</v>
      </c>
      <c r="AD1929" s="1202">
        <v>0.4</v>
      </c>
      <c r="AE1929" s="1054">
        <v>0.1</v>
      </c>
      <c r="AF1929" s="878"/>
      <c r="AG1929" s="878"/>
      <c r="AH1929" s="878"/>
      <c r="AI1929" s="953">
        <v>100</v>
      </c>
      <c r="AJ1929" s="953">
        <v>100</v>
      </c>
      <c r="AK1929" s="953">
        <v>100</v>
      </c>
      <c r="AL1929" s="953">
        <v>100</v>
      </c>
      <c r="AM1929" s="953">
        <v>100</v>
      </c>
      <c r="AN1929" s="953">
        <v>100</v>
      </c>
      <c r="AO1929" s="878"/>
      <c r="AP1929" s="954"/>
    </row>
    <row r="1930" spans="1:42" x14ac:dyDescent="0.3">
      <c r="A1930" s="1685">
        <f t="shared" si="32"/>
        <v>44674</v>
      </c>
      <c r="B1930" s="955" t="s">
        <v>112</v>
      </c>
      <c r="C1930" s="878">
        <v>4</v>
      </c>
      <c r="D1930" s="878">
        <v>4</v>
      </c>
      <c r="E1930" s="878">
        <v>4</v>
      </c>
      <c r="F1930" s="901">
        <v>6</v>
      </c>
      <c r="G1930" s="910">
        <v>7</v>
      </c>
      <c r="H1930" s="1002">
        <v>9</v>
      </c>
      <c r="I1930" s="879">
        <v>7</v>
      </c>
      <c r="J1930" s="956">
        <v>7</v>
      </c>
      <c r="K1930" s="1037">
        <v>17</v>
      </c>
      <c r="L1930" s="912">
        <v>9</v>
      </c>
      <c r="M1930" s="1080">
        <v>8</v>
      </c>
      <c r="N1930" s="1157">
        <v>10</v>
      </c>
      <c r="O1930" s="963">
        <v>11</v>
      </c>
      <c r="P1930" s="1030">
        <v>13</v>
      </c>
      <c r="Q1930" s="1037">
        <v>17</v>
      </c>
      <c r="R1930" s="1394">
        <v>22</v>
      </c>
      <c r="S1930" s="1375">
        <v>11</v>
      </c>
      <c r="T1930" s="1399">
        <v>10</v>
      </c>
      <c r="U1930" s="1446">
        <v>9</v>
      </c>
      <c r="V1930" s="1318">
        <v>12</v>
      </c>
      <c r="W1930" s="1232">
        <v>20</v>
      </c>
      <c r="X1930" s="1297">
        <v>24</v>
      </c>
      <c r="Y1930" s="1088">
        <v>21</v>
      </c>
      <c r="Z1930" s="1329">
        <v>17</v>
      </c>
      <c r="AA1930" s="878"/>
      <c r="AB1930" s="878"/>
      <c r="AC1930" s="878"/>
      <c r="AD1930" s="878"/>
      <c r="AE1930" s="878"/>
      <c r="AF1930" s="878"/>
      <c r="AG1930" s="878"/>
      <c r="AH1930" s="878"/>
      <c r="AI1930" s="878"/>
      <c r="AJ1930" s="1223">
        <v>6</v>
      </c>
      <c r="AK1930" s="1206">
        <v>99</v>
      </c>
      <c r="AL1930" s="878"/>
      <c r="AM1930" s="878"/>
      <c r="AN1930" s="1189">
        <v>7</v>
      </c>
      <c r="AO1930" s="878"/>
      <c r="AP1930" s="953">
        <v>100</v>
      </c>
    </row>
    <row r="1931" spans="1:42" x14ac:dyDescent="0.3">
      <c r="A1931" s="1685">
        <f t="shared" si="32"/>
        <v>44675</v>
      </c>
      <c r="B1931" s="955" t="s">
        <v>113</v>
      </c>
      <c r="C1931" s="958">
        <v>9</v>
      </c>
      <c r="D1931" s="938">
        <v>9</v>
      </c>
      <c r="E1931" s="1156">
        <v>7</v>
      </c>
      <c r="F1931" s="911">
        <v>8</v>
      </c>
      <c r="G1931" s="903">
        <v>10</v>
      </c>
      <c r="H1931" s="1124">
        <v>11</v>
      </c>
      <c r="I1931" s="1097">
        <v>10</v>
      </c>
      <c r="J1931" s="1065">
        <v>7</v>
      </c>
      <c r="K1931" s="1436">
        <v>27</v>
      </c>
      <c r="L1931" s="1624">
        <v>30</v>
      </c>
      <c r="M1931" s="1354">
        <v>25</v>
      </c>
      <c r="N1931" s="1392">
        <v>23</v>
      </c>
      <c r="O1931" s="1244">
        <v>18</v>
      </c>
      <c r="P1931" s="1326">
        <v>19</v>
      </c>
      <c r="Q1931" s="1267">
        <v>24</v>
      </c>
      <c r="R1931" s="1593">
        <v>27</v>
      </c>
      <c r="S1931" s="1368">
        <v>15</v>
      </c>
      <c r="T1931" s="1321">
        <v>15</v>
      </c>
      <c r="U1931" s="1285">
        <v>13</v>
      </c>
      <c r="V1931" s="1256">
        <v>15</v>
      </c>
      <c r="W1931" s="1017">
        <v>23</v>
      </c>
      <c r="X1931" s="1191">
        <v>26</v>
      </c>
      <c r="Y1931" s="944">
        <v>22</v>
      </c>
      <c r="Z1931" s="919">
        <v>20</v>
      </c>
      <c r="AA1931" s="878"/>
      <c r="AB1931" s="878"/>
      <c r="AC1931" s="878"/>
      <c r="AD1931" s="878"/>
      <c r="AE1931" s="878"/>
      <c r="AF1931" s="878"/>
      <c r="AG1931" s="878"/>
      <c r="AH1931" s="878"/>
      <c r="AI1931" s="1223">
        <v>6</v>
      </c>
      <c r="AJ1931" s="1605">
        <v>48</v>
      </c>
      <c r="AK1931" s="1276">
        <v>15</v>
      </c>
      <c r="AL1931" s="878"/>
      <c r="AM1931" s="878"/>
      <c r="AN1931" s="1223">
        <v>6</v>
      </c>
      <c r="AO1931" s="1071"/>
      <c r="AP1931" s="953">
        <v>100</v>
      </c>
    </row>
    <row r="1932" spans="1:42" x14ac:dyDescent="0.3">
      <c r="A1932" s="1685">
        <f t="shared" si="32"/>
        <v>44676</v>
      </c>
      <c r="B1932" s="877" t="s">
        <v>114</v>
      </c>
      <c r="C1932" s="1112">
        <v>6</v>
      </c>
      <c r="D1932" s="938">
        <v>9</v>
      </c>
      <c r="E1932" s="878">
        <v>3</v>
      </c>
      <c r="F1932" s="1112">
        <v>6</v>
      </c>
      <c r="G1932" s="957">
        <v>9</v>
      </c>
      <c r="H1932" s="902">
        <v>9</v>
      </c>
      <c r="I1932" s="1002">
        <v>9</v>
      </c>
      <c r="J1932" s="1002">
        <v>9</v>
      </c>
      <c r="K1932" s="1341">
        <v>23</v>
      </c>
      <c r="L1932" s="1611">
        <v>30</v>
      </c>
      <c r="M1932" s="882">
        <v>11</v>
      </c>
      <c r="N1932" s="942">
        <v>19</v>
      </c>
      <c r="O1932" s="1095">
        <v>15</v>
      </c>
      <c r="P1932" s="913">
        <v>14</v>
      </c>
      <c r="Q1932" s="1373">
        <v>18</v>
      </c>
      <c r="R1932" s="1326">
        <v>19</v>
      </c>
      <c r="S1932" s="1261">
        <v>18</v>
      </c>
      <c r="T1932" s="1183">
        <v>19</v>
      </c>
      <c r="U1932" s="1140">
        <v>19</v>
      </c>
      <c r="V1932" s="1116">
        <v>20</v>
      </c>
      <c r="W1932" s="1021">
        <v>22</v>
      </c>
      <c r="X1932" s="1047">
        <v>21</v>
      </c>
      <c r="Y1932" s="1138">
        <v>19</v>
      </c>
      <c r="Z1932" s="1175">
        <v>18</v>
      </c>
      <c r="AA1932" s="1203">
        <v>2.1</v>
      </c>
      <c r="AB1932" s="1144">
        <v>6.3</v>
      </c>
      <c r="AC1932" s="1356">
        <v>3.8</v>
      </c>
      <c r="AD1932" s="1023">
        <v>0.5</v>
      </c>
      <c r="AE1932" s="878"/>
      <c r="AF1932" s="878"/>
      <c r="AG1932" s="878"/>
      <c r="AH1932" s="878"/>
      <c r="AI1932" s="953">
        <v>100</v>
      </c>
      <c r="AJ1932" s="953">
        <v>100</v>
      </c>
      <c r="AK1932" s="953">
        <v>100</v>
      </c>
      <c r="AL1932" s="953">
        <v>100</v>
      </c>
      <c r="AM1932" s="1419">
        <v>51</v>
      </c>
      <c r="AN1932" s="952">
        <v>100</v>
      </c>
      <c r="AO1932" s="878"/>
      <c r="AP1932" s="878"/>
    </row>
    <row r="1933" spans="1:42" x14ac:dyDescent="0.3">
      <c r="A1933" s="1685">
        <f t="shared" si="32"/>
        <v>44677</v>
      </c>
      <c r="B1933" s="877" t="s">
        <v>115</v>
      </c>
      <c r="C1933" s="1135">
        <v>8</v>
      </c>
      <c r="D1933" s="1080">
        <v>8</v>
      </c>
      <c r="E1933" s="883">
        <v>7</v>
      </c>
      <c r="F1933" s="1156">
        <v>7</v>
      </c>
      <c r="G1933" s="1125">
        <v>9</v>
      </c>
      <c r="H1933" s="932">
        <v>7</v>
      </c>
      <c r="I1933" s="1073">
        <v>8</v>
      </c>
      <c r="J1933" s="878">
        <v>5</v>
      </c>
      <c r="K1933" s="1311">
        <v>17</v>
      </c>
      <c r="L1933" s="1081">
        <v>17</v>
      </c>
      <c r="M1933" s="935">
        <v>15</v>
      </c>
      <c r="N1933" s="1244">
        <v>18</v>
      </c>
      <c r="O1933" s="1064">
        <v>16</v>
      </c>
      <c r="P1933" s="942">
        <v>19</v>
      </c>
      <c r="Q1933" s="1371">
        <v>24</v>
      </c>
      <c r="R1933" s="1037">
        <v>17</v>
      </c>
      <c r="S1933" s="1314">
        <v>18</v>
      </c>
      <c r="T1933" s="1139">
        <v>19</v>
      </c>
      <c r="U1933" s="1138">
        <v>19</v>
      </c>
      <c r="V1933" s="1126">
        <v>20</v>
      </c>
      <c r="W1933" s="926">
        <v>26</v>
      </c>
      <c r="X1933" s="966">
        <v>22</v>
      </c>
      <c r="Y1933" s="1022">
        <v>22</v>
      </c>
      <c r="Z1933" s="1046">
        <v>21</v>
      </c>
      <c r="AA1933" s="878"/>
      <c r="AB1933" s="1054">
        <v>0.1</v>
      </c>
      <c r="AC1933" s="878"/>
      <c r="AD1933" s="878"/>
      <c r="AE1933" s="878"/>
      <c r="AF1933" s="1053">
        <v>0.3</v>
      </c>
      <c r="AG1933" s="1122">
        <v>0.9</v>
      </c>
      <c r="AH1933" s="1350">
        <v>1.5</v>
      </c>
      <c r="AI1933" s="1474">
        <v>61</v>
      </c>
      <c r="AJ1933" s="953">
        <v>100</v>
      </c>
      <c r="AK1933" s="953">
        <v>100</v>
      </c>
      <c r="AL1933" s="1477">
        <v>94</v>
      </c>
      <c r="AM1933" s="1334">
        <v>64</v>
      </c>
      <c r="AN1933" s="953">
        <v>100</v>
      </c>
      <c r="AO1933" s="953">
        <v>100</v>
      </c>
      <c r="AP1933" s="876">
        <v>23</v>
      </c>
    </row>
    <row r="1934" spans="1:42" x14ac:dyDescent="0.3">
      <c r="A1934" s="1685">
        <f t="shared" si="32"/>
        <v>44678</v>
      </c>
      <c r="B1934" s="877" t="s">
        <v>116</v>
      </c>
      <c r="C1934" s="932">
        <v>7</v>
      </c>
      <c r="D1934" s="1073">
        <v>8</v>
      </c>
      <c r="E1934" s="1096">
        <v>16</v>
      </c>
      <c r="F1934" s="928">
        <v>8</v>
      </c>
      <c r="G1934" s="1135">
        <v>8</v>
      </c>
      <c r="H1934" s="878">
        <v>4</v>
      </c>
      <c r="I1934" s="878">
        <v>3</v>
      </c>
      <c r="J1934" s="878">
        <v>1</v>
      </c>
      <c r="K1934" s="1488">
        <v>21</v>
      </c>
      <c r="L1934" s="1578">
        <v>29</v>
      </c>
      <c r="M1934" s="1491">
        <v>28</v>
      </c>
      <c r="N1934" s="1309">
        <v>22</v>
      </c>
      <c r="O1934" s="913">
        <v>14</v>
      </c>
      <c r="P1934" s="878">
        <v>5</v>
      </c>
      <c r="Q1934" s="878">
        <v>2</v>
      </c>
      <c r="R1934" s="878">
        <v>1</v>
      </c>
      <c r="S1934" s="944">
        <v>22</v>
      </c>
      <c r="T1934" s="1067">
        <v>22</v>
      </c>
      <c r="U1934" s="1314">
        <v>18</v>
      </c>
      <c r="V1934" s="1319">
        <v>15</v>
      </c>
      <c r="W1934" s="1261">
        <v>18</v>
      </c>
      <c r="X1934" s="1116">
        <v>20</v>
      </c>
      <c r="Y1934" s="1272">
        <v>16</v>
      </c>
      <c r="Z1934" s="1365">
        <v>13</v>
      </c>
      <c r="AA1934" s="1350">
        <v>1.5</v>
      </c>
      <c r="AB1934" s="1118">
        <v>1.1000000000000001</v>
      </c>
      <c r="AC1934" s="1054">
        <v>0.1</v>
      </c>
      <c r="AD1934" s="878"/>
      <c r="AE1934" s="878"/>
      <c r="AF1934" s="878"/>
      <c r="AG1934" s="878"/>
      <c r="AH1934" s="878"/>
      <c r="AI1934" s="1501">
        <v>65</v>
      </c>
      <c r="AJ1934" s="1223">
        <v>6</v>
      </c>
      <c r="AK1934" s="1380">
        <v>56</v>
      </c>
      <c r="AL1934" s="878"/>
      <c r="AM1934" s="878"/>
      <c r="AN1934" s="878"/>
      <c r="AO1934" s="878"/>
      <c r="AP1934" s="878"/>
    </row>
    <row r="1935" spans="1:42" x14ac:dyDescent="0.3">
      <c r="A1935" s="1685">
        <f t="shared" si="32"/>
        <v>44679</v>
      </c>
      <c r="B1935" s="877" t="s">
        <v>117</v>
      </c>
      <c r="C1935" s="878">
        <v>2</v>
      </c>
      <c r="D1935" s="884">
        <v>5</v>
      </c>
      <c r="E1935" s="878">
        <v>4</v>
      </c>
      <c r="F1935" s="1065">
        <v>7</v>
      </c>
      <c r="G1935" s="985">
        <v>8</v>
      </c>
      <c r="H1935" s="1080">
        <v>8</v>
      </c>
      <c r="I1935" s="878">
        <v>4</v>
      </c>
      <c r="J1935" s="878">
        <v>4</v>
      </c>
      <c r="K1935" s="878">
        <v>4</v>
      </c>
      <c r="L1935" s="1439">
        <v>15</v>
      </c>
      <c r="M1935" s="959">
        <v>14</v>
      </c>
      <c r="N1935" s="1341">
        <v>23</v>
      </c>
      <c r="O1935" s="1030">
        <v>13</v>
      </c>
      <c r="P1935" s="1036">
        <v>13</v>
      </c>
      <c r="Q1935" s="1180">
        <v>11</v>
      </c>
      <c r="R1935" s="907">
        <v>12</v>
      </c>
      <c r="S1935" s="1280">
        <v>13</v>
      </c>
      <c r="T1935" s="1280">
        <v>13</v>
      </c>
      <c r="U1935" s="1390">
        <v>11</v>
      </c>
      <c r="V1935" s="1286">
        <v>13</v>
      </c>
      <c r="W1935" s="1255">
        <v>16</v>
      </c>
      <c r="X1935" s="1262">
        <v>17</v>
      </c>
      <c r="Y1935" s="1295">
        <v>13</v>
      </c>
      <c r="Z1935" s="1431">
        <v>10</v>
      </c>
      <c r="AA1935" s="878"/>
      <c r="AB1935" s="878"/>
      <c r="AC1935" s="878"/>
      <c r="AD1935" s="878"/>
      <c r="AE1935" s="878"/>
      <c r="AF1935" s="878"/>
      <c r="AG1935" s="878"/>
      <c r="AH1935" s="878"/>
      <c r="AI1935" s="878"/>
      <c r="AJ1935" s="953">
        <v>100</v>
      </c>
      <c r="AK1935" s="1110">
        <v>91</v>
      </c>
      <c r="AL1935" s="878"/>
      <c r="AM1935" s="878"/>
      <c r="AN1935" s="878"/>
      <c r="AO1935" s="878"/>
      <c r="AP1935" s="878"/>
    </row>
    <row r="1936" spans="1:42" x14ac:dyDescent="0.3">
      <c r="A1936" s="1685">
        <f t="shared" si="32"/>
        <v>44680</v>
      </c>
      <c r="B1936" s="877" t="s">
        <v>118</v>
      </c>
      <c r="C1936" s="878">
        <v>5</v>
      </c>
      <c r="D1936" s="878">
        <v>5</v>
      </c>
      <c r="E1936" s="878">
        <v>4</v>
      </c>
      <c r="F1936" s="1133">
        <v>5</v>
      </c>
      <c r="G1936" s="878">
        <v>5</v>
      </c>
      <c r="H1936" s="878">
        <v>4</v>
      </c>
      <c r="I1936" s="878">
        <v>3</v>
      </c>
      <c r="J1936" s="878">
        <v>2</v>
      </c>
      <c r="K1936" s="913">
        <v>14</v>
      </c>
      <c r="L1936" s="1004">
        <v>16</v>
      </c>
      <c r="M1936" s="1113">
        <v>16</v>
      </c>
      <c r="N1936" s="909">
        <v>12</v>
      </c>
      <c r="O1936" s="1060">
        <v>6</v>
      </c>
      <c r="P1936" s="884">
        <v>5</v>
      </c>
      <c r="Q1936" s="929">
        <v>6</v>
      </c>
      <c r="R1936" s="1072">
        <v>6</v>
      </c>
      <c r="S1936" s="1432">
        <v>9</v>
      </c>
      <c r="T1936" s="1493">
        <v>8</v>
      </c>
      <c r="U1936" s="1465">
        <v>7</v>
      </c>
      <c r="V1936" s="1444">
        <v>9</v>
      </c>
      <c r="W1936" s="1278">
        <v>13</v>
      </c>
      <c r="X1936" s="1253">
        <v>15</v>
      </c>
      <c r="Y1936" s="1312">
        <v>12</v>
      </c>
      <c r="Z1936" s="1391">
        <v>10</v>
      </c>
      <c r="AA1936" s="878"/>
      <c r="AB1936" s="878"/>
      <c r="AC1936" s="878"/>
      <c r="AD1936" s="878"/>
      <c r="AE1936" s="878"/>
      <c r="AF1936" s="878"/>
      <c r="AG1936" s="878"/>
      <c r="AH1936" s="878"/>
      <c r="AI1936" s="878"/>
      <c r="AJ1936" s="878"/>
      <c r="AK1936" s="878"/>
      <c r="AL1936" s="878"/>
      <c r="AM1936" s="878"/>
      <c r="AN1936" s="878"/>
      <c r="AO1936" s="878"/>
      <c r="AP1936" s="878"/>
    </row>
    <row r="1937" spans="1:42" x14ac:dyDescent="0.3">
      <c r="A1937" s="1685">
        <f t="shared" si="32"/>
        <v>44681</v>
      </c>
      <c r="B1937" s="955" t="s">
        <v>119</v>
      </c>
      <c r="C1937" s="878">
        <v>1</v>
      </c>
      <c r="D1937" s="878">
        <v>3</v>
      </c>
      <c r="E1937" s="878">
        <v>1</v>
      </c>
      <c r="F1937" s="878">
        <v>2</v>
      </c>
      <c r="G1937" s="878">
        <v>4</v>
      </c>
      <c r="H1937" s="878">
        <v>2</v>
      </c>
      <c r="I1937" s="878">
        <v>1</v>
      </c>
      <c r="J1937" s="878">
        <v>1</v>
      </c>
      <c r="K1937" s="941">
        <v>7</v>
      </c>
      <c r="L1937" s="939">
        <v>5</v>
      </c>
      <c r="M1937" s="878">
        <v>5</v>
      </c>
      <c r="N1937" s="878">
        <v>5</v>
      </c>
      <c r="O1937" s="901">
        <v>6</v>
      </c>
      <c r="P1937" s="878">
        <v>3</v>
      </c>
      <c r="Q1937" s="878">
        <v>1</v>
      </c>
      <c r="R1937" s="878">
        <v>1</v>
      </c>
      <c r="S1937" s="1451">
        <v>9</v>
      </c>
      <c r="T1937" s="1518">
        <v>7</v>
      </c>
      <c r="U1937" s="1514">
        <v>7</v>
      </c>
      <c r="V1937" s="1391">
        <v>10</v>
      </c>
      <c r="W1937" s="1279">
        <v>12</v>
      </c>
      <c r="X1937" s="1312">
        <v>12</v>
      </c>
      <c r="Y1937" s="1425">
        <v>11</v>
      </c>
      <c r="Z1937" s="1431">
        <v>10</v>
      </c>
      <c r="AA1937" s="878"/>
      <c r="AB1937" s="878"/>
      <c r="AC1937" s="878"/>
      <c r="AD1937" s="878"/>
      <c r="AE1937" s="878"/>
      <c r="AF1937" s="878"/>
      <c r="AG1937" s="878"/>
      <c r="AH1937" s="878"/>
      <c r="AI1937" s="878"/>
      <c r="AJ1937" s="878"/>
      <c r="AK1937" s="1435">
        <v>64</v>
      </c>
      <c r="AL1937" s="953">
        <v>100</v>
      </c>
      <c r="AM1937" s="953">
        <v>100</v>
      </c>
      <c r="AN1937" s="953">
        <v>100</v>
      </c>
      <c r="AO1937" s="1397">
        <v>79</v>
      </c>
      <c r="AP1937" s="1487">
        <v>46</v>
      </c>
    </row>
    <row r="1938" spans="1:42" x14ac:dyDescent="0.3">
      <c r="A1938" s="1685">
        <f t="shared" si="32"/>
        <v>44682</v>
      </c>
      <c r="B1938" s="955" t="s">
        <v>120</v>
      </c>
      <c r="C1938" s="878">
        <v>3</v>
      </c>
      <c r="D1938" s="878">
        <v>4</v>
      </c>
      <c r="E1938" s="878">
        <v>3</v>
      </c>
      <c r="F1938" s="878">
        <v>5</v>
      </c>
      <c r="G1938" s="884">
        <v>5</v>
      </c>
      <c r="H1938" s="878">
        <v>5</v>
      </c>
      <c r="I1938" s="878">
        <v>5</v>
      </c>
      <c r="J1938" s="878">
        <v>5</v>
      </c>
      <c r="K1938" s="878">
        <v>5</v>
      </c>
      <c r="L1938" s="941">
        <v>7</v>
      </c>
      <c r="M1938" s="1073">
        <v>8</v>
      </c>
      <c r="N1938" s="1164">
        <v>10</v>
      </c>
      <c r="O1938" s="1059">
        <v>10</v>
      </c>
      <c r="P1938" s="879">
        <v>7</v>
      </c>
      <c r="Q1938" s="1157">
        <v>10</v>
      </c>
      <c r="R1938" s="1039">
        <v>13</v>
      </c>
      <c r="S1938" s="1423">
        <v>9</v>
      </c>
      <c r="T1938" s="1385">
        <v>9</v>
      </c>
      <c r="U1938" s="1444">
        <v>9</v>
      </c>
      <c r="V1938" s="1431">
        <v>10</v>
      </c>
      <c r="W1938" s="1250">
        <v>16</v>
      </c>
      <c r="X1938" s="1130">
        <v>18</v>
      </c>
      <c r="Y1938" s="1251">
        <v>15</v>
      </c>
      <c r="Z1938" s="1360">
        <v>13</v>
      </c>
      <c r="AA1938" s="878"/>
      <c r="AB1938" s="878"/>
      <c r="AC1938" s="878"/>
      <c r="AD1938" s="878"/>
      <c r="AE1938" s="878"/>
      <c r="AF1938" s="878"/>
      <c r="AG1938" s="878"/>
      <c r="AH1938" s="878"/>
      <c r="AI1938" s="1388">
        <v>49</v>
      </c>
      <c r="AJ1938" s="1419">
        <v>51</v>
      </c>
      <c r="AK1938" s="1381">
        <v>59</v>
      </c>
      <c r="AL1938" s="878"/>
      <c r="AM1938" s="878"/>
      <c r="AN1938" s="878"/>
      <c r="AO1938" s="878"/>
      <c r="AP1938" s="1223">
        <v>6</v>
      </c>
    </row>
    <row r="1939" spans="1:42" x14ac:dyDescent="0.3">
      <c r="A1939" s="1685">
        <f t="shared" si="32"/>
        <v>44683</v>
      </c>
      <c r="B1939" s="877" t="s">
        <v>121</v>
      </c>
      <c r="C1939" s="1112">
        <v>6</v>
      </c>
      <c r="D1939" s="940">
        <v>6</v>
      </c>
      <c r="E1939" s="930">
        <v>7</v>
      </c>
      <c r="F1939" s="929">
        <v>6</v>
      </c>
      <c r="G1939" s="1080">
        <v>8</v>
      </c>
      <c r="H1939" s="911">
        <v>8</v>
      </c>
      <c r="I1939" s="883">
        <v>7</v>
      </c>
      <c r="J1939" s="901">
        <v>6</v>
      </c>
      <c r="K1939" s="1113">
        <v>16</v>
      </c>
      <c r="L1939" s="984">
        <v>11</v>
      </c>
      <c r="M1939" s="913">
        <v>14</v>
      </c>
      <c r="N1939" s="1134">
        <v>12</v>
      </c>
      <c r="O1939" s="1164">
        <v>10</v>
      </c>
      <c r="P1939" s="899">
        <v>9</v>
      </c>
      <c r="Q1939" s="963">
        <v>11</v>
      </c>
      <c r="R1939" s="1180">
        <v>11</v>
      </c>
      <c r="S1939" s="1290">
        <v>12</v>
      </c>
      <c r="T1939" s="1317">
        <v>12</v>
      </c>
      <c r="U1939" s="1376">
        <v>11</v>
      </c>
      <c r="V1939" s="1313">
        <v>12</v>
      </c>
      <c r="W1939" s="1256">
        <v>15</v>
      </c>
      <c r="X1939" s="1251">
        <v>15</v>
      </c>
      <c r="Y1939" s="1359">
        <v>14</v>
      </c>
      <c r="Z1939" s="1279">
        <v>12</v>
      </c>
      <c r="AA1939" s="878"/>
      <c r="AB1939" s="878"/>
      <c r="AC1939" s="878"/>
      <c r="AD1939" s="878"/>
      <c r="AE1939" s="1054">
        <v>0.1</v>
      </c>
      <c r="AF1939" s="1054">
        <v>0.1</v>
      </c>
      <c r="AG1939" s="878"/>
      <c r="AH1939" s="878"/>
      <c r="AI1939" s="953">
        <v>100</v>
      </c>
      <c r="AJ1939" s="953">
        <v>100</v>
      </c>
      <c r="AK1939" s="953">
        <v>100</v>
      </c>
      <c r="AL1939" s="878"/>
      <c r="AM1939" s="953">
        <v>100</v>
      </c>
      <c r="AN1939" s="953">
        <v>100</v>
      </c>
      <c r="AO1939" s="953">
        <v>100</v>
      </c>
      <c r="AP1939" s="953">
        <v>100</v>
      </c>
    </row>
    <row r="1940" spans="1:42" x14ac:dyDescent="0.3">
      <c r="A1940" s="1685">
        <f t="shared" si="32"/>
        <v>44684</v>
      </c>
      <c r="B1940" s="877" t="s">
        <v>122</v>
      </c>
      <c r="C1940" s="878">
        <v>4</v>
      </c>
      <c r="D1940" s="878">
        <v>4</v>
      </c>
      <c r="E1940" s="878">
        <v>4</v>
      </c>
      <c r="F1940" s="878">
        <v>4</v>
      </c>
      <c r="G1940" s="878">
        <v>4</v>
      </c>
      <c r="H1940" s="878">
        <v>4</v>
      </c>
      <c r="I1940" s="878">
        <v>4</v>
      </c>
      <c r="J1940" s="878">
        <v>2</v>
      </c>
      <c r="K1940" s="899">
        <v>9</v>
      </c>
      <c r="L1940" s="884">
        <v>5</v>
      </c>
      <c r="M1940" s="1093">
        <v>10</v>
      </c>
      <c r="N1940" s="880">
        <v>8</v>
      </c>
      <c r="O1940" s="878">
        <v>3</v>
      </c>
      <c r="P1940" s="878">
        <v>2</v>
      </c>
      <c r="Q1940" s="878">
        <v>4</v>
      </c>
      <c r="R1940" s="878">
        <v>3</v>
      </c>
      <c r="S1940" s="1433">
        <v>11</v>
      </c>
      <c r="T1940" s="1418">
        <v>10</v>
      </c>
      <c r="U1940" s="1451">
        <v>9</v>
      </c>
      <c r="V1940" s="1376">
        <v>11</v>
      </c>
      <c r="W1940" s="1256">
        <v>15</v>
      </c>
      <c r="X1940" s="1329">
        <v>17</v>
      </c>
      <c r="Y1940" s="1365">
        <v>13</v>
      </c>
      <c r="Z1940" s="1425">
        <v>11</v>
      </c>
      <c r="AA1940" s="878"/>
      <c r="AB1940" s="878"/>
      <c r="AC1940" s="878"/>
      <c r="AD1940" s="878"/>
      <c r="AE1940" s="878"/>
      <c r="AF1940" s="878"/>
      <c r="AG1940" s="878"/>
      <c r="AH1940" s="878"/>
      <c r="AI1940" s="1276">
        <v>16</v>
      </c>
      <c r="AJ1940" s="1223">
        <v>6</v>
      </c>
      <c r="AK1940" s="878"/>
      <c r="AL1940" s="878"/>
      <c r="AM1940" s="878"/>
      <c r="AN1940" s="878"/>
      <c r="AO1940" s="878"/>
      <c r="AP1940" s="878"/>
    </row>
    <row r="1941" spans="1:42" x14ac:dyDescent="0.3">
      <c r="A1941" s="1685">
        <f t="shared" si="32"/>
        <v>44685</v>
      </c>
      <c r="B1941" s="877" t="s">
        <v>123</v>
      </c>
      <c r="C1941" s="878">
        <v>3</v>
      </c>
      <c r="D1941" s="878">
        <v>3</v>
      </c>
      <c r="E1941" s="878">
        <v>3</v>
      </c>
      <c r="F1941" s="878">
        <v>3</v>
      </c>
      <c r="G1941" s="878">
        <v>3</v>
      </c>
      <c r="H1941" s="878">
        <v>2</v>
      </c>
      <c r="I1941" s="878">
        <v>4</v>
      </c>
      <c r="J1941" s="878">
        <v>4</v>
      </c>
      <c r="K1941" s="878">
        <v>4</v>
      </c>
      <c r="L1941" s="884">
        <v>5</v>
      </c>
      <c r="M1941" s="878">
        <v>5</v>
      </c>
      <c r="N1941" s="878">
        <v>5</v>
      </c>
      <c r="O1941" s="885">
        <v>6</v>
      </c>
      <c r="P1941" s="956">
        <v>7</v>
      </c>
      <c r="Q1941" s="933">
        <v>10</v>
      </c>
      <c r="R1941" s="1180">
        <v>11</v>
      </c>
      <c r="S1941" s="1401">
        <v>10</v>
      </c>
      <c r="T1941" s="1446">
        <v>9</v>
      </c>
      <c r="U1941" s="1440">
        <v>8</v>
      </c>
      <c r="V1941" s="1379">
        <v>11</v>
      </c>
      <c r="W1941" s="1291">
        <v>18</v>
      </c>
      <c r="X1941" s="1131">
        <v>20</v>
      </c>
      <c r="Y1941" s="1255">
        <v>16</v>
      </c>
      <c r="Z1941" s="1280">
        <v>13</v>
      </c>
      <c r="AA1941" s="878"/>
      <c r="AB1941" s="878"/>
      <c r="AC1941" s="878"/>
      <c r="AD1941" s="878"/>
      <c r="AE1941" s="878"/>
      <c r="AF1941" s="878"/>
      <c r="AG1941" s="878"/>
      <c r="AH1941" s="878"/>
      <c r="AI1941" s="878"/>
      <c r="AJ1941" s="878"/>
      <c r="AK1941" s="878"/>
      <c r="AL1941" s="878"/>
      <c r="AM1941" s="878"/>
      <c r="AN1941" s="1071">
        <v>5</v>
      </c>
      <c r="AO1941" s="1223">
        <v>6</v>
      </c>
      <c r="AP1941" s="1058">
        <v>8</v>
      </c>
    </row>
    <row r="1942" spans="1:42" x14ac:dyDescent="0.3">
      <c r="A1942" s="1685">
        <f t="shared" si="32"/>
        <v>44686</v>
      </c>
      <c r="B1942" s="877" t="s">
        <v>124</v>
      </c>
      <c r="C1942" s="878">
        <v>4</v>
      </c>
      <c r="D1942" s="878">
        <v>4</v>
      </c>
      <c r="E1942" s="878">
        <v>4</v>
      </c>
      <c r="F1942" s="878">
        <v>4</v>
      </c>
      <c r="G1942" s="878">
        <v>5</v>
      </c>
      <c r="H1942" s="878">
        <v>4</v>
      </c>
      <c r="I1942" s="878">
        <v>4</v>
      </c>
      <c r="J1942" s="878">
        <v>4</v>
      </c>
      <c r="K1942" s="909">
        <v>12</v>
      </c>
      <c r="L1942" s="909">
        <v>12</v>
      </c>
      <c r="M1942" s="902">
        <v>9</v>
      </c>
      <c r="N1942" s="1027">
        <v>9</v>
      </c>
      <c r="O1942" s="899">
        <v>9</v>
      </c>
      <c r="P1942" s="879">
        <v>7</v>
      </c>
      <c r="Q1942" s="911">
        <v>8</v>
      </c>
      <c r="R1942" s="1157">
        <v>10</v>
      </c>
      <c r="S1942" s="1430">
        <v>12</v>
      </c>
      <c r="T1942" s="1431">
        <v>10</v>
      </c>
      <c r="U1942" s="1450">
        <v>10</v>
      </c>
      <c r="V1942" s="1389">
        <v>12</v>
      </c>
      <c r="W1942" s="1127">
        <v>19</v>
      </c>
      <c r="X1942" s="1230">
        <v>22</v>
      </c>
      <c r="Y1942" s="1281">
        <v>17</v>
      </c>
      <c r="Z1942" s="1259">
        <v>14</v>
      </c>
      <c r="AA1942" s="878"/>
      <c r="AB1942" s="878"/>
      <c r="AC1942" s="878"/>
      <c r="AD1942" s="878"/>
      <c r="AE1942" s="878"/>
      <c r="AF1942" s="878"/>
      <c r="AG1942" s="878"/>
      <c r="AH1942" s="878"/>
      <c r="AI1942" s="978">
        <v>42</v>
      </c>
      <c r="AJ1942" s="1419">
        <v>51</v>
      </c>
      <c r="AK1942" s="1155">
        <v>87</v>
      </c>
      <c r="AL1942" s="953">
        <v>100</v>
      </c>
      <c r="AM1942" s="953">
        <v>100</v>
      </c>
      <c r="AN1942" s="1435">
        <v>65</v>
      </c>
      <c r="AO1942" s="1364">
        <v>75</v>
      </c>
      <c r="AP1942" s="1223">
        <v>6</v>
      </c>
    </row>
    <row r="1943" spans="1:42" x14ac:dyDescent="0.3">
      <c r="A1943" s="1685">
        <f t="shared" si="32"/>
        <v>44687</v>
      </c>
      <c r="B1943" s="877" t="s">
        <v>125</v>
      </c>
      <c r="C1943" s="878">
        <v>4</v>
      </c>
      <c r="D1943" s="878">
        <v>4</v>
      </c>
      <c r="E1943" s="878">
        <v>4</v>
      </c>
      <c r="F1943" s="878">
        <v>3</v>
      </c>
      <c r="G1943" s="878">
        <v>4</v>
      </c>
      <c r="H1943" s="878">
        <v>3</v>
      </c>
      <c r="I1943" s="878">
        <v>4</v>
      </c>
      <c r="J1943" s="878">
        <v>3</v>
      </c>
      <c r="K1943" s="1039">
        <v>13</v>
      </c>
      <c r="L1943" s="1085">
        <v>12</v>
      </c>
      <c r="M1943" s="1065">
        <v>7</v>
      </c>
      <c r="N1943" s="941">
        <v>7</v>
      </c>
      <c r="O1943" s="900">
        <v>6</v>
      </c>
      <c r="P1943" s="883">
        <v>7</v>
      </c>
      <c r="Q1943" s="878">
        <v>4</v>
      </c>
      <c r="R1943" s="878">
        <v>4</v>
      </c>
      <c r="S1943" s="1360">
        <v>13</v>
      </c>
      <c r="T1943" s="1367">
        <v>12</v>
      </c>
      <c r="U1943" s="1312">
        <v>12</v>
      </c>
      <c r="V1943" s="1259">
        <v>14</v>
      </c>
      <c r="W1943" s="920">
        <v>21</v>
      </c>
      <c r="X1943" s="1192">
        <v>24</v>
      </c>
      <c r="Y1943" s="1183">
        <v>19</v>
      </c>
      <c r="Z1943" s="1273">
        <v>17</v>
      </c>
      <c r="AA1943" s="878"/>
      <c r="AB1943" s="878"/>
      <c r="AC1943" s="878"/>
      <c r="AD1943" s="878"/>
      <c r="AE1943" s="878"/>
      <c r="AF1943" s="878"/>
      <c r="AG1943" s="878"/>
      <c r="AH1943" s="878"/>
      <c r="AI1943" s="878"/>
      <c r="AJ1943" s="878"/>
      <c r="AK1943" s="878"/>
      <c r="AL1943" s="878"/>
      <c r="AM1943" s="878"/>
      <c r="AN1943" s="878"/>
      <c r="AO1943" s="878"/>
      <c r="AP1943" s="878"/>
    </row>
    <row r="1944" spans="1:42" x14ac:dyDescent="0.3">
      <c r="A1944" s="1685">
        <f t="shared" si="32"/>
        <v>44688</v>
      </c>
      <c r="B1944" s="955" t="s">
        <v>126</v>
      </c>
      <c r="C1944" s="878">
        <v>5</v>
      </c>
      <c r="D1944" s="878">
        <v>4</v>
      </c>
      <c r="E1944" s="878">
        <v>4</v>
      </c>
      <c r="F1944" s="878">
        <v>4</v>
      </c>
      <c r="G1944" s="1060">
        <v>6</v>
      </c>
      <c r="H1944" s="940">
        <v>6</v>
      </c>
      <c r="I1944" s="878">
        <v>4</v>
      </c>
      <c r="J1944" s="931">
        <v>6</v>
      </c>
      <c r="K1944" s="1157">
        <v>10</v>
      </c>
      <c r="L1944" s="1028">
        <v>12</v>
      </c>
      <c r="M1944" s="984">
        <v>11</v>
      </c>
      <c r="N1944" s="912">
        <v>9</v>
      </c>
      <c r="O1944" s="933">
        <v>10</v>
      </c>
      <c r="P1944" s="1157">
        <v>10</v>
      </c>
      <c r="Q1944" s="931">
        <v>6</v>
      </c>
      <c r="R1944" s="914">
        <v>19</v>
      </c>
      <c r="S1944" s="1250">
        <v>16</v>
      </c>
      <c r="T1944" s="1321">
        <v>15</v>
      </c>
      <c r="U1944" s="1359">
        <v>14</v>
      </c>
      <c r="V1944" s="1366">
        <v>16</v>
      </c>
      <c r="W1944" s="891">
        <v>22</v>
      </c>
      <c r="X1944" s="1020">
        <v>24</v>
      </c>
      <c r="Y1944" s="1131">
        <v>20</v>
      </c>
      <c r="Z1944" s="1273">
        <v>17</v>
      </c>
      <c r="AA1944" s="878"/>
      <c r="AB1944" s="878"/>
      <c r="AC1944" s="878"/>
      <c r="AD1944" s="878"/>
      <c r="AE1944" s="878"/>
      <c r="AF1944" s="878"/>
      <c r="AG1944" s="878"/>
      <c r="AH1944" s="878"/>
      <c r="AI1944" s="878"/>
      <c r="AJ1944" s="878"/>
      <c r="AK1944" s="878"/>
      <c r="AL1944" s="878"/>
      <c r="AM1944" s="878"/>
      <c r="AN1944" s="878"/>
      <c r="AO1944" s="953">
        <v>100</v>
      </c>
      <c r="AP1944" s="878"/>
    </row>
    <row r="1945" spans="1:42" x14ac:dyDescent="0.3">
      <c r="A1945" s="1685">
        <f t="shared" si="32"/>
        <v>44689</v>
      </c>
      <c r="B1945" s="955" t="s">
        <v>127</v>
      </c>
      <c r="C1945" s="878">
        <v>5</v>
      </c>
      <c r="D1945" s="878">
        <v>5</v>
      </c>
      <c r="E1945" s="878">
        <v>5</v>
      </c>
      <c r="F1945" s="900">
        <v>6</v>
      </c>
      <c r="G1945" s="1065">
        <v>7</v>
      </c>
      <c r="H1945" s="929">
        <v>6</v>
      </c>
      <c r="I1945" s="878">
        <v>5</v>
      </c>
      <c r="J1945" s="878">
        <v>4</v>
      </c>
      <c r="K1945" s="914">
        <v>19</v>
      </c>
      <c r="L1945" s="1373">
        <v>18</v>
      </c>
      <c r="M1945" s="1037">
        <v>17</v>
      </c>
      <c r="N1945" s="906">
        <v>17</v>
      </c>
      <c r="O1945" s="907">
        <v>12</v>
      </c>
      <c r="P1945" s="1027">
        <v>9</v>
      </c>
      <c r="Q1945" s="1001">
        <v>10</v>
      </c>
      <c r="R1945" s="1180">
        <v>11</v>
      </c>
      <c r="S1945" s="1264">
        <v>16</v>
      </c>
      <c r="T1945" s="1259">
        <v>14</v>
      </c>
      <c r="U1945" s="1289">
        <v>14</v>
      </c>
      <c r="V1945" s="1256">
        <v>15</v>
      </c>
      <c r="W1945" s="966">
        <v>22</v>
      </c>
      <c r="X1945" s="917">
        <v>24</v>
      </c>
      <c r="Y1945" s="1137">
        <v>19</v>
      </c>
      <c r="Z1945" s="1272">
        <v>16</v>
      </c>
      <c r="AA1945" s="878"/>
      <c r="AB1945" s="878"/>
      <c r="AC1945" s="878"/>
      <c r="AD1945" s="878"/>
      <c r="AE1945" s="878"/>
      <c r="AF1945" s="878"/>
      <c r="AG1945" s="878"/>
      <c r="AH1945" s="878"/>
      <c r="AI1945" s="878"/>
      <c r="AJ1945" s="1215"/>
      <c r="AK1945" s="878"/>
      <c r="AL1945" s="954"/>
      <c r="AM1945" s="1223">
        <v>6</v>
      </c>
      <c r="AN1945" s="952">
        <v>100</v>
      </c>
      <c r="AO1945" s="1325">
        <v>15</v>
      </c>
      <c r="AP1945" s="953">
        <v>100</v>
      </c>
    </row>
    <row r="1946" spans="1:42" x14ac:dyDescent="0.3">
      <c r="A1946" s="1685">
        <f t="shared" si="32"/>
        <v>44690</v>
      </c>
      <c r="B1946" s="877" t="s">
        <v>128</v>
      </c>
      <c r="C1946" s="878">
        <v>4</v>
      </c>
      <c r="D1946" s="878">
        <v>4</v>
      </c>
      <c r="E1946" s="878">
        <v>3</v>
      </c>
      <c r="F1946" s="878">
        <v>2</v>
      </c>
      <c r="G1946" s="878">
        <v>3</v>
      </c>
      <c r="H1946" s="885">
        <v>6</v>
      </c>
      <c r="I1946" s="878">
        <v>4</v>
      </c>
      <c r="J1946" s="878">
        <v>5</v>
      </c>
      <c r="K1946" s="1134">
        <v>12</v>
      </c>
      <c r="L1946" s="880">
        <v>8</v>
      </c>
      <c r="M1946" s="939">
        <v>5</v>
      </c>
      <c r="N1946" s="878">
        <v>2</v>
      </c>
      <c r="O1946" s="878">
        <v>3</v>
      </c>
      <c r="P1946" s="900">
        <v>6</v>
      </c>
      <c r="Q1946" s="1156">
        <v>7</v>
      </c>
      <c r="R1946" s="963">
        <v>11</v>
      </c>
      <c r="S1946" s="1257">
        <v>15</v>
      </c>
      <c r="T1946" s="1365">
        <v>13</v>
      </c>
      <c r="U1946" s="1290">
        <v>12</v>
      </c>
      <c r="V1946" s="1320">
        <v>14</v>
      </c>
      <c r="W1946" s="1232">
        <v>20</v>
      </c>
      <c r="X1946" s="1131">
        <v>20</v>
      </c>
      <c r="Y1946" s="1329">
        <v>17</v>
      </c>
      <c r="Z1946" s="1247">
        <v>16</v>
      </c>
      <c r="AA1946" s="878"/>
      <c r="AB1946" s="878"/>
      <c r="AC1946" s="878"/>
      <c r="AD1946" s="878"/>
      <c r="AE1946" s="878"/>
      <c r="AF1946" s="878"/>
      <c r="AG1946" s="878"/>
      <c r="AH1946" s="878"/>
      <c r="AI1946" s="953">
        <v>100</v>
      </c>
      <c r="AJ1946" s="953">
        <v>100</v>
      </c>
      <c r="AK1946" s="953">
        <v>100</v>
      </c>
      <c r="AL1946" s="953">
        <v>100</v>
      </c>
      <c r="AM1946" s="953">
        <v>100</v>
      </c>
      <c r="AN1946" s="953">
        <v>100</v>
      </c>
      <c r="AO1946" s="953">
        <v>100</v>
      </c>
      <c r="AP1946" s="953">
        <v>100</v>
      </c>
    </row>
    <row r="1947" spans="1:42" x14ac:dyDescent="0.3">
      <c r="A1947" s="1685">
        <f t="shared" si="32"/>
        <v>44691</v>
      </c>
      <c r="B1947" s="877" t="s">
        <v>129</v>
      </c>
      <c r="C1947" s="878">
        <v>5</v>
      </c>
      <c r="D1947" s="878">
        <v>4</v>
      </c>
      <c r="E1947" s="878">
        <v>4</v>
      </c>
      <c r="F1947" s="878">
        <v>4</v>
      </c>
      <c r="G1947" s="901">
        <v>6</v>
      </c>
      <c r="H1947" s="878">
        <v>5</v>
      </c>
      <c r="I1947" s="878">
        <v>5</v>
      </c>
      <c r="J1947" s="878">
        <v>4</v>
      </c>
      <c r="K1947" s="1180">
        <v>11</v>
      </c>
      <c r="L1947" s="911">
        <v>8</v>
      </c>
      <c r="M1947" s="899">
        <v>9</v>
      </c>
      <c r="N1947" s="911">
        <v>8</v>
      </c>
      <c r="O1947" s="941">
        <v>7</v>
      </c>
      <c r="P1947" s="879">
        <v>7</v>
      </c>
      <c r="Q1947" s="933">
        <v>10</v>
      </c>
      <c r="R1947" s="878">
        <v>5</v>
      </c>
      <c r="S1947" s="1294">
        <v>16</v>
      </c>
      <c r="T1947" s="1368">
        <v>15</v>
      </c>
      <c r="U1947" s="1320">
        <v>14</v>
      </c>
      <c r="V1947" s="1277">
        <v>15</v>
      </c>
      <c r="W1947" s="1127">
        <v>19</v>
      </c>
      <c r="X1947" s="945">
        <v>20</v>
      </c>
      <c r="Y1947" s="1249">
        <v>17</v>
      </c>
      <c r="Z1947" s="1366">
        <v>16</v>
      </c>
      <c r="AA1947" s="878"/>
      <c r="AB1947" s="878"/>
      <c r="AC1947" s="878"/>
      <c r="AD1947" s="878"/>
      <c r="AE1947" s="878"/>
      <c r="AF1947" s="878"/>
      <c r="AG1947" s="878"/>
      <c r="AH1947" s="878"/>
      <c r="AI1947" s="953">
        <v>100</v>
      </c>
      <c r="AJ1947" s="953">
        <v>100</v>
      </c>
      <c r="AK1947" s="953">
        <v>100</v>
      </c>
      <c r="AL1947" s="953">
        <v>100</v>
      </c>
      <c r="AM1947" s="953">
        <v>100</v>
      </c>
      <c r="AN1947" s="1495">
        <v>11</v>
      </c>
      <c r="AO1947" s="1388">
        <v>49</v>
      </c>
      <c r="AP1947" s="1071">
        <v>5</v>
      </c>
    </row>
    <row r="1948" spans="1:42" x14ac:dyDescent="0.3">
      <c r="A1948" s="1685">
        <f t="shared" si="32"/>
        <v>44692</v>
      </c>
      <c r="B1948" s="877" t="s">
        <v>130</v>
      </c>
      <c r="C1948" s="878">
        <v>3</v>
      </c>
      <c r="D1948" s="878">
        <v>4</v>
      </c>
      <c r="E1948" s="878">
        <v>5</v>
      </c>
      <c r="F1948" s="900">
        <v>6</v>
      </c>
      <c r="G1948" s="1060">
        <v>6</v>
      </c>
      <c r="H1948" s="931">
        <v>6</v>
      </c>
      <c r="I1948" s="878">
        <v>4</v>
      </c>
      <c r="J1948" s="956">
        <v>7</v>
      </c>
      <c r="K1948" s="1027">
        <v>9</v>
      </c>
      <c r="L1948" s="1001">
        <v>10</v>
      </c>
      <c r="M1948" s="1082">
        <v>14</v>
      </c>
      <c r="N1948" s="1009">
        <v>14</v>
      </c>
      <c r="O1948" s="963">
        <v>11</v>
      </c>
      <c r="P1948" s="1065">
        <v>7</v>
      </c>
      <c r="Q1948" s="1094">
        <v>8</v>
      </c>
      <c r="R1948" s="1316">
        <v>12</v>
      </c>
      <c r="S1948" s="1251">
        <v>15</v>
      </c>
      <c r="T1948" s="1323">
        <v>14</v>
      </c>
      <c r="U1948" s="1286">
        <v>13</v>
      </c>
      <c r="V1948" s="1386">
        <v>13</v>
      </c>
      <c r="W1948" s="1319">
        <v>15</v>
      </c>
      <c r="X1948" s="1274">
        <v>16</v>
      </c>
      <c r="Y1948" s="1258">
        <v>14</v>
      </c>
      <c r="Z1948" s="1323">
        <v>14</v>
      </c>
      <c r="AA1948" s="878"/>
      <c r="AB1948" s="878"/>
      <c r="AC1948" s="878"/>
      <c r="AD1948" s="878"/>
      <c r="AE1948" s="878"/>
      <c r="AF1948" s="878"/>
      <c r="AG1948" s="878"/>
      <c r="AH1948" s="878"/>
      <c r="AI1948" s="1223">
        <v>6</v>
      </c>
      <c r="AJ1948" s="1025">
        <v>7</v>
      </c>
      <c r="AK1948" s="953">
        <v>100</v>
      </c>
      <c r="AL1948" s="953">
        <v>100</v>
      </c>
      <c r="AM1948" s="953">
        <v>100</v>
      </c>
      <c r="AN1948" s="953">
        <v>100</v>
      </c>
      <c r="AO1948" s="953">
        <v>100</v>
      </c>
      <c r="AP1948" s="954"/>
    </row>
    <row r="1949" spans="1:42" x14ac:dyDescent="0.3">
      <c r="A1949" s="1685">
        <f t="shared" si="32"/>
        <v>44693</v>
      </c>
      <c r="B1949" s="877" t="s">
        <v>131</v>
      </c>
      <c r="C1949" s="878">
        <v>5</v>
      </c>
      <c r="D1949" s="878">
        <v>3</v>
      </c>
      <c r="E1949" s="878">
        <v>3</v>
      </c>
      <c r="F1949" s="878">
        <v>3</v>
      </c>
      <c r="G1949" s="910">
        <v>7</v>
      </c>
      <c r="H1949" s="956">
        <v>7</v>
      </c>
      <c r="I1949" s="900">
        <v>6</v>
      </c>
      <c r="J1949" s="985">
        <v>8</v>
      </c>
      <c r="K1949" s="909">
        <v>12</v>
      </c>
      <c r="L1949" s="902">
        <v>9</v>
      </c>
      <c r="M1949" s="1093">
        <v>10</v>
      </c>
      <c r="N1949" s="1073">
        <v>8</v>
      </c>
      <c r="O1949" s="880">
        <v>8</v>
      </c>
      <c r="P1949" s="1073">
        <v>8</v>
      </c>
      <c r="Q1949" s="984">
        <v>11</v>
      </c>
      <c r="R1949" s="959">
        <v>14</v>
      </c>
      <c r="S1949" s="1280">
        <v>13</v>
      </c>
      <c r="T1949" s="1430">
        <v>12</v>
      </c>
      <c r="U1949" s="1375">
        <v>11</v>
      </c>
      <c r="V1949" s="1322">
        <v>13</v>
      </c>
      <c r="W1949" s="1250">
        <v>16</v>
      </c>
      <c r="X1949" s="1246">
        <v>17</v>
      </c>
      <c r="Y1949" s="1363">
        <v>14</v>
      </c>
      <c r="Z1949" s="1296">
        <v>14</v>
      </c>
      <c r="AA1949" s="878"/>
      <c r="AB1949" s="878"/>
      <c r="AC1949" s="878"/>
      <c r="AD1949" s="878"/>
      <c r="AE1949" s="878"/>
      <c r="AF1949" s="878"/>
      <c r="AG1949" s="878"/>
      <c r="AH1949" s="878"/>
      <c r="AI1949" s="953">
        <v>100</v>
      </c>
      <c r="AJ1949" s="953">
        <v>100</v>
      </c>
      <c r="AK1949" s="1328">
        <v>24</v>
      </c>
      <c r="AL1949" s="976">
        <v>25</v>
      </c>
      <c r="AM1949" s="1495">
        <v>11</v>
      </c>
      <c r="AN1949" s="1214">
        <v>14</v>
      </c>
      <c r="AO1949" s="1298">
        <v>16</v>
      </c>
      <c r="AP1949" s="953">
        <v>100</v>
      </c>
    </row>
    <row r="1950" spans="1:42" x14ac:dyDescent="0.3">
      <c r="A1950" s="1685">
        <f t="shared" si="32"/>
        <v>44694</v>
      </c>
      <c r="B1950" s="877" t="s">
        <v>132</v>
      </c>
      <c r="C1950" s="884">
        <v>5</v>
      </c>
      <c r="D1950" s="878">
        <v>3</v>
      </c>
      <c r="E1950" s="878">
        <v>4</v>
      </c>
      <c r="F1950" s="878">
        <v>4</v>
      </c>
      <c r="G1950" s="878">
        <v>4</v>
      </c>
      <c r="H1950" s="878">
        <v>3</v>
      </c>
      <c r="I1950" s="878">
        <v>4</v>
      </c>
      <c r="J1950" s="878">
        <v>3</v>
      </c>
      <c r="K1950" s="959">
        <v>14</v>
      </c>
      <c r="L1950" s="1134">
        <v>12</v>
      </c>
      <c r="M1950" s="909">
        <v>12</v>
      </c>
      <c r="N1950" s="903">
        <v>10</v>
      </c>
      <c r="O1950" s="1065">
        <v>7</v>
      </c>
      <c r="P1950" s="884">
        <v>5</v>
      </c>
      <c r="Q1950" s="1080">
        <v>8</v>
      </c>
      <c r="R1950" s="878">
        <v>4</v>
      </c>
      <c r="S1950" s="1318">
        <v>12</v>
      </c>
      <c r="T1950" s="1402">
        <v>10</v>
      </c>
      <c r="U1950" s="1446">
        <v>9</v>
      </c>
      <c r="V1950" s="1379">
        <v>11</v>
      </c>
      <c r="W1950" s="1329">
        <v>17</v>
      </c>
      <c r="X1950" s="919">
        <v>20</v>
      </c>
      <c r="Y1950" s="1255">
        <v>16</v>
      </c>
      <c r="Z1950" s="1320">
        <v>14</v>
      </c>
      <c r="AA1950" s="878"/>
      <c r="AB1950" s="878"/>
      <c r="AC1950" s="878"/>
      <c r="AD1950" s="878"/>
      <c r="AE1950" s="878"/>
      <c r="AF1950" s="878"/>
      <c r="AG1950" s="878"/>
      <c r="AH1950" s="878"/>
      <c r="AI1950" s="953">
        <v>100</v>
      </c>
      <c r="AJ1950" s="1464">
        <v>60</v>
      </c>
      <c r="AK1950" s="1339">
        <v>18</v>
      </c>
      <c r="AL1950" s="953">
        <v>100</v>
      </c>
      <c r="AM1950" s="953">
        <v>100</v>
      </c>
      <c r="AN1950" s="953">
        <v>100</v>
      </c>
      <c r="AO1950" s="953">
        <v>100</v>
      </c>
      <c r="AP1950" s="953">
        <v>100</v>
      </c>
    </row>
    <row r="1951" spans="1:42" x14ac:dyDescent="0.3">
      <c r="A1951" s="1685">
        <f t="shared" si="32"/>
        <v>44695</v>
      </c>
      <c r="B1951" s="955" t="s">
        <v>133</v>
      </c>
      <c r="C1951" s="878">
        <v>3</v>
      </c>
      <c r="D1951" s="878">
        <v>3</v>
      </c>
      <c r="E1951" s="878">
        <v>3</v>
      </c>
      <c r="F1951" s="878">
        <v>4</v>
      </c>
      <c r="G1951" s="964">
        <v>5</v>
      </c>
      <c r="H1951" s="901">
        <v>6</v>
      </c>
      <c r="I1951" s="1133">
        <v>5</v>
      </c>
      <c r="J1951" s="1112">
        <v>6</v>
      </c>
      <c r="K1951" s="884">
        <v>5</v>
      </c>
      <c r="L1951" s="964">
        <v>5</v>
      </c>
      <c r="M1951" s="900">
        <v>6</v>
      </c>
      <c r="N1951" s="938">
        <v>9</v>
      </c>
      <c r="O1951" s="911">
        <v>8</v>
      </c>
      <c r="P1951" s="1073">
        <v>8</v>
      </c>
      <c r="Q1951" s="1085">
        <v>12</v>
      </c>
      <c r="R1951" s="1439">
        <v>15</v>
      </c>
      <c r="S1951" s="1360">
        <v>13</v>
      </c>
      <c r="T1951" s="1317">
        <v>12</v>
      </c>
      <c r="U1951" s="1285">
        <v>13</v>
      </c>
      <c r="V1951" s="1289">
        <v>14</v>
      </c>
      <c r="W1951" s="1175">
        <v>18</v>
      </c>
      <c r="X1951" s="1116">
        <v>20</v>
      </c>
      <c r="Y1951" s="1366">
        <v>16</v>
      </c>
      <c r="Z1951" s="1257">
        <v>15</v>
      </c>
      <c r="AA1951" s="878"/>
      <c r="AB1951" s="878"/>
      <c r="AC1951" s="878"/>
      <c r="AD1951" s="878"/>
      <c r="AE1951" s="878"/>
      <c r="AF1951" s="878"/>
      <c r="AG1951" s="878"/>
      <c r="AH1951" s="878"/>
      <c r="AI1951" s="953">
        <v>100</v>
      </c>
      <c r="AJ1951" s="1332">
        <v>80</v>
      </c>
      <c r="AK1951" s="953">
        <v>100</v>
      </c>
      <c r="AL1951" s="1071">
        <v>5</v>
      </c>
      <c r="AM1951" s="878"/>
      <c r="AN1951" s="878"/>
      <c r="AO1951" s="1153">
        <v>68</v>
      </c>
      <c r="AP1951" s="953">
        <v>100</v>
      </c>
    </row>
    <row r="1952" spans="1:42" x14ac:dyDescent="0.3">
      <c r="A1952" s="1685">
        <f t="shared" si="32"/>
        <v>44696</v>
      </c>
      <c r="B1952" s="955" t="s">
        <v>134</v>
      </c>
      <c r="C1952" s="878">
        <v>5</v>
      </c>
      <c r="D1952" s="878">
        <v>4</v>
      </c>
      <c r="E1952" s="878">
        <v>4</v>
      </c>
      <c r="F1952" s="1060">
        <v>6</v>
      </c>
      <c r="G1952" s="938">
        <v>9</v>
      </c>
      <c r="H1952" s="881">
        <v>11</v>
      </c>
      <c r="I1952" s="1027">
        <v>9</v>
      </c>
      <c r="J1952" s="1073">
        <v>8</v>
      </c>
      <c r="K1952" s="1010">
        <v>13</v>
      </c>
      <c r="L1952" s="1096">
        <v>16</v>
      </c>
      <c r="M1952" s="935">
        <v>15</v>
      </c>
      <c r="N1952" s="1037">
        <v>17</v>
      </c>
      <c r="O1952" s="1096">
        <v>16</v>
      </c>
      <c r="P1952" s="981">
        <v>18</v>
      </c>
      <c r="Q1952" s="942">
        <v>19</v>
      </c>
      <c r="R1952" s="1243">
        <v>20</v>
      </c>
      <c r="S1952" s="1322">
        <v>13</v>
      </c>
      <c r="T1952" s="1389">
        <v>12</v>
      </c>
      <c r="U1952" s="1418">
        <v>10</v>
      </c>
      <c r="V1952" s="1431">
        <v>10</v>
      </c>
      <c r="W1952" s="1363">
        <v>14</v>
      </c>
      <c r="X1952" s="1294">
        <v>16</v>
      </c>
      <c r="Y1952" s="1322">
        <v>13</v>
      </c>
      <c r="Z1952" s="1433">
        <v>11</v>
      </c>
      <c r="AA1952" s="878"/>
      <c r="AB1952" s="878"/>
      <c r="AC1952" s="878"/>
      <c r="AD1952" s="878"/>
      <c r="AE1952" s="878"/>
      <c r="AF1952" s="878"/>
      <c r="AG1952" s="878"/>
      <c r="AH1952" s="878"/>
      <c r="AI1952" s="953">
        <v>100</v>
      </c>
      <c r="AJ1952" s="953">
        <v>100</v>
      </c>
      <c r="AK1952" s="953">
        <v>100</v>
      </c>
      <c r="AL1952" s="953">
        <v>100</v>
      </c>
      <c r="AM1952" s="878"/>
      <c r="AN1952" s="878"/>
      <c r="AO1952" s="878"/>
      <c r="AP1952" s="1328">
        <v>25</v>
      </c>
    </row>
    <row r="1953" spans="1:42" x14ac:dyDescent="0.3">
      <c r="A1953" s="1685">
        <f t="shared" si="32"/>
        <v>44697</v>
      </c>
      <c r="B1953" s="877" t="s">
        <v>135</v>
      </c>
      <c r="C1953" s="1220">
        <v>9</v>
      </c>
      <c r="D1953" s="1180">
        <v>11</v>
      </c>
      <c r="E1953" s="882">
        <v>11</v>
      </c>
      <c r="F1953" s="1124">
        <v>11</v>
      </c>
      <c r="G1953" s="1006">
        <v>13</v>
      </c>
      <c r="H1953" s="1099">
        <v>13</v>
      </c>
      <c r="I1953" s="1266">
        <v>13</v>
      </c>
      <c r="J1953" s="1114">
        <v>11</v>
      </c>
      <c r="K1953" s="1146">
        <v>22</v>
      </c>
      <c r="L1953" s="1302">
        <v>23</v>
      </c>
      <c r="M1953" s="1268">
        <v>25</v>
      </c>
      <c r="N1953" s="1544">
        <v>25</v>
      </c>
      <c r="O1953" s="1413">
        <v>24</v>
      </c>
      <c r="P1953" s="1240">
        <v>24</v>
      </c>
      <c r="Q1953" s="1042">
        <v>24</v>
      </c>
      <c r="R1953" s="1042">
        <v>24</v>
      </c>
      <c r="S1953" s="1279">
        <v>12</v>
      </c>
      <c r="T1953" s="1417">
        <v>11</v>
      </c>
      <c r="U1953" s="1430">
        <v>12</v>
      </c>
      <c r="V1953" s="1433">
        <v>11</v>
      </c>
      <c r="W1953" s="1251">
        <v>15</v>
      </c>
      <c r="X1953" s="1283">
        <v>15</v>
      </c>
      <c r="Y1953" s="1278">
        <v>13</v>
      </c>
      <c r="Z1953" s="1376">
        <v>11</v>
      </c>
      <c r="AA1953" s="878"/>
      <c r="AB1953" s="878"/>
      <c r="AC1953" s="878"/>
      <c r="AD1953" s="1054">
        <v>0.1</v>
      </c>
      <c r="AE1953" s="878"/>
      <c r="AF1953" s="1054">
        <v>0.1</v>
      </c>
      <c r="AG1953" s="878"/>
      <c r="AH1953" s="878"/>
      <c r="AI1953" s="953">
        <v>100</v>
      </c>
      <c r="AJ1953" s="953">
        <v>100</v>
      </c>
      <c r="AK1953" s="953">
        <v>100</v>
      </c>
      <c r="AL1953" s="953">
        <v>100</v>
      </c>
      <c r="AM1953" s="974">
        <v>84</v>
      </c>
      <c r="AN1953" s="1153">
        <v>68</v>
      </c>
      <c r="AO1953" s="1362">
        <v>44</v>
      </c>
      <c r="AP1953" s="1071">
        <v>5</v>
      </c>
    </row>
    <row r="1954" spans="1:42" x14ac:dyDescent="0.3">
      <c r="A1954" s="1685">
        <f t="shared" si="32"/>
        <v>44698</v>
      </c>
      <c r="B1954" s="877" t="s">
        <v>136</v>
      </c>
      <c r="C1954" s="903">
        <v>10</v>
      </c>
      <c r="D1954" s="881">
        <v>11</v>
      </c>
      <c r="E1954" s="1029">
        <v>12</v>
      </c>
      <c r="F1954" s="1039">
        <v>13</v>
      </c>
      <c r="G1954" s="983">
        <v>14</v>
      </c>
      <c r="H1954" s="982">
        <v>15</v>
      </c>
      <c r="I1954" s="1316">
        <v>12</v>
      </c>
      <c r="J1954" s="959">
        <v>14</v>
      </c>
      <c r="K1954" s="1307">
        <v>25</v>
      </c>
      <c r="L1954" s="1307">
        <v>25</v>
      </c>
      <c r="M1954" s="1438">
        <v>27</v>
      </c>
      <c r="N1954" s="1674">
        <v>28</v>
      </c>
      <c r="O1954" s="1619">
        <v>33</v>
      </c>
      <c r="P1954" s="1626">
        <v>29</v>
      </c>
      <c r="Q1954" s="1506">
        <v>27</v>
      </c>
      <c r="R1954" s="1411">
        <v>26</v>
      </c>
      <c r="S1954" s="1432">
        <v>9</v>
      </c>
      <c r="T1954" s="1376">
        <v>11</v>
      </c>
      <c r="U1954" s="1390">
        <v>11</v>
      </c>
      <c r="V1954" s="1417">
        <v>11</v>
      </c>
      <c r="W1954" s="1386">
        <v>13</v>
      </c>
      <c r="X1954" s="1251">
        <v>15</v>
      </c>
      <c r="Y1954" s="1365">
        <v>13</v>
      </c>
      <c r="Z1954" s="1318">
        <v>12</v>
      </c>
      <c r="AA1954" s="878"/>
      <c r="AB1954" s="878"/>
      <c r="AC1954" s="1054">
        <v>0.1</v>
      </c>
      <c r="AD1954" s="878"/>
      <c r="AE1954" s="878"/>
      <c r="AF1954" s="878"/>
      <c r="AG1954" s="878"/>
      <c r="AH1954" s="878"/>
      <c r="AI1954" s="1331">
        <v>27</v>
      </c>
      <c r="AJ1954" s="952">
        <v>99</v>
      </c>
      <c r="AK1954" s="953">
        <v>100</v>
      </c>
      <c r="AL1954" s="953">
        <v>100</v>
      </c>
      <c r="AM1954" s="953">
        <v>100</v>
      </c>
      <c r="AN1954" s="953">
        <v>100</v>
      </c>
      <c r="AO1954" s="953">
        <v>100</v>
      </c>
      <c r="AP1954" s="953">
        <v>100</v>
      </c>
    </row>
    <row r="1955" spans="1:42" x14ac:dyDescent="0.3">
      <c r="A1955" s="1685">
        <f t="shared" si="32"/>
        <v>44699</v>
      </c>
      <c r="B1955" s="877" t="s">
        <v>137</v>
      </c>
      <c r="C1955" s="1003">
        <v>12</v>
      </c>
      <c r="D1955" s="957">
        <v>9</v>
      </c>
      <c r="E1955" s="958">
        <v>9</v>
      </c>
      <c r="F1955" s="1060">
        <v>6</v>
      </c>
      <c r="G1955" s="885">
        <v>6</v>
      </c>
      <c r="H1955" s="878">
        <v>5</v>
      </c>
      <c r="I1955" s="878">
        <v>2</v>
      </c>
      <c r="J1955" s="878">
        <v>0</v>
      </c>
      <c r="K1955" s="1343">
        <v>23</v>
      </c>
      <c r="L1955" s="1237">
        <v>21</v>
      </c>
      <c r="M1955" s="1394">
        <v>22</v>
      </c>
      <c r="N1955" s="936">
        <v>17</v>
      </c>
      <c r="O1955" s="1027">
        <v>9</v>
      </c>
      <c r="P1955" s="1079">
        <v>7</v>
      </c>
      <c r="Q1955" s="931">
        <v>6</v>
      </c>
      <c r="R1955" s="932">
        <v>7</v>
      </c>
      <c r="S1955" s="1417">
        <v>11</v>
      </c>
      <c r="T1955" s="1378">
        <v>11</v>
      </c>
      <c r="U1955" s="1442">
        <v>9</v>
      </c>
      <c r="V1955" s="1432">
        <v>9</v>
      </c>
      <c r="W1955" s="1323">
        <v>14</v>
      </c>
      <c r="X1955" s="1294">
        <v>16</v>
      </c>
      <c r="Y1955" s="1367">
        <v>12</v>
      </c>
      <c r="Z1955" s="1377">
        <v>10</v>
      </c>
      <c r="AA1955" s="878"/>
      <c r="AB1955" s="878"/>
      <c r="AC1955" s="878"/>
      <c r="AD1955" s="878"/>
      <c r="AE1955" s="878"/>
      <c r="AF1955" s="878"/>
      <c r="AG1955" s="878"/>
      <c r="AH1955" s="878"/>
      <c r="AI1955" s="953">
        <v>100</v>
      </c>
      <c r="AJ1955" s="1071">
        <v>5</v>
      </c>
      <c r="AK1955" s="878"/>
      <c r="AL1955" s="878"/>
      <c r="AM1955" s="878"/>
      <c r="AN1955" s="878"/>
      <c r="AO1955" s="878"/>
      <c r="AP1955" s="878"/>
    </row>
    <row r="1956" spans="1:42" x14ac:dyDescent="0.3">
      <c r="A1956" s="1685">
        <f t="shared" si="32"/>
        <v>44700</v>
      </c>
      <c r="B1956" s="877" t="s">
        <v>138</v>
      </c>
      <c r="C1956" s="878">
        <v>0</v>
      </c>
      <c r="D1956" s="878">
        <v>3</v>
      </c>
      <c r="E1956" s="878">
        <v>3</v>
      </c>
      <c r="F1956" s="878">
        <v>3</v>
      </c>
      <c r="G1956" s="878">
        <v>3</v>
      </c>
      <c r="H1956" s="878">
        <v>2</v>
      </c>
      <c r="I1956" s="878">
        <v>2</v>
      </c>
      <c r="J1956" s="878">
        <v>5</v>
      </c>
      <c r="K1956" s="1156">
        <v>7</v>
      </c>
      <c r="L1956" s="884">
        <v>5</v>
      </c>
      <c r="M1956" s="1112">
        <v>6</v>
      </c>
      <c r="N1956" s="884">
        <v>5</v>
      </c>
      <c r="O1956" s="878">
        <v>5</v>
      </c>
      <c r="P1956" s="878">
        <v>5</v>
      </c>
      <c r="Q1956" s="911">
        <v>8</v>
      </c>
      <c r="R1956" s="1006">
        <v>13</v>
      </c>
      <c r="S1956" s="1432">
        <v>9</v>
      </c>
      <c r="T1956" s="1441">
        <v>8</v>
      </c>
      <c r="U1956" s="1494">
        <v>7</v>
      </c>
      <c r="V1956" s="1455">
        <v>8</v>
      </c>
      <c r="W1956" s="1363">
        <v>14</v>
      </c>
      <c r="X1956" s="1273">
        <v>17</v>
      </c>
      <c r="Y1956" s="1386">
        <v>13</v>
      </c>
      <c r="Z1956" s="1383">
        <v>10</v>
      </c>
      <c r="AA1956" s="878"/>
      <c r="AB1956" s="878"/>
      <c r="AC1956" s="878"/>
      <c r="AD1956" s="878"/>
      <c r="AE1956" s="878"/>
      <c r="AF1956" s="878"/>
      <c r="AG1956" s="878"/>
      <c r="AH1956" s="878"/>
      <c r="AI1956" s="1223">
        <v>6</v>
      </c>
      <c r="AJ1956" s="878"/>
      <c r="AK1956" s="1071"/>
      <c r="AL1956" s="1199">
        <v>90</v>
      </c>
      <c r="AM1956" s="953">
        <v>100</v>
      </c>
      <c r="AN1956" s="1333">
        <v>10</v>
      </c>
      <c r="AO1956" s="1333">
        <v>11</v>
      </c>
      <c r="AP1956" s="1217">
        <v>96</v>
      </c>
    </row>
    <row r="1957" spans="1:42" x14ac:dyDescent="0.3">
      <c r="A1957" s="1685">
        <f t="shared" si="32"/>
        <v>44701</v>
      </c>
      <c r="B1957" s="877" t="s">
        <v>139</v>
      </c>
      <c r="C1957" s="878">
        <v>5</v>
      </c>
      <c r="D1957" s="878">
        <v>4</v>
      </c>
      <c r="E1957" s="878">
        <v>5</v>
      </c>
      <c r="F1957" s="939">
        <v>5</v>
      </c>
      <c r="G1957" s="932">
        <v>7</v>
      </c>
      <c r="H1957" s="932">
        <v>7</v>
      </c>
      <c r="I1957" s="878">
        <v>4</v>
      </c>
      <c r="J1957" s="939">
        <v>5</v>
      </c>
      <c r="K1957" s="913">
        <v>14</v>
      </c>
      <c r="L1957" s="1036">
        <v>13</v>
      </c>
      <c r="M1957" s="1007">
        <v>16</v>
      </c>
      <c r="N1957" s="1036">
        <v>13</v>
      </c>
      <c r="O1957" s="1028">
        <v>12</v>
      </c>
      <c r="P1957" s="1001">
        <v>10</v>
      </c>
      <c r="Q1957" s="878">
        <v>4</v>
      </c>
      <c r="R1957" s="962">
        <v>16</v>
      </c>
      <c r="S1957" s="1385">
        <v>9</v>
      </c>
      <c r="T1957" s="1455">
        <v>8</v>
      </c>
      <c r="U1957" s="1503">
        <v>7</v>
      </c>
      <c r="V1957" s="1469">
        <v>9</v>
      </c>
      <c r="W1957" s="1255">
        <v>16</v>
      </c>
      <c r="X1957" s="1136">
        <v>20</v>
      </c>
      <c r="Y1957" s="1283">
        <v>15</v>
      </c>
      <c r="Z1957" s="1367">
        <v>12</v>
      </c>
      <c r="AA1957" s="878"/>
      <c r="AB1957" s="878"/>
      <c r="AC1957" s="878"/>
      <c r="AD1957" s="878"/>
      <c r="AE1957" s="878"/>
      <c r="AF1957" s="878"/>
      <c r="AG1957" s="878"/>
      <c r="AH1957" s="878"/>
      <c r="AI1957" s="953">
        <v>100</v>
      </c>
      <c r="AJ1957" s="1435">
        <v>65</v>
      </c>
      <c r="AK1957" s="878"/>
      <c r="AL1957" s="1025">
        <v>7</v>
      </c>
      <c r="AM1957" s="1189">
        <v>7</v>
      </c>
      <c r="AN1957" s="1501">
        <v>65</v>
      </c>
      <c r="AO1957" s="1071">
        <v>5</v>
      </c>
      <c r="AP1957" s="1132">
        <v>12</v>
      </c>
    </row>
    <row r="1958" spans="1:42" x14ac:dyDescent="0.3">
      <c r="A1958" s="1685">
        <f t="shared" si="32"/>
        <v>44702</v>
      </c>
      <c r="B1958" s="955" t="s">
        <v>140</v>
      </c>
      <c r="C1958" s="884">
        <v>5</v>
      </c>
      <c r="D1958" s="878">
        <v>5</v>
      </c>
      <c r="E1958" s="878">
        <v>4</v>
      </c>
      <c r="F1958" s="878">
        <v>4</v>
      </c>
      <c r="G1958" s="878">
        <v>4</v>
      </c>
      <c r="H1958" s="878">
        <v>4</v>
      </c>
      <c r="I1958" s="878">
        <v>1</v>
      </c>
      <c r="J1958" s="878">
        <v>1</v>
      </c>
      <c r="K1958" s="981">
        <v>18</v>
      </c>
      <c r="L1958" s="1311">
        <v>17</v>
      </c>
      <c r="M1958" s="913">
        <v>14</v>
      </c>
      <c r="N1958" s="903">
        <v>10</v>
      </c>
      <c r="O1958" s="885">
        <v>6</v>
      </c>
      <c r="P1958" s="885">
        <v>6</v>
      </c>
      <c r="Q1958" s="878">
        <v>1</v>
      </c>
      <c r="R1958" s="878">
        <v>2</v>
      </c>
      <c r="S1958" s="1430">
        <v>12</v>
      </c>
      <c r="T1958" s="1375">
        <v>11</v>
      </c>
      <c r="U1958" s="1378">
        <v>11</v>
      </c>
      <c r="V1958" s="1374">
        <v>12</v>
      </c>
      <c r="W1958" s="1130">
        <v>18</v>
      </c>
      <c r="X1958" s="946">
        <v>21</v>
      </c>
      <c r="Y1958" s="1274">
        <v>16</v>
      </c>
      <c r="Z1958" s="1359">
        <v>14</v>
      </c>
      <c r="AA1958" s="878"/>
      <c r="AB1958" s="878"/>
      <c r="AC1958" s="878"/>
      <c r="AD1958" s="878"/>
      <c r="AE1958" s="878"/>
      <c r="AF1958" s="878"/>
      <c r="AG1958" s="878"/>
      <c r="AH1958" s="878"/>
      <c r="AI1958" s="953">
        <v>100</v>
      </c>
      <c r="AJ1958" s="953">
        <v>100</v>
      </c>
      <c r="AK1958" s="953">
        <v>100</v>
      </c>
      <c r="AL1958" s="953">
        <v>100</v>
      </c>
      <c r="AM1958" s="878"/>
      <c r="AN1958" s="878"/>
      <c r="AO1958" s="878"/>
      <c r="AP1958" s="878"/>
    </row>
    <row r="1959" spans="1:42" x14ac:dyDescent="0.3">
      <c r="A1959" s="1685">
        <f t="shared" si="32"/>
        <v>44703</v>
      </c>
      <c r="B1959" s="955" t="s">
        <v>141</v>
      </c>
      <c r="C1959" s="878">
        <v>2</v>
      </c>
      <c r="D1959" s="878">
        <v>2</v>
      </c>
      <c r="E1959" s="878">
        <v>3</v>
      </c>
      <c r="F1959" s="878">
        <v>3</v>
      </c>
      <c r="G1959" s="878">
        <v>4</v>
      </c>
      <c r="H1959" s="901">
        <v>6</v>
      </c>
      <c r="I1959" s="1112">
        <v>6</v>
      </c>
      <c r="J1959" s="885">
        <v>6</v>
      </c>
      <c r="K1959" s="878">
        <v>1</v>
      </c>
      <c r="L1959" s="878">
        <v>2</v>
      </c>
      <c r="M1959" s="878">
        <v>2</v>
      </c>
      <c r="N1959" s="1112">
        <v>6</v>
      </c>
      <c r="O1959" s="1027">
        <v>9</v>
      </c>
      <c r="P1959" s="880">
        <v>8</v>
      </c>
      <c r="Q1959" s="1082">
        <v>14</v>
      </c>
      <c r="R1959" s="1225">
        <v>20</v>
      </c>
      <c r="S1959" s="1367">
        <v>12</v>
      </c>
      <c r="T1959" s="1376">
        <v>11</v>
      </c>
      <c r="U1959" s="1399">
        <v>10</v>
      </c>
      <c r="V1959" s="1379">
        <v>11</v>
      </c>
      <c r="W1959" s="1128">
        <v>18</v>
      </c>
      <c r="X1959" s="890">
        <v>21</v>
      </c>
      <c r="Y1959" s="1264">
        <v>16</v>
      </c>
      <c r="Z1959" s="1322">
        <v>13</v>
      </c>
      <c r="AA1959" s="878"/>
      <c r="AB1959" s="878"/>
      <c r="AC1959" s="878"/>
      <c r="AD1959" s="878"/>
      <c r="AE1959" s="878"/>
      <c r="AF1959" s="878"/>
      <c r="AG1959" s="878"/>
      <c r="AH1959" s="878"/>
      <c r="AI1959" s="878"/>
      <c r="AJ1959" s="878"/>
      <c r="AK1959" s="878"/>
      <c r="AL1959" s="1528">
        <v>71</v>
      </c>
      <c r="AM1959" s="1153">
        <v>68</v>
      </c>
      <c r="AN1959" s="953">
        <v>100</v>
      </c>
      <c r="AO1959" s="1152">
        <v>22</v>
      </c>
      <c r="AP1959" s="1025">
        <v>7</v>
      </c>
    </row>
    <row r="1960" spans="1:42" x14ac:dyDescent="0.3">
      <c r="A1960" s="1685">
        <f t="shared" si="32"/>
        <v>44704</v>
      </c>
      <c r="B1960" s="877" t="s">
        <v>142</v>
      </c>
      <c r="C1960" s="878">
        <v>5</v>
      </c>
      <c r="D1960" s="878">
        <v>4</v>
      </c>
      <c r="E1960" s="878">
        <v>4</v>
      </c>
      <c r="F1960" s="878">
        <v>3</v>
      </c>
      <c r="G1960" s="878">
        <v>3</v>
      </c>
      <c r="H1960" s="878">
        <v>4</v>
      </c>
      <c r="I1960" s="878">
        <v>4</v>
      </c>
      <c r="J1960" s="878">
        <v>3</v>
      </c>
      <c r="K1960" s="981">
        <v>18</v>
      </c>
      <c r="L1960" s="1010">
        <v>13</v>
      </c>
      <c r="M1960" s="882">
        <v>11</v>
      </c>
      <c r="N1960" s="879">
        <v>7</v>
      </c>
      <c r="O1960" s="939">
        <v>5</v>
      </c>
      <c r="P1960" s="878">
        <v>5</v>
      </c>
      <c r="Q1960" s="1073">
        <v>8</v>
      </c>
      <c r="R1960" s="938">
        <v>9</v>
      </c>
      <c r="S1960" s="1313">
        <v>12</v>
      </c>
      <c r="T1960" s="1400">
        <v>11</v>
      </c>
      <c r="U1960" s="1402">
        <v>10</v>
      </c>
      <c r="V1960" s="1313">
        <v>12</v>
      </c>
      <c r="W1960" s="1291">
        <v>18</v>
      </c>
      <c r="X1960" s="1046">
        <v>21</v>
      </c>
      <c r="Y1960" s="1263">
        <v>16</v>
      </c>
      <c r="Z1960" s="1256">
        <v>15</v>
      </c>
      <c r="AA1960" s="878"/>
      <c r="AB1960" s="878"/>
      <c r="AC1960" s="878"/>
      <c r="AD1960" s="878"/>
      <c r="AE1960" s="878"/>
      <c r="AF1960" s="878"/>
      <c r="AG1960" s="878"/>
      <c r="AH1960" s="878"/>
      <c r="AI1960" s="953">
        <v>100</v>
      </c>
      <c r="AJ1960" s="1260">
        <v>10</v>
      </c>
      <c r="AK1960" s="1200">
        <v>54</v>
      </c>
      <c r="AL1960" s="1339">
        <v>18</v>
      </c>
      <c r="AM1960" s="953">
        <v>100</v>
      </c>
      <c r="AN1960" s="1614">
        <v>31</v>
      </c>
      <c r="AO1960" s="953">
        <v>100</v>
      </c>
      <c r="AP1960" s="953">
        <v>100</v>
      </c>
    </row>
    <row r="1961" spans="1:42" x14ac:dyDescent="0.3">
      <c r="A1961" s="1685">
        <f t="shared" si="32"/>
        <v>44705</v>
      </c>
      <c r="B1961" s="877" t="s">
        <v>143</v>
      </c>
      <c r="C1961" s="878">
        <v>4</v>
      </c>
      <c r="D1961" s="878">
        <v>4</v>
      </c>
      <c r="E1961" s="878">
        <v>5</v>
      </c>
      <c r="F1961" s="878">
        <v>4</v>
      </c>
      <c r="G1961" s="939">
        <v>5</v>
      </c>
      <c r="H1961" s="878">
        <v>1</v>
      </c>
      <c r="I1961" s="884">
        <v>5</v>
      </c>
      <c r="J1961" s="939">
        <v>5</v>
      </c>
      <c r="K1961" s="1038">
        <v>15</v>
      </c>
      <c r="L1961" s="1228">
        <v>17</v>
      </c>
      <c r="M1961" s="1311">
        <v>17</v>
      </c>
      <c r="N1961" s="1113">
        <v>16</v>
      </c>
      <c r="O1961" s="911">
        <v>8</v>
      </c>
      <c r="P1961" s="878">
        <v>4</v>
      </c>
      <c r="Q1961" s="941">
        <v>7</v>
      </c>
      <c r="R1961" s="912">
        <v>9</v>
      </c>
      <c r="S1961" s="1253">
        <v>15</v>
      </c>
      <c r="T1961" s="1284">
        <v>14</v>
      </c>
      <c r="U1961" s="1289">
        <v>14</v>
      </c>
      <c r="V1961" s="1259">
        <v>14</v>
      </c>
      <c r="W1961" s="1116">
        <v>20</v>
      </c>
      <c r="X1961" s="1230">
        <v>22</v>
      </c>
      <c r="Y1961" s="1249">
        <v>17</v>
      </c>
      <c r="Z1961" s="1249">
        <v>17</v>
      </c>
      <c r="AA1961" s="878"/>
      <c r="AB1961" s="878"/>
      <c r="AC1961" s="878"/>
      <c r="AD1961" s="878"/>
      <c r="AE1961" s="878"/>
      <c r="AF1961" s="878"/>
      <c r="AG1961" s="878"/>
      <c r="AH1961" s="1054">
        <v>0.1</v>
      </c>
      <c r="AI1961" s="953">
        <v>100</v>
      </c>
      <c r="AJ1961" s="953">
        <v>100</v>
      </c>
      <c r="AK1961" s="953">
        <v>100</v>
      </c>
      <c r="AL1961" s="953">
        <v>100</v>
      </c>
      <c r="AM1961" s="953">
        <v>100</v>
      </c>
      <c r="AN1961" s="953">
        <v>100</v>
      </c>
      <c r="AO1961" s="1616">
        <v>22</v>
      </c>
      <c r="AP1961" s="953">
        <v>100</v>
      </c>
    </row>
    <row r="1962" spans="1:42" x14ac:dyDescent="0.3">
      <c r="A1962" s="1685">
        <f t="shared" si="32"/>
        <v>44706</v>
      </c>
      <c r="B1962" s="877" t="s">
        <v>144</v>
      </c>
      <c r="C1962" s="1135">
        <v>8</v>
      </c>
      <c r="D1962" s="1123">
        <v>8</v>
      </c>
      <c r="E1962" s="1157">
        <v>10</v>
      </c>
      <c r="F1962" s="938">
        <v>9</v>
      </c>
      <c r="G1962" s="1006">
        <v>13</v>
      </c>
      <c r="H1962" s="963">
        <v>11</v>
      </c>
      <c r="I1962" s="880">
        <v>8</v>
      </c>
      <c r="J1962" s="940">
        <v>6</v>
      </c>
      <c r="K1962" s="935">
        <v>15</v>
      </c>
      <c r="L1962" s="959">
        <v>14</v>
      </c>
      <c r="M1962" s="935">
        <v>15</v>
      </c>
      <c r="N1962" s="1041">
        <v>19</v>
      </c>
      <c r="O1962" s="1582">
        <v>26</v>
      </c>
      <c r="P1962" s="1585">
        <v>26</v>
      </c>
      <c r="Q1962" s="981">
        <v>18</v>
      </c>
      <c r="R1962" s="1244">
        <v>18</v>
      </c>
      <c r="S1962" s="1256">
        <v>15</v>
      </c>
      <c r="T1962" s="1259">
        <v>14</v>
      </c>
      <c r="U1962" s="1321">
        <v>15</v>
      </c>
      <c r="V1962" s="1257">
        <v>15</v>
      </c>
      <c r="W1962" s="1433">
        <v>11</v>
      </c>
      <c r="X1962" s="1461">
        <v>11</v>
      </c>
      <c r="Y1962" s="1418">
        <v>10</v>
      </c>
      <c r="Z1962" s="1377">
        <v>10</v>
      </c>
      <c r="AA1962" s="1053">
        <v>0.3</v>
      </c>
      <c r="AB1962" s="1481">
        <v>1.4</v>
      </c>
      <c r="AC1962" s="1052">
        <v>0.2</v>
      </c>
      <c r="AD1962" s="1054">
        <v>0.1</v>
      </c>
      <c r="AE1962" s="1052">
        <v>0.2</v>
      </c>
      <c r="AF1962" s="1054">
        <v>0.1</v>
      </c>
      <c r="AG1962" s="1052">
        <v>0.2</v>
      </c>
      <c r="AH1962" s="878"/>
      <c r="AI1962" s="953">
        <v>100</v>
      </c>
      <c r="AJ1962" s="953">
        <v>100</v>
      </c>
      <c r="AK1962" s="953">
        <v>100</v>
      </c>
      <c r="AL1962" s="953">
        <v>100</v>
      </c>
      <c r="AM1962" s="953">
        <v>100</v>
      </c>
      <c r="AN1962" s="953">
        <v>100</v>
      </c>
      <c r="AO1962" s="953">
        <v>100</v>
      </c>
      <c r="AP1962" s="953">
        <v>100</v>
      </c>
    </row>
    <row r="1963" spans="1:42" x14ac:dyDescent="0.3">
      <c r="A1963" s="1685">
        <f t="shared" si="32"/>
        <v>44707</v>
      </c>
      <c r="B1963" s="877" t="s">
        <v>145</v>
      </c>
      <c r="C1963" s="939">
        <v>5</v>
      </c>
      <c r="D1963" s="910">
        <v>7</v>
      </c>
      <c r="E1963" s="930">
        <v>7</v>
      </c>
      <c r="F1963" s="1060">
        <v>6</v>
      </c>
      <c r="G1963" s="1027">
        <v>9</v>
      </c>
      <c r="H1963" s="1002">
        <v>9</v>
      </c>
      <c r="I1963" s="911">
        <v>8</v>
      </c>
      <c r="J1963" s="956">
        <v>7</v>
      </c>
      <c r="K1963" s="1063">
        <v>17</v>
      </c>
      <c r="L1963" s="1315">
        <v>20</v>
      </c>
      <c r="M1963" s="1231">
        <v>18</v>
      </c>
      <c r="N1963" s="1410">
        <v>15</v>
      </c>
      <c r="O1963" s="1085">
        <v>12</v>
      </c>
      <c r="P1963" s="984">
        <v>11</v>
      </c>
      <c r="Q1963" s="980">
        <v>14</v>
      </c>
      <c r="R1963" s="1036">
        <v>13</v>
      </c>
      <c r="S1963" s="1446">
        <v>9</v>
      </c>
      <c r="T1963" s="1440">
        <v>8</v>
      </c>
      <c r="U1963" s="1483">
        <v>8</v>
      </c>
      <c r="V1963" s="1486">
        <v>8</v>
      </c>
      <c r="W1963" s="1386">
        <v>13</v>
      </c>
      <c r="X1963" s="1284">
        <v>14</v>
      </c>
      <c r="Y1963" s="1433">
        <v>11</v>
      </c>
      <c r="Z1963" s="1375">
        <v>11</v>
      </c>
      <c r="AA1963" s="878"/>
      <c r="AB1963" s="878"/>
      <c r="AC1963" s="878"/>
      <c r="AD1963" s="878"/>
      <c r="AE1963" s="878"/>
      <c r="AF1963" s="878"/>
      <c r="AG1963" s="878"/>
      <c r="AH1963" s="878"/>
      <c r="AI1963" s="1189">
        <v>7</v>
      </c>
      <c r="AJ1963" s="878"/>
      <c r="AK1963" s="878"/>
      <c r="AL1963" s="1025">
        <v>7</v>
      </c>
      <c r="AM1963" s="878"/>
      <c r="AN1963" s="954"/>
      <c r="AO1963" s="1071"/>
      <c r="AP1963" s="1223">
        <v>6</v>
      </c>
    </row>
    <row r="1964" spans="1:42" x14ac:dyDescent="0.3">
      <c r="A1964" s="1685">
        <f t="shared" si="32"/>
        <v>44708</v>
      </c>
      <c r="B1964" s="877" t="s">
        <v>146</v>
      </c>
      <c r="C1964" s="884">
        <v>5</v>
      </c>
      <c r="D1964" s="878">
        <v>4</v>
      </c>
      <c r="E1964" s="1072">
        <v>6</v>
      </c>
      <c r="F1964" s="1060">
        <v>6</v>
      </c>
      <c r="G1964" s="956">
        <v>7</v>
      </c>
      <c r="H1964" s="964">
        <v>5</v>
      </c>
      <c r="I1964" s="878">
        <v>3</v>
      </c>
      <c r="J1964" s="878">
        <v>3</v>
      </c>
      <c r="K1964" s="907">
        <v>12</v>
      </c>
      <c r="L1964" s="912">
        <v>9</v>
      </c>
      <c r="M1964" s="934">
        <v>11</v>
      </c>
      <c r="N1964" s="959">
        <v>14</v>
      </c>
      <c r="O1964" s="933">
        <v>10</v>
      </c>
      <c r="P1964" s="1079">
        <v>7</v>
      </c>
      <c r="Q1964" s="1065">
        <v>7</v>
      </c>
      <c r="R1964" s="902">
        <v>9</v>
      </c>
      <c r="S1964" s="1376">
        <v>11</v>
      </c>
      <c r="T1964" s="1376">
        <v>11</v>
      </c>
      <c r="U1964" s="1383">
        <v>10</v>
      </c>
      <c r="V1964" s="1450">
        <v>10</v>
      </c>
      <c r="W1964" s="1416">
        <v>13</v>
      </c>
      <c r="X1964" s="1277">
        <v>15</v>
      </c>
      <c r="Y1964" s="1389">
        <v>12</v>
      </c>
      <c r="Z1964" s="1425">
        <v>11</v>
      </c>
      <c r="AA1964" s="878"/>
      <c r="AB1964" s="878"/>
      <c r="AC1964" s="878"/>
      <c r="AD1964" s="878"/>
      <c r="AE1964" s="878"/>
      <c r="AF1964" s="878"/>
      <c r="AG1964" s="878"/>
      <c r="AH1964" s="878"/>
      <c r="AI1964" s="1347">
        <v>76</v>
      </c>
      <c r="AJ1964" s="953">
        <v>100</v>
      </c>
      <c r="AK1964" s="953">
        <v>100</v>
      </c>
      <c r="AL1964" s="953">
        <v>100</v>
      </c>
      <c r="AM1964" s="1223">
        <v>6</v>
      </c>
      <c r="AN1964" s="1541">
        <v>9</v>
      </c>
      <c r="AO1964" s="878"/>
      <c r="AP1964" s="953">
        <v>100</v>
      </c>
    </row>
    <row r="1965" spans="1:42" x14ac:dyDescent="0.3">
      <c r="A1965" s="1685">
        <f t="shared" si="32"/>
        <v>44709</v>
      </c>
      <c r="B1965" s="955" t="s">
        <v>147</v>
      </c>
      <c r="C1965" s="878">
        <v>3</v>
      </c>
      <c r="D1965" s="878">
        <v>2</v>
      </c>
      <c r="E1965" s="878">
        <v>3</v>
      </c>
      <c r="F1965" s="878">
        <v>2</v>
      </c>
      <c r="G1965" s="900">
        <v>6</v>
      </c>
      <c r="H1965" s="878">
        <v>4</v>
      </c>
      <c r="I1965" s="878">
        <v>3</v>
      </c>
      <c r="J1965" s="878">
        <v>2</v>
      </c>
      <c r="K1965" s="941">
        <v>7</v>
      </c>
      <c r="L1965" s="939">
        <v>5</v>
      </c>
      <c r="M1965" s="929">
        <v>6</v>
      </c>
      <c r="N1965" s="885">
        <v>6</v>
      </c>
      <c r="O1965" s="979">
        <v>6</v>
      </c>
      <c r="P1965" s="901">
        <v>6</v>
      </c>
      <c r="Q1965" s="885">
        <v>6</v>
      </c>
      <c r="R1965" s="878">
        <v>3</v>
      </c>
      <c r="S1965" s="1461">
        <v>11</v>
      </c>
      <c r="T1965" s="1450">
        <v>10</v>
      </c>
      <c r="U1965" s="1423">
        <v>9</v>
      </c>
      <c r="V1965" s="1379">
        <v>11</v>
      </c>
      <c r="W1965" s="1289">
        <v>14</v>
      </c>
      <c r="X1965" s="1290">
        <v>12</v>
      </c>
      <c r="Y1965" s="1389">
        <v>12</v>
      </c>
      <c r="Z1965" s="1317">
        <v>12</v>
      </c>
      <c r="AA1965" s="878"/>
      <c r="AB1965" s="878"/>
      <c r="AC1965" s="878"/>
      <c r="AD1965" s="878"/>
      <c r="AE1965" s="878"/>
      <c r="AF1965" s="878"/>
      <c r="AG1965" s="878"/>
      <c r="AH1965" s="878"/>
      <c r="AI1965" s="952">
        <v>100</v>
      </c>
      <c r="AJ1965" s="1058">
        <v>8</v>
      </c>
      <c r="AK1965" s="1265">
        <v>55</v>
      </c>
      <c r="AL1965" s="1420">
        <v>45</v>
      </c>
      <c r="AM1965" s="953">
        <v>100</v>
      </c>
      <c r="AN1965" s="953">
        <v>100</v>
      </c>
      <c r="AO1965" s="953">
        <v>100</v>
      </c>
      <c r="AP1965" s="953">
        <v>100</v>
      </c>
    </row>
    <row r="1966" spans="1:42" x14ac:dyDescent="0.3">
      <c r="A1966" s="1685">
        <f t="shared" si="32"/>
        <v>44710</v>
      </c>
      <c r="B1966" s="955" t="s">
        <v>148</v>
      </c>
      <c r="C1966" s="878">
        <v>3</v>
      </c>
      <c r="D1966" s="878">
        <v>5</v>
      </c>
      <c r="E1966" s="910">
        <v>7</v>
      </c>
      <c r="F1966" s="1080">
        <v>8</v>
      </c>
      <c r="G1966" s="899">
        <v>9</v>
      </c>
      <c r="H1966" s="928">
        <v>8</v>
      </c>
      <c r="I1966" s="878">
        <v>5</v>
      </c>
      <c r="J1966" s="878">
        <v>4</v>
      </c>
      <c r="K1966" s="884">
        <v>5</v>
      </c>
      <c r="L1966" s="1036">
        <v>13</v>
      </c>
      <c r="M1966" s="1242">
        <v>21</v>
      </c>
      <c r="N1966" s="1394">
        <v>22</v>
      </c>
      <c r="O1966" s="935">
        <v>15</v>
      </c>
      <c r="P1966" s="1006">
        <v>13</v>
      </c>
      <c r="Q1966" s="1085">
        <v>12</v>
      </c>
      <c r="R1966" s="1410">
        <v>15</v>
      </c>
      <c r="S1966" s="1312">
        <v>12</v>
      </c>
      <c r="T1966" s="1433">
        <v>11</v>
      </c>
      <c r="U1966" s="1450">
        <v>10</v>
      </c>
      <c r="V1966" s="1454">
        <v>8</v>
      </c>
      <c r="W1966" s="1401">
        <v>10</v>
      </c>
      <c r="X1966" s="1313">
        <v>12</v>
      </c>
      <c r="Y1966" s="1442">
        <v>9</v>
      </c>
      <c r="Z1966" s="1514">
        <v>7</v>
      </c>
      <c r="AA1966" s="878"/>
      <c r="AB1966" s="878"/>
      <c r="AC1966" s="878"/>
      <c r="AD1966" s="878"/>
      <c r="AE1966" s="878"/>
      <c r="AF1966" s="878"/>
      <c r="AG1966" s="878"/>
      <c r="AH1966" s="878"/>
      <c r="AI1966" s="953">
        <v>100</v>
      </c>
      <c r="AJ1966" s="953">
        <v>100</v>
      </c>
      <c r="AK1966" s="953">
        <v>100</v>
      </c>
      <c r="AL1966" s="1333">
        <v>10</v>
      </c>
      <c r="AM1966" s="1071">
        <v>6</v>
      </c>
      <c r="AN1966" s="1260">
        <v>9</v>
      </c>
      <c r="AO1966" s="1189">
        <v>7</v>
      </c>
      <c r="AP1966" s="878"/>
    </row>
    <row r="1967" spans="1:42" x14ac:dyDescent="0.3">
      <c r="A1967" s="1685">
        <f t="shared" si="32"/>
        <v>44711</v>
      </c>
      <c r="B1967" s="877" t="s">
        <v>149</v>
      </c>
      <c r="C1967" s="878">
        <v>5</v>
      </c>
      <c r="D1967" s="931">
        <v>6</v>
      </c>
      <c r="E1967" s="931">
        <v>6</v>
      </c>
      <c r="F1967" s="1123">
        <v>8</v>
      </c>
      <c r="G1967" s="904">
        <v>11</v>
      </c>
      <c r="H1967" s="1125">
        <v>9</v>
      </c>
      <c r="I1967" s="878">
        <v>4</v>
      </c>
      <c r="J1967" s="878">
        <v>3</v>
      </c>
      <c r="K1967" s="1227">
        <v>17</v>
      </c>
      <c r="L1967" s="1221">
        <v>20</v>
      </c>
      <c r="M1967" s="1237">
        <v>21</v>
      </c>
      <c r="N1967" s="1593">
        <v>27</v>
      </c>
      <c r="O1967" s="914">
        <v>19</v>
      </c>
      <c r="P1967" s="1439">
        <v>15</v>
      </c>
      <c r="Q1967" s="984">
        <v>11</v>
      </c>
      <c r="R1967" s="984">
        <v>11</v>
      </c>
      <c r="S1967" s="1497">
        <v>6</v>
      </c>
      <c r="T1967" s="1511">
        <v>5</v>
      </c>
      <c r="U1967" s="1654">
        <v>4</v>
      </c>
      <c r="V1967" s="1468">
        <v>5</v>
      </c>
      <c r="W1967" s="1399">
        <v>10</v>
      </c>
      <c r="X1967" s="1417">
        <v>11</v>
      </c>
      <c r="Y1967" s="1469">
        <v>9</v>
      </c>
      <c r="Z1967" s="1465">
        <v>7</v>
      </c>
      <c r="AA1967" s="878"/>
      <c r="AB1967" s="878"/>
      <c r="AC1967" s="878"/>
      <c r="AD1967" s="878"/>
      <c r="AE1967" s="878"/>
      <c r="AF1967" s="878"/>
      <c r="AG1967" s="878"/>
      <c r="AH1967" s="878"/>
      <c r="AI1967" s="878"/>
      <c r="AJ1967" s="878"/>
      <c r="AK1967" s="878"/>
      <c r="AL1967" s="878"/>
      <c r="AM1967" s="878"/>
      <c r="AN1967" s="1071">
        <v>5</v>
      </c>
      <c r="AO1967" s="1025">
        <v>7</v>
      </c>
      <c r="AP1967" s="878"/>
    </row>
    <row r="1968" spans="1:42" x14ac:dyDescent="0.3">
      <c r="A1968" s="1685">
        <f t="shared" si="32"/>
        <v>44712</v>
      </c>
      <c r="B1968" s="877" t="s">
        <v>150</v>
      </c>
      <c r="C1968" s="878">
        <v>3</v>
      </c>
      <c r="D1968" s="878">
        <v>3</v>
      </c>
      <c r="E1968" s="878">
        <v>3</v>
      </c>
      <c r="F1968" s="878">
        <v>3</v>
      </c>
      <c r="G1968" s="878">
        <v>3</v>
      </c>
      <c r="H1968" s="878">
        <v>4</v>
      </c>
      <c r="I1968" s="878">
        <v>3</v>
      </c>
      <c r="J1968" s="878">
        <v>1</v>
      </c>
      <c r="K1968" s="939">
        <v>5</v>
      </c>
      <c r="L1968" s="878">
        <v>4</v>
      </c>
      <c r="M1968" s="878">
        <v>5</v>
      </c>
      <c r="N1968" s="901">
        <v>6</v>
      </c>
      <c r="O1968" s="878">
        <v>5</v>
      </c>
      <c r="P1968" s="900">
        <v>6</v>
      </c>
      <c r="Q1968" s="878">
        <v>5</v>
      </c>
      <c r="R1968" s="878">
        <v>3</v>
      </c>
      <c r="S1968" s="1532">
        <v>6</v>
      </c>
      <c r="T1968" s="1468">
        <v>5</v>
      </c>
      <c r="U1968" s="1622">
        <v>4</v>
      </c>
      <c r="V1968" s="1523">
        <v>5</v>
      </c>
      <c r="W1968" s="1383">
        <v>10</v>
      </c>
      <c r="X1968" s="1425">
        <v>11</v>
      </c>
      <c r="Y1968" s="1486">
        <v>8</v>
      </c>
      <c r="Z1968" s="1503">
        <v>7</v>
      </c>
      <c r="AA1968" s="878"/>
      <c r="AB1968" s="878"/>
      <c r="AC1968" s="878"/>
      <c r="AD1968" s="878"/>
      <c r="AE1968" s="878"/>
      <c r="AF1968" s="878"/>
      <c r="AG1968" s="878"/>
      <c r="AH1968" s="878"/>
      <c r="AI1968" s="1526">
        <v>21</v>
      </c>
      <c r="AJ1968" s="1223">
        <v>6</v>
      </c>
      <c r="AK1968" s="1223">
        <v>6</v>
      </c>
      <c r="AL1968" s="878"/>
      <c r="AM1968" s="878"/>
      <c r="AN1968" s="878"/>
      <c r="AO1968" s="1387">
        <v>70</v>
      </c>
      <c r="AP1968" s="1110">
        <v>91</v>
      </c>
    </row>
    <row r="1969" spans="1:42" x14ac:dyDescent="0.3">
      <c r="A1969" s="1685">
        <f t="shared" si="32"/>
        <v>44713</v>
      </c>
      <c r="B1969" s="877" t="s">
        <v>151</v>
      </c>
      <c r="C1969" s="878">
        <v>2</v>
      </c>
      <c r="D1969" s="878">
        <v>3</v>
      </c>
      <c r="E1969" s="878">
        <v>3</v>
      </c>
      <c r="F1969" s="878">
        <v>2</v>
      </c>
      <c r="G1969" s="878">
        <v>2</v>
      </c>
      <c r="H1969" s="878">
        <v>3</v>
      </c>
      <c r="I1969" s="878">
        <v>1</v>
      </c>
      <c r="J1969" s="878">
        <v>1</v>
      </c>
      <c r="K1969" s="878">
        <v>4</v>
      </c>
      <c r="L1969" s="956">
        <v>7</v>
      </c>
      <c r="M1969" s="1112">
        <v>6</v>
      </c>
      <c r="N1969" s="878">
        <v>4</v>
      </c>
      <c r="O1969" s="878">
        <v>3</v>
      </c>
      <c r="P1969" s="878">
        <v>5</v>
      </c>
      <c r="Q1969" s="878">
        <v>5</v>
      </c>
      <c r="R1969" s="878">
        <v>4</v>
      </c>
      <c r="S1969" s="1518">
        <v>7</v>
      </c>
      <c r="T1969" s="1466">
        <v>6</v>
      </c>
      <c r="U1969" s="1519">
        <v>6</v>
      </c>
      <c r="V1969" s="1448">
        <v>7</v>
      </c>
      <c r="W1969" s="1417">
        <v>11</v>
      </c>
      <c r="X1969" s="1278">
        <v>13</v>
      </c>
      <c r="Y1969" s="1450">
        <v>10</v>
      </c>
      <c r="Z1969" s="1445">
        <v>8</v>
      </c>
      <c r="AA1969" s="878"/>
      <c r="AB1969" s="878"/>
      <c r="AC1969" s="878"/>
      <c r="AD1969" s="878"/>
      <c r="AE1969" s="878"/>
      <c r="AF1969" s="878"/>
      <c r="AG1969" s="878"/>
      <c r="AH1969" s="878"/>
      <c r="AI1969" s="953">
        <v>100</v>
      </c>
      <c r="AJ1969" s="953">
        <v>100</v>
      </c>
      <c r="AK1969" s="952">
        <v>99</v>
      </c>
      <c r="AL1969" s="953">
        <v>100</v>
      </c>
      <c r="AM1969" s="1495">
        <v>11</v>
      </c>
      <c r="AN1969" s="1458">
        <v>62</v>
      </c>
      <c r="AO1969" s="1058">
        <v>8</v>
      </c>
      <c r="AP1969" s="1223">
        <v>6</v>
      </c>
    </row>
    <row r="1970" spans="1:42" x14ac:dyDescent="0.3">
      <c r="A1970" s="1685">
        <f t="shared" si="32"/>
        <v>44714</v>
      </c>
      <c r="B1970" s="877" t="s">
        <v>152</v>
      </c>
      <c r="C1970" s="878">
        <v>2</v>
      </c>
      <c r="D1970" s="878">
        <v>3</v>
      </c>
      <c r="E1970" s="878">
        <v>2</v>
      </c>
      <c r="F1970" s="878">
        <v>3</v>
      </c>
      <c r="G1970" s="878">
        <v>4</v>
      </c>
      <c r="H1970" s="878">
        <v>4</v>
      </c>
      <c r="I1970" s="878">
        <v>4</v>
      </c>
      <c r="J1970" s="878">
        <v>2</v>
      </c>
      <c r="K1970" s="1072">
        <v>6</v>
      </c>
      <c r="L1970" s="911">
        <v>8</v>
      </c>
      <c r="M1970" s="884">
        <v>5</v>
      </c>
      <c r="N1970" s="901">
        <v>6</v>
      </c>
      <c r="O1970" s="878">
        <v>4</v>
      </c>
      <c r="P1970" s="878">
        <v>3</v>
      </c>
      <c r="Q1970" s="878">
        <v>3</v>
      </c>
      <c r="R1970" s="878">
        <v>2</v>
      </c>
      <c r="S1970" s="1448">
        <v>7</v>
      </c>
      <c r="T1970" s="1466">
        <v>6</v>
      </c>
      <c r="U1970" s="1515">
        <v>5</v>
      </c>
      <c r="V1970" s="1453">
        <v>7</v>
      </c>
      <c r="W1970" s="1400">
        <v>11</v>
      </c>
      <c r="X1970" s="1317">
        <v>12</v>
      </c>
      <c r="Y1970" s="1451">
        <v>9</v>
      </c>
      <c r="Z1970" s="1452">
        <v>8</v>
      </c>
      <c r="AA1970" s="878"/>
      <c r="AB1970" s="878"/>
      <c r="AC1970" s="878"/>
      <c r="AD1970" s="878"/>
      <c r="AE1970" s="878"/>
      <c r="AF1970" s="878"/>
      <c r="AG1970" s="878"/>
      <c r="AH1970" s="878"/>
      <c r="AI1970" s="878"/>
      <c r="AJ1970" s="878"/>
      <c r="AK1970" s="878"/>
      <c r="AL1970" s="878"/>
      <c r="AM1970" s="1071">
        <v>5</v>
      </c>
      <c r="AN1970" s="1071">
        <v>5</v>
      </c>
      <c r="AO1970" s="1071">
        <v>5</v>
      </c>
      <c r="AP1970" s="1071">
        <v>5</v>
      </c>
    </row>
    <row r="1971" spans="1:42" x14ac:dyDescent="0.3">
      <c r="A1971" s="1685">
        <f t="shared" si="32"/>
        <v>44715</v>
      </c>
      <c r="B1971" s="877" t="s">
        <v>153</v>
      </c>
      <c r="C1971" s="878">
        <v>3</v>
      </c>
      <c r="D1971" s="878">
        <v>4</v>
      </c>
      <c r="E1971" s="878">
        <v>4</v>
      </c>
      <c r="F1971" s="878">
        <v>4</v>
      </c>
      <c r="G1971" s="886">
        <v>8</v>
      </c>
      <c r="H1971" s="1156">
        <v>7</v>
      </c>
      <c r="I1971" s="878">
        <v>5</v>
      </c>
      <c r="J1971" s="1065">
        <v>7</v>
      </c>
      <c r="K1971" s="901">
        <v>6</v>
      </c>
      <c r="L1971" s="900">
        <v>6</v>
      </c>
      <c r="M1971" s="1065">
        <v>7</v>
      </c>
      <c r="N1971" s="902">
        <v>9</v>
      </c>
      <c r="O1971" s="1180">
        <v>11</v>
      </c>
      <c r="P1971" s="957">
        <v>9</v>
      </c>
      <c r="Q1971" s="984">
        <v>11</v>
      </c>
      <c r="R1971" s="1410">
        <v>15</v>
      </c>
      <c r="S1971" s="1452">
        <v>8</v>
      </c>
      <c r="T1971" s="1449">
        <v>6</v>
      </c>
      <c r="U1971" s="1615">
        <v>5</v>
      </c>
      <c r="V1971" s="1532">
        <v>6</v>
      </c>
      <c r="W1971" s="1376">
        <v>11</v>
      </c>
      <c r="X1971" s="1312">
        <v>12</v>
      </c>
      <c r="Y1971" s="1399">
        <v>10</v>
      </c>
      <c r="Z1971" s="1384">
        <v>9</v>
      </c>
      <c r="AA1971" s="878"/>
      <c r="AB1971" s="878"/>
      <c r="AC1971" s="878"/>
      <c r="AD1971" s="878"/>
      <c r="AE1971" s="878"/>
      <c r="AF1971" s="878"/>
      <c r="AG1971" s="878"/>
      <c r="AH1971" s="878"/>
      <c r="AI1971" s="878"/>
      <c r="AJ1971" s="878"/>
      <c r="AK1971" s="1071"/>
      <c r="AL1971" s="974">
        <v>84</v>
      </c>
      <c r="AM1971" s="1548">
        <v>20</v>
      </c>
      <c r="AN1971" s="1152">
        <v>22</v>
      </c>
      <c r="AO1971" s="1333">
        <v>11</v>
      </c>
      <c r="AP1971" s="953">
        <v>100</v>
      </c>
    </row>
    <row r="1972" spans="1:42" x14ac:dyDescent="0.3">
      <c r="A1972" s="1685">
        <f t="shared" si="32"/>
        <v>44716</v>
      </c>
      <c r="B1972" s="955" t="s">
        <v>154</v>
      </c>
      <c r="C1972" s="901">
        <v>6</v>
      </c>
      <c r="D1972" s="878">
        <v>5</v>
      </c>
      <c r="E1972" s="878">
        <v>4</v>
      </c>
      <c r="F1972" s="878">
        <v>5</v>
      </c>
      <c r="G1972" s="885">
        <v>6</v>
      </c>
      <c r="H1972" s="940">
        <v>6</v>
      </c>
      <c r="I1972" s="878">
        <v>4</v>
      </c>
      <c r="J1972" s="878">
        <v>5</v>
      </c>
      <c r="K1972" s="936">
        <v>17</v>
      </c>
      <c r="L1972" s="981">
        <v>18</v>
      </c>
      <c r="M1972" s="1244">
        <v>18</v>
      </c>
      <c r="N1972" s="906">
        <v>17</v>
      </c>
      <c r="O1972" s="1010">
        <v>13</v>
      </c>
      <c r="P1972" s="909">
        <v>12</v>
      </c>
      <c r="Q1972" s="899">
        <v>9</v>
      </c>
      <c r="R1972" s="1410">
        <v>15</v>
      </c>
      <c r="S1972" s="1441">
        <v>8</v>
      </c>
      <c r="T1972" s="1524">
        <v>6</v>
      </c>
      <c r="U1972" s="1496">
        <v>6</v>
      </c>
      <c r="V1972" s="1448">
        <v>7</v>
      </c>
      <c r="W1972" s="1425">
        <v>11</v>
      </c>
      <c r="X1972" s="1251">
        <v>15</v>
      </c>
      <c r="Y1972" s="1313">
        <v>12</v>
      </c>
      <c r="Z1972" s="1379">
        <v>11</v>
      </c>
      <c r="AA1972" s="878"/>
      <c r="AB1972" s="878"/>
      <c r="AC1972" s="878"/>
      <c r="AD1972" s="878"/>
      <c r="AE1972" s="878"/>
      <c r="AF1972" s="878"/>
      <c r="AG1972" s="878"/>
      <c r="AH1972" s="878"/>
      <c r="AI1972" s="953">
        <v>100</v>
      </c>
      <c r="AJ1972" s="953">
        <v>100</v>
      </c>
      <c r="AK1972" s="953">
        <v>100</v>
      </c>
      <c r="AL1972" s="953">
        <v>100</v>
      </c>
      <c r="AM1972" s="953">
        <v>100</v>
      </c>
      <c r="AN1972" s="953">
        <v>100</v>
      </c>
      <c r="AO1972" s="1223">
        <v>6</v>
      </c>
      <c r="AP1972" s="1189">
        <v>7</v>
      </c>
    </row>
    <row r="1973" spans="1:42" x14ac:dyDescent="0.3">
      <c r="A1973" s="1685">
        <f t="shared" si="32"/>
        <v>44717</v>
      </c>
      <c r="B1973" s="955" t="s">
        <v>155</v>
      </c>
      <c r="C1973" s="878">
        <v>3</v>
      </c>
      <c r="D1973" s="878">
        <v>1</v>
      </c>
      <c r="E1973" s="878">
        <v>2</v>
      </c>
      <c r="F1973" s="878">
        <v>2</v>
      </c>
      <c r="G1973" s="878">
        <v>2</v>
      </c>
      <c r="H1973" s="878">
        <v>4</v>
      </c>
      <c r="I1973" s="878">
        <v>2</v>
      </c>
      <c r="J1973" s="878">
        <v>2</v>
      </c>
      <c r="K1973" s="1157">
        <v>10</v>
      </c>
      <c r="L1973" s="878">
        <v>2</v>
      </c>
      <c r="M1973" s="878">
        <v>2</v>
      </c>
      <c r="N1973" s="878">
        <v>3</v>
      </c>
      <c r="O1973" s="878">
        <v>3</v>
      </c>
      <c r="P1973" s="901">
        <v>6</v>
      </c>
      <c r="Q1973" s="878">
        <v>1</v>
      </c>
      <c r="R1973" s="878">
        <v>2</v>
      </c>
      <c r="S1973" s="1450">
        <v>10</v>
      </c>
      <c r="T1973" s="1440">
        <v>8</v>
      </c>
      <c r="U1973" s="1493">
        <v>8</v>
      </c>
      <c r="V1973" s="1399">
        <v>10</v>
      </c>
      <c r="W1973" s="1296">
        <v>14</v>
      </c>
      <c r="X1973" s="1250">
        <v>16</v>
      </c>
      <c r="Y1973" s="1322">
        <v>13</v>
      </c>
      <c r="Z1973" s="1374">
        <v>12</v>
      </c>
      <c r="AA1973" s="878"/>
      <c r="AB1973" s="878"/>
      <c r="AC1973" s="878"/>
      <c r="AD1973" s="878"/>
      <c r="AE1973" s="878"/>
      <c r="AF1973" s="878"/>
      <c r="AG1973" s="878"/>
      <c r="AH1973" s="878"/>
      <c r="AI1973" s="1189">
        <v>7</v>
      </c>
      <c r="AJ1973" s="1025">
        <v>7</v>
      </c>
      <c r="AK1973" s="1333">
        <v>11</v>
      </c>
      <c r="AL1973" s="953">
        <v>100</v>
      </c>
      <c r="AM1973" s="953">
        <v>100</v>
      </c>
      <c r="AN1973" s="953">
        <v>100</v>
      </c>
      <c r="AO1973" s="953">
        <v>100</v>
      </c>
      <c r="AP1973" s="953">
        <v>100</v>
      </c>
    </row>
    <row r="1974" spans="1:42" x14ac:dyDescent="0.3">
      <c r="A1974" s="1685">
        <f t="shared" si="32"/>
        <v>44718</v>
      </c>
      <c r="B1974" s="877" t="s">
        <v>156</v>
      </c>
      <c r="C1974" s="878">
        <v>2</v>
      </c>
      <c r="D1974" s="878">
        <v>3</v>
      </c>
      <c r="E1974" s="878">
        <v>4</v>
      </c>
      <c r="F1974" s="878">
        <v>2</v>
      </c>
      <c r="G1974" s="878">
        <v>2</v>
      </c>
      <c r="H1974" s="878">
        <v>3</v>
      </c>
      <c r="I1974" s="878">
        <v>4</v>
      </c>
      <c r="J1974" s="878">
        <v>3</v>
      </c>
      <c r="K1974" s="878">
        <v>3</v>
      </c>
      <c r="L1974" s="1065">
        <v>7</v>
      </c>
      <c r="M1974" s="899">
        <v>9</v>
      </c>
      <c r="N1974" s="878">
        <v>5</v>
      </c>
      <c r="O1974" s="878">
        <v>3</v>
      </c>
      <c r="P1974" s="878">
        <v>5</v>
      </c>
      <c r="Q1974" s="878">
        <v>4</v>
      </c>
      <c r="R1974" s="878">
        <v>5</v>
      </c>
      <c r="S1974" s="1401">
        <v>10</v>
      </c>
      <c r="T1974" s="1384">
        <v>9</v>
      </c>
      <c r="U1974" s="1451">
        <v>9</v>
      </c>
      <c r="V1974" s="1399">
        <v>10</v>
      </c>
      <c r="W1974" s="1257">
        <v>15</v>
      </c>
      <c r="X1974" s="1282">
        <v>17</v>
      </c>
      <c r="Y1974" s="1280">
        <v>13</v>
      </c>
      <c r="Z1974" s="1461">
        <v>11</v>
      </c>
      <c r="AA1974" s="878"/>
      <c r="AB1974" s="878"/>
      <c r="AC1974" s="878"/>
      <c r="AD1974" s="878"/>
      <c r="AE1974" s="878"/>
      <c r="AF1974" s="878"/>
      <c r="AG1974" s="878"/>
      <c r="AH1974" s="878"/>
      <c r="AI1974" s="1189">
        <v>8</v>
      </c>
      <c r="AJ1974" s="954"/>
      <c r="AK1974" s="1025">
        <v>6</v>
      </c>
      <c r="AL1974" s="878"/>
      <c r="AM1974" s="878"/>
      <c r="AN1974" s="878"/>
      <c r="AO1974" s="878"/>
      <c r="AP1974" s="878"/>
    </row>
    <row r="1975" spans="1:42" x14ac:dyDescent="0.3">
      <c r="A1975" s="1685">
        <f t="shared" si="32"/>
        <v>44719</v>
      </c>
      <c r="B1975" s="877" t="s">
        <v>157</v>
      </c>
      <c r="C1975" s="878">
        <v>1</v>
      </c>
      <c r="D1975" s="878">
        <v>3</v>
      </c>
      <c r="E1975" s="878">
        <v>2</v>
      </c>
      <c r="F1975" s="878">
        <v>3</v>
      </c>
      <c r="G1975" s="878">
        <v>4</v>
      </c>
      <c r="H1975" s="878">
        <v>4</v>
      </c>
      <c r="I1975" s="878">
        <v>4</v>
      </c>
      <c r="J1975" s="878">
        <v>4</v>
      </c>
      <c r="K1975" s="878">
        <v>1</v>
      </c>
      <c r="L1975" s="878">
        <v>4</v>
      </c>
      <c r="M1975" s="878">
        <v>3</v>
      </c>
      <c r="N1975" s="1065">
        <v>7</v>
      </c>
      <c r="O1975" s="899">
        <v>9</v>
      </c>
      <c r="P1975" s="879">
        <v>7</v>
      </c>
      <c r="Q1975" s="878">
        <v>4</v>
      </c>
      <c r="R1975" s="931">
        <v>6</v>
      </c>
      <c r="S1975" s="1391">
        <v>10</v>
      </c>
      <c r="T1975" s="1451">
        <v>9</v>
      </c>
      <c r="U1975" s="1471">
        <v>8</v>
      </c>
      <c r="V1975" s="1446">
        <v>9</v>
      </c>
      <c r="W1975" s="1250">
        <v>16</v>
      </c>
      <c r="X1975" s="1138">
        <v>19</v>
      </c>
      <c r="Y1975" s="1363">
        <v>14</v>
      </c>
      <c r="Z1975" s="1312">
        <v>12</v>
      </c>
      <c r="AA1975" s="878"/>
      <c r="AB1975" s="878"/>
      <c r="AC1975" s="878"/>
      <c r="AD1975" s="878"/>
      <c r="AE1975" s="878"/>
      <c r="AF1975" s="878"/>
      <c r="AG1975" s="878"/>
      <c r="AH1975" s="878"/>
      <c r="AI1975" s="1331">
        <v>27</v>
      </c>
      <c r="AJ1975" s="1495">
        <v>11</v>
      </c>
      <c r="AK1975" s="1260">
        <v>10</v>
      </c>
      <c r="AL1975" s="1369">
        <v>37</v>
      </c>
      <c r="AM1975" s="1292">
        <v>53</v>
      </c>
      <c r="AN1975" s="1501">
        <v>65</v>
      </c>
      <c r="AO1975" s="1222">
        <v>48</v>
      </c>
      <c r="AP1975" s="878"/>
    </row>
    <row r="1976" spans="1:42" x14ac:dyDescent="0.3">
      <c r="A1976" s="1685">
        <f t="shared" si="32"/>
        <v>44720</v>
      </c>
      <c r="B1976" s="877" t="s">
        <v>158</v>
      </c>
      <c r="C1976" s="878">
        <v>4</v>
      </c>
      <c r="D1976" s="878">
        <v>3</v>
      </c>
      <c r="E1976" s="878">
        <v>3</v>
      </c>
      <c r="F1976" s="878">
        <v>3</v>
      </c>
      <c r="G1976" s="878">
        <v>1</v>
      </c>
      <c r="H1976" s="878">
        <v>3</v>
      </c>
      <c r="I1976" s="878">
        <v>4</v>
      </c>
      <c r="J1976" s="878">
        <v>3</v>
      </c>
      <c r="K1976" s="885">
        <v>6</v>
      </c>
      <c r="L1976" s="939">
        <v>5</v>
      </c>
      <c r="M1976" s="878">
        <v>4</v>
      </c>
      <c r="N1976" s="878">
        <v>4</v>
      </c>
      <c r="O1976" s="878">
        <v>2</v>
      </c>
      <c r="P1976" s="878">
        <v>2</v>
      </c>
      <c r="Q1976" s="878">
        <v>3</v>
      </c>
      <c r="R1976" s="878">
        <v>3</v>
      </c>
      <c r="S1976" s="1400">
        <v>11</v>
      </c>
      <c r="T1976" s="1391">
        <v>10</v>
      </c>
      <c r="U1976" s="1446">
        <v>9</v>
      </c>
      <c r="V1976" s="1383">
        <v>10</v>
      </c>
      <c r="W1976" s="1272">
        <v>16</v>
      </c>
      <c r="X1976" s="1170">
        <v>18</v>
      </c>
      <c r="Y1976" s="1416">
        <v>13</v>
      </c>
      <c r="Z1976" s="1389">
        <v>12</v>
      </c>
      <c r="AA1976" s="878"/>
      <c r="AB1976" s="878"/>
      <c r="AC1976" s="878"/>
      <c r="AD1976" s="878"/>
      <c r="AE1976" s="878"/>
      <c r="AF1976" s="878"/>
      <c r="AG1976" s="878"/>
      <c r="AH1976" s="878"/>
      <c r="AI1976" s="878"/>
      <c r="AJ1976" s="878"/>
      <c r="AK1976" s="878"/>
      <c r="AL1976" s="878"/>
      <c r="AM1976" s="878"/>
      <c r="AN1976" s="878"/>
      <c r="AO1976" s="1214">
        <v>14</v>
      </c>
      <c r="AP1976" s="1500">
        <v>69</v>
      </c>
    </row>
    <row r="1977" spans="1:42" x14ac:dyDescent="0.3">
      <c r="A1977" s="1685">
        <f t="shared" si="32"/>
        <v>44721</v>
      </c>
      <c r="B1977" s="877" t="s">
        <v>159</v>
      </c>
      <c r="C1977" s="878">
        <v>4</v>
      </c>
      <c r="D1977" s="878">
        <v>3</v>
      </c>
      <c r="E1977" s="878">
        <v>3</v>
      </c>
      <c r="F1977" s="878">
        <v>3</v>
      </c>
      <c r="G1977" s="878">
        <v>4</v>
      </c>
      <c r="H1977" s="901">
        <v>6</v>
      </c>
      <c r="I1977" s="939">
        <v>5</v>
      </c>
      <c r="J1977" s="932">
        <v>7</v>
      </c>
      <c r="K1977" s="1220">
        <v>9</v>
      </c>
      <c r="L1977" s="884">
        <v>5</v>
      </c>
      <c r="M1977" s="1072">
        <v>6</v>
      </c>
      <c r="N1977" s="956">
        <v>7</v>
      </c>
      <c r="O1977" s="1112">
        <v>6</v>
      </c>
      <c r="P1977" s="899">
        <v>9</v>
      </c>
      <c r="Q1977" s="1410">
        <v>15</v>
      </c>
      <c r="R1977" s="1434">
        <v>22</v>
      </c>
      <c r="S1977" s="1378">
        <v>11</v>
      </c>
      <c r="T1977" s="1402">
        <v>10</v>
      </c>
      <c r="U1977" s="1418">
        <v>10</v>
      </c>
      <c r="V1977" s="1390">
        <v>11</v>
      </c>
      <c r="W1977" s="1255">
        <v>16</v>
      </c>
      <c r="X1977" s="1261">
        <v>18</v>
      </c>
      <c r="Y1977" s="1256">
        <v>15</v>
      </c>
      <c r="Z1977" s="1416">
        <v>13</v>
      </c>
      <c r="AA1977" s="878"/>
      <c r="AB1977" s="878"/>
      <c r="AC1977" s="878"/>
      <c r="AD1977" s="878"/>
      <c r="AE1977" s="878"/>
      <c r="AF1977" s="878"/>
      <c r="AG1977" s="878"/>
      <c r="AH1977" s="878"/>
      <c r="AI1977" s="1132">
        <v>12</v>
      </c>
      <c r="AJ1977" s="953">
        <v>100</v>
      </c>
      <c r="AK1977" s="953">
        <v>100</v>
      </c>
      <c r="AL1977" s="953">
        <v>100</v>
      </c>
      <c r="AM1977" s="1276">
        <v>15</v>
      </c>
      <c r="AN1977" s="953">
        <v>100</v>
      </c>
      <c r="AO1977" s="953">
        <v>100</v>
      </c>
      <c r="AP1977" s="878"/>
    </row>
    <row r="1978" spans="1:42" x14ac:dyDescent="0.3">
      <c r="A1978" s="1685">
        <f t="shared" si="32"/>
        <v>44722</v>
      </c>
      <c r="B1978" s="877" t="s">
        <v>160</v>
      </c>
      <c r="C1978" s="902">
        <v>9</v>
      </c>
      <c r="D1978" s="900">
        <v>6</v>
      </c>
      <c r="E1978" s="932">
        <v>7</v>
      </c>
      <c r="F1978" s="886">
        <v>8</v>
      </c>
      <c r="G1978" s="1164">
        <v>10</v>
      </c>
      <c r="H1978" s="963">
        <v>11</v>
      </c>
      <c r="I1978" s="1079">
        <v>7</v>
      </c>
      <c r="J1978" s="931">
        <v>6</v>
      </c>
      <c r="K1978" s="888">
        <v>19</v>
      </c>
      <c r="L1978" s="961">
        <v>18</v>
      </c>
      <c r="M1978" s="1197">
        <v>20</v>
      </c>
      <c r="N1978" s="1237">
        <v>21</v>
      </c>
      <c r="O1978" s="981">
        <v>18</v>
      </c>
      <c r="P1978" s="1270">
        <v>19</v>
      </c>
      <c r="Q1978" s="1195">
        <v>19</v>
      </c>
      <c r="R1978" s="1326">
        <v>19</v>
      </c>
      <c r="S1978" s="1379">
        <v>11</v>
      </c>
      <c r="T1978" s="1440">
        <v>8</v>
      </c>
      <c r="U1978" s="1494">
        <v>7</v>
      </c>
      <c r="V1978" s="1466">
        <v>6</v>
      </c>
      <c r="W1978" s="1384">
        <v>9</v>
      </c>
      <c r="X1978" s="1378">
        <v>11</v>
      </c>
      <c r="Y1978" s="1451">
        <v>9</v>
      </c>
      <c r="Z1978" s="1484">
        <v>7</v>
      </c>
      <c r="AA1978" s="878"/>
      <c r="AB1978" s="878"/>
      <c r="AC1978" s="878"/>
      <c r="AD1978" s="878"/>
      <c r="AE1978" s="878"/>
      <c r="AF1978" s="878"/>
      <c r="AG1978" s="878"/>
      <c r="AH1978" s="878"/>
      <c r="AI1978" s="878"/>
      <c r="AJ1978" s="878"/>
      <c r="AK1978" s="878"/>
      <c r="AL1978" s="878"/>
      <c r="AM1978" s="878"/>
      <c r="AN1978" s="878"/>
      <c r="AO1978" s="878"/>
      <c r="AP1978" s="878"/>
    </row>
    <row r="1979" spans="1:42" x14ac:dyDescent="0.3">
      <c r="A1979" s="1685">
        <f t="shared" si="32"/>
        <v>44723</v>
      </c>
      <c r="B1979" s="955" t="s">
        <v>161</v>
      </c>
      <c r="C1979" s="1072">
        <v>6</v>
      </c>
      <c r="D1979" s="939">
        <v>5</v>
      </c>
      <c r="E1979" s="878">
        <v>5</v>
      </c>
      <c r="F1979" s="878">
        <v>5</v>
      </c>
      <c r="G1979" s="956">
        <v>7</v>
      </c>
      <c r="H1979" s="1123">
        <v>8</v>
      </c>
      <c r="I1979" s="878">
        <v>4</v>
      </c>
      <c r="J1979" s="878">
        <v>4</v>
      </c>
      <c r="K1979" s="1221">
        <v>20</v>
      </c>
      <c r="L1979" s="914">
        <v>19</v>
      </c>
      <c r="M1979" s="981">
        <v>18</v>
      </c>
      <c r="N1979" s="1007">
        <v>16</v>
      </c>
      <c r="O1979" s="1028">
        <v>12</v>
      </c>
      <c r="P1979" s="1159">
        <v>13</v>
      </c>
      <c r="Q1979" s="940">
        <v>6</v>
      </c>
      <c r="R1979" s="1001">
        <v>10</v>
      </c>
      <c r="S1979" s="1467">
        <v>5</v>
      </c>
      <c r="T1979" s="1521">
        <v>4</v>
      </c>
      <c r="U1979" s="1628">
        <v>4</v>
      </c>
      <c r="V1979" s="1521">
        <v>4</v>
      </c>
      <c r="W1979" s="1402">
        <v>10</v>
      </c>
      <c r="X1979" s="1284">
        <v>14</v>
      </c>
      <c r="Y1979" s="1382">
        <v>10</v>
      </c>
      <c r="Z1979" s="1451">
        <v>9</v>
      </c>
      <c r="AA1979" s="878"/>
      <c r="AB1979" s="878"/>
      <c r="AC1979" s="878"/>
      <c r="AD1979" s="878"/>
      <c r="AE1979" s="878"/>
      <c r="AF1979" s="878"/>
      <c r="AG1979" s="878"/>
      <c r="AH1979" s="878"/>
      <c r="AI1979" s="878"/>
      <c r="AJ1979" s="878"/>
      <c r="AK1979" s="878"/>
      <c r="AL1979" s="878"/>
      <c r="AM1979" s="876">
        <v>23</v>
      </c>
      <c r="AN1979" s="1223">
        <v>6</v>
      </c>
      <c r="AO1979" s="1223">
        <v>6</v>
      </c>
      <c r="AP1979" s="1223">
        <v>6</v>
      </c>
    </row>
    <row r="1980" spans="1:42" x14ac:dyDescent="0.3">
      <c r="A1980" s="1685">
        <f t="shared" si="32"/>
        <v>44724</v>
      </c>
      <c r="B1980" s="955" t="s">
        <v>162</v>
      </c>
      <c r="C1980" s="878">
        <v>4</v>
      </c>
      <c r="D1980" s="878">
        <v>4</v>
      </c>
      <c r="E1980" s="878">
        <v>3</v>
      </c>
      <c r="F1980" s="878">
        <v>3</v>
      </c>
      <c r="G1980" s="878">
        <v>1</v>
      </c>
      <c r="H1980" s="878">
        <v>1</v>
      </c>
      <c r="I1980" s="878">
        <v>5</v>
      </c>
      <c r="J1980" s="878">
        <v>3</v>
      </c>
      <c r="K1980" s="1080">
        <v>8</v>
      </c>
      <c r="L1980" s="1157">
        <v>10</v>
      </c>
      <c r="M1980" s="884">
        <v>5</v>
      </c>
      <c r="N1980" s="878">
        <v>3</v>
      </c>
      <c r="O1980" s="878">
        <v>2</v>
      </c>
      <c r="P1980" s="878">
        <v>4</v>
      </c>
      <c r="Q1980" s="878">
        <v>4</v>
      </c>
      <c r="R1980" s="878">
        <v>4</v>
      </c>
      <c r="S1980" s="1483">
        <v>8</v>
      </c>
      <c r="T1980" s="1484">
        <v>7</v>
      </c>
      <c r="U1980" s="1485">
        <v>6</v>
      </c>
      <c r="V1980" s="1447">
        <v>7</v>
      </c>
      <c r="W1980" s="1284">
        <v>14</v>
      </c>
      <c r="X1980" s="1249">
        <v>17</v>
      </c>
      <c r="Y1980" s="1417">
        <v>11</v>
      </c>
      <c r="Z1980" s="1431">
        <v>10</v>
      </c>
      <c r="AA1980" s="878"/>
      <c r="AB1980" s="878"/>
      <c r="AC1980" s="878"/>
      <c r="AD1980" s="878"/>
      <c r="AE1980" s="878"/>
      <c r="AF1980" s="878"/>
      <c r="AG1980" s="878"/>
      <c r="AH1980" s="878"/>
      <c r="AI1980" s="878"/>
      <c r="AJ1980" s="878"/>
      <c r="AK1980" s="878"/>
      <c r="AL1980" s="878"/>
      <c r="AM1980" s="878"/>
      <c r="AN1980" s="878"/>
      <c r="AO1980" s="1071">
        <v>5</v>
      </c>
      <c r="AP1980" s="953">
        <v>100</v>
      </c>
    </row>
    <row r="1981" spans="1:42" x14ac:dyDescent="0.3">
      <c r="A1981" s="1685">
        <f t="shared" si="32"/>
        <v>44725</v>
      </c>
      <c r="B1981" s="877" t="s">
        <v>163</v>
      </c>
      <c r="C1981" s="878">
        <v>4</v>
      </c>
      <c r="D1981" s="878">
        <v>4</v>
      </c>
      <c r="E1981" s="878">
        <v>4</v>
      </c>
      <c r="F1981" s="878">
        <v>4</v>
      </c>
      <c r="G1981" s="885">
        <v>6</v>
      </c>
      <c r="H1981" s="979">
        <v>6</v>
      </c>
      <c r="I1981" s="929">
        <v>6</v>
      </c>
      <c r="J1981" s="878">
        <v>5</v>
      </c>
      <c r="K1981" s="902">
        <v>9</v>
      </c>
      <c r="L1981" s="1080">
        <v>8</v>
      </c>
      <c r="M1981" s="912">
        <v>9</v>
      </c>
      <c r="N1981" s="1028">
        <v>12</v>
      </c>
      <c r="O1981" s="882">
        <v>11</v>
      </c>
      <c r="P1981" s="903">
        <v>10</v>
      </c>
      <c r="Q1981" s="1439">
        <v>15</v>
      </c>
      <c r="R1981" s="1244">
        <v>18</v>
      </c>
      <c r="S1981" s="1385">
        <v>9</v>
      </c>
      <c r="T1981" s="1471">
        <v>8</v>
      </c>
      <c r="U1981" s="1465">
        <v>7</v>
      </c>
      <c r="V1981" s="1483">
        <v>8</v>
      </c>
      <c r="W1981" s="1366">
        <v>16</v>
      </c>
      <c r="X1981" s="1127">
        <v>19</v>
      </c>
      <c r="Y1981" s="1289">
        <v>14</v>
      </c>
      <c r="Z1981" s="1379">
        <v>11</v>
      </c>
      <c r="AA1981" s="878"/>
      <c r="AB1981" s="878"/>
      <c r="AC1981" s="878"/>
      <c r="AD1981" s="878"/>
      <c r="AE1981" s="878"/>
      <c r="AF1981" s="878"/>
      <c r="AG1981" s="878"/>
      <c r="AH1981" s="878"/>
      <c r="AI1981" s="1495">
        <v>11</v>
      </c>
      <c r="AJ1981" s="1223">
        <v>6</v>
      </c>
      <c r="AK1981" s="1614">
        <v>31</v>
      </c>
      <c r="AL1981" s="1199">
        <v>90</v>
      </c>
      <c r="AM1981" s="1132">
        <v>12</v>
      </c>
      <c r="AN1981" s="1058">
        <v>8</v>
      </c>
      <c r="AO1981" s="1495">
        <v>11</v>
      </c>
      <c r="AP1981" s="1362">
        <v>44</v>
      </c>
    </row>
    <row r="1982" spans="1:42" x14ac:dyDescent="0.3">
      <c r="A1982" s="1685">
        <f t="shared" si="32"/>
        <v>44726</v>
      </c>
      <c r="B1982" s="877" t="s">
        <v>164</v>
      </c>
      <c r="C1982" s="878">
        <v>5</v>
      </c>
      <c r="D1982" s="884">
        <v>5</v>
      </c>
      <c r="E1982" s="878">
        <v>4</v>
      </c>
      <c r="F1982" s="878">
        <v>4</v>
      </c>
      <c r="G1982" s="1072">
        <v>6</v>
      </c>
      <c r="H1982" s="931">
        <v>6</v>
      </c>
      <c r="I1982" s="878">
        <v>4</v>
      </c>
      <c r="J1982" s="878">
        <v>4</v>
      </c>
      <c r="K1982" s="1488">
        <v>21</v>
      </c>
      <c r="L1982" s="1240">
        <v>24</v>
      </c>
      <c r="M1982" s="1061">
        <v>20</v>
      </c>
      <c r="N1982" s="1373">
        <v>18</v>
      </c>
      <c r="O1982" s="963">
        <v>11</v>
      </c>
      <c r="P1982" s="1125">
        <v>9</v>
      </c>
      <c r="Q1982" s="879">
        <v>7</v>
      </c>
      <c r="R1982" s="941">
        <v>7</v>
      </c>
      <c r="S1982" s="1432">
        <v>9</v>
      </c>
      <c r="T1982" s="1455">
        <v>8</v>
      </c>
      <c r="U1982" s="1509">
        <v>7</v>
      </c>
      <c r="V1982" s="1455">
        <v>8</v>
      </c>
      <c r="W1982" s="1294">
        <v>16</v>
      </c>
      <c r="X1982" s="1127">
        <v>19</v>
      </c>
      <c r="Y1982" s="1258">
        <v>14</v>
      </c>
      <c r="Z1982" s="1279">
        <v>12</v>
      </c>
      <c r="AA1982" s="878"/>
      <c r="AB1982" s="878"/>
      <c r="AC1982" s="878"/>
      <c r="AD1982" s="878"/>
      <c r="AE1982" s="878"/>
      <c r="AF1982" s="878"/>
      <c r="AG1982" s="878"/>
      <c r="AH1982" s="878"/>
      <c r="AI1982" s="1199">
        <v>90</v>
      </c>
      <c r="AJ1982" s="1537">
        <v>18</v>
      </c>
      <c r="AK1982" s="1397">
        <v>79</v>
      </c>
      <c r="AL1982" s="953">
        <v>100</v>
      </c>
      <c r="AM1982" s="1406">
        <v>33</v>
      </c>
      <c r="AN1982" s="953">
        <v>100</v>
      </c>
      <c r="AO1982" s="953">
        <v>100</v>
      </c>
      <c r="AP1982" s="953">
        <v>100</v>
      </c>
    </row>
    <row r="1983" spans="1:42" x14ac:dyDescent="0.3">
      <c r="A1983" s="1685">
        <f t="shared" si="32"/>
        <v>44727</v>
      </c>
      <c r="B1983" s="877" t="s">
        <v>165</v>
      </c>
      <c r="C1983" s="878">
        <v>4</v>
      </c>
      <c r="D1983" s="878">
        <v>5</v>
      </c>
      <c r="E1983" s="878">
        <v>3</v>
      </c>
      <c r="F1983" s="878">
        <v>3</v>
      </c>
      <c r="G1983" s="878">
        <v>2</v>
      </c>
      <c r="H1983" s="878">
        <v>1</v>
      </c>
      <c r="I1983" s="878">
        <v>4</v>
      </c>
      <c r="J1983" s="878">
        <v>3</v>
      </c>
      <c r="K1983" s="1266">
        <v>13</v>
      </c>
      <c r="L1983" s="935">
        <v>15</v>
      </c>
      <c r="M1983" s="1097">
        <v>10</v>
      </c>
      <c r="N1983" s="956">
        <v>7</v>
      </c>
      <c r="O1983" s="878">
        <v>4</v>
      </c>
      <c r="P1983" s="878">
        <v>3</v>
      </c>
      <c r="Q1983" s="878">
        <v>4</v>
      </c>
      <c r="R1983" s="878">
        <v>3</v>
      </c>
      <c r="S1983" s="1378">
        <v>11</v>
      </c>
      <c r="T1983" s="1402">
        <v>10</v>
      </c>
      <c r="U1983" s="1423">
        <v>9</v>
      </c>
      <c r="V1983" s="1383">
        <v>10</v>
      </c>
      <c r="W1983" s="1368">
        <v>15</v>
      </c>
      <c r="X1983" s="1314">
        <v>18</v>
      </c>
      <c r="Y1983" s="1416">
        <v>13</v>
      </c>
      <c r="Z1983" s="1279">
        <v>12</v>
      </c>
      <c r="AA1983" s="878"/>
      <c r="AB1983" s="878"/>
      <c r="AC1983" s="878"/>
      <c r="AD1983" s="878"/>
      <c r="AE1983" s="878"/>
      <c r="AF1983" s="878"/>
      <c r="AG1983" s="878"/>
      <c r="AH1983" s="878"/>
      <c r="AI1983" s="953">
        <v>100</v>
      </c>
      <c r="AJ1983" s="953">
        <v>100</v>
      </c>
      <c r="AK1983" s="953">
        <v>100</v>
      </c>
      <c r="AL1983" s="953">
        <v>100</v>
      </c>
      <c r="AM1983" s="953">
        <v>100</v>
      </c>
      <c r="AN1983" s="953">
        <v>100</v>
      </c>
      <c r="AO1983" s="953">
        <v>100</v>
      </c>
      <c r="AP1983" s="953">
        <v>100</v>
      </c>
    </row>
    <row r="1984" spans="1:42" x14ac:dyDescent="0.3">
      <c r="A1984" s="1685">
        <f t="shared" si="32"/>
        <v>44728</v>
      </c>
      <c r="B1984" s="877" t="s">
        <v>166</v>
      </c>
      <c r="C1984" s="878">
        <v>3</v>
      </c>
      <c r="D1984" s="878">
        <v>3</v>
      </c>
      <c r="E1984" s="878">
        <v>3</v>
      </c>
      <c r="F1984" s="878">
        <v>2</v>
      </c>
      <c r="G1984" s="878">
        <v>1</v>
      </c>
      <c r="H1984" s="878">
        <v>1</v>
      </c>
      <c r="I1984" s="878">
        <v>2</v>
      </c>
      <c r="J1984" s="878">
        <v>2</v>
      </c>
      <c r="K1984" s="878">
        <v>3</v>
      </c>
      <c r="L1984" s="878">
        <v>3</v>
      </c>
      <c r="M1984" s="878">
        <v>4</v>
      </c>
      <c r="N1984" s="878">
        <v>2</v>
      </c>
      <c r="O1984" s="878">
        <v>1</v>
      </c>
      <c r="P1984" s="878">
        <v>1</v>
      </c>
      <c r="Q1984" s="878">
        <v>1</v>
      </c>
      <c r="R1984" s="878">
        <v>2</v>
      </c>
      <c r="S1984" s="1374">
        <v>12</v>
      </c>
      <c r="T1984" s="1375">
        <v>11</v>
      </c>
      <c r="U1984" s="1431">
        <v>10</v>
      </c>
      <c r="V1984" s="1433">
        <v>11</v>
      </c>
      <c r="W1984" s="1320">
        <v>14</v>
      </c>
      <c r="X1984" s="1319">
        <v>15</v>
      </c>
      <c r="Y1984" s="1386">
        <v>13</v>
      </c>
      <c r="Z1984" s="1425">
        <v>11</v>
      </c>
      <c r="AA1984" s="878"/>
      <c r="AB1984" s="878"/>
      <c r="AC1984" s="878"/>
      <c r="AD1984" s="878"/>
      <c r="AE1984" s="878"/>
      <c r="AF1984" s="878"/>
      <c r="AG1984" s="878"/>
      <c r="AH1984" s="878"/>
      <c r="AI1984" s="953">
        <v>100</v>
      </c>
      <c r="AJ1984" s="953">
        <v>100</v>
      </c>
      <c r="AK1984" s="953">
        <v>100</v>
      </c>
      <c r="AL1984" s="953">
        <v>100</v>
      </c>
      <c r="AM1984" s="953">
        <v>100</v>
      </c>
      <c r="AN1984" s="953">
        <v>100</v>
      </c>
      <c r="AO1984" s="1495">
        <v>11</v>
      </c>
      <c r="AP1984" s="878"/>
    </row>
    <row r="1985" spans="1:42" x14ac:dyDescent="0.3">
      <c r="A1985" s="1685">
        <f t="shared" si="32"/>
        <v>44729</v>
      </c>
      <c r="B1985" s="877" t="s">
        <v>167</v>
      </c>
      <c r="C1985" s="878">
        <v>3</v>
      </c>
      <c r="D1985" s="1112">
        <v>6</v>
      </c>
      <c r="E1985" s="941">
        <v>7</v>
      </c>
      <c r="F1985" s="1135">
        <v>8</v>
      </c>
      <c r="G1985" s="1006">
        <v>13</v>
      </c>
      <c r="H1985" s="1039">
        <v>13</v>
      </c>
      <c r="I1985" s="1114">
        <v>11</v>
      </c>
      <c r="J1985" s="928">
        <v>8</v>
      </c>
      <c r="K1985" s="1072">
        <v>6</v>
      </c>
      <c r="L1985" s="1248">
        <v>18</v>
      </c>
      <c r="M1985" s="1353">
        <v>21</v>
      </c>
      <c r="N1985" s="1529">
        <v>25</v>
      </c>
      <c r="O1985" s="1506">
        <v>27</v>
      </c>
      <c r="P1985" s="1267">
        <v>24</v>
      </c>
      <c r="Q1985" s="1349">
        <v>23</v>
      </c>
      <c r="R1985" s="1302">
        <v>23</v>
      </c>
      <c r="S1985" s="1431">
        <v>10</v>
      </c>
      <c r="T1985" s="1401">
        <v>10</v>
      </c>
      <c r="U1985" s="1423">
        <v>9</v>
      </c>
      <c r="V1985" s="1384">
        <v>9</v>
      </c>
      <c r="W1985" s="1365">
        <v>13</v>
      </c>
      <c r="X1985" s="1257">
        <v>15</v>
      </c>
      <c r="Y1985" s="1390">
        <v>11</v>
      </c>
      <c r="Z1985" s="1424">
        <v>9</v>
      </c>
      <c r="AA1985" s="878"/>
      <c r="AB1985" s="878"/>
      <c r="AC1985" s="878"/>
      <c r="AD1985" s="878"/>
      <c r="AE1985" s="878"/>
      <c r="AF1985" s="878"/>
      <c r="AG1985" s="878"/>
      <c r="AH1985" s="878"/>
      <c r="AI1985" s="878"/>
      <c r="AJ1985" s="878"/>
      <c r="AK1985" s="953">
        <v>100</v>
      </c>
      <c r="AL1985" s="1071"/>
      <c r="AM1985" s="1223">
        <v>6</v>
      </c>
      <c r="AN1985" s="878"/>
      <c r="AO1985" s="878"/>
      <c r="AP1985" s="878"/>
    </row>
    <row r="1986" spans="1:42" x14ac:dyDescent="0.3">
      <c r="A1986" s="1685">
        <f t="shared" si="32"/>
        <v>44730</v>
      </c>
      <c r="B1986" s="955" t="s">
        <v>168</v>
      </c>
      <c r="C1986" s="931">
        <v>6</v>
      </c>
      <c r="D1986" s="878">
        <v>4</v>
      </c>
      <c r="E1986" s="878">
        <v>5</v>
      </c>
      <c r="F1986" s="1072">
        <v>6</v>
      </c>
      <c r="G1986" s="957">
        <v>9</v>
      </c>
      <c r="H1986" s="1220">
        <v>9</v>
      </c>
      <c r="I1986" s="940">
        <v>6</v>
      </c>
      <c r="J1986" s="884">
        <v>5</v>
      </c>
      <c r="K1986" s="1326">
        <v>19</v>
      </c>
      <c r="L1986" s="907">
        <v>12</v>
      </c>
      <c r="M1986" s="1039">
        <v>13</v>
      </c>
      <c r="N1986" s="1410">
        <v>15</v>
      </c>
      <c r="O1986" s="962">
        <v>16</v>
      </c>
      <c r="P1986" s="1311">
        <v>17</v>
      </c>
      <c r="Q1986" s="981">
        <v>18</v>
      </c>
      <c r="R1986" s="1270">
        <v>19</v>
      </c>
      <c r="S1986" s="1509">
        <v>7</v>
      </c>
      <c r="T1986" s="1615">
        <v>5</v>
      </c>
      <c r="U1986" s="1622">
        <v>4</v>
      </c>
      <c r="V1986" s="1617">
        <v>5</v>
      </c>
      <c r="W1986" s="1417">
        <v>11</v>
      </c>
      <c r="X1986" s="1319">
        <v>15</v>
      </c>
      <c r="Y1986" s="1280">
        <v>13</v>
      </c>
      <c r="Z1986" s="1383">
        <v>10</v>
      </c>
      <c r="AA1986" s="878"/>
      <c r="AB1986" s="878"/>
      <c r="AC1986" s="878"/>
      <c r="AD1986" s="878"/>
      <c r="AE1986" s="878"/>
      <c r="AF1986" s="878"/>
      <c r="AG1986" s="878"/>
      <c r="AH1986" s="878"/>
      <c r="AI1986" s="878"/>
      <c r="AJ1986" s="878"/>
      <c r="AK1986" s="878"/>
      <c r="AL1986" s="878"/>
      <c r="AM1986" s="878"/>
      <c r="AN1986" s="1025">
        <v>7</v>
      </c>
      <c r="AO1986" s="1299">
        <v>13</v>
      </c>
      <c r="AP1986" s="878"/>
    </row>
    <row r="1987" spans="1:42" x14ac:dyDescent="0.3">
      <c r="A1987" s="1685">
        <f t="shared" si="32"/>
        <v>44731</v>
      </c>
      <c r="B1987" s="955" t="s">
        <v>169</v>
      </c>
      <c r="C1987" s="932">
        <v>7</v>
      </c>
      <c r="D1987" s="1123">
        <v>8</v>
      </c>
      <c r="E1987" s="1123">
        <v>8</v>
      </c>
      <c r="F1987" s="1065">
        <v>7</v>
      </c>
      <c r="G1987" s="912">
        <v>9</v>
      </c>
      <c r="H1987" s="911">
        <v>8</v>
      </c>
      <c r="I1987" s="878">
        <v>3</v>
      </c>
      <c r="J1987" s="878">
        <v>3</v>
      </c>
      <c r="K1987" s="1267">
        <v>24</v>
      </c>
      <c r="L1987" s="1506">
        <v>27</v>
      </c>
      <c r="M1987" s="1624">
        <v>30</v>
      </c>
      <c r="N1987" s="1542">
        <v>28</v>
      </c>
      <c r="O1987" s="914">
        <v>19</v>
      </c>
      <c r="P1987" s="980">
        <v>14</v>
      </c>
      <c r="Q1987" s="878">
        <v>4</v>
      </c>
      <c r="R1987" s="878">
        <v>4</v>
      </c>
      <c r="S1987" s="1424">
        <v>9</v>
      </c>
      <c r="T1987" s="1440">
        <v>8</v>
      </c>
      <c r="U1987" s="1452">
        <v>8</v>
      </c>
      <c r="V1987" s="1486">
        <v>8</v>
      </c>
      <c r="W1987" s="1259">
        <v>14</v>
      </c>
      <c r="X1987" s="1246">
        <v>17</v>
      </c>
      <c r="Y1987" s="1278">
        <v>13</v>
      </c>
      <c r="Z1987" s="1390">
        <v>11</v>
      </c>
      <c r="AA1987" s="878"/>
      <c r="AB1987" s="878"/>
      <c r="AC1987" s="878"/>
      <c r="AD1987" s="878"/>
      <c r="AE1987" s="878"/>
      <c r="AF1987" s="878"/>
      <c r="AG1987" s="878"/>
      <c r="AH1987" s="878"/>
      <c r="AI1987" s="953">
        <v>100</v>
      </c>
      <c r="AJ1987" s="953">
        <v>100</v>
      </c>
      <c r="AK1987" s="1540">
        <v>68</v>
      </c>
      <c r="AL1987" s="953">
        <v>100</v>
      </c>
      <c r="AM1987" s="1495">
        <v>11</v>
      </c>
      <c r="AN1987" s="953">
        <v>100</v>
      </c>
      <c r="AO1987" s="878"/>
      <c r="AP1987" s="952">
        <v>100</v>
      </c>
    </row>
    <row r="1988" spans="1:42" x14ac:dyDescent="0.3">
      <c r="A1988" s="1685">
        <f t="shared" si="32"/>
        <v>44732</v>
      </c>
      <c r="B1988" s="877" t="s">
        <v>170</v>
      </c>
      <c r="C1988" s="878">
        <v>2</v>
      </c>
      <c r="D1988" s="878">
        <v>2</v>
      </c>
      <c r="E1988" s="878">
        <v>2</v>
      </c>
      <c r="F1988" s="878">
        <v>3</v>
      </c>
      <c r="G1988" s="878">
        <v>4</v>
      </c>
      <c r="H1988" s="1112">
        <v>6</v>
      </c>
      <c r="I1988" s="1133">
        <v>5</v>
      </c>
      <c r="J1988" s="878">
        <v>3</v>
      </c>
      <c r="K1988" s="878">
        <v>2</v>
      </c>
      <c r="L1988" s="878">
        <v>3</v>
      </c>
      <c r="M1988" s="878">
        <v>3</v>
      </c>
      <c r="N1988" s="878">
        <v>3</v>
      </c>
      <c r="O1988" s="1079">
        <v>7</v>
      </c>
      <c r="P1988" s="1065">
        <v>7</v>
      </c>
      <c r="Q1988" s="899">
        <v>9</v>
      </c>
      <c r="R1988" s="1094">
        <v>8</v>
      </c>
      <c r="S1988" s="1402">
        <v>10</v>
      </c>
      <c r="T1988" s="1423">
        <v>9</v>
      </c>
      <c r="U1988" s="1441">
        <v>8</v>
      </c>
      <c r="V1988" s="1454">
        <v>8</v>
      </c>
      <c r="W1988" s="1363">
        <v>14</v>
      </c>
      <c r="X1988" s="1264">
        <v>16</v>
      </c>
      <c r="Y1988" s="1430">
        <v>12</v>
      </c>
      <c r="Z1988" s="1400">
        <v>11</v>
      </c>
      <c r="AA1988" s="878"/>
      <c r="AB1988" s="878"/>
      <c r="AC1988" s="878"/>
      <c r="AD1988" s="878"/>
      <c r="AE1988" s="878"/>
      <c r="AF1988" s="878"/>
      <c r="AG1988" s="878"/>
      <c r="AH1988" s="878"/>
      <c r="AI1988" s="953">
        <v>100</v>
      </c>
      <c r="AJ1988" s="953">
        <v>100</v>
      </c>
      <c r="AK1988" s="953">
        <v>100</v>
      </c>
      <c r="AL1988" s="1339">
        <v>18</v>
      </c>
      <c r="AM1988" s="1298">
        <v>16</v>
      </c>
      <c r="AN1988" s="953">
        <v>100</v>
      </c>
      <c r="AO1988" s="953">
        <v>100</v>
      </c>
      <c r="AP1988" s="953">
        <v>100</v>
      </c>
    </row>
    <row r="1989" spans="1:42" x14ac:dyDescent="0.3">
      <c r="A1989" s="1685">
        <f t="shared" si="32"/>
        <v>44733</v>
      </c>
      <c r="B1989" s="877" t="s">
        <v>171</v>
      </c>
      <c r="C1989" s="878">
        <v>3</v>
      </c>
      <c r="D1989" s="878">
        <v>1</v>
      </c>
      <c r="E1989" s="878">
        <v>4</v>
      </c>
      <c r="F1989" s="878">
        <v>5</v>
      </c>
      <c r="G1989" s="1111">
        <v>10</v>
      </c>
      <c r="H1989" s="1097">
        <v>10</v>
      </c>
      <c r="I1989" s="882">
        <v>11</v>
      </c>
      <c r="J1989" s="881">
        <v>11</v>
      </c>
      <c r="K1989" s="902">
        <v>9</v>
      </c>
      <c r="L1989" s="878">
        <v>2</v>
      </c>
      <c r="M1989" s="879">
        <v>7</v>
      </c>
      <c r="N1989" s="1266">
        <v>13</v>
      </c>
      <c r="O1989" s="962">
        <v>16</v>
      </c>
      <c r="P1989" s="1113">
        <v>16</v>
      </c>
      <c r="Q1989" s="1063">
        <v>17</v>
      </c>
      <c r="R1989" s="1221">
        <v>20</v>
      </c>
      <c r="S1989" s="1379">
        <v>11</v>
      </c>
      <c r="T1989" s="1378">
        <v>11</v>
      </c>
      <c r="U1989" s="1376">
        <v>11</v>
      </c>
      <c r="V1989" s="1431">
        <v>10</v>
      </c>
      <c r="W1989" s="1284">
        <v>14</v>
      </c>
      <c r="X1989" s="1256">
        <v>15</v>
      </c>
      <c r="Y1989" s="1278">
        <v>13</v>
      </c>
      <c r="Z1989" s="1400">
        <v>11</v>
      </c>
      <c r="AA1989" s="878"/>
      <c r="AB1989" s="878"/>
      <c r="AC1989" s="878"/>
      <c r="AD1989" s="878"/>
      <c r="AE1989" s="878"/>
      <c r="AF1989" s="878"/>
      <c r="AG1989" s="878"/>
      <c r="AH1989" s="878"/>
      <c r="AI1989" s="953">
        <v>100</v>
      </c>
      <c r="AJ1989" s="953">
        <v>100</v>
      </c>
      <c r="AK1989" s="1531">
        <v>58</v>
      </c>
      <c r="AL1989" s="1071">
        <v>5</v>
      </c>
      <c r="AM1989" s="1189">
        <v>8</v>
      </c>
      <c r="AN1989" s="953">
        <v>100</v>
      </c>
      <c r="AO1989" s="953">
        <v>100</v>
      </c>
      <c r="AP1989" s="953">
        <v>100</v>
      </c>
    </row>
    <row r="1990" spans="1:42" x14ac:dyDescent="0.3">
      <c r="A1990" s="1685">
        <f t="shared" ref="A1990:A2053" si="33">DATE(RIGHT(B1990,4),MID(B1990,4,2),LEFT(B1990,2))</f>
        <v>44734</v>
      </c>
      <c r="B1990" s="877" t="s">
        <v>172</v>
      </c>
      <c r="C1990" s="963">
        <v>11</v>
      </c>
      <c r="D1990" s="912">
        <v>9</v>
      </c>
      <c r="E1990" s="912">
        <v>9</v>
      </c>
      <c r="F1990" s="1220">
        <v>9</v>
      </c>
      <c r="G1990" s="904">
        <v>11</v>
      </c>
      <c r="H1990" s="963">
        <v>11</v>
      </c>
      <c r="I1990" s="1220">
        <v>9</v>
      </c>
      <c r="J1990" s="1111">
        <v>10</v>
      </c>
      <c r="K1990" s="1309">
        <v>22</v>
      </c>
      <c r="L1990" s="1353">
        <v>21</v>
      </c>
      <c r="M1990" s="1225">
        <v>20</v>
      </c>
      <c r="N1990" s="1315">
        <v>20</v>
      </c>
      <c r="O1990" s="936">
        <v>17</v>
      </c>
      <c r="P1990" s="1410">
        <v>15</v>
      </c>
      <c r="Q1990" s="1082">
        <v>14</v>
      </c>
      <c r="R1990" s="1004">
        <v>16</v>
      </c>
      <c r="S1990" s="1442">
        <v>9</v>
      </c>
      <c r="T1990" s="1452">
        <v>8</v>
      </c>
      <c r="U1990" s="1453">
        <v>7</v>
      </c>
      <c r="V1990" s="1518">
        <v>7</v>
      </c>
      <c r="W1990" s="1385">
        <v>9</v>
      </c>
      <c r="X1990" s="1402">
        <v>10</v>
      </c>
      <c r="Y1990" s="1432">
        <v>9</v>
      </c>
      <c r="Z1990" s="1442">
        <v>9</v>
      </c>
      <c r="AA1990" s="878"/>
      <c r="AB1990" s="878"/>
      <c r="AC1990" s="878"/>
      <c r="AD1990" s="878"/>
      <c r="AE1990" s="878"/>
      <c r="AF1990" s="878"/>
      <c r="AG1990" s="878"/>
      <c r="AH1990" s="878"/>
      <c r="AI1990" s="953">
        <v>100</v>
      </c>
      <c r="AJ1990" s="953">
        <v>100</v>
      </c>
      <c r="AK1990" s="953">
        <v>100</v>
      </c>
      <c r="AL1990" s="953">
        <v>100</v>
      </c>
      <c r="AM1990" s="953">
        <v>100</v>
      </c>
      <c r="AN1990" s="953">
        <v>100</v>
      </c>
      <c r="AO1990" s="953">
        <v>100</v>
      </c>
      <c r="AP1990" s="953">
        <v>100</v>
      </c>
    </row>
    <row r="1991" spans="1:42" x14ac:dyDescent="0.3">
      <c r="A1991" s="1685">
        <f t="shared" si="33"/>
        <v>44735</v>
      </c>
      <c r="B1991" s="877" t="s">
        <v>173</v>
      </c>
      <c r="C1991" s="1094">
        <v>8</v>
      </c>
      <c r="D1991" s="1073">
        <v>8</v>
      </c>
      <c r="E1991" s="1112">
        <v>6</v>
      </c>
      <c r="F1991" s="932">
        <v>7</v>
      </c>
      <c r="G1991" s="941">
        <v>7</v>
      </c>
      <c r="H1991" s="885">
        <v>6</v>
      </c>
      <c r="I1991" s="878">
        <v>5</v>
      </c>
      <c r="J1991" s="878">
        <v>5</v>
      </c>
      <c r="K1991" s="1410">
        <v>15</v>
      </c>
      <c r="L1991" s="1085">
        <v>12</v>
      </c>
      <c r="M1991" s="907">
        <v>12</v>
      </c>
      <c r="N1991" s="907">
        <v>12</v>
      </c>
      <c r="O1991" s="879">
        <v>7</v>
      </c>
      <c r="P1991" s="901">
        <v>6</v>
      </c>
      <c r="Q1991" s="1060">
        <v>6</v>
      </c>
      <c r="R1991" s="883">
        <v>7</v>
      </c>
      <c r="S1991" s="1385">
        <v>9</v>
      </c>
      <c r="T1991" s="1451">
        <v>9</v>
      </c>
      <c r="U1991" s="1447">
        <v>7</v>
      </c>
      <c r="V1991" s="1493">
        <v>8</v>
      </c>
      <c r="W1991" s="1385">
        <v>9</v>
      </c>
      <c r="X1991" s="1401">
        <v>10</v>
      </c>
      <c r="Y1991" s="1450">
        <v>10</v>
      </c>
      <c r="Z1991" s="1383">
        <v>10</v>
      </c>
      <c r="AA1991" s="878"/>
      <c r="AB1991" s="878"/>
      <c r="AC1991" s="878"/>
      <c r="AD1991" s="878"/>
      <c r="AE1991" s="878"/>
      <c r="AF1991" s="878"/>
      <c r="AG1991" s="878"/>
      <c r="AH1991" s="878"/>
      <c r="AI1991" s="953">
        <v>100</v>
      </c>
      <c r="AJ1991" s="953">
        <v>100</v>
      </c>
      <c r="AK1991" s="1405">
        <v>84</v>
      </c>
      <c r="AL1991" s="953">
        <v>100</v>
      </c>
      <c r="AM1991" s="953">
        <v>100</v>
      </c>
      <c r="AN1991" s="1527">
        <v>72</v>
      </c>
      <c r="AO1991" s="953">
        <v>100</v>
      </c>
      <c r="AP1991" s="953">
        <v>100</v>
      </c>
    </row>
    <row r="1992" spans="1:42" x14ac:dyDescent="0.3">
      <c r="A1992" s="1685">
        <f t="shared" si="33"/>
        <v>44736</v>
      </c>
      <c r="B1992" s="877" t="s">
        <v>174</v>
      </c>
      <c r="C1992" s="878">
        <v>5</v>
      </c>
      <c r="D1992" s="878">
        <v>4</v>
      </c>
      <c r="E1992" s="878">
        <v>4</v>
      </c>
      <c r="F1992" s="979">
        <v>6</v>
      </c>
      <c r="G1992" s="956">
        <v>7</v>
      </c>
      <c r="H1992" s="883">
        <v>7</v>
      </c>
      <c r="I1992" s="878">
        <v>5</v>
      </c>
      <c r="J1992" s="878">
        <v>4</v>
      </c>
      <c r="K1992" s="902">
        <v>9</v>
      </c>
      <c r="L1992" s="1080">
        <v>8</v>
      </c>
      <c r="M1992" s="1094">
        <v>8</v>
      </c>
      <c r="N1992" s="1033">
        <v>13</v>
      </c>
      <c r="O1992" s="882">
        <v>11</v>
      </c>
      <c r="P1992" s="933">
        <v>10</v>
      </c>
      <c r="Q1992" s="1080">
        <v>8</v>
      </c>
      <c r="R1992" s="934">
        <v>11</v>
      </c>
      <c r="S1992" s="1383">
        <v>10</v>
      </c>
      <c r="T1992" s="1402">
        <v>10</v>
      </c>
      <c r="U1992" s="1383">
        <v>10</v>
      </c>
      <c r="V1992" s="1442">
        <v>9</v>
      </c>
      <c r="W1992" s="1450">
        <v>10</v>
      </c>
      <c r="X1992" s="1431">
        <v>10</v>
      </c>
      <c r="Y1992" s="1402">
        <v>10</v>
      </c>
      <c r="Z1992" s="1446">
        <v>9</v>
      </c>
      <c r="AA1992" s="878"/>
      <c r="AB1992" s="878"/>
      <c r="AC1992" s="878"/>
      <c r="AD1992" s="878"/>
      <c r="AE1992" s="878"/>
      <c r="AF1992" s="1054">
        <v>0.1</v>
      </c>
      <c r="AG1992" s="878"/>
      <c r="AH1992" s="878"/>
      <c r="AI1992" s="953">
        <v>100</v>
      </c>
      <c r="AJ1992" s="953">
        <v>100</v>
      </c>
      <c r="AK1992" s="953">
        <v>100</v>
      </c>
      <c r="AL1992" s="953">
        <v>100</v>
      </c>
      <c r="AM1992" s="953">
        <v>100</v>
      </c>
      <c r="AN1992" s="953">
        <v>100</v>
      </c>
      <c r="AO1992" s="953">
        <v>100</v>
      </c>
      <c r="AP1992" s="953">
        <v>100</v>
      </c>
    </row>
    <row r="1993" spans="1:42" x14ac:dyDescent="0.3">
      <c r="A1993" s="1685">
        <f t="shared" si="33"/>
        <v>44737</v>
      </c>
      <c r="B1993" s="955" t="s">
        <v>175</v>
      </c>
      <c r="C1993" s="901">
        <v>6</v>
      </c>
      <c r="D1993" s="878">
        <v>5</v>
      </c>
      <c r="E1993" s="939">
        <v>5</v>
      </c>
      <c r="F1993" s="878">
        <v>4</v>
      </c>
      <c r="G1993" s="878">
        <v>4</v>
      </c>
      <c r="H1993" s="878">
        <v>5</v>
      </c>
      <c r="I1993" s="878">
        <v>5</v>
      </c>
      <c r="J1993" s="878">
        <v>4</v>
      </c>
      <c r="K1993" s="1028">
        <v>12</v>
      </c>
      <c r="L1993" s="1085">
        <v>12</v>
      </c>
      <c r="M1993" s="1159">
        <v>13</v>
      </c>
      <c r="N1993" s="912">
        <v>9</v>
      </c>
      <c r="O1993" s="929">
        <v>6</v>
      </c>
      <c r="P1993" s="931">
        <v>6</v>
      </c>
      <c r="Q1993" s="1027">
        <v>9</v>
      </c>
      <c r="R1993" s="1220">
        <v>9</v>
      </c>
      <c r="S1993" s="1455">
        <v>8</v>
      </c>
      <c r="T1993" s="1465">
        <v>7</v>
      </c>
      <c r="U1993" s="1497">
        <v>6</v>
      </c>
      <c r="V1993" s="1485">
        <v>6</v>
      </c>
      <c r="W1993" s="1442">
        <v>9</v>
      </c>
      <c r="X1993" s="1431">
        <v>10</v>
      </c>
      <c r="Y1993" s="1385">
        <v>9</v>
      </c>
      <c r="Z1993" s="1469">
        <v>9</v>
      </c>
      <c r="AA1993" s="878"/>
      <c r="AB1993" s="878"/>
      <c r="AC1993" s="878"/>
      <c r="AD1993" s="878"/>
      <c r="AE1993" s="878"/>
      <c r="AF1993" s="878"/>
      <c r="AG1993" s="878"/>
      <c r="AH1993" s="878"/>
      <c r="AI1993" s="953">
        <v>100</v>
      </c>
      <c r="AJ1993" s="953">
        <v>100</v>
      </c>
      <c r="AK1993" s="953">
        <v>100</v>
      </c>
      <c r="AL1993" s="953">
        <v>100</v>
      </c>
      <c r="AM1993" s="953">
        <v>100</v>
      </c>
      <c r="AN1993" s="953">
        <v>100</v>
      </c>
      <c r="AO1993" s="953">
        <v>100</v>
      </c>
      <c r="AP1993" s="953">
        <v>100</v>
      </c>
    </row>
    <row r="1994" spans="1:42" x14ac:dyDescent="0.3">
      <c r="A1994" s="1685">
        <f t="shared" si="33"/>
        <v>44738</v>
      </c>
      <c r="B1994" s="955" t="s">
        <v>176</v>
      </c>
      <c r="C1994" s="878">
        <v>4</v>
      </c>
      <c r="D1994" s="878">
        <v>4</v>
      </c>
      <c r="E1994" s="878">
        <v>5</v>
      </c>
      <c r="F1994" s="878">
        <v>5</v>
      </c>
      <c r="G1994" s="1060">
        <v>6</v>
      </c>
      <c r="H1994" s="956">
        <v>7</v>
      </c>
      <c r="I1994" s="878">
        <v>4</v>
      </c>
      <c r="J1994" s="900">
        <v>6</v>
      </c>
      <c r="K1994" s="902">
        <v>9</v>
      </c>
      <c r="L1994" s="1220">
        <v>9</v>
      </c>
      <c r="M1994" s="1001">
        <v>10</v>
      </c>
      <c r="N1994" s="1180">
        <v>11</v>
      </c>
      <c r="O1994" s="1097">
        <v>10</v>
      </c>
      <c r="P1994" s="912">
        <v>9</v>
      </c>
      <c r="Q1994" s="1097">
        <v>10</v>
      </c>
      <c r="R1994" s="1085">
        <v>12</v>
      </c>
      <c r="S1994" s="1440">
        <v>8</v>
      </c>
      <c r="T1994" s="1493">
        <v>8</v>
      </c>
      <c r="U1994" s="1503">
        <v>7</v>
      </c>
      <c r="V1994" s="1471">
        <v>8</v>
      </c>
      <c r="W1994" s="1431">
        <v>10</v>
      </c>
      <c r="X1994" s="1375">
        <v>11</v>
      </c>
      <c r="Y1994" s="1382">
        <v>10</v>
      </c>
      <c r="Z1994" s="1431">
        <v>10</v>
      </c>
      <c r="AA1994" s="878"/>
      <c r="AB1994" s="878"/>
      <c r="AC1994" s="878"/>
      <c r="AD1994" s="878"/>
      <c r="AE1994" s="878"/>
      <c r="AF1994" s="878"/>
      <c r="AG1994" s="878"/>
      <c r="AH1994" s="878"/>
      <c r="AI1994" s="953">
        <v>100</v>
      </c>
      <c r="AJ1994" s="953">
        <v>100</v>
      </c>
      <c r="AK1994" s="953">
        <v>100</v>
      </c>
      <c r="AL1994" s="953">
        <v>100</v>
      </c>
      <c r="AM1994" s="953">
        <v>100</v>
      </c>
      <c r="AN1994" s="953">
        <v>100</v>
      </c>
      <c r="AO1994" s="953">
        <v>100</v>
      </c>
      <c r="AP1994" s="953">
        <v>100</v>
      </c>
    </row>
    <row r="1995" spans="1:42" x14ac:dyDescent="0.3">
      <c r="A1995" s="1685">
        <f t="shared" si="33"/>
        <v>44739</v>
      </c>
      <c r="B1995" s="877" t="s">
        <v>177</v>
      </c>
      <c r="C1995" s="878">
        <v>5</v>
      </c>
      <c r="D1995" s="878">
        <v>2</v>
      </c>
      <c r="E1995" s="878">
        <v>3</v>
      </c>
      <c r="F1995" s="878">
        <v>2</v>
      </c>
      <c r="G1995" s="878">
        <v>3</v>
      </c>
      <c r="H1995" s="878">
        <v>3</v>
      </c>
      <c r="I1995" s="878">
        <v>1</v>
      </c>
      <c r="J1995" s="878">
        <v>5</v>
      </c>
      <c r="K1995" s="959">
        <v>14</v>
      </c>
      <c r="L1995" s="912">
        <v>9</v>
      </c>
      <c r="M1995" s="1080">
        <v>8</v>
      </c>
      <c r="N1995" s="940">
        <v>6</v>
      </c>
      <c r="O1995" s="929">
        <v>6</v>
      </c>
      <c r="P1995" s="878">
        <v>4</v>
      </c>
      <c r="Q1995" s="878">
        <v>1</v>
      </c>
      <c r="R1995" s="941">
        <v>7</v>
      </c>
      <c r="S1995" s="1383">
        <v>10</v>
      </c>
      <c r="T1995" s="1385">
        <v>9</v>
      </c>
      <c r="U1995" s="1446">
        <v>9</v>
      </c>
      <c r="V1995" s="1432">
        <v>9</v>
      </c>
      <c r="W1995" s="1379">
        <v>11</v>
      </c>
      <c r="X1995" s="1317">
        <v>12</v>
      </c>
      <c r="Y1995" s="1375">
        <v>11</v>
      </c>
      <c r="Z1995" s="1376">
        <v>11</v>
      </c>
      <c r="AA1995" s="878"/>
      <c r="AB1995" s="878"/>
      <c r="AC1995" s="878"/>
      <c r="AD1995" s="878"/>
      <c r="AE1995" s="878"/>
      <c r="AF1995" s="878"/>
      <c r="AG1995" s="878"/>
      <c r="AH1995" s="878"/>
      <c r="AI1995" s="953">
        <v>100</v>
      </c>
      <c r="AJ1995" s="953">
        <v>100</v>
      </c>
      <c r="AK1995" s="953">
        <v>100</v>
      </c>
      <c r="AL1995" s="953">
        <v>100</v>
      </c>
      <c r="AM1995" s="953">
        <v>100</v>
      </c>
      <c r="AN1995" s="953">
        <v>100</v>
      </c>
      <c r="AO1995" s="953">
        <v>100</v>
      </c>
      <c r="AP1995" s="953">
        <v>100</v>
      </c>
    </row>
    <row r="1996" spans="1:42" x14ac:dyDescent="0.3">
      <c r="A1996" s="1685">
        <f t="shared" si="33"/>
        <v>44740</v>
      </c>
      <c r="B1996" s="877" t="s">
        <v>178</v>
      </c>
      <c r="C1996" s="878">
        <v>3</v>
      </c>
      <c r="D1996" s="878">
        <v>4</v>
      </c>
      <c r="E1996" s="878">
        <v>4</v>
      </c>
      <c r="F1996" s="878">
        <v>4</v>
      </c>
      <c r="G1996" s="1073">
        <v>8</v>
      </c>
      <c r="H1996" s="1220">
        <v>9</v>
      </c>
      <c r="I1996" s="878">
        <v>3</v>
      </c>
      <c r="J1996" s="878">
        <v>3</v>
      </c>
      <c r="K1996" s="929">
        <v>6</v>
      </c>
      <c r="L1996" s="1410">
        <v>15</v>
      </c>
      <c r="M1996" s="909">
        <v>12</v>
      </c>
      <c r="N1996" s="882">
        <v>11</v>
      </c>
      <c r="O1996" s="935">
        <v>15</v>
      </c>
      <c r="P1996" s="961">
        <v>18</v>
      </c>
      <c r="Q1996" s="878">
        <v>4</v>
      </c>
      <c r="R1996" s="878">
        <v>4</v>
      </c>
      <c r="S1996" s="1383">
        <v>10</v>
      </c>
      <c r="T1996" s="1418">
        <v>10</v>
      </c>
      <c r="U1996" s="1423">
        <v>9</v>
      </c>
      <c r="V1996" s="1418">
        <v>10</v>
      </c>
      <c r="W1996" s="1277">
        <v>15</v>
      </c>
      <c r="X1996" s="1274">
        <v>16</v>
      </c>
      <c r="Y1996" s="1322">
        <v>13</v>
      </c>
      <c r="Z1996" s="1378">
        <v>11</v>
      </c>
      <c r="AA1996" s="878"/>
      <c r="AB1996" s="878"/>
      <c r="AC1996" s="878"/>
      <c r="AD1996" s="878"/>
      <c r="AE1996" s="878"/>
      <c r="AF1996" s="878"/>
      <c r="AG1996" s="878"/>
      <c r="AH1996" s="878"/>
      <c r="AI1996" s="953">
        <v>100</v>
      </c>
      <c r="AJ1996" s="953">
        <v>100</v>
      </c>
      <c r="AK1996" s="953">
        <v>100</v>
      </c>
      <c r="AL1996" s="953">
        <v>100</v>
      </c>
      <c r="AM1996" s="953">
        <v>100</v>
      </c>
      <c r="AN1996" s="953">
        <v>100</v>
      </c>
      <c r="AO1996" s="953">
        <v>100</v>
      </c>
      <c r="AP1996" s="878"/>
    </row>
    <row r="1997" spans="1:42" x14ac:dyDescent="0.3">
      <c r="A1997" s="1685">
        <f t="shared" si="33"/>
        <v>44741</v>
      </c>
      <c r="B1997" s="877" t="s">
        <v>179</v>
      </c>
      <c r="C1997" s="878">
        <v>5</v>
      </c>
      <c r="D1997" s="878">
        <v>4</v>
      </c>
      <c r="E1997" s="1112">
        <v>6</v>
      </c>
      <c r="F1997" s="964">
        <v>5</v>
      </c>
      <c r="G1997" s="1080">
        <v>8</v>
      </c>
      <c r="H1997" s="1027">
        <v>9</v>
      </c>
      <c r="I1997" s="1002">
        <v>9</v>
      </c>
      <c r="J1997" s="1072">
        <v>6</v>
      </c>
      <c r="K1997" s="880">
        <v>8</v>
      </c>
      <c r="L1997" s="1030">
        <v>13</v>
      </c>
      <c r="M1997" s="1488">
        <v>21</v>
      </c>
      <c r="N1997" s="888">
        <v>19</v>
      </c>
      <c r="O1997" s="1038">
        <v>15</v>
      </c>
      <c r="P1997" s="1096">
        <v>16</v>
      </c>
      <c r="Q1997" s="905">
        <v>20</v>
      </c>
      <c r="R1997" s="905">
        <v>20</v>
      </c>
      <c r="S1997" s="1383">
        <v>10</v>
      </c>
      <c r="T1997" s="1469">
        <v>9</v>
      </c>
      <c r="U1997" s="1445">
        <v>8</v>
      </c>
      <c r="V1997" s="1444">
        <v>9</v>
      </c>
      <c r="W1997" s="1255">
        <v>16</v>
      </c>
      <c r="X1997" s="1117">
        <v>20</v>
      </c>
      <c r="Y1997" s="1247">
        <v>16</v>
      </c>
      <c r="Z1997" s="1416">
        <v>13</v>
      </c>
      <c r="AA1997" s="878"/>
      <c r="AB1997" s="878"/>
      <c r="AC1997" s="878"/>
      <c r="AD1997" s="878"/>
      <c r="AE1997" s="878"/>
      <c r="AF1997" s="878"/>
      <c r="AG1997" s="878"/>
      <c r="AH1997" s="878"/>
      <c r="AI1997" s="1071">
        <v>5</v>
      </c>
      <c r="AJ1997" s="878"/>
      <c r="AK1997" s="878"/>
      <c r="AL1997" s="878"/>
      <c r="AM1997" s="1260">
        <v>10</v>
      </c>
      <c r="AN1997" s="977">
        <v>14</v>
      </c>
      <c r="AO1997" s="953">
        <v>100</v>
      </c>
      <c r="AP1997" s="953">
        <v>100</v>
      </c>
    </row>
    <row r="1998" spans="1:42" x14ac:dyDescent="0.3">
      <c r="A1998" s="1685">
        <f t="shared" si="33"/>
        <v>44742</v>
      </c>
      <c r="B1998" s="877" t="s">
        <v>180</v>
      </c>
      <c r="C1998" s="878">
        <v>5</v>
      </c>
      <c r="D1998" s="878">
        <v>4</v>
      </c>
      <c r="E1998" s="878">
        <v>4</v>
      </c>
      <c r="F1998" s="878">
        <v>3</v>
      </c>
      <c r="G1998" s="1133">
        <v>5</v>
      </c>
      <c r="H1998" s="878">
        <v>3</v>
      </c>
      <c r="I1998" s="878">
        <v>4</v>
      </c>
      <c r="J1998" s="878">
        <v>3</v>
      </c>
      <c r="K1998" s="942">
        <v>19</v>
      </c>
      <c r="L1998" s="939">
        <v>5</v>
      </c>
      <c r="M1998" s="1134">
        <v>12</v>
      </c>
      <c r="N1998" s="1266">
        <v>13</v>
      </c>
      <c r="O1998" s="1027">
        <v>9</v>
      </c>
      <c r="P1998" s="878">
        <v>5</v>
      </c>
      <c r="Q1998" s="941">
        <v>7</v>
      </c>
      <c r="R1998" s="878">
        <v>4</v>
      </c>
      <c r="S1998" s="1425">
        <v>11</v>
      </c>
      <c r="T1998" s="1376">
        <v>11</v>
      </c>
      <c r="U1998" s="1402">
        <v>10</v>
      </c>
      <c r="V1998" s="1383">
        <v>10</v>
      </c>
      <c r="W1998" s="1257">
        <v>15</v>
      </c>
      <c r="X1998" s="1263">
        <v>16</v>
      </c>
      <c r="Y1998" s="1317">
        <v>12</v>
      </c>
      <c r="Z1998" s="1382">
        <v>10</v>
      </c>
      <c r="AA1998" s="878"/>
      <c r="AB1998" s="878"/>
      <c r="AC1998" s="878"/>
      <c r="AD1998" s="878"/>
      <c r="AE1998" s="878"/>
      <c r="AF1998" s="878"/>
      <c r="AG1998" s="878"/>
      <c r="AH1998" s="878"/>
      <c r="AI1998" s="953">
        <v>100</v>
      </c>
      <c r="AJ1998" s="953">
        <v>100</v>
      </c>
      <c r="AK1998" s="1333">
        <v>10</v>
      </c>
      <c r="AL1998" s="1333">
        <v>10</v>
      </c>
      <c r="AM1998" s="1071">
        <v>6</v>
      </c>
      <c r="AN1998" s="1071">
        <v>5</v>
      </c>
      <c r="AO1998" s="1025">
        <v>6</v>
      </c>
      <c r="AP1998" s="953">
        <v>100</v>
      </c>
    </row>
    <row r="1999" spans="1:42" x14ac:dyDescent="0.3">
      <c r="A1999" s="1685">
        <f t="shared" si="33"/>
        <v>44743</v>
      </c>
      <c r="B1999" s="877" t="s">
        <v>181</v>
      </c>
      <c r="C1999" s="878">
        <v>5</v>
      </c>
      <c r="D1999" s="1060">
        <v>6</v>
      </c>
      <c r="E1999" s="979">
        <v>6</v>
      </c>
      <c r="F1999" s="928">
        <v>8</v>
      </c>
      <c r="G1999" s="882">
        <v>11</v>
      </c>
      <c r="H1999" s="956">
        <v>7</v>
      </c>
      <c r="I1999" s="878">
        <v>2</v>
      </c>
      <c r="J1999" s="878">
        <v>3</v>
      </c>
      <c r="K1999" s="1410">
        <v>15</v>
      </c>
      <c r="L1999" s="1197">
        <v>20</v>
      </c>
      <c r="M1999" s="1554">
        <v>26</v>
      </c>
      <c r="N1999" s="1606">
        <v>30</v>
      </c>
      <c r="O1999" s="1343">
        <v>23</v>
      </c>
      <c r="P1999" s="1081">
        <v>17</v>
      </c>
      <c r="Q1999" s="1220">
        <v>9</v>
      </c>
      <c r="R1999" s="1094">
        <v>8</v>
      </c>
      <c r="S1999" s="1442">
        <v>9</v>
      </c>
      <c r="T1999" s="1441">
        <v>8</v>
      </c>
      <c r="U1999" s="1494">
        <v>7</v>
      </c>
      <c r="V1999" s="1440">
        <v>8</v>
      </c>
      <c r="W1999" s="1259">
        <v>14</v>
      </c>
      <c r="X1999" s="1363">
        <v>14</v>
      </c>
      <c r="Y1999" s="1318">
        <v>12</v>
      </c>
      <c r="Z1999" s="1375">
        <v>11</v>
      </c>
      <c r="AA1999" s="878"/>
      <c r="AB1999" s="878"/>
      <c r="AC1999" s="878"/>
      <c r="AD1999" s="878"/>
      <c r="AE1999" s="878"/>
      <c r="AF1999" s="878"/>
      <c r="AG1999" s="1121">
        <v>0.6</v>
      </c>
      <c r="AH1999" s="1054">
        <v>0.1</v>
      </c>
      <c r="AI1999" s="1189">
        <v>7</v>
      </c>
      <c r="AJ1999" s="878"/>
      <c r="AK1999" s="878"/>
      <c r="AL1999" s="878"/>
      <c r="AM1999" s="1209">
        <v>26</v>
      </c>
      <c r="AN1999" s="953">
        <v>100</v>
      </c>
      <c r="AO1999" s="953">
        <v>100</v>
      </c>
      <c r="AP1999" s="953">
        <v>100</v>
      </c>
    </row>
    <row r="2000" spans="1:42" x14ac:dyDescent="0.3">
      <c r="A2000" s="1685">
        <f t="shared" si="33"/>
        <v>44744</v>
      </c>
      <c r="B2000" s="955" t="s">
        <v>182</v>
      </c>
      <c r="C2000" s="878">
        <v>4</v>
      </c>
      <c r="D2000" s="878">
        <v>5</v>
      </c>
      <c r="E2000" s="929">
        <v>6</v>
      </c>
      <c r="F2000" s="878">
        <v>5</v>
      </c>
      <c r="G2000" s="1079">
        <v>7</v>
      </c>
      <c r="H2000" s="940">
        <v>6</v>
      </c>
      <c r="I2000" s="878">
        <v>3</v>
      </c>
      <c r="J2000" s="878">
        <v>2</v>
      </c>
      <c r="K2000" s="899">
        <v>9</v>
      </c>
      <c r="L2000" s="914">
        <v>19</v>
      </c>
      <c r="M2000" s="1629">
        <v>29</v>
      </c>
      <c r="N2000" s="1268">
        <v>25</v>
      </c>
      <c r="O2000" s="1159">
        <v>13</v>
      </c>
      <c r="P2000" s="903">
        <v>10</v>
      </c>
      <c r="Q2000" s="878">
        <v>4</v>
      </c>
      <c r="R2000" s="878">
        <v>3</v>
      </c>
      <c r="S2000" s="1450">
        <v>10</v>
      </c>
      <c r="T2000" s="1446">
        <v>9</v>
      </c>
      <c r="U2000" s="1442">
        <v>9</v>
      </c>
      <c r="V2000" s="1469">
        <v>9</v>
      </c>
      <c r="W2000" s="1279">
        <v>12</v>
      </c>
      <c r="X2000" s="1320">
        <v>14</v>
      </c>
      <c r="Y2000" s="1375">
        <v>11</v>
      </c>
      <c r="Z2000" s="1385">
        <v>9</v>
      </c>
      <c r="AA2000" s="878"/>
      <c r="AB2000" s="878"/>
      <c r="AC2000" s="878"/>
      <c r="AD2000" s="878"/>
      <c r="AE2000" s="878"/>
      <c r="AF2000" s="878"/>
      <c r="AG2000" s="878"/>
      <c r="AH2000" s="878"/>
      <c r="AI2000" s="977">
        <v>13</v>
      </c>
      <c r="AJ2000" s="878"/>
      <c r="AK2000" s="1223">
        <v>6</v>
      </c>
      <c r="AL2000" s="953">
        <v>100</v>
      </c>
      <c r="AM2000" s="1487">
        <v>46</v>
      </c>
      <c r="AN2000" s="878"/>
      <c r="AO2000" s="878"/>
      <c r="AP2000" s="1223">
        <v>6</v>
      </c>
    </row>
    <row r="2001" spans="1:42" x14ac:dyDescent="0.3">
      <c r="A2001" s="1685">
        <f t="shared" si="33"/>
        <v>44745</v>
      </c>
      <c r="B2001" s="955" t="s">
        <v>183</v>
      </c>
      <c r="C2001" s="878">
        <v>2</v>
      </c>
      <c r="D2001" s="878">
        <v>1</v>
      </c>
      <c r="E2001" s="878">
        <v>2</v>
      </c>
      <c r="F2001" s="878">
        <v>3</v>
      </c>
      <c r="G2001" s="885">
        <v>6</v>
      </c>
      <c r="H2001" s="900">
        <v>6</v>
      </c>
      <c r="I2001" s="964">
        <v>5</v>
      </c>
      <c r="J2001" s="1065">
        <v>7</v>
      </c>
      <c r="K2001" s="878">
        <v>2</v>
      </c>
      <c r="L2001" s="878">
        <v>3</v>
      </c>
      <c r="M2001" s="878">
        <v>4</v>
      </c>
      <c r="N2001" s="1073">
        <v>8</v>
      </c>
      <c r="O2001" s="1094">
        <v>8</v>
      </c>
      <c r="P2001" s="1094">
        <v>8</v>
      </c>
      <c r="Q2001" s="882">
        <v>11</v>
      </c>
      <c r="R2001" s="936">
        <v>17</v>
      </c>
      <c r="S2001" s="1447">
        <v>7</v>
      </c>
      <c r="T2001" s="1453">
        <v>7</v>
      </c>
      <c r="U2001" s="1504">
        <v>6</v>
      </c>
      <c r="V2001" s="1449">
        <v>6</v>
      </c>
      <c r="W2001" s="1317">
        <v>12</v>
      </c>
      <c r="X2001" s="1280">
        <v>13</v>
      </c>
      <c r="Y2001" s="1402">
        <v>10</v>
      </c>
      <c r="Z2001" s="1425">
        <v>11</v>
      </c>
      <c r="AA2001" s="878"/>
      <c r="AB2001" s="878"/>
      <c r="AC2001" s="878"/>
      <c r="AD2001" s="878"/>
      <c r="AE2001" s="878"/>
      <c r="AF2001" s="878"/>
      <c r="AG2001" s="878"/>
      <c r="AH2001" s="878"/>
      <c r="AI2001" s="878"/>
      <c r="AJ2001" s="1071">
        <v>5</v>
      </c>
      <c r="AK2001" s="1223">
        <v>6</v>
      </c>
      <c r="AL2001" s="1025">
        <v>7</v>
      </c>
      <c r="AM2001" s="1541">
        <v>9</v>
      </c>
      <c r="AN2001" s="1223">
        <v>6</v>
      </c>
      <c r="AO2001" s="953">
        <v>100</v>
      </c>
      <c r="AP2001" s="953">
        <v>100</v>
      </c>
    </row>
    <row r="2002" spans="1:42" x14ac:dyDescent="0.3">
      <c r="A2002" s="1685">
        <f t="shared" si="33"/>
        <v>44746</v>
      </c>
      <c r="B2002" s="877" t="s">
        <v>184</v>
      </c>
      <c r="C2002" s="929">
        <v>6</v>
      </c>
      <c r="D2002" s="1065">
        <v>7</v>
      </c>
      <c r="E2002" s="930">
        <v>7</v>
      </c>
      <c r="F2002" s="878">
        <v>5</v>
      </c>
      <c r="G2002" s="878">
        <v>3</v>
      </c>
      <c r="H2002" s="878">
        <v>4</v>
      </c>
      <c r="I2002" s="878">
        <v>4</v>
      </c>
      <c r="J2002" s="878">
        <v>4</v>
      </c>
      <c r="K2002" s="1081">
        <v>17</v>
      </c>
      <c r="L2002" s="1270">
        <v>19</v>
      </c>
      <c r="M2002" s="1227">
        <v>17</v>
      </c>
      <c r="N2002" s="902">
        <v>9</v>
      </c>
      <c r="O2002" s="939">
        <v>5</v>
      </c>
      <c r="P2002" s="880">
        <v>8</v>
      </c>
      <c r="Q2002" s="1097">
        <v>10</v>
      </c>
      <c r="R2002" s="1036">
        <v>13</v>
      </c>
      <c r="S2002" s="1400">
        <v>11</v>
      </c>
      <c r="T2002" s="1379">
        <v>11</v>
      </c>
      <c r="U2002" s="1431">
        <v>10</v>
      </c>
      <c r="V2002" s="1383">
        <v>10</v>
      </c>
      <c r="W2002" s="1376">
        <v>11</v>
      </c>
      <c r="X2002" s="1433">
        <v>11</v>
      </c>
      <c r="Y2002" s="1461">
        <v>11</v>
      </c>
      <c r="Z2002" s="1399">
        <v>10</v>
      </c>
      <c r="AA2002" s="878"/>
      <c r="AB2002" s="878"/>
      <c r="AC2002" s="878"/>
      <c r="AD2002" s="1054">
        <v>0.1</v>
      </c>
      <c r="AE2002" s="878"/>
      <c r="AF2002" s="878"/>
      <c r="AG2002" s="878"/>
      <c r="AH2002" s="878"/>
      <c r="AI2002" s="953">
        <v>100</v>
      </c>
      <c r="AJ2002" s="953">
        <v>100</v>
      </c>
      <c r="AK2002" s="953">
        <v>100</v>
      </c>
      <c r="AL2002" s="953">
        <v>100</v>
      </c>
      <c r="AM2002" s="953">
        <v>100</v>
      </c>
      <c r="AN2002" s="953">
        <v>100</v>
      </c>
      <c r="AO2002" s="953">
        <v>100</v>
      </c>
      <c r="AP2002" s="1395">
        <v>34</v>
      </c>
    </row>
    <row r="2003" spans="1:42" x14ac:dyDescent="0.3">
      <c r="A2003" s="1685">
        <f t="shared" si="33"/>
        <v>44747</v>
      </c>
      <c r="B2003" s="877" t="s">
        <v>185</v>
      </c>
      <c r="C2003" s="878">
        <v>5</v>
      </c>
      <c r="D2003" s="878">
        <v>4</v>
      </c>
      <c r="E2003" s="878">
        <v>4</v>
      </c>
      <c r="F2003" s="878">
        <v>4</v>
      </c>
      <c r="G2003" s="1060">
        <v>6</v>
      </c>
      <c r="H2003" s="878">
        <v>5</v>
      </c>
      <c r="I2003" s="1060">
        <v>6</v>
      </c>
      <c r="J2003" s="883">
        <v>7</v>
      </c>
      <c r="K2003" s="942">
        <v>19</v>
      </c>
      <c r="L2003" s="1439">
        <v>15</v>
      </c>
      <c r="M2003" s="1134">
        <v>12</v>
      </c>
      <c r="N2003" s="1094">
        <v>8</v>
      </c>
      <c r="O2003" s="1093">
        <v>10</v>
      </c>
      <c r="P2003" s="878">
        <v>5</v>
      </c>
      <c r="Q2003" s="1033">
        <v>13</v>
      </c>
      <c r="R2003" s="1462">
        <v>16</v>
      </c>
      <c r="S2003" s="1385">
        <v>9</v>
      </c>
      <c r="T2003" s="1445">
        <v>8</v>
      </c>
      <c r="U2003" s="1493">
        <v>8</v>
      </c>
      <c r="V2003" s="1424">
        <v>9</v>
      </c>
      <c r="W2003" s="1322">
        <v>13</v>
      </c>
      <c r="X2003" s="1320">
        <v>14</v>
      </c>
      <c r="Y2003" s="1433">
        <v>11</v>
      </c>
      <c r="Z2003" s="1379">
        <v>11</v>
      </c>
      <c r="AA2003" s="878"/>
      <c r="AB2003" s="878"/>
      <c r="AC2003" s="878"/>
      <c r="AD2003" s="878"/>
      <c r="AE2003" s="878"/>
      <c r="AF2003" s="878"/>
      <c r="AG2003" s="878"/>
      <c r="AH2003" s="878"/>
      <c r="AI2003" s="1472">
        <v>40</v>
      </c>
      <c r="AJ2003" s="977">
        <v>13</v>
      </c>
      <c r="AK2003" s="1370">
        <v>17</v>
      </c>
      <c r="AL2003" s="1478">
        <v>32</v>
      </c>
      <c r="AM2003" s="1106">
        <v>42</v>
      </c>
      <c r="AN2003" s="878"/>
      <c r="AO2003" s="878"/>
      <c r="AP2003" s="878"/>
    </row>
    <row r="2004" spans="1:42" x14ac:dyDescent="0.3">
      <c r="A2004" s="1685">
        <f t="shared" si="33"/>
        <v>44748</v>
      </c>
      <c r="B2004" s="877" t="s">
        <v>186</v>
      </c>
      <c r="C2004" s="878">
        <v>5</v>
      </c>
      <c r="D2004" s="878">
        <v>4</v>
      </c>
      <c r="E2004" s="878">
        <v>4</v>
      </c>
      <c r="F2004" s="884">
        <v>5</v>
      </c>
      <c r="G2004" s="1060">
        <v>6</v>
      </c>
      <c r="H2004" s="885">
        <v>6</v>
      </c>
      <c r="I2004" s="878">
        <v>4</v>
      </c>
      <c r="J2004" s="929">
        <v>6</v>
      </c>
      <c r="K2004" s="1482">
        <v>16</v>
      </c>
      <c r="L2004" s="1007">
        <v>16</v>
      </c>
      <c r="M2004" s="1095">
        <v>15</v>
      </c>
      <c r="N2004" s="1063">
        <v>17</v>
      </c>
      <c r="O2004" s="1083">
        <v>13</v>
      </c>
      <c r="P2004" s="1164">
        <v>10</v>
      </c>
      <c r="Q2004" s="1001">
        <v>10</v>
      </c>
      <c r="R2004" s="961">
        <v>18</v>
      </c>
      <c r="S2004" s="1383">
        <v>10</v>
      </c>
      <c r="T2004" s="1384">
        <v>9</v>
      </c>
      <c r="U2004" s="1444">
        <v>9</v>
      </c>
      <c r="V2004" s="1391">
        <v>10</v>
      </c>
      <c r="W2004" s="1252">
        <v>14</v>
      </c>
      <c r="X2004" s="1324">
        <v>18</v>
      </c>
      <c r="Y2004" s="1251">
        <v>15</v>
      </c>
      <c r="Z2004" s="1251">
        <v>15</v>
      </c>
      <c r="AA2004" s="878"/>
      <c r="AB2004" s="878"/>
      <c r="AC2004" s="878"/>
      <c r="AD2004" s="878"/>
      <c r="AE2004" s="878"/>
      <c r="AF2004" s="878"/>
      <c r="AG2004" s="878"/>
      <c r="AH2004" s="1054">
        <v>0.1</v>
      </c>
      <c r="AI2004" s="878"/>
      <c r="AJ2004" s="878"/>
      <c r="AK2004" s="1223">
        <v>6</v>
      </c>
      <c r="AL2004" s="1477">
        <v>94</v>
      </c>
      <c r="AM2004" s="953">
        <v>100</v>
      </c>
      <c r="AN2004" s="996">
        <v>66</v>
      </c>
      <c r="AO2004" s="953">
        <v>100</v>
      </c>
      <c r="AP2004" s="953">
        <v>100</v>
      </c>
    </row>
    <row r="2005" spans="1:42" x14ac:dyDescent="0.3">
      <c r="A2005" s="1685">
        <f t="shared" si="33"/>
        <v>44749</v>
      </c>
      <c r="B2005" s="877" t="s">
        <v>187</v>
      </c>
      <c r="C2005" s="1065">
        <v>7</v>
      </c>
      <c r="D2005" s="1112">
        <v>6</v>
      </c>
      <c r="E2005" s="1065">
        <v>7</v>
      </c>
      <c r="F2005" s="932">
        <v>7</v>
      </c>
      <c r="G2005" s="958">
        <v>9</v>
      </c>
      <c r="H2005" s="1094">
        <v>8</v>
      </c>
      <c r="I2005" s="878">
        <v>4</v>
      </c>
      <c r="J2005" s="878">
        <v>2</v>
      </c>
      <c r="K2005" s="1225">
        <v>20</v>
      </c>
      <c r="L2005" s="1037">
        <v>17</v>
      </c>
      <c r="M2005" s="1415">
        <v>25</v>
      </c>
      <c r="N2005" s="1042">
        <v>24</v>
      </c>
      <c r="O2005" s="1096">
        <v>16</v>
      </c>
      <c r="P2005" s="1160">
        <v>14</v>
      </c>
      <c r="Q2005" s="929">
        <v>6</v>
      </c>
      <c r="R2005" s="878">
        <v>3</v>
      </c>
      <c r="S2005" s="1252">
        <v>14</v>
      </c>
      <c r="T2005" s="1323">
        <v>14</v>
      </c>
      <c r="U2005" s="1378">
        <v>11</v>
      </c>
      <c r="V2005" s="1423">
        <v>9</v>
      </c>
      <c r="W2005" s="1322">
        <v>13</v>
      </c>
      <c r="X2005" s="1251">
        <v>15</v>
      </c>
      <c r="Y2005" s="1313">
        <v>12</v>
      </c>
      <c r="Z2005" s="1450">
        <v>10</v>
      </c>
      <c r="AA2005" s="878"/>
      <c r="AB2005" s="878"/>
      <c r="AC2005" s="878"/>
      <c r="AD2005" s="878"/>
      <c r="AE2005" s="878"/>
      <c r="AF2005" s="878"/>
      <c r="AG2005" s="878"/>
      <c r="AH2005" s="878"/>
      <c r="AI2005" s="975">
        <v>81</v>
      </c>
      <c r="AJ2005" s="953">
        <v>100</v>
      </c>
      <c r="AK2005" s="878"/>
      <c r="AL2005" s="878"/>
      <c r="AM2005" s="878"/>
      <c r="AN2005" s="1189">
        <v>7</v>
      </c>
      <c r="AO2005" s="878"/>
      <c r="AP2005" s="1025">
        <v>7</v>
      </c>
    </row>
    <row r="2006" spans="1:42" x14ac:dyDescent="0.3">
      <c r="A2006" s="1685">
        <f t="shared" si="33"/>
        <v>44750</v>
      </c>
      <c r="B2006" s="877" t="s">
        <v>188</v>
      </c>
      <c r="C2006" s="878">
        <v>2</v>
      </c>
      <c r="D2006" s="878">
        <v>2</v>
      </c>
      <c r="E2006" s="878">
        <v>3</v>
      </c>
      <c r="F2006" s="1133">
        <v>5</v>
      </c>
      <c r="G2006" s="1114">
        <v>11</v>
      </c>
      <c r="H2006" s="1094">
        <v>8</v>
      </c>
      <c r="I2006" s="903">
        <v>10</v>
      </c>
      <c r="J2006" s="903">
        <v>10</v>
      </c>
      <c r="K2006" s="878">
        <v>2</v>
      </c>
      <c r="L2006" s="878">
        <v>2</v>
      </c>
      <c r="M2006" s="878">
        <v>3</v>
      </c>
      <c r="N2006" s="1009">
        <v>14</v>
      </c>
      <c r="O2006" s="942">
        <v>19</v>
      </c>
      <c r="P2006" s="1228">
        <v>17</v>
      </c>
      <c r="Q2006" s="1267">
        <v>24</v>
      </c>
      <c r="R2006" s="1626">
        <v>29</v>
      </c>
      <c r="S2006" s="1469">
        <v>9</v>
      </c>
      <c r="T2006" s="1503">
        <v>7</v>
      </c>
      <c r="U2006" s="1453">
        <v>7</v>
      </c>
      <c r="V2006" s="1445">
        <v>8</v>
      </c>
      <c r="W2006" s="1279">
        <v>12</v>
      </c>
      <c r="X2006" s="1320">
        <v>14</v>
      </c>
      <c r="Y2006" s="1365">
        <v>13</v>
      </c>
      <c r="Z2006" s="1367">
        <v>12</v>
      </c>
      <c r="AA2006" s="878"/>
      <c r="AB2006" s="878"/>
      <c r="AC2006" s="878"/>
      <c r="AD2006" s="878"/>
      <c r="AE2006" s="878"/>
      <c r="AF2006" s="878"/>
      <c r="AG2006" s="878"/>
      <c r="AH2006" s="878"/>
      <c r="AI2006" s="1223">
        <v>6</v>
      </c>
      <c r="AJ2006" s="878"/>
      <c r="AK2006" s="878"/>
      <c r="AL2006" s="878"/>
      <c r="AM2006" s="1299">
        <v>13</v>
      </c>
      <c r="AN2006" s="953">
        <v>100</v>
      </c>
      <c r="AO2006" s="953">
        <v>100</v>
      </c>
      <c r="AP2006" s="953">
        <v>100</v>
      </c>
    </row>
    <row r="2007" spans="1:42" x14ac:dyDescent="0.3">
      <c r="A2007" s="1685">
        <f t="shared" si="33"/>
        <v>44751</v>
      </c>
      <c r="B2007" s="955" t="s">
        <v>189</v>
      </c>
      <c r="C2007" s="1123">
        <v>8</v>
      </c>
      <c r="D2007" s="900">
        <v>6</v>
      </c>
      <c r="E2007" s="878">
        <v>3</v>
      </c>
      <c r="F2007" s="878">
        <v>4</v>
      </c>
      <c r="G2007" s="1112">
        <v>6</v>
      </c>
      <c r="H2007" s="1027">
        <v>9</v>
      </c>
      <c r="I2007" s="928">
        <v>8</v>
      </c>
      <c r="J2007" s="1220">
        <v>9</v>
      </c>
      <c r="K2007" s="1308">
        <v>23</v>
      </c>
      <c r="L2007" s="915">
        <v>20</v>
      </c>
      <c r="M2007" s="1160">
        <v>14</v>
      </c>
      <c r="N2007" s="1095">
        <v>15</v>
      </c>
      <c r="O2007" s="1064">
        <v>16</v>
      </c>
      <c r="P2007" s="1063">
        <v>17</v>
      </c>
      <c r="Q2007" s="1225">
        <v>20</v>
      </c>
      <c r="R2007" s="1267">
        <v>24</v>
      </c>
      <c r="S2007" s="1313">
        <v>12</v>
      </c>
      <c r="T2007" s="1313">
        <v>12</v>
      </c>
      <c r="U2007" s="1389">
        <v>12</v>
      </c>
      <c r="V2007" s="1295">
        <v>13</v>
      </c>
      <c r="W2007" s="1262">
        <v>17</v>
      </c>
      <c r="X2007" s="1021">
        <v>22</v>
      </c>
      <c r="Y2007" s="1047">
        <v>21</v>
      </c>
      <c r="Z2007" s="919">
        <v>20</v>
      </c>
      <c r="AA2007" s="878"/>
      <c r="AB2007" s="878"/>
      <c r="AC2007" s="1054">
        <v>0.1</v>
      </c>
      <c r="AD2007" s="878"/>
      <c r="AE2007" s="878"/>
      <c r="AF2007" s="878"/>
      <c r="AG2007" s="878"/>
      <c r="AH2007" s="878"/>
      <c r="AI2007" s="953">
        <v>100</v>
      </c>
      <c r="AJ2007" s="953">
        <v>100</v>
      </c>
      <c r="AK2007" s="953">
        <v>100</v>
      </c>
      <c r="AL2007" s="953">
        <v>100</v>
      </c>
      <c r="AM2007" s="953">
        <v>100</v>
      </c>
      <c r="AN2007" s="1406">
        <v>33</v>
      </c>
      <c r="AO2007" s="1190">
        <v>77</v>
      </c>
      <c r="AP2007" s="878"/>
    </row>
    <row r="2008" spans="1:42" x14ac:dyDescent="0.3">
      <c r="A2008" s="1685">
        <f t="shared" si="33"/>
        <v>44752</v>
      </c>
      <c r="B2008" s="955" t="s">
        <v>190</v>
      </c>
      <c r="C2008" s="957">
        <v>9</v>
      </c>
      <c r="D2008" s="883">
        <v>7</v>
      </c>
      <c r="E2008" s="1123">
        <v>8</v>
      </c>
      <c r="F2008" s="878">
        <v>4</v>
      </c>
      <c r="G2008" s="884">
        <v>5</v>
      </c>
      <c r="H2008" s="885">
        <v>6</v>
      </c>
      <c r="I2008" s="1027">
        <v>9</v>
      </c>
      <c r="J2008" s="1073">
        <v>8</v>
      </c>
      <c r="K2008" s="1343">
        <v>23</v>
      </c>
      <c r="L2008" s="1488">
        <v>21</v>
      </c>
      <c r="M2008" s="1035">
        <v>22</v>
      </c>
      <c r="N2008" s="1030">
        <v>13</v>
      </c>
      <c r="O2008" s="1093">
        <v>10</v>
      </c>
      <c r="P2008" s="1156">
        <v>7</v>
      </c>
      <c r="Q2008" s="1195">
        <v>19</v>
      </c>
      <c r="R2008" s="914">
        <v>19</v>
      </c>
      <c r="S2008" s="1131">
        <v>20</v>
      </c>
      <c r="T2008" s="1139">
        <v>19</v>
      </c>
      <c r="U2008" s="1314">
        <v>18</v>
      </c>
      <c r="V2008" s="1262">
        <v>17</v>
      </c>
      <c r="W2008" s="967">
        <v>21</v>
      </c>
      <c r="X2008" s="967">
        <v>21</v>
      </c>
      <c r="Y2008" s="1314">
        <v>18</v>
      </c>
      <c r="Z2008" s="1274">
        <v>16</v>
      </c>
      <c r="AA2008" s="878"/>
      <c r="AB2008" s="1120">
        <v>0.7</v>
      </c>
      <c r="AC2008" s="1052">
        <v>0.2</v>
      </c>
      <c r="AD2008" s="878"/>
      <c r="AE2008" s="878"/>
      <c r="AF2008" s="878"/>
      <c r="AG2008" s="1054">
        <v>0.1</v>
      </c>
      <c r="AH2008" s="1054">
        <v>0.1</v>
      </c>
      <c r="AI2008" s="1223">
        <v>6</v>
      </c>
      <c r="AJ2008" s="953">
        <v>100</v>
      </c>
      <c r="AK2008" s="878"/>
      <c r="AL2008" s="997">
        <v>32</v>
      </c>
      <c r="AM2008" s="953">
        <v>100</v>
      </c>
      <c r="AN2008" s="953">
        <v>100</v>
      </c>
      <c r="AO2008" s="953">
        <v>100</v>
      </c>
      <c r="AP2008" s="952">
        <v>100</v>
      </c>
    </row>
    <row r="2009" spans="1:42" x14ac:dyDescent="0.3">
      <c r="A2009" s="1685">
        <f t="shared" si="33"/>
        <v>44753</v>
      </c>
      <c r="B2009" s="877" t="s">
        <v>191</v>
      </c>
      <c r="C2009" s="941">
        <v>7</v>
      </c>
      <c r="D2009" s="1097">
        <v>10</v>
      </c>
      <c r="E2009" s="1065">
        <v>7</v>
      </c>
      <c r="F2009" s="939">
        <v>5</v>
      </c>
      <c r="G2009" s="928">
        <v>8</v>
      </c>
      <c r="H2009" s="1094">
        <v>8</v>
      </c>
      <c r="I2009" s="1156">
        <v>7</v>
      </c>
      <c r="J2009" s="911">
        <v>8</v>
      </c>
      <c r="K2009" s="1311">
        <v>17</v>
      </c>
      <c r="L2009" s="1337">
        <v>23</v>
      </c>
      <c r="M2009" s="1593">
        <v>27</v>
      </c>
      <c r="N2009" s="1394">
        <v>22</v>
      </c>
      <c r="O2009" s="1410">
        <v>15</v>
      </c>
      <c r="P2009" s="1266">
        <v>13</v>
      </c>
      <c r="Q2009" s="1326">
        <v>19</v>
      </c>
      <c r="R2009" s="1037">
        <v>17</v>
      </c>
      <c r="S2009" s="1256">
        <v>15</v>
      </c>
      <c r="T2009" s="1258">
        <v>14</v>
      </c>
      <c r="U2009" s="1286">
        <v>13</v>
      </c>
      <c r="V2009" s="1430">
        <v>12</v>
      </c>
      <c r="W2009" s="1313">
        <v>12</v>
      </c>
      <c r="X2009" s="1318">
        <v>12</v>
      </c>
      <c r="Y2009" s="1433">
        <v>11</v>
      </c>
      <c r="Z2009" s="1430">
        <v>12</v>
      </c>
      <c r="AA2009" s="878"/>
      <c r="AB2009" s="878"/>
      <c r="AC2009" s="878"/>
      <c r="AD2009" s="878"/>
      <c r="AE2009" s="878"/>
      <c r="AF2009" s="878"/>
      <c r="AG2009" s="878"/>
      <c r="AH2009" s="878"/>
      <c r="AI2009" s="953">
        <v>100</v>
      </c>
      <c r="AJ2009" s="953">
        <v>100</v>
      </c>
      <c r="AK2009" s="953">
        <v>100</v>
      </c>
      <c r="AL2009" s="953">
        <v>100</v>
      </c>
      <c r="AM2009" s="953">
        <v>100</v>
      </c>
      <c r="AN2009" s="953">
        <v>100</v>
      </c>
      <c r="AO2009" s="953">
        <v>100</v>
      </c>
      <c r="AP2009" s="953">
        <v>100</v>
      </c>
    </row>
    <row r="2010" spans="1:42" x14ac:dyDescent="0.3">
      <c r="A2010" s="1685">
        <f t="shared" si="33"/>
        <v>44754</v>
      </c>
      <c r="B2010" s="877" t="s">
        <v>192</v>
      </c>
      <c r="C2010" s="912">
        <v>9</v>
      </c>
      <c r="D2010" s="930">
        <v>7</v>
      </c>
      <c r="E2010" s="878">
        <v>4</v>
      </c>
      <c r="F2010" s="878">
        <v>4</v>
      </c>
      <c r="G2010" s="878">
        <v>4</v>
      </c>
      <c r="H2010" s="878">
        <v>3</v>
      </c>
      <c r="I2010" s="878">
        <v>2</v>
      </c>
      <c r="J2010" s="878">
        <v>5</v>
      </c>
      <c r="K2010" s="1311">
        <v>17</v>
      </c>
      <c r="L2010" s="1007">
        <v>16</v>
      </c>
      <c r="M2010" s="1030">
        <v>13</v>
      </c>
      <c r="N2010" s="899">
        <v>9</v>
      </c>
      <c r="O2010" s="878">
        <v>5</v>
      </c>
      <c r="P2010" s="931">
        <v>6</v>
      </c>
      <c r="Q2010" s="1060">
        <v>6</v>
      </c>
      <c r="R2010" s="1085">
        <v>12</v>
      </c>
      <c r="S2010" s="1461">
        <v>11</v>
      </c>
      <c r="T2010" s="1455">
        <v>8</v>
      </c>
      <c r="U2010" s="1454">
        <v>8</v>
      </c>
      <c r="V2010" s="1483">
        <v>8</v>
      </c>
      <c r="W2010" s="1400">
        <v>11</v>
      </c>
      <c r="X2010" s="1290">
        <v>12</v>
      </c>
      <c r="Y2010" s="1377">
        <v>10</v>
      </c>
      <c r="Z2010" s="1483">
        <v>8</v>
      </c>
      <c r="AA2010" s="878"/>
      <c r="AB2010" s="878"/>
      <c r="AC2010" s="878"/>
      <c r="AD2010" s="878"/>
      <c r="AE2010" s="878"/>
      <c r="AF2010" s="878"/>
      <c r="AG2010" s="878"/>
      <c r="AH2010" s="878"/>
      <c r="AI2010" s="953">
        <v>100</v>
      </c>
      <c r="AJ2010" s="953">
        <v>100</v>
      </c>
      <c r="AK2010" s="1540">
        <v>67</v>
      </c>
      <c r="AL2010" s="1223">
        <v>6</v>
      </c>
      <c r="AM2010" s="878"/>
      <c r="AN2010" s="1025">
        <v>7</v>
      </c>
      <c r="AO2010" s="1299">
        <v>12</v>
      </c>
      <c r="AP2010" s="1025">
        <v>7</v>
      </c>
    </row>
    <row r="2011" spans="1:42" x14ac:dyDescent="0.3">
      <c r="A2011" s="1685">
        <f t="shared" si="33"/>
        <v>44755</v>
      </c>
      <c r="B2011" s="877" t="s">
        <v>193</v>
      </c>
      <c r="C2011" s="884">
        <v>5</v>
      </c>
      <c r="D2011" s="1072">
        <v>6</v>
      </c>
      <c r="E2011" s="1072">
        <v>6</v>
      </c>
      <c r="F2011" s="964">
        <v>5</v>
      </c>
      <c r="G2011" s="1080">
        <v>8</v>
      </c>
      <c r="H2011" s="928">
        <v>8</v>
      </c>
      <c r="I2011" s="1072">
        <v>6</v>
      </c>
      <c r="J2011" s="940">
        <v>6</v>
      </c>
      <c r="K2011" s="981">
        <v>18</v>
      </c>
      <c r="L2011" s="942">
        <v>19</v>
      </c>
      <c r="M2011" s="1061">
        <v>20</v>
      </c>
      <c r="N2011" s="1315">
        <v>20</v>
      </c>
      <c r="O2011" s="1038">
        <v>15</v>
      </c>
      <c r="P2011" s="1083">
        <v>13</v>
      </c>
      <c r="Q2011" s="1007">
        <v>16</v>
      </c>
      <c r="R2011" s="1309">
        <v>22</v>
      </c>
      <c r="S2011" s="1494">
        <v>7</v>
      </c>
      <c r="T2011" s="1532">
        <v>6</v>
      </c>
      <c r="U2011" s="1523">
        <v>5</v>
      </c>
      <c r="V2011" s="1466">
        <v>6</v>
      </c>
      <c r="W2011" s="1323">
        <v>14</v>
      </c>
      <c r="X2011" s="1288">
        <v>16</v>
      </c>
      <c r="Y2011" s="1290">
        <v>12</v>
      </c>
      <c r="Z2011" s="1431">
        <v>10</v>
      </c>
      <c r="AA2011" s="878"/>
      <c r="AB2011" s="878"/>
      <c r="AC2011" s="878"/>
      <c r="AD2011" s="878"/>
      <c r="AE2011" s="878"/>
      <c r="AF2011" s="878"/>
      <c r="AG2011" s="878"/>
      <c r="AH2011" s="878"/>
      <c r="AI2011" s="1298">
        <v>17</v>
      </c>
      <c r="AJ2011" s="1325">
        <v>15</v>
      </c>
      <c r="AK2011" s="878"/>
      <c r="AL2011" s="1025">
        <v>7</v>
      </c>
      <c r="AM2011" s="1223">
        <v>6</v>
      </c>
      <c r="AN2011" s="1526">
        <v>21</v>
      </c>
      <c r="AO2011" s="953">
        <v>100</v>
      </c>
      <c r="AP2011" s="1495">
        <v>11</v>
      </c>
    </row>
    <row r="2012" spans="1:42" x14ac:dyDescent="0.3">
      <c r="A2012" s="1685">
        <f t="shared" si="33"/>
        <v>44756</v>
      </c>
      <c r="B2012" s="877" t="s">
        <v>194</v>
      </c>
      <c r="C2012" s="930">
        <v>7</v>
      </c>
      <c r="D2012" s="900">
        <v>6</v>
      </c>
      <c r="E2012" s="964">
        <v>5</v>
      </c>
      <c r="F2012" s="901">
        <v>6</v>
      </c>
      <c r="G2012" s="929">
        <v>6</v>
      </c>
      <c r="H2012" s="1112">
        <v>6</v>
      </c>
      <c r="I2012" s="878">
        <v>5</v>
      </c>
      <c r="J2012" s="878">
        <v>4</v>
      </c>
      <c r="K2012" s="1413">
        <v>24</v>
      </c>
      <c r="L2012" s="905">
        <v>20</v>
      </c>
      <c r="M2012" s="1082">
        <v>14</v>
      </c>
      <c r="N2012" s="1160">
        <v>14</v>
      </c>
      <c r="O2012" s="1039">
        <v>13</v>
      </c>
      <c r="P2012" s="900">
        <v>6</v>
      </c>
      <c r="Q2012" s="933">
        <v>10</v>
      </c>
      <c r="R2012" s="899">
        <v>9</v>
      </c>
      <c r="S2012" s="1376">
        <v>11</v>
      </c>
      <c r="T2012" s="1402">
        <v>10</v>
      </c>
      <c r="U2012" s="1384">
        <v>9</v>
      </c>
      <c r="V2012" s="1391">
        <v>10</v>
      </c>
      <c r="W2012" s="1323">
        <v>14</v>
      </c>
      <c r="X2012" s="1250">
        <v>16</v>
      </c>
      <c r="Y2012" s="1280">
        <v>13</v>
      </c>
      <c r="Z2012" s="1360">
        <v>13</v>
      </c>
      <c r="AA2012" s="878"/>
      <c r="AB2012" s="878"/>
      <c r="AC2012" s="878"/>
      <c r="AD2012" s="878"/>
      <c r="AE2012" s="1054">
        <v>0.1</v>
      </c>
      <c r="AF2012" s="878"/>
      <c r="AG2012" s="878"/>
      <c r="AH2012" s="878"/>
      <c r="AI2012" s="953">
        <v>100</v>
      </c>
      <c r="AJ2012" s="953">
        <v>100</v>
      </c>
      <c r="AK2012" s="1071">
        <v>5</v>
      </c>
      <c r="AL2012" s="953">
        <v>100</v>
      </c>
      <c r="AM2012" s="1292">
        <v>54</v>
      </c>
      <c r="AN2012" s="1457">
        <v>89</v>
      </c>
      <c r="AO2012" s="1328">
        <v>24</v>
      </c>
      <c r="AP2012" s="953">
        <v>100</v>
      </c>
    </row>
    <row r="2013" spans="1:42" x14ac:dyDescent="0.3">
      <c r="A2013" s="1685">
        <f t="shared" si="33"/>
        <v>44757</v>
      </c>
      <c r="B2013" s="877" t="s">
        <v>195</v>
      </c>
      <c r="C2013" s="878">
        <v>3</v>
      </c>
      <c r="D2013" s="930">
        <v>7</v>
      </c>
      <c r="E2013" s="1112">
        <v>6</v>
      </c>
      <c r="F2013" s="878">
        <v>4</v>
      </c>
      <c r="G2013" s="878">
        <v>5</v>
      </c>
      <c r="H2013" s="930">
        <v>7</v>
      </c>
      <c r="I2013" s="883">
        <v>7</v>
      </c>
      <c r="J2013" s="964">
        <v>5</v>
      </c>
      <c r="K2013" s="879">
        <v>7</v>
      </c>
      <c r="L2013" s="1098">
        <v>14</v>
      </c>
      <c r="M2013" s="961">
        <v>18</v>
      </c>
      <c r="N2013" s="1439">
        <v>15</v>
      </c>
      <c r="O2013" s="880">
        <v>8</v>
      </c>
      <c r="P2013" s="1010">
        <v>13</v>
      </c>
      <c r="Q2013" s="980">
        <v>14</v>
      </c>
      <c r="R2013" s="1228">
        <v>17</v>
      </c>
      <c r="S2013" s="1322">
        <v>13</v>
      </c>
      <c r="T2013" s="1322">
        <v>13</v>
      </c>
      <c r="U2013" s="1430">
        <v>12</v>
      </c>
      <c r="V2013" s="1425">
        <v>11</v>
      </c>
      <c r="W2013" s="1295">
        <v>13</v>
      </c>
      <c r="X2013" s="1250">
        <v>16</v>
      </c>
      <c r="Y2013" s="1259">
        <v>14</v>
      </c>
      <c r="Z2013" s="1290">
        <v>12</v>
      </c>
      <c r="AA2013" s="878"/>
      <c r="AB2013" s="878"/>
      <c r="AC2013" s="878"/>
      <c r="AD2013" s="878"/>
      <c r="AE2013" s="878"/>
      <c r="AF2013" s="878"/>
      <c r="AG2013" s="878"/>
      <c r="AH2013" s="878"/>
      <c r="AI2013" s="953">
        <v>100</v>
      </c>
      <c r="AJ2013" s="953">
        <v>100</v>
      </c>
      <c r="AK2013" s="953">
        <v>100</v>
      </c>
      <c r="AL2013" s="953">
        <v>100</v>
      </c>
      <c r="AM2013" s="953">
        <v>100</v>
      </c>
      <c r="AN2013" s="1404">
        <v>44</v>
      </c>
      <c r="AO2013" s="953">
        <v>100</v>
      </c>
      <c r="AP2013" s="1370">
        <v>17</v>
      </c>
    </row>
    <row r="2014" spans="1:42" x14ac:dyDescent="0.3">
      <c r="A2014" s="1685">
        <f t="shared" si="33"/>
        <v>44758</v>
      </c>
      <c r="B2014" s="955" t="s">
        <v>196</v>
      </c>
      <c r="C2014" s="878">
        <v>4</v>
      </c>
      <c r="D2014" s="1094">
        <v>8</v>
      </c>
      <c r="E2014" s="1001">
        <v>10</v>
      </c>
      <c r="F2014" s="1065">
        <v>7</v>
      </c>
      <c r="G2014" s="1157">
        <v>10</v>
      </c>
      <c r="H2014" s="1114">
        <v>11</v>
      </c>
      <c r="I2014" s="1125">
        <v>9</v>
      </c>
      <c r="J2014" s="928">
        <v>8</v>
      </c>
      <c r="K2014" s="1085">
        <v>12</v>
      </c>
      <c r="L2014" s="1326">
        <v>19</v>
      </c>
      <c r="M2014" s="1043">
        <v>22</v>
      </c>
      <c r="N2014" s="1227">
        <v>17</v>
      </c>
      <c r="O2014" s="1035">
        <v>22</v>
      </c>
      <c r="P2014" s="1195">
        <v>19</v>
      </c>
      <c r="Q2014" s="1146">
        <v>22</v>
      </c>
      <c r="R2014" s="1315">
        <v>20</v>
      </c>
      <c r="S2014" s="1425">
        <v>11</v>
      </c>
      <c r="T2014" s="1402">
        <v>10</v>
      </c>
      <c r="U2014" s="1418">
        <v>10</v>
      </c>
      <c r="V2014" s="1431">
        <v>10</v>
      </c>
      <c r="W2014" s="1431">
        <v>10</v>
      </c>
      <c r="X2014" s="1382">
        <v>10</v>
      </c>
      <c r="Y2014" s="1402">
        <v>10</v>
      </c>
      <c r="Z2014" s="1423">
        <v>9</v>
      </c>
      <c r="AA2014" s="878"/>
      <c r="AB2014" s="878"/>
      <c r="AC2014" s="878"/>
      <c r="AD2014" s="878"/>
      <c r="AE2014" s="878"/>
      <c r="AF2014" s="878"/>
      <c r="AG2014" s="878"/>
      <c r="AH2014" s="878"/>
      <c r="AI2014" s="1206">
        <v>99</v>
      </c>
      <c r="AJ2014" s="1460">
        <v>29</v>
      </c>
      <c r="AK2014" s="953">
        <v>100</v>
      </c>
      <c r="AL2014" s="953">
        <v>100</v>
      </c>
      <c r="AM2014" s="953">
        <v>100</v>
      </c>
      <c r="AN2014" s="953">
        <v>100</v>
      </c>
      <c r="AO2014" s="953">
        <v>100</v>
      </c>
      <c r="AP2014" s="953">
        <v>100</v>
      </c>
    </row>
    <row r="2015" spans="1:42" x14ac:dyDescent="0.3">
      <c r="A2015" s="1685">
        <f t="shared" si="33"/>
        <v>44759</v>
      </c>
      <c r="B2015" s="955" t="s">
        <v>197</v>
      </c>
      <c r="C2015" s="1060">
        <v>6</v>
      </c>
      <c r="D2015" s="901">
        <v>6</v>
      </c>
      <c r="E2015" s="878">
        <v>5</v>
      </c>
      <c r="F2015" s="900">
        <v>6</v>
      </c>
      <c r="G2015" s="957">
        <v>9</v>
      </c>
      <c r="H2015" s="1125">
        <v>9</v>
      </c>
      <c r="I2015" s="930">
        <v>7</v>
      </c>
      <c r="J2015" s="1123">
        <v>8</v>
      </c>
      <c r="K2015" s="1195">
        <v>19</v>
      </c>
      <c r="L2015" s="915">
        <v>20</v>
      </c>
      <c r="M2015" s="981">
        <v>18</v>
      </c>
      <c r="N2015" s="1158">
        <v>17</v>
      </c>
      <c r="O2015" s="935">
        <v>15</v>
      </c>
      <c r="P2015" s="1160">
        <v>14</v>
      </c>
      <c r="Q2015" s="1007">
        <v>16</v>
      </c>
      <c r="R2015" s="1434">
        <v>22</v>
      </c>
      <c r="S2015" s="1484">
        <v>7</v>
      </c>
      <c r="T2015" s="1519">
        <v>6</v>
      </c>
      <c r="U2015" s="1622">
        <v>4</v>
      </c>
      <c r="V2015" s="1520">
        <v>4</v>
      </c>
      <c r="W2015" s="1433">
        <v>11</v>
      </c>
      <c r="X2015" s="1259">
        <v>14</v>
      </c>
      <c r="Y2015" s="1312">
        <v>12</v>
      </c>
      <c r="Z2015" s="1450">
        <v>10</v>
      </c>
      <c r="AA2015" s="878"/>
      <c r="AB2015" s="878"/>
      <c r="AC2015" s="878"/>
      <c r="AD2015" s="878"/>
      <c r="AE2015" s="878"/>
      <c r="AF2015" s="878"/>
      <c r="AG2015" s="878"/>
      <c r="AH2015" s="878"/>
      <c r="AI2015" s="878"/>
      <c r="AJ2015" s="954"/>
      <c r="AK2015" s="1223">
        <v>6</v>
      </c>
      <c r="AL2015" s="954"/>
      <c r="AM2015" s="878"/>
      <c r="AN2015" s="878"/>
      <c r="AO2015" s="1260">
        <v>10</v>
      </c>
      <c r="AP2015" s="953">
        <v>100</v>
      </c>
    </row>
    <row r="2016" spans="1:42" x14ac:dyDescent="0.3">
      <c r="A2016" s="1685">
        <f t="shared" si="33"/>
        <v>44760</v>
      </c>
      <c r="B2016" s="877" t="s">
        <v>198</v>
      </c>
      <c r="C2016" s="1079">
        <v>7</v>
      </c>
      <c r="D2016" s="900">
        <v>6</v>
      </c>
      <c r="E2016" s="885">
        <v>6</v>
      </c>
      <c r="F2016" s="884">
        <v>5</v>
      </c>
      <c r="G2016" s="1079">
        <v>7</v>
      </c>
      <c r="H2016" s="964">
        <v>5</v>
      </c>
      <c r="I2016" s="878">
        <v>4</v>
      </c>
      <c r="J2016" s="878">
        <v>4</v>
      </c>
      <c r="K2016" s="1336">
        <v>24</v>
      </c>
      <c r="L2016" s="1414">
        <v>24</v>
      </c>
      <c r="M2016" s="1434">
        <v>22</v>
      </c>
      <c r="N2016" s="981">
        <v>18</v>
      </c>
      <c r="O2016" s="1085">
        <v>12</v>
      </c>
      <c r="P2016" s="911">
        <v>8</v>
      </c>
      <c r="Q2016" s="930">
        <v>7</v>
      </c>
      <c r="R2016" s="903">
        <v>10</v>
      </c>
      <c r="S2016" s="1440">
        <v>8</v>
      </c>
      <c r="T2016" s="1503">
        <v>7</v>
      </c>
      <c r="U2016" s="1504">
        <v>6</v>
      </c>
      <c r="V2016" s="1449">
        <v>6</v>
      </c>
      <c r="W2016" s="1285">
        <v>13</v>
      </c>
      <c r="X2016" s="1255">
        <v>16</v>
      </c>
      <c r="Y2016" s="1278">
        <v>13</v>
      </c>
      <c r="Z2016" s="1379">
        <v>11</v>
      </c>
      <c r="AA2016" s="878"/>
      <c r="AB2016" s="878"/>
      <c r="AC2016" s="878"/>
      <c r="AD2016" s="878"/>
      <c r="AE2016" s="878"/>
      <c r="AF2016" s="878"/>
      <c r="AG2016" s="878"/>
      <c r="AH2016" s="878"/>
      <c r="AI2016" s="953">
        <v>100</v>
      </c>
      <c r="AJ2016" s="953">
        <v>100</v>
      </c>
      <c r="AK2016" s="878"/>
      <c r="AL2016" s="954"/>
      <c r="AM2016" s="878"/>
      <c r="AN2016" s="1495">
        <v>11</v>
      </c>
      <c r="AO2016" s="1205">
        <v>28</v>
      </c>
      <c r="AP2016" s="953">
        <v>100</v>
      </c>
    </row>
    <row r="2017" spans="1:42" x14ac:dyDescent="0.3">
      <c r="A2017" s="1685">
        <f t="shared" si="33"/>
        <v>44761</v>
      </c>
      <c r="B2017" s="877" t="s">
        <v>199</v>
      </c>
      <c r="C2017" s="878">
        <v>4</v>
      </c>
      <c r="D2017" s="878">
        <v>3</v>
      </c>
      <c r="E2017" s="878">
        <v>3</v>
      </c>
      <c r="F2017" s="878">
        <v>4</v>
      </c>
      <c r="G2017" s="878">
        <v>5</v>
      </c>
      <c r="H2017" s="1072">
        <v>6</v>
      </c>
      <c r="I2017" s="878">
        <v>4</v>
      </c>
      <c r="J2017" s="878">
        <v>5</v>
      </c>
      <c r="K2017" s="1156">
        <v>7</v>
      </c>
      <c r="L2017" s="979">
        <v>6</v>
      </c>
      <c r="M2017" s="879">
        <v>7</v>
      </c>
      <c r="N2017" s="1027">
        <v>9</v>
      </c>
      <c r="O2017" s="1073">
        <v>8</v>
      </c>
      <c r="P2017" s="911">
        <v>8</v>
      </c>
      <c r="Q2017" s="909">
        <v>12</v>
      </c>
      <c r="R2017" s="1410">
        <v>15</v>
      </c>
      <c r="S2017" s="1399">
        <v>10</v>
      </c>
      <c r="T2017" s="1440">
        <v>8</v>
      </c>
      <c r="U2017" s="1455">
        <v>8</v>
      </c>
      <c r="V2017" s="1446">
        <v>9</v>
      </c>
      <c r="W2017" s="1295">
        <v>13</v>
      </c>
      <c r="X2017" s="1294">
        <v>16</v>
      </c>
      <c r="Y2017" s="1280">
        <v>13</v>
      </c>
      <c r="Z2017" s="1401">
        <v>10</v>
      </c>
      <c r="AA2017" s="878"/>
      <c r="AB2017" s="878"/>
      <c r="AC2017" s="878"/>
      <c r="AD2017" s="878"/>
      <c r="AE2017" s="878"/>
      <c r="AF2017" s="878"/>
      <c r="AG2017" s="878"/>
      <c r="AH2017" s="878"/>
      <c r="AI2017" s="953">
        <v>100</v>
      </c>
      <c r="AJ2017" s="977">
        <v>13</v>
      </c>
      <c r="AK2017" s="1071">
        <v>5</v>
      </c>
      <c r="AL2017" s="1189">
        <v>8</v>
      </c>
      <c r="AM2017" s="1189">
        <v>7</v>
      </c>
      <c r="AN2017" s="1071">
        <v>5</v>
      </c>
      <c r="AO2017" s="878"/>
      <c r="AP2017" s="878"/>
    </row>
    <row r="2018" spans="1:42" x14ac:dyDescent="0.3">
      <c r="A2018" s="1685">
        <f t="shared" si="33"/>
        <v>44762</v>
      </c>
      <c r="B2018" s="877" t="s">
        <v>200</v>
      </c>
      <c r="C2018" s="878">
        <v>5</v>
      </c>
      <c r="D2018" s="878">
        <v>5</v>
      </c>
      <c r="E2018" s="878">
        <v>4</v>
      </c>
      <c r="F2018" s="878">
        <v>5</v>
      </c>
      <c r="G2018" s="885">
        <v>6</v>
      </c>
      <c r="H2018" s="910">
        <v>7</v>
      </c>
      <c r="I2018" s="878">
        <v>5</v>
      </c>
      <c r="J2018" s="878">
        <v>5</v>
      </c>
      <c r="K2018" s="1228">
        <v>17</v>
      </c>
      <c r="L2018" s="1311">
        <v>17</v>
      </c>
      <c r="M2018" s="935">
        <v>15</v>
      </c>
      <c r="N2018" s="1462">
        <v>16</v>
      </c>
      <c r="O2018" s="909">
        <v>12</v>
      </c>
      <c r="P2018" s="1030">
        <v>13</v>
      </c>
      <c r="Q2018" s="907">
        <v>12</v>
      </c>
      <c r="R2018" s="1228">
        <v>17</v>
      </c>
      <c r="S2018" s="1442">
        <v>9</v>
      </c>
      <c r="T2018" s="1455">
        <v>8</v>
      </c>
      <c r="U2018" s="1503">
        <v>7</v>
      </c>
      <c r="V2018" s="1445">
        <v>8</v>
      </c>
      <c r="W2018" s="1255">
        <v>16</v>
      </c>
      <c r="X2018" s="1136">
        <v>20</v>
      </c>
      <c r="Y2018" s="1262">
        <v>17</v>
      </c>
      <c r="Z2018" s="1257">
        <v>15</v>
      </c>
      <c r="AA2018" s="878"/>
      <c r="AB2018" s="878"/>
      <c r="AC2018" s="878"/>
      <c r="AD2018" s="878"/>
      <c r="AE2018" s="878"/>
      <c r="AF2018" s="878"/>
      <c r="AG2018" s="878"/>
      <c r="AH2018" s="878"/>
      <c r="AI2018" s="878"/>
      <c r="AJ2018" s="1215"/>
      <c r="AK2018" s="878"/>
      <c r="AL2018" s="878"/>
      <c r="AM2018" s="878"/>
      <c r="AN2018" s="1025">
        <v>6</v>
      </c>
      <c r="AO2018" s="1223">
        <v>6</v>
      </c>
      <c r="AP2018" s="878"/>
    </row>
    <row r="2019" spans="1:42" x14ac:dyDescent="0.3">
      <c r="A2019" s="1685">
        <f t="shared" si="33"/>
        <v>44763</v>
      </c>
      <c r="B2019" s="877" t="s">
        <v>201</v>
      </c>
      <c r="C2019" s="878">
        <v>5</v>
      </c>
      <c r="D2019" s="878">
        <v>4</v>
      </c>
      <c r="E2019" s="878">
        <v>5</v>
      </c>
      <c r="F2019" s="964">
        <v>5</v>
      </c>
      <c r="G2019" s="1079">
        <v>7</v>
      </c>
      <c r="H2019" s="885">
        <v>6</v>
      </c>
      <c r="I2019" s="902">
        <v>9</v>
      </c>
      <c r="J2019" s="912">
        <v>9</v>
      </c>
      <c r="K2019" s="1160">
        <v>14</v>
      </c>
      <c r="L2019" s="1157">
        <v>10</v>
      </c>
      <c r="M2019" s="1030">
        <v>13</v>
      </c>
      <c r="N2019" s="1158">
        <v>17</v>
      </c>
      <c r="O2019" s="980">
        <v>14</v>
      </c>
      <c r="P2019" s="1080">
        <v>8</v>
      </c>
      <c r="Q2019" s="981">
        <v>18</v>
      </c>
      <c r="R2019" s="942">
        <v>19</v>
      </c>
      <c r="S2019" s="1295">
        <v>13</v>
      </c>
      <c r="T2019" s="1278">
        <v>13</v>
      </c>
      <c r="U2019" s="1317">
        <v>12</v>
      </c>
      <c r="V2019" s="1367">
        <v>12</v>
      </c>
      <c r="W2019" s="1262">
        <v>17</v>
      </c>
      <c r="X2019" s="1291">
        <v>18</v>
      </c>
      <c r="Y2019" s="1278">
        <v>13</v>
      </c>
      <c r="Z2019" s="1313">
        <v>12</v>
      </c>
      <c r="AA2019" s="878"/>
      <c r="AB2019" s="878"/>
      <c r="AC2019" s="878"/>
      <c r="AD2019" s="878"/>
      <c r="AE2019" s="878"/>
      <c r="AF2019" s="878"/>
      <c r="AG2019" s="878"/>
      <c r="AH2019" s="878"/>
      <c r="AI2019" s="1025">
        <v>6</v>
      </c>
      <c r="AJ2019" s="878"/>
      <c r="AK2019" s="878"/>
      <c r="AL2019" s="953">
        <v>100</v>
      </c>
      <c r="AM2019" s="953">
        <v>100</v>
      </c>
      <c r="AN2019" s="953">
        <v>100</v>
      </c>
      <c r="AO2019" s="953">
        <v>100</v>
      </c>
      <c r="AP2019" s="953">
        <v>100</v>
      </c>
    </row>
    <row r="2020" spans="1:42" x14ac:dyDescent="0.3">
      <c r="A2020" s="1685">
        <f t="shared" si="33"/>
        <v>44764</v>
      </c>
      <c r="B2020" s="877" t="s">
        <v>202</v>
      </c>
      <c r="C2020" s="878">
        <v>5</v>
      </c>
      <c r="D2020" s="878">
        <v>5</v>
      </c>
      <c r="E2020" s="878">
        <v>4</v>
      </c>
      <c r="F2020" s="979">
        <v>6</v>
      </c>
      <c r="G2020" s="930">
        <v>7</v>
      </c>
      <c r="H2020" s="901">
        <v>6</v>
      </c>
      <c r="I2020" s="964">
        <v>5</v>
      </c>
      <c r="J2020" s="1080">
        <v>8</v>
      </c>
      <c r="K2020" s="903">
        <v>10</v>
      </c>
      <c r="L2020" s="934">
        <v>11</v>
      </c>
      <c r="M2020" s="1157">
        <v>10</v>
      </c>
      <c r="N2020" s="1083">
        <v>13</v>
      </c>
      <c r="O2020" s="880">
        <v>8</v>
      </c>
      <c r="P2020" s="940">
        <v>6</v>
      </c>
      <c r="Q2020" s="882">
        <v>11</v>
      </c>
      <c r="R2020" s="1326">
        <v>19</v>
      </c>
      <c r="S2020" s="1400">
        <v>11</v>
      </c>
      <c r="T2020" s="1401">
        <v>10</v>
      </c>
      <c r="U2020" s="1450">
        <v>10</v>
      </c>
      <c r="V2020" s="1400">
        <v>11</v>
      </c>
      <c r="W2020" s="1257">
        <v>15</v>
      </c>
      <c r="X2020" s="1255">
        <v>16</v>
      </c>
      <c r="Y2020" s="1323">
        <v>14</v>
      </c>
      <c r="Z2020" s="1389">
        <v>12</v>
      </c>
      <c r="AA2020" s="878"/>
      <c r="AB2020" s="878"/>
      <c r="AC2020" s="878"/>
      <c r="AD2020" s="878"/>
      <c r="AE2020" s="878"/>
      <c r="AF2020" s="878"/>
      <c r="AG2020" s="878"/>
      <c r="AH2020" s="878"/>
      <c r="AI2020" s="953">
        <v>100</v>
      </c>
      <c r="AJ2020" s="878"/>
      <c r="AK2020" s="878"/>
      <c r="AL2020" s="878"/>
      <c r="AM2020" s="878"/>
      <c r="AN2020" s="878"/>
      <c r="AO2020" s="1071"/>
      <c r="AP2020" s="1223">
        <v>6</v>
      </c>
    </row>
    <row r="2021" spans="1:42" x14ac:dyDescent="0.3">
      <c r="A2021" s="1685">
        <f t="shared" si="33"/>
        <v>44765</v>
      </c>
      <c r="B2021" s="955" t="s">
        <v>203</v>
      </c>
      <c r="C2021" s="1073">
        <v>8</v>
      </c>
      <c r="D2021" s="901">
        <v>6</v>
      </c>
      <c r="E2021" s="878">
        <v>4</v>
      </c>
      <c r="F2021" s="878">
        <v>5</v>
      </c>
      <c r="G2021" s="979">
        <v>6</v>
      </c>
      <c r="H2021" s="878">
        <v>2</v>
      </c>
      <c r="I2021" s="939">
        <v>5</v>
      </c>
      <c r="J2021" s="878">
        <v>5</v>
      </c>
      <c r="K2021" s="1244">
        <v>18</v>
      </c>
      <c r="L2021" s="1160">
        <v>14</v>
      </c>
      <c r="M2021" s="1039">
        <v>13</v>
      </c>
      <c r="N2021" s="1038">
        <v>15</v>
      </c>
      <c r="O2021" s="963">
        <v>11</v>
      </c>
      <c r="P2021" s="878">
        <v>3</v>
      </c>
      <c r="Q2021" s="1094">
        <v>8</v>
      </c>
      <c r="R2021" s="1028">
        <v>12</v>
      </c>
      <c r="S2021" s="1430">
        <v>12</v>
      </c>
      <c r="T2021" s="1433">
        <v>11</v>
      </c>
      <c r="U2021" s="1425">
        <v>11</v>
      </c>
      <c r="V2021" s="1285">
        <v>13</v>
      </c>
      <c r="W2021" s="1140">
        <v>19</v>
      </c>
      <c r="X2021" s="1150">
        <v>24</v>
      </c>
      <c r="Y2021" s="1273">
        <v>17</v>
      </c>
      <c r="Z2021" s="1272">
        <v>16</v>
      </c>
      <c r="AA2021" s="878"/>
      <c r="AB2021" s="878"/>
      <c r="AC2021" s="878"/>
      <c r="AD2021" s="878"/>
      <c r="AE2021" s="878"/>
      <c r="AF2021" s="878"/>
      <c r="AG2021" s="1052">
        <v>0.2</v>
      </c>
      <c r="AH2021" s="1119">
        <v>1.3</v>
      </c>
      <c r="AI2021" s="1223">
        <v>6</v>
      </c>
      <c r="AJ2021" s="878"/>
      <c r="AK2021" s="977">
        <v>14</v>
      </c>
      <c r="AL2021" s="1369">
        <v>37</v>
      </c>
      <c r="AM2021" s="1429">
        <v>86</v>
      </c>
      <c r="AN2021" s="1260">
        <v>9</v>
      </c>
      <c r="AO2021" s="1299">
        <v>13</v>
      </c>
      <c r="AP2021" s="1132">
        <v>12</v>
      </c>
    </row>
    <row r="2022" spans="1:42" x14ac:dyDescent="0.3">
      <c r="A2022" s="1685">
        <f t="shared" si="33"/>
        <v>44766</v>
      </c>
      <c r="B2022" s="955" t="s">
        <v>204</v>
      </c>
      <c r="C2022" s="879">
        <v>7</v>
      </c>
      <c r="D2022" s="878">
        <v>4</v>
      </c>
      <c r="E2022" s="1133">
        <v>5</v>
      </c>
      <c r="F2022" s="1112">
        <v>6</v>
      </c>
      <c r="G2022" s="883">
        <v>7</v>
      </c>
      <c r="H2022" s="1027">
        <v>9</v>
      </c>
      <c r="I2022" s="1125">
        <v>9</v>
      </c>
      <c r="J2022" s="882">
        <v>11</v>
      </c>
      <c r="K2022" s="1113">
        <v>16</v>
      </c>
      <c r="L2022" s="984">
        <v>11</v>
      </c>
      <c r="M2022" s="1010">
        <v>13</v>
      </c>
      <c r="N2022" s="909">
        <v>12</v>
      </c>
      <c r="O2022" s="1082">
        <v>14</v>
      </c>
      <c r="P2022" s="906">
        <v>17</v>
      </c>
      <c r="Q2022" s="1434">
        <v>22</v>
      </c>
      <c r="R2022" s="1307">
        <v>25</v>
      </c>
      <c r="S2022" s="1320">
        <v>14</v>
      </c>
      <c r="T2022" s="1251">
        <v>15</v>
      </c>
      <c r="U2022" s="1259">
        <v>14</v>
      </c>
      <c r="V2022" s="1258">
        <v>14</v>
      </c>
      <c r="W2022" s="1257">
        <v>15</v>
      </c>
      <c r="X2022" s="1256">
        <v>15</v>
      </c>
      <c r="Y2022" s="1252">
        <v>14</v>
      </c>
      <c r="Z2022" s="1323">
        <v>14</v>
      </c>
      <c r="AA2022" s="1054">
        <v>0.1</v>
      </c>
      <c r="AB2022" s="1122">
        <v>0.9</v>
      </c>
      <c r="AC2022" s="878"/>
      <c r="AD2022" s="878"/>
      <c r="AE2022" s="878"/>
      <c r="AF2022" s="878"/>
      <c r="AG2022" s="878"/>
      <c r="AH2022" s="878"/>
      <c r="AI2022" s="1056">
        <v>98</v>
      </c>
      <c r="AJ2022" s="953">
        <v>100</v>
      </c>
      <c r="AK2022" s="953">
        <v>100</v>
      </c>
      <c r="AL2022" s="953">
        <v>100</v>
      </c>
      <c r="AM2022" s="953">
        <v>100</v>
      </c>
      <c r="AN2022" s="953">
        <v>100</v>
      </c>
      <c r="AO2022" s="953">
        <v>100</v>
      </c>
      <c r="AP2022" s="953">
        <v>100</v>
      </c>
    </row>
    <row r="2023" spans="1:42" x14ac:dyDescent="0.3">
      <c r="A2023" s="1685">
        <f t="shared" si="33"/>
        <v>44767</v>
      </c>
      <c r="B2023" s="877" t="s">
        <v>205</v>
      </c>
      <c r="C2023" s="909">
        <v>12</v>
      </c>
      <c r="D2023" s="882">
        <v>11</v>
      </c>
      <c r="E2023" s="1011">
        <v>11</v>
      </c>
      <c r="F2023" s="1085">
        <v>12</v>
      </c>
      <c r="G2023" s="1080">
        <v>8</v>
      </c>
      <c r="H2023" s="928">
        <v>8</v>
      </c>
      <c r="I2023" s="1123">
        <v>8</v>
      </c>
      <c r="J2023" s="928">
        <v>8</v>
      </c>
      <c r="K2023" s="1554">
        <v>26</v>
      </c>
      <c r="L2023" s="1341">
        <v>23</v>
      </c>
      <c r="M2023" s="1267">
        <v>24</v>
      </c>
      <c r="N2023" s="1411">
        <v>26</v>
      </c>
      <c r="O2023" s="961">
        <v>18</v>
      </c>
      <c r="P2023" s="1158">
        <v>17</v>
      </c>
      <c r="Q2023" s="1244">
        <v>18</v>
      </c>
      <c r="R2023" s="1488">
        <v>21</v>
      </c>
      <c r="S2023" s="1285">
        <v>13</v>
      </c>
      <c r="T2023" s="1285">
        <v>13</v>
      </c>
      <c r="U2023" s="1278">
        <v>13</v>
      </c>
      <c r="V2023" s="1278">
        <v>13</v>
      </c>
      <c r="W2023" s="1284">
        <v>14</v>
      </c>
      <c r="X2023" s="1247">
        <v>16</v>
      </c>
      <c r="Y2023" s="1264">
        <v>16</v>
      </c>
      <c r="Z2023" s="1366">
        <v>16</v>
      </c>
      <c r="AA2023" s="878"/>
      <c r="AB2023" s="878"/>
      <c r="AC2023" s="878"/>
      <c r="AD2023" s="878"/>
      <c r="AE2023" s="1054">
        <v>0.1</v>
      </c>
      <c r="AF2023" s="1054">
        <v>0.1</v>
      </c>
      <c r="AG2023" s="1202">
        <v>0.4</v>
      </c>
      <c r="AH2023" s="878"/>
      <c r="AI2023" s="953">
        <v>100</v>
      </c>
      <c r="AJ2023" s="953">
        <v>100</v>
      </c>
      <c r="AK2023" s="953">
        <v>100</v>
      </c>
      <c r="AL2023" s="953">
        <v>100</v>
      </c>
      <c r="AM2023" s="953">
        <v>100</v>
      </c>
      <c r="AN2023" s="953">
        <v>100</v>
      </c>
      <c r="AO2023" s="953">
        <v>100</v>
      </c>
      <c r="AP2023" s="953">
        <v>100</v>
      </c>
    </row>
    <row r="2024" spans="1:42" x14ac:dyDescent="0.3">
      <c r="A2024" s="1685">
        <f t="shared" si="33"/>
        <v>44768</v>
      </c>
      <c r="B2024" s="877" t="s">
        <v>206</v>
      </c>
      <c r="C2024" s="883">
        <v>7</v>
      </c>
      <c r="D2024" s="878">
        <v>5</v>
      </c>
      <c r="E2024" s="878">
        <v>4</v>
      </c>
      <c r="F2024" s="878">
        <v>4</v>
      </c>
      <c r="G2024" s="878">
        <v>3</v>
      </c>
      <c r="H2024" s="901">
        <v>6</v>
      </c>
      <c r="I2024" s="884">
        <v>5</v>
      </c>
      <c r="J2024" s="884">
        <v>5</v>
      </c>
      <c r="K2024" s="961">
        <v>18</v>
      </c>
      <c r="L2024" s="1099">
        <v>13</v>
      </c>
      <c r="M2024" s="1027">
        <v>9</v>
      </c>
      <c r="N2024" s="1001">
        <v>10</v>
      </c>
      <c r="O2024" s="1027">
        <v>9</v>
      </c>
      <c r="P2024" s="880">
        <v>8</v>
      </c>
      <c r="Q2024" s="1059">
        <v>10</v>
      </c>
      <c r="R2024" s="1085">
        <v>12</v>
      </c>
      <c r="S2024" s="1294">
        <v>16</v>
      </c>
      <c r="T2024" s="1263">
        <v>16</v>
      </c>
      <c r="U2024" s="1264">
        <v>16</v>
      </c>
      <c r="V2024" s="1255">
        <v>16</v>
      </c>
      <c r="W2024" s="1045">
        <v>21</v>
      </c>
      <c r="X2024" s="1066">
        <v>23</v>
      </c>
      <c r="Y2024" s="1324">
        <v>18</v>
      </c>
      <c r="Z2024" s="1169">
        <v>17</v>
      </c>
      <c r="AA2024" s="878"/>
      <c r="AB2024" s="878"/>
      <c r="AC2024" s="878"/>
      <c r="AD2024" s="1121">
        <v>0.6</v>
      </c>
      <c r="AE2024" s="878"/>
      <c r="AF2024" s="878"/>
      <c r="AG2024" s="878"/>
      <c r="AH2024" s="878"/>
      <c r="AI2024" s="1151">
        <v>92</v>
      </c>
      <c r="AJ2024" s="953">
        <v>100</v>
      </c>
      <c r="AK2024" s="953">
        <v>100</v>
      </c>
      <c r="AL2024" s="953">
        <v>100</v>
      </c>
      <c r="AM2024" s="953">
        <v>100</v>
      </c>
      <c r="AN2024" s="953">
        <v>100</v>
      </c>
      <c r="AO2024" s="952">
        <v>100</v>
      </c>
      <c r="AP2024" s="1474">
        <v>62</v>
      </c>
    </row>
    <row r="2025" spans="1:42" x14ac:dyDescent="0.3">
      <c r="A2025" s="1685">
        <f t="shared" si="33"/>
        <v>44769</v>
      </c>
      <c r="B2025" s="877" t="s">
        <v>207</v>
      </c>
      <c r="C2025" s="878">
        <v>2</v>
      </c>
      <c r="D2025" s="878">
        <v>5</v>
      </c>
      <c r="E2025" s="940">
        <v>6</v>
      </c>
      <c r="F2025" s="878">
        <v>3</v>
      </c>
      <c r="G2025" s="878">
        <v>2</v>
      </c>
      <c r="H2025" s="878">
        <v>3</v>
      </c>
      <c r="I2025" s="878">
        <v>3</v>
      </c>
      <c r="J2025" s="878">
        <v>5</v>
      </c>
      <c r="K2025" s="878">
        <v>2</v>
      </c>
      <c r="L2025" s="1093">
        <v>10</v>
      </c>
      <c r="M2025" s="959">
        <v>14</v>
      </c>
      <c r="N2025" s="901">
        <v>6</v>
      </c>
      <c r="O2025" s="878">
        <v>4</v>
      </c>
      <c r="P2025" s="878">
        <v>2</v>
      </c>
      <c r="Q2025" s="878">
        <v>5</v>
      </c>
      <c r="R2025" s="1180">
        <v>11</v>
      </c>
      <c r="S2025" s="1314">
        <v>18</v>
      </c>
      <c r="T2025" s="1366">
        <v>16</v>
      </c>
      <c r="U2025" s="1277">
        <v>15</v>
      </c>
      <c r="V2025" s="1250">
        <v>16</v>
      </c>
      <c r="W2025" s="1173">
        <v>20</v>
      </c>
      <c r="X2025" s="890">
        <v>21</v>
      </c>
      <c r="Y2025" s="1346">
        <v>19</v>
      </c>
      <c r="Z2025" s="1261">
        <v>18</v>
      </c>
      <c r="AA2025" s="878"/>
      <c r="AB2025" s="878"/>
      <c r="AC2025" s="878"/>
      <c r="AD2025" s="878"/>
      <c r="AE2025" s="878"/>
      <c r="AF2025" s="878"/>
      <c r="AG2025" s="1052">
        <v>0.2</v>
      </c>
      <c r="AH2025" s="1053">
        <v>0.3</v>
      </c>
      <c r="AI2025" s="953">
        <v>100</v>
      </c>
      <c r="AJ2025" s="953">
        <v>100</v>
      </c>
      <c r="AK2025" s="953">
        <v>100</v>
      </c>
      <c r="AL2025" s="953">
        <v>100</v>
      </c>
      <c r="AM2025" s="953">
        <v>100</v>
      </c>
      <c r="AN2025" s="953">
        <v>100</v>
      </c>
      <c r="AO2025" s="1153">
        <v>68</v>
      </c>
      <c r="AP2025" s="953">
        <v>100</v>
      </c>
    </row>
    <row r="2026" spans="1:42" x14ac:dyDescent="0.3">
      <c r="A2026" s="1685">
        <f t="shared" si="33"/>
        <v>44770</v>
      </c>
      <c r="B2026" s="877" t="s">
        <v>208</v>
      </c>
      <c r="C2026" s="878">
        <v>5</v>
      </c>
      <c r="D2026" s="1093">
        <v>10</v>
      </c>
      <c r="E2026" s="1111">
        <v>10</v>
      </c>
      <c r="F2026" s="1002">
        <v>9</v>
      </c>
      <c r="G2026" s="1003">
        <v>12</v>
      </c>
      <c r="H2026" s="1134">
        <v>12</v>
      </c>
      <c r="I2026" s="1220">
        <v>9</v>
      </c>
      <c r="J2026" s="911">
        <v>8</v>
      </c>
      <c r="K2026" s="1083">
        <v>13</v>
      </c>
      <c r="L2026" s="1344">
        <v>21</v>
      </c>
      <c r="M2026" s="1488">
        <v>21</v>
      </c>
      <c r="N2026" s="914">
        <v>19</v>
      </c>
      <c r="O2026" s="1012">
        <v>20</v>
      </c>
      <c r="P2026" s="1270">
        <v>19</v>
      </c>
      <c r="Q2026" s="905">
        <v>20</v>
      </c>
      <c r="R2026" s="1061">
        <v>20</v>
      </c>
      <c r="S2026" s="1314">
        <v>18</v>
      </c>
      <c r="T2026" s="1250">
        <v>16</v>
      </c>
      <c r="U2026" s="1295">
        <v>13</v>
      </c>
      <c r="V2026" s="1279">
        <v>12</v>
      </c>
      <c r="W2026" s="1289">
        <v>14</v>
      </c>
      <c r="X2026" s="1251">
        <v>15</v>
      </c>
      <c r="Y2026" s="1295">
        <v>13</v>
      </c>
      <c r="Z2026" s="1417">
        <v>11</v>
      </c>
      <c r="AA2026" s="1054">
        <v>0.1</v>
      </c>
      <c r="AB2026" s="1054">
        <v>0.1</v>
      </c>
      <c r="AC2026" s="878"/>
      <c r="AD2026" s="878"/>
      <c r="AE2026" s="878"/>
      <c r="AF2026" s="878"/>
      <c r="AG2026" s="878"/>
      <c r="AH2026" s="878"/>
      <c r="AI2026" s="953">
        <v>100</v>
      </c>
      <c r="AJ2026" s="953">
        <v>100</v>
      </c>
      <c r="AK2026" s="953">
        <v>100</v>
      </c>
      <c r="AL2026" s="953">
        <v>100</v>
      </c>
      <c r="AM2026" s="953">
        <v>100</v>
      </c>
      <c r="AN2026" s="878"/>
      <c r="AO2026" s="1071">
        <v>5</v>
      </c>
      <c r="AP2026" s="878"/>
    </row>
    <row r="2027" spans="1:42" x14ac:dyDescent="0.3">
      <c r="A2027" s="1685">
        <f t="shared" si="33"/>
        <v>44771</v>
      </c>
      <c r="B2027" s="877" t="s">
        <v>209</v>
      </c>
      <c r="C2027" s="1094">
        <v>8</v>
      </c>
      <c r="D2027" s="885">
        <v>6</v>
      </c>
      <c r="E2027" s="878">
        <v>4</v>
      </c>
      <c r="F2027" s="878">
        <v>5</v>
      </c>
      <c r="G2027" s="1133">
        <v>5</v>
      </c>
      <c r="H2027" s="878">
        <v>4</v>
      </c>
      <c r="I2027" s="878">
        <v>2</v>
      </c>
      <c r="J2027" s="878">
        <v>4</v>
      </c>
      <c r="K2027" s="1394">
        <v>22</v>
      </c>
      <c r="L2027" s="1061">
        <v>20</v>
      </c>
      <c r="M2027" s="936">
        <v>17</v>
      </c>
      <c r="N2027" s="1028">
        <v>12</v>
      </c>
      <c r="O2027" s="1094">
        <v>8</v>
      </c>
      <c r="P2027" s="956">
        <v>7</v>
      </c>
      <c r="Q2027" s="878">
        <v>3</v>
      </c>
      <c r="R2027" s="878">
        <v>5</v>
      </c>
      <c r="S2027" s="1377">
        <v>10</v>
      </c>
      <c r="T2027" s="1454">
        <v>8</v>
      </c>
      <c r="U2027" s="1465">
        <v>7</v>
      </c>
      <c r="V2027" s="1471">
        <v>8</v>
      </c>
      <c r="W2027" s="1360">
        <v>13</v>
      </c>
      <c r="X2027" s="1246">
        <v>17</v>
      </c>
      <c r="Y2027" s="1284">
        <v>14</v>
      </c>
      <c r="Z2027" s="1374">
        <v>12</v>
      </c>
      <c r="AA2027" s="878"/>
      <c r="AB2027" s="878"/>
      <c r="AC2027" s="878"/>
      <c r="AD2027" s="878"/>
      <c r="AE2027" s="878"/>
      <c r="AF2027" s="878"/>
      <c r="AG2027" s="878"/>
      <c r="AH2027" s="878"/>
      <c r="AI2027" s="878"/>
      <c r="AJ2027" s="1223">
        <v>6</v>
      </c>
      <c r="AK2027" s="878"/>
      <c r="AL2027" s="878"/>
      <c r="AM2027" s="878"/>
      <c r="AN2027" s="878"/>
      <c r="AO2027" s="878"/>
      <c r="AP2027" s="878"/>
    </row>
    <row r="2028" spans="1:42" x14ac:dyDescent="0.3">
      <c r="A2028" s="1685">
        <f t="shared" si="33"/>
        <v>44772</v>
      </c>
      <c r="B2028" s="955" t="s">
        <v>210</v>
      </c>
      <c r="C2028" s="878">
        <v>4</v>
      </c>
      <c r="D2028" s="878">
        <v>4</v>
      </c>
      <c r="E2028" s="878">
        <v>3</v>
      </c>
      <c r="F2028" s="878">
        <v>3</v>
      </c>
      <c r="G2028" s="878">
        <v>3</v>
      </c>
      <c r="H2028" s="878">
        <v>3</v>
      </c>
      <c r="I2028" s="878">
        <v>4</v>
      </c>
      <c r="J2028" s="878">
        <v>4</v>
      </c>
      <c r="K2028" s="899">
        <v>9</v>
      </c>
      <c r="L2028" s="902">
        <v>9</v>
      </c>
      <c r="M2028" s="878">
        <v>5</v>
      </c>
      <c r="N2028" s="931">
        <v>6</v>
      </c>
      <c r="O2028" s="900">
        <v>6</v>
      </c>
      <c r="P2028" s="931">
        <v>6</v>
      </c>
      <c r="Q2028" s="899">
        <v>9</v>
      </c>
      <c r="R2028" s="963">
        <v>11</v>
      </c>
      <c r="S2028" s="1401">
        <v>10</v>
      </c>
      <c r="T2028" s="1423">
        <v>9</v>
      </c>
      <c r="U2028" s="1486">
        <v>8</v>
      </c>
      <c r="V2028" s="1399">
        <v>10</v>
      </c>
      <c r="W2028" s="1329">
        <v>17</v>
      </c>
      <c r="X2028" s="1046">
        <v>21</v>
      </c>
      <c r="Y2028" s="1246">
        <v>17</v>
      </c>
      <c r="Z2028" s="1280">
        <v>13</v>
      </c>
      <c r="AA2028" s="878"/>
      <c r="AB2028" s="878"/>
      <c r="AC2028" s="878"/>
      <c r="AD2028" s="878"/>
      <c r="AE2028" s="878"/>
      <c r="AF2028" s="878"/>
      <c r="AG2028" s="878"/>
      <c r="AH2028" s="878"/>
      <c r="AI2028" s="1364">
        <v>75</v>
      </c>
      <c r="AJ2028" s="1071"/>
      <c r="AK2028" s="1025">
        <v>7</v>
      </c>
      <c r="AL2028" s="878"/>
      <c r="AM2028" s="878"/>
      <c r="AN2028" s="878"/>
      <c r="AO2028" s="977">
        <v>13</v>
      </c>
      <c r="AP2028" s="1505">
        <v>78</v>
      </c>
    </row>
    <row r="2029" spans="1:42" x14ac:dyDescent="0.3">
      <c r="A2029" s="1685">
        <f t="shared" si="33"/>
        <v>44773</v>
      </c>
      <c r="B2029" s="955" t="s">
        <v>211</v>
      </c>
      <c r="C2029" s="878">
        <v>4</v>
      </c>
      <c r="D2029" s="878">
        <v>3</v>
      </c>
      <c r="E2029" s="878">
        <v>2</v>
      </c>
      <c r="F2029" s="878">
        <v>2</v>
      </c>
      <c r="G2029" s="878">
        <v>1</v>
      </c>
      <c r="H2029" s="929">
        <v>6</v>
      </c>
      <c r="I2029" s="878">
        <v>5</v>
      </c>
      <c r="J2029" s="878">
        <v>4</v>
      </c>
      <c r="K2029" s="1073">
        <v>8</v>
      </c>
      <c r="L2029" s="1065">
        <v>7</v>
      </c>
      <c r="M2029" s="1112">
        <v>6</v>
      </c>
      <c r="N2029" s="931">
        <v>6</v>
      </c>
      <c r="O2029" s="878">
        <v>4</v>
      </c>
      <c r="P2029" s="1112">
        <v>6</v>
      </c>
      <c r="Q2029" s="956">
        <v>7</v>
      </c>
      <c r="R2029" s="941">
        <v>7</v>
      </c>
      <c r="S2029" s="1390">
        <v>11</v>
      </c>
      <c r="T2029" s="1375">
        <v>11</v>
      </c>
      <c r="U2029" s="1379">
        <v>11</v>
      </c>
      <c r="V2029" s="1425">
        <v>11</v>
      </c>
      <c r="W2029" s="1277">
        <v>15</v>
      </c>
      <c r="X2029" s="1169">
        <v>17</v>
      </c>
      <c r="Y2029" s="1284">
        <v>14</v>
      </c>
      <c r="Z2029" s="1386">
        <v>13</v>
      </c>
      <c r="AA2029" s="878"/>
      <c r="AB2029" s="878"/>
      <c r="AC2029" s="878"/>
      <c r="AD2029" s="878"/>
      <c r="AE2029" s="878"/>
      <c r="AF2029" s="878"/>
      <c r="AG2029" s="878"/>
      <c r="AH2029" s="878"/>
      <c r="AI2029" s="1132">
        <v>12</v>
      </c>
      <c r="AJ2029" s="953">
        <v>100</v>
      </c>
      <c r="AK2029" s="953">
        <v>100</v>
      </c>
      <c r="AL2029" s="1208">
        <v>74</v>
      </c>
      <c r="AM2029" s="953">
        <v>100</v>
      </c>
      <c r="AN2029" s="1495">
        <v>11</v>
      </c>
      <c r="AO2029" s="878"/>
      <c r="AP2029" s="878"/>
    </row>
    <row r="2030" spans="1:42" x14ac:dyDescent="0.3">
      <c r="A2030" s="1685">
        <f t="shared" si="33"/>
        <v>44774</v>
      </c>
      <c r="B2030" s="877" t="s">
        <v>212</v>
      </c>
      <c r="C2030" s="878">
        <v>3</v>
      </c>
      <c r="D2030" s="878">
        <v>3</v>
      </c>
      <c r="E2030" s="878">
        <v>2</v>
      </c>
      <c r="F2030" s="878">
        <v>2</v>
      </c>
      <c r="G2030" s="878">
        <v>5</v>
      </c>
      <c r="H2030" s="1112">
        <v>6</v>
      </c>
      <c r="I2030" s="901">
        <v>6</v>
      </c>
      <c r="J2030" s="1060">
        <v>6</v>
      </c>
      <c r="K2030" s="878">
        <v>4</v>
      </c>
      <c r="L2030" s="878">
        <v>5</v>
      </c>
      <c r="M2030" s="878">
        <v>4</v>
      </c>
      <c r="N2030" s="878">
        <v>5</v>
      </c>
      <c r="O2030" s="940">
        <v>6</v>
      </c>
      <c r="P2030" s="1065">
        <v>7</v>
      </c>
      <c r="Q2030" s="899">
        <v>9</v>
      </c>
      <c r="R2030" s="1096">
        <v>16</v>
      </c>
      <c r="S2030" s="1430">
        <v>12</v>
      </c>
      <c r="T2030" s="1377">
        <v>10</v>
      </c>
      <c r="U2030" s="1423">
        <v>9</v>
      </c>
      <c r="V2030" s="1379">
        <v>11</v>
      </c>
      <c r="W2030" s="1294">
        <v>16</v>
      </c>
      <c r="X2030" s="1246">
        <v>17</v>
      </c>
      <c r="Y2030" s="1365">
        <v>13</v>
      </c>
      <c r="Z2030" s="1285">
        <v>13</v>
      </c>
      <c r="AA2030" s="878"/>
      <c r="AB2030" s="878"/>
      <c r="AC2030" s="878"/>
      <c r="AD2030" s="878"/>
      <c r="AE2030" s="878"/>
      <c r="AF2030" s="878"/>
      <c r="AG2030" s="878"/>
      <c r="AH2030" s="878"/>
      <c r="AI2030" s="878"/>
      <c r="AJ2030" s="1265">
        <v>55</v>
      </c>
      <c r="AK2030" s="878"/>
      <c r="AL2030" s="1071">
        <v>5</v>
      </c>
      <c r="AM2030" s="1189">
        <v>7</v>
      </c>
      <c r="AN2030" s="1332">
        <v>79</v>
      </c>
      <c r="AO2030" s="953">
        <v>100</v>
      </c>
      <c r="AP2030" s="953">
        <v>100</v>
      </c>
    </row>
    <row r="2031" spans="1:42" x14ac:dyDescent="0.3">
      <c r="A2031" s="1685">
        <f t="shared" si="33"/>
        <v>44775</v>
      </c>
      <c r="B2031" s="877" t="s">
        <v>213</v>
      </c>
      <c r="C2031" s="878">
        <v>4</v>
      </c>
      <c r="D2031" s="878">
        <v>5</v>
      </c>
      <c r="E2031" s="878">
        <v>4</v>
      </c>
      <c r="F2031" s="878">
        <v>4</v>
      </c>
      <c r="G2031" s="883">
        <v>7</v>
      </c>
      <c r="H2031" s="956">
        <v>7</v>
      </c>
      <c r="I2031" s="1060">
        <v>6</v>
      </c>
      <c r="J2031" s="929">
        <v>6</v>
      </c>
      <c r="K2031" s="963">
        <v>11</v>
      </c>
      <c r="L2031" s="1028">
        <v>12</v>
      </c>
      <c r="M2031" s="903">
        <v>10</v>
      </c>
      <c r="N2031" s="1157">
        <v>10</v>
      </c>
      <c r="O2031" s="1220">
        <v>9</v>
      </c>
      <c r="P2031" s="1093">
        <v>10</v>
      </c>
      <c r="Q2031" s="1033">
        <v>13</v>
      </c>
      <c r="R2031" s="1134">
        <v>12</v>
      </c>
      <c r="S2031" s="1389">
        <v>12</v>
      </c>
      <c r="T2031" s="1433">
        <v>11</v>
      </c>
      <c r="U2031" s="1401">
        <v>10</v>
      </c>
      <c r="V2031" s="1430">
        <v>12</v>
      </c>
      <c r="W2031" s="1319">
        <v>15</v>
      </c>
      <c r="X2031" s="1169">
        <v>17</v>
      </c>
      <c r="Y2031" s="1253">
        <v>15</v>
      </c>
      <c r="Z2031" s="1252">
        <v>14</v>
      </c>
      <c r="AA2031" s="878"/>
      <c r="AB2031" s="878"/>
      <c r="AC2031" s="878"/>
      <c r="AD2031" s="878"/>
      <c r="AE2031" s="878"/>
      <c r="AF2031" s="878"/>
      <c r="AG2031" s="878"/>
      <c r="AH2031" s="878"/>
      <c r="AI2031" s="953">
        <v>100</v>
      </c>
      <c r="AJ2031" s="953">
        <v>100</v>
      </c>
      <c r="AK2031" s="953">
        <v>100</v>
      </c>
      <c r="AL2031" s="953">
        <v>100</v>
      </c>
      <c r="AM2031" s="953">
        <v>100</v>
      </c>
      <c r="AN2031" s="1025">
        <v>6</v>
      </c>
      <c r="AO2031" s="953">
        <v>100</v>
      </c>
      <c r="AP2031" s="1527">
        <v>72</v>
      </c>
    </row>
    <row r="2032" spans="1:42" x14ac:dyDescent="0.3">
      <c r="A2032" s="1685">
        <f t="shared" si="33"/>
        <v>44776</v>
      </c>
      <c r="B2032" s="877" t="s">
        <v>214</v>
      </c>
      <c r="C2032" s="878">
        <v>3</v>
      </c>
      <c r="D2032" s="878">
        <v>3</v>
      </c>
      <c r="E2032" s="878">
        <v>4</v>
      </c>
      <c r="F2032" s="878">
        <v>3</v>
      </c>
      <c r="G2032" s="929">
        <v>6</v>
      </c>
      <c r="H2032" s="1135">
        <v>8</v>
      </c>
      <c r="I2032" s="1156">
        <v>7</v>
      </c>
      <c r="J2032" s="1060">
        <v>6</v>
      </c>
      <c r="K2032" s="878">
        <v>4</v>
      </c>
      <c r="L2032" s="939">
        <v>5</v>
      </c>
      <c r="M2032" s="933">
        <v>10</v>
      </c>
      <c r="N2032" s="1114">
        <v>11</v>
      </c>
      <c r="O2032" s="911">
        <v>8</v>
      </c>
      <c r="P2032" s="907">
        <v>12</v>
      </c>
      <c r="Q2032" s="1033">
        <v>13</v>
      </c>
      <c r="R2032" s="942">
        <v>19</v>
      </c>
      <c r="S2032" s="1285">
        <v>13</v>
      </c>
      <c r="T2032" s="1318">
        <v>12</v>
      </c>
      <c r="U2032" s="1374">
        <v>12</v>
      </c>
      <c r="V2032" s="1367">
        <v>12</v>
      </c>
      <c r="W2032" s="1262">
        <v>17</v>
      </c>
      <c r="X2032" s="1128">
        <v>18</v>
      </c>
      <c r="Y2032" s="1259">
        <v>14</v>
      </c>
      <c r="Z2032" s="1359">
        <v>14</v>
      </c>
      <c r="AA2032" s="878"/>
      <c r="AB2032" s="878"/>
      <c r="AC2032" s="878"/>
      <c r="AD2032" s="878"/>
      <c r="AE2032" s="878"/>
      <c r="AF2032" s="878"/>
      <c r="AG2032" s="878"/>
      <c r="AH2032" s="878"/>
      <c r="AI2032" s="1025">
        <v>6</v>
      </c>
      <c r="AJ2032" s="1223">
        <v>6</v>
      </c>
      <c r="AK2032" s="1071">
        <v>5</v>
      </c>
      <c r="AL2032" s="953">
        <v>100</v>
      </c>
      <c r="AM2032" s="1409">
        <v>83</v>
      </c>
      <c r="AN2032" s="953">
        <v>100</v>
      </c>
      <c r="AO2032" s="953">
        <v>100</v>
      </c>
      <c r="AP2032" s="952">
        <v>100</v>
      </c>
    </row>
    <row r="2033" spans="1:42" x14ac:dyDescent="0.3">
      <c r="A2033" s="1685">
        <f t="shared" si="33"/>
        <v>44777</v>
      </c>
      <c r="B2033" s="877" t="s">
        <v>215</v>
      </c>
      <c r="C2033" s="940">
        <v>6</v>
      </c>
      <c r="D2033" s="911">
        <v>8</v>
      </c>
      <c r="E2033" s="1135">
        <v>8</v>
      </c>
      <c r="F2033" s="928">
        <v>8</v>
      </c>
      <c r="G2033" s="910">
        <v>7</v>
      </c>
      <c r="H2033" s="1220">
        <v>9</v>
      </c>
      <c r="I2033" s="939">
        <v>5</v>
      </c>
      <c r="J2033" s="878">
        <v>3</v>
      </c>
      <c r="K2033" s="1004">
        <v>16</v>
      </c>
      <c r="L2033" s="1225">
        <v>20</v>
      </c>
      <c r="M2033" s="1064">
        <v>16</v>
      </c>
      <c r="N2033" s="981">
        <v>18</v>
      </c>
      <c r="O2033" s="1039">
        <v>13</v>
      </c>
      <c r="P2033" s="1038">
        <v>15</v>
      </c>
      <c r="Q2033" s="1083">
        <v>13</v>
      </c>
      <c r="R2033" s="903">
        <v>10</v>
      </c>
      <c r="S2033" s="1360">
        <v>13</v>
      </c>
      <c r="T2033" s="1312">
        <v>12</v>
      </c>
      <c r="U2033" s="1400">
        <v>11</v>
      </c>
      <c r="V2033" s="1382">
        <v>10</v>
      </c>
      <c r="W2033" s="1280">
        <v>13</v>
      </c>
      <c r="X2033" s="1253">
        <v>15</v>
      </c>
      <c r="Y2033" s="1278">
        <v>13</v>
      </c>
      <c r="Z2033" s="1402">
        <v>10</v>
      </c>
      <c r="AA2033" s="878"/>
      <c r="AB2033" s="878"/>
      <c r="AC2033" s="878"/>
      <c r="AD2033" s="878"/>
      <c r="AE2033" s="878"/>
      <c r="AF2033" s="878"/>
      <c r="AG2033" s="878"/>
      <c r="AH2033" s="878"/>
      <c r="AI2033" s="953">
        <v>100</v>
      </c>
      <c r="AJ2033" s="953">
        <v>100</v>
      </c>
      <c r="AK2033" s="953">
        <v>100</v>
      </c>
      <c r="AL2033" s="953">
        <v>100</v>
      </c>
      <c r="AM2033" s="953">
        <v>100</v>
      </c>
      <c r="AN2033" s="953">
        <v>100</v>
      </c>
      <c r="AO2033" s="953">
        <v>100</v>
      </c>
      <c r="AP2033" s="953">
        <v>100</v>
      </c>
    </row>
    <row r="2034" spans="1:42" x14ac:dyDescent="0.3">
      <c r="A2034" s="1685">
        <f t="shared" si="33"/>
        <v>44778</v>
      </c>
      <c r="B2034" s="877" t="s">
        <v>216</v>
      </c>
      <c r="C2034" s="878">
        <v>3</v>
      </c>
      <c r="D2034" s="878">
        <v>3</v>
      </c>
      <c r="E2034" s="878">
        <v>4</v>
      </c>
      <c r="F2034" s="878">
        <v>3</v>
      </c>
      <c r="G2034" s="878">
        <v>4</v>
      </c>
      <c r="H2034" s="878">
        <v>4</v>
      </c>
      <c r="I2034" s="878">
        <v>3</v>
      </c>
      <c r="J2034" s="878">
        <v>3</v>
      </c>
      <c r="K2034" s="931">
        <v>6</v>
      </c>
      <c r="L2034" s="885">
        <v>6</v>
      </c>
      <c r="M2034" s="899">
        <v>9</v>
      </c>
      <c r="N2034" s="1065">
        <v>7</v>
      </c>
      <c r="O2034" s="964">
        <v>5</v>
      </c>
      <c r="P2034" s="931">
        <v>6</v>
      </c>
      <c r="Q2034" s="878">
        <v>2</v>
      </c>
      <c r="R2034" s="878">
        <v>3</v>
      </c>
      <c r="S2034" s="1444">
        <v>9</v>
      </c>
      <c r="T2034" s="1441">
        <v>8</v>
      </c>
      <c r="U2034" s="1484">
        <v>7</v>
      </c>
      <c r="V2034" s="1440">
        <v>8</v>
      </c>
      <c r="W2034" s="1363">
        <v>14</v>
      </c>
      <c r="X2034" s="1254">
        <v>17</v>
      </c>
      <c r="Y2034" s="1284">
        <v>14</v>
      </c>
      <c r="Z2034" s="1375">
        <v>11</v>
      </c>
      <c r="AA2034" s="878"/>
      <c r="AB2034" s="878"/>
      <c r="AC2034" s="878"/>
      <c r="AD2034" s="878"/>
      <c r="AE2034" s="878"/>
      <c r="AF2034" s="878"/>
      <c r="AG2034" s="878"/>
      <c r="AH2034" s="878"/>
      <c r="AI2034" s="878"/>
      <c r="AJ2034" s="1223">
        <v>6</v>
      </c>
      <c r="AK2034" s="878"/>
      <c r="AL2034" s="878"/>
      <c r="AM2034" s="878"/>
      <c r="AN2034" s="878"/>
      <c r="AO2034" s="878"/>
      <c r="AP2034" s="1071">
        <v>5</v>
      </c>
    </row>
    <row r="2035" spans="1:42" x14ac:dyDescent="0.3">
      <c r="A2035" s="1685">
        <f t="shared" si="33"/>
        <v>44779</v>
      </c>
      <c r="B2035" s="955" t="s">
        <v>217</v>
      </c>
      <c r="C2035" s="878">
        <v>4</v>
      </c>
      <c r="D2035" s="878">
        <v>4</v>
      </c>
      <c r="E2035" s="878">
        <v>4</v>
      </c>
      <c r="F2035" s="878">
        <v>3</v>
      </c>
      <c r="G2035" s="1072">
        <v>6</v>
      </c>
      <c r="H2035" s="902">
        <v>9</v>
      </c>
      <c r="I2035" s="1157">
        <v>10</v>
      </c>
      <c r="J2035" s="1114">
        <v>11</v>
      </c>
      <c r="K2035" s="879">
        <v>7</v>
      </c>
      <c r="L2035" s="911">
        <v>8</v>
      </c>
      <c r="M2035" s="902">
        <v>9</v>
      </c>
      <c r="N2035" s="931">
        <v>6</v>
      </c>
      <c r="O2035" s="932">
        <v>7</v>
      </c>
      <c r="P2035" s="1030">
        <v>13</v>
      </c>
      <c r="Q2035" s="1311">
        <v>17</v>
      </c>
      <c r="R2035" s="1373">
        <v>18</v>
      </c>
      <c r="S2035" s="1377">
        <v>10</v>
      </c>
      <c r="T2035" s="1469">
        <v>9</v>
      </c>
      <c r="U2035" s="1514">
        <v>7</v>
      </c>
      <c r="V2035" s="1451">
        <v>9</v>
      </c>
      <c r="W2035" s="1284">
        <v>14</v>
      </c>
      <c r="X2035" s="1258">
        <v>14</v>
      </c>
      <c r="Y2035" s="1317">
        <v>12</v>
      </c>
      <c r="Z2035" s="1312">
        <v>12</v>
      </c>
      <c r="AA2035" s="878"/>
      <c r="AB2035" s="878"/>
      <c r="AC2035" s="878"/>
      <c r="AD2035" s="878"/>
      <c r="AE2035" s="878"/>
      <c r="AF2035" s="878"/>
      <c r="AG2035" s="878"/>
      <c r="AH2035" s="878"/>
      <c r="AI2035" s="878"/>
      <c r="AJ2035" s="1189">
        <v>8</v>
      </c>
      <c r="AK2035" s="1189">
        <v>7</v>
      </c>
      <c r="AL2035" s="1327">
        <v>37</v>
      </c>
      <c r="AM2035" s="953">
        <v>100</v>
      </c>
      <c r="AN2035" s="953">
        <v>100</v>
      </c>
      <c r="AO2035" s="953">
        <v>100</v>
      </c>
      <c r="AP2035" s="953">
        <v>100</v>
      </c>
    </row>
    <row r="2036" spans="1:42" x14ac:dyDescent="0.3">
      <c r="A2036" s="1685">
        <f t="shared" si="33"/>
        <v>44780</v>
      </c>
      <c r="B2036" s="955" t="s">
        <v>218</v>
      </c>
      <c r="C2036" s="904">
        <v>11</v>
      </c>
      <c r="D2036" s="958">
        <v>9</v>
      </c>
      <c r="E2036" s="1094">
        <v>8</v>
      </c>
      <c r="F2036" s="957">
        <v>9</v>
      </c>
      <c r="G2036" s="960">
        <v>12</v>
      </c>
      <c r="H2036" s="1010">
        <v>13</v>
      </c>
      <c r="I2036" s="1134">
        <v>12</v>
      </c>
      <c r="J2036" s="984">
        <v>11</v>
      </c>
      <c r="K2036" s="1326">
        <v>19</v>
      </c>
      <c r="L2036" s="1228">
        <v>17</v>
      </c>
      <c r="M2036" s="1007">
        <v>16</v>
      </c>
      <c r="N2036" s="1096">
        <v>16</v>
      </c>
      <c r="O2036" s="1004">
        <v>16</v>
      </c>
      <c r="P2036" s="962">
        <v>16</v>
      </c>
      <c r="Q2036" s="981">
        <v>18</v>
      </c>
      <c r="R2036" s="936">
        <v>17</v>
      </c>
      <c r="S2036" s="1425">
        <v>11</v>
      </c>
      <c r="T2036" s="1382">
        <v>10</v>
      </c>
      <c r="U2036" s="1399">
        <v>10</v>
      </c>
      <c r="V2036" s="1400">
        <v>11</v>
      </c>
      <c r="W2036" s="1416">
        <v>13</v>
      </c>
      <c r="X2036" s="1285">
        <v>13</v>
      </c>
      <c r="Y2036" s="1375">
        <v>11</v>
      </c>
      <c r="Z2036" s="1377">
        <v>10</v>
      </c>
      <c r="AA2036" s="878"/>
      <c r="AB2036" s="878"/>
      <c r="AC2036" s="878"/>
      <c r="AD2036" s="878"/>
      <c r="AE2036" s="878"/>
      <c r="AF2036" s="878"/>
      <c r="AG2036" s="878"/>
      <c r="AH2036" s="878"/>
      <c r="AI2036" s="953">
        <v>100</v>
      </c>
      <c r="AJ2036" s="953">
        <v>100</v>
      </c>
      <c r="AK2036" s="1548">
        <v>19</v>
      </c>
      <c r="AL2036" s="1435">
        <v>64</v>
      </c>
      <c r="AM2036" s="953">
        <v>100</v>
      </c>
      <c r="AN2036" s="1199">
        <v>90</v>
      </c>
      <c r="AO2036" s="953">
        <v>100</v>
      </c>
      <c r="AP2036" s="1132">
        <v>12</v>
      </c>
    </row>
    <row r="2037" spans="1:42" x14ac:dyDescent="0.3">
      <c r="A2037" s="1685">
        <f t="shared" si="33"/>
        <v>44781</v>
      </c>
      <c r="B2037" s="877" t="s">
        <v>219</v>
      </c>
      <c r="C2037" s="898">
        <v>10</v>
      </c>
      <c r="D2037" s="1112">
        <v>6</v>
      </c>
      <c r="E2037" s="878">
        <v>5</v>
      </c>
      <c r="F2037" s="1072">
        <v>6</v>
      </c>
      <c r="G2037" s="933">
        <v>10</v>
      </c>
      <c r="H2037" s="1002">
        <v>9</v>
      </c>
      <c r="I2037" s="932">
        <v>7</v>
      </c>
      <c r="J2037" s="938">
        <v>9</v>
      </c>
      <c r="K2037" s="906">
        <v>17</v>
      </c>
      <c r="L2037" s="1006">
        <v>13</v>
      </c>
      <c r="M2037" s="909">
        <v>12</v>
      </c>
      <c r="N2037" s="1083">
        <v>13</v>
      </c>
      <c r="O2037" s="1085">
        <v>12</v>
      </c>
      <c r="P2037" s="963">
        <v>11</v>
      </c>
      <c r="Q2037" s="1036">
        <v>13</v>
      </c>
      <c r="R2037" s="1007">
        <v>16</v>
      </c>
      <c r="S2037" s="1383">
        <v>10</v>
      </c>
      <c r="T2037" s="1423">
        <v>9</v>
      </c>
      <c r="U2037" s="1445">
        <v>8</v>
      </c>
      <c r="V2037" s="1418">
        <v>10</v>
      </c>
      <c r="W2037" s="1322">
        <v>13</v>
      </c>
      <c r="X2037" s="1295">
        <v>13</v>
      </c>
      <c r="Y2037" s="1318">
        <v>12</v>
      </c>
      <c r="Z2037" s="1318">
        <v>12</v>
      </c>
      <c r="AA2037" s="878"/>
      <c r="AB2037" s="878"/>
      <c r="AC2037" s="878"/>
      <c r="AD2037" s="878"/>
      <c r="AE2037" s="878"/>
      <c r="AF2037" s="878"/>
      <c r="AG2037" s="878"/>
      <c r="AH2037" s="878"/>
      <c r="AI2037" s="1107">
        <v>31</v>
      </c>
      <c r="AJ2037" s="1162">
        <v>40</v>
      </c>
      <c r="AK2037" s="1209">
        <v>26</v>
      </c>
      <c r="AL2037" s="1298">
        <v>16</v>
      </c>
      <c r="AM2037" s="1548">
        <v>20</v>
      </c>
      <c r="AN2037" s="1334">
        <v>63</v>
      </c>
      <c r="AO2037" s="953">
        <v>100</v>
      </c>
      <c r="AP2037" s="953">
        <v>100</v>
      </c>
    </row>
    <row r="2038" spans="1:42" x14ac:dyDescent="0.3">
      <c r="A2038" s="1685">
        <f t="shared" si="33"/>
        <v>44782</v>
      </c>
      <c r="B2038" s="877" t="s">
        <v>220</v>
      </c>
      <c r="C2038" s="1093">
        <v>10</v>
      </c>
      <c r="D2038" s="1123">
        <v>8</v>
      </c>
      <c r="E2038" s="900">
        <v>6</v>
      </c>
      <c r="F2038" s="878">
        <v>3</v>
      </c>
      <c r="G2038" s="1072">
        <v>6</v>
      </c>
      <c r="H2038" s="956">
        <v>7</v>
      </c>
      <c r="I2038" s="940">
        <v>6</v>
      </c>
      <c r="J2038" s="939">
        <v>5</v>
      </c>
      <c r="K2038" s="1462">
        <v>16</v>
      </c>
      <c r="L2038" s="1160">
        <v>14</v>
      </c>
      <c r="M2038" s="1028">
        <v>12</v>
      </c>
      <c r="N2038" s="1080">
        <v>8</v>
      </c>
      <c r="O2038" s="880">
        <v>8</v>
      </c>
      <c r="P2038" s="940">
        <v>6</v>
      </c>
      <c r="Q2038" s="1059">
        <v>10</v>
      </c>
      <c r="R2038" s="1001">
        <v>10</v>
      </c>
      <c r="S2038" s="1367">
        <v>12</v>
      </c>
      <c r="T2038" s="1313">
        <v>12</v>
      </c>
      <c r="U2038" s="1430">
        <v>12</v>
      </c>
      <c r="V2038" s="1433">
        <v>11</v>
      </c>
      <c r="W2038" s="1322">
        <v>13</v>
      </c>
      <c r="X2038" s="1320">
        <v>14</v>
      </c>
      <c r="Y2038" s="1313">
        <v>12</v>
      </c>
      <c r="Z2038" s="1461">
        <v>11</v>
      </c>
      <c r="AA2038" s="878"/>
      <c r="AB2038" s="878"/>
      <c r="AC2038" s="878"/>
      <c r="AD2038" s="1054">
        <v>0.1</v>
      </c>
      <c r="AE2038" s="878"/>
      <c r="AF2038" s="878"/>
      <c r="AG2038" s="878"/>
      <c r="AH2038" s="878"/>
      <c r="AI2038" s="953">
        <v>100</v>
      </c>
      <c r="AJ2038" s="953">
        <v>100</v>
      </c>
      <c r="AK2038" s="953">
        <v>100</v>
      </c>
      <c r="AL2038" s="952">
        <v>99</v>
      </c>
      <c r="AM2038" s="953">
        <v>100</v>
      </c>
      <c r="AN2038" s="1292">
        <v>53</v>
      </c>
      <c r="AO2038" s="1071">
        <v>6</v>
      </c>
      <c r="AP2038" s="1071">
        <v>5</v>
      </c>
    </row>
    <row r="2039" spans="1:42" x14ac:dyDescent="0.3">
      <c r="A2039" s="1685">
        <f t="shared" si="33"/>
        <v>44783</v>
      </c>
      <c r="B2039" s="877" t="s">
        <v>221</v>
      </c>
      <c r="C2039" s="964">
        <v>5</v>
      </c>
      <c r="D2039" s="878">
        <v>4</v>
      </c>
      <c r="E2039" s="878">
        <v>4</v>
      </c>
      <c r="F2039" s="878">
        <v>5</v>
      </c>
      <c r="G2039" s="1133">
        <v>5</v>
      </c>
      <c r="H2039" s="931">
        <v>6</v>
      </c>
      <c r="I2039" s="878">
        <v>5</v>
      </c>
      <c r="J2039" s="878">
        <v>4</v>
      </c>
      <c r="K2039" s="882">
        <v>11</v>
      </c>
      <c r="L2039" s="882">
        <v>11</v>
      </c>
      <c r="M2039" s="1094">
        <v>8</v>
      </c>
      <c r="N2039" s="1157">
        <v>10</v>
      </c>
      <c r="O2039" s="912">
        <v>9</v>
      </c>
      <c r="P2039" s="1094">
        <v>8</v>
      </c>
      <c r="Q2039" s="934">
        <v>11</v>
      </c>
      <c r="R2039" s="1410">
        <v>15</v>
      </c>
      <c r="S2039" s="1399">
        <v>10</v>
      </c>
      <c r="T2039" s="1455">
        <v>8</v>
      </c>
      <c r="U2039" s="1518">
        <v>7</v>
      </c>
      <c r="V2039" s="1514">
        <v>7</v>
      </c>
      <c r="W2039" s="1278">
        <v>13</v>
      </c>
      <c r="X2039" s="1283">
        <v>15</v>
      </c>
      <c r="Y2039" s="1285">
        <v>13</v>
      </c>
      <c r="Z2039" s="1450">
        <v>10</v>
      </c>
      <c r="AA2039" s="878"/>
      <c r="AB2039" s="878"/>
      <c r="AC2039" s="878"/>
      <c r="AD2039" s="878"/>
      <c r="AE2039" s="878"/>
      <c r="AF2039" s="878"/>
      <c r="AG2039" s="878"/>
      <c r="AH2039" s="878"/>
      <c r="AI2039" s="1071">
        <v>5</v>
      </c>
      <c r="AJ2039" s="1223">
        <v>6</v>
      </c>
      <c r="AK2039" s="878"/>
      <c r="AL2039" s="953">
        <v>100</v>
      </c>
      <c r="AM2039" s="953">
        <v>100</v>
      </c>
      <c r="AN2039" s="953">
        <v>100</v>
      </c>
      <c r="AO2039" s="953">
        <v>100</v>
      </c>
      <c r="AP2039" s="1071">
        <v>5</v>
      </c>
    </row>
    <row r="2040" spans="1:42" x14ac:dyDescent="0.3">
      <c r="A2040" s="1685">
        <f t="shared" si="33"/>
        <v>44784</v>
      </c>
      <c r="B2040" s="877" t="s">
        <v>222</v>
      </c>
      <c r="C2040" s="964">
        <v>5</v>
      </c>
      <c r="D2040" s="878">
        <v>4</v>
      </c>
      <c r="E2040" s="878">
        <v>4</v>
      </c>
      <c r="F2040" s="939">
        <v>5</v>
      </c>
      <c r="G2040" s="911">
        <v>8</v>
      </c>
      <c r="H2040" s="880">
        <v>8</v>
      </c>
      <c r="I2040" s="931">
        <v>6</v>
      </c>
      <c r="J2040" s="929">
        <v>6</v>
      </c>
      <c r="K2040" s="942">
        <v>19</v>
      </c>
      <c r="L2040" s="914">
        <v>19</v>
      </c>
      <c r="M2040" s="1095">
        <v>15</v>
      </c>
      <c r="N2040" s="1007">
        <v>16</v>
      </c>
      <c r="O2040" s="1266">
        <v>13</v>
      </c>
      <c r="P2040" s="1028">
        <v>12</v>
      </c>
      <c r="Q2040" s="1095">
        <v>15</v>
      </c>
      <c r="R2040" s="914">
        <v>19</v>
      </c>
      <c r="S2040" s="1471">
        <v>8</v>
      </c>
      <c r="T2040" s="1453">
        <v>7</v>
      </c>
      <c r="U2040" s="1497">
        <v>6</v>
      </c>
      <c r="V2040" s="1441">
        <v>8</v>
      </c>
      <c r="W2040" s="1319">
        <v>15</v>
      </c>
      <c r="X2040" s="1346">
        <v>19</v>
      </c>
      <c r="Y2040" s="1250">
        <v>16</v>
      </c>
      <c r="Z2040" s="1430">
        <v>12</v>
      </c>
      <c r="AA2040" s="878"/>
      <c r="AB2040" s="878"/>
      <c r="AC2040" s="878"/>
      <c r="AD2040" s="878"/>
      <c r="AE2040" s="878"/>
      <c r="AF2040" s="878"/>
      <c r="AG2040" s="878"/>
      <c r="AH2040" s="878"/>
      <c r="AI2040" s="878"/>
      <c r="AJ2040" s="878"/>
      <c r="AK2040" s="878"/>
      <c r="AL2040" s="954"/>
      <c r="AM2040" s="878"/>
      <c r="AN2040" s="878"/>
      <c r="AO2040" s="878"/>
      <c r="AP2040" s="1215"/>
    </row>
    <row r="2041" spans="1:42" x14ac:dyDescent="0.3">
      <c r="A2041" s="1685">
        <f t="shared" si="33"/>
        <v>44785</v>
      </c>
      <c r="B2041" s="877" t="s">
        <v>223</v>
      </c>
      <c r="C2041" s="964">
        <v>5</v>
      </c>
      <c r="D2041" s="878">
        <v>5</v>
      </c>
      <c r="E2041" s="878">
        <v>4</v>
      </c>
      <c r="F2041" s="878">
        <v>5</v>
      </c>
      <c r="G2041" s="979">
        <v>6</v>
      </c>
      <c r="H2041" s="900">
        <v>6</v>
      </c>
      <c r="I2041" s="1072">
        <v>6</v>
      </c>
      <c r="J2041" s="884">
        <v>5</v>
      </c>
      <c r="K2041" s="905">
        <v>20</v>
      </c>
      <c r="L2041" s="1041">
        <v>19</v>
      </c>
      <c r="M2041" s="1064">
        <v>16</v>
      </c>
      <c r="N2041" s="937">
        <v>14</v>
      </c>
      <c r="O2041" s="1134">
        <v>12</v>
      </c>
      <c r="P2041" s="984">
        <v>11</v>
      </c>
      <c r="Q2041" s="1030">
        <v>13</v>
      </c>
      <c r="R2041" s="1134">
        <v>12</v>
      </c>
      <c r="S2041" s="1377">
        <v>10</v>
      </c>
      <c r="T2041" s="1446">
        <v>9</v>
      </c>
      <c r="U2041" s="1440">
        <v>8</v>
      </c>
      <c r="V2041" s="1401">
        <v>10</v>
      </c>
      <c r="W2041" s="1291">
        <v>18</v>
      </c>
      <c r="X2041" s="919">
        <v>20</v>
      </c>
      <c r="Y2041" s="1329">
        <v>17</v>
      </c>
      <c r="Z2041" s="1246">
        <v>17</v>
      </c>
      <c r="AA2041" s="878"/>
      <c r="AB2041" s="878"/>
      <c r="AC2041" s="878"/>
      <c r="AD2041" s="878"/>
      <c r="AE2041" s="878"/>
      <c r="AF2041" s="878"/>
      <c r="AG2041" s="878"/>
      <c r="AH2041" s="878"/>
      <c r="AI2041" s="878"/>
      <c r="AJ2041" s="1260">
        <v>10</v>
      </c>
      <c r="AK2041" s="1071">
        <v>5</v>
      </c>
      <c r="AL2041" s="952">
        <v>99</v>
      </c>
      <c r="AM2041" s="953">
        <v>100</v>
      </c>
      <c r="AN2041" s="1024">
        <v>93</v>
      </c>
      <c r="AO2041" s="953">
        <v>100</v>
      </c>
      <c r="AP2041" s="953">
        <v>100</v>
      </c>
    </row>
    <row r="2042" spans="1:42" x14ac:dyDescent="0.3">
      <c r="A2042" s="1685">
        <f t="shared" si="33"/>
        <v>44786</v>
      </c>
      <c r="B2042" s="955" t="s">
        <v>224</v>
      </c>
      <c r="C2042" s="878">
        <v>2</v>
      </c>
      <c r="D2042" s="878">
        <v>4</v>
      </c>
      <c r="E2042" s="878">
        <v>3</v>
      </c>
      <c r="F2042" s="878">
        <v>2</v>
      </c>
      <c r="G2042" s="878">
        <v>2</v>
      </c>
      <c r="H2042" s="1156">
        <v>7</v>
      </c>
      <c r="I2042" s="1072">
        <v>6</v>
      </c>
      <c r="J2042" s="878">
        <v>5</v>
      </c>
      <c r="K2042" s="878">
        <v>2</v>
      </c>
      <c r="L2042" s="878">
        <v>4</v>
      </c>
      <c r="M2042" s="878">
        <v>4</v>
      </c>
      <c r="N2042" s="878">
        <v>4</v>
      </c>
      <c r="O2042" s="878">
        <v>2</v>
      </c>
      <c r="P2042" s="1073">
        <v>8</v>
      </c>
      <c r="Q2042" s="1164">
        <v>10</v>
      </c>
      <c r="R2042" s="959">
        <v>14</v>
      </c>
      <c r="S2042" s="1320">
        <v>14</v>
      </c>
      <c r="T2042" s="1386">
        <v>13</v>
      </c>
      <c r="U2042" s="1389">
        <v>12</v>
      </c>
      <c r="V2042" s="1359">
        <v>14</v>
      </c>
      <c r="W2042" s="1136">
        <v>20</v>
      </c>
      <c r="X2042" s="945">
        <v>20</v>
      </c>
      <c r="Y2042" s="1262">
        <v>17</v>
      </c>
      <c r="Z2042" s="1253">
        <v>15</v>
      </c>
      <c r="AA2042" s="1122">
        <v>0.9</v>
      </c>
      <c r="AB2042" s="1054">
        <v>0.1</v>
      </c>
      <c r="AC2042" s="878"/>
      <c r="AD2042" s="878"/>
      <c r="AE2042" s="878"/>
      <c r="AF2042" s="878"/>
      <c r="AG2042" s="878"/>
      <c r="AH2042" s="878"/>
      <c r="AI2042" s="953">
        <v>100</v>
      </c>
      <c r="AJ2042" s="1071">
        <v>5</v>
      </c>
      <c r="AK2042" s="1071">
        <v>5</v>
      </c>
      <c r="AL2042" s="878"/>
      <c r="AM2042" s="878"/>
      <c r="AN2042" s="878"/>
      <c r="AO2042" s="1333">
        <v>11</v>
      </c>
      <c r="AP2042" s="1071">
        <v>5</v>
      </c>
    </row>
    <row r="2043" spans="1:42" x14ac:dyDescent="0.3">
      <c r="A2043" s="1685">
        <f t="shared" si="33"/>
        <v>44787</v>
      </c>
      <c r="B2043" s="955" t="s">
        <v>225</v>
      </c>
      <c r="C2043" s="884">
        <v>5</v>
      </c>
      <c r="D2043" s="878">
        <v>5</v>
      </c>
      <c r="E2043" s="878">
        <v>4</v>
      </c>
      <c r="F2043" s="878">
        <v>4</v>
      </c>
      <c r="G2043" s="1073">
        <v>8</v>
      </c>
      <c r="H2043" s="1080">
        <v>8</v>
      </c>
      <c r="I2043" s="878">
        <v>5</v>
      </c>
      <c r="J2043" s="878">
        <v>5</v>
      </c>
      <c r="K2043" s="1035">
        <v>22</v>
      </c>
      <c r="L2043" s="1434">
        <v>22</v>
      </c>
      <c r="M2043" s="1244">
        <v>18</v>
      </c>
      <c r="N2043" s="934">
        <v>11</v>
      </c>
      <c r="O2043" s="1082">
        <v>14</v>
      </c>
      <c r="P2043" s="1410">
        <v>15</v>
      </c>
      <c r="Q2043" s="942">
        <v>19</v>
      </c>
      <c r="R2043" s="1373">
        <v>18</v>
      </c>
      <c r="S2043" s="1258">
        <v>14</v>
      </c>
      <c r="T2043" s="1416">
        <v>13</v>
      </c>
      <c r="U2043" s="1290">
        <v>12</v>
      </c>
      <c r="V2043" s="1259">
        <v>14</v>
      </c>
      <c r="W2043" s="891">
        <v>22</v>
      </c>
      <c r="X2043" s="1198">
        <v>25</v>
      </c>
      <c r="Y2043" s="967">
        <v>21</v>
      </c>
      <c r="Z2043" s="1314">
        <v>18</v>
      </c>
      <c r="AA2043" s="878"/>
      <c r="AB2043" s="878"/>
      <c r="AC2043" s="878"/>
      <c r="AD2043" s="878"/>
      <c r="AE2043" s="878"/>
      <c r="AF2043" s="878"/>
      <c r="AG2043" s="878"/>
      <c r="AH2043" s="1235">
        <v>0.8</v>
      </c>
      <c r="AI2043" s="1025">
        <v>7</v>
      </c>
      <c r="AJ2043" s="953">
        <v>100</v>
      </c>
      <c r="AK2043" s="953">
        <v>100</v>
      </c>
      <c r="AL2043" s="1537">
        <v>19</v>
      </c>
      <c r="AM2043" s="1215"/>
      <c r="AN2043" s="878"/>
      <c r="AO2043" s="1058">
        <v>8</v>
      </c>
      <c r="AP2043" s="1398">
        <v>56</v>
      </c>
    </row>
    <row r="2044" spans="1:42" x14ac:dyDescent="0.3">
      <c r="A2044" s="1685">
        <f t="shared" si="33"/>
        <v>44788</v>
      </c>
      <c r="B2044" s="877" t="s">
        <v>226</v>
      </c>
      <c r="C2044" s="932">
        <v>7</v>
      </c>
      <c r="D2044" s="956">
        <v>7</v>
      </c>
      <c r="E2044" s="985">
        <v>8</v>
      </c>
      <c r="F2044" s="1180">
        <v>11</v>
      </c>
      <c r="G2044" s="1039">
        <v>13</v>
      </c>
      <c r="H2044" s="904">
        <v>11</v>
      </c>
      <c r="I2044" s="899">
        <v>9</v>
      </c>
      <c r="J2044" s="885">
        <v>6</v>
      </c>
      <c r="K2044" s="1344">
        <v>21</v>
      </c>
      <c r="L2044" s="1221">
        <v>20</v>
      </c>
      <c r="M2044" s="1035">
        <v>22</v>
      </c>
      <c r="N2044" s="1470">
        <v>21</v>
      </c>
      <c r="O2044" s="1225">
        <v>20</v>
      </c>
      <c r="P2044" s="1037">
        <v>17</v>
      </c>
      <c r="Q2044" s="1037">
        <v>17</v>
      </c>
      <c r="R2044" s="1373">
        <v>18</v>
      </c>
      <c r="S2044" s="1174">
        <v>19</v>
      </c>
      <c r="T2044" s="1314">
        <v>18</v>
      </c>
      <c r="U2044" s="1246">
        <v>17</v>
      </c>
      <c r="V2044" s="1256">
        <v>15</v>
      </c>
      <c r="W2044" s="1250">
        <v>16</v>
      </c>
      <c r="X2044" s="1129">
        <v>17</v>
      </c>
      <c r="Y2044" s="1257">
        <v>15</v>
      </c>
      <c r="Z2044" s="1400">
        <v>11</v>
      </c>
      <c r="AA2044" s="878"/>
      <c r="AB2044" s="1053">
        <v>0.3</v>
      </c>
      <c r="AC2044" s="1054">
        <v>0.1</v>
      </c>
      <c r="AD2044" s="1054">
        <v>0.1</v>
      </c>
      <c r="AE2044" s="878"/>
      <c r="AF2044" s="878"/>
      <c r="AG2044" s="878"/>
      <c r="AH2044" s="878"/>
      <c r="AI2044" s="953">
        <v>100</v>
      </c>
      <c r="AJ2044" s="953">
        <v>100</v>
      </c>
      <c r="AK2044" s="1071">
        <v>5</v>
      </c>
      <c r="AL2044" s="953">
        <v>100</v>
      </c>
      <c r="AM2044" s="953">
        <v>100</v>
      </c>
      <c r="AN2044" s="953">
        <v>100</v>
      </c>
      <c r="AO2044" s="1071"/>
      <c r="AP2044" s="954"/>
    </row>
    <row r="2045" spans="1:42" x14ac:dyDescent="0.3">
      <c r="A2045" s="1685">
        <f t="shared" si="33"/>
        <v>44789</v>
      </c>
      <c r="B2045" s="877" t="s">
        <v>227</v>
      </c>
      <c r="C2045" s="878">
        <v>5</v>
      </c>
      <c r="D2045" s="878">
        <v>4</v>
      </c>
      <c r="E2045" s="884">
        <v>5</v>
      </c>
      <c r="F2045" s="941">
        <v>7</v>
      </c>
      <c r="G2045" s="911">
        <v>8</v>
      </c>
      <c r="H2045" s="886">
        <v>8</v>
      </c>
      <c r="I2045" s="878">
        <v>1</v>
      </c>
      <c r="J2045" s="878">
        <v>5</v>
      </c>
      <c r="K2045" s="1227">
        <v>17</v>
      </c>
      <c r="L2045" s="1098">
        <v>14</v>
      </c>
      <c r="M2045" s="1063">
        <v>17</v>
      </c>
      <c r="N2045" s="1309">
        <v>22</v>
      </c>
      <c r="O2045" s="1095">
        <v>15</v>
      </c>
      <c r="P2045" s="1160">
        <v>14</v>
      </c>
      <c r="Q2045" s="878">
        <v>1</v>
      </c>
      <c r="R2045" s="938">
        <v>9</v>
      </c>
      <c r="S2045" s="1451">
        <v>9</v>
      </c>
      <c r="T2045" s="1454">
        <v>8</v>
      </c>
      <c r="U2045" s="1514">
        <v>7</v>
      </c>
      <c r="V2045" s="1432">
        <v>9</v>
      </c>
      <c r="W2045" s="1246">
        <v>17</v>
      </c>
      <c r="X2045" s="1130">
        <v>18</v>
      </c>
      <c r="Y2045" s="1256">
        <v>15</v>
      </c>
      <c r="Z2045" s="1322">
        <v>13</v>
      </c>
      <c r="AA2045" s="878"/>
      <c r="AB2045" s="878"/>
      <c r="AC2045" s="878"/>
      <c r="AD2045" s="878"/>
      <c r="AE2045" s="878"/>
      <c r="AF2045" s="878"/>
      <c r="AG2045" s="878"/>
      <c r="AH2045" s="878"/>
      <c r="AI2045" s="1058">
        <v>9</v>
      </c>
      <c r="AJ2045" s="1435">
        <v>64</v>
      </c>
      <c r="AK2045" s="1370">
        <v>17</v>
      </c>
      <c r="AL2045" s="1194">
        <v>85</v>
      </c>
      <c r="AM2045" s="1331">
        <v>27</v>
      </c>
      <c r="AN2045" s="953">
        <v>100</v>
      </c>
      <c r="AO2045" s="953">
        <v>100</v>
      </c>
      <c r="AP2045" s="953">
        <v>100</v>
      </c>
    </row>
    <row r="2046" spans="1:42" x14ac:dyDescent="0.3">
      <c r="A2046" s="1685">
        <f t="shared" si="33"/>
        <v>44790</v>
      </c>
      <c r="B2046" s="877" t="s">
        <v>228</v>
      </c>
      <c r="C2046" s="929">
        <v>6</v>
      </c>
      <c r="D2046" s="878">
        <v>5</v>
      </c>
      <c r="E2046" s="878">
        <v>1</v>
      </c>
      <c r="F2046" s="878">
        <v>5</v>
      </c>
      <c r="G2046" s="958">
        <v>9</v>
      </c>
      <c r="H2046" s="984">
        <v>11</v>
      </c>
      <c r="I2046" s="899">
        <v>9</v>
      </c>
      <c r="J2046" s="911">
        <v>8</v>
      </c>
      <c r="K2046" s="1309">
        <v>22</v>
      </c>
      <c r="L2046" s="1158">
        <v>17</v>
      </c>
      <c r="M2046" s="878">
        <v>3</v>
      </c>
      <c r="N2046" s="1082">
        <v>14</v>
      </c>
      <c r="O2046" s="1004">
        <v>16</v>
      </c>
      <c r="P2046" s="1062">
        <v>18</v>
      </c>
      <c r="Q2046" s="1270">
        <v>19</v>
      </c>
      <c r="R2046" s="1488">
        <v>21</v>
      </c>
      <c r="S2046" s="1433">
        <v>11</v>
      </c>
      <c r="T2046" s="1461">
        <v>11</v>
      </c>
      <c r="U2046" s="1383">
        <v>10</v>
      </c>
      <c r="V2046" s="1312">
        <v>12</v>
      </c>
      <c r="W2046" s="1312">
        <v>12</v>
      </c>
      <c r="X2046" s="1321">
        <v>15</v>
      </c>
      <c r="Y2046" s="1416">
        <v>13</v>
      </c>
      <c r="Z2046" s="1376">
        <v>11</v>
      </c>
      <c r="AA2046" s="878"/>
      <c r="AB2046" s="878"/>
      <c r="AC2046" s="878"/>
      <c r="AD2046" s="878"/>
      <c r="AE2046" s="878"/>
      <c r="AF2046" s="878"/>
      <c r="AG2046" s="878"/>
      <c r="AH2046" s="878"/>
      <c r="AI2046" s="953">
        <v>100</v>
      </c>
      <c r="AJ2046" s="953">
        <v>100</v>
      </c>
      <c r="AK2046" s="953">
        <v>100</v>
      </c>
      <c r="AL2046" s="953">
        <v>100</v>
      </c>
      <c r="AM2046" s="953">
        <v>100</v>
      </c>
      <c r="AN2046" s="953">
        <v>100</v>
      </c>
      <c r="AO2046" s="953">
        <v>100</v>
      </c>
      <c r="AP2046" s="953">
        <v>100</v>
      </c>
    </row>
    <row r="2047" spans="1:42" x14ac:dyDescent="0.3">
      <c r="A2047" s="1685">
        <f t="shared" si="33"/>
        <v>44791</v>
      </c>
      <c r="B2047" s="877" t="s">
        <v>229</v>
      </c>
      <c r="C2047" s="929">
        <v>6</v>
      </c>
      <c r="D2047" s="956">
        <v>7</v>
      </c>
      <c r="E2047" s="1079">
        <v>7</v>
      </c>
      <c r="F2047" s="899">
        <v>9</v>
      </c>
      <c r="G2047" s="904">
        <v>11</v>
      </c>
      <c r="H2047" s="1124">
        <v>11</v>
      </c>
      <c r="I2047" s="928">
        <v>8</v>
      </c>
      <c r="J2047" s="1133">
        <v>5</v>
      </c>
      <c r="K2047" s="1270">
        <v>19</v>
      </c>
      <c r="L2047" s="1244">
        <v>18</v>
      </c>
      <c r="M2047" s="1434">
        <v>22</v>
      </c>
      <c r="N2047" s="1267">
        <v>24</v>
      </c>
      <c r="O2047" s="1373">
        <v>18</v>
      </c>
      <c r="P2047" s="1037">
        <v>17</v>
      </c>
      <c r="Q2047" s="961">
        <v>18</v>
      </c>
      <c r="R2047" s="1462">
        <v>16</v>
      </c>
      <c r="S2047" s="1493">
        <v>8</v>
      </c>
      <c r="T2047" s="1449">
        <v>6</v>
      </c>
      <c r="U2047" s="1515">
        <v>5</v>
      </c>
      <c r="V2047" s="1466">
        <v>6</v>
      </c>
      <c r="W2047" s="1400">
        <v>11</v>
      </c>
      <c r="X2047" s="1280">
        <v>13</v>
      </c>
      <c r="Y2047" s="1390">
        <v>11</v>
      </c>
      <c r="Z2047" s="1471">
        <v>8</v>
      </c>
      <c r="AA2047" s="878"/>
      <c r="AB2047" s="878"/>
      <c r="AC2047" s="878"/>
      <c r="AD2047" s="878"/>
      <c r="AE2047" s="878"/>
      <c r="AF2047" s="878"/>
      <c r="AG2047" s="878"/>
      <c r="AH2047" s="878"/>
      <c r="AI2047" s="878"/>
      <c r="AJ2047" s="878"/>
      <c r="AK2047" s="975">
        <v>81</v>
      </c>
      <c r="AL2047" s="878"/>
      <c r="AM2047" s="1071">
        <v>5</v>
      </c>
      <c r="AN2047" s="954"/>
      <c r="AO2047" s="1025">
        <v>6</v>
      </c>
      <c r="AP2047" s="878"/>
    </row>
    <row r="2048" spans="1:42" x14ac:dyDescent="0.3">
      <c r="A2048" s="1685">
        <f t="shared" si="33"/>
        <v>44792</v>
      </c>
      <c r="B2048" s="877" t="s">
        <v>230</v>
      </c>
      <c r="C2048" s="878">
        <v>5</v>
      </c>
      <c r="D2048" s="878">
        <v>5</v>
      </c>
      <c r="E2048" s="1133">
        <v>5</v>
      </c>
      <c r="F2048" s="1156">
        <v>7</v>
      </c>
      <c r="G2048" s="1027">
        <v>9</v>
      </c>
      <c r="H2048" s="958">
        <v>9</v>
      </c>
      <c r="I2048" s="878">
        <v>4</v>
      </c>
      <c r="J2048" s="931">
        <v>6</v>
      </c>
      <c r="K2048" s="1439">
        <v>15</v>
      </c>
      <c r="L2048" s="1033">
        <v>13</v>
      </c>
      <c r="M2048" s="1439">
        <v>15</v>
      </c>
      <c r="N2048" s="962">
        <v>16</v>
      </c>
      <c r="O2048" s="959">
        <v>14</v>
      </c>
      <c r="P2048" s="1030">
        <v>13</v>
      </c>
      <c r="Q2048" s="1094">
        <v>8</v>
      </c>
      <c r="R2048" s="1037">
        <v>17</v>
      </c>
      <c r="S2048" s="1485">
        <v>6</v>
      </c>
      <c r="T2048" s="1617">
        <v>5</v>
      </c>
      <c r="U2048" s="1628">
        <v>4</v>
      </c>
      <c r="V2048" s="1532">
        <v>6</v>
      </c>
      <c r="W2048" s="1416">
        <v>13</v>
      </c>
      <c r="X2048" s="1282">
        <v>17</v>
      </c>
      <c r="Y2048" s="1258">
        <v>14</v>
      </c>
      <c r="Z2048" s="1399">
        <v>10</v>
      </c>
      <c r="AA2048" s="878"/>
      <c r="AB2048" s="878"/>
      <c r="AC2048" s="878"/>
      <c r="AD2048" s="878"/>
      <c r="AE2048" s="878"/>
      <c r="AF2048" s="878"/>
      <c r="AG2048" s="878"/>
      <c r="AH2048" s="878"/>
      <c r="AI2048" s="878"/>
      <c r="AJ2048" s="878"/>
      <c r="AK2048" s="878"/>
      <c r="AL2048" s="878"/>
      <c r="AM2048" s="878"/>
      <c r="AN2048" s="878"/>
      <c r="AO2048" s="878"/>
      <c r="AP2048" s="878"/>
    </row>
    <row r="2049" spans="1:42" x14ac:dyDescent="0.3">
      <c r="A2049" s="1685">
        <f t="shared" si="33"/>
        <v>44793</v>
      </c>
      <c r="B2049" s="955" t="s">
        <v>231</v>
      </c>
      <c r="C2049" s="979">
        <v>6</v>
      </c>
      <c r="D2049" s="1112">
        <v>6</v>
      </c>
      <c r="E2049" s="939">
        <v>5</v>
      </c>
      <c r="F2049" s="931">
        <v>6</v>
      </c>
      <c r="G2049" s="1073">
        <v>8</v>
      </c>
      <c r="H2049" s="900">
        <v>6</v>
      </c>
      <c r="I2049" s="878">
        <v>4</v>
      </c>
      <c r="J2049" s="878">
        <v>5</v>
      </c>
      <c r="K2049" s="1146">
        <v>22</v>
      </c>
      <c r="L2049" s="1242">
        <v>21</v>
      </c>
      <c r="M2049" s="1373">
        <v>18</v>
      </c>
      <c r="N2049" s="935">
        <v>15</v>
      </c>
      <c r="O2049" s="1006">
        <v>13</v>
      </c>
      <c r="P2049" s="1097">
        <v>10</v>
      </c>
      <c r="Q2049" s="1073">
        <v>8</v>
      </c>
      <c r="R2049" s="1081">
        <v>17</v>
      </c>
      <c r="S2049" s="1471">
        <v>8</v>
      </c>
      <c r="T2049" s="1518">
        <v>7</v>
      </c>
      <c r="U2049" s="1510">
        <v>5</v>
      </c>
      <c r="V2049" s="1509">
        <v>7</v>
      </c>
      <c r="W2049" s="1368">
        <v>15</v>
      </c>
      <c r="X2049" s="1128">
        <v>18</v>
      </c>
      <c r="Y2049" s="1256">
        <v>15</v>
      </c>
      <c r="Z2049" s="1401">
        <v>10</v>
      </c>
      <c r="AA2049" s="878"/>
      <c r="AB2049" s="878"/>
      <c r="AC2049" s="878"/>
      <c r="AD2049" s="878"/>
      <c r="AE2049" s="878"/>
      <c r="AF2049" s="878"/>
      <c r="AG2049" s="878"/>
      <c r="AH2049" s="878"/>
      <c r="AI2049" s="878"/>
      <c r="AJ2049" s="1576">
        <v>20</v>
      </c>
      <c r="AK2049" s="878"/>
      <c r="AL2049" s="953">
        <v>100</v>
      </c>
      <c r="AM2049" s="878"/>
      <c r="AN2049" s="1071">
        <v>5</v>
      </c>
      <c r="AO2049" s="1071">
        <v>5</v>
      </c>
      <c r="AP2049" s="1331">
        <v>27</v>
      </c>
    </row>
    <row r="2050" spans="1:42" x14ac:dyDescent="0.3">
      <c r="A2050" s="1685">
        <f t="shared" si="33"/>
        <v>44794</v>
      </c>
      <c r="B2050" s="955" t="s">
        <v>232</v>
      </c>
      <c r="C2050" s="878">
        <v>5</v>
      </c>
      <c r="D2050" s="878">
        <v>4</v>
      </c>
      <c r="E2050" s="878">
        <v>3</v>
      </c>
      <c r="F2050" s="878">
        <v>2</v>
      </c>
      <c r="G2050" s="878">
        <v>2</v>
      </c>
      <c r="H2050" s="878">
        <v>2</v>
      </c>
      <c r="I2050" s="878">
        <v>4</v>
      </c>
      <c r="J2050" s="878">
        <v>3</v>
      </c>
      <c r="K2050" s="1004">
        <v>16</v>
      </c>
      <c r="L2050" s="984">
        <v>11</v>
      </c>
      <c r="M2050" s="879">
        <v>7</v>
      </c>
      <c r="N2050" s="878">
        <v>4</v>
      </c>
      <c r="O2050" s="878">
        <v>3</v>
      </c>
      <c r="P2050" s="878">
        <v>2</v>
      </c>
      <c r="Q2050" s="878">
        <v>3</v>
      </c>
      <c r="R2050" s="878">
        <v>2</v>
      </c>
      <c r="S2050" s="1440">
        <v>8</v>
      </c>
      <c r="T2050" s="1483">
        <v>8</v>
      </c>
      <c r="U2050" s="1518">
        <v>7</v>
      </c>
      <c r="V2050" s="1469">
        <v>9</v>
      </c>
      <c r="W2050" s="1277">
        <v>15</v>
      </c>
      <c r="X2050" s="1282">
        <v>17</v>
      </c>
      <c r="Y2050" s="1284">
        <v>14</v>
      </c>
      <c r="Z2050" s="1389">
        <v>12</v>
      </c>
      <c r="AA2050" s="878"/>
      <c r="AB2050" s="878"/>
      <c r="AC2050" s="878"/>
      <c r="AD2050" s="878"/>
      <c r="AE2050" s="878"/>
      <c r="AF2050" s="878"/>
      <c r="AG2050" s="878"/>
      <c r="AH2050" s="878"/>
      <c r="AI2050" s="1209">
        <v>26</v>
      </c>
      <c r="AJ2050" s="952">
        <v>100</v>
      </c>
      <c r="AK2050" s="953">
        <v>100</v>
      </c>
      <c r="AL2050" s="953">
        <v>100</v>
      </c>
      <c r="AM2050" s="953">
        <v>100</v>
      </c>
      <c r="AN2050" s="953">
        <v>100</v>
      </c>
      <c r="AO2050" s="953">
        <v>100</v>
      </c>
      <c r="AP2050" s="953">
        <v>100</v>
      </c>
    </row>
    <row r="2051" spans="1:42" x14ac:dyDescent="0.3">
      <c r="A2051" s="1685">
        <f t="shared" si="33"/>
        <v>44795</v>
      </c>
      <c r="B2051" s="877" t="s">
        <v>233</v>
      </c>
      <c r="C2051" s="878">
        <v>4</v>
      </c>
      <c r="D2051" s="878">
        <v>4</v>
      </c>
      <c r="E2051" s="901">
        <v>6</v>
      </c>
      <c r="F2051" s="885">
        <v>6</v>
      </c>
      <c r="G2051" s="1123">
        <v>8</v>
      </c>
      <c r="H2051" s="930">
        <v>7</v>
      </c>
      <c r="I2051" s="941">
        <v>7</v>
      </c>
      <c r="J2051" s="878">
        <v>5</v>
      </c>
      <c r="K2051" s="939">
        <v>5</v>
      </c>
      <c r="L2051" s="882">
        <v>11</v>
      </c>
      <c r="M2051" s="1006">
        <v>13</v>
      </c>
      <c r="N2051" s="984">
        <v>11</v>
      </c>
      <c r="O2051" s="1059">
        <v>10</v>
      </c>
      <c r="P2051" s="1094">
        <v>8</v>
      </c>
      <c r="Q2051" s="1099">
        <v>13</v>
      </c>
      <c r="R2051" s="1160">
        <v>14</v>
      </c>
      <c r="S2051" s="1378">
        <v>11</v>
      </c>
      <c r="T2051" s="1424">
        <v>9</v>
      </c>
      <c r="U2051" s="1469">
        <v>9</v>
      </c>
      <c r="V2051" s="1401">
        <v>10</v>
      </c>
      <c r="W2051" s="1359">
        <v>14</v>
      </c>
      <c r="X2051" s="1264">
        <v>16</v>
      </c>
      <c r="Y2051" s="1279">
        <v>12</v>
      </c>
      <c r="Z2051" s="1417">
        <v>11</v>
      </c>
      <c r="AA2051" s="878"/>
      <c r="AB2051" s="878"/>
      <c r="AC2051" s="878"/>
      <c r="AD2051" s="878"/>
      <c r="AE2051" s="878"/>
      <c r="AF2051" s="878"/>
      <c r="AG2051" s="878"/>
      <c r="AH2051" s="878"/>
      <c r="AI2051" s="1398">
        <v>55</v>
      </c>
      <c r="AJ2051" s="1154">
        <v>30</v>
      </c>
      <c r="AK2051" s="1132">
        <v>12</v>
      </c>
      <c r="AL2051" s="1275">
        <v>87</v>
      </c>
      <c r="AM2051" s="1132">
        <v>12</v>
      </c>
      <c r="AN2051" s="953">
        <v>100</v>
      </c>
      <c r="AO2051" s="953">
        <v>100</v>
      </c>
      <c r="AP2051" s="878"/>
    </row>
    <row r="2052" spans="1:42" x14ac:dyDescent="0.3">
      <c r="A2052" s="1685">
        <f t="shared" si="33"/>
        <v>44796</v>
      </c>
      <c r="B2052" s="877" t="s">
        <v>234</v>
      </c>
      <c r="C2052" s="878">
        <v>5</v>
      </c>
      <c r="D2052" s="878">
        <v>4</v>
      </c>
      <c r="E2052" s="878">
        <v>4</v>
      </c>
      <c r="F2052" s="878">
        <v>5</v>
      </c>
      <c r="G2052" s="878">
        <v>4</v>
      </c>
      <c r="H2052" s="878">
        <v>2</v>
      </c>
      <c r="I2052" s="1060">
        <v>6</v>
      </c>
      <c r="J2052" s="878">
        <v>5</v>
      </c>
      <c r="K2052" s="1244">
        <v>18</v>
      </c>
      <c r="L2052" s="981">
        <v>18</v>
      </c>
      <c r="M2052" s="1410">
        <v>15</v>
      </c>
      <c r="N2052" s="963">
        <v>11</v>
      </c>
      <c r="O2052" s="911">
        <v>8</v>
      </c>
      <c r="P2052" s="878">
        <v>4</v>
      </c>
      <c r="Q2052" s="1073">
        <v>8</v>
      </c>
      <c r="R2052" s="899">
        <v>9</v>
      </c>
      <c r="S2052" s="1450">
        <v>10</v>
      </c>
      <c r="T2052" s="1493">
        <v>8</v>
      </c>
      <c r="U2052" s="1514">
        <v>7</v>
      </c>
      <c r="V2052" s="1377">
        <v>10</v>
      </c>
      <c r="W2052" s="1128">
        <v>18</v>
      </c>
      <c r="X2052" s="966">
        <v>22</v>
      </c>
      <c r="Y2052" s="1250">
        <v>16</v>
      </c>
      <c r="Z2052" s="1289">
        <v>14</v>
      </c>
      <c r="AA2052" s="878"/>
      <c r="AB2052" s="878"/>
      <c r="AC2052" s="878"/>
      <c r="AD2052" s="878"/>
      <c r="AE2052" s="878"/>
      <c r="AF2052" s="878"/>
      <c r="AG2052" s="878"/>
      <c r="AH2052" s="878"/>
      <c r="AI2052" s="953">
        <v>100</v>
      </c>
      <c r="AJ2052" s="1223">
        <v>6</v>
      </c>
      <c r="AK2052" s="878"/>
      <c r="AL2052" s="878"/>
      <c r="AM2052" s="878"/>
      <c r="AN2052" s="878"/>
      <c r="AO2052" s="878"/>
      <c r="AP2052" s="977">
        <v>13</v>
      </c>
    </row>
    <row r="2053" spans="1:42" x14ac:dyDescent="0.3">
      <c r="A2053" s="1685">
        <f t="shared" si="33"/>
        <v>44797</v>
      </c>
      <c r="B2053" s="877" t="s">
        <v>235</v>
      </c>
      <c r="C2053" s="878">
        <v>3</v>
      </c>
      <c r="D2053" s="878">
        <v>4</v>
      </c>
      <c r="E2053" s="878">
        <v>3</v>
      </c>
      <c r="F2053" s="878">
        <v>3</v>
      </c>
      <c r="G2053" s="878">
        <v>2</v>
      </c>
      <c r="H2053" s="910">
        <v>7</v>
      </c>
      <c r="I2053" s="939">
        <v>5</v>
      </c>
      <c r="J2053" s="878">
        <v>5</v>
      </c>
      <c r="K2053" s="878">
        <v>5</v>
      </c>
      <c r="L2053" s="940">
        <v>6</v>
      </c>
      <c r="M2053" s="878">
        <v>5</v>
      </c>
      <c r="N2053" s="878">
        <v>5</v>
      </c>
      <c r="O2053" s="878">
        <v>5</v>
      </c>
      <c r="P2053" s="878">
        <v>4</v>
      </c>
      <c r="Q2053" s="1094">
        <v>8</v>
      </c>
      <c r="R2053" s="907">
        <v>12</v>
      </c>
      <c r="S2053" s="1386">
        <v>13</v>
      </c>
      <c r="T2053" s="1374">
        <v>12</v>
      </c>
      <c r="U2053" s="1375">
        <v>11</v>
      </c>
      <c r="V2053" s="1259">
        <v>14</v>
      </c>
      <c r="W2053" s="1066">
        <v>23</v>
      </c>
      <c r="X2053" s="966">
        <v>22</v>
      </c>
      <c r="Y2053" s="1170">
        <v>18</v>
      </c>
      <c r="Z2053" s="1294">
        <v>16</v>
      </c>
      <c r="AA2053" s="878"/>
      <c r="AB2053" s="878"/>
      <c r="AC2053" s="878"/>
      <c r="AD2053" s="878"/>
      <c r="AE2053" s="878"/>
      <c r="AF2053" s="878"/>
      <c r="AG2053" s="878"/>
      <c r="AH2053" s="878"/>
      <c r="AI2053" s="1495">
        <v>11</v>
      </c>
      <c r="AJ2053" s="878"/>
      <c r="AK2053" s="1025">
        <v>7</v>
      </c>
      <c r="AL2053" s="1209">
        <v>26</v>
      </c>
      <c r="AM2053" s="1537">
        <v>18</v>
      </c>
      <c r="AN2053" s="1331">
        <v>27</v>
      </c>
      <c r="AO2053" s="1223">
        <v>6</v>
      </c>
      <c r="AP2053" s="953">
        <v>100</v>
      </c>
    </row>
    <row r="2054" spans="1:42" x14ac:dyDescent="0.3">
      <c r="A2054" s="1685">
        <f t="shared" ref="A2054:A2117" si="34">DATE(RIGHT(B2054,4),MID(B2054,4,2),LEFT(B2054,2))</f>
        <v>44798</v>
      </c>
      <c r="B2054" s="877" t="s">
        <v>236</v>
      </c>
      <c r="C2054" s="878">
        <v>4</v>
      </c>
      <c r="D2054" s="878">
        <v>4</v>
      </c>
      <c r="E2054" s="878">
        <v>4</v>
      </c>
      <c r="F2054" s="878">
        <v>3</v>
      </c>
      <c r="G2054" s="1112">
        <v>6</v>
      </c>
      <c r="H2054" s="1072">
        <v>6</v>
      </c>
      <c r="I2054" s="939">
        <v>5</v>
      </c>
      <c r="J2054" s="878">
        <v>4</v>
      </c>
      <c r="K2054" s="1093">
        <v>10</v>
      </c>
      <c r="L2054" s="1125">
        <v>9</v>
      </c>
      <c r="M2054" s="941">
        <v>7</v>
      </c>
      <c r="N2054" s="964">
        <v>5</v>
      </c>
      <c r="O2054" s="956">
        <v>7</v>
      </c>
      <c r="P2054" s="878">
        <v>5</v>
      </c>
      <c r="Q2054" s="900">
        <v>6</v>
      </c>
      <c r="R2054" s="1093">
        <v>10</v>
      </c>
      <c r="S2054" s="1368">
        <v>15</v>
      </c>
      <c r="T2054" s="1251">
        <v>15</v>
      </c>
      <c r="U2054" s="1257">
        <v>15</v>
      </c>
      <c r="V2054" s="1254">
        <v>17</v>
      </c>
      <c r="W2054" s="1297">
        <v>24</v>
      </c>
      <c r="X2054" s="1050">
        <v>24</v>
      </c>
      <c r="Y2054" s="919">
        <v>20</v>
      </c>
      <c r="Z2054" s="1273">
        <v>17</v>
      </c>
      <c r="AA2054" s="878"/>
      <c r="AB2054" s="878"/>
      <c r="AC2054" s="878"/>
      <c r="AD2054" s="878"/>
      <c r="AE2054" s="878"/>
      <c r="AF2054" s="878"/>
      <c r="AG2054" s="878"/>
      <c r="AH2054" s="878"/>
      <c r="AI2054" s="953">
        <v>100</v>
      </c>
      <c r="AJ2054" s="1474">
        <v>62</v>
      </c>
      <c r="AK2054" s="953">
        <v>100</v>
      </c>
      <c r="AL2054" s="953">
        <v>100</v>
      </c>
      <c r="AM2054" s="1025">
        <v>7</v>
      </c>
      <c r="AN2054" s="1214">
        <v>14</v>
      </c>
      <c r="AO2054" s="1071">
        <v>6</v>
      </c>
      <c r="AP2054" s="953">
        <v>100</v>
      </c>
    </row>
    <row r="2055" spans="1:42" x14ac:dyDescent="0.3">
      <c r="A2055" s="1685">
        <f t="shared" si="34"/>
        <v>44799</v>
      </c>
      <c r="B2055" s="877" t="s">
        <v>237</v>
      </c>
      <c r="C2055" s="878">
        <v>3</v>
      </c>
      <c r="D2055" s="878">
        <v>3</v>
      </c>
      <c r="E2055" s="878">
        <v>1</v>
      </c>
      <c r="F2055" s="878">
        <v>4</v>
      </c>
      <c r="G2055" s="985">
        <v>8</v>
      </c>
      <c r="H2055" s="957">
        <v>9</v>
      </c>
      <c r="I2055" s="901">
        <v>6</v>
      </c>
      <c r="J2055" s="878">
        <v>5</v>
      </c>
      <c r="K2055" s="878">
        <v>4</v>
      </c>
      <c r="L2055" s="878">
        <v>4</v>
      </c>
      <c r="M2055" s="878">
        <v>1</v>
      </c>
      <c r="N2055" s="884">
        <v>5</v>
      </c>
      <c r="O2055" s="1157">
        <v>10</v>
      </c>
      <c r="P2055" s="957">
        <v>9</v>
      </c>
      <c r="Q2055" s="1125">
        <v>9</v>
      </c>
      <c r="R2055" s="1093">
        <v>10</v>
      </c>
      <c r="S2055" s="1272">
        <v>16</v>
      </c>
      <c r="T2055" s="1319">
        <v>15</v>
      </c>
      <c r="U2055" s="1252">
        <v>14</v>
      </c>
      <c r="V2055" s="1169">
        <v>17</v>
      </c>
      <c r="W2055" s="1088">
        <v>21</v>
      </c>
      <c r="X2055" s="1149">
        <v>24</v>
      </c>
      <c r="Y2055" s="1183">
        <v>19</v>
      </c>
      <c r="Z2055" s="1139">
        <v>19</v>
      </c>
      <c r="AA2055" s="878"/>
      <c r="AB2055" s="878"/>
      <c r="AC2055" s="878"/>
      <c r="AD2055" s="878"/>
      <c r="AE2055" s="878"/>
      <c r="AF2055" s="878"/>
      <c r="AG2055" s="878"/>
      <c r="AH2055" s="878"/>
      <c r="AI2055" s="1223">
        <v>6</v>
      </c>
      <c r="AJ2055" s="878"/>
      <c r="AK2055" s="878"/>
      <c r="AL2055" s="878"/>
      <c r="AM2055" s="1025">
        <v>7</v>
      </c>
      <c r="AN2055" s="1556">
        <v>58</v>
      </c>
      <c r="AO2055" s="953">
        <v>100</v>
      </c>
      <c r="AP2055" s="953">
        <v>100</v>
      </c>
    </row>
    <row r="2056" spans="1:42" x14ac:dyDescent="0.3">
      <c r="A2056" s="1685">
        <f t="shared" si="34"/>
        <v>44800</v>
      </c>
      <c r="B2056" s="955" t="s">
        <v>238</v>
      </c>
      <c r="C2056" s="1220">
        <v>9</v>
      </c>
      <c r="D2056" s="1156">
        <v>7</v>
      </c>
      <c r="E2056" s="878">
        <v>4</v>
      </c>
      <c r="F2056" s="930">
        <v>7</v>
      </c>
      <c r="G2056" s="984">
        <v>11</v>
      </c>
      <c r="H2056" s="1083">
        <v>13</v>
      </c>
      <c r="I2056" s="904">
        <v>11</v>
      </c>
      <c r="J2056" s="909">
        <v>12</v>
      </c>
      <c r="K2056" s="1302">
        <v>23</v>
      </c>
      <c r="L2056" s="1392">
        <v>23</v>
      </c>
      <c r="M2056" s="909">
        <v>12</v>
      </c>
      <c r="N2056" s="1410">
        <v>15</v>
      </c>
      <c r="O2056" s="1244">
        <v>18</v>
      </c>
      <c r="P2056" s="1061">
        <v>20</v>
      </c>
      <c r="Q2056" s="1195">
        <v>19</v>
      </c>
      <c r="R2056" s="1035">
        <v>22</v>
      </c>
      <c r="S2056" s="1115">
        <v>20</v>
      </c>
      <c r="T2056" s="1245">
        <v>18</v>
      </c>
      <c r="U2056" s="1169">
        <v>17</v>
      </c>
      <c r="V2056" s="1249">
        <v>17</v>
      </c>
      <c r="W2056" s="1115">
        <v>20</v>
      </c>
      <c r="X2056" s="1174">
        <v>19</v>
      </c>
      <c r="Y2056" s="1319">
        <v>15</v>
      </c>
      <c r="Z2056" s="1425">
        <v>11</v>
      </c>
      <c r="AA2056" s="1052">
        <v>0.2</v>
      </c>
      <c r="AB2056" s="1118">
        <v>1.1000000000000001</v>
      </c>
      <c r="AC2056" s="1120">
        <v>0.7</v>
      </c>
      <c r="AD2056" s="878"/>
      <c r="AE2056" s="878"/>
      <c r="AF2056" s="878"/>
      <c r="AG2056" s="878"/>
      <c r="AH2056" s="878"/>
      <c r="AI2056" s="953">
        <v>100</v>
      </c>
      <c r="AJ2056" s="953">
        <v>100</v>
      </c>
      <c r="AK2056" s="953">
        <v>100</v>
      </c>
      <c r="AL2056" s="953">
        <v>100</v>
      </c>
      <c r="AM2056" s="1339">
        <v>18</v>
      </c>
      <c r="AN2056" s="953">
        <v>100</v>
      </c>
      <c r="AO2056" s="953">
        <v>100</v>
      </c>
      <c r="AP2056" s="1071">
        <v>5</v>
      </c>
    </row>
    <row r="2057" spans="1:42" x14ac:dyDescent="0.3">
      <c r="A2057" s="1685">
        <f t="shared" si="34"/>
        <v>44801</v>
      </c>
      <c r="B2057" s="955" t="s">
        <v>239</v>
      </c>
      <c r="C2057" s="963">
        <v>11</v>
      </c>
      <c r="D2057" s="879">
        <v>7</v>
      </c>
      <c r="E2057" s="1060">
        <v>6</v>
      </c>
      <c r="F2057" s="928">
        <v>8</v>
      </c>
      <c r="G2057" s="880">
        <v>8</v>
      </c>
      <c r="H2057" s="979">
        <v>6</v>
      </c>
      <c r="I2057" s="878">
        <v>5</v>
      </c>
      <c r="J2057" s="878">
        <v>2</v>
      </c>
      <c r="K2057" s="1411">
        <v>26</v>
      </c>
      <c r="L2057" s="1041">
        <v>19</v>
      </c>
      <c r="M2057" s="1311">
        <v>17</v>
      </c>
      <c r="N2057" s="1064">
        <v>16</v>
      </c>
      <c r="O2057" s="907">
        <v>12</v>
      </c>
      <c r="P2057" s="899">
        <v>9</v>
      </c>
      <c r="Q2057" s="879">
        <v>7</v>
      </c>
      <c r="R2057" s="878">
        <v>5</v>
      </c>
      <c r="S2057" s="1444">
        <v>9</v>
      </c>
      <c r="T2057" s="1453">
        <v>7</v>
      </c>
      <c r="U2057" s="1510">
        <v>5</v>
      </c>
      <c r="V2057" s="1453">
        <v>7</v>
      </c>
      <c r="W2057" s="1382">
        <v>10</v>
      </c>
      <c r="X2057" s="1280">
        <v>13</v>
      </c>
      <c r="Y2057" s="1417">
        <v>11</v>
      </c>
      <c r="Z2057" s="1486">
        <v>8</v>
      </c>
      <c r="AA2057" s="878"/>
      <c r="AB2057" s="878"/>
      <c r="AC2057" s="878"/>
      <c r="AD2057" s="878"/>
      <c r="AE2057" s="878"/>
      <c r="AF2057" s="878"/>
      <c r="AG2057" s="878"/>
      <c r="AH2057" s="878"/>
      <c r="AI2057" s="878"/>
      <c r="AJ2057" s="878"/>
      <c r="AK2057" s="878"/>
      <c r="AL2057" s="878"/>
      <c r="AM2057" s="878"/>
      <c r="AN2057" s="878"/>
      <c r="AO2057" s="878"/>
      <c r="AP2057" s="878"/>
    </row>
    <row r="2058" spans="1:42" x14ac:dyDescent="0.3">
      <c r="A2058" s="1685">
        <f t="shared" si="34"/>
        <v>44802</v>
      </c>
      <c r="B2058" s="877" t="s">
        <v>240</v>
      </c>
      <c r="C2058" s="878">
        <v>2</v>
      </c>
      <c r="D2058" s="878">
        <v>3</v>
      </c>
      <c r="E2058" s="878">
        <v>4</v>
      </c>
      <c r="F2058" s="878">
        <v>4</v>
      </c>
      <c r="G2058" s="878">
        <v>4</v>
      </c>
      <c r="H2058" s="901">
        <v>6</v>
      </c>
      <c r="I2058" s="931">
        <v>6</v>
      </c>
      <c r="J2058" s="878">
        <v>5</v>
      </c>
      <c r="K2058" s="878">
        <v>1</v>
      </c>
      <c r="L2058" s="900">
        <v>6</v>
      </c>
      <c r="M2058" s="880">
        <v>8</v>
      </c>
      <c r="N2058" s="956">
        <v>7</v>
      </c>
      <c r="O2058" s="879">
        <v>7</v>
      </c>
      <c r="P2058" s="902">
        <v>9</v>
      </c>
      <c r="Q2058" s="1010">
        <v>13</v>
      </c>
      <c r="R2058" s="1410">
        <v>15</v>
      </c>
      <c r="S2058" s="1514">
        <v>7</v>
      </c>
      <c r="T2058" s="1615">
        <v>5</v>
      </c>
      <c r="U2058" s="1516">
        <v>4</v>
      </c>
      <c r="V2058" s="1514">
        <v>7</v>
      </c>
      <c r="W2058" s="1416">
        <v>13</v>
      </c>
      <c r="X2058" s="1282">
        <v>17</v>
      </c>
      <c r="Y2058" s="1284">
        <v>14</v>
      </c>
      <c r="Z2058" s="1424">
        <v>9</v>
      </c>
      <c r="AA2058" s="878"/>
      <c r="AB2058" s="878"/>
      <c r="AC2058" s="878"/>
      <c r="AD2058" s="878"/>
      <c r="AE2058" s="878"/>
      <c r="AF2058" s="878"/>
      <c r="AG2058" s="878"/>
      <c r="AH2058" s="878"/>
      <c r="AI2058" s="878"/>
      <c r="AJ2058" s="878"/>
      <c r="AK2058" s="878"/>
      <c r="AL2058" s="878"/>
      <c r="AM2058" s="878"/>
      <c r="AN2058" s="878"/>
      <c r="AO2058" s="878"/>
      <c r="AP2058" s="878"/>
    </row>
    <row r="2059" spans="1:42" x14ac:dyDescent="0.3">
      <c r="A2059" s="1685">
        <f t="shared" si="34"/>
        <v>44803</v>
      </c>
      <c r="B2059" s="877" t="s">
        <v>241</v>
      </c>
      <c r="C2059" s="884">
        <v>5</v>
      </c>
      <c r="D2059" s="878">
        <v>5</v>
      </c>
      <c r="E2059" s="878">
        <v>4</v>
      </c>
      <c r="F2059" s="885">
        <v>6</v>
      </c>
      <c r="G2059" s="1065">
        <v>7</v>
      </c>
      <c r="H2059" s="910">
        <v>7</v>
      </c>
      <c r="I2059" s="878">
        <v>4</v>
      </c>
      <c r="J2059" s="883">
        <v>7</v>
      </c>
      <c r="K2059" s="1248">
        <v>18</v>
      </c>
      <c r="L2059" s="981">
        <v>18</v>
      </c>
      <c r="M2059" s="937">
        <v>14</v>
      </c>
      <c r="N2059" s="1033">
        <v>13</v>
      </c>
      <c r="O2059" s="980">
        <v>14</v>
      </c>
      <c r="P2059" s="1036">
        <v>13</v>
      </c>
      <c r="Q2059" s="1038">
        <v>15</v>
      </c>
      <c r="R2059" s="1221">
        <v>20</v>
      </c>
      <c r="S2059" s="1452">
        <v>8</v>
      </c>
      <c r="T2059" s="1496">
        <v>6</v>
      </c>
      <c r="U2059" s="1510">
        <v>5</v>
      </c>
      <c r="V2059" s="1454">
        <v>8</v>
      </c>
      <c r="W2059" s="1250">
        <v>16</v>
      </c>
      <c r="X2059" s="1148">
        <v>19</v>
      </c>
      <c r="Y2059" s="1250">
        <v>16</v>
      </c>
      <c r="Z2059" s="1323">
        <v>14</v>
      </c>
      <c r="AA2059" s="878"/>
      <c r="AB2059" s="878"/>
      <c r="AC2059" s="878"/>
      <c r="AD2059" s="878"/>
      <c r="AE2059" s="878"/>
      <c r="AF2059" s="878"/>
      <c r="AG2059" s="878"/>
      <c r="AH2059" s="1054">
        <v>0.1</v>
      </c>
      <c r="AI2059" s="878"/>
      <c r="AJ2059" s="878"/>
      <c r="AK2059" s="878"/>
      <c r="AL2059" s="878"/>
      <c r="AM2059" s="878"/>
      <c r="AN2059" s="1071">
        <v>5</v>
      </c>
      <c r="AO2059" s="953">
        <v>100</v>
      </c>
      <c r="AP2059" s="1408">
        <v>82</v>
      </c>
    </row>
    <row r="2060" spans="1:42" x14ac:dyDescent="0.3">
      <c r="A2060" s="1685">
        <f t="shared" si="34"/>
        <v>44804</v>
      </c>
      <c r="B2060" s="877" t="s">
        <v>242</v>
      </c>
      <c r="C2060" s="878">
        <v>5</v>
      </c>
      <c r="D2060" s="878">
        <v>4</v>
      </c>
      <c r="E2060" s="878">
        <v>4</v>
      </c>
      <c r="F2060" s="901">
        <v>6</v>
      </c>
      <c r="G2060" s="956">
        <v>7</v>
      </c>
      <c r="H2060" s="1060">
        <v>6</v>
      </c>
      <c r="I2060" s="878">
        <v>5</v>
      </c>
      <c r="J2060" s="878">
        <v>4</v>
      </c>
      <c r="K2060" s="1302">
        <v>23</v>
      </c>
      <c r="L2060" s="1243">
        <v>20</v>
      </c>
      <c r="M2060" s="1158">
        <v>17</v>
      </c>
      <c r="N2060" s="1410">
        <v>15</v>
      </c>
      <c r="O2060" s="934">
        <v>11</v>
      </c>
      <c r="P2060" s="1085">
        <v>12</v>
      </c>
      <c r="Q2060" s="899">
        <v>9</v>
      </c>
      <c r="R2060" s="1156">
        <v>7</v>
      </c>
      <c r="S2060" s="1286">
        <v>13</v>
      </c>
      <c r="T2060" s="1367">
        <v>12</v>
      </c>
      <c r="U2060" s="1430">
        <v>12</v>
      </c>
      <c r="V2060" s="1416">
        <v>13</v>
      </c>
      <c r="W2060" s="1136">
        <v>20</v>
      </c>
      <c r="X2060" s="967">
        <v>21</v>
      </c>
      <c r="Y2060" s="1183">
        <v>19</v>
      </c>
      <c r="Z2060" s="1255">
        <v>16</v>
      </c>
      <c r="AA2060" s="1054">
        <v>0.1</v>
      </c>
      <c r="AB2060" s="878"/>
      <c r="AC2060" s="878"/>
      <c r="AD2060" s="878"/>
      <c r="AE2060" s="878"/>
      <c r="AF2060" s="878"/>
      <c r="AG2060" s="878"/>
      <c r="AH2060" s="878"/>
      <c r="AI2060" s="953">
        <v>100</v>
      </c>
      <c r="AJ2060" s="953">
        <v>100</v>
      </c>
      <c r="AK2060" s="953">
        <v>100</v>
      </c>
      <c r="AL2060" s="1200">
        <v>54</v>
      </c>
      <c r="AM2060" s="953">
        <v>100</v>
      </c>
      <c r="AN2060" s="953">
        <v>100</v>
      </c>
      <c r="AO2060" s="1276">
        <v>16</v>
      </c>
      <c r="AP2060" s="953">
        <v>100</v>
      </c>
    </row>
    <row r="2061" spans="1:42" x14ac:dyDescent="0.3">
      <c r="A2061" s="1685">
        <f t="shared" si="34"/>
        <v>44805</v>
      </c>
      <c r="B2061" s="877" t="s">
        <v>243</v>
      </c>
      <c r="C2061" s="878">
        <v>5</v>
      </c>
      <c r="D2061" s="878">
        <v>4</v>
      </c>
      <c r="E2061" s="878">
        <v>3</v>
      </c>
      <c r="F2061" s="878">
        <v>2</v>
      </c>
      <c r="G2061" s="878">
        <v>2</v>
      </c>
      <c r="H2061" s="878">
        <v>3</v>
      </c>
      <c r="I2061" s="878">
        <v>4</v>
      </c>
      <c r="J2061" s="878">
        <v>5</v>
      </c>
      <c r="K2061" s="1082">
        <v>14</v>
      </c>
      <c r="L2061" s="963">
        <v>11</v>
      </c>
      <c r="M2061" s="878">
        <v>4</v>
      </c>
      <c r="N2061" s="878">
        <v>4</v>
      </c>
      <c r="O2061" s="878">
        <v>1</v>
      </c>
      <c r="P2061" s="878">
        <v>1</v>
      </c>
      <c r="Q2061" s="878">
        <v>2</v>
      </c>
      <c r="R2061" s="981">
        <v>18</v>
      </c>
      <c r="S2061" s="1251">
        <v>15</v>
      </c>
      <c r="T2061" s="1296">
        <v>14</v>
      </c>
      <c r="U2061" s="1363">
        <v>14</v>
      </c>
      <c r="V2061" s="1294">
        <v>16</v>
      </c>
      <c r="W2061" s="1273">
        <v>17</v>
      </c>
      <c r="X2061" s="1129">
        <v>17</v>
      </c>
      <c r="Y2061" s="1288">
        <v>16</v>
      </c>
      <c r="Z2061" s="1283">
        <v>15</v>
      </c>
      <c r="AA2061" s="878"/>
      <c r="AB2061" s="878"/>
      <c r="AC2061" s="1053">
        <v>0.3</v>
      </c>
      <c r="AD2061" s="1235">
        <v>0.8</v>
      </c>
      <c r="AE2061" s="1053">
        <v>0.3</v>
      </c>
      <c r="AF2061" s="1054">
        <v>0.1</v>
      </c>
      <c r="AG2061" s="878"/>
      <c r="AH2061" s="1119">
        <v>1.3</v>
      </c>
      <c r="AI2061" s="953">
        <v>100</v>
      </c>
      <c r="AJ2061" s="953">
        <v>100</v>
      </c>
      <c r="AK2061" s="953">
        <v>100</v>
      </c>
      <c r="AL2061" s="953">
        <v>100</v>
      </c>
      <c r="AM2061" s="953">
        <v>100</v>
      </c>
      <c r="AN2061" s="953">
        <v>100</v>
      </c>
      <c r="AO2061" s="953">
        <v>100</v>
      </c>
      <c r="AP2061" s="953">
        <v>100</v>
      </c>
    </row>
    <row r="2062" spans="1:42" x14ac:dyDescent="0.3">
      <c r="A2062" s="1685">
        <f t="shared" si="34"/>
        <v>44806</v>
      </c>
      <c r="B2062" s="877" t="s">
        <v>244</v>
      </c>
      <c r="C2062" s="902">
        <v>9</v>
      </c>
      <c r="D2062" s="1001">
        <v>10</v>
      </c>
      <c r="E2062" s="886">
        <v>8</v>
      </c>
      <c r="F2062" s="1157">
        <v>10</v>
      </c>
      <c r="G2062" s="899">
        <v>9</v>
      </c>
      <c r="H2062" s="985">
        <v>8</v>
      </c>
      <c r="I2062" s="1072">
        <v>6</v>
      </c>
      <c r="J2062" s="878">
        <v>4</v>
      </c>
      <c r="K2062" s="1349">
        <v>23</v>
      </c>
      <c r="L2062" s="1498">
        <v>27</v>
      </c>
      <c r="M2062" s="1529">
        <v>25</v>
      </c>
      <c r="N2062" s="1415">
        <v>25</v>
      </c>
      <c r="O2062" s="1410">
        <v>15</v>
      </c>
      <c r="P2062" s="1134">
        <v>12</v>
      </c>
      <c r="Q2062" s="907">
        <v>12</v>
      </c>
      <c r="R2062" s="1001">
        <v>10</v>
      </c>
      <c r="S2062" s="1363">
        <v>14</v>
      </c>
      <c r="T2062" s="1400">
        <v>11</v>
      </c>
      <c r="U2062" s="1423">
        <v>9</v>
      </c>
      <c r="V2062" s="1383">
        <v>10</v>
      </c>
      <c r="W2062" s="1251">
        <v>15</v>
      </c>
      <c r="X2062" s="1329">
        <v>17</v>
      </c>
      <c r="Y2062" s="1321">
        <v>15</v>
      </c>
      <c r="Z2062" s="1433">
        <v>11</v>
      </c>
      <c r="AA2062" s="878"/>
      <c r="AB2062" s="878"/>
      <c r="AC2062" s="878"/>
      <c r="AD2062" s="878"/>
      <c r="AE2062" s="878"/>
      <c r="AF2062" s="878"/>
      <c r="AG2062" s="878"/>
      <c r="AH2062" s="878"/>
      <c r="AI2062" s="953">
        <v>100</v>
      </c>
      <c r="AJ2062" s="953">
        <v>100</v>
      </c>
      <c r="AK2062" s="1333">
        <v>10</v>
      </c>
      <c r="AL2062" s="878"/>
      <c r="AM2062" s="878"/>
      <c r="AN2062" s="878"/>
      <c r="AO2062" s="878"/>
      <c r="AP2062" s="878"/>
    </row>
    <row r="2063" spans="1:42" x14ac:dyDescent="0.3">
      <c r="A2063" s="1685">
        <f t="shared" si="34"/>
        <v>44807</v>
      </c>
      <c r="B2063" s="955" t="s">
        <v>245</v>
      </c>
      <c r="C2063" s="878">
        <v>4</v>
      </c>
      <c r="D2063" s="878">
        <v>2</v>
      </c>
      <c r="E2063" s="878">
        <v>3</v>
      </c>
      <c r="F2063" s="878">
        <v>3</v>
      </c>
      <c r="G2063" s="878">
        <v>2</v>
      </c>
      <c r="H2063" s="878">
        <v>2</v>
      </c>
      <c r="I2063" s="1133">
        <v>5</v>
      </c>
      <c r="J2063" s="939">
        <v>5</v>
      </c>
      <c r="K2063" s="1220">
        <v>9</v>
      </c>
      <c r="L2063" s="878">
        <v>5</v>
      </c>
      <c r="M2063" s="878">
        <v>2</v>
      </c>
      <c r="N2063" s="878">
        <v>3</v>
      </c>
      <c r="O2063" s="878">
        <v>4</v>
      </c>
      <c r="P2063" s="878">
        <v>5</v>
      </c>
      <c r="Q2063" s="1156">
        <v>7</v>
      </c>
      <c r="R2063" s="1036">
        <v>13</v>
      </c>
      <c r="S2063" s="1402">
        <v>10</v>
      </c>
      <c r="T2063" s="1486">
        <v>8</v>
      </c>
      <c r="U2063" s="1514">
        <v>7</v>
      </c>
      <c r="V2063" s="1377">
        <v>10</v>
      </c>
      <c r="W2063" s="1263">
        <v>16</v>
      </c>
      <c r="X2063" s="1174">
        <v>19</v>
      </c>
      <c r="Y2063" s="1321">
        <v>15</v>
      </c>
      <c r="Z2063" s="1390">
        <v>11</v>
      </c>
      <c r="AA2063" s="878"/>
      <c r="AB2063" s="878"/>
      <c r="AC2063" s="878"/>
      <c r="AD2063" s="878"/>
      <c r="AE2063" s="878"/>
      <c r="AF2063" s="878"/>
      <c r="AG2063" s="878"/>
      <c r="AH2063" s="878"/>
      <c r="AI2063" s="878"/>
      <c r="AJ2063" s="878"/>
      <c r="AK2063" s="878"/>
      <c r="AL2063" s="878"/>
      <c r="AM2063" s="878"/>
      <c r="AN2063" s="878"/>
      <c r="AO2063" s="878"/>
      <c r="AP2063" s="878"/>
    </row>
    <row r="2064" spans="1:42" x14ac:dyDescent="0.3">
      <c r="A2064" s="1685">
        <f t="shared" si="34"/>
        <v>44808</v>
      </c>
      <c r="B2064" s="955" t="s">
        <v>246</v>
      </c>
      <c r="C2064" s="878">
        <v>4</v>
      </c>
      <c r="D2064" s="878">
        <v>5</v>
      </c>
      <c r="E2064" s="964">
        <v>5</v>
      </c>
      <c r="F2064" s="900">
        <v>6</v>
      </c>
      <c r="G2064" s="901">
        <v>6</v>
      </c>
      <c r="H2064" s="878">
        <v>3</v>
      </c>
      <c r="I2064" s="878">
        <v>4</v>
      </c>
      <c r="J2064" s="878">
        <v>5</v>
      </c>
      <c r="K2064" s="1157">
        <v>10</v>
      </c>
      <c r="L2064" s="913">
        <v>14</v>
      </c>
      <c r="M2064" s="1081">
        <v>17</v>
      </c>
      <c r="N2064" s="1083">
        <v>13</v>
      </c>
      <c r="O2064" s="1027">
        <v>9</v>
      </c>
      <c r="P2064" s="1065">
        <v>7</v>
      </c>
      <c r="Q2064" s="1027">
        <v>9</v>
      </c>
      <c r="R2064" s="980">
        <v>14</v>
      </c>
      <c r="S2064" s="1384">
        <v>9</v>
      </c>
      <c r="T2064" s="1445">
        <v>8</v>
      </c>
      <c r="U2064" s="1448">
        <v>7</v>
      </c>
      <c r="V2064" s="1376">
        <v>11</v>
      </c>
      <c r="W2064" s="1261">
        <v>18</v>
      </c>
      <c r="X2064" s="1068">
        <v>22</v>
      </c>
      <c r="Y2064" s="1170">
        <v>18</v>
      </c>
      <c r="Z2064" s="1386">
        <v>13</v>
      </c>
      <c r="AA2064" s="878"/>
      <c r="AB2064" s="878"/>
      <c r="AC2064" s="878"/>
      <c r="AD2064" s="878"/>
      <c r="AE2064" s="878"/>
      <c r="AF2064" s="878"/>
      <c r="AG2064" s="878"/>
      <c r="AH2064" s="878"/>
      <c r="AI2064" s="878"/>
      <c r="AJ2064" s="878"/>
      <c r="AK2064" s="878"/>
      <c r="AL2064" s="878"/>
      <c r="AM2064" s="878"/>
      <c r="AN2064" s="878"/>
      <c r="AO2064" s="878"/>
      <c r="AP2064" s="878"/>
    </row>
    <row r="2065" spans="1:42" x14ac:dyDescent="0.3">
      <c r="A2065" s="1685">
        <f t="shared" si="34"/>
        <v>44809</v>
      </c>
      <c r="B2065" s="877" t="s">
        <v>247</v>
      </c>
      <c r="C2065" s="878">
        <v>5</v>
      </c>
      <c r="D2065" s="878">
        <v>5</v>
      </c>
      <c r="E2065" s="878">
        <v>4</v>
      </c>
      <c r="F2065" s="878">
        <v>3</v>
      </c>
      <c r="G2065" s="878">
        <v>2</v>
      </c>
      <c r="H2065" s="985">
        <v>8</v>
      </c>
      <c r="I2065" s="1072">
        <v>6</v>
      </c>
      <c r="J2065" s="878">
        <v>4</v>
      </c>
      <c r="K2065" s="1085">
        <v>12</v>
      </c>
      <c r="L2065" s="1266">
        <v>13</v>
      </c>
      <c r="M2065" s="933">
        <v>10</v>
      </c>
      <c r="N2065" s="901">
        <v>6</v>
      </c>
      <c r="O2065" s="878">
        <v>4</v>
      </c>
      <c r="P2065" s="929">
        <v>6</v>
      </c>
      <c r="Q2065" s="902">
        <v>9</v>
      </c>
      <c r="R2065" s="1164">
        <v>10</v>
      </c>
      <c r="S2065" s="1375">
        <v>11</v>
      </c>
      <c r="T2065" s="1399">
        <v>10</v>
      </c>
      <c r="U2065" s="1454">
        <v>8</v>
      </c>
      <c r="V2065" s="1317">
        <v>12</v>
      </c>
      <c r="W2065" s="1136">
        <v>20</v>
      </c>
      <c r="X2065" s="1232">
        <v>20</v>
      </c>
      <c r="Y2065" s="1314">
        <v>18</v>
      </c>
      <c r="Z2065" s="1416">
        <v>13</v>
      </c>
      <c r="AA2065" s="878"/>
      <c r="AB2065" s="878"/>
      <c r="AC2065" s="878"/>
      <c r="AD2065" s="878"/>
      <c r="AE2065" s="878"/>
      <c r="AF2065" s="878"/>
      <c r="AG2065" s="878"/>
      <c r="AH2065" s="878"/>
      <c r="AI2065" s="878"/>
      <c r="AJ2065" s="878"/>
      <c r="AK2065" s="878"/>
      <c r="AL2065" s="878"/>
      <c r="AM2065" s="878"/>
      <c r="AN2065" s="878"/>
      <c r="AO2065" s="878"/>
      <c r="AP2065" s="878"/>
    </row>
    <row r="2066" spans="1:42" x14ac:dyDescent="0.3">
      <c r="A2066" s="1685">
        <f t="shared" si="34"/>
        <v>44810</v>
      </c>
      <c r="B2066" s="877" t="s">
        <v>248</v>
      </c>
      <c r="C2066" s="878">
        <v>5</v>
      </c>
      <c r="D2066" s="878">
        <v>4</v>
      </c>
      <c r="E2066" s="878">
        <v>3</v>
      </c>
      <c r="F2066" s="884">
        <v>5</v>
      </c>
      <c r="G2066" s="878">
        <v>5</v>
      </c>
      <c r="H2066" s="910">
        <v>7</v>
      </c>
      <c r="I2066" s="956">
        <v>7</v>
      </c>
      <c r="J2066" s="878">
        <v>4</v>
      </c>
      <c r="K2066" s="1439">
        <v>15</v>
      </c>
      <c r="L2066" s="1028">
        <v>12</v>
      </c>
      <c r="M2066" s="933">
        <v>10</v>
      </c>
      <c r="N2066" s="1085">
        <v>12</v>
      </c>
      <c r="O2066" s="912">
        <v>9</v>
      </c>
      <c r="P2066" s="1134">
        <v>12</v>
      </c>
      <c r="Q2066" s="1114">
        <v>11</v>
      </c>
      <c r="R2066" s="880">
        <v>8</v>
      </c>
      <c r="S2066" s="1425">
        <v>11</v>
      </c>
      <c r="T2066" s="1399">
        <v>10</v>
      </c>
      <c r="U2066" s="1486">
        <v>8</v>
      </c>
      <c r="V2066" s="1367">
        <v>12</v>
      </c>
      <c r="W2066" s="919">
        <v>20</v>
      </c>
      <c r="X2066" s="1021">
        <v>22</v>
      </c>
      <c r="Y2066" s="1291">
        <v>18</v>
      </c>
      <c r="Z2066" s="1257">
        <v>15</v>
      </c>
      <c r="AA2066" s="878"/>
      <c r="AB2066" s="878"/>
      <c r="AC2066" s="878"/>
      <c r="AD2066" s="878"/>
      <c r="AE2066" s="878"/>
      <c r="AF2066" s="878"/>
      <c r="AG2066" s="878"/>
      <c r="AH2066" s="878"/>
      <c r="AI2066" s="878"/>
      <c r="AJ2066" s="878"/>
      <c r="AK2066" s="878"/>
      <c r="AL2066" s="878"/>
      <c r="AM2066" s="878"/>
      <c r="AN2066" s="878"/>
      <c r="AO2066" s="878"/>
      <c r="AP2066" s="878"/>
    </row>
    <row r="2067" spans="1:42" x14ac:dyDescent="0.3">
      <c r="A2067" s="1685">
        <f t="shared" si="34"/>
        <v>44811</v>
      </c>
      <c r="B2067" s="877" t="s">
        <v>249</v>
      </c>
      <c r="C2067" s="878">
        <v>5</v>
      </c>
      <c r="D2067" s="878">
        <v>5</v>
      </c>
      <c r="E2067" s="878">
        <v>5</v>
      </c>
      <c r="F2067" s="1060">
        <v>6</v>
      </c>
      <c r="G2067" s="941">
        <v>7</v>
      </c>
      <c r="H2067" s="899">
        <v>9</v>
      </c>
      <c r="I2067" s="985">
        <v>8</v>
      </c>
      <c r="J2067" s="884">
        <v>5</v>
      </c>
      <c r="K2067" s="1462">
        <v>16</v>
      </c>
      <c r="L2067" s="1270">
        <v>19</v>
      </c>
      <c r="M2067" s="961">
        <v>18</v>
      </c>
      <c r="N2067" s="980">
        <v>14</v>
      </c>
      <c r="O2067" s="934">
        <v>11</v>
      </c>
      <c r="P2067" s="1006">
        <v>13</v>
      </c>
      <c r="Q2067" s="981">
        <v>18</v>
      </c>
      <c r="R2067" s="942">
        <v>19</v>
      </c>
      <c r="S2067" s="1365">
        <v>13</v>
      </c>
      <c r="T2067" s="1312">
        <v>12</v>
      </c>
      <c r="U2067" s="1378">
        <v>11</v>
      </c>
      <c r="V2067" s="1321">
        <v>15</v>
      </c>
      <c r="W2067" s="965">
        <v>23</v>
      </c>
      <c r="X2067" s="926">
        <v>26</v>
      </c>
      <c r="Y2067" s="1087">
        <v>22</v>
      </c>
      <c r="Z2067" s="1329">
        <v>17</v>
      </c>
      <c r="AA2067" s="878"/>
      <c r="AB2067" s="878"/>
      <c r="AC2067" s="878"/>
      <c r="AD2067" s="878"/>
      <c r="AE2067" s="878"/>
      <c r="AF2067" s="878"/>
      <c r="AG2067" s="878"/>
      <c r="AH2067" s="878"/>
      <c r="AI2067" s="878"/>
      <c r="AJ2067" s="878"/>
      <c r="AK2067" s="878"/>
      <c r="AL2067" s="1541">
        <v>9</v>
      </c>
      <c r="AM2067" s="1396">
        <v>77</v>
      </c>
      <c r="AN2067" s="1071">
        <v>5</v>
      </c>
      <c r="AO2067" s="878"/>
      <c r="AP2067" s="878"/>
    </row>
    <row r="2068" spans="1:42" x14ac:dyDescent="0.3">
      <c r="A2068" s="1685">
        <f t="shared" si="34"/>
        <v>44812</v>
      </c>
      <c r="B2068" s="877" t="s">
        <v>250</v>
      </c>
      <c r="C2068" s="956">
        <v>7</v>
      </c>
      <c r="D2068" s="878">
        <v>5</v>
      </c>
      <c r="E2068" s="878">
        <v>4</v>
      </c>
      <c r="F2068" s="878">
        <v>2</v>
      </c>
      <c r="G2068" s="878">
        <v>5</v>
      </c>
      <c r="H2068" s="932">
        <v>7</v>
      </c>
      <c r="I2068" s="1133">
        <v>5</v>
      </c>
      <c r="J2068" s="1059">
        <v>10</v>
      </c>
      <c r="K2068" s="1344">
        <v>21</v>
      </c>
      <c r="L2068" s="1012">
        <v>20</v>
      </c>
      <c r="M2068" s="1225">
        <v>20</v>
      </c>
      <c r="N2068" s="878">
        <v>3</v>
      </c>
      <c r="O2068" s="878">
        <v>5</v>
      </c>
      <c r="P2068" s="878">
        <v>3</v>
      </c>
      <c r="Q2068" s="907">
        <v>12</v>
      </c>
      <c r="R2068" s="1035">
        <v>22</v>
      </c>
      <c r="S2068" s="1321">
        <v>15</v>
      </c>
      <c r="T2068" s="1323">
        <v>14</v>
      </c>
      <c r="U2068" s="1290">
        <v>12</v>
      </c>
      <c r="V2068" s="1288">
        <v>16</v>
      </c>
      <c r="W2068" s="988">
        <v>23</v>
      </c>
      <c r="X2068" s="1051">
        <v>23</v>
      </c>
      <c r="Y2068" s="1068">
        <v>22</v>
      </c>
      <c r="Z2068" s="1294">
        <v>16</v>
      </c>
      <c r="AA2068" s="878"/>
      <c r="AB2068" s="878"/>
      <c r="AC2068" s="878"/>
      <c r="AD2068" s="878"/>
      <c r="AE2068" s="878"/>
      <c r="AF2068" s="1054">
        <v>0.1</v>
      </c>
      <c r="AG2068" s="878"/>
      <c r="AH2068" s="1202">
        <v>0.4</v>
      </c>
      <c r="AI2068" s="1223">
        <v>6</v>
      </c>
      <c r="AJ2068" s="1458">
        <v>62</v>
      </c>
      <c r="AK2068" s="878"/>
      <c r="AL2068" s="878"/>
      <c r="AM2068" s="878"/>
      <c r="AN2068" s="953">
        <v>100</v>
      </c>
      <c r="AO2068" s="878"/>
      <c r="AP2068" s="953">
        <v>100</v>
      </c>
    </row>
    <row r="2069" spans="1:42" x14ac:dyDescent="0.3">
      <c r="A2069" s="1685">
        <f t="shared" si="34"/>
        <v>44813</v>
      </c>
      <c r="B2069" s="877" t="s">
        <v>251</v>
      </c>
      <c r="C2069" s="1003">
        <v>12</v>
      </c>
      <c r="D2069" s="1001">
        <v>10</v>
      </c>
      <c r="E2069" s="903">
        <v>10</v>
      </c>
      <c r="F2069" s="963">
        <v>11</v>
      </c>
      <c r="G2069" s="903">
        <v>10</v>
      </c>
      <c r="H2069" s="898">
        <v>10</v>
      </c>
      <c r="I2069" s="933">
        <v>10</v>
      </c>
      <c r="J2069" s="1112">
        <v>6</v>
      </c>
      <c r="K2069" s="1307">
        <v>25</v>
      </c>
      <c r="L2069" s="1035">
        <v>22</v>
      </c>
      <c r="M2069" s="1237">
        <v>21</v>
      </c>
      <c r="N2069" s="1231">
        <v>18</v>
      </c>
      <c r="O2069" s="1096">
        <v>16</v>
      </c>
      <c r="P2069" s="1007">
        <v>16</v>
      </c>
      <c r="Q2069" s="1064">
        <v>16</v>
      </c>
      <c r="R2069" s="1180">
        <v>11</v>
      </c>
      <c r="S2069" s="1417">
        <v>11</v>
      </c>
      <c r="T2069" s="1378">
        <v>11</v>
      </c>
      <c r="U2069" s="1450">
        <v>10</v>
      </c>
      <c r="V2069" s="1399">
        <v>10</v>
      </c>
      <c r="W2069" s="1285">
        <v>13</v>
      </c>
      <c r="X2069" s="1277">
        <v>15</v>
      </c>
      <c r="Y2069" s="1284">
        <v>14</v>
      </c>
      <c r="Z2069" s="1377">
        <v>10</v>
      </c>
      <c r="AA2069" s="1053">
        <v>0.3</v>
      </c>
      <c r="AB2069" s="878"/>
      <c r="AC2069" s="878"/>
      <c r="AD2069" s="878"/>
      <c r="AE2069" s="878"/>
      <c r="AF2069" s="878"/>
      <c r="AG2069" s="878"/>
      <c r="AH2069" s="878"/>
      <c r="AI2069" s="953">
        <v>100</v>
      </c>
      <c r="AJ2069" s="953">
        <v>100</v>
      </c>
      <c r="AK2069" s="953">
        <v>100</v>
      </c>
      <c r="AL2069" s="1058">
        <v>8</v>
      </c>
      <c r="AM2069" s="1025">
        <v>6</v>
      </c>
      <c r="AN2069" s="878"/>
      <c r="AO2069" s="1480">
        <v>53</v>
      </c>
      <c r="AP2069" s="878"/>
    </row>
    <row r="2070" spans="1:42" x14ac:dyDescent="0.3">
      <c r="A2070" s="1685">
        <f t="shared" si="34"/>
        <v>44814</v>
      </c>
      <c r="B2070" s="955" t="s">
        <v>252</v>
      </c>
      <c r="C2070" s="878">
        <v>3</v>
      </c>
      <c r="D2070" s="878">
        <v>3</v>
      </c>
      <c r="E2070" s="878">
        <v>4</v>
      </c>
      <c r="F2070" s="939">
        <v>5</v>
      </c>
      <c r="G2070" s="939">
        <v>5</v>
      </c>
      <c r="H2070" s="939">
        <v>5</v>
      </c>
      <c r="I2070" s="878">
        <v>2</v>
      </c>
      <c r="J2070" s="878">
        <v>4</v>
      </c>
      <c r="K2070" s="1157">
        <v>10</v>
      </c>
      <c r="L2070" s="899">
        <v>9</v>
      </c>
      <c r="M2070" s="963">
        <v>11</v>
      </c>
      <c r="N2070" s="1059">
        <v>10</v>
      </c>
      <c r="O2070" s="902">
        <v>9</v>
      </c>
      <c r="P2070" s="941">
        <v>7</v>
      </c>
      <c r="Q2070" s="878">
        <v>3</v>
      </c>
      <c r="R2070" s="878">
        <v>4</v>
      </c>
      <c r="S2070" s="1471">
        <v>8</v>
      </c>
      <c r="T2070" s="1524">
        <v>6</v>
      </c>
      <c r="U2070" s="1615">
        <v>5</v>
      </c>
      <c r="V2070" s="1385">
        <v>9</v>
      </c>
      <c r="W2070" s="1368">
        <v>15</v>
      </c>
      <c r="X2070" s="1346">
        <v>19</v>
      </c>
      <c r="Y2070" s="1282">
        <v>17</v>
      </c>
      <c r="Z2070" s="1390">
        <v>11</v>
      </c>
      <c r="AA2070" s="878"/>
      <c r="AB2070" s="878"/>
      <c r="AC2070" s="878"/>
      <c r="AD2070" s="878"/>
      <c r="AE2070" s="878"/>
      <c r="AF2070" s="878"/>
      <c r="AG2070" s="878"/>
      <c r="AH2070" s="878"/>
      <c r="AI2070" s="878"/>
      <c r="AJ2070" s="878"/>
      <c r="AK2070" s="878"/>
      <c r="AL2070" s="878"/>
      <c r="AM2070" s="878"/>
      <c r="AN2070" s="878"/>
      <c r="AO2070" s="878"/>
      <c r="AP2070" s="878"/>
    </row>
    <row r="2071" spans="1:42" x14ac:dyDescent="0.3">
      <c r="A2071" s="1685">
        <f t="shared" si="34"/>
        <v>44815</v>
      </c>
      <c r="B2071" s="955" t="s">
        <v>253</v>
      </c>
      <c r="C2071" s="878">
        <v>4</v>
      </c>
      <c r="D2071" s="878">
        <v>5</v>
      </c>
      <c r="E2071" s="878">
        <v>4</v>
      </c>
      <c r="F2071" s="878">
        <v>4</v>
      </c>
      <c r="G2071" s="878">
        <v>3</v>
      </c>
      <c r="H2071" s="1002">
        <v>9</v>
      </c>
      <c r="I2071" s="1133">
        <v>5</v>
      </c>
      <c r="J2071" s="878">
        <v>5</v>
      </c>
      <c r="K2071" s="878">
        <v>5</v>
      </c>
      <c r="L2071" s="963">
        <v>11</v>
      </c>
      <c r="M2071" s="879">
        <v>7</v>
      </c>
      <c r="N2071" s="1060">
        <v>6</v>
      </c>
      <c r="O2071" s="884">
        <v>5</v>
      </c>
      <c r="P2071" s="901">
        <v>6</v>
      </c>
      <c r="Q2071" s="1073">
        <v>8</v>
      </c>
      <c r="R2071" s="1134">
        <v>12</v>
      </c>
      <c r="S2071" s="1432">
        <v>9</v>
      </c>
      <c r="T2071" s="1483">
        <v>8</v>
      </c>
      <c r="U2071" s="1518">
        <v>7</v>
      </c>
      <c r="V2071" s="1400">
        <v>11</v>
      </c>
      <c r="W2071" s="1281">
        <v>17</v>
      </c>
      <c r="X2071" s="1169">
        <v>17</v>
      </c>
      <c r="Y2071" s="1251">
        <v>15</v>
      </c>
      <c r="Z2071" s="1280">
        <v>13</v>
      </c>
      <c r="AA2071" s="878"/>
      <c r="AB2071" s="878"/>
      <c r="AC2071" s="878"/>
      <c r="AD2071" s="878"/>
      <c r="AE2071" s="878"/>
      <c r="AF2071" s="878"/>
      <c r="AG2071" s="878"/>
      <c r="AH2071" s="878"/>
      <c r="AI2071" s="878"/>
      <c r="AJ2071" s="878"/>
      <c r="AK2071" s="878"/>
      <c r="AL2071" s="878"/>
      <c r="AM2071" s="953">
        <v>100</v>
      </c>
      <c r="AN2071" s="953">
        <v>100</v>
      </c>
      <c r="AO2071" s="953">
        <v>100</v>
      </c>
      <c r="AP2071" s="1429">
        <v>86</v>
      </c>
    </row>
    <row r="2072" spans="1:42" x14ac:dyDescent="0.3">
      <c r="A2072" s="1685">
        <f t="shared" si="34"/>
        <v>44816</v>
      </c>
      <c r="B2072" s="877" t="s">
        <v>254</v>
      </c>
      <c r="C2072" s="878">
        <v>4</v>
      </c>
      <c r="D2072" s="878">
        <v>3</v>
      </c>
      <c r="E2072" s="878">
        <v>1</v>
      </c>
      <c r="F2072" s="878">
        <v>0</v>
      </c>
      <c r="G2072" s="878">
        <v>5</v>
      </c>
      <c r="H2072" s="1123">
        <v>8</v>
      </c>
      <c r="I2072" s="940">
        <v>6</v>
      </c>
      <c r="J2072" s="885">
        <v>6</v>
      </c>
      <c r="K2072" s="1157">
        <v>10</v>
      </c>
      <c r="L2072" s="901">
        <v>6</v>
      </c>
      <c r="M2072" s="878">
        <v>2</v>
      </c>
      <c r="N2072" s="878">
        <v>1</v>
      </c>
      <c r="O2072" s="878">
        <v>4</v>
      </c>
      <c r="P2072" s="956">
        <v>7</v>
      </c>
      <c r="Q2072" s="912">
        <v>9</v>
      </c>
      <c r="R2072" s="907">
        <v>12</v>
      </c>
      <c r="S2072" s="1386">
        <v>13</v>
      </c>
      <c r="T2072" s="1377">
        <v>10</v>
      </c>
      <c r="U2072" s="1451">
        <v>9</v>
      </c>
      <c r="V2072" s="1416">
        <v>13</v>
      </c>
      <c r="W2072" s="1175">
        <v>18</v>
      </c>
      <c r="X2072" s="1314">
        <v>18</v>
      </c>
      <c r="Y2072" s="1287">
        <v>15</v>
      </c>
      <c r="Z2072" s="1285">
        <v>13</v>
      </c>
      <c r="AA2072" s="878"/>
      <c r="AB2072" s="878"/>
      <c r="AC2072" s="878"/>
      <c r="AD2072" s="878"/>
      <c r="AE2072" s="878"/>
      <c r="AF2072" s="878"/>
      <c r="AG2072" s="878"/>
      <c r="AH2072" s="878"/>
      <c r="AI2072" s="953">
        <v>100</v>
      </c>
      <c r="AJ2072" s="953">
        <v>100</v>
      </c>
      <c r="AK2072" s="878"/>
      <c r="AL2072" s="1406">
        <v>33</v>
      </c>
      <c r="AM2072" s="1215"/>
      <c r="AN2072" s="1071">
        <v>5</v>
      </c>
      <c r="AO2072" s="878"/>
      <c r="AP2072" s="878"/>
    </row>
    <row r="2073" spans="1:42" x14ac:dyDescent="0.3">
      <c r="A2073" s="1685">
        <f t="shared" si="34"/>
        <v>44817</v>
      </c>
      <c r="B2073" s="877" t="s">
        <v>255</v>
      </c>
      <c r="C2073" s="1072">
        <v>6</v>
      </c>
      <c r="D2073" s="878">
        <v>4</v>
      </c>
      <c r="E2073" s="878">
        <v>1</v>
      </c>
      <c r="F2073" s="878">
        <v>4</v>
      </c>
      <c r="G2073" s="900">
        <v>6</v>
      </c>
      <c r="H2073" s="941">
        <v>7</v>
      </c>
      <c r="I2073" s="979">
        <v>6</v>
      </c>
      <c r="J2073" s="878">
        <v>5</v>
      </c>
      <c r="K2073" s="1134">
        <v>12</v>
      </c>
      <c r="L2073" s="1027">
        <v>9</v>
      </c>
      <c r="M2073" s="878">
        <v>4</v>
      </c>
      <c r="N2073" s="1112">
        <v>6</v>
      </c>
      <c r="O2073" s="979">
        <v>6</v>
      </c>
      <c r="P2073" s="885">
        <v>6</v>
      </c>
      <c r="Q2073" s="902">
        <v>9</v>
      </c>
      <c r="R2073" s="1097">
        <v>10</v>
      </c>
      <c r="S2073" s="1389">
        <v>12</v>
      </c>
      <c r="T2073" s="1390">
        <v>11</v>
      </c>
      <c r="U2073" s="1383">
        <v>10</v>
      </c>
      <c r="V2073" s="1258">
        <v>14</v>
      </c>
      <c r="W2073" s="1174">
        <v>19</v>
      </c>
      <c r="X2073" s="1140">
        <v>19</v>
      </c>
      <c r="Y2073" s="1247">
        <v>16</v>
      </c>
      <c r="Z2073" s="1416">
        <v>13</v>
      </c>
      <c r="AA2073" s="878"/>
      <c r="AB2073" s="878"/>
      <c r="AC2073" s="878"/>
      <c r="AD2073" s="878"/>
      <c r="AE2073" s="878"/>
      <c r="AF2073" s="878"/>
      <c r="AG2073" s="878"/>
      <c r="AH2073" s="878"/>
      <c r="AI2073" s="878"/>
      <c r="AJ2073" s="878"/>
      <c r="AK2073" s="878"/>
      <c r="AL2073" s="1223">
        <v>6</v>
      </c>
      <c r="AM2073" s="1219">
        <v>52</v>
      </c>
      <c r="AN2073" s="1364">
        <v>75</v>
      </c>
      <c r="AO2073" s="878"/>
      <c r="AP2073" s="878"/>
    </row>
    <row r="2074" spans="1:42" x14ac:dyDescent="0.3">
      <c r="A2074" s="1685">
        <f t="shared" si="34"/>
        <v>44818</v>
      </c>
      <c r="B2074" s="877" t="s">
        <v>256</v>
      </c>
      <c r="C2074" s="878">
        <v>4</v>
      </c>
      <c r="D2074" s="878">
        <v>3</v>
      </c>
      <c r="E2074" s="878">
        <v>2</v>
      </c>
      <c r="F2074" s="878">
        <v>1</v>
      </c>
      <c r="G2074" s="878">
        <v>4</v>
      </c>
      <c r="H2074" s="1079">
        <v>7</v>
      </c>
      <c r="I2074" s="929">
        <v>6</v>
      </c>
      <c r="J2074" s="878">
        <v>4</v>
      </c>
      <c r="K2074" s="912">
        <v>9</v>
      </c>
      <c r="L2074" s="979">
        <v>6</v>
      </c>
      <c r="M2074" s="878">
        <v>1</v>
      </c>
      <c r="N2074" s="878">
        <v>1</v>
      </c>
      <c r="O2074" s="878">
        <v>2</v>
      </c>
      <c r="P2074" s="878">
        <v>4</v>
      </c>
      <c r="Q2074" s="1097">
        <v>10</v>
      </c>
      <c r="R2074" s="1180">
        <v>11</v>
      </c>
      <c r="S2074" s="1374">
        <v>12</v>
      </c>
      <c r="T2074" s="1383">
        <v>10</v>
      </c>
      <c r="U2074" s="1442">
        <v>9</v>
      </c>
      <c r="V2074" s="1258">
        <v>14</v>
      </c>
      <c r="W2074" s="1148">
        <v>19</v>
      </c>
      <c r="X2074" s="1131">
        <v>20</v>
      </c>
      <c r="Y2074" s="1245">
        <v>18</v>
      </c>
      <c r="Z2074" s="1296">
        <v>14</v>
      </c>
      <c r="AA2074" s="878"/>
      <c r="AB2074" s="878"/>
      <c r="AC2074" s="878"/>
      <c r="AD2074" s="878"/>
      <c r="AE2074" s="878"/>
      <c r="AF2074" s="878"/>
      <c r="AG2074" s="878"/>
      <c r="AH2074" s="878"/>
      <c r="AI2074" s="1223">
        <v>6</v>
      </c>
      <c r="AJ2074" s="1215"/>
      <c r="AK2074" s="878"/>
      <c r="AL2074" s="954"/>
      <c r="AM2074" s="878"/>
      <c r="AN2074" s="878"/>
      <c r="AO2074" s="878"/>
      <c r="AP2074" s="878"/>
    </row>
    <row r="2075" spans="1:42" x14ac:dyDescent="0.3">
      <c r="A2075" s="1685">
        <f t="shared" si="34"/>
        <v>44819</v>
      </c>
      <c r="B2075" s="877" t="s">
        <v>257</v>
      </c>
      <c r="C2075" s="878">
        <v>4</v>
      </c>
      <c r="D2075" s="878">
        <v>4</v>
      </c>
      <c r="E2075" s="878">
        <v>4</v>
      </c>
      <c r="F2075" s="964">
        <v>5</v>
      </c>
      <c r="G2075" s="883">
        <v>7</v>
      </c>
      <c r="H2075" s="1059">
        <v>10</v>
      </c>
      <c r="I2075" s="1065">
        <v>7</v>
      </c>
      <c r="J2075" s="1079">
        <v>7</v>
      </c>
      <c r="K2075" s="1010">
        <v>13</v>
      </c>
      <c r="L2075" s="904">
        <v>11</v>
      </c>
      <c r="M2075" s="1080">
        <v>8</v>
      </c>
      <c r="N2075" s="963">
        <v>11</v>
      </c>
      <c r="O2075" s="903">
        <v>10</v>
      </c>
      <c r="P2075" s="1083">
        <v>13</v>
      </c>
      <c r="Q2075" s="1033">
        <v>13</v>
      </c>
      <c r="R2075" s="1242">
        <v>21</v>
      </c>
      <c r="S2075" s="1313">
        <v>12</v>
      </c>
      <c r="T2075" s="1377">
        <v>10</v>
      </c>
      <c r="U2075" s="1385">
        <v>9</v>
      </c>
      <c r="V2075" s="1416">
        <v>13</v>
      </c>
      <c r="W2075" s="1117">
        <v>20</v>
      </c>
      <c r="X2075" s="1361">
        <v>21</v>
      </c>
      <c r="Y2075" s="1254">
        <v>17</v>
      </c>
      <c r="Z2075" s="1258">
        <v>14</v>
      </c>
      <c r="AA2075" s="878"/>
      <c r="AB2075" s="878"/>
      <c r="AC2075" s="878"/>
      <c r="AD2075" s="878"/>
      <c r="AE2075" s="878"/>
      <c r="AF2075" s="878"/>
      <c r="AG2075" s="878"/>
      <c r="AH2075" s="878"/>
      <c r="AI2075" s="878"/>
      <c r="AJ2075" s="878"/>
      <c r="AK2075" s="878"/>
      <c r="AL2075" s="878"/>
      <c r="AM2075" s="878"/>
      <c r="AN2075" s="878"/>
      <c r="AO2075" s="878"/>
      <c r="AP2075" s="878"/>
    </row>
    <row r="2076" spans="1:42" x14ac:dyDescent="0.3">
      <c r="A2076" s="1685">
        <f t="shared" si="34"/>
        <v>44820</v>
      </c>
      <c r="B2076" s="877" t="s">
        <v>258</v>
      </c>
      <c r="C2076" s="1072">
        <v>6</v>
      </c>
      <c r="D2076" s="1060">
        <v>6</v>
      </c>
      <c r="E2076" s="878">
        <v>5</v>
      </c>
      <c r="F2076" s="1125">
        <v>9</v>
      </c>
      <c r="G2076" s="1164">
        <v>10</v>
      </c>
      <c r="H2076" s="934">
        <v>11</v>
      </c>
      <c r="I2076" s="938">
        <v>9</v>
      </c>
      <c r="J2076" s="911">
        <v>8</v>
      </c>
      <c r="K2076" s="1309">
        <v>22</v>
      </c>
      <c r="L2076" s="1306">
        <v>23</v>
      </c>
      <c r="M2076" s="1343">
        <v>23</v>
      </c>
      <c r="N2076" s="1355">
        <v>23</v>
      </c>
      <c r="O2076" s="1248">
        <v>18</v>
      </c>
      <c r="P2076" s="914">
        <v>19</v>
      </c>
      <c r="Q2076" s="1012">
        <v>20</v>
      </c>
      <c r="R2076" s="1268">
        <v>25</v>
      </c>
      <c r="S2076" s="1313">
        <v>12</v>
      </c>
      <c r="T2076" s="1390">
        <v>11</v>
      </c>
      <c r="U2076" s="1402">
        <v>10</v>
      </c>
      <c r="V2076" s="1251">
        <v>15</v>
      </c>
      <c r="W2076" s="1088">
        <v>21</v>
      </c>
      <c r="X2076" s="1086">
        <v>24</v>
      </c>
      <c r="Y2076" s="1068">
        <v>22</v>
      </c>
      <c r="Z2076" s="1281">
        <v>17</v>
      </c>
      <c r="AA2076" s="878"/>
      <c r="AB2076" s="878"/>
      <c r="AC2076" s="878"/>
      <c r="AD2076" s="878"/>
      <c r="AE2076" s="878"/>
      <c r="AF2076" s="878"/>
      <c r="AG2076" s="878"/>
      <c r="AH2076" s="878"/>
      <c r="AI2076" s="878"/>
      <c r="AJ2076" s="878"/>
      <c r="AK2076" s="878"/>
      <c r="AL2076" s="1546">
        <v>28</v>
      </c>
      <c r="AM2076" s="953">
        <v>100</v>
      </c>
      <c r="AN2076" s="952">
        <v>100</v>
      </c>
      <c r="AO2076" s="953">
        <v>100</v>
      </c>
      <c r="AP2076" s="953">
        <v>100</v>
      </c>
    </row>
    <row r="2077" spans="1:42" x14ac:dyDescent="0.3">
      <c r="A2077" s="1685">
        <f t="shared" si="34"/>
        <v>44821</v>
      </c>
      <c r="B2077" s="955" t="s">
        <v>259</v>
      </c>
      <c r="C2077" s="985">
        <v>8</v>
      </c>
      <c r="D2077" s="911">
        <v>8</v>
      </c>
      <c r="E2077" s="1156">
        <v>7</v>
      </c>
      <c r="F2077" s="1093">
        <v>10</v>
      </c>
      <c r="G2077" s="904">
        <v>11</v>
      </c>
      <c r="H2077" s="984">
        <v>11</v>
      </c>
      <c r="I2077" s="932">
        <v>7</v>
      </c>
      <c r="J2077" s="1123">
        <v>8</v>
      </c>
      <c r="K2077" s="1507">
        <v>27</v>
      </c>
      <c r="L2077" s="1491">
        <v>28</v>
      </c>
      <c r="M2077" s="1582">
        <v>26</v>
      </c>
      <c r="N2077" s="1267">
        <v>24</v>
      </c>
      <c r="O2077" s="1195">
        <v>19</v>
      </c>
      <c r="P2077" s="1373">
        <v>18</v>
      </c>
      <c r="Q2077" s="1344">
        <v>21</v>
      </c>
      <c r="R2077" s="1428">
        <v>26</v>
      </c>
      <c r="S2077" s="1288">
        <v>16</v>
      </c>
      <c r="T2077" s="1321">
        <v>15</v>
      </c>
      <c r="U2077" s="1416">
        <v>13</v>
      </c>
      <c r="V2077" s="1250">
        <v>16</v>
      </c>
      <c r="W2077" s="889">
        <v>23</v>
      </c>
      <c r="X2077" s="921">
        <v>26</v>
      </c>
      <c r="Y2077" s="889">
        <v>23</v>
      </c>
      <c r="Z2077" s="1116">
        <v>20</v>
      </c>
      <c r="AA2077" s="878"/>
      <c r="AB2077" s="878"/>
      <c r="AC2077" s="878"/>
      <c r="AD2077" s="878"/>
      <c r="AE2077" s="878"/>
      <c r="AF2077" s="878"/>
      <c r="AG2077" s="878"/>
      <c r="AH2077" s="878"/>
      <c r="AI2077" s="953">
        <v>100</v>
      </c>
      <c r="AJ2077" s="1408">
        <v>82</v>
      </c>
      <c r="AK2077" s="953">
        <v>100</v>
      </c>
      <c r="AL2077" s="953">
        <v>100</v>
      </c>
      <c r="AM2077" s="953">
        <v>100</v>
      </c>
      <c r="AN2077" s="953">
        <v>100</v>
      </c>
      <c r="AO2077" s="953">
        <v>100</v>
      </c>
      <c r="AP2077" s="953">
        <v>100</v>
      </c>
    </row>
    <row r="2078" spans="1:42" x14ac:dyDescent="0.3">
      <c r="A2078" s="1685">
        <f t="shared" si="34"/>
        <v>44822</v>
      </c>
      <c r="B2078" s="955" t="s">
        <v>260</v>
      </c>
      <c r="C2078" s="879">
        <v>7</v>
      </c>
      <c r="D2078" s="932">
        <v>7</v>
      </c>
      <c r="E2078" s="940">
        <v>6</v>
      </c>
      <c r="F2078" s="1073">
        <v>8</v>
      </c>
      <c r="G2078" s="911">
        <v>8</v>
      </c>
      <c r="H2078" s="1135">
        <v>8</v>
      </c>
      <c r="I2078" s="910">
        <v>7</v>
      </c>
      <c r="J2078" s="878">
        <v>3</v>
      </c>
      <c r="K2078" s="1267">
        <v>24</v>
      </c>
      <c r="L2078" s="1353">
        <v>21</v>
      </c>
      <c r="M2078" s="914">
        <v>19</v>
      </c>
      <c r="N2078" s="1159">
        <v>13</v>
      </c>
      <c r="O2078" s="909">
        <v>12</v>
      </c>
      <c r="P2078" s="902">
        <v>9</v>
      </c>
      <c r="Q2078" s="1033">
        <v>13</v>
      </c>
      <c r="R2078" s="903">
        <v>10</v>
      </c>
      <c r="S2078" s="1130">
        <v>18</v>
      </c>
      <c r="T2078" s="1288">
        <v>16</v>
      </c>
      <c r="U2078" s="1277">
        <v>15</v>
      </c>
      <c r="V2078" s="1272">
        <v>16</v>
      </c>
      <c r="W2078" s="1044">
        <v>21</v>
      </c>
      <c r="X2078" s="1193">
        <v>23</v>
      </c>
      <c r="Y2078" s="1161">
        <v>18</v>
      </c>
      <c r="Z2078" s="1329">
        <v>17</v>
      </c>
      <c r="AA2078" s="878"/>
      <c r="AB2078" s="878"/>
      <c r="AC2078" s="878"/>
      <c r="AD2078" s="878"/>
      <c r="AE2078" s="878"/>
      <c r="AF2078" s="878"/>
      <c r="AG2078" s="878"/>
      <c r="AH2078" s="878"/>
      <c r="AI2078" s="953">
        <v>100</v>
      </c>
      <c r="AJ2078" s="953">
        <v>100</v>
      </c>
      <c r="AK2078" s="953">
        <v>100</v>
      </c>
      <c r="AL2078" s="953">
        <v>100</v>
      </c>
      <c r="AM2078" s="953">
        <v>100</v>
      </c>
      <c r="AN2078" s="953">
        <v>100</v>
      </c>
      <c r="AO2078" s="953">
        <v>100</v>
      </c>
      <c r="AP2078" s="953">
        <v>100</v>
      </c>
    </row>
    <row r="2079" spans="1:42" x14ac:dyDescent="0.3">
      <c r="A2079" s="1685">
        <f t="shared" si="34"/>
        <v>44823</v>
      </c>
      <c r="B2079" s="877" t="s">
        <v>261</v>
      </c>
      <c r="C2079" s="878">
        <v>4</v>
      </c>
      <c r="D2079" s="878">
        <v>5</v>
      </c>
      <c r="E2079" s="878">
        <v>3</v>
      </c>
      <c r="F2079" s="878">
        <v>4</v>
      </c>
      <c r="G2079" s="902">
        <v>9</v>
      </c>
      <c r="H2079" s="932">
        <v>7</v>
      </c>
      <c r="I2079" s="911">
        <v>8</v>
      </c>
      <c r="J2079" s="958">
        <v>9</v>
      </c>
      <c r="K2079" s="935">
        <v>15</v>
      </c>
      <c r="L2079" s="1410">
        <v>15</v>
      </c>
      <c r="M2079" s="941">
        <v>7</v>
      </c>
      <c r="N2079" s="941">
        <v>7</v>
      </c>
      <c r="O2079" s="963">
        <v>11</v>
      </c>
      <c r="P2079" s="1180">
        <v>11</v>
      </c>
      <c r="Q2079" s="1028">
        <v>12</v>
      </c>
      <c r="R2079" s="1326">
        <v>19</v>
      </c>
      <c r="S2079" s="1264">
        <v>16</v>
      </c>
      <c r="T2079" s="1246">
        <v>17</v>
      </c>
      <c r="U2079" s="1263">
        <v>16</v>
      </c>
      <c r="V2079" s="1281">
        <v>17</v>
      </c>
      <c r="W2079" s="1183">
        <v>19</v>
      </c>
      <c r="X2079" s="920">
        <v>21</v>
      </c>
      <c r="Y2079" s="946">
        <v>21</v>
      </c>
      <c r="Z2079" s="1319">
        <v>15</v>
      </c>
      <c r="AA2079" s="878"/>
      <c r="AB2079" s="878"/>
      <c r="AC2079" s="878"/>
      <c r="AD2079" s="878"/>
      <c r="AE2079" s="1054">
        <v>0.1</v>
      </c>
      <c r="AF2079" s="878"/>
      <c r="AG2079" s="878"/>
      <c r="AH2079" s="878"/>
      <c r="AI2079" s="1605">
        <v>48</v>
      </c>
      <c r="AJ2079" s="953">
        <v>100</v>
      </c>
      <c r="AK2079" s="953">
        <v>100</v>
      </c>
      <c r="AL2079" s="953">
        <v>100</v>
      </c>
      <c r="AM2079" s="953">
        <v>100</v>
      </c>
      <c r="AN2079" s="953">
        <v>100</v>
      </c>
      <c r="AO2079" s="1459">
        <v>88</v>
      </c>
      <c r="AP2079" s="878"/>
    </row>
    <row r="2080" spans="1:42" x14ac:dyDescent="0.3">
      <c r="A2080" s="1685">
        <f t="shared" si="34"/>
        <v>44824</v>
      </c>
      <c r="B2080" s="877" t="s">
        <v>262</v>
      </c>
      <c r="C2080" s="900">
        <v>6</v>
      </c>
      <c r="D2080" s="883">
        <v>7</v>
      </c>
      <c r="E2080" s="929">
        <v>6</v>
      </c>
      <c r="F2080" s="878">
        <v>5</v>
      </c>
      <c r="G2080" s="878">
        <v>4</v>
      </c>
      <c r="H2080" s="1112">
        <v>6</v>
      </c>
      <c r="I2080" s="1079">
        <v>7</v>
      </c>
      <c r="J2080" s="900">
        <v>6</v>
      </c>
      <c r="K2080" s="1037">
        <v>17</v>
      </c>
      <c r="L2080" s="1311">
        <v>17</v>
      </c>
      <c r="M2080" s="1160">
        <v>14</v>
      </c>
      <c r="N2080" s="1157">
        <v>10</v>
      </c>
      <c r="O2080" s="929">
        <v>6</v>
      </c>
      <c r="P2080" s="878">
        <v>4</v>
      </c>
      <c r="Q2080" s="933">
        <v>10</v>
      </c>
      <c r="R2080" s="1097">
        <v>10</v>
      </c>
      <c r="S2080" s="1360">
        <v>13</v>
      </c>
      <c r="T2080" s="1313">
        <v>12</v>
      </c>
      <c r="U2080" s="1391">
        <v>10</v>
      </c>
      <c r="V2080" s="1312">
        <v>12</v>
      </c>
      <c r="W2080" s="1256">
        <v>15</v>
      </c>
      <c r="X2080" s="1129">
        <v>17</v>
      </c>
      <c r="Y2080" s="1320">
        <v>14</v>
      </c>
      <c r="Z2080" s="1323">
        <v>14</v>
      </c>
      <c r="AA2080" s="878"/>
      <c r="AB2080" s="878"/>
      <c r="AC2080" s="878"/>
      <c r="AD2080" s="878"/>
      <c r="AE2080" s="878"/>
      <c r="AF2080" s="878"/>
      <c r="AG2080" s="878"/>
      <c r="AH2080" s="878"/>
      <c r="AI2080" s="878"/>
      <c r="AJ2080" s="878"/>
      <c r="AK2080" s="953">
        <v>100</v>
      </c>
      <c r="AL2080" s="953">
        <v>100</v>
      </c>
      <c r="AM2080" s="953">
        <v>100</v>
      </c>
      <c r="AN2080" s="953">
        <v>100</v>
      </c>
      <c r="AO2080" s="953">
        <v>100</v>
      </c>
      <c r="AP2080" s="952">
        <v>100</v>
      </c>
    </row>
    <row r="2081" spans="1:42" x14ac:dyDescent="0.3">
      <c r="A2081" s="1685">
        <f t="shared" si="34"/>
        <v>44825</v>
      </c>
      <c r="B2081" s="877" t="s">
        <v>263</v>
      </c>
      <c r="C2081" s="939">
        <v>5</v>
      </c>
      <c r="D2081" s="878">
        <v>4</v>
      </c>
      <c r="E2081" s="939">
        <v>5</v>
      </c>
      <c r="F2081" s="879">
        <v>7</v>
      </c>
      <c r="G2081" s="1135">
        <v>8</v>
      </c>
      <c r="H2081" s="910">
        <v>7</v>
      </c>
      <c r="I2081" s="941">
        <v>7</v>
      </c>
      <c r="J2081" s="878">
        <v>5</v>
      </c>
      <c r="K2081" s="902">
        <v>9</v>
      </c>
      <c r="L2081" s="902">
        <v>9</v>
      </c>
      <c r="M2081" s="963">
        <v>11</v>
      </c>
      <c r="N2081" s="938">
        <v>9</v>
      </c>
      <c r="O2081" s="1065">
        <v>7</v>
      </c>
      <c r="P2081" s="956">
        <v>7</v>
      </c>
      <c r="Q2081" s="911">
        <v>8</v>
      </c>
      <c r="R2081" s="1093">
        <v>10</v>
      </c>
      <c r="S2081" s="1365">
        <v>13</v>
      </c>
      <c r="T2081" s="1289">
        <v>14</v>
      </c>
      <c r="U2081" s="1278">
        <v>13</v>
      </c>
      <c r="V2081" s="1253">
        <v>15</v>
      </c>
      <c r="W2081" s="1250">
        <v>16</v>
      </c>
      <c r="X2081" s="1169">
        <v>17</v>
      </c>
      <c r="Y2081" s="1363">
        <v>14</v>
      </c>
      <c r="Z2081" s="1296">
        <v>14</v>
      </c>
      <c r="AA2081" s="878"/>
      <c r="AB2081" s="878"/>
      <c r="AC2081" s="878"/>
      <c r="AD2081" s="878"/>
      <c r="AE2081" s="878"/>
      <c r="AF2081" s="878"/>
      <c r="AG2081" s="878"/>
      <c r="AH2081" s="878"/>
      <c r="AI2081" s="953">
        <v>100</v>
      </c>
      <c r="AJ2081" s="953">
        <v>100</v>
      </c>
      <c r="AK2081" s="953">
        <v>100</v>
      </c>
      <c r="AL2081" s="1132">
        <v>12</v>
      </c>
      <c r="AM2081" s="953">
        <v>100</v>
      </c>
      <c r="AN2081" s="1189">
        <v>7</v>
      </c>
      <c r="AO2081" s="953">
        <v>100</v>
      </c>
      <c r="AP2081" s="953">
        <v>100</v>
      </c>
    </row>
    <row r="2082" spans="1:42" x14ac:dyDescent="0.3">
      <c r="A2082" s="1685">
        <f t="shared" si="34"/>
        <v>44826</v>
      </c>
      <c r="B2082" s="877" t="s">
        <v>264</v>
      </c>
      <c r="C2082" s="878">
        <v>3</v>
      </c>
      <c r="D2082" s="878">
        <v>3</v>
      </c>
      <c r="E2082" s="878">
        <v>3</v>
      </c>
      <c r="F2082" s="979">
        <v>6</v>
      </c>
      <c r="G2082" s="985">
        <v>8</v>
      </c>
      <c r="H2082" s="928">
        <v>8</v>
      </c>
      <c r="I2082" s="1027">
        <v>9</v>
      </c>
      <c r="J2082" s="964">
        <v>5</v>
      </c>
      <c r="K2082" s="879">
        <v>7</v>
      </c>
      <c r="L2082" s="878">
        <v>4</v>
      </c>
      <c r="M2082" s="929">
        <v>6</v>
      </c>
      <c r="N2082" s="933">
        <v>10</v>
      </c>
      <c r="O2082" s="909">
        <v>12</v>
      </c>
      <c r="P2082" s="1180">
        <v>11</v>
      </c>
      <c r="Q2082" s="1266">
        <v>13</v>
      </c>
      <c r="R2082" s="1031">
        <v>14</v>
      </c>
      <c r="S2082" s="1280">
        <v>13</v>
      </c>
      <c r="T2082" s="1418">
        <v>10</v>
      </c>
      <c r="U2082" s="1446">
        <v>9</v>
      </c>
      <c r="V2082" s="1286">
        <v>13</v>
      </c>
      <c r="W2082" s="1261">
        <v>18</v>
      </c>
      <c r="X2082" s="1138">
        <v>19</v>
      </c>
      <c r="Y2082" s="1273">
        <v>17</v>
      </c>
      <c r="Z2082" s="1285">
        <v>13</v>
      </c>
      <c r="AA2082" s="878"/>
      <c r="AB2082" s="1054">
        <v>0.1</v>
      </c>
      <c r="AC2082" s="878"/>
      <c r="AD2082" s="878"/>
      <c r="AE2082" s="878"/>
      <c r="AF2082" s="878"/>
      <c r="AG2082" s="878"/>
      <c r="AH2082" s="878"/>
      <c r="AI2082" s="953">
        <v>100</v>
      </c>
      <c r="AJ2082" s="1298">
        <v>16</v>
      </c>
      <c r="AK2082" s="1132">
        <v>12</v>
      </c>
      <c r="AL2082" s="878"/>
      <c r="AM2082" s="1025">
        <v>7</v>
      </c>
      <c r="AN2082" s="953">
        <v>100</v>
      </c>
      <c r="AO2082" s="953">
        <v>100</v>
      </c>
      <c r="AP2082" s="1025">
        <v>6</v>
      </c>
    </row>
    <row r="2083" spans="1:42" x14ac:dyDescent="0.3">
      <c r="A2083" s="1685">
        <f t="shared" si="34"/>
        <v>44827</v>
      </c>
      <c r="B2083" s="877" t="s">
        <v>265</v>
      </c>
      <c r="C2083" s="878">
        <v>3</v>
      </c>
      <c r="D2083" s="878">
        <v>3</v>
      </c>
      <c r="E2083" s="878">
        <v>3</v>
      </c>
      <c r="F2083" s="878">
        <v>2</v>
      </c>
      <c r="G2083" s="878">
        <v>1</v>
      </c>
      <c r="H2083" s="940">
        <v>6</v>
      </c>
      <c r="I2083" s="885">
        <v>6</v>
      </c>
      <c r="J2083" s="878">
        <v>4</v>
      </c>
      <c r="K2083" s="1073">
        <v>8</v>
      </c>
      <c r="L2083" s="940">
        <v>6</v>
      </c>
      <c r="M2083" s="1156">
        <v>7</v>
      </c>
      <c r="N2083" s="878">
        <v>2</v>
      </c>
      <c r="O2083" s="878">
        <v>4</v>
      </c>
      <c r="P2083" s="931">
        <v>6</v>
      </c>
      <c r="Q2083" s="879">
        <v>7</v>
      </c>
      <c r="R2083" s="880">
        <v>8</v>
      </c>
      <c r="S2083" s="1401">
        <v>10</v>
      </c>
      <c r="T2083" s="1469">
        <v>9</v>
      </c>
      <c r="U2083" s="1447">
        <v>7</v>
      </c>
      <c r="V2083" s="1367">
        <v>12</v>
      </c>
      <c r="W2083" s="1161">
        <v>18</v>
      </c>
      <c r="X2083" s="1126">
        <v>20</v>
      </c>
      <c r="Y2083" s="1254">
        <v>17</v>
      </c>
      <c r="Z2083" s="1360">
        <v>13</v>
      </c>
      <c r="AA2083" s="878"/>
      <c r="AB2083" s="878"/>
      <c r="AC2083" s="878"/>
      <c r="AD2083" s="878"/>
      <c r="AE2083" s="878"/>
      <c r="AF2083" s="878"/>
      <c r="AG2083" s="878"/>
      <c r="AH2083" s="878"/>
      <c r="AI2083" s="878"/>
      <c r="AJ2083" s="878"/>
      <c r="AK2083" s="878"/>
      <c r="AL2083" s="878"/>
      <c r="AM2083" s="878"/>
      <c r="AN2083" s="1215"/>
      <c r="AO2083" s="977">
        <v>14</v>
      </c>
      <c r="AP2083" s="1405">
        <v>84</v>
      </c>
    </row>
    <row r="2084" spans="1:42" x14ac:dyDescent="0.3">
      <c r="A2084" s="1685">
        <f t="shared" si="34"/>
        <v>44828</v>
      </c>
      <c r="B2084" s="955" t="s">
        <v>266</v>
      </c>
      <c r="C2084" s="878">
        <v>5</v>
      </c>
      <c r="D2084" s="878">
        <v>3</v>
      </c>
      <c r="E2084" s="878">
        <v>4</v>
      </c>
      <c r="F2084" s="878">
        <v>3</v>
      </c>
      <c r="G2084" s="878">
        <v>4</v>
      </c>
      <c r="H2084" s="1097">
        <v>10</v>
      </c>
      <c r="I2084" s="1073">
        <v>8</v>
      </c>
      <c r="J2084" s="1073">
        <v>8</v>
      </c>
      <c r="K2084" s="1134">
        <v>12</v>
      </c>
      <c r="L2084" s="879">
        <v>7</v>
      </c>
      <c r="M2084" s="1094">
        <v>8</v>
      </c>
      <c r="N2084" s="1060">
        <v>6</v>
      </c>
      <c r="O2084" s="901">
        <v>6</v>
      </c>
      <c r="P2084" s="1079">
        <v>7</v>
      </c>
      <c r="Q2084" s="907">
        <v>12</v>
      </c>
      <c r="R2084" s="1244">
        <v>18</v>
      </c>
      <c r="S2084" s="1286">
        <v>13</v>
      </c>
      <c r="T2084" s="1400">
        <v>11</v>
      </c>
      <c r="U2084" s="1383">
        <v>10</v>
      </c>
      <c r="V2084" s="1253">
        <v>15</v>
      </c>
      <c r="W2084" s="918">
        <v>22</v>
      </c>
      <c r="X2084" s="891">
        <v>22</v>
      </c>
      <c r="Y2084" s="1148">
        <v>19</v>
      </c>
      <c r="Z2084" s="1294">
        <v>16</v>
      </c>
      <c r="AA2084" s="878"/>
      <c r="AB2084" s="878"/>
      <c r="AC2084" s="878"/>
      <c r="AD2084" s="878"/>
      <c r="AE2084" s="878"/>
      <c r="AF2084" s="878"/>
      <c r="AG2084" s="878"/>
      <c r="AH2084" s="878"/>
      <c r="AI2084" s="953">
        <v>100</v>
      </c>
      <c r="AJ2084" s="953">
        <v>100</v>
      </c>
      <c r="AK2084" s="953">
        <v>100</v>
      </c>
      <c r="AL2084" s="953">
        <v>100</v>
      </c>
      <c r="AM2084" s="1300">
        <v>66</v>
      </c>
      <c r="AN2084" s="974">
        <v>84</v>
      </c>
      <c r="AO2084" s="953">
        <v>100</v>
      </c>
      <c r="AP2084" s="953">
        <v>100</v>
      </c>
    </row>
    <row r="2085" spans="1:42" x14ac:dyDescent="0.3">
      <c r="A2085" s="1685">
        <f t="shared" si="34"/>
        <v>44829</v>
      </c>
      <c r="B2085" s="955" t="s">
        <v>267</v>
      </c>
      <c r="C2085" s="878">
        <v>4</v>
      </c>
      <c r="D2085" s="878">
        <v>3</v>
      </c>
      <c r="E2085" s="878">
        <v>4</v>
      </c>
      <c r="F2085" s="900">
        <v>6</v>
      </c>
      <c r="G2085" s="1123">
        <v>8</v>
      </c>
      <c r="H2085" s="1093">
        <v>10</v>
      </c>
      <c r="I2085" s="957">
        <v>9</v>
      </c>
      <c r="J2085" s="928">
        <v>8</v>
      </c>
      <c r="K2085" s="981">
        <v>18</v>
      </c>
      <c r="L2085" s="1134">
        <v>12</v>
      </c>
      <c r="M2085" s="1030">
        <v>13</v>
      </c>
      <c r="N2085" s="909">
        <v>12</v>
      </c>
      <c r="O2085" s="963">
        <v>11</v>
      </c>
      <c r="P2085" s="903">
        <v>10</v>
      </c>
      <c r="Q2085" s="1082">
        <v>14</v>
      </c>
      <c r="R2085" s="1373">
        <v>18</v>
      </c>
      <c r="S2085" s="1289">
        <v>14</v>
      </c>
      <c r="T2085" s="1318">
        <v>12</v>
      </c>
      <c r="U2085" s="1417">
        <v>11</v>
      </c>
      <c r="V2085" s="1253">
        <v>15</v>
      </c>
      <c r="W2085" s="1324">
        <v>18</v>
      </c>
      <c r="X2085" s="1117">
        <v>20</v>
      </c>
      <c r="Y2085" s="1291">
        <v>18</v>
      </c>
      <c r="Z2085" s="1368">
        <v>15</v>
      </c>
      <c r="AA2085" s="878"/>
      <c r="AB2085" s="878"/>
      <c r="AC2085" s="878"/>
      <c r="AD2085" s="878"/>
      <c r="AE2085" s="878"/>
      <c r="AF2085" s="878"/>
      <c r="AG2085" s="878"/>
      <c r="AH2085" s="878"/>
      <c r="AI2085" s="953">
        <v>100</v>
      </c>
      <c r="AJ2085" s="953">
        <v>100</v>
      </c>
      <c r="AK2085" s="953">
        <v>100</v>
      </c>
      <c r="AL2085" s="953">
        <v>100</v>
      </c>
      <c r="AM2085" s="953">
        <v>100</v>
      </c>
      <c r="AN2085" s="953">
        <v>100</v>
      </c>
      <c r="AO2085" s="953">
        <v>100</v>
      </c>
      <c r="AP2085" s="953">
        <v>100</v>
      </c>
    </row>
    <row r="2086" spans="1:42" x14ac:dyDescent="0.3">
      <c r="A2086" s="1685">
        <f t="shared" si="34"/>
        <v>44830</v>
      </c>
      <c r="B2086" s="877" t="s">
        <v>268</v>
      </c>
      <c r="C2086" s="878">
        <v>5</v>
      </c>
      <c r="D2086" s="878">
        <v>4</v>
      </c>
      <c r="E2086" s="878">
        <v>2</v>
      </c>
      <c r="F2086" s="878">
        <v>1</v>
      </c>
      <c r="G2086" s="878">
        <v>4</v>
      </c>
      <c r="H2086" s="878">
        <v>4</v>
      </c>
      <c r="I2086" s="884">
        <v>5</v>
      </c>
      <c r="J2086" s="878">
        <v>3</v>
      </c>
      <c r="K2086" s="1082">
        <v>14</v>
      </c>
      <c r="L2086" s="963">
        <v>11</v>
      </c>
      <c r="M2086" s="878">
        <v>4</v>
      </c>
      <c r="N2086" s="878">
        <v>2</v>
      </c>
      <c r="O2086" s="901">
        <v>6</v>
      </c>
      <c r="P2086" s="1094">
        <v>8</v>
      </c>
      <c r="Q2086" s="884">
        <v>5</v>
      </c>
      <c r="R2086" s="878">
        <v>3</v>
      </c>
      <c r="S2086" s="1253">
        <v>15</v>
      </c>
      <c r="T2086" s="1289">
        <v>14</v>
      </c>
      <c r="U2086" s="1433">
        <v>11</v>
      </c>
      <c r="V2086" s="1319">
        <v>15</v>
      </c>
      <c r="W2086" s="966">
        <v>22</v>
      </c>
      <c r="X2086" s="1192">
        <v>24</v>
      </c>
      <c r="Y2086" s="1117">
        <v>20</v>
      </c>
      <c r="Z2086" s="1130">
        <v>18</v>
      </c>
      <c r="AA2086" s="878"/>
      <c r="AB2086" s="1202">
        <v>0.4</v>
      </c>
      <c r="AC2086" s="878"/>
      <c r="AD2086" s="878"/>
      <c r="AE2086" s="878"/>
      <c r="AF2086" s="878"/>
      <c r="AG2086" s="878"/>
      <c r="AH2086" s="878"/>
      <c r="AI2086" s="953">
        <v>100</v>
      </c>
      <c r="AJ2086" s="1330">
        <v>80</v>
      </c>
      <c r="AK2086" s="1370">
        <v>17</v>
      </c>
      <c r="AL2086" s="1556">
        <v>59</v>
      </c>
      <c r="AM2086" s="878"/>
      <c r="AN2086" s="997">
        <v>32</v>
      </c>
      <c r="AO2086" s="1335">
        <v>57</v>
      </c>
      <c r="AP2086" s="953">
        <v>100</v>
      </c>
    </row>
    <row r="2087" spans="1:42" x14ac:dyDescent="0.3">
      <c r="A2087" s="1685">
        <f t="shared" si="34"/>
        <v>44831</v>
      </c>
      <c r="B2087" s="877" t="s">
        <v>269</v>
      </c>
      <c r="C2087" s="878">
        <v>3</v>
      </c>
      <c r="D2087" s="878">
        <v>4</v>
      </c>
      <c r="E2087" s="878">
        <v>4</v>
      </c>
      <c r="F2087" s="878">
        <v>4</v>
      </c>
      <c r="G2087" s="1060">
        <v>6</v>
      </c>
      <c r="H2087" s="1135">
        <v>8</v>
      </c>
      <c r="I2087" s="930">
        <v>7</v>
      </c>
      <c r="J2087" s="1113">
        <v>16</v>
      </c>
      <c r="K2087" s="878">
        <v>3</v>
      </c>
      <c r="L2087" s="901">
        <v>6</v>
      </c>
      <c r="M2087" s="1065">
        <v>7</v>
      </c>
      <c r="N2087" s="1094">
        <v>8</v>
      </c>
      <c r="O2087" s="902">
        <v>9</v>
      </c>
      <c r="P2087" s="1097">
        <v>10</v>
      </c>
      <c r="Q2087" s="909">
        <v>12</v>
      </c>
      <c r="R2087" s="1437">
        <v>27</v>
      </c>
      <c r="S2087" s="1259">
        <v>14</v>
      </c>
      <c r="T2087" s="1259">
        <v>14</v>
      </c>
      <c r="U2087" s="1416">
        <v>13</v>
      </c>
      <c r="V2087" s="1116">
        <v>20</v>
      </c>
      <c r="W2087" s="1198">
        <v>25</v>
      </c>
      <c r="X2087" s="1105">
        <v>26</v>
      </c>
      <c r="Y2087" s="987">
        <v>23</v>
      </c>
      <c r="Z2087" s="1366">
        <v>16</v>
      </c>
      <c r="AA2087" s="878"/>
      <c r="AB2087" s="878"/>
      <c r="AC2087" s="878"/>
      <c r="AD2087" s="878"/>
      <c r="AE2087" s="878"/>
      <c r="AF2087" s="878"/>
      <c r="AG2087" s="878"/>
      <c r="AH2087" s="878"/>
      <c r="AI2087" s="1299">
        <v>13</v>
      </c>
      <c r="AJ2087" s="952">
        <v>100</v>
      </c>
      <c r="AK2087" s="1420">
        <v>45</v>
      </c>
      <c r="AL2087" s="1025">
        <v>7</v>
      </c>
      <c r="AM2087" s="1025">
        <v>7</v>
      </c>
      <c r="AN2087" s="1071">
        <v>5</v>
      </c>
      <c r="AO2087" s="1299">
        <v>12</v>
      </c>
      <c r="AP2087" s="878"/>
    </row>
    <row r="2088" spans="1:42" x14ac:dyDescent="0.3">
      <c r="A2088" s="1685">
        <f t="shared" si="34"/>
        <v>44832</v>
      </c>
      <c r="B2088" s="877" t="s">
        <v>270</v>
      </c>
      <c r="C2088" s="1083">
        <v>13</v>
      </c>
      <c r="D2088" s="898">
        <v>10</v>
      </c>
      <c r="E2088" s="1065">
        <v>7</v>
      </c>
      <c r="F2088" s="899">
        <v>9</v>
      </c>
      <c r="G2088" s="1097">
        <v>10</v>
      </c>
      <c r="H2088" s="1114">
        <v>11</v>
      </c>
      <c r="I2088" s="1180">
        <v>11</v>
      </c>
      <c r="J2088" s="1164">
        <v>10</v>
      </c>
      <c r="K2088" s="1336">
        <v>24</v>
      </c>
      <c r="L2088" s="1037">
        <v>17</v>
      </c>
      <c r="M2088" s="1410">
        <v>15</v>
      </c>
      <c r="N2088" s="882">
        <v>11</v>
      </c>
      <c r="O2088" s="912">
        <v>9</v>
      </c>
      <c r="P2088" s="934">
        <v>11</v>
      </c>
      <c r="Q2088" s="936">
        <v>17</v>
      </c>
      <c r="R2088" s="1248">
        <v>18</v>
      </c>
      <c r="S2088" s="1252">
        <v>14</v>
      </c>
      <c r="T2088" s="1289">
        <v>14</v>
      </c>
      <c r="U2088" s="1386">
        <v>13</v>
      </c>
      <c r="V2088" s="1368">
        <v>15</v>
      </c>
      <c r="W2088" s="1329">
        <v>17</v>
      </c>
      <c r="X2088" s="1291">
        <v>18</v>
      </c>
      <c r="Y2088" s="1321">
        <v>15</v>
      </c>
      <c r="Z2088" s="1416">
        <v>13</v>
      </c>
      <c r="AA2088" s="878"/>
      <c r="AB2088" s="878"/>
      <c r="AC2088" s="878"/>
      <c r="AD2088" s="878"/>
      <c r="AE2088" s="878"/>
      <c r="AF2088" s="878"/>
      <c r="AG2088" s="878"/>
      <c r="AH2088" s="878"/>
      <c r="AI2088" s="1223">
        <v>6</v>
      </c>
      <c r="AJ2088" s="954"/>
      <c r="AK2088" s="878"/>
      <c r="AL2088" s="1333">
        <v>10</v>
      </c>
      <c r="AM2088" s="953">
        <v>100</v>
      </c>
      <c r="AN2088" s="1495">
        <v>11</v>
      </c>
      <c r="AO2088" s="1219">
        <v>52</v>
      </c>
      <c r="AP2088" s="1299">
        <v>13</v>
      </c>
    </row>
    <row r="2089" spans="1:42" x14ac:dyDescent="0.3">
      <c r="A2089" s="1685">
        <f t="shared" si="34"/>
        <v>44833</v>
      </c>
      <c r="B2089" s="877" t="s">
        <v>271</v>
      </c>
      <c r="C2089" s="899">
        <v>9</v>
      </c>
      <c r="D2089" s="940">
        <v>6</v>
      </c>
      <c r="E2089" s="878">
        <v>5</v>
      </c>
      <c r="F2089" s="956">
        <v>7</v>
      </c>
      <c r="G2089" s="911">
        <v>8</v>
      </c>
      <c r="H2089" s="958">
        <v>9</v>
      </c>
      <c r="I2089" s="1097">
        <v>10</v>
      </c>
      <c r="J2089" s="1093">
        <v>10</v>
      </c>
      <c r="K2089" s="935">
        <v>15</v>
      </c>
      <c r="L2089" s="1036">
        <v>13</v>
      </c>
      <c r="M2089" s="1030">
        <v>13</v>
      </c>
      <c r="N2089" s="1059">
        <v>10</v>
      </c>
      <c r="O2089" s="938">
        <v>9</v>
      </c>
      <c r="P2089" s="1114">
        <v>11</v>
      </c>
      <c r="Q2089" s="1064">
        <v>16</v>
      </c>
      <c r="R2089" s="1311">
        <v>17</v>
      </c>
      <c r="S2089" s="1290">
        <v>12</v>
      </c>
      <c r="T2089" s="1375">
        <v>11</v>
      </c>
      <c r="U2089" s="1432">
        <v>9</v>
      </c>
      <c r="V2089" s="1322">
        <v>13</v>
      </c>
      <c r="W2089" s="1294">
        <v>16</v>
      </c>
      <c r="X2089" s="1329">
        <v>17</v>
      </c>
      <c r="Y2089" s="1321">
        <v>15</v>
      </c>
      <c r="Z2089" s="1257">
        <v>15</v>
      </c>
      <c r="AA2089" s="878"/>
      <c r="AB2089" s="878"/>
      <c r="AC2089" s="878"/>
      <c r="AD2089" s="878"/>
      <c r="AE2089" s="878"/>
      <c r="AF2089" s="878"/>
      <c r="AG2089" s="878"/>
      <c r="AH2089" s="878"/>
      <c r="AI2089" s="953">
        <v>100</v>
      </c>
      <c r="AJ2089" s="953">
        <v>100</v>
      </c>
      <c r="AK2089" s="953">
        <v>100</v>
      </c>
      <c r="AL2089" s="953">
        <v>100</v>
      </c>
      <c r="AM2089" s="953">
        <v>100</v>
      </c>
      <c r="AN2089" s="953">
        <v>100</v>
      </c>
      <c r="AO2089" s="953">
        <v>100</v>
      </c>
      <c r="AP2089" s="953">
        <v>100</v>
      </c>
    </row>
    <row r="2090" spans="1:42" x14ac:dyDescent="0.3">
      <c r="A2090" s="1685">
        <f t="shared" si="34"/>
        <v>44834</v>
      </c>
      <c r="B2090" s="877" t="s">
        <v>272</v>
      </c>
      <c r="C2090" s="878">
        <v>4</v>
      </c>
      <c r="D2090" s="878">
        <v>4</v>
      </c>
      <c r="E2090" s="878">
        <v>3</v>
      </c>
      <c r="F2090" s="883">
        <v>7</v>
      </c>
      <c r="G2090" s="985">
        <v>8</v>
      </c>
      <c r="H2090" s="880">
        <v>8</v>
      </c>
      <c r="I2090" s="910">
        <v>7</v>
      </c>
      <c r="J2090" s="1065">
        <v>7</v>
      </c>
      <c r="K2090" s="1316">
        <v>12</v>
      </c>
      <c r="L2090" s="909">
        <v>12</v>
      </c>
      <c r="M2090" s="1027">
        <v>9</v>
      </c>
      <c r="N2090" s="1220">
        <v>9</v>
      </c>
      <c r="O2090" s="1094">
        <v>8</v>
      </c>
      <c r="P2090" s="1060">
        <v>6</v>
      </c>
      <c r="Q2090" s="1080">
        <v>8</v>
      </c>
      <c r="R2090" s="913">
        <v>14</v>
      </c>
      <c r="S2090" s="1360">
        <v>13</v>
      </c>
      <c r="T2090" s="1417">
        <v>11</v>
      </c>
      <c r="U2090" s="1383">
        <v>10</v>
      </c>
      <c r="V2090" s="1251">
        <v>15</v>
      </c>
      <c r="W2090" s="1324">
        <v>18</v>
      </c>
      <c r="X2090" s="1126">
        <v>20</v>
      </c>
      <c r="Y2090" s="1169">
        <v>17</v>
      </c>
      <c r="Z2090" s="1257">
        <v>15</v>
      </c>
      <c r="AA2090" s="878"/>
      <c r="AB2090" s="878"/>
      <c r="AC2090" s="878"/>
      <c r="AD2090" s="878"/>
      <c r="AE2090" s="878"/>
      <c r="AF2090" s="878"/>
      <c r="AG2090" s="878"/>
      <c r="AH2090" s="878"/>
      <c r="AI2090" s="953">
        <v>100</v>
      </c>
      <c r="AJ2090" s="953">
        <v>100</v>
      </c>
      <c r="AK2090" s="953">
        <v>100</v>
      </c>
      <c r="AL2090" s="1541">
        <v>9</v>
      </c>
      <c r="AM2090" s="1058">
        <v>8</v>
      </c>
      <c r="AN2090" s="1189">
        <v>7</v>
      </c>
      <c r="AO2090" s="878"/>
      <c r="AP2090" s="878"/>
    </row>
    <row r="2091" spans="1:42" x14ac:dyDescent="0.3">
      <c r="A2091" s="1685">
        <f t="shared" si="34"/>
        <v>44835</v>
      </c>
      <c r="B2091" s="955" t="s">
        <v>273</v>
      </c>
      <c r="C2091" s="884">
        <v>5</v>
      </c>
      <c r="D2091" s="878">
        <v>3</v>
      </c>
      <c r="E2091" s="878">
        <v>3</v>
      </c>
      <c r="F2091" s="878">
        <v>3</v>
      </c>
      <c r="G2091" s="878">
        <v>4</v>
      </c>
      <c r="H2091" s="979">
        <v>6</v>
      </c>
      <c r="I2091" s="901">
        <v>6</v>
      </c>
      <c r="J2091" s="878">
        <v>4</v>
      </c>
      <c r="K2091" s="934">
        <v>11</v>
      </c>
      <c r="L2091" s="878">
        <v>4</v>
      </c>
      <c r="M2091" s="878">
        <v>4</v>
      </c>
      <c r="N2091" s="878">
        <v>4</v>
      </c>
      <c r="O2091" s="878">
        <v>4</v>
      </c>
      <c r="P2091" s="885">
        <v>6</v>
      </c>
      <c r="Q2091" s="1156">
        <v>7</v>
      </c>
      <c r="R2091" s="1156">
        <v>7</v>
      </c>
      <c r="S2091" s="1323">
        <v>14</v>
      </c>
      <c r="T2091" s="1430">
        <v>12</v>
      </c>
      <c r="U2091" s="1402">
        <v>10</v>
      </c>
      <c r="V2091" s="1247">
        <v>16</v>
      </c>
      <c r="W2091" s="1193">
        <v>23</v>
      </c>
      <c r="X2091" s="1192">
        <v>24</v>
      </c>
      <c r="Y2091" s="1131">
        <v>20</v>
      </c>
      <c r="Z2091" s="1282">
        <v>17</v>
      </c>
      <c r="AA2091" s="878"/>
      <c r="AB2091" s="878"/>
      <c r="AC2091" s="878"/>
      <c r="AD2091" s="878"/>
      <c r="AE2091" s="878"/>
      <c r="AF2091" s="878"/>
      <c r="AG2091" s="878"/>
      <c r="AH2091" s="878"/>
      <c r="AI2091" s="878"/>
      <c r="AJ2091" s="878"/>
      <c r="AK2091" s="1223">
        <v>6</v>
      </c>
      <c r="AL2091" s="1260">
        <v>10</v>
      </c>
      <c r="AM2091" s="953">
        <v>100</v>
      </c>
      <c r="AN2091" s="1214">
        <v>14</v>
      </c>
      <c r="AO2091" s="953">
        <v>100</v>
      </c>
      <c r="AP2091" s="953">
        <v>100</v>
      </c>
    </row>
    <row r="2092" spans="1:42" x14ac:dyDescent="0.3">
      <c r="A2092" s="1685">
        <f t="shared" si="34"/>
        <v>44836</v>
      </c>
      <c r="B2092" s="955" t="s">
        <v>274</v>
      </c>
      <c r="C2092" s="878">
        <v>5</v>
      </c>
      <c r="D2092" s="878">
        <v>3</v>
      </c>
      <c r="E2092" s="878">
        <v>4</v>
      </c>
      <c r="F2092" s="878">
        <v>3</v>
      </c>
      <c r="G2092" s="878">
        <v>3</v>
      </c>
      <c r="H2092" s="878">
        <v>4</v>
      </c>
      <c r="I2092" s="931">
        <v>6</v>
      </c>
      <c r="J2092" s="1124">
        <v>11</v>
      </c>
      <c r="K2092" s="938">
        <v>9</v>
      </c>
      <c r="L2092" s="1073">
        <v>8</v>
      </c>
      <c r="M2092" s="884">
        <v>5</v>
      </c>
      <c r="N2092" s="878">
        <v>5</v>
      </c>
      <c r="O2092" s="878">
        <v>4</v>
      </c>
      <c r="P2092" s="880">
        <v>8</v>
      </c>
      <c r="Q2092" s="938">
        <v>9</v>
      </c>
      <c r="R2092" s="1488">
        <v>21</v>
      </c>
      <c r="S2092" s="1277">
        <v>15</v>
      </c>
      <c r="T2092" s="1290">
        <v>12</v>
      </c>
      <c r="U2092" s="1313">
        <v>12</v>
      </c>
      <c r="V2092" s="1346">
        <v>19</v>
      </c>
      <c r="W2092" s="1179">
        <v>25</v>
      </c>
      <c r="X2092" s="1168">
        <v>28</v>
      </c>
      <c r="Y2092" s="986">
        <v>25</v>
      </c>
      <c r="Z2092" s="1273">
        <v>17</v>
      </c>
      <c r="AA2092" s="878"/>
      <c r="AB2092" s="878"/>
      <c r="AC2092" s="878"/>
      <c r="AD2092" s="878"/>
      <c r="AE2092" s="878"/>
      <c r="AF2092" s="878"/>
      <c r="AG2092" s="878"/>
      <c r="AH2092" s="878"/>
      <c r="AI2092" s="1223">
        <v>6</v>
      </c>
      <c r="AJ2092" s="878"/>
      <c r="AK2092" s="1495">
        <v>11</v>
      </c>
      <c r="AL2092" s="1071">
        <v>5</v>
      </c>
      <c r="AM2092" s="878"/>
      <c r="AN2092" s="878"/>
      <c r="AO2092" s="1505">
        <v>78</v>
      </c>
      <c r="AP2092" s="1132">
        <v>12</v>
      </c>
    </row>
    <row r="2093" spans="1:42" x14ac:dyDescent="0.3">
      <c r="A2093" s="1685">
        <f t="shared" si="34"/>
        <v>44837</v>
      </c>
      <c r="B2093" s="877" t="s">
        <v>275</v>
      </c>
      <c r="C2093" s="1180">
        <v>11</v>
      </c>
      <c r="D2093" s="1002">
        <v>9</v>
      </c>
      <c r="E2093" s="1065">
        <v>7</v>
      </c>
      <c r="F2093" s="933">
        <v>10</v>
      </c>
      <c r="G2093" s="1157">
        <v>10</v>
      </c>
      <c r="H2093" s="1124">
        <v>11</v>
      </c>
      <c r="I2093" s="1028">
        <v>12</v>
      </c>
      <c r="J2093" s="1029">
        <v>12</v>
      </c>
      <c r="K2093" s="961">
        <v>18</v>
      </c>
      <c r="L2093" s="1082">
        <v>14</v>
      </c>
      <c r="M2093" s="1036">
        <v>13</v>
      </c>
      <c r="N2093" s="909">
        <v>12</v>
      </c>
      <c r="O2093" s="963">
        <v>11</v>
      </c>
      <c r="P2093" s="1083">
        <v>13</v>
      </c>
      <c r="Q2093" s="1195">
        <v>19</v>
      </c>
      <c r="R2093" s="1012">
        <v>20</v>
      </c>
      <c r="S2093" s="1264">
        <v>16</v>
      </c>
      <c r="T2093" s="1258">
        <v>14</v>
      </c>
      <c r="U2093" s="1322">
        <v>13</v>
      </c>
      <c r="V2093" s="1294">
        <v>16</v>
      </c>
      <c r="W2093" s="1175">
        <v>18</v>
      </c>
      <c r="X2093" s="1175">
        <v>18</v>
      </c>
      <c r="Y2093" s="1256">
        <v>15</v>
      </c>
      <c r="Z2093" s="1284">
        <v>14</v>
      </c>
      <c r="AA2093" s="878"/>
      <c r="AB2093" s="878"/>
      <c r="AC2093" s="878"/>
      <c r="AD2093" s="878"/>
      <c r="AE2093" s="878"/>
      <c r="AF2093" s="878"/>
      <c r="AG2093" s="878"/>
      <c r="AH2093" s="878"/>
      <c r="AI2093" s="878"/>
      <c r="AJ2093" s="1071">
        <v>5</v>
      </c>
      <c r="AK2093" s="1071">
        <v>6</v>
      </c>
      <c r="AL2093" s="1205">
        <v>28</v>
      </c>
      <c r="AM2093" s="1333">
        <v>10</v>
      </c>
      <c r="AN2093" s="1333">
        <v>11</v>
      </c>
      <c r="AO2093" s="1502">
        <v>24</v>
      </c>
      <c r="AP2093" s="1495">
        <v>11</v>
      </c>
    </row>
    <row r="2094" spans="1:42" x14ac:dyDescent="0.3">
      <c r="A2094" s="1685">
        <f t="shared" si="34"/>
        <v>44838</v>
      </c>
      <c r="B2094" s="877" t="s">
        <v>276</v>
      </c>
      <c r="C2094" s="881">
        <v>11</v>
      </c>
      <c r="D2094" s="912">
        <v>9</v>
      </c>
      <c r="E2094" s="1065">
        <v>7</v>
      </c>
      <c r="F2094" s="1001">
        <v>10</v>
      </c>
      <c r="G2094" s="1097">
        <v>10</v>
      </c>
      <c r="H2094" s="898">
        <v>10</v>
      </c>
      <c r="I2094" s="1266">
        <v>13</v>
      </c>
      <c r="J2094" s="933">
        <v>10</v>
      </c>
      <c r="K2094" s="905">
        <v>20</v>
      </c>
      <c r="L2094" s="1195">
        <v>19</v>
      </c>
      <c r="M2094" s="1037">
        <v>17</v>
      </c>
      <c r="N2094" s="1064">
        <v>16</v>
      </c>
      <c r="O2094" s="980">
        <v>14</v>
      </c>
      <c r="P2094" s="1028">
        <v>12</v>
      </c>
      <c r="Q2094" s="1146">
        <v>22</v>
      </c>
      <c r="R2094" s="1061">
        <v>20</v>
      </c>
      <c r="S2094" s="1279">
        <v>12</v>
      </c>
      <c r="T2094" s="1378">
        <v>11</v>
      </c>
      <c r="U2094" s="1450">
        <v>10</v>
      </c>
      <c r="V2094" s="1416">
        <v>13</v>
      </c>
      <c r="W2094" s="1346">
        <v>19</v>
      </c>
      <c r="X2094" s="946">
        <v>21</v>
      </c>
      <c r="Y2094" s="1247">
        <v>16</v>
      </c>
      <c r="Z2094" s="1368">
        <v>15</v>
      </c>
      <c r="AA2094" s="878"/>
      <c r="AB2094" s="878"/>
      <c r="AC2094" s="878"/>
      <c r="AD2094" s="878"/>
      <c r="AE2094" s="878"/>
      <c r="AF2094" s="878"/>
      <c r="AG2094" s="878"/>
      <c r="AH2094" s="878"/>
      <c r="AI2094" s="1189">
        <v>7</v>
      </c>
      <c r="AJ2094" s="1387">
        <v>70</v>
      </c>
      <c r="AK2094" s="1325">
        <v>15</v>
      </c>
      <c r="AL2094" s="1077">
        <v>47</v>
      </c>
      <c r="AM2094" s="953">
        <v>100</v>
      </c>
      <c r="AN2094" s="1058">
        <v>8</v>
      </c>
      <c r="AO2094" s="878"/>
      <c r="AP2094" s="878"/>
    </row>
    <row r="2095" spans="1:42" x14ac:dyDescent="0.3">
      <c r="A2095" s="1685">
        <f t="shared" si="34"/>
        <v>44839</v>
      </c>
      <c r="B2095" s="877" t="s">
        <v>277</v>
      </c>
      <c r="C2095" s="878">
        <v>5</v>
      </c>
      <c r="D2095" s="1060">
        <v>6</v>
      </c>
      <c r="E2095" s="941">
        <v>7</v>
      </c>
      <c r="F2095" s="1094">
        <v>8</v>
      </c>
      <c r="G2095" s="1002">
        <v>9</v>
      </c>
      <c r="H2095" s="1123">
        <v>8</v>
      </c>
      <c r="I2095" s="898">
        <v>10</v>
      </c>
      <c r="J2095" s="985">
        <v>8</v>
      </c>
      <c r="K2095" s="1315">
        <v>20</v>
      </c>
      <c r="L2095" s="1026">
        <v>17</v>
      </c>
      <c r="M2095" s="1488">
        <v>21</v>
      </c>
      <c r="N2095" s="1004">
        <v>16</v>
      </c>
      <c r="O2095" s="1039">
        <v>13</v>
      </c>
      <c r="P2095" s="1080">
        <v>8</v>
      </c>
      <c r="Q2095" s="1063">
        <v>17</v>
      </c>
      <c r="R2095" s="914">
        <v>19</v>
      </c>
      <c r="S2095" s="1280">
        <v>13</v>
      </c>
      <c r="T2095" s="1285">
        <v>13</v>
      </c>
      <c r="U2095" s="1312">
        <v>12</v>
      </c>
      <c r="V2095" s="1256">
        <v>15</v>
      </c>
      <c r="W2095" s="1232">
        <v>20</v>
      </c>
      <c r="X2095" s="918">
        <v>22</v>
      </c>
      <c r="Y2095" s="1314">
        <v>18</v>
      </c>
      <c r="Z2095" s="1288">
        <v>16</v>
      </c>
      <c r="AA2095" s="878"/>
      <c r="AB2095" s="878"/>
      <c r="AC2095" s="878"/>
      <c r="AD2095" s="878"/>
      <c r="AE2095" s="878"/>
      <c r="AF2095" s="878"/>
      <c r="AG2095" s="878"/>
      <c r="AH2095" s="878"/>
      <c r="AI2095" s="1327">
        <v>36</v>
      </c>
      <c r="AJ2095" s="952">
        <v>100</v>
      </c>
      <c r="AK2095" s="953">
        <v>100</v>
      </c>
      <c r="AL2095" s="953">
        <v>100</v>
      </c>
      <c r="AM2095" s="953">
        <v>100</v>
      </c>
      <c r="AN2095" s="953">
        <v>100</v>
      </c>
      <c r="AO2095" s="953">
        <v>100</v>
      </c>
      <c r="AP2095" s="953">
        <v>100</v>
      </c>
    </row>
    <row r="2096" spans="1:42" x14ac:dyDescent="0.3">
      <c r="A2096" s="1685">
        <f t="shared" si="34"/>
        <v>44840</v>
      </c>
      <c r="B2096" s="877" t="s">
        <v>278</v>
      </c>
      <c r="C2096" s="956">
        <v>7</v>
      </c>
      <c r="D2096" s="878">
        <v>4</v>
      </c>
      <c r="E2096" s="878">
        <v>3</v>
      </c>
      <c r="F2096" s="941">
        <v>7</v>
      </c>
      <c r="G2096" s="878">
        <v>4</v>
      </c>
      <c r="H2096" s="878">
        <v>0</v>
      </c>
      <c r="I2096" s="878">
        <v>2</v>
      </c>
      <c r="J2096" s="878">
        <v>2</v>
      </c>
      <c r="K2096" s="1007">
        <v>16</v>
      </c>
      <c r="L2096" s="1073">
        <v>8</v>
      </c>
      <c r="M2096" s="878">
        <v>5</v>
      </c>
      <c r="N2096" s="1134">
        <v>12</v>
      </c>
      <c r="O2096" s="956">
        <v>7</v>
      </c>
      <c r="P2096" s="878">
        <v>4</v>
      </c>
      <c r="Q2096" s="878">
        <v>4</v>
      </c>
      <c r="R2096" s="878">
        <v>2</v>
      </c>
      <c r="S2096" s="1264">
        <v>16</v>
      </c>
      <c r="T2096" s="1277">
        <v>15</v>
      </c>
      <c r="U2096" s="1252">
        <v>14</v>
      </c>
      <c r="V2096" s="1255">
        <v>16</v>
      </c>
      <c r="W2096" s="1174">
        <v>19</v>
      </c>
      <c r="X2096" s="1273">
        <v>17</v>
      </c>
      <c r="Y2096" s="1346">
        <v>19</v>
      </c>
      <c r="Z2096" s="1250">
        <v>16</v>
      </c>
      <c r="AA2096" s="878"/>
      <c r="AB2096" s="878"/>
      <c r="AC2096" s="878"/>
      <c r="AD2096" s="878"/>
      <c r="AE2096" s="878"/>
      <c r="AF2096" s="1122">
        <v>0.9</v>
      </c>
      <c r="AG2096" s="878"/>
      <c r="AH2096" s="878"/>
      <c r="AI2096" s="953">
        <v>100</v>
      </c>
      <c r="AJ2096" s="1109">
        <v>97</v>
      </c>
      <c r="AK2096" s="953">
        <v>100</v>
      </c>
      <c r="AL2096" s="953">
        <v>100</v>
      </c>
      <c r="AM2096" s="953">
        <v>100</v>
      </c>
      <c r="AN2096" s="953">
        <v>100</v>
      </c>
      <c r="AO2096" s="1056">
        <v>98</v>
      </c>
      <c r="AP2096" s="953">
        <v>100</v>
      </c>
    </row>
    <row r="2097" spans="1:42" x14ac:dyDescent="0.3">
      <c r="A2097" s="1685">
        <f t="shared" si="34"/>
        <v>44841</v>
      </c>
      <c r="B2097" s="877" t="s">
        <v>279</v>
      </c>
      <c r="C2097" s="878">
        <v>5</v>
      </c>
      <c r="D2097" s="878">
        <v>5</v>
      </c>
      <c r="E2097" s="878">
        <v>5</v>
      </c>
      <c r="F2097" s="939">
        <v>5</v>
      </c>
      <c r="G2097" s="900">
        <v>6</v>
      </c>
      <c r="H2097" s="928">
        <v>8</v>
      </c>
      <c r="I2097" s="1060">
        <v>6</v>
      </c>
      <c r="J2097" s="932">
        <v>7</v>
      </c>
      <c r="K2097" s="1326">
        <v>19</v>
      </c>
      <c r="L2097" s="1064">
        <v>16</v>
      </c>
      <c r="M2097" s="908">
        <v>12</v>
      </c>
      <c r="N2097" s="1027">
        <v>9</v>
      </c>
      <c r="O2097" s="902">
        <v>9</v>
      </c>
      <c r="P2097" s="1134">
        <v>12</v>
      </c>
      <c r="Q2097" s="1180">
        <v>11</v>
      </c>
      <c r="R2097" s="1394">
        <v>22</v>
      </c>
      <c r="S2097" s="1321">
        <v>15</v>
      </c>
      <c r="T2097" s="1322">
        <v>13</v>
      </c>
      <c r="U2097" s="1375">
        <v>11</v>
      </c>
      <c r="V2097" s="1169">
        <v>17</v>
      </c>
      <c r="W2097" s="1297">
        <v>24</v>
      </c>
      <c r="X2097" s="1212">
        <v>28</v>
      </c>
      <c r="Y2097" s="1100">
        <v>27</v>
      </c>
      <c r="Z2097" s="1148">
        <v>19</v>
      </c>
      <c r="AA2097" s="878"/>
      <c r="AB2097" s="878"/>
      <c r="AC2097" s="878"/>
      <c r="AD2097" s="878"/>
      <c r="AE2097" s="878"/>
      <c r="AF2097" s="878"/>
      <c r="AG2097" s="878"/>
      <c r="AH2097" s="878"/>
      <c r="AI2097" s="878"/>
      <c r="AJ2097" s="878"/>
      <c r="AK2097" s="1025">
        <v>6</v>
      </c>
      <c r="AL2097" s="878"/>
      <c r="AM2097" s="878"/>
      <c r="AN2097" s="1025">
        <v>7</v>
      </c>
      <c r="AO2097" s="1025">
        <v>7</v>
      </c>
      <c r="AP2097" s="1405">
        <v>85</v>
      </c>
    </row>
    <row r="2098" spans="1:42" x14ac:dyDescent="0.3">
      <c r="A2098" s="1685">
        <f t="shared" si="34"/>
        <v>44842</v>
      </c>
      <c r="B2098" s="955" t="s">
        <v>280</v>
      </c>
      <c r="C2098" s="928">
        <v>8</v>
      </c>
      <c r="D2098" s="902">
        <v>9</v>
      </c>
      <c r="E2098" s="886">
        <v>8</v>
      </c>
      <c r="F2098" s="934">
        <v>11</v>
      </c>
      <c r="G2098" s="959">
        <v>14</v>
      </c>
      <c r="H2098" s="913">
        <v>14</v>
      </c>
      <c r="I2098" s="1098">
        <v>14</v>
      </c>
      <c r="J2098" s="911">
        <v>8</v>
      </c>
      <c r="K2098" s="1491">
        <v>28</v>
      </c>
      <c r="L2098" s="1344">
        <v>21</v>
      </c>
      <c r="M2098" s="961">
        <v>18</v>
      </c>
      <c r="N2098" s="1344">
        <v>21</v>
      </c>
      <c r="O2098" s="1434">
        <v>22</v>
      </c>
      <c r="P2098" s="1268">
        <v>25</v>
      </c>
      <c r="Q2098" s="1337">
        <v>23</v>
      </c>
      <c r="R2098" s="1268">
        <v>25</v>
      </c>
      <c r="S2098" s="1139">
        <v>19</v>
      </c>
      <c r="T2098" s="919">
        <v>20</v>
      </c>
      <c r="U2098" s="1282">
        <v>17</v>
      </c>
      <c r="V2098" s="1246">
        <v>17</v>
      </c>
      <c r="W2098" s="1161">
        <v>18</v>
      </c>
      <c r="X2098" s="1161">
        <v>18</v>
      </c>
      <c r="Y2098" s="1284">
        <v>14</v>
      </c>
      <c r="Z2098" s="1418">
        <v>10</v>
      </c>
      <c r="AA2098" s="878"/>
      <c r="AB2098" s="878"/>
      <c r="AC2098" s="878"/>
      <c r="AD2098" s="878"/>
      <c r="AE2098" s="878"/>
      <c r="AF2098" s="878"/>
      <c r="AG2098" s="878"/>
      <c r="AH2098" s="878"/>
      <c r="AI2098" s="1132">
        <v>12</v>
      </c>
      <c r="AJ2098" s="953">
        <v>100</v>
      </c>
      <c r="AK2098" s="953">
        <v>100</v>
      </c>
      <c r="AL2098" s="953">
        <v>100</v>
      </c>
      <c r="AM2098" s="953">
        <v>100</v>
      </c>
      <c r="AN2098" s="953">
        <v>100</v>
      </c>
      <c r="AO2098" s="1189">
        <v>8</v>
      </c>
      <c r="AP2098" s="1025">
        <v>7</v>
      </c>
    </row>
    <row r="2099" spans="1:42" x14ac:dyDescent="0.3">
      <c r="A2099" s="1685">
        <f t="shared" si="34"/>
        <v>44843</v>
      </c>
      <c r="B2099" s="955" t="s">
        <v>281</v>
      </c>
      <c r="C2099" s="1073">
        <v>8</v>
      </c>
      <c r="D2099" s="878">
        <v>5</v>
      </c>
      <c r="E2099" s="878">
        <v>5</v>
      </c>
      <c r="F2099" s="1135">
        <v>8</v>
      </c>
      <c r="G2099" s="1094">
        <v>8</v>
      </c>
      <c r="H2099" s="931">
        <v>6</v>
      </c>
      <c r="I2099" s="1060">
        <v>6</v>
      </c>
      <c r="J2099" s="878">
        <v>4</v>
      </c>
      <c r="K2099" s="1035">
        <v>22</v>
      </c>
      <c r="L2099" s="1248">
        <v>18</v>
      </c>
      <c r="M2099" s="1244">
        <v>18</v>
      </c>
      <c r="N2099" s="1081">
        <v>17</v>
      </c>
      <c r="O2099" s="1439">
        <v>15</v>
      </c>
      <c r="P2099" s="1093">
        <v>10</v>
      </c>
      <c r="Q2099" s="901">
        <v>6</v>
      </c>
      <c r="R2099" s="878">
        <v>4</v>
      </c>
      <c r="S2099" s="1385">
        <v>9</v>
      </c>
      <c r="T2099" s="1524">
        <v>6</v>
      </c>
      <c r="U2099" s="1515">
        <v>5</v>
      </c>
      <c r="V2099" s="1433">
        <v>11</v>
      </c>
      <c r="W2099" s="1291">
        <v>18</v>
      </c>
      <c r="X2099" s="1047">
        <v>21</v>
      </c>
      <c r="Y2099" s="1174">
        <v>19</v>
      </c>
      <c r="Z2099" s="1290">
        <v>12</v>
      </c>
      <c r="AA2099" s="878"/>
      <c r="AB2099" s="878"/>
      <c r="AC2099" s="878"/>
      <c r="AD2099" s="878"/>
      <c r="AE2099" s="878"/>
      <c r="AF2099" s="878"/>
      <c r="AG2099" s="878"/>
      <c r="AH2099" s="878"/>
      <c r="AI2099" s="878"/>
      <c r="AJ2099" s="878"/>
      <c r="AK2099" s="878"/>
      <c r="AL2099" s="878"/>
      <c r="AM2099" s="878"/>
      <c r="AN2099" s="1071">
        <v>5</v>
      </c>
      <c r="AO2099" s="975">
        <v>82</v>
      </c>
      <c r="AP2099" s="878"/>
    </row>
    <row r="2100" spans="1:42" x14ac:dyDescent="0.3">
      <c r="A2100" s="1685">
        <f t="shared" si="34"/>
        <v>44844</v>
      </c>
      <c r="B2100" s="877" t="s">
        <v>282</v>
      </c>
      <c r="C2100" s="878">
        <v>4</v>
      </c>
      <c r="D2100" s="878">
        <v>4</v>
      </c>
      <c r="E2100" s="878">
        <v>3</v>
      </c>
      <c r="F2100" s="878">
        <v>3</v>
      </c>
      <c r="G2100" s="911">
        <v>8</v>
      </c>
      <c r="H2100" s="957">
        <v>9</v>
      </c>
      <c r="I2100" s="933">
        <v>10</v>
      </c>
      <c r="J2100" s="1111">
        <v>10</v>
      </c>
      <c r="K2100" s="933">
        <v>10</v>
      </c>
      <c r="L2100" s="984">
        <v>11</v>
      </c>
      <c r="M2100" s="956">
        <v>7</v>
      </c>
      <c r="N2100" s="878">
        <v>5</v>
      </c>
      <c r="O2100" s="878">
        <v>5</v>
      </c>
      <c r="P2100" s="1123">
        <v>8</v>
      </c>
      <c r="Q2100" s="1266">
        <v>13</v>
      </c>
      <c r="R2100" s="942">
        <v>19</v>
      </c>
      <c r="S2100" s="1382">
        <v>10</v>
      </c>
      <c r="T2100" s="1455">
        <v>8</v>
      </c>
      <c r="U2100" s="1524">
        <v>6</v>
      </c>
      <c r="V2100" s="1258">
        <v>14</v>
      </c>
      <c r="W2100" s="1271">
        <v>19</v>
      </c>
      <c r="X2100" s="1115">
        <v>20</v>
      </c>
      <c r="Y2100" s="1255">
        <v>16</v>
      </c>
      <c r="Z2100" s="1257">
        <v>15</v>
      </c>
      <c r="AA2100" s="878"/>
      <c r="AB2100" s="878"/>
      <c r="AC2100" s="878"/>
      <c r="AD2100" s="878"/>
      <c r="AE2100" s="878"/>
      <c r="AF2100" s="878"/>
      <c r="AG2100" s="878"/>
      <c r="AH2100" s="878"/>
      <c r="AI2100" s="878"/>
      <c r="AJ2100" s="878"/>
      <c r="AK2100" s="878"/>
      <c r="AL2100" s="878"/>
      <c r="AM2100" s="878"/>
      <c r="AN2100" s="953">
        <v>100</v>
      </c>
      <c r="AO2100" s="1200">
        <v>54</v>
      </c>
      <c r="AP2100" s="1275">
        <v>88</v>
      </c>
    </row>
    <row r="2101" spans="1:42" x14ac:dyDescent="0.3">
      <c r="A2101" s="1685">
        <f t="shared" si="34"/>
        <v>44845</v>
      </c>
      <c r="B2101" s="877" t="s">
        <v>283</v>
      </c>
      <c r="C2101" s="1059">
        <v>10</v>
      </c>
      <c r="D2101" s="878">
        <v>4</v>
      </c>
      <c r="E2101" s="878">
        <v>3</v>
      </c>
      <c r="F2101" s="878">
        <v>3</v>
      </c>
      <c r="G2101" s="940">
        <v>6</v>
      </c>
      <c r="H2101" s="957">
        <v>9</v>
      </c>
      <c r="I2101" s="1156">
        <v>7</v>
      </c>
      <c r="J2101" s="964">
        <v>5</v>
      </c>
      <c r="K2101" s="1225">
        <v>20</v>
      </c>
      <c r="L2101" s="907">
        <v>12</v>
      </c>
      <c r="M2101" s="1093">
        <v>10</v>
      </c>
      <c r="N2101" s="878">
        <v>5</v>
      </c>
      <c r="O2101" s="878">
        <v>4</v>
      </c>
      <c r="P2101" s="1060">
        <v>6</v>
      </c>
      <c r="Q2101" s="899">
        <v>9</v>
      </c>
      <c r="R2101" s="984">
        <v>11</v>
      </c>
      <c r="S2101" s="1284">
        <v>14</v>
      </c>
      <c r="T2101" s="1418">
        <v>10</v>
      </c>
      <c r="U2101" s="1483">
        <v>8</v>
      </c>
      <c r="V2101" s="1251">
        <v>15</v>
      </c>
      <c r="W2101" s="1116">
        <v>20</v>
      </c>
      <c r="X2101" s="1045">
        <v>21</v>
      </c>
      <c r="Y2101" s="1174">
        <v>19</v>
      </c>
      <c r="Z2101" s="1284">
        <v>14</v>
      </c>
      <c r="AA2101" s="878"/>
      <c r="AB2101" s="878"/>
      <c r="AC2101" s="878"/>
      <c r="AD2101" s="878"/>
      <c r="AE2101" s="878"/>
      <c r="AF2101" s="878"/>
      <c r="AG2101" s="878"/>
      <c r="AH2101" s="878"/>
      <c r="AI2101" s="953">
        <v>100</v>
      </c>
      <c r="AJ2101" s="1071">
        <v>5</v>
      </c>
      <c r="AK2101" s="1223">
        <v>6</v>
      </c>
      <c r="AL2101" s="1025">
        <v>6</v>
      </c>
      <c r="AM2101" s="1204">
        <v>96</v>
      </c>
      <c r="AN2101" s="878"/>
      <c r="AO2101" s="1071">
        <v>6</v>
      </c>
      <c r="AP2101" s="878"/>
    </row>
    <row r="2102" spans="1:42" x14ac:dyDescent="0.3">
      <c r="A2102" s="1685">
        <f t="shared" si="34"/>
        <v>44846</v>
      </c>
      <c r="B2102" s="877" t="s">
        <v>284</v>
      </c>
      <c r="C2102" s="878">
        <v>5</v>
      </c>
      <c r="D2102" s="878">
        <v>4</v>
      </c>
      <c r="E2102" s="939">
        <v>5</v>
      </c>
      <c r="F2102" s="880">
        <v>8</v>
      </c>
      <c r="G2102" s="898">
        <v>10</v>
      </c>
      <c r="H2102" s="881">
        <v>11</v>
      </c>
      <c r="I2102" s="1125">
        <v>9</v>
      </c>
      <c r="J2102" s="928">
        <v>8</v>
      </c>
      <c r="K2102" s="907">
        <v>12</v>
      </c>
      <c r="L2102" s="882">
        <v>11</v>
      </c>
      <c r="M2102" s="935">
        <v>15</v>
      </c>
      <c r="N2102" s="1064">
        <v>16</v>
      </c>
      <c r="O2102" s="1004">
        <v>16</v>
      </c>
      <c r="P2102" s="981">
        <v>18</v>
      </c>
      <c r="Q2102" s="981">
        <v>18</v>
      </c>
      <c r="R2102" s="1568">
        <v>26</v>
      </c>
      <c r="S2102" s="1312">
        <v>12</v>
      </c>
      <c r="T2102" s="1442">
        <v>9</v>
      </c>
      <c r="U2102" s="1440">
        <v>8</v>
      </c>
      <c r="V2102" s="1282">
        <v>17</v>
      </c>
      <c r="W2102" s="1076">
        <v>26</v>
      </c>
      <c r="X2102" s="1172">
        <v>29</v>
      </c>
      <c r="Y2102" s="1166">
        <v>28</v>
      </c>
      <c r="Z2102" s="1022">
        <v>22</v>
      </c>
      <c r="AA2102" s="878"/>
      <c r="AB2102" s="878"/>
      <c r="AC2102" s="878"/>
      <c r="AD2102" s="878"/>
      <c r="AE2102" s="878"/>
      <c r="AF2102" s="878"/>
      <c r="AG2102" s="878"/>
      <c r="AH2102" s="878"/>
      <c r="AI2102" s="878"/>
      <c r="AJ2102" s="878"/>
      <c r="AK2102" s="1071"/>
      <c r="AL2102" s="1071">
        <v>6</v>
      </c>
      <c r="AM2102" s="878"/>
      <c r="AN2102" s="878"/>
      <c r="AO2102" s="1025">
        <v>6</v>
      </c>
      <c r="AP2102" s="1224">
        <v>90</v>
      </c>
    </row>
    <row r="2103" spans="1:42" x14ac:dyDescent="0.3">
      <c r="A2103" s="1685">
        <f t="shared" si="34"/>
        <v>44847</v>
      </c>
      <c r="B2103" s="877" t="s">
        <v>285</v>
      </c>
      <c r="C2103" s="901">
        <v>6</v>
      </c>
      <c r="D2103" s="1079">
        <v>7</v>
      </c>
      <c r="E2103" s="1059">
        <v>10</v>
      </c>
      <c r="F2103" s="1083">
        <v>13</v>
      </c>
      <c r="G2103" s="898">
        <v>10</v>
      </c>
      <c r="H2103" s="1073">
        <v>8</v>
      </c>
      <c r="I2103" s="1029">
        <v>12</v>
      </c>
      <c r="J2103" s="1079">
        <v>7</v>
      </c>
      <c r="K2103" s="1061">
        <v>20</v>
      </c>
      <c r="L2103" s="1473">
        <v>25</v>
      </c>
      <c r="M2103" s="1344">
        <v>21</v>
      </c>
      <c r="N2103" s="1237">
        <v>21</v>
      </c>
      <c r="O2103" s="1160">
        <v>14</v>
      </c>
      <c r="P2103" s="1001">
        <v>10</v>
      </c>
      <c r="Q2103" s="959">
        <v>14</v>
      </c>
      <c r="R2103" s="1030">
        <v>13</v>
      </c>
      <c r="S2103" s="1314">
        <v>18</v>
      </c>
      <c r="T2103" s="1254">
        <v>17</v>
      </c>
      <c r="U2103" s="1294">
        <v>16</v>
      </c>
      <c r="V2103" s="1253">
        <v>15</v>
      </c>
      <c r="W2103" s="1128">
        <v>18</v>
      </c>
      <c r="X2103" s="1046">
        <v>21</v>
      </c>
      <c r="Y2103" s="1366">
        <v>16</v>
      </c>
      <c r="Z2103" s="1285">
        <v>13</v>
      </c>
      <c r="AA2103" s="878"/>
      <c r="AB2103" s="878"/>
      <c r="AC2103" s="878"/>
      <c r="AD2103" s="878"/>
      <c r="AE2103" s="878"/>
      <c r="AF2103" s="878"/>
      <c r="AG2103" s="878"/>
      <c r="AH2103" s="878"/>
      <c r="AI2103" s="1495">
        <v>11</v>
      </c>
      <c r="AJ2103" s="953">
        <v>100</v>
      </c>
      <c r="AK2103" s="1260">
        <v>10</v>
      </c>
      <c r="AL2103" s="1223">
        <v>6</v>
      </c>
      <c r="AM2103" s="878"/>
      <c r="AN2103" s="1189">
        <v>8</v>
      </c>
      <c r="AO2103" s="878"/>
      <c r="AP2103" s="878"/>
    </row>
    <row r="2104" spans="1:42" x14ac:dyDescent="0.3">
      <c r="A2104" s="1685">
        <f t="shared" si="34"/>
        <v>44848</v>
      </c>
      <c r="B2104" s="877" t="s">
        <v>286</v>
      </c>
      <c r="C2104" s="1097">
        <v>10</v>
      </c>
      <c r="D2104" s="933">
        <v>10</v>
      </c>
      <c r="E2104" s="910">
        <v>7</v>
      </c>
      <c r="F2104" s="984">
        <v>11</v>
      </c>
      <c r="G2104" s="934">
        <v>11</v>
      </c>
      <c r="H2104" s="1010">
        <v>13</v>
      </c>
      <c r="I2104" s="1266">
        <v>13</v>
      </c>
      <c r="J2104" s="909">
        <v>12</v>
      </c>
      <c r="K2104" s="1082">
        <v>14</v>
      </c>
      <c r="L2104" s="1160">
        <v>14</v>
      </c>
      <c r="M2104" s="1316">
        <v>12</v>
      </c>
      <c r="N2104" s="1033">
        <v>13</v>
      </c>
      <c r="O2104" s="1098">
        <v>14</v>
      </c>
      <c r="P2104" s="937">
        <v>14</v>
      </c>
      <c r="Q2104" s="961">
        <v>18</v>
      </c>
      <c r="R2104" s="1197">
        <v>20</v>
      </c>
      <c r="S2104" s="1417">
        <v>11</v>
      </c>
      <c r="T2104" s="1430">
        <v>12</v>
      </c>
      <c r="U2104" s="1383">
        <v>10</v>
      </c>
      <c r="V2104" s="1278">
        <v>13</v>
      </c>
      <c r="W2104" s="1294">
        <v>16</v>
      </c>
      <c r="X2104" s="1255">
        <v>16</v>
      </c>
      <c r="Y2104" s="1323">
        <v>14</v>
      </c>
      <c r="Z2104" s="1295">
        <v>13</v>
      </c>
      <c r="AA2104" s="878"/>
      <c r="AB2104" s="878"/>
      <c r="AC2104" s="878"/>
      <c r="AD2104" s="878"/>
      <c r="AE2104" s="878"/>
      <c r="AF2104" s="878"/>
      <c r="AG2104" s="878"/>
      <c r="AH2104" s="878"/>
      <c r="AI2104" s="878"/>
      <c r="AJ2104" s="1408">
        <v>82</v>
      </c>
      <c r="AK2104" s="953">
        <v>100</v>
      </c>
      <c r="AL2104" s="975">
        <v>82</v>
      </c>
      <c r="AM2104" s="1472">
        <v>39</v>
      </c>
      <c r="AN2104" s="878"/>
      <c r="AO2104" s="953">
        <v>100</v>
      </c>
      <c r="AP2104" s="953">
        <v>100</v>
      </c>
    </row>
    <row r="2105" spans="1:42" x14ac:dyDescent="0.3">
      <c r="A2105" s="1685">
        <f t="shared" si="34"/>
        <v>44849</v>
      </c>
      <c r="B2105" s="955" t="s">
        <v>287</v>
      </c>
      <c r="C2105" s="1002">
        <v>9</v>
      </c>
      <c r="D2105" s="910">
        <v>7</v>
      </c>
      <c r="E2105" s="931">
        <v>6</v>
      </c>
      <c r="F2105" s="910">
        <v>7</v>
      </c>
      <c r="G2105" s="1060">
        <v>6</v>
      </c>
      <c r="H2105" s="1072">
        <v>6</v>
      </c>
      <c r="I2105" s="930">
        <v>7</v>
      </c>
      <c r="J2105" s="1065">
        <v>7</v>
      </c>
      <c r="K2105" s="981">
        <v>18</v>
      </c>
      <c r="L2105" s="1113">
        <v>16</v>
      </c>
      <c r="M2105" s="909">
        <v>12</v>
      </c>
      <c r="N2105" s="1082">
        <v>14</v>
      </c>
      <c r="O2105" s="903">
        <v>10</v>
      </c>
      <c r="P2105" s="882">
        <v>11</v>
      </c>
      <c r="Q2105" s="1134">
        <v>12</v>
      </c>
      <c r="R2105" s="1082">
        <v>14</v>
      </c>
      <c r="S2105" s="1365">
        <v>13</v>
      </c>
      <c r="T2105" s="1290">
        <v>12</v>
      </c>
      <c r="U2105" s="1379">
        <v>11</v>
      </c>
      <c r="V2105" s="1286">
        <v>13</v>
      </c>
      <c r="W2105" s="1279">
        <v>12</v>
      </c>
      <c r="X2105" s="1389">
        <v>12</v>
      </c>
      <c r="Y2105" s="1390">
        <v>11</v>
      </c>
      <c r="Z2105" s="1386">
        <v>13</v>
      </c>
      <c r="AA2105" s="878"/>
      <c r="AB2105" s="878"/>
      <c r="AC2105" s="1052">
        <v>0.2</v>
      </c>
      <c r="AD2105" s="878"/>
      <c r="AE2105" s="1053">
        <v>0.3</v>
      </c>
      <c r="AF2105" s="1054">
        <v>0.1</v>
      </c>
      <c r="AG2105" s="1053">
        <v>0.3</v>
      </c>
      <c r="AH2105" s="1054">
        <v>0.1</v>
      </c>
      <c r="AI2105" s="953">
        <v>100</v>
      </c>
      <c r="AJ2105" s="953">
        <v>100</v>
      </c>
      <c r="AK2105" s="953">
        <v>100</v>
      </c>
      <c r="AL2105" s="953">
        <v>100</v>
      </c>
      <c r="AM2105" s="953">
        <v>100</v>
      </c>
      <c r="AN2105" s="953">
        <v>100</v>
      </c>
      <c r="AO2105" s="953">
        <v>100</v>
      </c>
      <c r="AP2105" s="953">
        <v>100</v>
      </c>
    </row>
    <row r="2106" spans="1:42" x14ac:dyDescent="0.3">
      <c r="A2106" s="1685">
        <f t="shared" si="34"/>
        <v>44850</v>
      </c>
      <c r="B2106" s="955" t="s">
        <v>288</v>
      </c>
      <c r="C2106" s="928">
        <v>8</v>
      </c>
      <c r="D2106" s="883">
        <v>7</v>
      </c>
      <c r="E2106" s="878">
        <v>4</v>
      </c>
      <c r="F2106" s="1135">
        <v>8</v>
      </c>
      <c r="G2106" s="1180">
        <v>11</v>
      </c>
      <c r="H2106" s="1099">
        <v>13</v>
      </c>
      <c r="I2106" s="1083">
        <v>13</v>
      </c>
      <c r="J2106" s="1134">
        <v>12</v>
      </c>
      <c r="K2106" s="1004">
        <v>16</v>
      </c>
      <c r="L2106" s="1266">
        <v>13</v>
      </c>
      <c r="M2106" s="882">
        <v>11</v>
      </c>
      <c r="N2106" s="1036">
        <v>13</v>
      </c>
      <c r="O2106" s="1083">
        <v>13</v>
      </c>
      <c r="P2106" s="1373">
        <v>18</v>
      </c>
      <c r="Q2106" s="1146">
        <v>22</v>
      </c>
      <c r="R2106" s="1061">
        <v>20</v>
      </c>
      <c r="S2106" s="1285">
        <v>13</v>
      </c>
      <c r="T2106" s="1295">
        <v>13</v>
      </c>
      <c r="U2106" s="1322">
        <v>13</v>
      </c>
      <c r="V2106" s="1294">
        <v>16</v>
      </c>
      <c r="W2106" s="1183">
        <v>19</v>
      </c>
      <c r="X2106" s="1140">
        <v>19</v>
      </c>
      <c r="Y2106" s="1246">
        <v>17</v>
      </c>
      <c r="Z2106" s="1253">
        <v>15</v>
      </c>
      <c r="AA2106" s="1054">
        <v>0.1</v>
      </c>
      <c r="AB2106" s="1054">
        <v>0.1</v>
      </c>
      <c r="AC2106" s="1052">
        <v>0.2</v>
      </c>
      <c r="AD2106" s="878"/>
      <c r="AE2106" s="878"/>
      <c r="AF2106" s="878"/>
      <c r="AG2106" s="878"/>
      <c r="AH2106" s="878"/>
      <c r="AI2106" s="953">
        <v>100</v>
      </c>
      <c r="AJ2106" s="953">
        <v>100</v>
      </c>
      <c r="AK2106" s="953">
        <v>100</v>
      </c>
      <c r="AL2106" s="978">
        <v>41</v>
      </c>
      <c r="AM2106" s="1106">
        <v>42</v>
      </c>
      <c r="AN2106" s="1223">
        <v>6</v>
      </c>
      <c r="AO2106" s="953">
        <v>100</v>
      </c>
      <c r="AP2106" s="1223">
        <v>6</v>
      </c>
    </row>
    <row r="2107" spans="1:42" x14ac:dyDescent="0.3">
      <c r="A2107" s="1685">
        <f t="shared" si="34"/>
        <v>44851</v>
      </c>
      <c r="B2107" s="877" t="s">
        <v>289</v>
      </c>
      <c r="C2107" s="1124">
        <v>11</v>
      </c>
      <c r="D2107" s="1093">
        <v>10</v>
      </c>
      <c r="E2107" s="1027">
        <v>9</v>
      </c>
      <c r="F2107" s="1083">
        <v>13</v>
      </c>
      <c r="G2107" s="1095">
        <v>15</v>
      </c>
      <c r="H2107" s="1064">
        <v>16</v>
      </c>
      <c r="I2107" s="1084">
        <v>16</v>
      </c>
      <c r="J2107" s="1098">
        <v>14</v>
      </c>
      <c r="K2107" s="943">
        <v>20</v>
      </c>
      <c r="L2107" s="942">
        <v>19</v>
      </c>
      <c r="M2107" s="1248">
        <v>18</v>
      </c>
      <c r="N2107" s="1244">
        <v>18</v>
      </c>
      <c r="O2107" s="1270">
        <v>19</v>
      </c>
      <c r="P2107" s="1353">
        <v>21</v>
      </c>
      <c r="Q2107" s="1473">
        <v>25</v>
      </c>
      <c r="R2107" s="1306">
        <v>23</v>
      </c>
      <c r="S2107" s="1257">
        <v>15</v>
      </c>
      <c r="T2107" s="1284">
        <v>14</v>
      </c>
      <c r="U2107" s="1323">
        <v>14</v>
      </c>
      <c r="V2107" s="1249">
        <v>17</v>
      </c>
      <c r="W2107" s="1127">
        <v>19</v>
      </c>
      <c r="X2107" s="1138">
        <v>19</v>
      </c>
      <c r="Y2107" s="1262">
        <v>17</v>
      </c>
      <c r="Z2107" s="1250">
        <v>16</v>
      </c>
      <c r="AA2107" s="878"/>
      <c r="AB2107" s="878"/>
      <c r="AC2107" s="878"/>
      <c r="AD2107" s="878"/>
      <c r="AE2107" s="878"/>
      <c r="AF2107" s="878"/>
      <c r="AG2107" s="878"/>
      <c r="AH2107" s="878"/>
      <c r="AI2107" s="1460">
        <v>29</v>
      </c>
      <c r="AJ2107" s="878"/>
      <c r="AK2107" s="1071"/>
      <c r="AL2107" s="1328">
        <v>25</v>
      </c>
      <c r="AM2107" s="1464">
        <v>60</v>
      </c>
      <c r="AN2107" s="1223">
        <v>6</v>
      </c>
      <c r="AO2107" s="1616">
        <v>22</v>
      </c>
      <c r="AP2107" s="953">
        <v>100</v>
      </c>
    </row>
    <row r="2108" spans="1:42" x14ac:dyDescent="0.3">
      <c r="A2108" s="1685">
        <f t="shared" si="34"/>
        <v>44852</v>
      </c>
      <c r="B2108" s="877" t="s">
        <v>290</v>
      </c>
      <c r="C2108" s="904">
        <v>11</v>
      </c>
      <c r="D2108" s="1059">
        <v>10</v>
      </c>
      <c r="E2108" s="938">
        <v>9</v>
      </c>
      <c r="F2108" s="1111">
        <v>10</v>
      </c>
      <c r="G2108" s="903">
        <v>10</v>
      </c>
      <c r="H2108" s="984">
        <v>11</v>
      </c>
      <c r="I2108" s="1114">
        <v>11</v>
      </c>
      <c r="J2108" s="1094">
        <v>8</v>
      </c>
      <c r="K2108" s="1146">
        <v>22</v>
      </c>
      <c r="L2108" s="1237">
        <v>21</v>
      </c>
      <c r="M2108" s="1061">
        <v>20</v>
      </c>
      <c r="N2108" s="1197">
        <v>20</v>
      </c>
      <c r="O2108" s="1064">
        <v>16</v>
      </c>
      <c r="P2108" s="1004">
        <v>16</v>
      </c>
      <c r="Q2108" s="1043">
        <v>22</v>
      </c>
      <c r="R2108" s="1309">
        <v>22</v>
      </c>
      <c r="S2108" s="1368">
        <v>15</v>
      </c>
      <c r="T2108" s="1258">
        <v>14</v>
      </c>
      <c r="U2108" s="1252">
        <v>14</v>
      </c>
      <c r="V2108" s="1368">
        <v>15</v>
      </c>
      <c r="W2108" s="1129">
        <v>17</v>
      </c>
      <c r="X2108" s="1232">
        <v>20</v>
      </c>
      <c r="Y2108" s="1183">
        <v>19</v>
      </c>
      <c r="Z2108" s="1129">
        <v>17</v>
      </c>
      <c r="AA2108" s="878"/>
      <c r="AB2108" s="878"/>
      <c r="AC2108" s="878"/>
      <c r="AD2108" s="1054">
        <v>0.1</v>
      </c>
      <c r="AE2108" s="878"/>
      <c r="AF2108" s="878"/>
      <c r="AG2108" s="878"/>
      <c r="AH2108" s="878"/>
      <c r="AI2108" s="1293">
        <v>50</v>
      </c>
      <c r="AJ2108" s="953">
        <v>100</v>
      </c>
      <c r="AK2108" s="953">
        <v>100</v>
      </c>
      <c r="AL2108" s="953">
        <v>100</v>
      </c>
      <c r="AM2108" s="953">
        <v>100</v>
      </c>
      <c r="AN2108" s="953">
        <v>100</v>
      </c>
      <c r="AO2108" s="1132">
        <v>12</v>
      </c>
      <c r="AP2108" s="878"/>
    </row>
    <row r="2109" spans="1:42" x14ac:dyDescent="0.3">
      <c r="A2109" s="1685">
        <f t="shared" si="34"/>
        <v>44853</v>
      </c>
      <c r="B2109" s="877" t="s">
        <v>291</v>
      </c>
      <c r="C2109" s="1080">
        <v>8</v>
      </c>
      <c r="D2109" s="932">
        <v>7</v>
      </c>
      <c r="E2109" s="1072">
        <v>6</v>
      </c>
      <c r="F2109" s="1156">
        <v>7</v>
      </c>
      <c r="G2109" s="933">
        <v>10</v>
      </c>
      <c r="H2109" s="912">
        <v>9</v>
      </c>
      <c r="I2109" s="1080">
        <v>8</v>
      </c>
      <c r="J2109" s="880">
        <v>8</v>
      </c>
      <c r="K2109" s="961">
        <v>18</v>
      </c>
      <c r="L2109" s="1113">
        <v>16</v>
      </c>
      <c r="M2109" s="934">
        <v>11</v>
      </c>
      <c r="N2109" s="903">
        <v>10</v>
      </c>
      <c r="O2109" s="1085">
        <v>12</v>
      </c>
      <c r="P2109" s="902">
        <v>9</v>
      </c>
      <c r="Q2109" s="936">
        <v>17</v>
      </c>
      <c r="R2109" s="962">
        <v>16</v>
      </c>
      <c r="S2109" s="1169">
        <v>17</v>
      </c>
      <c r="T2109" s="1263">
        <v>16</v>
      </c>
      <c r="U2109" s="1294">
        <v>16</v>
      </c>
      <c r="V2109" s="1249">
        <v>17</v>
      </c>
      <c r="W2109" s="944">
        <v>22</v>
      </c>
      <c r="X2109" s="1021">
        <v>22</v>
      </c>
      <c r="Y2109" s="1346">
        <v>19</v>
      </c>
      <c r="Z2109" s="1291">
        <v>18</v>
      </c>
      <c r="AA2109" s="878"/>
      <c r="AB2109" s="1054">
        <v>0.1</v>
      </c>
      <c r="AC2109" s="878"/>
      <c r="AD2109" s="878"/>
      <c r="AE2109" s="878"/>
      <c r="AF2109" s="878"/>
      <c r="AG2109" s="878"/>
      <c r="AH2109" s="878"/>
      <c r="AI2109" s="953">
        <v>100</v>
      </c>
      <c r="AJ2109" s="953">
        <v>100</v>
      </c>
      <c r="AK2109" s="953">
        <v>100</v>
      </c>
      <c r="AL2109" s="953">
        <v>100</v>
      </c>
      <c r="AM2109" s="1398">
        <v>56</v>
      </c>
      <c r="AN2109" s="996">
        <v>66</v>
      </c>
      <c r="AO2109" s="953">
        <v>100</v>
      </c>
      <c r="AP2109" s="953">
        <v>100</v>
      </c>
    </row>
    <row r="2110" spans="1:42" x14ac:dyDescent="0.3">
      <c r="A2110" s="1685">
        <f t="shared" si="34"/>
        <v>44854</v>
      </c>
      <c r="B2110" s="877" t="s">
        <v>292</v>
      </c>
      <c r="C2110" s="885">
        <v>6</v>
      </c>
      <c r="D2110" s="878">
        <v>1</v>
      </c>
      <c r="E2110" s="878">
        <v>2</v>
      </c>
      <c r="F2110" s="878">
        <v>5</v>
      </c>
      <c r="G2110" s="878">
        <v>4</v>
      </c>
      <c r="H2110" s="979">
        <v>6</v>
      </c>
      <c r="I2110" s="885">
        <v>6</v>
      </c>
      <c r="J2110" s="878">
        <v>3</v>
      </c>
      <c r="K2110" s="959">
        <v>14</v>
      </c>
      <c r="L2110" s="878">
        <v>5</v>
      </c>
      <c r="M2110" s="878">
        <v>4</v>
      </c>
      <c r="N2110" s="1065">
        <v>7</v>
      </c>
      <c r="O2110" s="900">
        <v>6</v>
      </c>
      <c r="P2110" s="1060">
        <v>6</v>
      </c>
      <c r="Q2110" s="912">
        <v>9</v>
      </c>
      <c r="R2110" s="932">
        <v>7</v>
      </c>
      <c r="S2110" s="1262">
        <v>17</v>
      </c>
      <c r="T2110" s="1288">
        <v>16</v>
      </c>
      <c r="U2110" s="1262">
        <v>17</v>
      </c>
      <c r="V2110" s="1127">
        <v>19</v>
      </c>
      <c r="W2110" s="1234">
        <v>23</v>
      </c>
      <c r="X2110" s="1044">
        <v>21</v>
      </c>
      <c r="Y2110" s="1140">
        <v>19</v>
      </c>
      <c r="Z2110" s="1129">
        <v>17</v>
      </c>
      <c r="AA2110" s="1054">
        <v>0.1</v>
      </c>
      <c r="AB2110" s="1357">
        <v>2.2999999999999998</v>
      </c>
      <c r="AC2110" s="878"/>
      <c r="AD2110" s="878"/>
      <c r="AE2110" s="878"/>
      <c r="AF2110" s="1122">
        <v>0.9</v>
      </c>
      <c r="AG2110" s="1054">
        <v>0.1</v>
      </c>
      <c r="AH2110" s="878"/>
      <c r="AI2110" s="953">
        <v>100</v>
      </c>
      <c r="AJ2110" s="953">
        <v>100</v>
      </c>
      <c r="AK2110" s="953">
        <v>100</v>
      </c>
      <c r="AL2110" s="953">
        <v>100</v>
      </c>
      <c r="AM2110" s="953">
        <v>100</v>
      </c>
      <c r="AN2110" s="953">
        <v>100</v>
      </c>
      <c r="AO2110" s="953">
        <v>100</v>
      </c>
      <c r="AP2110" s="953">
        <v>100</v>
      </c>
    </row>
    <row r="2111" spans="1:42" x14ac:dyDescent="0.3">
      <c r="A2111" s="1685">
        <f t="shared" si="34"/>
        <v>44855</v>
      </c>
      <c r="B2111" s="877" t="s">
        <v>293</v>
      </c>
      <c r="C2111" s="878">
        <v>3</v>
      </c>
      <c r="D2111" s="878">
        <v>3</v>
      </c>
      <c r="E2111" s="878">
        <v>4</v>
      </c>
      <c r="F2111" s="884">
        <v>5</v>
      </c>
      <c r="G2111" s="911">
        <v>8</v>
      </c>
      <c r="H2111" s="909">
        <v>12</v>
      </c>
      <c r="I2111" s="1030">
        <v>13</v>
      </c>
      <c r="J2111" s="980">
        <v>14</v>
      </c>
      <c r="K2111" s="878">
        <v>3</v>
      </c>
      <c r="L2111" s="878">
        <v>4</v>
      </c>
      <c r="M2111" s="1220">
        <v>9</v>
      </c>
      <c r="N2111" s="902">
        <v>9</v>
      </c>
      <c r="O2111" s="911">
        <v>8</v>
      </c>
      <c r="P2111" s="1039">
        <v>13</v>
      </c>
      <c r="Q2111" s="942">
        <v>19</v>
      </c>
      <c r="R2111" s="1308">
        <v>23</v>
      </c>
      <c r="S2111" s="1262">
        <v>17</v>
      </c>
      <c r="T2111" s="1255">
        <v>16</v>
      </c>
      <c r="U2111" s="1319">
        <v>15</v>
      </c>
      <c r="V2111" s="1137">
        <v>19</v>
      </c>
      <c r="W2111" s="1086">
        <v>24</v>
      </c>
      <c r="X2111" s="944">
        <v>22</v>
      </c>
      <c r="Y2111" s="1170">
        <v>18</v>
      </c>
      <c r="Z2111" s="1272">
        <v>16</v>
      </c>
      <c r="AA2111" s="878"/>
      <c r="AB2111" s="878"/>
      <c r="AC2111" s="878"/>
      <c r="AD2111" s="878"/>
      <c r="AE2111" s="878"/>
      <c r="AF2111" s="878"/>
      <c r="AG2111" s="878"/>
      <c r="AH2111" s="878"/>
      <c r="AI2111" s="953">
        <v>100</v>
      </c>
      <c r="AJ2111" s="953">
        <v>100</v>
      </c>
      <c r="AK2111" s="878"/>
      <c r="AL2111" s="878"/>
      <c r="AM2111" s="878"/>
      <c r="AN2111" s="1223">
        <v>6</v>
      </c>
      <c r="AO2111" s="1364">
        <v>75</v>
      </c>
      <c r="AP2111" s="1576">
        <v>20</v>
      </c>
    </row>
    <row r="2112" spans="1:42" x14ac:dyDescent="0.3">
      <c r="A2112" s="1685">
        <f t="shared" si="34"/>
        <v>44856</v>
      </c>
      <c r="B2112" s="955" t="s">
        <v>294</v>
      </c>
      <c r="C2112" s="984">
        <v>11</v>
      </c>
      <c r="D2112" s="957">
        <v>9</v>
      </c>
      <c r="E2112" s="1133">
        <v>5</v>
      </c>
      <c r="F2112" s="1059">
        <v>10</v>
      </c>
      <c r="G2112" s="1157">
        <v>10</v>
      </c>
      <c r="H2112" s="1027">
        <v>9</v>
      </c>
      <c r="I2112" s="1123">
        <v>8</v>
      </c>
      <c r="J2112" s="911">
        <v>8</v>
      </c>
      <c r="K2112" s="1326">
        <v>19</v>
      </c>
      <c r="L2112" s="1195">
        <v>19</v>
      </c>
      <c r="M2112" s="1266">
        <v>13</v>
      </c>
      <c r="N2112" s="1195">
        <v>19</v>
      </c>
      <c r="O2112" s="959">
        <v>14</v>
      </c>
      <c r="P2112" s="1028">
        <v>12</v>
      </c>
      <c r="Q2112" s="882">
        <v>11</v>
      </c>
      <c r="R2112" s="1099">
        <v>13</v>
      </c>
      <c r="S2112" s="1253">
        <v>15</v>
      </c>
      <c r="T2112" s="1285">
        <v>13</v>
      </c>
      <c r="U2112" s="1430">
        <v>12</v>
      </c>
      <c r="V2112" s="1400">
        <v>11</v>
      </c>
      <c r="W2112" s="1318">
        <v>12</v>
      </c>
      <c r="X2112" s="1359">
        <v>14</v>
      </c>
      <c r="Y2112" s="1258">
        <v>14</v>
      </c>
      <c r="Z2112" s="1360">
        <v>13</v>
      </c>
      <c r="AA2112" s="878"/>
      <c r="AB2112" s="1053">
        <v>0.3</v>
      </c>
      <c r="AC2112" s="1118">
        <v>1.1000000000000001</v>
      </c>
      <c r="AD2112" s="878"/>
      <c r="AE2112" s="878"/>
      <c r="AF2112" s="878"/>
      <c r="AG2112" s="878"/>
      <c r="AH2112" s="878"/>
      <c r="AI2112" s="1458">
        <v>62</v>
      </c>
      <c r="AJ2112" s="953">
        <v>100</v>
      </c>
      <c r="AK2112" s="953">
        <v>100</v>
      </c>
      <c r="AL2112" s="953">
        <v>100</v>
      </c>
      <c r="AM2112" s="953">
        <v>100</v>
      </c>
      <c r="AN2112" s="953">
        <v>100</v>
      </c>
      <c r="AO2112" s="953">
        <v>100</v>
      </c>
      <c r="AP2112" s="953">
        <v>100</v>
      </c>
    </row>
    <row r="2113" spans="1:42" x14ac:dyDescent="0.3">
      <c r="A2113" s="1685">
        <f t="shared" si="34"/>
        <v>44857</v>
      </c>
      <c r="B2113" s="955" t="s">
        <v>295</v>
      </c>
      <c r="C2113" s="878">
        <v>4</v>
      </c>
      <c r="D2113" s="878">
        <v>4</v>
      </c>
      <c r="E2113" s="878">
        <v>4</v>
      </c>
      <c r="F2113" s="979">
        <v>6</v>
      </c>
      <c r="G2113" s="1094">
        <v>8</v>
      </c>
      <c r="H2113" s="1093">
        <v>10</v>
      </c>
      <c r="I2113" s="903">
        <v>10</v>
      </c>
      <c r="J2113" s="902">
        <v>9</v>
      </c>
      <c r="K2113" s="882">
        <v>11</v>
      </c>
      <c r="L2113" s="1073">
        <v>8</v>
      </c>
      <c r="M2113" s="984">
        <v>11</v>
      </c>
      <c r="N2113" s="1157">
        <v>10</v>
      </c>
      <c r="O2113" s="912">
        <v>9</v>
      </c>
      <c r="P2113" s="882">
        <v>11</v>
      </c>
      <c r="Q2113" s="1095">
        <v>15</v>
      </c>
      <c r="R2113" s="1311">
        <v>17</v>
      </c>
      <c r="S2113" s="1382">
        <v>10</v>
      </c>
      <c r="T2113" s="1432">
        <v>9</v>
      </c>
      <c r="U2113" s="1383">
        <v>10</v>
      </c>
      <c r="V2113" s="1321">
        <v>15</v>
      </c>
      <c r="W2113" s="1174">
        <v>19</v>
      </c>
      <c r="X2113" s="1127">
        <v>19</v>
      </c>
      <c r="Y2113" s="1246">
        <v>17</v>
      </c>
      <c r="Z2113" s="1277">
        <v>15</v>
      </c>
      <c r="AA2113" s="878"/>
      <c r="AB2113" s="878"/>
      <c r="AC2113" s="878"/>
      <c r="AD2113" s="878"/>
      <c r="AE2113" s="878"/>
      <c r="AF2113" s="878"/>
      <c r="AG2113" s="878"/>
      <c r="AH2113" s="878"/>
      <c r="AI2113" s="878"/>
      <c r="AJ2113" s="878"/>
      <c r="AK2113" s="1397">
        <v>79</v>
      </c>
      <c r="AL2113" s="953">
        <v>100</v>
      </c>
      <c r="AM2113" s="976">
        <v>25</v>
      </c>
      <c r="AN2113" s="1541">
        <v>9</v>
      </c>
      <c r="AO2113" s="953">
        <v>100</v>
      </c>
      <c r="AP2113" s="878"/>
    </row>
    <row r="2114" spans="1:42" x14ac:dyDescent="0.3">
      <c r="A2114" s="1685">
        <f t="shared" si="34"/>
        <v>44858</v>
      </c>
      <c r="B2114" s="877" t="s">
        <v>296</v>
      </c>
      <c r="C2114" s="1135">
        <v>8</v>
      </c>
      <c r="D2114" s="878">
        <v>5</v>
      </c>
      <c r="E2114" s="878">
        <v>4</v>
      </c>
      <c r="F2114" s="1060">
        <v>6</v>
      </c>
      <c r="G2114" s="902">
        <v>9</v>
      </c>
      <c r="H2114" s="1220">
        <v>9</v>
      </c>
      <c r="I2114" s="1094">
        <v>8</v>
      </c>
      <c r="J2114" s="880">
        <v>8</v>
      </c>
      <c r="K2114" s="1146">
        <v>22</v>
      </c>
      <c r="L2114" s="942">
        <v>19</v>
      </c>
      <c r="M2114" s="913">
        <v>14</v>
      </c>
      <c r="N2114" s="1011">
        <v>11</v>
      </c>
      <c r="O2114" s="963">
        <v>11</v>
      </c>
      <c r="P2114" s="1027">
        <v>9</v>
      </c>
      <c r="Q2114" s="1159">
        <v>13</v>
      </c>
      <c r="R2114" s="1373">
        <v>18</v>
      </c>
      <c r="S2114" s="1259">
        <v>14</v>
      </c>
      <c r="T2114" s="1386">
        <v>13</v>
      </c>
      <c r="U2114" s="1433">
        <v>11</v>
      </c>
      <c r="V2114" s="1161">
        <v>18</v>
      </c>
      <c r="W2114" s="987">
        <v>23</v>
      </c>
      <c r="X2114" s="1192">
        <v>24</v>
      </c>
      <c r="Y2114" s="1232">
        <v>20</v>
      </c>
      <c r="Z2114" s="1249">
        <v>17</v>
      </c>
      <c r="AA2114" s="878"/>
      <c r="AB2114" s="878"/>
      <c r="AC2114" s="878"/>
      <c r="AD2114" s="878"/>
      <c r="AE2114" s="878"/>
      <c r="AF2114" s="878"/>
      <c r="AG2114" s="878"/>
      <c r="AH2114" s="878"/>
      <c r="AI2114" s="878"/>
      <c r="AJ2114" s="1058">
        <v>8</v>
      </c>
      <c r="AK2114" s="1398">
        <v>56</v>
      </c>
      <c r="AL2114" s="878"/>
      <c r="AM2114" s="878"/>
      <c r="AN2114" s="878"/>
      <c r="AO2114" s="878"/>
      <c r="AP2114" s="878"/>
    </row>
    <row r="2115" spans="1:42" x14ac:dyDescent="0.3">
      <c r="A2115" s="1685">
        <f t="shared" si="34"/>
        <v>44859</v>
      </c>
      <c r="B2115" s="877" t="s">
        <v>297</v>
      </c>
      <c r="C2115" s="878">
        <v>4</v>
      </c>
      <c r="D2115" s="878">
        <v>4</v>
      </c>
      <c r="E2115" s="939">
        <v>5</v>
      </c>
      <c r="F2115" s="910">
        <v>7</v>
      </c>
      <c r="G2115" s="1065">
        <v>7</v>
      </c>
      <c r="H2115" s="1093">
        <v>10</v>
      </c>
      <c r="I2115" s="898">
        <v>10</v>
      </c>
      <c r="J2115" s="1002">
        <v>9</v>
      </c>
      <c r="K2115" s="888">
        <v>19</v>
      </c>
      <c r="L2115" s="1244">
        <v>18</v>
      </c>
      <c r="M2115" s="1244">
        <v>18</v>
      </c>
      <c r="N2115" s="1095">
        <v>15</v>
      </c>
      <c r="O2115" s="1028">
        <v>12</v>
      </c>
      <c r="P2115" s="903">
        <v>10</v>
      </c>
      <c r="Q2115" s="1238">
        <v>21</v>
      </c>
      <c r="R2115" s="1488">
        <v>21</v>
      </c>
      <c r="S2115" s="1247">
        <v>16</v>
      </c>
      <c r="T2115" s="1251">
        <v>15</v>
      </c>
      <c r="U2115" s="1256">
        <v>15</v>
      </c>
      <c r="V2115" s="946">
        <v>21</v>
      </c>
      <c r="W2115" s="896">
        <v>26</v>
      </c>
      <c r="X2115" s="1019">
        <v>27</v>
      </c>
      <c r="Y2115" s="891">
        <v>22</v>
      </c>
      <c r="Z2115" s="1173">
        <v>20</v>
      </c>
      <c r="AA2115" s="878"/>
      <c r="AB2115" s="878"/>
      <c r="AC2115" s="878"/>
      <c r="AD2115" s="878"/>
      <c r="AE2115" s="878"/>
      <c r="AF2115" s="878"/>
      <c r="AG2115" s="878"/>
      <c r="AH2115" s="878"/>
      <c r="AI2115" s="878"/>
      <c r="AJ2115" s="878"/>
      <c r="AK2115" s="1206">
        <v>99</v>
      </c>
      <c r="AL2115" s="952">
        <v>99</v>
      </c>
      <c r="AM2115" s="953">
        <v>100</v>
      </c>
      <c r="AN2115" s="953">
        <v>100</v>
      </c>
      <c r="AO2115" s="1218">
        <v>61</v>
      </c>
      <c r="AP2115" s="953">
        <v>100</v>
      </c>
    </row>
    <row r="2116" spans="1:42" x14ac:dyDescent="0.3">
      <c r="A2116" s="1685">
        <f t="shared" si="34"/>
        <v>44860</v>
      </c>
      <c r="B2116" s="877" t="s">
        <v>298</v>
      </c>
      <c r="C2116" s="938">
        <v>9</v>
      </c>
      <c r="D2116" s="1059">
        <v>10</v>
      </c>
      <c r="E2116" s="878">
        <v>5</v>
      </c>
      <c r="F2116" s="979">
        <v>6</v>
      </c>
      <c r="G2116" s="1001">
        <v>10</v>
      </c>
      <c r="H2116" s="1095">
        <v>15</v>
      </c>
      <c r="I2116" s="963">
        <v>11</v>
      </c>
      <c r="J2116" s="1156">
        <v>7</v>
      </c>
      <c r="K2116" s="1618">
        <v>28</v>
      </c>
      <c r="L2116" s="1427">
        <v>28</v>
      </c>
      <c r="M2116" s="878">
        <v>3</v>
      </c>
      <c r="N2116" s="909">
        <v>12</v>
      </c>
      <c r="O2116" s="1081">
        <v>17</v>
      </c>
      <c r="P2116" s="1585">
        <v>26</v>
      </c>
      <c r="Q2116" s="1242">
        <v>21</v>
      </c>
      <c r="R2116" s="1392">
        <v>23</v>
      </c>
      <c r="S2116" s="946">
        <v>21</v>
      </c>
      <c r="T2116" s="1138">
        <v>19</v>
      </c>
      <c r="U2116" s="1329">
        <v>17</v>
      </c>
      <c r="V2116" s="1262">
        <v>17</v>
      </c>
      <c r="W2116" s="967">
        <v>21</v>
      </c>
      <c r="X2116" s="1049">
        <v>25</v>
      </c>
      <c r="Y2116" s="1192">
        <v>24</v>
      </c>
      <c r="Z2116" s="1183">
        <v>19</v>
      </c>
      <c r="AA2116" s="878"/>
      <c r="AB2116" s="878"/>
      <c r="AC2116" s="1481">
        <v>1.4</v>
      </c>
      <c r="AD2116" s="1054">
        <v>0.1</v>
      </c>
      <c r="AE2116" s="1054">
        <v>0.1</v>
      </c>
      <c r="AF2116" s="878"/>
      <c r="AG2116" s="878"/>
      <c r="AH2116" s="878"/>
      <c r="AI2116" s="953">
        <v>100</v>
      </c>
      <c r="AJ2116" s="953">
        <v>100</v>
      </c>
      <c r="AK2116" s="953">
        <v>100</v>
      </c>
      <c r="AL2116" s="953">
        <v>100</v>
      </c>
      <c r="AM2116" s="953">
        <v>100</v>
      </c>
      <c r="AN2116" s="954"/>
      <c r="AO2116" s="1223">
        <v>6</v>
      </c>
      <c r="AP2116" s="954"/>
    </row>
    <row r="2117" spans="1:42" x14ac:dyDescent="0.3">
      <c r="A2117" s="1685">
        <f t="shared" si="34"/>
        <v>44861</v>
      </c>
      <c r="B2117" s="877" t="s">
        <v>299</v>
      </c>
      <c r="C2117" s="1124">
        <v>11</v>
      </c>
      <c r="D2117" s="899">
        <v>9</v>
      </c>
      <c r="E2117" s="879">
        <v>7</v>
      </c>
      <c r="F2117" s="1093">
        <v>10</v>
      </c>
      <c r="G2117" s="1220">
        <v>9</v>
      </c>
      <c r="H2117" s="933">
        <v>10</v>
      </c>
      <c r="I2117" s="964">
        <v>5</v>
      </c>
      <c r="J2117" s="878">
        <v>3</v>
      </c>
      <c r="K2117" s="1489">
        <v>28</v>
      </c>
      <c r="L2117" s="1240">
        <v>24</v>
      </c>
      <c r="M2117" s="1306">
        <v>23</v>
      </c>
      <c r="N2117" s="961">
        <v>18</v>
      </c>
      <c r="O2117" s="1036">
        <v>13</v>
      </c>
      <c r="P2117" s="959">
        <v>14</v>
      </c>
      <c r="Q2117" s="1180">
        <v>11</v>
      </c>
      <c r="R2117" s="878">
        <v>3</v>
      </c>
      <c r="S2117" s="1128">
        <v>18</v>
      </c>
      <c r="T2117" s="1274">
        <v>16</v>
      </c>
      <c r="U2117" s="1296">
        <v>14</v>
      </c>
      <c r="V2117" s="1128">
        <v>18</v>
      </c>
      <c r="W2117" s="927">
        <v>25</v>
      </c>
      <c r="X2117" s="1201">
        <v>27</v>
      </c>
      <c r="Y2117" s="1102">
        <v>27</v>
      </c>
      <c r="Z2117" s="1139">
        <v>19</v>
      </c>
      <c r="AA2117" s="878"/>
      <c r="AB2117" s="878"/>
      <c r="AC2117" s="878"/>
      <c r="AD2117" s="878"/>
      <c r="AE2117" s="878"/>
      <c r="AF2117" s="878"/>
      <c r="AG2117" s="878"/>
      <c r="AH2117" s="878"/>
      <c r="AI2117" s="878"/>
      <c r="AJ2117" s="878"/>
      <c r="AK2117" s="878"/>
      <c r="AL2117" s="878"/>
      <c r="AM2117" s="878"/>
      <c r="AN2117" s="878"/>
      <c r="AO2117" s="878"/>
      <c r="AP2117" s="878"/>
    </row>
    <row r="2118" spans="1:42" x14ac:dyDescent="0.3">
      <c r="A2118" s="1685">
        <f t="shared" ref="A2118:A2181" si="35">DATE(RIGHT(B2118,4),MID(B2118,4,2),LEFT(B2118,2))</f>
        <v>44862</v>
      </c>
      <c r="B2118" s="877" t="s">
        <v>300</v>
      </c>
      <c r="C2118" s="878">
        <v>4</v>
      </c>
      <c r="D2118" s="878">
        <v>5</v>
      </c>
      <c r="E2118" s="885">
        <v>6</v>
      </c>
      <c r="F2118" s="1125">
        <v>9</v>
      </c>
      <c r="G2118" s="904">
        <v>11</v>
      </c>
      <c r="H2118" s="984">
        <v>11</v>
      </c>
      <c r="I2118" s="1112">
        <v>6</v>
      </c>
      <c r="J2118" s="956">
        <v>7</v>
      </c>
      <c r="K2118" s="878">
        <v>4</v>
      </c>
      <c r="L2118" s="1095">
        <v>15</v>
      </c>
      <c r="M2118" s="1344">
        <v>21</v>
      </c>
      <c r="N2118" s="1270">
        <v>19</v>
      </c>
      <c r="O2118" s="1004">
        <v>16</v>
      </c>
      <c r="P2118" s="1008">
        <v>16</v>
      </c>
      <c r="Q2118" s="882">
        <v>11</v>
      </c>
      <c r="R2118" s="1410">
        <v>15</v>
      </c>
      <c r="S2118" s="1255">
        <v>16</v>
      </c>
      <c r="T2118" s="1252">
        <v>14</v>
      </c>
      <c r="U2118" s="1295">
        <v>13</v>
      </c>
      <c r="V2118" s="889">
        <v>23</v>
      </c>
      <c r="W2118" s="894">
        <v>32</v>
      </c>
      <c r="X2118" s="1561">
        <v>35</v>
      </c>
      <c r="Y2118" s="1187">
        <v>33</v>
      </c>
      <c r="Z2118" s="1020">
        <v>24</v>
      </c>
      <c r="AA2118" s="878"/>
      <c r="AB2118" s="878"/>
      <c r="AC2118" s="878"/>
      <c r="AD2118" s="878"/>
      <c r="AE2118" s="878"/>
      <c r="AF2118" s="878"/>
      <c r="AG2118" s="878"/>
      <c r="AH2118" s="878"/>
      <c r="AI2118" s="878"/>
      <c r="AJ2118" s="878"/>
      <c r="AK2118" s="1071">
        <v>5</v>
      </c>
      <c r="AL2118" s="1025">
        <v>7</v>
      </c>
      <c r="AM2118" s="1110">
        <v>91</v>
      </c>
      <c r="AN2118" s="1214">
        <v>14</v>
      </c>
      <c r="AO2118" s="1443">
        <v>36</v>
      </c>
      <c r="AP2118" s="953">
        <v>100</v>
      </c>
    </row>
    <row r="2119" spans="1:42" x14ac:dyDescent="0.3">
      <c r="A2119" s="1685">
        <f t="shared" si="35"/>
        <v>44863</v>
      </c>
      <c r="B2119" s="955" t="s">
        <v>301</v>
      </c>
      <c r="C2119" s="878">
        <v>4</v>
      </c>
      <c r="D2119" s="1133">
        <v>5</v>
      </c>
      <c r="E2119" s="878">
        <v>3</v>
      </c>
      <c r="F2119" s="929">
        <v>6</v>
      </c>
      <c r="G2119" s="1073">
        <v>8</v>
      </c>
      <c r="H2119" s="933">
        <v>10</v>
      </c>
      <c r="I2119" s="880">
        <v>8</v>
      </c>
      <c r="J2119" s="956">
        <v>7</v>
      </c>
      <c r="K2119" s="1001">
        <v>10</v>
      </c>
      <c r="L2119" s="1146">
        <v>22</v>
      </c>
      <c r="M2119" s="984">
        <v>11</v>
      </c>
      <c r="N2119" s="1083">
        <v>13</v>
      </c>
      <c r="O2119" s="1065">
        <v>7</v>
      </c>
      <c r="P2119" s="899">
        <v>9</v>
      </c>
      <c r="Q2119" s="1039">
        <v>13</v>
      </c>
      <c r="R2119" s="1096">
        <v>16</v>
      </c>
      <c r="S2119" s="944">
        <v>22</v>
      </c>
      <c r="T2119" s="1346">
        <v>19</v>
      </c>
      <c r="U2119" s="1254">
        <v>17</v>
      </c>
      <c r="V2119" s="1048">
        <v>24</v>
      </c>
      <c r="W2119" s="1591">
        <v>30</v>
      </c>
      <c r="X2119" s="895">
        <v>30</v>
      </c>
      <c r="Y2119" s="1018">
        <v>25</v>
      </c>
      <c r="Z2119" s="1116">
        <v>20</v>
      </c>
      <c r="AA2119" s="878"/>
      <c r="AB2119" s="878"/>
      <c r="AC2119" s="878"/>
      <c r="AD2119" s="878"/>
      <c r="AE2119" s="878"/>
      <c r="AF2119" s="878"/>
      <c r="AG2119" s="878"/>
      <c r="AH2119" s="878"/>
      <c r="AI2119" s="1370">
        <v>17</v>
      </c>
      <c r="AJ2119" s="1265">
        <v>55</v>
      </c>
      <c r="AK2119" s="876">
        <v>23</v>
      </c>
      <c r="AL2119" s="1217">
        <v>95</v>
      </c>
      <c r="AM2119" s="1293">
        <v>50</v>
      </c>
      <c r="AN2119" s="954"/>
      <c r="AO2119" s="878"/>
      <c r="AP2119" s="878"/>
    </row>
    <row r="2120" spans="1:42" x14ac:dyDescent="0.3">
      <c r="A2120" s="1685">
        <f t="shared" si="35"/>
        <v>44864</v>
      </c>
      <c r="B2120" s="955" t="s">
        <v>302</v>
      </c>
      <c r="C2120" s="878">
        <v>5</v>
      </c>
      <c r="D2120" s="878">
        <v>4</v>
      </c>
      <c r="E2120" s="1093">
        <v>10</v>
      </c>
      <c r="F2120" s="884">
        <v>5</v>
      </c>
      <c r="G2120" s="930">
        <v>7</v>
      </c>
      <c r="H2120" s="1028">
        <v>12</v>
      </c>
      <c r="I2120" s="1180">
        <v>11</v>
      </c>
      <c r="J2120" s="932">
        <v>7</v>
      </c>
      <c r="K2120" s="1311">
        <v>17</v>
      </c>
      <c r="L2120" s="1157">
        <v>10</v>
      </c>
      <c r="M2120" s="1392">
        <v>23</v>
      </c>
      <c r="N2120" s="1225">
        <v>20</v>
      </c>
      <c r="O2120" s="962">
        <v>16</v>
      </c>
      <c r="P2120" s="1434">
        <v>22</v>
      </c>
      <c r="Q2120" s="1242">
        <v>21</v>
      </c>
      <c r="R2120" s="1488">
        <v>21</v>
      </c>
      <c r="S2120" s="1116">
        <v>20</v>
      </c>
      <c r="T2120" s="1175">
        <v>18</v>
      </c>
      <c r="U2120" s="1281">
        <v>17</v>
      </c>
      <c r="V2120" s="1255">
        <v>16</v>
      </c>
      <c r="W2120" s="1322">
        <v>13</v>
      </c>
      <c r="X2120" s="1374">
        <v>12</v>
      </c>
      <c r="Y2120" s="1278">
        <v>13</v>
      </c>
      <c r="Z2120" s="1417">
        <v>11</v>
      </c>
      <c r="AA2120" s="1054">
        <v>0.1</v>
      </c>
      <c r="AB2120" s="878"/>
      <c r="AC2120" s="878"/>
      <c r="AD2120" s="878"/>
      <c r="AE2120" s="1356">
        <v>4.0999999999999996</v>
      </c>
      <c r="AF2120" s="1054">
        <v>0.1</v>
      </c>
      <c r="AG2120" s="878"/>
      <c r="AH2120" s="1054">
        <v>0.1</v>
      </c>
      <c r="AI2120" s="953">
        <v>100</v>
      </c>
      <c r="AJ2120" s="953">
        <v>100</v>
      </c>
      <c r="AK2120" s="953">
        <v>100</v>
      </c>
      <c r="AL2120" s="953">
        <v>100</v>
      </c>
      <c r="AM2120" s="953">
        <v>100</v>
      </c>
      <c r="AN2120" s="953">
        <v>100</v>
      </c>
      <c r="AO2120" s="1409">
        <v>83</v>
      </c>
      <c r="AP2120" s="1333">
        <v>10</v>
      </c>
    </row>
    <row r="2121" spans="1:42" x14ac:dyDescent="0.3">
      <c r="A2121" s="1685">
        <f t="shared" si="35"/>
        <v>44865</v>
      </c>
      <c r="B2121" s="877" t="s">
        <v>303</v>
      </c>
      <c r="C2121" s="957">
        <v>9</v>
      </c>
      <c r="D2121" s="902">
        <v>9</v>
      </c>
      <c r="E2121" s="985">
        <v>8</v>
      </c>
      <c r="F2121" s="1180">
        <v>11</v>
      </c>
      <c r="G2121" s="898">
        <v>10</v>
      </c>
      <c r="H2121" s="984">
        <v>11</v>
      </c>
      <c r="I2121" s="1111">
        <v>10</v>
      </c>
      <c r="J2121" s="1133">
        <v>5</v>
      </c>
      <c r="K2121" s="1242">
        <v>21</v>
      </c>
      <c r="L2121" s="1035">
        <v>22</v>
      </c>
      <c r="M2121" s="1306">
        <v>23</v>
      </c>
      <c r="N2121" s="914">
        <v>19</v>
      </c>
      <c r="O2121" s="1096">
        <v>16</v>
      </c>
      <c r="P2121" s="1113">
        <v>16</v>
      </c>
      <c r="Q2121" s="959">
        <v>14</v>
      </c>
      <c r="R2121" s="1410">
        <v>15</v>
      </c>
      <c r="S2121" s="1379">
        <v>11</v>
      </c>
      <c r="T2121" s="1451">
        <v>9</v>
      </c>
      <c r="U2121" s="1465">
        <v>7</v>
      </c>
      <c r="V2121" s="1389">
        <v>12</v>
      </c>
      <c r="W2121" s="1262">
        <v>17</v>
      </c>
      <c r="X2121" s="1137">
        <v>19</v>
      </c>
      <c r="Y2121" s="1329">
        <v>17</v>
      </c>
      <c r="Z2121" s="1312">
        <v>12</v>
      </c>
      <c r="AA2121" s="878"/>
      <c r="AB2121" s="878"/>
      <c r="AC2121" s="878"/>
      <c r="AD2121" s="878"/>
      <c r="AE2121" s="878"/>
      <c r="AF2121" s="878"/>
      <c r="AG2121" s="878"/>
      <c r="AH2121" s="878"/>
      <c r="AI2121" s="1189">
        <v>7</v>
      </c>
      <c r="AJ2121" s="954"/>
      <c r="AK2121" s="878"/>
      <c r="AL2121" s="878"/>
      <c r="AM2121" s="1071">
        <v>6</v>
      </c>
      <c r="AN2121" s="974">
        <v>84</v>
      </c>
      <c r="AO2121" s="1189">
        <v>7</v>
      </c>
      <c r="AP2121" s="878"/>
    </row>
    <row r="2122" spans="1:42" x14ac:dyDescent="0.3">
      <c r="A2122" s="1685">
        <f t="shared" si="35"/>
        <v>44866</v>
      </c>
      <c r="B2122" s="877" t="s">
        <v>304</v>
      </c>
      <c r="C2122" s="878">
        <v>3</v>
      </c>
      <c r="D2122" s="878">
        <v>2</v>
      </c>
      <c r="E2122" s="878">
        <v>3</v>
      </c>
      <c r="F2122" s="878">
        <v>4</v>
      </c>
      <c r="G2122" s="939">
        <v>5</v>
      </c>
      <c r="H2122" s="930">
        <v>7</v>
      </c>
      <c r="I2122" s="1156">
        <v>7</v>
      </c>
      <c r="J2122" s="878">
        <v>5</v>
      </c>
      <c r="K2122" s="880">
        <v>8</v>
      </c>
      <c r="L2122" s="878">
        <v>3</v>
      </c>
      <c r="M2122" s="878">
        <v>5</v>
      </c>
      <c r="N2122" s="940">
        <v>6</v>
      </c>
      <c r="O2122" s="930">
        <v>7</v>
      </c>
      <c r="P2122" s="899">
        <v>9</v>
      </c>
      <c r="Q2122" s="1156">
        <v>7</v>
      </c>
      <c r="R2122" s="938">
        <v>9</v>
      </c>
      <c r="S2122" s="1377">
        <v>10</v>
      </c>
      <c r="T2122" s="1454">
        <v>8</v>
      </c>
      <c r="U2122" s="1448">
        <v>7</v>
      </c>
      <c r="V2122" s="1257">
        <v>15</v>
      </c>
      <c r="W2122" s="1131">
        <v>20</v>
      </c>
      <c r="X2122" s="891">
        <v>22</v>
      </c>
      <c r="Y2122" s="1138">
        <v>19</v>
      </c>
      <c r="Z2122" s="1320">
        <v>14</v>
      </c>
      <c r="AA2122" s="878"/>
      <c r="AB2122" s="878"/>
      <c r="AC2122" s="878"/>
      <c r="AD2122" s="878"/>
      <c r="AE2122" s="878"/>
      <c r="AF2122" s="878"/>
      <c r="AG2122" s="878"/>
      <c r="AH2122" s="878"/>
      <c r="AI2122" s="1071">
        <v>5</v>
      </c>
      <c r="AJ2122" s="878"/>
      <c r="AK2122" s="878"/>
      <c r="AL2122" s="878"/>
      <c r="AM2122" s="878"/>
      <c r="AN2122" s="878"/>
      <c r="AO2122" s="878"/>
      <c r="AP2122" s="878"/>
    </row>
    <row r="2123" spans="1:42" x14ac:dyDescent="0.3">
      <c r="A2123" s="1685">
        <f t="shared" si="35"/>
        <v>44867</v>
      </c>
      <c r="B2123" s="877" t="s">
        <v>305</v>
      </c>
      <c r="C2123" s="878">
        <v>3</v>
      </c>
      <c r="D2123" s="878">
        <v>4</v>
      </c>
      <c r="E2123" s="878">
        <v>4</v>
      </c>
      <c r="F2123" s="878">
        <v>3</v>
      </c>
      <c r="G2123" s="1112">
        <v>6</v>
      </c>
      <c r="H2123" s="1135">
        <v>8</v>
      </c>
      <c r="I2123" s="884">
        <v>5</v>
      </c>
      <c r="J2123" s="878">
        <v>4</v>
      </c>
      <c r="K2123" s="979">
        <v>6</v>
      </c>
      <c r="L2123" s="963">
        <v>11</v>
      </c>
      <c r="M2123" s="1157">
        <v>10</v>
      </c>
      <c r="N2123" s="878">
        <v>4</v>
      </c>
      <c r="O2123" s="878">
        <v>5</v>
      </c>
      <c r="P2123" s="911">
        <v>8</v>
      </c>
      <c r="Q2123" s="1073">
        <v>8</v>
      </c>
      <c r="R2123" s="878">
        <v>5</v>
      </c>
      <c r="S2123" s="1290">
        <v>12</v>
      </c>
      <c r="T2123" s="1391">
        <v>10</v>
      </c>
      <c r="U2123" s="1440">
        <v>8</v>
      </c>
      <c r="V2123" s="1139">
        <v>19</v>
      </c>
      <c r="W2123" s="1018">
        <v>25</v>
      </c>
      <c r="X2123" s="947">
        <v>25</v>
      </c>
      <c r="Y2123" s="1149">
        <v>24</v>
      </c>
      <c r="Z2123" s="1262">
        <v>17</v>
      </c>
      <c r="AA2123" s="878"/>
      <c r="AB2123" s="878"/>
      <c r="AC2123" s="878"/>
      <c r="AD2123" s="878"/>
      <c r="AE2123" s="878"/>
      <c r="AF2123" s="878"/>
      <c r="AG2123" s="878"/>
      <c r="AH2123" s="878"/>
      <c r="AI2123" s="878"/>
      <c r="AJ2123" s="878"/>
      <c r="AK2123" s="878"/>
      <c r="AL2123" s="878"/>
      <c r="AM2123" s="878"/>
      <c r="AN2123" s="878"/>
      <c r="AO2123" s="878"/>
      <c r="AP2123" s="878"/>
    </row>
    <row r="2124" spans="1:42" x14ac:dyDescent="0.3">
      <c r="A2124" s="1685">
        <f t="shared" si="35"/>
        <v>44868</v>
      </c>
      <c r="B2124" s="877" t="s">
        <v>306</v>
      </c>
      <c r="C2124" s="878">
        <v>4</v>
      </c>
      <c r="D2124" s="878">
        <v>3</v>
      </c>
      <c r="E2124" s="878">
        <v>1</v>
      </c>
      <c r="F2124" s="1133">
        <v>5</v>
      </c>
      <c r="G2124" s="928">
        <v>8</v>
      </c>
      <c r="H2124" s="984">
        <v>11</v>
      </c>
      <c r="I2124" s="1039">
        <v>13</v>
      </c>
      <c r="J2124" s="909">
        <v>12</v>
      </c>
      <c r="K2124" s="1065">
        <v>7</v>
      </c>
      <c r="L2124" s="878">
        <v>4</v>
      </c>
      <c r="M2124" s="878">
        <v>3</v>
      </c>
      <c r="N2124" s="901">
        <v>6</v>
      </c>
      <c r="O2124" s="1065">
        <v>7</v>
      </c>
      <c r="P2124" s="984">
        <v>11</v>
      </c>
      <c r="Q2124" s="1244">
        <v>18</v>
      </c>
      <c r="R2124" s="1042">
        <v>24</v>
      </c>
      <c r="S2124" s="1287">
        <v>15</v>
      </c>
      <c r="T2124" s="1367">
        <v>12</v>
      </c>
      <c r="U2124" s="1417">
        <v>11</v>
      </c>
      <c r="V2124" s="920">
        <v>21</v>
      </c>
      <c r="W2124" s="1086">
        <v>24</v>
      </c>
      <c r="X2124" s="1048">
        <v>24</v>
      </c>
      <c r="Y2124" s="1148">
        <v>19</v>
      </c>
      <c r="Z2124" s="1273">
        <v>17</v>
      </c>
      <c r="AA2124" s="878"/>
      <c r="AB2124" s="878"/>
      <c r="AC2124" s="878"/>
      <c r="AD2124" s="878"/>
      <c r="AE2124" s="878"/>
      <c r="AF2124" s="878"/>
      <c r="AG2124" s="878"/>
      <c r="AH2124" s="878"/>
      <c r="AI2124" s="878"/>
      <c r="AJ2124" s="878"/>
      <c r="AK2124" s="878"/>
      <c r="AL2124" s="878"/>
      <c r="AM2124" s="878"/>
      <c r="AN2124" s="878"/>
      <c r="AO2124" s="878"/>
      <c r="AP2124" s="878"/>
    </row>
    <row r="2125" spans="1:42" x14ac:dyDescent="0.3">
      <c r="A2125" s="1685">
        <f t="shared" si="35"/>
        <v>44869</v>
      </c>
      <c r="B2125" s="877" t="s">
        <v>307</v>
      </c>
      <c r="C2125" s="1157">
        <v>10</v>
      </c>
      <c r="D2125" s="1065">
        <v>7</v>
      </c>
      <c r="E2125" s="956">
        <v>7</v>
      </c>
      <c r="F2125" s="886">
        <v>8</v>
      </c>
      <c r="G2125" s="1093">
        <v>10</v>
      </c>
      <c r="H2125" s="1114">
        <v>11</v>
      </c>
      <c r="I2125" s="1028">
        <v>12</v>
      </c>
      <c r="J2125" s="1114">
        <v>11</v>
      </c>
      <c r="K2125" s="1353">
        <v>21</v>
      </c>
      <c r="L2125" s="1063">
        <v>17</v>
      </c>
      <c r="M2125" s="1038">
        <v>15</v>
      </c>
      <c r="N2125" s="934">
        <v>11</v>
      </c>
      <c r="O2125" s="934">
        <v>11</v>
      </c>
      <c r="P2125" s="909">
        <v>12</v>
      </c>
      <c r="Q2125" s="1243">
        <v>20</v>
      </c>
      <c r="R2125" s="1394">
        <v>22</v>
      </c>
      <c r="S2125" s="1250">
        <v>16</v>
      </c>
      <c r="T2125" s="1252">
        <v>14</v>
      </c>
      <c r="U2125" s="1286">
        <v>13</v>
      </c>
      <c r="V2125" s="1314">
        <v>18</v>
      </c>
      <c r="W2125" s="944">
        <v>22</v>
      </c>
      <c r="X2125" s="1087">
        <v>22</v>
      </c>
      <c r="Y2125" s="1271">
        <v>19</v>
      </c>
      <c r="Z2125" s="1249">
        <v>17</v>
      </c>
      <c r="AA2125" s="878"/>
      <c r="AB2125" s="878"/>
      <c r="AC2125" s="878"/>
      <c r="AD2125" s="878"/>
      <c r="AE2125" s="878"/>
      <c r="AF2125" s="878"/>
      <c r="AG2125" s="878"/>
      <c r="AH2125" s="878"/>
      <c r="AI2125" s="1223">
        <v>6</v>
      </c>
      <c r="AJ2125" s="878"/>
      <c r="AK2125" s="878"/>
      <c r="AL2125" s="878"/>
      <c r="AM2125" s="878"/>
      <c r="AN2125" s="878"/>
      <c r="AO2125" s="878"/>
      <c r="AP2125" s="878"/>
    </row>
    <row r="2126" spans="1:42" x14ac:dyDescent="0.3">
      <c r="A2126" s="1685">
        <f t="shared" si="35"/>
        <v>44870</v>
      </c>
      <c r="B2126" s="955" t="s">
        <v>308</v>
      </c>
      <c r="C2126" s="1156">
        <v>7</v>
      </c>
      <c r="D2126" s="1060">
        <v>6</v>
      </c>
      <c r="E2126" s="901">
        <v>6</v>
      </c>
      <c r="F2126" s="985">
        <v>8</v>
      </c>
      <c r="G2126" s="1220">
        <v>9</v>
      </c>
      <c r="H2126" s="1164">
        <v>10</v>
      </c>
      <c r="I2126" s="1159">
        <v>13</v>
      </c>
      <c r="J2126" s="1027">
        <v>9</v>
      </c>
      <c r="K2126" s="1035">
        <v>22</v>
      </c>
      <c r="L2126" s="943">
        <v>20</v>
      </c>
      <c r="M2126" s="1270">
        <v>19</v>
      </c>
      <c r="N2126" s="1082">
        <v>14</v>
      </c>
      <c r="O2126" s="1006">
        <v>13</v>
      </c>
      <c r="P2126" s="1030">
        <v>13</v>
      </c>
      <c r="Q2126" s="1267">
        <v>24</v>
      </c>
      <c r="R2126" s="1225">
        <v>20</v>
      </c>
      <c r="S2126" s="1264">
        <v>16</v>
      </c>
      <c r="T2126" s="1289">
        <v>14</v>
      </c>
      <c r="U2126" s="1312">
        <v>12</v>
      </c>
      <c r="V2126" s="1161">
        <v>18</v>
      </c>
      <c r="W2126" s="1017">
        <v>23</v>
      </c>
      <c r="X2126" s="1150">
        <v>24</v>
      </c>
      <c r="Y2126" s="1232">
        <v>20</v>
      </c>
      <c r="Z2126" s="1261">
        <v>18</v>
      </c>
      <c r="AA2126" s="878"/>
      <c r="AB2126" s="878"/>
      <c r="AC2126" s="878"/>
      <c r="AD2126" s="878"/>
      <c r="AE2126" s="878"/>
      <c r="AF2126" s="878"/>
      <c r="AG2126" s="878"/>
      <c r="AH2126" s="878"/>
      <c r="AI2126" s="878"/>
      <c r="AJ2126" s="878"/>
      <c r="AK2126" s="878"/>
      <c r="AL2126" s="878"/>
      <c r="AM2126" s="878"/>
      <c r="AN2126" s="1215"/>
      <c r="AO2126" s="1223">
        <v>6</v>
      </c>
      <c r="AP2126" s="1071"/>
    </row>
    <row r="2127" spans="1:42" x14ac:dyDescent="0.3">
      <c r="A2127" s="1685">
        <f t="shared" si="35"/>
        <v>44871</v>
      </c>
      <c r="B2127" s="955" t="s">
        <v>309</v>
      </c>
      <c r="C2127" s="885">
        <v>6</v>
      </c>
      <c r="D2127" s="910">
        <v>7</v>
      </c>
      <c r="E2127" s="1156">
        <v>7</v>
      </c>
      <c r="F2127" s="1097">
        <v>10</v>
      </c>
      <c r="G2127" s="1157">
        <v>10</v>
      </c>
      <c r="H2127" s="898">
        <v>10</v>
      </c>
      <c r="I2127" s="1010">
        <v>13</v>
      </c>
      <c r="J2127" s="886">
        <v>8</v>
      </c>
      <c r="K2127" s="1308">
        <v>23</v>
      </c>
      <c r="L2127" s="1353">
        <v>21</v>
      </c>
      <c r="M2127" s="1061">
        <v>20</v>
      </c>
      <c r="N2127" s="1037">
        <v>17</v>
      </c>
      <c r="O2127" s="1036">
        <v>13</v>
      </c>
      <c r="P2127" s="1159">
        <v>13</v>
      </c>
      <c r="Q2127" s="1414">
        <v>24</v>
      </c>
      <c r="R2127" s="1197">
        <v>20</v>
      </c>
      <c r="S2127" s="1272">
        <v>16</v>
      </c>
      <c r="T2127" s="1251">
        <v>15</v>
      </c>
      <c r="U2127" s="1365">
        <v>13</v>
      </c>
      <c r="V2127" s="1138">
        <v>19</v>
      </c>
      <c r="W2127" s="1018">
        <v>25</v>
      </c>
      <c r="X2127" s="947">
        <v>25</v>
      </c>
      <c r="Y2127" s="890">
        <v>21</v>
      </c>
      <c r="Z2127" s="1127">
        <v>19</v>
      </c>
      <c r="AA2127" s="878"/>
      <c r="AB2127" s="878"/>
      <c r="AC2127" s="878"/>
      <c r="AD2127" s="878"/>
      <c r="AE2127" s="878"/>
      <c r="AF2127" s="878"/>
      <c r="AG2127" s="878"/>
      <c r="AH2127" s="878"/>
      <c r="AI2127" s="1216">
        <v>80</v>
      </c>
      <c r="AJ2127" s="1333">
        <v>10</v>
      </c>
      <c r="AK2127" s="878"/>
      <c r="AL2127" s="878"/>
      <c r="AM2127" s="1071">
        <v>5</v>
      </c>
      <c r="AN2127" s="878"/>
      <c r="AO2127" s="1223">
        <v>6</v>
      </c>
      <c r="AP2127" s="1071">
        <v>5</v>
      </c>
    </row>
    <row r="2128" spans="1:42" x14ac:dyDescent="0.3">
      <c r="A2128" s="1685">
        <f t="shared" si="35"/>
        <v>44872</v>
      </c>
      <c r="B2128" s="877" t="s">
        <v>310</v>
      </c>
      <c r="C2128" s="957">
        <v>9</v>
      </c>
      <c r="D2128" s="879">
        <v>7</v>
      </c>
      <c r="E2128" s="1072">
        <v>6</v>
      </c>
      <c r="F2128" s="902">
        <v>9</v>
      </c>
      <c r="G2128" s="1111">
        <v>10</v>
      </c>
      <c r="H2128" s="898">
        <v>10</v>
      </c>
      <c r="I2128" s="1032">
        <v>15</v>
      </c>
      <c r="J2128" s="899">
        <v>9</v>
      </c>
      <c r="K2128" s="1307">
        <v>25</v>
      </c>
      <c r="L2128" s="1061">
        <v>20</v>
      </c>
      <c r="M2128" s="1373">
        <v>18</v>
      </c>
      <c r="N2128" s="1038">
        <v>15</v>
      </c>
      <c r="O2128" s="1159">
        <v>13</v>
      </c>
      <c r="P2128" s="959">
        <v>14</v>
      </c>
      <c r="Q2128" s="1473">
        <v>25</v>
      </c>
      <c r="R2128" s="1237">
        <v>21</v>
      </c>
      <c r="S2128" s="1261">
        <v>18</v>
      </c>
      <c r="T2128" s="1366">
        <v>16</v>
      </c>
      <c r="U2128" s="1360">
        <v>13</v>
      </c>
      <c r="V2128" s="1140">
        <v>19</v>
      </c>
      <c r="W2128" s="927">
        <v>25</v>
      </c>
      <c r="X2128" s="896">
        <v>26</v>
      </c>
      <c r="Y2128" s="1115">
        <v>20</v>
      </c>
      <c r="Z2128" s="1138">
        <v>19</v>
      </c>
      <c r="AA2128" s="878"/>
      <c r="AB2128" s="878"/>
      <c r="AC2128" s="878"/>
      <c r="AD2128" s="878"/>
      <c r="AE2128" s="878"/>
      <c r="AF2128" s="878"/>
      <c r="AG2128" s="878"/>
      <c r="AH2128" s="878"/>
      <c r="AI2128" s="1071">
        <v>5</v>
      </c>
      <c r="AJ2128" s="1223">
        <v>6</v>
      </c>
      <c r="AK2128" s="1299">
        <v>13</v>
      </c>
      <c r="AL2128" s="1025">
        <v>7</v>
      </c>
      <c r="AM2128" s="878"/>
      <c r="AN2128" s="878"/>
      <c r="AO2128" s="878"/>
      <c r="AP2128" s="878"/>
    </row>
    <row r="2129" spans="1:42" x14ac:dyDescent="0.3">
      <c r="A2129" s="1685">
        <f t="shared" si="35"/>
        <v>44873</v>
      </c>
      <c r="B2129" s="877" t="s">
        <v>311</v>
      </c>
      <c r="C2129" s="930">
        <v>7</v>
      </c>
      <c r="D2129" s="1060">
        <v>6</v>
      </c>
      <c r="E2129" s="878">
        <v>4</v>
      </c>
      <c r="F2129" s="911">
        <v>8</v>
      </c>
      <c r="G2129" s="1059">
        <v>10</v>
      </c>
      <c r="H2129" s="1059">
        <v>10</v>
      </c>
      <c r="I2129" s="959">
        <v>14</v>
      </c>
      <c r="J2129" s="957">
        <v>9</v>
      </c>
      <c r="K2129" s="1349">
        <v>23</v>
      </c>
      <c r="L2129" s="1061">
        <v>20</v>
      </c>
      <c r="M2129" s="1228">
        <v>17</v>
      </c>
      <c r="N2129" s="1439">
        <v>15</v>
      </c>
      <c r="O2129" s="959">
        <v>14</v>
      </c>
      <c r="P2129" s="1006">
        <v>13</v>
      </c>
      <c r="Q2129" s="1309">
        <v>22</v>
      </c>
      <c r="R2129" s="1225">
        <v>20</v>
      </c>
      <c r="S2129" s="1282">
        <v>17</v>
      </c>
      <c r="T2129" s="1320">
        <v>14</v>
      </c>
      <c r="U2129" s="1313">
        <v>12</v>
      </c>
      <c r="V2129" s="1138">
        <v>19</v>
      </c>
      <c r="W2129" s="927">
        <v>25</v>
      </c>
      <c r="X2129" s="1102">
        <v>27</v>
      </c>
      <c r="Y2129" s="1047">
        <v>21</v>
      </c>
      <c r="Z2129" s="1127">
        <v>19</v>
      </c>
      <c r="AA2129" s="878"/>
      <c r="AB2129" s="878"/>
      <c r="AC2129" s="878"/>
      <c r="AD2129" s="878"/>
      <c r="AE2129" s="878"/>
      <c r="AF2129" s="878"/>
      <c r="AG2129" s="878"/>
      <c r="AH2129" s="878"/>
      <c r="AI2129" s="878"/>
      <c r="AJ2129" s="878"/>
      <c r="AK2129" s="878"/>
      <c r="AL2129" s="878"/>
      <c r="AM2129" s="878"/>
      <c r="AN2129" s="878"/>
      <c r="AO2129" s="953">
        <v>100</v>
      </c>
      <c r="AP2129" s="878"/>
    </row>
    <row r="2130" spans="1:42" x14ac:dyDescent="0.3">
      <c r="A2130" s="1685">
        <f t="shared" si="35"/>
        <v>44874</v>
      </c>
      <c r="B2130" s="877" t="s">
        <v>312</v>
      </c>
      <c r="C2130" s="885">
        <v>6</v>
      </c>
      <c r="D2130" s="885">
        <v>6</v>
      </c>
      <c r="E2130" s="878">
        <v>4</v>
      </c>
      <c r="F2130" s="941">
        <v>7</v>
      </c>
      <c r="G2130" s="1097">
        <v>10</v>
      </c>
      <c r="H2130" s="1164">
        <v>10</v>
      </c>
      <c r="I2130" s="1033">
        <v>13</v>
      </c>
      <c r="J2130" s="1027">
        <v>9</v>
      </c>
      <c r="K2130" s="1302">
        <v>23</v>
      </c>
      <c r="L2130" s="1394">
        <v>22</v>
      </c>
      <c r="M2130" s="1248">
        <v>18</v>
      </c>
      <c r="N2130" s="1028">
        <v>12</v>
      </c>
      <c r="O2130" s="1085">
        <v>12</v>
      </c>
      <c r="P2130" s="1157">
        <v>10</v>
      </c>
      <c r="Q2130" s="1353">
        <v>21</v>
      </c>
      <c r="R2130" s="1326">
        <v>19</v>
      </c>
      <c r="S2130" s="1262">
        <v>17</v>
      </c>
      <c r="T2130" s="1319">
        <v>15</v>
      </c>
      <c r="U2130" s="1290">
        <v>12</v>
      </c>
      <c r="V2130" s="1117">
        <v>20</v>
      </c>
      <c r="W2130" s="1018">
        <v>25</v>
      </c>
      <c r="X2130" s="1076">
        <v>26</v>
      </c>
      <c r="Y2130" s="890">
        <v>21</v>
      </c>
      <c r="Z2130" s="1183">
        <v>19</v>
      </c>
      <c r="AA2130" s="878"/>
      <c r="AB2130" s="878"/>
      <c r="AC2130" s="878"/>
      <c r="AD2130" s="878"/>
      <c r="AE2130" s="878"/>
      <c r="AF2130" s="878"/>
      <c r="AG2130" s="878"/>
      <c r="AH2130" s="878"/>
      <c r="AI2130" s="1223">
        <v>6</v>
      </c>
      <c r="AJ2130" s="953">
        <v>100</v>
      </c>
      <c r="AK2130" s="1495">
        <v>11</v>
      </c>
      <c r="AL2130" s="1132">
        <v>12</v>
      </c>
      <c r="AM2130" s="953">
        <v>100</v>
      </c>
      <c r="AN2130" s="953">
        <v>100</v>
      </c>
      <c r="AO2130" s="953">
        <v>100</v>
      </c>
      <c r="AP2130" s="1370">
        <v>17</v>
      </c>
    </row>
    <row r="2131" spans="1:42" x14ac:dyDescent="0.3">
      <c r="A2131" s="1685">
        <f t="shared" si="35"/>
        <v>44875</v>
      </c>
      <c r="B2131" s="877" t="s">
        <v>313</v>
      </c>
      <c r="C2131" s="883">
        <v>7</v>
      </c>
      <c r="D2131" s="885">
        <v>6</v>
      </c>
      <c r="E2131" s="878">
        <v>5</v>
      </c>
      <c r="F2131" s="885">
        <v>6</v>
      </c>
      <c r="G2131" s="956">
        <v>7</v>
      </c>
      <c r="H2131" s="963">
        <v>11</v>
      </c>
      <c r="I2131" s="933">
        <v>10</v>
      </c>
      <c r="J2131" s="879">
        <v>7</v>
      </c>
      <c r="K2131" s="1463">
        <v>27</v>
      </c>
      <c r="L2131" s="1146">
        <v>22</v>
      </c>
      <c r="M2131" s="1244">
        <v>18</v>
      </c>
      <c r="N2131" s="1134">
        <v>12</v>
      </c>
      <c r="O2131" s="1125">
        <v>9</v>
      </c>
      <c r="P2131" s="1094">
        <v>8</v>
      </c>
      <c r="Q2131" s="1007">
        <v>16</v>
      </c>
      <c r="R2131" s="1095">
        <v>15</v>
      </c>
      <c r="S2131" s="1291">
        <v>18</v>
      </c>
      <c r="T2131" s="1274">
        <v>16</v>
      </c>
      <c r="U2131" s="1259">
        <v>14</v>
      </c>
      <c r="V2131" s="891">
        <v>22</v>
      </c>
      <c r="W2131" s="948">
        <v>29</v>
      </c>
      <c r="X2131" s="925">
        <v>28</v>
      </c>
      <c r="Y2131" s="965">
        <v>23</v>
      </c>
      <c r="Z2131" s="1115">
        <v>20</v>
      </c>
      <c r="AA2131" s="878"/>
      <c r="AB2131" s="878"/>
      <c r="AC2131" s="878"/>
      <c r="AD2131" s="878"/>
      <c r="AE2131" s="878"/>
      <c r="AF2131" s="878"/>
      <c r="AG2131" s="878"/>
      <c r="AH2131" s="878"/>
      <c r="AI2131" s="1333">
        <v>11</v>
      </c>
      <c r="AJ2131" s="1500">
        <v>69</v>
      </c>
      <c r="AK2131" s="975">
        <v>81</v>
      </c>
      <c r="AL2131" s="1025">
        <v>7</v>
      </c>
      <c r="AM2131" s="953">
        <v>100</v>
      </c>
      <c r="AN2131" s="1217">
        <v>96</v>
      </c>
      <c r="AO2131" s="953">
        <v>100</v>
      </c>
      <c r="AP2131" s="953">
        <v>100</v>
      </c>
    </row>
    <row r="2132" spans="1:42" x14ac:dyDescent="0.3">
      <c r="A2132" s="1685">
        <f t="shared" si="35"/>
        <v>44876</v>
      </c>
      <c r="B2132" s="877" t="s">
        <v>314</v>
      </c>
      <c r="C2132" s="956">
        <v>7</v>
      </c>
      <c r="D2132" s="878">
        <v>5</v>
      </c>
      <c r="E2132" s="878">
        <v>3</v>
      </c>
      <c r="F2132" s="878">
        <v>5</v>
      </c>
      <c r="G2132" s="1059">
        <v>10</v>
      </c>
      <c r="H2132" s="1157">
        <v>10</v>
      </c>
      <c r="I2132" s="1010">
        <v>13</v>
      </c>
      <c r="J2132" s="1180">
        <v>11</v>
      </c>
      <c r="K2132" s="1113">
        <v>16</v>
      </c>
      <c r="L2132" s="909">
        <v>12</v>
      </c>
      <c r="M2132" s="1095">
        <v>15</v>
      </c>
      <c r="N2132" s="912">
        <v>9</v>
      </c>
      <c r="O2132" s="903">
        <v>10</v>
      </c>
      <c r="P2132" s="1073">
        <v>8</v>
      </c>
      <c r="Q2132" s="1309">
        <v>22</v>
      </c>
      <c r="R2132" s="1489">
        <v>28</v>
      </c>
      <c r="S2132" s="1148">
        <v>19</v>
      </c>
      <c r="T2132" s="1175">
        <v>18</v>
      </c>
      <c r="U2132" s="1250">
        <v>16</v>
      </c>
      <c r="V2132" s="1020">
        <v>24</v>
      </c>
      <c r="W2132" s="1558">
        <v>29</v>
      </c>
      <c r="X2132" s="1586">
        <v>29</v>
      </c>
      <c r="Y2132" s="1048">
        <v>24</v>
      </c>
      <c r="Z2132" s="967">
        <v>21</v>
      </c>
      <c r="AA2132" s="878"/>
      <c r="AB2132" s="878"/>
      <c r="AC2132" s="878"/>
      <c r="AD2132" s="878"/>
      <c r="AE2132" s="878"/>
      <c r="AF2132" s="878"/>
      <c r="AG2132" s="878"/>
      <c r="AH2132" s="878"/>
      <c r="AI2132" s="953">
        <v>100</v>
      </c>
      <c r="AJ2132" s="1327">
        <v>36</v>
      </c>
      <c r="AK2132" s="1025">
        <v>7</v>
      </c>
      <c r="AL2132" s="1333">
        <v>11</v>
      </c>
      <c r="AM2132" s="953">
        <v>100</v>
      </c>
      <c r="AN2132" s="878"/>
      <c r="AO2132" s="953">
        <v>100</v>
      </c>
      <c r="AP2132" s="953">
        <v>100</v>
      </c>
    </row>
    <row r="2133" spans="1:42" x14ac:dyDescent="0.3">
      <c r="A2133" s="1685">
        <f t="shared" si="35"/>
        <v>44877</v>
      </c>
      <c r="B2133" s="955" t="s">
        <v>315</v>
      </c>
      <c r="C2133" s="930">
        <v>7</v>
      </c>
      <c r="D2133" s="1133">
        <v>5</v>
      </c>
      <c r="E2133" s="878">
        <v>3</v>
      </c>
      <c r="F2133" s="878">
        <v>4</v>
      </c>
      <c r="G2133" s="885">
        <v>6</v>
      </c>
      <c r="H2133" s="911">
        <v>8</v>
      </c>
      <c r="I2133" s="878">
        <v>4</v>
      </c>
      <c r="J2133" s="1001">
        <v>10</v>
      </c>
      <c r="K2133" s="1030">
        <v>13</v>
      </c>
      <c r="L2133" s="942">
        <v>19</v>
      </c>
      <c r="M2133" s="1266">
        <v>13</v>
      </c>
      <c r="N2133" s="878">
        <v>4</v>
      </c>
      <c r="O2133" s="939">
        <v>5</v>
      </c>
      <c r="P2133" s="1080">
        <v>8</v>
      </c>
      <c r="Q2133" s="1266">
        <v>13</v>
      </c>
      <c r="R2133" s="1414">
        <v>24</v>
      </c>
      <c r="S2133" s="967">
        <v>21</v>
      </c>
      <c r="T2133" s="1271">
        <v>19</v>
      </c>
      <c r="U2133" s="1254">
        <v>17</v>
      </c>
      <c r="V2133" s="1140">
        <v>19</v>
      </c>
      <c r="W2133" s="926">
        <v>26</v>
      </c>
      <c r="X2133" s="1191">
        <v>26</v>
      </c>
      <c r="Y2133" s="1136">
        <v>20</v>
      </c>
      <c r="Z2133" s="1126">
        <v>20</v>
      </c>
      <c r="AA2133" s="878"/>
      <c r="AB2133" s="878"/>
      <c r="AC2133" s="1052">
        <v>0.2</v>
      </c>
      <c r="AD2133" s="878"/>
      <c r="AE2133" s="878"/>
      <c r="AF2133" s="878"/>
      <c r="AG2133" s="1657">
        <v>0.3</v>
      </c>
      <c r="AH2133" s="878"/>
      <c r="AI2133" s="953">
        <v>100</v>
      </c>
      <c r="AJ2133" s="1460">
        <v>29</v>
      </c>
      <c r="AK2133" s="953">
        <v>100</v>
      </c>
      <c r="AL2133" s="953">
        <v>100</v>
      </c>
      <c r="AM2133" s="953">
        <v>100</v>
      </c>
      <c r="AN2133" s="953">
        <v>100</v>
      </c>
      <c r="AO2133" s="953">
        <v>100</v>
      </c>
      <c r="AP2133" s="953">
        <v>100</v>
      </c>
    </row>
    <row r="2134" spans="1:42" x14ac:dyDescent="0.3">
      <c r="A2134" s="1685">
        <f t="shared" si="35"/>
        <v>44878</v>
      </c>
      <c r="B2134" s="955" t="s">
        <v>316</v>
      </c>
      <c r="C2134" s="1135">
        <v>8</v>
      </c>
      <c r="D2134" s="878">
        <v>5</v>
      </c>
      <c r="E2134" s="878">
        <v>3</v>
      </c>
      <c r="F2134" s="979">
        <v>6</v>
      </c>
      <c r="G2134" s="1065">
        <v>7</v>
      </c>
      <c r="H2134" s="1079">
        <v>7</v>
      </c>
      <c r="I2134" s="901">
        <v>6</v>
      </c>
      <c r="J2134" s="930">
        <v>7</v>
      </c>
      <c r="K2134" s="1371">
        <v>24</v>
      </c>
      <c r="L2134" s="1111">
        <v>10</v>
      </c>
      <c r="M2134" s="1065">
        <v>7</v>
      </c>
      <c r="N2134" s="938">
        <v>9</v>
      </c>
      <c r="O2134" s="1220">
        <v>9</v>
      </c>
      <c r="P2134" s="909">
        <v>12</v>
      </c>
      <c r="Q2134" s="939">
        <v>5</v>
      </c>
      <c r="R2134" s="1096">
        <v>16</v>
      </c>
      <c r="S2134" s="1137">
        <v>19</v>
      </c>
      <c r="T2134" s="1161">
        <v>18</v>
      </c>
      <c r="U2134" s="1329">
        <v>17</v>
      </c>
      <c r="V2134" s="945">
        <v>20</v>
      </c>
      <c r="W2134" s="916">
        <v>25</v>
      </c>
      <c r="X2134" s="927">
        <v>25</v>
      </c>
      <c r="Y2134" s="1131">
        <v>20</v>
      </c>
      <c r="Z2134" s="1261">
        <v>18</v>
      </c>
      <c r="AA2134" s="878"/>
      <c r="AB2134" s="878"/>
      <c r="AC2134" s="1054">
        <v>0.1</v>
      </c>
      <c r="AD2134" s="878"/>
      <c r="AE2134" s="878"/>
      <c r="AF2134" s="878"/>
      <c r="AG2134" s="1658">
        <v>0.3</v>
      </c>
      <c r="AH2134" s="1675">
        <v>0.5</v>
      </c>
      <c r="AI2134" s="953">
        <v>100</v>
      </c>
      <c r="AJ2134" s="953">
        <v>100</v>
      </c>
      <c r="AK2134" s="953">
        <v>100</v>
      </c>
      <c r="AL2134" s="953">
        <v>100</v>
      </c>
      <c r="AM2134" s="953">
        <v>100</v>
      </c>
      <c r="AN2134" s="953">
        <v>100</v>
      </c>
      <c r="AO2134" s="953">
        <v>100</v>
      </c>
      <c r="AP2134" s="953">
        <v>100</v>
      </c>
    </row>
    <row r="2135" spans="1:42" x14ac:dyDescent="0.3">
      <c r="A2135" s="1685">
        <f t="shared" si="35"/>
        <v>44879</v>
      </c>
      <c r="B2135" s="877" t="s">
        <v>317</v>
      </c>
      <c r="C2135" s="886">
        <v>8</v>
      </c>
      <c r="D2135" s="1031">
        <v>14</v>
      </c>
      <c r="E2135" s="1032">
        <v>15</v>
      </c>
      <c r="F2135" s="1316">
        <v>12</v>
      </c>
      <c r="G2135" s="898">
        <v>10</v>
      </c>
      <c r="H2135" s="1005">
        <v>15</v>
      </c>
      <c r="I2135" s="1125">
        <v>9</v>
      </c>
      <c r="J2135" s="878">
        <v>4</v>
      </c>
      <c r="K2135" s="1064">
        <v>16</v>
      </c>
      <c r="L2135" s="1309">
        <v>22</v>
      </c>
      <c r="M2135" s="1629">
        <v>29</v>
      </c>
      <c r="N2135" s="1489">
        <v>28</v>
      </c>
      <c r="O2135" s="1343">
        <v>23</v>
      </c>
      <c r="P2135" s="1308">
        <v>23</v>
      </c>
      <c r="Q2135" s="1394">
        <v>22</v>
      </c>
      <c r="R2135" s="1039">
        <v>13</v>
      </c>
      <c r="S2135" s="1254">
        <v>17</v>
      </c>
      <c r="T2135" s="1255">
        <v>16</v>
      </c>
      <c r="U2135" s="1256">
        <v>15</v>
      </c>
      <c r="V2135" s="1287">
        <v>15</v>
      </c>
      <c r="W2135" s="1249">
        <v>17</v>
      </c>
      <c r="X2135" s="1021">
        <v>22</v>
      </c>
      <c r="Y2135" s="1066">
        <v>23</v>
      </c>
      <c r="Z2135" s="1329">
        <v>17</v>
      </c>
      <c r="AA2135" s="878"/>
      <c r="AB2135" s="1661">
        <v>0.1</v>
      </c>
      <c r="AC2135" s="1121">
        <v>0.6</v>
      </c>
      <c r="AD2135" s="1656"/>
      <c r="AE2135" s="1656"/>
      <c r="AF2135" s="1656"/>
      <c r="AG2135" s="878"/>
      <c r="AH2135" s="878"/>
      <c r="AI2135" s="953">
        <v>100</v>
      </c>
      <c r="AJ2135" s="953">
        <v>100</v>
      </c>
      <c r="AK2135" s="953">
        <v>100</v>
      </c>
      <c r="AL2135" s="953">
        <v>100</v>
      </c>
      <c r="AM2135" s="953">
        <v>100</v>
      </c>
      <c r="AN2135" s="1325">
        <v>15</v>
      </c>
      <c r="AO2135" s="1057">
        <v>38</v>
      </c>
      <c r="AP2135" s="878"/>
    </row>
    <row r="2136" spans="1:42" x14ac:dyDescent="0.3">
      <c r="A2136" s="1685">
        <f t="shared" si="35"/>
        <v>44880</v>
      </c>
      <c r="B2136" s="877" t="s">
        <v>318</v>
      </c>
      <c r="C2136" s="878">
        <v>5</v>
      </c>
      <c r="D2136" s="878">
        <v>5</v>
      </c>
      <c r="E2136" s="940">
        <v>6</v>
      </c>
      <c r="F2136" s="957">
        <v>9</v>
      </c>
      <c r="G2136" s="934">
        <v>11</v>
      </c>
      <c r="H2136" s="1011">
        <v>11</v>
      </c>
      <c r="I2136" s="1060">
        <v>6</v>
      </c>
      <c r="J2136" s="878">
        <v>2</v>
      </c>
      <c r="K2136" s="984">
        <v>11</v>
      </c>
      <c r="L2136" s="907">
        <v>12</v>
      </c>
      <c r="M2136" s="1242">
        <v>21</v>
      </c>
      <c r="N2136" s="906">
        <v>17</v>
      </c>
      <c r="O2136" s="1373">
        <v>18</v>
      </c>
      <c r="P2136" s="1244">
        <v>18</v>
      </c>
      <c r="Q2136" s="1410">
        <v>15</v>
      </c>
      <c r="R2136" s="878">
        <v>3</v>
      </c>
      <c r="S2136" s="1264">
        <v>16</v>
      </c>
      <c r="T2136" s="1359">
        <v>14</v>
      </c>
      <c r="U2136" s="1365">
        <v>13</v>
      </c>
      <c r="V2136" s="945">
        <v>20</v>
      </c>
      <c r="W2136" s="1168">
        <v>28</v>
      </c>
      <c r="X2136" s="1571">
        <v>30</v>
      </c>
      <c r="Y2136" s="948">
        <v>29</v>
      </c>
      <c r="Z2136" s="967">
        <v>21</v>
      </c>
      <c r="AA2136" s="878"/>
      <c r="AB2136" s="878"/>
      <c r="AC2136" s="878"/>
      <c r="AD2136" s="878"/>
      <c r="AE2136" s="878"/>
      <c r="AF2136" s="878"/>
      <c r="AG2136" s="878"/>
      <c r="AH2136" s="878"/>
      <c r="AI2136" s="878"/>
      <c r="AJ2136" s="878"/>
      <c r="AK2136" s="878"/>
      <c r="AL2136" s="878"/>
      <c r="AM2136" s="878"/>
      <c r="AN2136" s="878"/>
      <c r="AO2136" s="878"/>
      <c r="AP2136" s="953">
        <v>100</v>
      </c>
    </row>
    <row r="2137" spans="1:42" x14ac:dyDescent="0.3">
      <c r="A2137" s="1685">
        <f t="shared" si="35"/>
        <v>44881</v>
      </c>
      <c r="B2137" s="877" t="s">
        <v>319</v>
      </c>
      <c r="C2137" s="878">
        <v>5</v>
      </c>
      <c r="D2137" s="878">
        <v>3</v>
      </c>
      <c r="E2137" s="878">
        <v>3</v>
      </c>
      <c r="F2137" s="878">
        <v>3</v>
      </c>
      <c r="G2137" s="878">
        <v>2</v>
      </c>
      <c r="H2137" s="878">
        <v>2</v>
      </c>
      <c r="I2137" s="1079">
        <v>7</v>
      </c>
      <c r="J2137" s="939">
        <v>5</v>
      </c>
      <c r="K2137" s="878">
        <v>5</v>
      </c>
      <c r="L2137" s="878">
        <v>3</v>
      </c>
      <c r="M2137" s="939">
        <v>5</v>
      </c>
      <c r="N2137" s="901">
        <v>6</v>
      </c>
      <c r="O2137" s="883">
        <v>7</v>
      </c>
      <c r="P2137" s="884">
        <v>5</v>
      </c>
      <c r="Q2137" s="963">
        <v>11</v>
      </c>
      <c r="R2137" s="1097">
        <v>10</v>
      </c>
      <c r="S2137" s="1126">
        <v>20</v>
      </c>
      <c r="T2137" s="1324">
        <v>18</v>
      </c>
      <c r="U2137" s="1329">
        <v>17</v>
      </c>
      <c r="V2137" s="1019">
        <v>27</v>
      </c>
      <c r="W2137" s="1575">
        <v>33</v>
      </c>
      <c r="X2137" s="1598">
        <v>36</v>
      </c>
      <c r="Y2137" s="923">
        <v>31</v>
      </c>
      <c r="Z2137" s="1049">
        <v>25</v>
      </c>
      <c r="AA2137" s="878"/>
      <c r="AB2137" s="878"/>
      <c r="AC2137" s="878"/>
      <c r="AD2137" s="878"/>
      <c r="AE2137" s="878"/>
      <c r="AF2137" s="878"/>
      <c r="AG2137" s="878"/>
      <c r="AH2137" s="878"/>
      <c r="AI2137" s="1058">
        <v>8</v>
      </c>
      <c r="AJ2137" s="878"/>
      <c r="AK2137" s="878"/>
      <c r="AL2137" s="878"/>
      <c r="AM2137" s="878"/>
      <c r="AN2137" s="878"/>
      <c r="AO2137" s="878"/>
      <c r="AP2137" s="1487">
        <v>46</v>
      </c>
    </row>
    <row r="2138" spans="1:42" x14ac:dyDescent="0.3">
      <c r="A2138" s="1685">
        <f t="shared" si="35"/>
        <v>44882</v>
      </c>
      <c r="B2138" s="877" t="s">
        <v>320</v>
      </c>
      <c r="C2138" s="884">
        <v>5</v>
      </c>
      <c r="D2138" s="878">
        <v>4</v>
      </c>
      <c r="E2138" s="878">
        <v>2</v>
      </c>
      <c r="F2138" s="1112">
        <v>6</v>
      </c>
      <c r="G2138" s="940">
        <v>6</v>
      </c>
      <c r="H2138" s="902">
        <v>9</v>
      </c>
      <c r="I2138" s="1097">
        <v>10</v>
      </c>
      <c r="J2138" s="1006">
        <v>13</v>
      </c>
      <c r="K2138" s="1373">
        <v>18</v>
      </c>
      <c r="L2138" s="1462">
        <v>16</v>
      </c>
      <c r="M2138" s="878">
        <v>3</v>
      </c>
      <c r="N2138" s="899">
        <v>9</v>
      </c>
      <c r="O2138" s="912">
        <v>9</v>
      </c>
      <c r="P2138" s="901">
        <v>6</v>
      </c>
      <c r="Q2138" s="1439">
        <v>15</v>
      </c>
      <c r="R2138" s="1629">
        <v>29</v>
      </c>
      <c r="S2138" s="1066">
        <v>23</v>
      </c>
      <c r="T2138" s="946">
        <v>21</v>
      </c>
      <c r="U2138" s="1117">
        <v>20</v>
      </c>
      <c r="V2138" s="1018">
        <v>25</v>
      </c>
      <c r="W2138" s="949">
        <v>32</v>
      </c>
      <c r="X2138" s="894">
        <v>32</v>
      </c>
      <c r="Y2138" s="1019">
        <v>27</v>
      </c>
      <c r="Z2138" s="1021">
        <v>22</v>
      </c>
      <c r="AA2138" s="878"/>
      <c r="AB2138" s="878"/>
      <c r="AC2138" s="878"/>
      <c r="AD2138" s="878"/>
      <c r="AE2138" s="878"/>
      <c r="AF2138" s="878"/>
      <c r="AG2138" s="878"/>
      <c r="AH2138" s="878"/>
      <c r="AI2138" s="1151">
        <v>92</v>
      </c>
      <c r="AJ2138" s="952">
        <v>100</v>
      </c>
      <c r="AK2138" s="953">
        <v>100</v>
      </c>
      <c r="AL2138" s="953">
        <v>100</v>
      </c>
      <c r="AM2138" s="953">
        <v>100</v>
      </c>
      <c r="AN2138" s="1132">
        <v>12</v>
      </c>
      <c r="AO2138" s="1025">
        <v>7</v>
      </c>
      <c r="AP2138" s="1217">
        <v>96</v>
      </c>
    </row>
    <row r="2139" spans="1:42" x14ac:dyDescent="0.3">
      <c r="A2139" s="1685">
        <f t="shared" si="35"/>
        <v>44883</v>
      </c>
      <c r="B2139" s="877" t="s">
        <v>321</v>
      </c>
      <c r="C2139" s="1085">
        <v>12</v>
      </c>
      <c r="D2139" s="958">
        <v>9</v>
      </c>
      <c r="E2139" s="964">
        <v>5</v>
      </c>
      <c r="F2139" s="1079">
        <v>7</v>
      </c>
      <c r="G2139" s="958">
        <v>9</v>
      </c>
      <c r="H2139" s="907">
        <v>12</v>
      </c>
      <c r="I2139" s="959">
        <v>14</v>
      </c>
      <c r="J2139" s="912">
        <v>9</v>
      </c>
      <c r="K2139" s="1660">
        <v>32</v>
      </c>
      <c r="L2139" s="1344">
        <v>21</v>
      </c>
      <c r="M2139" s="1113">
        <v>16</v>
      </c>
      <c r="N2139" s="913">
        <v>14</v>
      </c>
      <c r="O2139" s="1010">
        <v>13</v>
      </c>
      <c r="P2139" s="909">
        <v>12</v>
      </c>
      <c r="Q2139" s="1602">
        <v>29</v>
      </c>
      <c r="R2139" s="1146">
        <v>22</v>
      </c>
      <c r="S2139" s="1044">
        <v>21</v>
      </c>
      <c r="T2139" s="945">
        <v>20</v>
      </c>
      <c r="U2139" s="1140">
        <v>19</v>
      </c>
      <c r="V2139" s="1016">
        <v>27</v>
      </c>
      <c r="W2139" s="970">
        <v>34</v>
      </c>
      <c r="X2139" s="1591">
        <v>30</v>
      </c>
      <c r="Y2139" s="1020">
        <v>24</v>
      </c>
      <c r="Z2139" s="1021">
        <v>22</v>
      </c>
      <c r="AA2139" s="878"/>
      <c r="AB2139" s="878"/>
      <c r="AC2139" s="878"/>
      <c r="AD2139" s="878"/>
      <c r="AE2139" s="878"/>
      <c r="AF2139" s="878"/>
      <c r="AG2139" s="878"/>
      <c r="AH2139" s="878"/>
      <c r="AI2139" s="1214">
        <v>14</v>
      </c>
      <c r="AJ2139" s="953">
        <v>100</v>
      </c>
      <c r="AK2139" s="1540">
        <v>67</v>
      </c>
      <c r="AL2139" s="1333">
        <v>10</v>
      </c>
      <c r="AM2139" s="953">
        <v>100</v>
      </c>
      <c r="AN2139" s="953">
        <v>100</v>
      </c>
      <c r="AO2139" s="1429">
        <v>86</v>
      </c>
      <c r="AP2139" s="953">
        <v>100</v>
      </c>
    </row>
    <row r="2140" spans="1:42" x14ac:dyDescent="0.3">
      <c r="A2140" s="1685">
        <f t="shared" si="35"/>
        <v>44884</v>
      </c>
      <c r="B2140" s="955" t="s">
        <v>322</v>
      </c>
      <c r="C2140" s="938">
        <v>9</v>
      </c>
      <c r="D2140" s="941">
        <v>7</v>
      </c>
      <c r="E2140" s="1114">
        <v>11</v>
      </c>
      <c r="F2140" s="881">
        <v>11</v>
      </c>
      <c r="G2140" s="1114">
        <v>11</v>
      </c>
      <c r="H2140" s="1124">
        <v>11</v>
      </c>
      <c r="I2140" s="878">
        <v>1</v>
      </c>
      <c r="J2140" s="878">
        <v>3</v>
      </c>
      <c r="K2140" s="1579">
        <v>28</v>
      </c>
      <c r="L2140" s="1488">
        <v>21</v>
      </c>
      <c r="M2140" s="1612">
        <v>33</v>
      </c>
      <c r="N2140" s="1146">
        <v>22</v>
      </c>
      <c r="O2140" s="1113">
        <v>16</v>
      </c>
      <c r="P2140" s="907">
        <v>12</v>
      </c>
      <c r="Q2140" s="878">
        <v>2</v>
      </c>
      <c r="R2140" s="878">
        <v>3</v>
      </c>
      <c r="S2140" s="1020">
        <v>24</v>
      </c>
      <c r="T2140" s="1017">
        <v>23</v>
      </c>
      <c r="U2140" s="987">
        <v>23</v>
      </c>
      <c r="V2140" s="1075">
        <v>28</v>
      </c>
      <c r="W2140" s="1596">
        <v>35</v>
      </c>
      <c r="X2140" s="1676">
        <v>36</v>
      </c>
      <c r="Y2140" s="893">
        <v>32</v>
      </c>
      <c r="Z2140" s="1105">
        <v>26</v>
      </c>
      <c r="AA2140" s="878"/>
      <c r="AB2140" s="878"/>
      <c r="AC2140" s="878"/>
      <c r="AD2140" s="878"/>
      <c r="AE2140" s="878"/>
      <c r="AF2140" s="878"/>
      <c r="AG2140" s="878"/>
      <c r="AH2140" s="878"/>
      <c r="AI2140" s="1189">
        <v>7</v>
      </c>
      <c r="AJ2140" s="1325">
        <v>15</v>
      </c>
      <c r="AK2140" s="1276">
        <v>15</v>
      </c>
      <c r="AL2140" s="1071"/>
      <c r="AM2140" s="953">
        <v>100</v>
      </c>
      <c r="AN2140" s="953">
        <v>100</v>
      </c>
      <c r="AO2140" s="953">
        <v>100</v>
      </c>
      <c r="AP2140" s="953">
        <v>100</v>
      </c>
    </row>
    <row r="2141" spans="1:42" x14ac:dyDescent="0.3">
      <c r="A2141" s="1685">
        <f t="shared" si="35"/>
        <v>44885</v>
      </c>
      <c r="B2141" s="955" t="s">
        <v>323</v>
      </c>
      <c r="C2141" s="880">
        <v>8</v>
      </c>
      <c r="D2141" s="1112">
        <v>6</v>
      </c>
      <c r="E2141" s="939">
        <v>5</v>
      </c>
      <c r="F2141" s="930">
        <v>7</v>
      </c>
      <c r="G2141" s="900">
        <v>6</v>
      </c>
      <c r="H2141" s="1099">
        <v>13</v>
      </c>
      <c r="I2141" s="909">
        <v>12</v>
      </c>
      <c r="J2141" s="879">
        <v>7</v>
      </c>
      <c r="K2141" s="888">
        <v>19</v>
      </c>
      <c r="L2141" s="1010">
        <v>13</v>
      </c>
      <c r="M2141" s="1082">
        <v>14</v>
      </c>
      <c r="N2141" s="903">
        <v>10</v>
      </c>
      <c r="O2141" s="957">
        <v>9</v>
      </c>
      <c r="P2141" s="1462">
        <v>16</v>
      </c>
      <c r="Q2141" s="981">
        <v>18</v>
      </c>
      <c r="R2141" s="1410">
        <v>15</v>
      </c>
      <c r="S2141" s="1198">
        <v>25</v>
      </c>
      <c r="T2141" s="1050">
        <v>24</v>
      </c>
      <c r="U2141" s="987">
        <v>23</v>
      </c>
      <c r="V2141" s="951">
        <v>28</v>
      </c>
      <c r="W2141" s="1074">
        <v>30</v>
      </c>
      <c r="X2141" s="1571">
        <v>30</v>
      </c>
      <c r="Y2141" s="921">
        <v>26</v>
      </c>
      <c r="Z2141" s="1136">
        <v>20</v>
      </c>
      <c r="AA2141" s="878"/>
      <c r="AB2141" s="878"/>
      <c r="AC2141" s="878"/>
      <c r="AD2141" s="878"/>
      <c r="AE2141" s="878"/>
      <c r="AF2141" s="878"/>
      <c r="AG2141" s="878"/>
      <c r="AH2141" s="1658">
        <v>0.3</v>
      </c>
      <c r="AI2141" s="953">
        <v>100</v>
      </c>
      <c r="AJ2141" s="953">
        <v>100</v>
      </c>
      <c r="AK2141" s="953">
        <v>100</v>
      </c>
      <c r="AL2141" s="953">
        <v>100</v>
      </c>
      <c r="AM2141" s="953">
        <v>100</v>
      </c>
      <c r="AN2141" s="953">
        <v>100</v>
      </c>
      <c r="AO2141" s="953">
        <v>100</v>
      </c>
      <c r="AP2141" s="953">
        <v>100</v>
      </c>
    </row>
    <row r="2142" spans="1:42" x14ac:dyDescent="0.3">
      <c r="A2142" s="1685">
        <f t="shared" si="35"/>
        <v>44886</v>
      </c>
      <c r="B2142" s="877" t="s">
        <v>324</v>
      </c>
      <c r="C2142" s="956">
        <v>7</v>
      </c>
      <c r="D2142" s="880">
        <v>8</v>
      </c>
      <c r="E2142" s="1093">
        <v>10</v>
      </c>
      <c r="F2142" s="912">
        <v>9</v>
      </c>
      <c r="G2142" s="879">
        <v>7</v>
      </c>
      <c r="H2142" s="1093">
        <v>10</v>
      </c>
      <c r="I2142" s="1124">
        <v>11</v>
      </c>
      <c r="J2142" s="911">
        <v>8</v>
      </c>
      <c r="K2142" s="1010">
        <v>13</v>
      </c>
      <c r="L2142" s="1462">
        <v>16</v>
      </c>
      <c r="M2142" s="914">
        <v>19</v>
      </c>
      <c r="N2142" s="914">
        <v>19</v>
      </c>
      <c r="O2142" s="905">
        <v>20</v>
      </c>
      <c r="P2142" s="1410">
        <v>15</v>
      </c>
      <c r="Q2142" s="1095">
        <v>15</v>
      </c>
      <c r="R2142" s="961">
        <v>18</v>
      </c>
      <c r="S2142" s="1346">
        <v>19</v>
      </c>
      <c r="T2142" s="1314">
        <v>18</v>
      </c>
      <c r="U2142" s="1272">
        <v>16</v>
      </c>
      <c r="V2142" s="1251">
        <v>15</v>
      </c>
      <c r="W2142" s="1252">
        <v>14</v>
      </c>
      <c r="X2142" s="890">
        <v>21</v>
      </c>
      <c r="Y2142" s="1047">
        <v>21</v>
      </c>
      <c r="Z2142" s="1264">
        <v>16</v>
      </c>
      <c r="AA2142" s="1661">
        <v>0.1</v>
      </c>
      <c r="AB2142" s="878"/>
      <c r="AC2142" s="1656"/>
      <c r="AD2142" s="1656"/>
      <c r="AE2142" s="1656"/>
      <c r="AF2142" s="878"/>
      <c r="AG2142" s="1656"/>
      <c r="AH2142" s="878"/>
      <c r="AI2142" s="953">
        <v>100</v>
      </c>
      <c r="AJ2142" s="953">
        <v>100</v>
      </c>
      <c r="AK2142" s="953">
        <v>100</v>
      </c>
      <c r="AL2142" s="953">
        <v>100</v>
      </c>
      <c r="AM2142" s="953">
        <v>100</v>
      </c>
      <c r="AN2142" s="953">
        <v>100</v>
      </c>
      <c r="AO2142" s="953">
        <v>100</v>
      </c>
      <c r="AP2142" s="999"/>
    </row>
    <row r="2143" spans="1:42" x14ac:dyDescent="0.3">
      <c r="A2143" s="1685">
        <f t="shared" si="35"/>
        <v>44887</v>
      </c>
      <c r="B2143" s="877" t="s">
        <v>325</v>
      </c>
      <c r="C2143" s="1060">
        <v>6</v>
      </c>
      <c r="D2143" s="964">
        <v>5</v>
      </c>
      <c r="E2143" s="964">
        <v>5</v>
      </c>
      <c r="F2143" s="1079">
        <v>7</v>
      </c>
      <c r="G2143" s="910">
        <v>7</v>
      </c>
      <c r="H2143" s="956">
        <v>7</v>
      </c>
      <c r="I2143" s="941">
        <v>7</v>
      </c>
      <c r="J2143" s="878">
        <v>3</v>
      </c>
      <c r="K2143" s="961">
        <v>18</v>
      </c>
      <c r="L2143" s="1007">
        <v>16</v>
      </c>
      <c r="M2143" s="935">
        <v>15</v>
      </c>
      <c r="N2143" s="1028">
        <v>12</v>
      </c>
      <c r="O2143" s="1180">
        <v>11</v>
      </c>
      <c r="P2143" s="902">
        <v>9</v>
      </c>
      <c r="Q2143" s="941">
        <v>7</v>
      </c>
      <c r="R2143" s="1073">
        <v>8</v>
      </c>
      <c r="S2143" s="1277">
        <v>15</v>
      </c>
      <c r="T2143" s="1360">
        <v>13</v>
      </c>
      <c r="U2143" s="1389">
        <v>12</v>
      </c>
      <c r="V2143" s="1249">
        <v>17</v>
      </c>
      <c r="W2143" s="1066">
        <v>23</v>
      </c>
      <c r="X2143" s="926">
        <v>26</v>
      </c>
      <c r="Y2143" s="897">
        <v>25</v>
      </c>
      <c r="Z2143" s="1288">
        <v>16</v>
      </c>
      <c r="AA2143" s="878"/>
      <c r="AB2143" s="878"/>
      <c r="AC2143" s="878"/>
      <c r="AD2143" s="878"/>
      <c r="AE2143" s="878"/>
      <c r="AF2143" s="878"/>
      <c r="AG2143" s="878"/>
      <c r="AH2143" s="878"/>
      <c r="AI2143" s="997">
        <v>32</v>
      </c>
      <c r="AJ2143" s="954"/>
      <c r="AK2143" s="878"/>
      <c r="AL2143" s="954"/>
      <c r="AM2143" s="878"/>
      <c r="AN2143" s="878"/>
      <c r="AO2143" s="878"/>
      <c r="AP2143" s="878"/>
    </row>
    <row r="2144" spans="1:42" x14ac:dyDescent="0.3">
      <c r="A2144" s="1685">
        <f t="shared" si="35"/>
        <v>44888</v>
      </c>
      <c r="B2144" s="877" t="s">
        <v>326</v>
      </c>
      <c r="C2144" s="878">
        <v>4</v>
      </c>
      <c r="D2144" s="878">
        <v>4</v>
      </c>
      <c r="E2144" s="878">
        <v>5</v>
      </c>
      <c r="F2144" s="956">
        <v>7</v>
      </c>
      <c r="G2144" s="886">
        <v>8</v>
      </c>
      <c r="H2144" s="1135">
        <v>8</v>
      </c>
      <c r="I2144" s="911">
        <v>8</v>
      </c>
      <c r="J2144" s="1065">
        <v>7</v>
      </c>
      <c r="K2144" s="878">
        <v>4</v>
      </c>
      <c r="L2144" s="903">
        <v>10</v>
      </c>
      <c r="M2144" s="909">
        <v>12</v>
      </c>
      <c r="N2144" s="963">
        <v>11</v>
      </c>
      <c r="O2144" s="963">
        <v>11</v>
      </c>
      <c r="P2144" s="1134">
        <v>12</v>
      </c>
      <c r="Q2144" s="1160">
        <v>14</v>
      </c>
      <c r="R2144" s="1042">
        <v>24</v>
      </c>
      <c r="S2144" s="1259">
        <v>14</v>
      </c>
      <c r="T2144" s="1258">
        <v>14</v>
      </c>
      <c r="U2144" s="1280">
        <v>13</v>
      </c>
      <c r="V2144" s="1051">
        <v>23</v>
      </c>
      <c r="W2144" s="948">
        <v>29</v>
      </c>
      <c r="X2144" s="1547">
        <v>33</v>
      </c>
      <c r="Y2144" s="1090">
        <v>33</v>
      </c>
      <c r="Z2144" s="1234">
        <v>23</v>
      </c>
      <c r="AA2144" s="878"/>
      <c r="AB2144" s="878"/>
      <c r="AC2144" s="878"/>
      <c r="AD2144" s="878"/>
      <c r="AE2144" s="878"/>
      <c r="AF2144" s="878"/>
      <c r="AG2144" s="878"/>
      <c r="AH2144" s="878"/>
      <c r="AI2144" s="878"/>
      <c r="AJ2144" s="953">
        <v>100</v>
      </c>
      <c r="AK2144" s="1223">
        <v>6</v>
      </c>
      <c r="AL2144" s="1071">
        <v>5</v>
      </c>
      <c r="AM2144" s="878"/>
      <c r="AN2144" s="878"/>
      <c r="AO2144" s="878"/>
      <c r="AP2144" s="878"/>
    </row>
    <row r="2145" spans="1:42" x14ac:dyDescent="0.3">
      <c r="A2145" s="1685">
        <f t="shared" si="35"/>
        <v>44889</v>
      </c>
      <c r="B2145" s="877" t="s">
        <v>327</v>
      </c>
      <c r="C2145" s="1112">
        <v>6</v>
      </c>
      <c r="D2145" s="930">
        <v>7</v>
      </c>
      <c r="E2145" s="885">
        <v>6</v>
      </c>
      <c r="F2145" s="939">
        <v>5</v>
      </c>
      <c r="G2145" s="878">
        <v>4</v>
      </c>
      <c r="H2145" s="1072">
        <v>6</v>
      </c>
      <c r="I2145" s="1060">
        <v>6</v>
      </c>
      <c r="J2145" s="903">
        <v>10</v>
      </c>
      <c r="K2145" s="1012">
        <v>20</v>
      </c>
      <c r="L2145" s="1268">
        <v>25</v>
      </c>
      <c r="M2145" s="1270">
        <v>19</v>
      </c>
      <c r="N2145" s="879">
        <v>7</v>
      </c>
      <c r="O2145" s="1080">
        <v>8</v>
      </c>
      <c r="P2145" s="884">
        <v>5</v>
      </c>
      <c r="Q2145" s="1094">
        <v>8</v>
      </c>
      <c r="R2145" s="1267">
        <v>24</v>
      </c>
      <c r="S2145" s="920">
        <v>21</v>
      </c>
      <c r="T2145" s="1174">
        <v>19</v>
      </c>
      <c r="U2145" s="1291">
        <v>18</v>
      </c>
      <c r="V2145" s="1201">
        <v>27</v>
      </c>
      <c r="W2145" s="1566">
        <v>35</v>
      </c>
      <c r="X2145" s="1635">
        <v>38</v>
      </c>
      <c r="Y2145" s="1634">
        <v>36</v>
      </c>
      <c r="Z2145" s="948">
        <v>29</v>
      </c>
      <c r="AA2145" s="878"/>
      <c r="AB2145" s="878"/>
      <c r="AC2145" s="878"/>
      <c r="AD2145" s="878"/>
      <c r="AE2145" s="878"/>
      <c r="AF2145" s="878"/>
      <c r="AG2145" s="878"/>
      <c r="AH2145" s="878"/>
      <c r="AI2145" s="878"/>
      <c r="AJ2145" s="878"/>
      <c r="AK2145" s="1071">
        <v>5</v>
      </c>
      <c r="AL2145" s="878"/>
      <c r="AM2145" s="878"/>
      <c r="AN2145" s="1223">
        <v>6</v>
      </c>
      <c r="AO2145" s="878"/>
      <c r="AP2145" s="953">
        <v>100</v>
      </c>
    </row>
    <row r="2146" spans="1:42" x14ac:dyDescent="0.3">
      <c r="A2146" s="1685">
        <f t="shared" si="35"/>
        <v>44890</v>
      </c>
      <c r="B2146" s="877" t="s">
        <v>328</v>
      </c>
      <c r="C2146" s="1001">
        <v>10</v>
      </c>
      <c r="D2146" s="938">
        <v>9</v>
      </c>
      <c r="E2146" s="899">
        <v>9</v>
      </c>
      <c r="F2146" s="1316">
        <v>12</v>
      </c>
      <c r="G2146" s="960">
        <v>12</v>
      </c>
      <c r="H2146" s="909">
        <v>12</v>
      </c>
      <c r="I2146" s="980">
        <v>14</v>
      </c>
      <c r="J2146" s="1028">
        <v>12</v>
      </c>
      <c r="K2146" s="1146">
        <v>22</v>
      </c>
      <c r="L2146" s="1037">
        <v>17</v>
      </c>
      <c r="M2146" s="1373">
        <v>18</v>
      </c>
      <c r="N2146" s="1095">
        <v>15</v>
      </c>
      <c r="O2146" s="913">
        <v>14</v>
      </c>
      <c r="P2146" s="913">
        <v>14</v>
      </c>
      <c r="Q2146" s="1337">
        <v>23</v>
      </c>
      <c r="R2146" s="1309">
        <v>22</v>
      </c>
      <c r="S2146" s="1051">
        <v>23</v>
      </c>
      <c r="T2146" s="1139">
        <v>19</v>
      </c>
      <c r="U2146" s="1254">
        <v>17</v>
      </c>
      <c r="V2146" s="918">
        <v>22</v>
      </c>
      <c r="W2146" s="1297">
        <v>24</v>
      </c>
      <c r="X2146" s="1076">
        <v>26</v>
      </c>
      <c r="Y2146" s="891">
        <v>22</v>
      </c>
      <c r="Z2146" s="1115">
        <v>20</v>
      </c>
      <c r="AA2146" s="878"/>
      <c r="AB2146" s="878"/>
      <c r="AC2146" s="878"/>
      <c r="AD2146" s="878"/>
      <c r="AE2146" s="878"/>
      <c r="AF2146" s="878"/>
      <c r="AG2146" s="878"/>
      <c r="AH2146" s="878"/>
      <c r="AI2146" s="953">
        <v>100</v>
      </c>
      <c r="AJ2146" s="953">
        <v>100</v>
      </c>
      <c r="AK2146" s="1214">
        <v>14</v>
      </c>
      <c r="AL2146" s="1223">
        <v>6</v>
      </c>
      <c r="AM2146" s="878"/>
      <c r="AN2146" s="878"/>
      <c r="AO2146" s="878"/>
      <c r="AP2146" s="878"/>
    </row>
    <row r="2147" spans="1:42" x14ac:dyDescent="0.3">
      <c r="A2147" s="1685">
        <f t="shared" si="35"/>
        <v>44891</v>
      </c>
      <c r="B2147" s="955" t="s">
        <v>329</v>
      </c>
      <c r="C2147" s="898">
        <v>10</v>
      </c>
      <c r="D2147" s="985">
        <v>8</v>
      </c>
      <c r="E2147" s="1156">
        <v>7</v>
      </c>
      <c r="F2147" s="1094">
        <v>8</v>
      </c>
      <c r="G2147" s="1123">
        <v>8</v>
      </c>
      <c r="H2147" s="1125">
        <v>9</v>
      </c>
      <c r="I2147" s="1180">
        <v>11</v>
      </c>
      <c r="J2147" s="938">
        <v>9</v>
      </c>
      <c r="K2147" s="914">
        <v>19</v>
      </c>
      <c r="L2147" s="1482">
        <v>16</v>
      </c>
      <c r="M2147" s="1410">
        <v>15</v>
      </c>
      <c r="N2147" s="1180">
        <v>11</v>
      </c>
      <c r="O2147" s="941">
        <v>7</v>
      </c>
      <c r="P2147" s="880">
        <v>8</v>
      </c>
      <c r="Q2147" s="1311">
        <v>17</v>
      </c>
      <c r="R2147" s="1042">
        <v>24</v>
      </c>
      <c r="S2147" s="1173">
        <v>20</v>
      </c>
      <c r="T2147" s="1346">
        <v>19</v>
      </c>
      <c r="U2147" s="1261">
        <v>18</v>
      </c>
      <c r="V2147" s="1149">
        <v>24</v>
      </c>
      <c r="W2147" s="1586">
        <v>29</v>
      </c>
      <c r="X2147" s="1552">
        <v>33</v>
      </c>
      <c r="Y2147" s="1100">
        <v>27</v>
      </c>
      <c r="Z2147" s="1230">
        <v>22</v>
      </c>
      <c r="AA2147" s="878"/>
      <c r="AB2147" s="878"/>
      <c r="AC2147" s="878"/>
      <c r="AD2147" s="878"/>
      <c r="AE2147" s="878"/>
      <c r="AF2147" s="878"/>
      <c r="AG2147" s="878"/>
      <c r="AH2147" s="878"/>
      <c r="AI2147" s="1334">
        <v>64</v>
      </c>
      <c r="AJ2147" s="1429">
        <v>86</v>
      </c>
      <c r="AK2147" s="1209">
        <v>26</v>
      </c>
      <c r="AL2147" s="1215"/>
      <c r="AM2147" s="1223">
        <v>6</v>
      </c>
      <c r="AN2147" s="1223">
        <v>6</v>
      </c>
      <c r="AO2147" s="1071"/>
      <c r="AP2147" s="1215"/>
    </row>
    <row r="2148" spans="1:42" x14ac:dyDescent="0.3">
      <c r="A2148" s="1685">
        <f t="shared" si="35"/>
        <v>44892</v>
      </c>
      <c r="B2148" s="955" t="s">
        <v>330</v>
      </c>
      <c r="C2148" s="956">
        <v>7</v>
      </c>
      <c r="D2148" s="878">
        <v>5</v>
      </c>
      <c r="E2148" s="878">
        <v>4</v>
      </c>
      <c r="F2148" s="1112">
        <v>6</v>
      </c>
      <c r="G2148" s="958">
        <v>9</v>
      </c>
      <c r="H2148" s="1111">
        <v>10</v>
      </c>
      <c r="I2148" s="1033">
        <v>13</v>
      </c>
      <c r="J2148" s="1093">
        <v>10</v>
      </c>
      <c r="K2148" s="1228">
        <v>17</v>
      </c>
      <c r="L2148" s="1146">
        <v>22</v>
      </c>
      <c r="M2148" s="1063">
        <v>17</v>
      </c>
      <c r="N2148" s="963">
        <v>11</v>
      </c>
      <c r="O2148" s="938">
        <v>9</v>
      </c>
      <c r="P2148" s="1001">
        <v>10</v>
      </c>
      <c r="Q2148" s="1353">
        <v>21</v>
      </c>
      <c r="R2148" s="1436">
        <v>27</v>
      </c>
      <c r="S2148" s="1088">
        <v>21</v>
      </c>
      <c r="T2148" s="1131">
        <v>20</v>
      </c>
      <c r="U2148" s="1183">
        <v>19</v>
      </c>
      <c r="V2148" s="1016">
        <v>27</v>
      </c>
      <c r="W2148" s="1178">
        <v>31</v>
      </c>
      <c r="X2148" s="1563">
        <v>32</v>
      </c>
      <c r="Y2148" s="1179">
        <v>25</v>
      </c>
      <c r="Z2148" s="1193">
        <v>23</v>
      </c>
      <c r="AA2148" s="878"/>
      <c r="AB2148" s="878"/>
      <c r="AC2148" s="878"/>
      <c r="AD2148" s="878"/>
      <c r="AE2148" s="878"/>
      <c r="AF2148" s="878"/>
      <c r="AG2148" s="878"/>
      <c r="AH2148" s="878"/>
      <c r="AI2148" s="953">
        <v>100</v>
      </c>
      <c r="AJ2148" s="953">
        <v>100</v>
      </c>
      <c r="AK2148" s="1335">
        <v>57</v>
      </c>
      <c r="AL2148" s="878"/>
      <c r="AM2148" s="878"/>
      <c r="AN2148" s="878"/>
      <c r="AO2148" s="878"/>
      <c r="AP2148" s="1025">
        <v>7</v>
      </c>
    </row>
    <row r="2149" spans="1:42" x14ac:dyDescent="0.3">
      <c r="A2149" s="1685">
        <f t="shared" si="35"/>
        <v>44893</v>
      </c>
      <c r="B2149" s="877" t="s">
        <v>331</v>
      </c>
      <c r="C2149" s="910">
        <v>7</v>
      </c>
      <c r="D2149" s="1133">
        <v>5</v>
      </c>
      <c r="E2149" s="1133">
        <v>5</v>
      </c>
      <c r="F2149" s="932">
        <v>7</v>
      </c>
      <c r="G2149" s="1093">
        <v>10</v>
      </c>
      <c r="H2149" s="984">
        <v>11</v>
      </c>
      <c r="I2149" s="882">
        <v>11</v>
      </c>
      <c r="J2149" s="957">
        <v>9</v>
      </c>
      <c r="K2149" s="914">
        <v>19</v>
      </c>
      <c r="L2149" s="1326">
        <v>19</v>
      </c>
      <c r="M2149" s="1228">
        <v>17</v>
      </c>
      <c r="N2149" s="1316">
        <v>12</v>
      </c>
      <c r="O2149" s="904">
        <v>11</v>
      </c>
      <c r="P2149" s="1093">
        <v>10</v>
      </c>
      <c r="Q2149" s="1225">
        <v>20</v>
      </c>
      <c r="R2149" s="1309">
        <v>22</v>
      </c>
      <c r="S2149" s="891">
        <v>22</v>
      </c>
      <c r="T2149" s="890">
        <v>21</v>
      </c>
      <c r="U2149" s="1117">
        <v>20</v>
      </c>
      <c r="V2149" s="1069">
        <v>26</v>
      </c>
      <c r="W2149" s="923">
        <v>31</v>
      </c>
      <c r="X2149" s="894">
        <v>32</v>
      </c>
      <c r="Y2149" s="1201">
        <v>27</v>
      </c>
      <c r="Z2149" s="988">
        <v>23</v>
      </c>
      <c r="AA2149" s="878"/>
      <c r="AB2149" s="878"/>
      <c r="AC2149" s="878"/>
      <c r="AD2149" s="878"/>
      <c r="AE2149" s="878"/>
      <c r="AF2149" s="878"/>
      <c r="AG2149" s="878"/>
      <c r="AH2149" s="878"/>
      <c r="AI2149" s="953">
        <v>100</v>
      </c>
      <c r="AJ2149" s="953">
        <v>100</v>
      </c>
      <c r="AK2149" s="1223">
        <v>6</v>
      </c>
      <c r="AL2149" s="1071">
        <v>5</v>
      </c>
      <c r="AM2149" s="878"/>
      <c r="AN2149" s="878"/>
      <c r="AO2149" s="878"/>
      <c r="AP2149" s="953">
        <v>100</v>
      </c>
    </row>
    <row r="2150" spans="1:42" x14ac:dyDescent="0.3">
      <c r="A2150" s="1685">
        <f t="shared" si="35"/>
        <v>44894</v>
      </c>
      <c r="B2150" s="877" t="s">
        <v>332</v>
      </c>
      <c r="C2150" s="940">
        <v>6</v>
      </c>
      <c r="D2150" s="879">
        <v>7</v>
      </c>
      <c r="E2150" s="929">
        <v>6</v>
      </c>
      <c r="F2150" s="1156">
        <v>7</v>
      </c>
      <c r="G2150" s="885">
        <v>6</v>
      </c>
      <c r="H2150" s="1114">
        <v>11</v>
      </c>
      <c r="I2150" s="1001">
        <v>10</v>
      </c>
      <c r="J2150" s="912">
        <v>9</v>
      </c>
      <c r="K2150" s="1473">
        <v>25</v>
      </c>
      <c r="L2150" s="1428">
        <v>26</v>
      </c>
      <c r="M2150" s="1434">
        <v>22</v>
      </c>
      <c r="N2150" s="1033">
        <v>13</v>
      </c>
      <c r="O2150" s="1080">
        <v>8</v>
      </c>
      <c r="P2150" s="1073">
        <v>8</v>
      </c>
      <c r="Q2150" s="959">
        <v>14</v>
      </c>
      <c r="R2150" s="1221">
        <v>20</v>
      </c>
      <c r="S2150" s="1021">
        <v>22</v>
      </c>
      <c r="T2150" s="918">
        <v>22</v>
      </c>
      <c r="U2150" s="1173">
        <v>20</v>
      </c>
      <c r="V2150" s="1092">
        <v>28</v>
      </c>
      <c r="W2150" s="1104">
        <v>34</v>
      </c>
      <c r="X2150" s="1590">
        <v>35</v>
      </c>
      <c r="Y2150" s="968">
        <v>31</v>
      </c>
      <c r="Z2150" s="1176">
        <v>24</v>
      </c>
      <c r="AA2150" s="878"/>
      <c r="AB2150" s="878"/>
      <c r="AC2150" s="878"/>
      <c r="AD2150" s="878"/>
      <c r="AE2150" s="878"/>
      <c r="AF2150" s="878"/>
      <c r="AG2150" s="878"/>
      <c r="AH2150" s="878"/>
      <c r="AI2150" s="953">
        <v>100</v>
      </c>
      <c r="AJ2150" s="1408">
        <v>82</v>
      </c>
      <c r="AK2150" s="1325">
        <v>15</v>
      </c>
      <c r="AL2150" s="1025">
        <v>7</v>
      </c>
      <c r="AM2150" s="1260">
        <v>10</v>
      </c>
      <c r="AN2150" s="953">
        <v>100</v>
      </c>
      <c r="AO2150" s="1333">
        <v>10</v>
      </c>
      <c r="AP2150" s="1472">
        <v>39</v>
      </c>
    </row>
    <row r="2151" spans="1:42" x14ac:dyDescent="0.3">
      <c r="A2151" s="1685">
        <f t="shared" si="35"/>
        <v>44895</v>
      </c>
      <c r="B2151" s="877" t="s">
        <v>333</v>
      </c>
      <c r="C2151" s="883">
        <v>7</v>
      </c>
      <c r="D2151" s="930">
        <v>7</v>
      </c>
      <c r="E2151" s="878">
        <v>2</v>
      </c>
      <c r="F2151" s="878">
        <v>2</v>
      </c>
      <c r="G2151" s="879">
        <v>7</v>
      </c>
      <c r="H2151" s="979">
        <v>6</v>
      </c>
      <c r="I2151" s="898">
        <v>10</v>
      </c>
      <c r="J2151" s="882">
        <v>11</v>
      </c>
      <c r="K2151" s="935">
        <v>15</v>
      </c>
      <c r="L2151" s="1014">
        <v>24</v>
      </c>
      <c r="M2151" s="938">
        <v>9</v>
      </c>
      <c r="N2151" s="878">
        <v>2</v>
      </c>
      <c r="O2151" s="939">
        <v>5</v>
      </c>
      <c r="P2151" s="932">
        <v>7</v>
      </c>
      <c r="Q2151" s="1237">
        <v>21</v>
      </c>
      <c r="R2151" s="1268">
        <v>25</v>
      </c>
      <c r="S2151" s="1017">
        <v>23</v>
      </c>
      <c r="T2151" s="891">
        <v>22</v>
      </c>
      <c r="U2151" s="945">
        <v>20</v>
      </c>
      <c r="V2151" s="892">
        <v>28</v>
      </c>
      <c r="W2151" s="924">
        <v>30</v>
      </c>
      <c r="X2151" s="894">
        <v>32</v>
      </c>
      <c r="Y2151" s="1016">
        <v>27</v>
      </c>
      <c r="Z2151" s="1173">
        <v>20</v>
      </c>
      <c r="AA2151" s="878"/>
      <c r="AB2151" s="878"/>
      <c r="AC2151" s="878"/>
      <c r="AD2151" s="878"/>
      <c r="AE2151" s="878"/>
      <c r="AF2151" s="1656"/>
      <c r="AG2151" s="1659"/>
      <c r="AH2151" s="1677">
        <v>0.2</v>
      </c>
      <c r="AI2151" s="1215"/>
      <c r="AJ2151" s="1396">
        <v>77</v>
      </c>
      <c r="AK2151" s="1380">
        <v>56</v>
      </c>
      <c r="AL2151" s="952">
        <v>100</v>
      </c>
      <c r="AM2151" s="1206">
        <v>99</v>
      </c>
      <c r="AN2151" s="1531">
        <v>58</v>
      </c>
      <c r="AO2151" s="953">
        <v>100</v>
      </c>
      <c r="AP2151" s="953">
        <v>100</v>
      </c>
    </row>
    <row r="2152" spans="1:42" x14ac:dyDescent="0.3">
      <c r="A2152" s="1685">
        <f t="shared" si="35"/>
        <v>44896</v>
      </c>
      <c r="B2152" s="877" t="s">
        <v>334</v>
      </c>
      <c r="C2152" s="929">
        <v>6</v>
      </c>
      <c r="D2152" s="1135">
        <v>8</v>
      </c>
      <c r="E2152" s="930">
        <v>7</v>
      </c>
      <c r="F2152" s="984">
        <v>11</v>
      </c>
      <c r="G2152" s="1266">
        <v>13</v>
      </c>
      <c r="H2152" s="960">
        <v>12</v>
      </c>
      <c r="I2152" s="1124">
        <v>11</v>
      </c>
      <c r="J2152" s="957">
        <v>9</v>
      </c>
      <c r="K2152" s="1096">
        <v>16</v>
      </c>
      <c r="L2152" s="1248">
        <v>18</v>
      </c>
      <c r="M2152" s="1228">
        <v>17</v>
      </c>
      <c r="N2152" s="1242">
        <v>21</v>
      </c>
      <c r="O2152" s="1012">
        <v>20</v>
      </c>
      <c r="P2152" s="1270">
        <v>19</v>
      </c>
      <c r="Q2152" s="981">
        <v>18</v>
      </c>
      <c r="R2152" s="1326">
        <v>19</v>
      </c>
      <c r="S2152" s="1183">
        <v>19</v>
      </c>
      <c r="T2152" s="1128">
        <v>18</v>
      </c>
      <c r="U2152" s="1128">
        <v>18</v>
      </c>
      <c r="V2152" s="1137">
        <v>19</v>
      </c>
      <c r="W2152" s="1022">
        <v>22</v>
      </c>
      <c r="X2152" s="1234">
        <v>23</v>
      </c>
      <c r="Y2152" s="1297">
        <v>24</v>
      </c>
      <c r="Z2152" s="1045">
        <v>21</v>
      </c>
      <c r="AA2152" s="1052">
        <v>0.2</v>
      </c>
      <c r="AB2152" s="1678">
        <v>0.3</v>
      </c>
      <c r="AC2152" s="878"/>
      <c r="AD2152" s="1656"/>
      <c r="AE2152" s="878"/>
      <c r="AF2152" s="878"/>
      <c r="AG2152" s="878"/>
      <c r="AH2152" s="878"/>
      <c r="AI2152" s="953">
        <v>100</v>
      </c>
      <c r="AJ2152" s="953">
        <v>100</v>
      </c>
      <c r="AK2152" s="953">
        <v>100</v>
      </c>
      <c r="AL2152" s="953">
        <v>100</v>
      </c>
      <c r="AM2152" s="953">
        <v>100</v>
      </c>
      <c r="AN2152" s="953">
        <v>100</v>
      </c>
      <c r="AO2152" s="1480">
        <v>53</v>
      </c>
      <c r="AP2152" s="953">
        <v>100</v>
      </c>
    </row>
    <row r="2153" spans="1:42" x14ac:dyDescent="0.3">
      <c r="A2153" s="1685">
        <f t="shared" si="35"/>
        <v>44897</v>
      </c>
      <c r="B2153" s="877" t="s">
        <v>335</v>
      </c>
      <c r="C2153" s="1073">
        <v>8</v>
      </c>
      <c r="D2153" s="932">
        <v>7</v>
      </c>
      <c r="E2153" s="878">
        <v>5</v>
      </c>
      <c r="F2153" s="1112">
        <v>6</v>
      </c>
      <c r="G2153" s="1112">
        <v>6</v>
      </c>
      <c r="H2153" s="1093">
        <v>10</v>
      </c>
      <c r="I2153" s="1093">
        <v>10</v>
      </c>
      <c r="J2153" s="1135">
        <v>8</v>
      </c>
      <c r="K2153" s="1035">
        <v>22</v>
      </c>
      <c r="L2153" s="1237">
        <v>21</v>
      </c>
      <c r="M2153" s="1038">
        <v>15</v>
      </c>
      <c r="N2153" s="984">
        <v>11</v>
      </c>
      <c r="O2153" s="886">
        <v>8</v>
      </c>
      <c r="P2153" s="932">
        <v>7</v>
      </c>
      <c r="Q2153" s="1083">
        <v>13</v>
      </c>
      <c r="R2153" s="1439">
        <v>15</v>
      </c>
      <c r="S2153" s="1174">
        <v>19</v>
      </c>
      <c r="T2153" s="1282">
        <v>17</v>
      </c>
      <c r="U2153" s="1277">
        <v>15</v>
      </c>
      <c r="V2153" s="1088">
        <v>21</v>
      </c>
      <c r="W2153" s="1545">
        <v>27</v>
      </c>
      <c r="X2153" s="1075">
        <v>28</v>
      </c>
      <c r="Y2153" s="1020">
        <v>24</v>
      </c>
      <c r="Z2153" s="1271">
        <v>19</v>
      </c>
      <c r="AA2153" s="878"/>
      <c r="AB2153" s="878"/>
      <c r="AC2153" s="878"/>
      <c r="AD2153" s="878"/>
      <c r="AE2153" s="878"/>
      <c r="AF2153" s="878"/>
      <c r="AG2153" s="878"/>
      <c r="AH2153" s="878"/>
      <c r="AI2153" s="953">
        <v>100</v>
      </c>
      <c r="AJ2153" s="953">
        <v>100</v>
      </c>
      <c r="AK2153" s="1071"/>
      <c r="AL2153" s="878"/>
      <c r="AM2153" s="878"/>
      <c r="AN2153" s="1223">
        <v>6</v>
      </c>
      <c r="AO2153" s="1215"/>
      <c r="AP2153" s="953">
        <v>100</v>
      </c>
    </row>
    <row r="2154" spans="1:42" x14ac:dyDescent="0.3">
      <c r="A2154" s="1685">
        <f t="shared" si="35"/>
        <v>44898</v>
      </c>
      <c r="B2154" s="955" t="s">
        <v>336</v>
      </c>
      <c r="C2154" s="1112">
        <v>6</v>
      </c>
      <c r="D2154" s="878">
        <v>4</v>
      </c>
      <c r="E2154" s="878">
        <v>4</v>
      </c>
      <c r="F2154" s="878">
        <v>5</v>
      </c>
      <c r="G2154" s="932">
        <v>7</v>
      </c>
      <c r="H2154" s="1220">
        <v>9</v>
      </c>
      <c r="I2154" s="880">
        <v>8</v>
      </c>
      <c r="J2154" s="900">
        <v>6</v>
      </c>
      <c r="K2154" s="1266">
        <v>13</v>
      </c>
      <c r="L2154" s="902">
        <v>9</v>
      </c>
      <c r="M2154" s="1080">
        <v>8</v>
      </c>
      <c r="N2154" s="878">
        <v>5</v>
      </c>
      <c r="O2154" s="878">
        <v>4</v>
      </c>
      <c r="P2154" s="930">
        <v>7</v>
      </c>
      <c r="Q2154" s="1114">
        <v>11</v>
      </c>
      <c r="R2154" s="1316">
        <v>12</v>
      </c>
      <c r="S2154" s="1161">
        <v>18</v>
      </c>
      <c r="T2154" s="1247">
        <v>16</v>
      </c>
      <c r="U2154" s="1274">
        <v>16</v>
      </c>
      <c r="V2154" s="1068">
        <v>22</v>
      </c>
      <c r="W2154" s="1191">
        <v>26</v>
      </c>
      <c r="X2154" s="892">
        <v>28</v>
      </c>
      <c r="Y2154" s="1213">
        <v>25</v>
      </c>
      <c r="Z2154" s="1126">
        <v>20</v>
      </c>
      <c r="AA2154" s="878"/>
      <c r="AB2154" s="878"/>
      <c r="AC2154" s="878"/>
      <c r="AD2154" s="878"/>
      <c r="AE2154" s="878"/>
      <c r="AF2154" s="878"/>
      <c r="AG2154" s="878"/>
      <c r="AH2154" s="878"/>
      <c r="AI2154" s="1153">
        <v>69</v>
      </c>
      <c r="AJ2154" s="1215"/>
      <c r="AK2154" s="953">
        <v>100</v>
      </c>
      <c r="AL2154" s="1071">
        <v>5</v>
      </c>
      <c r="AM2154" s="878"/>
      <c r="AN2154" s="1071">
        <v>5</v>
      </c>
      <c r="AO2154" s="1071"/>
      <c r="AP2154" s="878"/>
    </row>
    <row r="2155" spans="1:42" x14ac:dyDescent="0.3">
      <c r="A2155" s="1685">
        <f t="shared" si="35"/>
        <v>44899</v>
      </c>
      <c r="B2155" s="955" t="s">
        <v>337</v>
      </c>
      <c r="C2155" s="931">
        <v>6</v>
      </c>
      <c r="D2155" s="878">
        <v>3</v>
      </c>
      <c r="E2155" s="878">
        <v>1</v>
      </c>
      <c r="F2155" s="878">
        <v>4</v>
      </c>
      <c r="G2155" s="932">
        <v>7</v>
      </c>
      <c r="H2155" s="1027">
        <v>9</v>
      </c>
      <c r="I2155" s="1135">
        <v>8</v>
      </c>
      <c r="J2155" s="1156">
        <v>7</v>
      </c>
      <c r="K2155" s="1036">
        <v>13</v>
      </c>
      <c r="L2155" s="940">
        <v>6</v>
      </c>
      <c r="M2155" s="878">
        <v>1</v>
      </c>
      <c r="N2155" s="929">
        <v>6</v>
      </c>
      <c r="O2155" s="899">
        <v>9</v>
      </c>
      <c r="P2155" s="899">
        <v>9</v>
      </c>
      <c r="Q2155" s="1316">
        <v>12</v>
      </c>
      <c r="R2155" s="962">
        <v>16</v>
      </c>
      <c r="S2155" s="1127">
        <v>19</v>
      </c>
      <c r="T2155" s="1329">
        <v>17</v>
      </c>
      <c r="U2155" s="1250">
        <v>16</v>
      </c>
      <c r="V2155" s="1179">
        <v>25</v>
      </c>
      <c r="W2155" s="1091">
        <v>31</v>
      </c>
      <c r="X2155" s="1572">
        <v>32</v>
      </c>
      <c r="Y2155" s="1167">
        <v>29</v>
      </c>
      <c r="Z2155" s="1193">
        <v>23</v>
      </c>
      <c r="AA2155" s="878"/>
      <c r="AB2155" s="878"/>
      <c r="AC2155" s="878"/>
      <c r="AD2155" s="878"/>
      <c r="AE2155" s="878"/>
      <c r="AF2155" s="878"/>
      <c r="AG2155" s="878"/>
      <c r="AH2155" s="878"/>
      <c r="AI2155" s="878"/>
      <c r="AJ2155" s="878"/>
      <c r="AK2155" s="878"/>
      <c r="AL2155" s="878"/>
      <c r="AM2155" s="878"/>
      <c r="AN2155" s="878"/>
      <c r="AO2155" s="1333">
        <v>10</v>
      </c>
      <c r="AP2155" s="878"/>
    </row>
    <row r="2156" spans="1:42" x14ac:dyDescent="0.3">
      <c r="A2156" s="1685">
        <f t="shared" si="35"/>
        <v>44900</v>
      </c>
      <c r="B2156" s="877" t="s">
        <v>338</v>
      </c>
      <c r="C2156" s="939">
        <v>5</v>
      </c>
      <c r="D2156" s="878">
        <v>5</v>
      </c>
      <c r="E2156" s="878">
        <v>4</v>
      </c>
      <c r="F2156" s="878">
        <v>4</v>
      </c>
      <c r="G2156" s="1094">
        <v>8</v>
      </c>
      <c r="H2156" s="1111">
        <v>10</v>
      </c>
      <c r="I2156" s="908">
        <v>12</v>
      </c>
      <c r="J2156" s="1156">
        <v>7</v>
      </c>
      <c r="K2156" s="1083">
        <v>13</v>
      </c>
      <c r="L2156" s="909">
        <v>12</v>
      </c>
      <c r="M2156" s="1114">
        <v>11</v>
      </c>
      <c r="N2156" s="1073">
        <v>8</v>
      </c>
      <c r="O2156" s="1059">
        <v>10</v>
      </c>
      <c r="P2156" s="1080">
        <v>8</v>
      </c>
      <c r="Q2156" s="942">
        <v>19</v>
      </c>
      <c r="R2156" s="1195">
        <v>19</v>
      </c>
      <c r="S2156" s="1088">
        <v>21</v>
      </c>
      <c r="T2156" s="1115">
        <v>20</v>
      </c>
      <c r="U2156" s="1346">
        <v>19</v>
      </c>
      <c r="V2156" s="925">
        <v>28</v>
      </c>
      <c r="W2156" s="1186">
        <v>34</v>
      </c>
      <c r="X2156" s="1574">
        <v>35</v>
      </c>
      <c r="Y2156" s="1207">
        <v>29</v>
      </c>
      <c r="Z2156" s="1192">
        <v>24</v>
      </c>
      <c r="AA2156" s="878"/>
      <c r="AB2156" s="878"/>
      <c r="AC2156" s="878"/>
      <c r="AD2156" s="878"/>
      <c r="AE2156" s="878"/>
      <c r="AF2156" s="878"/>
      <c r="AG2156" s="878"/>
      <c r="AH2156" s="878"/>
      <c r="AI2156" s="878"/>
      <c r="AJ2156" s="878"/>
      <c r="AK2156" s="878"/>
      <c r="AL2156" s="878"/>
      <c r="AM2156" s="878"/>
      <c r="AN2156" s="878"/>
      <c r="AO2156" s="878"/>
      <c r="AP2156" s="878"/>
    </row>
    <row r="2157" spans="1:42" x14ac:dyDescent="0.3">
      <c r="A2157" s="1685">
        <f t="shared" si="35"/>
        <v>44901</v>
      </c>
      <c r="B2157" s="877" t="s">
        <v>339</v>
      </c>
      <c r="C2157" s="884">
        <v>5</v>
      </c>
      <c r="D2157" s="910">
        <v>7</v>
      </c>
      <c r="E2157" s="878">
        <v>5</v>
      </c>
      <c r="F2157" s="1072">
        <v>6</v>
      </c>
      <c r="G2157" s="878">
        <v>4</v>
      </c>
      <c r="H2157" s="1093">
        <v>10</v>
      </c>
      <c r="I2157" s="886">
        <v>8</v>
      </c>
      <c r="J2157" s="879">
        <v>7</v>
      </c>
      <c r="K2157" s="1529">
        <v>25</v>
      </c>
      <c r="L2157" s="1427">
        <v>28</v>
      </c>
      <c r="M2157" s="1242">
        <v>21</v>
      </c>
      <c r="N2157" s="898">
        <v>10</v>
      </c>
      <c r="O2157" s="878">
        <v>5</v>
      </c>
      <c r="P2157" s="979">
        <v>6</v>
      </c>
      <c r="Q2157" s="899">
        <v>9</v>
      </c>
      <c r="R2157" s="1270">
        <v>19</v>
      </c>
      <c r="S2157" s="1193">
        <v>23</v>
      </c>
      <c r="T2157" s="1171">
        <v>23</v>
      </c>
      <c r="U2157" s="919">
        <v>20</v>
      </c>
      <c r="V2157" s="1210">
        <v>29</v>
      </c>
      <c r="W2157" s="1600">
        <v>37</v>
      </c>
      <c r="X2157" s="1633">
        <v>37</v>
      </c>
      <c r="Y2157" s="1587">
        <v>35</v>
      </c>
      <c r="Z2157" s="1179">
        <v>25</v>
      </c>
      <c r="AA2157" s="878"/>
      <c r="AB2157" s="878"/>
      <c r="AC2157" s="878"/>
      <c r="AD2157" s="878"/>
      <c r="AE2157" s="878"/>
      <c r="AF2157" s="878"/>
      <c r="AG2157" s="878"/>
      <c r="AH2157" s="878"/>
      <c r="AI2157" s="878"/>
      <c r="AJ2157" s="878"/>
      <c r="AK2157" s="878"/>
      <c r="AL2157" s="878"/>
      <c r="AM2157" s="878"/>
      <c r="AN2157" s="878"/>
      <c r="AO2157" s="878"/>
      <c r="AP2157" s="878"/>
    </row>
    <row r="2158" spans="1:42" x14ac:dyDescent="0.3">
      <c r="A2158" s="1685">
        <f t="shared" si="35"/>
        <v>44902</v>
      </c>
      <c r="B2158" s="877" t="s">
        <v>340</v>
      </c>
      <c r="C2158" s="930">
        <v>7</v>
      </c>
      <c r="D2158" s="878">
        <v>5</v>
      </c>
      <c r="E2158" s="878">
        <v>4</v>
      </c>
      <c r="F2158" s="878">
        <v>4</v>
      </c>
      <c r="G2158" s="958">
        <v>9</v>
      </c>
      <c r="H2158" s="882">
        <v>11</v>
      </c>
      <c r="I2158" s="1164">
        <v>10</v>
      </c>
      <c r="J2158" s="1080">
        <v>8</v>
      </c>
      <c r="K2158" s="1012">
        <v>20</v>
      </c>
      <c r="L2158" s="1310">
        <v>21</v>
      </c>
      <c r="M2158" s="942">
        <v>19</v>
      </c>
      <c r="N2158" s="941">
        <v>7</v>
      </c>
      <c r="O2158" s="1080">
        <v>8</v>
      </c>
      <c r="P2158" s="912">
        <v>9</v>
      </c>
      <c r="Q2158" s="1227">
        <v>17</v>
      </c>
      <c r="R2158" s="1237">
        <v>21</v>
      </c>
      <c r="S2158" s="1020">
        <v>24</v>
      </c>
      <c r="T2158" s="1068">
        <v>22</v>
      </c>
      <c r="U2158" s="1232">
        <v>20</v>
      </c>
      <c r="V2158" s="1571">
        <v>30</v>
      </c>
      <c r="W2158" s="1633">
        <v>37</v>
      </c>
      <c r="X2158" s="1574">
        <v>35</v>
      </c>
      <c r="Y2158" s="1089">
        <v>32</v>
      </c>
      <c r="Z2158" s="1049">
        <v>25</v>
      </c>
      <c r="AA2158" s="878"/>
      <c r="AB2158" s="878"/>
      <c r="AC2158" s="878"/>
      <c r="AD2158" s="878"/>
      <c r="AE2158" s="878"/>
      <c r="AF2158" s="878"/>
      <c r="AG2158" s="878"/>
      <c r="AH2158" s="878"/>
      <c r="AI2158" s="878"/>
      <c r="AJ2158" s="878"/>
      <c r="AK2158" s="878"/>
      <c r="AL2158" s="1071">
        <v>5</v>
      </c>
      <c r="AM2158" s="878"/>
      <c r="AN2158" s="1539">
        <v>74</v>
      </c>
      <c r="AO2158" s="1188">
        <v>72</v>
      </c>
      <c r="AP2158" s="953">
        <v>100</v>
      </c>
    </row>
    <row r="2159" spans="1:42" x14ac:dyDescent="0.3">
      <c r="A2159" s="1685">
        <f t="shared" si="35"/>
        <v>44903</v>
      </c>
      <c r="B2159" s="877" t="s">
        <v>341</v>
      </c>
      <c r="C2159" s="878">
        <v>3</v>
      </c>
      <c r="D2159" s="1112">
        <v>6</v>
      </c>
      <c r="E2159" s="878">
        <v>2</v>
      </c>
      <c r="F2159" s="929">
        <v>6</v>
      </c>
      <c r="G2159" s="878">
        <v>5</v>
      </c>
      <c r="H2159" s="878">
        <v>4</v>
      </c>
      <c r="I2159" s="878">
        <v>4</v>
      </c>
      <c r="J2159" s="878">
        <v>3</v>
      </c>
      <c r="K2159" s="878">
        <v>3</v>
      </c>
      <c r="L2159" s="1063">
        <v>17</v>
      </c>
      <c r="M2159" s="1156">
        <v>7</v>
      </c>
      <c r="N2159" s="984">
        <v>11</v>
      </c>
      <c r="O2159" s="979">
        <v>6</v>
      </c>
      <c r="P2159" s="898">
        <v>10</v>
      </c>
      <c r="Q2159" s="1156">
        <v>7</v>
      </c>
      <c r="R2159" s="1072">
        <v>6</v>
      </c>
      <c r="S2159" s="891">
        <v>22</v>
      </c>
      <c r="T2159" s="1115">
        <v>20</v>
      </c>
      <c r="U2159" s="1117">
        <v>20</v>
      </c>
      <c r="V2159" s="951">
        <v>28</v>
      </c>
      <c r="W2159" s="1564">
        <v>37</v>
      </c>
      <c r="X2159" s="1679">
        <v>39</v>
      </c>
      <c r="Y2159" s="1651">
        <v>39</v>
      </c>
      <c r="Z2159" s="951">
        <v>28</v>
      </c>
      <c r="AA2159" s="1659"/>
      <c r="AB2159" s="1656"/>
      <c r="AC2159" s="1656"/>
      <c r="AD2159" s="878"/>
      <c r="AE2159" s="878"/>
      <c r="AF2159" s="878"/>
      <c r="AG2159" s="878"/>
      <c r="AH2159" s="878"/>
      <c r="AI2159" s="953">
        <v>100</v>
      </c>
      <c r="AJ2159" s="953">
        <v>100</v>
      </c>
      <c r="AK2159" s="953">
        <v>100</v>
      </c>
      <c r="AL2159" s="878"/>
      <c r="AM2159" s="878"/>
      <c r="AN2159" s="878"/>
      <c r="AO2159" s="1215"/>
      <c r="AP2159" s="878"/>
    </row>
    <row r="2160" spans="1:42" x14ac:dyDescent="0.3">
      <c r="A2160" s="1685">
        <f t="shared" si="35"/>
        <v>44904</v>
      </c>
      <c r="B2160" s="877" t="s">
        <v>342</v>
      </c>
      <c r="C2160" s="878">
        <v>1</v>
      </c>
      <c r="D2160" s="878">
        <v>1</v>
      </c>
      <c r="E2160" s="878">
        <v>4</v>
      </c>
      <c r="F2160" s="956">
        <v>7</v>
      </c>
      <c r="G2160" s="928">
        <v>8</v>
      </c>
      <c r="H2160" s="878">
        <v>4</v>
      </c>
      <c r="I2160" s="1157">
        <v>10</v>
      </c>
      <c r="J2160" s="957">
        <v>9</v>
      </c>
      <c r="K2160" s="878">
        <v>4</v>
      </c>
      <c r="L2160" s="878">
        <v>2</v>
      </c>
      <c r="M2160" s="878">
        <v>4</v>
      </c>
      <c r="N2160" s="909">
        <v>12</v>
      </c>
      <c r="O2160" s="882">
        <v>11</v>
      </c>
      <c r="P2160" s="1028">
        <v>12</v>
      </c>
      <c r="Q2160" s="1013">
        <v>26</v>
      </c>
      <c r="R2160" s="1113">
        <v>16</v>
      </c>
      <c r="S2160" s="1105">
        <v>26</v>
      </c>
      <c r="T2160" s="1048">
        <v>24</v>
      </c>
      <c r="U2160" s="1086">
        <v>24</v>
      </c>
      <c r="V2160" s="1588">
        <v>32</v>
      </c>
      <c r="W2160" s="1664">
        <v>39</v>
      </c>
      <c r="X2160" s="1680">
        <v>42</v>
      </c>
      <c r="Y2160" s="1570">
        <v>33</v>
      </c>
      <c r="Z2160" s="926">
        <v>26</v>
      </c>
      <c r="AA2160" s="878"/>
      <c r="AB2160" s="878"/>
      <c r="AC2160" s="878"/>
      <c r="AD2160" s="878"/>
      <c r="AE2160" s="878"/>
      <c r="AF2160" s="878"/>
      <c r="AG2160" s="878"/>
      <c r="AH2160" s="1656"/>
      <c r="AI2160" s="878"/>
      <c r="AJ2160" s="878"/>
      <c r="AK2160" s="878"/>
      <c r="AL2160" s="878"/>
      <c r="AM2160" s="953">
        <v>100</v>
      </c>
      <c r="AN2160" s="1214">
        <v>14</v>
      </c>
      <c r="AO2160" s="953">
        <v>100</v>
      </c>
      <c r="AP2160" s="953">
        <v>100</v>
      </c>
    </row>
    <row r="2161" spans="1:42" x14ac:dyDescent="0.3">
      <c r="A2161" s="1685">
        <f t="shared" si="35"/>
        <v>44905</v>
      </c>
      <c r="B2161" s="955" t="s">
        <v>343</v>
      </c>
      <c r="C2161" s="1156">
        <v>7</v>
      </c>
      <c r="D2161" s="937">
        <v>14</v>
      </c>
      <c r="E2161" s="1083">
        <v>13</v>
      </c>
      <c r="F2161" s="903">
        <v>10</v>
      </c>
      <c r="G2161" s="933">
        <v>10</v>
      </c>
      <c r="H2161" s="908">
        <v>12</v>
      </c>
      <c r="I2161" s="1098">
        <v>14</v>
      </c>
      <c r="J2161" s="933">
        <v>10</v>
      </c>
      <c r="K2161" s="935">
        <v>15</v>
      </c>
      <c r="L2161" s="1411">
        <v>26</v>
      </c>
      <c r="M2161" s="1341">
        <v>23</v>
      </c>
      <c r="N2161" s="959">
        <v>14</v>
      </c>
      <c r="O2161" s="1157">
        <v>10</v>
      </c>
      <c r="P2161" s="959">
        <v>14</v>
      </c>
      <c r="Q2161" s="1061">
        <v>20</v>
      </c>
      <c r="R2161" s="1394">
        <v>22</v>
      </c>
      <c r="S2161" s="1213">
        <v>25</v>
      </c>
      <c r="T2161" s="1230">
        <v>22</v>
      </c>
      <c r="U2161" s="966">
        <v>22</v>
      </c>
      <c r="V2161" s="1179">
        <v>25</v>
      </c>
      <c r="W2161" s="1212">
        <v>28</v>
      </c>
      <c r="X2161" s="1558">
        <v>29</v>
      </c>
      <c r="Y2161" s="1165">
        <v>26</v>
      </c>
      <c r="Z2161" s="1066">
        <v>23</v>
      </c>
      <c r="AA2161" s="1659"/>
      <c r="AB2161" s="1656"/>
      <c r="AC2161" s="1656"/>
      <c r="AD2161" s="878"/>
      <c r="AE2161" s="878"/>
      <c r="AF2161" s="878"/>
      <c r="AG2161" s="878"/>
      <c r="AH2161" s="878"/>
      <c r="AI2161" s="953">
        <v>100</v>
      </c>
      <c r="AJ2161" s="953">
        <v>100</v>
      </c>
      <c r="AK2161" s="953">
        <v>100</v>
      </c>
      <c r="AL2161" s="953">
        <v>100</v>
      </c>
      <c r="AM2161" s="953">
        <v>100</v>
      </c>
      <c r="AN2161" s="1333">
        <v>11</v>
      </c>
      <c r="AO2161" s="878"/>
      <c r="AP2161" s="878"/>
    </row>
    <row r="2162" spans="1:42" x14ac:dyDescent="0.3">
      <c r="A2162" s="1685">
        <f t="shared" si="35"/>
        <v>44906</v>
      </c>
      <c r="B2162" s="955" t="s">
        <v>344</v>
      </c>
      <c r="C2162" s="940">
        <v>6</v>
      </c>
      <c r="D2162" s="878">
        <v>5</v>
      </c>
      <c r="E2162" s="878">
        <v>3</v>
      </c>
      <c r="F2162" s="1123">
        <v>8</v>
      </c>
      <c r="G2162" s="934">
        <v>11</v>
      </c>
      <c r="H2162" s="984">
        <v>11</v>
      </c>
      <c r="I2162" s="1059">
        <v>10</v>
      </c>
      <c r="J2162" s="930">
        <v>7</v>
      </c>
      <c r="K2162" s="961">
        <v>18</v>
      </c>
      <c r="L2162" s="1037">
        <v>17</v>
      </c>
      <c r="M2162" s="1080">
        <v>8</v>
      </c>
      <c r="N2162" s="1266">
        <v>13</v>
      </c>
      <c r="O2162" s="1064">
        <v>16</v>
      </c>
      <c r="P2162" s="1038">
        <v>15</v>
      </c>
      <c r="Q2162" s="1311">
        <v>17</v>
      </c>
      <c r="R2162" s="1326">
        <v>19</v>
      </c>
      <c r="S2162" s="891">
        <v>22</v>
      </c>
      <c r="T2162" s="1361">
        <v>21</v>
      </c>
      <c r="U2162" s="919">
        <v>20</v>
      </c>
      <c r="V2162" s="1181">
        <v>29</v>
      </c>
      <c r="W2162" s="1599">
        <v>37</v>
      </c>
      <c r="X2162" s="1671">
        <v>40</v>
      </c>
      <c r="Y2162" s="1647">
        <v>40</v>
      </c>
      <c r="Z2162" s="892">
        <v>28</v>
      </c>
      <c r="AA2162" s="878"/>
      <c r="AB2162" s="878"/>
      <c r="AC2162" s="878"/>
      <c r="AD2162" s="878"/>
      <c r="AE2162" s="878"/>
      <c r="AF2162" s="878"/>
      <c r="AG2162" s="878"/>
      <c r="AH2162" s="878"/>
      <c r="AI2162" s="878"/>
      <c r="AJ2162" s="878"/>
      <c r="AK2162" s="878"/>
      <c r="AL2162" s="878"/>
      <c r="AM2162" s="878"/>
      <c r="AN2162" s="878"/>
      <c r="AO2162" s="1025">
        <v>7</v>
      </c>
      <c r="AP2162" s="878"/>
    </row>
    <row r="2163" spans="1:42" x14ac:dyDescent="0.3">
      <c r="A2163" s="1685">
        <f t="shared" si="35"/>
        <v>44907</v>
      </c>
      <c r="B2163" s="877" t="s">
        <v>345</v>
      </c>
      <c r="C2163" s="963">
        <v>11</v>
      </c>
      <c r="D2163" s="938">
        <v>9</v>
      </c>
      <c r="E2163" s="1072">
        <v>6</v>
      </c>
      <c r="F2163" s="1079">
        <v>7</v>
      </c>
      <c r="G2163" s="1133">
        <v>5</v>
      </c>
      <c r="H2163" s="878">
        <v>3</v>
      </c>
      <c r="I2163" s="1097">
        <v>10</v>
      </c>
      <c r="J2163" s="1060">
        <v>6</v>
      </c>
      <c r="K2163" s="1618">
        <v>28</v>
      </c>
      <c r="L2163" s="1498">
        <v>27</v>
      </c>
      <c r="M2163" s="1195">
        <v>19</v>
      </c>
      <c r="N2163" s="907">
        <v>12</v>
      </c>
      <c r="O2163" s="1073">
        <v>8</v>
      </c>
      <c r="P2163" s="1030">
        <v>13</v>
      </c>
      <c r="Q2163" s="943">
        <v>20</v>
      </c>
      <c r="R2163" s="1157">
        <v>10</v>
      </c>
      <c r="S2163" s="1171">
        <v>23</v>
      </c>
      <c r="T2163" s="1117">
        <v>20</v>
      </c>
      <c r="U2163" s="1324">
        <v>18</v>
      </c>
      <c r="V2163" s="1086">
        <v>24</v>
      </c>
      <c r="W2163" s="892">
        <v>28</v>
      </c>
      <c r="X2163" s="1569">
        <v>31</v>
      </c>
      <c r="Y2163" s="1210">
        <v>29</v>
      </c>
      <c r="Z2163" s="919">
        <v>20</v>
      </c>
      <c r="AA2163" s="1656"/>
      <c r="AB2163" s="878"/>
      <c r="AC2163" s="878"/>
      <c r="AD2163" s="878"/>
      <c r="AE2163" s="878"/>
      <c r="AF2163" s="878"/>
      <c r="AG2163" s="878"/>
      <c r="AH2163" s="878"/>
      <c r="AI2163" s="1058">
        <v>8</v>
      </c>
      <c r="AJ2163" s="878"/>
      <c r="AK2163" s="953">
        <v>100</v>
      </c>
      <c r="AL2163" s="1190">
        <v>77</v>
      </c>
      <c r="AM2163" s="953">
        <v>100</v>
      </c>
      <c r="AN2163" s="1071">
        <v>5</v>
      </c>
      <c r="AO2163" s="953">
        <v>100</v>
      </c>
      <c r="AP2163" s="878"/>
    </row>
    <row r="2164" spans="1:42" x14ac:dyDescent="0.3">
      <c r="A2164" s="1685">
        <f t="shared" si="35"/>
        <v>44908</v>
      </c>
      <c r="B2164" s="877" t="s">
        <v>346</v>
      </c>
      <c r="C2164" s="1123">
        <v>8</v>
      </c>
      <c r="D2164" s="878">
        <v>3</v>
      </c>
      <c r="E2164" s="878">
        <v>3</v>
      </c>
      <c r="F2164" s="878">
        <v>3</v>
      </c>
      <c r="G2164" s="956">
        <v>7</v>
      </c>
      <c r="H2164" s="912">
        <v>9</v>
      </c>
      <c r="I2164" s="985">
        <v>8</v>
      </c>
      <c r="J2164" s="878">
        <v>4</v>
      </c>
      <c r="K2164" s="913">
        <v>14</v>
      </c>
      <c r="L2164" s="1001">
        <v>10</v>
      </c>
      <c r="M2164" s="1073">
        <v>8</v>
      </c>
      <c r="N2164" s="878">
        <v>3</v>
      </c>
      <c r="O2164" s="883">
        <v>7</v>
      </c>
      <c r="P2164" s="1072">
        <v>6</v>
      </c>
      <c r="Q2164" s="1094">
        <v>8</v>
      </c>
      <c r="R2164" s="1080">
        <v>8</v>
      </c>
      <c r="S2164" s="1136">
        <v>20</v>
      </c>
      <c r="T2164" s="1291">
        <v>18</v>
      </c>
      <c r="U2164" s="1273">
        <v>17</v>
      </c>
      <c r="V2164" s="1230">
        <v>22</v>
      </c>
      <c r="W2164" s="1545">
        <v>27</v>
      </c>
      <c r="X2164" s="1015">
        <v>28</v>
      </c>
      <c r="Y2164" s="1201">
        <v>27</v>
      </c>
      <c r="Z2164" s="1126">
        <v>20</v>
      </c>
      <c r="AA2164" s="878"/>
      <c r="AB2164" s="878"/>
      <c r="AC2164" s="878"/>
      <c r="AD2164" s="878"/>
      <c r="AE2164" s="878"/>
      <c r="AF2164" s="878"/>
      <c r="AG2164" s="878"/>
      <c r="AH2164" s="878"/>
      <c r="AI2164" s="878"/>
      <c r="AJ2164" s="878"/>
      <c r="AK2164" s="878"/>
      <c r="AL2164" s="878"/>
      <c r="AM2164" s="878"/>
      <c r="AN2164" s="878"/>
      <c r="AO2164" s="878"/>
      <c r="AP2164" s="878"/>
    </row>
    <row r="2165" spans="1:42" x14ac:dyDescent="0.3">
      <c r="A2165" s="1685">
        <f t="shared" si="35"/>
        <v>44909</v>
      </c>
      <c r="B2165" s="877" t="s">
        <v>347</v>
      </c>
      <c r="C2165" s="878">
        <v>4</v>
      </c>
      <c r="D2165" s="878">
        <v>4</v>
      </c>
      <c r="E2165" s="878">
        <v>4</v>
      </c>
      <c r="F2165" s="932">
        <v>7</v>
      </c>
      <c r="G2165" s="878">
        <v>5</v>
      </c>
      <c r="H2165" s="910">
        <v>7</v>
      </c>
      <c r="I2165" s="1093">
        <v>10</v>
      </c>
      <c r="J2165" s="878">
        <v>3</v>
      </c>
      <c r="K2165" s="1097">
        <v>10</v>
      </c>
      <c r="L2165" s="1083">
        <v>13</v>
      </c>
      <c r="M2165" s="1063">
        <v>17</v>
      </c>
      <c r="N2165" s="1085">
        <v>12</v>
      </c>
      <c r="O2165" s="1080">
        <v>8</v>
      </c>
      <c r="P2165" s="912">
        <v>9</v>
      </c>
      <c r="Q2165" s="1028">
        <v>12</v>
      </c>
      <c r="R2165" s="878">
        <v>4</v>
      </c>
      <c r="S2165" s="1183">
        <v>19</v>
      </c>
      <c r="T2165" s="1254">
        <v>17</v>
      </c>
      <c r="U2165" s="1256">
        <v>15</v>
      </c>
      <c r="V2165" s="926">
        <v>26</v>
      </c>
      <c r="W2165" s="1588">
        <v>32</v>
      </c>
      <c r="X2165" s="1566">
        <v>35</v>
      </c>
      <c r="Y2165" s="1187">
        <v>33</v>
      </c>
      <c r="Z2165" s="897">
        <v>25</v>
      </c>
      <c r="AA2165" s="878"/>
      <c r="AB2165" s="878"/>
      <c r="AC2165" s="878"/>
      <c r="AD2165" s="878"/>
      <c r="AE2165" s="878"/>
      <c r="AF2165" s="878"/>
      <c r="AG2165" s="878"/>
      <c r="AH2165" s="878"/>
      <c r="AI2165" s="878"/>
      <c r="AJ2165" s="878"/>
      <c r="AK2165" s="878"/>
      <c r="AL2165" s="878"/>
      <c r="AM2165" s="878"/>
      <c r="AN2165" s="878"/>
      <c r="AO2165" s="878"/>
      <c r="AP2165" s="1215"/>
    </row>
    <row r="2166" spans="1:42" x14ac:dyDescent="0.3">
      <c r="A2166" s="1685">
        <f t="shared" si="35"/>
        <v>44910</v>
      </c>
      <c r="B2166" s="877" t="s">
        <v>348</v>
      </c>
      <c r="C2166" s="878">
        <v>5</v>
      </c>
      <c r="D2166" s="933">
        <v>10</v>
      </c>
      <c r="E2166" s="1001">
        <v>10</v>
      </c>
      <c r="F2166" s="1133">
        <v>5</v>
      </c>
      <c r="G2166" s="1093">
        <v>10</v>
      </c>
      <c r="H2166" s="902">
        <v>9</v>
      </c>
      <c r="I2166" s="1037">
        <v>17</v>
      </c>
      <c r="J2166" s="1033">
        <v>13</v>
      </c>
      <c r="K2166" s="1266">
        <v>13</v>
      </c>
      <c r="L2166" s="1081">
        <v>17</v>
      </c>
      <c r="M2166" s="1061">
        <v>20</v>
      </c>
      <c r="N2166" s="900">
        <v>6</v>
      </c>
      <c r="O2166" s="1125">
        <v>9</v>
      </c>
      <c r="P2166" s="1095">
        <v>15</v>
      </c>
      <c r="Q2166" s="1146">
        <v>22</v>
      </c>
      <c r="R2166" s="1195">
        <v>19</v>
      </c>
      <c r="S2166" s="988">
        <v>23</v>
      </c>
      <c r="T2166" s="1150">
        <v>24</v>
      </c>
      <c r="U2166" s="917">
        <v>24</v>
      </c>
      <c r="V2166" s="1297">
        <v>24</v>
      </c>
      <c r="W2166" s="1560">
        <v>30</v>
      </c>
      <c r="X2166" s="1207">
        <v>29</v>
      </c>
      <c r="Y2166" s="1234">
        <v>23</v>
      </c>
      <c r="Z2166" s="1046">
        <v>21</v>
      </c>
      <c r="AA2166" s="878"/>
      <c r="AB2166" s="878"/>
      <c r="AC2166" s="878"/>
      <c r="AD2166" s="878"/>
      <c r="AE2166" s="878"/>
      <c r="AF2166" s="878"/>
      <c r="AG2166" s="878"/>
      <c r="AH2166" s="878"/>
      <c r="AI2166" s="953">
        <v>100</v>
      </c>
      <c r="AJ2166" s="953">
        <v>100</v>
      </c>
      <c r="AK2166" s="953">
        <v>100</v>
      </c>
      <c r="AL2166" s="1260">
        <v>10</v>
      </c>
      <c r="AM2166" s="1537">
        <v>19</v>
      </c>
      <c r="AN2166" s="1275">
        <v>88</v>
      </c>
      <c r="AO2166" s="878"/>
      <c r="AP2166" s="878"/>
    </row>
    <row r="2167" spans="1:42" x14ac:dyDescent="0.3">
      <c r="A2167" s="1685">
        <f t="shared" si="35"/>
        <v>44911</v>
      </c>
      <c r="B2167" s="877" t="s">
        <v>349</v>
      </c>
      <c r="C2167" s="1114">
        <v>11</v>
      </c>
      <c r="D2167" s="1112">
        <v>6</v>
      </c>
      <c r="E2167" s="1072">
        <v>6</v>
      </c>
      <c r="F2167" s="1065">
        <v>7</v>
      </c>
      <c r="G2167" s="963">
        <v>11</v>
      </c>
      <c r="H2167" s="1039">
        <v>13</v>
      </c>
      <c r="I2167" s="1005">
        <v>15</v>
      </c>
      <c r="J2167" s="1029">
        <v>12</v>
      </c>
      <c r="K2167" s="1228">
        <v>17</v>
      </c>
      <c r="L2167" s="909">
        <v>12</v>
      </c>
      <c r="M2167" s="1134">
        <v>12</v>
      </c>
      <c r="N2167" s="1093">
        <v>10</v>
      </c>
      <c r="O2167" s="934">
        <v>11</v>
      </c>
      <c r="P2167" s="959">
        <v>14</v>
      </c>
      <c r="Q2167" s="1488">
        <v>21</v>
      </c>
      <c r="R2167" s="1311">
        <v>17</v>
      </c>
      <c r="S2167" s="1173">
        <v>20</v>
      </c>
      <c r="T2167" s="1161">
        <v>18</v>
      </c>
      <c r="U2167" s="1249">
        <v>17</v>
      </c>
      <c r="V2167" s="946">
        <v>21</v>
      </c>
      <c r="W2167" s="1234">
        <v>23</v>
      </c>
      <c r="X2167" s="1192">
        <v>24</v>
      </c>
      <c r="Y2167" s="1044">
        <v>21</v>
      </c>
      <c r="Z2167" s="1139">
        <v>19</v>
      </c>
      <c r="AA2167" s="878"/>
      <c r="AB2167" s="878"/>
      <c r="AC2167" s="878"/>
      <c r="AD2167" s="878"/>
      <c r="AE2167" s="878"/>
      <c r="AF2167" s="878"/>
      <c r="AG2167" s="878"/>
      <c r="AH2167" s="878"/>
      <c r="AI2167" s="878"/>
      <c r="AJ2167" s="878"/>
      <c r="AK2167" s="878"/>
      <c r="AL2167" s="878"/>
      <c r="AM2167" s="1333">
        <v>10</v>
      </c>
      <c r="AN2167" s="1071"/>
      <c r="AO2167" s="953">
        <v>100</v>
      </c>
      <c r="AP2167" s="1215"/>
    </row>
    <row r="2168" spans="1:42" x14ac:dyDescent="0.3">
      <c r="A2168" s="1685">
        <f t="shared" si="35"/>
        <v>44912</v>
      </c>
      <c r="B2168" s="955" t="s">
        <v>350</v>
      </c>
      <c r="C2168" s="1164">
        <v>10</v>
      </c>
      <c r="D2168" s="984">
        <v>11</v>
      </c>
      <c r="E2168" s="883">
        <v>7</v>
      </c>
      <c r="F2168" s="1027">
        <v>9</v>
      </c>
      <c r="G2168" s="1220">
        <v>9</v>
      </c>
      <c r="H2168" s="1164">
        <v>10</v>
      </c>
      <c r="I2168" s="1009">
        <v>14</v>
      </c>
      <c r="J2168" s="1028">
        <v>12</v>
      </c>
      <c r="K2168" s="1007">
        <v>16</v>
      </c>
      <c r="L2168" s="1113">
        <v>16</v>
      </c>
      <c r="M2168" s="1439">
        <v>15</v>
      </c>
      <c r="N2168" s="1085">
        <v>12</v>
      </c>
      <c r="O2168" s="1027">
        <v>9</v>
      </c>
      <c r="P2168" s="1080">
        <v>8</v>
      </c>
      <c r="Q2168" s="962">
        <v>16</v>
      </c>
      <c r="R2168" s="1243">
        <v>20</v>
      </c>
      <c r="S2168" s="1170">
        <v>18</v>
      </c>
      <c r="T2168" s="1169">
        <v>17</v>
      </c>
      <c r="U2168" s="1250">
        <v>16</v>
      </c>
      <c r="V2168" s="1131">
        <v>20</v>
      </c>
      <c r="W2168" s="1020">
        <v>24</v>
      </c>
      <c r="X2168" s="896">
        <v>26</v>
      </c>
      <c r="Y2168" s="1017">
        <v>23</v>
      </c>
      <c r="Z2168" s="1232">
        <v>20</v>
      </c>
      <c r="AA2168" s="878"/>
      <c r="AB2168" s="878"/>
      <c r="AC2168" s="878"/>
      <c r="AD2168" s="878"/>
      <c r="AE2168" s="878"/>
      <c r="AF2168" s="878"/>
      <c r="AG2168" s="878"/>
      <c r="AH2168" s="878"/>
      <c r="AI2168" s="878"/>
      <c r="AJ2168" s="878"/>
      <c r="AK2168" s="878"/>
      <c r="AL2168" s="878"/>
      <c r="AM2168" s="878"/>
      <c r="AN2168" s="878"/>
      <c r="AO2168" s="878"/>
      <c r="AP2168" s="878"/>
    </row>
    <row r="2169" spans="1:42" x14ac:dyDescent="0.3">
      <c r="A2169" s="1685">
        <f t="shared" si="35"/>
        <v>44913</v>
      </c>
      <c r="B2169" s="955" t="s">
        <v>351</v>
      </c>
      <c r="C2169" s="912">
        <v>9</v>
      </c>
      <c r="D2169" s="1065">
        <v>7</v>
      </c>
      <c r="E2169" s="1073">
        <v>8</v>
      </c>
      <c r="F2169" s="1094">
        <v>8</v>
      </c>
      <c r="G2169" s="912">
        <v>9</v>
      </c>
      <c r="H2169" s="1164">
        <v>10</v>
      </c>
      <c r="I2169" s="959">
        <v>14</v>
      </c>
      <c r="J2169" s="904">
        <v>11</v>
      </c>
      <c r="K2169" s="1311">
        <v>17</v>
      </c>
      <c r="L2169" s="1037">
        <v>17</v>
      </c>
      <c r="M2169" s="1221">
        <v>20</v>
      </c>
      <c r="N2169" s="1439">
        <v>15</v>
      </c>
      <c r="O2169" s="1001">
        <v>10</v>
      </c>
      <c r="P2169" s="1001">
        <v>10</v>
      </c>
      <c r="Q2169" s="1311">
        <v>17</v>
      </c>
      <c r="R2169" s="1243">
        <v>20</v>
      </c>
      <c r="S2169" s="1131">
        <v>20</v>
      </c>
      <c r="T2169" s="1245">
        <v>18</v>
      </c>
      <c r="U2169" s="1254">
        <v>17</v>
      </c>
      <c r="V2169" s="1087">
        <v>22</v>
      </c>
      <c r="W2169" s="1166">
        <v>28</v>
      </c>
      <c r="X2169" s="989">
        <v>29</v>
      </c>
      <c r="Y2169" s="1297">
        <v>24</v>
      </c>
      <c r="Z2169" s="1022">
        <v>22</v>
      </c>
      <c r="AA2169" s="878"/>
      <c r="AB2169" s="878"/>
      <c r="AC2169" s="878"/>
      <c r="AD2169" s="878"/>
      <c r="AE2169" s="878"/>
      <c r="AF2169" s="878"/>
      <c r="AG2169" s="878"/>
      <c r="AH2169" s="878"/>
      <c r="AI2169" s="878"/>
      <c r="AJ2169" s="878"/>
      <c r="AK2169" s="878"/>
      <c r="AL2169" s="878"/>
      <c r="AM2169" s="878"/>
      <c r="AN2169" s="1223">
        <v>6</v>
      </c>
      <c r="AO2169" s="1223">
        <v>6</v>
      </c>
      <c r="AP2169" s="1495">
        <v>11</v>
      </c>
    </row>
    <row r="2170" spans="1:42" x14ac:dyDescent="0.3">
      <c r="A2170" s="1685">
        <f t="shared" si="35"/>
        <v>44914</v>
      </c>
      <c r="B2170" s="877" t="s">
        <v>352</v>
      </c>
      <c r="C2170" s="933">
        <v>10</v>
      </c>
      <c r="D2170" s="931">
        <v>6</v>
      </c>
      <c r="E2170" s="956">
        <v>7</v>
      </c>
      <c r="F2170" s="1065">
        <v>7</v>
      </c>
      <c r="G2170" s="912">
        <v>9</v>
      </c>
      <c r="H2170" s="1135">
        <v>8</v>
      </c>
      <c r="I2170" s="1032">
        <v>15</v>
      </c>
      <c r="J2170" s="907">
        <v>12</v>
      </c>
      <c r="K2170" s="1012">
        <v>20</v>
      </c>
      <c r="L2170" s="1244">
        <v>18</v>
      </c>
      <c r="M2170" s="936">
        <v>17</v>
      </c>
      <c r="N2170" s="1180">
        <v>11</v>
      </c>
      <c r="O2170" s="1093">
        <v>10</v>
      </c>
      <c r="P2170" s="902">
        <v>9</v>
      </c>
      <c r="Q2170" s="1344">
        <v>21</v>
      </c>
      <c r="R2170" s="1302">
        <v>23</v>
      </c>
      <c r="S2170" s="1044">
        <v>21</v>
      </c>
      <c r="T2170" s="1271">
        <v>19</v>
      </c>
      <c r="U2170" s="1161">
        <v>18</v>
      </c>
      <c r="V2170" s="1149">
        <v>24</v>
      </c>
      <c r="W2170" s="1210">
        <v>29</v>
      </c>
      <c r="X2170" s="1571">
        <v>30</v>
      </c>
      <c r="Y2170" s="1165">
        <v>26</v>
      </c>
      <c r="Z2170" s="1086">
        <v>24</v>
      </c>
      <c r="AA2170" s="878"/>
      <c r="AB2170" s="878"/>
      <c r="AC2170" s="878"/>
      <c r="AD2170" s="878"/>
      <c r="AE2170" s="878"/>
      <c r="AF2170" s="878"/>
      <c r="AG2170" s="878"/>
      <c r="AH2170" s="878"/>
      <c r="AI2170" s="1025">
        <v>7</v>
      </c>
      <c r="AJ2170" s="953">
        <v>100</v>
      </c>
      <c r="AK2170" s="878"/>
      <c r="AL2170" s="878"/>
      <c r="AM2170" s="878"/>
      <c r="AN2170" s="878"/>
      <c r="AO2170" s="878"/>
      <c r="AP2170" s="1333">
        <v>10</v>
      </c>
    </row>
    <row r="2171" spans="1:42" x14ac:dyDescent="0.3">
      <c r="A2171" s="1685">
        <f t="shared" si="35"/>
        <v>44915</v>
      </c>
      <c r="B2171" s="877" t="s">
        <v>353</v>
      </c>
      <c r="C2171" s="1097">
        <v>10</v>
      </c>
      <c r="D2171" s="884">
        <v>5</v>
      </c>
      <c r="E2171" s="929">
        <v>6</v>
      </c>
      <c r="F2171" s="1080">
        <v>8</v>
      </c>
      <c r="G2171" s="1027">
        <v>9</v>
      </c>
      <c r="H2171" s="1164">
        <v>10</v>
      </c>
      <c r="I2171" s="1410">
        <v>15</v>
      </c>
      <c r="J2171" s="1124">
        <v>11</v>
      </c>
      <c r="K2171" s="1309">
        <v>22</v>
      </c>
      <c r="L2171" s="1099">
        <v>13</v>
      </c>
      <c r="M2171" s="1036">
        <v>13</v>
      </c>
      <c r="N2171" s="882">
        <v>11</v>
      </c>
      <c r="O2171" s="903">
        <v>10</v>
      </c>
      <c r="P2171" s="963">
        <v>11</v>
      </c>
      <c r="Q2171" s="1146">
        <v>22</v>
      </c>
      <c r="R2171" s="1013">
        <v>26</v>
      </c>
      <c r="S2171" s="1051">
        <v>23</v>
      </c>
      <c r="T2171" s="1047">
        <v>21</v>
      </c>
      <c r="U2171" s="1173">
        <v>20</v>
      </c>
      <c r="V2171" s="1297">
        <v>24</v>
      </c>
      <c r="W2171" s="995">
        <v>29</v>
      </c>
      <c r="X2171" s="922">
        <v>31</v>
      </c>
      <c r="Y2171" s="1018">
        <v>25</v>
      </c>
      <c r="Z2171" s="1171">
        <v>23</v>
      </c>
      <c r="AA2171" s="878"/>
      <c r="AB2171" s="878"/>
      <c r="AC2171" s="878"/>
      <c r="AD2171" s="878"/>
      <c r="AE2171" s="878"/>
      <c r="AF2171" s="878"/>
      <c r="AG2171" s="878"/>
      <c r="AH2171" s="878"/>
      <c r="AI2171" s="1300">
        <v>66</v>
      </c>
      <c r="AJ2171" s="954"/>
      <c r="AK2171" s="878"/>
      <c r="AL2171" s="878"/>
      <c r="AM2171" s="878"/>
      <c r="AN2171" s="1071">
        <v>5</v>
      </c>
      <c r="AO2171" s="953">
        <v>100</v>
      </c>
      <c r="AP2171" s="953">
        <v>100</v>
      </c>
    </row>
    <row r="2172" spans="1:42" x14ac:dyDescent="0.3">
      <c r="A2172" s="1685">
        <f t="shared" si="35"/>
        <v>44916</v>
      </c>
      <c r="B2172" s="877" t="s">
        <v>354</v>
      </c>
      <c r="C2172" s="939">
        <v>5</v>
      </c>
      <c r="D2172" s="1080">
        <v>8</v>
      </c>
      <c r="E2172" s="1156">
        <v>7</v>
      </c>
      <c r="F2172" s="911">
        <v>8</v>
      </c>
      <c r="G2172" s="899">
        <v>9</v>
      </c>
      <c r="H2172" s="963">
        <v>11</v>
      </c>
      <c r="I2172" s="1036">
        <v>13</v>
      </c>
      <c r="J2172" s="1029">
        <v>12</v>
      </c>
      <c r="K2172" s="1012">
        <v>20</v>
      </c>
      <c r="L2172" s="1310">
        <v>21</v>
      </c>
      <c r="M2172" s="1244">
        <v>18</v>
      </c>
      <c r="N2172" s="1010">
        <v>13</v>
      </c>
      <c r="O2172" s="984">
        <v>11</v>
      </c>
      <c r="P2172" s="1157">
        <v>10</v>
      </c>
      <c r="Q2172" s="1228">
        <v>17</v>
      </c>
      <c r="R2172" s="1309">
        <v>22</v>
      </c>
      <c r="S2172" s="1193">
        <v>23</v>
      </c>
      <c r="T2172" s="1068">
        <v>22</v>
      </c>
      <c r="U2172" s="1116">
        <v>20</v>
      </c>
      <c r="V2172" s="897">
        <v>25</v>
      </c>
      <c r="W2172" s="1211">
        <v>30</v>
      </c>
      <c r="X2172" s="1560">
        <v>30</v>
      </c>
      <c r="Y2172" s="973">
        <v>26</v>
      </c>
      <c r="Z2172" s="1051">
        <v>23</v>
      </c>
      <c r="AA2172" s="878"/>
      <c r="AB2172" s="878"/>
      <c r="AC2172" s="878"/>
      <c r="AD2172" s="878"/>
      <c r="AE2172" s="878"/>
      <c r="AF2172" s="878"/>
      <c r="AG2172" s="878"/>
      <c r="AH2172" s="878"/>
      <c r="AI2172" s="953">
        <v>100</v>
      </c>
      <c r="AJ2172" s="878"/>
      <c r="AK2172" s="878"/>
      <c r="AL2172" s="878"/>
      <c r="AM2172" s="878"/>
      <c r="AN2172" s="878"/>
      <c r="AO2172" s="1223">
        <v>6</v>
      </c>
      <c r="AP2172" s="1025">
        <v>7</v>
      </c>
    </row>
    <row r="2173" spans="1:42" x14ac:dyDescent="0.3">
      <c r="A2173" s="1685">
        <f t="shared" si="35"/>
        <v>44917</v>
      </c>
      <c r="B2173" s="877" t="s">
        <v>355</v>
      </c>
      <c r="C2173" s="1220">
        <v>9</v>
      </c>
      <c r="D2173" s="879">
        <v>7</v>
      </c>
      <c r="E2173" s="956">
        <v>7</v>
      </c>
      <c r="F2173" s="1094">
        <v>8</v>
      </c>
      <c r="G2173" s="1111">
        <v>10</v>
      </c>
      <c r="H2173" s="908">
        <v>12</v>
      </c>
      <c r="I2173" s="1030">
        <v>13</v>
      </c>
      <c r="J2173" s="984">
        <v>11</v>
      </c>
      <c r="K2173" s="1195">
        <v>19</v>
      </c>
      <c r="L2173" s="1488">
        <v>21</v>
      </c>
      <c r="M2173" s="1061">
        <v>20</v>
      </c>
      <c r="N2173" s="935">
        <v>15</v>
      </c>
      <c r="O2173" s="1180">
        <v>11</v>
      </c>
      <c r="P2173" s="882">
        <v>11</v>
      </c>
      <c r="Q2173" s="1221">
        <v>20</v>
      </c>
      <c r="R2173" s="1042">
        <v>24</v>
      </c>
      <c r="S2173" s="1066">
        <v>23</v>
      </c>
      <c r="T2173" s="966">
        <v>22</v>
      </c>
      <c r="U2173" s="1126">
        <v>20</v>
      </c>
      <c r="V2173" s="921">
        <v>26</v>
      </c>
      <c r="W2173" s="1103">
        <v>32</v>
      </c>
      <c r="X2173" s="1581">
        <v>31</v>
      </c>
      <c r="Y2173" s="1179">
        <v>25</v>
      </c>
      <c r="Z2173" s="1086">
        <v>24</v>
      </c>
      <c r="AA2173" s="878"/>
      <c r="AB2173" s="878"/>
      <c r="AC2173" s="878"/>
      <c r="AD2173" s="878"/>
      <c r="AE2173" s="878"/>
      <c r="AF2173" s="878"/>
      <c r="AG2173" s="1054">
        <v>0.1</v>
      </c>
      <c r="AH2173" s="878"/>
      <c r="AI2173" s="1405">
        <v>84</v>
      </c>
      <c r="AJ2173" s="953">
        <v>100</v>
      </c>
      <c r="AK2173" s="878"/>
      <c r="AL2173" s="1206">
        <v>98</v>
      </c>
      <c r="AM2173" s="1071">
        <v>5</v>
      </c>
      <c r="AN2173" s="953">
        <v>100</v>
      </c>
      <c r="AO2173" s="953">
        <v>100</v>
      </c>
      <c r="AP2173" s="953">
        <v>100</v>
      </c>
    </row>
    <row r="2174" spans="1:42" x14ac:dyDescent="0.3">
      <c r="A2174" s="1685">
        <f t="shared" si="35"/>
        <v>44918</v>
      </c>
      <c r="B2174" s="877" t="s">
        <v>356</v>
      </c>
      <c r="C2174" s="1060">
        <v>6</v>
      </c>
      <c r="D2174" s="1156">
        <v>7</v>
      </c>
      <c r="E2174" s="878">
        <v>5</v>
      </c>
      <c r="F2174" s="1112">
        <v>6</v>
      </c>
      <c r="G2174" s="878">
        <v>3</v>
      </c>
      <c r="H2174" s="903">
        <v>10</v>
      </c>
      <c r="I2174" s="878">
        <v>4</v>
      </c>
      <c r="J2174" s="931">
        <v>6</v>
      </c>
      <c r="K2174" s="1225">
        <v>20</v>
      </c>
      <c r="L2174" s="1035">
        <v>22</v>
      </c>
      <c r="M2174" s="1195">
        <v>19</v>
      </c>
      <c r="N2174" s="907">
        <v>12</v>
      </c>
      <c r="O2174" s="878">
        <v>5</v>
      </c>
      <c r="P2174" s="1156">
        <v>7</v>
      </c>
      <c r="Q2174" s="929">
        <v>6</v>
      </c>
      <c r="R2174" s="879">
        <v>7</v>
      </c>
      <c r="S2174" s="1086">
        <v>24</v>
      </c>
      <c r="T2174" s="988">
        <v>23</v>
      </c>
      <c r="U2174" s="945">
        <v>20</v>
      </c>
      <c r="V2174" s="1076">
        <v>26</v>
      </c>
      <c r="W2174" s="1570">
        <v>33</v>
      </c>
      <c r="X2174" s="922">
        <v>31</v>
      </c>
      <c r="Y2174" s="1558">
        <v>29</v>
      </c>
      <c r="Z2174" s="1234">
        <v>23</v>
      </c>
      <c r="AA2174" s="878"/>
      <c r="AB2174" s="878"/>
      <c r="AC2174" s="878"/>
      <c r="AD2174" s="878"/>
      <c r="AE2174" s="878"/>
      <c r="AF2174" s="878"/>
      <c r="AG2174" s="878"/>
      <c r="AH2174" s="878"/>
      <c r="AI2174" s="953">
        <v>100</v>
      </c>
      <c r="AJ2174" s="953">
        <v>100</v>
      </c>
      <c r="AK2174" s="1219">
        <v>52</v>
      </c>
      <c r="AL2174" s="953">
        <v>100</v>
      </c>
      <c r="AM2174" s="953">
        <v>100</v>
      </c>
      <c r="AN2174" s="1214">
        <v>14</v>
      </c>
      <c r="AO2174" s="953">
        <v>100</v>
      </c>
      <c r="AP2174" s="953">
        <v>100</v>
      </c>
    </row>
    <row r="2175" spans="1:42" x14ac:dyDescent="0.3">
      <c r="A2175" s="1685">
        <f t="shared" si="35"/>
        <v>44919</v>
      </c>
      <c r="B2175" s="955" t="s">
        <v>357</v>
      </c>
      <c r="C2175" s="940">
        <v>6</v>
      </c>
      <c r="D2175" s="940">
        <v>6</v>
      </c>
      <c r="E2175" s="878">
        <v>5</v>
      </c>
      <c r="F2175" s="1097">
        <v>10</v>
      </c>
      <c r="G2175" s="1028">
        <v>12</v>
      </c>
      <c r="H2175" s="881">
        <v>11</v>
      </c>
      <c r="I2175" s="907">
        <v>12</v>
      </c>
      <c r="J2175" s="1027">
        <v>9</v>
      </c>
      <c r="K2175" s="1030">
        <v>13</v>
      </c>
      <c r="L2175" s="1439">
        <v>15</v>
      </c>
      <c r="M2175" s="1007">
        <v>16</v>
      </c>
      <c r="N2175" s="914">
        <v>19</v>
      </c>
      <c r="O2175" s="981">
        <v>18</v>
      </c>
      <c r="P2175" s="1096">
        <v>16</v>
      </c>
      <c r="Q2175" s="935">
        <v>15</v>
      </c>
      <c r="R2175" s="935">
        <v>15</v>
      </c>
      <c r="S2175" s="1088">
        <v>21</v>
      </c>
      <c r="T2175" s="919">
        <v>20</v>
      </c>
      <c r="U2175" s="1271">
        <v>19</v>
      </c>
      <c r="V2175" s="1175">
        <v>18</v>
      </c>
      <c r="W2175" s="1136">
        <v>20</v>
      </c>
      <c r="X2175" s="1165">
        <v>26</v>
      </c>
      <c r="Y2175" s="1149">
        <v>24</v>
      </c>
      <c r="Z2175" s="1128">
        <v>18</v>
      </c>
      <c r="AA2175" s="878"/>
      <c r="AB2175" s="1656"/>
      <c r="AC2175" s="1656"/>
      <c r="AD2175" s="1656"/>
      <c r="AE2175" s="878"/>
      <c r="AF2175" s="878"/>
      <c r="AG2175" s="878"/>
      <c r="AH2175" s="878"/>
      <c r="AI2175" s="953">
        <v>100</v>
      </c>
      <c r="AJ2175" s="953">
        <v>100</v>
      </c>
      <c r="AK2175" s="953">
        <v>100</v>
      </c>
      <c r="AL2175" s="953">
        <v>100</v>
      </c>
      <c r="AM2175" s="953">
        <v>100</v>
      </c>
      <c r="AN2175" s="1107">
        <v>30</v>
      </c>
      <c r="AO2175" s="998"/>
      <c r="AP2175" s="878"/>
    </row>
    <row r="2176" spans="1:42" x14ac:dyDescent="0.3">
      <c r="A2176" s="1685">
        <f t="shared" si="35"/>
        <v>44920</v>
      </c>
      <c r="B2176" s="955" t="s">
        <v>358</v>
      </c>
      <c r="C2176" s="1112">
        <v>6</v>
      </c>
      <c r="D2176" s="878">
        <v>5</v>
      </c>
      <c r="E2176" s="878">
        <v>4</v>
      </c>
      <c r="F2176" s="901">
        <v>6</v>
      </c>
      <c r="G2176" s="878">
        <v>5</v>
      </c>
      <c r="H2176" s="878">
        <v>5</v>
      </c>
      <c r="I2176" s="878">
        <v>4</v>
      </c>
      <c r="J2176" s="878">
        <v>0</v>
      </c>
      <c r="K2176" s="980">
        <v>14</v>
      </c>
      <c r="L2176" s="1028">
        <v>12</v>
      </c>
      <c r="M2176" s="1028">
        <v>12</v>
      </c>
      <c r="N2176" s="880">
        <v>8</v>
      </c>
      <c r="O2176" s="900">
        <v>6</v>
      </c>
      <c r="P2176" s="899">
        <v>9</v>
      </c>
      <c r="Q2176" s="880">
        <v>8</v>
      </c>
      <c r="R2176" s="880">
        <v>8</v>
      </c>
      <c r="S2176" s="1246">
        <v>17</v>
      </c>
      <c r="T2176" s="1257">
        <v>15</v>
      </c>
      <c r="U2176" s="1360">
        <v>13</v>
      </c>
      <c r="V2176" s="1261">
        <v>18</v>
      </c>
      <c r="W2176" s="987">
        <v>23</v>
      </c>
      <c r="X2176" s="1102">
        <v>27</v>
      </c>
      <c r="Y2176" s="1105">
        <v>26</v>
      </c>
      <c r="Z2176" s="1261">
        <v>18</v>
      </c>
      <c r="AA2176" s="878"/>
      <c r="AB2176" s="878"/>
      <c r="AC2176" s="878"/>
      <c r="AD2176" s="878"/>
      <c r="AE2176" s="878"/>
      <c r="AF2176" s="878"/>
      <c r="AG2176" s="878"/>
      <c r="AH2176" s="878"/>
      <c r="AI2176" s="878"/>
      <c r="AJ2176" s="878"/>
      <c r="AK2176" s="878"/>
      <c r="AL2176" s="878"/>
      <c r="AM2176" s="878"/>
      <c r="AN2176" s="878"/>
      <c r="AO2176" s="878"/>
      <c r="AP2176" s="878"/>
    </row>
    <row r="2177" spans="1:42" x14ac:dyDescent="0.3">
      <c r="A2177" s="1685">
        <f t="shared" si="35"/>
        <v>44921</v>
      </c>
      <c r="B2177" s="877" t="s">
        <v>359</v>
      </c>
      <c r="C2177" s="878">
        <v>2</v>
      </c>
      <c r="D2177" s="878">
        <v>3</v>
      </c>
      <c r="E2177" s="878">
        <v>3</v>
      </c>
      <c r="F2177" s="878">
        <v>3</v>
      </c>
      <c r="G2177" s="878">
        <v>3</v>
      </c>
      <c r="H2177" s="878">
        <v>5</v>
      </c>
      <c r="I2177" s="1079">
        <v>7</v>
      </c>
      <c r="J2177" s="1133">
        <v>5</v>
      </c>
      <c r="K2177" s="878">
        <v>3</v>
      </c>
      <c r="L2177" s="878">
        <v>5</v>
      </c>
      <c r="M2177" s="941">
        <v>7</v>
      </c>
      <c r="N2177" s="884">
        <v>5</v>
      </c>
      <c r="O2177" s="939">
        <v>5</v>
      </c>
      <c r="P2177" s="1065">
        <v>7</v>
      </c>
      <c r="Q2177" s="932">
        <v>7</v>
      </c>
      <c r="R2177" s="1028">
        <v>12</v>
      </c>
      <c r="S2177" s="1288">
        <v>16</v>
      </c>
      <c r="T2177" s="1319">
        <v>15</v>
      </c>
      <c r="U2177" s="1320">
        <v>14</v>
      </c>
      <c r="V2177" s="920">
        <v>21</v>
      </c>
      <c r="W2177" s="1191">
        <v>26</v>
      </c>
      <c r="X2177" s="1075">
        <v>28</v>
      </c>
      <c r="Y2177" s="1105">
        <v>26</v>
      </c>
      <c r="Z2177" s="920">
        <v>21</v>
      </c>
      <c r="AA2177" s="878"/>
      <c r="AB2177" s="878"/>
      <c r="AC2177" s="878"/>
      <c r="AD2177" s="878"/>
      <c r="AE2177" s="878"/>
      <c r="AF2177" s="878"/>
      <c r="AG2177" s="878"/>
      <c r="AH2177" s="878"/>
      <c r="AI2177" s="878"/>
      <c r="AJ2177" s="878"/>
      <c r="AK2177" s="878"/>
      <c r="AL2177" s="878"/>
      <c r="AM2177" s="878"/>
      <c r="AN2177" s="878"/>
      <c r="AO2177" s="878"/>
      <c r="AP2177" s="878"/>
    </row>
    <row r="2178" spans="1:42" x14ac:dyDescent="0.3">
      <c r="A2178" s="1685">
        <f t="shared" si="35"/>
        <v>44922</v>
      </c>
      <c r="B2178" s="877" t="s">
        <v>360</v>
      </c>
      <c r="C2178" s="939">
        <v>5</v>
      </c>
      <c r="D2178" s="878">
        <v>3</v>
      </c>
      <c r="E2178" s="878">
        <v>4</v>
      </c>
      <c r="F2178" s="878">
        <v>4</v>
      </c>
      <c r="G2178" s="878">
        <v>1</v>
      </c>
      <c r="H2178" s="958">
        <v>9</v>
      </c>
      <c r="I2178" s="1079">
        <v>7</v>
      </c>
      <c r="J2178" s="878">
        <v>4</v>
      </c>
      <c r="K2178" s="963">
        <v>11</v>
      </c>
      <c r="L2178" s="911">
        <v>8</v>
      </c>
      <c r="M2178" s="902">
        <v>9</v>
      </c>
      <c r="N2178" s="885">
        <v>6</v>
      </c>
      <c r="O2178" s="878">
        <v>5</v>
      </c>
      <c r="P2178" s="900">
        <v>6</v>
      </c>
      <c r="Q2178" s="911">
        <v>8</v>
      </c>
      <c r="R2178" s="956">
        <v>7</v>
      </c>
      <c r="S2178" s="1137">
        <v>19</v>
      </c>
      <c r="T2178" s="1246">
        <v>17</v>
      </c>
      <c r="U2178" s="1256">
        <v>15</v>
      </c>
      <c r="V2178" s="988">
        <v>23</v>
      </c>
      <c r="W2178" s="950">
        <v>31</v>
      </c>
      <c r="X2178" s="968">
        <v>31</v>
      </c>
      <c r="Y2178" s="1211">
        <v>30</v>
      </c>
      <c r="Z2178" s="1017">
        <v>23</v>
      </c>
      <c r="AA2178" s="878"/>
      <c r="AB2178" s="878"/>
      <c r="AC2178" s="878"/>
      <c r="AD2178" s="878"/>
      <c r="AE2178" s="878"/>
      <c r="AF2178" s="878"/>
      <c r="AG2178" s="878"/>
      <c r="AH2178" s="878"/>
      <c r="AI2178" s="878"/>
      <c r="AJ2178" s="878"/>
      <c r="AK2178" s="878"/>
      <c r="AL2178" s="878"/>
      <c r="AM2178" s="878"/>
      <c r="AN2178" s="878"/>
      <c r="AO2178" s="1071">
        <v>5</v>
      </c>
      <c r="AP2178" s="878"/>
    </row>
    <row r="2179" spans="1:42" x14ac:dyDescent="0.3">
      <c r="A2179" s="1685">
        <f t="shared" si="35"/>
        <v>44923</v>
      </c>
      <c r="B2179" s="877" t="s">
        <v>361</v>
      </c>
      <c r="C2179" s="878">
        <v>5</v>
      </c>
      <c r="D2179" s="878">
        <v>5</v>
      </c>
      <c r="E2179" s="939">
        <v>5</v>
      </c>
      <c r="F2179" s="883">
        <v>7</v>
      </c>
      <c r="G2179" s="903">
        <v>10</v>
      </c>
      <c r="H2179" s="1316">
        <v>12</v>
      </c>
      <c r="I2179" s="1006">
        <v>13</v>
      </c>
      <c r="J2179" s="1316">
        <v>12</v>
      </c>
      <c r="K2179" s="1134">
        <v>12</v>
      </c>
      <c r="L2179" s="913">
        <v>14</v>
      </c>
      <c r="M2179" s="1006">
        <v>13</v>
      </c>
      <c r="N2179" s="1085">
        <v>12</v>
      </c>
      <c r="O2179" s="882">
        <v>11</v>
      </c>
      <c r="P2179" s="1095">
        <v>15</v>
      </c>
      <c r="Q2179" s="1095">
        <v>15</v>
      </c>
      <c r="R2179" s="1488">
        <v>21</v>
      </c>
      <c r="S2179" s="967">
        <v>21</v>
      </c>
      <c r="T2179" s="1138">
        <v>19</v>
      </c>
      <c r="U2179" s="1175">
        <v>18</v>
      </c>
      <c r="V2179" s="1076">
        <v>26</v>
      </c>
      <c r="W2179" s="968">
        <v>31</v>
      </c>
      <c r="X2179" s="1547">
        <v>33</v>
      </c>
      <c r="Y2179" s="972">
        <v>27</v>
      </c>
      <c r="Z2179" s="966">
        <v>22</v>
      </c>
      <c r="AA2179" s="878"/>
      <c r="AB2179" s="878"/>
      <c r="AC2179" s="878"/>
      <c r="AD2179" s="878"/>
      <c r="AE2179" s="878"/>
      <c r="AF2179" s="878"/>
      <c r="AG2179" s="878"/>
      <c r="AH2179" s="878"/>
      <c r="AI2179" s="878"/>
      <c r="AJ2179" s="1071">
        <v>5</v>
      </c>
      <c r="AK2179" s="1495">
        <v>11</v>
      </c>
      <c r="AL2179" s="878"/>
      <c r="AM2179" s="1325">
        <v>15</v>
      </c>
      <c r="AN2179" s="1071">
        <v>5</v>
      </c>
      <c r="AO2179" s="1387">
        <v>70</v>
      </c>
      <c r="AP2179" s="878"/>
    </row>
    <row r="2180" spans="1:42" x14ac:dyDescent="0.3">
      <c r="A2180" s="1685">
        <f t="shared" si="35"/>
        <v>44924</v>
      </c>
      <c r="B2180" s="877" t="s">
        <v>362</v>
      </c>
      <c r="C2180" s="898">
        <v>10</v>
      </c>
      <c r="D2180" s="883">
        <v>7</v>
      </c>
      <c r="E2180" s="878">
        <v>2</v>
      </c>
      <c r="F2180" s="878">
        <v>2</v>
      </c>
      <c r="G2180" s="878">
        <v>4</v>
      </c>
      <c r="H2180" s="1123">
        <v>8</v>
      </c>
      <c r="I2180" s="911">
        <v>8</v>
      </c>
      <c r="J2180" s="878">
        <v>4</v>
      </c>
      <c r="K2180" s="1007">
        <v>16</v>
      </c>
      <c r="L2180" s="934">
        <v>11</v>
      </c>
      <c r="M2180" s="878">
        <v>3</v>
      </c>
      <c r="N2180" s="878">
        <v>4</v>
      </c>
      <c r="O2180" s="1065">
        <v>7</v>
      </c>
      <c r="P2180" s="902">
        <v>9</v>
      </c>
      <c r="Q2180" s="880">
        <v>8</v>
      </c>
      <c r="R2180" s="899">
        <v>9</v>
      </c>
      <c r="S2180" s="1046">
        <v>21</v>
      </c>
      <c r="T2180" s="1271">
        <v>19</v>
      </c>
      <c r="U2180" s="1249">
        <v>17</v>
      </c>
      <c r="V2180" s="1050">
        <v>24</v>
      </c>
      <c r="W2180" s="1167">
        <v>29</v>
      </c>
      <c r="X2180" s="923">
        <v>31</v>
      </c>
      <c r="Y2180" s="1586">
        <v>29</v>
      </c>
      <c r="Z2180" s="889">
        <v>23</v>
      </c>
      <c r="AA2180" s="878"/>
      <c r="AB2180" s="878"/>
      <c r="AC2180" s="878"/>
      <c r="AD2180" s="878"/>
      <c r="AE2180" s="878"/>
      <c r="AF2180" s="878"/>
      <c r="AG2180" s="878"/>
      <c r="AH2180" s="878"/>
      <c r="AI2180" s="1071"/>
      <c r="AJ2180" s="1132">
        <v>12</v>
      </c>
      <c r="AK2180" s="878"/>
      <c r="AL2180" s="878"/>
      <c r="AM2180" s="878"/>
      <c r="AN2180" s="1071">
        <v>5</v>
      </c>
      <c r="AO2180" s="1071">
        <v>5</v>
      </c>
      <c r="AP2180" s="878"/>
    </row>
    <row r="2181" spans="1:42" x14ac:dyDescent="0.3">
      <c r="A2181" s="1685">
        <f t="shared" si="35"/>
        <v>44925</v>
      </c>
      <c r="B2181" s="877" t="s">
        <v>363</v>
      </c>
      <c r="C2181" s="878">
        <v>4</v>
      </c>
      <c r="D2181" s="878">
        <v>4</v>
      </c>
      <c r="E2181" s="940">
        <v>6</v>
      </c>
      <c r="F2181" s="1073">
        <v>8</v>
      </c>
      <c r="G2181" s="1079">
        <v>7</v>
      </c>
      <c r="H2181" s="878">
        <v>3</v>
      </c>
      <c r="I2181" s="1133">
        <v>5</v>
      </c>
      <c r="J2181" s="964">
        <v>5</v>
      </c>
      <c r="K2181" s="1180">
        <v>11</v>
      </c>
      <c r="L2181" s="1038">
        <v>15</v>
      </c>
      <c r="M2181" s="1268">
        <v>25</v>
      </c>
      <c r="N2181" s="1439">
        <v>15</v>
      </c>
      <c r="O2181" s="1157">
        <v>10</v>
      </c>
      <c r="P2181" s="1157">
        <v>10</v>
      </c>
      <c r="Q2181" s="1001">
        <v>10</v>
      </c>
      <c r="R2181" s="934">
        <v>11</v>
      </c>
      <c r="S2181" s="1022">
        <v>22</v>
      </c>
      <c r="T2181" s="1183">
        <v>19</v>
      </c>
      <c r="U2181" s="1130">
        <v>18</v>
      </c>
      <c r="V2181" s="1016">
        <v>27</v>
      </c>
      <c r="W2181" s="1583">
        <v>34</v>
      </c>
      <c r="X2181" s="1642">
        <v>38</v>
      </c>
      <c r="Y2181" s="1662">
        <v>36</v>
      </c>
      <c r="Z2181" s="951">
        <v>28</v>
      </c>
      <c r="AA2181" s="878"/>
      <c r="AB2181" s="878"/>
      <c r="AC2181" s="878"/>
      <c r="AD2181" s="878"/>
      <c r="AE2181" s="878"/>
      <c r="AF2181" s="878"/>
      <c r="AG2181" s="878"/>
      <c r="AH2181" s="878"/>
      <c r="AI2181" s="878"/>
      <c r="AJ2181" s="1215"/>
      <c r="AK2181" s="878"/>
      <c r="AL2181" s="878"/>
      <c r="AM2181" s="878"/>
      <c r="AN2181" s="1071">
        <v>5</v>
      </c>
      <c r="AO2181" s="878"/>
      <c r="AP2181" s="878"/>
    </row>
    <row r="2182" spans="1:42" x14ac:dyDescent="0.3">
      <c r="A2182" s="1685">
        <f t="shared" ref="A2182:A2245" si="36">DATE(RIGHT(B2182,4),MID(B2182,4,2),LEFT(B2182,2))</f>
        <v>44926</v>
      </c>
      <c r="B2182" s="955" t="s">
        <v>364</v>
      </c>
      <c r="C2182" s="878">
        <v>5</v>
      </c>
      <c r="D2182" s="979">
        <v>6</v>
      </c>
      <c r="E2182" s="910">
        <v>7</v>
      </c>
      <c r="F2182" s="1124">
        <v>11</v>
      </c>
      <c r="G2182" s="1099">
        <v>13</v>
      </c>
      <c r="H2182" s="1032">
        <v>15</v>
      </c>
      <c r="I2182" s="1462">
        <v>16</v>
      </c>
      <c r="J2182" s="1032">
        <v>15</v>
      </c>
      <c r="K2182" s="1095">
        <v>15</v>
      </c>
      <c r="L2182" s="1248">
        <v>18</v>
      </c>
      <c r="M2182" s="1270">
        <v>19</v>
      </c>
      <c r="N2182" s="1482">
        <v>16</v>
      </c>
      <c r="O2182" s="1113">
        <v>16</v>
      </c>
      <c r="P2182" s="914">
        <v>19</v>
      </c>
      <c r="Q2182" s="1428">
        <v>26</v>
      </c>
      <c r="R2182" s="1463">
        <v>27</v>
      </c>
      <c r="S2182" s="947">
        <v>25</v>
      </c>
      <c r="T2182" s="988">
        <v>23</v>
      </c>
      <c r="U2182" s="966">
        <v>22</v>
      </c>
      <c r="V2182" s="1179">
        <v>25</v>
      </c>
      <c r="W2182" s="1212">
        <v>28</v>
      </c>
      <c r="X2182" s="951">
        <v>28</v>
      </c>
      <c r="Y2182" s="1297">
        <v>24</v>
      </c>
      <c r="Z2182" s="1067">
        <v>22</v>
      </c>
      <c r="AA2182" s="878"/>
      <c r="AB2182" s="878"/>
      <c r="AC2182" s="878"/>
      <c r="AD2182" s="878"/>
      <c r="AE2182" s="878"/>
      <c r="AF2182" s="878"/>
      <c r="AG2182" s="878"/>
      <c r="AH2182" s="878"/>
      <c r="AI2182" s="878"/>
      <c r="AJ2182" s="878"/>
      <c r="AK2182" s="878"/>
      <c r="AL2182" s="878"/>
      <c r="AM2182" s="878"/>
      <c r="AN2182" s="878"/>
      <c r="AO2182" s="953">
        <v>100</v>
      </c>
      <c r="AP2182" s="953">
        <v>100</v>
      </c>
    </row>
    <row r="2183" spans="1:42" x14ac:dyDescent="0.3">
      <c r="A2183" s="1685">
        <f t="shared" si="36"/>
        <v>44927</v>
      </c>
      <c r="B2183" s="43" t="s">
        <v>365</v>
      </c>
      <c r="C2183" s="138">
        <v>15</v>
      </c>
      <c r="D2183" s="131">
        <v>11</v>
      </c>
      <c r="E2183" s="2">
        <v>9</v>
      </c>
      <c r="F2183" s="61">
        <v>7</v>
      </c>
      <c r="G2183" s="123">
        <v>7</v>
      </c>
      <c r="H2183" s="147">
        <v>11</v>
      </c>
      <c r="I2183" s="12">
        <v>4</v>
      </c>
      <c r="J2183" s="12">
        <v>3</v>
      </c>
      <c r="K2183" s="629">
        <v>26</v>
      </c>
      <c r="L2183" s="457">
        <v>23</v>
      </c>
      <c r="M2183" s="365">
        <v>20</v>
      </c>
      <c r="N2183" s="146">
        <v>12</v>
      </c>
      <c r="O2183" s="86">
        <v>9</v>
      </c>
      <c r="P2183" s="416">
        <v>13</v>
      </c>
      <c r="Q2183" s="12">
        <v>5</v>
      </c>
      <c r="R2183" s="12">
        <v>3</v>
      </c>
      <c r="S2183" s="205">
        <v>22</v>
      </c>
      <c r="T2183" s="98">
        <v>21</v>
      </c>
      <c r="U2183" s="291">
        <v>21</v>
      </c>
      <c r="V2183" s="341">
        <v>24</v>
      </c>
      <c r="W2183" s="354">
        <v>28</v>
      </c>
      <c r="X2183" s="377">
        <v>32</v>
      </c>
      <c r="Y2183" s="75">
        <v>20</v>
      </c>
      <c r="Z2183" s="212">
        <v>19</v>
      </c>
      <c r="AA2183" s="12"/>
      <c r="AB2183" s="12"/>
      <c r="AC2183" s="12"/>
      <c r="AD2183" s="12"/>
      <c r="AE2183" s="12"/>
      <c r="AF2183" s="12"/>
      <c r="AG2183" s="712">
        <v>0.3</v>
      </c>
      <c r="AH2183" s="12"/>
      <c r="AI2183" s="271">
        <v>100</v>
      </c>
      <c r="AJ2183" s="271">
        <v>100</v>
      </c>
      <c r="AK2183" s="271">
        <v>100</v>
      </c>
      <c r="AL2183" s="271">
        <v>100</v>
      </c>
      <c r="AM2183" s="271">
        <v>100</v>
      </c>
      <c r="AN2183" s="271">
        <v>100</v>
      </c>
      <c r="AO2183" s="271">
        <v>100</v>
      </c>
      <c r="AP2183" s="271">
        <v>100</v>
      </c>
    </row>
    <row r="2184" spans="1:42" x14ac:dyDescent="0.3">
      <c r="A2184" s="1685">
        <f t="shared" si="36"/>
        <v>44928</v>
      </c>
      <c r="B2184" s="1" t="s">
        <v>366</v>
      </c>
      <c r="C2184" s="12">
        <v>4</v>
      </c>
      <c r="D2184" s="5">
        <v>8</v>
      </c>
      <c r="E2184" s="217">
        <v>10</v>
      </c>
      <c r="F2184" s="29">
        <v>12</v>
      </c>
      <c r="G2184" s="137">
        <v>12</v>
      </c>
      <c r="H2184" s="29">
        <v>12</v>
      </c>
      <c r="I2184" s="196">
        <v>8</v>
      </c>
      <c r="J2184" s="12">
        <v>4</v>
      </c>
      <c r="K2184" s="206">
        <v>11</v>
      </c>
      <c r="L2184" s="413">
        <v>18</v>
      </c>
      <c r="M2184" s="323">
        <v>21</v>
      </c>
      <c r="N2184" s="379">
        <v>23</v>
      </c>
      <c r="O2184" s="331">
        <v>21</v>
      </c>
      <c r="P2184" s="324">
        <v>18</v>
      </c>
      <c r="Q2184" s="248">
        <v>12</v>
      </c>
      <c r="R2184" s="76">
        <v>5</v>
      </c>
      <c r="S2184" s="69">
        <v>18</v>
      </c>
      <c r="T2184" s="132">
        <v>17</v>
      </c>
      <c r="U2184" s="50">
        <v>17</v>
      </c>
      <c r="V2184" s="117">
        <v>21</v>
      </c>
      <c r="W2184" s="333">
        <v>29</v>
      </c>
      <c r="X2184" s="497">
        <v>33</v>
      </c>
      <c r="Y2184" s="381">
        <v>32</v>
      </c>
      <c r="Z2184" s="129">
        <v>24</v>
      </c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597">
        <v>65</v>
      </c>
      <c r="AK2184" s="271">
        <v>100</v>
      </c>
      <c r="AL2184" s="12"/>
      <c r="AM2184" s="12"/>
      <c r="AN2184" s="12"/>
      <c r="AO2184" s="12"/>
      <c r="AP2184" s="12"/>
    </row>
    <row r="2185" spans="1:42" x14ac:dyDescent="0.3">
      <c r="A2185" s="1685">
        <f t="shared" si="36"/>
        <v>44929</v>
      </c>
      <c r="B2185" s="1" t="s">
        <v>367</v>
      </c>
      <c r="C2185" s="123">
        <v>7</v>
      </c>
      <c r="D2185" s="12">
        <v>4</v>
      </c>
      <c r="E2185" s="65">
        <v>6</v>
      </c>
      <c r="F2185" s="225">
        <v>7</v>
      </c>
      <c r="G2185" s="136">
        <v>10</v>
      </c>
      <c r="H2185" s="317">
        <v>14</v>
      </c>
      <c r="I2185" s="508">
        <v>14</v>
      </c>
      <c r="J2185" s="123">
        <v>7</v>
      </c>
      <c r="K2185" s="376">
        <v>16</v>
      </c>
      <c r="L2185" s="248">
        <v>12</v>
      </c>
      <c r="M2185" s="324">
        <v>18</v>
      </c>
      <c r="N2185" s="416">
        <v>13</v>
      </c>
      <c r="O2185" s="152">
        <v>14</v>
      </c>
      <c r="P2185" s="328">
        <v>21</v>
      </c>
      <c r="Q2185" s="328">
        <v>21</v>
      </c>
      <c r="R2185" s="338">
        <v>16</v>
      </c>
      <c r="S2185" s="117">
        <v>21</v>
      </c>
      <c r="T2185" s="132">
        <v>17</v>
      </c>
      <c r="U2185" s="112">
        <v>16</v>
      </c>
      <c r="V2185" s="118">
        <v>25</v>
      </c>
      <c r="W2185" s="350">
        <v>33</v>
      </c>
      <c r="X2185" s="725">
        <v>35</v>
      </c>
      <c r="Y2185" s="471">
        <v>33</v>
      </c>
      <c r="Z2185" s="355">
        <v>26</v>
      </c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511">
        <v>29</v>
      </c>
      <c r="AM2185" s="690">
        <v>18</v>
      </c>
      <c r="AN2185" s="357">
        <v>11</v>
      </c>
      <c r="AO2185" s="12"/>
      <c r="AP2185" s="12"/>
    </row>
    <row r="2186" spans="1:42" x14ac:dyDescent="0.3">
      <c r="A2186" s="1685">
        <f t="shared" si="36"/>
        <v>44930</v>
      </c>
      <c r="B2186" s="1" t="s">
        <v>368</v>
      </c>
      <c r="C2186" s="7">
        <v>6</v>
      </c>
      <c r="D2186" s="48">
        <v>5</v>
      </c>
      <c r="E2186" s="12">
        <v>1</v>
      </c>
      <c r="F2186" s="12">
        <v>2</v>
      </c>
      <c r="G2186" s="24">
        <v>6</v>
      </c>
      <c r="H2186" s="8">
        <v>9</v>
      </c>
      <c r="I2186" s="136">
        <v>10</v>
      </c>
      <c r="J2186" s="5">
        <v>8</v>
      </c>
      <c r="K2186" s="390">
        <v>19</v>
      </c>
      <c r="L2186" s="307">
        <v>14</v>
      </c>
      <c r="M2186" s="12">
        <v>3</v>
      </c>
      <c r="N2186" s="12">
        <v>4</v>
      </c>
      <c r="O2186" s="6">
        <v>8</v>
      </c>
      <c r="P2186" s="3">
        <v>7</v>
      </c>
      <c r="Q2186" s="222">
        <v>12</v>
      </c>
      <c r="R2186" s="234">
        <v>15</v>
      </c>
      <c r="S2186" s="349">
        <v>23</v>
      </c>
      <c r="T2186" s="59">
        <v>20</v>
      </c>
      <c r="U2186" s="90">
        <v>18</v>
      </c>
      <c r="V2186" s="118">
        <v>25</v>
      </c>
      <c r="W2186" s="208">
        <v>29</v>
      </c>
      <c r="X2186" s="369">
        <v>31</v>
      </c>
      <c r="Y2186" s="312">
        <v>27</v>
      </c>
      <c r="Z2186" s="199">
        <v>22</v>
      </c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356">
        <v>7</v>
      </c>
      <c r="AK2186" s="288">
        <v>6</v>
      </c>
      <c r="AL2186" s="281">
        <v>8</v>
      </c>
      <c r="AM2186" s="271">
        <v>100</v>
      </c>
      <c r="AN2186" s="282"/>
      <c r="AO2186" s="12"/>
      <c r="AP2186" s="12"/>
    </row>
    <row r="2187" spans="1:42" x14ac:dyDescent="0.3">
      <c r="A2187" s="1685">
        <f t="shared" si="36"/>
        <v>44931</v>
      </c>
      <c r="B2187" s="1" t="s">
        <v>369</v>
      </c>
      <c r="C2187" s="85">
        <v>7</v>
      </c>
      <c r="D2187" s="12">
        <v>4</v>
      </c>
      <c r="E2187" s="12">
        <v>4</v>
      </c>
      <c r="F2187" s="12">
        <v>3</v>
      </c>
      <c r="G2187" s="6">
        <v>8</v>
      </c>
      <c r="H2187" s="26">
        <v>9</v>
      </c>
      <c r="I2187" s="184">
        <v>10</v>
      </c>
      <c r="J2187" s="235">
        <v>8</v>
      </c>
      <c r="K2187" s="427">
        <v>16</v>
      </c>
      <c r="L2187" s="142">
        <v>12</v>
      </c>
      <c r="M2187" s="248">
        <v>12</v>
      </c>
      <c r="N2187" s="48">
        <v>5</v>
      </c>
      <c r="O2187" s="48">
        <v>5</v>
      </c>
      <c r="P2187" s="27">
        <v>9</v>
      </c>
      <c r="Q2187" s="338">
        <v>16</v>
      </c>
      <c r="R2187" s="374">
        <v>21</v>
      </c>
      <c r="S2187" s="291">
        <v>21</v>
      </c>
      <c r="T2187" s="57">
        <v>19</v>
      </c>
      <c r="U2187" s="157">
        <v>16</v>
      </c>
      <c r="V2187" s="126">
        <v>24</v>
      </c>
      <c r="W2187" s="387">
        <v>30</v>
      </c>
      <c r="X2187" s="381">
        <v>32</v>
      </c>
      <c r="Y2187" s="262">
        <v>30</v>
      </c>
      <c r="Z2187" s="341">
        <v>24</v>
      </c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288">
        <v>6</v>
      </c>
      <c r="AM2187" s="12"/>
      <c r="AN2187" s="611">
        <v>18</v>
      </c>
      <c r="AO2187" s="286">
        <v>5</v>
      </c>
      <c r="AP2187" s="282"/>
    </row>
    <row r="2188" spans="1:42" x14ac:dyDescent="0.3">
      <c r="A2188" s="1685">
        <f t="shared" si="36"/>
        <v>44932</v>
      </c>
      <c r="B2188" s="1" t="s">
        <v>370</v>
      </c>
      <c r="C2188" s="4">
        <v>8</v>
      </c>
      <c r="D2188" s="45">
        <v>5</v>
      </c>
      <c r="E2188" s="12">
        <v>3</v>
      </c>
      <c r="F2188" s="7">
        <v>6</v>
      </c>
      <c r="G2188" s="272">
        <v>10</v>
      </c>
      <c r="H2188" s="242">
        <v>11</v>
      </c>
      <c r="I2188" s="317">
        <v>14</v>
      </c>
      <c r="J2188" s="146">
        <v>12</v>
      </c>
      <c r="K2188" s="391">
        <v>29</v>
      </c>
      <c r="L2188" s="474">
        <v>23</v>
      </c>
      <c r="M2188" s="309">
        <v>15</v>
      </c>
      <c r="N2188" s="221">
        <v>12</v>
      </c>
      <c r="O2188" s="248">
        <v>12</v>
      </c>
      <c r="P2188" s="234">
        <v>15</v>
      </c>
      <c r="Q2188" s="255">
        <v>29</v>
      </c>
      <c r="R2188" s="551">
        <v>28</v>
      </c>
      <c r="S2188" s="120">
        <v>23</v>
      </c>
      <c r="T2188" s="233">
        <v>22</v>
      </c>
      <c r="U2188" s="480">
        <v>19</v>
      </c>
      <c r="V2188" s="247">
        <v>27</v>
      </c>
      <c r="W2188" s="292">
        <v>33</v>
      </c>
      <c r="X2188" s="504">
        <v>33</v>
      </c>
      <c r="Y2188" s="333">
        <v>29</v>
      </c>
      <c r="Z2188" s="214">
        <v>25</v>
      </c>
      <c r="AA2188" s="12"/>
      <c r="AB2188" s="12"/>
      <c r="AC2188" s="12"/>
      <c r="AD2188" s="12"/>
      <c r="AE2188" s="12"/>
      <c r="AF2188" s="12"/>
      <c r="AG2188" s="12"/>
      <c r="AH2188" s="12"/>
      <c r="AI2188" s="356">
        <v>7</v>
      </c>
      <c r="AJ2188" s="357">
        <v>11</v>
      </c>
      <c r="AK2188" s="493">
        <v>10</v>
      </c>
      <c r="AL2188" s="284">
        <v>12</v>
      </c>
      <c r="AM2188" s="301">
        <v>11</v>
      </c>
      <c r="AN2188" s="286">
        <v>6</v>
      </c>
      <c r="AO2188" s="356">
        <v>7</v>
      </c>
      <c r="AP2188" s="286">
        <v>5</v>
      </c>
    </row>
    <row r="2189" spans="1:42" x14ac:dyDescent="0.3">
      <c r="A2189" s="1685">
        <f t="shared" si="36"/>
        <v>44933</v>
      </c>
      <c r="B2189" s="43" t="s">
        <v>371</v>
      </c>
      <c r="C2189" s="9">
        <v>11</v>
      </c>
      <c r="D2189" s="235">
        <v>8</v>
      </c>
      <c r="E2189" s="63">
        <v>6</v>
      </c>
      <c r="F2189" s="2">
        <v>9</v>
      </c>
      <c r="G2189" s="216">
        <v>10</v>
      </c>
      <c r="H2189" s="303">
        <v>10</v>
      </c>
      <c r="I2189" s="150">
        <v>15</v>
      </c>
      <c r="J2189" s="183">
        <v>11</v>
      </c>
      <c r="K2189" s="391">
        <v>29</v>
      </c>
      <c r="L2189" s="364">
        <v>26</v>
      </c>
      <c r="M2189" s="408">
        <v>22</v>
      </c>
      <c r="N2189" s="332">
        <v>16</v>
      </c>
      <c r="O2189" s="140">
        <v>13</v>
      </c>
      <c r="P2189" s="9">
        <v>11</v>
      </c>
      <c r="Q2189" s="417">
        <v>23</v>
      </c>
      <c r="R2189" s="677">
        <v>27</v>
      </c>
      <c r="S2189" s="238">
        <v>25</v>
      </c>
      <c r="T2189" s="313">
        <v>23</v>
      </c>
      <c r="U2189" s="71">
        <v>21</v>
      </c>
      <c r="V2189" s="239">
        <v>26</v>
      </c>
      <c r="W2189" s="381">
        <v>32</v>
      </c>
      <c r="X2189" s="472">
        <v>34</v>
      </c>
      <c r="Y2189" s="277">
        <v>28</v>
      </c>
      <c r="Z2189" s="237">
        <v>24</v>
      </c>
      <c r="AA2189" s="12"/>
      <c r="AB2189" s="12"/>
      <c r="AC2189" s="12"/>
      <c r="AD2189" s="12"/>
      <c r="AE2189" s="12"/>
      <c r="AF2189" s="12"/>
      <c r="AG2189" s="12"/>
      <c r="AH2189" s="12"/>
      <c r="AI2189" s="288">
        <v>6</v>
      </c>
      <c r="AJ2189" s="356">
        <v>6</v>
      </c>
      <c r="AK2189" s="286">
        <v>5</v>
      </c>
      <c r="AL2189" s="286">
        <v>5</v>
      </c>
      <c r="AM2189" s="286">
        <v>5</v>
      </c>
      <c r="AN2189" s="286">
        <v>5</v>
      </c>
      <c r="AO2189" s="490">
        <v>51</v>
      </c>
      <c r="AP2189" s="12"/>
    </row>
    <row r="2190" spans="1:42" x14ac:dyDescent="0.3">
      <c r="A2190" s="1685">
        <f t="shared" si="36"/>
        <v>44934</v>
      </c>
      <c r="B2190" s="43" t="s">
        <v>372</v>
      </c>
      <c r="C2190" s="26">
        <v>9</v>
      </c>
      <c r="D2190" s="78">
        <v>6</v>
      </c>
      <c r="E2190" s="79">
        <v>7</v>
      </c>
      <c r="F2190" s="141">
        <v>9</v>
      </c>
      <c r="G2190" s="220">
        <v>10</v>
      </c>
      <c r="H2190" s="216">
        <v>10</v>
      </c>
      <c r="I2190" s="176">
        <v>14</v>
      </c>
      <c r="J2190" s="344">
        <v>12</v>
      </c>
      <c r="K2190" s="487">
        <v>20</v>
      </c>
      <c r="L2190" s="365">
        <v>20</v>
      </c>
      <c r="M2190" s="376">
        <v>16</v>
      </c>
      <c r="N2190" s="163">
        <v>14</v>
      </c>
      <c r="O2190" s="182">
        <v>11</v>
      </c>
      <c r="P2190" s="47">
        <v>8</v>
      </c>
      <c r="Q2190" s="321">
        <v>17</v>
      </c>
      <c r="R2190" s="403">
        <v>22</v>
      </c>
      <c r="S2190" s="110">
        <v>24</v>
      </c>
      <c r="T2190" s="205">
        <v>22</v>
      </c>
      <c r="U2190" s="19">
        <v>21</v>
      </c>
      <c r="V2190" s="207">
        <v>25</v>
      </c>
      <c r="W2190" s="438">
        <v>31</v>
      </c>
      <c r="X2190" s="381">
        <v>32</v>
      </c>
      <c r="Y2190" s="251">
        <v>27</v>
      </c>
      <c r="Z2190" s="120">
        <v>23</v>
      </c>
      <c r="AA2190" s="12"/>
      <c r="AB2190" s="12"/>
      <c r="AC2190" s="12"/>
      <c r="AD2190" s="12"/>
      <c r="AE2190" s="12"/>
      <c r="AF2190" s="12"/>
      <c r="AG2190" s="12"/>
      <c r="AH2190" s="12"/>
      <c r="AI2190" s="288">
        <v>6</v>
      </c>
      <c r="AJ2190" s="283">
        <v>33</v>
      </c>
      <c r="AK2190" s="12"/>
      <c r="AL2190" s="493">
        <v>9</v>
      </c>
      <c r="AM2190" s="286">
        <v>5</v>
      </c>
      <c r="AN2190" s="12"/>
      <c r="AO2190" s="12"/>
      <c r="AP2190" s="12"/>
    </row>
    <row r="2191" spans="1:42" x14ac:dyDescent="0.3">
      <c r="A2191" s="1685">
        <f t="shared" si="36"/>
        <v>44935</v>
      </c>
      <c r="B2191" s="1" t="s">
        <v>373</v>
      </c>
      <c r="C2191" s="147">
        <v>11</v>
      </c>
      <c r="D2191" s="225">
        <v>7</v>
      </c>
      <c r="E2191" s="49">
        <v>6</v>
      </c>
      <c r="F2191" s="25">
        <v>8</v>
      </c>
      <c r="G2191" s="230">
        <v>9</v>
      </c>
      <c r="H2191" s="242">
        <v>11</v>
      </c>
      <c r="I2191" s="232">
        <v>13</v>
      </c>
      <c r="J2191" s="181">
        <v>12</v>
      </c>
      <c r="K2191" s="433">
        <v>24</v>
      </c>
      <c r="L2191" s="487">
        <v>20</v>
      </c>
      <c r="M2191" s="389">
        <v>16</v>
      </c>
      <c r="N2191" s="181">
        <v>12</v>
      </c>
      <c r="O2191" s="6">
        <v>8</v>
      </c>
      <c r="P2191" s="25">
        <v>8</v>
      </c>
      <c r="Q2191" s="413">
        <v>18</v>
      </c>
      <c r="R2191" s="457">
        <v>23</v>
      </c>
      <c r="S2191" s="313">
        <v>23</v>
      </c>
      <c r="T2191" s="233">
        <v>22</v>
      </c>
      <c r="U2191" s="226">
        <v>20</v>
      </c>
      <c r="V2191" s="215">
        <v>25</v>
      </c>
      <c r="W2191" s="522">
        <v>32</v>
      </c>
      <c r="X2191" s="535">
        <v>32</v>
      </c>
      <c r="Y2191" s="277">
        <v>28</v>
      </c>
      <c r="Z2191" s="213">
        <v>24</v>
      </c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</row>
    <row r="2192" spans="1:42" x14ac:dyDescent="0.3">
      <c r="A2192" s="1685">
        <f t="shared" si="36"/>
        <v>44936</v>
      </c>
      <c r="B2192" s="1" t="s">
        <v>374</v>
      </c>
      <c r="C2192" s="217">
        <v>10</v>
      </c>
      <c r="D2192" s="113">
        <v>6</v>
      </c>
      <c r="E2192" s="12">
        <v>4</v>
      </c>
      <c r="F2192" s="44">
        <v>5</v>
      </c>
      <c r="G2192" s="47">
        <v>8</v>
      </c>
      <c r="H2192" s="217">
        <v>10</v>
      </c>
      <c r="I2192" s="196">
        <v>8</v>
      </c>
      <c r="J2192" s="147">
        <v>11</v>
      </c>
      <c r="K2192" s="328">
        <v>21</v>
      </c>
      <c r="L2192" s="223">
        <v>14</v>
      </c>
      <c r="M2192" s="221">
        <v>12</v>
      </c>
      <c r="N2192" s="31">
        <v>9</v>
      </c>
      <c r="O2192" s="12">
        <v>3</v>
      </c>
      <c r="P2192" s="123">
        <v>7</v>
      </c>
      <c r="Q2192" s="303">
        <v>10</v>
      </c>
      <c r="R2192" s="667">
        <v>23</v>
      </c>
      <c r="S2192" s="326">
        <v>23</v>
      </c>
      <c r="T2192" s="108">
        <v>22</v>
      </c>
      <c r="U2192" s="40">
        <v>20</v>
      </c>
      <c r="V2192" s="228">
        <v>26</v>
      </c>
      <c r="W2192" s="533">
        <v>32</v>
      </c>
      <c r="X2192" s="707">
        <v>34</v>
      </c>
      <c r="Y2192" s="724">
        <v>33</v>
      </c>
      <c r="Z2192" s="341">
        <v>24</v>
      </c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327"/>
      <c r="AK2192" s="271">
        <v>100</v>
      </c>
      <c r="AL2192" s="459">
        <v>15</v>
      </c>
      <c r="AM2192" s="357">
        <v>11</v>
      </c>
      <c r="AN2192" s="537">
        <v>92</v>
      </c>
      <c r="AO2192" s="300">
        <v>14</v>
      </c>
      <c r="AP2192" s="12"/>
    </row>
    <row r="2193" spans="1:42" x14ac:dyDescent="0.3">
      <c r="A2193" s="1685">
        <f t="shared" si="36"/>
        <v>44937</v>
      </c>
      <c r="B2193" s="1" t="s">
        <v>375</v>
      </c>
      <c r="C2193" s="184">
        <v>10</v>
      </c>
      <c r="D2193" s="63">
        <v>6</v>
      </c>
      <c r="E2193" s="12">
        <v>4</v>
      </c>
      <c r="F2193" s="12">
        <v>3</v>
      </c>
      <c r="G2193" s="139">
        <v>13</v>
      </c>
      <c r="H2193" s="12">
        <v>4</v>
      </c>
      <c r="I2193" s="12">
        <v>1</v>
      </c>
      <c r="J2193" s="12">
        <v>1</v>
      </c>
      <c r="K2193" s="330">
        <v>23</v>
      </c>
      <c r="L2193" s="149">
        <v>14</v>
      </c>
      <c r="M2193" s="102">
        <v>8</v>
      </c>
      <c r="N2193" s="12">
        <v>4</v>
      </c>
      <c r="O2193" s="695">
        <v>21</v>
      </c>
      <c r="P2193" s="49">
        <v>6</v>
      </c>
      <c r="Q2193" s="12">
        <v>3</v>
      </c>
      <c r="R2193" s="12">
        <v>3</v>
      </c>
      <c r="S2193" s="227">
        <v>25</v>
      </c>
      <c r="T2193" s="109">
        <v>23</v>
      </c>
      <c r="U2193" s="74">
        <v>23</v>
      </c>
      <c r="V2193" s="469">
        <v>28</v>
      </c>
      <c r="W2193" s="251">
        <v>27</v>
      </c>
      <c r="X2193" s="414">
        <v>28</v>
      </c>
      <c r="Y2193" s="536">
        <v>29</v>
      </c>
      <c r="Z2193" s="203">
        <v>24</v>
      </c>
      <c r="AA2193" s="12"/>
      <c r="AB2193" s="12"/>
      <c r="AC2193" s="12"/>
      <c r="AD2193" s="12"/>
      <c r="AE2193" s="12"/>
      <c r="AF2193" s="12"/>
      <c r="AG2193" s="12"/>
      <c r="AH2193" s="12"/>
      <c r="AI2193" s="563">
        <v>25</v>
      </c>
      <c r="AJ2193" s="445">
        <v>82</v>
      </c>
      <c r="AK2193" s="271">
        <v>100</v>
      </c>
      <c r="AL2193" s="286"/>
      <c r="AM2193" s="271">
        <v>100</v>
      </c>
      <c r="AN2193" s="271">
        <v>100</v>
      </c>
      <c r="AO2193" s="271">
        <v>100</v>
      </c>
      <c r="AP2193" s="12"/>
    </row>
    <row r="2194" spans="1:42" x14ac:dyDescent="0.3">
      <c r="A2194" s="1685">
        <f t="shared" si="36"/>
        <v>44938</v>
      </c>
      <c r="B2194" s="1" t="s">
        <v>376</v>
      </c>
      <c r="C2194" s="12">
        <v>3</v>
      </c>
      <c r="D2194" s="12">
        <v>5</v>
      </c>
      <c r="E2194" s="12">
        <v>4</v>
      </c>
      <c r="F2194" s="62">
        <v>6</v>
      </c>
      <c r="G2194" s="62">
        <v>6</v>
      </c>
      <c r="H2194" s="3">
        <v>7</v>
      </c>
      <c r="I2194" s="26">
        <v>9</v>
      </c>
      <c r="J2194" s="12">
        <v>5</v>
      </c>
      <c r="K2194" s="10">
        <v>11</v>
      </c>
      <c r="L2194" s="222">
        <v>12</v>
      </c>
      <c r="M2194" s="2">
        <v>9</v>
      </c>
      <c r="N2194" s="2">
        <v>9</v>
      </c>
      <c r="O2194" s="6">
        <v>8</v>
      </c>
      <c r="P2194" s="122">
        <v>10</v>
      </c>
      <c r="Q2194" s="141">
        <v>9</v>
      </c>
      <c r="R2194" s="66">
        <v>7</v>
      </c>
      <c r="S2194" s="109">
        <v>23</v>
      </c>
      <c r="T2194" s="226">
        <v>20</v>
      </c>
      <c r="U2194" s="56">
        <v>19</v>
      </c>
      <c r="V2194" s="126">
        <v>24</v>
      </c>
      <c r="W2194" s="420">
        <v>30</v>
      </c>
      <c r="X2194" s="296">
        <v>32</v>
      </c>
      <c r="Y2194" s="470">
        <v>29</v>
      </c>
      <c r="Z2194" s="329">
        <v>23</v>
      </c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282"/>
      <c r="AK2194" s="286">
        <v>5</v>
      </c>
      <c r="AL2194" s="659">
        <v>50</v>
      </c>
      <c r="AM2194" s="271">
        <v>100</v>
      </c>
      <c r="AN2194" s="271">
        <v>100</v>
      </c>
      <c r="AO2194" s="271">
        <v>100</v>
      </c>
      <c r="AP2194" s="271">
        <v>100</v>
      </c>
    </row>
    <row r="2195" spans="1:42" x14ac:dyDescent="0.3">
      <c r="A2195" s="1685">
        <f t="shared" si="36"/>
        <v>44939</v>
      </c>
      <c r="B2195" s="1" t="s">
        <v>377</v>
      </c>
      <c r="C2195" s="12">
        <v>3</v>
      </c>
      <c r="D2195" s="12">
        <v>3</v>
      </c>
      <c r="E2195" s="12">
        <v>3</v>
      </c>
      <c r="F2195" s="24">
        <v>6</v>
      </c>
      <c r="G2195" s="7">
        <v>6</v>
      </c>
      <c r="H2195" s="12">
        <v>4</v>
      </c>
      <c r="I2195" s="85">
        <v>7</v>
      </c>
      <c r="J2195" s="12">
        <v>2</v>
      </c>
      <c r="K2195" s="114">
        <v>7</v>
      </c>
      <c r="L2195" s="27">
        <v>9</v>
      </c>
      <c r="M2195" s="241">
        <v>8</v>
      </c>
      <c r="N2195" s="8">
        <v>9</v>
      </c>
      <c r="O2195" s="47">
        <v>8</v>
      </c>
      <c r="P2195" s="200">
        <v>9</v>
      </c>
      <c r="Q2195" s="141">
        <v>9</v>
      </c>
      <c r="R2195" s="31">
        <v>9</v>
      </c>
      <c r="S2195" s="99">
        <v>22</v>
      </c>
      <c r="T2195" s="226">
        <v>20</v>
      </c>
      <c r="U2195" s="21">
        <v>18</v>
      </c>
      <c r="V2195" s="207">
        <v>25</v>
      </c>
      <c r="W2195" s="262">
        <v>30</v>
      </c>
      <c r="X2195" s="535">
        <v>32</v>
      </c>
      <c r="Y2195" s="209">
        <v>32</v>
      </c>
      <c r="Z2195" s="126">
        <v>24</v>
      </c>
      <c r="AA2195" s="12"/>
      <c r="AB2195" s="12"/>
      <c r="AC2195" s="12"/>
      <c r="AD2195" s="12"/>
      <c r="AE2195" s="12"/>
      <c r="AF2195" s="12"/>
      <c r="AG2195" s="12"/>
      <c r="AH2195" s="12"/>
      <c r="AI2195" s="271">
        <v>100</v>
      </c>
      <c r="AJ2195" s="465">
        <v>12</v>
      </c>
      <c r="AK2195" s="12"/>
      <c r="AL2195" s="12"/>
      <c r="AM2195" s="486">
        <v>9</v>
      </c>
      <c r="AN2195" s="612">
        <v>68</v>
      </c>
      <c r="AO2195" s="12"/>
      <c r="AP2195" s="12"/>
    </row>
    <row r="2196" spans="1:42" x14ac:dyDescent="0.3">
      <c r="A2196" s="1685">
        <f t="shared" si="36"/>
        <v>44940</v>
      </c>
      <c r="B2196" s="43" t="s">
        <v>378</v>
      </c>
      <c r="C2196" s="12">
        <v>2</v>
      </c>
      <c r="D2196" s="12">
        <v>2</v>
      </c>
      <c r="E2196" s="12">
        <v>4</v>
      </c>
      <c r="F2196" s="12">
        <v>5</v>
      </c>
      <c r="G2196" s="12">
        <v>3</v>
      </c>
      <c r="H2196" s="272">
        <v>10</v>
      </c>
      <c r="I2196" s="3">
        <v>7</v>
      </c>
      <c r="J2196" s="24">
        <v>6</v>
      </c>
      <c r="K2196" s="123">
        <v>7</v>
      </c>
      <c r="L2196" s="76">
        <v>5</v>
      </c>
      <c r="M2196" s="206">
        <v>11</v>
      </c>
      <c r="N2196" s="141">
        <v>9</v>
      </c>
      <c r="O2196" s="12">
        <v>5</v>
      </c>
      <c r="P2196" s="7">
        <v>6</v>
      </c>
      <c r="Q2196" s="10">
        <v>11</v>
      </c>
      <c r="R2196" s="147">
        <v>11</v>
      </c>
      <c r="S2196" s="74">
        <v>23</v>
      </c>
      <c r="T2196" s="117">
        <v>21</v>
      </c>
      <c r="U2196" s="54">
        <v>17</v>
      </c>
      <c r="V2196" s="440">
        <v>27</v>
      </c>
      <c r="W2196" s="274">
        <v>35</v>
      </c>
      <c r="X2196" s="274">
        <v>35</v>
      </c>
      <c r="Y2196" s="719">
        <v>34</v>
      </c>
      <c r="Z2196" s="73">
        <v>26</v>
      </c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282"/>
    </row>
    <row r="2197" spans="1:42" x14ac:dyDescent="0.3">
      <c r="A2197" s="1685">
        <f t="shared" si="36"/>
        <v>44943</v>
      </c>
      <c r="B2197" s="1" t="s">
        <v>380</v>
      </c>
      <c r="C2197" s="12" t="s">
        <v>379</v>
      </c>
      <c r="D2197" s="12" t="s">
        <v>379</v>
      </c>
      <c r="E2197" s="12" t="s">
        <v>379</v>
      </c>
      <c r="F2197" s="12" t="s">
        <v>379</v>
      </c>
      <c r="G2197" s="12" t="s">
        <v>379</v>
      </c>
      <c r="H2197" s="137">
        <v>12</v>
      </c>
      <c r="I2197" s="151">
        <v>16</v>
      </c>
      <c r="J2197" s="152">
        <v>14</v>
      </c>
      <c r="K2197" s="12" t="s">
        <v>379</v>
      </c>
      <c r="L2197" s="12" t="s">
        <v>379</v>
      </c>
      <c r="M2197" s="12" t="s">
        <v>379</v>
      </c>
      <c r="N2197" s="12" t="s">
        <v>379</v>
      </c>
      <c r="O2197" s="12" t="s">
        <v>379</v>
      </c>
      <c r="P2197" s="147">
        <v>11</v>
      </c>
      <c r="Q2197" s="448">
        <v>25</v>
      </c>
      <c r="R2197" s="754">
        <v>33</v>
      </c>
      <c r="S2197" s="12" t="s">
        <v>379</v>
      </c>
      <c r="T2197" s="12" t="s">
        <v>379</v>
      </c>
      <c r="U2197" s="12" t="s">
        <v>379</v>
      </c>
      <c r="V2197" s="12" t="s">
        <v>379</v>
      </c>
      <c r="W2197" s="12" t="s">
        <v>379</v>
      </c>
      <c r="X2197" s="314">
        <v>35</v>
      </c>
      <c r="Y2197" s="262">
        <v>30</v>
      </c>
      <c r="Z2197" s="204">
        <v>26</v>
      </c>
      <c r="AA2197" s="12" t="s">
        <v>379</v>
      </c>
      <c r="AB2197" s="12" t="s">
        <v>379</v>
      </c>
      <c r="AC2197" s="12" t="s">
        <v>379</v>
      </c>
      <c r="AD2197" s="12" t="s">
        <v>379</v>
      </c>
      <c r="AE2197" s="12" t="s">
        <v>379</v>
      </c>
      <c r="AF2197" s="12"/>
      <c r="AG2197" s="12"/>
      <c r="AH2197" s="12"/>
      <c r="AI2197" s="12" t="s">
        <v>379</v>
      </c>
      <c r="AJ2197" s="12" t="s">
        <v>379</v>
      </c>
      <c r="AK2197" s="12" t="s">
        <v>379</v>
      </c>
      <c r="AL2197" s="12" t="s">
        <v>379</v>
      </c>
      <c r="AM2197" s="12" t="s">
        <v>379</v>
      </c>
      <c r="AN2197" s="12"/>
      <c r="AO2197" s="12"/>
      <c r="AP2197" s="12"/>
    </row>
    <row r="2198" spans="1:42" x14ac:dyDescent="0.3">
      <c r="A2198" s="1685">
        <f t="shared" si="36"/>
        <v>44944</v>
      </c>
      <c r="B2198" s="1" t="s">
        <v>381</v>
      </c>
      <c r="C2198" s="29">
        <v>12</v>
      </c>
      <c r="D2198" s="141">
        <v>9</v>
      </c>
      <c r="E2198" s="25">
        <v>8</v>
      </c>
      <c r="F2198" s="31">
        <v>9</v>
      </c>
      <c r="G2198" s="102">
        <v>8</v>
      </c>
      <c r="H2198" s="216">
        <v>10</v>
      </c>
      <c r="I2198" s="317">
        <v>14</v>
      </c>
      <c r="J2198" s="184">
        <v>10</v>
      </c>
      <c r="K2198" s="738">
        <v>31</v>
      </c>
      <c r="L2198" s="347">
        <v>22</v>
      </c>
      <c r="M2198" s="498">
        <v>18</v>
      </c>
      <c r="N2198" s="231">
        <v>14</v>
      </c>
      <c r="O2198" s="248">
        <v>12</v>
      </c>
      <c r="P2198" s="222">
        <v>12</v>
      </c>
      <c r="Q2198" s="305">
        <v>20</v>
      </c>
      <c r="R2198" s="373">
        <v>22</v>
      </c>
      <c r="S2198" s="440">
        <v>27</v>
      </c>
      <c r="T2198" s="431">
        <v>24</v>
      </c>
      <c r="U2198" s="111">
        <v>22</v>
      </c>
      <c r="V2198" s="229">
        <v>25</v>
      </c>
      <c r="W2198" s="463">
        <v>31</v>
      </c>
      <c r="X2198" s="340">
        <v>30</v>
      </c>
      <c r="Y2198" s="325">
        <v>27</v>
      </c>
      <c r="Z2198" s="118">
        <v>25</v>
      </c>
      <c r="AA2198" s="12"/>
      <c r="AB2198" s="12"/>
      <c r="AC2198" s="12"/>
      <c r="AD2198" s="12"/>
      <c r="AE2198" s="12"/>
      <c r="AF2198" s="12"/>
      <c r="AG2198" s="12"/>
      <c r="AH2198" s="12"/>
      <c r="AI2198" s="356">
        <v>7</v>
      </c>
      <c r="AJ2198" s="517">
        <v>89</v>
      </c>
      <c r="AK2198" s="271">
        <v>100</v>
      </c>
      <c r="AL2198" s="271">
        <v>100</v>
      </c>
      <c r="AM2198" s="271">
        <v>100</v>
      </c>
      <c r="AN2198" s="271">
        <v>100</v>
      </c>
      <c r="AO2198" s="271">
        <v>100</v>
      </c>
      <c r="AP2198" s="271">
        <v>100</v>
      </c>
    </row>
    <row r="2199" spans="1:42" x14ac:dyDescent="0.3">
      <c r="A2199" s="1685">
        <f t="shared" si="36"/>
        <v>44945</v>
      </c>
      <c r="B2199" s="1" t="s">
        <v>382</v>
      </c>
      <c r="C2199" s="27">
        <v>9</v>
      </c>
      <c r="D2199" s="46">
        <v>7</v>
      </c>
      <c r="E2199" s="78">
        <v>6</v>
      </c>
      <c r="F2199" s="196">
        <v>8</v>
      </c>
      <c r="G2199" s="86">
        <v>9</v>
      </c>
      <c r="H2199" s="27">
        <v>9</v>
      </c>
      <c r="I2199" s="508">
        <v>14</v>
      </c>
      <c r="J2199" s="175">
        <v>13</v>
      </c>
      <c r="K2199" s="374">
        <v>21</v>
      </c>
      <c r="L2199" s="680">
        <v>20</v>
      </c>
      <c r="M2199" s="155">
        <v>16</v>
      </c>
      <c r="N2199" s="221">
        <v>12</v>
      </c>
      <c r="O2199" s="2">
        <v>9</v>
      </c>
      <c r="P2199" s="31">
        <v>9</v>
      </c>
      <c r="Q2199" s="515">
        <v>20</v>
      </c>
      <c r="R2199" s="557">
        <v>26</v>
      </c>
      <c r="S2199" s="118">
        <v>25</v>
      </c>
      <c r="T2199" s="510">
        <v>25</v>
      </c>
      <c r="U2199" s="349">
        <v>23</v>
      </c>
      <c r="V2199" s="251">
        <v>27</v>
      </c>
      <c r="W2199" s="386">
        <v>32</v>
      </c>
      <c r="X2199" s="535">
        <v>32</v>
      </c>
      <c r="Y2199" s="333">
        <v>29</v>
      </c>
      <c r="Z2199" s="450">
        <v>25</v>
      </c>
      <c r="AA2199" s="12"/>
      <c r="AB2199" s="12"/>
      <c r="AC2199" s="12"/>
      <c r="AD2199" s="12"/>
      <c r="AE2199" s="12"/>
      <c r="AF2199" s="12"/>
      <c r="AG2199" s="12"/>
      <c r="AH2199" s="12"/>
      <c r="AI2199" s="271">
        <v>100</v>
      </c>
      <c r="AJ2199" s="327"/>
      <c r="AK2199" s="286">
        <v>5</v>
      </c>
      <c r="AL2199" s="12"/>
      <c r="AM2199" s="563">
        <v>25</v>
      </c>
      <c r="AN2199" s="269">
        <v>93</v>
      </c>
      <c r="AO2199" s="12"/>
      <c r="AP2199" s="12"/>
    </row>
    <row r="2200" spans="1:42" x14ac:dyDescent="0.3">
      <c r="A2200" s="1685">
        <f t="shared" si="36"/>
        <v>44946</v>
      </c>
      <c r="B2200" s="1" t="s">
        <v>383</v>
      </c>
      <c r="C2200" s="302">
        <v>9</v>
      </c>
      <c r="D2200" s="49">
        <v>6</v>
      </c>
      <c r="E2200" s="45">
        <v>5</v>
      </c>
      <c r="F2200" s="47">
        <v>8</v>
      </c>
      <c r="G2200" s="206">
        <v>11</v>
      </c>
      <c r="H2200" s="164">
        <v>13</v>
      </c>
      <c r="I2200" s="29">
        <v>12</v>
      </c>
      <c r="J2200" s="241">
        <v>8</v>
      </c>
      <c r="K2200" s="426">
        <v>24</v>
      </c>
      <c r="L2200" s="403">
        <v>22</v>
      </c>
      <c r="M2200" s="375">
        <v>19</v>
      </c>
      <c r="N2200" s="389">
        <v>16</v>
      </c>
      <c r="O2200" s="309">
        <v>15</v>
      </c>
      <c r="P2200" s="307">
        <v>14</v>
      </c>
      <c r="Q2200" s="528">
        <v>26</v>
      </c>
      <c r="R2200" s="324">
        <v>18</v>
      </c>
      <c r="S2200" s="215">
        <v>25</v>
      </c>
      <c r="T2200" s="126">
        <v>24</v>
      </c>
      <c r="U2200" s="74">
        <v>23</v>
      </c>
      <c r="V2200" s="297">
        <v>28</v>
      </c>
      <c r="W2200" s="276">
        <v>36</v>
      </c>
      <c r="X2200" s="503">
        <v>36</v>
      </c>
      <c r="Y2200" s="205">
        <v>22</v>
      </c>
      <c r="Z2200" s="108">
        <v>22</v>
      </c>
      <c r="AA2200" s="12"/>
      <c r="AB2200" s="12"/>
      <c r="AC2200" s="12"/>
      <c r="AD2200" s="12"/>
      <c r="AE2200" s="12"/>
      <c r="AF2200" s="12"/>
      <c r="AG2200" s="394">
        <v>3.8</v>
      </c>
      <c r="AH2200" s="549">
        <v>1.2</v>
      </c>
      <c r="AI2200" s="12"/>
      <c r="AJ2200" s="12"/>
      <c r="AK2200" s="12"/>
      <c r="AL2200" s="371">
        <v>80</v>
      </c>
      <c r="AM2200" s="288">
        <v>6</v>
      </c>
      <c r="AN2200" s="519">
        <v>42</v>
      </c>
      <c r="AO2200" s="271">
        <v>100</v>
      </c>
      <c r="AP2200" s="271">
        <v>100</v>
      </c>
    </row>
    <row r="2201" spans="1:42" x14ac:dyDescent="0.3">
      <c r="A2201" s="1685">
        <f t="shared" si="36"/>
        <v>44947</v>
      </c>
      <c r="B2201" s="43" t="s">
        <v>384</v>
      </c>
      <c r="C2201" s="46">
        <v>7</v>
      </c>
      <c r="D2201" s="66">
        <v>7</v>
      </c>
      <c r="E2201" s="12">
        <v>4</v>
      </c>
      <c r="F2201" s="65">
        <v>6</v>
      </c>
      <c r="G2201" s="235">
        <v>8</v>
      </c>
      <c r="H2201" s="184">
        <v>10</v>
      </c>
      <c r="I2201" s="10">
        <v>11</v>
      </c>
      <c r="J2201" s="12">
        <v>5</v>
      </c>
      <c r="K2201" s="172">
        <v>17</v>
      </c>
      <c r="L2201" s="390">
        <v>19</v>
      </c>
      <c r="M2201" s="86">
        <v>9</v>
      </c>
      <c r="N2201" s="140">
        <v>13</v>
      </c>
      <c r="O2201" s="248">
        <v>12</v>
      </c>
      <c r="P2201" s="338">
        <v>16</v>
      </c>
      <c r="Q2201" s="169">
        <v>18</v>
      </c>
      <c r="R2201" s="122">
        <v>10</v>
      </c>
      <c r="S2201" s="313">
        <v>23</v>
      </c>
      <c r="T2201" s="38">
        <v>22</v>
      </c>
      <c r="U2201" s="121">
        <v>20</v>
      </c>
      <c r="V2201" s="349">
        <v>23</v>
      </c>
      <c r="W2201" s="476">
        <v>29</v>
      </c>
      <c r="X2201" s="707">
        <v>34</v>
      </c>
      <c r="Y2201" s="740">
        <v>33</v>
      </c>
      <c r="Z2201" s="355">
        <v>26</v>
      </c>
      <c r="AA2201" s="12"/>
      <c r="AB2201" s="710"/>
      <c r="AC2201" s="710"/>
      <c r="AD2201" s="278">
        <v>0.1</v>
      </c>
      <c r="AE2201" s="12"/>
      <c r="AF2201" s="12"/>
      <c r="AG2201" s="12"/>
      <c r="AH2201" s="12"/>
      <c r="AI2201" s="271">
        <v>100</v>
      </c>
      <c r="AJ2201" s="271">
        <v>100</v>
      </c>
      <c r="AK2201" s="271">
        <v>100</v>
      </c>
      <c r="AL2201" s="271">
        <v>100</v>
      </c>
      <c r="AM2201" s="271">
        <v>100</v>
      </c>
      <c r="AN2201" s="12"/>
      <c r="AO2201" s="12"/>
      <c r="AP2201" s="12"/>
    </row>
    <row r="2202" spans="1:42" x14ac:dyDescent="0.3">
      <c r="A2202" s="1685">
        <f t="shared" si="36"/>
        <v>44948</v>
      </c>
      <c r="B2202" s="43" t="s">
        <v>385</v>
      </c>
      <c r="C2202" s="12">
        <v>4</v>
      </c>
      <c r="D2202" s="12">
        <v>4</v>
      </c>
      <c r="E2202" s="12">
        <v>4</v>
      </c>
      <c r="F2202" s="12">
        <v>5</v>
      </c>
      <c r="G2202" s="60">
        <v>6</v>
      </c>
      <c r="H2202" s="46">
        <v>7</v>
      </c>
      <c r="I2202" s="45">
        <v>5</v>
      </c>
      <c r="J2202" s="12">
        <v>5</v>
      </c>
      <c r="K2202" s="122">
        <v>10</v>
      </c>
      <c r="L2202" s="60">
        <v>6</v>
      </c>
      <c r="M2202" s="6">
        <v>8</v>
      </c>
      <c r="N2202" s="114">
        <v>7</v>
      </c>
      <c r="O2202" s="200">
        <v>9</v>
      </c>
      <c r="P2202" s="303">
        <v>10</v>
      </c>
      <c r="Q2202" s="27">
        <v>9</v>
      </c>
      <c r="R2202" s="25">
        <v>8</v>
      </c>
      <c r="S2202" s="203">
        <v>24</v>
      </c>
      <c r="T2202" s="111">
        <v>22</v>
      </c>
      <c r="U2202" s="117">
        <v>21</v>
      </c>
      <c r="V2202" s="253">
        <v>26</v>
      </c>
      <c r="W2202" s="296">
        <v>32</v>
      </c>
      <c r="X2202" s="757">
        <v>34</v>
      </c>
      <c r="Y2202" s="264">
        <v>34</v>
      </c>
      <c r="Z2202" s="297">
        <v>28</v>
      </c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271">
        <v>100</v>
      </c>
    </row>
    <row r="2203" spans="1:42" x14ac:dyDescent="0.3">
      <c r="A2203" s="1685">
        <f t="shared" si="36"/>
        <v>44949</v>
      </c>
      <c r="B2203" s="1" t="s">
        <v>386</v>
      </c>
      <c r="C2203" s="12">
        <v>4</v>
      </c>
      <c r="D2203" s="225">
        <v>7</v>
      </c>
      <c r="E2203" s="60">
        <v>6</v>
      </c>
      <c r="F2203" s="12">
        <v>4</v>
      </c>
      <c r="G2203" s="12">
        <v>5</v>
      </c>
      <c r="H2203" s="114">
        <v>7</v>
      </c>
      <c r="I2203" s="196">
        <v>8</v>
      </c>
      <c r="J2203" s="24">
        <v>6</v>
      </c>
      <c r="K2203" s="261">
        <v>15</v>
      </c>
      <c r="L2203" s="234">
        <v>15</v>
      </c>
      <c r="M2203" s="9">
        <v>11</v>
      </c>
      <c r="N2203" s="12">
        <v>3</v>
      </c>
      <c r="O2203" s="136">
        <v>10</v>
      </c>
      <c r="P2203" s="2">
        <v>9</v>
      </c>
      <c r="Q2203" s="25">
        <v>8</v>
      </c>
      <c r="R2203" s="9">
        <v>11</v>
      </c>
      <c r="S2203" s="240">
        <v>26</v>
      </c>
      <c r="T2203" s="110">
        <v>24</v>
      </c>
      <c r="U2203" s="109">
        <v>23</v>
      </c>
      <c r="V2203" s="127">
        <v>27</v>
      </c>
      <c r="W2203" s="533">
        <v>32</v>
      </c>
      <c r="X2203" s="472">
        <v>34</v>
      </c>
      <c r="Y2203" s="296">
        <v>32</v>
      </c>
      <c r="Z2203" s="214">
        <v>25</v>
      </c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</row>
    <row r="2204" spans="1:42" x14ac:dyDescent="0.3">
      <c r="A2204" s="1685">
        <f t="shared" si="36"/>
        <v>44950</v>
      </c>
      <c r="B2204" s="1" t="s">
        <v>387</v>
      </c>
      <c r="C2204" s="65">
        <v>6</v>
      </c>
      <c r="D2204" s="44">
        <v>5</v>
      </c>
      <c r="E2204" s="45">
        <v>5</v>
      </c>
      <c r="F2204" s="114">
        <v>7</v>
      </c>
      <c r="G2204" s="12">
        <v>5</v>
      </c>
      <c r="H2204" s="12">
        <v>2</v>
      </c>
      <c r="I2204" s="26">
        <v>9</v>
      </c>
      <c r="J2204" s="12">
        <v>2</v>
      </c>
      <c r="K2204" s="140">
        <v>13</v>
      </c>
      <c r="L2204" s="149">
        <v>14</v>
      </c>
      <c r="M2204" s="309">
        <v>15</v>
      </c>
      <c r="N2204" s="174">
        <v>15</v>
      </c>
      <c r="O2204" s="102">
        <v>8</v>
      </c>
      <c r="P2204" s="123">
        <v>7</v>
      </c>
      <c r="Q2204" s="10">
        <v>11</v>
      </c>
      <c r="R2204" s="12">
        <v>3</v>
      </c>
      <c r="S2204" s="129">
        <v>24</v>
      </c>
      <c r="T2204" s="72">
        <v>22</v>
      </c>
      <c r="U2204" s="107">
        <v>20</v>
      </c>
      <c r="V2204" s="204">
        <v>26</v>
      </c>
      <c r="W2204" s="264">
        <v>34</v>
      </c>
      <c r="X2204" s="294">
        <v>38</v>
      </c>
      <c r="Y2204" s="535">
        <v>32</v>
      </c>
      <c r="Z2204" s="419">
        <v>28</v>
      </c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356">
        <v>6</v>
      </c>
      <c r="AL2204" s="281">
        <v>8</v>
      </c>
      <c r="AM2204" s="527">
        <v>74</v>
      </c>
      <c r="AN2204" s="271">
        <v>100</v>
      </c>
      <c r="AO2204" s="271">
        <v>100</v>
      </c>
      <c r="AP2204" s="271">
        <v>100</v>
      </c>
    </row>
    <row r="2205" spans="1:42" x14ac:dyDescent="0.3">
      <c r="A2205" s="1685">
        <f t="shared" si="36"/>
        <v>44951</v>
      </c>
      <c r="B2205" s="1" t="s">
        <v>388</v>
      </c>
      <c r="C2205" s="12">
        <v>4</v>
      </c>
      <c r="D2205" s="12">
        <v>5</v>
      </c>
      <c r="E2205" s="62">
        <v>6</v>
      </c>
      <c r="F2205" s="7">
        <v>6</v>
      </c>
      <c r="G2205" s="114">
        <v>7</v>
      </c>
      <c r="H2205" s="102">
        <v>8</v>
      </c>
      <c r="I2205" s="416">
        <v>13</v>
      </c>
      <c r="J2205" s="318">
        <v>13</v>
      </c>
      <c r="K2205" s="123">
        <v>7</v>
      </c>
      <c r="L2205" s="416">
        <v>13</v>
      </c>
      <c r="M2205" s="222">
        <v>12</v>
      </c>
      <c r="N2205" s="114">
        <v>7</v>
      </c>
      <c r="O2205" s="48">
        <v>5</v>
      </c>
      <c r="P2205" s="113">
        <v>6</v>
      </c>
      <c r="Q2205" s="168">
        <v>17</v>
      </c>
      <c r="R2205" s="528">
        <v>26</v>
      </c>
      <c r="S2205" s="312">
        <v>27</v>
      </c>
      <c r="T2205" s="237">
        <v>24</v>
      </c>
      <c r="U2205" s="205">
        <v>22</v>
      </c>
      <c r="V2205" s="238">
        <v>25</v>
      </c>
      <c r="W2205" s="420">
        <v>30</v>
      </c>
      <c r="X2205" s="522">
        <v>32</v>
      </c>
      <c r="Y2205" s="251">
        <v>27</v>
      </c>
      <c r="Z2205" s="126">
        <v>24</v>
      </c>
      <c r="AA2205" s="12"/>
      <c r="AB2205" s="12"/>
      <c r="AC2205" s="12"/>
      <c r="AD2205" s="12"/>
      <c r="AE2205" s="12"/>
      <c r="AF2205" s="12"/>
      <c r="AG2205" s="12"/>
      <c r="AH2205" s="12"/>
      <c r="AI2205" s="286">
        <v>5</v>
      </c>
      <c r="AJ2205" s="327"/>
      <c r="AK2205" s="286">
        <v>5</v>
      </c>
      <c r="AL2205" s="415">
        <v>100</v>
      </c>
      <c r="AM2205" s="415">
        <v>99</v>
      </c>
      <c r="AN2205" s="271">
        <v>100</v>
      </c>
      <c r="AO2205" s="12"/>
      <c r="AP2205" s="12"/>
    </row>
    <row r="2206" spans="1:42" x14ac:dyDescent="0.3">
      <c r="A2206" s="1685">
        <f t="shared" si="36"/>
        <v>44952</v>
      </c>
      <c r="B2206" s="1" t="s">
        <v>389</v>
      </c>
      <c r="C2206" s="302">
        <v>9</v>
      </c>
      <c r="D2206" s="12">
        <v>5</v>
      </c>
      <c r="E2206" s="12">
        <v>4</v>
      </c>
      <c r="F2206" s="4">
        <v>8</v>
      </c>
      <c r="G2206" s="31">
        <v>9</v>
      </c>
      <c r="H2206" s="77">
        <v>8</v>
      </c>
      <c r="I2206" s="2">
        <v>9</v>
      </c>
      <c r="J2206" s="63">
        <v>6</v>
      </c>
      <c r="K2206" s="328">
        <v>21</v>
      </c>
      <c r="L2206" s="234">
        <v>15</v>
      </c>
      <c r="M2206" s="149">
        <v>14</v>
      </c>
      <c r="N2206" s="311">
        <v>25</v>
      </c>
      <c r="O2206" s="248">
        <v>12</v>
      </c>
      <c r="P2206" s="86">
        <v>9</v>
      </c>
      <c r="Q2206" s="222">
        <v>12</v>
      </c>
      <c r="R2206" s="223">
        <v>14</v>
      </c>
      <c r="S2206" s="126">
        <v>24</v>
      </c>
      <c r="T2206" s="213">
        <v>24</v>
      </c>
      <c r="U2206" s="120">
        <v>23</v>
      </c>
      <c r="V2206" s="240">
        <v>26</v>
      </c>
      <c r="W2206" s="263">
        <v>35</v>
      </c>
      <c r="X2206" s="726">
        <v>36</v>
      </c>
      <c r="Y2206" s="707">
        <v>34</v>
      </c>
      <c r="Z2206" s="251">
        <v>27</v>
      </c>
      <c r="AA2206" s="12"/>
      <c r="AB2206" s="12"/>
      <c r="AC2206" s="12"/>
      <c r="AD2206" s="12"/>
      <c r="AE2206" s="12"/>
      <c r="AF2206" s="12"/>
      <c r="AG2206" s="12"/>
      <c r="AH2206" s="12"/>
      <c r="AI2206" s="351">
        <v>57</v>
      </c>
      <c r="AJ2206" s="301">
        <v>11</v>
      </c>
      <c r="AK2206" s="271">
        <v>100</v>
      </c>
      <c r="AL2206" s="491">
        <v>35</v>
      </c>
      <c r="AM2206" s="271">
        <v>100</v>
      </c>
      <c r="AN2206" s="12"/>
      <c r="AO2206" s="12"/>
      <c r="AP2206" s="12"/>
    </row>
    <row r="2207" spans="1:42" x14ac:dyDescent="0.3">
      <c r="A2207" s="1685">
        <f t="shared" si="36"/>
        <v>44953</v>
      </c>
      <c r="B2207" s="1" t="s">
        <v>390</v>
      </c>
      <c r="C2207" s="25">
        <v>8</v>
      </c>
      <c r="D2207" s="12">
        <v>3</v>
      </c>
      <c r="E2207" s="12">
        <v>3</v>
      </c>
      <c r="F2207" s="141">
        <v>9</v>
      </c>
      <c r="G2207" s="8">
        <v>9</v>
      </c>
      <c r="H2207" s="114">
        <v>7</v>
      </c>
      <c r="I2207" s="12">
        <v>2</v>
      </c>
      <c r="J2207" s="12">
        <v>4</v>
      </c>
      <c r="K2207" s="365">
        <v>20</v>
      </c>
      <c r="L2207" s="102">
        <v>8</v>
      </c>
      <c r="M2207" s="182">
        <v>11</v>
      </c>
      <c r="N2207" s="223">
        <v>14</v>
      </c>
      <c r="O2207" s="373">
        <v>22</v>
      </c>
      <c r="P2207" s="11">
        <v>10</v>
      </c>
      <c r="Q2207" s="7">
        <v>6</v>
      </c>
      <c r="R2207" s="12">
        <v>4</v>
      </c>
      <c r="S2207" s="440">
        <v>27</v>
      </c>
      <c r="T2207" s="237">
        <v>24</v>
      </c>
      <c r="U2207" s="129">
        <v>24</v>
      </c>
      <c r="V2207" s="197">
        <v>23</v>
      </c>
      <c r="W2207" s="108">
        <v>22</v>
      </c>
      <c r="X2207" s="38">
        <v>22</v>
      </c>
      <c r="Y2207" s="326">
        <v>23</v>
      </c>
      <c r="Z2207" s="108">
        <v>22</v>
      </c>
      <c r="AA2207" s="12"/>
      <c r="AB2207" s="12"/>
      <c r="AC2207" s="12"/>
      <c r="AD2207" s="815">
        <v>0.8</v>
      </c>
      <c r="AE2207" s="742">
        <v>0.9</v>
      </c>
      <c r="AF2207" s="711">
        <v>0.3</v>
      </c>
      <c r="AG2207" s="12"/>
      <c r="AH2207" s="12"/>
      <c r="AI2207" s="12"/>
      <c r="AJ2207" s="12"/>
      <c r="AK2207" s="271">
        <v>100</v>
      </c>
      <c r="AL2207" s="271">
        <v>100</v>
      </c>
      <c r="AM2207" s="271">
        <v>100</v>
      </c>
      <c r="AN2207" s="271">
        <v>100</v>
      </c>
      <c r="AO2207" s="271">
        <v>100</v>
      </c>
      <c r="AP2207" s="271">
        <v>100</v>
      </c>
    </row>
    <row r="2208" spans="1:42" x14ac:dyDescent="0.3">
      <c r="A2208" s="1685">
        <f t="shared" si="36"/>
        <v>44954</v>
      </c>
      <c r="B2208" s="43" t="s">
        <v>391</v>
      </c>
      <c r="C2208" s="12">
        <v>3</v>
      </c>
      <c r="D2208" s="12">
        <v>5</v>
      </c>
      <c r="E2208" s="12">
        <v>3</v>
      </c>
      <c r="F2208" s="12">
        <v>4</v>
      </c>
      <c r="G2208" s="62">
        <v>6</v>
      </c>
      <c r="H2208" s="45">
        <v>5</v>
      </c>
      <c r="I2208" s="11">
        <v>10</v>
      </c>
      <c r="J2208" s="235">
        <v>8</v>
      </c>
      <c r="K2208" s="12">
        <v>4</v>
      </c>
      <c r="L2208" s="102">
        <v>8</v>
      </c>
      <c r="M2208" s="76">
        <v>5</v>
      </c>
      <c r="N2208" s="114">
        <v>7</v>
      </c>
      <c r="O2208" s="60">
        <v>6</v>
      </c>
      <c r="P2208" s="25">
        <v>8</v>
      </c>
      <c r="Q2208" s="248">
        <v>12</v>
      </c>
      <c r="R2208" s="223">
        <v>14</v>
      </c>
      <c r="S2208" s="38">
        <v>22</v>
      </c>
      <c r="T2208" s="224">
        <v>21</v>
      </c>
      <c r="U2208" s="91">
        <v>21</v>
      </c>
      <c r="V2208" s="118">
        <v>25</v>
      </c>
      <c r="W2208" s="208">
        <v>29</v>
      </c>
      <c r="X2208" s="377">
        <v>32</v>
      </c>
      <c r="Y2208" s="383">
        <v>30</v>
      </c>
      <c r="Z2208" s="198">
        <v>24</v>
      </c>
      <c r="AA2208" s="12"/>
      <c r="AB2208" s="12"/>
      <c r="AC2208" s="12"/>
      <c r="AD2208" s="12"/>
      <c r="AE2208" s="12"/>
      <c r="AF2208" s="12"/>
      <c r="AG2208" s="12"/>
      <c r="AH2208" s="12"/>
      <c r="AI2208" s="271">
        <v>100</v>
      </c>
      <c r="AJ2208" s="286">
        <v>5</v>
      </c>
      <c r="AK2208" s="12"/>
      <c r="AL2208" s="12"/>
      <c r="AM2208" s="12"/>
      <c r="AN2208" s="12"/>
      <c r="AO2208" s="12"/>
      <c r="AP2208" s="12"/>
    </row>
    <row r="2209" spans="1:42" x14ac:dyDescent="0.3">
      <c r="A2209" s="1685">
        <f t="shared" si="36"/>
        <v>44955</v>
      </c>
      <c r="B2209" s="43" t="s">
        <v>392</v>
      </c>
      <c r="C2209" s="27">
        <v>9</v>
      </c>
      <c r="D2209" s="63">
        <v>6</v>
      </c>
      <c r="E2209" s="45">
        <v>5</v>
      </c>
      <c r="F2209" s="26">
        <v>9</v>
      </c>
      <c r="G2209" s="206">
        <v>11</v>
      </c>
      <c r="H2209" s="248">
        <v>12</v>
      </c>
      <c r="I2209" s="221">
        <v>12</v>
      </c>
      <c r="J2209" s="183">
        <v>11</v>
      </c>
      <c r="K2209" s="389">
        <v>16</v>
      </c>
      <c r="L2209" s="248">
        <v>12</v>
      </c>
      <c r="M2209" s="147">
        <v>11</v>
      </c>
      <c r="N2209" s="182">
        <v>11</v>
      </c>
      <c r="O2209" s="248">
        <v>12</v>
      </c>
      <c r="P2209" s="174">
        <v>15</v>
      </c>
      <c r="Q2209" s="413">
        <v>18</v>
      </c>
      <c r="R2209" s="400">
        <v>19</v>
      </c>
      <c r="S2209" s="268">
        <v>24</v>
      </c>
      <c r="T2209" s="109">
        <v>23</v>
      </c>
      <c r="U2209" s="111">
        <v>22</v>
      </c>
      <c r="V2209" s="421">
        <v>25</v>
      </c>
      <c r="W2209" s="119">
        <v>27</v>
      </c>
      <c r="X2209" s="414">
        <v>28</v>
      </c>
      <c r="Y2209" s="514">
        <v>26</v>
      </c>
      <c r="Z2209" s="109">
        <v>23</v>
      </c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</row>
    <row r="2210" spans="1:42" x14ac:dyDescent="0.3">
      <c r="A2210" s="1685">
        <f t="shared" si="36"/>
        <v>44956</v>
      </c>
      <c r="B2210" s="1" t="s">
        <v>393</v>
      </c>
      <c r="C2210" s="146">
        <v>12</v>
      </c>
      <c r="D2210" s="302">
        <v>9</v>
      </c>
      <c r="E2210" s="66">
        <v>7</v>
      </c>
      <c r="F2210" s="61">
        <v>7</v>
      </c>
      <c r="G2210" s="77">
        <v>8</v>
      </c>
      <c r="H2210" s="225">
        <v>7</v>
      </c>
      <c r="I2210" s="6">
        <v>8</v>
      </c>
      <c r="J2210" s="235">
        <v>8</v>
      </c>
      <c r="K2210" s="305">
        <v>20</v>
      </c>
      <c r="L2210" s="332">
        <v>16</v>
      </c>
      <c r="M2210" s="259">
        <v>13</v>
      </c>
      <c r="N2210" s="303">
        <v>10</v>
      </c>
      <c r="O2210" s="241">
        <v>8</v>
      </c>
      <c r="P2210" s="12">
        <v>4</v>
      </c>
      <c r="Q2210" s="6">
        <v>8</v>
      </c>
      <c r="R2210" s="306">
        <v>15</v>
      </c>
      <c r="S2210" s="74">
        <v>23</v>
      </c>
      <c r="T2210" s="20">
        <v>21</v>
      </c>
      <c r="U2210" s="107">
        <v>20</v>
      </c>
      <c r="V2210" s="313">
        <v>23</v>
      </c>
      <c r="W2210" s="251">
        <v>27</v>
      </c>
      <c r="X2210" s="544">
        <v>30</v>
      </c>
      <c r="Y2210" s="470">
        <v>29</v>
      </c>
      <c r="Z2210" s="431">
        <v>24</v>
      </c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</row>
    <row r="2211" spans="1:42" x14ac:dyDescent="0.3">
      <c r="A2211" s="1685">
        <f t="shared" si="36"/>
        <v>44957</v>
      </c>
      <c r="B2211" s="1" t="s">
        <v>394</v>
      </c>
      <c r="C2211" s="61">
        <v>7</v>
      </c>
      <c r="D2211" s="12">
        <v>4</v>
      </c>
      <c r="E2211" s="12">
        <v>3</v>
      </c>
      <c r="F2211" s="49">
        <v>6</v>
      </c>
      <c r="G2211" s="114">
        <v>7</v>
      </c>
      <c r="H2211" s="141">
        <v>9</v>
      </c>
      <c r="I2211" s="222">
        <v>12</v>
      </c>
      <c r="J2211" s="196">
        <v>8</v>
      </c>
      <c r="K2211" s="416">
        <v>13</v>
      </c>
      <c r="L2211" s="141">
        <v>9</v>
      </c>
      <c r="M2211" s="62">
        <v>6</v>
      </c>
      <c r="N2211" s="25">
        <v>8</v>
      </c>
      <c r="O2211" s="6">
        <v>8</v>
      </c>
      <c r="P2211" s="225">
        <v>7</v>
      </c>
      <c r="Q2211" s="306">
        <v>15</v>
      </c>
      <c r="R2211" s="498">
        <v>18</v>
      </c>
      <c r="S2211" s="120">
        <v>23</v>
      </c>
      <c r="T2211" s="108">
        <v>22</v>
      </c>
      <c r="U2211" s="19">
        <v>21</v>
      </c>
      <c r="V2211" s="240">
        <v>26</v>
      </c>
      <c r="W2211" s="383">
        <v>30</v>
      </c>
      <c r="X2211" s="463">
        <v>31</v>
      </c>
      <c r="Y2211" s="267">
        <v>27</v>
      </c>
      <c r="Z2211" s="227">
        <v>25</v>
      </c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</row>
    <row r="2212" spans="1:42" x14ac:dyDescent="0.3">
      <c r="A2212" s="1685">
        <f t="shared" si="36"/>
        <v>44958</v>
      </c>
      <c r="B2212" s="1" t="s">
        <v>395</v>
      </c>
      <c r="C2212" s="114">
        <v>7</v>
      </c>
      <c r="D2212" s="46">
        <v>7</v>
      </c>
      <c r="E2212" s="62">
        <v>6</v>
      </c>
      <c r="F2212" s="27">
        <v>9</v>
      </c>
      <c r="G2212" s="9">
        <v>11</v>
      </c>
      <c r="H2212" s="216">
        <v>10</v>
      </c>
      <c r="I2212" s="147">
        <v>11</v>
      </c>
      <c r="J2212" s="8">
        <v>9</v>
      </c>
      <c r="K2212" s="306">
        <v>15</v>
      </c>
      <c r="L2212" s="164">
        <v>13</v>
      </c>
      <c r="M2212" s="140">
        <v>13</v>
      </c>
      <c r="N2212" s="181">
        <v>12</v>
      </c>
      <c r="O2212" s="221">
        <v>12</v>
      </c>
      <c r="P2212" s="142">
        <v>12</v>
      </c>
      <c r="Q2212" s="338">
        <v>16</v>
      </c>
      <c r="R2212" s="169">
        <v>18</v>
      </c>
      <c r="S2212" s="431">
        <v>24</v>
      </c>
      <c r="T2212" s="125">
        <v>23</v>
      </c>
      <c r="U2212" s="233">
        <v>22</v>
      </c>
      <c r="V2212" s="229">
        <v>25</v>
      </c>
      <c r="W2212" s="469">
        <v>28</v>
      </c>
      <c r="X2212" s="312">
        <v>27</v>
      </c>
      <c r="Y2212" s="228">
        <v>26</v>
      </c>
      <c r="Z2212" s="126">
        <v>24</v>
      </c>
      <c r="AA2212" s="12"/>
      <c r="AB2212" s="12"/>
      <c r="AC2212" s="12"/>
      <c r="AD2212" s="12"/>
      <c r="AE2212" s="12"/>
      <c r="AF2212" s="12"/>
      <c r="AG2212" s="12"/>
      <c r="AH2212" s="12"/>
      <c r="AI2212" s="271">
        <v>100</v>
      </c>
      <c r="AJ2212" s="282"/>
      <c r="AK2212" s="12"/>
      <c r="AL2212" s="12"/>
      <c r="AM2212" s="286">
        <v>5</v>
      </c>
      <c r="AN2212" s="271">
        <v>100</v>
      </c>
      <c r="AO2212" s="271">
        <v>100</v>
      </c>
      <c r="AP2212" s="271">
        <v>100</v>
      </c>
    </row>
    <row r="2213" spans="1:42" x14ac:dyDescent="0.3">
      <c r="A2213" s="1685">
        <f t="shared" si="36"/>
        <v>44959</v>
      </c>
      <c r="B2213" s="1" t="s">
        <v>396</v>
      </c>
      <c r="C2213" s="8">
        <v>9</v>
      </c>
      <c r="D2213" s="225">
        <v>7</v>
      </c>
      <c r="E2213" s="87">
        <v>6</v>
      </c>
      <c r="F2213" s="8">
        <v>9</v>
      </c>
      <c r="G2213" s="60">
        <v>6</v>
      </c>
      <c r="H2213" s="11">
        <v>10</v>
      </c>
      <c r="I2213" s="272">
        <v>10</v>
      </c>
      <c r="J2213" s="3">
        <v>7</v>
      </c>
      <c r="K2213" s="174">
        <v>15</v>
      </c>
      <c r="L2213" s="175">
        <v>13</v>
      </c>
      <c r="M2213" s="221">
        <v>12</v>
      </c>
      <c r="N2213" s="149">
        <v>14</v>
      </c>
      <c r="O2213" s="241">
        <v>8</v>
      </c>
      <c r="P2213" s="31">
        <v>9</v>
      </c>
      <c r="Q2213" s="216">
        <v>10</v>
      </c>
      <c r="R2213" s="164">
        <v>13</v>
      </c>
      <c r="S2213" s="431">
        <v>24</v>
      </c>
      <c r="T2213" s="120">
        <v>23</v>
      </c>
      <c r="U2213" s="291">
        <v>21</v>
      </c>
      <c r="V2213" s="109">
        <v>23</v>
      </c>
      <c r="W2213" s="268">
        <v>24</v>
      </c>
      <c r="X2213" s="211">
        <v>28</v>
      </c>
      <c r="Y2213" s="421">
        <v>25</v>
      </c>
      <c r="Z2213" s="329">
        <v>23</v>
      </c>
      <c r="AA2213" s="12"/>
      <c r="AB2213" s="710"/>
      <c r="AC2213" s="12"/>
      <c r="AD2213" s="12"/>
      <c r="AE2213" s="12"/>
      <c r="AF2213" s="12"/>
      <c r="AG2213" s="12"/>
      <c r="AH2213" s="12"/>
      <c r="AI2213" s="271">
        <v>100</v>
      </c>
      <c r="AJ2213" s="271">
        <v>100</v>
      </c>
      <c r="AK2213" s="271">
        <v>100</v>
      </c>
      <c r="AL2213" s="271">
        <v>100</v>
      </c>
      <c r="AM2213" s="271">
        <v>100</v>
      </c>
      <c r="AN2213" s="685">
        <v>40</v>
      </c>
      <c r="AO2213" s="745"/>
      <c r="AP2213" s="12"/>
    </row>
    <row r="2214" spans="1:42" x14ac:dyDescent="0.3">
      <c r="A2214" s="1685">
        <f t="shared" si="36"/>
        <v>44960</v>
      </c>
      <c r="B2214" s="1" t="s">
        <v>397</v>
      </c>
      <c r="C2214" s="6">
        <v>8</v>
      </c>
      <c r="D2214" s="3">
        <v>7</v>
      </c>
      <c r="E2214" s="66">
        <v>7</v>
      </c>
      <c r="F2214" s="2">
        <v>9</v>
      </c>
      <c r="G2214" s="182">
        <v>11</v>
      </c>
      <c r="H2214" s="344">
        <v>12</v>
      </c>
      <c r="I2214" s="234">
        <v>15</v>
      </c>
      <c r="J2214" s="344">
        <v>12</v>
      </c>
      <c r="K2214" s="172">
        <v>17</v>
      </c>
      <c r="L2214" s="338">
        <v>16</v>
      </c>
      <c r="M2214" s="232">
        <v>13</v>
      </c>
      <c r="N2214" s="234">
        <v>15</v>
      </c>
      <c r="O2214" s="317">
        <v>14</v>
      </c>
      <c r="P2214" s="307">
        <v>14</v>
      </c>
      <c r="Q2214" s="487">
        <v>20</v>
      </c>
      <c r="R2214" s="169">
        <v>18</v>
      </c>
      <c r="S2214" s="91">
        <v>21</v>
      </c>
      <c r="T2214" s="59">
        <v>20</v>
      </c>
      <c r="U2214" s="59">
        <v>20</v>
      </c>
      <c r="V2214" s="111">
        <v>22</v>
      </c>
      <c r="W2214" s="237">
        <v>24</v>
      </c>
      <c r="X2214" s="325">
        <v>27</v>
      </c>
      <c r="Y2214" s="510">
        <v>25</v>
      </c>
      <c r="Z2214" s="74">
        <v>23</v>
      </c>
      <c r="AA2214" s="746">
        <v>0.7</v>
      </c>
      <c r="AB2214" s="710"/>
      <c r="AC2214" s="12"/>
      <c r="AD2214" s="278">
        <v>0.1</v>
      </c>
      <c r="AE2214" s="747">
        <v>0.3</v>
      </c>
      <c r="AF2214" s="12"/>
      <c r="AG2214" s="710"/>
      <c r="AH2214" s="12"/>
      <c r="AI2214" s="286">
        <v>5</v>
      </c>
      <c r="AJ2214" s="548">
        <v>30</v>
      </c>
      <c r="AK2214" s="581">
        <v>75</v>
      </c>
      <c r="AL2214" s="271">
        <v>100</v>
      </c>
      <c r="AM2214" s="647">
        <v>71</v>
      </c>
      <c r="AN2214" s="633">
        <v>66</v>
      </c>
      <c r="AO2214" s="12"/>
      <c r="AP2214" s="12"/>
    </row>
    <row r="2215" spans="1:42" x14ac:dyDescent="0.3">
      <c r="A2215" s="1685">
        <f t="shared" si="36"/>
        <v>44961</v>
      </c>
      <c r="B2215" s="43" t="s">
        <v>398</v>
      </c>
      <c r="C2215" s="114">
        <v>7</v>
      </c>
      <c r="D2215" s="12">
        <v>5</v>
      </c>
      <c r="E2215" s="12">
        <v>5</v>
      </c>
      <c r="F2215" s="85">
        <v>7</v>
      </c>
      <c r="G2215" s="123">
        <v>7</v>
      </c>
      <c r="H2215" s="46">
        <v>7</v>
      </c>
      <c r="I2215" s="60">
        <v>6</v>
      </c>
      <c r="J2215" s="61">
        <v>7</v>
      </c>
      <c r="K2215" s="139">
        <v>13</v>
      </c>
      <c r="L2215" s="181">
        <v>12</v>
      </c>
      <c r="M2215" s="181">
        <v>12</v>
      </c>
      <c r="N2215" s="142">
        <v>12</v>
      </c>
      <c r="O2215" s="10">
        <v>11</v>
      </c>
      <c r="P2215" s="216">
        <v>10</v>
      </c>
      <c r="Q2215" s="182">
        <v>11</v>
      </c>
      <c r="R2215" s="146">
        <v>12</v>
      </c>
      <c r="S2215" s="55">
        <v>22</v>
      </c>
      <c r="T2215" s="70">
        <v>20</v>
      </c>
      <c r="U2215" s="21">
        <v>18</v>
      </c>
      <c r="V2215" s="108">
        <v>22</v>
      </c>
      <c r="W2215" s="127">
        <v>27</v>
      </c>
      <c r="X2215" s="442">
        <v>29</v>
      </c>
      <c r="Y2215" s="208">
        <v>29</v>
      </c>
      <c r="Z2215" s="111">
        <v>22</v>
      </c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</row>
    <row r="2216" spans="1:42" x14ac:dyDescent="0.3">
      <c r="A2216" s="1685">
        <f t="shared" si="36"/>
        <v>44962</v>
      </c>
      <c r="B2216" s="43" t="s">
        <v>399</v>
      </c>
      <c r="C2216" s="12">
        <v>5</v>
      </c>
      <c r="D2216" s="12">
        <v>3</v>
      </c>
      <c r="E2216" s="12">
        <v>3</v>
      </c>
      <c r="F2216" s="12">
        <v>4</v>
      </c>
      <c r="G2216" s="12">
        <v>2</v>
      </c>
      <c r="H2216" s="12">
        <v>4</v>
      </c>
      <c r="I2216" s="25">
        <v>8</v>
      </c>
      <c r="J2216" s="65">
        <v>6</v>
      </c>
      <c r="K2216" s="302">
        <v>9</v>
      </c>
      <c r="L2216" s="12">
        <v>5</v>
      </c>
      <c r="M2216" s="12">
        <v>3</v>
      </c>
      <c r="N2216" s="12">
        <v>4</v>
      </c>
      <c r="O2216" s="78">
        <v>6</v>
      </c>
      <c r="P2216" s="241">
        <v>8</v>
      </c>
      <c r="Q2216" s="241">
        <v>8</v>
      </c>
      <c r="R2216" s="234">
        <v>15</v>
      </c>
      <c r="S2216" s="91">
        <v>21</v>
      </c>
      <c r="T2216" s="145">
        <v>18</v>
      </c>
      <c r="U2216" s="53">
        <v>17</v>
      </c>
      <c r="V2216" s="38">
        <v>22</v>
      </c>
      <c r="W2216" s="419">
        <v>28</v>
      </c>
      <c r="X2216" s="723">
        <v>32</v>
      </c>
      <c r="Y2216" s="470">
        <v>29</v>
      </c>
      <c r="Z2216" s="109">
        <v>23</v>
      </c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271">
        <v>100</v>
      </c>
    </row>
    <row r="2217" spans="1:42" x14ac:dyDescent="0.3">
      <c r="A2217" s="1685">
        <f t="shared" si="36"/>
        <v>44963</v>
      </c>
      <c r="B2217" s="1" t="s">
        <v>400</v>
      </c>
      <c r="C2217" s="12">
        <v>5</v>
      </c>
      <c r="D2217" s="12">
        <v>5</v>
      </c>
      <c r="E2217" s="12">
        <v>5</v>
      </c>
      <c r="F2217" s="12">
        <v>5</v>
      </c>
      <c r="G2217" s="12">
        <v>3</v>
      </c>
      <c r="H2217" s="272">
        <v>10</v>
      </c>
      <c r="I2217" s="77">
        <v>8</v>
      </c>
      <c r="J2217" s="12">
        <v>4</v>
      </c>
      <c r="K2217" s="307">
        <v>14</v>
      </c>
      <c r="L2217" s="182">
        <v>11</v>
      </c>
      <c r="M2217" s="261">
        <v>15</v>
      </c>
      <c r="N2217" s="302">
        <v>9</v>
      </c>
      <c r="O2217" s="49">
        <v>6</v>
      </c>
      <c r="P2217" s="48">
        <v>5</v>
      </c>
      <c r="Q2217" s="25">
        <v>8</v>
      </c>
      <c r="R2217" s="3">
        <v>7</v>
      </c>
      <c r="S2217" s="38">
        <v>22</v>
      </c>
      <c r="T2217" s="75">
        <v>20</v>
      </c>
      <c r="U2217" s="480">
        <v>19</v>
      </c>
      <c r="V2217" s="229">
        <v>25</v>
      </c>
      <c r="W2217" s="497">
        <v>33</v>
      </c>
      <c r="X2217" s="360">
        <v>33</v>
      </c>
      <c r="Y2217" s="438">
        <v>31</v>
      </c>
      <c r="Z2217" s="238">
        <v>25</v>
      </c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613">
        <v>83</v>
      </c>
      <c r="AK2217" s="271">
        <v>100</v>
      </c>
      <c r="AL2217" s="288">
        <v>6</v>
      </c>
      <c r="AM2217" s="12"/>
      <c r="AN2217" s="327"/>
      <c r="AO2217" s="12"/>
      <c r="AP2217" s="12"/>
    </row>
    <row r="2218" spans="1:42" x14ac:dyDescent="0.3">
      <c r="A2218" s="1685">
        <f t="shared" si="36"/>
        <v>44964</v>
      </c>
      <c r="B2218" s="1" t="s">
        <v>401</v>
      </c>
      <c r="C2218" s="302">
        <v>9</v>
      </c>
      <c r="D2218" s="78">
        <v>6</v>
      </c>
      <c r="E2218" s="12">
        <v>5</v>
      </c>
      <c r="F2218" s="12">
        <v>3</v>
      </c>
      <c r="G2218" s="12">
        <v>5</v>
      </c>
      <c r="H2218" s="141">
        <v>9</v>
      </c>
      <c r="I2218" s="200">
        <v>9</v>
      </c>
      <c r="J2218" s="77">
        <v>8</v>
      </c>
      <c r="K2218" s="436">
        <v>20</v>
      </c>
      <c r="L2218" s="164">
        <v>13</v>
      </c>
      <c r="M2218" s="181">
        <v>12</v>
      </c>
      <c r="N2218" s="7">
        <v>6</v>
      </c>
      <c r="O2218" s="25">
        <v>8</v>
      </c>
      <c r="P2218" s="3">
        <v>7</v>
      </c>
      <c r="Q2218" s="8">
        <v>9</v>
      </c>
      <c r="R2218" s="376">
        <v>16</v>
      </c>
      <c r="S2218" s="341">
        <v>24</v>
      </c>
      <c r="T2218" s="39">
        <v>23</v>
      </c>
      <c r="U2218" s="99">
        <v>22</v>
      </c>
      <c r="V2218" s="207">
        <v>25</v>
      </c>
      <c r="W2218" s="748">
        <v>35</v>
      </c>
      <c r="X2218" s="750">
        <v>36</v>
      </c>
      <c r="Y2218" s="749">
        <v>34</v>
      </c>
      <c r="Z2218" s="252">
        <v>27</v>
      </c>
      <c r="AA2218" s="12"/>
      <c r="AB2218" s="12"/>
      <c r="AC2218" s="12"/>
      <c r="AD2218" s="12"/>
      <c r="AE2218" s="12"/>
      <c r="AF2218" s="12"/>
      <c r="AG2218" s="12"/>
      <c r="AH2218" s="12"/>
      <c r="AI2218" s="271">
        <v>100</v>
      </c>
      <c r="AJ2218" s="288">
        <v>6</v>
      </c>
      <c r="AK2218" s="283">
        <v>33</v>
      </c>
      <c r="AL2218" s="271">
        <v>100</v>
      </c>
      <c r="AM2218" s="286">
        <v>5</v>
      </c>
      <c r="AN2218" s="12"/>
      <c r="AO2218" s="12"/>
      <c r="AP2218" s="12"/>
    </row>
    <row r="2219" spans="1:42" x14ac:dyDescent="0.3">
      <c r="A2219" s="1685">
        <f t="shared" si="36"/>
        <v>44965</v>
      </c>
      <c r="B2219" s="1" t="s">
        <v>402</v>
      </c>
      <c r="C2219" s="46">
        <v>7</v>
      </c>
      <c r="D2219" s="12">
        <v>3</v>
      </c>
      <c r="E2219" s="12">
        <v>4</v>
      </c>
      <c r="F2219" s="64">
        <v>7</v>
      </c>
      <c r="G2219" s="48">
        <v>5</v>
      </c>
      <c r="H2219" s="12">
        <v>3</v>
      </c>
      <c r="I2219" s="122">
        <v>10</v>
      </c>
      <c r="J2219" s="12">
        <v>4</v>
      </c>
      <c r="K2219" s="474">
        <v>23</v>
      </c>
      <c r="L2219" s="234">
        <v>15</v>
      </c>
      <c r="M2219" s="122">
        <v>10</v>
      </c>
      <c r="N2219" s="146">
        <v>12</v>
      </c>
      <c r="O2219" s="61">
        <v>7</v>
      </c>
      <c r="P2219" s="225">
        <v>7</v>
      </c>
      <c r="Q2219" s="146">
        <v>12</v>
      </c>
      <c r="R2219" s="184">
        <v>10</v>
      </c>
      <c r="S2219" s="240">
        <v>26</v>
      </c>
      <c r="T2219" s="110">
        <v>24</v>
      </c>
      <c r="U2219" s="108">
        <v>22</v>
      </c>
      <c r="V2219" s="536">
        <v>29</v>
      </c>
      <c r="W2219" s="750">
        <v>36</v>
      </c>
      <c r="X2219" s="761">
        <v>40</v>
      </c>
      <c r="Y2219" s="741">
        <v>36</v>
      </c>
      <c r="Z2219" s="442">
        <v>29</v>
      </c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468">
        <v>53</v>
      </c>
      <c r="AK2219" s="271">
        <v>100</v>
      </c>
      <c r="AL2219" s="356">
        <v>7</v>
      </c>
      <c r="AM2219" s="271">
        <v>100</v>
      </c>
      <c r="AN2219" s="12"/>
      <c r="AO2219" s="456">
        <v>41</v>
      </c>
      <c r="AP2219" s="288">
        <v>6</v>
      </c>
    </row>
    <row r="2220" spans="1:42" x14ac:dyDescent="0.3">
      <c r="A2220" s="1685">
        <f t="shared" si="36"/>
        <v>44966</v>
      </c>
      <c r="B2220" s="1" t="s">
        <v>403</v>
      </c>
      <c r="C2220" s="12">
        <v>3</v>
      </c>
      <c r="D2220" s="12">
        <v>4</v>
      </c>
      <c r="E2220" s="12">
        <v>2</v>
      </c>
      <c r="F2220" s="12">
        <v>2</v>
      </c>
      <c r="G2220" s="64">
        <v>7</v>
      </c>
      <c r="H2220" s="2">
        <v>9</v>
      </c>
      <c r="I2220" s="85">
        <v>7</v>
      </c>
      <c r="J2220" s="12">
        <v>4</v>
      </c>
      <c r="K2220" s="12">
        <v>5</v>
      </c>
      <c r="L2220" s="272">
        <v>10</v>
      </c>
      <c r="M2220" s="12">
        <v>1</v>
      </c>
      <c r="N2220" s="12">
        <v>2</v>
      </c>
      <c r="O2220" s="12">
        <v>4</v>
      </c>
      <c r="P2220" s="48">
        <v>5</v>
      </c>
      <c r="Q2220" s="65">
        <v>6</v>
      </c>
      <c r="R2220" s="3">
        <v>7</v>
      </c>
      <c r="S2220" s="354">
        <v>28</v>
      </c>
      <c r="T2220" s="341">
        <v>24</v>
      </c>
      <c r="U2220" s="74">
        <v>23</v>
      </c>
      <c r="V2220" s="368">
        <v>29</v>
      </c>
      <c r="W2220" s="749">
        <v>34</v>
      </c>
      <c r="X2220" s="276">
        <v>36</v>
      </c>
      <c r="Y2220" s="534">
        <v>35</v>
      </c>
      <c r="Z2220" s="277">
        <v>28</v>
      </c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</row>
    <row r="2221" spans="1:42" x14ac:dyDescent="0.3">
      <c r="A2221" s="1685">
        <f t="shared" si="36"/>
        <v>44967</v>
      </c>
      <c r="B2221" s="1" t="s">
        <v>404</v>
      </c>
      <c r="C2221" s="12">
        <v>4</v>
      </c>
      <c r="D2221" s="12">
        <v>4</v>
      </c>
      <c r="E2221" s="12">
        <v>3</v>
      </c>
      <c r="F2221" s="12">
        <v>4</v>
      </c>
      <c r="G2221" s="12">
        <v>2</v>
      </c>
      <c r="H2221" s="79">
        <v>7</v>
      </c>
      <c r="I2221" s="235">
        <v>8</v>
      </c>
      <c r="J2221" s="12">
        <v>3</v>
      </c>
      <c r="K2221" s="302">
        <v>9</v>
      </c>
      <c r="L2221" s="3">
        <v>7</v>
      </c>
      <c r="M2221" s="12">
        <v>5</v>
      </c>
      <c r="N2221" s="31">
        <v>9</v>
      </c>
      <c r="O2221" s="49">
        <v>6</v>
      </c>
      <c r="P2221" s="31">
        <v>9</v>
      </c>
      <c r="Q2221" s="102">
        <v>8</v>
      </c>
      <c r="R2221" s="12">
        <v>4</v>
      </c>
      <c r="S2221" s="207">
        <v>25</v>
      </c>
      <c r="T2221" s="213">
        <v>24</v>
      </c>
      <c r="U2221" s="111">
        <v>22</v>
      </c>
      <c r="V2221" s="246">
        <v>29</v>
      </c>
      <c r="W2221" s="503">
        <v>36</v>
      </c>
      <c r="X2221" s="275">
        <v>38</v>
      </c>
      <c r="Y2221" s="276">
        <v>36</v>
      </c>
      <c r="Z2221" s="419">
        <v>28</v>
      </c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</row>
    <row r="2222" spans="1:42" x14ac:dyDescent="0.3">
      <c r="A2222" s="1685">
        <f t="shared" si="36"/>
        <v>44968</v>
      </c>
      <c r="B2222" s="43" t="s">
        <v>405</v>
      </c>
      <c r="C2222" s="12">
        <v>3</v>
      </c>
      <c r="D2222" s="12">
        <v>3</v>
      </c>
      <c r="E2222" s="12">
        <v>5</v>
      </c>
      <c r="F2222" s="63">
        <v>6</v>
      </c>
      <c r="G2222" s="3">
        <v>7</v>
      </c>
      <c r="H2222" s="302">
        <v>9</v>
      </c>
      <c r="I2222" s="345">
        <v>12</v>
      </c>
      <c r="J2222" s="183">
        <v>11</v>
      </c>
      <c r="K2222" s="64">
        <v>7</v>
      </c>
      <c r="L2222" s="9">
        <v>11</v>
      </c>
      <c r="M2222" s="346">
        <v>18</v>
      </c>
      <c r="N2222" s="248">
        <v>12</v>
      </c>
      <c r="O2222" s="141">
        <v>9</v>
      </c>
      <c r="P2222" s="6">
        <v>8</v>
      </c>
      <c r="Q2222" s="317">
        <v>14</v>
      </c>
      <c r="R2222" s="433">
        <v>24</v>
      </c>
      <c r="S2222" s="440">
        <v>27</v>
      </c>
      <c r="T2222" s="198">
        <v>24</v>
      </c>
      <c r="U2222" s="349">
        <v>23</v>
      </c>
      <c r="V2222" s="463">
        <v>31</v>
      </c>
      <c r="W2222" s="752">
        <v>38</v>
      </c>
      <c r="X2222" s="730">
        <v>39</v>
      </c>
      <c r="Y2222" s="274">
        <v>35</v>
      </c>
      <c r="Z2222" s="441">
        <v>30</v>
      </c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288">
        <v>6</v>
      </c>
      <c r="AN2222" s="299">
        <v>8</v>
      </c>
      <c r="AO2222" s="12"/>
      <c r="AP2222" s="281">
        <v>7</v>
      </c>
    </row>
    <row r="2223" spans="1:42" x14ac:dyDescent="0.3">
      <c r="A2223" s="1685">
        <f t="shared" si="36"/>
        <v>44969</v>
      </c>
      <c r="B2223" s="43" t="s">
        <v>406</v>
      </c>
      <c r="C2223" s="220">
        <v>10</v>
      </c>
      <c r="D2223" s="12">
        <v>3</v>
      </c>
      <c r="E2223" s="12">
        <v>4</v>
      </c>
      <c r="F2223" s="2">
        <v>9</v>
      </c>
      <c r="G2223" s="200">
        <v>9</v>
      </c>
      <c r="H2223" s="9">
        <v>11</v>
      </c>
      <c r="I2223" s="182">
        <v>11</v>
      </c>
      <c r="J2223" s="87">
        <v>6</v>
      </c>
      <c r="K2223" s="256">
        <v>27</v>
      </c>
      <c r="L2223" s="147">
        <v>11</v>
      </c>
      <c r="M2223" s="169">
        <v>18</v>
      </c>
      <c r="N2223" s="366">
        <v>19</v>
      </c>
      <c r="O2223" s="234">
        <v>15</v>
      </c>
      <c r="P2223" s="165">
        <v>16</v>
      </c>
      <c r="Q2223" s="304">
        <v>16</v>
      </c>
      <c r="R2223" s="366">
        <v>19</v>
      </c>
      <c r="S2223" s="419">
        <v>28</v>
      </c>
      <c r="T2223" s="204">
        <v>26</v>
      </c>
      <c r="U2223" s="510">
        <v>25</v>
      </c>
      <c r="V2223" s="723">
        <v>32</v>
      </c>
      <c r="W2223" s="732">
        <v>39</v>
      </c>
      <c r="X2223" s="1681">
        <v>42</v>
      </c>
      <c r="Y2223" s="361">
        <v>41</v>
      </c>
      <c r="Z2223" s="350">
        <v>33</v>
      </c>
      <c r="AA2223" s="12"/>
      <c r="AB2223" s="12"/>
      <c r="AC2223" s="12"/>
      <c r="AD2223" s="12"/>
      <c r="AE2223" s="12"/>
      <c r="AF2223" s="12"/>
      <c r="AG2223" s="12"/>
      <c r="AH2223" s="12"/>
      <c r="AI2223" s="356">
        <v>6</v>
      </c>
      <c r="AJ2223" s="271">
        <v>100</v>
      </c>
      <c r="AK2223" s="546">
        <v>13</v>
      </c>
      <c r="AL2223" s="12"/>
      <c r="AM2223" s="286"/>
      <c r="AN2223" s="12"/>
      <c r="AO2223" s="745"/>
      <c r="AP2223" s="12"/>
    </row>
    <row r="2224" spans="1:42" x14ac:dyDescent="0.3">
      <c r="A2224" s="1685">
        <f t="shared" si="36"/>
        <v>44970</v>
      </c>
      <c r="B2224" s="1" t="s">
        <v>407</v>
      </c>
      <c r="C2224" s="303">
        <v>10</v>
      </c>
      <c r="D2224" s="122">
        <v>10</v>
      </c>
      <c r="E2224" s="3">
        <v>7</v>
      </c>
      <c r="F2224" s="9">
        <v>11</v>
      </c>
      <c r="G2224" s="12">
        <v>1</v>
      </c>
      <c r="H2224" s="12">
        <v>2</v>
      </c>
      <c r="I2224" s="12">
        <v>3</v>
      </c>
      <c r="J2224" s="12">
        <v>4</v>
      </c>
      <c r="K2224" s="753">
        <v>31</v>
      </c>
      <c r="L2224" s="1682">
        <v>34</v>
      </c>
      <c r="M2224" s="528">
        <v>26</v>
      </c>
      <c r="N2224" s="289">
        <v>19</v>
      </c>
      <c r="O2224" s="225">
        <v>7</v>
      </c>
      <c r="P2224" s="60">
        <v>6</v>
      </c>
      <c r="Q2224" s="225">
        <v>7</v>
      </c>
      <c r="R2224" s="47">
        <v>8</v>
      </c>
      <c r="S2224" s="377">
        <v>32</v>
      </c>
      <c r="T2224" s="387">
        <v>30</v>
      </c>
      <c r="U2224" s="354">
        <v>28</v>
      </c>
      <c r="V2224" s="297">
        <v>28</v>
      </c>
      <c r="W2224" s="720">
        <v>34</v>
      </c>
      <c r="X2224" s="209">
        <v>32</v>
      </c>
      <c r="Y2224" s="471">
        <v>33</v>
      </c>
      <c r="Z2224" s="312">
        <v>27</v>
      </c>
      <c r="AA2224" s="12"/>
      <c r="AB2224" s="12"/>
      <c r="AC2224" s="12"/>
      <c r="AD2224" s="12"/>
      <c r="AE2224" s="12"/>
      <c r="AF2224" s="12"/>
      <c r="AG2224" s="12"/>
      <c r="AH2224" s="12"/>
      <c r="AI2224" s="286">
        <v>5</v>
      </c>
      <c r="AJ2224" s="12"/>
      <c r="AK2224" s="492">
        <v>43</v>
      </c>
      <c r="AL2224" s="271">
        <v>100</v>
      </c>
      <c r="AM2224" s="271">
        <v>100</v>
      </c>
      <c r="AN2224" s="271">
        <v>100</v>
      </c>
      <c r="AO2224" s="271">
        <v>100</v>
      </c>
      <c r="AP2224" s="12"/>
    </row>
    <row r="2225" spans="1:42" x14ac:dyDescent="0.3">
      <c r="A2225" s="1685">
        <f t="shared" si="36"/>
        <v>44971</v>
      </c>
      <c r="B2225" s="1" t="s">
        <v>408</v>
      </c>
      <c r="C2225" s="12">
        <v>2</v>
      </c>
      <c r="D2225" s="12">
        <v>1</v>
      </c>
      <c r="E2225" s="12">
        <v>4</v>
      </c>
      <c r="F2225" s="12">
        <v>4</v>
      </c>
      <c r="G2225" s="12">
        <v>3</v>
      </c>
      <c r="H2225" s="87">
        <v>6</v>
      </c>
      <c r="I2225" s="9">
        <v>11</v>
      </c>
      <c r="J2225" s="123">
        <v>7</v>
      </c>
      <c r="K2225" s="12">
        <v>2</v>
      </c>
      <c r="L2225" s="12">
        <v>3</v>
      </c>
      <c r="M2225" s="12">
        <v>5</v>
      </c>
      <c r="N2225" s="123">
        <v>7</v>
      </c>
      <c r="O2225" s="7">
        <v>6</v>
      </c>
      <c r="P2225" s="102">
        <v>8</v>
      </c>
      <c r="Q2225" s="259">
        <v>13</v>
      </c>
      <c r="R2225" s="309">
        <v>15</v>
      </c>
      <c r="S2225" s="204">
        <v>26</v>
      </c>
      <c r="T2225" s="203">
        <v>24</v>
      </c>
      <c r="U2225" s="72">
        <v>22</v>
      </c>
      <c r="V2225" s="418">
        <v>27</v>
      </c>
      <c r="W2225" s="707">
        <v>34</v>
      </c>
      <c r="X2225" s="503">
        <v>36</v>
      </c>
      <c r="Y2225" s="500">
        <v>35</v>
      </c>
      <c r="Z2225" s="244">
        <v>28</v>
      </c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271">
        <v>100</v>
      </c>
      <c r="AM2225" s="356">
        <v>6</v>
      </c>
      <c r="AN2225" s="12"/>
      <c r="AO2225" s="12"/>
      <c r="AP2225" s="12"/>
    </row>
    <row r="2226" spans="1:42" x14ac:dyDescent="0.3">
      <c r="A2226" s="1685">
        <f t="shared" si="36"/>
        <v>44972</v>
      </c>
      <c r="B2226" s="1" t="s">
        <v>409</v>
      </c>
      <c r="C2226" s="28">
        <v>11</v>
      </c>
      <c r="D2226" s="200">
        <v>9</v>
      </c>
      <c r="E2226" s="46">
        <v>7</v>
      </c>
      <c r="F2226" s="44">
        <v>5</v>
      </c>
      <c r="G2226" s="61">
        <v>7</v>
      </c>
      <c r="H2226" s="12">
        <v>5</v>
      </c>
      <c r="I2226" s="4">
        <v>8</v>
      </c>
      <c r="J2226" s="12">
        <v>4</v>
      </c>
      <c r="K2226" s="174">
        <v>15</v>
      </c>
      <c r="L2226" s="259">
        <v>13</v>
      </c>
      <c r="M2226" s="303">
        <v>10</v>
      </c>
      <c r="N2226" s="12">
        <v>4</v>
      </c>
      <c r="O2226" s="7">
        <v>6</v>
      </c>
      <c r="P2226" s="200">
        <v>9</v>
      </c>
      <c r="Q2226" s="184">
        <v>10</v>
      </c>
      <c r="R2226" s="272">
        <v>10</v>
      </c>
      <c r="S2226" s="268">
        <v>24</v>
      </c>
      <c r="T2226" s="197">
        <v>23</v>
      </c>
      <c r="U2226" s="99">
        <v>22</v>
      </c>
      <c r="V2226" s="129">
        <v>24</v>
      </c>
      <c r="W2226" s="354">
        <v>28</v>
      </c>
      <c r="X2226" s="209">
        <v>32</v>
      </c>
      <c r="Y2226" s="296">
        <v>32</v>
      </c>
      <c r="Z2226" s="126">
        <v>24</v>
      </c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281">
        <v>8</v>
      </c>
      <c r="AO2226" s="356">
        <v>7</v>
      </c>
      <c r="AP2226" s="327"/>
    </row>
    <row r="2227" spans="1:42" x14ac:dyDescent="0.3">
      <c r="A2227" s="1685">
        <f t="shared" si="36"/>
        <v>44973</v>
      </c>
      <c r="B2227" s="1" t="s">
        <v>410</v>
      </c>
      <c r="C2227" s="12">
        <v>5</v>
      </c>
      <c r="D2227" s="78">
        <v>6</v>
      </c>
      <c r="E2227" s="12">
        <v>4</v>
      </c>
      <c r="F2227" s="222">
        <v>12</v>
      </c>
      <c r="G2227" s="303">
        <v>10</v>
      </c>
      <c r="H2227" s="102">
        <v>8</v>
      </c>
      <c r="I2227" s="154">
        <v>15</v>
      </c>
      <c r="J2227" s="140">
        <v>13</v>
      </c>
      <c r="K2227" s="168">
        <v>17</v>
      </c>
      <c r="L2227" s="172">
        <v>17</v>
      </c>
      <c r="M2227" s="222">
        <v>12</v>
      </c>
      <c r="N2227" s="364">
        <v>26</v>
      </c>
      <c r="O2227" s="320">
        <v>17</v>
      </c>
      <c r="P2227" s="515">
        <v>20</v>
      </c>
      <c r="Q2227" s="399">
        <v>26</v>
      </c>
      <c r="R2227" s="417">
        <v>23</v>
      </c>
      <c r="S2227" s="195">
        <v>22</v>
      </c>
      <c r="T2227" s="111">
        <v>22</v>
      </c>
      <c r="U2227" s="99">
        <v>22</v>
      </c>
      <c r="V2227" s="326">
        <v>23</v>
      </c>
      <c r="W2227" s="461">
        <v>29</v>
      </c>
      <c r="X2227" s="107">
        <v>20</v>
      </c>
      <c r="Y2227" s="100">
        <v>15</v>
      </c>
      <c r="Z2227" s="236">
        <v>14</v>
      </c>
      <c r="AA2227" s="12"/>
      <c r="AB2227" s="12"/>
      <c r="AC2227" s="12"/>
      <c r="AD2227" s="12"/>
      <c r="AE2227" s="12"/>
      <c r="AF2227" s="810">
        <v>1.4</v>
      </c>
      <c r="AG2227" s="12"/>
      <c r="AH2227" s="710"/>
      <c r="AI2227" s="532">
        <v>42</v>
      </c>
      <c r="AJ2227" s="271">
        <v>100</v>
      </c>
      <c r="AK2227" s="271">
        <v>100</v>
      </c>
      <c r="AL2227" s="271">
        <v>100</v>
      </c>
      <c r="AM2227" s="271">
        <v>100</v>
      </c>
      <c r="AN2227" s="271">
        <v>100</v>
      </c>
      <c r="AO2227" s="271">
        <v>100</v>
      </c>
      <c r="AP2227" s="271">
        <v>100</v>
      </c>
    </row>
    <row r="2228" spans="1:42" x14ac:dyDescent="0.3">
      <c r="A2228" s="1685">
        <f t="shared" si="36"/>
        <v>44974</v>
      </c>
      <c r="B2228" s="1" t="s">
        <v>411</v>
      </c>
      <c r="C2228" s="196">
        <v>8</v>
      </c>
      <c r="D2228" s="114">
        <v>7</v>
      </c>
      <c r="E2228" s="30">
        <v>11</v>
      </c>
      <c r="F2228" s="261">
        <v>15</v>
      </c>
      <c r="G2228" s="149">
        <v>14</v>
      </c>
      <c r="H2228" s="146">
        <v>12</v>
      </c>
      <c r="I2228" s="216">
        <v>10</v>
      </c>
      <c r="J2228" s="122">
        <v>10</v>
      </c>
      <c r="K2228" s="528">
        <v>26</v>
      </c>
      <c r="L2228" s="695">
        <v>21</v>
      </c>
      <c r="M2228" s="432">
        <v>24</v>
      </c>
      <c r="N2228" s="557">
        <v>26</v>
      </c>
      <c r="O2228" s="373">
        <v>22</v>
      </c>
      <c r="P2228" s="347">
        <v>22</v>
      </c>
      <c r="Q2228" s="149">
        <v>14</v>
      </c>
      <c r="R2228" s="447">
        <v>24</v>
      </c>
      <c r="S2228" s="116">
        <v>12</v>
      </c>
      <c r="T2228" s="570">
        <v>11</v>
      </c>
      <c r="U2228" s="573">
        <v>9</v>
      </c>
      <c r="V2228" s="250">
        <v>12</v>
      </c>
      <c r="W2228" s="115">
        <v>13</v>
      </c>
      <c r="X2228" s="103">
        <v>13</v>
      </c>
      <c r="Y2228" s="14">
        <v>15</v>
      </c>
      <c r="Z2228" s="180">
        <v>15</v>
      </c>
      <c r="AA2228" s="12"/>
      <c r="AB2228" s="12"/>
      <c r="AC2228" s="12"/>
      <c r="AD2228" s="12"/>
      <c r="AE2228" s="12"/>
      <c r="AF2228" s="710"/>
      <c r="AG2228" s="12"/>
      <c r="AH2228" s="12"/>
      <c r="AI2228" s="12"/>
      <c r="AJ2228" s="12"/>
      <c r="AK2228" s="12"/>
      <c r="AL2228" s="288">
        <v>6</v>
      </c>
      <c r="AM2228" s="271">
        <v>100</v>
      </c>
      <c r="AN2228" s="271">
        <v>100</v>
      </c>
      <c r="AO2228" s="271">
        <v>100</v>
      </c>
      <c r="AP2228" s="271">
        <v>100</v>
      </c>
    </row>
    <row r="2229" spans="1:42" x14ac:dyDescent="0.3">
      <c r="A2229" s="1685">
        <f t="shared" si="36"/>
        <v>44975</v>
      </c>
      <c r="B2229" s="43" t="s">
        <v>412</v>
      </c>
      <c r="C2229" s="44">
        <v>5</v>
      </c>
      <c r="D2229" s="48">
        <v>5</v>
      </c>
      <c r="E2229" s="64">
        <v>7</v>
      </c>
      <c r="F2229" s="114">
        <v>7</v>
      </c>
      <c r="G2229" s="47">
        <v>8</v>
      </c>
      <c r="H2229" s="46">
        <v>7</v>
      </c>
      <c r="I2229" s="12">
        <v>5</v>
      </c>
      <c r="J2229" s="12">
        <v>5</v>
      </c>
      <c r="K2229" s="436">
        <v>20</v>
      </c>
      <c r="L2229" s="320">
        <v>17</v>
      </c>
      <c r="M2229" s="163">
        <v>14</v>
      </c>
      <c r="N2229" s="148">
        <v>13</v>
      </c>
      <c r="O2229" s="306">
        <v>15</v>
      </c>
      <c r="P2229" s="206">
        <v>11</v>
      </c>
      <c r="Q2229" s="225">
        <v>7</v>
      </c>
      <c r="R2229" s="12">
        <v>5</v>
      </c>
      <c r="S2229" s="250">
        <v>12</v>
      </c>
      <c r="T2229" s="553">
        <v>10</v>
      </c>
      <c r="U2229" s="106">
        <v>9</v>
      </c>
      <c r="V2229" s="93">
        <v>14</v>
      </c>
      <c r="W2229" s="226">
        <v>20</v>
      </c>
      <c r="X2229" s="326">
        <v>23</v>
      </c>
      <c r="Y2229" s="110">
        <v>24</v>
      </c>
      <c r="Z2229" s="489">
        <v>16</v>
      </c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288">
        <v>6</v>
      </c>
      <c r="AL2229" s="12"/>
      <c r="AM2229" s="12"/>
      <c r="AN2229" s="12"/>
      <c r="AO2229" s="12"/>
      <c r="AP2229" s="12"/>
    </row>
    <row r="2230" spans="1:42" x14ac:dyDescent="0.3">
      <c r="A2230" s="1685">
        <f t="shared" si="36"/>
        <v>44976</v>
      </c>
      <c r="B2230" s="43" t="s">
        <v>413</v>
      </c>
      <c r="C2230" s="62">
        <v>6</v>
      </c>
      <c r="D2230" s="12">
        <v>5</v>
      </c>
      <c r="E2230" s="12">
        <v>5</v>
      </c>
      <c r="F2230" s="87">
        <v>6</v>
      </c>
      <c r="G2230" s="49">
        <v>6</v>
      </c>
      <c r="H2230" s="46">
        <v>7</v>
      </c>
      <c r="I2230" s="6">
        <v>8</v>
      </c>
      <c r="J2230" s="12">
        <v>3</v>
      </c>
      <c r="K2230" s="320">
        <v>17</v>
      </c>
      <c r="L2230" s="172">
        <v>17</v>
      </c>
      <c r="M2230" s="338">
        <v>16</v>
      </c>
      <c r="N2230" s="140">
        <v>13</v>
      </c>
      <c r="O2230" s="122">
        <v>10</v>
      </c>
      <c r="P2230" s="184">
        <v>10</v>
      </c>
      <c r="Q2230" s="303">
        <v>10</v>
      </c>
      <c r="R2230" s="66">
        <v>7</v>
      </c>
      <c r="S2230" s="185">
        <v>13</v>
      </c>
      <c r="T2230" s="159">
        <v>12</v>
      </c>
      <c r="U2230" s="188">
        <v>11</v>
      </c>
      <c r="V2230" s="83">
        <v>18</v>
      </c>
      <c r="W2230" s="229">
        <v>25</v>
      </c>
      <c r="X2230" s="354">
        <v>28</v>
      </c>
      <c r="Y2230" s="277">
        <v>28</v>
      </c>
      <c r="Z2230" s="37">
        <v>18</v>
      </c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</row>
    <row r="2231" spans="1:42" x14ac:dyDescent="0.3">
      <c r="A2231" s="1685">
        <f t="shared" si="36"/>
        <v>44977</v>
      </c>
      <c r="B2231" s="1" t="s">
        <v>414</v>
      </c>
      <c r="C2231" s="12">
        <v>3</v>
      </c>
      <c r="D2231" s="12">
        <v>5</v>
      </c>
      <c r="E2231" s="12">
        <v>4</v>
      </c>
      <c r="F2231" s="12">
        <v>5</v>
      </c>
      <c r="G2231" s="49">
        <v>6</v>
      </c>
      <c r="H2231" s="196">
        <v>8</v>
      </c>
      <c r="I2231" s="272">
        <v>10</v>
      </c>
      <c r="J2231" s="86">
        <v>9</v>
      </c>
      <c r="K2231" s="85">
        <v>7</v>
      </c>
      <c r="L2231" s="184">
        <v>10</v>
      </c>
      <c r="M2231" s="9">
        <v>11</v>
      </c>
      <c r="N2231" s="31">
        <v>9</v>
      </c>
      <c r="O2231" s="66">
        <v>7</v>
      </c>
      <c r="P2231" s="114">
        <v>7</v>
      </c>
      <c r="Q2231" s="206">
        <v>11</v>
      </c>
      <c r="R2231" s="172">
        <v>17</v>
      </c>
      <c r="S2231" s="50">
        <v>17</v>
      </c>
      <c r="T2231" s="54">
        <v>17</v>
      </c>
      <c r="U2231" s="15">
        <v>14</v>
      </c>
      <c r="V2231" s="75">
        <v>20</v>
      </c>
      <c r="W2231" s="434">
        <v>28</v>
      </c>
      <c r="X2231" s="470">
        <v>29</v>
      </c>
      <c r="Y2231" s="128">
        <v>26</v>
      </c>
      <c r="Z2231" s="72">
        <v>22</v>
      </c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288">
        <v>6</v>
      </c>
      <c r="AL2231" s="660">
        <v>23</v>
      </c>
      <c r="AM2231" s="12"/>
      <c r="AN2231" s="12"/>
      <c r="AO2231" s="12"/>
      <c r="AP2231" s="12"/>
    </row>
    <row r="2232" spans="1:42" x14ac:dyDescent="0.3">
      <c r="A2232" s="1685">
        <f t="shared" si="36"/>
        <v>44978</v>
      </c>
      <c r="B2232" s="1" t="s">
        <v>415</v>
      </c>
      <c r="C2232" s="122">
        <v>10</v>
      </c>
      <c r="D2232" s="45">
        <v>5</v>
      </c>
      <c r="E2232" s="12">
        <v>3</v>
      </c>
      <c r="F2232" s="60">
        <v>6</v>
      </c>
      <c r="G2232" s="47">
        <v>8</v>
      </c>
      <c r="H2232" s="322">
        <v>10</v>
      </c>
      <c r="I2232" s="30">
        <v>11</v>
      </c>
      <c r="J2232" s="220">
        <v>10</v>
      </c>
      <c r="K2232" s="328">
        <v>21</v>
      </c>
      <c r="L2232" s="149">
        <v>14</v>
      </c>
      <c r="M2232" s="221">
        <v>12</v>
      </c>
      <c r="N2232" s="28">
        <v>11</v>
      </c>
      <c r="O2232" s="322">
        <v>10</v>
      </c>
      <c r="P2232" s="136">
        <v>10</v>
      </c>
      <c r="Q2232" s="309">
        <v>15</v>
      </c>
      <c r="R2232" s="401">
        <v>20</v>
      </c>
      <c r="S2232" s="199">
        <v>22</v>
      </c>
      <c r="T2232" s="68">
        <v>19</v>
      </c>
      <c r="U2232" s="50">
        <v>17</v>
      </c>
      <c r="V2232" s="39">
        <v>23</v>
      </c>
      <c r="W2232" s="469">
        <v>28</v>
      </c>
      <c r="X2232" s="420">
        <v>30</v>
      </c>
      <c r="Y2232" s="127">
        <v>27</v>
      </c>
      <c r="Z2232" s="349">
        <v>23</v>
      </c>
      <c r="AA2232" s="12"/>
      <c r="AB2232" s="12"/>
      <c r="AC2232" s="12"/>
      <c r="AD2232" s="12"/>
      <c r="AE2232" s="12"/>
      <c r="AF2232" s="12"/>
      <c r="AG2232" s="12"/>
      <c r="AH2232" s="12"/>
      <c r="AI2232" s="271">
        <v>100</v>
      </c>
      <c r="AJ2232" s="415">
        <v>99</v>
      </c>
      <c r="AK2232" s="300">
        <v>14</v>
      </c>
      <c r="AL2232" s="12"/>
      <c r="AM2232" s="12"/>
      <c r="AN2232" s="288">
        <v>6</v>
      </c>
      <c r="AO2232" s="271">
        <v>100</v>
      </c>
      <c r="AP2232" s="288">
        <v>6</v>
      </c>
    </row>
    <row r="2233" spans="1:42" x14ac:dyDescent="0.3">
      <c r="A2233" s="1685">
        <f t="shared" si="36"/>
        <v>44979</v>
      </c>
      <c r="B2233" s="1" t="s">
        <v>416</v>
      </c>
      <c r="C2233" s="77">
        <v>8</v>
      </c>
      <c r="D2233" s="12">
        <v>5</v>
      </c>
      <c r="E2233" s="12">
        <v>4</v>
      </c>
      <c r="F2233" s="79">
        <v>7</v>
      </c>
      <c r="G2233" s="141">
        <v>9</v>
      </c>
      <c r="H2233" s="47">
        <v>8</v>
      </c>
      <c r="I2233" s="272">
        <v>10</v>
      </c>
      <c r="J2233" s="76">
        <v>5</v>
      </c>
      <c r="K2233" s="498">
        <v>18</v>
      </c>
      <c r="L2233" s="147">
        <v>11</v>
      </c>
      <c r="M2233" s="321">
        <v>17</v>
      </c>
      <c r="N2233" s="309">
        <v>15</v>
      </c>
      <c r="O2233" s="248">
        <v>12</v>
      </c>
      <c r="P2233" s="9">
        <v>11</v>
      </c>
      <c r="Q2233" s="232">
        <v>13</v>
      </c>
      <c r="R2233" s="234">
        <v>15</v>
      </c>
      <c r="S2233" s="72">
        <v>22</v>
      </c>
      <c r="T2233" s="59">
        <v>20</v>
      </c>
      <c r="U2233" s="80">
        <v>18</v>
      </c>
      <c r="V2233" s="341">
        <v>24</v>
      </c>
      <c r="W2233" s="381">
        <v>32</v>
      </c>
      <c r="X2233" s="263">
        <v>35</v>
      </c>
      <c r="Y2233" s="757">
        <v>34</v>
      </c>
      <c r="Z2233" s="228">
        <v>26</v>
      </c>
      <c r="AA2233" s="12"/>
      <c r="AB2233" s="12"/>
      <c r="AC2233" s="12"/>
      <c r="AD2233" s="12"/>
      <c r="AE2233" s="12"/>
      <c r="AF2233" s="12"/>
      <c r="AG2233" s="12"/>
      <c r="AH2233" s="12"/>
      <c r="AI2233" s="356">
        <v>7</v>
      </c>
      <c r="AJ2233" s="12"/>
      <c r="AK2233" s="493">
        <v>10</v>
      </c>
      <c r="AL2233" s="271">
        <v>100</v>
      </c>
      <c r="AM2233" s="512">
        <v>98</v>
      </c>
      <c r="AN2233" s="271">
        <v>100</v>
      </c>
      <c r="AO2233" s="285">
        <v>27</v>
      </c>
      <c r="AP2233" s="415">
        <v>100</v>
      </c>
    </row>
    <row r="2234" spans="1:42" x14ac:dyDescent="0.3">
      <c r="A2234" s="1685">
        <f t="shared" si="36"/>
        <v>44980</v>
      </c>
      <c r="B2234" s="1" t="s">
        <v>417</v>
      </c>
      <c r="C2234" s="12">
        <v>4</v>
      </c>
      <c r="D2234" s="12">
        <v>4</v>
      </c>
      <c r="E2234" s="12">
        <v>4</v>
      </c>
      <c r="F2234" s="24">
        <v>6</v>
      </c>
      <c r="G2234" s="12">
        <v>4</v>
      </c>
      <c r="H2234" s="225">
        <v>7</v>
      </c>
      <c r="I2234" s="12">
        <v>4</v>
      </c>
      <c r="J2234" s="12">
        <v>4</v>
      </c>
      <c r="K2234" s="302">
        <v>9</v>
      </c>
      <c r="L2234" s="102">
        <v>8</v>
      </c>
      <c r="M2234" s="222">
        <v>12</v>
      </c>
      <c r="N2234" s="10">
        <v>11</v>
      </c>
      <c r="O2234" s="114">
        <v>7</v>
      </c>
      <c r="P2234" s="147">
        <v>11</v>
      </c>
      <c r="Q2234" s="12">
        <v>5</v>
      </c>
      <c r="R2234" s="31">
        <v>9</v>
      </c>
      <c r="S2234" s="129">
        <v>24</v>
      </c>
      <c r="T2234" s="38">
        <v>22</v>
      </c>
      <c r="U2234" s="121">
        <v>20</v>
      </c>
      <c r="V2234" s="240">
        <v>26</v>
      </c>
      <c r="W2234" s="392">
        <v>33</v>
      </c>
      <c r="X2234" s="419">
        <v>28</v>
      </c>
      <c r="Y2234" s="544">
        <v>30</v>
      </c>
      <c r="Z2234" s="19">
        <v>21</v>
      </c>
      <c r="AA2234" s="12"/>
      <c r="AB2234" s="12"/>
      <c r="AC2234" s="12"/>
      <c r="AD2234" s="12"/>
      <c r="AE2234" s="12"/>
      <c r="AF2234" s="12"/>
      <c r="AG2234" s="12"/>
      <c r="AH2234" s="12"/>
      <c r="AI2234" s="520">
        <v>68</v>
      </c>
      <c r="AJ2234" s="327"/>
      <c r="AK2234" s="12"/>
      <c r="AL2234" s="271">
        <v>100</v>
      </c>
      <c r="AM2234" s="357">
        <v>10</v>
      </c>
      <c r="AN2234" s="271">
        <v>100</v>
      </c>
      <c r="AO2234" s="687">
        <v>55</v>
      </c>
      <c r="AP2234" s="574">
        <v>60</v>
      </c>
    </row>
    <row r="2235" spans="1:42" x14ac:dyDescent="0.3">
      <c r="A2235" s="1685">
        <f t="shared" si="36"/>
        <v>44981</v>
      </c>
      <c r="B2235" s="1" t="s">
        <v>418</v>
      </c>
      <c r="C2235" s="12">
        <v>4</v>
      </c>
      <c r="D2235" s="12">
        <v>3</v>
      </c>
      <c r="E2235" s="12">
        <v>4</v>
      </c>
      <c r="F2235" s="12">
        <v>4</v>
      </c>
      <c r="G2235" s="85">
        <v>7</v>
      </c>
      <c r="H2235" s="184">
        <v>10</v>
      </c>
      <c r="I2235" s="146">
        <v>12</v>
      </c>
      <c r="J2235" s="77">
        <v>8</v>
      </c>
      <c r="K2235" s="66">
        <v>7</v>
      </c>
      <c r="L2235" s="12">
        <v>4</v>
      </c>
      <c r="M2235" s="272">
        <v>10</v>
      </c>
      <c r="N2235" s="49">
        <v>6</v>
      </c>
      <c r="O2235" s="102">
        <v>8</v>
      </c>
      <c r="P2235" s="8">
        <v>9</v>
      </c>
      <c r="Q2235" s="321">
        <v>17</v>
      </c>
      <c r="R2235" s="168">
        <v>17</v>
      </c>
      <c r="S2235" s="291">
        <v>21</v>
      </c>
      <c r="T2235" s="98">
        <v>21</v>
      </c>
      <c r="U2235" s="117">
        <v>21</v>
      </c>
      <c r="V2235" s="514">
        <v>26</v>
      </c>
      <c r="W2235" s="296">
        <v>32</v>
      </c>
      <c r="X2235" s="377">
        <v>32</v>
      </c>
      <c r="Y2235" s="354">
        <v>28</v>
      </c>
      <c r="Z2235" s="268">
        <v>24</v>
      </c>
      <c r="AA2235" s="12"/>
      <c r="AB2235" s="12"/>
      <c r="AC2235" s="12"/>
      <c r="AD2235" s="12"/>
      <c r="AE2235" s="12"/>
      <c r="AF2235" s="12"/>
      <c r="AG2235" s="12"/>
      <c r="AH2235" s="12"/>
      <c r="AI2235" s="286">
        <v>5</v>
      </c>
      <c r="AJ2235" s="288">
        <v>6</v>
      </c>
      <c r="AK2235" s="282"/>
      <c r="AL2235" s="334">
        <v>49</v>
      </c>
      <c r="AM2235" s="271">
        <v>100</v>
      </c>
      <c r="AN2235" s="282"/>
      <c r="AO2235" s="271">
        <v>100</v>
      </c>
      <c r="AP2235" s="271">
        <v>100</v>
      </c>
    </row>
    <row r="2236" spans="1:42" x14ac:dyDescent="0.3">
      <c r="A2236" s="1685">
        <f t="shared" si="36"/>
        <v>44982</v>
      </c>
      <c r="B2236" s="43" t="s">
        <v>419</v>
      </c>
      <c r="C2236" s="64">
        <v>7</v>
      </c>
      <c r="D2236" s="12">
        <v>2</v>
      </c>
      <c r="E2236" s="12">
        <v>3</v>
      </c>
      <c r="F2236" s="12">
        <v>2</v>
      </c>
      <c r="G2236" s="12">
        <v>2</v>
      </c>
      <c r="H2236" s="12">
        <v>5</v>
      </c>
      <c r="I2236" s="66">
        <v>7</v>
      </c>
      <c r="J2236" s="12">
        <v>4</v>
      </c>
      <c r="K2236" s="164">
        <v>13</v>
      </c>
      <c r="L2236" s="48">
        <v>5</v>
      </c>
      <c r="M2236" s="12">
        <v>4</v>
      </c>
      <c r="N2236" s="12">
        <v>2</v>
      </c>
      <c r="O2236" s="66">
        <v>7</v>
      </c>
      <c r="P2236" s="221">
        <v>12</v>
      </c>
      <c r="Q2236" s="163">
        <v>14</v>
      </c>
      <c r="R2236" s="139">
        <v>13</v>
      </c>
      <c r="S2236" s="125">
        <v>23</v>
      </c>
      <c r="T2236" s="91">
        <v>21</v>
      </c>
      <c r="U2236" s="212">
        <v>19</v>
      </c>
      <c r="V2236" s="421">
        <v>25</v>
      </c>
      <c r="W2236" s="438">
        <v>31</v>
      </c>
      <c r="X2236" s="353">
        <v>35</v>
      </c>
      <c r="Y2236" s="741">
        <v>36</v>
      </c>
      <c r="Z2236" s="277">
        <v>28</v>
      </c>
      <c r="AA2236" s="12"/>
      <c r="AB2236" s="12"/>
      <c r="AC2236" s="12"/>
      <c r="AD2236" s="12"/>
      <c r="AE2236" s="12"/>
      <c r="AF2236" s="12"/>
      <c r="AG2236" s="12"/>
      <c r="AH2236" s="12"/>
      <c r="AI2236" s="357">
        <v>10</v>
      </c>
      <c r="AJ2236" s="356">
        <v>7</v>
      </c>
      <c r="AK2236" s="356">
        <v>7</v>
      </c>
      <c r="AL2236" s="356">
        <v>6</v>
      </c>
      <c r="AM2236" s="12"/>
      <c r="AN2236" s="12"/>
      <c r="AO2236" s="12"/>
      <c r="AP2236" s="271">
        <v>100</v>
      </c>
    </row>
    <row r="2237" spans="1:42" x14ac:dyDescent="0.3">
      <c r="A2237" s="1685">
        <f t="shared" si="36"/>
        <v>44983</v>
      </c>
      <c r="B2237" s="43" t="s">
        <v>420</v>
      </c>
      <c r="C2237" s="79">
        <v>7</v>
      </c>
      <c r="D2237" s="12">
        <v>5</v>
      </c>
      <c r="E2237" s="24">
        <v>6</v>
      </c>
      <c r="F2237" s="123">
        <v>7</v>
      </c>
      <c r="G2237" s="196">
        <v>8</v>
      </c>
      <c r="H2237" s="8">
        <v>9</v>
      </c>
      <c r="I2237" s="131">
        <v>11</v>
      </c>
      <c r="J2237" s="26">
        <v>9</v>
      </c>
      <c r="K2237" s="760">
        <v>25</v>
      </c>
      <c r="L2237" s="139">
        <v>13</v>
      </c>
      <c r="M2237" s="147">
        <v>11</v>
      </c>
      <c r="N2237" s="27">
        <v>9</v>
      </c>
      <c r="O2237" s="63">
        <v>6</v>
      </c>
      <c r="P2237" s="7">
        <v>6</v>
      </c>
      <c r="Q2237" s="307">
        <v>14</v>
      </c>
      <c r="R2237" s="234">
        <v>15</v>
      </c>
      <c r="S2237" s="355">
        <v>26</v>
      </c>
      <c r="T2237" s="199">
        <v>22</v>
      </c>
      <c r="U2237" s="130">
        <v>20</v>
      </c>
      <c r="V2237" s="111">
        <v>22</v>
      </c>
      <c r="W2237" s="215">
        <v>25</v>
      </c>
      <c r="X2237" s="267">
        <v>27</v>
      </c>
      <c r="Y2237" s="450">
        <v>25</v>
      </c>
      <c r="Z2237" s="38">
        <v>22</v>
      </c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286">
        <v>5</v>
      </c>
      <c r="AL2237" s="12"/>
      <c r="AM2237" s="12"/>
      <c r="AN2237" s="282"/>
      <c r="AO2237" s="12"/>
      <c r="AP2237" s="12"/>
    </row>
    <row r="2238" spans="1:42" x14ac:dyDescent="0.3">
      <c r="A2238" s="1685">
        <f t="shared" si="36"/>
        <v>44984</v>
      </c>
      <c r="B2238" s="1" t="s">
        <v>421</v>
      </c>
      <c r="C2238" s="79">
        <v>7</v>
      </c>
      <c r="D2238" s="24">
        <v>6</v>
      </c>
      <c r="E2238" s="12">
        <v>4</v>
      </c>
      <c r="F2238" s="12">
        <v>4</v>
      </c>
      <c r="G2238" s="76">
        <v>5</v>
      </c>
      <c r="H2238" s="220">
        <v>10</v>
      </c>
      <c r="I2238" s="200">
        <v>9</v>
      </c>
      <c r="J2238" s="225">
        <v>7</v>
      </c>
      <c r="K2238" s="164">
        <v>13</v>
      </c>
      <c r="L2238" s="146">
        <v>12</v>
      </c>
      <c r="M2238" s="142">
        <v>12</v>
      </c>
      <c r="N2238" s="47">
        <v>8</v>
      </c>
      <c r="O2238" s="87">
        <v>6</v>
      </c>
      <c r="P2238" s="76">
        <v>5</v>
      </c>
      <c r="Q2238" s="142">
        <v>12</v>
      </c>
      <c r="R2238" s="163">
        <v>14</v>
      </c>
      <c r="S2238" s="224">
        <v>21</v>
      </c>
      <c r="T2238" s="56">
        <v>19</v>
      </c>
      <c r="U2238" s="50">
        <v>17</v>
      </c>
      <c r="V2238" s="55">
        <v>22</v>
      </c>
      <c r="W2238" s="387">
        <v>30</v>
      </c>
      <c r="X2238" s="521">
        <v>31</v>
      </c>
      <c r="Y2238" s="368">
        <v>29</v>
      </c>
      <c r="Z2238" s="431">
        <v>24</v>
      </c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</row>
    <row r="2239" spans="1:42" x14ac:dyDescent="0.3">
      <c r="A2239" s="1685">
        <f t="shared" si="36"/>
        <v>44985</v>
      </c>
      <c r="B2239" s="1" t="s">
        <v>422</v>
      </c>
      <c r="C2239" s="61">
        <v>7</v>
      </c>
      <c r="D2239" s="48">
        <v>5</v>
      </c>
      <c r="E2239" s="12">
        <v>4</v>
      </c>
      <c r="F2239" s="45">
        <v>5</v>
      </c>
      <c r="G2239" s="77">
        <v>8</v>
      </c>
      <c r="H2239" s="24">
        <v>6</v>
      </c>
      <c r="I2239" s="12">
        <v>4</v>
      </c>
      <c r="J2239" s="12">
        <v>4</v>
      </c>
      <c r="K2239" s="413">
        <v>18</v>
      </c>
      <c r="L2239" s="163">
        <v>14</v>
      </c>
      <c r="M2239" s="307">
        <v>14</v>
      </c>
      <c r="N2239" s="182">
        <v>11</v>
      </c>
      <c r="O2239" s="10">
        <v>11</v>
      </c>
      <c r="P2239" s="140">
        <v>13</v>
      </c>
      <c r="Q2239" s="146">
        <v>12</v>
      </c>
      <c r="R2239" s="163">
        <v>14</v>
      </c>
      <c r="S2239" s="197">
        <v>23</v>
      </c>
      <c r="T2239" s="38">
        <v>22</v>
      </c>
      <c r="U2239" s="121">
        <v>20</v>
      </c>
      <c r="V2239" s="127">
        <v>27</v>
      </c>
      <c r="W2239" s="314">
        <v>35</v>
      </c>
      <c r="X2239" s="707">
        <v>34</v>
      </c>
      <c r="Y2239" s="471">
        <v>33</v>
      </c>
      <c r="Z2239" s="414">
        <v>28</v>
      </c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271">
        <v>100</v>
      </c>
      <c r="AO2239" s="271">
        <v>100</v>
      </c>
      <c r="AP2239" s="288">
        <v>6</v>
      </c>
    </row>
    <row r="2240" spans="1:42" x14ac:dyDescent="0.3">
      <c r="A2240" s="1685">
        <f t="shared" si="36"/>
        <v>44986</v>
      </c>
      <c r="B2240" s="1" t="s">
        <v>423</v>
      </c>
      <c r="C2240" s="12">
        <v>5</v>
      </c>
      <c r="D2240" s="24">
        <v>6</v>
      </c>
      <c r="E2240" s="76">
        <v>5</v>
      </c>
      <c r="F2240" s="85">
        <v>7</v>
      </c>
      <c r="G2240" s="60">
        <v>6</v>
      </c>
      <c r="H2240" s="123">
        <v>7</v>
      </c>
      <c r="I2240" s="123">
        <v>7</v>
      </c>
      <c r="J2240" s="76">
        <v>5</v>
      </c>
      <c r="K2240" s="398">
        <v>21</v>
      </c>
      <c r="L2240" s="328">
        <v>21</v>
      </c>
      <c r="M2240" s="373">
        <v>22</v>
      </c>
      <c r="N2240" s="222">
        <v>12</v>
      </c>
      <c r="O2240" s="27">
        <v>9</v>
      </c>
      <c r="P2240" s="141">
        <v>9</v>
      </c>
      <c r="Q2240" s="86">
        <v>9</v>
      </c>
      <c r="R2240" s="223">
        <v>14</v>
      </c>
      <c r="S2240" s="239">
        <v>26</v>
      </c>
      <c r="T2240" s="227">
        <v>25</v>
      </c>
      <c r="U2240" s="121">
        <v>20</v>
      </c>
      <c r="V2240" s="461">
        <v>29</v>
      </c>
      <c r="W2240" s="733">
        <v>37</v>
      </c>
      <c r="X2240" s="315">
        <v>36</v>
      </c>
      <c r="Y2240" s="748">
        <v>35</v>
      </c>
      <c r="Z2240" s="531">
        <v>30</v>
      </c>
      <c r="AA2240" s="12"/>
      <c r="AB2240" s="12"/>
      <c r="AC2240" s="278">
        <v>0.1</v>
      </c>
      <c r="AD2240" s="12"/>
      <c r="AE2240" s="12"/>
      <c r="AF2240" s="12"/>
      <c r="AG2240" s="12"/>
      <c r="AH2240" s="12"/>
      <c r="AI2240" s="301">
        <v>11</v>
      </c>
      <c r="AJ2240" s="286">
        <v>5</v>
      </c>
      <c r="AK2240" s="288">
        <v>6</v>
      </c>
      <c r="AL2240" s="286">
        <v>5</v>
      </c>
      <c r="AM2240" s="286"/>
      <c r="AN2240" s="271">
        <v>100</v>
      </c>
      <c r="AO2240" s="271">
        <v>100</v>
      </c>
      <c r="AP2240" s="271">
        <v>100</v>
      </c>
    </row>
    <row r="2241" spans="1:42" x14ac:dyDescent="0.3">
      <c r="A2241" s="1685">
        <f t="shared" si="36"/>
        <v>44987</v>
      </c>
      <c r="B2241" s="1" t="s">
        <v>424</v>
      </c>
      <c r="C2241" s="49">
        <v>6</v>
      </c>
      <c r="D2241" s="63">
        <v>6</v>
      </c>
      <c r="E2241" s="49">
        <v>6</v>
      </c>
      <c r="F2241" s="24">
        <v>6</v>
      </c>
      <c r="G2241" s="12">
        <v>4</v>
      </c>
      <c r="H2241" s="87">
        <v>6</v>
      </c>
      <c r="I2241" s="25">
        <v>8</v>
      </c>
      <c r="J2241" s="48">
        <v>5</v>
      </c>
      <c r="K2241" s="305">
        <v>20</v>
      </c>
      <c r="L2241" s="373">
        <v>22</v>
      </c>
      <c r="M2241" s="172">
        <v>17</v>
      </c>
      <c r="N2241" s="122">
        <v>10</v>
      </c>
      <c r="O2241" s="85">
        <v>7</v>
      </c>
      <c r="P2241" s="85">
        <v>7</v>
      </c>
      <c r="Q2241" s="302">
        <v>9</v>
      </c>
      <c r="R2241" s="9">
        <v>11</v>
      </c>
      <c r="S2241" s="244">
        <v>28</v>
      </c>
      <c r="T2241" s="240">
        <v>26</v>
      </c>
      <c r="U2241" s="227">
        <v>25</v>
      </c>
      <c r="V2241" s="333">
        <v>29</v>
      </c>
      <c r="W2241" s="728">
        <v>37</v>
      </c>
      <c r="X2241" s="385">
        <v>39</v>
      </c>
      <c r="Y2241" s="750">
        <v>36</v>
      </c>
      <c r="Z2241" s="262">
        <v>30</v>
      </c>
      <c r="AA2241" s="12"/>
      <c r="AB2241" s="12"/>
      <c r="AC2241" s="12"/>
      <c r="AD2241" s="12"/>
      <c r="AE2241" s="12"/>
      <c r="AF2241" s="12"/>
      <c r="AG2241" s="12"/>
      <c r="AH2241" s="12"/>
      <c r="AI2241" s="670">
        <v>69</v>
      </c>
      <c r="AJ2241" s="288">
        <v>6</v>
      </c>
      <c r="AK2241" s="12"/>
      <c r="AL2241" s="271">
        <v>100</v>
      </c>
      <c r="AM2241" s="358">
        <v>85</v>
      </c>
      <c r="AN2241" s="356">
        <v>7</v>
      </c>
      <c r="AO2241" s="282"/>
      <c r="AP2241" s="286"/>
    </row>
    <row r="2242" spans="1:42" x14ac:dyDescent="0.3">
      <c r="A2242" s="1685">
        <f t="shared" si="36"/>
        <v>44988</v>
      </c>
      <c r="B2242" s="1" t="s">
        <v>425</v>
      </c>
      <c r="C2242" s="12">
        <v>4</v>
      </c>
      <c r="D2242" s="65">
        <v>6</v>
      </c>
      <c r="E2242" s="12">
        <v>4</v>
      </c>
      <c r="F2242" s="49">
        <v>6</v>
      </c>
      <c r="G2242" s="7">
        <v>6</v>
      </c>
      <c r="H2242" s="8">
        <v>9</v>
      </c>
      <c r="I2242" s="220">
        <v>10</v>
      </c>
      <c r="J2242" s="63">
        <v>6</v>
      </c>
      <c r="K2242" s="114">
        <v>7</v>
      </c>
      <c r="L2242" s="498">
        <v>18</v>
      </c>
      <c r="M2242" s="222">
        <v>12</v>
      </c>
      <c r="N2242" s="147">
        <v>11</v>
      </c>
      <c r="O2242" s="217">
        <v>10</v>
      </c>
      <c r="P2242" s="220">
        <v>10</v>
      </c>
      <c r="Q2242" s="307">
        <v>14</v>
      </c>
      <c r="R2242" s="304">
        <v>16</v>
      </c>
      <c r="S2242" s="325">
        <v>27</v>
      </c>
      <c r="T2242" s="229">
        <v>25</v>
      </c>
      <c r="U2242" s="120">
        <v>23</v>
      </c>
      <c r="V2242" s="297">
        <v>28</v>
      </c>
      <c r="W2242" s="741">
        <v>36</v>
      </c>
      <c r="X2242" s="1683">
        <v>37</v>
      </c>
      <c r="Y2242" s="353">
        <v>35</v>
      </c>
      <c r="Z2242" s="460">
        <v>28</v>
      </c>
      <c r="AA2242" s="12"/>
      <c r="AB2242" s="12"/>
      <c r="AC2242" s="12"/>
      <c r="AD2242" s="12"/>
      <c r="AE2242" s="12"/>
      <c r="AF2242" s="12"/>
      <c r="AG2242" s="12"/>
      <c r="AH2242" s="12"/>
      <c r="AI2242" s="286">
        <v>5</v>
      </c>
      <c r="AJ2242" s="286">
        <v>5</v>
      </c>
      <c r="AK2242" s="12"/>
      <c r="AL2242" s="12"/>
      <c r="AM2242" s="286">
        <v>5</v>
      </c>
      <c r="AN2242" s="288">
        <v>6</v>
      </c>
      <c r="AO2242" s="271">
        <v>100</v>
      </c>
      <c r="AP2242" s="415">
        <v>99</v>
      </c>
    </row>
    <row r="2243" spans="1:42" x14ac:dyDescent="0.3">
      <c r="A2243" s="1685">
        <f t="shared" si="36"/>
        <v>44989</v>
      </c>
      <c r="B2243" s="43" t="s">
        <v>426</v>
      </c>
      <c r="C2243" s="62">
        <v>6</v>
      </c>
      <c r="D2243" s="12">
        <v>5</v>
      </c>
      <c r="E2243" s="12">
        <v>4</v>
      </c>
      <c r="F2243" s="12">
        <v>3</v>
      </c>
      <c r="G2243" s="225">
        <v>7</v>
      </c>
      <c r="H2243" s="344">
        <v>12</v>
      </c>
      <c r="I2243" s="175">
        <v>13</v>
      </c>
      <c r="J2243" s="221">
        <v>12</v>
      </c>
      <c r="K2243" s="163">
        <v>14</v>
      </c>
      <c r="L2243" s="222">
        <v>12</v>
      </c>
      <c r="M2243" s="206">
        <v>11</v>
      </c>
      <c r="N2243" s="12">
        <v>5</v>
      </c>
      <c r="O2243" s="77">
        <v>8</v>
      </c>
      <c r="P2243" s="248">
        <v>12</v>
      </c>
      <c r="Q2243" s="487">
        <v>20</v>
      </c>
      <c r="R2243" s="328">
        <v>21</v>
      </c>
      <c r="S2243" s="227">
        <v>25</v>
      </c>
      <c r="T2243" s="197">
        <v>23</v>
      </c>
      <c r="U2243" s="249">
        <v>21</v>
      </c>
      <c r="V2243" s="252">
        <v>27</v>
      </c>
      <c r="W2243" s="740">
        <v>33</v>
      </c>
      <c r="X2243" s="360">
        <v>33</v>
      </c>
      <c r="Y2243" s="460">
        <v>28</v>
      </c>
      <c r="Z2243" s="510">
        <v>25</v>
      </c>
      <c r="AA2243" s="12"/>
      <c r="AB2243" s="12"/>
      <c r="AC2243" s="12"/>
      <c r="AD2243" s="12"/>
      <c r="AE2243" s="12"/>
      <c r="AF2243" s="12"/>
      <c r="AG2243" s="12"/>
      <c r="AH2243" s="12"/>
      <c r="AI2243" s="527">
        <v>74</v>
      </c>
      <c r="AJ2243" s="12"/>
      <c r="AK2243" s="12"/>
      <c r="AL2243" s="12"/>
      <c r="AM2243" s="12"/>
      <c r="AN2243" s="478">
        <v>52</v>
      </c>
      <c r="AO2243" s="12"/>
      <c r="AP2243" s="327"/>
    </row>
    <row r="2244" spans="1:42" x14ac:dyDescent="0.3">
      <c r="A2244" s="1685">
        <f t="shared" si="36"/>
        <v>44990</v>
      </c>
      <c r="B2244" s="43" t="s">
        <v>427</v>
      </c>
      <c r="C2244" s="182">
        <v>11</v>
      </c>
      <c r="D2244" s="102">
        <v>8</v>
      </c>
      <c r="E2244" s="85">
        <v>7</v>
      </c>
      <c r="F2244" s="114">
        <v>7</v>
      </c>
      <c r="G2244" s="77">
        <v>8</v>
      </c>
      <c r="H2244" s="136">
        <v>10</v>
      </c>
      <c r="I2244" s="220">
        <v>10</v>
      </c>
      <c r="J2244" s="230">
        <v>9</v>
      </c>
      <c r="K2244" s="375">
        <v>19</v>
      </c>
      <c r="L2244" s="318">
        <v>13</v>
      </c>
      <c r="M2244" s="302">
        <v>9</v>
      </c>
      <c r="N2244" s="47">
        <v>8</v>
      </c>
      <c r="O2244" s="63">
        <v>6</v>
      </c>
      <c r="P2244" s="12">
        <v>5</v>
      </c>
      <c r="Q2244" s="308">
        <v>13</v>
      </c>
      <c r="R2244" s="382">
        <v>19</v>
      </c>
      <c r="S2244" s="326">
        <v>23</v>
      </c>
      <c r="T2244" s="349">
        <v>23</v>
      </c>
      <c r="U2244" s="326">
        <v>23</v>
      </c>
      <c r="V2244" s="510">
        <v>25</v>
      </c>
      <c r="W2244" s="536">
        <v>29</v>
      </c>
      <c r="X2244" s="535">
        <v>32</v>
      </c>
      <c r="Y2244" s="333">
        <v>29</v>
      </c>
      <c r="Z2244" s="118">
        <v>25</v>
      </c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388">
        <v>39</v>
      </c>
      <c r="AK2244" s="271">
        <v>100</v>
      </c>
      <c r="AL2244" s="12"/>
      <c r="AM2244" s="12"/>
      <c r="AN2244" s="12"/>
      <c r="AO2244" s="12"/>
      <c r="AP2244" s="12"/>
    </row>
    <row r="2245" spans="1:42" x14ac:dyDescent="0.3">
      <c r="A2245" s="1685">
        <f t="shared" si="36"/>
        <v>44991</v>
      </c>
      <c r="B2245" s="1" t="s">
        <v>428</v>
      </c>
      <c r="C2245" s="60">
        <v>6</v>
      </c>
      <c r="D2245" s="49">
        <v>6</v>
      </c>
      <c r="E2245" s="76">
        <v>5</v>
      </c>
      <c r="F2245" s="25">
        <v>8</v>
      </c>
      <c r="G2245" s="61">
        <v>7</v>
      </c>
      <c r="H2245" s="86">
        <v>9</v>
      </c>
      <c r="I2245" s="142">
        <v>12</v>
      </c>
      <c r="J2245" s="136">
        <v>10</v>
      </c>
      <c r="K2245" s="365">
        <v>20</v>
      </c>
      <c r="L2245" s="373">
        <v>22</v>
      </c>
      <c r="M2245" s="401">
        <v>20</v>
      </c>
      <c r="N2245" s="332">
        <v>16</v>
      </c>
      <c r="O2245" s="147">
        <v>11</v>
      </c>
      <c r="P2245" s="206">
        <v>11</v>
      </c>
      <c r="Q2245" s="366">
        <v>19</v>
      </c>
      <c r="R2245" s="330">
        <v>23</v>
      </c>
      <c r="S2245" s="229">
        <v>25</v>
      </c>
      <c r="T2245" s="118">
        <v>25</v>
      </c>
      <c r="U2245" s="326">
        <v>23</v>
      </c>
      <c r="V2245" s="325">
        <v>27</v>
      </c>
      <c r="W2245" s="719">
        <v>34</v>
      </c>
      <c r="X2245" s="764">
        <v>36</v>
      </c>
      <c r="Y2245" s="438">
        <v>31</v>
      </c>
      <c r="Z2245" s="290">
        <v>26</v>
      </c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</row>
    <row r="2246" spans="1:42" x14ac:dyDescent="0.3">
      <c r="A2246" s="1685">
        <f t="shared" ref="A2246:A2309" si="37">DATE(RIGHT(B2246,4),MID(B2246,4,2),LEFT(B2246,2))</f>
        <v>44992</v>
      </c>
      <c r="B2246" s="1" t="s">
        <v>429</v>
      </c>
      <c r="C2246" s="12">
        <v>4</v>
      </c>
      <c r="D2246" s="48">
        <v>5</v>
      </c>
      <c r="E2246" s="12">
        <v>5</v>
      </c>
      <c r="F2246" s="12">
        <v>4</v>
      </c>
      <c r="G2246" s="12">
        <v>2</v>
      </c>
      <c r="H2246" s="6">
        <v>8</v>
      </c>
      <c r="I2246" s="5">
        <v>8</v>
      </c>
      <c r="J2246" s="12">
        <v>5</v>
      </c>
      <c r="K2246" s="3">
        <v>7</v>
      </c>
      <c r="L2246" s="347">
        <v>22</v>
      </c>
      <c r="M2246" s="498">
        <v>18</v>
      </c>
      <c r="N2246" s="47">
        <v>8</v>
      </c>
      <c r="O2246" s="63">
        <v>6</v>
      </c>
      <c r="P2246" s="7">
        <v>6</v>
      </c>
      <c r="Q2246" s="182">
        <v>11</v>
      </c>
      <c r="R2246" s="146">
        <v>12</v>
      </c>
      <c r="S2246" s="341">
        <v>24</v>
      </c>
      <c r="T2246" s="19">
        <v>21</v>
      </c>
      <c r="U2246" s="135">
        <v>19</v>
      </c>
      <c r="V2246" s="431">
        <v>24</v>
      </c>
      <c r="W2246" s="504">
        <v>33</v>
      </c>
      <c r="X2246" s="707">
        <v>34</v>
      </c>
      <c r="Y2246" s="521">
        <v>31</v>
      </c>
      <c r="Z2246" s="355">
        <v>26</v>
      </c>
      <c r="AA2246" s="12"/>
      <c r="AB2246" s="12"/>
      <c r="AC2246" s="12"/>
      <c r="AD2246" s="12"/>
      <c r="AE2246" s="12"/>
      <c r="AF2246" s="12"/>
      <c r="AG2246" s="12"/>
      <c r="AH2246" s="12"/>
      <c r="AI2246" s="286"/>
      <c r="AJ2246" s="12"/>
      <c r="AK2246" s="670">
        <v>70</v>
      </c>
      <c r="AL2246" s="271">
        <v>100</v>
      </c>
      <c r="AM2246" s="464">
        <v>96</v>
      </c>
      <c r="AN2246" s="12"/>
      <c r="AO2246" s="271">
        <v>100</v>
      </c>
      <c r="AP2246" s="271">
        <v>100</v>
      </c>
    </row>
    <row r="2247" spans="1:42" x14ac:dyDescent="0.3">
      <c r="A2247" s="1685">
        <f t="shared" si="37"/>
        <v>44993</v>
      </c>
      <c r="B2247" s="1" t="s">
        <v>430</v>
      </c>
      <c r="C2247" s="12">
        <v>5</v>
      </c>
      <c r="D2247" s="12">
        <v>1</v>
      </c>
      <c r="E2247" s="12">
        <v>2</v>
      </c>
      <c r="F2247" s="12">
        <v>2</v>
      </c>
      <c r="G2247" s="12">
        <v>4</v>
      </c>
      <c r="H2247" s="26">
        <v>9</v>
      </c>
      <c r="I2247" s="241">
        <v>8</v>
      </c>
      <c r="J2247" s="123">
        <v>7</v>
      </c>
      <c r="K2247" s="241">
        <v>8</v>
      </c>
      <c r="L2247" s="12">
        <v>2</v>
      </c>
      <c r="M2247" s="12">
        <v>3</v>
      </c>
      <c r="N2247" s="12">
        <v>3</v>
      </c>
      <c r="O2247" s="12">
        <v>3</v>
      </c>
      <c r="P2247" s="113">
        <v>6</v>
      </c>
      <c r="Q2247" s="222">
        <v>12</v>
      </c>
      <c r="R2247" s="148">
        <v>13</v>
      </c>
      <c r="S2247" s="421">
        <v>25</v>
      </c>
      <c r="T2247" s="109">
        <v>23</v>
      </c>
      <c r="U2247" s="205">
        <v>22</v>
      </c>
      <c r="V2247" s="312">
        <v>27</v>
      </c>
      <c r="W2247" s="749">
        <v>34</v>
      </c>
      <c r="X2247" s="725">
        <v>35</v>
      </c>
      <c r="Y2247" s="734">
        <v>31</v>
      </c>
      <c r="Z2247" s="126">
        <v>24</v>
      </c>
      <c r="AA2247" s="12"/>
      <c r="AB2247" s="12"/>
      <c r="AC2247" s="12"/>
      <c r="AD2247" s="12"/>
      <c r="AE2247" s="12"/>
      <c r="AF2247" s="12"/>
      <c r="AG2247" s="12"/>
      <c r="AH2247" s="12"/>
      <c r="AI2247" s="271">
        <v>100</v>
      </c>
      <c r="AJ2247" s="271">
        <v>100</v>
      </c>
      <c r="AK2247" s="271">
        <v>100</v>
      </c>
      <c r="AL2247" s="12"/>
      <c r="AM2247" s="12"/>
      <c r="AN2247" s="12"/>
      <c r="AO2247" s="286">
        <v>5</v>
      </c>
      <c r="AP2247" s="12"/>
    </row>
    <row r="2248" spans="1:42" x14ac:dyDescent="0.3">
      <c r="A2248" s="1685">
        <f t="shared" si="37"/>
        <v>44994</v>
      </c>
      <c r="B2248" s="1" t="s">
        <v>431</v>
      </c>
      <c r="C2248" s="76">
        <v>5</v>
      </c>
      <c r="D2248" s="12">
        <v>5</v>
      </c>
      <c r="E2248" s="12">
        <v>5</v>
      </c>
      <c r="F2248" s="61">
        <v>7</v>
      </c>
      <c r="G2248" s="102">
        <v>8</v>
      </c>
      <c r="H2248" s="31">
        <v>9</v>
      </c>
      <c r="I2248" s="221">
        <v>12</v>
      </c>
      <c r="J2248" s="10">
        <v>11</v>
      </c>
      <c r="K2248" s="9">
        <v>11</v>
      </c>
      <c r="L2248" s="322">
        <v>10</v>
      </c>
      <c r="M2248" s="303">
        <v>10</v>
      </c>
      <c r="N2248" s="122">
        <v>10</v>
      </c>
      <c r="O2248" s="272">
        <v>10</v>
      </c>
      <c r="P2248" s="102">
        <v>8</v>
      </c>
      <c r="Q2248" s="332">
        <v>16</v>
      </c>
      <c r="R2248" s="311">
        <v>25</v>
      </c>
      <c r="S2248" s="203">
        <v>24</v>
      </c>
      <c r="T2248" s="313">
        <v>23</v>
      </c>
      <c r="U2248" s="205">
        <v>22</v>
      </c>
      <c r="V2248" s="240">
        <v>26</v>
      </c>
      <c r="W2248" s="266">
        <v>30</v>
      </c>
      <c r="X2248" s="386">
        <v>32</v>
      </c>
      <c r="Y2248" s="211">
        <v>28</v>
      </c>
      <c r="Z2248" s="421">
        <v>25</v>
      </c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286">
        <v>5</v>
      </c>
      <c r="AL2248" s="12"/>
      <c r="AM2248" s="12"/>
      <c r="AN2248" s="12"/>
      <c r="AO2248" s="415">
        <v>99</v>
      </c>
      <c r="AP2248" s="271">
        <v>100</v>
      </c>
    </row>
    <row r="2249" spans="1:42" x14ac:dyDescent="0.3">
      <c r="A2249" s="1685">
        <f t="shared" si="37"/>
        <v>44995</v>
      </c>
      <c r="B2249" s="1" t="s">
        <v>432</v>
      </c>
      <c r="C2249" s="47">
        <v>8</v>
      </c>
      <c r="D2249" s="87">
        <v>6</v>
      </c>
      <c r="E2249" s="60">
        <v>6</v>
      </c>
      <c r="F2249" s="230">
        <v>9</v>
      </c>
      <c r="G2249" s="46">
        <v>7</v>
      </c>
      <c r="H2249" s="8">
        <v>9</v>
      </c>
      <c r="I2249" s="141">
        <v>9</v>
      </c>
      <c r="J2249" s="131">
        <v>11</v>
      </c>
      <c r="K2249" s="474">
        <v>23</v>
      </c>
      <c r="L2249" s="373">
        <v>22</v>
      </c>
      <c r="M2249" s="530">
        <v>25</v>
      </c>
      <c r="N2249" s="261">
        <v>15</v>
      </c>
      <c r="O2249" s="136">
        <v>10</v>
      </c>
      <c r="P2249" s="241">
        <v>8</v>
      </c>
      <c r="Q2249" s="307">
        <v>14</v>
      </c>
      <c r="R2249" s="323">
        <v>21</v>
      </c>
      <c r="S2249" s="510">
        <v>25</v>
      </c>
      <c r="T2249" s="268">
        <v>24</v>
      </c>
      <c r="U2249" s="229">
        <v>25</v>
      </c>
      <c r="V2249" s="461">
        <v>29</v>
      </c>
      <c r="W2249" s="293">
        <v>37</v>
      </c>
      <c r="X2249" s="294">
        <v>38</v>
      </c>
      <c r="Y2249" s="263">
        <v>35</v>
      </c>
      <c r="Z2249" s="215">
        <v>25</v>
      </c>
      <c r="AA2249" s="12"/>
      <c r="AB2249" s="12"/>
      <c r="AC2249" s="12"/>
      <c r="AD2249" s="12"/>
      <c r="AE2249" s="12"/>
      <c r="AF2249" s="12"/>
      <c r="AG2249" s="12"/>
      <c r="AH2249" s="12"/>
      <c r="AI2249" s="271">
        <v>100</v>
      </c>
      <c r="AJ2249" s="286">
        <v>5</v>
      </c>
      <c r="AK2249" s="271">
        <v>100</v>
      </c>
      <c r="AL2249" s="286">
        <v>5</v>
      </c>
      <c r="AM2249" s="459">
        <v>15</v>
      </c>
      <c r="AN2249" s="301">
        <v>11</v>
      </c>
      <c r="AO2249" s="513">
        <v>19</v>
      </c>
      <c r="AP2249" s="759">
        <v>82</v>
      </c>
    </row>
    <row r="2250" spans="1:42" x14ac:dyDescent="0.3">
      <c r="A2250" s="1685">
        <f t="shared" si="37"/>
        <v>44996</v>
      </c>
      <c r="B2250" s="43" t="s">
        <v>433</v>
      </c>
      <c r="C2250" s="141">
        <v>9</v>
      </c>
      <c r="D2250" s="48">
        <v>5</v>
      </c>
      <c r="E2250" s="12">
        <v>4</v>
      </c>
      <c r="F2250" s="45">
        <v>5</v>
      </c>
      <c r="G2250" s="12">
        <v>4</v>
      </c>
      <c r="H2250" s="345">
        <v>12</v>
      </c>
      <c r="I2250" s="31">
        <v>9</v>
      </c>
      <c r="J2250" s="85">
        <v>7</v>
      </c>
      <c r="K2250" s="375">
        <v>19</v>
      </c>
      <c r="L2250" s="146">
        <v>12</v>
      </c>
      <c r="M2250" s="114">
        <v>7</v>
      </c>
      <c r="N2250" s="184">
        <v>10</v>
      </c>
      <c r="O2250" s="3">
        <v>7</v>
      </c>
      <c r="P2250" s="272">
        <v>10</v>
      </c>
      <c r="Q2250" s="272">
        <v>10</v>
      </c>
      <c r="R2250" s="332">
        <v>16</v>
      </c>
      <c r="S2250" s="207">
        <v>25</v>
      </c>
      <c r="T2250" s="421">
        <v>25</v>
      </c>
      <c r="U2250" s="203">
        <v>24</v>
      </c>
      <c r="V2250" s="536">
        <v>29</v>
      </c>
      <c r="W2250" s="762">
        <v>38</v>
      </c>
      <c r="X2250" s="752">
        <v>38</v>
      </c>
      <c r="Y2250" s="764">
        <v>36</v>
      </c>
      <c r="Z2250" s="262">
        <v>30</v>
      </c>
      <c r="AA2250" s="12"/>
      <c r="AB2250" s="12"/>
      <c r="AC2250" s="12"/>
      <c r="AD2250" s="12"/>
      <c r="AE2250" s="12"/>
      <c r="AF2250" s="12"/>
      <c r="AG2250" s="12"/>
      <c r="AH2250" s="12"/>
      <c r="AI2250" s="271">
        <v>100</v>
      </c>
      <c r="AJ2250" s="627">
        <v>54</v>
      </c>
      <c r="AK2250" s="357">
        <v>11</v>
      </c>
      <c r="AL2250" s="12"/>
      <c r="AM2250" s="12"/>
      <c r="AN2250" s="12"/>
      <c r="AO2250" s="12"/>
      <c r="AP2250" s="286">
        <v>5</v>
      </c>
    </row>
    <row r="2251" spans="1:42" x14ac:dyDescent="0.3">
      <c r="A2251" s="1685">
        <f t="shared" si="37"/>
        <v>44997</v>
      </c>
      <c r="B2251" s="43" t="s">
        <v>434</v>
      </c>
      <c r="C2251" s="61">
        <v>7</v>
      </c>
      <c r="D2251" s="62">
        <v>6</v>
      </c>
      <c r="E2251" s="12">
        <v>4</v>
      </c>
      <c r="F2251" s="3">
        <v>7</v>
      </c>
      <c r="G2251" s="114">
        <v>7</v>
      </c>
      <c r="H2251" s="4">
        <v>8</v>
      </c>
      <c r="I2251" s="217">
        <v>10</v>
      </c>
      <c r="J2251" s="196">
        <v>8</v>
      </c>
      <c r="K2251" s="409">
        <v>24</v>
      </c>
      <c r="L2251" s="365">
        <v>20</v>
      </c>
      <c r="M2251" s="261">
        <v>15</v>
      </c>
      <c r="N2251" s="163">
        <v>14</v>
      </c>
      <c r="O2251" s="182">
        <v>11</v>
      </c>
      <c r="P2251" s="222">
        <v>12</v>
      </c>
      <c r="Q2251" s="462">
        <v>17</v>
      </c>
      <c r="R2251" s="331">
        <v>21</v>
      </c>
      <c r="S2251" s="460">
        <v>28</v>
      </c>
      <c r="T2251" s="119">
        <v>27</v>
      </c>
      <c r="U2251" s="229">
        <v>25</v>
      </c>
      <c r="V2251" s="441">
        <v>30</v>
      </c>
      <c r="W2251" s="502">
        <v>37</v>
      </c>
      <c r="X2251" s="385">
        <v>39</v>
      </c>
      <c r="Y2251" s="707">
        <v>34</v>
      </c>
      <c r="Z2251" s="354">
        <v>28</v>
      </c>
      <c r="AA2251" s="12"/>
      <c r="AB2251" s="12"/>
      <c r="AC2251" s="12"/>
      <c r="AD2251" s="12"/>
      <c r="AE2251" s="12"/>
      <c r="AF2251" s="12"/>
      <c r="AG2251" s="12"/>
      <c r="AH2251" s="12"/>
      <c r="AI2251" s="481">
        <v>83</v>
      </c>
      <c r="AJ2251" s="12"/>
      <c r="AK2251" s="288">
        <v>6</v>
      </c>
      <c r="AL2251" s="12"/>
      <c r="AM2251" s="288">
        <v>6</v>
      </c>
      <c r="AN2251" s="271">
        <v>100</v>
      </c>
      <c r="AO2251" s="493">
        <v>10</v>
      </c>
      <c r="AP2251" s="357">
        <v>10</v>
      </c>
    </row>
    <row r="2252" spans="1:42" x14ac:dyDescent="0.3">
      <c r="A2252" s="1685">
        <f t="shared" si="37"/>
        <v>44998</v>
      </c>
      <c r="B2252" s="1" t="s">
        <v>435</v>
      </c>
      <c r="C2252" s="12">
        <v>4</v>
      </c>
      <c r="D2252" s="241">
        <v>8</v>
      </c>
      <c r="E2252" s="78">
        <v>6</v>
      </c>
      <c r="F2252" s="85">
        <v>7</v>
      </c>
      <c r="G2252" s="87">
        <v>6</v>
      </c>
      <c r="H2252" s="206">
        <v>11</v>
      </c>
      <c r="I2252" s="29">
        <v>12</v>
      </c>
      <c r="J2252" s="200">
        <v>9</v>
      </c>
      <c r="K2252" s="317">
        <v>14</v>
      </c>
      <c r="L2252" s="426">
        <v>24</v>
      </c>
      <c r="M2252" s="374">
        <v>21</v>
      </c>
      <c r="N2252" s="508">
        <v>14</v>
      </c>
      <c r="O2252" s="27">
        <v>9</v>
      </c>
      <c r="P2252" s="27">
        <v>9</v>
      </c>
      <c r="Q2252" s="348">
        <v>19</v>
      </c>
      <c r="R2252" s="619">
        <v>23</v>
      </c>
      <c r="S2252" s="127">
        <v>27</v>
      </c>
      <c r="T2252" s="267">
        <v>27</v>
      </c>
      <c r="U2252" s="229">
        <v>25</v>
      </c>
      <c r="V2252" s="297">
        <v>28</v>
      </c>
      <c r="W2252" s="534">
        <v>35</v>
      </c>
      <c r="X2252" s="500">
        <v>35</v>
      </c>
      <c r="Y2252" s="369">
        <v>31</v>
      </c>
      <c r="Z2252" s="440">
        <v>27</v>
      </c>
      <c r="AA2252" s="12"/>
      <c r="AB2252" s="12"/>
      <c r="AC2252" s="12"/>
      <c r="AD2252" s="12"/>
      <c r="AE2252" s="12"/>
      <c r="AF2252" s="12"/>
      <c r="AG2252" s="12"/>
      <c r="AH2252" s="12"/>
      <c r="AI2252" s="288">
        <v>6</v>
      </c>
      <c r="AJ2252" s="356">
        <v>7</v>
      </c>
      <c r="AK2252" s="12"/>
      <c r="AL2252" s="12"/>
      <c r="AM2252" s="12"/>
      <c r="AN2252" s="12"/>
      <c r="AO2252" s="286"/>
      <c r="AP2252" s="271">
        <v>100</v>
      </c>
    </row>
    <row r="2253" spans="1:42" x14ac:dyDescent="0.3">
      <c r="A2253" s="1685">
        <f t="shared" si="37"/>
        <v>44999</v>
      </c>
      <c r="B2253" s="1" t="s">
        <v>436</v>
      </c>
      <c r="C2253" s="12">
        <v>5</v>
      </c>
      <c r="D2253" s="44">
        <v>5</v>
      </c>
      <c r="E2253" s="12">
        <v>4</v>
      </c>
      <c r="F2253" s="46">
        <v>7</v>
      </c>
      <c r="G2253" s="63">
        <v>6</v>
      </c>
      <c r="H2253" s="235">
        <v>8</v>
      </c>
      <c r="I2253" s="131">
        <v>11</v>
      </c>
      <c r="J2253" s="303">
        <v>10</v>
      </c>
      <c r="K2253" s="182">
        <v>11</v>
      </c>
      <c r="L2253" s="346">
        <v>18</v>
      </c>
      <c r="M2253" s="338">
        <v>16</v>
      </c>
      <c r="N2253" s="223">
        <v>14</v>
      </c>
      <c r="O2253" s="141">
        <v>9</v>
      </c>
      <c r="P2253" s="123">
        <v>7</v>
      </c>
      <c r="Q2253" s="413">
        <v>18</v>
      </c>
      <c r="R2253" s="311">
        <v>25</v>
      </c>
      <c r="S2253" s="239">
        <v>26</v>
      </c>
      <c r="T2253" s="228">
        <v>26</v>
      </c>
      <c r="U2253" s="237">
        <v>24</v>
      </c>
      <c r="V2253" s="470">
        <v>29</v>
      </c>
      <c r="W2253" s="765">
        <v>36</v>
      </c>
      <c r="X2253" s="1683">
        <v>37</v>
      </c>
      <c r="Y2253" s="377">
        <v>32</v>
      </c>
      <c r="Z2253" s="354">
        <v>28</v>
      </c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271">
        <v>100</v>
      </c>
      <c r="AK2253" s="12"/>
      <c r="AL2253" s="286">
        <v>5</v>
      </c>
      <c r="AM2253" s="486">
        <v>9</v>
      </c>
      <c r="AN2253" s="271">
        <v>100</v>
      </c>
      <c r="AO2253" s="271">
        <v>100</v>
      </c>
      <c r="AP2253" s="271">
        <v>100</v>
      </c>
    </row>
    <row r="2254" spans="1:42" x14ac:dyDescent="0.3">
      <c r="A2254" s="1685">
        <f t="shared" si="37"/>
        <v>45000</v>
      </c>
      <c r="B2254" s="1" t="s">
        <v>437</v>
      </c>
      <c r="C2254" s="62">
        <v>6</v>
      </c>
      <c r="D2254" s="12">
        <v>4</v>
      </c>
      <c r="E2254" s="12">
        <v>4</v>
      </c>
      <c r="F2254" s="113">
        <v>6</v>
      </c>
      <c r="G2254" s="12">
        <v>4</v>
      </c>
      <c r="H2254" s="12">
        <v>2</v>
      </c>
      <c r="I2254" s="25">
        <v>8</v>
      </c>
      <c r="J2254" s="76">
        <v>5</v>
      </c>
      <c r="K2254" s="173">
        <v>16</v>
      </c>
      <c r="L2254" s="12">
        <v>4</v>
      </c>
      <c r="M2254" s="222">
        <v>12</v>
      </c>
      <c r="N2254" s="232">
        <v>13</v>
      </c>
      <c r="O2254" s="66">
        <v>7</v>
      </c>
      <c r="P2254" s="12">
        <v>2</v>
      </c>
      <c r="Q2254" s="248">
        <v>12</v>
      </c>
      <c r="R2254" s="206">
        <v>11</v>
      </c>
      <c r="S2254" s="246">
        <v>29</v>
      </c>
      <c r="T2254" s="421">
        <v>25</v>
      </c>
      <c r="U2254" s="74">
        <v>23</v>
      </c>
      <c r="V2254" s="204">
        <v>26</v>
      </c>
      <c r="W2254" s="209">
        <v>32</v>
      </c>
      <c r="X2254" s="450">
        <v>25</v>
      </c>
      <c r="Y2254" s="325">
        <v>27</v>
      </c>
      <c r="Z2254" s="126">
        <v>24</v>
      </c>
      <c r="AA2254" s="12"/>
      <c r="AB2254" s="278">
        <v>0.1</v>
      </c>
      <c r="AC2254" s="12"/>
      <c r="AD2254" s="12"/>
      <c r="AE2254" s="12"/>
      <c r="AF2254" s="12"/>
      <c r="AG2254" s="12"/>
      <c r="AH2254" s="12"/>
      <c r="AI2254" s="12"/>
      <c r="AJ2254" s="271">
        <v>100</v>
      </c>
      <c r="AK2254" s="357">
        <v>11</v>
      </c>
      <c r="AL2254" s="271">
        <v>100</v>
      </c>
      <c r="AM2254" s="271">
        <v>100</v>
      </c>
      <c r="AN2254" s="271">
        <v>100</v>
      </c>
      <c r="AO2254" s="271">
        <v>100</v>
      </c>
      <c r="AP2254" s="12"/>
    </row>
    <row r="2255" spans="1:42" x14ac:dyDescent="0.3">
      <c r="A2255" s="1685">
        <f t="shared" si="37"/>
        <v>45001</v>
      </c>
      <c r="B2255" s="1" t="s">
        <v>438</v>
      </c>
      <c r="C2255" s="12">
        <v>4</v>
      </c>
      <c r="D2255" s="12">
        <v>2</v>
      </c>
      <c r="E2255" s="12">
        <v>3</v>
      </c>
      <c r="F2255" s="12">
        <v>4</v>
      </c>
      <c r="G2255" s="86">
        <v>9</v>
      </c>
      <c r="H2255" s="196">
        <v>8</v>
      </c>
      <c r="I2255" s="47">
        <v>8</v>
      </c>
      <c r="J2255" s="87">
        <v>6</v>
      </c>
      <c r="K2255" s="114">
        <v>7</v>
      </c>
      <c r="L2255" s="12">
        <v>2</v>
      </c>
      <c r="M2255" s="7">
        <v>6</v>
      </c>
      <c r="N2255" s="60">
        <v>6</v>
      </c>
      <c r="O2255" s="200">
        <v>9</v>
      </c>
      <c r="P2255" s="6">
        <v>8</v>
      </c>
      <c r="Q2255" s="181">
        <v>12</v>
      </c>
      <c r="R2255" s="259">
        <v>13</v>
      </c>
      <c r="S2255" s="203">
        <v>24</v>
      </c>
      <c r="T2255" s="74">
        <v>23</v>
      </c>
      <c r="U2255" s="74">
        <v>23</v>
      </c>
      <c r="V2255" s="355">
        <v>26</v>
      </c>
      <c r="W2255" s="208">
        <v>29</v>
      </c>
      <c r="X2255" s="438">
        <v>31</v>
      </c>
      <c r="Y2255" s="469">
        <v>28</v>
      </c>
      <c r="Z2255" s="227">
        <v>25</v>
      </c>
      <c r="AA2255" s="12"/>
      <c r="AB2255" s="12"/>
      <c r="AC2255" s="12"/>
      <c r="AD2255" s="12"/>
      <c r="AE2255" s="12"/>
      <c r="AF2255" s="12"/>
      <c r="AG2255" s="710"/>
      <c r="AH2255" s="12"/>
      <c r="AI2255" s="271">
        <v>100</v>
      </c>
      <c r="AJ2255" s="12"/>
      <c r="AK2255" s="12"/>
      <c r="AL2255" s="282"/>
      <c r="AM2255" s="12"/>
      <c r="AN2255" s="282"/>
      <c r="AO2255" s="12"/>
      <c r="AP2255" s="12"/>
    </row>
    <row r="2256" spans="1:42" x14ac:dyDescent="0.3">
      <c r="A2256" s="1685">
        <f t="shared" si="37"/>
        <v>45002</v>
      </c>
      <c r="B2256" s="1" t="s">
        <v>439</v>
      </c>
      <c r="C2256" s="12">
        <v>4</v>
      </c>
      <c r="D2256" s="12">
        <v>3</v>
      </c>
      <c r="E2256" s="12">
        <v>3</v>
      </c>
      <c r="F2256" s="12">
        <v>4</v>
      </c>
      <c r="G2256" s="235">
        <v>8</v>
      </c>
      <c r="H2256" s="141">
        <v>9</v>
      </c>
      <c r="I2256" s="302">
        <v>9</v>
      </c>
      <c r="J2256" s="79">
        <v>7</v>
      </c>
      <c r="K2256" s="200">
        <v>9</v>
      </c>
      <c r="L2256" s="12">
        <v>4</v>
      </c>
      <c r="M2256" s="12">
        <v>5</v>
      </c>
      <c r="N2256" s="12">
        <v>5</v>
      </c>
      <c r="O2256" s="78">
        <v>6</v>
      </c>
      <c r="P2256" s="102">
        <v>8</v>
      </c>
      <c r="Q2256" s="307">
        <v>14</v>
      </c>
      <c r="R2256" s="173">
        <v>16</v>
      </c>
      <c r="S2256" s="341">
        <v>24</v>
      </c>
      <c r="T2256" s="120">
        <v>23</v>
      </c>
      <c r="U2256" s="349">
        <v>23</v>
      </c>
      <c r="V2256" s="247">
        <v>27</v>
      </c>
      <c r="W2256" s="369">
        <v>31</v>
      </c>
      <c r="X2256" s="292">
        <v>33</v>
      </c>
      <c r="Y2256" s="262">
        <v>30</v>
      </c>
      <c r="Z2256" s="215">
        <v>25</v>
      </c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327"/>
      <c r="AO2256" s="12"/>
      <c r="AP2256" s="12"/>
    </row>
    <row r="2257" spans="1:42" x14ac:dyDescent="0.3">
      <c r="A2257" s="1685">
        <f t="shared" si="37"/>
        <v>45003</v>
      </c>
      <c r="B2257" s="43" t="s">
        <v>440</v>
      </c>
      <c r="C2257" s="87">
        <v>6</v>
      </c>
      <c r="D2257" s="12">
        <v>5</v>
      </c>
      <c r="E2257" s="113">
        <v>6</v>
      </c>
      <c r="F2257" s="230">
        <v>9</v>
      </c>
      <c r="G2257" s="147">
        <v>11</v>
      </c>
      <c r="H2257" s="11">
        <v>10</v>
      </c>
      <c r="I2257" s="259">
        <v>13</v>
      </c>
      <c r="J2257" s="30">
        <v>11</v>
      </c>
      <c r="K2257" s="332">
        <v>16</v>
      </c>
      <c r="L2257" s="164">
        <v>13</v>
      </c>
      <c r="M2257" s="317">
        <v>14</v>
      </c>
      <c r="N2257" s="223">
        <v>14</v>
      </c>
      <c r="O2257" s="318">
        <v>13</v>
      </c>
      <c r="P2257" s="175">
        <v>13</v>
      </c>
      <c r="Q2257" s="289">
        <v>19</v>
      </c>
      <c r="R2257" s="289">
        <v>19</v>
      </c>
      <c r="S2257" s="237">
        <v>24</v>
      </c>
      <c r="T2257" s="349">
        <v>23</v>
      </c>
      <c r="U2257" s="125">
        <v>23</v>
      </c>
      <c r="V2257" s="213">
        <v>24</v>
      </c>
      <c r="W2257" s="414">
        <v>28</v>
      </c>
      <c r="X2257" s="383">
        <v>30</v>
      </c>
      <c r="Y2257" s="514">
        <v>26</v>
      </c>
      <c r="Z2257" s="213">
        <v>24</v>
      </c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518">
        <v>63</v>
      </c>
      <c r="AM2257" s="477"/>
      <c r="AN2257" s="327"/>
      <c r="AO2257" s="12"/>
      <c r="AP2257" s="12"/>
    </row>
    <row r="2258" spans="1:42" x14ac:dyDescent="0.3">
      <c r="A2258" s="1685">
        <f t="shared" si="37"/>
        <v>45004</v>
      </c>
      <c r="B2258" s="43" t="s">
        <v>441</v>
      </c>
      <c r="C2258" s="322">
        <v>10</v>
      </c>
      <c r="D2258" s="64">
        <v>7</v>
      </c>
      <c r="E2258" s="12">
        <v>5</v>
      </c>
      <c r="F2258" s="12">
        <v>4</v>
      </c>
      <c r="G2258" s="12">
        <v>3</v>
      </c>
      <c r="H2258" s="12">
        <v>2</v>
      </c>
      <c r="I2258" s="113">
        <v>6</v>
      </c>
      <c r="J2258" s="12">
        <v>4</v>
      </c>
      <c r="K2258" s="348">
        <v>19</v>
      </c>
      <c r="L2258" s="318">
        <v>13</v>
      </c>
      <c r="M2258" s="304">
        <v>16</v>
      </c>
      <c r="N2258" s="25">
        <v>8</v>
      </c>
      <c r="O2258" s="123">
        <v>7</v>
      </c>
      <c r="P2258" s="102">
        <v>8</v>
      </c>
      <c r="Q2258" s="113">
        <v>6</v>
      </c>
      <c r="R2258" s="12">
        <v>3</v>
      </c>
      <c r="S2258" s="329">
        <v>23</v>
      </c>
      <c r="T2258" s="109">
        <v>23</v>
      </c>
      <c r="U2258" s="111">
        <v>22</v>
      </c>
      <c r="V2258" s="228">
        <v>26</v>
      </c>
      <c r="W2258" s="274">
        <v>35</v>
      </c>
      <c r="X2258" s="758">
        <v>35</v>
      </c>
      <c r="Y2258" s="265">
        <v>31</v>
      </c>
      <c r="Z2258" s="128">
        <v>26</v>
      </c>
      <c r="AA2258" s="12"/>
      <c r="AB2258" s="12"/>
      <c r="AC2258" s="12"/>
      <c r="AD2258" s="12"/>
      <c r="AE2258" s="12"/>
      <c r="AF2258" s="12"/>
      <c r="AG2258" s="12"/>
      <c r="AH2258" s="12"/>
      <c r="AI2258" s="356">
        <v>7</v>
      </c>
      <c r="AJ2258" s="12"/>
      <c r="AK2258" s="12"/>
      <c r="AL2258" s="12"/>
      <c r="AM2258" s="12"/>
      <c r="AN2258" s="271">
        <v>100</v>
      </c>
      <c r="AO2258" s="271">
        <v>100</v>
      </c>
      <c r="AP2258" s="300">
        <v>14</v>
      </c>
    </row>
    <row r="2259" spans="1:42" x14ac:dyDescent="0.3">
      <c r="A2259" s="1685">
        <f t="shared" si="37"/>
        <v>45005</v>
      </c>
      <c r="B2259" s="1" t="s">
        <v>442</v>
      </c>
      <c r="C2259" s="44">
        <v>5</v>
      </c>
      <c r="D2259" s="63">
        <v>6</v>
      </c>
      <c r="E2259" s="77">
        <v>8</v>
      </c>
      <c r="F2259" s="7">
        <v>6</v>
      </c>
      <c r="G2259" s="49">
        <v>6</v>
      </c>
      <c r="H2259" s="206">
        <v>11</v>
      </c>
      <c r="I2259" s="232">
        <v>13</v>
      </c>
      <c r="J2259" s="344">
        <v>12</v>
      </c>
      <c r="K2259" s="10">
        <v>11</v>
      </c>
      <c r="L2259" s="206">
        <v>11</v>
      </c>
      <c r="M2259" s="306">
        <v>15</v>
      </c>
      <c r="N2259" s="136">
        <v>10</v>
      </c>
      <c r="O2259" s="24">
        <v>6</v>
      </c>
      <c r="P2259" s="220">
        <v>10</v>
      </c>
      <c r="Q2259" s="462">
        <v>17</v>
      </c>
      <c r="R2259" s="324">
        <v>18</v>
      </c>
      <c r="S2259" s="514">
        <v>26</v>
      </c>
      <c r="T2259" s="74">
        <v>23</v>
      </c>
      <c r="U2259" s="226">
        <v>20</v>
      </c>
      <c r="V2259" s="40">
        <v>20</v>
      </c>
      <c r="W2259" s="198">
        <v>24</v>
      </c>
      <c r="X2259" s="238">
        <v>25</v>
      </c>
      <c r="Y2259" s="329">
        <v>23</v>
      </c>
      <c r="Z2259" s="249">
        <v>21</v>
      </c>
      <c r="AA2259" s="12"/>
      <c r="AB2259" s="710"/>
      <c r="AC2259" s="710"/>
      <c r="AD2259" s="714"/>
      <c r="AE2259" s="710"/>
      <c r="AF2259" s="710"/>
      <c r="AG2259" s="12"/>
      <c r="AH2259" s="12"/>
      <c r="AI2259" s="12"/>
      <c r="AJ2259" s="670">
        <v>70</v>
      </c>
      <c r="AK2259" s="271">
        <v>100</v>
      </c>
      <c r="AL2259" s="271">
        <v>100</v>
      </c>
      <c r="AM2259" s="607">
        <v>71</v>
      </c>
      <c r="AN2259" s="12"/>
      <c r="AO2259" s="284">
        <v>12</v>
      </c>
      <c r="AP2259" s="454">
        <v>27</v>
      </c>
    </row>
    <row r="2260" spans="1:42" x14ac:dyDescent="0.3">
      <c r="A2260" s="1685">
        <f t="shared" si="37"/>
        <v>45006</v>
      </c>
      <c r="B2260" s="1" t="s">
        <v>443</v>
      </c>
      <c r="C2260" s="142">
        <v>12</v>
      </c>
      <c r="D2260" s="46">
        <v>7</v>
      </c>
      <c r="E2260" s="76">
        <v>5</v>
      </c>
      <c r="F2260" s="66">
        <v>7</v>
      </c>
      <c r="G2260" s="217">
        <v>10</v>
      </c>
      <c r="H2260" s="131">
        <v>11</v>
      </c>
      <c r="I2260" s="140">
        <v>13</v>
      </c>
      <c r="J2260" s="12">
        <v>5</v>
      </c>
      <c r="K2260" s="168">
        <v>17</v>
      </c>
      <c r="L2260" s="318">
        <v>13</v>
      </c>
      <c r="M2260" s="142">
        <v>12</v>
      </c>
      <c r="N2260" s="164">
        <v>13</v>
      </c>
      <c r="O2260" s="317">
        <v>14</v>
      </c>
      <c r="P2260" s="146">
        <v>12</v>
      </c>
      <c r="Q2260" s="413">
        <v>18</v>
      </c>
      <c r="R2260" s="324">
        <v>18</v>
      </c>
      <c r="S2260" s="134">
        <v>21</v>
      </c>
      <c r="T2260" s="58">
        <v>19</v>
      </c>
      <c r="U2260" s="84">
        <v>18</v>
      </c>
      <c r="V2260" s="81">
        <v>18</v>
      </c>
      <c r="W2260" s="233">
        <v>22</v>
      </c>
      <c r="X2260" s="450">
        <v>25</v>
      </c>
      <c r="Y2260" s="205">
        <v>22</v>
      </c>
      <c r="Z2260" s="88">
        <v>15</v>
      </c>
      <c r="AA2260" s="12"/>
      <c r="AB2260" s="714"/>
      <c r="AC2260" s="710"/>
      <c r="AD2260" s="12"/>
      <c r="AE2260" s="12"/>
      <c r="AF2260" s="12"/>
      <c r="AG2260" s="12"/>
      <c r="AH2260" s="747">
        <v>0.3</v>
      </c>
      <c r="AI2260" s="271">
        <v>100</v>
      </c>
      <c r="AJ2260" s="271">
        <v>100</v>
      </c>
      <c r="AK2260" s="271">
        <v>100</v>
      </c>
      <c r="AL2260" s="271">
        <v>100</v>
      </c>
      <c r="AM2260" s="271">
        <v>100</v>
      </c>
      <c r="AN2260" s="271">
        <v>100</v>
      </c>
      <c r="AO2260" s="271">
        <v>100</v>
      </c>
      <c r="AP2260" s="271">
        <v>100</v>
      </c>
    </row>
    <row r="2261" spans="1:42" x14ac:dyDescent="0.3">
      <c r="A2261" s="1685">
        <f t="shared" si="37"/>
        <v>45007</v>
      </c>
      <c r="B2261" s="1" t="s">
        <v>444</v>
      </c>
      <c r="C2261" s="225">
        <v>7</v>
      </c>
      <c r="D2261" s="4">
        <v>8</v>
      </c>
      <c r="E2261" s="196">
        <v>8</v>
      </c>
      <c r="F2261" s="217">
        <v>10</v>
      </c>
      <c r="G2261" s="8">
        <v>9</v>
      </c>
      <c r="H2261" s="31">
        <v>9</v>
      </c>
      <c r="I2261" s="27">
        <v>9</v>
      </c>
      <c r="J2261" s="87">
        <v>6</v>
      </c>
      <c r="K2261" s="348">
        <v>19</v>
      </c>
      <c r="L2261" s="309">
        <v>15</v>
      </c>
      <c r="M2261" s="498">
        <v>18</v>
      </c>
      <c r="N2261" s="324">
        <v>18</v>
      </c>
      <c r="O2261" s="172">
        <v>17</v>
      </c>
      <c r="P2261" s="261">
        <v>15</v>
      </c>
      <c r="Q2261" s="173">
        <v>16</v>
      </c>
      <c r="R2261" s="222">
        <v>12</v>
      </c>
      <c r="S2261" s="132">
        <v>17</v>
      </c>
      <c r="T2261" s="57">
        <v>19</v>
      </c>
      <c r="U2261" s="84">
        <v>18</v>
      </c>
      <c r="V2261" s="67">
        <v>20</v>
      </c>
      <c r="W2261" s="70">
        <v>20</v>
      </c>
      <c r="X2261" s="98">
        <v>21</v>
      </c>
      <c r="Y2261" s="75">
        <v>20</v>
      </c>
      <c r="Z2261" s="226">
        <v>20</v>
      </c>
      <c r="AA2261" s="278">
        <v>0.1</v>
      </c>
      <c r="AB2261" s="12"/>
      <c r="AC2261" s="12"/>
      <c r="AD2261" s="12"/>
      <c r="AE2261" s="710"/>
      <c r="AF2261" s="714"/>
      <c r="AG2261" s="12"/>
      <c r="AH2261" s="12"/>
      <c r="AI2261" s="271">
        <v>100</v>
      </c>
      <c r="AJ2261" s="271">
        <v>100</v>
      </c>
      <c r="AK2261" s="271">
        <v>100</v>
      </c>
      <c r="AL2261" s="271">
        <v>100</v>
      </c>
      <c r="AM2261" s="271">
        <v>100</v>
      </c>
      <c r="AN2261" s="271">
        <v>100</v>
      </c>
      <c r="AO2261" s="271">
        <v>100</v>
      </c>
      <c r="AP2261" s="271">
        <v>100</v>
      </c>
    </row>
    <row r="2262" spans="1:42" x14ac:dyDescent="0.3">
      <c r="A2262" s="1685">
        <f t="shared" si="37"/>
        <v>45008</v>
      </c>
      <c r="B2262" s="1" t="s">
        <v>445</v>
      </c>
      <c r="C2262" s="12">
        <v>4</v>
      </c>
      <c r="D2262" s="12">
        <v>3</v>
      </c>
      <c r="E2262" s="12">
        <v>3</v>
      </c>
      <c r="F2262" s="12">
        <v>4</v>
      </c>
      <c r="G2262" s="12">
        <v>3</v>
      </c>
      <c r="H2262" s="12">
        <v>4</v>
      </c>
      <c r="I2262" s="12">
        <v>5</v>
      </c>
      <c r="J2262" s="46">
        <v>7</v>
      </c>
      <c r="K2262" s="182">
        <v>11</v>
      </c>
      <c r="L2262" s="136">
        <v>10</v>
      </c>
      <c r="M2262" s="25">
        <v>8</v>
      </c>
      <c r="N2262" s="241">
        <v>8</v>
      </c>
      <c r="O2262" s="12">
        <v>4</v>
      </c>
      <c r="P2262" s="12">
        <v>4</v>
      </c>
      <c r="Q2262" s="12">
        <v>4</v>
      </c>
      <c r="R2262" s="165">
        <v>16</v>
      </c>
      <c r="S2262" s="90">
        <v>18</v>
      </c>
      <c r="T2262" s="56">
        <v>19</v>
      </c>
      <c r="U2262" s="458">
        <v>19</v>
      </c>
      <c r="V2262" s="117">
        <v>21</v>
      </c>
      <c r="W2262" s="199">
        <v>22</v>
      </c>
      <c r="X2262" s="290">
        <v>26</v>
      </c>
      <c r="Y2262" s="238">
        <v>25</v>
      </c>
      <c r="Z2262" s="129">
        <v>24</v>
      </c>
      <c r="AA2262" s="12"/>
      <c r="AB2262" s="395">
        <v>0.2</v>
      </c>
      <c r="AC2262" s="710"/>
      <c r="AD2262" s="12"/>
      <c r="AE2262" s="12"/>
      <c r="AF2262" s="12"/>
      <c r="AG2262" s="12"/>
      <c r="AH2262" s="12"/>
      <c r="AI2262" s="493">
        <v>10</v>
      </c>
      <c r="AJ2262" s="271">
        <v>100</v>
      </c>
      <c r="AK2262" s="271">
        <v>100</v>
      </c>
      <c r="AL2262" s="271">
        <v>100</v>
      </c>
      <c r="AM2262" s="271">
        <v>100</v>
      </c>
      <c r="AN2262" s="271">
        <v>100</v>
      </c>
      <c r="AO2262" s="271">
        <v>100</v>
      </c>
      <c r="AP2262" s="633">
        <v>66</v>
      </c>
    </row>
    <row r="2263" spans="1:42" x14ac:dyDescent="0.3">
      <c r="A2263" s="1685">
        <f t="shared" si="37"/>
        <v>45009</v>
      </c>
      <c r="B2263" s="1" t="s">
        <v>446</v>
      </c>
      <c r="C2263" s="235">
        <v>8</v>
      </c>
      <c r="D2263" s="62">
        <v>6</v>
      </c>
      <c r="E2263" s="44">
        <v>5</v>
      </c>
      <c r="F2263" s="25">
        <v>8</v>
      </c>
      <c r="G2263" s="184">
        <v>10</v>
      </c>
      <c r="H2263" s="8">
        <v>9</v>
      </c>
      <c r="I2263" s="122">
        <v>10</v>
      </c>
      <c r="J2263" s="11">
        <v>10</v>
      </c>
      <c r="K2263" s="332">
        <v>16</v>
      </c>
      <c r="L2263" s="139">
        <v>13</v>
      </c>
      <c r="M2263" s="175">
        <v>13</v>
      </c>
      <c r="N2263" s="146">
        <v>12</v>
      </c>
      <c r="O2263" s="142">
        <v>12</v>
      </c>
      <c r="P2263" s="27">
        <v>9</v>
      </c>
      <c r="Q2263" s="164">
        <v>13</v>
      </c>
      <c r="R2263" s="169">
        <v>18</v>
      </c>
      <c r="S2263" s="125">
        <v>23</v>
      </c>
      <c r="T2263" s="134">
        <v>21</v>
      </c>
      <c r="U2263" s="91">
        <v>21</v>
      </c>
      <c r="V2263" s="120">
        <v>23</v>
      </c>
      <c r="W2263" s="128">
        <v>26</v>
      </c>
      <c r="X2263" s="440">
        <v>27</v>
      </c>
      <c r="Y2263" s="109">
        <v>23</v>
      </c>
      <c r="Z2263" s="195">
        <v>22</v>
      </c>
      <c r="AA2263" s="12"/>
      <c r="AB2263" s="12"/>
      <c r="AC2263" s="12"/>
      <c r="AD2263" s="12"/>
      <c r="AE2263" s="12"/>
      <c r="AF2263" s="12"/>
      <c r="AG2263" s="12"/>
      <c r="AH2263" s="12"/>
      <c r="AI2263" s="271">
        <v>100</v>
      </c>
      <c r="AJ2263" s="12"/>
      <c r="AK2263" s="580">
        <v>17</v>
      </c>
      <c r="AL2263" s="735"/>
      <c r="AM2263" s="357">
        <v>11</v>
      </c>
      <c r="AN2263" s="271">
        <v>100</v>
      </c>
      <c r="AO2263" s="271">
        <v>100</v>
      </c>
      <c r="AP2263" s="271">
        <v>100</v>
      </c>
    </row>
    <row r="2264" spans="1:42" x14ac:dyDescent="0.3">
      <c r="A2264" s="1685">
        <f t="shared" si="37"/>
        <v>45010</v>
      </c>
      <c r="B2264" s="43" t="s">
        <v>447</v>
      </c>
      <c r="C2264" s="184">
        <v>10</v>
      </c>
      <c r="D2264" s="12">
        <v>3</v>
      </c>
      <c r="E2264" s="12">
        <v>4</v>
      </c>
      <c r="F2264" s="49">
        <v>6</v>
      </c>
      <c r="G2264" s="216">
        <v>10</v>
      </c>
      <c r="H2264" s="85">
        <v>7</v>
      </c>
      <c r="I2264" s="12">
        <v>3</v>
      </c>
      <c r="J2264" s="7">
        <v>6</v>
      </c>
      <c r="K2264" s="506">
        <v>21</v>
      </c>
      <c r="L2264" s="303">
        <v>10</v>
      </c>
      <c r="M2264" s="12">
        <v>2</v>
      </c>
      <c r="N2264" s="338">
        <v>16</v>
      </c>
      <c r="O2264" s="261">
        <v>15</v>
      </c>
      <c r="P2264" s="122">
        <v>10</v>
      </c>
      <c r="Q2264" s="12">
        <v>2</v>
      </c>
      <c r="R2264" s="390">
        <v>19</v>
      </c>
      <c r="S2264" s="197">
        <v>23</v>
      </c>
      <c r="T2264" s="226">
        <v>20</v>
      </c>
      <c r="U2264" s="70">
        <v>20</v>
      </c>
      <c r="V2264" s="226">
        <v>20</v>
      </c>
      <c r="W2264" s="118">
        <v>25</v>
      </c>
      <c r="X2264" s="244">
        <v>28</v>
      </c>
      <c r="Y2264" s="313">
        <v>23</v>
      </c>
      <c r="Z2264" s="197">
        <v>23</v>
      </c>
      <c r="AA2264" s="710"/>
      <c r="AB2264" s="744">
        <v>0.2</v>
      </c>
      <c r="AC2264" s="280">
        <v>0.4</v>
      </c>
      <c r="AD2264" s="278">
        <v>0.1</v>
      </c>
      <c r="AE2264" s="12"/>
      <c r="AF2264" s="12"/>
      <c r="AG2264" s="12"/>
      <c r="AH2264" s="12"/>
      <c r="AI2264" s="271">
        <v>100</v>
      </c>
      <c r="AJ2264" s="271">
        <v>100</v>
      </c>
      <c r="AK2264" s="271">
        <v>100</v>
      </c>
      <c r="AL2264" s="271">
        <v>100</v>
      </c>
      <c r="AM2264" s="286">
        <v>5</v>
      </c>
      <c r="AN2264" s="485">
        <v>56</v>
      </c>
      <c r="AO2264" s="271">
        <v>100</v>
      </c>
      <c r="AP2264" s="600">
        <v>91</v>
      </c>
    </row>
    <row r="2265" spans="1:42" x14ac:dyDescent="0.3">
      <c r="A2265" s="1685">
        <f t="shared" si="37"/>
        <v>45011</v>
      </c>
      <c r="B2265" s="43" t="s">
        <v>448</v>
      </c>
      <c r="C2265" s="196">
        <v>8</v>
      </c>
      <c r="D2265" s="241">
        <v>8</v>
      </c>
      <c r="E2265" s="61">
        <v>7</v>
      </c>
      <c r="F2265" s="64">
        <v>7</v>
      </c>
      <c r="G2265" s="49">
        <v>6</v>
      </c>
      <c r="H2265" s="7">
        <v>6</v>
      </c>
      <c r="I2265" s="12">
        <v>4</v>
      </c>
      <c r="J2265" s="12">
        <v>3</v>
      </c>
      <c r="K2265" s="403">
        <v>22</v>
      </c>
      <c r="L2265" s="413">
        <v>18</v>
      </c>
      <c r="M2265" s="413">
        <v>18</v>
      </c>
      <c r="N2265" s="182">
        <v>11</v>
      </c>
      <c r="O2265" s="6">
        <v>8</v>
      </c>
      <c r="P2265" s="241">
        <v>8</v>
      </c>
      <c r="Q2265" s="3">
        <v>7</v>
      </c>
      <c r="R2265" s="47">
        <v>8</v>
      </c>
      <c r="S2265" s="75">
        <v>20</v>
      </c>
      <c r="T2265" s="18">
        <v>17</v>
      </c>
      <c r="U2265" s="158">
        <v>15</v>
      </c>
      <c r="V2265" s="51">
        <v>16</v>
      </c>
      <c r="W2265" s="117">
        <v>21</v>
      </c>
      <c r="X2265" s="110">
        <v>24</v>
      </c>
      <c r="Y2265" s="195">
        <v>22</v>
      </c>
      <c r="Z2265" s="218">
        <v>17</v>
      </c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532">
        <v>42</v>
      </c>
      <c r="AL2265" s="12"/>
      <c r="AM2265" s="12"/>
      <c r="AN2265" s="12"/>
      <c r="AO2265" s="12"/>
      <c r="AP2265" s="12"/>
    </row>
    <row r="2266" spans="1:42" x14ac:dyDescent="0.3">
      <c r="A2266" s="1685">
        <f t="shared" si="37"/>
        <v>45012</v>
      </c>
      <c r="B2266" s="1" t="s">
        <v>449</v>
      </c>
      <c r="C2266" s="12">
        <v>4</v>
      </c>
      <c r="D2266" s="12">
        <v>3</v>
      </c>
      <c r="E2266" s="12">
        <v>3</v>
      </c>
      <c r="F2266" s="48">
        <v>5</v>
      </c>
      <c r="G2266" s="87">
        <v>6</v>
      </c>
      <c r="H2266" s="230">
        <v>9</v>
      </c>
      <c r="I2266" s="4">
        <v>8</v>
      </c>
      <c r="J2266" s="12">
        <v>4</v>
      </c>
      <c r="K2266" s="25">
        <v>8</v>
      </c>
      <c r="L2266" s="78">
        <v>6</v>
      </c>
      <c r="M2266" s="47">
        <v>8</v>
      </c>
      <c r="N2266" s="303">
        <v>10</v>
      </c>
      <c r="O2266" s="142">
        <v>12</v>
      </c>
      <c r="P2266" s="146">
        <v>12</v>
      </c>
      <c r="Q2266" s="261">
        <v>15</v>
      </c>
      <c r="R2266" s="234">
        <v>15</v>
      </c>
      <c r="S2266" s="88">
        <v>15</v>
      </c>
      <c r="T2266" s="187">
        <v>14</v>
      </c>
      <c r="U2266" s="94">
        <v>13</v>
      </c>
      <c r="V2266" s="132">
        <v>17</v>
      </c>
      <c r="W2266" s="431">
        <v>24</v>
      </c>
      <c r="X2266" s="127">
        <v>27</v>
      </c>
      <c r="Y2266" s="198">
        <v>24</v>
      </c>
      <c r="Z2266" s="84">
        <v>18</v>
      </c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356">
        <v>6</v>
      </c>
    </row>
    <row r="2267" spans="1:42" x14ac:dyDescent="0.3">
      <c r="A2267" s="1685">
        <f t="shared" si="37"/>
        <v>45013</v>
      </c>
      <c r="B2267" s="1" t="s">
        <v>450</v>
      </c>
      <c r="C2267" s="12">
        <v>5</v>
      </c>
      <c r="D2267" s="12">
        <v>4</v>
      </c>
      <c r="E2267" s="45">
        <v>5</v>
      </c>
      <c r="F2267" s="123">
        <v>7</v>
      </c>
      <c r="G2267" s="64">
        <v>7</v>
      </c>
      <c r="H2267" s="85">
        <v>7</v>
      </c>
      <c r="I2267" s="235">
        <v>8</v>
      </c>
      <c r="J2267" s="12">
        <v>5</v>
      </c>
      <c r="K2267" s="320">
        <v>17</v>
      </c>
      <c r="L2267" s="376">
        <v>16</v>
      </c>
      <c r="M2267" s="398">
        <v>21</v>
      </c>
      <c r="N2267" s="320">
        <v>17</v>
      </c>
      <c r="O2267" s="206">
        <v>11</v>
      </c>
      <c r="P2267" s="9">
        <v>11</v>
      </c>
      <c r="Q2267" s="163">
        <v>14</v>
      </c>
      <c r="R2267" s="338">
        <v>16</v>
      </c>
      <c r="S2267" s="42">
        <v>17</v>
      </c>
      <c r="T2267" s="218">
        <v>17</v>
      </c>
      <c r="U2267" s="69">
        <v>18</v>
      </c>
      <c r="V2267" s="71">
        <v>21</v>
      </c>
      <c r="W2267" s="354">
        <v>28</v>
      </c>
      <c r="X2267" s="273">
        <v>31</v>
      </c>
      <c r="Y2267" s="434">
        <v>28</v>
      </c>
      <c r="Z2267" s="19">
        <v>21</v>
      </c>
      <c r="AA2267" s="12"/>
      <c r="AB2267" s="12"/>
      <c r="AC2267" s="12"/>
      <c r="AD2267" s="12"/>
      <c r="AE2267" s="12"/>
      <c r="AF2267" s="12"/>
      <c r="AG2267" s="12"/>
      <c r="AH2267" s="12"/>
      <c r="AI2267" s="271">
        <v>100</v>
      </c>
      <c r="AJ2267" s="271">
        <v>100</v>
      </c>
      <c r="AK2267" s="299">
        <v>8</v>
      </c>
      <c r="AL2267" s="12"/>
      <c r="AM2267" s="286">
        <v>5</v>
      </c>
      <c r="AN2267" s="12"/>
      <c r="AO2267" s="12"/>
      <c r="AP2267" s="12"/>
    </row>
    <row r="2268" spans="1:42" x14ac:dyDescent="0.3">
      <c r="A2268" s="1685">
        <f t="shared" si="37"/>
        <v>45014</v>
      </c>
      <c r="B2268" s="1" t="s">
        <v>451</v>
      </c>
      <c r="C2268" s="113">
        <v>6</v>
      </c>
      <c r="D2268" s="45">
        <v>5</v>
      </c>
      <c r="E2268" s="12">
        <v>4</v>
      </c>
      <c r="F2268" s="196">
        <v>8</v>
      </c>
      <c r="G2268" s="48">
        <v>5</v>
      </c>
      <c r="H2268" s="46">
        <v>7</v>
      </c>
      <c r="I2268" s="4">
        <v>8</v>
      </c>
      <c r="J2268" s="230">
        <v>9</v>
      </c>
      <c r="K2268" s="487">
        <v>20</v>
      </c>
      <c r="L2268" s="347">
        <v>22</v>
      </c>
      <c r="M2268" s="261">
        <v>15</v>
      </c>
      <c r="N2268" s="165">
        <v>16</v>
      </c>
      <c r="O2268" s="47">
        <v>8</v>
      </c>
      <c r="P2268" s="85">
        <v>7</v>
      </c>
      <c r="Q2268" s="169">
        <v>18</v>
      </c>
      <c r="R2268" s="619">
        <v>23</v>
      </c>
      <c r="S2268" s="70">
        <v>20</v>
      </c>
      <c r="T2268" s="37">
        <v>18</v>
      </c>
      <c r="U2268" s="80">
        <v>18</v>
      </c>
      <c r="V2268" s="74">
        <v>23</v>
      </c>
      <c r="W2268" s="197">
        <v>23</v>
      </c>
      <c r="X2268" s="461">
        <v>29</v>
      </c>
      <c r="Y2268" s="249">
        <v>21</v>
      </c>
      <c r="Z2268" s="107">
        <v>20</v>
      </c>
      <c r="AA2268" s="12"/>
      <c r="AB2268" s="12"/>
      <c r="AC2268" s="12"/>
      <c r="AD2268" s="12"/>
      <c r="AE2268" s="12"/>
      <c r="AF2268" s="12"/>
      <c r="AG2268" s="744">
        <v>0.2</v>
      </c>
      <c r="AH2268" s="278">
        <v>0.1</v>
      </c>
      <c r="AI2268" s="12"/>
      <c r="AJ2268" s="12"/>
      <c r="AK2268" s="12"/>
      <c r="AL2268" s="301">
        <v>11</v>
      </c>
      <c r="AM2268" s="271">
        <v>100</v>
      </c>
      <c r="AN2268" s="299">
        <v>9</v>
      </c>
      <c r="AO2268" s="415">
        <v>99</v>
      </c>
      <c r="AP2268" s="271">
        <v>100</v>
      </c>
    </row>
    <row r="2269" spans="1:42" x14ac:dyDescent="0.3">
      <c r="A2269" s="1685">
        <f t="shared" si="37"/>
        <v>45015</v>
      </c>
      <c r="B2269" s="1" t="s">
        <v>452</v>
      </c>
      <c r="C2269" s="29">
        <v>12</v>
      </c>
      <c r="D2269" s="122">
        <v>10</v>
      </c>
      <c r="E2269" s="47">
        <v>8</v>
      </c>
      <c r="F2269" s="31">
        <v>9</v>
      </c>
      <c r="G2269" s="136">
        <v>10</v>
      </c>
      <c r="H2269" s="27">
        <v>9</v>
      </c>
      <c r="I2269" s="123">
        <v>7</v>
      </c>
      <c r="J2269" s="49">
        <v>6</v>
      </c>
      <c r="K2269" s="365">
        <v>20</v>
      </c>
      <c r="L2269" s="346">
        <v>18</v>
      </c>
      <c r="M2269" s="338">
        <v>16</v>
      </c>
      <c r="N2269" s="165">
        <v>16</v>
      </c>
      <c r="O2269" s="175">
        <v>13</v>
      </c>
      <c r="P2269" s="182">
        <v>11</v>
      </c>
      <c r="Q2269" s="9">
        <v>11</v>
      </c>
      <c r="R2269" s="322">
        <v>10</v>
      </c>
      <c r="S2269" s="37">
        <v>18</v>
      </c>
      <c r="T2269" s="97">
        <v>16</v>
      </c>
      <c r="U2269" s="157">
        <v>16</v>
      </c>
      <c r="V2269" s="56">
        <v>19</v>
      </c>
      <c r="W2269" s="195">
        <v>22</v>
      </c>
      <c r="X2269" s="39">
        <v>23</v>
      </c>
      <c r="Y2269" s="117">
        <v>21</v>
      </c>
      <c r="Z2269" s="291">
        <v>21</v>
      </c>
      <c r="AA2269" s="12"/>
      <c r="AB2269" s="12"/>
      <c r="AC2269" s="12"/>
      <c r="AD2269" s="12"/>
      <c r="AE2269" s="12"/>
      <c r="AF2269" s="12"/>
      <c r="AG2269" s="12"/>
      <c r="AH2269" s="12"/>
      <c r="AI2269" s="271">
        <v>100</v>
      </c>
      <c r="AJ2269" s="356">
        <v>7</v>
      </c>
      <c r="AK2269" s="671">
        <v>26</v>
      </c>
      <c r="AL2269" s="12"/>
      <c r="AM2269" s="12"/>
      <c r="AN2269" s="445">
        <v>82</v>
      </c>
      <c r="AO2269" s="271">
        <v>100</v>
      </c>
      <c r="AP2269" s="271">
        <v>100</v>
      </c>
    </row>
    <row r="2270" spans="1:42" x14ac:dyDescent="0.3">
      <c r="A2270" s="1685">
        <f t="shared" si="37"/>
        <v>45016</v>
      </c>
      <c r="B2270" s="1" t="s">
        <v>453</v>
      </c>
      <c r="C2270" s="12">
        <v>2</v>
      </c>
      <c r="D2270" s="12">
        <v>3</v>
      </c>
      <c r="E2270" s="62">
        <v>6</v>
      </c>
      <c r="F2270" s="131">
        <v>11</v>
      </c>
      <c r="G2270" s="164">
        <v>13</v>
      </c>
      <c r="H2270" s="148">
        <v>13</v>
      </c>
      <c r="I2270" s="136">
        <v>10</v>
      </c>
      <c r="J2270" s="230">
        <v>9</v>
      </c>
      <c r="K2270" s="12">
        <v>5</v>
      </c>
      <c r="L2270" s="114">
        <v>7</v>
      </c>
      <c r="M2270" s="172">
        <v>17</v>
      </c>
      <c r="N2270" s="528">
        <v>26</v>
      </c>
      <c r="O2270" s="506">
        <v>21</v>
      </c>
      <c r="P2270" s="567">
        <v>20</v>
      </c>
      <c r="Q2270" s="498">
        <v>18</v>
      </c>
      <c r="R2270" s="320">
        <v>17</v>
      </c>
      <c r="S2270" s="212">
        <v>19</v>
      </c>
      <c r="T2270" s="57">
        <v>19</v>
      </c>
      <c r="U2270" s="37">
        <v>18</v>
      </c>
      <c r="V2270" s="82">
        <v>17</v>
      </c>
      <c r="W2270" s="19">
        <v>21</v>
      </c>
      <c r="X2270" s="125">
        <v>23</v>
      </c>
      <c r="Y2270" s="224">
        <v>21</v>
      </c>
      <c r="Z2270" s="52">
        <v>16</v>
      </c>
      <c r="AA2270" s="710"/>
      <c r="AB2270" s="710"/>
      <c r="AC2270" s="12"/>
      <c r="AD2270" s="12"/>
      <c r="AE2270" s="12"/>
      <c r="AF2270" s="12"/>
      <c r="AG2270" s="12"/>
      <c r="AH2270" s="12"/>
      <c r="AI2270" s="271">
        <v>100</v>
      </c>
      <c r="AJ2270" s="415">
        <v>100</v>
      </c>
      <c r="AK2270" s="271">
        <v>100</v>
      </c>
      <c r="AL2270" s="12"/>
      <c r="AM2270" s="492">
        <v>43</v>
      </c>
      <c r="AN2270" s="12"/>
      <c r="AO2270" s="12"/>
      <c r="AP2270" s="493">
        <v>10</v>
      </c>
    </row>
    <row r="2271" spans="1:42" x14ac:dyDescent="0.3">
      <c r="A2271" s="1685">
        <f t="shared" si="37"/>
        <v>45017</v>
      </c>
      <c r="B2271" s="43" t="s">
        <v>454</v>
      </c>
      <c r="C2271" s="61">
        <v>7</v>
      </c>
      <c r="D2271" s="12">
        <v>4</v>
      </c>
      <c r="E2271" s="12">
        <v>3</v>
      </c>
      <c r="F2271" s="12">
        <v>4</v>
      </c>
      <c r="G2271" s="44">
        <v>5</v>
      </c>
      <c r="H2271" s="200">
        <v>9</v>
      </c>
      <c r="I2271" s="64">
        <v>7</v>
      </c>
      <c r="J2271" s="12">
        <v>5</v>
      </c>
      <c r="K2271" s="172">
        <v>17</v>
      </c>
      <c r="L2271" s="139">
        <v>13</v>
      </c>
      <c r="M2271" s="47">
        <v>8</v>
      </c>
      <c r="N2271" s="49">
        <v>6</v>
      </c>
      <c r="O2271" s="48">
        <v>5</v>
      </c>
      <c r="P2271" s="76">
        <v>5</v>
      </c>
      <c r="Q2271" s="241">
        <v>8</v>
      </c>
      <c r="R2271" s="216">
        <v>10</v>
      </c>
      <c r="S2271" s="15">
        <v>14</v>
      </c>
      <c r="T2271" s="586">
        <v>12</v>
      </c>
      <c r="U2271" s="96">
        <v>10</v>
      </c>
      <c r="V2271" s="15">
        <v>14</v>
      </c>
      <c r="W2271" s="124">
        <v>19</v>
      </c>
      <c r="X2271" s="59">
        <v>20</v>
      </c>
      <c r="Y2271" s="37">
        <v>18</v>
      </c>
      <c r="Z2271" s="489">
        <v>16</v>
      </c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455">
        <v>15</v>
      </c>
      <c r="AO2271" s="12"/>
      <c r="AP2271" s="465">
        <v>13</v>
      </c>
    </row>
    <row r="2272" spans="1:42" x14ac:dyDescent="0.3">
      <c r="A2272" s="1685">
        <f t="shared" si="37"/>
        <v>45018</v>
      </c>
      <c r="B2272" s="43" t="s">
        <v>455</v>
      </c>
      <c r="C2272" s="12">
        <v>3</v>
      </c>
      <c r="D2272" s="12">
        <v>3</v>
      </c>
      <c r="E2272" s="12">
        <v>3</v>
      </c>
      <c r="F2272" s="12">
        <v>4</v>
      </c>
      <c r="G2272" s="12">
        <v>3</v>
      </c>
      <c r="H2272" s="113">
        <v>6</v>
      </c>
      <c r="I2272" s="12">
        <v>3</v>
      </c>
      <c r="J2272" s="44">
        <v>5</v>
      </c>
      <c r="K2272" s="141">
        <v>9</v>
      </c>
      <c r="L2272" s="66">
        <v>7</v>
      </c>
      <c r="M2272" s="123">
        <v>7</v>
      </c>
      <c r="N2272" s="225">
        <v>7</v>
      </c>
      <c r="O2272" s="25">
        <v>8</v>
      </c>
      <c r="P2272" s="141">
        <v>9</v>
      </c>
      <c r="Q2272" s="24">
        <v>6</v>
      </c>
      <c r="R2272" s="183">
        <v>11</v>
      </c>
      <c r="S2272" s="180">
        <v>15</v>
      </c>
      <c r="T2272" s="16">
        <v>14</v>
      </c>
      <c r="U2272" s="144">
        <v>13</v>
      </c>
      <c r="V2272" s="97">
        <v>16</v>
      </c>
      <c r="W2272" s="90">
        <v>18</v>
      </c>
      <c r="X2272" s="213">
        <v>24</v>
      </c>
      <c r="Y2272" s="19">
        <v>21</v>
      </c>
      <c r="Z2272" s="80">
        <v>18</v>
      </c>
      <c r="AA2272" s="12"/>
      <c r="AB2272" s="12"/>
      <c r="AC2272" s="12"/>
      <c r="AD2272" s="12"/>
      <c r="AE2272" s="12"/>
      <c r="AF2272" s="12"/>
      <c r="AG2272" s="12"/>
      <c r="AH2272" s="278">
        <v>0.1</v>
      </c>
      <c r="AI2272" s="271">
        <v>100</v>
      </c>
      <c r="AJ2272" s="684">
        <v>86</v>
      </c>
      <c r="AK2272" s="478">
        <v>52</v>
      </c>
      <c r="AL2272" s="271">
        <v>100</v>
      </c>
      <c r="AM2272" s="271">
        <v>100</v>
      </c>
      <c r="AN2272" s="271">
        <v>100</v>
      </c>
      <c r="AO2272" s="271">
        <v>100</v>
      </c>
      <c r="AP2272" s="271">
        <v>100</v>
      </c>
    </row>
    <row r="2273" spans="1:42" x14ac:dyDescent="0.3">
      <c r="A2273" s="1685">
        <f t="shared" si="37"/>
        <v>45019</v>
      </c>
      <c r="B2273" s="1" t="s">
        <v>456</v>
      </c>
      <c r="C2273" s="12">
        <v>4</v>
      </c>
      <c r="D2273" s="66">
        <v>7</v>
      </c>
      <c r="E2273" s="61">
        <v>7</v>
      </c>
      <c r="F2273" s="123">
        <v>7</v>
      </c>
      <c r="G2273" s="12">
        <v>4</v>
      </c>
      <c r="H2273" s="141">
        <v>9</v>
      </c>
      <c r="I2273" s="12">
        <v>1</v>
      </c>
      <c r="J2273" s="12">
        <v>4</v>
      </c>
      <c r="K2273" s="47">
        <v>8</v>
      </c>
      <c r="L2273" s="182">
        <v>11</v>
      </c>
      <c r="M2273" s="318">
        <v>13</v>
      </c>
      <c r="N2273" s="175">
        <v>13</v>
      </c>
      <c r="O2273" s="102">
        <v>8</v>
      </c>
      <c r="P2273" s="87">
        <v>6</v>
      </c>
      <c r="Q2273" s="12">
        <v>3</v>
      </c>
      <c r="R2273" s="113">
        <v>6</v>
      </c>
      <c r="S2273" s="83">
        <v>18</v>
      </c>
      <c r="T2273" s="36">
        <v>16</v>
      </c>
      <c r="U2273" s="51">
        <v>16</v>
      </c>
      <c r="V2273" s="53">
        <v>17</v>
      </c>
      <c r="W2273" s="107">
        <v>20</v>
      </c>
      <c r="X2273" s="108">
        <v>22</v>
      </c>
      <c r="Y2273" s="134">
        <v>21</v>
      </c>
      <c r="Z2273" s="218">
        <v>17</v>
      </c>
      <c r="AA2273" s="12"/>
      <c r="AB2273" s="278">
        <v>0.1</v>
      </c>
      <c r="AC2273" s="406">
        <v>1.8</v>
      </c>
      <c r="AD2273" s="12"/>
      <c r="AE2273" s="12"/>
      <c r="AF2273" s="12"/>
      <c r="AG2273" s="12"/>
      <c r="AH2273" s="12"/>
      <c r="AI2273" s="271">
        <v>100</v>
      </c>
      <c r="AJ2273" s="271">
        <v>100</v>
      </c>
      <c r="AK2273" s="271">
        <v>100</v>
      </c>
      <c r="AL2273" s="271">
        <v>100</v>
      </c>
      <c r="AM2273" s="271">
        <v>100</v>
      </c>
      <c r="AN2273" s="271">
        <v>100</v>
      </c>
      <c r="AO2273" s="271">
        <v>100</v>
      </c>
      <c r="AP2273" s="271">
        <v>100</v>
      </c>
    </row>
    <row r="2274" spans="1:42" x14ac:dyDescent="0.3">
      <c r="A2274" s="1685">
        <f t="shared" si="37"/>
        <v>45020</v>
      </c>
      <c r="B2274" s="1" t="s">
        <v>457</v>
      </c>
      <c r="C2274" s="12">
        <v>1</v>
      </c>
      <c r="D2274" s="12">
        <v>2</v>
      </c>
      <c r="E2274" s="12">
        <v>3</v>
      </c>
      <c r="F2274" s="45">
        <v>5</v>
      </c>
      <c r="G2274" s="47">
        <v>8</v>
      </c>
      <c r="H2274" s="26">
        <v>9</v>
      </c>
      <c r="I2274" s="5">
        <v>8</v>
      </c>
      <c r="J2274" s="216">
        <v>10</v>
      </c>
      <c r="K2274" s="12">
        <v>3</v>
      </c>
      <c r="L2274" s="12">
        <v>2</v>
      </c>
      <c r="M2274" s="6">
        <v>8</v>
      </c>
      <c r="N2274" s="184">
        <v>10</v>
      </c>
      <c r="O2274" s="122">
        <v>10</v>
      </c>
      <c r="P2274" s="303">
        <v>10</v>
      </c>
      <c r="Q2274" s="402">
        <v>17</v>
      </c>
      <c r="R2274" s="168">
        <v>17</v>
      </c>
      <c r="S2274" s="32">
        <v>16</v>
      </c>
      <c r="T2274" s="88">
        <v>15</v>
      </c>
      <c r="U2274" s="158">
        <v>15</v>
      </c>
      <c r="V2274" s="37">
        <v>18</v>
      </c>
      <c r="W2274" s="111">
        <v>22</v>
      </c>
      <c r="X2274" s="329">
        <v>23</v>
      </c>
      <c r="Y2274" s="20">
        <v>21</v>
      </c>
      <c r="Z2274" s="135">
        <v>19</v>
      </c>
      <c r="AA2274" s="12"/>
      <c r="AB2274" s="12"/>
      <c r="AC2274" s="12"/>
      <c r="AD2274" s="12"/>
      <c r="AE2274" s="12"/>
      <c r="AF2274" s="12"/>
      <c r="AG2274" s="278">
        <v>0.1</v>
      </c>
      <c r="AH2274" s="12"/>
      <c r="AI2274" s="334">
        <v>49</v>
      </c>
      <c r="AJ2274" s="496">
        <v>20</v>
      </c>
      <c r="AK2274" s="540">
        <v>69</v>
      </c>
      <c r="AL2274" s="271">
        <v>100</v>
      </c>
      <c r="AM2274" s="286"/>
      <c r="AN2274" s="12"/>
      <c r="AO2274" s="415">
        <v>99</v>
      </c>
      <c r="AP2274" s="759">
        <v>82</v>
      </c>
    </row>
    <row r="2275" spans="1:42" x14ac:dyDescent="0.3">
      <c r="A2275" s="1685">
        <f t="shared" si="37"/>
        <v>45021</v>
      </c>
      <c r="B2275" s="1" t="s">
        <v>458</v>
      </c>
      <c r="C2275" s="2">
        <v>9</v>
      </c>
      <c r="D2275" s="114">
        <v>7</v>
      </c>
      <c r="E2275" s="64">
        <v>7</v>
      </c>
      <c r="F2275" s="60">
        <v>6</v>
      </c>
      <c r="G2275" s="7">
        <v>6</v>
      </c>
      <c r="H2275" s="47">
        <v>8</v>
      </c>
      <c r="I2275" s="200">
        <v>9</v>
      </c>
      <c r="J2275" s="30">
        <v>11</v>
      </c>
      <c r="K2275" s="168">
        <v>17</v>
      </c>
      <c r="L2275" s="174">
        <v>15</v>
      </c>
      <c r="M2275" s="140">
        <v>13</v>
      </c>
      <c r="N2275" s="416">
        <v>13</v>
      </c>
      <c r="O2275" s="147">
        <v>11</v>
      </c>
      <c r="P2275" s="141">
        <v>9</v>
      </c>
      <c r="Q2275" s="309">
        <v>15</v>
      </c>
      <c r="R2275" s="328">
        <v>21</v>
      </c>
      <c r="S2275" s="21">
        <v>18</v>
      </c>
      <c r="T2275" s="145">
        <v>18</v>
      </c>
      <c r="U2275" s="80">
        <v>18</v>
      </c>
      <c r="V2275" s="58">
        <v>19</v>
      </c>
      <c r="W2275" s="40">
        <v>20</v>
      </c>
      <c r="X2275" s="110">
        <v>24</v>
      </c>
      <c r="Y2275" s="20">
        <v>21</v>
      </c>
      <c r="Z2275" s="40">
        <v>20</v>
      </c>
      <c r="AA2275" s="395">
        <v>0.2</v>
      </c>
      <c r="AB2275" s="12"/>
      <c r="AC2275" s="12"/>
      <c r="AD2275" s="12"/>
      <c r="AE2275" s="12"/>
      <c r="AF2275" s="12"/>
      <c r="AG2275" s="12"/>
      <c r="AH2275" s="12"/>
      <c r="AI2275" s="12"/>
      <c r="AJ2275" s="271">
        <v>100</v>
      </c>
      <c r="AK2275" s="271">
        <v>100</v>
      </c>
      <c r="AL2275" s="271">
        <v>100</v>
      </c>
      <c r="AM2275" s="271">
        <v>100</v>
      </c>
      <c r="AN2275" s="647">
        <v>71</v>
      </c>
      <c r="AO2275" s="12"/>
      <c r="AP2275" s="286">
        <v>5</v>
      </c>
    </row>
    <row r="2276" spans="1:42" x14ac:dyDescent="0.3">
      <c r="A2276" s="1685">
        <f t="shared" si="37"/>
        <v>45022</v>
      </c>
      <c r="B2276" s="1" t="s">
        <v>459</v>
      </c>
      <c r="C2276" s="2">
        <v>9</v>
      </c>
      <c r="D2276" s="241">
        <v>8</v>
      </c>
      <c r="E2276" s="196">
        <v>8</v>
      </c>
      <c r="F2276" s="8">
        <v>9</v>
      </c>
      <c r="G2276" s="3">
        <v>7</v>
      </c>
      <c r="H2276" s="184">
        <v>10</v>
      </c>
      <c r="I2276" s="302">
        <v>9</v>
      </c>
      <c r="J2276" s="303">
        <v>10</v>
      </c>
      <c r="K2276" s="289">
        <v>19</v>
      </c>
      <c r="L2276" s="365">
        <v>20</v>
      </c>
      <c r="M2276" s="324">
        <v>18</v>
      </c>
      <c r="N2276" s="348">
        <v>19</v>
      </c>
      <c r="O2276" s="146">
        <v>12</v>
      </c>
      <c r="P2276" s="206">
        <v>11</v>
      </c>
      <c r="Q2276" s="174">
        <v>15</v>
      </c>
      <c r="R2276" s="366">
        <v>19</v>
      </c>
      <c r="S2276" s="56">
        <v>19</v>
      </c>
      <c r="T2276" s="83">
        <v>18</v>
      </c>
      <c r="U2276" s="80">
        <v>18</v>
      </c>
      <c r="V2276" s="56">
        <v>19</v>
      </c>
      <c r="W2276" s="38">
        <v>22</v>
      </c>
      <c r="X2276" s="213">
        <v>24</v>
      </c>
      <c r="Y2276" s="291">
        <v>21</v>
      </c>
      <c r="Z2276" s="67">
        <v>20</v>
      </c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759">
        <v>82</v>
      </c>
      <c r="AK2276" s="271">
        <v>100</v>
      </c>
      <c r="AL2276" s="513">
        <v>19</v>
      </c>
      <c r="AM2276" s="271">
        <v>100</v>
      </c>
      <c r="AN2276" s="12"/>
      <c r="AO2276" s="271">
        <v>100</v>
      </c>
      <c r="AP2276" s="415">
        <v>100</v>
      </c>
    </row>
    <row r="2277" spans="1:42" x14ac:dyDescent="0.3">
      <c r="A2277" s="1685">
        <f t="shared" si="37"/>
        <v>45023</v>
      </c>
      <c r="B2277" s="1" t="s">
        <v>460</v>
      </c>
      <c r="C2277" s="85">
        <v>7</v>
      </c>
      <c r="D2277" s="12">
        <v>3</v>
      </c>
      <c r="E2277" s="12">
        <v>4</v>
      </c>
      <c r="F2277" s="12">
        <v>3</v>
      </c>
      <c r="G2277" s="85">
        <v>7</v>
      </c>
      <c r="H2277" s="4">
        <v>8</v>
      </c>
      <c r="I2277" s="102">
        <v>8</v>
      </c>
      <c r="J2277" s="62">
        <v>6</v>
      </c>
      <c r="K2277" s="332">
        <v>16</v>
      </c>
      <c r="L2277" s="200">
        <v>9</v>
      </c>
      <c r="M2277" s="184">
        <v>10</v>
      </c>
      <c r="N2277" s="113">
        <v>6</v>
      </c>
      <c r="O2277" s="48">
        <v>5</v>
      </c>
      <c r="P2277" s="78">
        <v>6</v>
      </c>
      <c r="Q2277" s="222">
        <v>12</v>
      </c>
      <c r="R2277" s="259">
        <v>13</v>
      </c>
      <c r="S2277" s="68">
        <v>19</v>
      </c>
      <c r="T2277" s="69">
        <v>18</v>
      </c>
      <c r="U2277" s="51">
        <v>16</v>
      </c>
      <c r="V2277" s="480">
        <v>19</v>
      </c>
      <c r="W2277" s="341">
        <v>24</v>
      </c>
      <c r="X2277" s="227">
        <v>25</v>
      </c>
      <c r="Y2277" s="19">
        <v>21</v>
      </c>
      <c r="Z2277" s="212">
        <v>19</v>
      </c>
      <c r="AA2277" s="12"/>
      <c r="AB2277" s="12"/>
      <c r="AC2277" s="12"/>
      <c r="AD2277" s="12"/>
      <c r="AE2277" s="12"/>
      <c r="AF2277" s="12"/>
      <c r="AG2277" s="12"/>
      <c r="AH2277" s="12"/>
      <c r="AI2277" s="271">
        <v>100</v>
      </c>
      <c r="AJ2277" s="467">
        <v>90</v>
      </c>
      <c r="AK2277" s="542">
        <v>30</v>
      </c>
      <c r="AL2277" s="12"/>
      <c r="AM2277" s="12"/>
      <c r="AN2277" s="12"/>
      <c r="AO2277" s="12"/>
      <c r="AP2277" s="12"/>
    </row>
    <row r="2278" spans="1:42" x14ac:dyDescent="0.3">
      <c r="A2278" s="1685">
        <f t="shared" si="37"/>
        <v>45024</v>
      </c>
      <c r="B2278" s="43" t="s">
        <v>461</v>
      </c>
      <c r="C2278" s="78">
        <v>6</v>
      </c>
      <c r="D2278" s="12">
        <v>4</v>
      </c>
      <c r="E2278" s="12">
        <v>3</v>
      </c>
      <c r="F2278" s="12">
        <v>3</v>
      </c>
      <c r="G2278" s="12">
        <v>3</v>
      </c>
      <c r="H2278" s="200">
        <v>9</v>
      </c>
      <c r="I2278" s="225">
        <v>7</v>
      </c>
      <c r="J2278" s="49">
        <v>6</v>
      </c>
      <c r="K2278" s="232">
        <v>13</v>
      </c>
      <c r="L2278" s="86">
        <v>9</v>
      </c>
      <c r="M2278" s="25">
        <v>8</v>
      </c>
      <c r="N2278" s="48">
        <v>5</v>
      </c>
      <c r="O2278" s="48">
        <v>5</v>
      </c>
      <c r="P2278" s="48">
        <v>5</v>
      </c>
      <c r="Q2278" s="141">
        <v>9</v>
      </c>
      <c r="R2278" s="164">
        <v>13</v>
      </c>
      <c r="S2278" s="21">
        <v>18</v>
      </c>
      <c r="T2278" s="97">
        <v>16</v>
      </c>
      <c r="U2278" s="14">
        <v>15</v>
      </c>
      <c r="V2278" s="21">
        <v>18</v>
      </c>
      <c r="W2278" s="214">
        <v>25</v>
      </c>
      <c r="X2278" s="214">
        <v>25</v>
      </c>
      <c r="Y2278" s="108">
        <v>22</v>
      </c>
      <c r="Z2278" s="107">
        <v>20</v>
      </c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286">
        <v>5</v>
      </c>
      <c r="AM2278" s="12"/>
      <c r="AN2278" s="12"/>
      <c r="AO2278" s="12"/>
      <c r="AP2278" s="271">
        <v>100</v>
      </c>
    </row>
    <row r="2279" spans="1:42" x14ac:dyDescent="0.3">
      <c r="A2279" s="1685">
        <f t="shared" si="37"/>
        <v>45025</v>
      </c>
      <c r="B2279" s="43" t="s">
        <v>462</v>
      </c>
      <c r="C2279" s="12">
        <v>5</v>
      </c>
      <c r="D2279" s="12">
        <v>4</v>
      </c>
      <c r="E2279" s="12">
        <v>4</v>
      </c>
      <c r="F2279" s="12">
        <v>5</v>
      </c>
      <c r="G2279" s="44">
        <v>5</v>
      </c>
      <c r="H2279" s="12">
        <v>4</v>
      </c>
      <c r="I2279" s="12">
        <v>5</v>
      </c>
      <c r="J2279" s="12">
        <v>4</v>
      </c>
      <c r="K2279" s="317">
        <v>14</v>
      </c>
      <c r="L2279" s="136">
        <v>10</v>
      </c>
      <c r="M2279" s="184">
        <v>10</v>
      </c>
      <c r="N2279" s="217">
        <v>10</v>
      </c>
      <c r="O2279" s="200">
        <v>9</v>
      </c>
      <c r="P2279" s="6">
        <v>8</v>
      </c>
      <c r="Q2279" s="222">
        <v>12</v>
      </c>
      <c r="R2279" s="147">
        <v>11</v>
      </c>
      <c r="S2279" s="83">
        <v>18</v>
      </c>
      <c r="T2279" s="88">
        <v>15</v>
      </c>
      <c r="U2279" s="177">
        <v>14</v>
      </c>
      <c r="V2279" s="21">
        <v>18</v>
      </c>
      <c r="W2279" s="239">
        <v>26</v>
      </c>
      <c r="X2279" s="246">
        <v>29</v>
      </c>
      <c r="Y2279" s="215">
        <v>25</v>
      </c>
      <c r="Z2279" s="70">
        <v>20</v>
      </c>
      <c r="AA2279" s="12"/>
      <c r="AB2279" s="12"/>
      <c r="AC2279" s="12"/>
      <c r="AD2279" s="12"/>
      <c r="AE2279" s="12"/>
      <c r="AF2279" s="12"/>
      <c r="AG2279" s="12"/>
      <c r="AH2279" s="12"/>
      <c r="AI2279" s="286"/>
      <c r="AJ2279" s="288">
        <v>6</v>
      </c>
      <c r="AK2279" s="282"/>
      <c r="AL2279" s="12"/>
      <c r="AM2279" s="12"/>
      <c r="AN2279" s="12"/>
      <c r="AO2279" s="12"/>
      <c r="AP2279" s="12"/>
    </row>
    <row r="2280" spans="1:42" x14ac:dyDescent="0.3">
      <c r="A2280" s="1685">
        <f t="shared" si="37"/>
        <v>45026</v>
      </c>
      <c r="B2280" s="1" t="s">
        <v>463</v>
      </c>
      <c r="C2280" s="12">
        <v>3</v>
      </c>
      <c r="D2280" s="12">
        <v>3</v>
      </c>
      <c r="E2280" s="12">
        <v>3</v>
      </c>
      <c r="F2280" s="12">
        <v>4</v>
      </c>
      <c r="G2280" s="65">
        <v>6</v>
      </c>
      <c r="H2280" s="225">
        <v>7</v>
      </c>
      <c r="I2280" s="26">
        <v>9</v>
      </c>
      <c r="J2280" s="322">
        <v>10</v>
      </c>
      <c r="K2280" s="78">
        <v>6</v>
      </c>
      <c r="L2280" s="12">
        <v>4</v>
      </c>
      <c r="M2280" s="12">
        <v>5</v>
      </c>
      <c r="N2280" s="114">
        <v>7</v>
      </c>
      <c r="O2280" s="78">
        <v>6</v>
      </c>
      <c r="P2280" s="60">
        <v>6</v>
      </c>
      <c r="Q2280" s="318">
        <v>13</v>
      </c>
      <c r="R2280" s="413">
        <v>18</v>
      </c>
      <c r="S2280" s="84">
        <v>18</v>
      </c>
      <c r="T2280" s="53">
        <v>17</v>
      </c>
      <c r="U2280" s="489">
        <v>16</v>
      </c>
      <c r="V2280" s="226">
        <v>20</v>
      </c>
      <c r="W2280" s="238">
        <v>25</v>
      </c>
      <c r="X2280" s="355">
        <v>26</v>
      </c>
      <c r="Y2280" s="108">
        <v>22</v>
      </c>
      <c r="Z2280" s="130">
        <v>20</v>
      </c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288">
        <v>6</v>
      </c>
      <c r="AK2280" s="356">
        <v>7</v>
      </c>
      <c r="AL2280" s="288">
        <v>6</v>
      </c>
      <c r="AM2280" s="334">
        <v>49</v>
      </c>
      <c r="AN2280" s="543">
        <v>55</v>
      </c>
      <c r="AO2280" s="288">
        <v>6</v>
      </c>
      <c r="AP2280" s="286"/>
    </row>
    <row r="2281" spans="1:42" x14ac:dyDescent="0.3">
      <c r="A2281" s="1685">
        <f t="shared" si="37"/>
        <v>45027</v>
      </c>
      <c r="B2281" s="1" t="s">
        <v>464</v>
      </c>
      <c r="C2281" s="5">
        <v>8</v>
      </c>
      <c r="D2281" s="12">
        <v>5</v>
      </c>
      <c r="E2281" s="12">
        <v>3</v>
      </c>
      <c r="F2281" s="12">
        <v>4</v>
      </c>
      <c r="G2281" s="24">
        <v>6</v>
      </c>
      <c r="H2281" s="196">
        <v>8</v>
      </c>
      <c r="I2281" s="76">
        <v>5</v>
      </c>
      <c r="J2281" s="24">
        <v>6</v>
      </c>
      <c r="K2281" s="173">
        <v>16</v>
      </c>
      <c r="L2281" s="182">
        <v>11</v>
      </c>
      <c r="M2281" s="122">
        <v>10</v>
      </c>
      <c r="N2281" s="102">
        <v>8</v>
      </c>
      <c r="O2281" s="31">
        <v>9</v>
      </c>
      <c r="P2281" s="122">
        <v>10</v>
      </c>
      <c r="Q2281" s="322">
        <v>10</v>
      </c>
      <c r="R2281" s="338">
        <v>16</v>
      </c>
      <c r="S2281" s="68">
        <v>19</v>
      </c>
      <c r="T2281" s="145">
        <v>18</v>
      </c>
      <c r="U2281" s="489">
        <v>16</v>
      </c>
      <c r="V2281" s="40">
        <v>20</v>
      </c>
      <c r="W2281" s="119">
        <v>27</v>
      </c>
      <c r="X2281" s="420">
        <v>30</v>
      </c>
      <c r="Y2281" s="354">
        <v>28</v>
      </c>
      <c r="Z2281" s="39">
        <v>23</v>
      </c>
      <c r="AA2281" s="12"/>
      <c r="AB2281" s="12"/>
      <c r="AC2281" s="12"/>
      <c r="AD2281" s="12"/>
      <c r="AE2281" s="12"/>
      <c r="AF2281" s="12"/>
      <c r="AG2281" s="12"/>
      <c r="AH2281" s="12"/>
      <c r="AI2281" s="284">
        <v>12</v>
      </c>
      <c r="AJ2281" s="271">
        <v>100</v>
      </c>
      <c r="AK2281" s="456">
        <v>41</v>
      </c>
      <c r="AL2281" s="357">
        <v>10</v>
      </c>
      <c r="AM2281" s="284">
        <v>12</v>
      </c>
      <c r="AN2281" s="271">
        <v>100</v>
      </c>
      <c r="AO2281" s="285">
        <v>28</v>
      </c>
      <c r="AP2281" s="288">
        <v>6</v>
      </c>
    </row>
    <row r="2282" spans="1:42" x14ac:dyDescent="0.3">
      <c r="A2282" s="1685">
        <f t="shared" si="37"/>
        <v>45028</v>
      </c>
      <c r="B2282" s="1" t="s">
        <v>465</v>
      </c>
      <c r="C2282" s="12">
        <v>4</v>
      </c>
      <c r="D2282" s="60">
        <v>6</v>
      </c>
      <c r="E2282" s="79">
        <v>7</v>
      </c>
      <c r="F2282" s="3">
        <v>7</v>
      </c>
      <c r="G2282" s="7">
        <v>6</v>
      </c>
      <c r="H2282" s="235">
        <v>8</v>
      </c>
      <c r="I2282" s="206">
        <v>11</v>
      </c>
      <c r="J2282" s="12">
        <v>5</v>
      </c>
      <c r="K2282" s="182">
        <v>11</v>
      </c>
      <c r="L2282" s="173">
        <v>16</v>
      </c>
      <c r="M2282" s="498">
        <v>18</v>
      </c>
      <c r="N2282" s="146">
        <v>12</v>
      </c>
      <c r="O2282" s="8">
        <v>9</v>
      </c>
      <c r="P2282" s="206">
        <v>11</v>
      </c>
      <c r="Q2282" s="174">
        <v>15</v>
      </c>
      <c r="R2282" s="306">
        <v>15</v>
      </c>
      <c r="S2282" s="313">
        <v>23</v>
      </c>
      <c r="T2282" s="56">
        <v>19</v>
      </c>
      <c r="U2282" s="81">
        <v>18</v>
      </c>
      <c r="V2282" s="18">
        <v>17</v>
      </c>
      <c r="W2282" s="291">
        <v>21</v>
      </c>
      <c r="X2282" s="98">
        <v>21</v>
      </c>
      <c r="Y2282" s="135">
        <v>19</v>
      </c>
      <c r="Z2282" s="219">
        <v>18</v>
      </c>
      <c r="AA2282" s="12"/>
      <c r="AB2282" s="280">
        <v>0.4</v>
      </c>
      <c r="AC2282" s="278">
        <v>0.1</v>
      </c>
      <c r="AD2282" s="12"/>
      <c r="AE2282" s="12"/>
      <c r="AF2282" s="12"/>
      <c r="AG2282" s="278">
        <v>0.1</v>
      </c>
      <c r="AH2282" s="12"/>
      <c r="AI2282" s="271">
        <v>100</v>
      </c>
      <c r="AJ2282" s="271">
        <v>100</v>
      </c>
      <c r="AK2282" s="271">
        <v>100</v>
      </c>
      <c r="AL2282" s="371">
        <v>80</v>
      </c>
      <c r="AM2282" s="271">
        <v>100</v>
      </c>
      <c r="AN2282" s="271">
        <v>100</v>
      </c>
      <c r="AO2282" s="271">
        <v>100</v>
      </c>
      <c r="AP2282" s="271">
        <v>100</v>
      </c>
    </row>
    <row r="2283" spans="1:42" x14ac:dyDescent="0.3">
      <c r="A2283" s="1685">
        <f t="shared" si="37"/>
        <v>45029</v>
      </c>
      <c r="B2283" s="1" t="s">
        <v>466</v>
      </c>
      <c r="C2283" s="8">
        <v>9</v>
      </c>
      <c r="D2283" s="5">
        <v>8</v>
      </c>
      <c r="E2283" s="235">
        <v>8</v>
      </c>
      <c r="F2283" s="61">
        <v>7</v>
      </c>
      <c r="G2283" s="3">
        <v>7</v>
      </c>
      <c r="H2283" s="65">
        <v>6</v>
      </c>
      <c r="I2283" s="62">
        <v>6</v>
      </c>
      <c r="J2283" s="12">
        <v>4</v>
      </c>
      <c r="K2283" s="413">
        <v>18</v>
      </c>
      <c r="L2283" s="413">
        <v>18</v>
      </c>
      <c r="M2283" s="166">
        <v>17</v>
      </c>
      <c r="N2283" s="221">
        <v>12</v>
      </c>
      <c r="O2283" s="2">
        <v>9</v>
      </c>
      <c r="P2283" s="46">
        <v>7</v>
      </c>
      <c r="Q2283" s="184">
        <v>10</v>
      </c>
      <c r="R2283" s="223">
        <v>14</v>
      </c>
      <c r="S2283" s="201">
        <v>15</v>
      </c>
      <c r="T2283" s="33">
        <v>14</v>
      </c>
      <c r="U2283" s="144">
        <v>13</v>
      </c>
      <c r="V2283" s="115">
        <v>13</v>
      </c>
      <c r="W2283" s="18">
        <v>17</v>
      </c>
      <c r="X2283" s="458">
        <v>19</v>
      </c>
      <c r="Y2283" s="69">
        <v>18</v>
      </c>
      <c r="Z2283" s="101">
        <v>14</v>
      </c>
      <c r="AA2283" s="12"/>
      <c r="AB2283" s="12"/>
      <c r="AC2283" s="12"/>
      <c r="AD2283" s="12"/>
      <c r="AE2283" s="12"/>
      <c r="AF2283" s="12"/>
      <c r="AG2283" s="12"/>
      <c r="AH2283" s="12"/>
      <c r="AI2283" s="271">
        <v>100</v>
      </c>
      <c r="AJ2283" s="271">
        <v>100</v>
      </c>
      <c r="AK2283" s="271">
        <v>100</v>
      </c>
      <c r="AL2283" s="271">
        <v>100</v>
      </c>
      <c r="AM2283" s="12"/>
      <c r="AN2283" s="12"/>
      <c r="AO2283" s="12"/>
      <c r="AP2283" s="12"/>
    </row>
    <row r="2284" spans="1:42" x14ac:dyDescent="0.3">
      <c r="A2284" s="1685">
        <f t="shared" si="37"/>
        <v>45030</v>
      </c>
      <c r="B2284" s="1" t="s">
        <v>467</v>
      </c>
      <c r="C2284" s="87">
        <v>6</v>
      </c>
      <c r="D2284" s="64">
        <v>7</v>
      </c>
      <c r="E2284" s="12">
        <v>5</v>
      </c>
      <c r="F2284" s="65">
        <v>6</v>
      </c>
      <c r="G2284" s="24">
        <v>6</v>
      </c>
      <c r="H2284" s="66">
        <v>7</v>
      </c>
      <c r="I2284" s="113">
        <v>6</v>
      </c>
      <c r="J2284" s="45">
        <v>5</v>
      </c>
      <c r="K2284" s="332">
        <v>16</v>
      </c>
      <c r="L2284" s="149">
        <v>14</v>
      </c>
      <c r="M2284" s="9">
        <v>11</v>
      </c>
      <c r="N2284" s="241">
        <v>8</v>
      </c>
      <c r="O2284" s="12">
        <v>3</v>
      </c>
      <c r="P2284" s="76">
        <v>5</v>
      </c>
      <c r="Q2284" s="141">
        <v>9</v>
      </c>
      <c r="R2284" s="222">
        <v>12</v>
      </c>
      <c r="S2284" s="101">
        <v>14</v>
      </c>
      <c r="T2284" s="545">
        <v>13</v>
      </c>
      <c r="U2284" s="599">
        <v>11</v>
      </c>
      <c r="V2284" s="34">
        <v>13</v>
      </c>
      <c r="W2284" s="69">
        <v>18</v>
      </c>
      <c r="X2284" s="124">
        <v>19</v>
      </c>
      <c r="Y2284" s="489">
        <v>16</v>
      </c>
      <c r="Z2284" s="33">
        <v>14</v>
      </c>
      <c r="AA2284" s="12"/>
      <c r="AB2284" s="12"/>
      <c r="AC2284" s="12"/>
      <c r="AD2284" s="12"/>
      <c r="AE2284" s="12"/>
      <c r="AF2284" s="12"/>
      <c r="AG2284" s="12"/>
      <c r="AH2284" s="12"/>
      <c r="AI2284" s="271">
        <v>100</v>
      </c>
      <c r="AJ2284" s="271">
        <v>100</v>
      </c>
      <c r="AK2284" s="356">
        <v>7</v>
      </c>
      <c r="AL2284" s="516">
        <v>97</v>
      </c>
      <c r="AM2284" s="286">
        <v>5</v>
      </c>
      <c r="AN2284" s="286">
        <v>5</v>
      </c>
      <c r="AO2284" s="281">
        <v>7</v>
      </c>
      <c r="AP2284" s="288">
        <v>6</v>
      </c>
    </row>
    <row r="2285" spans="1:42" x14ac:dyDescent="0.3">
      <c r="A2285" s="1685">
        <f t="shared" si="37"/>
        <v>45031</v>
      </c>
      <c r="B2285" s="43" t="s">
        <v>468</v>
      </c>
      <c r="C2285" s="87">
        <v>6</v>
      </c>
      <c r="D2285" s="113">
        <v>6</v>
      </c>
      <c r="E2285" s="12">
        <v>4</v>
      </c>
      <c r="F2285" s="12">
        <v>2</v>
      </c>
      <c r="G2285" s="12">
        <v>3</v>
      </c>
      <c r="H2285" s="79">
        <v>7</v>
      </c>
      <c r="I2285" s="62">
        <v>6</v>
      </c>
      <c r="J2285" s="76">
        <v>5</v>
      </c>
      <c r="K2285" s="142">
        <v>12</v>
      </c>
      <c r="L2285" s="122">
        <v>10</v>
      </c>
      <c r="M2285" s="241">
        <v>8</v>
      </c>
      <c r="N2285" s="65">
        <v>6</v>
      </c>
      <c r="O2285" s="12">
        <v>5</v>
      </c>
      <c r="P2285" s="24">
        <v>6</v>
      </c>
      <c r="Q2285" s="114">
        <v>7</v>
      </c>
      <c r="R2285" s="9">
        <v>11</v>
      </c>
      <c r="S2285" s="180">
        <v>15</v>
      </c>
      <c r="T2285" s="93">
        <v>14</v>
      </c>
      <c r="U2285" s="34">
        <v>13</v>
      </c>
      <c r="V2285" s="94">
        <v>13</v>
      </c>
      <c r="W2285" s="88">
        <v>15</v>
      </c>
      <c r="X2285" s="480">
        <v>19</v>
      </c>
      <c r="Y2285" s="53">
        <v>17</v>
      </c>
      <c r="Z2285" s="32">
        <v>16</v>
      </c>
      <c r="AA2285" s="12"/>
      <c r="AB2285" s="12"/>
      <c r="AC2285" s="12"/>
      <c r="AD2285" s="12"/>
      <c r="AE2285" s="12"/>
      <c r="AF2285" s="12"/>
      <c r="AG2285" s="12"/>
      <c r="AH2285" s="12"/>
      <c r="AI2285" s="271">
        <v>100</v>
      </c>
      <c r="AJ2285" s="271">
        <v>100</v>
      </c>
      <c r="AK2285" s="271">
        <v>100</v>
      </c>
      <c r="AL2285" s="271">
        <v>100</v>
      </c>
      <c r="AM2285" s="271">
        <v>100</v>
      </c>
      <c r="AN2285" s="301">
        <v>11</v>
      </c>
      <c r="AO2285" s="271">
        <v>100</v>
      </c>
      <c r="AP2285" s="271">
        <v>100</v>
      </c>
    </row>
    <row r="2286" spans="1:42" x14ac:dyDescent="0.3">
      <c r="A2286" s="1685">
        <f t="shared" si="37"/>
        <v>45032</v>
      </c>
      <c r="B2286" s="43" t="s">
        <v>469</v>
      </c>
      <c r="C2286" s="12">
        <v>5</v>
      </c>
      <c r="D2286" s="12">
        <v>5</v>
      </c>
      <c r="E2286" s="12">
        <v>4</v>
      </c>
      <c r="F2286" s="123">
        <v>7</v>
      </c>
      <c r="G2286" s="225">
        <v>7</v>
      </c>
      <c r="H2286" s="7">
        <v>6</v>
      </c>
      <c r="I2286" s="12">
        <v>3</v>
      </c>
      <c r="J2286" s="12">
        <v>4</v>
      </c>
      <c r="K2286" s="322">
        <v>10</v>
      </c>
      <c r="L2286" s="141">
        <v>9</v>
      </c>
      <c r="M2286" s="8">
        <v>9</v>
      </c>
      <c r="N2286" s="27">
        <v>9</v>
      </c>
      <c r="O2286" s="241">
        <v>8</v>
      </c>
      <c r="P2286" s="123">
        <v>7</v>
      </c>
      <c r="Q2286" s="12">
        <v>4</v>
      </c>
      <c r="R2286" s="7">
        <v>6</v>
      </c>
      <c r="S2286" s="201">
        <v>15</v>
      </c>
      <c r="T2286" s="32">
        <v>16</v>
      </c>
      <c r="U2286" s="92">
        <v>15</v>
      </c>
      <c r="V2286" s="194">
        <v>17</v>
      </c>
      <c r="W2286" s="18">
        <v>17</v>
      </c>
      <c r="X2286" s="21">
        <v>18</v>
      </c>
      <c r="Y2286" s="194">
        <v>17</v>
      </c>
      <c r="Z2286" s="236">
        <v>14</v>
      </c>
      <c r="AA2286" s="12"/>
      <c r="AB2286" s="12"/>
      <c r="AC2286" s="12"/>
      <c r="AD2286" s="12"/>
      <c r="AE2286" s="12"/>
      <c r="AF2286" s="12"/>
      <c r="AG2286" s="12"/>
      <c r="AH2286" s="278">
        <v>0.1</v>
      </c>
      <c r="AI2286" s="271">
        <v>100</v>
      </c>
      <c r="AJ2286" s="271">
        <v>100</v>
      </c>
      <c r="AK2286" s="424">
        <v>78</v>
      </c>
      <c r="AL2286" s="627">
        <v>54</v>
      </c>
      <c r="AM2286" s="271">
        <v>100</v>
      </c>
      <c r="AN2286" s="271">
        <v>100</v>
      </c>
      <c r="AO2286" s="271">
        <v>100</v>
      </c>
      <c r="AP2286" s="271">
        <v>100</v>
      </c>
    </row>
    <row r="2287" spans="1:42" x14ac:dyDescent="0.3">
      <c r="A2287" s="1685">
        <f t="shared" si="37"/>
        <v>45033</v>
      </c>
      <c r="B2287" s="1" t="s">
        <v>470</v>
      </c>
      <c r="C2287" s="12">
        <v>4</v>
      </c>
      <c r="D2287" s="12">
        <v>3</v>
      </c>
      <c r="E2287" s="12">
        <v>2</v>
      </c>
      <c r="F2287" s="12">
        <v>3</v>
      </c>
      <c r="G2287" s="12">
        <v>4</v>
      </c>
      <c r="H2287" s="12">
        <v>4</v>
      </c>
      <c r="I2287" s="12">
        <v>4</v>
      </c>
      <c r="J2287" s="12">
        <v>3</v>
      </c>
      <c r="K2287" s="241">
        <v>8</v>
      </c>
      <c r="L2287" s="12">
        <v>4</v>
      </c>
      <c r="M2287" s="12">
        <v>5</v>
      </c>
      <c r="N2287" s="12">
        <v>4</v>
      </c>
      <c r="O2287" s="12">
        <v>3</v>
      </c>
      <c r="P2287" s="48">
        <v>5</v>
      </c>
      <c r="Q2287" s="12">
        <v>2</v>
      </c>
      <c r="R2287" s="78">
        <v>6</v>
      </c>
      <c r="S2287" s="14">
        <v>15</v>
      </c>
      <c r="T2287" s="16">
        <v>14</v>
      </c>
      <c r="U2287" s="15">
        <v>14</v>
      </c>
      <c r="V2287" s="201">
        <v>15</v>
      </c>
      <c r="W2287" s="40">
        <v>20</v>
      </c>
      <c r="X2287" s="20">
        <v>21</v>
      </c>
      <c r="Y2287" s="42">
        <v>17</v>
      </c>
      <c r="Z2287" s="17">
        <v>15</v>
      </c>
      <c r="AA2287" s="12"/>
      <c r="AB2287" s="12"/>
      <c r="AC2287" s="12"/>
      <c r="AD2287" s="12"/>
      <c r="AE2287" s="12"/>
      <c r="AF2287" s="12"/>
      <c r="AG2287" s="12"/>
      <c r="AH2287" s="12"/>
      <c r="AI2287" s="271">
        <v>100</v>
      </c>
      <c r="AJ2287" s="271">
        <v>100</v>
      </c>
      <c r="AK2287" s="271">
        <v>100</v>
      </c>
      <c r="AL2287" s="281">
        <v>7</v>
      </c>
      <c r="AM2287" s="301">
        <v>11</v>
      </c>
      <c r="AN2287" s="271">
        <v>100</v>
      </c>
      <c r="AO2287" s="271">
        <v>100</v>
      </c>
      <c r="AP2287" s="288">
        <v>6</v>
      </c>
    </row>
    <row r="2288" spans="1:42" x14ac:dyDescent="0.3">
      <c r="A2288" s="1685">
        <f t="shared" si="37"/>
        <v>45034</v>
      </c>
      <c r="B2288" s="1" t="s">
        <v>471</v>
      </c>
      <c r="C2288" s="12">
        <v>4</v>
      </c>
      <c r="D2288" s="12">
        <v>3</v>
      </c>
      <c r="E2288" s="114">
        <v>7</v>
      </c>
      <c r="F2288" s="27">
        <v>9</v>
      </c>
      <c r="G2288" s="11">
        <v>10</v>
      </c>
      <c r="H2288" s="221">
        <v>12</v>
      </c>
      <c r="I2288" s="4">
        <v>8</v>
      </c>
      <c r="J2288" s="12">
        <v>4</v>
      </c>
      <c r="K2288" s="272">
        <v>10</v>
      </c>
      <c r="L2288" s="86">
        <v>9</v>
      </c>
      <c r="M2288" s="305">
        <v>20</v>
      </c>
      <c r="N2288" s="320">
        <v>17</v>
      </c>
      <c r="O2288" s="165">
        <v>16</v>
      </c>
      <c r="P2288" s="375">
        <v>19</v>
      </c>
      <c r="Q2288" s="433">
        <v>24</v>
      </c>
      <c r="R2288" s="304">
        <v>16</v>
      </c>
      <c r="S2288" s="93">
        <v>14</v>
      </c>
      <c r="T2288" s="568">
        <v>12</v>
      </c>
      <c r="U2288" s="599">
        <v>11</v>
      </c>
      <c r="V2288" s="606">
        <v>10</v>
      </c>
      <c r="W2288" s="100">
        <v>15</v>
      </c>
      <c r="X2288" s="90">
        <v>18</v>
      </c>
      <c r="Y2288" s="157">
        <v>16</v>
      </c>
      <c r="Z2288" s="116">
        <v>12</v>
      </c>
      <c r="AA2288" s="12"/>
      <c r="AB2288" s="407">
        <v>2.6</v>
      </c>
      <c r="AC2288" s="411">
        <v>0.5</v>
      </c>
      <c r="AD2288" s="12"/>
      <c r="AE2288" s="12"/>
      <c r="AF2288" s="12"/>
      <c r="AG2288" s="12"/>
      <c r="AH2288" s="12"/>
      <c r="AI2288" s="271">
        <v>100</v>
      </c>
      <c r="AJ2288" s="271">
        <v>100</v>
      </c>
      <c r="AK2288" s="537">
        <v>92</v>
      </c>
      <c r="AL2288" s="12"/>
      <c r="AM2288" s="286"/>
      <c r="AN2288" s="647">
        <v>70</v>
      </c>
      <c r="AO2288" s="271">
        <v>100</v>
      </c>
      <c r="AP2288" s="358">
        <v>85</v>
      </c>
    </row>
    <row r="2289" spans="1:42" x14ac:dyDescent="0.3">
      <c r="A2289" s="1685">
        <f t="shared" si="37"/>
        <v>45035</v>
      </c>
      <c r="B2289" s="1" t="s">
        <v>472</v>
      </c>
      <c r="C2289" s="12">
        <v>5</v>
      </c>
      <c r="D2289" s="87">
        <v>6</v>
      </c>
      <c r="E2289" s="27">
        <v>9</v>
      </c>
      <c r="F2289" s="27">
        <v>9</v>
      </c>
      <c r="G2289" s="138">
        <v>15</v>
      </c>
      <c r="H2289" s="222">
        <v>12</v>
      </c>
      <c r="I2289" s="113">
        <v>6</v>
      </c>
      <c r="J2289" s="12">
        <v>4</v>
      </c>
      <c r="K2289" s="139">
        <v>13</v>
      </c>
      <c r="L2289" s="398">
        <v>21</v>
      </c>
      <c r="M2289" s="721">
        <v>28</v>
      </c>
      <c r="N2289" s="738">
        <v>31</v>
      </c>
      <c r="O2289" s="698">
        <v>27</v>
      </c>
      <c r="P2289" s="328">
        <v>21</v>
      </c>
      <c r="Q2289" s="321">
        <v>17</v>
      </c>
      <c r="R2289" s="304">
        <v>16</v>
      </c>
      <c r="S2289" s="186">
        <v>11</v>
      </c>
      <c r="T2289" s="553">
        <v>10</v>
      </c>
      <c r="U2289" s="161">
        <v>11</v>
      </c>
      <c r="V2289" s="162">
        <v>12</v>
      </c>
      <c r="W2289" s="80">
        <v>18</v>
      </c>
      <c r="X2289" s="18">
        <v>17</v>
      </c>
      <c r="Y2289" s="42">
        <v>17</v>
      </c>
      <c r="Z2289" s="35">
        <v>13</v>
      </c>
      <c r="AA2289" s="12"/>
      <c r="AB2289" s="12"/>
      <c r="AC2289" s="12"/>
      <c r="AD2289" s="395">
        <v>0.2</v>
      </c>
      <c r="AE2289" s="12"/>
      <c r="AF2289" s="12"/>
      <c r="AG2289" s="12"/>
      <c r="AH2289" s="12"/>
      <c r="AI2289" s="618">
        <v>39</v>
      </c>
      <c r="AJ2289" s="281">
        <v>7</v>
      </c>
      <c r="AK2289" s="371">
        <v>80</v>
      </c>
      <c r="AL2289" s="271">
        <v>100</v>
      </c>
      <c r="AM2289" s="343">
        <v>59</v>
      </c>
      <c r="AN2289" s="415">
        <v>100</v>
      </c>
      <c r="AO2289" s="669">
        <v>60</v>
      </c>
      <c r="AP2289" s="12"/>
    </row>
    <row r="2290" spans="1:42" x14ac:dyDescent="0.3">
      <c r="A2290" s="1685">
        <f t="shared" si="37"/>
        <v>45036</v>
      </c>
      <c r="B2290" s="1" t="s">
        <v>473</v>
      </c>
      <c r="C2290" s="12">
        <v>2</v>
      </c>
      <c r="D2290" s="12">
        <v>3</v>
      </c>
      <c r="E2290" s="12">
        <v>3</v>
      </c>
      <c r="F2290" s="12">
        <v>3</v>
      </c>
      <c r="G2290" s="12">
        <v>3</v>
      </c>
      <c r="H2290" s="65">
        <v>6</v>
      </c>
      <c r="I2290" s="76">
        <v>5</v>
      </c>
      <c r="J2290" s="12">
        <v>4</v>
      </c>
      <c r="K2290" s="48">
        <v>5</v>
      </c>
      <c r="L2290" s="78">
        <v>6</v>
      </c>
      <c r="M2290" s="12">
        <v>4</v>
      </c>
      <c r="N2290" s="12">
        <v>4</v>
      </c>
      <c r="O2290" s="12">
        <v>3</v>
      </c>
      <c r="P2290" s="76">
        <v>5</v>
      </c>
      <c r="Q2290" s="60">
        <v>6</v>
      </c>
      <c r="R2290" s="25">
        <v>8</v>
      </c>
      <c r="S2290" s="586">
        <v>12</v>
      </c>
      <c r="T2290" s="553">
        <v>10</v>
      </c>
      <c r="U2290" s="573">
        <v>9</v>
      </c>
      <c r="V2290" s="103">
        <v>13</v>
      </c>
      <c r="W2290" s="458">
        <v>19</v>
      </c>
      <c r="X2290" s="38">
        <v>22</v>
      </c>
      <c r="Y2290" s="41">
        <v>17</v>
      </c>
      <c r="Z2290" s="93">
        <v>14</v>
      </c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288">
        <v>6</v>
      </c>
      <c r="AN2290" s="356">
        <v>7</v>
      </c>
      <c r="AO2290" s="12"/>
      <c r="AP2290" s="12"/>
    </row>
    <row r="2291" spans="1:42" x14ac:dyDescent="0.3">
      <c r="A2291" s="1685">
        <f t="shared" si="37"/>
        <v>45037</v>
      </c>
      <c r="B2291" s="1" t="s">
        <v>474</v>
      </c>
      <c r="C2291" s="12">
        <v>5</v>
      </c>
      <c r="D2291" s="12">
        <v>4</v>
      </c>
      <c r="E2291" s="12">
        <v>4</v>
      </c>
      <c r="F2291" s="24">
        <v>6</v>
      </c>
      <c r="G2291" s="25">
        <v>8</v>
      </c>
      <c r="H2291" s="7">
        <v>6</v>
      </c>
      <c r="I2291" s="12">
        <v>3</v>
      </c>
      <c r="J2291" s="12">
        <v>2</v>
      </c>
      <c r="K2291" s="223">
        <v>14</v>
      </c>
      <c r="L2291" s="149">
        <v>14</v>
      </c>
      <c r="M2291" s="309">
        <v>15</v>
      </c>
      <c r="N2291" s="332">
        <v>16</v>
      </c>
      <c r="O2291" s="139">
        <v>13</v>
      </c>
      <c r="P2291" s="11">
        <v>10</v>
      </c>
      <c r="Q2291" s="12">
        <v>5</v>
      </c>
      <c r="R2291" s="12">
        <v>4</v>
      </c>
      <c r="S2291" s="116">
        <v>12</v>
      </c>
      <c r="T2291" s="577">
        <v>11</v>
      </c>
      <c r="U2291" s="96">
        <v>10</v>
      </c>
      <c r="V2291" s="103">
        <v>13</v>
      </c>
      <c r="W2291" s="226">
        <v>20</v>
      </c>
      <c r="X2291" s="74">
        <v>23</v>
      </c>
      <c r="Y2291" s="480">
        <v>19</v>
      </c>
      <c r="Z2291" s="92">
        <v>15</v>
      </c>
      <c r="AA2291" s="12"/>
      <c r="AB2291" s="12"/>
      <c r="AC2291" s="12"/>
      <c r="AD2291" s="12"/>
      <c r="AE2291" s="12"/>
      <c r="AF2291" s="12"/>
      <c r="AG2291" s="12"/>
      <c r="AH2291" s="12"/>
      <c r="AI2291" s="356">
        <v>7</v>
      </c>
      <c r="AJ2291" s="647">
        <v>70</v>
      </c>
      <c r="AK2291" s="271">
        <v>100</v>
      </c>
      <c r="AL2291" s="271">
        <v>100</v>
      </c>
      <c r="AM2291" s="271">
        <v>100</v>
      </c>
      <c r="AN2291" s="271">
        <v>100</v>
      </c>
      <c r="AO2291" s="666">
        <v>72</v>
      </c>
      <c r="AP2291" s="271">
        <v>100</v>
      </c>
    </row>
    <row r="2292" spans="1:42" x14ac:dyDescent="0.3">
      <c r="A2292" s="1685">
        <f t="shared" si="37"/>
        <v>45038</v>
      </c>
      <c r="B2292" s="43" t="s">
        <v>475</v>
      </c>
      <c r="C2292" s="12">
        <v>4</v>
      </c>
      <c r="D2292" s="12">
        <v>1</v>
      </c>
      <c r="E2292" s="12">
        <v>1</v>
      </c>
      <c r="F2292" s="12">
        <v>3</v>
      </c>
      <c r="G2292" s="12">
        <v>5</v>
      </c>
      <c r="H2292" s="66">
        <v>7</v>
      </c>
      <c r="I2292" s="65">
        <v>6</v>
      </c>
      <c r="J2292" s="123">
        <v>7</v>
      </c>
      <c r="K2292" s="24">
        <v>6</v>
      </c>
      <c r="L2292" s="12">
        <v>1</v>
      </c>
      <c r="M2292" s="12">
        <v>3</v>
      </c>
      <c r="N2292" s="76">
        <v>5</v>
      </c>
      <c r="O2292" s="12">
        <v>4</v>
      </c>
      <c r="P2292" s="87">
        <v>6</v>
      </c>
      <c r="Q2292" s="139">
        <v>13</v>
      </c>
      <c r="R2292" s="261">
        <v>15</v>
      </c>
      <c r="S2292" s="92">
        <v>15</v>
      </c>
      <c r="T2292" s="180">
        <v>15</v>
      </c>
      <c r="U2292" s="236">
        <v>14</v>
      </c>
      <c r="V2292" s="54">
        <v>17</v>
      </c>
      <c r="W2292" s="72">
        <v>22</v>
      </c>
      <c r="X2292" s="326">
        <v>23</v>
      </c>
      <c r="Y2292" s="458">
        <v>19</v>
      </c>
      <c r="Z2292" s="82">
        <v>17</v>
      </c>
      <c r="AA2292" s="12"/>
      <c r="AB2292" s="12"/>
      <c r="AC2292" s="12"/>
      <c r="AD2292" s="12"/>
      <c r="AE2292" s="12"/>
      <c r="AF2292" s="12"/>
      <c r="AG2292" s="12"/>
      <c r="AH2292" s="12"/>
      <c r="AI2292" s="271">
        <v>100</v>
      </c>
      <c r="AJ2292" s="271">
        <v>100</v>
      </c>
      <c r="AK2292" s="271">
        <v>100</v>
      </c>
      <c r="AL2292" s="271">
        <v>100</v>
      </c>
      <c r="AM2292" s="299">
        <v>9</v>
      </c>
      <c r="AN2292" s="12"/>
      <c r="AO2292" s="286">
        <v>5</v>
      </c>
      <c r="AP2292" s="12"/>
    </row>
    <row r="2293" spans="1:42" x14ac:dyDescent="0.3">
      <c r="A2293" s="1685">
        <f t="shared" si="37"/>
        <v>45039</v>
      </c>
      <c r="B2293" s="43" t="s">
        <v>476</v>
      </c>
      <c r="C2293" s="61">
        <v>7</v>
      </c>
      <c r="D2293" s="114">
        <v>7</v>
      </c>
      <c r="E2293" s="24">
        <v>6</v>
      </c>
      <c r="F2293" s="123">
        <v>7</v>
      </c>
      <c r="G2293" s="77">
        <v>8</v>
      </c>
      <c r="H2293" s="12">
        <v>5</v>
      </c>
      <c r="I2293" s="113">
        <v>6</v>
      </c>
      <c r="J2293" s="61">
        <v>7</v>
      </c>
      <c r="K2293" s="338">
        <v>16</v>
      </c>
      <c r="L2293" s="338">
        <v>16</v>
      </c>
      <c r="M2293" s="259">
        <v>13</v>
      </c>
      <c r="N2293" s="146">
        <v>12</v>
      </c>
      <c r="O2293" s="136">
        <v>10</v>
      </c>
      <c r="P2293" s="60">
        <v>6</v>
      </c>
      <c r="Q2293" s="416">
        <v>13</v>
      </c>
      <c r="R2293" s="348">
        <v>19</v>
      </c>
      <c r="S2293" s="218">
        <v>17</v>
      </c>
      <c r="T2293" s="51">
        <v>16</v>
      </c>
      <c r="U2293" s="13">
        <v>15</v>
      </c>
      <c r="V2293" s="41">
        <v>17</v>
      </c>
      <c r="W2293" s="59">
        <v>20</v>
      </c>
      <c r="X2293" s="108">
        <v>22</v>
      </c>
      <c r="Y2293" s="124">
        <v>19</v>
      </c>
      <c r="Z2293" s="80">
        <v>18</v>
      </c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612">
        <v>68</v>
      </c>
      <c r="AL2293" s="271">
        <v>100</v>
      </c>
      <c r="AM2293" s="271">
        <v>100</v>
      </c>
      <c r="AN2293" s="271">
        <v>100</v>
      </c>
      <c r="AO2293" s="271">
        <v>100</v>
      </c>
      <c r="AP2293" s="271">
        <v>100</v>
      </c>
    </row>
    <row r="2294" spans="1:42" x14ac:dyDescent="0.3">
      <c r="A2294" s="1685">
        <f t="shared" si="37"/>
        <v>45040</v>
      </c>
      <c r="B2294" s="1" t="s">
        <v>477</v>
      </c>
      <c r="C2294" s="7">
        <v>6</v>
      </c>
      <c r="D2294" s="12">
        <v>5</v>
      </c>
      <c r="E2294" s="12">
        <v>4</v>
      </c>
      <c r="F2294" s="12">
        <v>4</v>
      </c>
      <c r="G2294" s="114">
        <v>7</v>
      </c>
      <c r="H2294" s="60">
        <v>6</v>
      </c>
      <c r="I2294" s="60">
        <v>6</v>
      </c>
      <c r="J2294" s="66">
        <v>7</v>
      </c>
      <c r="K2294" s="165">
        <v>16</v>
      </c>
      <c r="L2294" s="222">
        <v>12</v>
      </c>
      <c r="M2294" s="302">
        <v>9</v>
      </c>
      <c r="N2294" s="3">
        <v>7</v>
      </c>
      <c r="O2294" s="47">
        <v>8</v>
      </c>
      <c r="P2294" s="114">
        <v>7</v>
      </c>
      <c r="Q2294" s="248">
        <v>12</v>
      </c>
      <c r="R2294" s="168">
        <v>17</v>
      </c>
      <c r="S2294" s="18">
        <v>17</v>
      </c>
      <c r="T2294" s="36">
        <v>16</v>
      </c>
      <c r="U2294" s="201">
        <v>15</v>
      </c>
      <c r="V2294" s="84">
        <v>18</v>
      </c>
      <c r="W2294" s="38">
        <v>22</v>
      </c>
      <c r="X2294" s="74">
        <v>23</v>
      </c>
      <c r="Y2294" s="107">
        <v>20</v>
      </c>
      <c r="Z2294" s="21">
        <v>18</v>
      </c>
      <c r="AA2294" s="12"/>
      <c r="AB2294" s="12"/>
      <c r="AC2294" s="12"/>
      <c r="AD2294" s="12"/>
      <c r="AE2294" s="12"/>
      <c r="AF2294" s="12"/>
      <c r="AG2294" s="12"/>
      <c r="AH2294" s="12"/>
      <c r="AI2294" s="271">
        <v>100</v>
      </c>
      <c r="AJ2294" s="271">
        <v>100</v>
      </c>
      <c r="AK2294" s="271">
        <v>100</v>
      </c>
      <c r="AL2294" s="490">
        <v>51</v>
      </c>
      <c r="AM2294" s="284">
        <v>12</v>
      </c>
      <c r="AN2294" s="271">
        <v>100</v>
      </c>
      <c r="AO2294" s="271">
        <v>100</v>
      </c>
      <c r="AP2294" s="686">
        <v>98</v>
      </c>
    </row>
    <row r="2295" spans="1:42" x14ac:dyDescent="0.3">
      <c r="A2295" s="1685">
        <f t="shared" si="37"/>
        <v>45041</v>
      </c>
      <c r="B2295" s="1" t="s">
        <v>478</v>
      </c>
      <c r="C2295" s="45">
        <v>5</v>
      </c>
      <c r="D2295" s="12">
        <v>5</v>
      </c>
      <c r="E2295" s="12">
        <v>3</v>
      </c>
      <c r="F2295" s="12">
        <v>2</v>
      </c>
      <c r="G2295" s="12">
        <v>1</v>
      </c>
      <c r="H2295" s="12">
        <v>4</v>
      </c>
      <c r="I2295" s="12">
        <v>3</v>
      </c>
      <c r="J2295" s="12">
        <v>3</v>
      </c>
      <c r="K2295" s="389">
        <v>16</v>
      </c>
      <c r="L2295" s="142">
        <v>12</v>
      </c>
      <c r="M2295" s="136">
        <v>10</v>
      </c>
      <c r="N2295" s="12">
        <v>4</v>
      </c>
      <c r="O2295" s="12">
        <v>3</v>
      </c>
      <c r="P2295" s="12">
        <v>5</v>
      </c>
      <c r="Q2295" s="12">
        <v>5</v>
      </c>
      <c r="R2295" s="12">
        <v>4</v>
      </c>
      <c r="S2295" s="21">
        <v>18</v>
      </c>
      <c r="T2295" s="83">
        <v>18</v>
      </c>
      <c r="U2295" s="132">
        <v>17</v>
      </c>
      <c r="V2295" s="18">
        <v>17</v>
      </c>
      <c r="W2295" s="55">
        <v>22</v>
      </c>
      <c r="X2295" s="84">
        <v>18</v>
      </c>
      <c r="Y2295" s="54">
        <v>17</v>
      </c>
      <c r="Z2295" s="157">
        <v>16</v>
      </c>
      <c r="AA2295" s="12"/>
      <c r="AB2295" s="12"/>
      <c r="AC2295" s="279">
        <v>0.3</v>
      </c>
      <c r="AD2295" s="278">
        <v>0.1</v>
      </c>
      <c r="AE2295" s="12"/>
      <c r="AF2295" s="395">
        <v>0.2</v>
      </c>
      <c r="AG2295" s="12"/>
      <c r="AH2295" s="12"/>
      <c r="AI2295" s="271">
        <v>100</v>
      </c>
      <c r="AJ2295" s="271">
        <v>100</v>
      </c>
      <c r="AK2295" s="271">
        <v>100</v>
      </c>
      <c r="AL2295" s="271">
        <v>100</v>
      </c>
      <c r="AM2295" s="271">
        <v>100</v>
      </c>
      <c r="AN2295" s="271">
        <v>100</v>
      </c>
      <c r="AO2295" s="271">
        <v>100</v>
      </c>
      <c r="AP2295" s="397">
        <v>31</v>
      </c>
    </row>
    <row r="2296" spans="1:42" x14ac:dyDescent="0.3">
      <c r="A2296" s="1685">
        <f t="shared" si="37"/>
        <v>45042</v>
      </c>
      <c r="B2296" s="1" t="s">
        <v>479</v>
      </c>
      <c r="C2296" s="12">
        <v>3</v>
      </c>
      <c r="D2296" s="12">
        <v>3</v>
      </c>
      <c r="E2296" s="12">
        <v>3</v>
      </c>
      <c r="F2296" s="12">
        <v>3</v>
      </c>
      <c r="G2296" s="12">
        <v>5</v>
      </c>
      <c r="H2296" s="12">
        <v>5</v>
      </c>
      <c r="I2296" s="12">
        <v>4</v>
      </c>
      <c r="J2296" s="12">
        <v>3</v>
      </c>
      <c r="K2296" s="12">
        <v>2</v>
      </c>
      <c r="L2296" s="7">
        <v>6</v>
      </c>
      <c r="M2296" s="25">
        <v>8</v>
      </c>
      <c r="N2296" s="12">
        <v>4</v>
      </c>
      <c r="O2296" s="114">
        <v>7</v>
      </c>
      <c r="P2296" s="7">
        <v>6</v>
      </c>
      <c r="Q2296" s="12">
        <v>4</v>
      </c>
      <c r="R2296" s="12">
        <v>4</v>
      </c>
      <c r="S2296" s="100">
        <v>15</v>
      </c>
      <c r="T2296" s="101">
        <v>14</v>
      </c>
      <c r="U2296" s="34">
        <v>13</v>
      </c>
      <c r="V2296" s="23">
        <v>16</v>
      </c>
      <c r="W2296" s="39">
        <v>23</v>
      </c>
      <c r="X2296" s="514">
        <v>26</v>
      </c>
      <c r="Y2296" s="74">
        <v>23</v>
      </c>
      <c r="Z2296" s="57">
        <v>19</v>
      </c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288">
        <v>6</v>
      </c>
      <c r="AK2296" s="271">
        <v>100</v>
      </c>
      <c r="AL2296" s="284">
        <v>12</v>
      </c>
      <c r="AM2296" s="271">
        <v>100</v>
      </c>
      <c r="AN2296" s="563">
        <v>25</v>
      </c>
      <c r="AO2296" s="12"/>
      <c r="AP2296" s="288">
        <v>6</v>
      </c>
    </row>
    <row r="2297" spans="1:42" x14ac:dyDescent="0.3">
      <c r="A2297" s="1685">
        <f t="shared" si="37"/>
        <v>45043</v>
      </c>
      <c r="B2297" s="1" t="s">
        <v>480</v>
      </c>
      <c r="C2297" s="12">
        <v>4</v>
      </c>
      <c r="D2297" s="12">
        <v>5</v>
      </c>
      <c r="E2297" s="12">
        <v>4</v>
      </c>
      <c r="F2297" s="12">
        <v>3</v>
      </c>
      <c r="G2297" s="12">
        <v>2</v>
      </c>
      <c r="H2297" s="12">
        <v>1</v>
      </c>
      <c r="I2297" s="45">
        <v>5</v>
      </c>
      <c r="J2297" s="12">
        <v>4</v>
      </c>
      <c r="K2297" s="47">
        <v>8</v>
      </c>
      <c r="L2297" s="146">
        <v>12</v>
      </c>
      <c r="M2297" s="222">
        <v>12</v>
      </c>
      <c r="N2297" s="76">
        <v>5</v>
      </c>
      <c r="O2297" s="12">
        <v>4</v>
      </c>
      <c r="P2297" s="78">
        <v>6</v>
      </c>
      <c r="Q2297" s="62">
        <v>6</v>
      </c>
      <c r="R2297" s="48">
        <v>5</v>
      </c>
      <c r="S2297" s="41">
        <v>17</v>
      </c>
      <c r="T2297" s="489">
        <v>16</v>
      </c>
      <c r="U2297" s="158">
        <v>15</v>
      </c>
      <c r="V2297" s="54">
        <v>17</v>
      </c>
      <c r="W2297" s="129">
        <v>24</v>
      </c>
      <c r="X2297" s="128">
        <v>26</v>
      </c>
      <c r="Y2297" s="224">
        <v>21</v>
      </c>
      <c r="Z2297" s="480">
        <v>19</v>
      </c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286">
        <v>5</v>
      </c>
      <c r="AK2297" s="609">
        <v>17</v>
      </c>
      <c r="AL2297" s="12"/>
      <c r="AM2297" s="624">
        <v>76</v>
      </c>
      <c r="AN2297" s="610">
        <v>24</v>
      </c>
      <c r="AO2297" s="271">
        <v>100</v>
      </c>
      <c r="AP2297" s="271">
        <v>100</v>
      </c>
    </row>
    <row r="2298" spans="1:42" x14ac:dyDescent="0.3">
      <c r="A2298" s="1685">
        <f t="shared" si="37"/>
        <v>45044</v>
      </c>
      <c r="B2298" s="1" t="s">
        <v>481</v>
      </c>
      <c r="C2298" s="12">
        <v>4</v>
      </c>
      <c r="D2298" s="12">
        <v>5</v>
      </c>
      <c r="E2298" s="12">
        <v>5</v>
      </c>
      <c r="F2298" s="64">
        <v>7</v>
      </c>
      <c r="G2298" s="102">
        <v>8</v>
      </c>
      <c r="H2298" s="220">
        <v>10</v>
      </c>
      <c r="I2298" s="4">
        <v>8</v>
      </c>
      <c r="J2298" s="235">
        <v>8</v>
      </c>
      <c r="K2298" s="62">
        <v>6</v>
      </c>
      <c r="L2298" s="261">
        <v>15</v>
      </c>
      <c r="M2298" s="261">
        <v>15</v>
      </c>
      <c r="N2298" s="321">
        <v>17</v>
      </c>
      <c r="O2298" s="317">
        <v>14</v>
      </c>
      <c r="P2298" s="165">
        <v>16</v>
      </c>
      <c r="Q2298" s="515">
        <v>20</v>
      </c>
      <c r="R2298" s="528">
        <v>26</v>
      </c>
      <c r="S2298" s="41">
        <v>17</v>
      </c>
      <c r="T2298" s="51">
        <v>16</v>
      </c>
      <c r="U2298" s="100">
        <v>15</v>
      </c>
      <c r="V2298" s="54">
        <v>17</v>
      </c>
      <c r="W2298" s="215">
        <v>25</v>
      </c>
      <c r="X2298" s="461">
        <v>29</v>
      </c>
      <c r="Y2298" s="450">
        <v>25</v>
      </c>
      <c r="Z2298" s="224">
        <v>21</v>
      </c>
      <c r="AA2298" s="12"/>
      <c r="AB2298" s="12"/>
      <c r="AC2298" s="12"/>
      <c r="AD2298" s="12"/>
      <c r="AE2298" s="12"/>
      <c r="AF2298" s="12"/>
      <c r="AG2298" s="12"/>
      <c r="AH2298" s="12"/>
      <c r="AI2298" s="491">
        <v>35</v>
      </c>
      <c r="AJ2298" s="12"/>
      <c r="AK2298" s="12"/>
      <c r="AL2298" s="12"/>
      <c r="AM2298" s="12"/>
      <c r="AN2298" s="12"/>
      <c r="AO2298" s="12"/>
      <c r="AP2298" s="12"/>
    </row>
    <row r="2299" spans="1:42" x14ac:dyDescent="0.3">
      <c r="A2299" s="1685">
        <f t="shared" si="37"/>
        <v>45045</v>
      </c>
      <c r="B2299" s="43" t="s">
        <v>482</v>
      </c>
      <c r="C2299" s="86">
        <v>9</v>
      </c>
      <c r="D2299" s="27">
        <v>9</v>
      </c>
      <c r="E2299" s="102">
        <v>8</v>
      </c>
      <c r="F2299" s="31">
        <v>9</v>
      </c>
      <c r="G2299" s="222">
        <v>12</v>
      </c>
      <c r="H2299" s="131">
        <v>11</v>
      </c>
      <c r="I2299" s="241">
        <v>8</v>
      </c>
      <c r="J2299" s="64">
        <v>7</v>
      </c>
      <c r="K2299" s="767">
        <v>30</v>
      </c>
      <c r="L2299" s="806">
        <v>31</v>
      </c>
      <c r="M2299" s="768">
        <v>31</v>
      </c>
      <c r="N2299" s="776">
        <v>29</v>
      </c>
      <c r="O2299" s="506">
        <v>21</v>
      </c>
      <c r="P2299" s="346">
        <v>18</v>
      </c>
      <c r="Q2299" s="487">
        <v>20</v>
      </c>
      <c r="R2299" s="403">
        <v>22</v>
      </c>
      <c r="S2299" s="133">
        <v>20</v>
      </c>
      <c r="T2299" s="458">
        <v>19</v>
      </c>
      <c r="U2299" s="145">
        <v>18</v>
      </c>
      <c r="V2299" s="458">
        <v>19</v>
      </c>
      <c r="W2299" s="240">
        <v>26</v>
      </c>
      <c r="X2299" s="333">
        <v>29</v>
      </c>
      <c r="Y2299" s="238">
        <v>25</v>
      </c>
      <c r="Z2299" s="134">
        <v>21</v>
      </c>
      <c r="AA2299" s="12"/>
      <c r="AB2299" s="12"/>
      <c r="AC2299" s="12"/>
      <c r="AD2299" s="12"/>
      <c r="AE2299" s="12"/>
      <c r="AF2299" s="12"/>
      <c r="AG2299" s="12"/>
      <c r="AH2299" s="12"/>
      <c r="AI2299" s="299">
        <v>8</v>
      </c>
      <c r="AJ2299" s="288">
        <v>6</v>
      </c>
      <c r="AK2299" s="12"/>
      <c r="AL2299" s="327"/>
      <c r="AM2299" s="12"/>
      <c r="AN2299" s="12"/>
      <c r="AO2299" s="12"/>
      <c r="AP2299" s="12"/>
    </row>
    <row r="2300" spans="1:42" x14ac:dyDescent="0.3">
      <c r="A2300" s="1685">
        <f t="shared" si="37"/>
        <v>45046</v>
      </c>
      <c r="B2300" s="43" t="s">
        <v>483</v>
      </c>
      <c r="C2300" s="123">
        <v>7</v>
      </c>
      <c r="D2300" s="123">
        <v>7</v>
      </c>
      <c r="E2300" s="235">
        <v>8</v>
      </c>
      <c r="F2300" s="86">
        <v>9</v>
      </c>
      <c r="G2300" s="5">
        <v>8</v>
      </c>
      <c r="H2300" s="64">
        <v>7</v>
      </c>
      <c r="I2300" s="304">
        <v>16</v>
      </c>
      <c r="J2300" s="322">
        <v>10</v>
      </c>
      <c r="K2300" s="433">
        <v>24</v>
      </c>
      <c r="L2300" s="473">
        <v>25</v>
      </c>
      <c r="M2300" s="556">
        <v>28</v>
      </c>
      <c r="N2300" s="311">
        <v>25</v>
      </c>
      <c r="O2300" s="436">
        <v>20</v>
      </c>
      <c r="P2300" s="390">
        <v>19</v>
      </c>
      <c r="Q2300" s="769">
        <v>35</v>
      </c>
      <c r="R2300" s="257">
        <v>28</v>
      </c>
      <c r="S2300" s="121">
        <v>20</v>
      </c>
      <c r="T2300" s="70">
        <v>20</v>
      </c>
      <c r="U2300" s="67">
        <v>20</v>
      </c>
      <c r="V2300" s="108">
        <v>22</v>
      </c>
      <c r="W2300" s="214">
        <v>25</v>
      </c>
      <c r="X2300" s="110">
        <v>24</v>
      </c>
      <c r="Y2300" s="89">
        <v>14</v>
      </c>
      <c r="Z2300" s="14">
        <v>15</v>
      </c>
      <c r="AA2300" s="12"/>
      <c r="AB2300" s="12"/>
      <c r="AC2300" s="12"/>
      <c r="AD2300" s="12"/>
      <c r="AE2300" s="12"/>
      <c r="AF2300" s="12"/>
      <c r="AG2300" s="280">
        <v>0.4</v>
      </c>
      <c r="AH2300" s="12"/>
      <c r="AI2300" s="12"/>
      <c r="AJ2300" s="12"/>
      <c r="AK2300" s="12"/>
      <c r="AL2300" s="288">
        <v>6</v>
      </c>
      <c r="AM2300" s="271">
        <v>100</v>
      </c>
      <c r="AN2300" s="271">
        <v>100</v>
      </c>
      <c r="AO2300" s="271">
        <v>100</v>
      </c>
      <c r="AP2300" s="271">
        <v>100</v>
      </c>
    </row>
    <row r="2301" spans="1:42" x14ac:dyDescent="0.3">
      <c r="A2301" s="1685">
        <f t="shared" si="37"/>
        <v>45047</v>
      </c>
      <c r="B2301" s="1" t="s">
        <v>484</v>
      </c>
      <c r="C2301" s="114">
        <v>7</v>
      </c>
      <c r="D2301" s="12">
        <v>5</v>
      </c>
      <c r="E2301" s="12">
        <v>4</v>
      </c>
      <c r="F2301" s="12">
        <v>4</v>
      </c>
      <c r="G2301" s="49">
        <v>6</v>
      </c>
      <c r="H2301" s="49">
        <v>6</v>
      </c>
      <c r="I2301" s="12">
        <v>3</v>
      </c>
      <c r="J2301" s="12">
        <v>2</v>
      </c>
      <c r="K2301" s="515">
        <v>20</v>
      </c>
      <c r="L2301" s="413">
        <v>18</v>
      </c>
      <c r="M2301" s="174">
        <v>15</v>
      </c>
      <c r="N2301" s="10">
        <v>11</v>
      </c>
      <c r="O2301" s="200">
        <v>9</v>
      </c>
      <c r="P2301" s="184">
        <v>10</v>
      </c>
      <c r="Q2301" s="225">
        <v>7</v>
      </c>
      <c r="R2301" s="12">
        <v>5</v>
      </c>
      <c r="S2301" s="33">
        <v>14</v>
      </c>
      <c r="T2301" s="144">
        <v>13</v>
      </c>
      <c r="U2301" s="189">
        <v>11</v>
      </c>
      <c r="V2301" s="103">
        <v>13</v>
      </c>
      <c r="W2301" s="81">
        <v>18</v>
      </c>
      <c r="X2301" s="480">
        <v>19</v>
      </c>
      <c r="Y2301" s="51">
        <v>16</v>
      </c>
      <c r="Z2301" s="185">
        <v>13</v>
      </c>
      <c r="AA2301" s="12"/>
      <c r="AB2301" s="12"/>
      <c r="AC2301" s="12"/>
      <c r="AD2301" s="12"/>
      <c r="AE2301" s="12"/>
      <c r="AF2301" s="12"/>
      <c r="AG2301" s="12"/>
      <c r="AH2301" s="12"/>
      <c r="AI2301" s="271">
        <v>100</v>
      </c>
      <c r="AJ2301" s="12"/>
      <c r="AK2301" s="12"/>
      <c r="AL2301" s="12"/>
      <c r="AM2301" s="12"/>
      <c r="AN2301" s="12"/>
      <c r="AO2301" s="12"/>
      <c r="AP2301" s="282"/>
    </row>
    <row r="2302" spans="1:42" x14ac:dyDescent="0.3">
      <c r="A2302" s="1685">
        <f t="shared" si="37"/>
        <v>45048</v>
      </c>
      <c r="B2302" s="1" t="s">
        <v>485</v>
      </c>
      <c r="C2302" s="12">
        <v>3</v>
      </c>
      <c r="D2302" s="12">
        <v>3</v>
      </c>
      <c r="E2302" s="12">
        <v>4</v>
      </c>
      <c r="F2302" s="12">
        <v>4</v>
      </c>
      <c r="G2302" s="12">
        <v>5</v>
      </c>
      <c r="H2302" s="113">
        <v>6</v>
      </c>
      <c r="I2302" s="12">
        <v>3</v>
      </c>
      <c r="J2302" s="12">
        <v>4</v>
      </c>
      <c r="K2302" s="66">
        <v>7</v>
      </c>
      <c r="L2302" s="241">
        <v>8</v>
      </c>
      <c r="M2302" s="302">
        <v>9</v>
      </c>
      <c r="N2302" s="225">
        <v>7</v>
      </c>
      <c r="O2302" s="46">
        <v>7</v>
      </c>
      <c r="P2302" s="3">
        <v>7</v>
      </c>
      <c r="Q2302" s="12">
        <v>4</v>
      </c>
      <c r="R2302" s="6">
        <v>8</v>
      </c>
      <c r="S2302" s="568">
        <v>12</v>
      </c>
      <c r="T2302" s="577">
        <v>11</v>
      </c>
      <c r="U2302" s="579">
        <v>10</v>
      </c>
      <c r="V2302" s="170">
        <v>12</v>
      </c>
      <c r="W2302" s="69">
        <v>18</v>
      </c>
      <c r="X2302" s="480">
        <v>19</v>
      </c>
      <c r="Y2302" s="201">
        <v>15</v>
      </c>
      <c r="Z2302" s="94">
        <v>13</v>
      </c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286"/>
      <c r="AK2302" s="12"/>
      <c r="AL2302" s="12"/>
      <c r="AM2302" s="12"/>
      <c r="AN2302" s="12"/>
      <c r="AO2302" s="12"/>
      <c r="AP2302" s="12"/>
    </row>
    <row r="2303" spans="1:42" x14ac:dyDescent="0.3">
      <c r="A2303" s="1685">
        <f t="shared" si="37"/>
        <v>45049</v>
      </c>
      <c r="B2303" s="1" t="s">
        <v>486</v>
      </c>
      <c r="C2303" s="12">
        <v>4</v>
      </c>
      <c r="D2303" s="12">
        <v>3</v>
      </c>
      <c r="E2303" s="12">
        <v>3</v>
      </c>
      <c r="F2303" s="12">
        <v>4</v>
      </c>
      <c r="G2303" s="46">
        <v>7</v>
      </c>
      <c r="H2303" s="64">
        <v>7</v>
      </c>
      <c r="I2303" s="12">
        <v>5</v>
      </c>
      <c r="J2303" s="12">
        <v>5</v>
      </c>
      <c r="K2303" s="31">
        <v>9</v>
      </c>
      <c r="L2303" s="6">
        <v>8</v>
      </c>
      <c r="M2303" s="225">
        <v>7</v>
      </c>
      <c r="N2303" s="47">
        <v>8</v>
      </c>
      <c r="O2303" s="241">
        <v>8</v>
      </c>
      <c r="P2303" s="7">
        <v>6</v>
      </c>
      <c r="Q2303" s="6">
        <v>8</v>
      </c>
      <c r="R2303" s="322">
        <v>10</v>
      </c>
      <c r="S2303" s="115">
        <v>13</v>
      </c>
      <c r="T2303" s="159">
        <v>12</v>
      </c>
      <c r="U2303" s="160">
        <v>11</v>
      </c>
      <c r="V2303" s="16">
        <v>14</v>
      </c>
      <c r="W2303" s="194">
        <v>17</v>
      </c>
      <c r="X2303" s="83">
        <v>18</v>
      </c>
      <c r="Y2303" s="17">
        <v>15</v>
      </c>
      <c r="Z2303" s="187">
        <v>14</v>
      </c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</row>
    <row r="2304" spans="1:42" x14ac:dyDescent="0.3">
      <c r="A2304" s="1685">
        <f t="shared" si="37"/>
        <v>45050</v>
      </c>
      <c r="B2304" s="1" t="s">
        <v>487</v>
      </c>
      <c r="C2304" s="12">
        <v>5</v>
      </c>
      <c r="D2304" s="12">
        <v>4</v>
      </c>
      <c r="E2304" s="12">
        <v>1</v>
      </c>
      <c r="F2304" s="12">
        <v>3</v>
      </c>
      <c r="G2304" s="76">
        <v>5</v>
      </c>
      <c r="H2304" s="60">
        <v>6</v>
      </c>
      <c r="I2304" s="45">
        <v>5</v>
      </c>
      <c r="J2304" s="44">
        <v>5</v>
      </c>
      <c r="K2304" s="206">
        <v>11</v>
      </c>
      <c r="L2304" s="141">
        <v>9</v>
      </c>
      <c r="M2304" s="12">
        <v>4</v>
      </c>
      <c r="N2304" s="63">
        <v>6</v>
      </c>
      <c r="O2304" s="12">
        <v>4</v>
      </c>
      <c r="P2304" s="12">
        <v>4</v>
      </c>
      <c r="Q2304" s="141">
        <v>9</v>
      </c>
      <c r="R2304" s="221">
        <v>12</v>
      </c>
      <c r="S2304" s="94">
        <v>13</v>
      </c>
      <c r="T2304" s="115">
        <v>13</v>
      </c>
      <c r="U2304" s="186">
        <v>11</v>
      </c>
      <c r="V2304" s="17">
        <v>15</v>
      </c>
      <c r="W2304" s="68">
        <v>19</v>
      </c>
      <c r="X2304" s="91">
        <v>21</v>
      </c>
      <c r="Y2304" s="18">
        <v>17</v>
      </c>
      <c r="Z2304" s="23">
        <v>16</v>
      </c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271">
        <v>100</v>
      </c>
    </row>
    <row r="2305" spans="1:42" x14ac:dyDescent="0.3">
      <c r="A2305" s="1685">
        <f t="shared" si="37"/>
        <v>45051</v>
      </c>
      <c r="B2305" s="1" t="s">
        <v>488</v>
      </c>
      <c r="C2305" s="46">
        <v>7</v>
      </c>
      <c r="D2305" s="12">
        <v>5</v>
      </c>
      <c r="E2305" s="62">
        <v>6</v>
      </c>
      <c r="F2305" s="6">
        <v>8</v>
      </c>
      <c r="G2305" s="142">
        <v>12</v>
      </c>
      <c r="H2305" s="272">
        <v>10</v>
      </c>
      <c r="I2305" s="272">
        <v>10</v>
      </c>
      <c r="J2305" s="248">
        <v>12</v>
      </c>
      <c r="K2305" s="683">
        <v>18</v>
      </c>
      <c r="L2305" s="10">
        <v>11</v>
      </c>
      <c r="M2305" s="139">
        <v>13</v>
      </c>
      <c r="N2305" s="348">
        <v>19</v>
      </c>
      <c r="O2305" s="305">
        <v>20</v>
      </c>
      <c r="P2305" s="168">
        <v>17</v>
      </c>
      <c r="Q2305" s="436">
        <v>20</v>
      </c>
      <c r="R2305" s="457">
        <v>23</v>
      </c>
      <c r="S2305" s="52">
        <v>16</v>
      </c>
      <c r="T2305" s="158">
        <v>15</v>
      </c>
      <c r="U2305" s="13">
        <v>15</v>
      </c>
      <c r="V2305" s="36">
        <v>16</v>
      </c>
      <c r="W2305" s="124">
        <v>19</v>
      </c>
      <c r="X2305" s="58">
        <v>19</v>
      </c>
      <c r="Y2305" s="84">
        <v>18</v>
      </c>
      <c r="Z2305" s="82">
        <v>17</v>
      </c>
      <c r="AA2305" s="12"/>
      <c r="AB2305" s="12"/>
      <c r="AC2305" s="12"/>
      <c r="AD2305" s="12"/>
      <c r="AE2305" s="12"/>
      <c r="AF2305" s="12"/>
      <c r="AG2305" s="12"/>
      <c r="AH2305" s="298">
        <v>0.6</v>
      </c>
      <c r="AI2305" s="465">
        <v>12</v>
      </c>
      <c r="AJ2305" s="271">
        <v>100</v>
      </c>
      <c r="AK2305" s="271">
        <v>100</v>
      </c>
      <c r="AL2305" s="271">
        <v>100</v>
      </c>
      <c r="AM2305" s="271">
        <v>100</v>
      </c>
      <c r="AN2305" s="271">
        <v>100</v>
      </c>
      <c r="AO2305" s="271">
        <v>100</v>
      </c>
      <c r="AP2305" s="271">
        <v>100</v>
      </c>
    </row>
    <row r="2306" spans="1:42" x14ac:dyDescent="0.3">
      <c r="A2306" s="1685">
        <f t="shared" si="37"/>
        <v>45052</v>
      </c>
      <c r="B2306" s="43" t="s">
        <v>489</v>
      </c>
      <c r="C2306" s="149">
        <v>14</v>
      </c>
      <c r="D2306" s="309">
        <v>15</v>
      </c>
      <c r="E2306" s="140">
        <v>13</v>
      </c>
      <c r="F2306" s="64">
        <v>7</v>
      </c>
      <c r="G2306" s="60">
        <v>6</v>
      </c>
      <c r="H2306" s="45">
        <v>5</v>
      </c>
      <c r="I2306" s="60">
        <v>6</v>
      </c>
      <c r="J2306" s="24">
        <v>6</v>
      </c>
      <c r="K2306" s="528">
        <v>26</v>
      </c>
      <c r="L2306" s="672">
        <v>29</v>
      </c>
      <c r="M2306" s="557">
        <v>26</v>
      </c>
      <c r="N2306" s="366">
        <v>19</v>
      </c>
      <c r="O2306" s="234">
        <v>15</v>
      </c>
      <c r="P2306" s="148">
        <v>13</v>
      </c>
      <c r="Q2306" s="174">
        <v>15</v>
      </c>
      <c r="R2306" s="338">
        <v>16</v>
      </c>
      <c r="S2306" s="50">
        <v>17</v>
      </c>
      <c r="T2306" s="22">
        <v>16</v>
      </c>
      <c r="U2306" s="157">
        <v>16</v>
      </c>
      <c r="V2306" s="18">
        <v>17</v>
      </c>
      <c r="W2306" s="70">
        <v>20</v>
      </c>
      <c r="X2306" s="68">
        <v>19</v>
      </c>
      <c r="Y2306" s="84">
        <v>18</v>
      </c>
      <c r="Z2306" s="194">
        <v>17</v>
      </c>
      <c r="AA2306" s="280">
        <v>0.4</v>
      </c>
      <c r="AB2306" s="437">
        <v>3.2</v>
      </c>
      <c r="AC2306" s="555">
        <v>0.9</v>
      </c>
      <c r="AD2306" s="395">
        <v>0.2</v>
      </c>
      <c r="AE2306" s="278">
        <v>0.1</v>
      </c>
      <c r="AF2306" s="12"/>
      <c r="AG2306" s="395">
        <v>0.2</v>
      </c>
      <c r="AH2306" s="278">
        <v>0.1</v>
      </c>
      <c r="AI2306" s="271">
        <v>100</v>
      </c>
      <c r="AJ2306" s="271">
        <v>100</v>
      </c>
      <c r="AK2306" s="271">
        <v>100</v>
      </c>
      <c r="AL2306" s="271">
        <v>100</v>
      </c>
      <c r="AM2306" s="415">
        <v>99</v>
      </c>
      <c r="AN2306" s="271">
        <v>100</v>
      </c>
      <c r="AO2306" s="584">
        <v>23</v>
      </c>
      <c r="AP2306" s="271">
        <v>100</v>
      </c>
    </row>
    <row r="2307" spans="1:42" x14ac:dyDescent="0.3">
      <c r="A2307" s="1685">
        <f t="shared" si="37"/>
        <v>45053</v>
      </c>
      <c r="B2307" s="43" t="s">
        <v>490</v>
      </c>
      <c r="C2307" s="113">
        <v>6</v>
      </c>
      <c r="D2307" s="7">
        <v>6</v>
      </c>
      <c r="E2307" s="48">
        <v>5</v>
      </c>
      <c r="F2307" s="44">
        <v>5</v>
      </c>
      <c r="G2307" s="26">
        <v>9</v>
      </c>
      <c r="H2307" s="2">
        <v>9</v>
      </c>
      <c r="I2307" s="12">
        <v>5</v>
      </c>
      <c r="J2307" s="12">
        <v>5</v>
      </c>
      <c r="K2307" s="338">
        <v>16</v>
      </c>
      <c r="L2307" s="304">
        <v>16</v>
      </c>
      <c r="M2307" s="259">
        <v>13</v>
      </c>
      <c r="N2307" s="338">
        <v>16</v>
      </c>
      <c r="O2307" s="163">
        <v>14</v>
      </c>
      <c r="P2307" s="427">
        <v>16</v>
      </c>
      <c r="Q2307" s="47">
        <v>8</v>
      </c>
      <c r="R2307" s="163">
        <v>14</v>
      </c>
      <c r="S2307" s="97">
        <v>16</v>
      </c>
      <c r="T2307" s="88">
        <v>15</v>
      </c>
      <c r="U2307" s="14">
        <v>15</v>
      </c>
      <c r="V2307" s="92">
        <v>15</v>
      </c>
      <c r="W2307" s="21">
        <v>18</v>
      </c>
      <c r="X2307" s="226">
        <v>20</v>
      </c>
      <c r="Y2307" s="81">
        <v>18</v>
      </c>
      <c r="Z2307" s="88">
        <v>15</v>
      </c>
      <c r="AA2307" s="12"/>
      <c r="AB2307" s="278">
        <v>0.1</v>
      </c>
      <c r="AC2307" s="12"/>
      <c r="AD2307" s="12"/>
      <c r="AE2307" s="12"/>
      <c r="AF2307" s="12"/>
      <c r="AG2307" s="12"/>
      <c r="AH2307" s="12"/>
      <c r="AI2307" s="271">
        <v>100</v>
      </c>
      <c r="AJ2307" s="271">
        <v>100</v>
      </c>
      <c r="AK2307" s="271">
        <v>100</v>
      </c>
      <c r="AL2307" s="271">
        <v>100</v>
      </c>
      <c r="AM2307" s="467">
        <v>90</v>
      </c>
      <c r="AN2307" s="271">
        <v>100</v>
      </c>
      <c r="AO2307" s="286">
        <v>6</v>
      </c>
      <c r="AP2307" s="12"/>
    </row>
    <row r="2308" spans="1:42" x14ac:dyDescent="0.3">
      <c r="A2308" s="1685">
        <f t="shared" si="37"/>
        <v>45054</v>
      </c>
      <c r="B2308" s="1" t="s">
        <v>491</v>
      </c>
      <c r="C2308" s="12">
        <v>5</v>
      </c>
      <c r="D2308" s="12">
        <v>4</v>
      </c>
      <c r="E2308" s="12">
        <v>4</v>
      </c>
      <c r="F2308" s="12">
        <v>3</v>
      </c>
      <c r="G2308" s="48">
        <v>5</v>
      </c>
      <c r="H2308" s="47">
        <v>8</v>
      </c>
      <c r="I2308" s="113">
        <v>6</v>
      </c>
      <c r="J2308" s="12">
        <v>4</v>
      </c>
      <c r="K2308" s="169">
        <v>18</v>
      </c>
      <c r="L2308" s="122">
        <v>10</v>
      </c>
      <c r="M2308" s="175">
        <v>13</v>
      </c>
      <c r="N2308" s="6">
        <v>8</v>
      </c>
      <c r="O2308" s="141">
        <v>9</v>
      </c>
      <c r="P2308" s="259">
        <v>13</v>
      </c>
      <c r="Q2308" s="332">
        <v>16</v>
      </c>
      <c r="R2308" s="259">
        <v>13</v>
      </c>
      <c r="S2308" s="93">
        <v>14</v>
      </c>
      <c r="T2308" s="115">
        <v>13</v>
      </c>
      <c r="U2308" s="568">
        <v>12</v>
      </c>
      <c r="V2308" s="101">
        <v>14</v>
      </c>
      <c r="W2308" s="135">
        <v>19</v>
      </c>
      <c r="X2308" s="98">
        <v>21</v>
      </c>
      <c r="Y2308" s="219">
        <v>18</v>
      </c>
      <c r="Z2308" s="17">
        <v>15</v>
      </c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288">
        <v>6</v>
      </c>
      <c r="AO2308" s="12"/>
      <c r="AP2308" s="12"/>
    </row>
    <row r="2309" spans="1:42" x14ac:dyDescent="0.3">
      <c r="A2309" s="1685">
        <f t="shared" si="37"/>
        <v>45055</v>
      </c>
      <c r="B2309" s="1" t="s">
        <v>492</v>
      </c>
      <c r="C2309" s="12">
        <v>3</v>
      </c>
      <c r="D2309" s="12">
        <v>3</v>
      </c>
      <c r="E2309" s="12">
        <v>4</v>
      </c>
      <c r="F2309" s="12">
        <v>3</v>
      </c>
      <c r="G2309" s="76">
        <v>5</v>
      </c>
      <c r="H2309" s="12">
        <v>5</v>
      </c>
      <c r="I2309" s="12">
        <v>2</v>
      </c>
      <c r="J2309" s="12">
        <v>3</v>
      </c>
      <c r="K2309" s="6">
        <v>8</v>
      </c>
      <c r="L2309" s="102">
        <v>8</v>
      </c>
      <c r="M2309" s="31">
        <v>9</v>
      </c>
      <c r="N2309" s="7">
        <v>6</v>
      </c>
      <c r="O2309" s="241">
        <v>8</v>
      </c>
      <c r="P2309" s="47">
        <v>8</v>
      </c>
      <c r="Q2309" s="12">
        <v>3</v>
      </c>
      <c r="R2309" s="49">
        <v>6</v>
      </c>
      <c r="S2309" s="178">
        <v>13</v>
      </c>
      <c r="T2309" s="162">
        <v>12</v>
      </c>
      <c r="U2309" s="104">
        <v>11</v>
      </c>
      <c r="V2309" s="202">
        <v>12</v>
      </c>
      <c r="W2309" s="22">
        <v>16</v>
      </c>
      <c r="X2309" s="243">
        <v>19</v>
      </c>
      <c r="Y2309" s="13">
        <v>15</v>
      </c>
      <c r="Z2309" s="180">
        <v>15</v>
      </c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286">
        <v>5</v>
      </c>
      <c r="AL2309" s="282"/>
      <c r="AM2309" s="271">
        <v>100</v>
      </c>
      <c r="AN2309" s="271">
        <v>100</v>
      </c>
      <c r="AO2309" s="271">
        <v>100</v>
      </c>
      <c r="AP2309" s="271">
        <v>100</v>
      </c>
    </row>
    <row r="2310" spans="1:42" x14ac:dyDescent="0.3">
      <c r="A2310" s="1685">
        <f t="shared" ref="A2310:A2373" si="38">DATE(RIGHT(B2310,4),MID(B2310,4,2),LEFT(B2310,2))</f>
        <v>45056</v>
      </c>
      <c r="B2310" s="1" t="s">
        <v>493</v>
      </c>
      <c r="C2310" s="12">
        <v>4</v>
      </c>
      <c r="D2310" s="12">
        <v>4</v>
      </c>
      <c r="E2310" s="12">
        <v>4</v>
      </c>
      <c r="F2310" s="12">
        <v>5</v>
      </c>
      <c r="G2310" s="7">
        <v>6</v>
      </c>
      <c r="H2310" s="225">
        <v>7</v>
      </c>
      <c r="I2310" s="12">
        <v>5</v>
      </c>
      <c r="J2310" s="113">
        <v>6</v>
      </c>
      <c r="K2310" s="47">
        <v>8</v>
      </c>
      <c r="L2310" s="302">
        <v>9</v>
      </c>
      <c r="M2310" s="147">
        <v>11</v>
      </c>
      <c r="N2310" s="317">
        <v>14</v>
      </c>
      <c r="O2310" s="9">
        <v>11</v>
      </c>
      <c r="P2310" s="9">
        <v>11</v>
      </c>
      <c r="Q2310" s="182">
        <v>11</v>
      </c>
      <c r="R2310" s="376">
        <v>16</v>
      </c>
      <c r="S2310" s="93">
        <v>14</v>
      </c>
      <c r="T2310" s="143">
        <v>12</v>
      </c>
      <c r="U2310" s="188">
        <v>11</v>
      </c>
      <c r="V2310" s="103">
        <v>13</v>
      </c>
      <c r="W2310" s="219">
        <v>18</v>
      </c>
      <c r="X2310" s="124">
        <v>19</v>
      </c>
      <c r="Y2310" s="52">
        <v>16</v>
      </c>
      <c r="Z2310" s="101">
        <v>14</v>
      </c>
      <c r="AA2310" s="12"/>
      <c r="AB2310" s="12"/>
      <c r="AC2310" s="12"/>
      <c r="AD2310" s="12"/>
      <c r="AE2310" s="12"/>
      <c r="AF2310" s="12"/>
      <c r="AG2310" s="12"/>
      <c r="AH2310" s="12"/>
      <c r="AI2310" s="271">
        <v>100</v>
      </c>
      <c r="AJ2310" s="286"/>
      <c r="AK2310" s="12"/>
      <c r="AL2310" s="12"/>
      <c r="AM2310" s="12"/>
      <c r="AN2310" s="356">
        <v>7</v>
      </c>
      <c r="AO2310" s="286">
        <v>5</v>
      </c>
      <c r="AP2310" s="465">
        <v>13</v>
      </c>
    </row>
    <row r="2311" spans="1:42" x14ac:dyDescent="0.3">
      <c r="A2311" s="1685">
        <f t="shared" si="38"/>
        <v>45057</v>
      </c>
      <c r="B2311" s="1" t="s">
        <v>494</v>
      </c>
      <c r="C2311" s="87">
        <v>6</v>
      </c>
      <c r="D2311" s="12">
        <v>4</v>
      </c>
      <c r="E2311" s="12">
        <v>4</v>
      </c>
      <c r="F2311" s="12">
        <v>5</v>
      </c>
      <c r="G2311" s="24">
        <v>6</v>
      </c>
      <c r="H2311" s="24">
        <v>6</v>
      </c>
      <c r="I2311" s="12">
        <v>5</v>
      </c>
      <c r="J2311" s="12">
        <v>3</v>
      </c>
      <c r="K2311" s="164">
        <v>13</v>
      </c>
      <c r="L2311" s="102">
        <v>8</v>
      </c>
      <c r="M2311" s="27">
        <v>9</v>
      </c>
      <c r="N2311" s="114">
        <v>7</v>
      </c>
      <c r="O2311" s="78">
        <v>6</v>
      </c>
      <c r="P2311" s="12">
        <v>4</v>
      </c>
      <c r="Q2311" s="64">
        <v>7</v>
      </c>
      <c r="R2311" s="78">
        <v>6</v>
      </c>
      <c r="S2311" s="116">
        <v>12</v>
      </c>
      <c r="T2311" s="577">
        <v>11</v>
      </c>
      <c r="U2311" s="96">
        <v>10</v>
      </c>
      <c r="V2311" s="95">
        <v>12</v>
      </c>
      <c r="W2311" s="100">
        <v>15</v>
      </c>
      <c r="X2311" s="157">
        <v>16</v>
      </c>
      <c r="Y2311" s="178">
        <v>13</v>
      </c>
      <c r="Z2311" s="202">
        <v>12</v>
      </c>
      <c r="AA2311" s="12"/>
      <c r="AB2311" s="12"/>
      <c r="AC2311" s="12"/>
      <c r="AD2311" s="12"/>
      <c r="AE2311" s="12"/>
      <c r="AF2311" s="12"/>
      <c r="AG2311" s="12"/>
      <c r="AH2311" s="12"/>
      <c r="AI2311" s="684">
        <v>86</v>
      </c>
      <c r="AJ2311" s="271">
        <v>100</v>
      </c>
      <c r="AK2311" s="271">
        <v>100</v>
      </c>
      <c r="AL2311" s="301">
        <v>11</v>
      </c>
      <c r="AM2311" s="288">
        <v>6</v>
      </c>
      <c r="AN2311" s="281">
        <v>7</v>
      </c>
      <c r="AO2311" s="356">
        <v>7</v>
      </c>
      <c r="AP2311" s="271">
        <v>100</v>
      </c>
    </row>
    <row r="2312" spans="1:42" x14ac:dyDescent="0.3">
      <c r="A2312" s="1685">
        <f t="shared" si="38"/>
        <v>45058</v>
      </c>
      <c r="B2312" s="1" t="s">
        <v>495</v>
      </c>
      <c r="C2312" s="12">
        <v>3</v>
      </c>
      <c r="D2312" s="12">
        <v>4</v>
      </c>
      <c r="E2312" s="12">
        <v>4</v>
      </c>
      <c r="F2312" s="12">
        <v>5</v>
      </c>
      <c r="G2312" s="76">
        <v>5</v>
      </c>
      <c r="H2312" s="61">
        <v>7</v>
      </c>
      <c r="I2312" s="12">
        <v>4</v>
      </c>
      <c r="J2312" s="12">
        <v>5</v>
      </c>
      <c r="K2312" s="60">
        <v>6</v>
      </c>
      <c r="L2312" s="141">
        <v>9</v>
      </c>
      <c r="M2312" s="60">
        <v>6</v>
      </c>
      <c r="N2312" s="303">
        <v>10</v>
      </c>
      <c r="O2312" s="8">
        <v>9</v>
      </c>
      <c r="P2312" s="147">
        <v>11</v>
      </c>
      <c r="Q2312" s="206">
        <v>11</v>
      </c>
      <c r="R2312" s="346">
        <v>18</v>
      </c>
      <c r="S2312" s="250">
        <v>12</v>
      </c>
      <c r="T2312" s="559">
        <v>10</v>
      </c>
      <c r="U2312" s="190">
        <v>9</v>
      </c>
      <c r="V2312" s="104">
        <v>11</v>
      </c>
      <c r="W2312" s="145">
        <v>18</v>
      </c>
      <c r="X2312" s="226">
        <v>20</v>
      </c>
      <c r="Y2312" s="97">
        <v>16</v>
      </c>
      <c r="Z2312" s="177">
        <v>14</v>
      </c>
      <c r="AA2312" s="12"/>
      <c r="AB2312" s="12"/>
      <c r="AC2312" s="12"/>
      <c r="AD2312" s="12"/>
      <c r="AE2312" s="12"/>
      <c r="AF2312" s="12"/>
      <c r="AG2312" s="12"/>
      <c r="AH2312" s="12"/>
      <c r="AI2312" s="548">
        <v>30</v>
      </c>
      <c r="AJ2312" s="271">
        <v>100</v>
      </c>
      <c r="AK2312" s="684">
        <v>86</v>
      </c>
      <c r="AL2312" s="582">
        <v>88</v>
      </c>
      <c r="AM2312" s="654">
        <v>33</v>
      </c>
      <c r="AN2312" s="271">
        <v>100</v>
      </c>
      <c r="AO2312" s="519">
        <v>42</v>
      </c>
      <c r="AP2312" s="513">
        <v>19</v>
      </c>
    </row>
    <row r="2313" spans="1:42" x14ac:dyDescent="0.3">
      <c r="A2313" s="1685">
        <f t="shared" si="38"/>
        <v>45059</v>
      </c>
      <c r="B2313" s="43" t="s">
        <v>496</v>
      </c>
      <c r="C2313" s="87">
        <v>6</v>
      </c>
      <c r="D2313" s="64">
        <v>7</v>
      </c>
      <c r="E2313" s="61">
        <v>7</v>
      </c>
      <c r="F2313" s="225">
        <v>7</v>
      </c>
      <c r="G2313" s="77">
        <v>8</v>
      </c>
      <c r="H2313" s="62">
        <v>6</v>
      </c>
      <c r="I2313" s="12">
        <v>2</v>
      </c>
      <c r="J2313" s="12">
        <v>4</v>
      </c>
      <c r="K2313" s="323">
        <v>21</v>
      </c>
      <c r="L2313" s="447">
        <v>24</v>
      </c>
      <c r="M2313" s="557">
        <v>26</v>
      </c>
      <c r="N2313" s="403">
        <v>22</v>
      </c>
      <c r="O2313" s="248">
        <v>12</v>
      </c>
      <c r="P2313" s="141">
        <v>9</v>
      </c>
      <c r="Q2313" s="12">
        <v>3</v>
      </c>
      <c r="R2313" s="12">
        <v>3</v>
      </c>
      <c r="S2313" s="34">
        <v>13</v>
      </c>
      <c r="T2313" s="187">
        <v>14</v>
      </c>
      <c r="U2313" s="115">
        <v>13</v>
      </c>
      <c r="V2313" s="89">
        <v>14</v>
      </c>
      <c r="W2313" s="224">
        <v>21</v>
      </c>
      <c r="X2313" s="326">
        <v>23</v>
      </c>
      <c r="Y2313" s="135">
        <v>19</v>
      </c>
      <c r="Z2313" s="219">
        <v>18</v>
      </c>
      <c r="AA2313" s="12"/>
      <c r="AB2313" s="12"/>
      <c r="AC2313" s="12"/>
      <c r="AD2313" s="12"/>
      <c r="AE2313" s="12"/>
      <c r="AF2313" s="12"/>
      <c r="AG2313" s="12"/>
      <c r="AH2313" s="12"/>
      <c r="AI2313" s="484">
        <v>21</v>
      </c>
      <c r="AJ2313" s="585">
        <v>62</v>
      </c>
      <c r="AK2313" s="286">
        <v>5</v>
      </c>
      <c r="AL2313" s="357">
        <v>11</v>
      </c>
      <c r="AM2313" s="456">
        <v>41</v>
      </c>
      <c r="AN2313" s="611">
        <v>18</v>
      </c>
      <c r="AO2313" s="271">
        <v>100</v>
      </c>
      <c r="AP2313" s="671">
        <v>26</v>
      </c>
    </row>
    <row r="2314" spans="1:42" x14ac:dyDescent="0.3">
      <c r="A2314" s="1685">
        <f t="shared" si="38"/>
        <v>45060</v>
      </c>
      <c r="B2314" s="43" t="s">
        <v>497</v>
      </c>
      <c r="C2314" s="12">
        <v>4</v>
      </c>
      <c r="D2314" s="12">
        <v>5</v>
      </c>
      <c r="E2314" s="12">
        <v>4</v>
      </c>
      <c r="F2314" s="12">
        <v>4</v>
      </c>
      <c r="G2314" s="66">
        <v>7</v>
      </c>
      <c r="H2314" s="141">
        <v>9</v>
      </c>
      <c r="I2314" s="12">
        <v>5</v>
      </c>
      <c r="J2314" s="12">
        <v>4</v>
      </c>
      <c r="K2314" s="225">
        <v>7</v>
      </c>
      <c r="L2314" s="136">
        <v>10</v>
      </c>
      <c r="M2314" s="146">
        <v>12</v>
      </c>
      <c r="N2314" s="234">
        <v>15</v>
      </c>
      <c r="O2314" s="222">
        <v>12</v>
      </c>
      <c r="P2314" s="261">
        <v>15</v>
      </c>
      <c r="Q2314" s="163">
        <v>14</v>
      </c>
      <c r="R2314" s="241">
        <v>8</v>
      </c>
      <c r="S2314" s="32">
        <v>16</v>
      </c>
      <c r="T2314" s="14">
        <v>15</v>
      </c>
      <c r="U2314" s="494">
        <v>14</v>
      </c>
      <c r="V2314" s="92">
        <v>15</v>
      </c>
      <c r="W2314" s="199">
        <v>22</v>
      </c>
      <c r="X2314" s="240">
        <v>26</v>
      </c>
      <c r="Y2314" s="20">
        <v>21</v>
      </c>
      <c r="Z2314" s="21">
        <v>18</v>
      </c>
      <c r="AA2314" s="12"/>
      <c r="AB2314" s="12"/>
      <c r="AC2314" s="12"/>
      <c r="AD2314" s="12"/>
      <c r="AE2314" s="12"/>
      <c r="AF2314" s="12"/>
      <c r="AG2314" s="12"/>
      <c r="AH2314" s="12"/>
      <c r="AI2314" s="281">
        <v>7</v>
      </c>
      <c r="AJ2314" s="271">
        <v>100</v>
      </c>
      <c r="AK2314" s="425">
        <v>22</v>
      </c>
      <c r="AL2314" s="271">
        <v>100</v>
      </c>
      <c r="AM2314" s="271">
        <v>100</v>
      </c>
      <c r="AN2314" s="486">
        <v>9</v>
      </c>
      <c r="AO2314" s="300">
        <v>14</v>
      </c>
      <c r="AP2314" s="271">
        <v>100</v>
      </c>
    </row>
    <row r="2315" spans="1:42" x14ac:dyDescent="0.3">
      <c r="A2315" s="1685">
        <f t="shared" si="38"/>
        <v>45061</v>
      </c>
      <c r="B2315" s="1" t="s">
        <v>498</v>
      </c>
      <c r="C2315" s="12">
        <v>4</v>
      </c>
      <c r="D2315" s="12">
        <v>5</v>
      </c>
      <c r="E2315" s="12">
        <v>4</v>
      </c>
      <c r="F2315" s="12">
        <v>2</v>
      </c>
      <c r="G2315" s="12">
        <v>2</v>
      </c>
      <c r="H2315" s="66">
        <v>7</v>
      </c>
      <c r="I2315" s="45">
        <v>5</v>
      </c>
      <c r="J2315" s="12">
        <v>5</v>
      </c>
      <c r="K2315" s="200">
        <v>9</v>
      </c>
      <c r="L2315" s="147">
        <v>11</v>
      </c>
      <c r="M2315" s="63">
        <v>6</v>
      </c>
      <c r="N2315" s="12">
        <v>2</v>
      </c>
      <c r="O2315" s="12">
        <v>3</v>
      </c>
      <c r="P2315" s="78">
        <v>6</v>
      </c>
      <c r="Q2315" s="5">
        <v>8</v>
      </c>
      <c r="R2315" s="322">
        <v>10</v>
      </c>
      <c r="S2315" s="97">
        <v>16</v>
      </c>
      <c r="T2315" s="112">
        <v>16</v>
      </c>
      <c r="U2315" s="180">
        <v>15</v>
      </c>
      <c r="V2315" s="53">
        <v>17</v>
      </c>
      <c r="W2315" s="120">
        <v>23</v>
      </c>
      <c r="X2315" s="109">
        <v>23</v>
      </c>
      <c r="Y2315" s="68">
        <v>19</v>
      </c>
      <c r="Z2315" s="82">
        <v>17</v>
      </c>
      <c r="AA2315" s="12"/>
      <c r="AB2315" s="12"/>
      <c r="AC2315" s="12"/>
      <c r="AD2315" s="12"/>
      <c r="AE2315" s="12"/>
      <c r="AF2315" s="12"/>
      <c r="AG2315" s="12"/>
      <c r="AH2315" s="12"/>
      <c r="AI2315" s="288">
        <v>6</v>
      </c>
      <c r="AJ2315" s="600">
        <v>91</v>
      </c>
      <c r="AK2315" s="594">
        <v>38</v>
      </c>
      <c r="AL2315" s="12"/>
      <c r="AM2315" s="12"/>
      <c r="AN2315" s="12"/>
      <c r="AO2315" s="12"/>
      <c r="AP2315" s="12"/>
    </row>
    <row r="2316" spans="1:42" x14ac:dyDescent="0.3">
      <c r="A2316" s="1685">
        <f t="shared" si="38"/>
        <v>45062</v>
      </c>
      <c r="B2316" s="1" t="s">
        <v>499</v>
      </c>
      <c r="C2316" s="12">
        <v>4</v>
      </c>
      <c r="D2316" s="12">
        <v>4</v>
      </c>
      <c r="E2316" s="12">
        <v>5</v>
      </c>
      <c r="F2316" s="48">
        <v>5</v>
      </c>
      <c r="G2316" s="79">
        <v>7</v>
      </c>
      <c r="H2316" s="8">
        <v>9</v>
      </c>
      <c r="I2316" s="12">
        <v>5</v>
      </c>
      <c r="J2316" s="78">
        <v>6</v>
      </c>
      <c r="K2316" s="49">
        <v>6</v>
      </c>
      <c r="L2316" s="181">
        <v>12</v>
      </c>
      <c r="M2316" s="149">
        <v>14</v>
      </c>
      <c r="N2316" s="337">
        <v>17</v>
      </c>
      <c r="O2316" s="140">
        <v>13</v>
      </c>
      <c r="P2316" s="261">
        <v>15</v>
      </c>
      <c r="Q2316" s="223">
        <v>14</v>
      </c>
      <c r="R2316" s="498">
        <v>18</v>
      </c>
      <c r="S2316" s="22">
        <v>16</v>
      </c>
      <c r="T2316" s="88">
        <v>15</v>
      </c>
      <c r="U2316" s="33">
        <v>14</v>
      </c>
      <c r="V2316" s="32">
        <v>16</v>
      </c>
      <c r="W2316" s="431">
        <v>24</v>
      </c>
      <c r="X2316" s="247">
        <v>27</v>
      </c>
      <c r="Y2316" s="99">
        <v>22</v>
      </c>
      <c r="Z2316" s="57">
        <v>19</v>
      </c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288">
        <v>6</v>
      </c>
      <c r="AL2316" s="12"/>
      <c r="AM2316" s="12"/>
      <c r="AN2316" s="286">
        <v>5</v>
      </c>
      <c r="AO2316" s="286">
        <v>5</v>
      </c>
      <c r="AP2316" s="507">
        <v>46</v>
      </c>
    </row>
    <row r="2317" spans="1:42" x14ac:dyDescent="0.3">
      <c r="A2317" s="1685">
        <f t="shared" si="38"/>
        <v>45063</v>
      </c>
      <c r="B2317" s="1" t="s">
        <v>500</v>
      </c>
      <c r="C2317" s="45">
        <v>5</v>
      </c>
      <c r="D2317" s="78">
        <v>6</v>
      </c>
      <c r="E2317" s="24">
        <v>6</v>
      </c>
      <c r="F2317" s="45">
        <v>5</v>
      </c>
      <c r="G2317" s="123">
        <v>7</v>
      </c>
      <c r="H2317" s="79">
        <v>7</v>
      </c>
      <c r="I2317" s="12">
        <v>5</v>
      </c>
      <c r="J2317" s="113">
        <v>6</v>
      </c>
      <c r="K2317" s="331">
        <v>21</v>
      </c>
      <c r="L2317" s="417">
        <v>23</v>
      </c>
      <c r="M2317" s="319">
        <v>22</v>
      </c>
      <c r="N2317" s="366">
        <v>19</v>
      </c>
      <c r="O2317" s="221">
        <v>12</v>
      </c>
      <c r="P2317" s="142">
        <v>12</v>
      </c>
      <c r="Q2317" s="221">
        <v>12</v>
      </c>
      <c r="R2317" s="289">
        <v>19</v>
      </c>
      <c r="S2317" s="50">
        <v>17</v>
      </c>
      <c r="T2317" s="201">
        <v>15</v>
      </c>
      <c r="U2317" s="14">
        <v>15</v>
      </c>
      <c r="V2317" s="13">
        <v>15</v>
      </c>
      <c r="W2317" s="329">
        <v>23</v>
      </c>
      <c r="X2317" s="355">
        <v>26</v>
      </c>
      <c r="Y2317" s="99">
        <v>22</v>
      </c>
      <c r="Z2317" s="130">
        <v>20</v>
      </c>
      <c r="AA2317" s="12"/>
      <c r="AB2317" s="12"/>
      <c r="AC2317" s="12"/>
      <c r="AD2317" s="12"/>
      <c r="AE2317" s="12"/>
      <c r="AF2317" s="12"/>
      <c r="AG2317" s="12"/>
      <c r="AH2317" s="12"/>
      <c r="AI2317" s="271">
        <v>100</v>
      </c>
      <c r="AJ2317" s="271">
        <v>100</v>
      </c>
      <c r="AK2317" s="271">
        <v>100</v>
      </c>
      <c r="AL2317" s="539">
        <v>80</v>
      </c>
      <c r="AM2317" s="271">
        <v>100</v>
      </c>
      <c r="AN2317" s="271">
        <v>100</v>
      </c>
      <c r="AO2317" s="271">
        <v>100</v>
      </c>
      <c r="AP2317" s="271">
        <v>100</v>
      </c>
    </row>
    <row r="2318" spans="1:42" x14ac:dyDescent="0.3">
      <c r="A2318" s="1685">
        <f t="shared" si="38"/>
        <v>45064</v>
      </c>
      <c r="B2318" s="1" t="s">
        <v>501</v>
      </c>
      <c r="C2318" s="8">
        <v>9</v>
      </c>
      <c r="D2318" s="113">
        <v>6</v>
      </c>
      <c r="E2318" s="12">
        <v>5</v>
      </c>
      <c r="F2318" s="4">
        <v>8</v>
      </c>
      <c r="G2318" s="62">
        <v>6</v>
      </c>
      <c r="H2318" s="12">
        <v>5</v>
      </c>
      <c r="I2318" s="12">
        <v>2</v>
      </c>
      <c r="J2318" s="12">
        <v>2</v>
      </c>
      <c r="K2318" s="448">
        <v>25</v>
      </c>
      <c r="L2318" s="305">
        <v>20</v>
      </c>
      <c r="M2318" s="307">
        <v>14</v>
      </c>
      <c r="N2318" s="166">
        <v>17</v>
      </c>
      <c r="O2318" s="217">
        <v>10</v>
      </c>
      <c r="P2318" s="60">
        <v>6</v>
      </c>
      <c r="Q2318" s="12">
        <v>2</v>
      </c>
      <c r="R2318" s="12">
        <v>2</v>
      </c>
      <c r="S2318" s="59">
        <v>20</v>
      </c>
      <c r="T2318" s="145">
        <v>18</v>
      </c>
      <c r="U2318" s="489">
        <v>16</v>
      </c>
      <c r="V2318" s="42">
        <v>17</v>
      </c>
      <c r="W2318" s="133">
        <v>20</v>
      </c>
      <c r="X2318" s="108">
        <v>22</v>
      </c>
      <c r="Y2318" s="90">
        <v>18</v>
      </c>
      <c r="Z2318" s="51">
        <v>16</v>
      </c>
      <c r="AA2318" s="12"/>
      <c r="AB2318" s="12"/>
      <c r="AC2318" s="12"/>
      <c r="AD2318" s="12"/>
      <c r="AE2318" s="12"/>
      <c r="AF2318" s="12"/>
      <c r="AG2318" s="12"/>
      <c r="AH2318" s="12"/>
      <c r="AI2318" s="271">
        <v>100</v>
      </c>
      <c r="AJ2318" s="708">
        <v>36</v>
      </c>
      <c r="AK2318" s="271">
        <v>100</v>
      </c>
      <c r="AL2318" s="466">
        <v>72</v>
      </c>
      <c r="AM2318" s="705">
        <v>44</v>
      </c>
      <c r="AN2318" s="12"/>
      <c r="AO2318" s="12"/>
      <c r="AP2318" s="12"/>
    </row>
    <row r="2319" spans="1:42" x14ac:dyDescent="0.3">
      <c r="A2319" s="1685">
        <f t="shared" si="38"/>
        <v>45065</v>
      </c>
      <c r="B2319" s="1" t="s">
        <v>502</v>
      </c>
      <c r="C2319" s="12">
        <v>3</v>
      </c>
      <c r="D2319" s="12">
        <v>2</v>
      </c>
      <c r="E2319" s="12">
        <v>3</v>
      </c>
      <c r="F2319" s="44">
        <v>5</v>
      </c>
      <c r="G2319" s="12">
        <v>1</v>
      </c>
      <c r="H2319" s="12">
        <v>4</v>
      </c>
      <c r="I2319" s="49">
        <v>6</v>
      </c>
      <c r="J2319" s="12">
        <v>5</v>
      </c>
      <c r="K2319" s="12">
        <v>4</v>
      </c>
      <c r="L2319" s="12">
        <v>2</v>
      </c>
      <c r="M2319" s="141">
        <v>9</v>
      </c>
      <c r="N2319" s="27">
        <v>9</v>
      </c>
      <c r="O2319" s="12">
        <v>3</v>
      </c>
      <c r="P2319" s="66">
        <v>7</v>
      </c>
      <c r="Q2319" s="261">
        <v>15</v>
      </c>
      <c r="R2319" s="142">
        <v>12</v>
      </c>
      <c r="S2319" s="236">
        <v>14</v>
      </c>
      <c r="T2319" s="34">
        <v>13</v>
      </c>
      <c r="U2319" s="178">
        <v>13</v>
      </c>
      <c r="V2319" s="89">
        <v>14</v>
      </c>
      <c r="W2319" s="50">
        <v>17</v>
      </c>
      <c r="X2319" s="89">
        <v>14</v>
      </c>
      <c r="Y2319" s="14">
        <v>15</v>
      </c>
      <c r="Z2319" s="101">
        <v>14</v>
      </c>
      <c r="AA2319" s="12"/>
      <c r="AB2319" s="12"/>
      <c r="AC2319" s="12"/>
      <c r="AD2319" s="12"/>
      <c r="AE2319" s="12"/>
      <c r="AF2319" s="443">
        <v>1.1000000000000001</v>
      </c>
      <c r="AG2319" s="278">
        <v>0.1</v>
      </c>
      <c r="AH2319" s="538">
        <v>1.9</v>
      </c>
      <c r="AI2319" s="12"/>
      <c r="AJ2319" s="520">
        <v>68</v>
      </c>
      <c r="AK2319" s="271">
        <v>100</v>
      </c>
      <c r="AL2319" s="271">
        <v>100</v>
      </c>
      <c r="AM2319" s="271">
        <v>100</v>
      </c>
      <c r="AN2319" s="271">
        <v>100</v>
      </c>
      <c r="AO2319" s="271">
        <v>100</v>
      </c>
      <c r="AP2319" s="271">
        <v>100</v>
      </c>
    </row>
    <row r="2320" spans="1:42" x14ac:dyDescent="0.3">
      <c r="A2320" s="1685">
        <f t="shared" si="38"/>
        <v>45066</v>
      </c>
      <c r="B2320" s="43" t="s">
        <v>503</v>
      </c>
      <c r="C2320" s="63">
        <v>6</v>
      </c>
      <c r="D2320" s="24">
        <v>6</v>
      </c>
      <c r="E2320" s="87">
        <v>6</v>
      </c>
      <c r="F2320" s="61">
        <v>7</v>
      </c>
      <c r="G2320" s="235">
        <v>8</v>
      </c>
      <c r="H2320" s="4">
        <v>8</v>
      </c>
      <c r="I2320" s="77">
        <v>8</v>
      </c>
      <c r="J2320" s="27">
        <v>9</v>
      </c>
      <c r="K2320" s="261">
        <v>15</v>
      </c>
      <c r="L2320" s="174">
        <v>15</v>
      </c>
      <c r="M2320" s="348">
        <v>19</v>
      </c>
      <c r="N2320" s="487">
        <v>20</v>
      </c>
      <c r="O2320" s="182">
        <v>11</v>
      </c>
      <c r="P2320" s="31">
        <v>9</v>
      </c>
      <c r="Q2320" s="175">
        <v>13</v>
      </c>
      <c r="R2320" s="338">
        <v>16</v>
      </c>
      <c r="S2320" s="34">
        <v>13</v>
      </c>
      <c r="T2320" s="94">
        <v>13</v>
      </c>
      <c r="U2320" s="186">
        <v>11</v>
      </c>
      <c r="V2320" s="162">
        <v>12</v>
      </c>
      <c r="W2320" s="17">
        <v>15</v>
      </c>
      <c r="X2320" s="489">
        <v>16</v>
      </c>
      <c r="Y2320" s="236">
        <v>14</v>
      </c>
      <c r="Z2320" s="16">
        <v>14</v>
      </c>
      <c r="AA2320" s="278">
        <v>0.1</v>
      </c>
      <c r="AB2320" s="12"/>
      <c r="AC2320" s="12"/>
      <c r="AD2320" s="12"/>
      <c r="AE2320" s="12"/>
      <c r="AF2320" s="12"/>
      <c r="AG2320" s="12"/>
      <c r="AH2320" s="12"/>
      <c r="AI2320" s="271">
        <v>100</v>
      </c>
      <c r="AJ2320" s="271">
        <v>100</v>
      </c>
      <c r="AK2320" s="300">
        <v>14</v>
      </c>
      <c r="AL2320" s="600">
        <v>91</v>
      </c>
      <c r="AM2320" s="271">
        <v>100</v>
      </c>
      <c r="AN2320" s="271">
        <v>100</v>
      </c>
      <c r="AO2320" s="271">
        <v>100</v>
      </c>
      <c r="AP2320" s="271">
        <v>100</v>
      </c>
    </row>
    <row r="2321" spans="1:42" x14ac:dyDescent="0.3">
      <c r="A2321" s="1685">
        <f t="shared" si="38"/>
        <v>45067</v>
      </c>
      <c r="B2321" s="43" t="s">
        <v>504</v>
      </c>
      <c r="C2321" s="6">
        <v>8</v>
      </c>
      <c r="D2321" s="4">
        <v>8</v>
      </c>
      <c r="E2321" s="123">
        <v>7</v>
      </c>
      <c r="F2321" s="114">
        <v>7</v>
      </c>
      <c r="G2321" s="3">
        <v>7</v>
      </c>
      <c r="H2321" s="123">
        <v>7</v>
      </c>
      <c r="I2321" s="12">
        <v>4</v>
      </c>
      <c r="J2321" s="12">
        <v>5</v>
      </c>
      <c r="K2321" s="306">
        <v>15</v>
      </c>
      <c r="L2321" s="309">
        <v>15</v>
      </c>
      <c r="M2321" s="165">
        <v>16</v>
      </c>
      <c r="N2321" s="400">
        <v>19</v>
      </c>
      <c r="O2321" s="174">
        <v>15</v>
      </c>
      <c r="P2321" s="234">
        <v>15</v>
      </c>
      <c r="Q2321" s="338">
        <v>16</v>
      </c>
      <c r="R2321" s="498">
        <v>18</v>
      </c>
      <c r="S2321" s="185">
        <v>13</v>
      </c>
      <c r="T2321" s="202">
        <v>12</v>
      </c>
      <c r="U2321" s="170">
        <v>12</v>
      </c>
      <c r="V2321" s="494">
        <v>14</v>
      </c>
      <c r="W2321" s="53">
        <v>17</v>
      </c>
      <c r="X2321" s="135">
        <v>19</v>
      </c>
      <c r="Y2321" s="42">
        <v>17</v>
      </c>
      <c r="Z2321" s="18">
        <v>17</v>
      </c>
      <c r="AA2321" s="12"/>
      <c r="AB2321" s="12"/>
      <c r="AC2321" s="12"/>
      <c r="AD2321" s="12"/>
      <c r="AE2321" s="12"/>
      <c r="AF2321" s="12"/>
      <c r="AG2321" s="12"/>
      <c r="AH2321" s="12"/>
      <c r="AI2321" s="271">
        <v>100</v>
      </c>
      <c r="AJ2321" s="271">
        <v>100</v>
      </c>
      <c r="AK2321" s="301">
        <v>11</v>
      </c>
      <c r="AL2321" s="271">
        <v>100</v>
      </c>
      <c r="AM2321" s="271">
        <v>100</v>
      </c>
      <c r="AN2321" s="271">
        <v>100</v>
      </c>
      <c r="AO2321" s="271">
        <v>100</v>
      </c>
      <c r="AP2321" s="271">
        <v>100</v>
      </c>
    </row>
    <row r="2322" spans="1:42" x14ac:dyDescent="0.3">
      <c r="A2322" s="1685">
        <f t="shared" si="38"/>
        <v>45068</v>
      </c>
      <c r="B2322" s="1" t="s">
        <v>505</v>
      </c>
      <c r="C2322" s="12">
        <v>4</v>
      </c>
      <c r="D2322" s="12">
        <v>4</v>
      </c>
      <c r="E2322" s="12">
        <v>4</v>
      </c>
      <c r="F2322" s="48">
        <v>5</v>
      </c>
      <c r="G2322" s="45">
        <v>5</v>
      </c>
      <c r="H2322" s="12">
        <v>3</v>
      </c>
      <c r="I2322" s="12">
        <v>2</v>
      </c>
      <c r="J2322" s="12">
        <v>4</v>
      </c>
      <c r="K2322" s="320">
        <v>17</v>
      </c>
      <c r="L2322" s="166">
        <v>17</v>
      </c>
      <c r="M2322" s="142">
        <v>12</v>
      </c>
      <c r="N2322" s="147">
        <v>11</v>
      </c>
      <c r="O2322" s="86">
        <v>9</v>
      </c>
      <c r="P2322" s="123">
        <v>7</v>
      </c>
      <c r="Q2322" s="12">
        <v>1</v>
      </c>
      <c r="R2322" s="12">
        <v>4</v>
      </c>
      <c r="S2322" s="50">
        <v>17</v>
      </c>
      <c r="T2322" s="97">
        <v>16</v>
      </c>
      <c r="U2322" s="36">
        <v>16</v>
      </c>
      <c r="V2322" s="32">
        <v>16</v>
      </c>
      <c r="W2322" s="458">
        <v>19</v>
      </c>
      <c r="X2322" s="226">
        <v>20</v>
      </c>
      <c r="Y2322" s="243">
        <v>19</v>
      </c>
      <c r="Z2322" s="90">
        <v>18</v>
      </c>
      <c r="AA2322" s="12"/>
      <c r="AB2322" s="12"/>
      <c r="AC2322" s="12"/>
      <c r="AD2322" s="12"/>
      <c r="AE2322" s="12"/>
      <c r="AF2322" s="12"/>
      <c r="AG2322" s="12"/>
      <c r="AH2322" s="12"/>
      <c r="AI2322" s="271">
        <v>100</v>
      </c>
      <c r="AJ2322" s="271">
        <v>100</v>
      </c>
      <c r="AK2322" s="271">
        <v>100</v>
      </c>
      <c r="AL2322" s="520">
        <v>67</v>
      </c>
      <c r="AM2322" s="271">
        <v>100</v>
      </c>
      <c r="AN2322" s="271">
        <v>100</v>
      </c>
      <c r="AO2322" s="271">
        <v>100</v>
      </c>
      <c r="AP2322" s="271">
        <v>100</v>
      </c>
    </row>
    <row r="2323" spans="1:42" x14ac:dyDescent="0.3">
      <c r="A2323" s="1685">
        <f t="shared" si="38"/>
        <v>45069</v>
      </c>
      <c r="B2323" s="1" t="s">
        <v>506</v>
      </c>
      <c r="C2323" s="12">
        <v>3</v>
      </c>
      <c r="D2323" s="12">
        <v>3</v>
      </c>
      <c r="E2323" s="12">
        <v>3</v>
      </c>
      <c r="F2323" s="12">
        <v>3</v>
      </c>
      <c r="G2323" s="44">
        <v>5</v>
      </c>
      <c r="H2323" s="48">
        <v>5</v>
      </c>
      <c r="I2323" s="12">
        <v>3</v>
      </c>
      <c r="J2323" s="12">
        <v>5</v>
      </c>
      <c r="K2323" s="65">
        <v>6</v>
      </c>
      <c r="L2323" s="85">
        <v>7</v>
      </c>
      <c r="M2323" s="87">
        <v>6</v>
      </c>
      <c r="N2323" s="2">
        <v>9</v>
      </c>
      <c r="O2323" s="308">
        <v>13</v>
      </c>
      <c r="P2323" s="416">
        <v>13</v>
      </c>
      <c r="Q2323" s="303">
        <v>10</v>
      </c>
      <c r="R2323" s="261">
        <v>15</v>
      </c>
      <c r="S2323" s="145">
        <v>18</v>
      </c>
      <c r="T2323" s="54">
        <v>17</v>
      </c>
      <c r="U2323" s="42">
        <v>17</v>
      </c>
      <c r="V2323" s="83">
        <v>18</v>
      </c>
      <c r="W2323" s="55">
        <v>22</v>
      </c>
      <c r="X2323" s="249">
        <v>21</v>
      </c>
      <c r="Y2323" s="67">
        <v>20</v>
      </c>
      <c r="Z2323" s="130">
        <v>20</v>
      </c>
      <c r="AA2323" s="12"/>
      <c r="AB2323" s="12"/>
      <c r="AC2323" s="278">
        <v>0.1</v>
      </c>
      <c r="AD2323" s="278">
        <v>0.1</v>
      </c>
      <c r="AE2323" s="12"/>
      <c r="AF2323" s="12"/>
      <c r="AG2323" s="12"/>
      <c r="AH2323" s="12"/>
      <c r="AI2323" s="271">
        <v>100</v>
      </c>
      <c r="AJ2323" s="271">
        <v>100</v>
      </c>
      <c r="AK2323" s="271">
        <v>100</v>
      </c>
      <c r="AL2323" s="562">
        <v>76</v>
      </c>
      <c r="AM2323" s="271">
        <v>100</v>
      </c>
      <c r="AN2323" s="271">
        <v>100</v>
      </c>
      <c r="AO2323" s="271">
        <v>100</v>
      </c>
      <c r="AP2323" s="271">
        <v>100</v>
      </c>
    </row>
    <row r="2324" spans="1:42" x14ac:dyDescent="0.3">
      <c r="A2324" s="1685">
        <f t="shared" si="38"/>
        <v>45070</v>
      </c>
      <c r="B2324" s="1" t="s">
        <v>507</v>
      </c>
      <c r="C2324" s="12">
        <v>4</v>
      </c>
      <c r="D2324" s="102">
        <v>8</v>
      </c>
      <c r="E2324" s="27">
        <v>9</v>
      </c>
      <c r="F2324" s="60">
        <v>6</v>
      </c>
      <c r="G2324" s="66">
        <v>7</v>
      </c>
      <c r="H2324" s="3">
        <v>7</v>
      </c>
      <c r="I2324" s="44">
        <v>5</v>
      </c>
      <c r="J2324" s="12">
        <v>3</v>
      </c>
      <c r="K2324" s="321">
        <v>17</v>
      </c>
      <c r="L2324" s="473">
        <v>25</v>
      </c>
      <c r="M2324" s="409">
        <v>24</v>
      </c>
      <c r="N2324" s="373">
        <v>22</v>
      </c>
      <c r="O2324" s="401">
        <v>20</v>
      </c>
      <c r="P2324" s="413">
        <v>18</v>
      </c>
      <c r="Q2324" s="234">
        <v>15</v>
      </c>
      <c r="R2324" s="216">
        <v>10</v>
      </c>
      <c r="S2324" s="133">
        <v>20</v>
      </c>
      <c r="T2324" s="291">
        <v>21</v>
      </c>
      <c r="U2324" s="133">
        <v>20</v>
      </c>
      <c r="V2324" s="480">
        <v>19</v>
      </c>
      <c r="W2324" s="70">
        <v>20</v>
      </c>
      <c r="X2324" s="130">
        <v>20</v>
      </c>
      <c r="Y2324" s="107">
        <v>20</v>
      </c>
      <c r="Z2324" s="68">
        <v>19</v>
      </c>
      <c r="AA2324" s="12"/>
      <c r="AB2324" s="279">
        <v>0.3</v>
      </c>
      <c r="AC2324" s="278">
        <v>0.1</v>
      </c>
      <c r="AD2324" s="770">
        <v>8.6</v>
      </c>
      <c r="AE2324" s="437">
        <v>3.6</v>
      </c>
      <c r="AF2324" s="280">
        <v>0.4</v>
      </c>
      <c r="AG2324" s="279">
        <v>0.3</v>
      </c>
      <c r="AH2324" s="278">
        <v>0.1</v>
      </c>
      <c r="AI2324" s="271">
        <v>100</v>
      </c>
      <c r="AJ2324" s="271">
        <v>100</v>
      </c>
      <c r="AK2324" s="271">
        <v>100</v>
      </c>
      <c r="AL2324" s="271">
        <v>100</v>
      </c>
      <c r="AM2324" s="271">
        <v>100</v>
      </c>
      <c r="AN2324" s="271">
        <v>100</v>
      </c>
      <c r="AO2324" s="271">
        <v>100</v>
      </c>
      <c r="AP2324" s="271">
        <v>100</v>
      </c>
    </row>
    <row r="2325" spans="1:42" x14ac:dyDescent="0.3">
      <c r="A2325" s="1685">
        <f t="shared" si="38"/>
        <v>45071</v>
      </c>
      <c r="B2325" s="1" t="s">
        <v>508</v>
      </c>
      <c r="C2325" s="12">
        <v>3</v>
      </c>
      <c r="D2325" s="4">
        <v>8</v>
      </c>
      <c r="E2325" s="44">
        <v>5</v>
      </c>
      <c r="F2325" s="7">
        <v>6</v>
      </c>
      <c r="G2325" s="113">
        <v>6</v>
      </c>
      <c r="H2325" s="44">
        <v>5</v>
      </c>
      <c r="I2325" s="12">
        <v>4</v>
      </c>
      <c r="J2325" s="65">
        <v>6</v>
      </c>
      <c r="K2325" s="6">
        <v>8</v>
      </c>
      <c r="L2325" s="409">
        <v>24</v>
      </c>
      <c r="M2325" s="234">
        <v>15</v>
      </c>
      <c r="N2325" s="401">
        <v>20</v>
      </c>
      <c r="O2325" s="261">
        <v>15</v>
      </c>
      <c r="P2325" s="306">
        <v>15</v>
      </c>
      <c r="Q2325" s="122">
        <v>10</v>
      </c>
      <c r="R2325" s="328">
        <v>21</v>
      </c>
      <c r="S2325" s="57">
        <v>19</v>
      </c>
      <c r="T2325" s="68">
        <v>19</v>
      </c>
      <c r="U2325" s="54">
        <v>17</v>
      </c>
      <c r="V2325" s="58">
        <v>19</v>
      </c>
      <c r="W2325" s="57">
        <v>19</v>
      </c>
      <c r="X2325" s="212">
        <v>19</v>
      </c>
      <c r="Y2325" s="458">
        <v>19</v>
      </c>
      <c r="Z2325" s="21">
        <v>18</v>
      </c>
      <c r="AA2325" s="279">
        <v>0.3</v>
      </c>
      <c r="AB2325" s="410">
        <v>1.7</v>
      </c>
      <c r="AC2325" s="405">
        <v>0.8</v>
      </c>
      <c r="AD2325" s="411">
        <v>0.5</v>
      </c>
      <c r="AE2325" s="279">
        <v>0.3</v>
      </c>
      <c r="AF2325" s="278">
        <v>0.1</v>
      </c>
      <c r="AG2325" s="12"/>
      <c r="AH2325" s="12"/>
      <c r="AI2325" s="271">
        <v>100</v>
      </c>
      <c r="AJ2325" s="271">
        <v>100</v>
      </c>
      <c r="AK2325" s="271">
        <v>100</v>
      </c>
      <c r="AL2325" s="271">
        <v>100</v>
      </c>
      <c r="AM2325" s="271">
        <v>100</v>
      </c>
      <c r="AN2325" s="271">
        <v>100</v>
      </c>
      <c r="AO2325" s="271">
        <v>100</v>
      </c>
      <c r="AP2325" s="271">
        <v>100</v>
      </c>
    </row>
    <row r="2326" spans="1:42" x14ac:dyDescent="0.3">
      <c r="A2326" s="1685">
        <f t="shared" si="38"/>
        <v>45072</v>
      </c>
      <c r="B2326" s="1" t="s">
        <v>509</v>
      </c>
      <c r="C2326" s="87">
        <v>6</v>
      </c>
      <c r="D2326" s="7">
        <v>6</v>
      </c>
      <c r="E2326" s="62">
        <v>6</v>
      </c>
      <c r="F2326" s="12">
        <v>4</v>
      </c>
      <c r="G2326" s="12">
        <v>4</v>
      </c>
      <c r="H2326" s="184">
        <v>10</v>
      </c>
      <c r="I2326" s="12">
        <v>5</v>
      </c>
      <c r="J2326" s="63">
        <v>6</v>
      </c>
      <c r="K2326" s="417">
        <v>23</v>
      </c>
      <c r="L2326" s="457">
        <v>23</v>
      </c>
      <c r="M2326" s="400">
        <v>19</v>
      </c>
      <c r="N2326" s="259">
        <v>13</v>
      </c>
      <c r="O2326" s="2">
        <v>9</v>
      </c>
      <c r="P2326" s="498">
        <v>18</v>
      </c>
      <c r="Q2326" s="146">
        <v>12</v>
      </c>
      <c r="R2326" s="332">
        <v>16</v>
      </c>
      <c r="S2326" s="84">
        <v>18</v>
      </c>
      <c r="T2326" s="83">
        <v>18</v>
      </c>
      <c r="U2326" s="69">
        <v>18</v>
      </c>
      <c r="V2326" s="145">
        <v>18</v>
      </c>
      <c r="W2326" s="37">
        <v>18</v>
      </c>
      <c r="X2326" s="212">
        <v>19</v>
      </c>
      <c r="Y2326" s="132">
        <v>17</v>
      </c>
      <c r="Z2326" s="112">
        <v>16</v>
      </c>
      <c r="AA2326" s="278">
        <v>0.1</v>
      </c>
      <c r="AB2326" s="12"/>
      <c r="AC2326" s="526">
        <v>1.6</v>
      </c>
      <c r="AD2326" s="443">
        <v>1.1000000000000001</v>
      </c>
      <c r="AE2326" s="278">
        <v>0.1</v>
      </c>
      <c r="AF2326" s="12"/>
      <c r="AG2326" s="12"/>
      <c r="AH2326" s="12"/>
      <c r="AI2326" s="271">
        <v>100</v>
      </c>
      <c r="AJ2326" s="271">
        <v>100</v>
      </c>
      <c r="AK2326" s="271">
        <v>100</v>
      </c>
      <c r="AL2326" s="271">
        <v>100</v>
      </c>
      <c r="AM2326" s="271">
        <v>100</v>
      </c>
      <c r="AN2326" s="12"/>
      <c r="AO2326" s="288">
        <v>6</v>
      </c>
      <c r="AP2326" s="464">
        <v>95</v>
      </c>
    </row>
    <row r="2327" spans="1:42" x14ac:dyDescent="0.3">
      <c r="A2327" s="1685">
        <f t="shared" si="38"/>
        <v>45073</v>
      </c>
      <c r="B2327" s="43" t="s">
        <v>510</v>
      </c>
      <c r="C2327" s="78">
        <v>6</v>
      </c>
      <c r="D2327" s="78">
        <v>6</v>
      </c>
      <c r="E2327" s="86">
        <v>9</v>
      </c>
      <c r="F2327" s="78">
        <v>6</v>
      </c>
      <c r="G2327" s="221">
        <v>12</v>
      </c>
      <c r="H2327" s="303">
        <v>10</v>
      </c>
      <c r="I2327" s="5">
        <v>8</v>
      </c>
      <c r="J2327" s="85">
        <v>7</v>
      </c>
      <c r="K2327" s="398">
        <v>21</v>
      </c>
      <c r="L2327" s="323">
        <v>21</v>
      </c>
      <c r="M2327" s="557">
        <v>26</v>
      </c>
      <c r="N2327" s="457">
        <v>23</v>
      </c>
      <c r="O2327" s="681">
        <v>21</v>
      </c>
      <c r="P2327" s="165">
        <v>16</v>
      </c>
      <c r="Q2327" s="338">
        <v>16</v>
      </c>
      <c r="R2327" s="151">
        <v>16</v>
      </c>
      <c r="S2327" s="101">
        <v>14</v>
      </c>
      <c r="T2327" s="185">
        <v>13</v>
      </c>
      <c r="U2327" s="179">
        <v>13</v>
      </c>
      <c r="V2327" s="94">
        <v>13</v>
      </c>
      <c r="W2327" s="33">
        <v>14</v>
      </c>
      <c r="X2327" s="33">
        <v>14</v>
      </c>
      <c r="Y2327" s="95">
        <v>12</v>
      </c>
      <c r="Z2327" s="578">
        <v>10</v>
      </c>
      <c r="AA2327" s="12"/>
      <c r="AB2327" s="12"/>
      <c r="AC2327" s="12"/>
      <c r="AD2327" s="12"/>
      <c r="AE2327" s="12"/>
      <c r="AF2327" s="12"/>
      <c r="AG2327" s="12"/>
      <c r="AH2327" s="12"/>
      <c r="AI2327" s="425">
        <v>22</v>
      </c>
      <c r="AJ2327" s="581">
        <v>75</v>
      </c>
      <c r="AK2327" s="271">
        <v>100</v>
      </c>
      <c r="AL2327" s="271">
        <v>100</v>
      </c>
      <c r="AM2327" s="271">
        <v>100</v>
      </c>
      <c r="AN2327" s="271">
        <v>100</v>
      </c>
      <c r="AO2327" s="600">
        <v>91</v>
      </c>
      <c r="AP2327" s="271">
        <v>100</v>
      </c>
    </row>
    <row r="2328" spans="1:42" x14ac:dyDescent="0.3">
      <c r="A2328" s="1685">
        <f t="shared" si="38"/>
        <v>45074</v>
      </c>
      <c r="B2328" s="43" t="s">
        <v>511</v>
      </c>
      <c r="C2328" s="12">
        <v>4</v>
      </c>
      <c r="D2328" s="12">
        <v>4</v>
      </c>
      <c r="E2328" s="12">
        <v>3</v>
      </c>
      <c r="F2328" s="12">
        <v>1</v>
      </c>
      <c r="G2328" s="12">
        <v>2</v>
      </c>
      <c r="H2328" s="12">
        <v>3</v>
      </c>
      <c r="I2328" s="12">
        <v>4</v>
      </c>
      <c r="J2328" s="12">
        <v>2</v>
      </c>
      <c r="K2328" s="220">
        <v>10</v>
      </c>
      <c r="L2328" s="31">
        <v>9</v>
      </c>
      <c r="M2328" s="3">
        <v>7</v>
      </c>
      <c r="N2328" s="12">
        <v>4</v>
      </c>
      <c r="O2328" s="12">
        <v>3</v>
      </c>
      <c r="P2328" s="12">
        <v>3</v>
      </c>
      <c r="Q2328" s="12">
        <v>4</v>
      </c>
      <c r="R2328" s="12">
        <v>4</v>
      </c>
      <c r="S2328" s="559">
        <v>10</v>
      </c>
      <c r="T2328" s="560">
        <v>9</v>
      </c>
      <c r="U2328" s="630">
        <v>8</v>
      </c>
      <c r="V2328" s="646">
        <v>8</v>
      </c>
      <c r="W2328" s="202">
        <v>12</v>
      </c>
      <c r="X2328" s="187">
        <v>14</v>
      </c>
      <c r="Y2328" s="558">
        <v>10</v>
      </c>
      <c r="Z2328" s="620">
        <v>9</v>
      </c>
      <c r="AA2328" s="12"/>
      <c r="AB2328" s="12"/>
      <c r="AC2328" s="12"/>
      <c r="AD2328" s="12"/>
      <c r="AE2328" s="12"/>
      <c r="AF2328" s="12"/>
      <c r="AG2328" s="12"/>
      <c r="AH2328" s="12"/>
      <c r="AI2328" s="271">
        <v>100</v>
      </c>
      <c r="AJ2328" s="271">
        <v>100</v>
      </c>
      <c r="AK2328" s="356">
        <v>6</v>
      </c>
      <c r="AL2328" s="12"/>
      <c r="AM2328" s="12"/>
      <c r="AN2328" s="12"/>
      <c r="AO2328" s="459">
        <v>15</v>
      </c>
      <c r="AP2328" s="271">
        <v>100</v>
      </c>
    </row>
    <row r="2329" spans="1:42" x14ac:dyDescent="0.3">
      <c r="A2329" s="1685">
        <f t="shared" si="38"/>
        <v>45075</v>
      </c>
      <c r="B2329" s="1" t="s">
        <v>512</v>
      </c>
      <c r="C2329" s="12">
        <v>2</v>
      </c>
      <c r="D2329" s="12">
        <v>3</v>
      </c>
      <c r="E2329" s="12">
        <v>3</v>
      </c>
      <c r="F2329" s="12">
        <v>3</v>
      </c>
      <c r="G2329" s="12">
        <v>4</v>
      </c>
      <c r="H2329" s="12">
        <v>3</v>
      </c>
      <c r="I2329" s="12">
        <v>4</v>
      </c>
      <c r="J2329" s="12">
        <v>3</v>
      </c>
      <c r="K2329" s="12">
        <v>4</v>
      </c>
      <c r="L2329" s="3">
        <v>7</v>
      </c>
      <c r="M2329" s="225">
        <v>7</v>
      </c>
      <c r="N2329" s="4">
        <v>8</v>
      </c>
      <c r="O2329" s="79">
        <v>7</v>
      </c>
      <c r="P2329" s="48">
        <v>5</v>
      </c>
      <c r="Q2329" s="47">
        <v>8</v>
      </c>
      <c r="R2329" s="3">
        <v>7</v>
      </c>
      <c r="S2329" s="602">
        <v>8</v>
      </c>
      <c r="T2329" s="603">
        <v>7</v>
      </c>
      <c r="U2329" s="604">
        <v>7</v>
      </c>
      <c r="V2329" s="631">
        <v>7</v>
      </c>
      <c r="W2329" s="115">
        <v>13</v>
      </c>
      <c r="X2329" s="236">
        <v>14</v>
      </c>
      <c r="Y2329" s="95">
        <v>12</v>
      </c>
      <c r="Z2329" s="189">
        <v>11</v>
      </c>
      <c r="AA2329" s="12"/>
      <c r="AB2329" s="12"/>
      <c r="AC2329" s="12"/>
      <c r="AD2329" s="12"/>
      <c r="AE2329" s="12"/>
      <c r="AF2329" s="12"/>
      <c r="AG2329" s="12"/>
      <c r="AH2329" s="12"/>
      <c r="AI2329" s="286"/>
      <c r="AJ2329" s="543">
        <v>55</v>
      </c>
      <c r="AK2329" s="271">
        <v>100</v>
      </c>
      <c r="AL2329" s="271">
        <v>100</v>
      </c>
      <c r="AM2329" s="666">
        <v>72</v>
      </c>
      <c r="AN2329" s="271">
        <v>100</v>
      </c>
      <c r="AO2329" s="271">
        <v>100</v>
      </c>
      <c r="AP2329" s="271">
        <v>100</v>
      </c>
    </row>
    <row r="2330" spans="1:42" x14ac:dyDescent="0.3">
      <c r="A2330" s="1685">
        <f t="shared" si="38"/>
        <v>45076</v>
      </c>
      <c r="B2330" s="1" t="s">
        <v>513</v>
      </c>
      <c r="C2330" s="12">
        <v>3</v>
      </c>
      <c r="D2330" s="12">
        <v>3</v>
      </c>
      <c r="E2330" s="12">
        <v>4</v>
      </c>
      <c r="F2330" s="12">
        <v>3</v>
      </c>
      <c r="G2330" s="12">
        <v>3</v>
      </c>
      <c r="H2330" s="12">
        <v>3</v>
      </c>
      <c r="I2330" s="12">
        <v>4</v>
      </c>
      <c r="J2330" s="12">
        <v>4</v>
      </c>
      <c r="K2330" s="102">
        <v>8</v>
      </c>
      <c r="L2330" s="303">
        <v>10</v>
      </c>
      <c r="M2330" s="322">
        <v>10</v>
      </c>
      <c r="N2330" s="241">
        <v>8</v>
      </c>
      <c r="O2330" s="225">
        <v>7</v>
      </c>
      <c r="P2330" s="66">
        <v>7</v>
      </c>
      <c r="Q2330" s="122">
        <v>10</v>
      </c>
      <c r="R2330" s="9">
        <v>11</v>
      </c>
      <c r="S2330" s="559">
        <v>10</v>
      </c>
      <c r="T2330" s="106">
        <v>9</v>
      </c>
      <c r="U2330" s="192">
        <v>8</v>
      </c>
      <c r="V2330" s="561">
        <v>9</v>
      </c>
      <c r="W2330" s="94">
        <v>13</v>
      </c>
      <c r="X2330" s="14">
        <v>15</v>
      </c>
      <c r="Y2330" s="185">
        <v>13</v>
      </c>
      <c r="Z2330" s="161">
        <v>11</v>
      </c>
      <c r="AA2330" s="12"/>
      <c r="AB2330" s="12"/>
      <c r="AC2330" s="12"/>
      <c r="AD2330" s="12"/>
      <c r="AE2330" s="12"/>
      <c r="AF2330" s="12"/>
      <c r="AG2330" s="12"/>
      <c r="AH2330" s="12"/>
      <c r="AI2330" s="271">
        <v>100</v>
      </c>
      <c r="AJ2330" s="659">
        <v>50</v>
      </c>
      <c r="AK2330" s="299">
        <v>9</v>
      </c>
      <c r="AL2330" s="301">
        <v>11</v>
      </c>
      <c r="AM2330" s="271">
        <v>100</v>
      </c>
      <c r="AN2330" s="271">
        <v>100</v>
      </c>
      <c r="AO2330" s="271">
        <v>100</v>
      </c>
      <c r="AP2330" s="301">
        <v>11</v>
      </c>
    </row>
    <row r="2331" spans="1:42" x14ac:dyDescent="0.3">
      <c r="A2331" s="1685">
        <f t="shared" si="38"/>
        <v>45077</v>
      </c>
      <c r="B2331" s="1" t="s">
        <v>514</v>
      </c>
      <c r="C2331" s="12">
        <v>4</v>
      </c>
      <c r="D2331" s="12">
        <v>3</v>
      </c>
      <c r="E2331" s="12">
        <v>3</v>
      </c>
      <c r="F2331" s="12">
        <v>4</v>
      </c>
      <c r="G2331" s="12">
        <v>3</v>
      </c>
      <c r="H2331" s="12">
        <v>5</v>
      </c>
      <c r="I2331" s="12">
        <v>3</v>
      </c>
      <c r="J2331" s="12">
        <v>3</v>
      </c>
      <c r="K2331" s="303">
        <v>10</v>
      </c>
      <c r="L2331" s="302">
        <v>9</v>
      </c>
      <c r="M2331" s="12">
        <v>5</v>
      </c>
      <c r="N2331" s="322">
        <v>10</v>
      </c>
      <c r="O2331" s="6">
        <v>8</v>
      </c>
      <c r="P2331" s="6">
        <v>8</v>
      </c>
      <c r="Q2331" s="48">
        <v>5</v>
      </c>
      <c r="R2331" s="24">
        <v>6</v>
      </c>
      <c r="S2331" s="577">
        <v>11</v>
      </c>
      <c r="T2331" s="553">
        <v>10</v>
      </c>
      <c r="U2331" s="553">
        <v>10</v>
      </c>
      <c r="V2331" s="188">
        <v>11</v>
      </c>
      <c r="W2331" s="489">
        <v>16</v>
      </c>
      <c r="X2331" s="226">
        <v>20</v>
      </c>
      <c r="Y2331" s="36">
        <v>16</v>
      </c>
      <c r="Z2331" s="33">
        <v>14</v>
      </c>
      <c r="AA2331" s="12"/>
      <c r="AB2331" s="12"/>
      <c r="AC2331" s="12"/>
      <c r="AD2331" s="12"/>
      <c r="AE2331" s="12"/>
      <c r="AF2331" s="12"/>
      <c r="AG2331" s="12"/>
      <c r="AH2331" s="12"/>
      <c r="AI2331" s="284">
        <v>12</v>
      </c>
      <c r="AJ2331" s="660">
        <v>23</v>
      </c>
      <c r="AK2331" s="271">
        <v>100</v>
      </c>
      <c r="AL2331" s="271">
        <v>100</v>
      </c>
      <c r="AM2331" s="271">
        <v>100</v>
      </c>
      <c r="AN2331" s="288">
        <v>6</v>
      </c>
      <c r="AO2331" s="12"/>
      <c r="AP2331" s="356">
        <v>7</v>
      </c>
    </row>
    <row r="2332" spans="1:42" x14ac:dyDescent="0.3">
      <c r="A2332" s="1685">
        <f t="shared" si="38"/>
        <v>45078</v>
      </c>
      <c r="B2332" s="1" t="s">
        <v>515</v>
      </c>
      <c r="C2332" s="12">
        <v>3</v>
      </c>
      <c r="D2332" s="12">
        <v>4</v>
      </c>
      <c r="E2332" s="12">
        <v>3</v>
      </c>
      <c r="F2332" s="12">
        <v>3</v>
      </c>
      <c r="G2332" s="12">
        <v>2</v>
      </c>
      <c r="H2332" s="12">
        <v>1</v>
      </c>
      <c r="I2332" s="12">
        <v>5</v>
      </c>
      <c r="J2332" s="12">
        <v>4</v>
      </c>
      <c r="K2332" s="63">
        <v>6</v>
      </c>
      <c r="L2332" s="241">
        <v>8</v>
      </c>
      <c r="M2332" s="7">
        <v>6</v>
      </c>
      <c r="N2332" s="12">
        <v>4</v>
      </c>
      <c r="O2332" s="12">
        <v>2</v>
      </c>
      <c r="P2332" s="12">
        <v>3</v>
      </c>
      <c r="Q2332" s="3">
        <v>7</v>
      </c>
      <c r="R2332" s="27">
        <v>9</v>
      </c>
      <c r="S2332" s="94">
        <v>13</v>
      </c>
      <c r="T2332" s="179">
        <v>13</v>
      </c>
      <c r="U2332" s="115">
        <v>13</v>
      </c>
      <c r="V2332" s="16">
        <v>14</v>
      </c>
      <c r="W2332" s="68">
        <v>19</v>
      </c>
      <c r="X2332" s="134">
        <v>21</v>
      </c>
      <c r="Y2332" s="53">
        <v>17</v>
      </c>
      <c r="Z2332" s="489">
        <v>16</v>
      </c>
      <c r="AA2332" s="12"/>
      <c r="AB2332" s="12"/>
      <c r="AC2332" s="12"/>
      <c r="AD2332" s="12"/>
      <c r="AE2332" s="12"/>
      <c r="AF2332" s="12"/>
      <c r="AG2332" s="12"/>
      <c r="AH2332" s="12"/>
      <c r="AI2332" s="465">
        <v>13</v>
      </c>
      <c r="AJ2332" s="301">
        <v>11</v>
      </c>
      <c r="AK2332" s="271">
        <v>100</v>
      </c>
      <c r="AL2332" s="286">
        <v>5</v>
      </c>
      <c r="AM2332" s="288">
        <v>6</v>
      </c>
      <c r="AN2332" s="12"/>
      <c r="AO2332" s="12"/>
      <c r="AP2332" s="12"/>
    </row>
    <row r="2333" spans="1:42" x14ac:dyDescent="0.3">
      <c r="A2333" s="1685">
        <f t="shared" si="38"/>
        <v>45079</v>
      </c>
      <c r="B2333" s="1" t="s">
        <v>516</v>
      </c>
      <c r="C2333" s="12">
        <v>5</v>
      </c>
      <c r="D2333" s="12">
        <v>5</v>
      </c>
      <c r="E2333" s="12">
        <v>5</v>
      </c>
      <c r="F2333" s="62">
        <v>6</v>
      </c>
      <c r="G2333" s="136">
        <v>10</v>
      </c>
      <c r="H2333" s="302">
        <v>9</v>
      </c>
      <c r="I2333" s="48">
        <v>5</v>
      </c>
      <c r="J2333" s="235">
        <v>8</v>
      </c>
      <c r="K2333" s="176">
        <v>14</v>
      </c>
      <c r="L2333" s="260">
        <v>20</v>
      </c>
      <c r="M2333" s="401">
        <v>20</v>
      </c>
      <c r="N2333" s="398">
        <v>21</v>
      </c>
      <c r="O2333" s="375">
        <v>19</v>
      </c>
      <c r="P2333" s="324">
        <v>18</v>
      </c>
      <c r="Q2333" s="165">
        <v>16</v>
      </c>
      <c r="R2333" s="417">
        <v>23</v>
      </c>
      <c r="S2333" s="132">
        <v>17</v>
      </c>
      <c r="T2333" s="23">
        <v>16</v>
      </c>
      <c r="U2333" s="158">
        <v>15</v>
      </c>
      <c r="V2333" s="36">
        <v>16</v>
      </c>
      <c r="W2333" s="249">
        <v>21</v>
      </c>
      <c r="X2333" s="125">
        <v>23</v>
      </c>
      <c r="Y2333" s="130">
        <v>20</v>
      </c>
      <c r="Z2333" s="226">
        <v>20</v>
      </c>
      <c r="AA2333" s="12"/>
      <c r="AB2333" s="12"/>
      <c r="AC2333" s="12"/>
      <c r="AD2333" s="12"/>
      <c r="AE2333" s="12"/>
      <c r="AF2333" s="12"/>
      <c r="AG2333" s="12"/>
      <c r="AH2333" s="278">
        <v>0.1</v>
      </c>
      <c r="AI2333" s="271">
        <v>100</v>
      </c>
      <c r="AJ2333" s="612">
        <v>68</v>
      </c>
      <c r="AK2333" s="482">
        <v>77</v>
      </c>
      <c r="AL2333" s="335">
        <v>96</v>
      </c>
      <c r="AM2333" s="548">
        <v>29</v>
      </c>
      <c r="AN2333" s="271">
        <v>100</v>
      </c>
      <c r="AO2333" s="271">
        <v>100</v>
      </c>
      <c r="AP2333" s="271">
        <v>100</v>
      </c>
    </row>
    <row r="2334" spans="1:42" x14ac:dyDescent="0.3">
      <c r="A2334" s="1685">
        <f t="shared" si="38"/>
        <v>45080</v>
      </c>
      <c r="B2334" s="43" t="s">
        <v>517</v>
      </c>
      <c r="C2334" s="63">
        <v>6</v>
      </c>
      <c r="D2334" s="12">
        <v>4</v>
      </c>
      <c r="E2334" s="12">
        <v>3</v>
      </c>
      <c r="F2334" s="12">
        <v>2</v>
      </c>
      <c r="G2334" s="24">
        <v>6</v>
      </c>
      <c r="H2334" s="77">
        <v>8</v>
      </c>
      <c r="I2334" s="225">
        <v>7</v>
      </c>
      <c r="J2334" s="113">
        <v>6</v>
      </c>
      <c r="K2334" s="515">
        <v>20</v>
      </c>
      <c r="L2334" s="65">
        <v>6</v>
      </c>
      <c r="M2334" s="47">
        <v>8</v>
      </c>
      <c r="N2334" s="12">
        <v>2</v>
      </c>
      <c r="O2334" s="3">
        <v>7</v>
      </c>
      <c r="P2334" s="216">
        <v>10</v>
      </c>
      <c r="Q2334" s="140">
        <v>13</v>
      </c>
      <c r="R2334" s="164">
        <v>13</v>
      </c>
      <c r="S2334" s="70">
        <v>20</v>
      </c>
      <c r="T2334" s="480">
        <v>19</v>
      </c>
      <c r="U2334" s="145">
        <v>18</v>
      </c>
      <c r="V2334" s="83">
        <v>18</v>
      </c>
      <c r="W2334" s="70">
        <v>20</v>
      </c>
      <c r="X2334" s="57">
        <v>19</v>
      </c>
      <c r="Y2334" s="97">
        <v>16</v>
      </c>
      <c r="Z2334" s="53">
        <v>17</v>
      </c>
      <c r="AA2334" s="12"/>
      <c r="AB2334" s="12"/>
      <c r="AC2334" s="12"/>
      <c r="AD2334" s="12"/>
      <c r="AE2334" s="12"/>
      <c r="AF2334" s="12"/>
      <c r="AG2334" s="12"/>
      <c r="AH2334" s="12"/>
      <c r="AI2334" s="271">
        <v>100</v>
      </c>
      <c r="AJ2334" s="271">
        <v>100</v>
      </c>
      <c r="AK2334" s="271">
        <v>100</v>
      </c>
      <c r="AL2334" s="580">
        <v>17</v>
      </c>
      <c r="AM2334" s="271">
        <v>100</v>
      </c>
      <c r="AN2334" s="271">
        <v>100</v>
      </c>
      <c r="AO2334" s="271">
        <v>100</v>
      </c>
      <c r="AP2334" s="271">
        <v>100</v>
      </c>
    </row>
    <row r="2335" spans="1:42" x14ac:dyDescent="0.3">
      <c r="A2335" s="1685">
        <f t="shared" si="38"/>
        <v>45081</v>
      </c>
      <c r="B2335" s="43" t="s">
        <v>518</v>
      </c>
      <c r="C2335" s="12">
        <v>2</v>
      </c>
      <c r="D2335" s="12">
        <v>1</v>
      </c>
      <c r="E2335" s="76">
        <v>5</v>
      </c>
      <c r="F2335" s="66">
        <v>7</v>
      </c>
      <c r="G2335" s="114">
        <v>7</v>
      </c>
      <c r="H2335" s="114">
        <v>7</v>
      </c>
      <c r="I2335" s="65">
        <v>6</v>
      </c>
      <c r="J2335" s="12">
        <v>5</v>
      </c>
      <c r="K2335" s="48">
        <v>5</v>
      </c>
      <c r="L2335" s="12">
        <v>2</v>
      </c>
      <c r="M2335" s="169">
        <v>18</v>
      </c>
      <c r="N2335" s="323">
        <v>21</v>
      </c>
      <c r="O2335" s="140">
        <v>13</v>
      </c>
      <c r="P2335" s="181">
        <v>12</v>
      </c>
      <c r="Q2335" s="152">
        <v>14</v>
      </c>
      <c r="R2335" s="174">
        <v>15</v>
      </c>
      <c r="S2335" s="22">
        <v>16</v>
      </c>
      <c r="T2335" s="32">
        <v>16</v>
      </c>
      <c r="U2335" s="32">
        <v>16</v>
      </c>
      <c r="V2335" s="201">
        <v>15</v>
      </c>
      <c r="W2335" s="54">
        <v>17</v>
      </c>
      <c r="X2335" s="21">
        <v>18</v>
      </c>
      <c r="Y2335" s="100">
        <v>15</v>
      </c>
      <c r="Z2335" s="545">
        <v>13</v>
      </c>
      <c r="AA2335" s="443">
        <v>1.1000000000000001</v>
      </c>
      <c r="AB2335" s="278">
        <v>0.1</v>
      </c>
      <c r="AC2335" s="12"/>
      <c r="AD2335" s="12"/>
      <c r="AE2335" s="12"/>
      <c r="AF2335" s="12"/>
      <c r="AG2335" s="12"/>
      <c r="AH2335" s="12"/>
      <c r="AI2335" s="271">
        <v>100</v>
      </c>
      <c r="AJ2335" s="271">
        <v>100</v>
      </c>
      <c r="AK2335" s="271">
        <v>100</v>
      </c>
      <c r="AL2335" s="271">
        <v>100</v>
      </c>
      <c r="AM2335" s="271">
        <v>100</v>
      </c>
      <c r="AN2335" s="271">
        <v>100</v>
      </c>
      <c r="AO2335" s="271">
        <v>100</v>
      </c>
      <c r="AP2335" s="486">
        <v>9</v>
      </c>
    </row>
    <row r="2336" spans="1:42" x14ac:dyDescent="0.3">
      <c r="A2336" s="1685">
        <f t="shared" si="38"/>
        <v>45082</v>
      </c>
      <c r="B2336" s="1" t="s">
        <v>519</v>
      </c>
      <c r="C2336" s="12">
        <v>4</v>
      </c>
      <c r="D2336" s="12">
        <v>5</v>
      </c>
      <c r="E2336" s="12">
        <v>4</v>
      </c>
      <c r="F2336" s="12">
        <v>3</v>
      </c>
      <c r="G2336" s="78">
        <v>6</v>
      </c>
      <c r="H2336" s="45">
        <v>5</v>
      </c>
      <c r="I2336" s="12">
        <v>4</v>
      </c>
      <c r="J2336" s="12">
        <v>3</v>
      </c>
      <c r="K2336" s="142">
        <v>12</v>
      </c>
      <c r="L2336" s="182">
        <v>11</v>
      </c>
      <c r="M2336" s="47">
        <v>8</v>
      </c>
      <c r="N2336" s="85">
        <v>7</v>
      </c>
      <c r="O2336" s="78">
        <v>6</v>
      </c>
      <c r="P2336" s="46">
        <v>7</v>
      </c>
      <c r="Q2336" s="225">
        <v>7</v>
      </c>
      <c r="R2336" s="141">
        <v>9</v>
      </c>
      <c r="S2336" s="186">
        <v>11</v>
      </c>
      <c r="T2336" s="578">
        <v>10</v>
      </c>
      <c r="U2336" s="559">
        <v>10</v>
      </c>
      <c r="V2336" s="104">
        <v>11</v>
      </c>
      <c r="W2336" s="89">
        <v>14</v>
      </c>
      <c r="X2336" s="32">
        <v>16</v>
      </c>
      <c r="Y2336" s="202">
        <v>12</v>
      </c>
      <c r="Z2336" s="586">
        <v>12</v>
      </c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271">
        <v>100</v>
      </c>
      <c r="AL2336" s="271">
        <v>100</v>
      </c>
      <c r="AM2336" s="686">
        <v>98</v>
      </c>
      <c r="AN2336" s="356">
        <v>7</v>
      </c>
      <c r="AO2336" s="271">
        <v>100</v>
      </c>
      <c r="AP2336" s="609">
        <v>16</v>
      </c>
    </row>
    <row r="2337" spans="1:42" x14ac:dyDescent="0.3">
      <c r="A2337" s="1685">
        <f t="shared" si="38"/>
        <v>45083</v>
      </c>
      <c r="B2337" s="1" t="s">
        <v>520</v>
      </c>
      <c r="C2337" s="12">
        <v>4</v>
      </c>
      <c r="D2337" s="24">
        <v>6</v>
      </c>
      <c r="E2337" s="76">
        <v>5</v>
      </c>
      <c r="F2337" s="12">
        <v>4</v>
      </c>
      <c r="G2337" s="12">
        <v>5</v>
      </c>
      <c r="H2337" s="12">
        <v>4</v>
      </c>
      <c r="I2337" s="12">
        <v>4</v>
      </c>
      <c r="J2337" s="12">
        <v>4</v>
      </c>
      <c r="K2337" s="307">
        <v>14</v>
      </c>
      <c r="L2337" s="328">
        <v>21</v>
      </c>
      <c r="M2337" s="408">
        <v>22</v>
      </c>
      <c r="N2337" s="413">
        <v>18</v>
      </c>
      <c r="O2337" s="175">
        <v>13</v>
      </c>
      <c r="P2337" s="318">
        <v>13</v>
      </c>
      <c r="Q2337" s="259">
        <v>13</v>
      </c>
      <c r="R2337" s="12">
        <v>4</v>
      </c>
      <c r="S2337" s="558">
        <v>10</v>
      </c>
      <c r="T2337" s="579">
        <v>10</v>
      </c>
      <c r="U2337" s="571">
        <v>10</v>
      </c>
      <c r="V2337" s="159">
        <v>12</v>
      </c>
      <c r="W2337" s="97">
        <v>16</v>
      </c>
      <c r="X2337" s="69">
        <v>18</v>
      </c>
      <c r="Y2337" s="218">
        <v>17</v>
      </c>
      <c r="Z2337" s="41">
        <v>17</v>
      </c>
      <c r="AA2337" s="12"/>
      <c r="AB2337" s="12"/>
      <c r="AC2337" s="12"/>
      <c r="AD2337" s="12"/>
      <c r="AE2337" s="12"/>
      <c r="AF2337" s="12"/>
      <c r="AG2337" s="12"/>
      <c r="AH2337" s="12"/>
      <c r="AI2337" s="671">
        <v>26</v>
      </c>
      <c r="AJ2337" s="271">
        <v>100</v>
      </c>
      <c r="AK2337" s="301">
        <v>11</v>
      </c>
      <c r="AL2337" s="580">
        <v>17</v>
      </c>
      <c r="AM2337" s="271">
        <v>100</v>
      </c>
      <c r="AN2337" s="271">
        <v>100</v>
      </c>
      <c r="AO2337" s="647">
        <v>71</v>
      </c>
      <c r="AP2337" s="271">
        <v>100</v>
      </c>
    </row>
    <row r="2338" spans="1:42" x14ac:dyDescent="0.3">
      <c r="A2338" s="1685">
        <f t="shared" si="38"/>
        <v>45084</v>
      </c>
      <c r="B2338" s="1" t="s">
        <v>521</v>
      </c>
      <c r="C2338" s="12">
        <v>4</v>
      </c>
      <c r="D2338" s="12">
        <v>4</v>
      </c>
      <c r="E2338" s="12">
        <v>3</v>
      </c>
      <c r="F2338" s="66">
        <v>7</v>
      </c>
      <c r="G2338" s="196">
        <v>8</v>
      </c>
      <c r="H2338" s="4">
        <v>8</v>
      </c>
      <c r="I2338" s="78">
        <v>6</v>
      </c>
      <c r="J2338" s="44">
        <v>5</v>
      </c>
      <c r="K2338" s="87">
        <v>6</v>
      </c>
      <c r="L2338" s="31">
        <v>9</v>
      </c>
      <c r="M2338" s="7">
        <v>6</v>
      </c>
      <c r="N2338" s="307">
        <v>14</v>
      </c>
      <c r="O2338" s="221">
        <v>12</v>
      </c>
      <c r="P2338" s="206">
        <v>11</v>
      </c>
      <c r="Q2338" s="206">
        <v>11</v>
      </c>
      <c r="R2338" s="147">
        <v>11</v>
      </c>
      <c r="S2338" s="69">
        <v>18</v>
      </c>
      <c r="T2338" s="219">
        <v>18</v>
      </c>
      <c r="U2338" s="82">
        <v>17</v>
      </c>
      <c r="V2338" s="132">
        <v>17</v>
      </c>
      <c r="W2338" s="219">
        <v>18</v>
      </c>
      <c r="X2338" s="219">
        <v>18</v>
      </c>
      <c r="Y2338" s="36">
        <v>16</v>
      </c>
      <c r="Z2338" s="51">
        <v>16</v>
      </c>
      <c r="AA2338" s="278">
        <v>0.1</v>
      </c>
      <c r="AB2338" s="12"/>
      <c r="AC2338" s="12"/>
      <c r="AD2338" s="12"/>
      <c r="AE2338" s="12"/>
      <c r="AF2338" s="12"/>
      <c r="AG2338" s="12"/>
      <c r="AH2338" s="12"/>
      <c r="AI2338" s="271">
        <v>100</v>
      </c>
      <c r="AJ2338" s="271">
        <v>100</v>
      </c>
      <c r="AK2338" s="271">
        <v>100</v>
      </c>
      <c r="AL2338" s="271">
        <v>100</v>
      </c>
      <c r="AM2338" s="271">
        <v>100</v>
      </c>
      <c r="AN2338" s="271">
        <v>100</v>
      </c>
      <c r="AO2338" s="271">
        <v>100</v>
      </c>
      <c r="AP2338" s="271">
        <v>100</v>
      </c>
    </row>
    <row r="2339" spans="1:42" x14ac:dyDescent="0.3">
      <c r="A2339" s="1685">
        <f t="shared" si="38"/>
        <v>45085</v>
      </c>
      <c r="B2339" s="1" t="s">
        <v>522</v>
      </c>
      <c r="C2339" s="12">
        <v>5</v>
      </c>
      <c r="D2339" s="12">
        <v>3</v>
      </c>
      <c r="E2339" s="12">
        <v>3</v>
      </c>
      <c r="F2339" s="12">
        <v>4</v>
      </c>
      <c r="G2339" s="85">
        <v>7</v>
      </c>
      <c r="H2339" s="64">
        <v>7</v>
      </c>
      <c r="I2339" s="87">
        <v>6</v>
      </c>
      <c r="J2339" s="5">
        <v>8</v>
      </c>
      <c r="K2339" s="10">
        <v>11</v>
      </c>
      <c r="L2339" s="25">
        <v>8</v>
      </c>
      <c r="M2339" s="12">
        <v>4</v>
      </c>
      <c r="N2339" s="317">
        <v>14</v>
      </c>
      <c r="O2339" s="174">
        <v>15</v>
      </c>
      <c r="P2339" s="348">
        <v>19</v>
      </c>
      <c r="Q2339" s="309">
        <v>15</v>
      </c>
      <c r="R2339" s="447">
        <v>24</v>
      </c>
      <c r="S2339" s="97">
        <v>16</v>
      </c>
      <c r="T2339" s="97">
        <v>16</v>
      </c>
      <c r="U2339" s="53">
        <v>17</v>
      </c>
      <c r="V2339" s="69">
        <v>18</v>
      </c>
      <c r="W2339" s="224">
        <v>21</v>
      </c>
      <c r="X2339" s="233">
        <v>22</v>
      </c>
      <c r="Y2339" s="233">
        <v>22</v>
      </c>
      <c r="Z2339" s="55">
        <v>22</v>
      </c>
      <c r="AA2339" s="12"/>
      <c r="AB2339" s="12"/>
      <c r="AC2339" s="12"/>
      <c r="AD2339" s="12"/>
      <c r="AE2339" s="12"/>
      <c r="AF2339" s="12"/>
      <c r="AG2339" s="12"/>
      <c r="AH2339" s="12"/>
      <c r="AI2339" s="271">
        <v>100</v>
      </c>
      <c r="AJ2339" s="686">
        <v>98</v>
      </c>
      <c r="AK2339" s="490">
        <v>51</v>
      </c>
      <c r="AL2339" s="632">
        <v>32</v>
      </c>
      <c r="AM2339" s="271">
        <v>100</v>
      </c>
      <c r="AN2339" s="271">
        <v>100</v>
      </c>
      <c r="AO2339" s="486">
        <v>9</v>
      </c>
      <c r="AP2339" s="486">
        <v>9</v>
      </c>
    </row>
    <row r="2340" spans="1:42" x14ac:dyDescent="0.3">
      <c r="A2340" s="1685">
        <f t="shared" si="38"/>
        <v>45086</v>
      </c>
      <c r="B2340" s="1" t="s">
        <v>523</v>
      </c>
      <c r="C2340" s="8">
        <v>9</v>
      </c>
      <c r="D2340" s="136">
        <v>10</v>
      </c>
      <c r="E2340" s="141">
        <v>9</v>
      </c>
      <c r="F2340" s="5">
        <v>8</v>
      </c>
      <c r="G2340" s="225">
        <v>7</v>
      </c>
      <c r="H2340" s="47">
        <v>8</v>
      </c>
      <c r="I2340" s="5">
        <v>8</v>
      </c>
      <c r="J2340" s="85">
        <v>7</v>
      </c>
      <c r="K2340" s="258">
        <v>27</v>
      </c>
      <c r="L2340" s="616">
        <v>29</v>
      </c>
      <c r="M2340" s="409">
        <v>24</v>
      </c>
      <c r="N2340" s="323">
        <v>21</v>
      </c>
      <c r="O2340" s="173">
        <v>16</v>
      </c>
      <c r="P2340" s="332">
        <v>16</v>
      </c>
      <c r="Q2340" s="309">
        <v>15</v>
      </c>
      <c r="R2340" s="149">
        <v>14</v>
      </c>
      <c r="S2340" s="291">
        <v>21</v>
      </c>
      <c r="T2340" s="291">
        <v>21</v>
      </c>
      <c r="U2340" s="121">
        <v>20</v>
      </c>
      <c r="V2340" s="135">
        <v>19</v>
      </c>
      <c r="W2340" s="135">
        <v>19</v>
      </c>
      <c r="X2340" s="243">
        <v>19</v>
      </c>
      <c r="Y2340" s="112">
        <v>16</v>
      </c>
      <c r="Z2340" s="16">
        <v>14</v>
      </c>
      <c r="AA2340" s="12"/>
      <c r="AB2340" s="12"/>
      <c r="AC2340" s="12"/>
      <c r="AD2340" s="278">
        <v>0.1</v>
      </c>
      <c r="AE2340" s="12"/>
      <c r="AF2340" s="12"/>
      <c r="AG2340" s="12"/>
      <c r="AH2340" s="12"/>
      <c r="AI2340" s="271">
        <v>100</v>
      </c>
      <c r="AJ2340" s="271">
        <v>100</v>
      </c>
      <c r="AK2340" s="613">
        <v>84</v>
      </c>
      <c r="AL2340" s="271">
        <v>100</v>
      </c>
      <c r="AM2340" s="271">
        <v>100</v>
      </c>
      <c r="AN2340" s="271">
        <v>100</v>
      </c>
      <c r="AO2340" s="271">
        <v>100</v>
      </c>
      <c r="AP2340" s="271">
        <v>100</v>
      </c>
    </row>
    <row r="2341" spans="1:42" x14ac:dyDescent="0.3">
      <c r="A2341" s="1685">
        <f t="shared" si="38"/>
        <v>45087</v>
      </c>
      <c r="B2341" s="43" t="s">
        <v>524</v>
      </c>
      <c r="C2341" s="76">
        <v>5</v>
      </c>
      <c r="D2341" s="12">
        <v>3</v>
      </c>
      <c r="E2341" s="12">
        <v>3</v>
      </c>
      <c r="F2341" s="12">
        <v>3</v>
      </c>
      <c r="G2341" s="66">
        <v>7</v>
      </c>
      <c r="H2341" s="3">
        <v>7</v>
      </c>
      <c r="I2341" s="63">
        <v>6</v>
      </c>
      <c r="J2341" s="66">
        <v>7</v>
      </c>
      <c r="K2341" s="322">
        <v>10</v>
      </c>
      <c r="L2341" s="7">
        <v>6</v>
      </c>
      <c r="M2341" s="123">
        <v>7</v>
      </c>
      <c r="N2341" s="47">
        <v>8</v>
      </c>
      <c r="O2341" s="9">
        <v>11</v>
      </c>
      <c r="P2341" s="416">
        <v>13</v>
      </c>
      <c r="Q2341" s="309">
        <v>15</v>
      </c>
      <c r="R2341" s="168">
        <v>17</v>
      </c>
      <c r="S2341" s="178">
        <v>13</v>
      </c>
      <c r="T2341" s="96">
        <v>10</v>
      </c>
      <c r="U2341" s="553">
        <v>10</v>
      </c>
      <c r="V2341" s="559">
        <v>10</v>
      </c>
      <c r="W2341" s="187">
        <v>14</v>
      </c>
      <c r="X2341" s="92">
        <v>15</v>
      </c>
      <c r="Y2341" s="144">
        <v>13</v>
      </c>
      <c r="Z2341" s="96">
        <v>10</v>
      </c>
      <c r="AA2341" s="12"/>
      <c r="AB2341" s="12"/>
      <c r="AC2341" s="12"/>
      <c r="AD2341" s="12"/>
      <c r="AE2341" s="12"/>
      <c r="AF2341" s="12"/>
      <c r="AG2341" s="12"/>
      <c r="AH2341" s="12"/>
      <c r="AI2341" s="271">
        <v>100</v>
      </c>
      <c r="AJ2341" s="541">
        <v>73</v>
      </c>
      <c r="AK2341" s="271">
        <v>100</v>
      </c>
      <c r="AL2341" s="271">
        <v>100</v>
      </c>
      <c r="AM2341" s="271">
        <v>100</v>
      </c>
      <c r="AN2341" s="300">
        <v>14</v>
      </c>
      <c r="AO2341" s="357">
        <v>10</v>
      </c>
      <c r="AP2341" s="12"/>
    </row>
    <row r="2342" spans="1:42" x14ac:dyDescent="0.3">
      <c r="A2342" s="1685">
        <f t="shared" si="38"/>
        <v>45088</v>
      </c>
      <c r="B2342" s="43" t="s">
        <v>525</v>
      </c>
      <c r="C2342" s="12">
        <v>4</v>
      </c>
      <c r="D2342" s="12">
        <v>5</v>
      </c>
      <c r="E2342" s="79">
        <v>7</v>
      </c>
      <c r="F2342" s="66">
        <v>7</v>
      </c>
      <c r="G2342" s="61">
        <v>7</v>
      </c>
      <c r="H2342" s="196">
        <v>8</v>
      </c>
      <c r="I2342" s="24">
        <v>6</v>
      </c>
      <c r="J2342" s="12">
        <v>4</v>
      </c>
      <c r="K2342" s="165">
        <v>16</v>
      </c>
      <c r="L2342" s="261">
        <v>15</v>
      </c>
      <c r="M2342" s="328">
        <v>21</v>
      </c>
      <c r="N2342" s="289">
        <v>19</v>
      </c>
      <c r="O2342" s="344">
        <v>12</v>
      </c>
      <c r="P2342" s="222">
        <v>12</v>
      </c>
      <c r="Q2342" s="140">
        <v>13</v>
      </c>
      <c r="R2342" s="166">
        <v>17</v>
      </c>
      <c r="S2342" s="620">
        <v>9</v>
      </c>
      <c r="T2342" s="602">
        <v>8</v>
      </c>
      <c r="U2342" s="650">
        <v>6</v>
      </c>
      <c r="V2342" s="665">
        <v>6</v>
      </c>
      <c r="W2342" s="190">
        <v>9</v>
      </c>
      <c r="X2342" s="599">
        <v>11</v>
      </c>
      <c r="Y2342" s="191">
        <v>9</v>
      </c>
      <c r="Z2342" s="622">
        <v>7</v>
      </c>
      <c r="AA2342" s="12"/>
      <c r="AB2342" s="12"/>
      <c r="AC2342" s="12"/>
      <c r="AD2342" s="12"/>
      <c r="AE2342" s="12"/>
      <c r="AF2342" s="12"/>
      <c r="AG2342" s="12"/>
      <c r="AH2342" s="12"/>
      <c r="AI2342" s="288">
        <v>6</v>
      </c>
      <c r="AJ2342" s="12"/>
      <c r="AK2342" s="286">
        <v>5</v>
      </c>
      <c r="AL2342" s="327"/>
      <c r="AM2342" s="12"/>
      <c r="AN2342" s="12"/>
      <c r="AO2342" s="12"/>
      <c r="AP2342" s="12"/>
    </row>
    <row r="2343" spans="1:42" x14ac:dyDescent="0.3">
      <c r="A2343" s="1685">
        <f t="shared" si="38"/>
        <v>45089</v>
      </c>
      <c r="B2343" s="1" t="s">
        <v>526</v>
      </c>
      <c r="C2343" s="12">
        <v>4</v>
      </c>
      <c r="D2343" s="12">
        <v>5</v>
      </c>
      <c r="E2343" s="48">
        <v>5</v>
      </c>
      <c r="F2343" s="45">
        <v>5</v>
      </c>
      <c r="G2343" s="12">
        <v>5</v>
      </c>
      <c r="H2343" s="44">
        <v>5</v>
      </c>
      <c r="I2343" s="12">
        <v>5</v>
      </c>
      <c r="J2343" s="12">
        <v>3</v>
      </c>
      <c r="K2343" s="317">
        <v>14</v>
      </c>
      <c r="L2343" s="149">
        <v>14</v>
      </c>
      <c r="M2343" s="338">
        <v>16</v>
      </c>
      <c r="N2343" s="232">
        <v>13</v>
      </c>
      <c r="O2343" s="141">
        <v>9</v>
      </c>
      <c r="P2343" s="31">
        <v>9</v>
      </c>
      <c r="Q2343" s="9">
        <v>11</v>
      </c>
      <c r="R2343" s="142">
        <v>12</v>
      </c>
      <c r="S2343" s="655">
        <v>5</v>
      </c>
      <c r="T2343" s="638">
        <v>5</v>
      </c>
      <c r="U2343" s="640">
        <v>4</v>
      </c>
      <c r="V2343" s="638">
        <v>5</v>
      </c>
      <c r="W2343" s="571">
        <v>10</v>
      </c>
      <c r="X2343" s="116">
        <v>12</v>
      </c>
      <c r="Y2343" s="608">
        <v>10</v>
      </c>
      <c r="Z2343" s="192">
        <v>8</v>
      </c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282"/>
      <c r="AO2343" s="12"/>
      <c r="AP2343" s="288">
        <v>6</v>
      </c>
    </row>
    <row r="2344" spans="1:42" x14ac:dyDescent="0.3">
      <c r="A2344" s="1685">
        <f t="shared" si="38"/>
        <v>45090</v>
      </c>
      <c r="B2344" s="1" t="s">
        <v>527</v>
      </c>
      <c r="C2344" s="12">
        <v>3</v>
      </c>
      <c r="D2344" s="12">
        <v>4</v>
      </c>
      <c r="E2344" s="12">
        <v>4</v>
      </c>
      <c r="F2344" s="12">
        <v>3</v>
      </c>
      <c r="G2344" s="12">
        <v>4</v>
      </c>
      <c r="H2344" s="12">
        <v>4</v>
      </c>
      <c r="I2344" s="12">
        <v>3</v>
      </c>
      <c r="J2344" s="12">
        <v>3</v>
      </c>
      <c r="K2344" s="3">
        <v>7</v>
      </c>
      <c r="L2344" s="123">
        <v>7</v>
      </c>
      <c r="M2344" s="6">
        <v>8</v>
      </c>
      <c r="N2344" s="64">
        <v>7</v>
      </c>
      <c r="O2344" s="76">
        <v>5</v>
      </c>
      <c r="P2344" s="113">
        <v>6</v>
      </c>
      <c r="Q2344" s="48">
        <v>5</v>
      </c>
      <c r="R2344" s="12">
        <v>4</v>
      </c>
      <c r="S2344" s="674">
        <v>7</v>
      </c>
      <c r="T2344" s="665">
        <v>6</v>
      </c>
      <c r="U2344" s="643">
        <v>5</v>
      </c>
      <c r="V2344" s="675">
        <v>6</v>
      </c>
      <c r="W2344" s="554">
        <v>11</v>
      </c>
      <c r="X2344" s="170">
        <v>12</v>
      </c>
      <c r="Y2344" s="561">
        <v>9</v>
      </c>
      <c r="Z2344" s="602">
        <v>8</v>
      </c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</row>
    <row r="2345" spans="1:42" x14ac:dyDescent="0.3">
      <c r="A2345" s="1685">
        <f t="shared" si="38"/>
        <v>45091</v>
      </c>
      <c r="B2345" s="1" t="s">
        <v>528</v>
      </c>
      <c r="C2345" s="12">
        <v>3</v>
      </c>
      <c r="D2345" s="12">
        <v>4</v>
      </c>
      <c r="E2345" s="12">
        <v>3</v>
      </c>
      <c r="F2345" s="12">
        <v>3</v>
      </c>
      <c r="G2345" s="12">
        <v>4</v>
      </c>
      <c r="H2345" s="12">
        <v>4</v>
      </c>
      <c r="I2345" s="12">
        <v>5</v>
      </c>
      <c r="J2345" s="12">
        <v>3</v>
      </c>
      <c r="K2345" s="60">
        <v>6</v>
      </c>
      <c r="L2345" s="200">
        <v>9</v>
      </c>
      <c r="M2345" s="241">
        <v>8</v>
      </c>
      <c r="N2345" s="64">
        <v>7</v>
      </c>
      <c r="O2345" s="7">
        <v>6</v>
      </c>
      <c r="P2345" s="25">
        <v>8</v>
      </c>
      <c r="Q2345" s="6">
        <v>8</v>
      </c>
      <c r="R2345" s="27">
        <v>9</v>
      </c>
      <c r="S2345" s="675">
        <v>6</v>
      </c>
      <c r="T2345" s="692">
        <v>5</v>
      </c>
      <c r="U2345" s="645">
        <v>4</v>
      </c>
      <c r="V2345" s="652">
        <v>5</v>
      </c>
      <c r="W2345" s="577">
        <v>11</v>
      </c>
      <c r="X2345" s="16">
        <v>14</v>
      </c>
      <c r="Y2345" s="608">
        <v>10</v>
      </c>
      <c r="Z2345" s="621">
        <v>7</v>
      </c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356">
        <v>7</v>
      </c>
      <c r="AK2345" s="288">
        <v>6</v>
      </c>
      <c r="AL2345" s="12"/>
      <c r="AM2345" s="286">
        <v>5</v>
      </c>
      <c r="AN2345" s="12"/>
      <c r="AO2345" s="12"/>
      <c r="AP2345" s="493">
        <v>9</v>
      </c>
    </row>
    <row r="2346" spans="1:42" x14ac:dyDescent="0.3">
      <c r="A2346" s="1685">
        <f t="shared" si="38"/>
        <v>45092</v>
      </c>
      <c r="B2346" s="1" t="s">
        <v>529</v>
      </c>
      <c r="C2346" s="12">
        <v>3</v>
      </c>
      <c r="D2346" s="12">
        <v>3</v>
      </c>
      <c r="E2346" s="12">
        <v>3</v>
      </c>
      <c r="F2346" s="12">
        <v>2</v>
      </c>
      <c r="G2346" s="12">
        <v>2</v>
      </c>
      <c r="H2346" s="12">
        <v>3</v>
      </c>
      <c r="I2346" s="12">
        <v>5</v>
      </c>
      <c r="J2346" s="12">
        <v>2</v>
      </c>
      <c r="K2346" s="102">
        <v>8</v>
      </c>
      <c r="L2346" s="102">
        <v>8</v>
      </c>
      <c r="M2346" s="46">
        <v>7</v>
      </c>
      <c r="N2346" s="12">
        <v>4</v>
      </c>
      <c r="O2346" s="12">
        <v>4</v>
      </c>
      <c r="P2346" s="12">
        <v>4</v>
      </c>
      <c r="Q2346" s="63">
        <v>6</v>
      </c>
      <c r="R2346" s="12">
        <v>4</v>
      </c>
      <c r="S2346" s="648">
        <v>6</v>
      </c>
      <c r="T2346" s="655">
        <v>5</v>
      </c>
      <c r="U2346" s="688">
        <v>4</v>
      </c>
      <c r="V2346" s="694">
        <v>6</v>
      </c>
      <c r="W2346" s="143">
        <v>12</v>
      </c>
      <c r="X2346" s="17">
        <v>15</v>
      </c>
      <c r="Y2346" s="571">
        <v>10</v>
      </c>
      <c r="Z2346" s="561">
        <v>9</v>
      </c>
      <c r="AA2346" s="12"/>
      <c r="AB2346" s="12"/>
      <c r="AC2346" s="12"/>
      <c r="AD2346" s="12"/>
      <c r="AE2346" s="12"/>
      <c r="AF2346" s="12"/>
      <c r="AG2346" s="12"/>
      <c r="AH2346" s="12"/>
      <c r="AI2346" s="708">
        <v>36</v>
      </c>
      <c r="AJ2346" s="580">
        <v>17</v>
      </c>
      <c r="AK2346" s="357">
        <v>10</v>
      </c>
      <c r="AL2346" s="286">
        <v>5</v>
      </c>
      <c r="AM2346" s="493">
        <v>10</v>
      </c>
      <c r="AN2346" s="300">
        <v>14</v>
      </c>
      <c r="AO2346" s="299">
        <v>8</v>
      </c>
      <c r="AP2346" s="281">
        <v>7</v>
      </c>
    </row>
    <row r="2347" spans="1:42" x14ac:dyDescent="0.3">
      <c r="A2347" s="1685">
        <f t="shared" si="38"/>
        <v>45093</v>
      </c>
      <c r="B2347" s="1" t="s">
        <v>530</v>
      </c>
      <c r="C2347" s="12">
        <v>2</v>
      </c>
      <c r="D2347" s="12">
        <v>2</v>
      </c>
      <c r="E2347" s="12">
        <v>2</v>
      </c>
      <c r="F2347" s="12">
        <v>1</v>
      </c>
      <c r="G2347" s="12">
        <v>2</v>
      </c>
      <c r="H2347" s="12">
        <v>3</v>
      </c>
      <c r="I2347" s="12">
        <v>1</v>
      </c>
      <c r="J2347" s="12">
        <v>3</v>
      </c>
      <c r="K2347" s="12">
        <v>4</v>
      </c>
      <c r="L2347" s="12">
        <v>1</v>
      </c>
      <c r="M2347" s="12">
        <v>2</v>
      </c>
      <c r="N2347" s="12">
        <v>3</v>
      </c>
      <c r="O2347" s="12">
        <v>2</v>
      </c>
      <c r="P2347" s="12">
        <v>4</v>
      </c>
      <c r="Q2347" s="12">
        <v>2</v>
      </c>
      <c r="R2347" s="7">
        <v>6</v>
      </c>
      <c r="S2347" s="634">
        <v>9</v>
      </c>
      <c r="T2347" s="658">
        <v>8</v>
      </c>
      <c r="U2347" s="625">
        <v>7</v>
      </c>
      <c r="V2347" s="634">
        <v>9</v>
      </c>
      <c r="W2347" s="187">
        <v>14</v>
      </c>
      <c r="X2347" s="88">
        <v>15</v>
      </c>
      <c r="Y2347" s="568">
        <v>12</v>
      </c>
      <c r="Z2347" s="188">
        <v>11</v>
      </c>
      <c r="AA2347" s="12"/>
      <c r="AB2347" s="12"/>
      <c r="AC2347" s="12"/>
      <c r="AD2347" s="12"/>
      <c r="AE2347" s="12"/>
      <c r="AF2347" s="12"/>
      <c r="AG2347" s="12"/>
      <c r="AH2347" s="12"/>
      <c r="AI2347" s="288">
        <v>6</v>
      </c>
      <c r="AJ2347" s="300">
        <v>14</v>
      </c>
      <c r="AK2347" s="371">
        <v>80</v>
      </c>
      <c r="AL2347" s="485">
        <v>56</v>
      </c>
      <c r="AM2347" s="288">
        <v>6</v>
      </c>
      <c r="AN2347" s="12"/>
      <c r="AO2347" s="286">
        <v>5</v>
      </c>
      <c r="AP2347" s="271">
        <v>100</v>
      </c>
    </row>
    <row r="2348" spans="1:42" x14ac:dyDescent="0.3">
      <c r="A2348" s="1685">
        <f t="shared" si="38"/>
        <v>45094</v>
      </c>
      <c r="B2348" s="43" t="s">
        <v>531</v>
      </c>
      <c r="C2348" s="12">
        <v>4</v>
      </c>
      <c r="D2348" s="12">
        <v>5</v>
      </c>
      <c r="E2348" s="12">
        <v>5</v>
      </c>
      <c r="F2348" s="12">
        <v>4</v>
      </c>
      <c r="G2348" s="78">
        <v>6</v>
      </c>
      <c r="H2348" s="66">
        <v>7</v>
      </c>
      <c r="I2348" s="12">
        <v>4</v>
      </c>
      <c r="J2348" s="12">
        <v>3</v>
      </c>
      <c r="K2348" s="318">
        <v>13</v>
      </c>
      <c r="L2348" s="416">
        <v>13</v>
      </c>
      <c r="M2348" s="174">
        <v>15</v>
      </c>
      <c r="N2348" s="416">
        <v>13</v>
      </c>
      <c r="O2348" s="9">
        <v>11</v>
      </c>
      <c r="P2348" s="122">
        <v>10</v>
      </c>
      <c r="Q2348" s="31">
        <v>9</v>
      </c>
      <c r="R2348" s="6">
        <v>8</v>
      </c>
      <c r="S2348" s="105">
        <v>10</v>
      </c>
      <c r="T2348" s="192">
        <v>8</v>
      </c>
      <c r="U2348" s="605">
        <v>7</v>
      </c>
      <c r="V2348" s="193">
        <v>8</v>
      </c>
      <c r="W2348" s="170">
        <v>12</v>
      </c>
      <c r="X2348" s="179">
        <v>13</v>
      </c>
      <c r="Y2348" s="578">
        <v>10</v>
      </c>
      <c r="Z2348" s="634">
        <v>9</v>
      </c>
      <c r="AA2348" s="12"/>
      <c r="AB2348" s="12"/>
      <c r="AC2348" s="12"/>
      <c r="AD2348" s="12"/>
      <c r="AE2348" s="12"/>
      <c r="AF2348" s="12"/>
      <c r="AG2348" s="12"/>
      <c r="AH2348" s="12"/>
      <c r="AI2348" s="288">
        <v>6</v>
      </c>
      <c r="AJ2348" s="12"/>
      <c r="AK2348" s="12"/>
      <c r="AL2348" s="282"/>
      <c r="AM2348" s="288">
        <v>6</v>
      </c>
      <c r="AN2348" s="282"/>
      <c r="AO2348" s="493">
        <v>10</v>
      </c>
      <c r="AP2348" s="12"/>
    </row>
    <row r="2349" spans="1:42" x14ac:dyDescent="0.3">
      <c r="A2349" s="1685">
        <f t="shared" si="38"/>
        <v>45095</v>
      </c>
      <c r="B2349" s="43" t="s">
        <v>532</v>
      </c>
      <c r="C2349" s="12">
        <v>3</v>
      </c>
      <c r="D2349" s="12">
        <v>2</v>
      </c>
      <c r="E2349" s="12">
        <v>1</v>
      </c>
      <c r="F2349" s="12">
        <v>2</v>
      </c>
      <c r="G2349" s="12">
        <v>3</v>
      </c>
      <c r="H2349" s="12">
        <v>4</v>
      </c>
      <c r="I2349" s="12">
        <v>4</v>
      </c>
      <c r="J2349" s="12">
        <v>4</v>
      </c>
      <c r="K2349" s="60">
        <v>6</v>
      </c>
      <c r="L2349" s="12">
        <v>4</v>
      </c>
      <c r="M2349" s="12">
        <v>2</v>
      </c>
      <c r="N2349" s="12">
        <v>1</v>
      </c>
      <c r="O2349" s="48">
        <v>5</v>
      </c>
      <c r="P2349" s="60">
        <v>6</v>
      </c>
      <c r="Q2349" s="302">
        <v>9</v>
      </c>
      <c r="R2349" s="217">
        <v>10</v>
      </c>
      <c r="S2349" s="605">
        <v>7</v>
      </c>
      <c r="T2349" s="675">
        <v>6</v>
      </c>
      <c r="U2349" s="651">
        <v>5</v>
      </c>
      <c r="V2349" s="675">
        <v>6</v>
      </c>
      <c r="W2349" s="188">
        <v>11</v>
      </c>
      <c r="X2349" s="16">
        <v>14</v>
      </c>
      <c r="Y2349" s="96">
        <v>10</v>
      </c>
      <c r="Z2349" s="646">
        <v>8</v>
      </c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286">
        <v>5</v>
      </c>
      <c r="AL2349" s="12"/>
      <c r="AM2349" s="286">
        <v>5</v>
      </c>
      <c r="AN2349" s="445">
        <v>82</v>
      </c>
      <c r="AO2349" s="582">
        <v>88</v>
      </c>
      <c r="AP2349" s="271">
        <v>100</v>
      </c>
    </row>
    <row r="2350" spans="1:42" x14ac:dyDescent="0.3">
      <c r="A2350" s="1685">
        <f t="shared" si="38"/>
        <v>45096</v>
      </c>
      <c r="B2350" s="1" t="s">
        <v>533</v>
      </c>
      <c r="C2350" s="12">
        <v>4</v>
      </c>
      <c r="D2350" s="12">
        <v>4</v>
      </c>
      <c r="E2350" s="12">
        <v>3</v>
      </c>
      <c r="F2350" s="12">
        <v>3</v>
      </c>
      <c r="G2350" s="12">
        <v>4</v>
      </c>
      <c r="H2350" s="113">
        <v>6</v>
      </c>
      <c r="I2350" s="60">
        <v>6</v>
      </c>
      <c r="J2350" s="225">
        <v>7</v>
      </c>
      <c r="K2350" s="248">
        <v>12</v>
      </c>
      <c r="L2350" s="9">
        <v>11</v>
      </c>
      <c r="M2350" s="8">
        <v>9</v>
      </c>
      <c r="N2350" s="225">
        <v>7</v>
      </c>
      <c r="O2350" s="113">
        <v>6</v>
      </c>
      <c r="P2350" s="66">
        <v>7</v>
      </c>
      <c r="Q2350" s="248">
        <v>12</v>
      </c>
      <c r="R2350" s="317">
        <v>14</v>
      </c>
      <c r="S2350" s="192">
        <v>8</v>
      </c>
      <c r="T2350" s="630">
        <v>8</v>
      </c>
      <c r="U2350" s="674">
        <v>7</v>
      </c>
      <c r="V2350" s="193">
        <v>8</v>
      </c>
      <c r="W2350" s="143">
        <v>12</v>
      </c>
      <c r="X2350" s="545">
        <v>13</v>
      </c>
      <c r="Y2350" s="104">
        <v>11</v>
      </c>
      <c r="Z2350" s="160">
        <v>11</v>
      </c>
      <c r="AA2350" s="12"/>
      <c r="AB2350" s="12"/>
      <c r="AC2350" s="12"/>
      <c r="AD2350" s="12"/>
      <c r="AE2350" s="12"/>
      <c r="AF2350" s="12"/>
      <c r="AG2350" s="12"/>
      <c r="AH2350" s="12"/>
      <c r="AI2350" s="271">
        <v>100</v>
      </c>
      <c r="AJ2350" s="271">
        <v>100</v>
      </c>
      <c r="AK2350" s="423">
        <v>94</v>
      </c>
      <c r="AL2350" s="271">
        <v>100</v>
      </c>
      <c r="AM2350" s="271">
        <v>100</v>
      </c>
      <c r="AN2350" s="271">
        <v>100</v>
      </c>
      <c r="AO2350" s="271">
        <v>100</v>
      </c>
      <c r="AP2350" s="271">
        <v>100</v>
      </c>
    </row>
    <row r="2351" spans="1:42" x14ac:dyDescent="0.3">
      <c r="A2351" s="1685">
        <f t="shared" si="38"/>
        <v>45097</v>
      </c>
      <c r="B2351" s="1" t="s">
        <v>534</v>
      </c>
      <c r="C2351" s="12">
        <v>5</v>
      </c>
      <c r="D2351" s="12">
        <v>4</v>
      </c>
      <c r="E2351" s="44">
        <v>5</v>
      </c>
      <c r="F2351" s="12">
        <v>4</v>
      </c>
      <c r="G2351" s="123">
        <v>7</v>
      </c>
      <c r="H2351" s="63">
        <v>6</v>
      </c>
      <c r="I2351" s="12">
        <v>4</v>
      </c>
      <c r="J2351" s="6">
        <v>8</v>
      </c>
      <c r="K2351" s="216">
        <v>10</v>
      </c>
      <c r="L2351" s="102">
        <v>8</v>
      </c>
      <c r="M2351" s="181">
        <v>12</v>
      </c>
      <c r="N2351" s="206">
        <v>11</v>
      </c>
      <c r="O2351" s="136">
        <v>10</v>
      </c>
      <c r="P2351" s="141">
        <v>9</v>
      </c>
      <c r="Q2351" s="175">
        <v>13</v>
      </c>
      <c r="R2351" s="427">
        <v>16</v>
      </c>
      <c r="S2351" s="554">
        <v>11</v>
      </c>
      <c r="T2351" s="189">
        <v>11</v>
      </c>
      <c r="U2351" s="606">
        <v>10</v>
      </c>
      <c r="V2351" s="608">
        <v>10</v>
      </c>
      <c r="W2351" s="187">
        <v>14</v>
      </c>
      <c r="X2351" s="17">
        <v>15</v>
      </c>
      <c r="Y2351" s="568">
        <v>12</v>
      </c>
      <c r="Z2351" s="35">
        <v>13</v>
      </c>
      <c r="AA2351" s="12"/>
      <c r="AB2351" s="12"/>
      <c r="AC2351" s="12"/>
      <c r="AD2351" s="12"/>
      <c r="AE2351" s="12"/>
      <c r="AF2351" s="12"/>
      <c r="AG2351" s="12"/>
      <c r="AH2351" s="12"/>
      <c r="AI2351" s="271">
        <v>100</v>
      </c>
      <c r="AJ2351" s="271">
        <v>100</v>
      </c>
      <c r="AK2351" s="628">
        <v>36</v>
      </c>
      <c r="AL2351" s="288">
        <v>6</v>
      </c>
      <c r="AM2351" s="357">
        <v>10</v>
      </c>
      <c r="AN2351" s="12"/>
      <c r="AO2351" s="284">
        <v>12</v>
      </c>
      <c r="AP2351" s="271">
        <v>100</v>
      </c>
    </row>
    <row r="2352" spans="1:42" x14ac:dyDescent="0.3">
      <c r="A2352" s="1685">
        <f t="shared" si="38"/>
        <v>45098</v>
      </c>
      <c r="B2352" s="1" t="s">
        <v>535</v>
      </c>
      <c r="C2352" s="46">
        <v>7</v>
      </c>
      <c r="D2352" s="87">
        <v>6</v>
      </c>
      <c r="E2352" s="12">
        <v>4</v>
      </c>
      <c r="F2352" s="12">
        <v>5</v>
      </c>
      <c r="G2352" s="12">
        <v>4</v>
      </c>
      <c r="H2352" s="12">
        <v>2</v>
      </c>
      <c r="I2352" s="12">
        <v>3</v>
      </c>
      <c r="J2352" s="12">
        <v>4</v>
      </c>
      <c r="K2352" s="427">
        <v>16</v>
      </c>
      <c r="L2352" s="259">
        <v>13</v>
      </c>
      <c r="M2352" s="31">
        <v>9</v>
      </c>
      <c r="N2352" s="9">
        <v>11</v>
      </c>
      <c r="O2352" s="78">
        <v>6</v>
      </c>
      <c r="P2352" s="12">
        <v>3</v>
      </c>
      <c r="Q2352" s="12">
        <v>5</v>
      </c>
      <c r="R2352" s="47">
        <v>8</v>
      </c>
      <c r="S2352" s="115">
        <v>13</v>
      </c>
      <c r="T2352" s="35">
        <v>13</v>
      </c>
      <c r="U2352" s="95">
        <v>12</v>
      </c>
      <c r="V2352" s="202">
        <v>12</v>
      </c>
      <c r="W2352" s="236">
        <v>14</v>
      </c>
      <c r="X2352" s="112">
        <v>16</v>
      </c>
      <c r="Y2352" s="187">
        <v>14</v>
      </c>
      <c r="Z2352" s="144">
        <v>13</v>
      </c>
      <c r="AA2352" s="278">
        <v>0.1</v>
      </c>
      <c r="AB2352" s="395">
        <v>0.2</v>
      </c>
      <c r="AC2352" s="12"/>
      <c r="AD2352" s="278">
        <v>0.1</v>
      </c>
      <c r="AE2352" s="12"/>
      <c r="AF2352" s="12"/>
      <c r="AG2352" s="12"/>
      <c r="AH2352" s="12"/>
      <c r="AI2352" s="271">
        <v>100</v>
      </c>
      <c r="AJ2352" s="271">
        <v>100</v>
      </c>
      <c r="AK2352" s="271">
        <v>100</v>
      </c>
      <c r="AL2352" s="271">
        <v>100</v>
      </c>
      <c r="AM2352" s="271">
        <v>100</v>
      </c>
      <c r="AN2352" s="271">
        <v>100</v>
      </c>
      <c r="AO2352" s="271">
        <v>100</v>
      </c>
      <c r="AP2352" s="271">
        <v>100</v>
      </c>
    </row>
    <row r="2353" spans="1:42" x14ac:dyDescent="0.3">
      <c r="A2353" s="1685">
        <f t="shared" si="38"/>
        <v>45099</v>
      </c>
      <c r="B2353" s="1" t="s">
        <v>536</v>
      </c>
      <c r="C2353" s="12">
        <v>3</v>
      </c>
      <c r="D2353" s="12">
        <v>2</v>
      </c>
      <c r="E2353" s="12">
        <v>3</v>
      </c>
      <c r="F2353" s="12">
        <v>3</v>
      </c>
      <c r="G2353" s="12">
        <v>1</v>
      </c>
      <c r="H2353" s="12">
        <v>1</v>
      </c>
      <c r="I2353" s="12">
        <v>4</v>
      </c>
      <c r="J2353" s="12">
        <v>5</v>
      </c>
      <c r="K2353" s="123">
        <v>7</v>
      </c>
      <c r="L2353" s="12">
        <v>4</v>
      </c>
      <c r="M2353" s="12">
        <v>4</v>
      </c>
      <c r="N2353" s="12">
        <v>4</v>
      </c>
      <c r="O2353" s="12">
        <v>2</v>
      </c>
      <c r="P2353" s="12">
        <v>5</v>
      </c>
      <c r="Q2353" s="114">
        <v>7</v>
      </c>
      <c r="R2353" s="146">
        <v>12</v>
      </c>
      <c r="S2353" s="599">
        <v>11</v>
      </c>
      <c r="T2353" s="579">
        <v>10</v>
      </c>
      <c r="U2353" s="620">
        <v>9</v>
      </c>
      <c r="V2353" s="105">
        <v>10</v>
      </c>
      <c r="W2353" s="89">
        <v>14</v>
      </c>
      <c r="X2353" s="132">
        <v>17</v>
      </c>
      <c r="Y2353" s="144">
        <v>13</v>
      </c>
      <c r="Z2353" s="250">
        <v>12</v>
      </c>
      <c r="AA2353" s="12"/>
      <c r="AB2353" s="12"/>
      <c r="AC2353" s="12"/>
      <c r="AD2353" s="12"/>
      <c r="AE2353" s="12"/>
      <c r="AF2353" s="12"/>
      <c r="AG2353" s="12"/>
      <c r="AH2353" s="12"/>
      <c r="AI2353" s="281">
        <v>7</v>
      </c>
      <c r="AJ2353" s="12"/>
      <c r="AK2353" s="594">
        <v>38</v>
      </c>
      <c r="AL2353" s="666">
        <v>72</v>
      </c>
      <c r="AM2353" s="283">
        <v>33</v>
      </c>
      <c r="AN2353" s="301">
        <v>11</v>
      </c>
      <c r="AO2353" s="271">
        <v>100</v>
      </c>
      <c r="AP2353" s="271">
        <v>100</v>
      </c>
    </row>
    <row r="2354" spans="1:42" x14ac:dyDescent="0.3">
      <c r="A2354" s="1685">
        <f t="shared" si="38"/>
        <v>45100</v>
      </c>
      <c r="B2354" s="1" t="s">
        <v>537</v>
      </c>
      <c r="C2354" s="12">
        <v>5</v>
      </c>
      <c r="D2354" s="12">
        <v>4</v>
      </c>
      <c r="E2354" s="12">
        <v>4</v>
      </c>
      <c r="F2354" s="12">
        <v>4</v>
      </c>
      <c r="G2354" s="62">
        <v>6</v>
      </c>
      <c r="H2354" s="65">
        <v>6</v>
      </c>
      <c r="I2354" s="12">
        <v>0</v>
      </c>
      <c r="J2354" s="12">
        <v>2</v>
      </c>
      <c r="K2354" s="166">
        <v>17</v>
      </c>
      <c r="L2354" s="234">
        <v>15</v>
      </c>
      <c r="M2354" s="221">
        <v>12</v>
      </c>
      <c r="N2354" s="222">
        <v>12</v>
      </c>
      <c r="O2354" s="25">
        <v>8</v>
      </c>
      <c r="P2354" s="9">
        <v>11</v>
      </c>
      <c r="Q2354" s="12">
        <v>2</v>
      </c>
      <c r="R2354" s="12">
        <v>2</v>
      </c>
      <c r="S2354" s="570">
        <v>11</v>
      </c>
      <c r="T2354" s="571">
        <v>10</v>
      </c>
      <c r="U2354" s="190">
        <v>9</v>
      </c>
      <c r="V2354" s="608">
        <v>10</v>
      </c>
      <c r="W2354" s="93">
        <v>14</v>
      </c>
      <c r="X2354" s="18">
        <v>17</v>
      </c>
      <c r="Y2354" s="494">
        <v>14</v>
      </c>
      <c r="Z2354" s="144">
        <v>13</v>
      </c>
      <c r="AA2354" s="12"/>
      <c r="AB2354" s="12"/>
      <c r="AC2354" s="12"/>
      <c r="AD2354" s="12"/>
      <c r="AE2354" s="12"/>
      <c r="AF2354" s="12"/>
      <c r="AG2354" s="12"/>
      <c r="AH2354" s="12"/>
      <c r="AI2354" s="271">
        <v>100</v>
      </c>
      <c r="AJ2354" s="334">
        <v>49</v>
      </c>
      <c r="AK2354" s="271">
        <v>100</v>
      </c>
      <c r="AL2354" s="271">
        <v>100</v>
      </c>
      <c r="AM2354" s="271">
        <v>100</v>
      </c>
      <c r="AN2354" s="271">
        <v>100</v>
      </c>
      <c r="AO2354" s="271">
        <v>100</v>
      </c>
      <c r="AP2354" s="271">
        <v>100</v>
      </c>
    </row>
    <row r="2355" spans="1:42" x14ac:dyDescent="0.3">
      <c r="A2355" s="1685">
        <f t="shared" si="38"/>
        <v>45101</v>
      </c>
      <c r="B2355" s="43" t="s">
        <v>538</v>
      </c>
      <c r="C2355" s="12">
        <v>3</v>
      </c>
      <c r="D2355" s="12">
        <v>3</v>
      </c>
      <c r="E2355" s="12">
        <v>5</v>
      </c>
      <c r="F2355" s="12">
        <v>4</v>
      </c>
      <c r="G2355" s="12">
        <v>3</v>
      </c>
      <c r="H2355" s="12">
        <v>4</v>
      </c>
      <c r="I2355" s="12">
        <v>0</v>
      </c>
      <c r="J2355" s="12">
        <v>4</v>
      </c>
      <c r="K2355" s="12">
        <v>3</v>
      </c>
      <c r="L2355" s="12">
        <v>5</v>
      </c>
      <c r="M2355" s="6">
        <v>8</v>
      </c>
      <c r="N2355" s="25">
        <v>8</v>
      </c>
      <c r="O2355" s="12">
        <v>5</v>
      </c>
      <c r="P2355" s="225">
        <v>7</v>
      </c>
      <c r="Q2355" s="12">
        <v>1</v>
      </c>
      <c r="R2355" s="272">
        <v>10</v>
      </c>
      <c r="S2355" s="143">
        <v>12</v>
      </c>
      <c r="T2355" s="162">
        <v>12</v>
      </c>
      <c r="U2355" s="568">
        <v>12</v>
      </c>
      <c r="V2355" s="103">
        <v>13</v>
      </c>
      <c r="W2355" s="56">
        <v>19</v>
      </c>
      <c r="X2355" s="91">
        <v>21</v>
      </c>
      <c r="Y2355" s="42">
        <v>17</v>
      </c>
      <c r="Z2355" s="13">
        <v>15</v>
      </c>
      <c r="AA2355" s="12"/>
      <c r="AB2355" s="12"/>
      <c r="AC2355" s="12"/>
      <c r="AD2355" s="12"/>
      <c r="AE2355" s="12"/>
      <c r="AF2355" s="12"/>
      <c r="AG2355" s="12"/>
      <c r="AH2355" s="12"/>
      <c r="AI2355" s="271">
        <v>100</v>
      </c>
      <c r="AJ2355" s="271">
        <v>100</v>
      </c>
      <c r="AK2355" s="271">
        <v>100</v>
      </c>
      <c r="AL2355" s="271">
        <v>100</v>
      </c>
      <c r="AM2355" s="271">
        <v>100</v>
      </c>
      <c r="AN2355" s="271">
        <v>100</v>
      </c>
      <c r="AO2355" s="271">
        <v>100</v>
      </c>
      <c r="AP2355" s="271">
        <v>100</v>
      </c>
    </row>
    <row r="2356" spans="1:42" x14ac:dyDescent="0.3">
      <c r="A2356" s="1685">
        <f t="shared" si="38"/>
        <v>45102</v>
      </c>
      <c r="B2356" s="43" t="s">
        <v>539</v>
      </c>
      <c r="C2356" s="12">
        <v>3</v>
      </c>
      <c r="D2356" s="12">
        <v>4</v>
      </c>
      <c r="E2356" s="12">
        <v>3</v>
      </c>
      <c r="F2356" s="12">
        <v>4</v>
      </c>
      <c r="G2356" s="12">
        <v>4</v>
      </c>
      <c r="H2356" s="12">
        <v>5</v>
      </c>
      <c r="I2356" s="12">
        <v>4</v>
      </c>
      <c r="J2356" s="12">
        <v>4</v>
      </c>
      <c r="K2356" s="12">
        <v>4</v>
      </c>
      <c r="L2356" s="303">
        <v>10</v>
      </c>
      <c r="M2356" s="248">
        <v>12</v>
      </c>
      <c r="N2356" s="181">
        <v>12</v>
      </c>
      <c r="O2356" s="48">
        <v>5</v>
      </c>
      <c r="P2356" s="76">
        <v>5</v>
      </c>
      <c r="Q2356" s="31">
        <v>9</v>
      </c>
      <c r="R2356" s="216">
        <v>10</v>
      </c>
      <c r="S2356" s="101">
        <v>14</v>
      </c>
      <c r="T2356" s="179">
        <v>13</v>
      </c>
      <c r="U2356" s="159">
        <v>12</v>
      </c>
      <c r="V2356" s="159">
        <v>12</v>
      </c>
      <c r="W2356" s="22">
        <v>16</v>
      </c>
      <c r="X2356" s="36">
        <v>16</v>
      </c>
      <c r="Y2356" s="34">
        <v>13</v>
      </c>
      <c r="Z2356" s="185">
        <v>13</v>
      </c>
      <c r="AA2356" s="12"/>
      <c r="AB2356" s="12"/>
      <c r="AC2356" s="12"/>
      <c r="AD2356" s="12"/>
      <c r="AE2356" s="12"/>
      <c r="AF2356" s="12"/>
      <c r="AG2356" s="12"/>
      <c r="AH2356" s="12"/>
      <c r="AI2356" s="271">
        <v>100</v>
      </c>
      <c r="AJ2356" s="539">
        <v>79</v>
      </c>
      <c r="AK2356" s="624">
        <v>76</v>
      </c>
      <c r="AL2356" s="288">
        <v>6</v>
      </c>
      <c r="AM2356" s="624">
        <v>76</v>
      </c>
      <c r="AN2356" s="271">
        <v>100</v>
      </c>
      <c r="AO2356" s="271">
        <v>100</v>
      </c>
      <c r="AP2356" s="271">
        <v>100</v>
      </c>
    </row>
    <row r="2357" spans="1:42" x14ac:dyDescent="0.3">
      <c r="A2357" s="1685">
        <f t="shared" si="38"/>
        <v>45103</v>
      </c>
      <c r="B2357" s="1" t="s">
        <v>540</v>
      </c>
      <c r="C2357" s="12">
        <v>4</v>
      </c>
      <c r="D2357" s="12">
        <v>3</v>
      </c>
      <c r="E2357" s="12">
        <v>3</v>
      </c>
      <c r="F2357" s="12">
        <v>3</v>
      </c>
      <c r="G2357" s="12">
        <v>4</v>
      </c>
      <c r="H2357" s="12">
        <v>4</v>
      </c>
      <c r="I2357" s="12">
        <v>2</v>
      </c>
      <c r="J2357" s="48">
        <v>5</v>
      </c>
      <c r="K2357" s="261">
        <v>15</v>
      </c>
      <c r="L2357" s="12">
        <v>3</v>
      </c>
      <c r="M2357" s="12">
        <v>3</v>
      </c>
      <c r="N2357" s="142">
        <v>12</v>
      </c>
      <c r="O2357" s="25">
        <v>8</v>
      </c>
      <c r="P2357" s="62">
        <v>6</v>
      </c>
      <c r="Q2357" s="12">
        <v>2</v>
      </c>
      <c r="R2357" s="307">
        <v>14</v>
      </c>
      <c r="S2357" s="103">
        <v>13</v>
      </c>
      <c r="T2357" s="103">
        <v>13</v>
      </c>
      <c r="U2357" s="170">
        <v>12</v>
      </c>
      <c r="V2357" s="16">
        <v>14</v>
      </c>
      <c r="W2357" s="88">
        <v>15</v>
      </c>
      <c r="X2357" s="130">
        <v>20</v>
      </c>
      <c r="Y2357" s="18">
        <v>17</v>
      </c>
      <c r="Z2357" s="32">
        <v>16</v>
      </c>
      <c r="AA2357" s="12"/>
      <c r="AB2357" s="12"/>
      <c r="AC2357" s="12"/>
      <c r="AD2357" s="12"/>
      <c r="AE2357" s="12"/>
      <c r="AF2357" s="12"/>
      <c r="AG2357" s="12"/>
      <c r="AH2357" s="12"/>
      <c r="AI2357" s="271">
        <v>100</v>
      </c>
      <c r="AJ2357" s="271">
        <v>100</v>
      </c>
      <c r="AK2357" s="271">
        <v>100</v>
      </c>
      <c r="AL2357" s="271">
        <v>100</v>
      </c>
      <c r="AM2357" s="271">
        <v>100</v>
      </c>
      <c r="AN2357" s="12"/>
      <c r="AO2357" s="271">
        <v>100</v>
      </c>
      <c r="AP2357" s="271">
        <v>100</v>
      </c>
    </row>
    <row r="2358" spans="1:42" x14ac:dyDescent="0.3">
      <c r="A2358" s="1685">
        <f t="shared" si="38"/>
        <v>45104</v>
      </c>
      <c r="B2358" s="1" t="s">
        <v>541</v>
      </c>
      <c r="C2358" s="76">
        <v>5</v>
      </c>
      <c r="D2358" s="12">
        <v>4</v>
      </c>
      <c r="E2358" s="12">
        <v>5</v>
      </c>
      <c r="F2358" s="47">
        <v>8</v>
      </c>
      <c r="G2358" s="48">
        <v>5</v>
      </c>
      <c r="H2358" s="61">
        <v>7</v>
      </c>
      <c r="I2358" s="44">
        <v>5</v>
      </c>
      <c r="J2358" s="29">
        <v>12</v>
      </c>
      <c r="K2358" s="149">
        <v>14</v>
      </c>
      <c r="L2358" s="142">
        <v>12</v>
      </c>
      <c r="M2358" s="139">
        <v>13</v>
      </c>
      <c r="N2358" s="332">
        <v>16</v>
      </c>
      <c r="O2358" s="338">
        <v>16</v>
      </c>
      <c r="P2358" s="164">
        <v>13</v>
      </c>
      <c r="Q2358" s="232">
        <v>13</v>
      </c>
      <c r="R2358" s="473">
        <v>25</v>
      </c>
      <c r="S2358" s="33">
        <v>14</v>
      </c>
      <c r="T2358" s="170">
        <v>12</v>
      </c>
      <c r="U2358" s="586">
        <v>12</v>
      </c>
      <c r="V2358" s="545">
        <v>13</v>
      </c>
      <c r="W2358" s="178">
        <v>13</v>
      </c>
      <c r="X2358" s="16">
        <v>14</v>
      </c>
      <c r="Y2358" s="15">
        <v>14</v>
      </c>
      <c r="Z2358" s="185">
        <v>13</v>
      </c>
      <c r="AA2358" s="12"/>
      <c r="AB2358" s="12"/>
      <c r="AC2358" s="12"/>
      <c r="AD2358" s="12"/>
      <c r="AE2358" s="12"/>
      <c r="AF2358" s="12"/>
      <c r="AG2358" s="12"/>
      <c r="AH2358" s="12"/>
      <c r="AI2358" s="412">
        <v>93</v>
      </c>
      <c r="AJ2358" s="468">
        <v>53</v>
      </c>
      <c r="AK2358" s="465">
        <v>12</v>
      </c>
      <c r="AL2358" s="415">
        <v>100</v>
      </c>
      <c r="AM2358" s="271">
        <v>100</v>
      </c>
      <c r="AN2358" s="271">
        <v>100</v>
      </c>
      <c r="AO2358" s="271">
        <v>100</v>
      </c>
      <c r="AP2358" s="271">
        <v>100</v>
      </c>
    </row>
    <row r="2359" spans="1:42" x14ac:dyDescent="0.3">
      <c r="A2359" s="1685">
        <f t="shared" si="38"/>
        <v>45105</v>
      </c>
      <c r="B2359" s="1" t="s">
        <v>542</v>
      </c>
      <c r="C2359" s="12">
        <v>5</v>
      </c>
      <c r="D2359" s="12">
        <v>3</v>
      </c>
      <c r="E2359" s="62">
        <v>6</v>
      </c>
      <c r="F2359" s="76">
        <v>5</v>
      </c>
      <c r="G2359" s="61">
        <v>7</v>
      </c>
      <c r="H2359" s="217">
        <v>10</v>
      </c>
      <c r="I2359" s="123">
        <v>7</v>
      </c>
      <c r="J2359" s="12">
        <v>4</v>
      </c>
      <c r="K2359" s="140">
        <v>13</v>
      </c>
      <c r="L2359" s="63">
        <v>6</v>
      </c>
      <c r="M2359" s="346">
        <v>18</v>
      </c>
      <c r="N2359" s="390">
        <v>19</v>
      </c>
      <c r="O2359" s="163">
        <v>14</v>
      </c>
      <c r="P2359" s="320">
        <v>17</v>
      </c>
      <c r="Q2359" s="462">
        <v>17</v>
      </c>
      <c r="R2359" s="261">
        <v>15</v>
      </c>
      <c r="S2359" s="545">
        <v>13</v>
      </c>
      <c r="T2359" s="188">
        <v>11</v>
      </c>
      <c r="U2359" s="606">
        <v>10</v>
      </c>
      <c r="V2359" s="190">
        <v>9</v>
      </c>
      <c r="W2359" s="236">
        <v>14</v>
      </c>
      <c r="X2359" s="22">
        <v>16</v>
      </c>
      <c r="Y2359" s="94">
        <v>13</v>
      </c>
      <c r="Z2359" s="104">
        <v>11</v>
      </c>
      <c r="AA2359" s="12"/>
      <c r="AB2359" s="12"/>
      <c r="AC2359" s="12"/>
      <c r="AD2359" s="12"/>
      <c r="AE2359" s="12"/>
      <c r="AF2359" s="12"/>
      <c r="AG2359" s="12"/>
      <c r="AH2359" s="12"/>
      <c r="AI2359" s="271">
        <v>100</v>
      </c>
      <c r="AJ2359" s="271">
        <v>100</v>
      </c>
      <c r="AK2359" s="288">
        <v>6</v>
      </c>
      <c r="AL2359" s="12"/>
      <c r="AM2359" s="12"/>
      <c r="AN2359" s="282"/>
      <c r="AO2359" s="12"/>
      <c r="AP2359" s="286"/>
    </row>
    <row r="2360" spans="1:42" x14ac:dyDescent="0.3">
      <c r="A2360" s="1685">
        <f t="shared" si="38"/>
        <v>45106</v>
      </c>
      <c r="B2360" s="1" t="s">
        <v>543</v>
      </c>
      <c r="C2360" s="12">
        <v>3</v>
      </c>
      <c r="D2360" s="12">
        <v>3</v>
      </c>
      <c r="E2360" s="12">
        <v>3</v>
      </c>
      <c r="F2360" s="12">
        <v>3</v>
      </c>
      <c r="G2360" s="63">
        <v>6</v>
      </c>
      <c r="H2360" s="60">
        <v>6</v>
      </c>
      <c r="I2360" s="44">
        <v>5</v>
      </c>
      <c r="J2360" s="12">
        <v>3</v>
      </c>
      <c r="K2360" s="220">
        <v>10</v>
      </c>
      <c r="L2360" s="102">
        <v>8</v>
      </c>
      <c r="M2360" s="217">
        <v>10</v>
      </c>
      <c r="N2360" s="61">
        <v>7</v>
      </c>
      <c r="O2360" s="6">
        <v>8</v>
      </c>
      <c r="P2360" s="27">
        <v>9</v>
      </c>
      <c r="Q2360" s="31">
        <v>9</v>
      </c>
      <c r="R2360" s="47">
        <v>8</v>
      </c>
      <c r="S2360" s="579">
        <v>10</v>
      </c>
      <c r="T2360" s="106">
        <v>9</v>
      </c>
      <c r="U2360" s="106">
        <v>9</v>
      </c>
      <c r="V2360" s="105">
        <v>10</v>
      </c>
      <c r="W2360" s="170">
        <v>12</v>
      </c>
      <c r="X2360" s="101">
        <v>14</v>
      </c>
      <c r="Y2360" s="104">
        <v>11</v>
      </c>
      <c r="Z2360" s="554">
        <v>11</v>
      </c>
      <c r="AA2360" s="12"/>
      <c r="AB2360" s="12"/>
      <c r="AC2360" s="12"/>
      <c r="AD2360" s="12"/>
      <c r="AE2360" s="12"/>
      <c r="AF2360" s="12"/>
      <c r="AG2360" s="12"/>
      <c r="AH2360" s="12"/>
      <c r="AI2360" s="271">
        <v>100</v>
      </c>
      <c r="AJ2360" s="271">
        <v>100</v>
      </c>
      <c r="AK2360" s="271">
        <v>100</v>
      </c>
      <c r="AL2360" s="271">
        <v>100</v>
      </c>
      <c r="AM2360" s="271">
        <v>100</v>
      </c>
      <c r="AN2360" s="595">
        <v>62</v>
      </c>
      <c r="AO2360" s="271">
        <v>100</v>
      </c>
      <c r="AP2360" s="271">
        <v>100</v>
      </c>
    </row>
    <row r="2361" spans="1:42" x14ac:dyDescent="0.3">
      <c r="A2361" s="1685">
        <f t="shared" si="38"/>
        <v>45107</v>
      </c>
      <c r="B2361" s="1" t="s">
        <v>544</v>
      </c>
      <c r="C2361" s="12">
        <v>4</v>
      </c>
      <c r="D2361" s="12">
        <v>3</v>
      </c>
      <c r="E2361" s="12">
        <v>3</v>
      </c>
      <c r="F2361" s="12">
        <v>3</v>
      </c>
      <c r="G2361" s="12">
        <v>3</v>
      </c>
      <c r="H2361" s="12">
        <v>4</v>
      </c>
      <c r="I2361" s="12">
        <v>5</v>
      </c>
      <c r="J2361" s="12">
        <v>4</v>
      </c>
      <c r="K2361" s="142">
        <v>12</v>
      </c>
      <c r="L2361" s="322">
        <v>10</v>
      </c>
      <c r="M2361" s="241">
        <v>8</v>
      </c>
      <c r="N2361" s="102">
        <v>8</v>
      </c>
      <c r="O2361" s="123">
        <v>7</v>
      </c>
      <c r="P2361" s="114">
        <v>7</v>
      </c>
      <c r="Q2361" s="102">
        <v>8</v>
      </c>
      <c r="R2361" s="206">
        <v>11</v>
      </c>
      <c r="S2361" s="571">
        <v>10</v>
      </c>
      <c r="T2361" s="646">
        <v>8</v>
      </c>
      <c r="U2361" s="605">
        <v>7</v>
      </c>
      <c r="V2361" s="193">
        <v>8</v>
      </c>
      <c r="W2361" s="94">
        <v>13</v>
      </c>
      <c r="X2361" s="51">
        <v>16</v>
      </c>
      <c r="Y2361" s="568">
        <v>12</v>
      </c>
      <c r="Z2361" s="161">
        <v>11</v>
      </c>
      <c r="AA2361" s="12"/>
      <c r="AB2361" s="12"/>
      <c r="AC2361" s="12"/>
      <c r="AD2361" s="12"/>
      <c r="AE2361" s="12"/>
      <c r="AF2361" s="12"/>
      <c r="AG2361" s="12"/>
      <c r="AH2361" s="12"/>
      <c r="AI2361" s="271">
        <v>100</v>
      </c>
      <c r="AJ2361" s="271">
        <v>100</v>
      </c>
      <c r="AK2361" s="271">
        <v>100</v>
      </c>
      <c r="AL2361" s="271">
        <v>100</v>
      </c>
      <c r="AM2361" s="271">
        <v>100</v>
      </c>
      <c r="AN2361" s="271">
        <v>100</v>
      </c>
      <c r="AO2361" s="513">
        <v>19</v>
      </c>
      <c r="AP2361" s="271">
        <v>100</v>
      </c>
    </row>
    <row r="2362" spans="1:42" x14ac:dyDescent="0.3">
      <c r="A2362" s="1685">
        <f t="shared" si="38"/>
        <v>45108</v>
      </c>
      <c r="B2362" s="43" t="s">
        <v>545</v>
      </c>
      <c r="C2362" s="12">
        <v>4</v>
      </c>
      <c r="D2362" s="12">
        <v>3</v>
      </c>
      <c r="E2362" s="12">
        <v>3</v>
      </c>
      <c r="F2362" s="12">
        <v>2</v>
      </c>
      <c r="G2362" s="12">
        <v>3</v>
      </c>
      <c r="H2362" s="79">
        <v>7</v>
      </c>
      <c r="I2362" s="45">
        <v>5</v>
      </c>
      <c r="J2362" s="65">
        <v>6</v>
      </c>
      <c r="K2362" s="10">
        <v>11</v>
      </c>
      <c r="L2362" s="6">
        <v>8</v>
      </c>
      <c r="M2362" s="65">
        <v>6</v>
      </c>
      <c r="N2362" s="12">
        <v>4</v>
      </c>
      <c r="O2362" s="76">
        <v>5</v>
      </c>
      <c r="P2362" s="49">
        <v>6</v>
      </c>
      <c r="Q2362" s="200">
        <v>9</v>
      </c>
      <c r="R2362" s="309">
        <v>15</v>
      </c>
      <c r="S2362" s="116">
        <v>12</v>
      </c>
      <c r="T2362" s="568">
        <v>12</v>
      </c>
      <c r="U2362" s="578">
        <v>10</v>
      </c>
      <c r="V2362" s="161">
        <v>11</v>
      </c>
      <c r="W2362" s="50">
        <v>17</v>
      </c>
      <c r="X2362" s="50">
        <v>17</v>
      </c>
      <c r="Y2362" s="187">
        <v>14</v>
      </c>
      <c r="Z2362" s="179">
        <v>13</v>
      </c>
      <c r="AA2362" s="12"/>
      <c r="AB2362" s="12"/>
      <c r="AC2362" s="12"/>
      <c r="AD2362" s="12"/>
      <c r="AE2362" s="12"/>
      <c r="AF2362" s="12"/>
      <c r="AG2362" s="12"/>
      <c r="AH2362" s="12"/>
      <c r="AI2362" s="271">
        <v>100</v>
      </c>
      <c r="AJ2362" s="271">
        <v>100</v>
      </c>
      <c r="AK2362" s="532">
        <v>42</v>
      </c>
      <c r="AL2362" s="271">
        <v>100</v>
      </c>
      <c r="AM2362" s="12"/>
      <c r="AN2362" s="356">
        <v>6</v>
      </c>
      <c r="AO2362" s="482">
        <v>77</v>
      </c>
      <c r="AP2362" s="271">
        <v>100</v>
      </c>
    </row>
    <row r="2363" spans="1:42" x14ac:dyDescent="0.3">
      <c r="A2363" s="1685">
        <f t="shared" si="38"/>
        <v>45109</v>
      </c>
      <c r="B2363" s="43" t="s">
        <v>546</v>
      </c>
      <c r="C2363" s="12">
        <v>4</v>
      </c>
      <c r="D2363" s="12">
        <v>5</v>
      </c>
      <c r="E2363" s="12">
        <v>4</v>
      </c>
      <c r="F2363" s="65">
        <v>6</v>
      </c>
      <c r="G2363" s="63">
        <v>6</v>
      </c>
      <c r="H2363" s="225">
        <v>7</v>
      </c>
      <c r="I2363" s="46">
        <v>7</v>
      </c>
      <c r="J2363" s="225">
        <v>7</v>
      </c>
      <c r="K2363" s="174">
        <v>15</v>
      </c>
      <c r="L2363" s="172">
        <v>17</v>
      </c>
      <c r="M2363" s="149">
        <v>14</v>
      </c>
      <c r="N2363" s="348">
        <v>19</v>
      </c>
      <c r="O2363" s="174">
        <v>15</v>
      </c>
      <c r="P2363" s="174">
        <v>15</v>
      </c>
      <c r="Q2363" s="398">
        <v>21</v>
      </c>
      <c r="R2363" s="433">
        <v>24</v>
      </c>
      <c r="S2363" s="545">
        <v>13</v>
      </c>
      <c r="T2363" s="159">
        <v>12</v>
      </c>
      <c r="U2363" s="160">
        <v>11</v>
      </c>
      <c r="V2363" s="170">
        <v>12</v>
      </c>
      <c r="W2363" s="82">
        <v>17</v>
      </c>
      <c r="X2363" s="70">
        <v>20</v>
      </c>
      <c r="Y2363" s="80">
        <v>18</v>
      </c>
      <c r="Z2363" s="50">
        <v>17</v>
      </c>
      <c r="AA2363" s="12"/>
      <c r="AB2363" s="12"/>
      <c r="AC2363" s="12"/>
      <c r="AD2363" s="12"/>
      <c r="AE2363" s="12"/>
      <c r="AF2363" s="12"/>
      <c r="AG2363" s="12"/>
      <c r="AH2363" s="12"/>
      <c r="AI2363" s="271">
        <v>100</v>
      </c>
      <c r="AJ2363" s="271">
        <v>100</v>
      </c>
      <c r="AK2363" s="271">
        <v>100</v>
      </c>
      <c r="AL2363" s="271">
        <v>100</v>
      </c>
      <c r="AM2363" s="271">
        <v>100</v>
      </c>
      <c r="AN2363" s="271">
        <v>100</v>
      </c>
      <c r="AO2363" s="271">
        <v>100</v>
      </c>
      <c r="AP2363" s="271">
        <v>100</v>
      </c>
    </row>
    <row r="2364" spans="1:42" x14ac:dyDescent="0.3">
      <c r="A2364" s="1685">
        <f t="shared" si="38"/>
        <v>45110</v>
      </c>
      <c r="B2364" s="1" t="s">
        <v>547</v>
      </c>
      <c r="C2364" s="46">
        <v>7</v>
      </c>
      <c r="D2364" s="60">
        <v>6</v>
      </c>
      <c r="E2364" s="76">
        <v>5</v>
      </c>
      <c r="F2364" s="12">
        <v>1</v>
      </c>
      <c r="G2364" s="12">
        <v>4</v>
      </c>
      <c r="H2364" s="12">
        <v>3</v>
      </c>
      <c r="I2364" s="12">
        <v>3</v>
      </c>
      <c r="J2364" s="12">
        <v>4</v>
      </c>
      <c r="K2364" s="379">
        <v>23</v>
      </c>
      <c r="L2364" s="331">
        <v>21</v>
      </c>
      <c r="M2364" s="168">
        <v>17</v>
      </c>
      <c r="N2364" s="12">
        <v>1</v>
      </c>
      <c r="O2364" s="7">
        <v>6</v>
      </c>
      <c r="P2364" s="78">
        <v>6</v>
      </c>
      <c r="Q2364" s="123">
        <v>7</v>
      </c>
      <c r="R2364" s="216">
        <v>10</v>
      </c>
      <c r="S2364" s="53">
        <v>17</v>
      </c>
      <c r="T2364" s="32">
        <v>16</v>
      </c>
      <c r="U2364" s="158">
        <v>15</v>
      </c>
      <c r="V2364" s="52">
        <v>16</v>
      </c>
      <c r="W2364" s="40">
        <v>20</v>
      </c>
      <c r="X2364" s="58">
        <v>19</v>
      </c>
      <c r="Y2364" s="21">
        <v>18</v>
      </c>
      <c r="Z2364" s="132">
        <v>17</v>
      </c>
      <c r="AA2364" s="12"/>
      <c r="AB2364" s="12"/>
      <c r="AC2364" s="12"/>
      <c r="AD2364" s="12"/>
      <c r="AE2364" s="12"/>
      <c r="AF2364" s="12"/>
      <c r="AG2364" s="12"/>
      <c r="AH2364" s="12"/>
      <c r="AI2364" s="271">
        <v>100</v>
      </c>
      <c r="AJ2364" s="271">
        <v>100</v>
      </c>
      <c r="AK2364" s="271">
        <v>100</v>
      </c>
      <c r="AL2364" s="271">
        <v>100</v>
      </c>
      <c r="AM2364" s="609">
        <v>16</v>
      </c>
      <c r="AN2364" s="271">
        <v>100</v>
      </c>
      <c r="AO2364" s="271">
        <v>100</v>
      </c>
      <c r="AP2364" s="271">
        <v>100</v>
      </c>
    </row>
    <row r="2365" spans="1:42" x14ac:dyDescent="0.3">
      <c r="A2365" s="1685">
        <f t="shared" si="38"/>
        <v>45111</v>
      </c>
      <c r="B2365" s="1" t="s">
        <v>548</v>
      </c>
      <c r="C2365" s="65">
        <v>6</v>
      </c>
      <c r="D2365" s="61">
        <v>7</v>
      </c>
      <c r="E2365" s="63">
        <v>6</v>
      </c>
      <c r="F2365" s="63">
        <v>6</v>
      </c>
      <c r="G2365" s="46">
        <v>7</v>
      </c>
      <c r="H2365" s="6">
        <v>8</v>
      </c>
      <c r="I2365" s="7">
        <v>6</v>
      </c>
      <c r="J2365" s="12">
        <v>4</v>
      </c>
      <c r="K2365" s="498">
        <v>18</v>
      </c>
      <c r="L2365" s="339">
        <v>24</v>
      </c>
      <c r="M2365" s="348">
        <v>19</v>
      </c>
      <c r="N2365" s="498">
        <v>18</v>
      </c>
      <c r="O2365" s="402">
        <v>17</v>
      </c>
      <c r="P2365" s="462">
        <v>17</v>
      </c>
      <c r="Q2365" s="175">
        <v>13</v>
      </c>
      <c r="R2365" s="3">
        <v>7</v>
      </c>
      <c r="S2365" s="53">
        <v>17</v>
      </c>
      <c r="T2365" s="194">
        <v>17</v>
      </c>
      <c r="U2365" s="50">
        <v>17</v>
      </c>
      <c r="V2365" s="145">
        <v>18</v>
      </c>
      <c r="W2365" s="226">
        <v>20</v>
      </c>
      <c r="X2365" s="240">
        <v>26</v>
      </c>
      <c r="Y2365" s="349">
        <v>23</v>
      </c>
      <c r="Z2365" s="70">
        <v>20</v>
      </c>
      <c r="AA2365" s="12"/>
      <c r="AB2365" s="12"/>
      <c r="AC2365" s="12"/>
      <c r="AD2365" s="12"/>
      <c r="AE2365" s="12"/>
      <c r="AF2365" s="12"/>
      <c r="AG2365" s="12"/>
      <c r="AH2365" s="279">
        <v>0.3</v>
      </c>
      <c r="AI2365" s="271">
        <v>100</v>
      </c>
      <c r="AJ2365" s="271">
        <v>100</v>
      </c>
      <c r="AK2365" s="271">
        <v>100</v>
      </c>
      <c r="AL2365" s="271">
        <v>100</v>
      </c>
      <c r="AM2365" s="271">
        <v>100</v>
      </c>
      <c r="AN2365" s="613">
        <v>84</v>
      </c>
      <c r="AO2365" s="358">
        <v>84</v>
      </c>
      <c r="AP2365" s="271">
        <v>100</v>
      </c>
    </row>
    <row r="2366" spans="1:42" x14ac:dyDescent="0.3">
      <c r="A2366" s="1685">
        <f t="shared" si="38"/>
        <v>45112</v>
      </c>
      <c r="B2366" s="1" t="s">
        <v>549</v>
      </c>
      <c r="C2366" s="12">
        <v>4</v>
      </c>
      <c r="D2366" s="12">
        <v>3</v>
      </c>
      <c r="E2366" s="12">
        <v>5</v>
      </c>
      <c r="F2366" s="113">
        <v>6</v>
      </c>
      <c r="G2366" s="27">
        <v>9</v>
      </c>
      <c r="H2366" s="86">
        <v>9</v>
      </c>
      <c r="I2366" s="27">
        <v>9</v>
      </c>
      <c r="J2366" s="114">
        <v>7</v>
      </c>
      <c r="K2366" s="322">
        <v>10</v>
      </c>
      <c r="L2366" s="49">
        <v>6</v>
      </c>
      <c r="M2366" s="389">
        <v>16</v>
      </c>
      <c r="N2366" s="413">
        <v>18</v>
      </c>
      <c r="O2366" s="317">
        <v>14</v>
      </c>
      <c r="P2366" s="223">
        <v>14</v>
      </c>
      <c r="Q2366" s="305">
        <v>20</v>
      </c>
      <c r="R2366" s="413">
        <v>18</v>
      </c>
      <c r="S2366" s="218">
        <v>17</v>
      </c>
      <c r="T2366" s="52">
        <v>16</v>
      </c>
      <c r="U2366" s="92">
        <v>15</v>
      </c>
      <c r="V2366" s="88">
        <v>15</v>
      </c>
      <c r="W2366" s="80">
        <v>18</v>
      </c>
      <c r="X2366" s="97">
        <v>16</v>
      </c>
      <c r="Y2366" s="34">
        <v>13</v>
      </c>
      <c r="Z2366" s="187">
        <v>14</v>
      </c>
      <c r="AA2366" s="411">
        <v>0.5</v>
      </c>
      <c r="AB2366" s="12"/>
      <c r="AC2366" s="12"/>
      <c r="AD2366" s="12"/>
      <c r="AE2366" s="12"/>
      <c r="AF2366" s="12"/>
      <c r="AG2366" s="12"/>
      <c r="AH2366" s="278">
        <v>0.1</v>
      </c>
      <c r="AI2366" s="301">
        <v>11</v>
      </c>
      <c r="AJ2366" s="299">
        <v>8</v>
      </c>
      <c r="AK2366" s="286">
        <v>5</v>
      </c>
      <c r="AL2366" s="356">
        <v>7</v>
      </c>
      <c r="AM2366" s="286">
        <v>5</v>
      </c>
      <c r="AN2366" s="446">
        <v>87</v>
      </c>
      <c r="AO2366" s="701">
        <v>48</v>
      </c>
      <c r="AP2366" s="422">
        <v>58</v>
      </c>
    </row>
    <row r="2367" spans="1:42" x14ac:dyDescent="0.3">
      <c r="A2367" s="1685">
        <f t="shared" si="38"/>
        <v>45113</v>
      </c>
      <c r="B2367" s="1" t="s">
        <v>550</v>
      </c>
      <c r="C2367" s="114">
        <v>7</v>
      </c>
      <c r="D2367" s="225">
        <v>7</v>
      </c>
      <c r="E2367" s="196">
        <v>8</v>
      </c>
      <c r="F2367" s="66">
        <v>7</v>
      </c>
      <c r="G2367" s="102">
        <v>8</v>
      </c>
      <c r="H2367" s="216">
        <v>10</v>
      </c>
      <c r="I2367" s="4">
        <v>8</v>
      </c>
      <c r="J2367" s="63">
        <v>6</v>
      </c>
      <c r="K2367" s="332">
        <v>16</v>
      </c>
      <c r="L2367" s="149">
        <v>14</v>
      </c>
      <c r="M2367" s="306">
        <v>15</v>
      </c>
      <c r="N2367" s="348">
        <v>19</v>
      </c>
      <c r="O2367" s="234">
        <v>15</v>
      </c>
      <c r="P2367" s="304">
        <v>16</v>
      </c>
      <c r="Q2367" s="166">
        <v>17</v>
      </c>
      <c r="R2367" s="498">
        <v>18</v>
      </c>
      <c r="S2367" s="178">
        <v>13</v>
      </c>
      <c r="T2367" s="179">
        <v>13</v>
      </c>
      <c r="U2367" s="144">
        <v>13</v>
      </c>
      <c r="V2367" s="115">
        <v>13</v>
      </c>
      <c r="W2367" s="177">
        <v>14</v>
      </c>
      <c r="X2367" s="22">
        <v>16</v>
      </c>
      <c r="Y2367" s="187">
        <v>14</v>
      </c>
      <c r="Z2367" s="185">
        <v>13</v>
      </c>
      <c r="AA2367" s="279">
        <v>0.3</v>
      </c>
      <c r="AB2367" s="279">
        <v>0.3</v>
      </c>
      <c r="AC2367" s="12"/>
      <c r="AD2367" s="278">
        <v>0.1</v>
      </c>
      <c r="AE2367" s="395">
        <v>0.2</v>
      </c>
      <c r="AF2367" s="12"/>
      <c r="AG2367" s="12"/>
      <c r="AH2367" s="12"/>
      <c r="AI2367" s="271">
        <v>100</v>
      </c>
      <c r="AJ2367" s="271">
        <v>100</v>
      </c>
      <c r="AK2367" s="271">
        <v>100</v>
      </c>
      <c r="AL2367" s="271">
        <v>100</v>
      </c>
      <c r="AM2367" s="271">
        <v>100</v>
      </c>
      <c r="AN2367" s="12"/>
      <c r="AO2367" s="357">
        <v>11</v>
      </c>
      <c r="AP2367" s="281">
        <v>7</v>
      </c>
    </row>
    <row r="2368" spans="1:42" x14ac:dyDescent="0.3">
      <c r="A2368" s="1685">
        <f t="shared" si="38"/>
        <v>45114</v>
      </c>
      <c r="B2368" s="1" t="s">
        <v>551</v>
      </c>
      <c r="C2368" s="63">
        <v>6</v>
      </c>
      <c r="D2368" s="44">
        <v>5</v>
      </c>
      <c r="E2368" s="60">
        <v>6</v>
      </c>
      <c r="F2368" s="66">
        <v>7</v>
      </c>
      <c r="G2368" s="122">
        <v>10</v>
      </c>
      <c r="H2368" s="142">
        <v>12</v>
      </c>
      <c r="I2368" s="206">
        <v>11</v>
      </c>
      <c r="J2368" s="182">
        <v>11</v>
      </c>
      <c r="K2368" s="324">
        <v>18</v>
      </c>
      <c r="L2368" s="320">
        <v>17</v>
      </c>
      <c r="M2368" s="338">
        <v>16</v>
      </c>
      <c r="N2368" s="306">
        <v>15</v>
      </c>
      <c r="O2368" s="149">
        <v>14</v>
      </c>
      <c r="P2368" s="165">
        <v>16</v>
      </c>
      <c r="Q2368" s="168">
        <v>17</v>
      </c>
      <c r="R2368" s="567">
        <v>20</v>
      </c>
      <c r="S2368" s="162">
        <v>12</v>
      </c>
      <c r="T2368" s="189">
        <v>11</v>
      </c>
      <c r="U2368" s="105">
        <v>10</v>
      </c>
      <c r="V2368" s="579">
        <v>10</v>
      </c>
      <c r="W2368" s="144">
        <v>13</v>
      </c>
      <c r="X2368" s="15">
        <v>14</v>
      </c>
      <c r="Y2368" s="250">
        <v>12</v>
      </c>
      <c r="Z2368" s="95">
        <v>12</v>
      </c>
      <c r="AA2368" s="12"/>
      <c r="AB2368" s="12"/>
      <c r="AC2368" s="12"/>
      <c r="AD2368" s="12"/>
      <c r="AE2368" s="12"/>
      <c r="AF2368" s="12"/>
      <c r="AG2368" s="12"/>
      <c r="AH2368" s="12"/>
      <c r="AI2368" s="481">
        <v>83</v>
      </c>
      <c r="AJ2368" s="446">
        <v>87</v>
      </c>
      <c r="AK2368" s="356">
        <v>6</v>
      </c>
      <c r="AL2368" s="301">
        <v>11</v>
      </c>
      <c r="AM2368" s="481">
        <v>83</v>
      </c>
      <c r="AN2368" s="356">
        <v>7</v>
      </c>
      <c r="AO2368" s="357">
        <v>11</v>
      </c>
      <c r="AP2368" s="516">
        <v>97</v>
      </c>
    </row>
    <row r="2369" spans="1:42" x14ac:dyDescent="0.3">
      <c r="A2369" s="1685">
        <f t="shared" si="38"/>
        <v>45115</v>
      </c>
      <c r="B2369" s="43" t="s">
        <v>552</v>
      </c>
      <c r="C2369" s="217">
        <v>10</v>
      </c>
      <c r="D2369" s="2">
        <v>9</v>
      </c>
      <c r="E2369" s="230">
        <v>9</v>
      </c>
      <c r="F2369" s="241">
        <v>8</v>
      </c>
      <c r="G2369" s="102">
        <v>8</v>
      </c>
      <c r="H2369" s="114">
        <v>7</v>
      </c>
      <c r="I2369" s="241">
        <v>8</v>
      </c>
      <c r="J2369" s="12">
        <v>3</v>
      </c>
      <c r="K2369" s="567">
        <v>20</v>
      </c>
      <c r="L2369" s="375">
        <v>19</v>
      </c>
      <c r="M2369" s="168">
        <v>17</v>
      </c>
      <c r="N2369" s="376">
        <v>16</v>
      </c>
      <c r="O2369" s="234">
        <v>15</v>
      </c>
      <c r="P2369" s="142">
        <v>12</v>
      </c>
      <c r="Q2369" s="338">
        <v>16</v>
      </c>
      <c r="R2369" s="9">
        <v>11</v>
      </c>
      <c r="S2369" s="161">
        <v>11</v>
      </c>
      <c r="T2369" s="570">
        <v>11</v>
      </c>
      <c r="U2369" s="553">
        <v>10</v>
      </c>
      <c r="V2369" s="558">
        <v>10</v>
      </c>
      <c r="W2369" s="160">
        <v>11</v>
      </c>
      <c r="X2369" s="236">
        <v>14</v>
      </c>
      <c r="Y2369" s="568">
        <v>12</v>
      </c>
      <c r="Z2369" s="143">
        <v>12</v>
      </c>
      <c r="AA2369" s="12"/>
      <c r="AB2369" s="12"/>
      <c r="AC2369" s="12"/>
      <c r="AD2369" s="12"/>
      <c r="AE2369" s="12"/>
      <c r="AF2369" s="12"/>
      <c r="AG2369" s="12"/>
      <c r="AH2369" s="12"/>
      <c r="AI2369" s="271">
        <v>100</v>
      </c>
      <c r="AJ2369" s="271">
        <v>100</v>
      </c>
      <c r="AK2369" s="271">
        <v>100</v>
      </c>
      <c r="AL2369" s="358">
        <v>84</v>
      </c>
      <c r="AM2369" s="271">
        <v>100</v>
      </c>
      <c r="AN2369" s="288">
        <v>6</v>
      </c>
      <c r="AO2369" s="285">
        <v>27</v>
      </c>
      <c r="AP2369" s="271">
        <v>100</v>
      </c>
    </row>
    <row r="2370" spans="1:42" x14ac:dyDescent="0.3">
      <c r="A2370" s="1685">
        <f t="shared" si="38"/>
        <v>45116</v>
      </c>
      <c r="B2370" s="43" t="s">
        <v>553</v>
      </c>
      <c r="C2370" s="12">
        <v>4</v>
      </c>
      <c r="D2370" s="12">
        <v>3</v>
      </c>
      <c r="E2370" s="12">
        <v>3</v>
      </c>
      <c r="F2370" s="12">
        <v>2</v>
      </c>
      <c r="G2370" s="12">
        <v>3</v>
      </c>
      <c r="H2370" s="12">
        <v>2</v>
      </c>
      <c r="I2370" s="12">
        <v>2</v>
      </c>
      <c r="J2370" s="12">
        <v>3</v>
      </c>
      <c r="K2370" s="9">
        <v>11</v>
      </c>
      <c r="L2370" s="123">
        <v>7</v>
      </c>
      <c r="M2370" s="49">
        <v>6</v>
      </c>
      <c r="N2370" s="12">
        <v>2</v>
      </c>
      <c r="O2370" s="12">
        <v>4</v>
      </c>
      <c r="P2370" s="12">
        <v>1</v>
      </c>
      <c r="Q2370" s="12">
        <v>3</v>
      </c>
      <c r="R2370" s="3">
        <v>7</v>
      </c>
      <c r="S2370" s="186">
        <v>11</v>
      </c>
      <c r="T2370" s="568">
        <v>12</v>
      </c>
      <c r="U2370" s="568">
        <v>12</v>
      </c>
      <c r="V2370" s="202">
        <v>12</v>
      </c>
      <c r="W2370" s="33">
        <v>14</v>
      </c>
      <c r="X2370" s="89">
        <v>14</v>
      </c>
      <c r="Y2370" s="101">
        <v>14</v>
      </c>
      <c r="Z2370" s="185">
        <v>13</v>
      </c>
      <c r="AA2370" s="12"/>
      <c r="AB2370" s="12"/>
      <c r="AC2370" s="12"/>
      <c r="AD2370" s="12"/>
      <c r="AE2370" s="12"/>
      <c r="AF2370" s="278">
        <v>0.1</v>
      </c>
      <c r="AG2370" s="12"/>
      <c r="AH2370" s="278">
        <v>0.1</v>
      </c>
      <c r="AI2370" s="269">
        <v>93</v>
      </c>
      <c r="AJ2370" s="271">
        <v>100</v>
      </c>
      <c r="AK2370" s="271">
        <v>100</v>
      </c>
      <c r="AL2370" s="271">
        <v>100</v>
      </c>
      <c r="AM2370" s="271">
        <v>100</v>
      </c>
      <c r="AN2370" s="271">
        <v>100</v>
      </c>
      <c r="AO2370" s="271">
        <v>100</v>
      </c>
      <c r="AP2370" s="271">
        <v>100</v>
      </c>
    </row>
    <row r="2371" spans="1:42" x14ac:dyDescent="0.3">
      <c r="A2371" s="1685">
        <f t="shared" si="38"/>
        <v>45117</v>
      </c>
      <c r="B2371" s="1" t="s">
        <v>554</v>
      </c>
      <c r="C2371" s="12">
        <v>3</v>
      </c>
      <c r="D2371" s="12">
        <v>3</v>
      </c>
      <c r="E2371" s="12">
        <v>4</v>
      </c>
      <c r="F2371" s="12">
        <v>5</v>
      </c>
      <c r="G2371" s="45">
        <v>5</v>
      </c>
      <c r="H2371" s="24">
        <v>6</v>
      </c>
      <c r="I2371" s="12">
        <v>5</v>
      </c>
      <c r="J2371" s="62">
        <v>6</v>
      </c>
      <c r="K2371" s="47">
        <v>8</v>
      </c>
      <c r="L2371" s="141">
        <v>9</v>
      </c>
      <c r="M2371" s="2">
        <v>9</v>
      </c>
      <c r="N2371" s="176">
        <v>14</v>
      </c>
      <c r="O2371" s="102">
        <v>8</v>
      </c>
      <c r="P2371" s="65">
        <v>6</v>
      </c>
      <c r="Q2371" s="123">
        <v>7</v>
      </c>
      <c r="R2371" s="10">
        <v>11</v>
      </c>
      <c r="S2371" s="179">
        <v>13</v>
      </c>
      <c r="T2371" s="586">
        <v>12</v>
      </c>
      <c r="U2371" s="554">
        <v>11</v>
      </c>
      <c r="V2371" s="570">
        <v>11</v>
      </c>
      <c r="W2371" s="33">
        <v>14</v>
      </c>
      <c r="X2371" s="100">
        <v>15</v>
      </c>
      <c r="Y2371" s="170">
        <v>12</v>
      </c>
      <c r="Z2371" s="202">
        <v>12</v>
      </c>
      <c r="AA2371" s="12"/>
      <c r="AB2371" s="12"/>
      <c r="AC2371" s="12"/>
      <c r="AD2371" s="12"/>
      <c r="AE2371" s="12"/>
      <c r="AF2371" s="12"/>
      <c r="AG2371" s="12"/>
      <c r="AH2371" s="12"/>
      <c r="AI2371" s="271">
        <v>100</v>
      </c>
      <c r="AJ2371" s="300">
        <v>14</v>
      </c>
      <c r="AK2371" s="12"/>
      <c r="AL2371" s="12"/>
      <c r="AM2371" s="12"/>
      <c r="AN2371" s="12"/>
      <c r="AO2371" s="459">
        <v>15</v>
      </c>
      <c r="AP2371" s="271">
        <v>100</v>
      </c>
    </row>
    <row r="2372" spans="1:42" x14ac:dyDescent="0.3">
      <c r="A2372" s="1685">
        <f t="shared" si="38"/>
        <v>45118</v>
      </c>
      <c r="B2372" s="1" t="s">
        <v>555</v>
      </c>
      <c r="C2372" s="66">
        <v>7</v>
      </c>
      <c r="D2372" s="63">
        <v>6</v>
      </c>
      <c r="E2372" s="7">
        <v>6</v>
      </c>
      <c r="F2372" s="86">
        <v>9</v>
      </c>
      <c r="G2372" s="303">
        <v>10</v>
      </c>
      <c r="H2372" s="242">
        <v>11</v>
      </c>
      <c r="I2372" s="152">
        <v>14</v>
      </c>
      <c r="J2372" s="306">
        <v>15</v>
      </c>
      <c r="K2372" s="10">
        <v>11</v>
      </c>
      <c r="L2372" s="142">
        <v>12</v>
      </c>
      <c r="M2372" s="206">
        <v>11</v>
      </c>
      <c r="N2372" s="163">
        <v>14</v>
      </c>
      <c r="O2372" s="174">
        <v>15</v>
      </c>
      <c r="P2372" s="413">
        <v>18</v>
      </c>
      <c r="Q2372" s="401">
        <v>20</v>
      </c>
      <c r="R2372" s="408">
        <v>22</v>
      </c>
      <c r="S2372" s="116">
        <v>12</v>
      </c>
      <c r="T2372" s="143">
        <v>12</v>
      </c>
      <c r="U2372" s="586">
        <v>12</v>
      </c>
      <c r="V2372" s="95">
        <v>12</v>
      </c>
      <c r="W2372" s="162">
        <v>12</v>
      </c>
      <c r="X2372" s="586">
        <v>12</v>
      </c>
      <c r="Y2372" s="578">
        <v>10</v>
      </c>
      <c r="Z2372" s="189">
        <v>11</v>
      </c>
      <c r="AA2372" s="12"/>
      <c r="AB2372" s="12"/>
      <c r="AC2372" s="12"/>
      <c r="AD2372" s="12"/>
      <c r="AE2372" s="12"/>
      <c r="AF2372" s="12"/>
      <c r="AG2372" s="298">
        <v>0.6</v>
      </c>
      <c r="AH2372" s="278">
        <v>0.1</v>
      </c>
      <c r="AI2372" s="271">
        <v>100</v>
      </c>
      <c r="AJ2372" s="271">
        <v>100</v>
      </c>
      <c r="AK2372" s="271">
        <v>100</v>
      </c>
      <c r="AL2372" s="271">
        <v>100</v>
      </c>
      <c r="AM2372" s="271">
        <v>100</v>
      </c>
      <c r="AN2372" s="271">
        <v>100</v>
      </c>
      <c r="AO2372" s="271">
        <v>100</v>
      </c>
      <c r="AP2372" s="271">
        <v>100</v>
      </c>
    </row>
    <row r="2373" spans="1:42" x14ac:dyDescent="0.3">
      <c r="A2373" s="1685">
        <f t="shared" si="38"/>
        <v>45119</v>
      </c>
      <c r="B2373" s="1" t="s">
        <v>556</v>
      </c>
      <c r="C2373" s="138">
        <v>15</v>
      </c>
      <c r="D2373" s="137">
        <v>12</v>
      </c>
      <c r="E2373" s="164">
        <v>13</v>
      </c>
      <c r="F2373" s="148">
        <v>13</v>
      </c>
      <c r="G2373" s="137">
        <v>12</v>
      </c>
      <c r="H2373" s="318">
        <v>13</v>
      </c>
      <c r="I2373" s="221">
        <v>12</v>
      </c>
      <c r="J2373" s="148">
        <v>13</v>
      </c>
      <c r="K2373" s="330">
        <v>23</v>
      </c>
      <c r="L2373" s="408">
        <v>22</v>
      </c>
      <c r="M2373" s="373">
        <v>22</v>
      </c>
      <c r="N2373" s="408">
        <v>22</v>
      </c>
      <c r="O2373" s="347">
        <v>22</v>
      </c>
      <c r="P2373" s="373">
        <v>22</v>
      </c>
      <c r="Q2373" s="667">
        <v>23</v>
      </c>
      <c r="R2373" s="617">
        <v>27</v>
      </c>
      <c r="S2373" s="570">
        <v>11</v>
      </c>
      <c r="T2373" s="96">
        <v>10</v>
      </c>
      <c r="U2373" s="578">
        <v>10</v>
      </c>
      <c r="V2373" s="559">
        <v>10</v>
      </c>
      <c r="W2373" s="608">
        <v>10</v>
      </c>
      <c r="X2373" s="553">
        <v>10</v>
      </c>
      <c r="Y2373" s="571">
        <v>10</v>
      </c>
      <c r="Z2373" s="646">
        <v>8</v>
      </c>
      <c r="AA2373" s="278">
        <v>0.1</v>
      </c>
      <c r="AB2373" s="12"/>
      <c r="AC2373" s="12"/>
      <c r="AD2373" s="592">
        <v>2.1</v>
      </c>
      <c r="AE2373" s="394">
        <v>4.8</v>
      </c>
      <c r="AF2373" s="444">
        <v>1.4</v>
      </c>
      <c r="AG2373" s="411">
        <v>0.5</v>
      </c>
      <c r="AH2373" s="809">
        <v>2.2000000000000002</v>
      </c>
      <c r="AI2373" s="271">
        <v>100</v>
      </c>
      <c r="AJ2373" s="271">
        <v>100</v>
      </c>
      <c r="AK2373" s="271">
        <v>100</v>
      </c>
      <c r="AL2373" s="271">
        <v>100</v>
      </c>
      <c r="AM2373" s="271">
        <v>100</v>
      </c>
      <c r="AN2373" s="271">
        <v>100</v>
      </c>
      <c r="AO2373" s="271">
        <v>100</v>
      </c>
      <c r="AP2373" s="271">
        <v>100</v>
      </c>
    </row>
    <row r="2374" spans="1:42" x14ac:dyDescent="0.3">
      <c r="A2374" s="1685">
        <f t="shared" ref="A2374:A2421" si="39">DATE(RIGHT(B2374,4),MID(B2374,4,2),LEFT(B2374,2))</f>
        <v>45120</v>
      </c>
      <c r="B2374" s="1" t="s">
        <v>557</v>
      </c>
      <c r="C2374" s="147">
        <v>11</v>
      </c>
      <c r="D2374" s="216">
        <v>10</v>
      </c>
      <c r="E2374" s="303">
        <v>10</v>
      </c>
      <c r="F2374" s="25">
        <v>8</v>
      </c>
      <c r="G2374" s="77">
        <v>8</v>
      </c>
      <c r="H2374" s="123">
        <v>7</v>
      </c>
      <c r="I2374" s="12">
        <v>4</v>
      </c>
      <c r="J2374" s="12">
        <v>4</v>
      </c>
      <c r="K2374" s="359">
        <v>27</v>
      </c>
      <c r="L2374" s="474">
        <v>23</v>
      </c>
      <c r="M2374" s="426">
        <v>24</v>
      </c>
      <c r="N2374" s="789">
        <v>21</v>
      </c>
      <c r="O2374" s="148">
        <v>13</v>
      </c>
      <c r="P2374" s="122">
        <v>10</v>
      </c>
      <c r="Q2374" s="47">
        <v>8</v>
      </c>
      <c r="R2374" s="308">
        <v>13</v>
      </c>
      <c r="S2374" s="658">
        <v>8</v>
      </c>
      <c r="T2374" s="605">
        <v>7</v>
      </c>
      <c r="U2374" s="623">
        <v>6</v>
      </c>
      <c r="V2374" s="623">
        <v>6</v>
      </c>
      <c r="W2374" s="634">
        <v>9</v>
      </c>
      <c r="X2374" s="578">
        <v>10</v>
      </c>
      <c r="Y2374" s="646">
        <v>8</v>
      </c>
      <c r="Z2374" s="626">
        <v>7</v>
      </c>
      <c r="AA2374" s="280">
        <v>0.4</v>
      </c>
      <c r="AB2374" s="443">
        <v>1.1000000000000001</v>
      </c>
      <c r="AC2374" s="316">
        <v>0.7</v>
      </c>
      <c r="AD2374" s="395">
        <v>0.2</v>
      </c>
      <c r="AE2374" s="12"/>
      <c r="AF2374" s="12"/>
      <c r="AG2374" s="12"/>
      <c r="AH2374" s="12"/>
      <c r="AI2374" s="271">
        <v>100</v>
      </c>
      <c r="AJ2374" s="271">
        <v>100</v>
      </c>
      <c r="AK2374" s="271">
        <v>100</v>
      </c>
      <c r="AL2374" s="271">
        <v>100</v>
      </c>
      <c r="AM2374" s="271">
        <v>100</v>
      </c>
      <c r="AN2374" s="532">
        <v>42</v>
      </c>
      <c r="AO2374" s="493">
        <v>10</v>
      </c>
      <c r="AP2374" s="288">
        <v>6</v>
      </c>
    </row>
    <row r="2375" spans="1:42" x14ac:dyDescent="0.3">
      <c r="A2375" s="1685">
        <f t="shared" si="39"/>
        <v>45121</v>
      </c>
      <c r="B2375" s="1" t="s">
        <v>558</v>
      </c>
      <c r="C2375" s="12">
        <v>2</v>
      </c>
      <c r="D2375" s="12">
        <v>3</v>
      </c>
      <c r="E2375" s="12">
        <v>3</v>
      </c>
      <c r="F2375" s="12">
        <v>3</v>
      </c>
      <c r="G2375" s="12">
        <v>5</v>
      </c>
      <c r="H2375" s="62">
        <v>6</v>
      </c>
      <c r="I2375" s="12">
        <v>5</v>
      </c>
      <c r="J2375" s="12">
        <v>4</v>
      </c>
      <c r="K2375" s="12">
        <v>5</v>
      </c>
      <c r="L2375" s="12">
        <v>3</v>
      </c>
      <c r="M2375" s="48">
        <v>5</v>
      </c>
      <c r="N2375" s="12">
        <v>5</v>
      </c>
      <c r="O2375" s="6">
        <v>8</v>
      </c>
      <c r="P2375" s="141">
        <v>9</v>
      </c>
      <c r="Q2375" s="272">
        <v>10</v>
      </c>
      <c r="R2375" s="181">
        <v>12</v>
      </c>
      <c r="S2375" s="636">
        <v>6</v>
      </c>
      <c r="T2375" s="668">
        <v>5</v>
      </c>
      <c r="U2375" s="693">
        <v>4</v>
      </c>
      <c r="V2375" s="652">
        <v>5</v>
      </c>
      <c r="W2375" s="573">
        <v>9</v>
      </c>
      <c r="X2375" s="599">
        <v>11</v>
      </c>
      <c r="Y2375" s="559">
        <v>10</v>
      </c>
      <c r="Z2375" s="561">
        <v>9</v>
      </c>
      <c r="AA2375" s="12"/>
      <c r="AB2375" s="12"/>
      <c r="AC2375" s="12"/>
      <c r="AD2375" s="12"/>
      <c r="AE2375" s="12"/>
      <c r="AF2375" s="12"/>
      <c r="AG2375" s="12"/>
      <c r="AH2375" s="12"/>
      <c r="AI2375" s="286">
        <v>5</v>
      </c>
      <c r="AJ2375" s="546">
        <v>13</v>
      </c>
      <c r="AK2375" s="548">
        <v>30</v>
      </c>
      <c r="AL2375" s="12"/>
      <c r="AM2375" s="286">
        <v>5</v>
      </c>
      <c r="AN2375" s="583">
        <v>88</v>
      </c>
      <c r="AO2375" s="271">
        <v>100</v>
      </c>
      <c r="AP2375" s="271">
        <v>100</v>
      </c>
    </row>
    <row r="2376" spans="1:42" x14ac:dyDescent="0.3">
      <c r="A2376" s="1685">
        <f t="shared" si="39"/>
        <v>45122</v>
      </c>
      <c r="B2376" s="43" t="s">
        <v>559</v>
      </c>
      <c r="C2376" s="12">
        <v>5</v>
      </c>
      <c r="D2376" s="113">
        <v>6</v>
      </c>
      <c r="E2376" s="12">
        <v>5</v>
      </c>
      <c r="F2376" s="12">
        <v>5</v>
      </c>
      <c r="G2376" s="61">
        <v>7</v>
      </c>
      <c r="H2376" s="79">
        <v>7</v>
      </c>
      <c r="I2376" s="46">
        <v>7</v>
      </c>
      <c r="J2376" s="12">
        <v>4</v>
      </c>
      <c r="K2376" s="317">
        <v>14</v>
      </c>
      <c r="L2376" s="174">
        <v>15</v>
      </c>
      <c r="M2376" s="166">
        <v>17</v>
      </c>
      <c r="N2376" s="338">
        <v>16</v>
      </c>
      <c r="O2376" s="139">
        <v>13</v>
      </c>
      <c r="P2376" s="416">
        <v>13</v>
      </c>
      <c r="Q2376" s="140">
        <v>13</v>
      </c>
      <c r="R2376" s="307">
        <v>14</v>
      </c>
      <c r="S2376" s="573">
        <v>9</v>
      </c>
      <c r="T2376" s="190">
        <v>9</v>
      </c>
      <c r="U2376" s="631">
        <v>7</v>
      </c>
      <c r="V2376" s="602">
        <v>8</v>
      </c>
      <c r="W2376" s="161">
        <v>11</v>
      </c>
      <c r="X2376" s="116">
        <v>12</v>
      </c>
      <c r="Y2376" s="116">
        <v>12</v>
      </c>
      <c r="Z2376" s="561">
        <v>9</v>
      </c>
      <c r="AA2376" s="12"/>
      <c r="AB2376" s="12"/>
      <c r="AC2376" s="12"/>
      <c r="AD2376" s="12"/>
      <c r="AE2376" s="12"/>
      <c r="AF2376" s="12"/>
      <c r="AG2376" s="12"/>
      <c r="AH2376" s="12"/>
      <c r="AI2376" s="271">
        <v>100</v>
      </c>
      <c r="AJ2376" s="271">
        <v>100</v>
      </c>
      <c r="AK2376" s="271">
        <v>100</v>
      </c>
      <c r="AL2376" s="271">
        <v>100</v>
      </c>
      <c r="AM2376" s="271">
        <v>100</v>
      </c>
      <c r="AN2376" s="271">
        <v>100</v>
      </c>
      <c r="AO2376" s="271">
        <v>100</v>
      </c>
      <c r="AP2376" s="12"/>
    </row>
    <row r="2377" spans="1:42" x14ac:dyDescent="0.3">
      <c r="A2377" s="1685">
        <f t="shared" si="39"/>
        <v>45123</v>
      </c>
      <c r="B2377" s="43" t="s">
        <v>560</v>
      </c>
      <c r="C2377" s="12">
        <v>5</v>
      </c>
      <c r="D2377" s="12">
        <v>5</v>
      </c>
      <c r="E2377" s="12">
        <v>5</v>
      </c>
      <c r="F2377" s="12">
        <v>5</v>
      </c>
      <c r="G2377" s="60">
        <v>6</v>
      </c>
      <c r="H2377" s="241">
        <v>8</v>
      </c>
      <c r="I2377" s="12">
        <v>5</v>
      </c>
      <c r="J2377" s="12">
        <v>4</v>
      </c>
      <c r="K2377" s="413">
        <v>18</v>
      </c>
      <c r="L2377" s="402">
        <v>17</v>
      </c>
      <c r="M2377" s="427">
        <v>16</v>
      </c>
      <c r="N2377" s="338">
        <v>16</v>
      </c>
      <c r="O2377" s="221">
        <v>12</v>
      </c>
      <c r="P2377" s="248">
        <v>12</v>
      </c>
      <c r="Q2377" s="416">
        <v>13</v>
      </c>
      <c r="R2377" s="234">
        <v>15</v>
      </c>
      <c r="S2377" s="658">
        <v>8</v>
      </c>
      <c r="T2377" s="623">
        <v>6</v>
      </c>
      <c r="U2377" s="643">
        <v>5</v>
      </c>
      <c r="V2377" s="661">
        <v>5</v>
      </c>
      <c r="W2377" s="608">
        <v>10</v>
      </c>
      <c r="X2377" s="95">
        <v>12</v>
      </c>
      <c r="Y2377" s="573">
        <v>9</v>
      </c>
      <c r="Z2377" s="631">
        <v>7</v>
      </c>
      <c r="AA2377" s="12"/>
      <c r="AB2377" s="12"/>
      <c r="AC2377" s="12"/>
      <c r="AD2377" s="12"/>
      <c r="AE2377" s="12"/>
      <c r="AF2377" s="12"/>
      <c r="AG2377" s="12"/>
      <c r="AH2377" s="12"/>
      <c r="AI2377" s="286">
        <v>5</v>
      </c>
      <c r="AJ2377" s="282"/>
      <c r="AK2377" s="357">
        <v>11</v>
      </c>
      <c r="AL2377" s="541">
        <v>74</v>
      </c>
      <c r="AM2377" s="356">
        <v>7</v>
      </c>
      <c r="AN2377" s="456">
        <v>41</v>
      </c>
      <c r="AO2377" s="287">
        <v>66</v>
      </c>
      <c r="AP2377" s="512">
        <v>99</v>
      </c>
    </row>
    <row r="2378" spans="1:42" x14ac:dyDescent="0.3">
      <c r="A2378" s="1685">
        <f t="shared" si="39"/>
        <v>45124</v>
      </c>
      <c r="B2378" s="1" t="s">
        <v>561</v>
      </c>
      <c r="C2378" s="12">
        <v>5</v>
      </c>
      <c r="D2378" s="12">
        <v>5</v>
      </c>
      <c r="E2378" s="45">
        <v>5</v>
      </c>
      <c r="F2378" s="113">
        <v>6</v>
      </c>
      <c r="G2378" s="60">
        <v>6</v>
      </c>
      <c r="H2378" s="24">
        <v>6</v>
      </c>
      <c r="I2378" s="12">
        <v>4</v>
      </c>
      <c r="J2378" s="12">
        <v>3</v>
      </c>
      <c r="K2378" s="416">
        <v>13</v>
      </c>
      <c r="L2378" s="321">
        <v>17</v>
      </c>
      <c r="M2378" s="324">
        <v>18</v>
      </c>
      <c r="N2378" s="324">
        <v>18</v>
      </c>
      <c r="O2378" s="206">
        <v>11</v>
      </c>
      <c r="P2378" s="31">
        <v>9</v>
      </c>
      <c r="Q2378" s="241">
        <v>8</v>
      </c>
      <c r="R2378" s="6">
        <v>8</v>
      </c>
      <c r="S2378" s="641">
        <v>7</v>
      </c>
      <c r="T2378" s="642">
        <v>6</v>
      </c>
      <c r="U2378" s="688">
        <v>4</v>
      </c>
      <c r="V2378" s="638">
        <v>5</v>
      </c>
      <c r="W2378" s="560">
        <v>9</v>
      </c>
      <c r="X2378" s="558">
        <v>10</v>
      </c>
      <c r="Y2378" s="658">
        <v>8</v>
      </c>
      <c r="Z2378" s="665">
        <v>6</v>
      </c>
      <c r="AA2378" s="12"/>
      <c r="AB2378" s="12"/>
      <c r="AC2378" s="12"/>
      <c r="AD2378" s="12"/>
      <c r="AE2378" s="12"/>
      <c r="AF2378" s="12"/>
      <c r="AG2378" s="12"/>
      <c r="AH2378" s="12"/>
      <c r="AI2378" s="574">
        <v>61</v>
      </c>
      <c r="AJ2378" s="271">
        <v>100</v>
      </c>
      <c r="AK2378" s="284">
        <v>12</v>
      </c>
      <c r="AL2378" s="632">
        <v>32</v>
      </c>
      <c r="AM2378" s="357">
        <v>10</v>
      </c>
      <c r="AN2378" s="580">
        <v>17</v>
      </c>
      <c r="AO2378" s="12"/>
      <c r="AP2378" s="286">
        <v>5</v>
      </c>
    </row>
    <row r="2379" spans="1:42" x14ac:dyDescent="0.3">
      <c r="A2379" s="1685">
        <f t="shared" si="39"/>
        <v>45125</v>
      </c>
      <c r="B2379" s="1" t="s">
        <v>562</v>
      </c>
      <c r="C2379" s="12">
        <v>2</v>
      </c>
      <c r="D2379" s="12">
        <v>2</v>
      </c>
      <c r="E2379" s="12">
        <v>2</v>
      </c>
      <c r="F2379" s="12">
        <v>1</v>
      </c>
      <c r="G2379" s="12">
        <v>2</v>
      </c>
      <c r="H2379" s="12">
        <v>4</v>
      </c>
      <c r="I2379" s="12">
        <v>5</v>
      </c>
      <c r="J2379" s="12">
        <v>4</v>
      </c>
      <c r="K2379" s="12">
        <v>4</v>
      </c>
      <c r="L2379" s="12">
        <v>5</v>
      </c>
      <c r="M2379" s="12">
        <v>4</v>
      </c>
      <c r="N2379" s="12">
        <v>3</v>
      </c>
      <c r="O2379" s="12">
        <v>4</v>
      </c>
      <c r="P2379" s="12">
        <v>3</v>
      </c>
      <c r="Q2379" s="85">
        <v>7</v>
      </c>
      <c r="R2379" s="184">
        <v>10</v>
      </c>
      <c r="S2379" s="668">
        <v>5</v>
      </c>
      <c r="T2379" s="693">
        <v>4</v>
      </c>
      <c r="U2379" s="771">
        <v>3</v>
      </c>
      <c r="V2379" s="644">
        <v>5</v>
      </c>
      <c r="W2379" s="587">
        <v>9</v>
      </c>
      <c r="X2379" s="553">
        <v>10</v>
      </c>
      <c r="Y2379" s="602">
        <v>8</v>
      </c>
      <c r="Z2379" s="674">
        <v>7</v>
      </c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281">
        <v>8</v>
      </c>
      <c r="AK2379" s="284">
        <v>12</v>
      </c>
      <c r="AL2379" s="12"/>
      <c r="AM2379" s="271">
        <v>100</v>
      </c>
      <c r="AN2379" s="271">
        <v>100</v>
      </c>
      <c r="AO2379" s="301">
        <v>11</v>
      </c>
      <c r="AP2379" s="301">
        <v>11</v>
      </c>
    </row>
    <row r="2380" spans="1:42" x14ac:dyDescent="0.3">
      <c r="A2380" s="1685">
        <f t="shared" si="39"/>
        <v>45126</v>
      </c>
      <c r="B2380" s="1" t="s">
        <v>563</v>
      </c>
      <c r="C2380" s="12">
        <v>5</v>
      </c>
      <c r="D2380" s="12">
        <v>4</v>
      </c>
      <c r="E2380" s="12">
        <v>5</v>
      </c>
      <c r="F2380" s="12">
        <v>5</v>
      </c>
      <c r="G2380" s="25">
        <v>8</v>
      </c>
      <c r="H2380" s="302">
        <v>9</v>
      </c>
      <c r="I2380" s="113">
        <v>6</v>
      </c>
      <c r="J2380" s="66">
        <v>7</v>
      </c>
      <c r="K2380" s="307">
        <v>14</v>
      </c>
      <c r="L2380" s="308">
        <v>13</v>
      </c>
      <c r="M2380" s="261">
        <v>15</v>
      </c>
      <c r="N2380" s="163">
        <v>14</v>
      </c>
      <c r="O2380" s="174">
        <v>15</v>
      </c>
      <c r="P2380" s="320">
        <v>17</v>
      </c>
      <c r="Q2380" s="348">
        <v>19</v>
      </c>
      <c r="R2380" s="374">
        <v>21</v>
      </c>
      <c r="S2380" s="636">
        <v>6</v>
      </c>
      <c r="T2380" s="638">
        <v>5</v>
      </c>
      <c r="U2380" s="772">
        <v>4</v>
      </c>
      <c r="V2380" s="651">
        <v>5</v>
      </c>
      <c r="W2380" s="105">
        <v>10</v>
      </c>
      <c r="X2380" s="116">
        <v>12</v>
      </c>
      <c r="Y2380" s="578">
        <v>10</v>
      </c>
      <c r="Z2380" s="561">
        <v>9</v>
      </c>
      <c r="AA2380" s="12"/>
      <c r="AB2380" s="12"/>
      <c r="AC2380" s="12"/>
      <c r="AD2380" s="12"/>
      <c r="AE2380" s="12"/>
      <c r="AF2380" s="12"/>
      <c r="AG2380" s="12"/>
      <c r="AH2380" s="12"/>
      <c r="AI2380" s="288">
        <v>6</v>
      </c>
      <c r="AJ2380" s="288">
        <v>6</v>
      </c>
      <c r="AK2380" s="271">
        <v>100</v>
      </c>
      <c r="AL2380" s="271">
        <v>100</v>
      </c>
      <c r="AM2380" s="271">
        <v>100</v>
      </c>
      <c r="AN2380" s="415">
        <v>99</v>
      </c>
      <c r="AO2380" s="271">
        <v>100</v>
      </c>
      <c r="AP2380" s="271">
        <v>100</v>
      </c>
    </row>
    <row r="2381" spans="1:42" x14ac:dyDescent="0.3">
      <c r="A2381" s="1685">
        <f t="shared" si="39"/>
        <v>45127</v>
      </c>
      <c r="B2381" s="1" t="s">
        <v>564</v>
      </c>
      <c r="C2381" s="12">
        <v>5</v>
      </c>
      <c r="D2381" s="12">
        <v>5</v>
      </c>
      <c r="E2381" s="12">
        <v>4</v>
      </c>
      <c r="F2381" s="12">
        <v>4</v>
      </c>
      <c r="G2381" s="12">
        <v>5</v>
      </c>
      <c r="H2381" s="78">
        <v>6</v>
      </c>
      <c r="I2381" s="65">
        <v>6</v>
      </c>
      <c r="J2381" s="76">
        <v>5</v>
      </c>
      <c r="K2381" s="398">
        <v>21</v>
      </c>
      <c r="L2381" s="413">
        <v>18</v>
      </c>
      <c r="M2381" s="234">
        <v>15</v>
      </c>
      <c r="N2381" s="175">
        <v>13</v>
      </c>
      <c r="O2381" s="272">
        <v>10</v>
      </c>
      <c r="P2381" s="216">
        <v>10</v>
      </c>
      <c r="Q2381" s="149">
        <v>14</v>
      </c>
      <c r="R2381" s="331">
        <v>21</v>
      </c>
      <c r="S2381" s="192">
        <v>8</v>
      </c>
      <c r="T2381" s="631">
        <v>7</v>
      </c>
      <c r="U2381" s="603">
        <v>7</v>
      </c>
      <c r="V2381" s="602">
        <v>8</v>
      </c>
      <c r="W2381" s="144">
        <v>13</v>
      </c>
      <c r="X2381" s="52">
        <v>16</v>
      </c>
      <c r="Y2381" s="35">
        <v>13</v>
      </c>
      <c r="Z2381" s="162">
        <v>12</v>
      </c>
      <c r="AA2381" s="12"/>
      <c r="AB2381" s="12"/>
      <c r="AC2381" s="12"/>
      <c r="AD2381" s="12"/>
      <c r="AE2381" s="12"/>
      <c r="AF2381" s="12"/>
      <c r="AG2381" s="12"/>
      <c r="AH2381" s="12"/>
      <c r="AI2381" s="271">
        <v>100</v>
      </c>
      <c r="AJ2381" s="271">
        <v>100</v>
      </c>
      <c r="AK2381" s="271">
        <v>100</v>
      </c>
      <c r="AL2381" s="271">
        <v>100</v>
      </c>
      <c r="AM2381" s="271">
        <v>100</v>
      </c>
      <c r="AN2381" s="271">
        <v>100</v>
      </c>
      <c r="AO2381" s="12"/>
      <c r="AP2381" s="271">
        <v>100</v>
      </c>
    </row>
    <row r="2382" spans="1:42" x14ac:dyDescent="0.3">
      <c r="A2382" s="1685">
        <f t="shared" si="39"/>
        <v>45128</v>
      </c>
      <c r="B2382" s="1" t="s">
        <v>565</v>
      </c>
      <c r="C2382" s="66">
        <v>7</v>
      </c>
      <c r="D2382" s="87">
        <v>6</v>
      </c>
      <c r="E2382" s="230">
        <v>9</v>
      </c>
      <c r="F2382" s="26">
        <v>9</v>
      </c>
      <c r="G2382" s="28">
        <v>11</v>
      </c>
      <c r="H2382" s="217">
        <v>10</v>
      </c>
      <c r="I2382" s="182">
        <v>11</v>
      </c>
      <c r="J2382" s="2">
        <v>9</v>
      </c>
      <c r="K2382" s="698">
        <v>27</v>
      </c>
      <c r="L2382" s="473">
        <v>25</v>
      </c>
      <c r="M2382" s="449">
        <v>25</v>
      </c>
      <c r="N2382" s="364">
        <v>26</v>
      </c>
      <c r="O2382" s="311">
        <v>25</v>
      </c>
      <c r="P2382" s="448">
        <v>25</v>
      </c>
      <c r="Q2382" s="721">
        <v>28</v>
      </c>
      <c r="R2382" s="616">
        <v>29</v>
      </c>
      <c r="S2382" s="143">
        <v>12</v>
      </c>
      <c r="T2382" s="144">
        <v>13</v>
      </c>
      <c r="U2382" s="13">
        <v>15</v>
      </c>
      <c r="V2382" s="157">
        <v>16</v>
      </c>
      <c r="W2382" s="71">
        <v>21</v>
      </c>
      <c r="X2382" s="120">
        <v>23</v>
      </c>
      <c r="Y2382" s="125">
        <v>23</v>
      </c>
      <c r="Z2382" s="55">
        <v>22</v>
      </c>
      <c r="AA2382" s="12"/>
      <c r="AB2382" s="12"/>
      <c r="AC2382" s="12"/>
      <c r="AD2382" s="12"/>
      <c r="AE2382" s="12"/>
      <c r="AF2382" s="12"/>
      <c r="AG2382" s="12"/>
      <c r="AH2382" s="12"/>
      <c r="AI2382" s="507">
        <v>45</v>
      </c>
      <c r="AJ2382" s="271">
        <v>100</v>
      </c>
      <c r="AK2382" s="271">
        <v>100</v>
      </c>
      <c r="AL2382" s="271">
        <v>100</v>
      </c>
      <c r="AM2382" s="271">
        <v>100</v>
      </c>
      <c r="AN2382" s="271">
        <v>100</v>
      </c>
      <c r="AO2382" s="271">
        <v>100</v>
      </c>
      <c r="AP2382" s="271">
        <v>100</v>
      </c>
    </row>
    <row r="2383" spans="1:42" x14ac:dyDescent="0.3">
      <c r="A2383" s="1685">
        <f t="shared" si="39"/>
        <v>45129</v>
      </c>
      <c r="B2383" s="43" t="s">
        <v>566</v>
      </c>
      <c r="C2383" s="30">
        <v>11</v>
      </c>
      <c r="D2383" s="28">
        <v>11</v>
      </c>
      <c r="E2383" s="248">
        <v>12</v>
      </c>
      <c r="F2383" s="164">
        <v>13</v>
      </c>
      <c r="G2383" s="254">
        <v>14</v>
      </c>
      <c r="H2383" s="416">
        <v>13</v>
      </c>
      <c r="I2383" s="31">
        <v>9</v>
      </c>
      <c r="J2383" s="344">
        <v>12</v>
      </c>
      <c r="K2383" s="428">
        <v>30</v>
      </c>
      <c r="L2383" s="435">
        <v>30</v>
      </c>
      <c r="M2383" s="768">
        <v>31</v>
      </c>
      <c r="N2383" s="718">
        <v>32</v>
      </c>
      <c r="O2383" s="564">
        <v>31</v>
      </c>
      <c r="P2383" s="551">
        <v>28</v>
      </c>
      <c r="Q2383" s="457">
        <v>23</v>
      </c>
      <c r="R2383" s="311">
        <v>25</v>
      </c>
      <c r="S2383" s="55">
        <v>22</v>
      </c>
      <c r="T2383" s="99">
        <v>22</v>
      </c>
      <c r="U2383" s="195">
        <v>22</v>
      </c>
      <c r="V2383" s="349">
        <v>23</v>
      </c>
      <c r="W2383" s="73">
        <v>26</v>
      </c>
      <c r="X2383" s="251">
        <v>27</v>
      </c>
      <c r="Y2383" s="198">
        <v>24</v>
      </c>
      <c r="Z2383" s="18">
        <v>17</v>
      </c>
      <c r="AA2383" s="12"/>
      <c r="AB2383" s="12"/>
      <c r="AC2383" s="12"/>
      <c r="AD2383" s="12"/>
      <c r="AE2383" s="12"/>
      <c r="AF2383" s="12"/>
      <c r="AG2383" s="12"/>
      <c r="AH2383" s="12"/>
      <c r="AI2383" s="271">
        <v>100</v>
      </c>
      <c r="AJ2383" s="271">
        <v>100</v>
      </c>
      <c r="AK2383" s="271">
        <v>100</v>
      </c>
      <c r="AL2383" s="271">
        <v>100</v>
      </c>
      <c r="AM2383" s="299">
        <v>8</v>
      </c>
      <c r="AN2383" s="271">
        <v>100</v>
      </c>
      <c r="AO2383" s="271">
        <v>100</v>
      </c>
      <c r="AP2383" s="271">
        <v>100</v>
      </c>
    </row>
    <row r="2384" spans="1:42" x14ac:dyDescent="0.3">
      <c r="A2384" s="1685">
        <f t="shared" si="39"/>
        <v>45130</v>
      </c>
      <c r="B2384" s="43" t="s">
        <v>567</v>
      </c>
      <c r="C2384" s="146">
        <v>12</v>
      </c>
      <c r="D2384" s="85">
        <v>7</v>
      </c>
      <c r="E2384" s="12">
        <v>5</v>
      </c>
      <c r="F2384" s="12">
        <v>4</v>
      </c>
      <c r="G2384" s="114">
        <v>7</v>
      </c>
      <c r="H2384" s="123">
        <v>7</v>
      </c>
      <c r="I2384" s="66">
        <v>7</v>
      </c>
      <c r="J2384" s="196">
        <v>8</v>
      </c>
      <c r="K2384" s="702">
        <v>30</v>
      </c>
      <c r="L2384" s="515">
        <v>20</v>
      </c>
      <c r="M2384" s="398">
        <v>21</v>
      </c>
      <c r="N2384" s="401">
        <v>20</v>
      </c>
      <c r="O2384" s="308">
        <v>13</v>
      </c>
      <c r="P2384" s="136">
        <v>10</v>
      </c>
      <c r="Q2384" s="232">
        <v>13</v>
      </c>
      <c r="R2384" s="169">
        <v>18</v>
      </c>
      <c r="S2384" s="236">
        <v>14</v>
      </c>
      <c r="T2384" s="34">
        <v>13</v>
      </c>
      <c r="U2384" s="159">
        <v>12</v>
      </c>
      <c r="V2384" s="116">
        <v>12</v>
      </c>
      <c r="W2384" s="194">
        <v>17</v>
      </c>
      <c r="X2384" s="81">
        <v>18</v>
      </c>
      <c r="Y2384" s="180">
        <v>15</v>
      </c>
      <c r="Z2384" s="103">
        <v>13</v>
      </c>
      <c r="AA2384" s="278">
        <v>0.1</v>
      </c>
      <c r="AB2384" s="12"/>
      <c r="AC2384" s="12"/>
      <c r="AD2384" s="12"/>
      <c r="AE2384" s="12"/>
      <c r="AF2384" s="12"/>
      <c r="AG2384" s="12"/>
      <c r="AH2384" s="12"/>
      <c r="AI2384" s="271">
        <v>100</v>
      </c>
      <c r="AJ2384" s="288">
        <v>6</v>
      </c>
      <c r="AK2384" s="271">
        <v>100</v>
      </c>
      <c r="AL2384" s="415">
        <v>99</v>
      </c>
      <c r="AM2384" s="357">
        <v>11</v>
      </c>
      <c r="AN2384" s="271">
        <v>100</v>
      </c>
      <c r="AO2384" s="271">
        <v>100</v>
      </c>
      <c r="AP2384" s="271">
        <v>100</v>
      </c>
    </row>
    <row r="2385" spans="1:42" x14ac:dyDescent="0.3">
      <c r="A2385" s="1685">
        <f t="shared" si="39"/>
        <v>45131</v>
      </c>
      <c r="B2385" s="1" t="s">
        <v>568</v>
      </c>
      <c r="C2385" s="184">
        <v>10</v>
      </c>
      <c r="D2385" s="303">
        <v>10</v>
      </c>
      <c r="E2385" s="206">
        <v>11</v>
      </c>
      <c r="F2385" s="29">
        <v>12</v>
      </c>
      <c r="G2385" s="175">
        <v>13</v>
      </c>
      <c r="H2385" s="344">
        <v>12</v>
      </c>
      <c r="I2385" s="27">
        <v>9</v>
      </c>
      <c r="J2385" s="114">
        <v>7</v>
      </c>
      <c r="K2385" s="375">
        <v>19</v>
      </c>
      <c r="L2385" s="338">
        <v>16</v>
      </c>
      <c r="M2385" s="321">
        <v>17</v>
      </c>
      <c r="N2385" s="413">
        <v>18</v>
      </c>
      <c r="O2385" s="169">
        <v>18</v>
      </c>
      <c r="P2385" s="163">
        <v>14</v>
      </c>
      <c r="Q2385" s="259">
        <v>13</v>
      </c>
      <c r="R2385" s="309">
        <v>15</v>
      </c>
      <c r="S2385" s="250">
        <v>12</v>
      </c>
      <c r="T2385" s="570">
        <v>11</v>
      </c>
      <c r="U2385" s="558">
        <v>10</v>
      </c>
      <c r="V2385" s="570">
        <v>11</v>
      </c>
      <c r="W2385" s="160">
        <v>11</v>
      </c>
      <c r="X2385" s="161">
        <v>11</v>
      </c>
      <c r="Y2385" s="554">
        <v>11</v>
      </c>
      <c r="Z2385" s="608">
        <v>10</v>
      </c>
      <c r="AA2385" s="12"/>
      <c r="AB2385" s="12"/>
      <c r="AC2385" s="12"/>
      <c r="AD2385" s="12"/>
      <c r="AE2385" s="278">
        <v>0.1</v>
      </c>
      <c r="AF2385" s="278">
        <v>0.1</v>
      </c>
      <c r="AG2385" s="12"/>
      <c r="AH2385" s="12"/>
      <c r="AI2385" s="271">
        <v>100</v>
      </c>
      <c r="AJ2385" s="271">
        <v>100</v>
      </c>
      <c r="AK2385" s="271">
        <v>100</v>
      </c>
      <c r="AL2385" s="271">
        <v>100</v>
      </c>
      <c r="AM2385" s="271">
        <v>100</v>
      </c>
      <c r="AN2385" s="415">
        <v>99</v>
      </c>
      <c r="AO2385" s="271">
        <v>100</v>
      </c>
      <c r="AP2385" s="611">
        <v>18</v>
      </c>
    </row>
    <row r="2386" spans="1:42" x14ac:dyDescent="0.3">
      <c r="A2386" s="1685">
        <f t="shared" si="39"/>
        <v>45132</v>
      </c>
      <c r="B2386" s="1" t="s">
        <v>569</v>
      </c>
      <c r="C2386" s="25">
        <v>8</v>
      </c>
      <c r="D2386" s="102">
        <v>8</v>
      </c>
      <c r="E2386" s="4">
        <v>8</v>
      </c>
      <c r="F2386" s="230">
        <v>9</v>
      </c>
      <c r="G2386" s="141">
        <v>9</v>
      </c>
      <c r="H2386" s="3">
        <v>7</v>
      </c>
      <c r="I2386" s="49">
        <v>6</v>
      </c>
      <c r="J2386" s="46">
        <v>7</v>
      </c>
      <c r="K2386" s="332">
        <v>16</v>
      </c>
      <c r="L2386" s="324">
        <v>18</v>
      </c>
      <c r="M2386" s="168">
        <v>17</v>
      </c>
      <c r="N2386" s="366">
        <v>19</v>
      </c>
      <c r="O2386" s="254">
        <v>14</v>
      </c>
      <c r="P2386" s="232">
        <v>13</v>
      </c>
      <c r="Q2386" s="232">
        <v>13</v>
      </c>
      <c r="R2386" s="304">
        <v>16</v>
      </c>
      <c r="S2386" s="561">
        <v>9</v>
      </c>
      <c r="T2386" s="620">
        <v>9</v>
      </c>
      <c r="U2386" s="575">
        <v>9</v>
      </c>
      <c r="V2386" s="105">
        <v>10</v>
      </c>
      <c r="W2386" s="95">
        <v>12</v>
      </c>
      <c r="X2386" s="179">
        <v>13</v>
      </c>
      <c r="Y2386" s="170">
        <v>12</v>
      </c>
      <c r="Z2386" s="568">
        <v>12</v>
      </c>
      <c r="AA2386" s="12"/>
      <c r="AB2386" s="12"/>
      <c r="AC2386" s="12"/>
      <c r="AD2386" s="12"/>
      <c r="AE2386" s="12"/>
      <c r="AF2386" s="12"/>
      <c r="AG2386" s="278">
        <v>0.1</v>
      </c>
      <c r="AH2386" s="278">
        <v>0.1</v>
      </c>
      <c r="AI2386" s="513">
        <v>19</v>
      </c>
      <c r="AJ2386" s="327"/>
      <c r="AK2386" s="484">
        <v>21</v>
      </c>
      <c r="AL2386" s="701">
        <v>48</v>
      </c>
      <c r="AM2386" s="271">
        <v>100</v>
      </c>
      <c r="AN2386" s="271">
        <v>100</v>
      </c>
      <c r="AO2386" s="271">
        <v>100</v>
      </c>
      <c r="AP2386" s="271">
        <v>100</v>
      </c>
    </row>
    <row r="2387" spans="1:42" x14ac:dyDescent="0.3">
      <c r="A2387" s="1685">
        <f t="shared" si="39"/>
        <v>45133</v>
      </c>
      <c r="B2387" s="1" t="s">
        <v>570</v>
      </c>
      <c r="C2387" s="65">
        <v>6</v>
      </c>
      <c r="D2387" s="12">
        <v>3</v>
      </c>
      <c r="E2387" s="235">
        <v>8</v>
      </c>
      <c r="F2387" s="184">
        <v>10</v>
      </c>
      <c r="G2387" s="10">
        <v>11</v>
      </c>
      <c r="H2387" s="142">
        <v>12</v>
      </c>
      <c r="I2387" s="5">
        <v>8</v>
      </c>
      <c r="J2387" s="66">
        <v>7</v>
      </c>
      <c r="K2387" s="248">
        <v>12</v>
      </c>
      <c r="L2387" s="24">
        <v>6</v>
      </c>
      <c r="M2387" s="366">
        <v>19</v>
      </c>
      <c r="N2387" s="330">
        <v>23</v>
      </c>
      <c r="O2387" s="260">
        <v>20</v>
      </c>
      <c r="P2387" s="346">
        <v>18</v>
      </c>
      <c r="Q2387" s="366">
        <v>19</v>
      </c>
      <c r="R2387" s="402">
        <v>17</v>
      </c>
      <c r="S2387" s="568">
        <v>12</v>
      </c>
      <c r="T2387" s="159">
        <v>12</v>
      </c>
      <c r="U2387" s="250">
        <v>12</v>
      </c>
      <c r="V2387" s="250">
        <v>12</v>
      </c>
      <c r="W2387" s="93">
        <v>14</v>
      </c>
      <c r="X2387" s="23">
        <v>16</v>
      </c>
      <c r="Y2387" s="93">
        <v>14</v>
      </c>
      <c r="Z2387" s="95">
        <v>12</v>
      </c>
      <c r="AA2387" s="278">
        <v>0.1</v>
      </c>
      <c r="AB2387" s="278">
        <v>0.1</v>
      </c>
      <c r="AC2387" s="12"/>
      <c r="AD2387" s="12"/>
      <c r="AE2387" s="12"/>
      <c r="AF2387" s="12"/>
      <c r="AG2387" s="12"/>
      <c r="AH2387" s="12"/>
      <c r="AI2387" s="271">
        <v>100</v>
      </c>
      <c r="AJ2387" s="271">
        <v>100</v>
      </c>
      <c r="AK2387" s="271">
        <v>100</v>
      </c>
      <c r="AL2387" s="271">
        <v>100</v>
      </c>
      <c r="AM2387" s="562">
        <v>76</v>
      </c>
      <c r="AN2387" s="12"/>
      <c r="AO2387" s="12"/>
      <c r="AP2387" s="286">
        <v>5</v>
      </c>
    </row>
    <row r="2388" spans="1:42" x14ac:dyDescent="0.3">
      <c r="A2388" s="1685">
        <f t="shared" si="39"/>
        <v>45134</v>
      </c>
      <c r="B2388" s="1" t="s">
        <v>571</v>
      </c>
      <c r="C2388" s="12">
        <v>4</v>
      </c>
      <c r="D2388" s="12">
        <v>4</v>
      </c>
      <c r="E2388" s="12">
        <v>4</v>
      </c>
      <c r="F2388" s="12">
        <v>3</v>
      </c>
      <c r="G2388" s="12">
        <v>4</v>
      </c>
      <c r="H2388" s="12">
        <v>4</v>
      </c>
      <c r="I2388" s="12">
        <v>4</v>
      </c>
      <c r="J2388" s="12">
        <v>3</v>
      </c>
      <c r="K2388" s="183">
        <v>11</v>
      </c>
      <c r="L2388" s="182">
        <v>11</v>
      </c>
      <c r="M2388" s="221">
        <v>12</v>
      </c>
      <c r="N2388" s="60">
        <v>6</v>
      </c>
      <c r="O2388" s="12">
        <v>2</v>
      </c>
      <c r="P2388" s="12">
        <v>1</v>
      </c>
      <c r="Q2388" s="44">
        <v>5</v>
      </c>
      <c r="R2388" s="65">
        <v>6</v>
      </c>
      <c r="S2388" s="620">
        <v>9</v>
      </c>
      <c r="T2388" s="572">
        <v>8</v>
      </c>
      <c r="U2388" s="193">
        <v>8</v>
      </c>
      <c r="V2388" s="657">
        <v>8</v>
      </c>
      <c r="W2388" s="586">
        <v>12</v>
      </c>
      <c r="X2388" s="568">
        <v>12</v>
      </c>
      <c r="Y2388" s="553">
        <v>10</v>
      </c>
      <c r="Z2388" s="579">
        <v>10</v>
      </c>
      <c r="AA2388" s="12"/>
      <c r="AB2388" s="12"/>
      <c r="AC2388" s="12"/>
      <c r="AD2388" s="12"/>
      <c r="AE2388" s="12"/>
      <c r="AF2388" s="12"/>
      <c r="AG2388" s="12"/>
      <c r="AH2388" s="12"/>
      <c r="AI2388" s="271">
        <v>100</v>
      </c>
      <c r="AJ2388" s="271">
        <v>100</v>
      </c>
      <c r="AK2388" s="271">
        <v>100</v>
      </c>
      <c r="AL2388" s="478">
        <v>52</v>
      </c>
      <c r="AM2388" s="483">
        <v>89</v>
      </c>
      <c r="AN2388" s="271">
        <v>100</v>
      </c>
      <c r="AO2388" s="271">
        <v>100</v>
      </c>
      <c r="AP2388" s="271">
        <v>100</v>
      </c>
    </row>
    <row r="2389" spans="1:42" x14ac:dyDescent="0.3">
      <c r="A2389" s="1685">
        <f t="shared" si="39"/>
        <v>45135</v>
      </c>
      <c r="B2389" s="1" t="s">
        <v>572</v>
      </c>
      <c r="C2389" s="12">
        <v>5</v>
      </c>
      <c r="D2389" s="12">
        <v>5</v>
      </c>
      <c r="E2389" s="12" t="s">
        <v>379</v>
      </c>
      <c r="F2389" s="12" t="s">
        <v>379</v>
      </c>
      <c r="G2389" s="12" t="s">
        <v>379</v>
      </c>
      <c r="H2389" s="12" t="s">
        <v>379</v>
      </c>
      <c r="I2389" s="12" t="s">
        <v>379</v>
      </c>
      <c r="J2389" s="12" t="s">
        <v>379</v>
      </c>
      <c r="K2389" s="28">
        <v>11</v>
      </c>
      <c r="L2389" s="216">
        <v>10</v>
      </c>
      <c r="M2389" s="12" t="s">
        <v>379</v>
      </c>
      <c r="N2389" s="12" t="s">
        <v>379</v>
      </c>
      <c r="O2389" s="12" t="s">
        <v>379</v>
      </c>
      <c r="P2389" s="12" t="s">
        <v>379</v>
      </c>
      <c r="Q2389" s="12" t="s">
        <v>379</v>
      </c>
      <c r="R2389" s="12" t="s">
        <v>379</v>
      </c>
      <c r="S2389" s="571">
        <v>10</v>
      </c>
      <c r="T2389" s="620">
        <v>9</v>
      </c>
      <c r="U2389" s="12" t="s">
        <v>379</v>
      </c>
      <c r="V2389" s="12" t="s">
        <v>379</v>
      </c>
      <c r="W2389" s="12" t="s">
        <v>379</v>
      </c>
      <c r="X2389" s="12" t="s">
        <v>379</v>
      </c>
      <c r="Y2389" s="12" t="s">
        <v>379</v>
      </c>
      <c r="Z2389" s="12" t="s">
        <v>379</v>
      </c>
      <c r="AA2389" s="12"/>
      <c r="AB2389" s="12"/>
      <c r="AC2389" s="12" t="s">
        <v>379</v>
      </c>
      <c r="AD2389" s="12" t="s">
        <v>379</v>
      </c>
      <c r="AE2389" s="12" t="s">
        <v>379</v>
      </c>
      <c r="AF2389" s="12" t="s">
        <v>379</v>
      </c>
      <c r="AG2389" s="12" t="s">
        <v>379</v>
      </c>
      <c r="AH2389" s="12" t="s">
        <v>379</v>
      </c>
      <c r="AI2389" s="271">
        <v>100</v>
      </c>
      <c r="AJ2389" s="465">
        <v>12</v>
      </c>
      <c r="AK2389" s="12" t="s">
        <v>379</v>
      </c>
      <c r="AL2389" s="12" t="s">
        <v>379</v>
      </c>
      <c r="AM2389" s="12" t="s">
        <v>379</v>
      </c>
      <c r="AN2389" s="12" t="s">
        <v>379</v>
      </c>
      <c r="AO2389" s="12" t="s">
        <v>379</v>
      </c>
      <c r="AP2389" s="12" t="s">
        <v>379</v>
      </c>
    </row>
    <row r="2390" spans="1:42" x14ac:dyDescent="0.3">
      <c r="A2390" s="1685">
        <f t="shared" si="39"/>
        <v>45138</v>
      </c>
      <c r="B2390" s="1" t="s">
        <v>573</v>
      </c>
      <c r="C2390" s="12" t="s">
        <v>379</v>
      </c>
      <c r="D2390" s="12" t="s">
        <v>379</v>
      </c>
      <c r="E2390" s="12" t="s">
        <v>379</v>
      </c>
      <c r="F2390" s="12" t="s">
        <v>379</v>
      </c>
      <c r="G2390" s="12" t="s">
        <v>379</v>
      </c>
      <c r="H2390" s="44">
        <v>5</v>
      </c>
      <c r="I2390" s="12">
        <v>5</v>
      </c>
      <c r="J2390" s="12">
        <v>5</v>
      </c>
      <c r="K2390" s="12" t="s">
        <v>379</v>
      </c>
      <c r="L2390" s="12" t="s">
        <v>379</v>
      </c>
      <c r="M2390" s="12" t="s">
        <v>379</v>
      </c>
      <c r="N2390" s="12" t="s">
        <v>379</v>
      </c>
      <c r="O2390" s="12" t="s">
        <v>379</v>
      </c>
      <c r="P2390" s="2">
        <v>9</v>
      </c>
      <c r="Q2390" s="147">
        <v>11</v>
      </c>
      <c r="R2390" s="462">
        <v>17</v>
      </c>
      <c r="S2390" s="12" t="s">
        <v>379</v>
      </c>
      <c r="T2390" s="12" t="s">
        <v>379</v>
      </c>
      <c r="U2390" s="12" t="s">
        <v>379</v>
      </c>
      <c r="V2390" s="12" t="s">
        <v>379</v>
      </c>
      <c r="W2390" s="12" t="s">
        <v>379</v>
      </c>
      <c r="X2390" s="55">
        <v>22</v>
      </c>
      <c r="Y2390" s="83">
        <v>18</v>
      </c>
      <c r="Z2390" s="489">
        <v>16</v>
      </c>
      <c r="AA2390" s="12" t="s">
        <v>379</v>
      </c>
      <c r="AB2390" s="12" t="s">
        <v>379</v>
      </c>
      <c r="AC2390" s="12" t="s">
        <v>379</v>
      </c>
      <c r="AD2390" s="12" t="s">
        <v>379</v>
      </c>
      <c r="AE2390" s="12" t="s">
        <v>379</v>
      </c>
      <c r="AF2390" s="12"/>
      <c r="AG2390" s="12"/>
      <c r="AH2390" s="12"/>
      <c r="AI2390" s="12" t="s">
        <v>379</v>
      </c>
      <c r="AJ2390" s="12" t="s">
        <v>379</v>
      </c>
      <c r="AK2390" s="12" t="s">
        <v>379</v>
      </c>
      <c r="AL2390" s="12" t="s">
        <v>379</v>
      </c>
      <c r="AM2390" s="12" t="s">
        <v>379</v>
      </c>
      <c r="AN2390" s="271">
        <v>100</v>
      </c>
      <c r="AO2390" s="271">
        <v>100</v>
      </c>
      <c r="AP2390" s="517">
        <v>90</v>
      </c>
    </row>
    <row r="2391" spans="1:42" x14ac:dyDescent="0.3">
      <c r="A2391" s="1685">
        <f t="shared" si="39"/>
        <v>45139</v>
      </c>
      <c r="B2391" s="1" t="s">
        <v>574</v>
      </c>
      <c r="C2391" s="24">
        <v>6</v>
      </c>
      <c r="D2391" s="44">
        <v>5</v>
      </c>
      <c r="E2391" s="76">
        <v>5</v>
      </c>
      <c r="F2391" s="48">
        <v>5</v>
      </c>
      <c r="G2391" s="225">
        <v>7</v>
      </c>
      <c r="H2391" s="79">
        <v>7</v>
      </c>
      <c r="I2391" s="12">
        <v>2</v>
      </c>
      <c r="J2391" s="12">
        <v>5</v>
      </c>
      <c r="K2391" s="390">
        <v>19</v>
      </c>
      <c r="L2391" s="413">
        <v>18</v>
      </c>
      <c r="M2391" s="174">
        <v>15</v>
      </c>
      <c r="N2391" s="163">
        <v>14</v>
      </c>
      <c r="O2391" s="222">
        <v>12</v>
      </c>
      <c r="P2391" s="28">
        <v>11</v>
      </c>
      <c r="Q2391" s="12">
        <v>4</v>
      </c>
      <c r="R2391" s="6">
        <v>8</v>
      </c>
      <c r="S2391" s="13">
        <v>15</v>
      </c>
      <c r="T2391" s="32">
        <v>16</v>
      </c>
      <c r="U2391" s="52">
        <v>16</v>
      </c>
      <c r="V2391" s="132">
        <v>17</v>
      </c>
      <c r="W2391" s="227">
        <v>25</v>
      </c>
      <c r="X2391" s="461">
        <v>29</v>
      </c>
      <c r="Y2391" s="203">
        <v>24</v>
      </c>
      <c r="Z2391" s="98">
        <v>21</v>
      </c>
      <c r="AA2391" s="12"/>
      <c r="AB2391" s="12"/>
      <c r="AC2391" s="12"/>
      <c r="AD2391" s="12"/>
      <c r="AE2391" s="12"/>
      <c r="AF2391" s="12"/>
      <c r="AG2391" s="12"/>
      <c r="AH2391" s="12"/>
      <c r="AI2391" s="546">
        <v>14</v>
      </c>
      <c r="AJ2391" s="288">
        <v>6</v>
      </c>
      <c r="AK2391" s="12"/>
      <c r="AL2391" s="12"/>
      <c r="AM2391" s="12"/>
      <c r="AN2391" s="12"/>
      <c r="AO2391" s="12"/>
      <c r="AP2391" s="12"/>
    </row>
    <row r="2392" spans="1:42" x14ac:dyDescent="0.3">
      <c r="A2392" s="1685">
        <f t="shared" si="39"/>
        <v>45140</v>
      </c>
      <c r="B2392" s="1" t="s">
        <v>575</v>
      </c>
      <c r="C2392" s="12">
        <v>4</v>
      </c>
      <c r="D2392" s="45">
        <v>5</v>
      </c>
      <c r="E2392" s="12">
        <v>3</v>
      </c>
      <c r="F2392" s="12">
        <v>3</v>
      </c>
      <c r="G2392" s="235">
        <v>8</v>
      </c>
      <c r="H2392" s="31">
        <v>9</v>
      </c>
      <c r="I2392" s="248">
        <v>12</v>
      </c>
      <c r="J2392" s="221">
        <v>12</v>
      </c>
      <c r="K2392" s="12">
        <v>5</v>
      </c>
      <c r="L2392" s="234">
        <v>15</v>
      </c>
      <c r="M2392" s="12">
        <v>3</v>
      </c>
      <c r="N2392" s="25">
        <v>8</v>
      </c>
      <c r="O2392" s="232">
        <v>13</v>
      </c>
      <c r="P2392" s="317">
        <v>14</v>
      </c>
      <c r="Q2392" s="447">
        <v>24</v>
      </c>
      <c r="R2392" s="448">
        <v>25</v>
      </c>
      <c r="S2392" s="40">
        <v>20</v>
      </c>
      <c r="T2392" s="40">
        <v>20</v>
      </c>
      <c r="U2392" s="21">
        <v>18</v>
      </c>
      <c r="V2392" s="480">
        <v>19</v>
      </c>
      <c r="W2392" s="290">
        <v>26</v>
      </c>
      <c r="X2392" s="460">
        <v>28</v>
      </c>
      <c r="Y2392" s="19">
        <v>21</v>
      </c>
      <c r="Z2392" s="53">
        <v>17</v>
      </c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288">
        <v>6</v>
      </c>
      <c r="AO2392" s="511">
        <v>29</v>
      </c>
      <c r="AP2392" s="270">
        <v>64</v>
      </c>
    </row>
    <row r="2393" spans="1:42" x14ac:dyDescent="0.3">
      <c r="A2393" s="1685">
        <f t="shared" si="39"/>
        <v>45141</v>
      </c>
      <c r="B2393" s="1" t="s">
        <v>576</v>
      </c>
      <c r="C2393" s="10">
        <v>11</v>
      </c>
      <c r="D2393" s="11">
        <v>10</v>
      </c>
      <c r="E2393" s="200">
        <v>9</v>
      </c>
      <c r="F2393" s="8">
        <v>9</v>
      </c>
      <c r="G2393" s="200">
        <v>9</v>
      </c>
      <c r="H2393" s="141">
        <v>9</v>
      </c>
      <c r="I2393" s="230">
        <v>9</v>
      </c>
      <c r="J2393" s="7">
        <v>6</v>
      </c>
      <c r="K2393" s="433">
        <v>24</v>
      </c>
      <c r="L2393" s="347">
        <v>22</v>
      </c>
      <c r="M2393" s="166">
        <v>17</v>
      </c>
      <c r="N2393" s="309">
        <v>15</v>
      </c>
      <c r="O2393" s="29">
        <v>12</v>
      </c>
      <c r="P2393" s="303">
        <v>10</v>
      </c>
      <c r="Q2393" s="308">
        <v>13</v>
      </c>
      <c r="R2393" s="222">
        <v>12</v>
      </c>
      <c r="S2393" s="17">
        <v>15</v>
      </c>
      <c r="T2393" s="545">
        <v>13</v>
      </c>
      <c r="U2393" s="161">
        <v>11</v>
      </c>
      <c r="V2393" s="96">
        <v>10</v>
      </c>
      <c r="W2393" s="162">
        <v>12</v>
      </c>
      <c r="X2393" s="250">
        <v>12</v>
      </c>
      <c r="Y2393" s="599">
        <v>11</v>
      </c>
      <c r="Z2393" s="189">
        <v>11</v>
      </c>
      <c r="AA2393" s="12"/>
      <c r="AB2393" s="12"/>
      <c r="AC2393" s="12"/>
      <c r="AD2393" s="12"/>
      <c r="AE2393" s="12"/>
      <c r="AF2393" s="12"/>
      <c r="AG2393" s="12"/>
      <c r="AH2393" s="12"/>
      <c r="AI2393" s="687">
        <v>56</v>
      </c>
      <c r="AJ2393" s="483">
        <v>89</v>
      </c>
      <c r="AK2393" s="481">
        <v>83</v>
      </c>
      <c r="AL2393" s="343">
        <v>59</v>
      </c>
      <c r="AM2393" s="537">
        <v>92</v>
      </c>
      <c r="AN2393" s="271">
        <v>100</v>
      </c>
      <c r="AO2393" s="271">
        <v>100</v>
      </c>
      <c r="AP2393" s="454">
        <v>26</v>
      </c>
    </row>
    <row r="2394" spans="1:42" x14ac:dyDescent="0.3">
      <c r="A2394" s="1685">
        <f t="shared" si="39"/>
        <v>45142</v>
      </c>
      <c r="B2394" s="1" t="s">
        <v>577</v>
      </c>
      <c r="C2394" s="12">
        <v>3</v>
      </c>
      <c r="D2394" s="12">
        <v>3</v>
      </c>
      <c r="E2394" s="12">
        <v>3</v>
      </c>
      <c r="F2394" s="12">
        <v>2</v>
      </c>
      <c r="G2394" s="12">
        <v>5</v>
      </c>
      <c r="H2394" s="12">
        <v>5</v>
      </c>
      <c r="I2394" s="12">
        <v>4</v>
      </c>
      <c r="J2394" s="12">
        <v>3</v>
      </c>
      <c r="K2394" s="78">
        <v>6</v>
      </c>
      <c r="L2394" s="12">
        <v>4</v>
      </c>
      <c r="M2394" s="48">
        <v>5</v>
      </c>
      <c r="N2394" s="12">
        <v>5</v>
      </c>
      <c r="O2394" s="63">
        <v>6</v>
      </c>
      <c r="P2394" s="114">
        <v>7</v>
      </c>
      <c r="Q2394" s="225">
        <v>7</v>
      </c>
      <c r="R2394" s="3">
        <v>7</v>
      </c>
      <c r="S2394" s="553">
        <v>10</v>
      </c>
      <c r="T2394" s="608">
        <v>10</v>
      </c>
      <c r="U2394" s="606">
        <v>10</v>
      </c>
      <c r="V2394" s="599">
        <v>11</v>
      </c>
      <c r="W2394" s="13">
        <v>15</v>
      </c>
      <c r="X2394" s="145">
        <v>18</v>
      </c>
      <c r="Y2394" s="158">
        <v>15</v>
      </c>
      <c r="Z2394" s="202">
        <v>12</v>
      </c>
      <c r="AA2394" s="12"/>
      <c r="AB2394" s="12"/>
      <c r="AC2394" s="12"/>
      <c r="AD2394" s="12"/>
      <c r="AE2394" s="12"/>
      <c r="AF2394" s="12"/>
      <c r="AG2394" s="12"/>
      <c r="AH2394" s="12"/>
      <c r="AI2394" s="271">
        <v>100</v>
      </c>
      <c r="AJ2394" s="281">
        <v>7</v>
      </c>
      <c r="AK2394" s="271">
        <v>100</v>
      </c>
      <c r="AL2394" s="288">
        <v>6</v>
      </c>
      <c r="AM2394" s="271">
        <v>100</v>
      </c>
      <c r="AN2394" s="357">
        <v>10</v>
      </c>
      <c r="AO2394" s="288">
        <v>6</v>
      </c>
      <c r="AP2394" s="286"/>
    </row>
    <row r="2395" spans="1:42" x14ac:dyDescent="0.3">
      <c r="A2395" s="1685">
        <f t="shared" si="39"/>
        <v>45143</v>
      </c>
      <c r="B2395" s="43" t="s">
        <v>578</v>
      </c>
      <c r="C2395" s="12">
        <v>4</v>
      </c>
      <c r="D2395" s="12">
        <v>4</v>
      </c>
      <c r="E2395" s="12">
        <v>5</v>
      </c>
      <c r="F2395" s="113">
        <v>6</v>
      </c>
      <c r="G2395" s="77">
        <v>8</v>
      </c>
      <c r="H2395" s="123">
        <v>7</v>
      </c>
      <c r="I2395" s="60">
        <v>6</v>
      </c>
      <c r="J2395" s="12">
        <v>5</v>
      </c>
      <c r="K2395" s="31">
        <v>9</v>
      </c>
      <c r="L2395" s="9">
        <v>11</v>
      </c>
      <c r="M2395" s="221">
        <v>12</v>
      </c>
      <c r="N2395" s="259">
        <v>13</v>
      </c>
      <c r="O2395" s="183">
        <v>11</v>
      </c>
      <c r="P2395" s="322">
        <v>10</v>
      </c>
      <c r="Q2395" s="139">
        <v>13</v>
      </c>
      <c r="R2395" s="142">
        <v>12</v>
      </c>
      <c r="S2395" s="160">
        <v>11</v>
      </c>
      <c r="T2395" s="559">
        <v>10</v>
      </c>
      <c r="U2395" s="105">
        <v>10</v>
      </c>
      <c r="V2395" s="189">
        <v>11</v>
      </c>
      <c r="W2395" s="177">
        <v>14</v>
      </c>
      <c r="X2395" s="132">
        <v>17</v>
      </c>
      <c r="Y2395" s="494">
        <v>14</v>
      </c>
      <c r="Z2395" s="33">
        <v>14</v>
      </c>
      <c r="AA2395" s="12"/>
      <c r="AB2395" s="12"/>
      <c r="AC2395" s="12"/>
      <c r="AD2395" s="12"/>
      <c r="AE2395" s="12"/>
      <c r="AF2395" s="12"/>
      <c r="AG2395" s="12"/>
      <c r="AH2395" s="12"/>
      <c r="AI2395" s="286">
        <v>5</v>
      </c>
      <c r="AJ2395" s="286">
        <v>5</v>
      </c>
      <c r="AK2395" s="12"/>
      <c r="AL2395" s="12"/>
      <c r="AM2395" s="12"/>
      <c r="AN2395" s="12"/>
      <c r="AO2395" s="12"/>
      <c r="AP2395" s="286">
        <v>5</v>
      </c>
    </row>
    <row r="2396" spans="1:42" x14ac:dyDescent="0.3">
      <c r="A2396" s="1685">
        <f t="shared" si="39"/>
        <v>45144</v>
      </c>
      <c r="B2396" s="43" t="s">
        <v>579</v>
      </c>
      <c r="C2396" s="12">
        <v>4</v>
      </c>
      <c r="D2396" s="12">
        <v>3</v>
      </c>
      <c r="E2396" s="12">
        <v>3</v>
      </c>
      <c r="F2396" s="12">
        <v>1</v>
      </c>
      <c r="G2396" s="44">
        <v>5</v>
      </c>
      <c r="H2396" s="61">
        <v>7</v>
      </c>
      <c r="I2396" s="49">
        <v>6</v>
      </c>
      <c r="J2396" s="49">
        <v>6</v>
      </c>
      <c r="K2396" s="63">
        <v>6</v>
      </c>
      <c r="L2396" s="12">
        <v>4</v>
      </c>
      <c r="M2396" s="12">
        <v>3</v>
      </c>
      <c r="N2396" s="12">
        <v>2</v>
      </c>
      <c r="O2396" s="123">
        <v>7</v>
      </c>
      <c r="P2396" s="206">
        <v>11</v>
      </c>
      <c r="Q2396" s="175">
        <v>13</v>
      </c>
      <c r="R2396" s="366">
        <v>19</v>
      </c>
      <c r="S2396" s="187">
        <v>14</v>
      </c>
      <c r="T2396" s="94">
        <v>13</v>
      </c>
      <c r="U2396" s="14">
        <v>15</v>
      </c>
      <c r="V2396" s="157">
        <v>16</v>
      </c>
      <c r="W2396" s="233">
        <v>22</v>
      </c>
      <c r="X2396" s="109">
        <v>23</v>
      </c>
      <c r="Y2396" s="59">
        <v>20</v>
      </c>
      <c r="Z2396" s="42">
        <v>17</v>
      </c>
      <c r="AA2396" s="12"/>
      <c r="AB2396" s="12"/>
      <c r="AC2396" s="12"/>
      <c r="AD2396" s="12"/>
      <c r="AE2396" s="12"/>
      <c r="AF2396" s="12"/>
      <c r="AG2396" s="12"/>
      <c r="AH2396" s="12"/>
      <c r="AI2396" s="690">
        <v>18</v>
      </c>
      <c r="AJ2396" s="288">
        <v>6</v>
      </c>
      <c r="AK2396" s="271">
        <v>100</v>
      </c>
      <c r="AL2396" s="271">
        <v>100</v>
      </c>
      <c r="AM2396" s="288">
        <v>6</v>
      </c>
      <c r="AN2396" s="513">
        <v>20</v>
      </c>
      <c r="AO2396" s="12"/>
      <c r="AP2396" s="271">
        <v>100</v>
      </c>
    </row>
    <row r="2397" spans="1:42" x14ac:dyDescent="0.3">
      <c r="A2397" s="1685">
        <f t="shared" si="39"/>
        <v>45145</v>
      </c>
      <c r="B2397" s="1" t="s">
        <v>580</v>
      </c>
      <c r="C2397" s="142">
        <v>12</v>
      </c>
      <c r="D2397" s="322">
        <v>10</v>
      </c>
      <c r="E2397" s="9">
        <v>11</v>
      </c>
      <c r="F2397" s="28">
        <v>11</v>
      </c>
      <c r="G2397" s="2">
        <v>9</v>
      </c>
      <c r="H2397" s="200">
        <v>9</v>
      </c>
      <c r="I2397" s="11">
        <v>10</v>
      </c>
      <c r="J2397" s="131">
        <v>11</v>
      </c>
      <c r="K2397" s="359">
        <v>27</v>
      </c>
      <c r="L2397" s="449">
        <v>25</v>
      </c>
      <c r="M2397" s="629">
        <v>26</v>
      </c>
      <c r="N2397" s="515">
        <v>20</v>
      </c>
      <c r="O2397" s="175">
        <v>13</v>
      </c>
      <c r="P2397" s="147">
        <v>11</v>
      </c>
      <c r="Q2397" s="304">
        <v>16</v>
      </c>
      <c r="R2397" s="168">
        <v>17</v>
      </c>
      <c r="S2397" s="100">
        <v>15</v>
      </c>
      <c r="T2397" s="545">
        <v>13</v>
      </c>
      <c r="U2397" s="573">
        <v>9</v>
      </c>
      <c r="V2397" s="191">
        <v>9</v>
      </c>
      <c r="W2397" s="186">
        <v>11</v>
      </c>
      <c r="X2397" s="250">
        <v>12</v>
      </c>
      <c r="Y2397" s="105">
        <v>10</v>
      </c>
      <c r="Z2397" s="620">
        <v>9</v>
      </c>
      <c r="AA2397" s="12"/>
      <c r="AB2397" s="12"/>
      <c r="AC2397" s="12"/>
      <c r="AD2397" s="12"/>
      <c r="AE2397" s="12"/>
      <c r="AF2397" s="12"/>
      <c r="AG2397" s="12"/>
      <c r="AH2397" s="12"/>
      <c r="AI2397" s="271">
        <v>100</v>
      </c>
      <c r="AJ2397" s="271">
        <v>100</v>
      </c>
      <c r="AK2397" s="12"/>
      <c r="AL2397" s="327"/>
      <c r="AM2397" s="286">
        <v>5</v>
      </c>
      <c r="AN2397" s="12"/>
      <c r="AO2397" s="286">
        <v>5</v>
      </c>
      <c r="AP2397" s="286">
        <v>5</v>
      </c>
    </row>
    <row r="2398" spans="1:42" x14ac:dyDescent="0.3">
      <c r="A2398" s="1685">
        <f t="shared" si="39"/>
        <v>45146</v>
      </c>
      <c r="B2398" s="1" t="s">
        <v>581</v>
      </c>
      <c r="C2398" s="2">
        <v>9</v>
      </c>
      <c r="D2398" s="235">
        <v>8</v>
      </c>
      <c r="E2398" s="87">
        <v>6</v>
      </c>
      <c r="F2398" s="79">
        <v>7</v>
      </c>
      <c r="G2398" s="8">
        <v>9</v>
      </c>
      <c r="H2398" s="47">
        <v>8</v>
      </c>
      <c r="I2398" s="66">
        <v>7</v>
      </c>
      <c r="J2398" s="85">
        <v>7</v>
      </c>
      <c r="K2398" s="165">
        <v>16</v>
      </c>
      <c r="L2398" s="309">
        <v>15</v>
      </c>
      <c r="M2398" s="163">
        <v>14</v>
      </c>
      <c r="N2398" s="149">
        <v>14</v>
      </c>
      <c r="O2398" s="223">
        <v>14</v>
      </c>
      <c r="P2398" s="232">
        <v>13</v>
      </c>
      <c r="Q2398" s="221">
        <v>12</v>
      </c>
      <c r="R2398" s="390">
        <v>19</v>
      </c>
      <c r="S2398" s="192">
        <v>8</v>
      </c>
      <c r="T2398" s="605">
        <v>7</v>
      </c>
      <c r="U2398" s="656">
        <v>6</v>
      </c>
      <c r="V2398" s="602">
        <v>8</v>
      </c>
      <c r="W2398" s="570">
        <v>11</v>
      </c>
      <c r="X2398" s="112">
        <v>16</v>
      </c>
      <c r="Y2398" s="144">
        <v>13</v>
      </c>
      <c r="Z2398" s="568">
        <v>12</v>
      </c>
      <c r="AA2398" s="12"/>
      <c r="AB2398" s="12"/>
      <c r="AC2398" s="12"/>
      <c r="AD2398" s="12"/>
      <c r="AE2398" s="12"/>
      <c r="AF2398" s="12"/>
      <c r="AG2398" s="12"/>
      <c r="AH2398" s="12"/>
      <c r="AI2398" s="580">
        <v>17</v>
      </c>
      <c r="AJ2398" s="281">
        <v>8</v>
      </c>
      <c r="AK2398" s="486">
        <v>9</v>
      </c>
      <c r="AL2398" s="478">
        <v>52</v>
      </c>
      <c r="AM2398" s="271">
        <v>100</v>
      </c>
      <c r="AN2398" s="271">
        <v>100</v>
      </c>
      <c r="AO2398" s="464">
        <v>95</v>
      </c>
      <c r="AP2398" s="271">
        <v>100</v>
      </c>
    </row>
    <row r="2399" spans="1:42" x14ac:dyDescent="0.3">
      <c r="A2399" s="1685">
        <f t="shared" si="39"/>
        <v>45147</v>
      </c>
      <c r="B2399" s="1" t="s">
        <v>582</v>
      </c>
      <c r="C2399" s="76">
        <v>5</v>
      </c>
      <c r="D2399" s="12">
        <v>5</v>
      </c>
      <c r="E2399" s="12">
        <v>5</v>
      </c>
      <c r="F2399" s="64">
        <v>7</v>
      </c>
      <c r="G2399" s="65">
        <v>6</v>
      </c>
      <c r="H2399" s="7">
        <v>6</v>
      </c>
      <c r="I2399" s="62">
        <v>6</v>
      </c>
      <c r="J2399" s="12">
        <v>4</v>
      </c>
      <c r="K2399" s="366">
        <v>19</v>
      </c>
      <c r="L2399" s="254">
        <v>14</v>
      </c>
      <c r="M2399" s="182">
        <v>11</v>
      </c>
      <c r="N2399" s="174">
        <v>15</v>
      </c>
      <c r="O2399" s="27">
        <v>9</v>
      </c>
      <c r="P2399" s="141">
        <v>9</v>
      </c>
      <c r="Q2399" s="216">
        <v>10</v>
      </c>
      <c r="R2399" s="25">
        <v>8</v>
      </c>
      <c r="S2399" s="104">
        <v>11</v>
      </c>
      <c r="T2399" s="608">
        <v>10</v>
      </c>
      <c r="U2399" s="587">
        <v>9</v>
      </c>
      <c r="V2399" s="189">
        <v>11</v>
      </c>
      <c r="W2399" s="88">
        <v>15</v>
      </c>
      <c r="X2399" s="82">
        <v>17</v>
      </c>
      <c r="Y2399" s="16">
        <v>14</v>
      </c>
      <c r="Z2399" s="115">
        <v>13</v>
      </c>
      <c r="AA2399" s="12"/>
      <c r="AB2399" s="12"/>
      <c r="AC2399" s="12"/>
      <c r="AD2399" s="12"/>
      <c r="AE2399" s="12"/>
      <c r="AF2399" s="12"/>
      <c r="AG2399" s="12"/>
      <c r="AH2399" s="12"/>
      <c r="AI2399" s="271">
        <v>100</v>
      </c>
      <c r="AJ2399" s="517">
        <v>90</v>
      </c>
      <c r="AK2399" s="12"/>
      <c r="AL2399" s="12"/>
      <c r="AM2399" s="342">
        <v>85</v>
      </c>
      <c r="AN2399" s="288">
        <v>6</v>
      </c>
      <c r="AO2399" s="271">
        <v>100</v>
      </c>
      <c r="AP2399" s="527">
        <v>74</v>
      </c>
    </row>
    <row r="2400" spans="1:42" x14ac:dyDescent="0.3">
      <c r="A2400" s="1685">
        <f t="shared" si="39"/>
        <v>45148</v>
      </c>
      <c r="B2400" s="1" t="s">
        <v>583</v>
      </c>
      <c r="C2400" s="12">
        <v>5</v>
      </c>
      <c r="D2400" s="12">
        <v>4</v>
      </c>
      <c r="E2400" s="24">
        <v>6</v>
      </c>
      <c r="F2400" s="113">
        <v>6</v>
      </c>
      <c r="G2400" s="3">
        <v>7</v>
      </c>
      <c r="H2400" s="66">
        <v>7</v>
      </c>
      <c r="I2400" s="12">
        <v>5</v>
      </c>
      <c r="J2400" s="12">
        <v>4</v>
      </c>
      <c r="K2400" s="320">
        <v>17</v>
      </c>
      <c r="L2400" s="167">
        <v>17</v>
      </c>
      <c r="M2400" s="374">
        <v>21</v>
      </c>
      <c r="N2400" s="695">
        <v>21</v>
      </c>
      <c r="O2400" s="317">
        <v>14</v>
      </c>
      <c r="P2400" s="216">
        <v>10</v>
      </c>
      <c r="Q2400" s="322">
        <v>10</v>
      </c>
      <c r="R2400" s="65">
        <v>6</v>
      </c>
      <c r="S2400" s="103">
        <v>13</v>
      </c>
      <c r="T2400" s="568">
        <v>12</v>
      </c>
      <c r="U2400" s="159">
        <v>12</v>
      </c>
      <c r="V2400" s="185">
        <v>13</v>
      </c>
      <c r="W2400" s="58">
        <v>19</v>
      </c>
      <c r="X2400" s="58">
        <v>19</v>
      </c>
      <c r="Y2400" s="37">
        <v>18</v>
      </c>
      <c r="Z2400" s="132">
        <v>17</v>
      </c>
      <c r="AA2400" s="12"/>
      <c r="AB2400" s="12"/>
      <c r="AC2400" s="12"/>
      <c r="AD2400" s="12"/>
      <c r="AE2400" s="12"/>
      <c r="AF2400" s="12"/>
      <c r="AG2400" s="12"/>
      <c r="AH2400" s="12"/>
      <c r="AI2400" s="271">
        <v>100</v>
      </c>
      <c r="AJ2400" s="271">
        <v>100</v>
      </c>
      <c r="AK2400" s="271">
        <v>100</v>
      </c>
      <c r="AL2400" s="271">
        <v>100</v>
      </c>
      <c r="AM2400" s="271">
        <v>100</v>
      </c>
      <c r="AN2400" s="271">
        <v>100</v>
      </c>
      <c r="AO2400" s="358">
        <v>85</v>
      </c>
      <c r="AP2400" s="271">
        <v>100</v>
      </c>
    </row>
    <row r="2401" spans="1:42" x14ac:dyDescent="0.3">
      <c r="A2401" s="1685">
        <f t="shared" si="39"/>
        <v>45149</v>
      </c>
      <c r="B2401" s="1" t="s">
        <v>584</v>
      </c>
      <c r="C2401" s="12">
        <v>5</v>
      </c>
      <c r="D2401" s="6">
        <v>8</v>
      </c>
      <c r="E2401" s="3">
        <v>7</v>
      </c>
      <c r="F2401" s="3">
        <v>7</v>
      </c>
      <c r="G2401" s="30">
        <v>11</v>
      </c>
      <c r="H2401" s="416">
        <v>13</v>
      </c>
      <c r="I2401" s="220">
        <v>10</v>
      </c>
      <c r="J2401" s="272">
        <v>10</v>
      </c>
      <c r="K2401" s="508">
        <v>14</v>
      </c>
      <c r="L2401" s="311">
        <v>25</v>
      </c>
      <c r="M2401" s="616">
        <v>29</v>
      </c>
      <c r="N2401" s="364">
        <v>26</v>
      </c>
      <c r="O2401" s="348">
        <v>19</v>
      </c>
      <c r="P2401" s="474">
        <v>23</v>
      </c>
      <c r="Q2401" s="319">
        <v>22</v>
      </c>
      <c r="R2401" s="667">
        <v>23</v>
      </c>
      <c r="S2401" s="489">
        <v>16</v>
      </c>
      <c r="T2401" s="15">
        <v>14</v>
      </c>
      <c r="U2401" s="159">
        <v>12</v>
      </c>
      <c r="V2401" s="116">
        <v>12</v>
      </c>
      <c r="W2401" s="489">
        <v>16</v>
      </c>
      <c r="X2401" s="194">
        <v>17</v>
      </c>
      <c r="Y2401" s="180">
        <v>15</v>
      </c>
      <c r="Z2401" s="586">
        <v>12</v>
      </c>
      <c r="AA2401" s="278">
        <v>0.1</v>
      </c>
      <c r="AB2401" s="12"/>
      <c r="AC2401" s="12"/>
      <c r="AD2401" s="12"/>
      <c r="AE2401" s="12"/>
      <c r="AF2401" s="12"/>
      <c r="AG2401" s="12"/>
      <c r="AH2401" s="12"/>
      <c r="AI2401" s="415">
        <v>99</v>
      </c>
      <c r="AJ2401" s="12"/>
      <c r="AK2401" s="12"/>
      <c r="AL2401" s="12"/>
      <c r="AM2401" s="12"/>
      <c r="AN2401" s="12"/>
      <c r="AO2401" s="12"/>
      <c r="AP2401" s="12"/>
    </row>
    <row r="2402" spans="1:42" x14ac:dyDescent="0.3">
      <c r="A2402" s="1685">
        <f t="shared" si="39"/>
        <v>45150</v>
      </c>
      <c r="B2402" s="43" t="s">
        <v>585</v>
      </c>
      <c r="C2402" s="62">
        <v>6</v>
      </c>
      <c r="D2402" s="61">
        <v>7</v>
      </c>
      <c r="E2402" s="49">
        <v>6</v>
      </c>
      <c r="F2402" s="196">
        <v>8</v>
      </c>
      <c r="G2402" s="182">
        <v>11</v>
      </c>
      <c r="H2402" s="206">
        <v>11</v>
      </c>
      <c r="I2402" s="113">
        <v>6</v>
      </c>
      <c r="J2402" s="12">
        <v>2</v>
      </c>
      <c r="K2402" s="289">
        <v>19</v>
      </c>
      <c r="L2402" s="552">
        <v>24</v>
      </c>
      <c r="M2402" s="403">
        <v>22</v>
      </c>
      <c r="N2402" s="417">
        <v>23</v>
      </c>
      <c r="O2402" s="347">
        <v>22</v>
      </c>
      <c r="P2402" s="172">
        <v>17</v>
      </c>
      <c r="Q2402" s="307">
        <v>14</v>
      </c>
      <c r="R2402" s="175">
        <v>13</v>
      </c>
      <c r="S2402" s="106">
        <v>9</v>
      </c>
      <c r="T2402" s="193">
        <v>8</v>
      </c>
      <c r="U2402" s="622">
        <v>7</v>
      </c>
      <c r="V2402" s="631">
        <v>7</v>
      </c>
      <c r="W2402" s="599">
        <v>11</v>
      </c>
      <c r="X2402" s="170">
        <v>12</v>
      </c>
      <c r="Y2402" s="578">
        <v>10</v>
      </c>
      <c r="Z2402" s="602">
        <v>8</v>
      </c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271">
        <v>100</v>
      </c>
      <c r="AL2402" s="327"/>
      <c r="AM2402" s="356">
        <v>6</v>
      </c>
      <c r="AN2402" s="12"/>
      <c r="AO2402" s="271">
        <v>100</v>
      </c>
      <c r="AP2402" s="286">
        <v>5</v>
      </c>
    </row>
    <row r="2403" spans="1:42" x14ac:dyDescent="0.3">
      <c r="A2403" s="1685">
        <f t="shared" si="39"/>
        <v>45151</v>
      </c>
      <c r="B2403" s="43" t="s">
        <v>586</v>
      </c>
      <c r="C2403" s="12">
        <v>4</v>
      </c>
      <c r="D2403" s="12">
        <v>3</v>
      </c>
      <c r="E2403" s="12">
        <v>4</v>
      </c>
      <c r="F2403" s="44">
        <v>5</v>
      </c>
      <c r="G2403" s="3">
        <v>7</v>
      </c>
      <c r="H2403" s="235">
        <v>8</v>
      </c>
      <c r="I2403" s="123">
        <v>7</v>
      </c>
      <c r="J2403" s="25">
        <v>8</v>
      </c>
      <c r="K2403" s="12">
        <v>4</v>
      </c>
      <c r="L2403" s="12">
        <v>3</v>
      </c>
      <c r="M2403" s="123">
        <v>7</v>
      </c>
      <c r="N2403" s="242">
        <v>11</v>
      </c>
      <c r="O2403" s="221">
        <v>12</v>
      </c>
      <c r="P2403" s="142">
        <v>12</v>
      </c>
      <c r="Q2403" s="376">
        <v>16</v>
      </c>
      <c r="R2403" s="528">
        <v>26</v>
      </c>
      <c r="S2403" s="656">
        <v>6</v>
      </c>
      <c r="T2403" s="651">
        <v>5</v>
      </c>
      <c r="U2403" s="772">
        <v>4</v>
      </c>
      <c r="V2403" s="675">
        <v>6</v>
      </c>
      <c r="W2403" s="187">
        <v>14</v>
      </c>
      <c r="X2403" s="18">
        <v>17</v>
      </c>
      <c r="Y2403" s="180">
        <v>15</v>
      </c>
      <c r="Z2403" s="143">
        <v>12</v>
      </c>
      <c r="AA2403" s="12"/>
      <c r="AB2403" s="12"/>
      <c r="AC2403" s="12"/>
      <c r="AD2403" s="12"/>
      <c r="AE2403" s="12"/>
      <c r="AF2403" s="12"/>
      <c r="AG2403" s="12"/>
      <c r="AH2403" s="12"/>
      <c r="AI2403" s="301">
        <v>11</v>
      </c>
      <c r="AJ2403" s="12"/>
      <c r="AK2403" s="271">
        <v>100</v>
      </c>
      <c r="AL2403" s="412">
        <v>94</v>
      </c>
      <c r="AM2403" s="271">
        <v>100</v>
      </c>
      <c r="AN2403" s="281">
        <v>7</v>
      </c>
      <c r="AO2403" s="537">
        <v>92</v>
      </c>
      <c r="AP2403" s="284">
        <v>12</v>
      </c>
    </row>
    <row r="2404" spans="1:42" x14ac:dyDescent="0.3">
      <c r="A2404" s="1685">
        <f t="shared" si="39"/>
        <v>45152</v>
      </c>
      <c r="B2404" s="1" t="s">
        <v>587</v>
      </c>
      <c r="C2404" s="6">
        <v>8</v>
      </c>
      <c r="D2404" s="25">
        <v>8</v>
      </c>
      <c r="E2404" s="78">
        <v>6</v>
      </c>
      <c r="F2404" s="6">
        <v>8</v>
      </c>
      <c r="G2404" s="28">
        <v>11</v>
      </c>
      <c r="H2404" s="302">
        <v>9</v>
      </c>
      <c r="I2404" s="12">
        <v>4</v>
      </c>
      <c r="J2404" s="12">
        <v>5</v>
      </c>
      <c r="K2404" s="774">
        <v>28</v>
      </c>
      <c r="L2404" s="616">
        <v>29</v>
      </c>
      <c r="M2404" s="557">
        <v>26</v>
      </c>
      <c r="N2404" s="557">
        <v>26</v>
      </c>
      <c r="O2404" s="305">
        <v>20</v>
      </c>
      <c r="P2404" s="338">
        <v>16</v>
      </c>
      <c r="Q2404" s="12">
        <v>3</v>
      </c>
      <c r="R2404" s="10">
        <v>11</v>
      </c>
      <c r="S2404" s="143">
        <v>12</v>
      </c>
      <c r="T2404" s="599">
        <v>11</v>
      </c>
      <c r="U2404" s="579">
        <v>10</v>
      </c>
      <c r="V2404" s="161">
        <v>11</v>
      </c>
      <c r="W2404" s="67">
        <v>20</v>
      </c>
      <c r="X2404" s="129">
        <v>24</v>
      </c>
      <c r="Y2404" s="40">
        <v>20</v>
      </c>
      <c r="Z2404" s="201">
        <v>15</v>
      </c>
      <c r="AA2404" s="12"/>
      <c r="AB2404" s="12"/>
      <c r="AC2404" s="12"/>
      <c r="AD2404" s="12"/>
      <c r="AE2404" s="12"/>
      <c r="AF2404" s="12"/>
      <c r="AG2404" s="12"/>
      <c r="AH2404" s="12"/>
      <c r="AI2404" s="271">
        <v>100</v>
      </c>
      <c r="AJ2404" s="532">
        <v>42</v>
      </c>
      <c r="AK2404" s="653">
        <v>46</v>
      </c>
      <c r="AL2404" s="678">
        <v>81</v>
      </c>
      <c r="AM2404" s="12"/>
      <c r="AN2404" s="12"/>
      <c r="AO2404" s="415">
        <v>99</v>
      </c>
      <c r="AP2404" s="269">
        <v>93</v>
      </c>
    </row>
    <row r="2405" spans="1:42" x14ac:dyDescent="0.3">
      <c r="A2405" s="1685">
        <f t="shared" si="39"/>
        <v>45153</v>
      </c>
      <c r="B2405" s="1" t="s">
        <v>588</v>
      </c>
      <c r="C2405" s="87">
        <v>6</v>
      </c>
      <c r="D2405" s="64">
        <v>7</v>
      </c>
      <c r="E2405" s="123">
        <v>7</v>
      </c>
      <c r="F2405" s="3">
        <v>7</v>
      </c>
      <c r="G2405" s="102">
        <v>8</v>
      </c>
      <c r="H2405" s="31">
        <v>9</v>
      </c>
      <c r="I2405" s="61">
        <v>7</v>
      </c>
      <c r="J2405" s="45">
        <v>5</v>
      </c>
      <c r="K2405" s="408">
        <v>22</v>
      </c>
      <c r="L2405" s="487">
        <v>20</v>
      </c>
      <c r="M2405" s="319">
        <v>22</v>
      </c>
      <c r="N2405" s="619">
        <v>23</v>
      </c>
      <c r="O2405" s="306">
        <v>15</v>
      </c>
      <c r="P2405" s="338">
        <v>16</v>
      </c>
      <c r="Q2405" s="289">
        <v>19</v>
      </c>
      <c r="R2405" s="375">
        <v>19</v>
      </c>
      <c r="S2405" s="180">
        <v>15</v>
      </c>
      <c r="T2405" s="14">
        <v>15</v>
      </c>
      <c r="U2405" s="93">
        <v>14</v>
      </c>
      <c r="V2405" s="157">
        <v>16</v>
      </c>
      <c r="W2405" s="341">
        <v>24</v>
      </c>
      <c r="X2405" s="128">
        <v>26</v>
      </c>
      <c r="Y2405" s="197">
        <v>23</v>
      </c>
      <c r="Z2405" s="68">
        <v>19</v>
      </c>
      <c r="AA2405" s="12"/>
      <c r="AB2405" s="12"/>
      <c r="AC2405" s="12"/>
      <c r="AD2405" s="12"/>
      <c r="AE2405" s="12"/>
      <c r="AF2405" s="12"/>
      <c r="AG2405" s="12"/>
      <c r="AH2405" s="12"/>
      <c r="AI2405" s="271">
        <v>100</v>
      </c>
      <c r="AJ2405" s="612">
        <v>68</v>
      </c>
      <c r="AK2405" s="496">
        <v>20</v>
      </c>
      <c r="AL2405" s="486">
        <v>9</v>
      </c>
      <c r="AM2405" s="485">
        <v>56</v>
      </c>
      <c r="AN2405" s="271">
        <v>100</v>
      </c>
      <c r="AO2405" s="271">
        <v>100</v>
      </c>
      <c r="AP2405" s="271">
        <v>100</v>
      </c>
    </row>
    <row r="2406" spans="1:42" x14ac:dyDescent="0.3">
      <c r="A2406" s="1685">
        <f t="shared" si="39"/>
        <v>45154</v>
      </c>
      <c r="B2406" s="1" t="s">
        <v>589</v>
      </c>
      <c r="C2406" s="5">
        <v>8</v>
      </c>
      <c r="D2406" s="61">
        <v>7</v>
      </c>
      <c r="E2406" s="4">
        <v>8</v>
      </c>
      <c r="F2406" s="114">
        <v>7</v>
      </c>
      <c r="G2406" s="12">
        <v>4</v>
      </c>
      <c r="H2406" s="47">
        <v>8</v>
      </c>
      <c r="I2406" s="196">
        <v>8</v>
      </c>
      <c r="J2406" s="216">
        <v>10</v>
      </c>
      <c r="K2406" s="417">
        <v>23</v>
      </c>
      <c r="L2406" s="331">
        <v>21</v>
      </c>
      <c r="M2406" s="331">
        <v>21</v>
      </c>
      <c r="N2406" s="389">
        <v>16</v>
      </c>
      <c r="O2406" s="12">
        <v>5</v>
      </c>
      <c r="P2406" s="206">
        <v>11</v>
      </c>
      <c r="Q2406" s="166">
        <v>17</v>
      </c>
      <c r="R2406" s="347">
        <v>22</v>
      </c>
      <c r="S2406" s="59">
        <v>20</v>
      </c>
      <c r="T2406" s="133">
        <v>20</v>
      </c>
      <c r="U2406" s="133">
        <v>20</v>
      </c>
      <c r="V2406" s="19">
        <v>21</v>
      </c>
      <c r="W2406" s="277">
        <v>28</v>
      </c>
      <c r="X2406" s="124">
        <v>19</v>
      </c>
      <c r="Y2406" s="83">
        <v>18</v>
      </c>
      <c r="Z2406" s="41">
        <v>17</v>
      </c>
      <c r="AA2406" s="12"/>
      <c r="AB2406" s="12"/>
      <c r="AC2406" s="12"/>
      <c r="AD2406" s="278">
        <v>0.1</v>
      </c>
      <c r="AE2406" s="12"/>
      <c r="AF2406" s="12"/>
      <c r="AG2406" s="453">
        <v>1.3</v>
      </c>
      <c r="AH2406" s="396">
        <v>1.5</v>
      </c>
      <c r="AI2406" s="271">
        <v>100</v>
      </c>
      <c r="AJ2406" s="271">
        <v>100</v>
      </c>
      <c r="AK2406" s="271">
        <v>100</v>
      </c>
      <c r="AL2406" s="271">
        <v>100</v>
      </c>
      <c r="AM2406" s="609">
        <v>16</v>
      </c>
      <c r="AN2406" s="271">
        <v>100</v>
      </c>
      <c r="AO2406" s="660">
        <v>24</v>
      </c>
      <c r="AP2406" s="271">
        <v>100</v>
      </c>
    </row>
    <row r="2407" spans="1:42" x14ac:dyDescent="0.3">
      <c r="A2407" s="1685">
        <f t="shared" si="39"/>
        <v>45155</v>
      </c>
      <c r="B2407" s="1" t="s">
        <v>590</v>
      </c>
      <c r="C2407" s="26">
        <v>9</v>
      </c>
      <c r="D2407" s="241">
        <v>8</v>
      </c>
      <c r="E2407" s="87">
        <v>6</v>
      </c>
      <c r="F2407" s="217">
        <v>10</v>
      </c>
      <c r="G2407" s="225">
        <v>7</v>
      </c>
      <c r="H2407" s="12">
        <v>4</v>
      </c>
      <c r="I2407" s="12">
        <v>3</v>
      </c>
      <c r="J2407" s="12">
        <v>4</v>
      </c>
      <c r="K2407" s="169">
        <v>18</v>
      </c>
      <c r="L2407" s="172">
        <v>17</v>
      </c>
      <c r="M2407" s="182">
        <v>11</v>
      </c>
      <c r="N2407" s="374">
        <v>21</v>
      </c>
      <c r="O2407" s="307">
        <v>14</v>
      </c>
      <c r="P2407" s="47">
        <v>8</v>
      </c>
      <c r="Q2407" s="123">
        <v>7</v>
      </c>
      <c r="R2407" s="427">
        <v>16</v>
      </c>
      <c r="S2407" s="218">
        <v>17</v>
      </c>
      <c r="T2407" s="23">
        <v>16</v>
      </c>
      <c r="U2407" s="201">
        <v>15</v>
      </c>
      <c r="V2407" s="17">
        <v>15</v>
      </c>
      <c r="W2407" s="100">
        <v>15</v>
      </c>
      <c r="X2407" s="69">
        <v>18</v>
      </c>
      <c r="Y2407" s="132">
        <v>17</v>
      </c>
      <c r="Z2407" s="218">
        <v>17</v>
      </c>
      <c r="AA2407" s="437">
        <v>3</v>
      </c>
      <c r="AB2407" s="298">
        <v>0.6</v>
      </c>
      <c r="AC2407" s="404">
        <v>2.9</v>
      </c>
      <c r="AD2407" s="555">
        <v>0.9</v>
      </c>
      <c r="AE2407" s="526">
        <v>1.6</v>
      </c>
      <c r="AF2407" s="406">
        <v>1.8</v>
      </c>
      <c r="AG2407" s="394">
        <v>4.7</v>
      </c>
      <c r="AH2407" s="279">
        <v>0.3</v>
      </c>
      <c r="AI2407" s="271">
        <v>100</v>
      </c>
      <c r="AJ2407" s="271">
        <v>100</v>
      </c>
      <c r="AK2407" s="271">
        <v>100</v>
      </c>
      <c r="AL2407" s="271">
        <v>100</v>
      </c>
      <c r="AM2407" s="271">
        <v>100</v>
      </c>
      <c r="AN2407" s="271">
        <v>100</v>
      </c>
      <c r="AO2407" s="271">
        <v>100</v>
      </c>
      <c r="AP2407" s="271">
        <v>100</v>
      </c>
    </row>
    <row r="2408" spans="1:42" x14ac:dyDescent="0.3">
      <c r="A2408" s="1685">
        <f t="shared" si="39"/>
        <v>45156</v>
      </c>
      <c r="B2408" s="1" t="s">
        <v>591</v>
      </c>
      <c r="C2408" s="77">
        <v>8</v>
      </c>
      <c r="D2408" s="6">
        <v>8</v>
      </c>
      <c r="E2408" s="79">
        <v>7</v>
      </c>
      <c r="F2408" s="29">
        <v>12</v>
      </c>
      <c r="G2408" s="30">
        <v>11</v>
      </c>
      <c r="H2408" s="183">
        <v>11</v>
      </c>
      <c r="I2408" s="216">
        <v>10</v>
      </c>
      <c r="J2408" s="344">
        <v>12</v>
      </c>
      <c r="K2408" s="221">
        <v>12</v>
      </c>
      <c r="L2408" s="320">
        <v>17</v>
      </c>
      <c r="M2408" s="375">
        <v>19</v>
      </c>
      <c r="N2408" s="449">
        <v>25</v>
      </c>
      <c r="O2408" s="347">
        <v>22</v>
      </c>
      <c r="P2408" s="373">
        <v>22</v>
      </c>
      <c r="Q2408" s="426">
        <v>24</v>
      </c>
      <c r="R2408" s="845">
        <v>34</v>
      </c>
      <c r="S2408" s="32">
        <v>16</v>
      </c>
      <c r="T2408" s="177">
        <v>14</v>
      </c>
      <c r="U2408" s="179">
        <v>13</v>
      </c>
      <c r="V2408" s="250">
        <v>12</v>
      </c>
      <c r="W2408" s="159">
        <v>12</v>
      </c>
      <c r="X2408" s="36">
        <v>16</v>
      </c>
      <c r="Y2408" s="236">
        <v>14</v>
      </c>
      <c r="Z2408" s="162">
        <v>12</v>
      </c>
      <c r="AA2408" s="405">
        <v>0.8</v>
      </c>
      <c r="AB2408" s="411">
        <v>0.5</v>
      </c>
      <c r="AC2408" s="12"/>
      <c r="AD2408" s="12"/>
      <c r="AE2408" s="12"/>
      <c r="AF2408" s="12"/>
      <c r="AG2408" s="12"/>
      <c r="AH2408" s="12"/>
      <c r="AI2408" s="271">
        <v>100</v>
      </c>
      <c r="AJ2408" s="271">
        <v>100</v>
      </c>
      <c r="AK2408" s="271">
        <v>100</v>
      </c>
      <c r="AL2408" s="271">
        <v>100</v>
      </c>
      <c r="AM2408" s="271">
        <v>100</v>
      </c>
      <c r="AN2408" s="271">
        <v>100</v>
      </c>
      <c r="AO2408" s="12"/>
      <c r="AP2408" s="12"/>
    </row>
    <row r="2409" spans="1:42" x14ac:dyDescent="0.3">
      <c r="A2409" s="1685">
        <f t="shared" si="39"/>
        <v>45157</v>
      </c>
      <c r="B2409" s="43" t="s">
        <v>592</v>
      </c>
      <c r="C2409" s="123">
        <v>7</v>
      </c>
      <c r="D2409" s="63">
        <v>6</v>
      </c>
      <c r="E2409" s="114">
        <v>7</v>
      </c>
      <c r="F2409" s="102">
        <v>8</v>
      </c>
      <c r="G2409" s="232">
        <v>13</v>
      </c>
      <c r="H2409" s="222">
        <v>12</v>
      </c>
      <c r="I2409" s="272">
        <v>10</v>
      </c>
      <c r="J2409" s="85">
        <v>7</v>
      </c>
      <c r="K2409" s="311">
        <v>25</v>
      </c>
      <c r="L2409" s="403">
        <v>22</v>
      </c>
      <c r="M2409" s="529">
        <v>26</v>
      </c>
      <c r="N2409" s="258">
        <v>27</v>
      </c>
      <c r="O2409" s="775">
        <v>28</v>
      </c>
      <c r="P2409" s="753">
        <v>31</v>
      </c>
      <c r="Q2409" s="447">
        <v>24</v>
      </c>
      <c r="R2409" s="557">
        <v>26</v>
      </c>
      <c r="S2409" s="190">
        <v>9</v>
      </c>
      <c r="T2409" s="603">
        <v>7</v>
      </c>
      <c r="U2409" s="623">
        <v>6</v>
      </c>
      <c r="V2409" s="658">
        <v>8</v>
      </c>
      <c r="W2409" s="115">
        <v>13</v>
      </c>
      <c r="X2409" s="101">
        <v>14</v>
      </c>
      <c r="Y2409" s="170">
        <v>12</v>
      </c>
      <c r="Z2409" s="587">
        <v>9</v>
      </c>
      <c r="AA2409" s="12"/>
      <c r="AB2409" s="12"/>
      <c r="AC2409" s="12"/>
      <c r="AD2409" s="12"/>
      <c r="AE2409" s="12"/>
      <c r="AF2409" s="12"/>
      <c r="AG2409" s="12"/>
      <c r="AH2409" s="405">
        <v>0.8</v>
      </c>
      <c r="AI2409" s="12"/>
      <c r="AJ2409" s="12"/>
      <c r="AK2409" s="12"/>
      <c r="AL2409" s="271">
        <v>100</v>
      </c>
      <c r="AM2409" s="271">
        <v>100</v>
      </c>
      <c r="AN2409" s="271">
        <v>100</v>
      </c>
      <c r="AO2409" s="271">
        <v>100</v>
      </c>
      <c r="AP2409" s="271">
        <v>100</v>
      </c>
    </row>
    <row r="2410" spans="1:42" x14ac:dyDescent="0.3">
      <c r="A2410" s="1685">
        <f t="shared" si="39"/>
        <v>45158</v>
      </c>
      <c r="B2410" s="43" t="s">
        <v>593</v>
      </c>
      <c r="C2410" s="78">
        <v>6</v>
      </c>
      <c r="D2410" s="64">
        <v>7</v>
      </c>
      <c r="E2410" s="66">
        <v>7</v>
      </c>
      <c r="F2410" s="87">
        <v>6</v>
      </c>
      <c r="G2410" s="114">
        <v>7</v>
      </c>
      <c r="H2410" s="63">
        <v>6</v>
      </c>
      <c r="I2410" s="12">
        <v>3</v>
      </c>
      <c r="J2410" s="12">
        <v>2</v>
      </c>
      <c r="K2410" s="473">
        <v>25</v>
      </c>
      <c r="L2410" s="323">
        <v>21</v>
      </c>
      <c r="M2410" s="506">
        <v>21</v>
      </c>
      <c r="N2410" s="336">
        <v>17</v>
      </c>
      <c r="O2410" s="146">
        <v>12</v>
      </c>
      <c r="P2410" s="184">
        <v>10</v>
      </c>
      <c r="Q2410" s="47">
        <v>8</v>
      </c>
      <c r="R2410" s="12">
        <v>5</v>
      </c>
      <c r="S2410" s="190">
        <v>9</v>
      </c>
      <c r="T2410" s="620">
        <v>9</v>
      </c>
      <c r="U2410" s="634">
        <v>9</v>
      </c>
      <c r="V2410" s="192">
        <v>8</v>
      </c>
      <c r="W2410" s="554">
        <v>11</v>
      </c>
      <c r="X2410" s="185">
        <v>13</v>
      </c>
      <c r="Y2410" s="95">
        <v>12</v>
      </c>
      <c r="Z2410" s="578">
        <v>10</v>
      </c>
      <c r="AA2410" s="12"/>
      <c r="AB2410" s="12"/>
      <c r="AC2410" s="12"/>
      <c r="AD2410" s="12"/>
      <c r="AE2410" s="12"/>
      <c r="AF2410" s="12"/>
      <c r="AG2410" s="12"/>
      <c r="AH2410" s="12"/>
      <c r="AI2410" s="271">
        <v>100</v>
      </c>
      <c r="AJ2410" s="271">
        <v>100</v>
      </c>
      <c r="AK2410" s="271">
        <v>100</v>
      </c>
      <c r="AL2410" s="271">
        <v>100</v>
      </c>
      <c r="AM2410" s="271">
        <v>100</v>
      </c>
      <c r="AN2410" s="271">
        <v>100</v>
      </c>
      <c r="AO2410" s="271">
        <v>100</v>
      </c>
      <c r="AP2410" s="271">
        <v>100</v>
      </c>
    </row>
    <row r="2411" spans="1:42" x14ac:dyDescent="0.3">
      <c r="A2411" s="1685">
        <f t="shared" si="39"/>
        <v>45159</v>
      </c>
      <c r="B2411" s="1" t="s">
        <v>594</v>
      </c>
      <c r="C2411" s="12">
        <v>3</v>
      </c>
      <c r="D2411" s="12">
        <v>3</v>
      </c>
      <c r="E2411" s="12">
        <v>4</v>
      </c>
      <c r="F2411" s="12">
        <v>4</v>
      </c>
      <c r="G2411" s="77">
        <v>8</v>
      </c>
      <c r="H2411" s="3">
        <v>7</v>
      </c>
      <c r="I2411" s="12">
        <v>5</v>
      </c>
      <c r="J2411" s="12">
        <v>4</v>
      </c>
      <c r="K2411" s="113">
        <v>6</v>
      </c>
      <c r="L2411" s="48">
        <v>5</v>
      </c>
      <c r="M2411" s="136">
        <v>10</v>
      </c>
      <c r="N2411" s="10">
        <v>11</v>
      </c>
      <c r="O2411" s="163">
        <v>14</v>
      </c>
      <c r="P2411" s="254">
        <v>14</v>
      </c>
      <c r="Q2411" s="60">
        <v>6</v>
      </c>
      <c r="R2411" s="9">
        <v>11</v>
      </c>
      <c r="S2411" s="634">
        <v>9</v>
      </c>
      <c r="T2411" s="657">
        <v>8</v>
      </c>
      <c r="U2411" s="621">
        <v>7</v>
      </c>
      <c r="V2411" s="561">
        <v>9</v>
      </c>
      <c r="W2411" s="36">
        <v>16</v>
      </c>
      <c r="X2411" s="83">
        <v>18</v>
      </c>
      <c r="Y2411" s="194">
        <v>17</v>
      </c>
      <c r="Z2411" s="180">
        <v>15</v>
      </c>
      <c r="AA2411" s="12"/>
      <c r="AB2411" s="12"/>
      <c r="AC2411" s="12"/>
      <c r="AD2411" s="12"/>
      <c r="AE2411" s="12"/>
      <c r="AF2411" s="278">
        <v>0.1</v>
      </c>
      <c r="AG2411" s="555">
        <v>0.9</v>
      </c>
      <c r="AH2411" s="316">
        <v>0.7</v>
      </c>
      <c r="AI2411" s="271">
        <v>100</v>
      </c>
      <c r="AJ2411" s="271">
        <v>100</v>
      </c>
      <c r="AK2411" s="464">
        <v>96</v>
      </c>
      <c r="AL2411" s="415">
        <v>99</v>
      </c>
      <c r="AM2411" s="271">
        <v>100</v>
      </c>
      <c r="AN2411" s="271">
        <v>100</v>
      </c>
      <c r="AO2411" s="271">
        <v>100</v>
      </c>
      <c r="AP2411" s="271">
        <v>100</v>
      </c>
    </row>
    <row r="2412" spans="1:42" x14ac:dyDescent="0.3">
      <c r="A2412" s="1685">
        <f t="shared" si="39"/>
        <v>45160</v>
      </c>
      <c r="B2412" s="1" t="s">
        <v>595</v>
      </c>
      <c r="C2412" s="12">
        <v>4</v>
      </c>
      <c r="D2412" s="241">
        <v>8</v>
      </c>
      <c r="E2412" s="225">
        <v>7</v>
      </c>
      <c r="F2412" s="147">
        <v>11</v>
      </c>
      <c r="G2412" s="235">
        <v>8</v>
      </c>
      <c r="H2412" s="85">
        <v>7</v>
      </c>
      <c r="I2412" s="12">
        <v>4</v>
      </c>
      <c r="J2412" s="65">
        <v>6</v>
      </c>
      <c r="K2412" s="303">
        <v>10</v>
      </c>
      <c r="L2412" s="413">
        <v>18</v>
      </c>
      <c r="M2412" s="515">
        <v>20</v>
      </c>
      <c r="N2412" s="457">
        <v>23</v>
      </c>
      <c r="O2412" s="323">
        <v>21</v>
      </c>
      <c r="P2412" s="86">
        <v>9</v>
      </c>
      <c r="Q2412" s="241">
        <v>8</v>
      </c>
      <c r="R2412" s="175">
        <v>13</v>
      </c>
      <c r="S2412" s="15">
        <v>14</v>
      </c>
      <c r="T2412" s="236">
        <v>14</v>
      </c>
      <c r="U2412" s="236">
        <v>14</v>
      </c>
      <c r="V2412" s="170">
        <v>12</v>
      </c>
      <c r="W2412" s="250">
        <v>12</v>
      </c>
      <c r="X2412" s="23">
        <v>16</v>
      </c>
      <c r="Y2412" s="101">
        <v>14</v>
      </c>
      <c r="Z2412" s="250">
        <v>12</v>
      </c>
      <c r="AA2412" s="12"/>
      <c r="AB2412" s="592">
        <v>2.1</v>
      </c>
      <c r="AC2412" s="443">
        <v>1.1000000000000001</v>
      </c>
      <c r="AD2412" s="278">
        <v>0.1</v>
      </c>
      <c r="AE2412" s="12"/>
      <c r="AF2412" s="12"/>
      <c r="AG2412" s="12"/>
      <c r="AH2412" s="12"/>
      <c r="AI2412" s="415">
        <v>100</v>
      </c>
      <c r="AJ2412" s="271">
        <v>100</v>
      </c>
      <c r="AK2412" s="271">
        <v>100</v>
      </c>
      <c r="AL2412" s="415">
        <v>100</v>
      </c>
      <c r="AM2412" s="271">
        <v>100</v>
      </c>
      <c r="AN2412" s="12"/>
      <c r="AO2412" s="281">
        <v>7</v>
      </c>
      <c r="AP2412" s="288">
        <v>6</v>
      </c>
    </row>
    <row r="2413" spans="1:42" x14ac:dyDescent="0.3">
      <c r="A2413" s="1685">
        <f t="shared" si="39"/>
        <v>45161</v>
      </c>
      <c r="B2413" s="1" t="s">
        <v>596</v>
      </c>
      <c r="C2413" s="12">
        <v>3</v>
      </c>
      <c r="D2413" s="12">
        <v>5</v>
      </c>
      <c r="E2413" s="12">
        <v>3</v>
      </c>
      <c r="F2413" s="12">
        <v>3</v>
      </c>
      <c r="G2413" s="196">
        <v>8</v>
      </c>
      <c r="H2413" s="47">
        <v>8</v>
      </c>
      <c r="I2413" s="12">
        <v>4</v>
      </c>
      <c r="J2413" s="12">
        <v>5</v>
      </c>
      <c r="K2413" s="141">
        <v>9</v>
      </c>
      <c r="L2413" s="142">
        <v>12</v>
      </c>
      <c r="M2413" s="216">
        <v>10</v>
      </c>
      <c r="N2413" s="147">
        <v>11</v>
      </c>
      <c r="O2413" s="172">
        <v>17</v>
      </c>
      <c r="P2413" s="306">
        <v>15</v>
      </c>
      <c r="Q2413" s="225">
        <v>7</v>
      </c>
      <c r="R2413" s="508">
        <v>14</v>
      </c>
      <c r="S2413" s="608">
        <v>10</v>
      </c>
      <c r="T2413" s="106">
        <v>9</v>
      </c>
      <c r="U2413" s="192">
        <v>8</v>
      </c>
      <c r="V2413" s="570">
        <v>11</v>
      </c>
      <c r="W2413" s="156">
        <v>15</v>
      </c>
      <c r="X2413" s="23">
        <v>16</v>
      </c>
      <c r="Y2413" s="180">
        <v>15</v>
      </c>
      <c r="Z2413" s="202">
        <v>12</v>
      </c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388">
        <v>40</v>
      </c>
      <c r="AK2413" s="455">
        <v>15</v>
      </c>
      <c r="AL2413" s="271">
        <v>100</v>
      </c>
      <c r="AM2413" s="271">
        <v>100</v>
      </c>
      <c r="AN2413" s="271">
        <v>100</v>
      </c>
      <c r="AO2413" s="271">
        <v>100</v>
      </c>
      <c r="AP2413" s="271">
        <v>100</v>
      </c>
    </row>
    <row r="2414" spans="1:42" x14ac:dyDescent="0.3">
      <c r="A2414" s="1685">
        <f t="shared" si="39"/>
        <v>45162</v>
      </c>
      <c r="B2414" s="1" t="s">
        <v>597</v>
      </c>
      <c r="C2414" s="12">
        <v>5</v>
      </c>
      <c r="D2414" s="12">
        <v>5</v>
      </c>
      <c r="E2414" s="12">
        <v>4</v>
      </c>
      <c r="F2414" s="12">
        <v>4</v>
      </c>
      <c r="G2414" s="12">
        <v>5</v>
      </c>
      <c r="H2414" s="60">
        <v>6</v>
      </c>
      <c r="I2414" s="12">
        <v>4</v>
      </c>
      <c r="J2414" s="12">
        <v>3</v>
      </c>
      <c r="K2414" s="169">
        <v>18</v>
      </c>
      <c r="L2414" s="376">
        <v>16</v>
      </c>
      <c r="M2414" s="248">
        <v>12</v>
      </c>
      <c r="N2414" s="28">
        <v>11</v>
      </c>
      <c r="O2414" s="241">
        <v>8</v>
      </c>
      <c r="P2414" s="86">
        <v>9</v>
      </c>
      <c r="Q2414" s="123">
        <v>7</v>
      </c>
      <c r="R2414" s="76">
        <v>5</v>
      </c>
      <c r="S2414" s="159">
        <v>12</v>
      </c>
      <c r="T2414" s="577">
        <v>11</v>
      </c>
      <c r="U2414" s="190">
        <v>9</v>
      </c>
      <c r="V2414" s="189">
        <v>11</v>
      </c>
      <c r="W2414" s="100">
        <v>15</v>
      </c>
      <c r="X2414" s="97">
        <v>16</v>
      </c>
      <c r="Y2414" s="101">
        <v>14</v>
      </c>
      <c r="Z2414" s="159">
        <v>12</v>
      </c>
      <c r="AA2414" s="12"/>
      <c r="AB2414" s="12"/>
      <c r="AC2414" s="12"/>
      <c r="AD2414" s="12"/>
      <c r="AE2414" s="12"/>
      <c r="AF2414" s="12"/>
      <c r="AG2414" s="12"/>
      <c r="AH2414" s="12"/>
      <c r="AI2414" s="271">
        <v>100</v>
      </c>
      <c r="AJ2414" s="271">
        <v>100</v>
      </c>
      <c r="AK2414" s="271">
        <v>100</v>
      </c>
      <c r="AL2414" s="271">
        <v>100</v>
      </c>
      <c r="AM2414" s="512">
        <v>99</v>
      </c>
      <c r="AN2414" s="271">
        <v>100</v>
      </c>
      <c r="AO2414" s="271">
        <v>100</v>
      </c>
      <c r="AP2414" s="271">
        <v>100</v>
      </c>
    </row>
    <row r="2415" spans="1:42" x14ac:dyDescent="0.3">
      <c r="A2415" s="1685">
        <f t="shared" si="39"/>
        <v>45163</v>
      </c>
      <c r="B2415" s="1" t="s">
        <v>598</v>
      </c>
      <c r="C2415" s="12">
        <v>4</v>
      </c>
      <c r="D2415" s="12">
        <v>4</v>
      </c>
      <c r="E2415" s="12">
        <v>5</v>
      </c>
      <c r="F2415" s="12">
        <v>5</v>
      </c>
      <c r="G2415" s="65">
        <v>6</v>
      </c>
      <c r="H2415" s="8">
        <v>9</v>
      </c>
      <c r="I2415" s="12">
        <v>5</v>
      </c>
      <c r="J2415" s="12">
        <v>3</v>
      </c>
      <c r="K2415" s="25">
        <v>8</v>
      </c>
      <c r="L2415" s="8">
        <v>9</v>
      </c>
      <c r="M2415" s="338">
        <v>16</v>
      </c>
      <c r="N2415" s="142">
        <v>12</v>
      </c>
      <c r="O2415" s="10">
        <v>11</v>
      </c>
      <c r="P2415" s="317">
        <v>14</v>
      </c>
      <c r="Q2415" s="175">
        <v>13</v>
      </c>
      <c r="R2415" s="206">
        <v>11</v>
      </c>
      <c r="S2415" s="96">
        <v>10</v>
      </c>
      <c r="T2415" s="191">
        <v>9</v>
      </c>
      <c r="U2415" s="658">
        <v>8</v>
      </c>
      <c r="V2415" s="579">
        <v>10</v>
      </c>
      <c r="W2415" s="89">
        <v>14</v>
      </c>
      <c r="X2415" s="112">
        <v>16</v>
      </c>
      <c r="Y2415" s="34">
        <v>13</v>
      </c>
      <c r="Z2415" s="608">
        <v>10</v>
      </c>
      <c r="AA2415" s="12"/>
      <c r="AB2415" s="12"/>
      <c r="AC2415" s="12"/>
      <c r="AD2415" s="12"/>
      <c r="AE2415" s="12"/>
      <c r="AF2415" s="12"/>
      <c r="AG2415" s="12"/>
      <c r="AH2415" s="12"/>
      <c r="AI2415" s="271">
        <v>100</v>
      </c>
      <c r="AJ2415" s="633">
        <v>66</v>
      </c>
      <c r="AK2415" s="286">
        <v>6</v>
      </c>
      <c r="AL2415" s="271">
        <v>100</v>
      </c>
      <c r="AM2415" s="271">
        <v>100</v>
      </c>
      <c r="AN2415" s="271">
        <v>100</v>
      </c>
      <c r="AO2415" s="286">
        <v>5</v>
      </c>
      <c r="AP2415" s="356">
        <v>7</v>
      </c>
    </row>
    <row r="2416" spans="1:42" x14ac:dyDescent="0.3">
      <c r="A2416" s="1685">
        <f t="shared" si="39"/>
        <v>45164</v>
      </c>
      <c r="B2416" s="43" t="s">
        <v>599</v>
      </c>
      <c r="C2416" s="12">
        <v>3</v>
      </c>
      <c r="D2416" s="12">
        <v>3</v>
      </c>
      <c r="E2416" s="12">
        <v>3</v>
      </c>
      <c r="F2416" s="12">
        <v>4</v>
      </c>
      <c r="G2416" s="12">
        <v>5</v>
      </c>
      <c r="H2416" s="12">
        <v>5</v>
      </c>
      <c r="I2416" s="12">
        <v>5</v>
      </c>
      <c r="J2416" s="12">
        <v>2</v>
      </c>
      <c r="K2416" s="60">
        <v>6</v>
      </c>
      <c r="L2416" s="66">
        <v>7</v>
      </c>
      <c r="M2416" s="62">
        <v>6</v>
      </c>
      <c r="N2416" s="61">
        <v>7</v>
      </c>
      <c r="O2416" s="113">
        <v>6</v>
      </c>
      <c r="P2416" s="78">
        <v>6</v>
      </c>
      <c r="Q2416" s="12">
        <v>4</v>
      </c>
      <c r="R2416" s="12">
        <v>3</v>
      </c>
      <c r="S2416" s="601">
        <v>8</v>
      </c>
      <c r="T2416" s="674">
        <v>7</v>
      </c>
      <c r="U2416" s="649">
        <v>6</v>
      </c>
      <c r="V2416" s="657">
        <v>8</v>
      </c>
      <c r="W2416" s="35">
        <v>13</v>
      </c>
      <c r="X2416" s="33">
        <v>14</v>
      </c>
      <c r="Y2416" s="186">
        <v>11</v>
      </c>
      <c r="Z2416" s="560">
        <v>9</v>
      </c>
      <c r="AA2416" s="12"/>
      <c r="AB2416" s="12"/>
      <c r="AC2416" s="12"/>
      <c r="AD2416" s="12"/>
      <c r="AE2416" s="12"/>
      <c r="AF2416" s="12"/>
      <c r="AG2416" s="12"/>
      <c r="AH2416" s="12"/>
      <c r="AI2416" s="356">
        <v>7</v>
      </c>
      <c r="AJ2416" s="12"/>
      <c r="AK2416" s="12"/>
      <c r="AL2416" s="288">
        <v>6</v>
      </c>
      <c r="AM2416" s="288">
        <v>6</v>
      </c>
      <c r="AN2416" s="286">
        <v>5</v>
      </c>
      <c r="AO2416" s="12"/>
      <c r="AP2416" s="282"/>
    </row>
    <row r="2417" spans="1:42" x14ac:dyDescent="0.3">
      <c r="A2417" s="1685">
        <f t="shared" si="39"/>
        <v>45165</v>
      </c>
      <c r="B2417" s="43" t="s">
        <v>600</v>
      </c>
      <c r="C2417" s="12">
        <v>1</v>
      </c>
      <c r="D2417" s="12">
        <v>2</v>
      </c>
      <c r="E2417" s="12">
        <v>2</v>
      </c>
      <c r="F2417" s="12">
        <v>3</v>
      </c>
      <c r="G2417" s="44">
        <v>5</v>
      </c>
      <c r="H2417" s="79">
        <v>7</v>
      </c>
      <c r="I2417" s="79">
        <v>7</v>
      </c>
      <c r="J2417" s="87">
        <v>6</v>
      </c>
      <c r="K2417" s="12">
        <v>4</v>
      </c>
      <c r="L2417" s="12">
        <v>4</v>
      </c>
      <c r="M2417" s="12">
        <v>4</v>
      </c>
      <c r="N2417" s="113">
        <v>6</v>
      </c>
      <c r="O2417" s="76">
        <v>5</v>
      </c>
      <c r="P2417" s="78">
        <v>6</v>
      </c>
      <c r="Q2417" s="27">
        <v>9</v>
      </c>
      <c r="R2417" s="232">
        <v>13</v>
      </c>
      <c r="S2417" s="657">
        <v>8</v>
      </c>
      <c r="T2417" s="603">
        <v>7</v>
      </c>
      <c r="U2417" s="668">
        <v>5</v>
      </c>
      <c r="V2417" s="576">
        <v>8</v>
      </c>
      <c r="W2417" s="103">
        <v>13</v>
      </c>
      <c r="X2417" s="178">
        <v>13</v>
      </c>
      <c r="Y2417" s="554">
        <v>11</v>
      </c>
      <c r="Z2417" s="587">
        <v>9</v>
      </c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</row>
    <row r="2418" spans="1:42" x14ac:dyDescent="0.3">
      <c r="A2418" s="1685">
        <f t="shared" si="39"/>
        <v>45166</v>
      </c>
      <c r="B2418" s="1" t="s">
        <v>601</v>
      </c>
      <c r="C2418" s="79">
        <v>7</v>
      </c>
      <c r="D2418" s="44">
        <v>5</v>
      </c>
      <c r="E2418" s="48">
        <v>5</v>
      </c>
      <c r="F2418" s="79">
        <v>7</v>
      </c>
      <c r="G2418" s="86">
        <v>9</v>
      </c>
      <c r="H2418" s="235">
        <v>8</v>
      </c>
      <c r="I2418" s="12">
        <v>5</v>
      </c>
      <c r="J2418" s="123">
        <v>7</v>
      </c>
      <c r="K2418" s="304">
        <v>16</v>
      </c>
      <c r="L2418" s="304">
        <v>16</v>
      </c>
      <c r="M2418" s="166">
        <v>17</v>
      </c>
      <c r="N2418" s="169">
        <v>18</v>
      </c>
      <c r="O2418" s="338">
        <v>16</v>
      </c>
      <c r="P2418" s="164">
        <v>13</v>
      </c>
      <c r="Q2418" s="308">
        <v>13</v>
      </c>
      <c r="R2418" s="324">
        <v>18</v>
      </c>
      <c r="S2418" s="192">
        <v>8</v>
      </c>
      <c r="T2418" s="656">
        <v>6</v>
      </c>
      <c r="U2418" s="692">
        <v>5</v>
      </c>
      <c r="V2418" s="604">
        <v>7</v>
      </c>
      <c r="W2418" s="116">
        <v>12</v>
      </c>
      <c r="X2418" s="100">
        <v>15</v>
      </c>
      <c r="Y2418" s="144">
        <v>13</v>
      </c>
      <c r="Z2418" s="578">
        <v>10</v>
      </c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422">
        <v>58</v>
      </c>
      <c r="AK2418" s="285">
        <v>27</v>
      </c>
      <c r="AL2418" s="271">
        <v>100</v>
      </c>
      <c r="AM2418" s="271">
        <v>100</v>
      </c>
      <c r="AN2418" s="271">
        <v>100</v>
      </c>
      <c r="AO2418" s="271">
        <v>100</v>
      </c>
      <c r="AP2418" s="481">
        <v>83</v>
      </c>
    </row>
    <row r="2419" spans="1:42" x14ac:dyDescent="0.3">
      <c r="A2419" s="1685">
        <f t="shared" si="39"/>
        <v>45167</v>
      </c>
      <c r="B2419" s="1" t="s">
        <v>602</v>
      </c>
      <c r="C2419" s="12">
        <v>5</v>
      </c>
      <c r="D2419" s="12">
        <v>4</v>
      </c>
      <c r="E2419" s="12">
        <v>3</v>
      </c>
      <c r="F2419" s="12">
        <v>4</v>
      </c>
      <c r="G2419" s="45">
        <v>5</v>
      </c>
      <c r="H2419" s="49">
        <v>6</v>
      </c>
      <c r="I2419" s="12">
        <v>5</v>
      </c>
      <c r="J2419" s="45">
        <v>5</v>
      </c>
      <c r="K2419" s="321">
        <v>17</v>
      </c>
      <c r="L2419" s="261">
        <v>15</v>
      </c>
      <c r="M2419" s="147">
        <v>11</v>
      </c>
      <c r="N2419" s="2">
        <v>9</v>
      </c>
      <c r="O2419" s="6">
        <v>8</v>
      </c>
      <c r="P2419" s="12">
        <v>5</v>
      </c>
      <c r="Q2419" s="225">
        <v>7</v>
      </c>
      <c r="R2419" s="308">
        <v>13</v>
      </c>
      <c r="S2419" s="191">
        <v>9</v>
      </c>
      <c r="T2419" s="674">
        <v>7</v>
      </c>
      <c r="U2419" s="675">
        <v>6</v>
      </c>
      <c r="V2419" s="587">
        <v>9</v>
      </c>
      <c r="W2419" s="158">
        <v>15</v>
      </c>
      <c r="X2419" s="52">
        <v>16</v>
      </c>
      <c r="Y2419" s="179">
        <v>13</v>
      </c>
      <c r="Z2419" s="186">
        <v>11</v>
      </c>
      <c r="AA2419" s="12"/>
      <c r="AB2419" s="12"/>
      <c r="AC2419" s="12"/>
      <c r="AD2419" s="12"/>
      <c r="AE2419" s="12"/>
      <c r="AF2419" s="12"/>
      <c r="AG2419" s="12"/>
      <c r="AH2419" s="12"/>
      <c r="AI2419" s="271">
        <v>100</v>
      </c>
      <c r="AJ2419" s="371">
        <v>80</v>
      </c>
      <c r="AK2419" s="704">
        <v>50</v>
      </c>
      <c r="AL2419" s="271">
        <v>100</v>
      </c>
      <c r="AM2419" s="690">
        <v>19</v>
      </c>
      <c r="AN2419" s="12"/>
      <c r="AO2419" s="12"/>
      <c r="AP2419" s="271">
        <v>100</v>
      </c>
    </row>
    <row r="2420" spans="1:42" x14ac:dyDescent="0.3">
      <c r="A2420" s="1685">
        <f t="shared" si="39"/>
        <v>45168</v>
      </c>
      <c r="B2420" s="1" t="s">
        <v>603</v>
      </c>
      <c r="C2420" s="12">
        <v>4</v>
      </c>
      <c r="D2420" s="12">
        <v>4</v>
      </c>
      <c r="E2420" s="12">
        <v>4</v>
      </c>
      <c r="F2420" s="12">
        <v>5</v>
      </c>
      <c r="G2420" s="6">
        <v>8</v>
      </c>
      <c r="H2420" s="235">
        <v>8</v>
      </c>
      <c r="I2420" s="12">
        <v>4</v>
      </c>
      <c r="J2420" s="12">
        <v>0</v>
      </c>
      <c r="K2420" s="146">
        <v>12</v>
      </c>
      <c r="L2420" s="221">
        <v>12</v>
      </c>
      <c r="M2420" s="182">
        <v>11</v>
      </c>
      <c r="N2420" s="221">
        <v>12</v>
      </c>
      <c r="O2420" s="338">
        <v>16</v>
      </c>
      <c r="P2420" s="259">
        <v>13</v>
      </c>
      <c r="Q2420" s="12">
        <v>4</v>
      </c>
      <c r="R2420" s="12">
        <v>4</v>
      </c>
      <c r="S2420" s="571">
        <v>10</v>
      </c>
      <c r="T2420" s="601">
        <v>8</v>
      </c>
      <c r="U2420" s="602">
        <v>8</v>
      </c>
      <c r="V2420" s="578">
        <v>10</v>
      </c>
      <c r="W2420" s="83">
        <v>18</v>
      </c>
      <c r="X2420" s="108">
        <v>22</v>
      </c>
      <c r="Y2420" s="58">
        <v>19</v>
      </c>
      <c r="Z2420" s="489">
        <v>16</v>
      </c>
      <c r="AA2420" s="12"/>
      <c r="AB2420" s="12"/>
      <c r="AC2420" s="12"/>
      <c r="AD2420" s="12"/>
      <c r="AE2420" s="12"/>
      <c r="AF2420" s="12"/>
      <c r="AG2420" s="12"/>
      <c r="AH2420" s="12"/>
      <c r="AI2420" s="288">
        <v>6</v>
      </c>
      <c r="AJ2420" s="299">
        <v>8</v>
      </c>
      <c r="AK2420" s="597">
        <v>65</v>
      </c>
      <c r="AL2420" s="271">
        <v>100</v>
      </c>
      <c r="AM2420" s="271">
        <v>100</v>
      </c>
      <c r="AN2420" s="446">
        <v>87</v>
      </c>
      <c r="AO2420" s="271">
        <v>100</v>
      </c>
      <c r="AP2420" s="666">
        <v>72</v>
      </c>
    </row>
    <row r="2421" spans="1:42" x14ac:dyDescent="0.3">
      <c r="A2421" s="1685">
        <f t="shared" si="39"/>
        <v>45169</v>
      </c>
      <c r="B2421" s="1" t="s">
        <v>604</v>
      </c>
      <c r="C2421" s="65">
        <v>6</v>
      </c>
      <c r="D2421" s="12">
        <v>4</v>
      </c>
      <c r="E2421" s="12">
        <v>4</v>
      </c>
      <c r="F2421" s="12">
        <v>4</v>
      </c>
      <c r="G2421" s="12">
        <v>2</v>
      </c>
      <c r="H2421" s="45">
        <v>5</v>
      </c>
      <c r="I2421" s="113">
        <v>6</v>
      </c>
      <c r="J2421" s="78">
        <v>6</v>
      </c>
      <c r="K2421" s="390">
        <v>19</v>
      </c>
      <c r="L2421" s="307">
        <v>14</v>
      </c>
      <c r="M2421" s="376">
        <v>16</v>
      </c>
      <c r="N2421" s="241">
        <v>8</v>
      </c>
      <c r="O2421" s="12">
        <v>3</v>
      </c>
      <c r="P2421" s="12">
        <v>4</v>
      </c>
      <c r="Q2421" s="27">
        <v>9</v>
      </c>
      <c r="R2421" s="307">
        <v>14</v>
      </c>
      <c r="S2421" s="101">
        <v>14</v>
      </c>
      <c r="T2421" s="95">
        <v>12</v>
      </c>
      <c r="U2421" s="579">
        <v>10</v>
      </c>
      <c r="V2421" s="95">
        <v>12</v>
      </c>
      <c r="W2421" s="82">
        <v>17</v>
      </c>
      <c r="X2421" s="21">
        <v>18</v>
      </c>
      <c r="Y2421" s="33">
        <v>14</v>
      </c>
      <c r="Z2421" s="202">
        <v>12</v>
      </c>
      <c r="AA2421" s="12"/>
      <c r="AB2421" s="12"/>
      <c r="AC2421" s="12"/>
      <c r="AD2421" s="12"/>
      <c r="AE2421" s="12"/>
      <c r="AF2421" s="12"/>
      <c r="AG2421" s="12"/>
      <c r="AH2421" s="12"/>
      <c r="AI2421" s="271">
        <v>100</v>
      </c>
      <c r="AJ2421" s="597">
        <v>65</v>
      </c>
      <c r="AK2421" s="288">
        <v>6</v>
      </c>
      <c r="AL2421" s="271">
        <v>100</v>
      </c>
      <c r="AM2421" s="607">
        <v>71</v>
      </c>
      <c r="AN2421" s="286">
        <v>5</v>
      </c>
      <c r="AO2421" s="271">
        <v>100</v>
      </c>
      <c r="AP2421" s="465">
        <v>13</v>
      </c>
    </row>
  </sheetData>
  <mergeCells count="1">
    <mergeCell ref="B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C2127-13E0-4670-BC57-B7F5EAAFB6CD}">
  <dimension ref="A1:AP2418"/>
  <sheetViews>
    <sheetView workbookViewId="0"/>
  </sheetViews>
  <sheetFormatPr defaultRowHeight="14.4" x14ac:dyDescent="0.3"/>
  <cols>
    <col min="2" max="2" width="9.109375" customWidth="1"/>
    <col min="3" max="10" width="10.5546875" customWidth="1"/>
    <col min="11" max="18" width="12.5546875" customWidth="1"/>
    <col min="19" max="26" width="9.88671875" customWidth="1"/>
    <col min="27" max="34" width="10.109375" customWidth="1"/>
    <col min="35" max="42" width="10.44140625" customWidth="1"/>
  </cols>
  <sheetData>
    <row r="1" spans="1:42" ht="19.2" x14ac:dyDescent="0.3">
      <c r="A1" t="s">
        <v>2421</v>
      </c>
      <c r="B1" s="875" t="s">
        <v>2422</v>
      </c>
      <c r="C1" s="1684" t="s">
        <v>2423</v>
      </c>
      <c r="D1" s="1684" t="s">
        <v>2424</v>
      </c>
      <c r="E1" s="1684" t="s">
        <v>2425</v>
      </c>
      <c r="F1" s="1684" t="s">
        <v>2426</v>
      </c>
      <c r="G1" s="1684" t="s">
        <v>2427</v>
      </c>
      <c r="H1" s="1684" t="s">
        <v>2428</v>
      </c>
      <c r="I1" s="1684" t="s">
        <v>2429</v>
      </c>
      <c r="J1" s="1684" t="s">
        <v>2430</v>
      </c>
      <c r="K1" s="1684" t="s">
        <v>2431</v>
      </c>
      <c r="L1" s="1684" t="s">
        <v>2432</v>
      </c>
      <c r="M1" s="1684" t="s">
        <v>2433</v>
      </c>
      <c r="N1" s="1684" t="s">
        <v>2434</v>
      </c>
      <c r="O1" s="1684" t="s">
        <v>2435</v>
      </c>
      <c r="P1" s="1684" t="s">
        <v>2436</v>
      </c>
      <c r="Q1" s="1684" t="s">
        <v>2437</v>
      </c>
      <c r="R1" s="1684" t="s">
        <v>2438</v>
      </c>
      <c r="S1" s="1684" t="s">
        <v>2439</v>
      </c>
      <c r="T1" s="1684" t="s">
        <v>2440</v>
      </c>
      <c r="U1" s="1684" t="s">
        <v>2441</v>
      </c>
      <c r="V1" s="1684" t="s">
        <v>2442</v>
      </c>
      <c r="W1" s="1684" t="s">
        <v>2443</v>
      </c>
      <c r="X1" s="1684" t="s">
        <v>2444</v>
      </c>
      <c r="Y1" s="1684" t="s">
        <v>2445</v>
      </c>
      <c r="Z1" s="1684" t="s">
        <v>2446</v>
      </c>
      <c r="AA1" s="1684" t="s">
        <v>2447</v>
      </c>
      <c r="AB1" s="1684" t="s">
        <v>2448</v>
      </c>
      <c r="AC1" s="1684" t="s">
        <v>2449</v>
      </c>
      <c r="AD1" s="1684" t="s">
        <v>2450</v>
      </c>
      <c r="AE1" s="1684" t="s">
        <v>2451</v>
      </c>
      <c r="AF1" s="1684" t="s">
        <v>2452</v>
      </c>
      <c r="AG1" s="1684" t="s">
        <v>2453</v>
      </c>
      <c r="AH1" s="1684" t="s">
        <v>2454</v>
      </c>
      <c r="AI1" s="1684" t="s">
        <v>2455</v>
      </c>
      <c r="AJ1" s="1684" t="s">
        <v>2456</v>
      </c>
      <c r="AK1" s="1684" t="s">
        <v>2457</v>
      </c>
      <c r="AL1" s="1684" t="s">
        <v>2458</v>
      </c>
      <c r="AM1" s="1684" t="s">
        <v>2459</v>
      </c>
      <c r="AN1" s="1684" t="s">
        <v>2460</v>
      </c>
      <c r="AO1" s="1684" t="s">
        <v>2461</v>
      </c>
      <c r="AP1" s="1684" t="s">
        <v>2462</v>
      </c>
    </row>
    <row r="2" spans="1:42" x14ac:dyDescent="0.3">
      <c r="A2" s="1685">
        <v>42751</v>
      </c>
      <c r="B2" s="1" t="s">
        <v>605</v>
      </c>
      <c r="C2" s="12" t="s">
        <v>379</v>
      </c>
      <c r="D2" s="305">
        <v>20</v>
      </c>
      <c r="E2" s="336">
        <v>17</v>
      </c>
      <c r="F2" s="167">
        <v>17</v>
      </c>
      <c r="G2" s="175">
        <v>13</v>
      </c>
      <c r="H2" s="242">
        <v>11</v>
      </c>
      <c r="I2" s="321">
        <v>17</v>
      </c>
      <c r="J2" s="139">
        <v>13</v>
      </c>
      <c r="K2" s="12" t="s">
        <v>379</v>
      </c>
      <c r="L2" s="672">
        <v>29</v>
      </c>
      <c r="M2" s="565">
        <v>24</v>
      </c>
      <c r="N2" s="703">
        <v>24</v>
      </c>
      <c r="O2" s="153">
        <v>15</v>
      </c>
      <c r="P2" s="508">
        <v>14</v>
      </c>
      <c r="Q2" s="695">
        <v>21</v>
      </c>
      <c r="R2" s="509">
        <v>20</v>
      </c>
      <c r="S2" s="12" t="s">
        <v>379</v>
      </c>
      <c r="T2" s="111">
        <v>22</v>
      </c>
      <c r="U2" s="197">
        <v>23</v>
      </c>
      <c r="V2" s="198">
        <v>24</v>
      </c>
      <c r="W2" s="440">
        <v>27</v>
      </c>
      <c r="X2" s="354">
        <v>28</v>
      </c>
      <c r="Y2" s="207">
        <v>25</v>
      </c>
      <c r="Z2" s="431">
        <v>24</v>
      </c>
      <c r="AA2" s="12" t="s">
        <v>379</v>
      </c>
      <c r="AB2" s="743">
        <v>1.1000000000000001</v>
      </c>
      <c r="AC2" s="278">
        <v>0.1</v>
      </c>
      <c r="AD2" s="395">
        <v>0.2</v>
      </c>
      <c r="AE2" s="280">
        <v>0.4</v>
      </c>
      <c r="AF2" s="710"/>
      <c r="AG2" s="12"/>
      <c r="AH2" s="12"/>
      <c r="AI2" s="12" t="s">
        <v>379</v>
      </c>
      <c r="AJ2" s="271">
        <v>100</v>
      </c>
      <c r="AK2" s="415">
        <v>99</v>
      </c>
      <c r="AL2" s="540">
        <v>69</v>
      </c>
      <c r="AM2" s="735"/>
      <c r="AN2" s="671">
        <v>26</v>
      </c>
      <c r="AO2" s="12"/>
      <c r="AP2" s="327"/>
    </row>
    <row r="3" spans="1:42" x14ac:dyDescent="0.3">
      <c r="A3" s="1685">
        <v>42752</v>
      </c>
      <c r="B3" s="1" t="s">
        <v>606</v>
      </c>
      <c r="C3" s="147">
        <v>11</v>
      </c>
      <c r="D3" s="220">
        <v>10</v>
      </c>
      <c r="E3" s="31">
        <v>9</v>
      </c>
      <c r="F3" s="242">
        <v>11</v>
      </c>
      <c r="G3" s="2">
        <v>9</v>
      </c>
      <c r="H3" s="46">
        <v>7</v>
      </c>
      <c r="I3" s="2">
        <v>9</v>
      </c>
      <c r="J3" s="2">
        <v>9</v>
      </c>
      <c r="K3" s="337">
        <v>17</v>
      </c>
      <c r="L3" s="154">
        <v>15</v>
      </c>
      <c r="M3" s="223">
        <v>14</v>
      </c>
      <c r="N3" s="150">
        <v>15</v>
      </c>
      <c r="O3" s="164">
        <v>13</v>
      </c>
      <c r="P3" s="206">
        <v>11</v>
      </c>
      <c r="Q3" s="223">
        <v>14</v>
      </c>
      <c r="R3" s="182">
        <v>11</v>
      </c>
      <c r="S3" s="349">
        <v>23</v>
      </c>
      <c r="T3" s="233">
        <v>22</v>
      </c>
      <c r="U3" s="291">
        <v>21</v>
      </c>
      <c r="V3" s="268">
        <v>24</v>
      </c>
      <c r="W3" s="246">
        <v>29</v>
      </c>
      <c r="X3" s="734">
        <v>31</v>
      </c>
      <c r="Y3" s="296">
        <v>32</v>
      </c>
      <c r="Z3" s="228">
        <v>26</v>
      </c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327"/>
      <c r="AM3" s="477"/>
      <c r="AN3" s="660">
        <v>24</v>
      </c>
      <c r="AO3" s="12"/>
      <c r="AP3" s="12"/>
    </row>
    <row r="4" spans="1:42" x14ac:dyDescent="0.3">
      <c r="A4" s="1685">
        <v>42753</v>
      </c>
      <c r="B4" s="1" t="s">
        <v>607</v>
      </c>
      <c r="C4" s="322">
        <v>10</v>
      </c>
      <c r="D4" s="176">
        <v>14</v>
      </c>
      <c r="E4" s="182">
        <v>11</v>
      </c>
      <c r="F4" s="136">
        <v>10</v>
      </c>
      <c r="G4" s="31">
        <v>9</v>
      </c>
      <c r="H4" s="196">
        <v>8</v>
      </c>
      <c r="I4" s="2">
        <v>9</v>
      </c>
      <c r="J4" s="272">
        <v>10</v>
      </c>
      <c r="K4" s="697">
        <v>18</v>
      </c>
      <c r="L4" s="403">
        <v>22</v>
      </c>
      <c r="M4" s="324">
        <v>18</v>
      </c>
      <c r="N4" s="308">
        <v>13</v>
      </c>
      <c r="O4" s="122">
        <v>10</v>
      </c>
      <c r="P4" s="141">
        <v>9</v>
      </c>
      <c r="Q4" s="222">
        <v>12</v>
      </c>
      <c r="R4" s="152">
        <v>14</v>
      </c>
      <c r="S4" s="341">
        <v>24</v>
      </c>
      <c r="T4" s="111">
        <v>22</v>
      </c>
      <c r="U4" s="38">
        <v>22</v>
      </c>
      <c r="V4" s="510">
        <v>25</v>
      </c>
      <c r="W4" s="119">
        <v>27</v>
      </c>
      <c r="X4" s="469">
        <v>28</v>
      </c>
      <c r="Y4" s="325">
        <v>27</v>
      </c>
      <c r="Z4" s="110">
        <v>24</v>
      </c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</row>
    <row r="5" spans="1:42" x14ac:dyDescent="0.3">
      <c r="A5" s="1685">
        <v>42754</v>
      </c>
      <c r="B5" s="1" t="s">
        <v>608</v>
      </c>
      <c r="C5" s="181">
        <v>12</v>
      </c>
      <c r="D5" s="231">
        <v>14</v>
      </c>
      <c r="E5" s="508">
        <v>14</v>
      </c>
      <c r="F5" s="416">
        <v>13</v>
      </c>
      <c r="G5" s="28">
        <v>11</v>
      </c>
      <c r="H5" s="77">
        <v>8</v>
      </c>
      <c r="I5" s="6">
        <v>8</v>
      </c>
      <c r="J5" s="142">
        <v>12</v>
      </c>
      <c r="K5" s="777">
        <v>23</v>
      </c>
      <c r="L5" s="409">
        <v>24</v>
      </c>
      <c r="M5" s="667">
        <v>23</v>
      </c>
      <c r="N5" s="366">
        <v>19</v>
      </c>
      <c r="O5" s="508">
        <v>14</v>
      </c>
      <c r="P5" s="216">
        <v>10</v>
      </c>
      <c r="Q5" s="303">
        <v>10</v>
      </c>
      <c r="R5" s="323">
        <v>21</v>
      </c>
      <c r="S5" s="421">
        <v>25</v>
      </c>
      <c r="T5" s="198">
        <v>24</v>
      </c>
      <c r="U5" s="109">
        <v>23</v>
      </c>
      <c r="V5" s="118">
        <v>25</v>
      </c>
      <c r="W5" s="352">
        <v>30</v>
      </c>
      <c r="X5" s="724">
        <v>33</v>
      </c>
      <c r="Y5" s="497">
        <v>33</v>
      </c>
      <c r="Z5" s="419">
        <v>28</v>
      </c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660">
        <v>24</v>
      </c>
      <c r="AN5" s="735"/>
      <c r="AO5" s="12"/>
      <c r="AP5" s="327"/>
    </row>
    <row r="6" spans="1:42" x14ac:dyDescent="0.3">
      <c r="A6" s="1685">
        <v>42755</v>
      </c>
      <c r="B6" s="1" t="s">
        <v>609</v>
      </c>
      <c r="C6" s="164">
        <v>13</v>
      </c>
      <c r="D6" s="164">
        <v>13</v>
      </c>
      <c r="E6" s="222">
        <v>12</v>
      </c>
      <c r="F6" s="181">
        <v>12</v>
      </c>
      <c r="G6" s="141">
        <v>9</v>
      </c>
      <c r="H6" s="87">
        <v>6</v>
      </c>
      <c r="I6" s="6">
        <v>8</v>
      </c>
      <c r="J6" s="241">
        <v>8</v>
      </c>
      <c r="K6" s="773">
        <v>25</v>
      </c>
      <c r="L6" s="557">
        <v>26</v>
      </c>
      <c r="M6" s="619">
        <v>23</v>
      </c>
      <c r="N6" s="436">
        <v>20</v>
      </c>
      <c r="O6" s="182">
        <v>11</v>
      </c>
      <c r="P6" s="79">
        <v>7</v>
      </c>
      <c r="Q6" s="184">
        <v>10</v>
      </c>
      <c r="R6" s="184">
        <v>10</v>
      </c>
      <c r="S6" s="251">
        <v>27</v>
      </c>
      <c r="T6" s="239">
        <v>26</v>
      </c>
      <c r="U6" s="126">
        <v>24</v>
      </c>
      <c r="V6" s="73">
        <v>26</v>
      </c>
      <c r="W6" s="363">
        <v>31</v>
      </c>
      <c r="X6" s="296">
        <v>32</v>
      </c>
      <c r="Y6" s="521">
        <v>31</v>
      </c>
      <c r="Z6" s="251">
        <v>27</v>
      </c>
      <c r="AA6" s="12"/>
      <c r="AB6" s="12"/>
      <c r="AC6" s="714"/>
      <c r="AD6" s="12"/>
      <c r="AE6" s="12"/>
      <c r="AF6" s="278">
        <v>0.1</v>
      </c>
      <c r="AG6" s="12"/>
      <c r="AH6" s="12"/>
      <c r="AI6" s="12"/>
      <c r="AJ6" s="12"/>
      <c r="AK6" s="12"/>
      <c r="AL6" s="327"/>
      <c r="AM6" s="12"/>
      <c r="AN6" s="459">
        <v>15</v>
      </c>
      <c r="AO6" s="12"/>
      <c r="AP6" s="12"/>
    </row>
    <row r="7" spans="1:42" x14ac:dyDescent="0.3">
      <c r="A7" s="1685">
        <v>42756</v>
      </c>
      <c r="B7" s="43" t="s">
        <v>610</v>
      </c>
      <c r="C7" s="27">
        <v>9</v>
      </c>
      <c r="D7" s="272">
        <v>10</v>
      </c>
      <c r="E7" s="242">
        <v>11</v>
      </c>
      <c r="F7" s="182">
        <v>11</v>
      </c>
      <c r="G7" s="196">
        <v>8</v>
      </c>
      <c r="H7" s="123">
        <v>7</v>
      </c>
      <c r="I7" s="216">
        <v>10</v>
      </c>
      <c r="J7" s="302">
        <v>9</v>
      </c>
      <c r="K7" s="232">
        <v>13</v>
      </c>
      <c r="L7" s="173">
        <v>16</v>
      </c>
      <c r="M7" s="331">
        <v>21</v>
      </c>
      <c r="N7" s="166">
        <v>17</v>
      </c>
      <c r="O7" s="11">
        <v>10</v>
      </c>
      <c r="P7" s="196">
        <v>8</v>
      </c>
      <c r="Q7" s="248">
        <v>12</v>
      </c>
      <c r="R7" s="148">
        <v>13</v>
      </c>
      <c r="S7" s="253">
        <v>26</v>
      </c>
      <c r="T7" s="421">
        <v>25</v>
      </c>
      <c r="U7" s="341">
        <v>24</v>
      </c>
      <c r="V7" s="228">
        <v>26</v>
      </c>
      <c r="W7" s="463">
        <v>31</v>
      </c>
      <c r="X7" s="717">
        <v>33</v>
      </c>
      <c r="Y7" s="497">
        <v>33</v>
      </c>
      <c r="Z7" s="419">
        <v>28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</row>
    <row r="8" spans="1:42" x14ac:dyDescent="0.3">
      <c r="A8" s="1685">
        <v>42757</v>
      </c>
      <c r="B8" s="43" t="s">
        <v>611</v>
      </c>
      <c r="C8" s="9">
        <v>11</v>
      </c>
      <c r="D8" s="184">
        <v>10</v>
      </c>
      <c r="E8" s="216">
        <v>10</v>
      </c>
      <c r="F8" s="85">
        <v>7</v>
      </c>
      <c r="G8" s="12">
        <v>5</v>
      </c>
      <c r="H8" s="141">
        <v>9</v>
      </c>
      <c r="I8" s="2">
        <v>9</v>
      </c>
      <c r="J8" s="153">
        <v>15</v>
      </c>
      <c r="K8" s="778">
        <v>22</v>
      </c>
      <c r="L8" s="566">
        <v>18</v>
      </c>
      <c r="M8" s="168">
        <v>17</v>
      </c>
      <c r="N8" s="196">
        <v>8</v>
      </c>
      <c r="O8" s="76">
        <v>5</v>
      </c>
      <c r="P8" s="11">
        <v>10</v>
      </c>
      <c r="Q8" s="232">
        <v>13</v>
      </c>
      <c r="R8" s="339">
        <v>24</v>
      </c>
      <c r="S8" s="418">
        <v>27</v>
      </c>
      <c r="T8" s="421">
        <v>25</v>
      </c>
      <c r="U8" s="213">
        <v>24</v>
      </c>
      <c r="V8" s="73">
        <v>26</v>
      </c>
      <c r="W8" s="352">
        <v>30</v>
      </c>
      <c r="X8" s="265">
        <v>31</v>
      </c>
      <c r="Y8" s="536">
        <v>29</v>
      </c>
      <c r="Z8" s="418">
        <v>27</v>
      </c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492">
        <v>43</v>
      </c>
      <c r="AO8" s="271">
        <v>100</v>
      </c>
      <c r="AP8" s="271">
        <v>100</v>
      </c>
    </row>
    <row r="9" spans="1:42" x14ac:dyDescent="0.3">
      <c r="A9" s="1685">
        <v>42758</v>
      </c>
      <c r="B9" s="1" t="s">
        <v>612</v>
      </c>
      <c r="C9" s="163">
        <v>14</v>
      </c>
      <c r="D9" s="122">
        <v>10</v>
      </c>
      <c r="E9" s="46">
        <v>7</v>
      </c>
      <c r="F9" s="12">
        <v>5</v>
      </c>
      <c r="G9" s="61">
        <v>7</v>
      </c>
      <c r="H9" s="303">
        <v>10</v>
      </c>
      <c r="I9" s="221">
        <v>12</v>
      </c>
      <c r="J9" s="222">
        <v>12</v>
      </c>
      <c r="K9" s="409">
        <v>24</v>
      </c>
      <c r="L9" s="427">
        <v>16</v>
      </c>
      <c r="M9" s="11">
        <v>10</v>
      </c>
      <c r="N9" s="44">
        <v>5</v>
      </c>
      <c r="O9" s="4">
        <v>8</v>
      </c>
      <c r="P9" s="142">
        <v>12</v>
      </c>
      <c r="Q9" s="261">
        <v>15</v>
      </c>
      <c r="R9" s="401">
        <v>20</v>
      </c>
      <c r="S9" s="73">
        <v>26</v>
      </c>
      <c r="T9" s="229">
        <v>25</v>
      </c>
      <c r="U9" s="268">
        <v>24</v>
      </c>
      <c r="V9" s="204">
        <v>26</v>
      </c>
      <c r="W9" s="461">
        <v>29</v>
      </c>
      <c r="X9" s="352">
        <v>30</v>
      </c>
      <c r="Y9" s="419">
        <v>28</v>
      </c>
      <c r="Z9" s="214">
        <v>25</v>
      </c>
      <c r="AA9" s="12"/>
      <c r="AB9" s="12"/>
      <c r="AC9" s="12"/>
      <c r="AD9" s="12"/>
      <c r="AE9" s="12"/>
      <c r="AF9" s="12"/>
      <c r="AG9" s="12"/>
      <c r="AH9" s="12"/>
      <c r="AI9" s="271">
        <v>100</v>
      </c>
      <c r="AJ9" s="597">
        <v>66</v>
      </c>
      <c r="AK9" s="517">
        <v>90</v>
      </c>
      <c r="AL9" s="610">
        <v>24</v>
      </c>
      <c r="AM9" s="12"/>
      <c r="AN9" s="779"/>
      <c r="AO9" s="299">
        <v>8</v>
      </c>
      <c r="AP9" s="285">
        <v>28</v>
      </c>
    </row>
    <row r="10" spans="1:42" x14ac:dyDescent="0.3">
      <c r="A10" s="1685">
        <v>42759</v>
      </c>
      <c r="B10" s="1" t="s">
        <v>613</v>
      </c>
      <c r="C10" s="123">
        <v>7</v>
      </c>
      <c r="D10" s="61">
        <v>7</v>
      </c>
      <c r="E10" s="141">
        <v>9</v>
      </c>
      <c r="F10" s="114">
        <v>7</v>
      </c>
      <c r="G10" s="3">
        <v>7</v>
      </c>
      <c r="H10" s="235">
        <v>8</v>
      </c>
      <c r="I10" s="61">
        <v>7</v>
      </c>
      <c r="J10" s="131">
        <v>11</v>
      </c>
      <c r="K10" s="86">
        <v>9</v>
      </c>
      <c r="L10" s="184">
        <v>10</v>
      </c>
      <c r="M10" s="164">
        <v>13</v>
      </c>
      <c r="N10" s="122">
        <v>10</v>
      </c>
      <c r="O10" s="2">
        <v>9</v>
      </c>
      <c r="P10" s="216">
        <v>10</v>
      </c>
      <c r="Q10" s="10">
        <v>11</v>
      </c>
      <c r="R10" s="780">
        <v>19</v>
      </c>
      <c r="S10" s="421">
        <v>25</v>
      </c>
      <c r="T10" s="203">
        <v>24</v>
      </c>
      <c r="U10" s="313">
        <v>23</v>
      </c>
      <c r="V10" s="290">
        <v>26</v>
      </c>
      <c r="W10" s="441">
        <v>30</v>
      </c>
      <c r="X10" s="544">
        <v>30</v>
      </c>
      <c r="Y10" s="531">
        <v>30</v>
      </c>
      <c r="Z10" s="510">
        <v>25</v>
      </c>
      <c r="AA10" s="12"/>
      <c r="AB10" s="12"/>
      <c r="AC10" s="12"/>
      <c r="AD10" s="12"/>
      <c r="AE10" s="12"/>
      <c r="AF10" s="12"/>
      <c r="AG10" s="12"/>
      <c r="AH10" s="722">
        <v>0.1</v>
      </c>
      <c r="AI10" s="779"/>
      <c r="AJ10" s="745"/>
      <c r="AK10" s="12"/>
      <c r="AL10" s="493">
        <v>10</v>
      </c>
      <c r="AM10" s="423">
        <v>94</v>
      </c>
      <c r="AN10" s="269">
        <v>93</v>
      </c>
      <c r="AO10" s="633">
        <v>66</v>
      </c>
      <c r="AP10" s="685">
        <v>40</v>
      </c>
    </row>
    <row r="11" spans="1:42" x14ac:dyDescent="0.3">
      <c r="A11" s="1685">
        <v>42760</v>
      </c>
      <c r="B11" s="1" t="s">
        <v>614</v>
      </c>
      <c r="C11" s="332">
        <v>16</v>
      </c>
      <c r="D11" s="149">
        <v>14</v>
      </c>
      <c r="E11" s="221">
        <v>12</v>
      </c>
      <c r="F11" s="176">
        <v>14</v>
      </c>
      <c r="G11" s="345">
        <v>12</v>
      </c>
      <c r="H11" s="221">
        <v>12</v>
      </c>
      <c r="I11" s="254">
        <v>14</v>
      </c>
      <c r="J11" s="332">
        <v>16</v>
      </c>
      <c r="K11" s="781">
        <v>25</v>
      </c>
      <c r="L11" s="408">
        <v>22</v>
      </c>
      <c r="M11" s="566">
        <v>18</v>
      </c>
      <c r="N11" s="304">
        <v>16</v>
      </c>
      <c r="O11" s="254">
        <v>14</v>
      </c>
      <c r="P11" s="138">
        <v>15</v>
      </c>
      <c r="Q11" s="138">
        <v>15</v>
      </c>
      <c r="R11" s="328">
        <v>21</v>
      </c>
      <c r="S11" s="349">
        <v>23</v>
      </c>
      <c r="T11" s="130">
        <v>20</v>
      </c>
      <c r="U11" s="69">
        <v>18</v>
      </c>
      <c r="V11" s="212">
        <v>19</v>
      </c>
      <c r="W11" s="129">
        <v>24</v>
      </c>
      <c r="X11" s="228">
        <v>26</v>
      </c>
      <c r="Y11" s="240">
        <v>26</v>
      </c>
      <c r="Z11" s="20">
        <v>21</v>
      </c>
      <c r="AA11" s="278">
        <v>0.1</v>
      </c>
      <c r="AB11" s="12"/>
      <c r="AC11" s="12"/>
      <c r="AD11" s="12"/>
      <c r="AE11" s="12"/>
      <c r="AF11" s="12"/>
      <c r="AG11" s="12"/>
      <c r="AH11" s="12"/>
      <c r="AI11" s="327"/>
      <c r="AJ11" s="465">
        <v>12</v>
      </c>
      <c r="AK11" s="12"/>
      <c r="AL11" s="12"/>
      <c r="AM11" s="327"/>
      <c r="AN11" s="735"/>
      <c r="AO11" s="12"/>
      <c r="AP11" s="745"/>
    </row>
    <row r="12" spans="1:42" x14ac:dyDescent="0.3">
      <c r="A12" s="1685">
        <v>42761</v>
      </c>
      <c r="B12" s="1" t="s">
        <v>615</v>
      </c>
      <c r="C12" s="427">
        <v>16</v>
      </c>
      <c r="D12" s="181">
        <v>12</v>
      </c>
      <c r="E12" s="140">
        <v>13</v>
      </c>
      <c r="F12" s="148">
        <v>13</v>
      </c>
      <c r="G12" s="272">
        <v>10</v>
      </c>
      <c r="H12" s="235">
        <v>8</v>
      </c>
      <c r="I12" s="136">
        <v>10</v>
      </c>
      <c r="J12" s="242">
        <v>11</v>
      </c>
      <c r="K12" s="598">
        <v>21</v>
      </c>
      <c r="L12" s="324">
        <v>18</v>
      </c>
      <c r="M12" s="390">
        <v>19</v>
      </c>
      <c r="N12" s="309">
        <v>15</v>
      </c>
      <c r="O12" s="28">
        <v>11</v>
      </c>
      <c r="P12" s="344">
        <v>12</v>
      </c>
      <c r="Q12" s="242">
        <v>11</v>
      </c>
      <c r="R12" s="149">
        <v>14</v>
      </c>
      <c r="S12" s="69">
        <v>18</v>
      </c>
      <c r="T12" s="92">
        <v>15</v>
      </c>
      <c r="U12" s="236">
        <v>14</v>
      </c>
      <c r="V12" s="69">
        <v>18</v>
      </c>
      <c r="W12" s="55">
        <v>22</v>
      </c>
      <c r="X12" s="229">
        <v>25</v>
      </c>
      <c r="Y12" s="215">
        <v>25</v>
      </c>
      <c r="Z12" s="20">
        <v>21</v>
      </c>
      <c r="AA12" s="12"/>
      <c r="AB12" s="12"/>
      <c r="AC12" s="12"/>
      <c r="AD12" s="12"/>
      <c r="AE12" s="12"/>
      <c r="AF12" s="12"/>
      <c r="AG12" s="12"/>
      <c r="AH12" s="12"/>
      <c r="AI12" s="327"/>
      <c r="AJ12" s="745"/>
      <c r="AK12" s="12"/>
      <c r="AL12" s="12"/>
      <c r="AM12" s="12"/>
      <c r="AN12" s="12"/>
      <c r="AO12" s="12"/>
      <c r="AP12" s="12"/>
    </row>
    <row r="13" spans="1:42" x14ac:dyDescent="0.3">
      <c r="A13" s="1685">
        <v>42762</v>
      </c>
      <c r="B13" s="1" t="s">
        <v>616</v>
      </c>
      <c r="C13" s="322">
        <v>10</v>
      </c>
      <c r="D13" s="64">
        <v>7</v>
      </c>
      <c r="E13" s="65">
        <v>6</v>
      </c>
      <c r="F13" s="12">
        <v>4</v>
      </c>
      <c r="G13" s="12">
        <v>5</v>
      </c>
      <c r="H13" s="25">
        <v>8</v>
      </c>
      <c r="I13" s="31">
        <v>9</v>
      </c>
      <c r="J13" s="241">
        <v>8</v>
      </c>
      <c r="K13" s="416">
        <v>13</v>
      </c>
      <c r="L13" s="196">
        <v>8</v>
      </c>
      <c r="M13" s="85">
        <v>7</v>
      </c>
      <c r="N13" s="12">
        <v>4</v>
      </c>
      <c r="O13" s="12">
        <v>5</v>
      </c>
      <c r="P13" s="78">
        <v>6</v>
      </c>
      <c r="Q13" s="86">
        <v>9</v>
      </c>
      <c r="R13" s="136">
        <v>10</v>
      </c>
      <c r="S13" s="458">
        <v>19</v>
      </c>
      <c r="T13" s="18">
        <v>17</v>
      </c>
      <c r="U13" s="32">
        <v>16</v>
      </c>
      <c r="V13" s="121">
        <v>20</v>
      </c>
      <c r="W13" s="129">
        <v>24</v>
      </c>
      <c r="X13" s="239">
        <v>26</v>
      </c>
      <c r="Y13" s="204">
        <v>26</v>
      </c>
      <c r="Z13" s="233">
        <v>22</v>
      </c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</row>
    <row r="14" spans="1:42" x14ac:dyDescent="0.3">
      <c r="A14" s="1685">
        <v>42763</v>
      </c>
      <c r="B14" s="43" t="s">
        <v>617</v>
      </c>
      <c r="C14" s="8">
        <v>9</v>
      </c>
      <c r="D14" s="241">
        <v>8</v>
      </c>
      <c r="E14" s="3">
        <v>7</v>
      </c>
      <c r="F14" s="220">
        <v>10</v>
      </c>
      <c r="G14" s="86">
        <v>9</v>
      </c>
      <c r="H14" s="235">
        <v>8</v>
      </c>
      <c r="I14" s="122">
        <v>10</v>
      </c>
      <c r="J14" s="136">
        <v>10</v>
      </c>
      <c r="K14" s="182">
        <v>11</v>
      </c>
      <c r="L14" s="216">
        <v>10</v>
      </c>
      <c r="M14" s="302">
        <v>9</v>
      </c>
      <c r="N14" s="231">
        <v>14</v>
      </c>
      <c r="O14" s="147">
        <v>11</v>
      </c>
      <c r="P14" s="122">
        <v>10</v>
      </c>
      <c r="Q14" s="344">
        <v>12</v>
      </c>
      <c r="R14" s="309">
        <v>15</v>
      </c>
      <c r="S14" s="99">
        <v>22</v>
      </c>
      <c r="T14" s="107">
        <v>20</v>
      </c>
      <c r="U14" s="90">
        <v>18</v>
      </c>
      <c r="V14" s="197">
        <v>23</v>
      </c>
      <c r="W14" s="244">
        <v>28</v>
      </c>
      <c r="X14" s="363">
        <v>31</v>
      </c>
      <c r="Y14" s="531">
        <v>30</v>
      </c>
      <c r="Z14" s="118">
        <v>25</v>
      </c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</row>
    <row r="15" spans="1:42" x14ac:dyDescent="0.3">
      <c r="A15" s="1685">
        <v>42764</v>
      </c>
      <c r="B15" s="43" t="s">
        <v>618</v>
      </c>
      <c r="C15" s="136">
        <v>10</v>
      </c>
      <c r="D15" s="206">
        <v>11</v>
      </c>
      <c r="E15" s="183">
        <v>11</v>
      </c>
      <c r="F15" s="29">
        <v>12</v>
      </c>
      <c r="G15" s="216">
        <v>10</v>
      </c>
      <c r="H15" s="122">
        <v>10</v>
      </c>
      <c r="I15" s="220">
        <v>10</v>
      </c>
      <c r="J15" s="235">
        <v>8</v>
      </c>
      <c r="K15" s="413">
        <v>18</v>
      </c>
      <c r="L15" s="168">
        <v>17</v>
      </c>
      <c r="M15" s="260">
        <v>20</v>
      </c>
      <c r="N15" s="336">
        <v>17</v>
      </c>
      <c r="O15" s="345">
        <v>12</v>
      </c>
      <c r="P15" s="137">
        <v>12</v>
      </c>
      <c r="Q15" s="308">
        <v>13</v>
      </c>
      <c r="R15" s="11">
        <v>10</v>
      </c>
      <c r="S15" s="431">
        <v>24</v>
      </c>
      <c r="T15" s="195">
        <v>22</v>
      </c>
      <c r="U15" s="55">
        <v>22</v>
      </c>
      <c r="V15" s="204">
        <v>26</v>
      </c>
      <c r="W15" s="531">
        <v>30</v>
      </c>
      <c r="X15" s="350">
        <v>33</v>
      </c>
      <c r="Y15" s="377">
        <v>32</v>
      </c>
      <c r="Z15" s="119">
        <v>27</v>
      </c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</row>
    <row r="16" spans="1:42" x14ac:dyDescent="0.3">
      <c r="A16" s="1685">
        <v>42765</v>
      </c>
      <c r="B16" s="1" t="s">
        <v>619</v>
      </c>
      <c r="C16" s="136">
        <v>10</v>
      </c>
      <c r="D16" s="9">
        <v>11</v>
      </c>
      <c r="E16" s="142">
        <v>12</v>
      </c>
      <c r="F16" s="308">
        <v>13</v>
      </c>
      <c r="G16" s="136">
        <v>10</v>
      </c>
      <c r="H16" s="272">
        <v>10</v>
      </c>
      <c r="I16" s="131">
        <v>11</v>
      </c>
      <c r="J16" s="146">
        <v>12</v>
      </c>
      <c r="K16" s="306">
        <v>15</v>
      </c>
      <c r="L16" s="289">
        <v>19</v>
      </c>
      <c r="M16" s="373">
        <v>22</v>
      </c>
      <c r="N16" s="676">
        <v>18</v>
      </c>
      <c r="O16" s="232">
        <v>13</v>
      </c>
      <c r="P16" s="29">
        <v>12</v>
      </c>
      <c r="Q16" s="307">
        <v>14</v>
      </c>
      <c r="R16" s="348">
        <v>19</v>
      </c>
      <c r="S16" s="207">
        <v>25</v>
      </c>
      <c r="T16" s="229">
        <v>25</v>
      </c>
      <c r="U16" s="203">
        <v>24</v>
      </c>
      <c r="V16" s="354">
        <v>28</v>
      </c>
      <c r="W16" s="504">
        <v>33</v>
      </c>
      <c r="X16" s="534">
        <v>35</v>
      </c>
      <c r="Y16" s="264">
        <v>34</v>
      </c>
      <c r="Z16" s="246">
        <v>29</v>
      </c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745"/>
    </row>
    <row r="17" spans="1:42" x14ac:dyDescent="0.3">
      <c r="A17" s="1685">
        <v>42766</v>
      </c>
      <c r="B17" s="1" t="s">
        <v>620</v>
      </c>
      <c r="C17" s="272">
        <v>10</v>
      </c>
      <c r="D17" s="303">
        <v>10</v>
      </c>
      <c r="E17" s="27">
        <v>9</v>
      </c>
      <c r="F17" s="102">
        <v>8</v>
      </c>
      <c r="G17" s="45">
        <v>5</v>
      </c>
      <c r="H17" s="28">
        <v>11</v>
      </c>
      <c r="I17" s="222">
        <v>12</v>
      </c>
      <c r="J17" s="66">
        <v>7</v>
      </c>
      <c r="K17" s="676">
        <v>18</v>
      </c>
      <c r="L17" s="289">
        <v>19</v>
      </c>
      <c r="M17" s="336">
        <v>17</v>
      </c>
      <c r="N17" s="30">
        <v>11</v>
      </c>
      <c r="O17" s="113">
        <v>6</v>
      </c>
      <c r="P17" s="182">
        <v>11</v>
      </c>
      <c r="Q17" s="261">
        <v>15</v>
      </c>
      <c r="R17" s="9">
        <v>11</v>
      </c>
      <c r="S17" s="354">
        <v>28</v>
      </c>
      <c r="T17" s="418">
        <v>27</v>
      </c>
      <c r="U17" s="214">
        <v>25</v>
      </c>
      <c r="V17" s="297">
        <v>28</v>
      </c>
      <c r="W17" s="535">
        <v>32</v>
      </c>
      <c r="X17" s="363">
        <v>31</v>
      </c>
      <c r="Y17" s="461">
        <v>29</v>
      </c>
      <c r="Z17" s="204">
        <v>26</v>
      </c>
      <c r="AA17" s="12"/>
      <c r="AB17" s="12"/>
      <c r="AC17" s="12"/>
      <c r="AD17" s="12"/>
      <c r="AE17" s="12"/>
      <c r="AF17" s="710"/>
      <c r="AG17" s="411">
        <v>0.5</v>
      </c>
      <c r="AH17" s="12"/>
      <c r="AI17" s="327"/>
      <c r="AJ17" s="327"/>
      <c r="AK17" s="12"/>
      <c r="AL17" s="300">
        <v>14</v>
      </c>
      <c r="AM17" s="582">
        <v>88</v>
      </c>
      <c r="AN17" s="271">
        <v>100</v>
      </c>
      <c r="AO17" s="686">
        <v>98</v>
      </c>
      <c r="AP17" s="271">
        <v>100</v>
      </c>
    </row>
    <row r="18" spans="1:42" x14ac:dyDescent="0.3">
      <c r="A18" s="1685">
        <v>42767</v>
      </c>
      <c r="B18" s="1" t="s">
        <v>621</v>
      </c>
      <c r="C18" s="64">
        <v>7</v>
      </c>
      <c r="D18" s="65">
        <v>6</v>
      </c>
      <c r="E18" s="46">
        <v>7</v>
      </c>
      <c r="F18" s="78">
        <v>6</v>
      </c>
      <c r="G18" s="62">
        <v>6</v>
      </c>
      <c r="H18" s="344">
        <v>12</v>
      </c>
      <c r="I18" s="416">
        <v>13</v>
      </c>
      <c r="J18" s="9">
        <v>11</v>
      </c>
      <c r="K18" s="86">
        <v>9</v>
      </c>
      <c r="L18" s="79">
        <v>7</v>
      </c>
      <c r="M18" s="230">
        <v>9</v>
      </c>
      <c r="N18" s="25">
        <v>8</v>
      </c>
      <c r="O18" s="3">
        <v>7</v>
      </c>
      <c r="P18" s="150">
        <v>15</v>
      </c>
      <c r="Q18" s="169">
        <v>18</v>
      </c>
      <c r="R18" s="167">
        <v>17</v>
      </c>
      <c r="S18" s="215">
        <v>25</v>
      </c>
      <c r="T18" s="268">
        <v>24</v>
      </c>
      <c r="U18" s="313">
        <v>23</v>
      </c>
      <c r="V18" s="215">
        <v>25</v>
      </c>
      <c r="W18" s="442">
        <v>29</v>
      </c>
      <c r="X18" s="536">
        <v>29</v>
      </c>
      <c r="Y18" s="536">
        <v>29</v>
      </c>
      <c r="Z18" s="215">
        <v>25</v>
      </c>
      <c r="AA18" s="12"/>
      <c r="AB18" s="12"/>
      <c r="AC18" s="782">
        <v>1.9</v>
      </c>
      <c r="AD18" s="549">
        <v>1.2</v>
      </c>
      <c r="AE18" s="710"/>
      <c r="AF18" s="278">
        <v>0.1</v>
      </c>
      <c r="AG18" s="710"/>
      <c r="AH18" s="12"/>
      <c r="AI18" s="415">
        <v>99</v>
      </c>
      <c r="AJ18" s="632">
        <v>32</v>
      </c>
      <c r="AK18" s="496">
        <v>20</v>
      </c>
      <c r="AL18" s="614">
        <v>44</v>
      </c>
      <c r="AM18" s="612">
        <v>68</v>
      </c>
      <c r="AN18" s="271">
        <v>100</v>
      </c>
      <c r="AO18" s="445">
        <v>82</v>
      </c>
      <c r="AP18" s="581">
        <v>75</v>
      </c>
    </row>
    <row r="19" spans="1:42" x14ac:dyDescent="0.3">
      <c r="A19" s="1685">
        <v>42768</v>
      </c>
      <c r="B19" s="1" t="s">
        <v>622</v>
      </c>
      <c r="C19" s="220">
        <v>10</v>
      </c>
      <c r="D19" s="11">
        <v>10</v>
      </c>
      <c r="E19" s="184">
        <v>10</v>
      </c>
      <c r="F19" s="86">
        <v>9</v>
      </c>
      <c r="G19" s="241">
        <v>8</v>
      </c>
      <c r="H19" s="24">
        <v>6</v>
      </c>
      <c r="I19" s="303">
        <v>10</v>
      </c>
      <c r="J19" s="344">
        <v>12</v>
      </c>
      <c r="K19" s="173">
        <v>16</v>
      </c>
      <c r="L19" s="338">
        <v>16</v>
      </c>
      <c r="M19" s="306">
        <v>15</v>
      </c>
      <c r="N19" s="222">
        <v>12</v>
      </c>
      <c r="O19" s="86">
        <v>9</v>
      </c>
      <c r="P19" s="64">
        <v>7</v>
      </c>
      <c r="Q19" s="131">
        <v>11</v>
      </c>
      <c r="R19" s="172">
        <v>17</v>
      </c>
      <c r="S19" s="120">
        <v>23</v>
      </c>
      <c r="T19" s="199">
        <v>22</v>
      </c>
      <c r="U19" s="133">
        <v>20</v>
      </c>
      <c r="V19" s="39">
        <v>23</v>
      </c>
      <c r="W19" s="119">
        <v>27</v>
      </c>
      <c r="X19" s="383">
        <v>30</v>
      </c>
      <c r="Y19" s="470">
        <v>29</v>
      </c>
      <c r="Z19" s="431">
        <v>24</v>
      </c>
      <c r="AA19" s="12"/>
      <c r="AB19" s="12"/>
      <c r="AC19" s="12"/>
      <c r="AD19" s="12"/>
      <c r="AE19" s="12"/>
      <c r="AF19" s="12"/>
      <c r="AG19" s="12"/>
      <c r="AH19" s="12"/>
      <c r="AI19" s="415">
        <v>99</v>
      </c>
      <c r="AJ19" s="541">
        <v>73</v>
      </c>
      <c r="AK19" s="12"/>
      <c r="AL19" s="12"/>
      <c r="AM19" s="12"/>
      <c r="AN19" s="327"/>
      <c r="AO19" s="12"/>
      <c r="AP19" s="12"/>
    </row>
    <row r="20" spans="1:42" x14ac:dyDescent="0.3">
      <c r="A20" s="1685">
        <v>42769</v>
      </c>
      <c r="B20" s="1" t="s">
        <v>623</v>
      </c>
      <c r="C20" s="216">
        <v>10</v>
      </c>
      <c r="D20" s="61">
        <v>7</v>
      </c>
      <c r="E20" s="12">
        <v>4</v>
      </c>
      <c r="F20" s="12">
        <v>4</v>
      </c>
      <c r="G20" s="65">
        <v>6</v>
      </c>
      <c r="H20" s="26">
        <v>9</v>
      </c>
      <c r="I20" s="182">
        <v>11</v>
      </c>
      <c r="J20" s="220">
        <v>10</v>
      </c>
      <c r="K20" s="153">
        <v>15</v>
      </c>
      <c r="L20" s="86">
        <v>9</v>
      </c>
      <c r="M20" s="113">
        <v>6</v>
      </c>
      <c r="N20" s="12">
        <v>4</v>
      </c>
      <c r="O20" s="12">
        <v>4</v>
      </c>
      <c r="P20" s="114">
        <v>7</v>
      </c>
      <c r="Q20" s="183">
        <v>11</v>
      </c>
      <c r="R20" s="261">
        <v>15</v>
      </c>
      <c r="S20" s="313">
        <v>23</v>
      </c>
      <c r="T20" s="108">
        <v>22</v>
      </c>
      <c r="U20" s="134">
        <v>21</v>
      </c>
      <c r="V20" s="341">
        <v>24</v>
      </c>
      <c r="W20" s="312">
        <v>27</v>
      </c>
      <c r="X20" s="333">
        <v>29</v>
      </c>
      <c r="Y20" s="354">
        <v>28</v>
      </c>
      <c r="Z20" s="229">
        <v>25</v>
      </c>
      <c r="AA20" s="12"/>
      <c r="AB20" s="12"/>
      <c r="AC20" s="12"/>
      <c r="AD20" s="12"/>
      <c r="AE20" s="12"/>
      <c r="AF20" s="12"/>
      <c r="AG20" s="12"/>
      <c r="AH20" s="12"/>
      <c r="AI20" s="12"/>
      <c r="AJ20" s="546">
        <v>14</v>
      </c>
      <c r="AK20" s="543">
        <v>55</v>
      </c>
      <c r="AL20" s="299">
        <v>8</v>
      </c>
      <c r="AM20" s="301">
        <v>11</v>
      </c>
      <c r="AN20" s="288">
        <v>6</v>
      </c>
      <c r="AO20" s="12"/>
      <c r="AP20" s="12"/>
    </row>
    <row r="21" spans="1:42" x14ac:dyDescent="0.3">
      <c r="A21" s="1685">
        <v>42770</v>
      </c>
      <c r="B21" s="43" t="s">
        <v>624</v>
      </c>
      <c r="C21" s="217">
        <v>10</v>
      </c>
      <c r="D21" s="302">
        <v>9</v>
      </c>
      <c r="E21" s="61">
        <v>7</v>
      </c>
      <c r="F21" s="47">
        <v>8</v>
      </c>
      <c r="G21" s="30">
        <v>11</v>
      </c>
      <c r="H21" s="206">
        <v>11</v>
      </c>
      <c r="I21" s="113">
        <v>6</v>
      </c>
      <c r="J21" s="114">
        <v>7</v>
      </c>
      <c r="K21" s="783">
        <v>15</v>
      </c>
      <c r="L21" s="307">
        <v>14</v>
      </c>
      <c r="M21" s="272">
        <v>10</v>
      </c>
      <c r="N21" s="184">
        <v>10</v>
      </c>
      <c r="O21" s="142">
        <v>12</v>
      </c>
      <c r="P21" s="221">
        <v>12</v>
      </c>
      <c r="Q21" s="235">
        <v>8</v>
      </c>
      <c r="R21" s="303">
        <v>10</v>
      </c>
      <c r="S21" s="431">
        <v>24</v>
      </c>
      <c r="T21" s="125">
        <v>23</v>
      </c>
      <c r="U21" s="111">
        <v>22</v>
      </c>
      <c r="V21" s="355">
        <v>26</v>
      </c>
      <c r="W21" s="442">
        <v>29</v>
      </c>
      <c r="X21" s="387">
        <v>30</v>
      </c>
      <c r="Y21" s="128">
        <v>26</v>
      </c>
      <c r="Z21" s="268">
        <v>24</v>
      </c>
      <c r="AA21" s="12"/>
      <c r="AB21" s="12"/>
      <c r="AC21" s="12"/>
      <c r="AD21" s="12"/>
      <c r="AE21" s="12"/>
      <c r="AF21" s="12"/>
      <c r="AG21" s="766">
        <v>1</v>
      </c>
      <c r="AH21" s="411">
        <v>0.5</v>
      </c>
      <c r="AI21" s="12"/>
      <c r="AJ21" s="12"/>
      <c r="AK21" s="12"/>
      <c r="AL21" s="745"/>
      <c r="AM21" s="666">
        <v>73</v>
      </c>
      <c r="AN21" s="516">
        <v>97</v>
      </c>
      <c r="AO21" s="271">
        <v>100</v>
      </c>
      <c r="AP21" s="271">
        <v>100</v>
      </c>
    </row>
    <row r="22" spans="1:42" x14ac:dyDescent="0.3">
      <c r="A22" s="1685">
        <v>42771</v>
      </c>
      <c r="B22" s="43" t="s">
        <v>625</v>
      </c>
      <c r="C22" s="102">
        <v>8</v>
      </c>
      <c r="D22" s="307">
        <v>14</v>
      </c>
      <c r="E22" s="375">
        <v>19</v>
      </c>
      <c r="F22" s="474">
        <v>23</v>
      </c>
      <c r="G22" s="672">
        <v>29</v>
      </c>
      <c r="H22" s="379">
        <v>23</v>
      </c>
      <c r="I22" s="367">
        <v>23</v>
      </c>
      <c r="J22" s="436">
        <v>20</v>
      </c>
      <c r="K22" s="259">
        <v>13</v>
      </c>
      <c r="L22" s="680">
        <v>20</v>
      </c>
      <c r="M22" s="615">
        <v>27</v>
      </c>
      <c r="N22" s="310">
        <v>32</v>
      </c>
      <c r="O22" s="784">
        <v>40</v>
      </c>
      <c r="P22" s="785">
        <v>37</v>
      </c>
      <c r="Q22" s="786">
        <v>31</v>
      </c>
      <c r="R22" s="672">
        <v>29</v>
      </c>
      <c r="S22" s="199">
        <v>22</v>
      </c>
      <c r="T22" s="67">
        <v>20</v>
      </c>
      <c r="U22" s="58">
        <v>19</v>
      </c>
      <c r="V22" s="458">
        <v>19</v>
      </c>
      <c r="W22" s="98">
        <v>21</v>
      </c>
      <c r="X22" s="132">
        <v>17</v>
      </c>
      <c r="Y22" s="212">
        <v>19</v>
      </c>
      <c r="Z22" s="82">
        <v>17</v>
      </c>
      <c r="AA22" s="526">
        <v>1.6</v>
      </c>
      <c r="AB22" s="710"/>
      <c r="AC22" s="714"/>
      <c r="AD22" s="710"/>
      <c r="AE22" s="12"/>
      <c r="AF22" s="787">
        <v>0.4</v>
      </c>
      <c r="AG22" s="710"/>
      <c r="AH22" s="12"/>
      <c r="AI22" s="271">
        <v>100</v>
      </c>
      <c r="AJ22" s="666">
        <v>73</v>
      </c>
      <c r="AK22" s="516">
        <v>97</v>
      </c>
      <c r="AL22" s="415">
        <v>100</v>
      </c>
      <c r="AM22" s="271">
        <v>100</v>
      </c>
      <c r="AN22" s="412">
        <v>93</v>
      </c>
      <c r="AO22" s="517">
        <v>90</v>
      </c>
      <c r="AP22" s="517">
        <v>90</v>
      </c>
    </row>
    <row r="23" spans="1:42" x14ac:dyDescent="0.3">
      <c r="A23" s="1685">
        <v>42772</v>
      </c>
      <c r="B23" s="1" t="s">
        <v>626</v>
      </c>
      <c r="C23" s="498">
        <v>18</v>
      </c>
      <c r="D23" s="149">
        <v>14</v>
      </c>
      <c r="E23" s="308">
        <v>13</v>
      </c>
      <c r="F23" s="149">
        <v>14</v>
      </c>
      <c r="G23" s="147">
        <v>11</v>
      </c>
      <c r="H23" s="27">
        <v>9</v>
      </c>
      <c r="I23" s="27">
        <v>9</v>
      </c>
      <c r="J23" s="230">
        <v>9</v>
      </c>
      <c r="K23" s="256">
        <v>27</v>
      </c>
      <c r="L23" s="367">
        <v>23</v>
      </c>
      <c r="M23" s="374">
        <v>21</v>
      </c>
      <c r="N23" s="167">
        <v>17</v>
      </c>
      <c r="O23" s="149">
        <v>14</v>
      </c>
      <c r="P23" s="222">
        <v>12</v>
      </c>
      <c r="Q23" s="136">
        <v>10</v>
      </c>
      <c r="R23" s="10">
        <v>11</v>
      </c>
      <c r="S23" s="23">
        <v>16</v>
      </c>
      <c r="T23" s="100">
        <v>15</v>
      </c>
      <c r="U23" s="93">
        <v>14</v>
      </c>
      <c r="V23" s="132">
        <v>17</v>
      </c>
      <c r="W23" s="108">
        <v>22</v>
      </c>
      <c r="X23" s="204">
        <v>26</v>
      </c>
      <c r="Y23" s="240">
        <v>26</v>
      </c>
      <c r="Z23" s="75">
        <v>20</v>
      </c>
      <c r="AA23" s="12"/>
      <c r="AB23" s="12"/>
      <c r="AC23" s="12"/>
      <c r="AD23" s="12"/>
      <c r="AE23" s="12"/>
      <c r="AF23" s="12"/>
      <c r="AG23" s="12"/>
      <c r="AH23" s="12"/>
      <c r="AI23" s="745"/>
      <c r="AJ23" s="745"/>
      <c r="AK23" s="12"/>
      <c r="AL23" s="327"/>
      <c r="AM23" s="327"/>
      <c r="AN23" s="12"/>
      <c r="AO23" s="12"/>
      <c r="AP23" s="12"/>
    </row>
    <row r="24" spans="1:42" x14ac:dyDescent="0.3">
      <c r="A24" s="1685">
        <v>42773</v>
      </c>
      <c r="B24" s="1" t="s">
        <v>627</v>
      </c>
      <c r="C24" s="25">
        <v>8</v>
      </c>
      <c r="D24" s="49">
        <v>6</v>
      </c>
      <c r="E24" s="76">
        <v>5</v>
      </c>
      <c r="F24" s="12">
        <v>1</v>
      </c>
      <c r="G24" s="12">
        <v>2</v>
      </c>
      <c r="H24" s="136">
        <v>10</v>
      </c>
      <c r="I24" s="344">
        <v>12</v>
      </c>
      <c r="J24" s="139">
        <v>13</v>
      </c>
      <c r="K24" s="272">
        <v>10</v>
      </c>
      <c r="L24" s="61">
        <v>7</v>
      </c>
      <c r="M24" s="87">
        <v>6</v>
      </c>
      <c r="N24" s="12">
        <v>1</v>
      </c>
      <c r="O24" s="12">
        <v>2</v>
      </c>
      <c r="P24" s="77">
        <v>8</v>
      </c>
      <c r="Q24" s="308">
        <v>13</v>
      </c>
      <c r="R24" s="788">
        <v>19</v>
      </c>
      <c r="S24" s="90">
        <v>18</v>
      </c>
      <c r="T24" s="489">
        <v>16</v>
      </c>
      <c r="U24" s="158">
        <v>15</v>
      </c>
      <c r="V24" s="59">
        <v>20</v>
      </c>
      <c r="W24" s="450">
        <v>25</v>
      </c>
      <c r="X24" s="73">
        <v>26</v>
      </c>
      <c r="Y24" s="229">
        <v>25</v>
      </c>
      <c r="Z24" s="134">
        <v>21</v>
      </c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</row>
    <row r="25" spans="1:42" x14ac:dyDescent="0.3">
      <c r="A25" s="1685">
        <v>42774</v>
      </c>
      <c r="B25" s="1" t="s">
        <v>628</v>
      </c>
      <c r="C25" s="29">
        <v>12</v>
      </c>
      <c r="D25" s="10">
        <v>11</v>
      </c>
      <c r="E25" s="206">
        <v>11</v>
      </c>
      <c r="F25" s="303">
        <v>10</v>
      </c>
      <c r="G25" s="200">
        <v>9</v>
      </c>
      <c r="H25" s="235">
        <v>8</v>
      </c>
      <c r="I25" s="153">
        <v>15</v>
      </c>
      <c r="J25" s="254">
        <v>14</v>
      </c>
      <c r="K25" s="683">
        <v>18</v>
      </c>
      <c r="L25" s="402">
        <v>17</v>
      </c>
      <c r="M25" s="402">
        <v>17</v>
      </c>
      <c r="N25" s="318">
        <v>13</v>
      </c>
      <c r="O25" s="303">
        <v>10</v>
      </c>
      <c r="P25" s="200">
        <v>9</v>
      </c>
      <c r="Q25" s="462">
        <v>17</v>
      </c>
      <c r="R25" s="696">
        <v>22</v>
      </c>
      <c r="S25" s="91">
        <v>21</v>
      </c>
      <c r="T25" s="212">
        <v>19</v>
      </c>
      <c r="U25" s="58">
        <v>19</v>
      </c>
      <c r="V25" s="134">
        <v>21</v>
      </c>
      <c r="W25" s="440">
        <v>27</v>
      </c>
      <c r="X25" s="277">
        <v>28</v>
      </c>
      <c r="Y25" s="128">
        <v>26</v>
      </c>
      <c r="Z25" s="129">
        <v>24</v>
      </c>
      <c r="AA25" s="12"/>
      <c r="AB25" s="12"/>
      <c r="AC25" s="12"/>
      <c r="AD25" s="12"/>
      <c r="AE25" s="710"/>
      <c r="AF25" s="12"/>
      <c r="AG25" s="12"/>
      <c r="AH25" s="12"/>
      <c r="AI25" s="12"/>
      <c r="AJ25" s="12"/>
      <c r="AK25" s="12"/>
      <c r="AL25" s="477"/>
      <c r="AM25" s="356">
        <v>7</v>
      </c>
      <c r="AN25" s="456">
        <v>41</v>
      </c>
      <c r="AO25" s="671">
        <v>26</v>
      </c>
      <c r="AP25" s="745"/>
    </row>
    <row r="26" spans="1:42" x14ac:dyDescent="0.3">
      <c r="A26" s="1685">
        <v>42775</v>
      </c>
      <c r="B26" s="1" t="s">
        <v>629</v>
      </c>
      <c r="C26" s="235">
        <v>8</v>
      </c>
      <c r="D26" s="147">
        <v>11</v>
      </c>
      <c r="E26" s="322">
        <v>10</v>
      </c>
      <c r="F26" s="220">
        <v>10</v>
      </c>
      <c r="G26" s="114">
        <v>7</v>
      </c>
      <c r="H26" s="31">
        <v>9</v>
      </c>
      <c r="I26" s="28">
        <v>11</v>
      </c>
      <c r="J26" s="181">
        <v>12</v>
      </c>
      <c r="K26" s="345">
        <v>12</v>
      </c>
      <c r="L26" s="697">
        <v>18</v>
      </c>
      <c r="M26" s="173">
        <v>16</v>
      </c>
      <c r="N26" s="164">
        <v>13</v>
      </c>
      <c r="O26" s="47">
        <v>8</v>
      </c>
      <c r="P26" s="31">
        <v>9</v>
      </c>
      <c r="Q26" s="416">
        <v>13</v>
      </c>
      <c r="R26" s="680">
        <v>20</v>
      </c>
      <c r="S26" s="313">
        <v>23</v>
      </c>
      <c r="T26" s="38">
        <v>22</v>
      </c>
      <c r="U26" s="59">
        <v>20</v>
      </c>
      <c r="V26" s="329">
        <v>23</v>
      </c>
      <c r="W26" s="354">
        <v>28</v>
      </c>
      <c r="X26" s="460">
        <v>28</v>
      </c>
      <c r="Y26" s="290">
        <v>26</v>
      </c>
      <c r="Z26" s="110">
        <v>24</v>
      </c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779"/>
      <c r="AL26" s="334">
        <v>49</v>
      </c>
      <c r="AM26" s="335">
        <v>96</v>
      </c>
      <c r="AN26" s="335">
        <v>96</v>
      </c>
      <c r="AO26" s="271">
        <v>100</v>
      </c>
      <c r="AP26" s="686">
        <v>98</v>
      </c>
    </row>
    <row r="27" spans="1:42" x14ac:dyDescent="0.3">
      <c r="A27" s="1685">
        <v>42776</v>
      </c>
      <c r="B27" s="1" t="s">
        <v>630</v>
      </c>
      <c r="C27" s="29">
        <v>12</v>
      </c>
      <c r="D27" s="25">
        <v>8</v>
      </c>
      <c r="E27" s="62">
        <v>6</v>
      </c>
      <c r="F27" s="60">
        <v>6</v>
      </c>
      <c r="G27" s="206">
        <v>11</v>
      </c>
      <c r="H27" s="344">
        <v>12</v>
      </c>
      <c r="I27" s="155">
        <v>16</v>
      </c>
      <c r="J27" s="175">
        <v>13</v>
      </c>
      <c r="K27" s="506">
        <v>21</v>
      </c>
      <c r="L27" s="248">
        <v>12</v>
      </c>
      <c r="M27" s="77">
        <v>8</v>
      </c>
      <c r="N27" s="235">
        <v>8</v>
      </c>
      <c r="O27" s="221">
        <v>12</v>
      </c>
      <c r="P27" s="318">
        <v>13</v>
      </c>
      <c r="Q27" s="366">
        <v>19</v>
      </c>
      <c r="R27" s="506">
        <v>21</v>
      </c>
      <c r="S27" s="213">
        <v>24</v>
      </c>
      <c r="T27" s="197">
        <v>23</v>
      </c>
      <c r="U27" s="111">
        <v>22</v>
      </c>
      <c r="V27" s="510">
        <v>25</v>
      </c>
      <c r="W27" s="419">
        <v>28</v>
      </c>
      <c r="X27" s="245">
        <v>29</v>
      </c>
      <c r="Y27" s="119">
        <v>27</v>
      </c>
      <c r="Z27" s="213">
        <v>24</v>
      </c>
      <c r="AA27" s="12"/>
      <c r="AB27" s="714"/>
      <c r="AC27" s="12"/>
      <c r="AD27" s="12"/>
      <c r="AE27" s="395">
        <v>0.2</v>
      </c>
      <c r="AF27" s="12"/>
      <c r="AG27" s="12"/>
      <c r="AH27" s="12"/>
      <c r="AI27" s="537">
        <v>92</v>
      </c>
      <c r="AJ27" s="271">
        <v>100</v>
      </c>
      <c r="AK27" s="516">
        <v>97</v>
      </c>
      <c r="AL27" s="686">
        <v>98</v>
      </c>
      <c r="AM27" s="607">
        <v>71</v>
      </c>
      <c r="AN27" s="424">
        <v>78</v>
      </c>
      <c r="AO27" s="491">
        <v>35</v>
      </c>
      <c r="AP27" s="610">
        <v>25</v>
      </c>
    </row>
    <row r="28" spans="1:42" x14ac:dyDescent="0.3">
      <c r="A28" s="1685">
        <v>42777</v>
      </c>
      <c r="B28" s="43" t="s">
        <v>631</v>
      </c>
      <c r="C28" s="139">
        <v>13</v>
      </c>
      <c r="D28" s="242">
        <v>11</v>
      </c>
      <c r="E28" s="242">
        <v>11</v>
      </c>
      <c r="F28" s="232">
        <v>13</v>
      </c>
      <c r="G28" s="318">
        <v>13</v>
      </c>
      <c r="H28" s="151">
        <v>16</v>
      </c>
      <c r="I28" s="427">
        <v>16</v>
      </c>
      <c r="J28" s="338">
        <v>16</v>
      </c>
      <c r="K28" s="487">
        <v>20</v>
      </c>
      <c r="L28" s="566">
        <v>18</v>
      </c>
      <c r="M28" s="336">
        <v>17</v>
      </c>
      <c r="N28" s="166">
        <v>17</v>
      </c>
      <c r="O28" s="338">
        <v>16</v>
      </c>
      <c r="P28" s="788">
        <v>19</v>
      </c>
      <c r="Q28" s="681">
        <v>21</v>
      </c>
      <c r="R28" s="330">
        <v>23</v>
      </c>
      <c r="S28" s="39">
        <v>23</v>
      </c>
      <c r="T28" s="98">
        <v>21</v>
      </c>
      <c r="U28" s="224">
        <v>21</v>
      </c>
      <c r="V28" s="197">
        <v>23</v>
      </c>
      <c r="W28" s="355">
        <v>26</v>
      </c>
      <c r="X28" s="355">
        <v>26</v>
      </c>
      <c r="Y28" s="203">
        <v>24</v>
      </c>
      <c r="Z28" s="72">
        <v>22</v>
      </c>
      <c r="AA28" s="12"/>
      <c r="AB28" s="12"/>
      <c r="AC28" s="12"/>
      <c r="AD28" s="12"/>
      <c r="AE28" s="12"/>
      <c r="AF28" s="12"/>
      <c r="AG28" s="710"/>
      <c r="AH28" s="12"/>
      <c r="AI28" s="12"/>
      <c r="AJ28" s="496">
        <v>20</v>
      </c>
      <c r="AK28" s="562">
        <v>76</v>
      </c>
      <c r="AL28" s="466">
        <v>72</v>
      </c>
      <c r="AM28" s="415">
        <v>99</v>
      </c>
      <c r="AN28" s="271">
        <v>100</v>
      </c>
      <c r="AO28" s="271">
        <v>100</v>
      </c>
      <c r="AP28" s="271">
        <v>100</v>
      </c>
    </row>
    <row r="29" spans="1:42" x14ac:dyDescent="0.3">
      <c r="A29" s="1685">
        <v>42778</v>
      </c>
      <c r="B29" s="43" t="s">
        <v>632</v>
      </c>
      <c r="C29" s="150">
        <v>15</v>
      </c>
      <c r="D29" s="307">
        <v>14</v>
      </c>
      <c r="E29" s="231">
        <v>14</v>
      </c>
      <c r="F29" s="223">
        <v>14</v>
      </c>
      <c r="G29" s="309">
        <v>15</v>
      </c>
      <c r="H29" s="389">
        <v>16</v>
      </c>
      <c r="I29" s="780">
        <v>19</v>
      </c>
      <c r="J29" s="337">
        <v>17</v>
      </c>
      <c r="K29" s="789">
        <v>21</v>
      </c>
      <c r="L29" s="487">
        <v>20</v>
      </c>
      <c r="M29" s="506">
        <v>21</v>
      </c>
      <c r="N29" s="365">
        <v>20</v>
      </c>
      <c r="O29" s="679">
        <v>22</v>
      </c>
      <c r="P29" s="426">
        <v>24</v>
      </c>
      <c r="Q29" s="677">
        <v>27</v>
      </c>
      <c r="R29" s="590">
        <v>26</v>
      </c>
      <c r="S29" s="55">
        <v>22</v>
      </c>
      <c r="T29" s="19">
        <v>21</v>
      </c>
      <c r="U29" s="134">
        <v>21</v>
      </c>
      <c r="V29" s="249">
        <v>21</v>
      </c>
      <c r="W29" s="249">
        <v>21</v>
      </c>
      <c r="X29" s="134">
        <v>21</v>
      </c>
      <c r="Y29" s="20">
        <v>21</v>
      </c>
      <c r="Z29" s="59">
        <v>20</v>
      </c>
      <c r="AA29" s="714"/>
      <c r="AB29" s="790">
        <v>2.6</v>
      </c>
      <c r="AC29" s="410">
        <v>1.7</v>
      </c>
      <c r="AD29" s="437">
        <v>3.4</v>
      </c>
      <c r="AE29" s="437">
        <v>3.1</v>
      </c>
      <c r="AF29" s="791">
        <v>0.5</v>
      </c>
      <c r="AG29" s="792">
        <v>2</v>
      </c>
      <c r="AH29" s="475">
        <v>5.2</v>
      </c>
      <c r="AI29" s="271">
        <v>100</v>
      </c>
      <c r="AJ29" s="271">
        <v>100</v>
      </c>
      <c r="AK29" s="271">
        <v>100</v>
      </c>
      <c r="AL29" s="271">
        <v>100</v>
      </c>
      <c r="AM29" s="271">
        <v>100</v>
      </c>
      <c r="AN29" s="271">
        <v>100</v>
      </c>
      <c r="AO29" s="271">
        <v>100</v>
      </c>
      <c r="AP29" s="271">
        <v>100</v>
      </c>
    </row>
    <row r="30" spans="1:42" x14ac:dyDescent="0.3">
      <c r="A30" s="1685">
        <v>42779</v>
      </c>
      <c r="B30" s="1" t="s">
        <v>633</v>
      </c>
      <c r="C30" s="389">
        <v>16</v>
      </c>
      <c r="D30" s="150">
        <v>15</v>
      </c>
      <c r="E30" s="173">
        <v>16</v>
      </c>
      <c r="F30" s="346">
        <v>18</v>
      </c>
      <c r="G30" s="413">
        <v>18</v>
      </c>
      <c r="H30" s="168">
        <v>17</v>
      </c>
      <c r="I30" s="139">
        <v>13</v>
      </c>
      <c r="J30" s="151">
        <v>16</v>
      </c>
      <c r="K30" s="760">
        <v>25</v>
      </c>
      <c r="L30" s="777">
        <v>23</v>
      </c>
      <c r="M30" s="773">
        <v>25</v>
      </c>
      <c r="N30" s="793">
        <v>28</v>
      </c>
      <c r="O30" s="629">
        <v>26</v>
      </c>
      <c r="P30" s="364">
        <v>26</v>
      </c>
      <c r="Q30" s="679">
        <v>22</v>
      </c>
      <c r="R30" s="703">
        <v>24</v>
      </c>
      <c r="S30" s="75">
        <v>20</v>
      </c>
      <c r="T30" s="75">
        <v>20</v>
      </c>
      <c r="U30" s="226">
        <v>20</v>
      </c>
      <c r="V30" s="121">
        <v>20</v>
      </c>
      <c r="W30" s="233">
        <v>22</v>
      </c>
      <c r="X30" s="199">
        <v>22</v>
      </c>
      <c r="Y30" s="195">
        <v>22</v>
      </c>
      <c r="Z30" s="38">
        <v>22</v>
      </c>
      <c r="AA30" s="437">
        <v>3.2</v>
      </c>
      <c r="AB30" s="714"/>
      <c r="AC30" s="710"/>
      <c r="AD30" s="747">
        <v>0.3</v>
      </c>
      <c r="AE30" s="794">
        <v>2.2000000000000002</v>
      </c>
      <c r="AF30" s="523">
        <v>7</v>
      </c>
      <c r="AG30" s="713">
        <v>0.9</v>
      </c>
      <c r="AH30" s="711">
        <v>0.3</v>
      </c>
      <c r="AI30" s="271">
        <v>100</v>
      </c>
      <c r="AJ30" s="271">
        <v>100</v>
      </c>
      <c r="AK30" s="271">
        <v>100</v>
      </c>
      <c r="AL30" s="271">
        <v>100</v>
      </c>
      <c r="AM30" s="271">
        <v>100</v>
      </c>
      <c r="AN30" s="271">
        <v>100</v>
      </c>
      <c r="AO30" s="415">
        <v>99</v>
      </c>
      <c r="AP30" s="537">
        <v>92</v>
      </c>
    </row>
    <row r="31" spans="1:42" x14ac:dyDescent="0.3">
      <c r="A31" s="1685">
        <v>42780</v>
      </c>
      <c r="B31" s="1" t="s">
        <v>634</v>
      </c>
      <c r="C31" s="139">
        <v>13</v>
      </c>
      <c r="D31" s="131">
        <v>11</v>
      </c>
      <c r="E31" s="31">
        <v>9</v>
      </c>
      <c r="F31" s="184">
        <v>10</v>
      </c>
      <c r="G31" s="2">
        <v>9</v>
      </c>
      <c r="H31" s="303">
        <v>10</v>
      </c>
      <c r="I31" s="27">
        <v>9</v>
      </c>
      <c r="J31" s="12">
        <v>5</v>
      </c>
      <c r="K31" s="374">
        <v>21</v>
      </c>
      <c r="L31" s="413">
        <v>18</v>
      </c>
      <c r="M31" s="223">
        <v>14</v>
      </c>
      <c r="N31" s="140">
        <v>13</v>
      </c>
      <c r="O31" s="29">
        <v>12</v>
      </c>
      <c r="P31" s="148">
        <v>13</v>
      </c>
      <c r="Q31" s="221">
        <v>12</v>
      </c>
      <c r="R31" s="3">
        <v>7</v>
      </c>
      <c r="S31" s="117">
        <v>21</v>
      </c>
      <c r="T31" s="226">
        <v>20</v>
      </c>
      <c r="U31" s="67">
        <v>20</v>
      </c>
      <c r="V31" s="19">
        <v>21</v>
      </c>
      <c r="W31" s="74">
        <v>23</v>
      </c>
      <c r="X31" s="214">
        <v>25</v>
      </c>
      <c r="Y31" s="214">
        <v>25</v>
      </c>
      <c r="Z31" s="108">
        <v>22</v>
      </c>
      <c r="AA31" s="710"/>
      <c r="AB31" s="12"/>
      <c r="AC31" s="710"/>
      <c r="AD31" s="710"/>
      <c r="AE31" s="710"/>
      <c r="AF31" s="710"/>
      <c r="AG31" s="710"/>
      <c r="AH31" s="12"/>
      <c r="AI31" s="581">
        <v>75</v>
      </c>
      <c r="AJ31" s="581">
        <v>75</v>
      </c>
      <c r="AK31" s="445">
        <v>82</v>
      </c>
      <c r="AL31" s="358">
        <v>85</v>
      </c>
      <c r="AM31" s="342">
        <v>85</v>
      </c>
      <c r="AN31" s="424">
        <v>78</v>
      </c>
      <c r="AO31" s="465">
        <v>12</v>
      </c>
      <c r="AP31" s="281">
        <v>8</v>
      </c>
    </row>
    <row r="32" spans="1:42" x14ac:dyDescent="0.3">
      <c r="A32" s="1685">
        <v>42781</v>
      </c>
      <c r="B32" s="1" t="s">
        <v>635</v>
      </c>
      <c r="C32" s="12">
        <v>4</v>
      </c>
      <c r="D32" s="49">
        <v>6</v>
      </c>
      <c r="E32" s="66">
        <v>7</v>
      </c>
      <c r="F32" s="47">
        <v>8</v>
      </c>
      <c r="G32" s="25">
        <v>8</v>
      </c>
      <c r="H32" s="87">
        <v>6</v>
      </c>
      <c r="I32" s="12">
        <v>5</v>
      </c>
      <c r="J32" s="12">
        <v>2</v>
      </c>
      <c r="K32" s="12">
        <v>5</v>
      </c>
      <c r="L32" s="3">
        <v>7</v>
      </c>
      <c r="M32" s="47">
        <v>8</v>
      </c>
      <c r="N32" s="30">
        <v>11</v>
      </c>
      <c r="O32" s="136">
        <v>10</v>
      </c>
      <c r="P32" s="303">
        <v>10</v>
      </c>
      <c r="Q32" s="25">
        <v>8</v>
      </c>
      <c r="R32" s="12">
        <v>5</v>
      </c>
      <c r="S32" s="20">
        <v>21</v>
      </c>
      <c r="T32" s="121">
        <v>20</v>
      </c>
      <c r="U32" s="70">
        <v>20</v>
      </c>
      <c r="V32" s="55">
        <v>22</v>
      </c>
      <c r="W32" s="514">
        <v>26</v>
      </c>
      <c r="X32" s="368">
        <v>29</v>
      </c>
      <c r="Y32" s="442">
        <v>29</v>
      </c>
      <c r="Z32" s="110">
        <v>24</v>
      </c>
      <c r="AA32" s="12"/>
      <c r="AB32" s="12"/>
      <c r="AC32" s="12"/>
      <c r="AD32" s="12"/>
      <c r="AE32" s="710"/>
      <c r="AF32" s="12"/>
      <c r="AG32" s="12"/>
      <c r="AH32" s="12"/>
      <c r="AI32" s="12"/>
      <c r="AJ32" s="745"/>
      <c r="AK32" s="12"/>
      <c r="AL32" s="745"/>
      <c r="AM32" s="488">
        <v>28</v>
      </c>
      <c r="AN32" s="327"/>
      <c r="AO32" s="12"/>
      <c r="AP32" s="12"/>
    </row>
    <row r="33" spans="1:42" x14ac:dyDescent="0.3">
      <c r="A33" s="1685">
        <v>42782</v>
      </c>
      <c r="B33" s="1" t="s">
        <v>636</v>
      </c>
      <c r="C33" s="12">
        <v>0</v>
      </c>
      <c r="D33" s="87">
        <v>6</v>
      </c>
      <c r="E33" s="79">
        <v>7</v>
      </c>
      <c r="F33" s="48">
        <v>5</v>
      </c>
      <c r="G33" s="24">
        <v>6</v>
      </c>
      <c r="H33" s="78">
        <v>6</v>
      </c>
      <c r="I33" s="235">
        <v>8</v>
      </c>
      <c r="J33" s="79">
        <v>7</v>
      </c>
      <c r="K33" s="12">
        <v>3</v>
      </c>
      <c r="L33" s="25">
        <v>8</v>
      </c>
      <c r="M33" s="220">
        <v>10</v>
      </c>
      <c r="N33" s="66">
        <v>7</v>
      </c>
      <c r="O33" s="225">
        <v>7</v>
      </c>
      <c r="P33" s="230">
        <v>9</v>
      </c>
      <c r="Q33" s="303">
        <v>10</v>
      </c>
      <c r="R33" s="302">
        <v>9</v>
      </c>
      <c r="S33" s="199">
        <v>22</v>
      </c>
      <c r="T33" s="111">
        <v>22</v>
      </c>
      <c r="U33" s="99">
        <v>22</v>
      </c>
      <c r="V33" s="227">
        <v>25</v>
      </c>
      <c r="W33" s="469">
        <v>28</v>
      </c>
      <c r="X33" s="266">
        <v>30</v>
      </c>
      <c r="Y33" s="420">
        <v>30</v>
      </c>
      <c r="Z33" s="355">
        <v>26</v>
      </c>
      <c r="AA33" s="12"/>
      <c r="AB33" s="12"/>
      <c r="AC33" s="12"/>
      <c r="AD33" s="12"/>
      <c r="AE33" s="12"/>
      <c r="AF33" s="12"/>
      <c r="AG33" s="12"/>
      <c r="AH33" s="12"/>
      <c r="AI33" s="12"/>
      <c r="AJ33" s="327"/>
      <c r="AK33" s="300">
        <v>14</v>
      </c>
      <c r="AL33" s="281">
        <v>8</v>
      </c>
      <c r="AM33" s="485">
        <v>57</v>
      </c>
      <c r="AN33" s="585">
        <v>62</v>
      </c>
      <c r="AO33" s="488">
        <v>28</v>
      </c>
      <c r="AP33" s="735"/>
    </row>
    <row r="34" spans="1:42" x14ac:dyDescent="0.3">
      <c r="A34" s="1685">
        <v>42783</v>
      </c>
      <c r="B34" s="1" t="s">
        <v>637</v>
      </c>
      <c r="C34" s="6">
        <v>8</v>
      </c>
      <c r="D34" s="230">
        <v>9</v>
      </c>
      <c r="E34" s="184">
        <v>10</v>
      </c>
      <c r="F34" s="46">
        <v>7</v>
      </c>
      <c r="G34" s="12">
        <v>2</v>
      </c>
      <c r="H34" s="6">
        <v>8</v>
      </c>
      <c r="I34" s="200">
        <v>9</v>
      </c>
      <c r="J34" s="9">
        <v>11</v>
      </c>
      <c r="K34" s="184">
        <v>10</v>
      </c>
      <c r="L34" s="508">
        <v>14</v>
      </c>
      <c r="M34" s="413">
        <v>18</v>
      </c>
      <c r="N34" s="272">
        <v>10</v>
      </c>
      <c r="O34" s="12">
        <v>4</v>
      </c>
      <c r="P34" s="200">
        <v>9</v>
      </c>
      <c r="Q34" s="137">
        <v>12</v>
      </c>
      <c r="R34" s="172">
        <v>17</v>
      </c>
      <c r="S34" s="227">
        <v>25</v>
      </c>
      <c r="T34" s="329">
        <v>23</v>
      </c>
      <c r="U34" s="199">
        <v>22</v>
      </c>
      <c r="V34" s="341">
        <v>24</v>
      </c>
      <c r="W34" s="470">
        <v>29</v>
      </c>
      <c r="X34" s="340">
        <v>30</v>
      </c>
      <c r="Y34" s="461">
        <v>29</v>
      </c>
      <c r="Z34" s="312">
        <v>27</v>
      </c>
      <c r="AA34" s="12"/>
      <c r="AB34" s="12"/>
      <c r="AC34" s="12"/>
      <c r="AD34" s="12"/>
      <c r="AE34" s="12"/>
      <c r="AF34" s="12"/>
      <c r="AG34" s="12"/>
      <c r="AH34" s="12"/>
      <c r="AI34" s="12"/>
      <c r="AJ34" s="735"/>
      <c r="AK34" s="12"/>
      <c r="AL34" s="12"/>
      <c r="AM34" s="12"/>
      <c r="AN34" s="12"/>
      <c r="AO34" s="12"/>
      <c r="AP34" s="745"/>
    </row>
    <row r="35" spans="1:42" x14ac:dyDescent="0.3">
      <c r="A35" s="1685">
        <v>42784</v>
      </c>
      <c r="B35" s="43" t="s">
        <v>638</v>
      </c>
      <c r="C35" s="235">
        <v>8</v>
      </c>
      <c r="D35" s="26">
        <v>9</v>
      </c>
      <c r="E35" s="60">
        <v>6</v>
      </c>
      <c r="F35" s="61">
        <v>7</v>
      </c>
      <c r="G35" s="4">
        <v>8</v>
      </c>
      <c r="H35" s="12">
        <v>2</v>
      </c>
      <c r="I35" s="46">
        <v>7</v>
      </c>
      <c r="J35" s="77">
        <v>8</v>
      </c>
      <c r="K35" s="139">
        <v>13</v>
      </c>
      <c r="L35" s="304">
        <v>16</v>
      </c>
      <c r="M35" s="248">
        <v>12</v>
      </c>
      <c r="N35" s="322">
        <v>10</v>
      </c>
      <c r="O35" s="2">
        <v>9</v>
      </c>
      <c r="P35" s="49">
        <v>6</v>
      </c>
      <c r="Q35" s="241">
        <v>8</v>
      </c>
      <c r="R35" s="86">
        <v>9</v>
      </c>
      <c r="S35" s="214">
        <v>25</v>
      </c>
      <c r="T35" s="229">
        <v>25</v>
      </c>
      <c r="U35" s="109">
        <v>23</v>
      </c>
      <c r="V35" s="203">
        <v>24</v>
      </c>
      <c r="W35" s="127">
        <v>27</v>
      </c>
      <c r="X35" s="536">
        <v>29</v>
      </c>
      <c r="Y35" s="476">
        <v>29</v>
      </c>
      <c r="Z35" s="355">
        <v>26</v>
      </c>
      <c r="AA35" s="722">
        <v>0.1</v>
      </c>
      <c r="AB35" s="714"/>
      <c r="AC35" s="404">
        <v>2.9</v>
      </c>
      <c r="AD35" s="795">
        <v>0.6</v>
      </c>
      <c r="AE35" s="278">
        <v>0.1</v>
      </c>
      <c r="AF35" s="12"/>
      <c r="AG35" s="12"/>
      <c r="AH35" s="12"/>
      <c r="AI35" s="12"/>
      <c r="AJ35" s="518">
        <v>63</v>
      </c>
      <c r="AK35" s="415">
        <v>100</v>
      </c>
      <c r="AL35" s="271">
        <v>100</v>
      </c>
      <c r="AM35" s="415">
        <v>99</v>
      </c>
      <c r="AN35" s="468">
        <v>53</v>
      </c>
      <c r="AO35" s="282"/>
      <c r="AP35" s="327"/>
    </row>
    <row r="36" spans="1:42" x14ac:dyDescent="0.3">
      <c r="A36" s="1685">
        <v>42785</v>
      </c>
      <c r="B36" s="43" t="s">
        <v>639</v>
      </c>
      <c r="C36" s="12">
        <v>2</v>
      </c>
      <c r="D36" s="12">
        <v>5</v>
      </c>
      <c r="E36" s="12">
        <v>4</v>
      </c>
      <c r="F36" s="12">
        <v>4</v>
      </c>
      <c r="G36" s="85">
        <v>7</v>
      </c>
      <c r="H36" s="12">
        <v>5</v>
      </c>
      <c r="I36" s="241">
        <v>8</v>
      </c>
      <c r="J36" s="26">
        <v>9</v>
      </c>
      <c r="K36" s="12">
        <v>5</v>
      </c>
      <c r="L36" s="87">
        <v>6</v>
      </c>
      <c r="M36" s="78">
        <v>6</v>
      </c>
      <c r="N36" s="65">
        <v>6</v>
      </c>
      <c r="O36" s="25">
        <v>8</v>
      </c>
      <c r="P36" s="87">
        <v>6</v>
      </c>
      <c r="Q36" s="322">
        <v>10</v>
      </c>
      <c r="R36" s="222">
        <v>12</v>
      </c>
      <c r="S36" s="126">
        <v>24</v>
      </c>
      <c r="T36" s="313">
        <v>23</v>
      </c>
      <c r="U36" s="195">
        <v>22</v>
      </c>
      <c r="V36" s="253">
        <v>26</v>
      </c>
      <c r="W36" s="470">
        <v>29</v>
      </c>
      <c r="X36" s="262">
        <v>30</v>
      </c>
      <c r="Y36" s="246">
        <v>29</v>
      </c>
      <c r="Z36" s="204">
        <v>26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327"/>
      <c r="AK36" s="12"/>
      <c r="AL36" s="12"/>
      <c r="AM36" s="12"/>
      <c r="AN36" s="12"/>
      <c r="AO36" s="12"/>
      <c r="AP36" s="12"/>
    </row>
    <row r="37" spans="1:42" x14ac:dyDescent="0.3">
      <c r="A37" s="1685">
        <v>42786</v>
      </c>
      <c r="B37" s="1" t="s">
        <v>640</v>
      </c>
      <c r="C37" s="113">
        <v>6</v>
      </c>
      <c r="D37" s="62">
        <v>6</v>
      </c>
      <c r="E37" s="12">
        <v>4</v>
      </c>
      <c r="F37" s="12">
        <v>5</v>
      </c>
      <c r="G37" s="12">
        <v>4</v>
      </c>
      <c r="H37" s="87">
        <v>6</v>
      </c>
      <c r="I37" s="4">
        <v>8</v>
      </c>
      <c r="J37" s="114">
        <v>7</v>
      </c>
      <c r="K37" s="25">
        <v>8</v>
      </c>
      <c r="L37" s="77">
        <v>8</v>
      </c>
      <c r="M37" s="48">
        <v>5</v>
      </c>
      <c r="N37" s="113">
        <v>6</v>
      </c>
      <c r="O37" s="65">
        <v>6</v>
      </c>
      <c r="P37" s="225">
        <v>7</v>
      </c>
      <c r="Q37" s="220">
        <v>10</v>
      </c>
      <c r="R37" s="302">
        <v>9</v>
      </c>
      <c r="S37" s="237">
        <v>24</v>
      </c>
      <c r="T37" s="39">
        <v>23</v>
      </c>
      <c r="U37" s="249">
        <v>21</v>
      </c>
      <c r="V37" s="450">
        <v>25</v>
      </c>
      <c r="W37" s="461">
        <v>29</v>
      </c>
      <c r="X37" s="265">
        <v>31</v>
      </c>
      <c r="Y37" s="208">
        <v>29</v>
      </c>
      <c r="Z37" s="418">
        <v>27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</row>
    <row r="38" spans="1:42" x14ac:dyDescent="0.3">
      <c r="A38" s="1685">
        <v>42787</v>
      </c>
      <c r="B38" s="1" t="s">
        <v>641</v>
      </c>
      <c r="C38" s="77">
        <v>8</v>
      </c>
      <c r="D38" s="12">
        <v>5</v>
      </c>
      <c r="E38" s="12">
        <v>3</v>
      </c>
      <c r="F38" s="12">
        <v>1</v>
      </c>
      <c r="G38" s="12">
        <v>3</v>
      </c>
      <c r="H38" s="46">
        <v>7</v>
      </c>
      <c r="I38" s="79">
        <v>7</v>
      </c>
      <c r="J38" s="63">
        <v>6</v>
      </c>
      <c r="K38" s="302">
        <v>9</v>
      </c>
      <c r="L38" s="49">
        <v>6</v>
      </c>
      <c r="M38" s="12">
        <v>4</v>
      </c>
      <c r="N38" s="12">
        <v>1</v>
      </c>
      <c r="O38" s="12">
        <v>3</v>
      </c>
      <c r="P38" s="61">
        <v>7</v>
      </c>
      <c r="Q38" s="27">
        <v>9</v>
      </c>
      <c r="R38" s="241">
        <v>8</v>
      </c>
      <c r="S38" s="73">
        <v>26</v>
      </c>
      <c r="T38" s="450">
        <v>25</v>
      </c>
      <c r="U38" s="203">
        <v>24</v>
      </c>
      <c r="V38" s="414">
        <v>28</v>
      </c>
      <c r="W38" s="370">
        <v>31</v>
      </c>
      <c r="X38" s="381">
        <v>32</v>
      </c>
      <c r="Y38" s="210">
        <v>31</v>
      </c>
      <c r="Z38" s="419">
        <v>28</v>
      </c>
      <c r="AA38" s="12"/>
      <c r="AB38" s="12"/>
      <c r="AC38" s="12"/>
      <c r="AD38" s="12"/>
      <c r="AE38" s="12"/>
      <c r="AF38" s="12"/>
      <c r="AG38" s="12"/>
      <c r="AH38" s="12"/>
      <c r="AI38" s="12"/>
      <c r="AJ38" s="618">
        <v>39</v>
      </c>
      <c r="AK38" s="12"/>
      <c r="AL38" s="496">
        <v>20</v>
      </c>
      <c r="AM38" s="327"/>
      <c r="AN38" s="609">
        <v>16</v>
      </c>
      <c r="AO38" s="327"/>
      <c r="AP38" s="745"/>
    </row>
    <row r="39" spans="1:42" x14ac:dyDescent="0.3">
      <c r="A39" s="1685">
        <v>42788</v>
      </c>
      <c r="B39" s="1" t="s">
        <v>642</v>
      </c>
      <c r="C39" s="225">
        <v>7</v>
      </c>
      <c r="D39" s="7">
        <v>6</v>
      </c>
      <c r="E39" s="12">
        <v>4</v>
      </c>
      <c r="F39" s="12">
        <v>4</v>
      </c>
      <c r="G39" s="12">
        <v>2</v>
      </c>
      <c r="H39" s="79">
        <v>7</v>
      </c>
      <c r="I39" s="7">
        <v>6</v>
      </c>
      <c r="J39" s="66">
        <v>7</v>
      </c>
      <c r="K39" s="26">
        <v>9</v>
      </c>
      <c r="L39" s="77">
        <v>8</v>
      </c>
      <c r="M39" s="44">
        <v>5</v>
      </c>
      <c r="N39" s="12">
        <v>5</v>
      </c>
      <c r="O39" s="12">
        <v>3</v>
      </c>
      <c r="P39" s="3">
        <v>7</v>
      </c>
      <c r="Q39" s="77">
        <v>8</v>
      </c>
      <c r="R39" s="47">
        <v>8</v>
      </c>
      <c r="S39" s="252">
        <v>27</v>
      </c>
      <c r="T39" s="238">
        <v>25</v>
      </c>
      <c r="U39" s="227">
        <v>25</v>
      </c>
      <c r="V39" s="312">
        <v>27</v>
      </c>
      <c r="W39" s="531">
        <v>30</v>
      </c>
      <c r="X39" s="386">
        <v>32</v>
      </c>
      <c r="Y39" s="210">
        <v>31</v>
      </c>
      <c r="Z39" s="354">
        <v>28</v>
      </c>
      <c r="AA39" s="12"/>
      <c r="AB39" s="12"/>
      <c r="AC39" s="12"/>
      <c r="AD39" s="12"/>
      <c r="AE39" s="12"/>
      <c r="AF39" s="12"/>
      <c r="AG39" s="12"/>
      <c r="AH39" s="395">
        <v>0.2</v>
      </c>
      <c r="AI39" s="660">
        <v>24</v>
      </c>
      <c r="AJ39" s="270">
        <v>65</v>
      </c>
      <c r="AK39" s="288">
        <v>6</v>
      </c>
      <c r="AL39" s="611">
        <v>18</v>
      </c>
      <c r="AM39" s="647">
        <v>71</v>
      </c>
      <c r="AN39" s="513">
        <v>20</v>
      </c>
      <c r="AO39" s="745"/>
      <c r="AP39" s="735"/>
    </row>
    <row r="40" spans="1:42" x14ac:dyDescent="0.3">
      <c r="A40" s="1685">
        <v>42789</v>
      </c>
      <c r="B40" s="1" t="s">
        <v>643</v>
      </c>
      <c r="C40" s="64">
        <v>7</v>
      </c>
      <c r="D40" s="48">
        <v>5</v>
      </c>
      <c r="E40" s="65">
        <v>6</v>
      </c>
      <c r="F40" s="7">
        <v>6</v>
      </c>
      <c r="G40" s="12">
        <v>5</v>
      </c>
      <c r="H40" s="12">
        <v>5</v>
      </c>
      <c r="I40" s="66">
        <v>7</v>
      </c>
      <c r="J40" s="12">
        <v>2</v>
      </c>
      <c r="K40" s="102">
        <v>8</v>
      </c>
      <c r="L40" s="66">
        <v>7</v>
      </c>
      <c r="M40" s="123">
        <v>7</v>
      </c>
      <c r="N40" s="196">
        <v>8</v>
      </c>
      <c r="O40" s="7">
        <v>6</v>
      </c>
      <c r="P40" s="46">
        <v>7</v>
      </c>
      <c r="Q40" s="47">
        <v>8</v>
      </c>
      <c r="R40" s="12">
        <v>4</v>
      </c>
      <c r="S40" s="247">
        <v>27</v>
      </c>
      <c r="T40" s="514">
        <v>26</v>
      </c>
      <c r="U40" s="450">
        <v>25</v>
      </c>
      <c r="V40" s="414">
        <v>28</v>
      </c>
      <c r="W40" s="522">
        <v>32</v>
      </c>
      <c r="X40" s="292">
        <v>33</v>
      </c>
      <c r="Y40" s="734">
        <v>31</v>
      </c>
      <c r="Z40" s="333">
        <v>29</v>
      </c>
      <c r="AA40" s="746">
        <v>0.7</v>
      </c>
      <c r="AB40" s="12"/>
      <c r="AC40" s="12"/>
      <c r="AD40" s="12"/>
      <c r="AE40" s="12"/>
      <c r="AF40" s="12"/>
      <c r="AG40" s="12"/>
      <c r="AH40" s="12"/>
      <c r="AI40" s="628">
        <v>36</v>
      </c>
      <c r="AJ40" s="477"/>
      <c r="AK40" s="12"/>
      <c r="AL40" s="12"/>
      <c r="AM40" s="12"/>
      <c r="AN40" s="286">
        <v>5</v>
      </c>
      <c r="AO40" s="445">
        <v>82</v>
      </c>
      <c r="AP40" s="595">
        <v>62</v>
      </c>
    </row>
    <row r="41" spans="1:42" x14ac:dyDescent="0.3">
      <c r="A41" s="1685">
        <v>42790</v>
      </c>
      <c r="B41" s="1" t="s">
        <v>644</v>
      </c>
      <c r="C41" s="2">
        <v>9</v>
      </c>
      <c r="D41" s="102">
        <v>8</v>
      </c>
      <c r="E41" s="46">
        <v>7</v>
      </c>
      <c r="F41" s="78">
        <v>6</v>
      </c>
      <c r="G41" s="12">
        <v>5</v>
      </c>
      <c r="H41" s="47">
        <v>8</v>
      </c>
      <c r="I41" s="272">
        <v>10</v>
      </c>
      <c r="J41" s="217">
        <v>10</v>
      </c>
      <c r="K41" s="174">
        <v>15</v>
      </c>
      <c r="L41" s="164">
        <v>13</v>
      </c>
      <c r="M41" s="136">
        <v>10</v>
      </c>
      <c r="N41" s="225">
        <v>7</v>
      </c>
      <c r="O41" s="12">
        <v>5</v>
      </c>
      <c r="P41" s="230">
        <v>9</v>
      </c>
      <c r="Q41" s="222">
        <v>12</v>
      </c>
      <c r="R41" s="173">
        <v>16</v>
      </c>
      <c r="S41" s="251">
        <v>27</v>
      </c>
      <c r="T41" s="421">
        <v>25</v>
      </c>
      <c r="U41" s="237">
        <v>24</v>
      </c>
      <c r="V41" s="418">
        <v>27</v>
      </c>
      <c r="W41" s="340">
        <v>30</v>
      </c>
      <c r="X41" s="522">
        <v>32</v>
      </c>
      <c r="Y41" s="442">
        <v>29</v>
      </c>
      <c r="Z41" s="290">
        <v>26</v>
      </c>
      <c r="AA41" s="12"/>
      <c r="AB41" s="12"/>
      <c r="AC41" s="12"/>
      <c r="AD41" s="12"/>
      <c r="AE41" s="12"/>
      <c r="AF41" s="12"/>
      <c r="AG41" s="12"/>
      <c r="AH41" s="12"/>
      <c r="AI41" s="356">
        <v>7</v>
      </c>
      <c r="AJ41" s="327"/>
      <c r="AK41" s="12"/>
      <c r="AL41" s="12"/>
      <c r="AM41" s="12"/>
      <c r="AN41" s="610">
        <v>24</v>
      </c>
      <c r="AO41" s="491">
        <v>35</v>
      </c>
      <c r="AP41" s="397">
        <v>31</v>
      </c>
    </row>
    <row r="42" spans="1:42" x14ac:dyDescent="0.3">
      <c r="A42" s="1685">
        <v>42791</v>
      </c>
      <c r="B42" s="43" t="s">
        <v>645</v>
      </c>
      <c r="C42" s="11">
        <v>10</v>
      </c>
      <c r="D42" s="78">
        <v>6</v>
      </c>
      <c r="E42" s="12">
        <v>4</v>
      </c>
      <c r="F42" s="12">
        <v>2</v>
      </c>
      <c r="G42" s="12">
        <v>1</v>
      </c>
      <c r="H42" s="196">
        <v>8</v>
      </c>
      <c r="I42" s="8">
        <v>9</v>
      </c>
      <c r="J42" s="26">
        <v>9</v>
      </c>
      <c r="K42" s="566">
        <v>18</v>
      </c>
      <c r="L42" s="114">
        <v>7</v>
      </c>
      <c r="M42" s="12">
        <v>5</v>
      </c>
      <c r="N42" s="12">
        <v>3</v>
      </c>
      <c r="O42" s="12">
        <v>2</v>
      </c>
      <c r="P42" s="31">
        <v>9</v>
      </c>
      <c r="Q42" s="29">
        <v>12</v>
      </c>
      <c r="R42" s="322">
        <v>10</v>
      </c>
      <c r="S42" s="239">
        <v>26</v>
      </c>
      <c r="T42" s="237">
        <v>24</v>
      </c>
      <c r="U42" s="213">
        <v>24</v>
      </c>
      <c r="V42" s="247">
        <v>27</v>
      </c>
      <c r="W42" s="265">
        <v>31</v>
      </c>
      <c r="X42" s="430">
        <v>32</v>
      </c>
      <c r="Y42" s="266">
        <v>30</v>
      </c>
      <c r="Z42" s="251">
        <v>27</v>
      </c>
      <c r="AA42" s="12"/>
      <c r="AB42" s="12"/>
      <c r="AC42" s="12"/>
      <c r="AD42" s="12"/>
      <c r="AE42" s="12"/>
      <c r="AF42" s="12"/>
      <c r="AG42" s="12"/>
      <c r="AH42" s="12"/>
      <c r="AI42" s="299">
        <v>8</v>
      </c>
      <c r="AJ42" s="618">
        <v>39</v>
      </c>
      <c r="AK42" s="628">
        <v>36</v>
      </c>
      <c r="AL42" s="701">
        <v>48</v>
      </c>
      <c r="AM42" s="701">
        <v>47</v>
      </c>
      <c r="AN42" s="704">
        <v>49</v>
      </c>
      <c r="AO42" s="609">
        <v>16</v>
      </c>
      <c r="AP42" s="285">
        <v>27</v>
      </c>
    </row>
    <row r="43" spans="1:42" x14ac:dyDescent="0.3">
      <c r="A43" s="1685">
        <v>42792</v>
      </c>
      <c r="B43" s="43" t="s">
        <v>646</v>
      </c>
      <c r="C43" s="26">
        <v>9</v>
      </c>
      <c r="D43" s="114">
        <v>7</v>
      </c>
      <c r="E43" s="87">
        <v>6</v>
      </c>
      <c r="F43" s="63">
        <v>6</v>
      </c>
      <c r="G43" s="12">
        <v>5</v>
      </c>
      <c r="H43" s="25">
        <v>8</v>
      </c>
      <c r="I43" s="220">
        <v>10</v>
      </c>
      <c r="J43" s="200">
        <v>9</v>
      </c>
      <c r="K43" s="29">
        <v>12</v>
      </c>
      <c r="L43" s="184">
        <v>10</v>
      </c>
      <c r="M43" s="6">
        <v>8</v>
      </c>
      <c r="N43" s="5">
        <v>8</v>
      </c>
      <c r="O43" s="62">
        <v>6</v>
      </c>
      <c r="P43" s="200">
        <v>9</v>
      </c>
      <c r="Q43" s="137">
        <v>12</v>
      </c>
      <c r="R43" s="148">
        <v>13</v>
      </c>
      <c r="S43" s="247">
        <v>27</v>
      </c>
      <c r="T43" s="355">
        <v>26</v>
      </c>
      <c r="U43" s="215">
        <v>25</v>
      </c>
      <c r="V43" s="244">
        <v>28</v>
      </c>
      <c r="W43" s="209">
        <v>32</v>
      </c>
      <c r="X43" s="740">
        <v>33</v>
      </c>
      <c r="Y43" s="438">
        <v>31</v>
      </c>
      <c r="Z43" s="297">
        <v>28</v>
      </c>
      <c r="AA43" s="12"/>
      <c r="AB43" s="12"/>
      <c r="AC43" s="12"/>
      <c r="AD43" s="12"/>
      <c r="AE43" s="12"/>
      <c r="AF43" s="12"/>
      <c r="AG43" s="12"/>
      <c r="AH43" s="12"/>
      <c r="AI43" s="439">
        <v>47</v>
      </c>
      <c r="AJ43" s="481">
        <v>83</v>
      </c>
      <c r="AK43" s="412">
        <v>93</v>
      </c>
      <c r="AL43" s="512">
        <v>99</v>
      </c>
      <c r="AM43" s="654">
        <v>32</v>
      </c>
      <c r="AN43" s="439">
        <v>46</v>
      </c>
      <c r="AO43" s="659">
        <v>51</v>
      </c>
      <c r="AP43" s="484">
        <v>20</v>
      </c>
    </row>
    <row r="44" spans="1:42" x14ac:dyDescent="0.3">
      <c r="A44" s="1685">
        <v>42793</v>
      </c>
      <c r="B44" s="1" t="s">
        <v>647</v>
      </c>
      <c r="C44" s="49">
        <v>6</v>
      </c>
      <c r="D44" s="60">
        <v>6</v>
      </c>
      <c r="E44" s="4">
        <v>8</v>
      </c>
      <c r="F44" s="31">
        <v>9</v>
      </c>
      <c r="G44" s="196">
        <v>8</v>
      </c>
      <c r="H44" s="241">
        <v>8</v>
      </c>
      <c r="I44" s="25">
        <v>8</v>
      </c>
      <c r="J44" s="216">
        <v>10</v>
      </c>
      <c r="K44" s="196">
        <v>8</v>
      </c>
      <c r="L44" s="241">
        <v>8</v>
      </c>
      <c r="M44" s="182">
        <v>11</v>
      </c>
      <c r="N44" s="181">
        <v>12</v>
      </c>
      <c r="O44" s="206">
        <v>11</v>
      </c>
      <c r="P44" s="131">
        <v>11</v>
      </c>
      <c r="Q44" s="122">
        <v>10</v>
      </c>
      <c r="R44" s="234">
        <v>15</v>
      </c>
      <c r="S44" s="252">
        <v>27</v>
      </c>
      <c r="T44" s="355">
        <v>26</v>
      </c>
      <c r="U44" s="514">
        <v>26</v>
      </c>
      <c r="V44" s="251">
        <v>27</v>
      </c>
      <c r="W44" s="723">
        <v>32</v>
      </c>
      <c r="X44" s="471">
        <v>33</v>
      </c>
      <c r="Y44" s="363">
        <v>31</v>
      </c>
      <c r="Z44" s="441">
        <v>30</v>
      </c>
      <c r="AA44" s="12"/>
      <c r="AB44" s="12"/>
      <c r="AC44" s="12"/>
      <c r="AD44" s="12"/>
      <c r="AE44" s="12"/>
      <c r="AF44" s="12"/>
      <c r="AG44" s="12"/>
      <c r="AH44" s="12"/>
      <c r="AI44" s="632">
        <v>32</v>
      </c>
      <c r="AJ44" s="454">
        <v>27</v>
      </c>
      <c r="AK44" s="12"/>
      <c r="AL44" s="12"/>
      <c r="AM44" s="12"/>
      <c r="AN44" s="356">
        <v>7</v>
      </c>
      <c r="AO44" s="343">
        <v>59</v>
      </c>
      <c r="AP44" s="358">
        <v>84</v>
      </c>
    </row>
    <row r="45" spans="1:42" x14ac:dyDescent="0.3">
      <c r="A45" s="1685">
        <v>42794</v>
      </c>
      <c r="B45" s="1" t="s">
        <v>648</v>
      </c>
      <c r="C45" s="184">
        <v>10</v>
      </c>
      <c r="D45" s="12">
        <v>4</v>
      </c>
      <c r="E45" s="85">
        <v>7</v>
      </c>
      <c r="F45" s="60">
        <v>6</v>
      </c>
      <c r="G45" s="66">
        <v>7</v>
      </c>
      <c r="H45" s="12">
        <v>3</v>
      </c>
      <c r="I45" s="3">
        <v>7</v>
      </c>
      <c r="J45" s="102">
        <v>8</v>
      </c>
      <c r="K45" s="304">
        <v>16</v>
      </c>
      <c r="L45" s="78">
        <v>6</v>
      </c>
      <c r="M45" s="5">
        <v>8</v>
      </c>
      <c r="N45" s="5">
        <v>8</v>
      </c>
      <c r="O45" s="230">
        <v>9</v>
      </c>
      <c r="P45" s="61">
        <v>7</v>
      </c>
      <c r="Q45" s="86">
        <v>9</v>
      </c>
      <c r="R45" s="217">
        <v>10</v>
      </c>
      <c r="S45" s="252">
        <v>27</v>
      </c>
      <c r="T45" s="215">
        <v>25</v>
      </c>
      <c r="U45" s="213">
        <v>24</v>
      </c>
      <c r="V45" s="229">
        <v>25</v>
      </c>
      <c r="W45" s="368">
        <v>29</v>
      </c>
      <c r="X45" s="209">
        <v>32</v>
      </c>
      <c r="Y45" s="210">
        <v>31</v>
      </c>
      <c r="Z45" s="251">
        <v>27</v>
      </c>
      <c r="AA45" s="714"/>
      <c r="AB45" s="714"/>
      <c r="AC45" s="12"/>
      <c r="AD45" s="12"/>
      <c r="AE45" s="12"/>
      <c r="AF45" s="12"/>
      <c r="AG45" s="12"/>
      <c r="AH45" s="12"/>
      <c r="AI45" s="466">
        <v>72</v>
      </c>
      <c r="AJ45" s="708">
        <v>36</v>
      </c>
      <c r="AK45" s="270">
        <v>64</v>
      </c>
      <c r="AL45" s="580">
        <v>17</v>
      </c>
      <c r="AM45" s="12"/>
      <c r="AN45" s="12"/>
      <c r="AO45" s="12"/>
      <c r="AP45" s="12"/>
    </row>
    <row r="46" spans="1:42" x14ac:dyDescent="0.3">
      <c r="A46" s="1685">
        <v>42795</v>
      </c>
      <c r="B46" s="1" t="s">
        <v>649</v>
      </c>
      <c r="C46" s="26">
        <v>9</v>
      </c>
      <c r="D46" s="102">
        <v>8</v>
      </c>
      <c r="E46" s="47">
        <v>8</v>
      </c>
      <c r="F46" s="184">
        <v>10</v>
      </c>
      <c r="G46" s="66">
        <v>7</v>
      </c>
      <c r="H46" s="12">
        <v>4</v>
      </c>
      <c r="I46" s="12">
        <v>4</v>
      </c>
      <c r="J46" s="114">
        <v>7</v>
      </c>
      <c r="K46" s="181">
        <v>12</v>
      </c>
      <c r="L46" s="344">
        <v>12</v>
      </c>
      <c r="M46" s="137">
        <v>12</v>
      </c>
      <c r="N46" s="152">
        <v>14</v>
      </c>
      <c r="O46" s="302">
        <v>9</v>
      </c>
      <c r="P46" s="6">
        <v>8</v>
      </c>
      <c r="Q46" s="76">
        <v>5</v>
      </c>
      <c r="R46" s="206">
        <v>11</v>
      </c>
      <c r="S46" s="73">
        <v>26</v>
      </c>
      <c r="T46" s="198">
        <v>24</v>
      </c>
      <c r="U46" s="213">
        <v>24</v>
      </c>
      <c r="V46" s="325">
        <v>27</v>
      </c>
      <c r="W46" s="723">
        <v>32</v>
      </c>
      <c r="X46" s="740">
        <v>33</v>
      </c>
      <c r="Y46" s="370">
        <v>31</v>
      </c>
      <c r="Z46" s="211">
        <v>28</v>
      </c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288">
        <v>6</v>
      </c>
      <c r="AO46" s="517">
        <v>90</v>
      </c>
      <c r="AP46" s="486">
        <v>9</v>
      </c>
    </row>
    <row r="47" spans="1:42" x14ac:dyDescent="0.3">
      <c r="A47" s="1685">
        <v>42796</v>
      </c>
      <c r="B47" s="1" t="s">
        <v>650</v>
      </c>
      <c r="C47" s="29">
        <v>12</v>
      </c>
      <c r="D47" s="302">
        <v>9</v>
      </c>
      <c r="E47" s="27">
        <v>9</v>
      </c>
      <c r="F47" s="225">
        <v>7</v>
      </c>
      <c r="G47" s="206">
        <v>11</v>
      </c>
      <c r="H47" s="200">
        <v>9</v>
      </c>
      <c r="I47" s="272">
        <v>10</v>
      </c>
      <c r="J47" s="303">
        <v>10</v>
      </c>
      <c r="K47" s="323">
        <v>21</v>
      </c>
      <c r="L47" s="154">
        <v>15</v>
      </c>
      <c r="M47" s="149">
        <v>14</v>
      </c>
      <c r="N47" s="322">
        <v>10</v>
      </c>
      <c r="O47" s="138">
        <v>15</v>
      </c>
      <c r="P47" s="148">
        <v>13</v>
      </c>
      <c r="Q47" s="308">
        <v>13</v>
      </c>
      <c r="R47" s="376">
        <v>16</v>
      </c>
      <c r="S47" s="238">
        <v>25</v>
      </c>
      <c r="T47" s="126">
        <v>24</v>
      </c>
      <c r="U47" s="198">
        <v>24</v>
      </c>
      <c r="V47" s="277">
        <v>28</v>
      </c>
      <c r="W47" s="381">
        <v>32</v>
      </c>
      <c r="X47" s="499">
        <v>34</v>
      </c>
      <c r="Y47" s="264">
        <v>34</v>
      </c>
      <c r="Z47" s="297">
        <v>28</v>
      </c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301">
        <v>11</v>
      </c>
    </row>
    <row r="48" spans="1:42" x14ac:dyDescent="0.3">
      <c r="A48" s="1685">
        <v>42797</v>
      </c>
      <c r="B48" s="1" t="s">
        <v>651</v>
      </c>
      <c r="C48" s="304">
        <v>16</v>
      </c>
      <c r="D48" s="153">
        <v>15</v>
      </c>
      <c r="E48" s="148">
        <v>13</v>
      </c>
      <c r="F48" s="261">
        <v>15</v>
      </c>
      <c r="G48" s="164">
        <v>13</v>
      </c>
      <c r="H48" s="163">
        <v>14</v>
      </c>
      <c r="I48" s="174">
        <v>15</v>
      </c>
      <c r="J48" s="163">
        <v>14</v>
      </c>
      <c r="K48" s="796">
        <v>26</v>
      </c>
      <c r="L48" s="457">
        <v>23</v>
      </c>
      <c r="M48" s="373">
        <v>22</v>
      </c>
      <c r="N48" s="331">
        <v>21</v>
      </c>
      <c r="O48" s="320">
        <v>17</v>
      </c>
      <c r="P48" s="683">
        <v>18</v>
      </c>
      <c r="Q48" s="566">
        <v>18</v>
      </c>
      <c r="R48" s="365">
        <v>20</v>
      </c>
      <c r="S48" s="421">
        <v>25</v>
      </c>
      <c r="T48" s="195">
        <v>22</v>
      </c>
      <c r="U48" s="75">
        <v>20</v>
      </c>
      <c r="V48" s="199">
        <v>22</v>
      </c>
      <c r="W48" s="118">
        <v>25</v>
      </c>
      <c r="X48" s="247">
        <v>27</v>
      </c>
      <c r="Y48" s="207">
        <v>25</v>
      </c>
      <c r="Z48" s="329">
        <v>23</v>
      </c>
      <c r="AA48" s="12"/>
      <c r="AB48" s="12"/>
      <c r="AC48" s="549">
        <v>1.2</v>
      </c>
      <c r="AD48" s="12"/>
      <c r="AE48" s="12"/>
      <c r="AF48" s="12"/>
      <c r="AG48" s="12"/>
      <c r="AH48" s="12"/>
      <c r="AI48" s="756">
        <v>34</v>
      </c>
      <c r="AJ48" s="299">
        <v>8</v>
      </c>
      <c r="AK48" s="468">
        <v>53</v>
      </c>
      <c r="AL48" s="669">
        <v>60</v>
      </c>
      <c r="AM48" s="271">
        <v>100</v>
      </c>
      <c r="AN48" s="516">
        <v>97</v>
      </c>
      <c r="AO48" s="517">
        <v>90</v>
      </c>
      <c r="AP48" s="686">
        <v>98</v>
      </c>
    </row>
    <row r="49" spans="1:42" x14ac:dyDescent="0.3">
      <c r="A49" s="1685">
        <v>42798</v>
      </c>
      <c r="B49" s="43" t="s">
        <v>652</v>
      </c>
      <c r="C49" s="163">
        <v>14</v>
      </c>
      <c r="D49" s="308">
        <v>13</v>
      </c>
      <c r="E49" s="122">
        <v>10</v>
      </c>
      <c r="F49" s="183">
        <v>11</v>
      </c>
      <c r="G49" s="148">
        <v>13</v>
      </c>
      <c r="H49" s="149">
        <v>14</v>
      </c>
      <c r="I49" s="166">
        <v>17</v>
      </c>
      <c r="J49" s="153">
        <v>15</v>
      </c>
      <c r="K49" s="695">
        <v>21</v>
      </c>
      <c r="L49" s="324">
        <v>18</v>
      </c>
      <c r="M49" s="261">
        <v>15</v>
      </c>
      <c r="N49" s="306">
        <v>15</v>
      </c>
      <c r="O49" s="151">
        <v>16</v>
      </c>
      <c r="P49" s="332">
        <v>16</v>
      </c>
      <c r="Q49" s="788">
        <v>19</v>
      </c>
      <c r="R49" s="695">
        <v>21</v>
      </c>
      <c r="S49" s="109">
        <v>23</v>
      </c>
      <c r="T49" s="349">
        <v>23</v>
      </c>
      <c r="U49" s="108">
        <v>22</v>
      </c>
      <c r="V49" s="129">
        <v>24</v>
      </c>
      <c r="W49" s="238">
        <v>25</v>
      </c>
      <c r="X49" s="421">
        <v>25</v>
      </c>
      <c r="Y49" s="229">
        <v>25</v>
      </c>
      <c r="Z49" s="125">
        <v>23</v>
      </c>
      <c r="AA49" s="12"/>
      <c r="AB49" s="12"/>
      <c r="AC49" s="12"/>
      <c r="AD49" s="12"/>
      <c r="AE49" s="12"/>
      <c r="AF49" s="710"/>
      <c r="AG49" s="12"/>
      <c r="AH49" s="12"/>
      <c r="AI49" s="464">
        <v>95</v>
      </c>
      <c r="AJ49" s="537">
        <v>92</v>
      </c>
      <c r="AK49" s="519">
        <v>41</v>
      </c>
      <c r="AL49" s="532">
        <v>42</v>
      </c>
      <c r="AM49" s="388">
        <v>39</v>
      </c>
      <c r="AN49" s="597">
        <v>66</v>
      </c>
      <c r="AO49" s="759">
        <v>83</v>
      </c>
      <c r="AP49" s="708">
        <v>35</v>
      </c>
    </row>
    <row r="50" spans="1:42" x14ac:dyDescent="0.3">
      <c r="A50" s="1685">
        <v>42799</v>
      </c>
      <c r="B50" s="43" t="s">
        <v>653</v>
      </c>
      <c r="C50" s="222">
        <v>12</v>
      </c>
      <c r="D50" s="64">
        <v>7</v>
      </c>
      <c r="E50" s="12">
        <v>3</v>
      </c>
      <c r="F50" s="12">
        <v>3</v>
      </c>
      <c r="G50" s="4">
        <v>8</v>
      </c>
      <c r="H50" s="31">
        <v>9</v>
      </c>
      <c r="I50" s="147">
        <v>11</v>
      </c>
      <c r="J50" s="308">
        <v>13</v>
      </c>
      <c r="K50" s="168">
        <v>17</v>
      </c>
      <c r="L50" s="141">
        <v>9</v>
      </c>
      <c r="M50" s="12">
        <v>5</v>
      </c>
      <c r="N50" s="12">
        <v>5</v>
      </c>
      <c r="O50" s="25">
        <v>8</v>
      </c>
      <c r="P50" s="31">
        <v>9</v>
      </c>
      <c r="Q50" s="181">
        <v>12</v>
      </c>
      <c r="R50" s="366">
        <v>19</v>
      </c>
      <c r="S50" s="111">
        <v>22</v>
      </c>
      <c r="T50" s="226">
        <v>20</v>
      </c>
      <c r="U50" s="84">
        <v>18</v>
      </c>
      <c r="V50" s="72">
        <v>22</v>
      </c>
      <c r="W50" s="214">
        <v>25</v>
      </c>
      <c r="X50" s="325">
        <v>27</v>
      </c>
      <c r="Y50" s="239">
        <v>26</v>
      </c>
      <c r="Z50" s="213">
        <v>24</v>
      </c>
      <c r="AA50" s="12"/>
      <c r="AB50" s="12"/>
      <c r="AC50" s="12"/>
      <c r="AD50" s="12"/>
      <c r="AE50" s="12"/>
      <c r="AF50" s="12"/>
      <c r="AG50" s="12"/>
      <c r="AH50" s="12"/>
      <c r="AI50" s="327"/>
      <c r="AJ50" s="12"/>
      <c r="AK50" s="12"/>
      <c r="AL50" s="12"/>
      <c r="AM50" s="12"/>
      <c r="AN50" s="12"/>
      <c r="AO50" s="12"/>
      <c r="AP50" s="12"/>
    </row>
    <row r="51" spans="1:42" x14ac:dyDescent="0.3">
      <c r="A51" s="1685">
        <v>42800</v>
      </c>
      <c r="B51" s="1" t="s">
        <v>654</v>
      </c>
      <c r="C51" s="234">
        <v>15</v>
      </c>
      <c r="D51" s="10">
        <v>11</v>
      </c>
      <c r="E51" s="10">
        <v>11</v>
      </c>
      <c r="F51" s="9">
        <v>11</v>
      </c>
      <c r="G51" s="46">
        <v>7</v>
      </c>
      <c r="H51" s="12">
        <v>5</v>
      </c>
      <c r="I51" s="102">
        <v>8</v>
      </c>
      <c r="J51" s="225">
        <v>7</v>
      </c>
      <c r="K51" s="778">
        <v>22</v>
      </c>
      <c r="L51" s="336">
        <v>17</v>
      </c>
      <c r="M51" s="324">
        <v>18</v>
      </c>
      <c r="N51" s="150">
        <v>15</v>
      </c>
      <c r="O51" s="196">
        <v>8</v>
      </c>
      <c r="P51" s="123">
        <v>7</v>
      </c>
      <c r="Q51" s="136">
        <v>10</v>
      </c>
      <c r="R51" s="31">
        <v>9</v>
      </c>
      <c r="S51" s="329">
        <v>23</v>
      </c>
      <c r="T51" s="20">
        <v>21</v>
      </c>
      <c r="U51" s="67">
        <v>20</v>
      </c>
      <c r="V51" s="195">
        <v>22</v>
      </c>
      <c r="W51" s="267">
        <v>27</v>
      </c>
      <c r="X51" s="441">
        <v>30</v>
      </c>
      <c r="Y51" s="368">
        <v>29</v>
      </c>
      <c r="Z51" s="198">
        <v>24</v>
      </c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493">
        <v>9</v>
      </c>
      <c r="AL51" s="12"/>
      <c r="AM51" s="12"/>
      <c r="AN51" s="12"/>
      <c r="AO51" s="745"/>
      <c r="AP51" s="12"/>
    </row>
    <row r="52" spans="1:42" x14ac:dyDescent="0.3">
      <c r="A52" s="1685">
        <v>42801</v>
      </c>
      <c r="B52" s="1" t="s">
        <v>655</v>
      </c>
      <c r="C52" s="12">
        <v>4</v>
      </c>
      <c r="D52" s="254">
        <v>14</v>
      </c>
      <c r="E52" s="222">
        <v>12</v>
      </c>
      <c r="F52" s="221">
        <v>12</v>
      </c>
      <c r="G52" s="183">
        <v>11</v>
      </c>
      <c r="H52" s="181">
        <v>12</v>
      </c>
      <c r="I52" s="138">
        <v>15</v>
      </c>
      <c r="J52" s="165">
        <v>16</v>
      </c>
      <c r="K52" s="79">
        <v>7</v>
      </c>
      <c r="L52" s="328">
        <v>21</v>
      </c>
      <c r="M52" s="168">
        <v>17</v>
      </c>
      <c r="N52" s="309">
        <v>15</v>
      </c>
      <c r="O52" s="222">
        <v>12</v>
      </c>
      <c r="P52" s="221">
        <v>12</v>
      </c>
      <c r="Q52" s="413">
        <v>18</v>
      </c>
      <c r="R52" s="547">
        <v>23</v>
      </c>
      <c r="S52" s="195">
        <v>22</v>
      </c>
      <c r="T52" s="20">
        <v>21</v>
      </c>
      <c r="U52" s="107">
        <v>20</v>
      </c>
      <c r="V52" s="111">
        <v>22</v>
      </c>
      <c r="W52" s="204">
        <v>26</v>
      </c>
      <c r="X52" s="418">
        <v>27</v>
      </c>
      <c r="Y52" s="229">
        <v>25</v>
      </c>
      <c r="Z52" s="195">
        <v>22</v>
      </c>
      <c r="AA52" s="12"/>
      <c r="AB52" s="12"/>
      <c r="AC52" s="12"/>
      <c r="AD52" s="12"/>
      <c r="AE52" s="12"/>
      <c r="AF52" s="12"/>
      <c r="AG52" s="12"/>
      <c r="AH52" s="12"/>
      <c r="AI52" s="12"/>
      <c r="AJ52" s="327"/>
      <c r="AK52" s="12"/>
      <c r="AL52" s="12"/>
      <c r="AM52" s="356">
        <v>7</v>
      </c>
      <c r="AN52" s="671">
        <v>26</v>
      </c>
      <c r="AO52" s="582">
        <v>88</v>
      </c>
      <c r="AP52" s="483">
        <v>89</v>
      </c>
    </row>
    <row r="53" spans="1:42" x14ac:dyDescent="0.3">
      <c r="A53" s="1685">
        <v>42802</v>
      </c>
      <c r="B53" s="1" t="s">
        <v>656</v>
      </c>
      <c r="C53" s="402">
        <v>17</v>
      </c>
      <c r="D53" s="223">
        <v>14</v>
      </c>
      <c r="E53" s="248">
        <v>12</v>
      </c>
      <c r="F53" s="174">
        <v>15</v>
      </c>
      <c r="G53" s="137">
        <v>12</v>
      </c>
      <c r="H53" s="47">
        <v>8</v>
      </c>
      <c r="I53" s="216">
        <v>10</v>
      </c>
      <c r="J53" s="114">
        <v>7</v>
      </c>
      <c r="K53" s="565">
        <v>24</v>
      </c>
      <c r="L53" s="403">
        <v>22</v>
      </c>
      <c r="M53" s="331">
        <v>21</v>
      </c>
      <c r="N53" s="797">
        <v>22</v>
      </c>
      <c r="O53" s="462">
        <v>17</v>
      </c>
      <c r="P53" s="146">
        <v>12</v>
      </c>
      <c r="Q53" s="152">
        <v>14</v>
      </c>
      <c r="R53" s="181">
        <v>12</v>
      </c>
      <c r="S53" s="74">
        <v>23</v>
      </c>
      <c r="T53" s="55">
        <v>22</v>
      </c>
      <c r="U53" s="291">
        <v>21</v>
      </c>
      <c r="V53" s="129">
        <v>24</v>
      </c>
      <c r="W53" s="119">
        <v>27</v>
      </c>
      <c r="X53" s="297">
        <v>28</v>
      </c>
      <c r="Y53" s="266">
        <v>30</v>
      </c>
      <c r="Z53" s="450">
        <v>25</v>
      </c>
      <c r="AA53" s="12"/>
      <c r="AB53" s="12"/>
      <c r="AC53" s="12"/>
      <c r="AD53" s="12"/>
      <c r="AE53" s="12"/>
      <c r="AF53" s="12"/>
      <c r="AG53" s="12"/>
      <c r="AH53" s="798">
        <v>1.6</v>
      </c>
      <c r="AI53" s="512">
        <v>98</v>
      </c>
      <c r="AJ53" s="684">
        <v>86</v>
      </c>
      <c r="AK53" s="666">
        <v>73</v>
      </c>
      <c r="AL53" s="524">
        <v>64</v>
      </c>
      <c r="AM53" s="456">
        <v>41</v>
      </c>
      <c r="AN53" s="684">
        <v>86</v>
      </c>
      <c r="AO53" s="424">
        <v>78</v>
      </c>
      <c r="AP53" s="581">
        <v>75</v>
      </c>
    </row>
    <row r="54" spans="1:42" x14ac:dyDescent="0.3">
      <c r="A54" s="1685">
        <v>42803</v>
      </c>
      <c r="B54" s="1" t="s">
        <v>657</v>
      </c>
      <c r="C54" s="248">
        <v>12</v>
      </c>
      <c r="D54" s="102">
        <v>8</v>
      </c>
      <c r="E54" s="241">
        <v>8</v>
      </c>
      <c r="F54" s="26">
        <v>9</v>
      </c>
      <c r="G54" s="47">
        <v>8</v>
      </c>
      <c r="H54" s="148">
        <v>13</v>
      </c>
      <c r="I54" s="318">
        <v>13</v>
      </c>
      <c r="J54" s="232">
        <v>13</v>
      </c>
      <c r="K54" s="311">
        <v>25</v>
      </c>
      <c r="L54" s="164">
        <v>13</v>
      </c>
      <c r="M54" s="302">
        <v>9</v>
      </c>
      <c r="N54" s="140">
        <v>13</v>
      </c>
      <c r="O54" s="217">
        <v>10</v>
      </c>
      <c r="P54" s="348">
        <v>19</v>
      </c>
      <c r="Q54" s="367">
        <v>23</v>
      </c>
      <c r="R54" s="359">
        <v>27</v>
      </c>
      <c r="S54" s="341">
        <v>24</v>
      </c>
      <c r="T54" s="329">
        <v>23</v>
      </c>
      <c r="U54" s="125">
        <v>23</v>
      </c>
      <c r="V54" s="203">
        <v>24</v>
      </c>
      <c r="W54" s="312">
        <v>27</v>
      </c>
      <c r="X54" s="352">
        <v>30</v>
      </c>
      <c r="Y54" s="244">
        <v>28</v>
      </c>
      <c r="Z54" s="109">
        <v>23</v>
      </c>
      <c r="AA54" s="475">
        <v>5.4</v>
      </c>
      <c r="AB54" s="437">
        <v>3.6</v>
      </c>
      <c r="AC54" s="799">
        <v>2.7</v>
      </c>
      <c r="AD54" s="405">
        <v>0.8</v>
      </c>
      <c r="AE54" s="800">
        <v>1.6</v>
      </c>
      <c r="AF54" s="710"/>
      <c r="AG54" s="12"/>
      <c r="AH54" s="12"/>
      <c r="AI54" s="271">
        <v>100</v>
      </c>
      <c r="AJ54" s="412">
        <v>93</v>
      </c>
      <c r="AK54" s="271">
        <v>100</v>
      </c>
      <c r="AL54" s="271">
        <v>100</v>
      </c>
      <c r="AM54" s="412">
        <v>93</v>
      </c>
      <c r="AN54" s="632">
        <v>32</v>
      </c>
      <c r="AO54" s="12"/>
      <c r="AP54" s="12"/>
    </row>
    <row r="55" spans="1:42" x14ac:dyDescent="0.3">
      <c r="A55" s="1685">
        <v>42804</v>
      </c>
      <c r="B55" s="1" t="s">
        <v>658</v>
      </c>
      <c r="C55" s="146">
        <v>12</v>
      </c>
      <c r="D55" s="152">
        <v>14</v>
      </c>
      <c r="E55" s="318">
        <v>13</v>
      </c>
      <c r="F55" s="317">
        <v>14</v>
      </c>
      <c r="G55" s="232">
        <v>13</v>
      </c>
      <c r="H55" s="345">
        <v>12</v>
      </c>
      <c r="I55" s="5">
        <v>8</v>
      </c>
      <c r="J55" s="79">
        <v>7</v>
      </c>
      <c r="K55" s="339">
        <v>24</v>
      </c>
      <c r="L55" s="698">
        <v>27</v>
      </c>
      <c r="M55" s="311">
        <v>25</v>
      </c>
      <c r="N55" s="789">
        <v>21</v>
      </c>
      <c r="O55" s="320">
        <v>17</v>
      </c>
      <c r="P55" s="783">
        <v>15</v>
      </c>
      <c r="Q55" s="146">
        <v>12</v>
      </c>
      <c r="R55" s="184">
        <v>10</v>
      </c>
      <c r="S55" s="224">
        <v>21</v>
      </c>
      <c r="T55" s="56">
        <v>19</v>
      </c>
      <c r="U55" s="41">
        <v>17</v>
      </c>
      <c r="V55" s="58">
        <v>19</v>
      </c>
      <c r="W55" s="74">
        <v>23</v>
      </c>
      <c r="X55" s="450">
        <v>25</v>
      </c>
      <c r="Y55" s="237">
        <v>24</v>
      </c>
      <c r="Z55" s="458">
        <v>19</v>
      </c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</row>
    <row r="56" spans="1:42" x14ac:dyDescent="0.3">
      <c r="A56" s="1685">
        <v>42805</v>
      </c>
      <c r="B56" s="43" t="s">
        <v>659</v>
      </c>
      <c r="C56" s="45">
        <v>5</v>
      </c>
      <c r="D56" s="12">
        <v>3</v>
      </c>
      <c r="E56" s="12">
        <v>1</v>
      </c>
      <c r="F56" s="64">
        <v>7</v>
      </c>
      <c r="G56" s="241">
        <v>8</v>
      </c>
      <c r="H56" s="12">
        <v>4</v>
      </c>
      <c r="I56" s="12">
        <v>5</v>
      </c>
      <c r="J56" s="12">
        <v>4</v>
      </c>
      <c r="K56" s="85">
        <v>7</v>
      </c>
      <c r="L56" s="12">
        <v>4</v>
      </c>
      <c r="M56" s="12">
        <v>2</v>
      </c>
      <c r="N56" s="86">
        <v>9</v>
      </c>
      <c r="O56" s="220">
        <v>10</v>
      </c>
      <c r="P56" s="66">
        <v>7</v>
      </c>
      <c r="Q56" s="65">
        <v>6</v>
      </c>
      <c r="R56" s="76">
        <v>5</v>
      </c>
      <c r="S56" s="41">
        <v>17</v>
      </c>
      <c r="T56" s="32">
        <v>16</v>
      </c>
      <c r="U56" s="36">
        <v>16</v>
      </c>
      <c r="V56" s="121">
        <v>20</v>
      </c>
      <c r="W56" s="349">
        <v>23</v>
      </c>
      <c r="X56" s="240">
        <v>26</v>
      </c>
      <c r="Y56" s="198">
        <v>24</v>
      </c>
      <c r="Z56" s="108">
        <v>22</v>
      </c>
      <c r="AA56" s="12"/>
      <c r="AB56" s="12"/>
      <c r="AC56" s="12"/>
      <c r="AD56" s="12"/>
      <c r="AE56" s="12"/>
      <c r="AF56" s="12"/>
      <c r="AG56" s="12"/>
      <c r="AH56" s="710"/>
      <c r="AI56" s="12"/>
      <c r="AJ56" s="12"/>
      <c r="AK56" s="779"/>
      <c r="AL56" s="439">
        <v>46</v>
      </c>
      <c r="AM56" s="669">
        <v>60</v>
      </c>
      <c r="AN56" s="466">
        <v>72</v>
      </c>
      <c r="AO56" s="479">
        <v>95</v>
      </c>
      <c r="AP56" s="600">
        <v>91</v>
      </c>
    </row>
    <row r="57" spans="1:42" x14ac:dyDescent="0.3">
      <c r="A57" s="1685">
        <v>42806</v>
      </c>
      <c r="B57" s="43" t="s">
        <v>660</v>
      </c>
      <c r="C57" s="220">
        <v>10</v>
      </c>
      <c r="D57" s="164">
        <v>13</v>
      </c>
      <c r="E57" s="345">
        <v>12</v>
      </c>
      <c r="F57" s="376">
        <v>16</v>
      </c>
      <c r="G57" s="321">
        <v>17</v>
      </c>
      <c r="H57" s="165">
        <v>16</v>
      </c>
      <c r="I57" s="29">
        <v>12</v>
      </c>
      <c r="J57" s="216">
        <v>10</v>
      </c>
      <c r="K57" s="153">
        <v>15</v>
      </c>
      <c r="L57" s="409">
        <v>24</v>
      </c>
      <c r="M57" s="680">
        <v>20</v>
      </c>
      <c r="N57" s="530">
        <v>25</v>
      </c>
      <c r="O57" s="319">
        <v>22</v>
      </c>
      <c r="P57" s="598">
        <v>21</v>
      </c>
      <c r="Q57" s="402">
        <v>17</v>
      </c>
      <c r="R57" s="149">
        <v>14</v>
      </c>
      <c r="S57" s="117">
        <v>21</v>
      </c>
      <c r="T57" s="84">
        <v>18</v>
      </c>
      <c r="U57" s="489">
        <v>16</v>
      </c>
      <c r="V57" s="41">
        <v>17</v>
      </c>
      <c r="W57" s="291">
        <v>21</v>
      </c>
      <c r="X57" s="326">
        <v>23</v>
      </c>
      <c r="Y57" s="74">
        <v>23</v>
      </c>
      <c r="Z57" s="80">
        <v>18</v>
      </c>
      <c r="AA57" s="12"/>
      <c r="AB57" s="12"/>
      <c r="AC57" s="12"/>
      <c r="AD57" s="12"/>
      <c r="AE57" s="12"/>
      <c r="AF57" s="12"/>
      <c r="AG57" s="12"/>
      <c r="AH57" s="12"/>
      <c r="AI57" s="271">
        <v>100</v>
      </c>
      <c r="AJ57" s="627">
        <v>54</v>
      </c>
      <c r="AK57" s="12"/>
      <c r="AL57" s="12"/>
      <c r="AM57" s="12"/>
      <c r="AN57" s="12"/>
      <c r="AO57" s="12"/>
      <c r="AP57" s="12"/>
    </row>
    <row r="58" spans="1:42" x14ac:dyDescent="0.3">
      <c r="A58" s="1685">
        <v>42807</v>
      </c>
      <c r="B58" s="1" t="s">
        <v>661</v>
      </c>
      <c r="C58" s="25">
        <v>8</v>
      </c>
      <c r="D58" s="61">
        <v>7</v>
      </c>
      <c r="E58" s="114">
        <v>7</v>
      </c>
      <c r="F58" s="4">
        <v>8</v>
      </c>
      <c r="G58" s="196">
        <v>8</v>
      </c>
      <c r="H58" s="200">
        <v>9</v>
      </c>
      <c r="I58" s="12">
        <v>5</v>
      </c>
      <c r="J58" s="12">
        <v>5</v>
      </c>
      <c r="K58" s="216">
        <v>10</v>
      </c>
      <c r="L58" s="27">
        <v>9</v>
      </c>
      <c r="M58" s="302">
        <v>9</v>
      </c>
      <c r="N58" s="11">
        <v>10</v>
      </c>
      <c r="O58" s="11">
        <v>10</v>
      </c>
      <c r="P58" s="146">
        <v>12</v>
      </c>
      <c r="Q58" s="79">
        <v>7</v>
      </c>
      <c r="R58" s="87">
        <v>6</v>
      </c>
      <c r="S58" s="51">
        <v>16</v>
      </c>
      <c r="T58" s="180">
        <v>15</v>
      </c>
      <c r="U58" s="93">
        <v>14</v>
      </c>
      <c r="V58" s="132">
        <v>17</v>
      </c>
      <c r="W58" s="120">
        <v>23</v>
      </c>
      <c r="X58" s="312">
        <v>27</v>
      </c>
      <c r="Y58" s="290">
        <v>26</v>
      </c>
      <c r="Z58" s="130">
        <v>20</v>
      </c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</row>
    <row r="59" spans="1:42" x14ac:dyDescent="0.3">
      <c r="A59" s="1685">
        <v>42808</v>
      </c>
      <c r="B59" s="1" t="s">
        <v>662</v>
      </c>
      <c r="C59" s="47">
        <v>8</v>
      </c>
      <c r="D59" s="86">
        <v>9</v>
      </c>
      <c r="E59" s="12">
        <v>4</v>
      </c>
      <c r="F59" s="12">
        <v>3</v>
      </c>
      <c r="G59" s="12">
        <v>4</v>
      </c>
      <c r="H59" s="241">
        <v>8</v>
      </c>
      <c r="I59" s="28">
        <v>11</v>
      </c>
      <c r="J59" s="136">
        <v>10</v>
      </c>
      <c r="K59" s="184">
        <v>10</v>
      </c>
      <c r="L59" s="181">
        <v>12</v>
      </c>
      <c r="M59" s="78">
        <v>6</v>
      </c>
      <c r="N59" s="12">
        <v>4</v>
      </c>
      <c r="O59" s="12">
        <v>5</v>
      </c>
      <c r="P59" s="200">
        <v>9</v>
      </c>
      <c r="Q59" s="152">
        <v>14</v>
      </c>
      <c r="R59" s="155">
        <v>16</v>
      </c>
      <c r="S59" s="91">
        <v>21</v>
      </c>
      <c r="T59" s="145">
        <v>18</v>
      </c>
      <c r="U59" s="112">
        <v>16</v>
      </c>
      <c r="V59" s="70">
        <v>20</v>
      </c>
      <c r="W59" s="450">
        <v>25</v>
      </c>
      <c r="X59" s="414">
        <v>28</v>
      </c>
      <c r="Y59" s="215">
        <v>25</v>
      </c>
      <c r="Z59" s="55">
        <v>22</v>
      </c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455">
        <v>16</v>
      </c>
      <c r="AO59" s="269">
        <v>93</v>
      </c>
      <c r="AP59" s="270">
        <v>64</v>
      </c>
    </row>
    <row r="60" spans="1:42" x14ac:dyDescent="0.3">
      <c r="A60" s="1685">
        <v>42809</v>
      </c>
      <c r="B60" s="1" t="s">
        <v>663</v>
      </c>
      <c r="C60" s="27">
        <v>9</v>
      </c>
      <c r="D60" s="322">
        <v>10</v>
      </c>
      <c r="E60" s="26">
        <v>9</v>
      </c>
      <c r="F60" s="12">
        <v>5</v>
      </c>
      <c r="G60" s="12">
        <v>2</v>
      </c>
      <c r="H60" s="12">
        <v>5</v>
      </c>
      <c r="I60" s="12">
        <v>4</v>
      </c>
      <c r="J60" s="31">
        <v>9</v>
      </c>
      <c r="K60" s="306">
        <v>15</v>
      </c>
      <c r="L60" s="498">
        <v>18</v>
      </c>
      <c r="M60" s="308">
        <v>13</v>
      </c>
      <c r="N60" s="241">
        <v>8</v>
      </c>
      <c r="O60" s="12">
        <v>4</v>
      </c>
      <c r="P60" s="87">
        <v>6</v>
      </c>
      <c r="Q60" s="44">
        <v>5</v>
      </c>
      <c r="R60" s="222">
        <v>12</v>
      </c>
      <c r="S60" s="38">
        <v>22</v>
      </c>
      <c r="T60" s="291">
        <v>21</v>
      </c>
      <c r="U60" s="121">
        <v>20</v>
      </c>
      <c r="V60" s="134">
        <v>21</v>
      </c>
      <c r="W60" s="68">
        <v>19</v>
      </c>
      <c r="X60" s="19">
        <v>21</v>
      </c>
      <c r="Y60" s="75">
        <v>20</v>
      </c>
      <c r="Z60" s="54">
        <v>17</v>
      </c>
      <c r="AA60" s="12"/>
      <c r="AB60" s="12"/>
      <c r="AC60" s="12"/>
      <c r="AD60" s="12"/>
      <c r="AE60" s="316">
        <v>0.7</v>
      </c>
      <c r="AF60" s="722">
        <v>0.1</v>
      </c>
      <c r="AG60" s="278">
        <v>0.1</v>
      </c>
      <c r="AH60" s="710"/>
      <c r="AI60" s="479">
        <v>95</v>
      </c>
      <c r="AJ60" s="516">
        <v>97</v>
      </c>
      <c r="AK60" s="271">
        <v>100</v>
      </c>
      <c r="AL60" s="271">
        <v>100</v>
      </c>
      <c r="AM60" s="271">
        <v>100</v>
      </c>
      <c r="AN60" s="271">
        <v>100</v>
      </c>
      <c r="AO60" s="271">
        <v>100</v>
      </c>
      <c r="AP60" s="446">
        <v>87</v>
      </c>
    </row>
    <row r="61" spans="1:42" x14ac:dyDescent="0.3">
      <c r="A61" s="1685">
        <v>42810</v>
      </c>
      <c r="B61" s="1" t="s">
        <v>664</v>
      </c>
      <c r="C61" s="8">
        <v>9</v>
      </c>
      <c r="D61" s="318">
        <v>13</v>
      </c>
      <c r="E61" s="304">
        <v>16</v>
      </c>
      <c r="F61" s="390">
        <v>19</v>
      </c>
      <c r="G61" s="389">
        <v>16</v>
      </c>
      <c r="H61" s="231">
        <v>14</v>
      </c>
      <c r="I61" s="146">
        <v>12</v>
      </c>
      <c r="J61" s="217">
        <v>10</v>
      </c>
      <c r="K61" s="29">
        <v>12</v>
      </c>
      <c r="L61" s="619">
        <v>23</v>
      </c>
      <c r="M61" s="258">
        <v>27</v>
      </c>
      <c r="N61" s="529">
        <v>26</v>
      </c>
      <c r="O61" s="680">
        <v>20</v>
      </c>
      <c r="P61" s="320">
        <v>17</v>
      </c>
      <c r="Q61" s="783">
        <v>15</v>
      </c>
      <c r="R61" s="148">
        <v>13</v>
      </c>
      <c r="S61" s="194">
        <v>17</v>
      </c>
      <c r="T61" s="52">
        <v>16</v>
      </c>
      <c r="U61" s="88">
        <v>15</v>
      </c>
      <c r="V61" s="157">
        <v>16</v>
      </c>
      <c r="W61" s="458">
        <v>19</v>
      </c>
      <c r="X61" s="98">
        <v>21</v>
      </c>
      <c r="Y61" s="117">
        <v>21</v>
      </c>
      <c r="Z61" s="82">
        <v>17</v>
      </c>
      <c r="AA61" s="12"/>
      <c r="AB61" s="12"/>
      <c r="AC61" s="12"/>
      <c r="AD61" s="12"/>
      <c r="AE61" s="12"/>
      <c r="AF61" s="12"/>
      <c r="AG61" s="12"/>
      <c r="AH61" s="12"/>
      <c r="AI61" s="12"/>
      <c r="AJ61" s="299">
        <v>8</v>
      </c>
      <c r="AK61" s="735"/>
      <c r="AL61" s="282"/>
      <c r="AM61" s="12"/>
      <c r="AN61" s="12"/>
      <c r="AO61" s="12"/>
      <c r="AP61" s="12"/>
    </row>
    <row r="62" spans="1:42" x14ac:dyDescent="0.3">
      <c r="A62" s="1685">
        <v>42811</v>
      </c>
      <c r="B62" s="1" t="s">
        <v>665</v>
      </c>
      <c r="C62" s="230">
        <v>9</v>
      </c>
      <c r="D62" s="12">
        <v>5</v>
      </c>
      <c r="E62" s="48">
        <v>5</v>
      </c>
      <c r="F62" s="12">
        <v>4</v>
      </c>
      <c r="G62" s="12">
        <v>3</v>
      </c>
      <c r="H62" s="12">
        <v>5</v>
      </c>
      <c r="I62" s="114">
        <v>7</v>
      </c>
      <c r="J62" s="46">
        <v>7</v>
      </c>
      <c r="K62" s="147">
        <v>11</v>
      </c>
      <c r="L62" s="49">
        <v>6</v>
      </c>
      <c r="M62" s="7">
        <v>6</v>
      </c>
      <c r="N62" s="12">
        <v>4</v>
      </c>
      <c r="O62" s="12">
        <v>4</v>
      </c>
      <c r="P62" s="87">
        <v>6</v>
      </c>
      <c r="Q62" s="61">
        <v>7</v>
      </c>
      <c r="R62" s="47">
        <v>8</v>
      </c>
      <c r="S62" s="157">
        <v>16</v>
      </c>
      <c r="T62" s="93">
        <v>14</v>
      </c>
      <c r="U62" s="179">
        <v>13</v>
      </c>
      <c r="V62" s="97">
        <v>16</v>
      </c>
      <c r="W62" s="59">
        <v>20</v>
      </c>
      <c r="X62" s="72">
        <v>22</v>
      </c>
      <c r="Y62" s="99">
        <v>22</v>
      </c>
      <c r="Z62" s="82">
        <v>17</v>
      </c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</row>
    <row r="63" spans="1:42" x14ac:dyDescent="0.3">
      <c r="A63" s="1685">
        <v>42812</v>
      </c>
      <c r="B63" s="43" t="s">
        <v>666</v>
      </c>
      <c r="C63" s="114">
        <v>7</v>
      </c>
      <c r="D63" s="60">
        <v>6</v>
      </c>
      <c r="E63" s="87">
        <v>6</v>
      </c>
      <c r="F63" s="123">
        <v>7</v>
      </c>
      <c r="G63" s="77">
        <v>8</v>
      </c>
      <c r="H63" s="225">
        <v>7</v>
      </c>
      <c r="I63" s="303">
        <v>10</v>
      </c>
      <c r="J63" s="30">
        <v>11</v>
      </c>
      <c r="K63" s="86">
        <v>9</v>
      </c>
      <c r="L63" s="6">
        <v>8</v>
      </c>
      <c r="M63" s="235">
        <v>8</v>
      </c>
      <c r="N63" s="102">
        <v>8</v>
      </c>
      <c r="O63" s="5">
        <v>8</v>
      </c>
      <c r="P63" s="225">
        <v>7</v>
      </c>
      <c r="Q63" s="29">
        <v>12</v>
      </c>
      <c r="R63" s="427">
        <v>16</v>
      </c>
      <c r="S63" s="194">
        <v>17</v>
      </c>
      <c r="T63" s="13">
        <v>15</v>
      </c>
      <c r="U63" s="17">
        <v>15</v>
      </c>
      <c r="V63" s="41">
        <v>17</v>
      </c>
      <c r="W63" s="224">
        <v>21</v>
      </c>
      <c r="X63" s="39">
        <v>23</v>
      </c>
      <c r="Y63" s="249">
        <v>21</v>
      </c>
      <c r="Z63" s="243">
        <v>19</v>
      </c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</row>
    <row r="64" spans="1:42" x14ac:dyDescent="0.3">
      <c r="A64" s="1685">
        <v>42813</v>
      </c>
      <c r="B64" s="43" t="s">
        <v>667</v>
      </c>
      <c r="C64" s="10">
        <v>11</v>
      </c>
      <c r="D64" s="8">
        <v>9</v>
      </c>
      <c r="E64" s="6">
        <v>8</v>
      </c>
      <c r="F64" s="5">
        <v>8</v>
      </c>
      <c r="G64" s="7">
        <v>6</v>
      </c>
      <c r="H64" s="200">
        <v>9</v>
      </c>
      <c r="I64" s="318">
        <v>13</v>
      </c>
      <c r="J64" s="148">
        <v>13</v>
      </c>
      <c r="K64" s="320">
        <v>17</v>
      </c>
      <c r="L64" s="183">
        <v>11</v>
      </c>
      <c r="M64" s="322">
        <v>10</v>
      </c>
      <c r="N64" s="28">
        <v>11</v>
      </c>
      <c r="O64" s="79">
        <v>7</v>
      </c>
      <c r="P64" s="86">
        <v>9</v>
      </c>
      <c r="Q64" s="389">
        <v>16</v>
      </c>
      <c r="R64" s="506">
        <v>21</v>
      </c>
      <c r="S64" s="58">
        <v>19</v>
      </c>
      <c r="T64" s="54">
        <v>17</v>
      </c>
      <c r="U64" s="97">
        <v>16</v>
      </c>
      <c r="V64" s="56">
        <v>19</v>
      </c>
      <c r="W64" s="213">
        <v>24</v>
      </c>
      <c r="X64" s="450">
        <v>25</v>
      </c>
      <c r="Y64" s="195">
        <v>22</v>
      </c>
      <c r="Z64" s="133">
        <v>20</v>
      </c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</row>
    <row r="65" spans="1:42" x14ac:dyDescent="0.3">
      <c r="A65" s="1685">
        <v>42814</v>
      </c>
      <c r="B65" s="1" t="s">
        <v>668</v>
      </c>
      <c r="C65" s="137">
        <v>12</v>
      </c>
      <c r="D65" s="136">
        <v>10</v>
      </c>
      <c r="E65" s="141">
        <v>9</v>
      </c>
      <c r="F65" s="8">
        <v>9</v>
      </c>
      <c r="G65" s="122">
        <v>10</v>
      </c>
      <c r="H65" s="146">
        <v>12</v>
      </c>
      <c r="I65" s="153">
        <v>15</v>
      </c>
      <c r="J65" s="151">
        <v>16</v>
      </c>
      <c r="K65" s="401">
        <v>20</v>
      </c>
      <c r="L65" s="234">
        <v>15</v>
      </c>
      <c r="M65" s="147">
        <v>11</v>
      </c>
      <c r="N65" s="147">
        <v>11</v>
      </c>
      <c r="O65" s="10">
        <v>11</v>
      </c>
      <c r="P65" s="148">
        <v>13</v>
      </c>
      <c r="Q65" s="346">
        <v>18</v>
      </c>
      <c r="R65" s="409">
        <v>24</v>
      </c>
      <c r="S65" s="133">
        <v>20</v>
      </c>
      <c r="T65" s="37">
        <v>18</v>
      </c>
      <c r="U65" s="82">
        <v>17</v>
      </c>
      <c r="V65" s="212">
        <v>19</v>
      </c>
      <c r="W65" s="125">
        <v>23</v>
      </c>
      <c r="X65" s="129">
        <v>24</v>
      </c>
      <c r="Y65" s="205">
        <v>22</v>
      </c>
      <c r="Z65" s="91">
        <v>21</v>
      </c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584">
        <v>23</v>
      </c>
      <c r="AN65" s="618">
        <v>38</v>
      </c>
      <c r="AO65" s="539">
        <v>79</v>
      </c>
      <c r="AP65" s="482">
        <v>77</v>
      </c>
    </row>
    <row r="66" spans="1:42" x14ac:dyDescent="0.3">
      <c r="A66" s="1685">
        <v>42815</v>
      </c>
      <c r="B66" s="1" t="s">
        <v>669</v>
      </c>
      <c r="C66" s="231">
        <v>14</v>
      </c>
      <c r="D66" s="147">
        <v>11</v>
      </c>
      <c r="E66" s="200">
        <v>9</v>
      </c>
      <c r="F66" s="9">
        <v>11</v>
      </c>
      <c r="G66" s="216">
        <v>10</v>
      </c>
      <c r="H66" s="175">
        <v>13</v>
      </c>
      <c r="I66" s="155">
        <v>16</v>
      </c>
      <c r="J66" s="150">
        <v>15</v>
      </c>
      <c r="K66" s="619">
        <v>23</v>
      </c>
      <c r="L66" s="780">
        <v>19</v>
      </c>
      <c r="M66" s="254">
        <v>14</v>
      </c>
      <c r="N66" s="231">
        <v>14</v>
      </c>
      <c r="O66" s="182">
        <v>11</v>
      </c>
      <c r="P66" s="307">
        <v>14</v>
      </c>
      <c r="Q66" s="506">
        <v>21</v>
      </c>
      <c r="R66" s="619">
        <v>23</v>
      </c>
      <c r="S66" s="55">
        <v>22</v>
      </c>
      <c r="T66" s="133">
        <v>20</v>
      </c>
      <c r="U66" s="58">
        <v>19</v>
      </c>
      <c r="V66" s="71">
        <v>21</v>
      </c>
      <c r="W66" s="203">
        <v>24</v>
      </c>
      <c r="X66" s="118">
        <v>25</v>
      </c>
      <c r="Y66" s="313">
        <v>23</v>
      </c>
      <c r="Z66" s="134">
        <v>21</v>
      </c>
      <c r="AA66" s="12"/>
      <c r="AB66" s="12"/>
      <c r="AC66" s="12"/>
      <c r="AD66" s="12"/>
      <c r="AE66" s="12"/>
      <c r="AF66" s="12"/>
      <c r="AG66" s="12"/>
      <c r="AH66" s="12"/>
      <c r="AI66" s="271">
        <v>100</v>
      </c>
      <c r="AJ66" s="512">
        <v>99</v>
      </c>
      <c r="AK66" s="507">
        <v>45</v>
      </c>
      <c r="AL66" s="735"/>
      <c r="AM66" s="12"/>
      <c r="AN66" s="779"/>
      <c r="AO66" s="511">
        <v>29</v>
      </c>
      <c r="AP66" s="595">
        <v>61</v>
      </c>
    </row>
    <row r="67" spans="1:42" x14ac:dyDescent="0.3">
      <c r="A67" s="1685">
        <v>42816</v>
      </c>
      <c r="B67" s="1" t="s">
        <v>670</v>
      </c>
      <c r="C67" s="322">
        <v>10</v>
      </c>
      <c r="D67" s="27">
        <v>9</v>
      </c>
      <c r="E67" s="241">
        <v>8</v>
      </c>
      <c r="F67" s="31">
        <v>9</v>
      </c>
      <c r="G67" s="60">
        <v>6</v>
      </c>
      <c r="H67" s="30">
        <v>11</v>
      </c>
      <c r="I67" s="416">
        <v>13</v>
      </c>
      <c r="J67" s="2">
        <v>9</v>
      </c>
      <c r="K67" s="566">
        <v>18</v>
      </c>
      <c r="L67" s="261">
        <v>15</v>
      </c>
      <c r="M67" s="175">
        <v>13</v>
      </c>
      <c r="N67" s="222">
        <v>12</v>
      </c>
      <c r="O67" s="61">
        <v>7</v>
      </c>
      <c r="P67" s="142">
        <v>12</v>
      </c>
      <c r="Q67" s="462">
        <v>17</v>
      </c>
      <c r="R67" s="172">
        <v>17</v>
      </c>
      <c r="S67" s="98">
        <v>21</v>
      </c>
      <c r="T67" s="133">
        <v>20</v>
      </c>
      <c r="U67" s="59">
        <v>20</v>
      </c>
      <c r="V67" s="291">
        <v>21</v>
      </c>
      <c r="W67" s="198">
        <v>24</v>
      </c>
      <c r="X67" s="355">
        <v>26</v>
      </c>
      <c r="Y67" s="341">
        <v>24</v>
      </c>
      <c r="Z67" s="291">
        <v>21</v>
      </c>
      <c r="AA67" s="12"/>
      <c r="AB67" s="12"/>
      <c r="AC67" s="12"/>
      <c r="AD67" s="710"/>
      <c r="AE67" s="714"/>
      <c r="AF67" s="12"/>
      <c r="AG67" s="12"/>
      <c r="AH67" s="12"/>
      <c r="AI67" s="356">
        <v>7</v>
      </c>
      <c r="AJ67" s="486">
        <v>9</v>
      </c>
      <c r="AK67" s="342">
        <v>85</v>
      </c>
      <c r="AL67" s="342">
        <v>85</v>
      </c>
      <c r="AM67" s="611">
        <v>18</v>
      </c>
      <c r="AN67" s="484">
        <v>20</v>
      </c>
      <c r="AO67" s="12"/>
      <c r="AP67" s="12"/>
    </row>
    <row r="68" spans="1:42" x14ac:dyDescent="0.3">
      <c r="A68" s="1685">
        <v>42817</v>
      </c>
      <c r="B68" s="1" t="s">
        <v>671</v>
      </c>
      <c r="C68" s="49">
        <v>6</v>
      </c>
      <c r="D68" s="12">
        <v>4</v>
      </c>
      <c r="E68" s="12">
        <v>4</v>
      </c>
      <c r="F68" s="12">
        <v>4</v>
      </c>
      <c r="G68" s="45">
        <v>5</v>
      </c>
      <c r="H68" s="61">
        <v>7</v>
      </c>
      <c r="I68" s="5">
        <v>8</v>
      </c>
      <c r="J68" s="114">
        <v>7</v>
      </c>
      <c r="K68" s="235">
        <v>8</v>
      </c>
      <c r="L68" s="12">
        <v>5</v>
      </c>
      <c r="M68" s="48">
        <v>5</v>
      </c>
      <c r="N68" s="44">
        <v>5</v>
      </c>
      <c r="O68" s="65">
        <v>6</v>
      </c>
      <c r="P68" s="4">
        <v>8</v>
      </c>
      <c r="Q68" s="28">
        <v>11</v>
      </c>
      <c r="R68" s="217">
        <v>10</v>
      </c>
      <c r="S68" s="121">
        <v>20</v>
      </c>
      <c r="T68" s="40">
        <v>20</v>
      </c>
      <c r="U68" s="458">
        <v>19</v>
      </c>
      <c r="V68" s="233">
        <v>22</v>
      </c>
      <c r="W68" s="215">
        <v>25</v>
      </c>
      <c r="X68" s="128">
        <v>26</v>
      </c>
      <c r="Y68" s="227">
        <v>25</v>
      </c>
      <c r="Z68" s="98">
        <v>21</v>
      </c>
      <c r="AA68" s="12"/>
      <c r="AB68" s="12"/>
      <c r="AC68" s="12"/>
      <c r="AD68" s="710"/>
      <c r="AE68" s="12"/>
      <c r="AF68" s="278">
        <v>0.1</v>
      </c>
      <c r="AG68" s="744">
        <v>0.2</v>
      </c>
      <c r="AH68" s="710"/>
      <c r="AI68" s="12"/>
      <c r="AJ68" s="327"/>
      <c r="AK68" s="12"/>
      <c r="AL68" s="12"/>
      <c r="AM68" s="12"/>
      <c r="AN68" s="465">
        <v>13</v>
      </c>
      <c r="AO68" s="613">
        <v>84</v>
      </c>
      <c r="AP68" s="343">
        <v>59</v>
      </c>
    </row>
    <row r="69" spans="1:42" x14ac:dyDescent="0.3">
      <c r="A69" s="1685">
        <v>42818</v>
      </c>
      <c r="B69" s="1" t="s">
        <v>672</v>
      </c>
      <c r="C69" s="12">
        <v>4</v>
      </c>
      <c r="D69" s="12">
        <v>2</v>
      </c>
      <c r="E69" s="12">
        <v>3</v>
      </c>
      <c r="F69" s="12">
        <v>3</v>
      </c>
      <c r="G69" s="12">
        <v>2</v>
      </c>
      <c r="H69" s="12">
        <v>5</v>
      </c>
      <c r="I69" s="184">
        <v>10</v>
      </c>
      <c r="J69" s="27">
        <v>9</v>
      </c>
      <c r="K69" s="24">
        <v>6</v>
      </c>
      <c r="L69" s="12">
        <v>3</v>
      </c>
      <c r="M69" s="12">
        <v>3</v>
      </c>
      <c r="N69" s="12">
        <v>4</v>
      </c>
      <c r="O69" s="12">
        <v>2</v>
      </c>
      <c r="P69" s="12">
        <v>4</v>
      </c>
      <c r="Q69" s="242">
        <v>11</v>
      </c>
      <c r="R69" s="254">
        <v>14</v>
      </c>
      <c r="S69" s="71">
        <v>21</v>
      </c>
      <c r="T69" s="212">
        <v>19</v>
      </c>
      <c r="U69" s="56">
        <v>19</v>
      </c>
      <c r="V69" s="195">
        <v>22</v>
      </c>
      <c r="W69" s="228">
        <v>26</v>
      </c>
      <c r="X69" s="277">
        <v>28</v>
      </c>
      <c r="Y69" s="253">
        <v>26</v>
      </c>
      <c r="Z69" s="205">
        <v>22</v>
      </c>
      <c r="AA69" s="12"/>
      <c r="AB69" s="12"/>
      <c r="AC69" s="12"/>
      <c r="AD69" s="12"/>
      <c r="AE69" s="12"/>
      <c r="AF69" s="12"/>
      <c r="AG69" s="12"/>
      <c r="AH69" s="12"/>
      <c r="AI69" s="388">
        <v>39</v>
      </c>
      <c r="AJ69" s="745"/>
      <c r="AK69" s="12"/>
      <c r="AL69" s="12"/>
      <c r="AM69" s="12"/>
      <c r="AN69" s="12"/>
      <c r="AO69" s="12"/>
      <c r="AP69" s="12"/>
    </row>
    <row r="70" spans="1:42" x14ac:dyDescent="0.3">
      <c r="A70" s="1685">
        <v>42819</v>
      </c>
      <c r="B70" s="43" t="s">
        <v>673</v>
      </c>
      <c r="C70" s="6">
        <v>8</v>
      </c>
      <c r="D70" s="7">
        <v>6</v>
      </c>
      <c r="E70" s="45">
        <v>5</v>
      </c>
      <c r="F70" s="63">
        <v>6</v>
      </c>
      <c r="G70" s="27">
        <v>9</v>
      </c>
      <c r="H70" s="221">
        <v>12</v>
      </c>
      <c r="I70" s="307">
        <v>14</v>
      </c>
      <c r="J70" s="183">
        <v>11</v>
      </c>
      <c r="K70" s="146">
        <v>12</v>
      </c>
      <c r="L70" s="196">
        <v>8</v>
      </c>
      <c r="M70" s="123">
        <v>7</v>
      </c>
      <c r="N70" s="102">
        <v>8</v>
      </c>
      <c r="O70" s="10">
        <v>11</v>
      </c>
      <c r="P70" s="317">
        <v>14</v>
      </c>
      <c r="Q70" s="566">
        <v>18</v>
      </c>
      <c r="R70" s="390">
        <v>19</v>
      </c>
      <c r="S70" s="134">
        <v>21</v>
      </c>
      <c r="T70" s="98">
        <v>21</v>
      </c>
      <c r="U70" s="91">
        <v>21</v>
      </c>
      <c r="V70" s="313">
        <v>23</v>
      </c>
      <c r="W70" s="312">
        <v>27</v>
      </c>
      <c r="X70" s="434">
        <v>28</v>
      </c>
      <c r="Y70" s="290">
        <v>26</v>
      </c>
      <c r="Z70" s="326">
        <v>23</v>
      </c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493">
        <v>9</v>
      </c>
      <c r="AL70" s="745"/>
      <c r="AM70" s="580">
        <v>17</v>
      </c>
      <c r="AN70" s="477"/>
      <c r="AO70" s="12"/>
      <c r="AP70" s="327"/>
    </row>
    <row r="71" spans="1:42" x14ac:dyDescent="0.3">
      <c r="A71" s="1685">
        <v>42820</v>
      </c>
      <c r="B71" s="43" t="s">
        <v>674</v>
      </c>
      <c r="C71" s="29">
        <v>12</v>
      </c>
      <c r="D71" s="259">
        <v>13</v>
      </c>
      <c r="E71" s="232">
        <v>13</v>
      </c>
      <c r="F71" s="259">
        <v>13</v>
      </c>
      <c r="G71" s="10">
        <v>11</v>
      </c>
      <c r="H71" s="303">
        <v>10</v>
      </c>
      <c r="I71" s="131">
        <v>11</v>
      </c>
      <c r="J71" s="241">
        <v>8</v>
      </c>
      <c r="K71" s="696">
        <v>22</v>
      </c>
      <c r="L71" s="778">
        <v>22</v>
      </c>
      <c r="M71" s="681">
        <v>21</v>
      </c>
      <c r="N71" s="780">
        <v>19</v>
      </c>
      <c r="O71" s="164">
        <v>13</v>
      </c>
      <c r="P71" s="164">
        <v>13</v>
      </c>
      <c r="Q71" s="254">
        <v>14</v>
      </c>
      <c r="R71" s="122">
        <v>10</v>
      </c>
      <c r="S71" s="125">
        <v>23</v>
      </c>
      <c r="T71" s="108">
        <v>22</v>
      </c>
      <c r="U71" s="117">
        <v>21</v>
      </c>
      <c r="V71" s="199">
        <v>22</v>
      </c>
      <c r="W71" s="228">
        <v>26</v>
      </c>
      <c r="X71" s="325">
        <v>27</v>
      </c>
      <c r="Y71" s="440">
        <v>27</v>
      </c>
      <c r="Z71" s="326">
        <v>23</v>
      </c>
      <c r="AA71" s="12"/>
      <c r="AB71" s="12"/>
      <c r="AC71" s="12"/>
      <c r="AD71" s="12"/>
      <c r="AE71" s="12"/>
      <c r="AF71" s="12"/>
      <c r="AG71" s="12"/>
      <c r="AH71" s="12"/>
      <c r="AI71" s="12"/>
      <c r="AJ71" s="301">
        <v>11</v>
      </c>
      <c r="AK71" s="584">
        <v>23</v>
      </c>
      <c r="AL71" s="299">
        <v>8</v>
      </c>
      <c r="AM71" s="454">
        <v>27</v>
      </c>
      <c r="AN71" s="424">
        <v>78</v>
      </c>
      <c r="AO71" s="687">
        <v>56</v>
      </c>
      <c r="AP71" s="543">
        <v>55</v>
      </c>
    </row>
    <row r="72" spans="1:42" x14ac:dyDescent="0.3">
      <c r="A72" s="1685">
        <v>42821</v>
      </c>
      <c r="B72" s="1" t="s">
        <v>675</v>
      </c>
      <c r="C72" s="122">
        <v>10</v>
      </c>
      <c r="D72" s="142">
        <v>12</v>
      </c>
      <c r="E72" s="184">
        <v>10</v>
      </c>
      <c r="F72" s="136">
        <v>10</v>
      </c>
      <c r="G72" s="5">
        <v>8</v>
      </c>
      <c r="H72" s="28">
        <v>11</v>
      </c>
      <c r="I72" s="149">
        <v>14</v>
      </c>
      <c r="J72" s="232">
        <v>13</v>
      </c>
      <c r="K72" s="167">
        <v>17</v>
      </c>
      <c r="L72" s="375">
        <v>19</v>
      </c>
      <c r="M72" s="783">
        <v>15</v>
      </c>
      <c r="N72" s="175">
        <v>13</v>
      </c>
      <c r="O72" s="200">
        <v>9</v>
      </c>
      <c r="P72" s="182">
        <v>11</v>
      </c>
      <c r="Q72" s="324">
        <v>18</v>
      </c>
      <c r="R72" s="347">
        <v>22</v>
      </c>
      <c r="S72" s="39">
        <v>23</v>
      </c>
      <c r="T72" s="38">
        <v>22</v>
      </c>
      <c r="U72" s="71">
        <v>21</v>
      </c>
      <c r="V72" s="111">
        <v>22</v>
      </c>
      <c r="W72" s="228">
        <v>26</v>
      </c>
      <c r="X72" s="434">
        <v>28</v>
      </c>
      <c r="Y72" s="514">
        <v>26</v>
      </c>
      <c r="Z72" s="213">
        <v>24</v>
      </c>
      <c r="AA72" s="12"/>
      <c r="AB72" s="12"/>
      <c r="AC72" s="12"/>
      <c r="AD72" s="12"/>
      <c r="AE72" s="12"/>
      <c r="AF72" s="12"/>
      <c r="AG72" s="12"/>
      <c r="AH72" s="12"/>
      <c r="AI72" s="496">
        <v>20</v>
      </c>
      <c r="AJ72" s="327"/>
      <c r="AK72" s="12"/>
      <c r="AL72" s="327"/>
      <c r="AM72" s="12"/>
      <c r="AN72" s="12"/>
      <c r="AO72" s="12"/>
      <c r="AP72" s="12"/>
    </row>
    <row r="73" spans="1:42" x14ac:dyDescent="0.3">
      <c r="A73" s="1685">
        <v>42822</v>
      </c>
      <c r="B73" s="1" t="s">
        <v>676</v>
      </c>
      <c r="C73" s="148">
        <v>13</v>
      </c>
      <c r="D73" s="147">
        <v>11</v>
      </c>
      <c r="E73" s="9">
        <v>11</v>
      </c>
      <c r="F73" s="508">
        <v>14</v>
      </c>
      <c r="G73" s="259">
        <v>13</v>
      </c>
      <c r="H73" s="223">
        <v>14</v>
      </c>
      <c r="I73" s="783">
        <v>15</v>
      </c>
      <c r="J73" s="151">
        <v>16</v>
      </c>
      <c r="K73" s="797">
        <v>22</v>
      </c>
      <c r="L73" s="498">
        <v>18</v>
      </c>
      <c r="M73" s="173">
        <v>16</v>
      </c>
      <c r="N73" s="169">
        <v>18</v>
      </c>
      <c r="O73" s="376">
        <v>16</v>
      </c>
      <c r="P73" s="173">
        <v>16</v>
      </c>
      <c r="Q73" s="400">
        <v>19</v>
      </c>
      <c r="R73" s="426">
        <v>24</v>
      </c>
      <c r="S73" s="329">
        <v>23</v>
      </c>
      <c r="T73" s="55">
        <v>22</v>
      </c>
      <c r="U73" s="91">
        <v>21</v>
      </c>
      <c r="V73" s="108">
        <v>22</v>
      </c>
      <c r="W73" s="214">
        <v>25</v>
      </c>
      <c r="X73" s="247">
        <v>27</v>
      </c>
      <c r="Y73" s="239">
        <v>26</v>
      </c>
      <c r="Z73" s="110">
        <v>24</v>
      </c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735"/>
      <c r="AO73" s="301">
        <v>11</v>
      </c>
      <c r="AP73" s="356">
        <v>7</v>
      </c>
    </row>
    <row r="74" spans="1:42" x14ac:dyDescent="0.3">
      <c r="A74" s="1685">
        <v>42823</v>
      </c>
      <c r="B74" s="1" t="s">
        <v>677</v>
      </c>
      <c r="C74" s="304">
        <v>16</v>
      </c>
      <c r="D74" s="164">
        <v>13</v>
      </c>
      <c r="E74" s="142">
        <v>12</v>
      </c>
      <c r="F74" s="231">
        <v>14</v>
      </c>
      <c r="G74" s="176">
        <v>14</v>
      </c>
      <c r="H74" s="149">
        <v>14</v>
      </c>
      <c r="I74" s="234">
        <v>15</v>
      </c>
      <c r="J74" s="318">
        <v>13</v>
      </c>
      <c r="K74" s="565">
        <v>24</v>
      </c>
      <c r="L74" s="398">
        <v>21</v>
      </c>
      <c r="M74" s="676">
        <v>18</v>
      </c>
      <c r="N74" s="676">
        <v>18</v>
      </c>
      <c r="O74" s="321">
        <v>17</v>
      </c>
      <c r="P74" s="498">
        <v>18</v>
      </c>
      <c r="Q74" s="506">
        <v>21</v>
      </c>
      <c r="R74" s="530">
        <v>25</v>
      </c>
      <c r="S74" s="313">
        <v>23</v>
      </c>
      <c r="T74" s="19">
        <v>21</v>
      </c>
      <c r="U74" s="130">
        <v>20</v>
      </c>
      <c r="V74" s="98">
        <v>21</v>
      </c>
      <c r="W74" s="214">
        <v>25</v>
      </c>
      <c r="X74" s="267">
        <v>27</v>
      </c>
      <c r="Y74" s="440">
        <v>27</v>
      </c>
      <c r="Z74" s="198">
        <v>24</v>
      </c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</row>
    <row r="75" spans="1:42" x14ac:dyDescent="0.3">
      <c r="A75" s="1685">
        <v>42824</v>
      </c>
      <c r="B75" s="1" t="s">
        <v>678</v>
      </c>
      <c r="C75" s="487">
        <v>20</v>
      </c>
      <c r="D75" s="324">
        <v>18</v>
      </c>
      <c r="E75" s="337">
        <v>17</v>
      </c>
      <c r="F75" s="173">
        <v>16</v>
      </c>
      <c r="G75" s="318">
        <v>13</v>
      </c>
      <c r="H75" s="217">
        <v>10</v>
      </c>
      <c r="I75" s="200">
        <v>9</v>
      </c>
      <c r="J75" s="147">
        <v>11</v>
      </c>
      <c r="K75" s="702">
        <v>30</v>
      </c>
      <c r="L75" s="673">
        <v>28</v>
      </c>
      <c r="M75" s="796">
        <v>26</v>
      </c>
      <c r="N75" s="474">
        <v>23</v>
      </c>
      <c r="O75" s="167">
        <v>17</v>
      </c>
      <c r="P75" s="176">
        <v>14</v>
      </c>
      <c r="Q75" s="308">
        <v>13</v>
      </c>
      <c r="R75" s="506">
        <v>21</v>
      </c>
      <c r="S75" s="129">
        <v>24</v>
      </c>
      <c r="T75" s="111">
        <v>22</v>
      </c>
      <c r="U75" s="134">
        <v>21</v>
      </c>
      <c r="V75" s="55">
        <v>22</v>
      </c>
      <c r="W75" s="355">
        <v>26</v>
      </c>
      <c r="X75" s="211">
        <v>28</v>
      </c>
      <c r="Y75" s="244">
        <v>28</v>
      </c>
      <c r="Z75" s="514">
        <v>26</v>
      </c>
      <c r="AA75" s="12"/>
      <c r="AB75" s="12"/>
      <c r="AC75" s="12"/>
      <c r="AD75" s="12"/>
      <c r="AE75" s="12"/>
      <c r="AF75" s="12"/>
      <c r="AG75" s="12"/>
      <c r="AH75" s="12"/>
      <c r="AI75" s="12"/>
      <c r="AJ75" s="779"/>
      <c r="AK75" s="595">
        <v>61</v>
      </c>
      <c r="AL75" s="358">
        <v>85</v>
      </c>
      <c r="AM75" s="493">
        <v>10</v>
      </c>
      <c r="AN75" s="516">
        <v>97</v>
      </c>
      <c r="AO75" s="415">
        <v>100</v>
      </c>
      <c r="AP75" s="512">
        <v>98</v>
      </c>
    </row>
    <row r="76" spans="1:42" x14ac:dyDescent="0.3">
      <c r="A76" s="1685">
        <v>42825</v>
      </c>
      <c r="B76" s="1" t="s">
        <v>679</v>
      </c>
      <c r="C76" s="416">
        <v>13</v>
      </c>
      <c r="D76" s="254">
        <v>14</v>
      </c>
      <c r="E76" s="148">
        <v>13</v>
      </c>
      <c r="F76" s="318">
        <v>13</v>
      </c>
      <c r="G76" s="222">
        <v>12</v>
      </c>
      <c r="H76" s="28">
        <v>11</v>
      </c>
      <c r="I76" s="344">
        <v>12</v>
      </c>
      <c r="J76" s="182">
        <v>11</v>
      </c>
      <c r="K76" s="432">
        <v>24</v>
      </c>
      <c r="L76" s="619">
        <v>23</v>
      </c>
      <c r="M76" s="679">
        <v>22</v>
      </c>
      <c r="N76" s="348">
        <v>19</v>
      </c>
      <c r="O76" s="234">
        <v>15</v>
      </c>
      <c r="P76" s="137">
        <v>12</v>
      </c>
      <c r="Q76" s="151">
        <v>16</v>
      </c>
      <c r="R76" s="260">
        <v>20</v>
      </c>
      <c r="S76" s="510">
        <v>25</v>
      </c>
      <c r="T76" s="125">
        <v>23</v>
      </c>
      <c r="U76" s="134">
        <v>21</v>
      </c>
      <c r="V76" s="199">
        <v>22</v>
      </c>
      <c r="W76" s="440">
        <v>27</v>
      </c>
      <c r="X76" s="245">
        <v>29</v>
      </c>
      <c r="Y76" s="252">
        <v>27</v>
      </c>
      <c r="Z76" s="126">
        <v>24</v>
      </c>
      <c r="AA76" s="12"/>
      <c r="AB76" s="12"/>
      <c r="AC76" s="12"/>
      <c r="AD76" s="12"/>
      <c r="AE76" s="12"/>
      <c r="AF76" s="12"/>
      <c r="AG76" s="12"/>
      <c r="AH76" s="12"/>
      <c r="AI76" s="422">
        <v>58</v>
      </c>
      <c r="AJ76" s="517">
        <v>90</v>
      </c>
      <c r="AK76" s="358">
        <v>84</v>
      </c>
      <c r="AL76" s="327"/>
      <c r="AM76" s="327"/>
      <c r="AN76" s="282"/>
      <c r="AO76" s="532">
        <v>42</v>
      </c>
      <c r="AP76" s="600">
        <v>91</v>
      </c>
    </row>
    <row r="77" spans="1:42" x14ac:dyDescent="0.3">
      <c r="A77" s="1685">
        <v>42826</v>
      </c>
      <c r="B77" s="43" t="s">
        <v>680</v>
      </c>
      <c r="C77" s="30">
        <v>11</v>
      </c>
      <c r="D77" s="137">
        <v>12</v>
      </c>
      <c r="E77" s="139">
        <v>13</v>
      </c>
      <c r="F77" s="317">
        <v>14</v>
      </c>
      <c r="G77" s="318">
        <v>13</v>
      </c>
      <c r="H77" s="254">
        <v>14</v>
      </c>
      <c r="I77" s="254">
        <v>14</v>
      </c>
      <c r="J77" s="149">
        <v>14</v>
      </c>
      <c r="K77" s="375">
        <v>19</v>
      </c>
      <c r="L77" s="260">
        <v>20</v>
      </c>
      <c r="M77" s="398">
        <v>21</v>
      </c>
      <c r="N77" s="260">
        <v>20</v>
      </c>
      <c r="O77" s="304">
        <v>16</v>
      </c>
      <c r="P77" s="498">
        <v>18</v>
      </c>
      <c r="Q77" s="365">
        <v>20</v>
      </c>
      <c r="R77" s="529">
        <v>26</v>
      </c>
      <c r="S77" s="109">
        <v>23</v>
      </c>
      <c r="T77" s="205">
        <v>22</v>
      </c>
      <c r="U77" s="117">
        <v>21</v>
      </c>
      <c r="V77" s="55">
        <v>22</v>
      </c>
      <c r="W77" s="118">
        <v>25</v>
      </c>
      <c r="X77" s="251">
        <v>27</v>
      </c>
      <c r="Y77" s="440">
        <v>27</v>
      </c>
      <c r="Z77" s="203">
        <v>24</v>
      </c>
      <c r="AA77" s="12"/>
      <c r="AB77" s="12"/>
      <c r="AC77" s="12"/>
      <c r="AD77" s="12"/>
      <c r="AE77" s="12"/>
      <c r="AF77" s="12"/>
      <c r="AG77" s="12"/>
      <c r="AH77" s="12"/>
      <c r="AI77" s="705">
        <v>44</v>
      </c>
      <c r="AJ77" s="569">
        <v>59</v>
      </c>
      <c r="AK77" s="633">
        <v>66</v>
      </c>
      <c r="AL77" s="745"/>
      <c r="AM77" s="12"/>
      <c r="AN77" s="654">
        <v>32</v>
      </c>
      <c r="AO77" s="12"/>
      <c r="AP77" s="12"/>
    </row>
    <row r="78" spans="1:42" x14ac:dyDescent="0.3">
      <c r="A78" s="1685">
        <v>42827</v>
      </c>
      <c r="B78" s="43" t="s">
        <v>681</v>
      </c>
      <c r="C78" s="413">
        <v>18</v>
      </c>
      <c r="D78" s="304">
        <v>16</v>
      </c>
      <c r="E78" s="151">
        <v>16</v>
      </c>
      <c r="F78" s="306">
        <v>15</v>
      </c>
      <c r="G78" s="10">
        <v>11</v>
      </c>
      <c r="H78" s="12">
        <v>4</v>
      </c>
      <c r="I78" s="12">
        <v>5</v>
      </c>
      <c r="J78" s="12">
        <v>4</v>
      </c>
      <c r="K78" s="551">
        <v>28</v>
      </c>
      <c r="L78" s="801">
        <v>26</v>
      </c>
      <c r="M78" s="589">
        <v>25</v>
      </c>
      <c r="N78" s="789">
        <v>21</v>
      </c>
      <c r="O78" s="234">
        <v>15</v>
      </c>
      <c r="P78" s="45">
        <v>5</v>
      </c>
      <c r="Q78" s="31">
        <v>9</v>
      </c>
      <c r="R78" s="65">
        <v>6</v>
      </c>
      <c r="S78" s="313">
        <v>23</v>
      </c>
      <c r="T78" s="249">
        <v>21</v>
      </c>
      <c r="U78" s="226">
        <v>20</v>
      </c>
      <c r="V78" s="117">
        <v>21</v>
      </c>
      <c r="W78" s="268">
        <v>24</v>
      </c>
      <c r="X78" s="55">
        <v>22</v>
      </c>
      <c r="Y78" s="130">
        <v>20</v>
      </c>
      <c r="Z78" s="59">
        <v>20</v>
      </c>
      <c r="AA78" s="12"/>
      <c r="AB78" s="12"/>
      <c r="AC78" s="12"/>
      <c r="AD78" s="12"/>
      <c r="AE78" s="12"/>
      <c r="AF78" s="395">
        <v>0.2</v>
      </c>
      <c r="AG78" s="405">
        <v>0.8</v>
      </c>
      <c r="AH78" s="711">
        <v>0.3</v>
      </c>
      <c r="AI78" s="356">
        <v>7</v>
      </c>
      <c r="AJ78" s="610">
        <v>24</v>
      </c>
      <c r="AK78" s="12"/>
      <c r="AL78" s="493">
        <v>10</v>
      </c>
      <c r="AM78" s="516">
        <v>97</v>
      </c>
      <c r="AN78" s="271">
        <v>100</v>
      </c>
      <c r="AO78" s="271">
        <v>100</v>
      </c>
      <c r="AP78" s="271">
        <v>100</v>
      </c>
    </row>
    <row r="79" spans="1:42" x14ac:dyDescent="0.3">
      <c r="A79" s="1685">
        <v>42828</v>
      </c>
      <c r="B79" s="1" t="s">
        <v>682</v>
      </c>
      <c r="C79" s="64">
        <v>7</v>
      </c>
      <c r="D79" s="12">
        <v>3</v>
      </c>
      <c r="E79" s="12">
        <v>3</v>
      </c>
      <c r="F79" s="49">
        <v>6</v>
      </c>
      <c r="G79" s="12">
        <v>4</v>
      </c>
      <c r="H79" s="12">
        <v>4</v>
      </c>
      <c r="I79" s="12">
        <v>4</v>
      </c>
      <c r="J79" s="12">
        <v>5</v>
      </c>
      <c r="K79" s="230">
        <v>9</v>
      </c>
      <c r="L79" s="12">
        <v>3</v>
      </c>
      <c r="M79" s="12">
        <v>3</v>
      </c>
      <c r="N79" s="25">
        <v>8</v>
      </c>
      <c r="O79" s="12">
        <v>5</v>
      </c>
      <c r="P79" s="12">
        <v>5</v>
      </c>
      <c r="Q79" s="12">
        <v>5</v>
      </c>
      <c r="R79" s="63">
        <v>6</v>
      </c>
      <c r="S79" s="226">
        <v>20</v>
      </c>
      <c r="T79" s="480">
        <v>19</v>
      </c>
      <c r="U79" s="56">
        <v>19</v>
      </c>
      <c r="V79" s="124">
        <v>19</v>
      </c>
      <c r="W79" s="249">
        <v>21</v>
      </c>
      <c r="X79" s="421">
        <v>25</v>
      </c>
      <c r="Y79" s="129">
        <v>24</v>
      </c>
      <c r="Z79" s="212">
        <v>19</v>
      </c>
      <c r="AA79" s="712">
        <v>0.3</v>
      </c>
      <c r="AB79" s="747">
        <v>0.3</v>
      </c>
      <c r="AC79" s="714"/>
      <c r="AD79" s="12"/>
      <c r="AE79" s="12"/>
      <c r="AF79" s="12"/>
      <c r="AG79" s="12"/>
      <c r="AH79" s="12"/>
      <c r="AI79" s="271">
        <v>100</v>
      </c>
      <c r="AJ79" s="271">
        <v>100</v>
      </c>
      <c r="AK79" s="415">
        <v>99</v>
      </c>
      <c r="AL79" s="482">
        <v>77</v>
      </c>
      <c r="AM79" s="456">
        <v>40</v>
      </c>
      <c r="AN79" s="735"/>
      <c r="AO79" s="12"/>
      <c r="AP79" s="12"/>
    </row>
    <row r="80" spans="1:42" x14ac:dyDescent="0.3">
      <c r="A80" s="1685">
        <v>42829</v>
      </c>
      <c r="B80" s="1" t="s">
        <v>683</v>
      </c>
      <c r="C80" s="12">
        <v>2</v>
      </c>
      <c r="D80" s="113">
        <v>6</v>
      </c>
      <c r="E80" s="12">
        <v>5</v>
      </c>
      <c r="F80" s="12">
        <v>4</v>
      </c>
      <c r="G80" s="12">
        <v>4</v>
      </c>
      <c r="H80" s="12">
        <v>2</v>
      </c>
      <c r="I80" s="12">
        <v>1</v>
      </c>
      <c r="J80" s="12">
        <v>4</v>
      </c>
      <c r="K80" s="12">
        <v>3</v>
      </c>
      <c r="L80" s="114">
        <v>7</v>
      </c>
      <c r="M80" s="87">
        <v>6</v>
      </c>
      <c r="N80" s="78">
        <v>6</v>
      </c>
      <c r="O80" s="65">
        <v>6</v>
      </c>
      <c r="P80" s="12">
        <v>4</v>
      </c>
      <c r="Q80" s="12">
        <v>4</v>
      </c>
      <c r="R80" s="48">
        <v>5</v>
      </c>
      <c r="S80" s="84">
        <v>18</v>
      </c>
      <c r="T80" s="37">
        <v>18</v>
      </c>
      <c r="U80" s="80">
        <v>18</v>
      </c>
      <c r="V80" s="117">
        <v>21</v>
      </c>
      <c r="W80" s="118">
        <v>25</v>
      </c>
      <c r="X80" s="290">
        <v>26</v>
      </c>
      <c r="Y80" s="118">
        <v>25</v>
      </c>
      <c r="Z80" s="111">
        <v>22</v>
      </c>
      <c r="AA80" s="12"/>
      <c r="AB80" s="12"/>
      <c r="AC80" s="12"/>
      <c r="AD80" s="12"/>
      <c r="AE80" s="12"/>
      <c r="AF80" s="714"/>
      <c r="AG80" s="714"/>
      <c r="AH80" s="278">
        <v>0.1</v>
      </c>
      <c r="AI80" s="580">
        <v>17</v>
      </c>
      <c r="AJ80" s="610">
        <v>24</v>
      </c>
      <c r="AK80" s="424">
        <v>78</v>
      </c>
      <c r="AL80" s="464">
        <v>95</v>
      </c>
      <c r="AM80" s="466">
        <v>72</v>
      </c>
      <c r="AN80" s="627">
        <v>54</v>
      </c>
      <c r="AO80" s="488">
        <v>28</v>
      </c>
      <c r="AP80" s="527">
        <v>74</v>
      </c>
    </row>
    <row r="81" spans="1:42" x14ac:dyDescent="0.3">
      <c r="A81" s="1685">
        <v>42830</v>
      </c>
      <c r="B81" s="1" t="s">
        <v>684</v>
      </c>
      <c r="C81" s="49">
        <v>6</v>
      </c>
      <c r="D81" s="66">
        <v>7</v>
      </c>
      <c r="E81" s="61">
        <v>7</v>
      </c>
      <c r="F81" s="122">
        <v>10</v>
      </c>
      <c r="G81" s="28">
        <v>11</v>
      </c>
      <c r="H81" s="248">
        <v>12</v>
      </c>
      <c r="I81" s="206">
        <v>11</v>
      </c>
      <c r="J81" s="175">
        <v>13</v>
      </c>
      <c r="K81" s="2">
        <v>9</v>
      </c>
      <c r="L81" s="47">
        <v>8</v>
      </c>
      <c r="M81" s="272">
        <v>10</v>
      </c>
      <c r="N81" s="223">
        <v>14</v>
      </c>
      <c r="O81" s="234">
        <v>15</v>
      </c>
      <c r="P81" s="321">
        <v>17</v>
      </c>
      <c r="Q81" s="366">
        <v>19</v>
      </c>
      <c r="R81" s="379">
        <v>23</v>
      </c>
      <c r="S81" s="117">
        <v>21</v>
      </c>
      <c r="T81" s="56">
        <v>19</v>
      </c>
      <c r="U81" s="54">
        <v>17</v>
      </c>
      <c r="V81" s="37">
        <v>18</v>
      </c>
      <c r="W81" s="341">
        <v>24</v>
      </c>
      <c r="X81" s="127">
        <v>27</v>
      </c>
      <c r="Y81" s="227">
        <v>25</v>
      </c>
      <c r="Z81" s="226">
        <v>20</v>
      </c>
      <c r="AA81" s="711">
        <v>0.3</v>
      </c>
      <c r="AB81" s="12"/>
      <c r="AC81" s="12"/>
      <c r="AD81" s="12"/>
      <c r="AE81" s="12"/>
      <c r="AF81" s="12"/>
      <c r="AG81" s="12"/>
      <c r="AH81" s="12"/>
      <c r="AI81" s="517">
        <v>90</v>
      </c>
      <c r="AJ81" s="647">
        <v>70</v>
      </c>
      <c r="AK81" s="327"/>
      <c r="AL81" s="704">
        <v>50</v>
      </c>
      <c r="AM81" s="12"/>
      <c r="AN81" s="12"/>
      <c r="AO81" s="12"/>
      <c r="AP81" s="12"/>
    </row>
    <row r="82" spans="1:42" x14ac:dyDescent="0.3">
      <c r="A82" s="1685">
        <v>42831</v>
      </c>
      <c r="B82" s="1" t="s">
        <v>685</v>
      </c>
      <c r="C82" s="183">
        <v>11</v>
      </c>
      <c r="D82" s="8">
        <v>9</v>
      </c>
      <c r="E82" s="61">
        <v>7</v>
      </c>
      <c r="F82" s="7">
        <v>6</v>
      </c>
      <c r="G82" s="62">
        <v>6</v>
      </c>
      <c r="H82" s="123">
        <v>7</v>
      </c>
      <c r="I82" s="5">
        <v>8</v>
      </c>
      <c r="J82" s="175">
        <v>13</v>
      </c>
      <c r="K82" s="680">
        <v>20</v>
      </c>
      <c r="L82" s="248">
        <v>12</v>
      </c>
      <c r="M82" s="200">
        <v>9</v>
      </c>
      <c r="N82" s="6">
        <v>8</v>
      </c>
      <c r="O82" s="63">
        <v>6</v>
      </c>
      <c r="P82" s="78">
        <v>6</v>
      </c>
      <c r="Q82" s="131">
        <v>11</v>
      </c>
      <c r="R82" s="305">
        <v>20</v>
      </c>
      <c r="S82" s="219">
        <v>18</v>
      </c>
      <c r="T82" s="112">
        <v>16</v>
      </c>
      <c r="U82" s="33">
        <v>14</v>
      </c>
      <c r="V82" s="50">
        <v>17</v>
      </c>
      <c r="W82" s="99">
        <v>22</v>
      </c>
      <c r="X82" s="431">
        <v>24</v>
      </c>
      <c r="Y82" s="108">
        <v>22</v>
      </c>
      <c r="Z82" s="121">
        <v>20</v>
      </c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477"/>
      <c r="AO82" s="12"/>
      <c r="AP82" s="12"/>
    </row>
    <row r="83" spans="1:42" x14ac:dyDescent="0.3">
      <c r="A83" s="1685">
        <v>42832</v>
      </c>
      <c r="B83" s="1" t="s">
        <v>686</v>
      </c>
      <c r="C83" s="376">
        <v>16</v>
      </c>
      <c r="D83" s="321">
        <v>17</v>
      </c>
      <c r="E83" s="337">
        <v>17</v>
      </c>
      <c r="F83" s="171">
        <v>18</v>
      </c>
      <c r="G83" s="338">
        <v>16</v>
      </c>
      <c r="H83" s="164">
        <v>13</v>
      </c>
      <c r="I83" s="206">
        <v>11</v>
      </c>
      <c r="J83" s="303">
        <v>10</v>
      </c>
      <c r="K83" s="447">
        <v>24</v>
      </c>
      <c r="L83" s="796">
        <v>26</v>
      </c>
      <c r="M83" s="793">
        <v>28</v>
      </c>
      <c r="N83" s="359">
        <v>27</v>
      </c>
      <c r="O83" s="323">
        <v>21</v>
      </c>
      <c r="P83" s="171">
        <v>18</v>
      </c>
      <c r="Q83" s="697">
        <v>18</v>
      </c>
      <c r="R83" s="260">
        <v>20</v>
      </c>
      <c r="S83" s="224">
        <v>21</v>
      </c>
      <c r="T83" s="212">
        <v>19</v>
      </c>
      <c r="U83" s="57">
        <v>19</v>
      </c>
      <c r="V83" s="226">
        <v>20</v>
      </c>
      <c r="W83" s="203">
        <v>24</v>
      </c>
      <c r="X83" s="440">
        <v>27</v>
      </c>
      <c r="Y83" s="215">
        <v>25</v>
      </c>
      <c r="Z83" s="349">
        <v>23</v>
      </c>
      <c r="AA83" s="12"/>
      <c r="AB83" s="12"/>
      <c r="AC83" s="12"/>
      <c r="AD83" s="12"/>
      <c r="AE83" s="12"/>
      <c r="AF83" s="12"/>
      <c r="AG83" s="12"/>
      <c r="AH83" s="12"/>
      <c r="AI83" s="12"/>
      <c r="AJ83" s="465">
        <v>13</v>
      </c>
      <c r="AK83" s="287">
        <v>66</v>
      </c>
      <c r="AL83" s="467">
        <v>91</v>
      </c>
      <c r="AM83" s="12"/>
      <c r="AN83" s="12"/>
      <c r="AO83" s="524">
        <v>63</v>
      </c>
      <c r="AP83" s="466">
        <v>72</v>
      </c>
    </row>
    <row r="84" spans="1:42" x14ac:dyDescent="0.3">
      <c r="A84" s="1685">
        <v>42833</v>
      </c>
      <c r="B84" s="43" t="s">
        <v>687</v>
      </c>
      <c r="C84" s="149">
        <v>14</v>
      </c>
      <c r="D84" s="148">
        <v>13</v>
      </c>
      <c r="E84" s="29">
        <v>12</v>
      </c>
      <c r="F84" s="137">
        <v>12</v>
      </c>
      <c r="G84" s="9">
        <v>11</v>
      </c>
      <c r="H84" s="30">
        <v>11</v>
      </c>
      <c r="I84" s="10">
        <v>11</v>
      </c>
      <c r="J84" s="223">
        <v>14</v>
      </c>
      <c r="K84" s="552">
        <v>24</v>
      </c>
      <c r="L84" s="797">
        <v>22</v>
      </c>
      <c r="M84" s="260">
        <v>20</v>
      </c>
      <c r="N84" s="321">
        <v>17</v>
      </c>
      <c r="O84" s="223">
        <v>14</v>
      </c>
      <c r="P84" s="234">
        <v>15</v>
      </c>
      <c r="Q84" s="320">
        <v>17</v>
      </c>
      <c r="R84" s="672">
        <v>29</v>
      </c>
      <c r="S84" s="195">
        <v>22</v>
      </c>
      <c r="T84" s="117">
        <v>21</v>
      </c>
      <c r="U84" s="226">
        <v>20</v>
      </c>
      <c r="V84" s="249">
        <v>21</v>
      </c>
      <c r="W84" s="118">
        <v>25</v>
      </c>
      <c r="X84" s="312">
        <v>27</v>
      </c>
      <c r="Y84" s="355">
        <v>26</v>
      </c>
      <c r="Z84" s="120">
        <v>23</v>
      </c>
      <c r="AA84" s="12"/>
      <c r="AB84" s="12"/>
      <c r="AC84" s="12"/>
      <c r="AD84" s="12"/>
      <c r="AE84" s="12"/>
      <c r="AF84" s="298">
        <v>0.6</v>
      </c>
      <c r="AG84" s="395">
        <v>0.2</v>
      </c>
      <c r="AH84" s="394">
        <v>4.5999999999999996</v>
      </c>
      <c r="AI84" s="271">
        <v>100</v>
      </c>
      <c r="AJ84" s="446">
        <v>87</v>
      </c>
      <c r="AK84" s="517">
        <v>89</v>
      </c>
      <c r="AL84" s="271">
        <v>100</v>
      </c>
      <c r="AM84" s="415">
        <v>99</v>
      </c>
      <c r="AN84" s="466">
        <v>72</v>
      </c>
      <c r="AO84" s="546">
        <v>14</v>
      </c>
      <c r="AP84" s="735"/>
    </row>
    <row r="85" spans="1:42" x14ac:dyDescent="0.3">
      <c r="A85" s="1685">
        <v>42834</v>
      </c>
      <c r="B85" s="43" t="s">
        <v>688</v>
      </c>
      <c r="C85" s="345">
        <v>12</v>
      </c>
      <c r="D85" s="462">
        <v>17</v>
      </c>
      <c r="E85" s="163">
        <v>14</v>
      </c>
      <c r="F85" s="139">
        <v>13</v>
      </c>
      <c r="G85" s="28">
        <v>11</v>
      </c>
      <c r="H85" s="141">
        <v>9</v>
      </c>
      <c r="I85" s="146">
        <v>12</v>
      </c>
      <c r="J85" s="140">
        <v>13</v>
      </c>
      <c r="K85" s="457">
        <v>23</v>
      </c>
      <c r="L85" s="399">
        <v>26</v>
      </c>
      <c r="M85" s="552">
        <v>24</v>
      </c>
      <c r="N85" s="323">
        <v>21</v>
      </c>
      <c r="O85" s="566">
        <v>18</v>
      </c>
      <c r="P85" s="307">
        <v>14</v>
      </c>
      <c r="Q85" s="382">
        <v>19</v>
      </c>
      <c r="R85" s="598">
        <v>21</v>
      </c>
      <c r="S85" s="125">
        <v>23</v>
      </c>
      <c r="T85" s="72">
        <v>22</v>
      </c>
      <c r="U85" s="55">
        <v>22</v>
      </c>
      <c r="V85" s="195">
        <v>22</v>
      </c>
      <c r="W85" s="195">
        <v>22</v>
      </c>
      <c r="X85" s="195">
        <v>22</v>
      </c>
      <c r="Y85" s="326">
        <v>23</v>
      </c>
      <c r="Z85" s="125">
        <v>23</v>
      </c>
      <c r="AA85" s="437">
        <v>3.4</v>
      </c>
      <c r="AB85" s="525">
        <v>10.3</v>
      </c>
      <c r="AC85" s="437">
        <v>3.4</v>
      </c>
      <c r="AD85" s="714"/>
      <c r="AE85" s="802">
        <v>2.4</v>
      </c>
      <c r="AF85" s="437">
        <v>3.4</v>
      </c>
      <c r="AG85" s="803">
        <v>1.5</v>
      </c>
      <c r="AH85" s="746">
        <v>0.7</v>
      </c>
      <c r="AI85" s="281">
        <v>7</v>
      </c>
      <c r="AJ85" s="684">
        <v>86</v>
      </c>
      <c r="AK85" s="271">
        <v>100</v>
      </c>
      <c r="AL85" s="415">
        <v>100</v>
      </c>
      <c r="AM85" s="415">
        <v>100</v>
      </c>
      <c r="AN85" s="271">
        <v>100</v>
      </c>
      <c r="AO85" s="446">
        <v>86</v>
      </c>
      <c r="AP85" s="343">
        <v>59</v>
      </c>
    </row>
    <row r="86" spans="1:42" x14ac:dyDescent="0.3">
      <c r="A86" s="1685">
        <v>42835</v>
      </c>
      <c r="B86" s="1" t="s">
        <v>689</v>
      </c>
      <c r="C86" s="29">
        <v>12</v>
      </c>
      <c r="D86" s="200">
        <v>9</v>
      </c>
      <c r="E86" s="231">
        <v>14</v>
      </c>
      <c r="F86" s="261">
        <v>15</v>
      </c>
      <c r="G86" s="680">
        <v>20</v>
      </c>
      <c r="H86" s="367">
        <v>23</v>
      </c>
      <c r="I86" s="399">
        <v>26</v>
      </c>
      <c r="J86" s="172">
        <v>17</v>
      </c>
      <c r="K86" s="366">
        <v>19</v>
      </c>
      <c r="L86" s="149">
        <v>14</v>
      </c>
      <c r="M86" s="487">
        <v>20</v>
      </c>
      <c r="N86" s="509">
        <v>20</v>
      </c>
      <c r="O86" s="391">
        <v>29</v>
      </c>
      <c r="P86" s="804">
        <v>31</v>
      </c>
      <c r="Q86" s="805">
        <v>37</v>
      </c>
      <c r="R86" s="806">
        <v>31</v>
      </c>
      <c r="S86" s="39">
        <v>23</v>
      </c>
      <c r="T86" s="20">
        <v>21</v>
      </c>
      <c r="U86" s="90">
        <v>18</v>
      </c>
      <c r="V86" s="68">
        <v>19</v>
      </c>
      <c r="W86" s="132">
        <v>17</v>
      </c>
      <c r="X86" s="22">
        <v>16</v>
      </c>
      <c r="Y86" s="494">
        <v>14</v>
      </c>
      <c r="Z86" s="100">
        <v>15</v>
      </c>
      <c r="AA86" s="714"/>
      <c r="AB86" s="538">
        <v>1.9</v>
      </c>
      <c r="AC86" s="712">
        <v>0.3</v>
      </c>
      <c r="AD86" s="714"/>
      <c r="AE86" s="714"/>
      <c r="AF86" s="714"/>
      <c r="AG86" s="744">
        <v>0.2</v>
      </c>
      <c r="AH86" s="795">
        <v>0.6</v>
      </c>
      <c r="AI86" s="467">
        <v>90</v>
      </c>
      <c r="AJ86" s="686">
        <v>98</v>
      </c>
      <c r="AK86" s="335">
        <v>96</v>
      </c>
      <c r="AL86" s="412">
        <v>93</v>
      </c>
      <c r="AM86" s="516">
        <v>97</v>
      </c>
      <c r="AN86" s="537">
        <v>92</v>
      </c>
      <c r="AO86" s="686">
        <v>98</v>
      </c>
      <c r="AP86" s="686">
        <v>98</v>
      </c>
    </row>
    <row r="87" spans="1:42" x14ac:dyDescent="0.3">
      <c r="A87" s="1685">
        <v>42836</v>
      </c>
      <c r="B87" s="1" t="s">
        <v>690</v>
      </c>
      <c r="C87" s="304">
        <v>16</v>
      </c>
      <c r="D87" s="174">
        <v>15</v>
      </c>
      <c r="E87" s="416">
        <v>13</v>
      </c>
      <c r="F87" s="261">
        <v>15</v>
      </c>
      <c r="G87" s="149">
        <v>14</v>
      </c>
      <c r="H87" s="232">
        <v>13</v>
      </c>
      <c r="I87" s="142">
        <v>12</v>
      </c>
      <c r="J87" s="222">
        <v>12</v>
      </c>
      <c r="K87" s="807">
        <v>29</v>
      </c>
      <c r="L87" s="721">
        <v>28</v>
      </c>
      <c r="M87" s="530">
        <v>25</v>
      </c>
      <c r="N87" s="557">
        <v>26</v>
      </c>
      <c r="O87" s="780">
        <v>19</v>
      </c>
      <c r="P87" s="389">
        <v>16</v>
      </c>
      <c r="Q87" s="402">
        <v>17</v>
      </c>
      <c r="R87" s="780">
        <v>19</v>
      </c>
      <c r="S87" s="158">
        <v>15</v>
      </c>
      <c r="T87" s="17">
        <v>15</v>
      </c>
      <c r="U87" s="158">
        <v>15</v>
      </c>
      <c r="V87" s="97">
        <v>16</v>
      </c>
      <c r="W87" s="67">
        <v>20</v>
      </c>
      <c r="X87" s="98">
        <v>21</v>
      </c>
      <c r="Y87" s="135">
        <v>19</v>
      </c>
      <c r="Z87" s="97">
        <v>16</v>
      </c>
      <c r="AA87" s="12"/>
      <c r="AB87" s="12"/>
      <c r="AC87" s="12"/>
      <c r="AD87" s="12"/>
      <c r="AE87" s="12"/>
      <c r="AF87" s="12"/>
      <c r="AG87" s="12"/>
      <c r="AH87" s="12"/>
      <c r="AI87" s="690">
        <v>19</v>
      </c>
      <c r="AJ87" s="632">
        <v>32</v>
      </c>
      <c r="AK87" s="12"/>
      <c r="AL87" s="12"/>
      <c r="AM87" s="12"/>
      <c r="AN87" s="12"/>
      <c r="AO87" s="611">
        <v>18</v>
      </c>
      <c r="AP87" s="654">
        <v>33</v>
      </c>
    </row>
    <row r="88" spans="1:42" x14ac:dyDescent="0.3">
      <c r="A88" s="1685">
        <v>42837</v>
      </c>
      <c r="B88" s="1" t="s">
        <v>691</v>
      </c>
      <c r="C88" s="221">
        <v>12</v>
      </c>
      <c r="D88" s="147">
        <v>11</v>
      </c>
      <c r="E88" s="272">
        <v>10</v>
      </c>
      <c r="F88" s="5">
        <v>8</v>
      </c>
      <c r="G88" s="76">
        <v>5</v>
      </c>
      <c r="H88" s="12">
        <v>4</v>
      </c>
      <c r="I88" s="12">
        <v>4</v>
      </c>
      <c r="J88" s="78">
        <v>6</v>
      </c>
      <c r="K88" s="366">
        <v>19</v>
      </c>
      <c r="L88" s="168">
        <v>17</v>
      </c>
      <c r="M88" s="223">
        <v>14</v>
      </c>
      <c r="N88" s="131">
        <v>11</v>
      </c>
      <c r="O88" s="62">
        <v>6</v>
      </c>
      <c r="P88" s="48">
        <v>5</v>
      </c>
      <c r="Q88" s="48">
        <v>5</v>
      </c>
      <c r="R88" s="3">
        <v>7</v>
      </c>
      <c r="S88" s="14">
        <v>15</v>
      </c>
      <c r="T88" s="178">
        <v>13</v>
      </c>
      <c r="U88" s="586">
        <v>12</v>
      </c>
      <c r="V88" s="115">
        <v>13</v>
      </c>
      <c r="W88" s="52">
        <v>16</v>
      </c>
      <c r="X88" s="82">
        <v>17</v>
      </c>
      <c r="Y88" s="36">
        <v>16</v>
      </c>
      <c r="Z88" s="33">
        <v>14</v>
      </c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356">
        <v>6</v>
      </c>
      <c r="AP88" s="580">
        <v>17</v>
      </c>
    </row>
    <row r="89" spans="1:42" x14ac:dyDescent="0.3">
      <c r="A89" s="1685">
        <v>42838</v>
      </c>
      <c r="B89" s="1" t="s">
        <v>692</v>
      </c>
      <c r="C89" s="66">
        <v>7</v>
      </c>
      <c r="D89" s="12">
        <v>4</v>
      </c>
      <c r="E89" s="12">
        <v>5</v>
      </c>
      <c r="F89" s="78">
        <v>6</v>
      </c>
      <c r="G89" s="49">
        <v>6</v>
      </c>
      <c r="H89" s="62">
        <v>6</v>
      </c>
      <c r="I89" s="79">
        <v>7</v>
      </c>
      <c r="J89" s="230">
        <v>9</v>
      </c>
      <c r="K89" s="47">
        <v>8</v>
      </c>
      <c r="L89" s="113">
        <v>6</v>
      </c>
      <c r="M89" s="49">
        <v>6</v>
      </c>
      <c r="N89" s="77">
        <v>8</v>
      </c>
      <c r="O89" s="66">
        <v>7</v>
      </c>
      <c r="P89" s="62">
        <v>6</v>
      </c>
      <c r="Q89" s="272">
        <v>10</v>
      </c>
      <c r="R89" s="182">
        <v>11</v>
      </c>
      <c r="S89" s="93">
        <v>14</v>
      </c>
      <c r="T89" s="178">
        <v>13</v>
      </c>
      <c r="U89" s="103">
        <v>13</v>
      </c>
      <c r="V89" s="156">
        <v>15</v>
      </c>
      <c r="W89" s="81">
        <v>18</v>
      </c>
      <c r="X89" s="124">
        <v>19</v>
      </c>
      <c r="Y89" s="82">
        <v>17</v>
      </c>
      <c r="Z89" s="218">
        <v>17</v>
      </c>
      <c r="AA89" s="12"/>
      <c r="AB89" s="12"/>
      <c r="AC89" s="12"/>
      <c r="AD89" s="12"/>
      <c r="AE89" s="12"/>
      <c r="AF89" s="12"/>
      <c r="AG89" s="12"/>
      <c r="AH89" s="12"/>
      <c r="AI89" s="485">
        <v>56</v>
      </c>
      <c r="AJ89" s="478">
        <v>52</v>
      </c>
      <c r="AK89" s="388">
        <v>39</v>
      </c>
      <c r="AL89" s="607">
        <v>71</v>
      </c>
      <c r="AM89" s="705">
        <v>44</v>
      </c>
      <c r="AN89" s="454">
        <v>27</v>
      </c>
      <c r="AO89" s="12"/>
      <c r="AP89" s="12"/>
    </row>
    <row r="90" spans="1:42" x14ac:dyDescent="0.3">
      <c r="A90" s="1685">
        <v>42839</v>
      </c>
      <c r="B90" s="1" t="s">
        <v>693</v>
      </c>
      <c r="C90" s="86">
        <v>9</v>
      </c>
      <c r="D90" s="241">
        <v>8</v>
      </c>
      <c r="E90" s="85">
        <v>7</v>
      </c>
      <c r="F90" s="60">
        <v>6</v>
      </c>
      <c r="G90" s="123">
        <v>7</v>
      </c>
      <c r="H90" s="47">
        <v>8</v>
      </c>
      <c r="I90" s="217">
        <v>10</v>
      </c>
      <c r="J90" s="10">
        <v>11</v>
      </c>
      <c r="K90" s="146">
        <v>12</v>
      </c>
      <c r="L90" s="322">
        <v>10</v>
      </c>
      <c r="M90" s="241">
        <v>8</v>
      </c>
      <c r="N90" s="47">
        <v>8</v>
      </c>
      <c r="O90" s="235">
        <v>8</v>
      </c>
      <c r="P90" s="26">
        <v>9</v>
      </c>
      <c r="Q90" s="234">
        <v>15</v>
      </c>
      <c r="R90" s="320">
        <v>17</v>
      </c>
      <c r="S90" s="18">
        <v>17</v>
      </c>
      <c r="T90" s="22">
        <v>16</v>
      </c>
      <c r="U90" s="156">
        <v>15</v>
      </c>
      <c r="V90" s="22">
        <v>16</v>
      </c>
      <c r="W90" s="458">
        <v>19</v>
      </c>
      <c r="X90" s="91">
        <v>21</v>
      </c>
      <c r="Y90" s="243">
        <v>19</v>
      </c>
      <c r="Z90" s="81">
        <v>18</v>
      </c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</row>
    <row r="91" spans="1:42" x14ac:dyDescent="0.3">
      <c r="A91" s="1685">
        <v>42840</v>
      </c>
      <c r="B91" s="43" t="s">
        <v>694</v>
      </c>
      <c r="C91" s="216">
        <v>10</v>
      </c>
      <c r="D91" s="184">
        <v>10</v>
      </c>
      <c r="E91" s="3">
        <v>7</v>
      </c>
      <c r="F91" s="225">
        <v>7</v>
      </c>
      <c r="G91" s="241">
        <v>8</v>
      </c>
      <c r="H91" s="30">
        <v>11</v>
      </c>
      <c r="I91" s="9">
        <v>11</v>
      </c>
      <c r="J91" s="131">
        <v>11</v>
      </c>
      <c r="K91" s="150">
        <v>15</v>
      </c>
      <c r="L91" s="232">
        <v>13</v>
      </c>
      <c r="M91" s="2">
        <v>9</v>
      </c>
      <c r="N91" s="2">
        <v>9</v>
      </c>
      <c r="O91" s="31">
        <v>9</v>
      </c>
      <c r="P91" s="146">
        <v>12</v>
      </c>
      <c r="Q91" s="389">
        <v>16</v>
      </c>
      <c r="R91" s="172">
        <v>17</v>
      </c>
      <c r="S91" s="83">
        <v>18</v>
      </c>
      <c r="T91" s="194">
        <v>17</v>
      </c>
      <c r="U91" s="201">
        <v>15</v>
      </c>
      <c r="V91" s="54">
        <v>17</v>
      </c>
      <c r="W91" s="133">
        <v>20</v>
      </c>
      <c r="X91" s="19">
        <v>21</v>
      </c>
      <c r="Y91" s="40">
        <v>20</v>
      </c>
      <c r="Z91" s="84">
        <v>18</v>
      </c>
      <c r="AA91" s="12"/>
      <c r="AB91" s="12"/>
      <c r="AC91" s="12"/>
      <c r="AD91" s="12"/>
      <c r="AE91" s="12"/>
      <c r="AF91" s="12"/>
      <c r="AG91" s="12"/>
      <c r="AH91" s="12"/>
      <c r="AI91" s="12"/>
      <c r="AJ91" s="486">
        <v>9</v>
      </c>
      <c r="AK91" s="708">
        <v>36</v>
      </c>
      <c r="AL91" s="519">
        <v>42</v>
      </c>
      <c r="AM91" s="466">
        <v>72</v>
      </c>
      <c r="AN91" s="583">
        <v>87</v>
      </c>
      <c r="AO91" s="537">
        <v>92</v>
      </c>
      <c r="AP91" s="582">
        <v>88</v>
      </c>
    </row>
    <row r="92" spans="1:42" x14ac:dyDescent="0.3">
      <c r="A92" s="1685">
        <v>42841</v>
      </c>
      <c r="B92" s="43" t="s">
        <v>695</v>
      </c>
      <c r="C92" s="184">
        <v>10</v>
      </c>
      <c r="D92" s="131">
        <v>11</v>
      </c>
      <c r="E92" s="221">
        <v>12</v>
      </c>
      <c r="F92" s="259">
        <v>13</v>
      </c>
      <c r="G92" s="146">
        <v>12</v>
      </c>
      <c r="H92" s="222">
        <v>12</v>
      </c>
      <c r="I92" s="131">
        <v>11</v>
      </c>
      <c r="J92" s="222">
        <v>12</v>
      </c>
      <c r="K92" s="317">
        <v>14</v>
      </c>
      <c r="L92" s="166">
        <v>17</v>
      </c>
      <c r="M92" s="336">
        <v>17</v>
      </c>
      <c r="N92" s="375">
        <v>19</v>
      </c>
      <c r="O92" s="261">
        <v>15</v>
      </c>
      <c r="P92" s="259">
        <v>13</v>
      </c>
      <c r="Q92" s="783">
        <v>15</v>
      </c>
      <c r="R92" s="320">
        <v>17</v>
      </c>
      <c r="S92" s="81">
        <v>18</v>
      </c>
      <c r="T92" s="52">
        <v>16</v>
      </c>
      <c r="U92" s="158">
        <v>15</v>
      </c>
      <c r="V92" s="92">
        <v>15</v>
      </c>
      <c r="W92" s="243">
        <v>19</v>
      </c>
      <c r="X92" s="59">
        <v>20</v>
      </c>
      <c r="Y92" s="243">
        <v>19</v>
      </c>
      <c r="Z92" s="194">
        <v>17</v>
      </c>
      <c r="AA92" s="12"/>
      <c r="AB92" s="12"/>
      <c r="AC92" s="12"/>
      <c r="AD92" s="12"/>
      <c r="AE92" s="12"/>
      <c r="AF92" s="710"/>
      <c r="AG92" s="710"/>
      <c r="AH92" s="12"/>
      <c r="AI92" s="446">
        <v>86</v>
      </c>
      <c r="AJ92" s="481">
        <v>83</v>
      </c>
      <c r="AK92" s="284">
        <v>12</v>
      </c>
      <c r="AL92" s="299">
        <v>8</v>
      </c>
      <c r="AM92" s="691">
        <v>37</v>
      </c>
      <c r="AN92" s="610">
        <v>24</v>
      </c>
      <c r="AO92" s="12"/>
      <c r="AP92" s="282"/>
    </row>
    <row r="93" spans="1:42" x14ac:dyDescent="0.3">
      <c r="A93" s="1685">
        <v>42842</v>
      </c>
      <c r="B93" s="1" t="s">
        <v>696</v>
      </c>
      <c r="C93" s="242">
        <v>11</v>
      </c>
      <c r="D93" s="220">
        <v>10</v>
      </c>
      <c r="E93" s="27">
        <v>9</v>
      </c>
      <c r="F93" s="184">
        <v>10</v>
      </c>
      <c r="G93" s="217">
        <v>10</v>
      </c>
      <c r="H93" s="147">
        <v>11</v>
      </c>
      <c r="I93" s="28">
        <v>11</v>
      </c>
      <c r="J93" s="10">
        <v>11</v>
      </c>
      <c r="K93" s="168">
        <v>17</v>
      </c>
      <c r="L93" s="154">
        <v>15</v>
      </c>
      <c r="M93" s="139">
        <v>13</v>
      </c>
      <c r="N93" s="146">
        <v>12</v>
      </c>
      <c r="O93" s="147">
        <v>11</v>
      </c>
      <c r="P93" s="175">
        <v>13</v>
      </c>
      <c r="Q93" s="306">
        <v>15</v>
      </c>
      <c r="R93" s="155">
        <v>16</v>
      </c>
      <c r="S93" s="201">
        <v>15</v>
      </c>
      <c r="T93" s="100">
        <v>15</v>
      </c>
      <c r="U93" s="14">
        <v>15</v>
      </c>
      <c r="V93" s="156">
        <v>15</v>
      </c>
      <c r="W93" s="84">
        <v>18</v>
      </c>
      <c r="X93" s="212">
        <v>19</v>
      </c>
      <c r="Y93" s="84">
        <v>18</v>
      </c>
      <c r="Z93" s="18">
        <v>17</v>
      </c>
      <c r="AA93" s="12"/>
      <c r="AB93" s="12"/>
      <c r="AC93" s="710"/>
      <c r="AD93" s="12"/>
      <c r="AE93" s="710"/>
      <c r="AF93" s="714"/>
      <c r="AG93" s="12"/>
      <c r="AH93" s="12"/>
      <c r="AI93" s="735"/>
      <c r="AJ93" s="388">
        <v>39</v>
      </c>
      <c r="AK93" s="482">
        <v>77</v>
      </c>
      <c r="AL93" s="424">
        <v>78</v>
      </c>
      <c r="AM93" s="659">
        <v>51</v>
      </c>
      <c r="AN93" s="342">
        <v>86</v>
      </c>
      <c r="AO93" s="670">
        <v>70</v>
      </c>
      <c r="AP93" s="581">
        <v>75</v>
      </c>
    </row>
    <row r="94" spans="1:42" x14ac:dyDescent="0.3">
      <c r="A94" s="1685">
        <v>42843</v>
      </c>
      <c r="B94" s="1" t="s">
        <v>697</v>
      </c>
      <c r="C94" s="206">
        <v>11</v>
      </c>
      <c r="D94" s="136">
        <v>10</v>
      </c>
      <c r="E94" s="272">
        <v>10</v>
      </c>
      <c r="F94" s="147">
        <v>11</v>
      </c>
      <c r="G94" s="140">
        <v>13</v>
      </c>
      <c r="H94" s="344">
        <v>12</v>
      </c>
      <c r="I94" s="28">
        <v>11</v>
      </c>
      <c r="J94" s="217">
        <v>10</v>
      </c>
      <c r="K94" s="338">
        <v>16</v>
      </c>
      <c r="L94" s="148">
        <v>13</v>
      </c>
      <c r="M94" s="308">
        <v>13</v>
      </c>
      <c r="N94" s="151">
        <v>16</v>
      </c>
      <c r="O94" s="783">
        <v>15</v>
      </c>
      <c r="P94" s="254">
        <v>14</v>
      </c>
      <c r="Q94" s="309">
        <v>15</v>
      </c>
      <c r="R94" s="783">
        <v>15</v>
      </c>
      <c r="S94" s="132">
        <v>17</v>
      </c>
      <c r="T94" s="97">
        <v>16</v>
      </c>
      <c r="U94" s="157">
        <v>16</v>
      </c>
      <c r="V94" s="54">
        <v>17</v>
      </c>
      <c r="W94" s="37">
        <v>18</v>
      </c>
      <c r="X94" s="107">
        <v>20</v>
      </c>
      <c r="Y94" s="68">
        <v>19</v>
      </c>
      <c r="Z94" s="458">
        <v>19</v>
      </c>
      <c r="AA94" s="12"/>
      <c r="AB94" s="12"/>
      <c r="AC94" s="12"/>
      <c r="AD94" s="12"/>
      <c r="AE94" s="714"/>
      <c r="AF94" s="714"/>
      <c r="AG94" s="12"/>
      <c r="AH94" s="12"/>
      <c r="AI94" s="483">
        <v>89</v>
      </c>
      <c r="AJ94" s="607">
        <v>71</v>
      </c>
      <c r="AK94" s="300">
        <v>14</v>
      </c>
      <c r="AL94" s="493">
        <v>10</v>
      </c>
      <c r="AM94" s="492">
        <v>43</v>
      </c>
      <c r="AN94" s="569">
        <v>58</v>
      </c>
      <c r="AO94" s="271">
        <v>100</v>
      </c>
      <c r="AP94" s="415">
        <v>99</v>
      </c>
    </row>
    <row r="95" spans="1:42" x14ac:dyDescent="0.3">
      <c r="A95" s="1685">
        <v>42844</v>
      </c>
      <c r="B95" s="1" t="s">
        <v>698</v>
      </c>
      <c r="C95" s="28">
        <v>11</v>
      </c>
      <c r="D95" s="182">
        <v>11</v>
      </c>
      <c r="E95" s="272">
        <v>10</v>
      </c>
      <c r="F95" s="235">
        <v>8</v>
      </c>
      <c r="G95" s="47">
        <v>8</v>
      </c>
      <c r="H95" s="2">
        <v>9</v>
      </c>
      <c r="I95" s="216">
        <v>10</v>
      </c>
      <c r="J95" s="62">
        <v>6</v>
      </c>
      <c r="K95" s="337">
        <v>17</v>
      </c>
      <c r="L95" s="566">
        <v>18</v>
      </c>
      <c r="M95" s="234">
        <v>15</v>
      </c>
      <c r="N95" s="183">
        <v>11</v>
      </c>
      <c r="O95" s="11">
        <v>10</v>
      </c>
      <c r="P95" s="146">
        <v>12</v>
      </c>
      <c r="Q95" s="234">
        <v>15</v>
      </c>
      <c r="R95" s="141">
        <v>9</v>
      </c>
      <c r="S95" s="458">
        <v>19</v>
      </c>
      <c r="T95" s="243">
        <v>19</v>
      </c>
      <c r="U95" s="54">
        <v>17</v>
      </c>
      <c r="V95" s="84">
        <v>18</v>
      </c>
      <c r="W95" s="68">
        <v>19</v>
      </c>
      <c r="X95" s="243">
        <v>19</v>
      </c>
      <c r="Y95" s="37">
        <v>18</v>
      </c>
      <c r="Z95" s="243">
        <v>19</v>
      </c>
      <c r="AA95" s="12"/>
      <c r="AB95" s="12"/>
      <c r="AC95" s="710"/>
      <c r="AD95" s="12"/>
      <c r="AE95" s="12"/>
      <c r="AF95" s="714"/>
      <c r="AG95" s="711">
        <v>0.3</v>
      </c>
      <c r="AH95" s="316">
        <v>0.7</v>
      </c>
      <c r="AI95" s="271">
        <v>100</v>
      </c>
      <c r="AJ95" s="271">
        <v>100</v>
      </c>
      <c r="AK95" s="271">
        <v>100</v>
      </c>
      <c r="AL95" s="271">
        <v>100</v>
      </c>
      <c r="AM95" s="479">
        <v>95</v>
      </c>
      <c r="AN95" s="271">
        <v>100</v>
      </c>
      <c r="AO95" s="271">
        <v>100</v>
      </c>
      <c r="AP95" s="271">
        <v>100</v>
      </c>
    </row>
    <row r="96" spans="1:42" x14ac:dyDescent="0.3">
      <c r="A96" s="1685">
        <v>42845</v>
      </c>
      <c r="B96" s="1" t="s">
        <v>699</v>
      </c>
      <c r="C96" s="114">
        <v>7</v>
      </c>
      <c r="D96" s="60">
        <v>6</v>
      </c>
      <c r="E96" s="241">
        <v>8</v>
      </c>
      <c r="F96" s="230">
        <v>9</v>
      </c>
      <c r="G96" s="27">
        <v>9</v>
      </c>
      <c r="H96" s="184">
        <v>10</v>
      </c>
      <c r="I96" s="64">
        <v>7</v>
      </c>
      <c r="J96" s="61">
        <v>7</v>
      </c>
      <c r="K96" s="28">
        <v>11</v>
      </c>
      <c r="L96" s="86">
        <v>9</v>
      </c>
      <c r="M96" s="307">
        <v>14</v>
      </c>
      <c r="N96" s="140">
        <v>13</v>
      </c>
      <c r="O96" s="29">
        <v>12</v>
      </c>
      <c r="P96" s="308">
        <v>13</v>
      </c>
      <c r="Q96" s="216">
        <v>10</v>
      </c>
      <c r="R96" s="122">
        <v>10</v>
      </c>
      <c r="S96" s="21">
        <v>18</v>
      </c>
      <c r="T96" s="219">
        <v>18</v>
      </c>
      <c r="U96" s="41">
        <v>17</v>
      </c>
      <c r="V96" s="54">
        <v>17</v>
      </c>
      <c r="W96" s="117">
        <v>21</v>
      </c>
      <c r="X96" s="195">
        <v>22</v>
      </c>
      <c r="Y96" s="59">
        <v>20</v>
      </c>
      <c r="Z96" s="219">
        <v>18</v>
      </c>
      <c r="AA96" s="722">
        <v>0.1</v>
      </c>
      <c r="AB96" s="744">
        <v>0.2</v>
      </c>
      <c r="AC96" s="710"/>
      <c r="AD96" s="12"/>
      <c r="AE96" s="12"/>
      <c r="AF96" s="12"/>
      <c r="AG96" s="12"/>
      <c r="AH96" s="12"/>
      <c r="AI96" s="271">
        <v>100</v>
      </c>
      <c r="AJ96" s="415">
        <v>99</v>
      </c>
      <c r="AK96" s="271">
        <v>100</v>
      </c>
      <c r="AL96" s="585">
        <v>62</v>
      </c>
      <c r="AM96" s="12"/>
      <c r="AN96" s="745"/>
      <c r="AO96" s="12"/>
      <c r="AP96" s="327"/>
    </row>
    <row r="97" spans="1:42" x14ac:dyDescent="0.3">
      <c r="A97" s="1685">
        <v>42846</v>
      </c>
      <c r="B97" s="1" t="s">
        <v>700</v>
      </c>
      <c r="C97" s="25">
        <v>8</v>
      </c>
      <c r="D97" s="6">
        <v>8</v>
      </c>
      <c r="E97" s="302">
        <v>9</v>
      </c>
      <c r="F97" s="9">
        <v>11</v>
      </c>
      <c r="G97" s="152">
        <v>14</v>
      </c>
      <c r="H97" s="174">
        <v>15</v>
      </c>
      <c r="I97" s="206">
        <v>11</v>
      </c>
      <c r="J97" s="147">
        <v>11</v>
      </c>
      <c r="K97" s="142">
        <v>12</v>
      </c>
      <c r="L97" s="9">
        <v>11</v>
      </c>
      <c r="M97" s="154">
        <v>15</v>
      </c>
      <c r="N97" s="365">
        <v>20</v>
      </c>
      <c r="O97" s="398">
        <v>21</v>
      </c>
      <c r="P97" s="374">
        <v>21</v>
      </c>
      <c r="Q97" s="382">
        <v>19</v>
      </c>
      <c r="R97" s="323">
        <v>21</v>
      </c>
      <c r="S97" s="81">
        <v>18</v>
      </c>
      <c r="T97" s="22">
        <v>16</v>
      </c>
      <c r="U97" s="52">
        <v>16</v>
      </c>
      <c r="V97" s="54">
        <v>17</v>
      </c>
      <c r="W97" s="71">
        <v>21</v>
      </c>
      <c r="X97" s="233">
        <v>22</v>
      </c>
      <c r="Y97" s="480">
        <v>19</v>
      </c>
      <c r="Z97" s="22">
        <v>16</v>
      </c>
      <c r="AA97" s="12"/>
      <c r="AB97" s="12"/>
      <c r="AC97" s="12"/>
      <c r="AD97" s="12"/>
      <c r="AE97" s="12"/>
      <c r="AF97" s="12"/>
      <c r="AG97" s="12"/>
      <c r="AH97" s="12"/>
      <c r="AI97" s="574">
        <v>61</v>
      </c>
      <c r="AJ97" s="491">
        <v>35</v>
      </c>
      <c r="AK97" s="301">
        <v>11</v>
      </c>
      <c r="AL97" s="507">
        <v>45</v>
      </c>
      <c r="AM97" s="477"/>
      <c r="AN97" s="299">
        <v>8</v>
      </c>
      <c r="AO97" s="12"/>
      <c r="AP97" s="12"/>
    </row>
    <row r="98" spans="1:42" x14ac:dyDescent="0.3">
      <c r="A98" s="1685">
        <v>42847</v>
      </c>
      <c r="B98" s="43" t="s">
        <v>701</v>
      </c>
      <c r="C98" s="136">
        <v>10</v>
      </c>
      <c r="D98" s="102">
        <v>8</v>
      </c>
      <c r="E98" s="7">
        <v>6</v>
      </c>
      <c r="F98" s="12">
        <v>3</v>
      </c>
      <c r="G98" s="12">
        <v>2</v>
      </c>
      <c r="H98" s="87">
        <v>6</v>
      </c>
      <c r="I98" s="77">
        <v>8</v>
      </c>
      <c r="J98" s="12">
        <v>5</v>
      </c>
      <c r="K98" s="304">
        <v>16</v>
      </c>
      <c r="L98" s="242">
        <v>11</v>
      </c>
      <c r="M98" s="77">
        <v>8</v>
      </c>
      <c r="N98" s="12">
        <v>4</v>
      </c>
      <c r="O98" s="12">
        <v>3</v>
      </c>
      <c r="P98" s="5">
        <v>8</v>
      </c>
      <c r="Q98" s="206">
        <v>11</v>
      </c>
      <c r="R98" s="87">
        <v>6</v>
      </c>
      <c r="S98" s="236">
        <v>14</v>
      </c>
      <c r="T98" s="103">
        <v>13</v>
      </c>
      <c r="U98" s="161">
        <v>11</v>
      </c>
      <c r="V98" s="187">
        <v>14</v>
      </c>
      <c r="W98" s="69">
        <v>18</v>
      </c>
      <c r="X98" s="68">
        <v>19</v>
      </c>
      <c r="Y98" s="41">
        <v>17</v>
      </c>
      <c r="Z98" s="34">
        <v>13</v>
      </c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282"/>
      <c r="AM98" s="493">
        <v>10</v>
      </c>
      <c r="AN98" s="627">
        <v>54</v>
      </c>
      <c r="AO98" s="271">
        <v>100</v>
      </c>
      <c r="AP98" s="574">
        <v>61</v>
      </c>
    </row>
    <row r="99" spans="1:42" x14ac:dyDescent="0.3">
      <c r="A99" s="1685">
        <v>42848</v>
      </c>
      <c r="B99" s="43" t="s">
        <v>702</v>
      </c>
      <c r="C99" s="225">
        <v>7</v>
      </c>
      <c r="D99" s="79">
        <v>7</v>
      </c>
      <c r="E99" s="87">
        <v>6</v>
      </c>
      <c r="F99" s="12">
        <v>5</v>
      </c>
      <c r="G99" s="12">
        <v>4</v>
      </c>
      <c r="H99" s="78">
        <v>6</v>
      </c>
      <c r="I99" s="5">
        <v>8</v>
      </c>
      <c r="J99" s="122">
        <v>10</v>
      </c>
      <c r="K99" s="230">
        <v>9</v>
      </c>
      <c r="L99" s="8">
        <v>9</v>
      </c>
      <c r="M99" s="5">
        <v>8</v>
      </c>
      <c r="N99" s="85">
        <v>7</v>
      </c>
      <c r="O99" s="63">
        <v>6</v>
      </c>
      <c r="P99" s="61">
        <v>7</v>
      </c>
      <c r="Q99" s="182">
        <v>11</v>
      </c>
      <c r="R99" s="321">
        <v>17</v>
      </c>
      <c r="S99" s="494">
        <v>14</v>
      </c>
      <c r="T99" s="202">
        <v>12</v>
      </c>
      <c r="U99" s="159">
        <v>12</v>
      </c>
      <c r="V99" s="177">
        <v>14</v>
      </c>
      <c r="W99" s="458">
        <v>19</v>
      </c>
      <c r="X99" s="39">
        <v>23</v>
      </c>
      <c r="Y99" s="130">
        <v>20</v>
      </c>
      <c r="Z99" s="458">
        <v>19</v>
      </c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611">
        <v>18</v>
      </c>
      <c r="AO99" s="614">
        <v>44</v>
      </c>
      <c r="AP99" s="607">
        <v>71</v>
      </c>
    </row>
    <row r="100" spans="1:42" x14ac:dyDescent="0.3">
      <c r="A100" s="1685">
        <v>42849</v>
      </c>
      <c r="B100" s="1" t="s">
        <v>703</v>
      </c>
      <c r="C100" s="11">
        <v>10</v>
      </c>
      <c r="D100" s="2">
        <v>9</v>
      </c>
      <c r="E100" s="196">
        <v>8</v>
      </c>
      <c r="F100" s="322">
        <v>10</v>
      </c>
      <c r="G100" s="141">
        <v>9</v>
      </c>
      <c r="H100" s="12">
        <v>3</v>
      </c>
      <c r="I100" s="78">
        <v>6</v>
      </c>
      <c r="J100" s="113">
        <v>6</v>
      </c>
      <c r="K100" s="324">
        <v>18</v>
      </c>
      <c r="L100" s="402">
        <v>17</v>
      </c>
      <c r="M100" s="164">
        <v>13</v>
      </c>
      <c r="N100" s="783">
        <v>15</v>
      </c>
      <c r="O100" s="344">
        <v>12</v>
      </c>
      <c r="P100" s="12">
        <v>5</v>
      </c>
      <c r="Q100" s="79">
        <v>7</v>
      </c>
      <c r="R100" s="114">
        <v>7</v>
      </c>
      <c r="S100" s="68">
        <v>19</v>
      </c>
      <c r="T100" s="37">
        <v>18</v>
      </c>
      <c r="U100" s="219">
        <v>18</v>
      </c>
      <c r="V100" s="69">
        <v>18</v>
      </c>
      <c r="W100" s="107">
        <v>20</v>
      </c>
      <c r="X100" s="39">
        <v>23</v>
      </c>
      <c r="Y100" s="75">
        <v>20</v>
      </c>
      <c r="Z100" s="90">
        <v>18</v>
      </c>
      <c r="AA100" s="12"/>
      <c r="AB100" s="12"/>
      <c r="AC100" s="12"/>
      <c r="AD100" s="12"/>
      <c r="AE100" s="12"/>
      <c r="AF100" s="12"/>
      <c r="AG100" s="12"/>
      <c r="AH100" s="12"/>
      <c r="AI100" s="271">
        <v>100</v>
      </c>
      <c r="AJ100" s="686">
        <v>98</v>
      </c>
      <c r="AK100" s="412">
        <v>94</v>
      </c>
      <c r="AL100" s="537">
        <v>92</v>
      </c>
      <c r="AM100" s="517">
        <v>90</v>
      </c>
      <c r="AN100" s="491">
        <v>35</v>
      </c>
      <c r="AO100" s="745"/>
      <c r="AP100" s="12"/>
    </row>
    <row r="101" spans="1:42" x14ac:dyDescent="0.3">
      <c r="A101" s="1685">
        <v>42850</v>
      </c>
      <c r="B101" s="1" t="s">
        <v>704</v>
      </c>
      <c r="C101" s="12">
        <v>4</v>
      </c>
      <c r="D101" s="12">
        <v>3</v>
      </c>
      <c r="E101" s="12">
        <v>1</v>
      </c>
      <c r="F101" s="64">
        <v>7</v>
      </c>
      <c r="G101" s="146">
        <v>12</v>
      </c>
      <c r="H101" s="261">
        <v>15</v>
      </c>
      <c r="I101" s="402">
        <v>17</v>
      </c>
      <c r="J101" s="317">
        <v>14</v>
      </c>
      <c r="K101" s="45">
        <v>5</v>
      </c>
      <c r="L101" s="12">
        <v>4</v>
      </c>
      <c r="M101" s="12">
        <v>2</v>
      </c>
      <c r="N101" s="200">
        <v>9</v>
      </c>
      <c r="O101" s="783">
        <v>15</v>
      </c>
      <c r="P101" s="167">
        <v>17</v>
      </c>
      <c r="Q101" s="796">
        <v>26</v>
      </c>
      <c r="R101" s="530">
        <v>25</v>
      </c>
      <c r="S101" s="18">
        <v>17</v>
      </c>
      <c r="T101" s="23">
        <v>16</v>
      </c>
      <c r="U101" s="156">
        <v>15</v>
      </c>
      <c r="V101" s="82">
        <v>17</v>
      </c>
      <c r="W101" s="70">
        <v>20</v>
      </c>
      <c r="X101" s="40">
        <v>20</v>
      </c>
      <c r="Y101" s="13">
        <v>15</v>
      </c>
      <c r="Z101" s="15">
        <v>14</v>
      </c>
      <c r="AA101" s="12"/>
      <c r="AB101" s="12"/>
      <c r="AC101" s="12"/>
      <c r="AD101" s="12"/>
      <c r="AE101" s="12"/>
      <c r="AF101" s="12"/>
      <c r="AG101" s="712">
        <v>0.3</v>
      </c>
      <c r="AH101" s="739">
        <v>0.2</v>
      </c>
      <c r="AI101" s="12"/>
      <c r="AJ101" s="735"/>
      <c r="AK101" s="334">
        <v>49</v>
      </c>
      <c r="AL101" s="488">
        <v>28</v>
      </c>
      <c r="AM101" s="517">
        <v>90</v>
      </c>
      <c r="AN101" s="478">
        <v>52</v>
      </c>
      <c r="AO101" s="271">
        <v>100</v>
      </c>
      <c r="AP101" s="271">
        <v>100</v>
      </c>
    </row>
    <row r="102" spans="1:42" x14ac:dyDescent="0.3">
      <c r="A102" s="1685">
        <v>42851</v>
      </c>
      <c r="B102" s="1" t="s">
        <v>705</v>
      </c>
      <c r="C102" s="137">
        <v>12</v>
      </c>
      <c r="D102" s="173">
        <v>16</v>
      </c>
      <c r="E102" s="683">
        <v>18</v>
      </c>
      <c r="F102" s="331">
        <v>21</v>
      </c>
      <c r="G102" s="778">
        <v>22</v>
      </c>
      <c r="H102" s="426">
        <v>24</v>
      </c>
      <c r="I102" s="173">
        <v>16</v>
      </c>
      <c r="J102" s="165">
        <v>16</v>
      </c>
      <c r="K102" s="373">
        <v>22</v>
      </c>
      <c r="L102" s="596">
        <v>27</v>
      </c>
      <c r="M102" s="767">
        <v>30</v>
      </c>
      <c r="N102" s="786">
        <v>31</v>
      </c>
      <c r="O102" s="807">
        <v>29</v>
      </c>
      <c r="P102" s="706">
        <v>32</v>
      </c>
      <c r="Q102" s="776">
        <v>29</v>
      </c>
      <c r="R102" s="774">
        <v>28</v>
      </c>
      <c r="S102" s="178">
        <v>13</v>
      </c>
      <c r="T102" s="116">
        <v>12</v>
      </c>
      <c r="U102" s="559">
        <v>10</v>
      </c>
      <c r="V102" s="188">
        <v>11</v>
      </c>
      <c r="W102" s="89">
        <v>14</v>
      </c>
      <c r="X102" s="489">
        <v>16</v>
      </c>
      <c r="Y102" s="33">
        <v>14</v>
      </c>
      <c r="Z102" s="89">
        <v>14</v>
      </c>
      <c r="AA102" s="12"/>
      <c r="AB102" s="710"/>
      <c r="AC102" s="12"/>
      <c r="AD102" s="12"/>
      <c r="AE102" s="12"/>
      <c r="AF102" s="12"/>
      <c r="AG102" s="12"/>
      <c r="AH102" s="12"/>
      <c r="AI102" s="285">
        <v>27</v>
      </c>
      <c r="AJ102" s="669">
        <v>60</v>
      </c>
      <c r="AK102" s="12"/>
      <c r="AL102" s="327"/>
      <c r="AM102" s="12"/>
      <c r="AN102" s="12"/>
      <c r="AO102" s="632">
        <v>32</v>
      </c>
      <c r="AP102" s="685">
        <v>40</v>
      </c>
    </row>
    <row r="103" spans="1:42" x14ac:dyDescent="0.3">
      <c r="A103" s="1685">
        <v>42852</v>
      </c>
      <c r="B103" s="1" t="s">
        <v>706</v>
      </c>
      <c r="C103" s="309">
        <v>15</v>
      </c>
      <c r="D103" s="176">
        <v>14</v>
      </c>
      <c r="E103" s="248">
        <v>12</v>
      </c>
      <c r="F103" s="29">
        <v>12</v>
      </c>
      <c r="G103" s="139">
        <v>13</v>
      </c>
      <c r="H103" s="165">
        <v>16</v>
      </c>
      <c r="I103" s="222">
        <v>12</v>
      </c>
      <c r="J103" s="232">
        <v>13</v>
      </c>
      <c r="K103" s="596">
        <v>27</v>
      </c>
      <c r="L103" s="589">
        <v>25</v>
      </c>
      <c r="M103" s="598">
        <v>21</v>
      </c>
      <c r="N103" s="413">
        <v>18</v>
      </c>
      <c r="O103" s="320">
        <v>17</v>
      </c>
      <c r="P103" s="457">
        <v>23</v>
      </c>
      <c r="Q103" s="679">
        <v>22</v>
      </c>
      <c r="R103" s="432">
        <v>24</v>
      </c>
      <c r="S103" s="545">
        <v>13</v>
      </c>
      <c r="T103" s="104">
        <v>11</v>
      </c>
      <c r="U103" s="579">
        <v>10</v>
      </c>
      <c r="V103" s="160">
        <v>11</v>
      </c>
      <c r="W103" s="132">
        <v>17</v>
      </c>
      <c r="X103" s="224">
        <v>21</v>
      </c>
      <c r="Y103" s="21">
        <v>18</v>
      </c>
      <c r="Z103" s="157">
        <v>16</v>
      </c>
      <c r="AA103" s="12"/>
      <c r="AB103" s="12"/>
      <c r="AC103" s="12"/>
      <c r="AD103" s="12"/>
      <c r="AE103" s="12"/>
      <c r="AF103" s="12"/>
      <c r="AG103" s="12"/>
      <c r="AH103" s="12"/>
      <c r="AI103" s="705">
        <v>44</v>
      </c>
      <c r="AJ103" s="477"/>
      <c r="AK103" s="12"/>
      <c r="AL103" s="12"/>
      <c r="AM103" s="12"/>
      <c r="AN103" s="12"/>
      <c r="AO103" s="12"/>
      <c r="AP103" s="12"/>
    </row>
    <row r="104" spans="1:42" x14ac:dyDescent="0.3">
      <c r="A104" s="1685">
        <v>42853</v>
      </c>
      <c r="B104" s="1" t="s">
        <v>707</v>
      </c>
      <c r="C104" s="181">
        <v>12</v>
      </c>
      <c r="D104" s="147">
        <v>11</v>
      </c>
      <c r="E104" s="10">
        <v>11</v>
      </c>
      <c r="F104" s="308">
        <v>13</v>
      </c>
      <c r="G104" s="344">
        <v>12</v>
      </c>
      <c r="H104" s="10">
        <v>11</v>
      </c>
      <c r="I104" s="3">
        <v>7</v>
      </c>
      <c r="J104" s="77">
        <v>8</v>
      </c>
      <c r="K104" s="403">
        <v>22</v>
      </c>
      <c r="L104" s="709">
        <v>22</v>
      </c>
      <c r="M104" s="681">
        <v>21</v>
      </c>
      <c r="N104" s="347">
        <v>22</v>
      </c>
      <c r="O104" s="375">
        <v>19</v>
      </c>
      <c r="P104" s="154">
        <v>15</v>
      </c>
      <c r="Q104" s="27">
        <v>9</v>
      </c>
      <c r="R104" s="302">
        <v>9</v>
      </c>
      <c r="S104" s="180">
        <v>15</v>
      </c>
      <c r="T104" s="178">
        <v>13</v>
      </c>
      <c r="U104" s="170">
        <v>12</v>
      </c>
      <c r="V104" s="16">
        <v>14</v>
      </c>
      <c r="W104" s="212">
        <v>19</v>
      </c>
      <c r="X104" s="349">
        <v>23</v>
      </c>
      <c r="Y104" s="67">
        <v>20</v>
      </c>
      <c r="Z104" s="18">
        <v>17</v>
      </c>
      <c r="AA104" s="12"/>
      <c r="AB104" s="12"/>
      <c r="AC104" s="12"/>
      <c r="AD104" s="12"/>
      <c r="AE104" s="12"/>
      <c r="AF104" s="12"/>
      <c r="AG104" s="12"/>
      <c r="AH104" s="12"/>
      <c r="AI104" s="12"/>
      <c r="AJ104" s="357">
        <v>11</v>
      </c>
      <c r="AK104" s="542">
        <v>30</v>
      </c>
      <c r="AL104" s="491">
        <v>35</v>
      </c>
      <c r="AM104" s="12"/>
      <c r="AN104" s="282"/>
      <c r="AO104" s="12"/>
      <c r="AP104" s="12"/>
    </row>
    <row r="105" spans="1:42" x14ac:dyDescent="0.3">
      <c r="A105" s="1685">
        <v>42854</v>
      </c>
      <c r="B105" s="43" t="s">
        <v>708</v>
      </c>
      <c r="C105" s="5">
        <v>8</v>
      </c>
      <c r="D105" s="5">
        <v>8</v>
      </c>
      <c r="E105" s="61">
        <v>7</v>
      </c>
      <c r="F105" s="123">
        <v>7</v>
      </c>
      <c r="G105" s="85">
        <v>7</v>
      </c>
      <c r="H105" s="24">
        <v>6</v>
      </c>
      <c r="I105" s="12">
        <v>3</v>
      </c>
      <c r="J105" s="26">
        <v>9</v>
      </c>
      <c r="K105" s="206">
        <v>11</v>
      </c>
      <c r="L105" s="131">
        <v>11</v>
      </c>
      <c r="M105" s="302">
        <v>9</v>
      </c>
      <c r="N105" s="302">
        <v>9</v>
      </c>
      <c r="O105" s="26">
        <v>9</v>
      </c>
      <c r="P105" s="6">
        <v>8</v>
      </c>
      <c r="Q105" s="12">
        <v>4</v>
      </c>
      <c r="R105" s="206">
        <v>11</v>
      </c>
      <c r="S105" s="52">
        <v>16</v>
      </c>
      <c r="T105" s="180">
        <v>15</v>
      </c>
      <c r="U105" s="187">
        <v>14</v>
      </c>
      <c r="V105" s="156">
        <v>15</v>
      </c>
      <c r="W105" s="91">
        <v>21</v>
      </c>
      <c r="X105" s="326">
        <v>23</v>
      </c>
      <c r="Y105" s="212">
        <v>19</v>
      </c>
      <c r="Z105" s="21">
        <v>18</v>
      </c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</row>
    <row r="106" spans="1:42" x14ac:dyDescent="0.3">
      <c r="A106" s="1685">
        <v>42855</v>
      </c>
      <c r="B106" s="43" t="s">
        <v>709</v>
      </c>
      <c r="C106" s="27">
        <v>9</v>
      </c>
      <c r="D106" s="27">
        <v>9</v>
      </c>
      <c r="E106" s="302">
        <v>9</v>
      </c>
      <c r="F106" s="206">
        <v>11</v>
      </c>
      <c r="G106" s="86">
        <v>9</v>
      </c>
      <c r="H106" s="123">
        <v>7</v>
      </c>
      <c r="I106" s="12">
        <v>5</v>
      </c>
      <c r="J106" s="26">
        <v>9</v>
      </c>
      <c r="K106" s="317">
        <v>14</v>
      </c>
      <c r="L106" s="148">
        <v>13</v>
      </c>
      <c r="M106" s="231">
        <v>14</v>
      </c>
      <c r="N106" s="321">
        <v>17</v>
      </c>
      <c r="O106" s="318">
        <v>13</v>
      </c>
      <c r="P106" s="217">
        <v>10</v>
      </c>
      <c r="Q106" s="7">
        <v>6</v>
      </c>
      <c r="R106" s="217">
        <v>10</v>
      </c>
      <c r="S106" s="36">
        <v>16</v>
      </c>
      <c r="T106" s="89">
        <v>14</v>
      </c>
      <c r="U106" s="187">
        <v>14</v>
      </c>
      <c r="V106" s="88">
        <v>15</v>
      </c>
      <c r="W106" s="91">
        <v>21</v>
      </c>
      <c r="X106" s="268">
        <v>24</v>
      </c>
      <c r="Y106" s="133">
        <v>20</v>
      </c>
      <c r="Z106" s="37">
        <v>18</v>
      </c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</row>
    <row r="107" spans="1:42" x14ac:dyDescent="0.3">
      <c r="A107" s="1685">
        <v>42856</v>
      </c>
      <c r="B107" s="1" t="s">
        <v>710</v>
      </c>
      <c r="C107" s="26">
        <v>9</v>
      </c>
      <c r="D107" s="4">
        <v>8</v>
      </c>
      <c r="E107" s="123">
        <v>7</v>
      </c>
      <c r="F107" s="61">
        <v>7</v>
      </c>
      <c r="G107" s="3">
        <v>7</v>
      </c>
      <c r="H107" s="60">
        <v>6</v>
      </c>
      <c r="I107" s="230">
        <v>9</v>
      </c>
      <c r="J107" s="196">
        <v>8</v>
      </c>
      <c r="K107" s="29">
        <v>12</v>
      </c>
      <c r="L107" s="206">
        <v>11</v>
      </c>
      <c r="M107" s="230">
        <v>9</v>
      </c>
      <c r="N107" s="182">
        <v>11</v>
      </c>
      <c r="O107" s="272">
        <v>10</v>
      </c>
      <c r="P107" s="8">
        <v>9</v>
      </c>
      <c r="Q107" s="28">
        <v>11</v>
      </c>
      <c r="R107" s="220">
        <v>10</v>
      </c>
      <c r="S107" s="97">
        <v>16</v>
      </c>
      <c r="T107" s="88">
        <v>15</v>
      </c>
      <c r="U107" s="89">
        <v>14</v>
      </c>
      <c r="V107" s="36">
        <v>16</v>
      </c>
      <c r="W107" s="55">
        <v>22</v>
      </c>
      <c r="X107" s="237">
        <v>24</v>
      </c>
      <c r="Y107" s="117">
        <v>21</v>
      </c>
      <c r="Z107" s="37">
        <v>18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</row>
    <row r="108" spans="1:42" x14ac:dyDescent="0.3">
      <c r="A108" s="1685">
        <v>42857</v>
      </c>
      <c r="B108" s="1" t="s">
        <v>711</v>
      </c>
      <c r="C108" s="200">
        <v>9</v>
      </c>
      <c r="D108" s="2">
        <v>9</v>
      </c>
      <c r="E108" s="302">
        <v>9</v>
      </c>
      <c r="F108" s="31">
        <v>9</v>
      </c>
      <c r="G108" s="3">
        <v>7</v>
      </c>
      <c r="H108" s="63">
        <v>6</v>
      </c>
      <c r="I108" s="114">
        <v>7</v>
      </c>
      <c r="J108" s="61">
        <v>7</v>
      </c>
      <c r="K108" s="783">
        <v>15</v>
      </c>
      <c r="L108" s="389">
        <v>16</v>
      </c>
      <c r="M108" s="261">
        <v>15</v>
      </c>
      <c r="N108" s="508">
        <v>14</v>
      </c>
      <c r="O108" s="2">
        <v>9</v>
      </c>
      <c r="P108" s="26">
        <v>9</v>
      </c>
      <c r="Q108" s="27">
        <v>9</v>
      </c>
      <c r="R108" s="86">
        <v>9</v>
      </c>
      <c r="S108" s="82">
        <v>17</v>
      </c>
      <c r="T108" s="22">
        <v>16</v>
      </c>
      <c r="U108" s="112">
        <v>16</v>
      </c>
      <c r="V108" s="97">
        <v>16</v>
      </c>
      <c r="W108" s="20">
        <v>21</v>
      </c>
      <c r="X108" s="129">
        <v>24</v>
      </c>
      <c r="Y108" s="91">
        <v>21</v>
      </c>
      <c r="Z108" s="458">
        <v>19</v>
      </c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327"/>
      <c r="AO108" s="541">
        <v>73</v>
      </c>
      <c r="AP108" s="482">
        <v>77</v>
      </c>
    </row>
    <row r="109" spans="1:42" x14ac:dyDescent="0.3">
      <c r="A109" s="1685">
        <v>42858</v>
      </c>
      <c r="B109" s="1" t="s">
        <v>712</v>
      </c>
      <c r="C109" s="12">
        <v>4</v>
      </c>
      <c r="D109" s="12">
        <v>4</v>
      </c>
      <c r="E109" s="12">
        <v>3</v>
      </c>
      <c r="F109" s="12">
        <v>5</v>
      </c>
      <c r="G109" s="123">
        <v>7</v>
      </c>
      <c r="H109" s="3">
        <v>7</v>
      </c>
      <c r="I109" s="136">
        <v>10</v>
      </c>
      <c r="J109" s="5">
        <v>8</v>
      </c>
      <c r="K109" s="78">
        <v>6</v>
      </c>
      <c r="L109" s="12">
        <v>5</v>
      </c>
      <c r="M109" s="12">
        <v>3</v>
      </c>
      <c r="N109" s="113">
        <v>6</v>
      </c>
      <c r="O109" s="26">
        <v>9</v>
      </c>
      <c r="P109" s="196">
        <v>8</v>
      </c>
      <c r="Q109" s="261">
        <v>15</v>
      </c>
      <c r="R109" s="181">
        <v>12</v>
      </c>
      <c r="S109" s="21">
        <v>18</v>
      </c>
      <c r="T109" s="18">
        <v>17</v>
      </c>
      <c r="U109" s="18">
        <v>17</v>
      </c>
      <c r="V109" s="56">
        <v>19</v>
      </c>
      <c r="W109" s="199">
        <v>22</v>
      </c>
      <c r="X109" s="313">
        <v>23</v>
      </c>
      <c r="Y109" s="458">
        <v>19</v>
      </c>
      <c r="Z109" s="81">
        <v>18</v>
      </c>
      <c r="AA109" s="12"/>
      <c r="AB109" s="12"/>
      <c r="AC109" s="12"/>
      <c r="AD109" s="12"/>
      <c r="AE109" s="12"/>
      <c r="AF109" s="722">
        <v>0.1</v>
      </c>
      <c r="AG109" s="12"/>
      <c r="AH109" s="12"/>
      <c r="AI109" s="271">
        <v>100</v>
      </c>
      <c r="AJ109" s="335">
        <v>96</v>
      </c>
      <c r="AK109" s="517">
        <v>89</v>
      </c>
      <c r="AL109" s="424">
        <v>78</v>
      </c>
      <c r="AM109" s="286">
        <v>5</v>
      </c>
      <c r="AN109" s="745"/>
      <c r="AO109" s="12"/>
      <c r="AP109" s="12"/>
    </row>
    <row r="110" spans="1:42" x14ac:dyDescent="0.3">
      <c r="A110" s="1685">
        <v>42859</v>
      </c>
      <c r="B110" s="1" t="s">
        <v>713</v>
      </c>
      <c r="C110" s="241">
        <v>8</v>
      </c>
      <c r="D110" s="85">
        <v>7</v>
      </c>
      <c r="E110" s="62">
        <v>6</v>
      </c>
      <c r="F110" s="44">
        <v>5</v>
      </c>
      <c r="G110" s="44">
        <v>5</v>
      </c>
      <c r="H110" s="113">
        <v>6</v>
      </c>
      <c r="I110" s="7">
        <v>6</v>
      </c>
      <c r="J110" s="47">
        <v>8</v>
      </c>
      <c r="K110" s="308">
        <v>13</v>
      </c>
      <c r="L110" s="26">
        <v>9</v>
      </c>
      <c r="M110" s="3">
        <v>7</v>
      </c>
      <c r="N110" s="4">
        <v>8</v>
      </c>
      <c r="O110" s="79">
        <v>7</v>
      </c>
      <c r="P110" s="196">
        <v>8</v>
      </c>
      <c r="Q110" s="6">
        <v>8</v>
      </c>
      <c r="R110" s="9">
        <v>11</v>
      </c>
      <c r="S110" s="18">
        <v>17</v>
      </c>
      <c r="T110" s="22">
        <v>16</v>
      </c>
      <c r="U110" s="23">
        <v>16</v>
      </c>
      <c r="V110" s="81">
        <v>18</v>
      </c>
      <c r="W110" s="199">
        <v>22</v>
      </c>
      <c r="X110" s="237">
        <v>24</v>
      </c>
      <c r="Y110" s="38">
        <v>22</v>
      </c>
      <c r="Z110" s="70">
        <v>20</v>
      </c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</row>
    <row r="111" spans="1:42" x14ac:dyDescent="0.3">
      <c r="A111" s="1685">
        <v>42860</v>
      </c>
      <c r="B111" s="1" t="s">
        <v>714</v>
      </c>
      <c r="C111" s="4">
        <v>8</v>
      </c>
      <c r="D111" s="63">
        <v>6</v>
      </c>
      <c r="E111" s="65">
        <v>6</v>
      </c>
      <c r="F111" s="44">
        <v>5</v>
      </c>
      <c r="G111" s="12">
        <v>5</v>
      </c>
      <c r="H111" s="12">
        <v>5</v>
      </c>
      <c r="I111" s="102">
        <v>8</v>
      </c>
      <c r="J111" s="8">
        <v>9</v>
      </c>
      <c r="K111" s="122">
        <v>10</v>
      </c>
      <c r="L111" s="114">
        <v>7</v>
      </c>
      <c r="M111" s="64">
        <v>7</v>
      </c>
      <c r="N111" s="225">
        <v>7</v>
      </c>
      <c r="O111" s="113">
        <v>6</v>
      </c>
      <c r="P111" s="85">
        <v>7</v>
      </c>
      <c r="Q111" s="30">
        <v>11</v>
      </c>
      <c r="R111" s="308">
        <v>13</v>
      </c>
      <c r="S111" s="90">
        <v>18</v>
      </c>
      <c r="T111" s="81">
        <v>18</v>
      </c>
      <c r="U111" s="54">
        <v>17</v>
      </c>
      <c r="V111" s="37">
        <v>18</v>
      </c>
      <c r="W111" s="195">
        <v>22</v>
      </c>
      <c r="X111" s="126">
        <v>24</v>
      </c>
      <c r="Y111" s="98">
        <v>21</v>
      </c>
      <c r="Z111" s="130">
        <v>20</v>
      </c>
      <c r="AA111" s="12"/>
      <c r="AB111" s="12"/>
      <c r="AC111" s="12"/>
      <c r="AD111" s="12"/>
      <c r="AE111" s="12"/>
      <c r="AF111" s="12"/>
      <c r="AG111" s="12"/>
      <c r="AH111" s="12"/>
      <c r="AI111" s="12"/>
      <c r="AJ111" s="327"/>
      <c r="AK111" s="334">
        <v>49</v>
      </c>
      <c r="AL111" s="478">
        <v>52</v>
      </c>
      <c r="AM111" s="660">
        <v>24</v>
      </c>
      <c r="AN111" s="611">
        <v>18</v>
      </c>
      <c r="AO111" s="660">
        <v>24</v>
      </c>
      <c r="AP111" s="455">
        <v>15</v>
      </c>
    </row>
    <row r="112" spans="1:42" x14ac:dyDescent="0.3">
      <c r="A112" s="1685">
        <v>42861</v>
      </c>
      <c r="B112" s="43" t="s">
        <v>715</v>
      </c>
      <c r="C112" s="235">
        <v>8</v>
      </c>
      <c r="D112" s="196">
        <v>8</v>
      </c>
      <c r="E112" s="184">
        <v>10</v>
      </c>
      <c r="F112" s="222">
        <v>12</v>
      </c>
      <c r="G112" s="137">
        <v>12</v>
      </c>
      <c r="H112" s="248">
        <v>12</v>
      </c>
      <c r="I112" s="10">
        <v>11</v>
      </c>
      <c r="J112" s="175">
        <v>13</v>
      </c>
      <c r="K112" s="183">
        <v>11</v>
      </c>
      <c r="L112" s="149">
        <v>14</v>
      </c>
      <c r="M112" s="331">
        <v>21</v>
      </c>
      <c r="N112" s="436">
        <v>20</v>
      </c>
      <c r="O112" s="168">
        <v>17</v>
      </c>
      <c r="P112" s="462">
        <v>17</v>
      </c>
      <c r="Q112" s="336">
        <v>17</v>
      </c>
      <c r="R112" s="339">
        <v>24</v>
      </c>
      <c r="S112" s="480">
        <v>19</v>
      </c>
      <c r="T112" s="81">
        <v>18</v>
      </c>
      <c r="U112" s="42">
        <v>17</v>
      </c>
      <c r="V112" s="21">
        <v>18</v>
      </c>
      <c r="W112" s="111">
        <v>22</v>
      </c>
      <c r="X112" s="268">
        <v>24</v>
      </c>
      <c r="Y112" s="55">
        <v>22</v>
      </c>
      <c r="Z112" s="67">
        <v>20</v>
      </c>
      <c r="AA112" s="12"/>
      <c r="AB112" s="12"/>
      <c r="AC112" s="12"/>
      <c r="AD112" s="12"/>
      <c r="AE112" s="12"/>
      <c r="AF112" s="12"/>
      <c r="AG112" s="12"/>
      <c r="AH112" s="12"/>
      <c r="AI112" s="357">
        <v>10</v>
      </c>
      <c r="AJ112" s="511">
        <v>29</v>
      </c>
      <c r="AK112" s="491">
        <v>35</v>
      </c>
      <c r="AL112" s="507">
        <v>45</v>
      </c>
      <c r="AM112" s="343">
        <v>59</v>
      </c>
      <c r="AN112" s="517">
        <v>90</v>
      </c>
      <c r="AO112" s="539">
        <v>79</v>
      </c>
      <c r="AP112" s="541">
        <v>74</v>
      </c>
    </row>
    <row r="113" spans="1:42" x14ac:dyDescent="0.3">
      <c r="A113" s="1685">
        <v>42862</v>
      </c>
      <c r="B113" s="43" t="s">
        <v>716</v>
      </c>
      <c r="C113" s="140">
        <v>13</v>
      </c>
      <c r="D113" s="142">
        <v>12</v>
      </c>
      <c r="E113" s="181">
        <v>12</v>
      </c>
      <c r="F113" s="318">
        <v>13</v>
      </c>
      <c r="G113" s="242">
        <v>11</v>
      </c>
      <c r="H113" s="196">
        <v>8</v>
      </c>
      <c r="I113" s="44">
        <v>5</v>
      </c>
      <c r="J113" s="12">
        <v>5</v>
      </c>
      <c r="K113" s="596">
        <v>27</v>
      </c>
      <c r="L113" s="447">
        <v>24</v>
      </c>
      <c r="M113" s="635">
        <v>24</v>
      </c>
      <c r="N113" s="619">
        <v>23</v>
      </c>
      <c r="O113" s="402">
        <v>17</v>
      </c>
      <c r="P113" s="153">
        <v>15</v>
      </c>
      <c r="Q113" s="142">
        <v>12</v>
      </c>
      <c r="R113" s="49">
        <v>6</v>
      </c>
      <c r="S113" s="107">
        <v>20</v>
      </c>
      <c r="T113" s="243">
        <v>19</v>
      </c>
      <c r="U113" s="145">
        <v>18</v>
      </c>
      <c r="V113" s="56">
        <v>19</v>
      </c>
      <c r="W113" s="205">
        <v>22</v>
      </c>
      <c r="X113" s="249">
        <v>21</v>
      </c>
      <c r="Y113" s="71">
        <v>21</v>
      </c>
      <c r="Z113" s="70">
        <v>20</v>
      </c>
      <c r="AA113" s="12"/>
      <c r="AB113" s="12"/>
      <c r="AC113" s="12"/>
      <c r="AD113" s="12"/>
      <c r="AE113" s="739">
        <v>0.2</v>
      </c>
      <c r="AF113" s="799">
        <v>2.7</v>
      </c>
      <c r="AG113" s="475">
        <v>5.6</v>
      </c>
      <c r="AH113" s="523">
        <v>6.8</v>
      </c>
      <c r="AI113" s="585">
        <v>62</v>
      </c>
      <c r="AJ113" s="691">
        <v>37</v>
      </c>
      <c r="AK113" s="685">
        <v>40</v>
      </c>
      <c r="AL113" s="532">
        <v>42</v>
      </c>
      <c r="AM113" s="12"/>
      <c r="AN113" s="684">
        <v>86</v>
      </c>
      <c r="AO113" s="516">
        <v>97</v>
      </c>
      <c r="AP113" s="512">
        <v>99</v>
      </c>
    </row>
    <row r="114" spans="1:42" x14ac:dyDescent="0.3">
      <c r="A114" s="1685">
        <v>42863</v>
      </c>
      <c r="B114" s="1" t="s">
        <v>717</v>
      </c>
      <c r="C114" s="44">
        <v>5</v>
      </c>
      <c r="D114" s="85">
        <v>7</v>
      </c>
      <c r="E114" s="12">
        <v>4</v>
      </c>
      <c r="F114" s="141">
        <v>9</v>
      </c>
      <c r="G114" s="182">
        <v>11</v>
      </c>
      <c r="H114" s="337">
        <v>17</v>
      </c>
      <c r="I114" s="154">
        <v>15</v>
      </c>
      <c r="J114" s="242">
        <v>11</v>
      </c>
      <c r="K114" s="66">
        <v>7</v>
      </c>
      <c r="L114" s="139">
        <v>13</v>
      </c>
      <c r="M114" s="76">
        <v>5</v>
      </c>
      <c r="N114" s="254">
        <v>14</v>
      </c>
      <c r="O114" s="167">
        <v>17</v>
      </c>
      <c r="P114" s="409">
        <v>24</v>
      </c>
      <c r="Q114" s="629">
        <v>26</v>
      </c>
      <c r="R114" s="400">
        <v>19</v>
      </c>
      <c r="S114" s="70">
        <v>20</v>
      </c>
      <c r="T114" s="212">
        <v>19</v>
      </c>
      <c r="U114" s="480">
        <v>19</v>
      </c>
      <c r="V114" s="135">
        <v>19</v>
      </c>
      <c r="W114" s="212">
        <v>19</v>
      </c>
      <c r="X114" s="37">
        <v>18</v>
      </c>
      <c r="Y114" s="50">
        <v>17</v>
      </c>
      <c r="Z114" s="36">
        <v>16</v>
      </c>
      <c r="AA114" s="808">
        <v>2.5</v>
      </c>
      <c r="AB114" s="809">
        <v>2.2000000000000002</v>
      </c>
      <c r="AC114" s="395">
        <v>0.2</v>
      </c>
      <c r="AD114" s="790">
        <v>2.6</v>
      </c>
      <c r="AE114" s="795">
        <v>0.6</v>
      </c>
      <c r="AF114" s="810">
        <v>1.4</v>
      </c>
      <c r="AG114" s="811">
        <v>0.4</v>
      </c>
      <c r="AH114" s="744">
        <v>0.2</v>
      </c>
      <c r="AI114" s="271">
        <v>100</v>
      </c>
      <c r="AJ114" s="271">
        <v>100</v>
      </c>
      <c r="AK114" s="271">
        <v>100</v>
      </c>
      <c r="AL114" s="271">
        <v>100</v>
      </c>
      <c r="AM114" s="271">
        <v>100</v>
      </c>
      <c r="AN114" s="517">
        <v>90</v>
      </c>
      <c r="AO114" s="516">
        <v>97</v>
      </c>
      <c r="AP114" s="415">
        <v>99</v>
      </c>
    </row>
    <row r="115" spans="1:42" x14ac:dyDescent="0.3">
      <c r="A115" s="1685">
        <v>42864</v>
      </c>
      <c r="B115" s="1" t="s">
        <v>718</v>
      </c>
      <c r="C115" s="222">
        <v>12</v>
      </c>
      <c r="D115" s="216">
        <v>10</v>
      </c>
      <c r="E115" s="102">
        <v>8</v>
      </c>
      <c r="F115" s="200">
        <v>9</v>
      </c>
      <c r="G115" s="241">
        <v>8</v>
      </c>
      <c r="H115" s="7">
        <v>6</v>
      </c>
      <c r="I115" s="87">
        <v>6</v>
      </c>
      <c r="J115" s="4">
        <v>8</v>
      </c>
      <c r="K115" s="487">
        <v>20</v>
      </c>
      <c r="L115" s="304">
        <v>16</v>
      </c>
      <c r="M115" s="345">
        <v>12</v>
      </c>
      <c r="N115" s="163">
        <v>14</v>
      </c>
      <c r="O115" s="206">
        <v>11</v>
      </c>
      <c r="P115" s="235">
        <v>8</v>
      </c>
      <c r="Q115" s="4">
        <v>8</v>
      </c>
      <c r="R115" s="220">
        <v>10</v>
      </c>
      <c r="S115" s="17">
        <v>15</v>
      </c>
      <c r="T115" s="178">
        <v>13</v>
      </c>
      <c r="U115" s="159">
        <v>12</v>
      </c>
      <c r="V115" s="144">
        <v>13</v>
      </c>
      <c r="W115" s="22">
        <v>16</v>
      </c>
      <c r="X115" s="83">
        <v>18</v>
      </c>
      <c r="Y115" s="32">
        <v>16</v>
      </c>
      <c r="Z115" s="177">
        <v>14</v>
      </c>
      <c r="AA115" s="12"/>
      <c r="AB115" s="12"/>
      <c r="AC115" s="12"/>
      <c r="AD115" s="12"/>
      <c r="AE115" s="12"/>
      <c r="AF115" s="12"/>
      <c r="AG115" s="12"/>
      <c r="AH115" s="12"/>
      <c r="AI115" s="455">
        <v>15</v>
      </c>
      <c r="AJ115" s="477"/>
      <c r="AK115" s="12"/>
      <c r="AL115" s="299">
        <v>8</v>
      </c>
      <c r="AM115" s="281">
        <v>7</v>
      </c>
      <c r="AN115" s="779"/>
      <c r="AO115" s="12"/>
      <c r="AP115" s="12"/>
    </row>
    <row r="116" spans="1:42" x14ac:dyDescent="0.3">
      <c r="A116" s="1685">
        <v>42865</v>
      </c>
      <c r="B116" s="1" t="s">
        <v>719</v>
      </c>
      <c r="C116" s="4">
        <v>8</v>
      </c>
      <c r="D116" s="136">
        <v>10</v>
      </c>
      <c r="E116" s="322">
        <v>10</v>
      </c>
      <c r="F116" s="136">
        <v>10</v>
      </c>
      <c r="G116" s="136">
        <v>10</v>
      </c>
      <c r="H116" s="136">
        <v>10</v>
      </c>
      <c r="I116" s="86">
        <v>9</v>
      </c>
      <c r="J116" s="147">
        <v>11</v>
      </c>
      <c r="K116" s="136">
        <v>10</v>
      </c>
      <c r="L116" s="153">
        <v>15</v>
      </c>
      <c r="M116" s="309">
        <v>15</v>
      </c>
      <c r="N116" s="176">
        <v>14</v>
      </c>
      <c r="O116" s="147">
        <v>11</v>
      </c>
      <c r="P116" s="182">
        <v>11</v>
      </c>
      <c r="Q116" s="221">
        <v>12</v>
      </c>
      <c r="R116" s="389">
        <v>16</v>
      </c>
      <c r="S116" s="94">
        <v>13</v>
      </c>
      <c r="T116" s="116">
        <v>12</v>
      </c>
      <c r="U116" s="586">
        <v>12</v>
      </c>
      <c r="V116" s="116">
        <v>12</v>
      </c>
      <c r="W116" s="89">
        <v>14</v>
      </c>
      <c r="X116" s="32">
        <v>16</v>
      </c>
      <c r="Y116" s="494">
        <v>14</v>
      </c>
      <c r="Z116" s="15">
        <v>14</v>
      </c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</row>
    <row r="117" spans="1:42" x14ac:dyDescent="0.3">
      <c r="A117" s="1685">
        <v>42866</v>
      </c>
      <c r="B117" s="1" t="s">
        <v>720</v>
      </c>
      <c r="C117" s="147">
        <v>11</v>
      </c>
      <c r="D117" s="344">
        <v>12</v>
      </c>
      <c r="E117" s="139">
        <v>13</v>
      </c>
      <c r="F117" s="230">
        <v>9</v>
      </c>
      <c r="G117" s="147">
        <v>11</v>
      </c>
      <c r="H117" s="242">
        <v>11</v>
      </c>
      <c r="I117" s="248">
        <v>12</v>
      </c>
      <c r="J117" s="148">
        <v>13</v>
      </c>
      <c r="K117" s="321">
        <v>17</v>
      </c>
      <c r="L117" s="683">
        <v>18</v>
      </c>
      <c r="M117" s="780">
        <v>19</v>
      </c>
      <c r="N117" s="175">
        <v>13</v>
      </c>
      <c r="O117" s="307">
        <v>14</v>
      </c>
      <c r="P117" s="149">
        <v>14</v>
      </c>
      <c r="Q117" s="169">
        <v>18</v>
      </c>
      <c r="R117" s="382">
        <v>19</v>
      </c>
      <c r="S117" s="187">
        <v>14</v>
      </c>
      <c r="T117" s="179">
        <v>13</v>
      </c>
      <c r="U117" s="35">
        <v>13</v>
      </c>
      <c r="V117" s="178">
        <v>13</v>
      </c>
      <c r="W117" s="158">
        <v>15</v>
      </c>
      <c r="X117" s="32">
        <v>16</v>
      </c>
      <c r="Y117" s="52">
        <v>16</v>
      </c>
      <c r="Z117" s="218">
        <v>17</v>
      </c>
      <c r="AA117" s="12"/>
      <c r="AB117" s="12"/>
      <c r="AC117" s="12"/>
      <c r="AD117" s="12"/>
      <c r="AE117" s="12"/>
      <c r="AF117" s="12"/>
      <c r="AG117" s="710"/>
      <c r="AH117" s="12"/>
      <c r="AI117" s="12"/>
      <c r="AJ117" s="609">
        <v>16</v>
      </c>
      <c r="AK117" s="759">
        <v>82</v>
      </c>
      <c r="AL117" s="479">
        <v>95</v>
      </c>
      <c r="AM117" s="600">
        <v>91</v>
      </c>
      <c r="AN117" s="271">
        <v>100</v>
      </c>
      <c r="AO117" s="415">
        <v>99</v>
      </c>
      <c r="AP117" s="271">
        <v>100</v>
      </c>
    </row>
    <row r="118" spans="1:42" x14ac:dyDescent="0.3">
      <c r="A118" s="1685">
        <v>42867</v>
      </c>
      <c r="B118" s="1" t="s">
        <v>721</v>
      </c>
      <c r="C118" s="174">
        <v>15</v>
      </c>
      <c r="D118" s="223">
        <v>14</v>
      </c>
      <c r="E118" s="248">
        <v>12</v>
      </c>
      <c r="F118" s="508">
        <v>14</v>
      </c>
      <c r="G118" s="216">
        <v>10</v>
      </c>
      <c r="H118" s="344">
        <v>12</v>
      </c>
      <c r="I118" s="344">
        <v>12</v>
      </c>
      <c r="J118" s="2">
        <v>9</v>
      </c>
      <c r="K118" s="547">
        <v>23</v>
      </c>
      <c r="L118" s="696">
        <v>22</v>
      </c>
      <c r="M118" s="260">
        <v>20</v>
      </c>
      <c r="N118" s="695">
        <v>21</v>
      </c>
      <c r="O118" s="317">
        <v>14</v>
      </c>
      <c r="P118" s="304">
        <v>16</v>
      </c>
      <c r="Q118" s="400">
        <v>19</v>
      </c>
      <c r="R118" s="376">
        <v>16</v>
      </c>
      <c r="S118" s="42">
        <v>17</v>
      </c>
      <c r="T118" s="23">
        <v>16</v>
      </c>
      <c r="U118" s="51">
        <v>16</v>
      </c>
      <c r="V118" s="157">
        <v>16</v>
      </c>
      <c r="W118" s="22">
        <v>16</v>
      </c>
      <c r="X118" s="18">
        <v>17</v>
      </c>
      <c r="Y118" s="42">
        <v>17</v>
      </c>
      <c r="Z118" s="218">
        <v>17</v>
      </c>
      <c r="AA118" s="710"/>
      <c r="AB118" s="278">
        <v>0.1</v>
      </c>
      <c r="AC118" s="714"/>
      <c r="AD118" s="278">
        <v>0.1</v>
      </c>
      <c r="AE118" s="444">
        <v>1.4</v>
      </c>
      <c r="AF118" s="812">
        <v>0.5</v>
      </c>
      <c r="AG118" s="813">
        <v>0.9</v>
      </c>
      <c r="AH118" s="710"/>
      <c r="AI118" s="423">
        <v>94</v>
      </c>
      <c r="AJ118" s="517">
        <v>90</v>
      </c>
      <c r="AK118" s="415">
        <v>100</v>
      </c>
      <c r="AL118" s="512">
        <v>99</v>
      </c>
      <c r="AM118" s="271">
        <v>100</v>
      </c>
      <c r="AN118" s="512">
        <v>99</v>
      </c>
      <c r="AO118" s="271">
        <v>100</v>
      </c>
      <c r="AP118" s="478">
        <v>52</v>
      </c>
    </row>
    <row r="119" spans="1:42" x14ac:dyDescent="0.3">
      <c r="A119" s="1685">
        <v>42868</v>
      </c>
      <c r="B119" s="43" t="s">
        <v>722</v>
      </c>
      <c r="C119" s="345">
        <v>12</v>
      </c>
      <c r="D119" s="87">
        <v>6</v>
      </c>
      <c r="E119" s="2">
        <v>9</v>
      </c>
      <c r="F119" s="131">
        <v>11</v>
      </c>
      <c r="G119" s="303">
        <v>10</v>
      </c>
      <c r="H119" s="46">
        <v>7</v>
      </c>
      <c r="I119" s="241">
        <v>8</v>
      </c>
      <c r="J119" s="272">
        <v>10</v>
      </c>
      <c r="K119" s="320">
        <v>17</v>
      </c>
      <c r="L119" s="141">
        <v>9</v>
      </c>
      <c r="M119" s="148">
        <v>13</v>
      </c>
      <c r="N119" s="174">
        <v>15</v>
      </c>
      <c r="O119" s="164">
        <v>13</v>
      </c>
      <c r="P119" s="196">
        <v>8</v>
      </c>
      <c r="Q119" s="345">
        <v>12</v>
      </c>
      <c r="R119" s="138">
        <v>15</v>
      </c>
      <c r="S119" s="50">
        <v>17</v>
      </c>
      <c r="T119" s="112">
        <v>16</v>
      </c>
      <c r="U119" s="14">
        <v>15</v>
      </c>
      <c r="V119" s="112">
        <v>16</v>
      </c>
      <c r="W119" s="81">
        <v>18</v>
      </c>
      <c r="X119" s="132">
        <v>17</v>
      </c>
      <c r="Y119" s="194">
        <v>17</v>
      </c>
      <c r="Z119" s="157">
        <v>16</v>
      </c>
      <c r="AA119" s="710"/>
      <c r="AB119" s="12"/>
      <c r="AC119" s="12"/>
      <c r="AD119" s="12"/>
      <c r="AE119" s="710"/>
      <c r="AF119" s="12"/>
      <c r="AG119" s="12"/>
      <c r="AH119" s="12"/>
      <c r="AI119" s="505">
        <v>53</v>
      </c>
      <c r="AJ119" s="685">
        <v>40</v>
      </c>
      <c r="AK119" s="612">
        <v>68</v>
      </c>
      <c r="AL119" s="582">
        <v>88</v>
      </c>
      <c r="AM119" s="600">
        <v>91</v>
      </c>
      <c r="AN119" s="415">
        <v>99</v>
      </c>
      <c r="AO119" s="583">
        <v>87</v>
      </c>
      <c r="AP119" s="485">
        <v>57</v>
      </c>
    </row>
    <row r="120" spans="1:42" x14ac:dyDescent="0.3">
      <c r="A120" s="1685">
        <v>42869</v>
      </c>
      <c r="B120" s="43" t="s">
        <v>723</v>
      </c>
      <c r="C120" s="272">
        <v>10</v>
      </c>
      <c r="D120" s="47">
        <v>8</v>
      </c>
      <c r="E120" s="77">
        <v>8</v>
      </c>
      <c r="F120" s="64">
        <v>7</v>
      </c>
      <c r="G120" s="12">
        <v>3</v>
      </c>
      <c r="H120" s="12">
        <v>2</v>
      </c>
      <c r="I120" s="12">
        <v>3</v>
      </c>
      <c r="J120" s="12">
        <v>3</v>
      </c>
      <c r="K120" s="174">
        <v>15</v>
      </c>
      <c r="L120" s="142">
        <v>12</v>
      </c>
      <c r="M120" s="220">
        <v>10</v>
      </c>
      <c r="N120" s="2">
        <v>9</v>
      </c>
      <c r="O120" s="12">
        <v>4</v>
      </c>
      <c r="P120" s="12">
        <v>1</v>
      </c>
      <c r="Q120" s="12">
        <v>3</v>
      </c>
      <c r="R120" s="12">
        <v>4</v>
      </c>
      <c r="S120" s="112">
        <v>16</v>
      </c>
      <c r="T120" s="158">
        <v>15</v>
      </c>
      <c r="U120" s="101">
        <v>14</v>
      </c>
      <c r="V120" s="236">
        <v>14</v>
      </c>
      <c r="W120" s="82">
        <v>17</v>
      </c>
      <c r="X120" s="90">
        <v>18</v>
      </c>
      <c r="Y120" s="22">
        <v>16</v>
      </c>
      <c r="Z120" s="194">
        <v>17</v>
      </c>
      <c r="AA120" s="12"/>
      <c r="AB120" s="12"/>
      <c r="AC120" s="12"/>
      <c r="AD120" s="12"/>
      <c r="AE120" s="12"/>
      <c r="AF120" s="12"/>
      <c r="AG120" s="12"/>
      <c r="AH120" s="12"/>
      <c r="AI120" s="356">
        <v>6</v>
      </c>
      <c r="AJ120" s="477"/>
      <c r="AK120" s="12"/>
      <c r="AL120" s="327"/>
      <c r="AM120" s="745"/>
      <c r="AN120" s="685">
        <v>40</v>
      </c>
      <c r="AO120" s="466">
        <v>72</v>
      </c>
      <c r="AP120" s="467">
        <v>91</v>
      </c>
    </row>
    <row r="121" spans="1:42" x14ac:dyDescent="0.3">
      <c r="A121" s="1685">
        <v>42870</v>
      </c>
      <c r="B121" s="1" t="s">
        <v>724</v>
      </c>
      <c r="C121" s="12">
        <v>2</v>
      </c>
      <c r="D121" s="12">
        <v>3</v>
      </c>
      <c r="E121" s="12">
        <v>5</v>
      </c>
      <c r="F121" s="79">
        <v>7</v>
      </c>
      <c r="G121" s="241">
        <v>8</v>
      </c>
      <c r="H121" s="48">
        <v>5</v>
      </c>
      <c r="I121" s="12">
        <v>5</v>
      </c>
      <c r="J121" s="66">
        <v>7</v>
      </c>
      <c r="K121" s="12">
        <v>2</v>
      </c>
      <c r="L121" s="12">
        <v>4</v>
      </c>
      <c r="M121" s="7">
        <v>6</v>
      </c>
      <c r="N121" s="248">
        <v>12</v>
      </c>
      <c r="O121" s="322">
        <v>10</v>
      </c>
      <c r="P121" s="85">
        <v>7</v>
      </c>
      <c r="Q121" s="63">
        <v>6</v>
      </c>
      <c r="R121" s="141">
        <v>9</v>
      </c>
      <c r="S121" s="97">
        <v>16</v>
      </c>
      <c r="T121" s="14">
        <v>15</v>
      </c>
      <c r="U121" s="158">
        <v>15</v>
      </c>
      <c r="V121" s="112">
        <v>16</v>
      </c>
      <c r="W121" s="145">
        <v>18</v>
      </c>
      <c r="X121" s="480">
        <v>19</v>
      </c>
      <c r="Y121" s="22">
        <v>16</v>
      </c>
      <c r="Z121" s="14">
        <v>15</v>
      </c>
      <c r="AA121" s="12"/>
      <c r="AB121" s="12"/>
      <c r="AC121" s="12"/>
      <c r="AD121" s="12"/>
      <c r="AE121" s="12"/>
      <c r="AF121" s="12"/>
      <c r="AG121" s="12"/>
      <c r="AH121" s="12"/>
      <c r="AI121" s="271">
        <v>100</v>
      </c>
      <c r="AJ121" s="600">
        <v>91</v>
      </c>
      <c r="AK121" s="546">
        <v>13</v>
      </c>
      <c r="AL121" s="491">
        <v>35</v>
      </c>
      <c r="AM121" s="543">
        <v>55</v>
      </c>
      <c r="AN121" s="532">
        <v>42</v>
      </c>
      <c r="AO121" s="779"/>
      <c r="AP121" s="327"/>
    </row>
    <row r="122" spans="1:42" x14ac:dyDescent="0.3">
      <c r="A122" s="1685">
        <v>42871</v>
      </c>
      <c r="B122" s="1" t="s">
        <v>725</v>
      </c>
      <c r="C122" s="113">
        <v>6</v>
      </c>
      <c r="D122" s="44">
        <v>5</v>
      </c>
      <c r="E122" s="12">
        <v>4</v>
      </c>
      <c r="F122" s="12">
        <v>3</v>
      </c>
      <c r="G122" s="12">
        <v>1</v>
      </c>
      <c r="H122" s="12">
        <v>2</v>
      </c>
      <c r="I122" s="87">
        <v>6</v>
      </c>
      <c r="J122" s="5">
        <v>8</v>
      </c>
      <c r="K122" s="25">
        <v>8</v>
      </c>
      <c r="L122" s="85">
        <v>7</v>
      </c>
      <c r="M122" s="76">
        <v>5</v>
      </c>
      <c r="N122" s="12">
        <v>3</v>
      </c>
      <c r="O122" s="12">
        <v>2</v>
      </c>
      <c r="P122" s="12">
        <v>1</v>
      </c>
      <c r="Q122" s="77">
        <v>8</v>
      </c>
      <c r="R122" s="217">
        <v>10</v>
      </c>
      <c r="S122" s="178">
        <v>13</v>
      </c>
      <c r="T122" s="143">
        <v>12</v>
      </c>
      <c r="U122" s="570">
        <v>11</v>
      </c>
      <c r="V122" s="103">
        <v>13</v>
      </c>
      <c r="W122" s="97">
        <v>16</v>
      </c>
      <c r="X122" s="80">
        <v>18</v>
      </c>
      <c r="Y122" s="100">
        <v>15</v>
      </c>
      <c r="Z122" s="17">
        <v>15</v>
      </c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456">
        <v>41</v>
      </c>
      <c r="AL122" s="708">
        <v>35</v>
      </c>
      <c r="AM122" s="12"/>
      <c r="AN122" s="12"/>
      <c r="AO122" s="12"/>
      <c r="AP122" s="12"/>
    </row>
    <row r="123" spans="1:42" x14ac:dyDescent="0.3">
      <c r="A123" s="1685">
        <v>42872</v>
      </c>
      <c r="B123" s="1" t="s">
        <v>726</v>
      </c>
      <c r="C123" s="141">
        <v>9</v>
      </c>
      <c r="D123" s="6">
        <v>8</v>
      </c>
      <c r="E123" s="123">
        <v>7</v>
      </c>
      <c r="F123" s="61">
        <v>7</v>
      </c>
      <c r="G123" s="2">
        <v>9</v>
      </c>
      <c r="H123" s="182">
        <v>11</v>
      </c>
      <c r="I123" s="142">
        <v>12</v>
      </c>
      <c r="J123" s="223">
        <v>14</v>
      </c>
      <c r="K123" s="242">
        <v>11</v>
      </c>
      <c r="L123" s="303">
        <v>10</v>
      </c>
      <c r="M123" s="26">
        <v>9</v>
      </c>
      <c r="N123" s="28">
        <v>11</v>
      </c>
      <c r="O123" s="345">
        <v>12</v>
      </c>
      <c r="P123" s="307">
        <v>14</v>
      </c>
      <c r="Q123" s="462">
        <v>17</v>
      </c>
      <c r="R123" s="328">
        <v>21</v>
      </c>
      <c r="S123" s="177">
        <v>14</v>
      </c>
      <c r="T123" s="16">
        <v>14</v>
      </c>
      <c r="U123" s="179">
        <v>13</v>
      </c>
      <c r="V123" s="33">
        <v>14</v>
      </c>
      <c r="W123" s="41">
        <v>17</v>
      </c>
      <c r="X123" s="124">
        <v>19</v>
      </c>
      <c r="Y123" s="18">
        <v>17</v>
      </c>
      <c r="Z123" s="50">
        <v>17</v>
      </c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</row>
    <row r="124" spans="1:42" x14ac:dyDescent="0.3">
      <c r="A124" s="1685">
        <v>42873</v>
      </c>
      <c r="B124" s="1" t="s">
        <v>727</v>
      </c>
      <c r="C124" s="231">
        <v>14</v>
      </c>
      <c r="D124" s="344">
        <v>12</v>
      </c>
      <c r="E124" s="147">
        <v>11</v>
      </c>
      <c r="F124" s="344">
        <v>12</v>
      </c>
      <c r="G124" s="10">
        <v>11</v>
      </c>
      <c r="H124" s="196">
        <v>8</v>
      </c>
      <c r="I124" s="508">
        <v>14</v>
      </c>
      <c r="J124" s="150">
        <v>15</v>
      </c>
      <c r="K124" s="403">
        <v>22</v>
      </c>
      <c r="L124" s="382">
        <v>19</v>
      </c>
      <c r="M124" s="165">
        <v>16</v>
      </c>
      <c r="N124" s="166">
        <v>17</v>
      </c>
      <c r="O124" s="151">
        <v>16</v>
      </c>
      <c r="P124" s="231">
        <v>14</v>
      </c>
      <c r="Q124" s="347">
        <v>22</v>
      </c>
      <c r="R124" s="311">
        <v>25</v>
      </c>
      <c r="S124" s="36">
        <v>16</v>
      </c>
      <c r="T124" s="13">
        <v>15</v>
      </c>
      <c r="U124" s="13">
        <v>15</v>
      </c>
      <c r="V124" s="201">
        <v>15</v>
      </c>
      <c r="W124" s="194">
        <v>17</v>
      </c>
      <c r="X124" s="82">
        <v>17</v>
      </c>
      <c r="Y124" s="83">
        <v>18</v>
      </c>
      <c r="Z124" s="219">
        <v>18</v>
      </c>
      <c r="AA124" s="12"/>
      <c r="AB124" s="12"/>
      <c r="AC124" s="12"/>
      <c r="AD124" s="12"/>
      <c r="AE124" s="710"/>
      <c r="AF124" s="792">
        <v>2</v>
      </c>
      <c r="AG124" s="437">
        <v>3.6</v>
      </c>
      <c r="AH124" s="394">
        <v>3.9</v>
      </c>
      <c r="AI124" s="12"/>
      <c r="AJ124" s="282"/>
      <c r="AK124" s="759">
        <v>82</v>
      </c>
      <c r="AL124" s="666">
        <v>72</v>
      </c>
      <c r="AM124" s="271">
        <v>100</v>
      </c>
      <c r="AN124" s="271">
        <v>100</v>
      </c>
      <c r="AO124" s="271">
        <v>100</v>
      </c>
      <c r="AP124" s="271">
        <v>100</v>
      </c>
    </row>
    <row r="125" spans="1:42" x14ac:dyDescent="0.3">
      <c r="A125" s="1685">
        <v>42874</v>
      </c>
      <c r="B125" s="1" t="s">
        <v>728</v>
      </c>
      <c r="C125" s="139">
        <v>13</v>
      </c>
      <c r="D125" s="147">
        <v>11</v>
      </c>
      <c r="E125" s="4">
        <v>8</v>
      </c>
      <c r="F125" s="131">
        <v>11</v>
      </c>
      <c r="G125" s="9">
        <v>11</v>
      </c>
      <c r="H125" s="183">
        <v>11</v>
      </c>
      <c r="I125" s="27">
        <v>9</v>
      </c>
      <c r="J125" s="222">
        <v>12</v>
      </c>
      <c r="K125" s="330">
        <v>23</v>
      </c>
      <c r="L125" s="697">
        <v>18</v>
      </c>
      <c r="M125" s="181">
        <v>12</v>
      </c>
      <c r="N125" s="234">
        <v>15</v>
      </c>
      <c r="O125" s="308">
        <v>13</v>
      </c>
      <c r="P125" s="254">
        <v>14</v>
      </c>
      <c r="Q125" s="261">
        <v>15</v>
      </c>
      <c r="R125" s="337">
        <v>17</v>
      </c>
      <c r="S125" s="145">
        <v>18</v>
      </c>
      <c r="T125" s="81">
        <v>18</v>
      </c>
      <c r="U125" s="132">
        <v>17</v>
      </c>
      <c r="V125" s="158">
        <v>15</v>
      </c>
      <c r="W125" s="112">
        <v>16</v>
      </c>
      <c r="X125" s="156">
        <v>15</v>
      </c>
      <c r="Y125" s="88">
        <v>15</v>
      </c>
      <c r="Z125" s="14">
        <v>15</v>
      </c>
      <c r="AA125" s="802">
        <v>2.4</v>
      </c>
      <c r="AB125" s="526">
        <v>1.6</v>
      </c>
      <c r="AC125" s="747">
        <v>0.3</v>
      </c>
      <c r="AD125" s="714"/>
      <c r="AE125" s="12"/>
      <c r="AF125" s="12"/>
      <c r="AG125" s="714"/>
      <c r="AH125" s="710"/>
      <c r="AI125" s="271">
        <v>100</v>
      </c>
      <c r="AJ125" s="271">
        <v>100</v>
      </c>
      <c r="AK125" s="271">
        <v>100</v>
      </c>
      <c r="AL125" s="686">
        <v>98</v>
      </c>
      <c r="AM125" s="446">
        <v>87</v>
      </c>
      <c r="AN125" s="269">
        <v>93</v>
      </c>
      <c r="AO125" s="583">
        <v>88</v>
      </c>
      <c r="AP125" s="466">
        <v>72</v>
      </c>
    </row>
    <row r="126" spans="1:42" x14ac:dyDescent="0.3">
      <c r="A126" s="1685">
        <v>42875</v>
      </c>
      <c r="B126" s="43" t="s">
        <v>729</v>
      </c>
      <c r="C126" s="181">
        <v>12</v>
      </c>
      <c r="D126" s="318">
        <v>13</v>
      </c>
      <c r="E126" s="318">
        <v>13</v>
      </c>
      <c r="F126" s="254">
        <v>14</v>
      </c>
      <c r="G126" s="248">
        <v>12</v>
      </c>
      <c r="H126" s="217">
        <v>10</v>
      </c>
      <c r="I126" s="303">
        <v>10</v>
      </c>
      <c r="J126" s="344">
        <v>12</v>
      </c>
      <c r="K126" s="320">
        <v>17</v>
      </c>
      <c r="L126" s="462">
        <v>17</v>
      </c>
      <c r="M126" s="320">
        <v>17</v>
      </c>
      <c r="N126" s="814">
        <v>19</v>
      </c>
      <c r="O126" s="309">
        <v>15</v>
      </c>
      <c r="P126" s="164">
        <v>13</v>
      </c>
      <c r="Q126" s="151">
        <v>16</v>
      </c>
      <c r="R126" s="348">
        <v>19</v>
      </c>
      <c r="S126" s="35">
        <v>13</v>
      </c>
      <c r="T126" s="143">
        <v>12</v>
      </c>
      <c r="U126" s="189">
        <v>11</v>
      </c>
      <c r="V126" s="620">
        <v>9</v>
      </c>
      <c r="W126" s="161">
        <v>11</v>
      </c>
      <c r="X126" s="115">
        <v>13</v>
      </c>
      <c r="Y126" s="202">
        <v>12</v>
      </c>
      <c r="Z126" s="170">
        <v>12</v>
      </c>
      <c r="AA126" s="12"/>
      <c r="AB126" s="710"/>
      <c r="AC126" s="710"/>
      <c r="AD126" s="710"/>
      <c r="AE126" s="12"/>
      <c r="AF126" s="12"/>
      <c r="AG126" s="710"/>
      <c r="AH126" s="12"/>
      <c r="AI126" s="686">
        <v>98</v>
      </c>
      <c r="AJ126" s="358">
        <v>85</v>
      </c>
      <c r="AK126" s="271">
        <v>100</v>
      </c>
      <c r="AL126" s="335">
        <v>96</v>
      </c>
      <c r="AM126" s="594">
        <v>38</v>
      </c>
      <c r="AN126" s="468">
        <v>54</v>
      </c>
      <c r="AO126" s="512">
        <v>98</v>
      </c>
      <c r="AP126" s="415">
        <v>99</v>
      </c>
    </row>
    <row r="127" spans="1:42" x14ac:dyDescent="0.3">
      <c r="A127" s="1685">
        <v>42876</v>
      </c>
      <c r="B127" s="43" t="s">
        <v>730</v>
      </c>
      <c r="C127" s="223">
        <v>14</v>
      </c>
      <c r="D127" s="175">
        <v>13</v>
      </c>
      <c r="E127" s="234">
        <v>15</v>
      </c>
      <c r="F127" s="152">
        <v>14</v>
      </c>
      <c r="G127" s="176">
        <v>14</v>
      </c>
      <c r="H127" s="508">
        <v>14</v>
      </c>
      <c r="I127" s="9">
        <v>11</v>
      </c>
      <c r="J127" s="217">
        <v>10</v>
      </c>
      <c r="K127" s="695">
        <v>21</v>
      </c>
      <c r="L127" s="289">
        <v>19</v>
      </c>
      <c r="M127" s="777">
        <v>23</v>
      </c>
      <c r="N127" s="506">
        <v>21</v>
      </c>
      <c r="O127" s="780">
        <v>19</v>
      </c>
      <c r="P127" s="788">
        <v>19</v>
      </c>
      <c r="Q127" s="697">
        <v>18</v>
      </c>
      <c r="R127" s="172">
        <v>17</v>
      </c>
      <c r="S127" s="250">
        <v>12</v>
      </c>
      <c r="T127" s="104">
        <v>11</v>
      </c>
      <c r="U127" s="554">
        <v>11</v>
      </c>
      <c r="V127" s="578">
        <v>10</v>
      </c>
      <c r="W127" s="34">
        <v>13</v>
      </c>
      <c r="X127" s="218">
        <v>17</v>
      </c>
      <c r="Y127" s="156">
        <v>15</v>
      </c>
      <c r="Z127" s="177">
        <v>14</v>
      </c>
      <c r="AA127" s="710"/>
      <c r="AB127" s="710"/>
      <c r="AC127" s="798">
        <v>1.6</v>
      </c>
      <c r="AD127" s="710"/>
      <c r="AE127" s="12"/>
      <c r="AF127" s="12"/>
      <c r="AG127" s="12"/>
      <c r="AH127" s="12"/>
      <c r="AI127" s="371">
        <v>80</v>
      </c>
      <c r="AJ127" s="481">
        <v>83</v>
      </c>
      <c r="AK127" s="684">
        <v>86</v>
      </c>
      <c r="AL127" s="537">
        <v>92</v>
      </c>
      <c r="AM127" s="372">
        <v>48</v>
      </c>
      <c r="AN127" s="351">
        <v>57</v>
      </c>
      <c r="AO127" s="12"/>
      <c r="AP127" s="12"/>
    </row>
    <row r="128" spans="1:42" x14ac:dyDescent="0.3">
      <c r="A128" s="1685">
        <v>42877</v>
      </c>
      <c r="B128" s="1" t="s">
        <v>731</v>
      </c>
      <c r="C128" s="102">
        <v>8</v>
      </c>
      <c r="D128" s="63">
        <v>6</v>
      </c>
      <c r="E128" s="12">
        <v>3</v>
      </c>
      <c r="F128" s="12">
        <v>5</v>
      </c>
      <c r="G128" s="62">
        <v>6</v>
      </c>
      <c r="H128" s="24">
        <v>6</v>
      </c>
      <c r="I128" s="102">
        <v>8</v>
      </c>
      <c r="J128" s="230">
        <v>9</v>
      </c>
      <c r="K128" s="242">
        <v>11</v>
      </c>
      <c r="L128" s="77">
        <v>8</v>
      </c>
      <c r="M128" s="12">
        <v>4</v>
      </c>
      <c r="N128" s="65">
        <v>6</v>
      </c>
      <c r="O128" s="25">
        <v>8</v>
      </c>
      <c r="P128" s="3">
        <v>7</v>
      </c>
      <c r="Q128" s="206">
        <v>11</v>
      </c>
      <c r="R128" s="231">
        <v>14</v>
      </c>
      <c r="S128" s="94">
        <v>13</v>
      </c>
      <c r="T128" s="144">
        <v>13</v>
      </c>
      <c r="U128" s="143">
        <v>12</v>
      </c>
      <c r="V128" s="33">
        <v>14</v>
      </c>
      <c r="W128" s="69">
        <v>18</v>
      </c>
      <c r="X128" s="70">
        <v>20</v>
      </c>
      <c r="Y128" s="132">
        <v>17</v>
      </c>
      <c r="Z128" s="218">
        <v>17</v>
      </c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455">
        <v>16</v>
      </c>
      <c r="AL128" s="614">
        <v>43</v>
      </c>
      <c r="AM128" s="495">
        <v>78</v>
      </c>
      <c r="AN128" s="543">
        <v>55</v>
      </c>
      <c r="AO128" s="614">
        <v>44</v>
      </c>
      <c r="AP128" s="540">
        <v>69</v>
      </c>
    </row>
    <row r="129" spans="1:42" x14ac:dyDescent="0.3">
      <c r="A129" s="1685">
        <v>42878</v>
      </c>
      <c r="B129" s="1" t="s">
        <v>732</v>
      </c>
      <c r="C129" s="235">
        <v>8</v>
      </c>
      <c r="D129" s="5">
        <v>8</v>
      </c>
      <c r="E129" s="196">
        <v>8</v>
      </c>
      <c r="F129" s="302">
        <v>9</v>
      </c>
      <c r="G129" s="6">
        <v>8</v>
      </c>
      <c r="H129" s="85">
        <v>7</v>
      </c>
      <c r="I129" s="61">
        <v>7</v>
      </c>
      <c r="J129" s="66">
        <v>7</v>
      </c>
      <c r="K129" s="181">
        <v>12</v>
      </c>
      <c r="L129" s="176">
        <v>14</v>
      </c>
      <c r="M129" s="139">
        <v>13</v>
      </c>
      <c r="N129" s="427">
        <v>16</v>
      </c>
      <c r="O129" s="175">
        <v>13</v>
      </c>
      <c r="P129" s="26">
        <v>9</v>
      </c>
      <c r="Q129" s="272">
        <v>10</v>
      </c>
      <c r="R129" s="26">
        <v>9</v>
      </c>
      <c r="S129" s="22">
        <v>16</v>
      </c>
      <c r="T129" s="23">
        <v>16</v>
      </c>
      <c r="U129" s="13">
        <v>15</v>
      </c>
      <c r="V129" s="32">
        <v>16</v>
      </c>
      <c r="W129" s="21">
        <v>18</v>
      </c>
      <c r="X129" s="40">
        <v>20</v>
      </c>
      <c r="Y129" s="18">
        <v>17</v>
      </c>
      <c r="Z129" s="23">
        <v>16</v>
      </c>
      <c r="AA129" s="12"/>
      <c r="AB129" s="12"/>
      <c r="AC129" s="12"/>
      <c r="AD129" s="12"/>
      <c r="AE129" s="12"/>
      <c r="AF129" s="12"/>
      <c r="AG129" s="12"/>
      <c r="AH129" s="12"/>
      <c r="AI129" s="271">
        <v>100</v>
      </c>
      <c r="AJ129" s="271">
        <v>100</v>
      </c>
      <c r="AK129" s="686">
        <v>98</v>
      </c>
      <c r="AL129" s="481">
        <v>83</v>
      </c>
      <c r="AM129" s="459">
        <v>15</v>
      </c>
      <c r="AN129" s="548">
        <v>30</v>
      </c>
      <c r="AO129" s="12"/>
      <c r="AP129" s="327"/>
    </row>
    <row r="130" spans="1:42" x14ac:dyDescent="0.3">
      <c r="A130" s="1685">
        <v>42879</v>
      </c>
      <c r="B130" s="1" t="s">
        <v>733</v>
      </c>
      <c r="C130" s="76">
        <v>5</v>
      </c>
      <c r="D130" s="65">
        <v>6</v>
      </c>
      <c r="E130" s="12">
        <v>4</v>
      </c>
      <c r="F130" s="12">
        <v>3</v>
      </c>
      <c r="G130" s="12">
        <v>3</v>
      </c>
      <c r="H130" s="12">
        <v>2</v>
      </c>
      <c r="I130" s="12">
        <v>4</v>
      </c>
      <c r="J130" s="44">
        <v>5</v>
      </c>
      <c r="K130" s="61">
        <v>7</v>
      </c>
      <c r="L130" s="225">
        <v>7</v>
      </c>
      <c r="M130" s="48">
        <v>5</v>
      </c>
      <c r="N130" s="12">
        <v>4</v>
      </c>
      <c r="O130" s="12">
        <v>3</v>
      </c>
      <c r="P130" s="12">
        <v>3</v>
      </c>
      <c r="Q130" s="12">
        <v>5</v>
      </c>
      <c r="R130" s="61">
        <v>7</v>
      </c>
      <c r="S130" s="50">
        <v>17</v>
      </c>
      <c r="T130" s="52">
        <v>16</v>
      </c>
      <c r="U130" s="51">
        <v>16</v>
      </c>
      <c r="V130" s="36">
        <v>16</v>
      </c>
      <c r="W130" s="243">
        <v>19</v>
      </c>
      <c r="X130" s="56">
        <v>19</v>
      </c>
      <c r="Y130" s="69">
        <v>18</v>
      </c>
      <c r="Z130" s="41">
        <v>17</v>
      </c>
      <c r="AA130" s="12"/>
      <c r="AB130" s="12"/>
      <c r="AC130" s="12"/>
      <c r="AD130" s="12"/>
      <c r="AE130" s="12"/>
      <c r="AF130" s="12"/>
      <c r="AG130" s="12"/>
      <c r="AH130" s="12"/>
      <c r="AI130" s="466">
        <v>72</v>
      </c>
      <c r="AJ130" s="357">
        <v>10</v>
      </c>
      <c r="AK130" s="483">
        <v>89</v>
      </c>
      <c r="AL130" s="583">
        <v>87</v>
      </c>
      <c r="AM130" s="678">
        <v>80</v>
      </c>
      <c r="AN130" s="613">
        <v>84</v>
      </c>
      <c r="AO130" s="686">
        <v>98</v>
      </c>
      <c r="AP130" s="686">
        <v>98</v>
      </c>
    </row>
    <row r="131" spans="1:42" x14ac:dyDescent="0.3">
      <c r="A131" s="1685">
        <v>42880</v>
      </c>
      <c r="B131" s="1" t="s">
        <v>734</v>
      </c>
      <c r="C131" s="62">
        <v>6</v>
      </c>
      <c r="D131" s="61">
        <v>7</v>
      </c>
      <c r="E131" s="303">
        <v>10</v>
      </c>
      <c r="F131" s="183">
        <v>11</v>
      </c>
      <c r="G131" s="184">
        <v>10</v>
      </c>
      <c r="H131" s="131">
        <v>11</v>
      </c>
      <c r="I131" s="31">
        <v>9</v>
      </c>
      <c r="J131" s="217">
        <v>10</v>
      </c>
      <c r="K131" s="235">
        <v>8</v>
      </c>
      <c r="L131" s="10">
        <v>11</v>
      </c>
      <c r="M131" s="138">
        <v>15</v>
      </c>
      <c r="N131" s="169">
        <v>18</v>
      </c>
      <c r="O131" s="223">
        <v>14</v>
      </c>
      <c r="P131" s="174">
        <v>15</v>
      </c>
      <c r="Q131" s="146">
        <v>12</v>
      </c>
      <c r="R131" s="783">
        <v>15</v>
      </c>
      <c r="S131" s="97">
        <v>16</v>
      </c>
      <c r="T131" s="218">
        <v>17</v>
      </c>
      <c r="U131" s="97">
        <v>16</v>
      </c>
      <c r="V131" s="53">
        <v>17</v>
      </c>
      <c r="W131" s="53">
        <v>17</v>
      </c>
      <c r="X131" s="88">
        <v>15</v>
      </c>
      <c r="Y131" s="17">
        <v>15</v>
      </c>
      <c r="Z131" s="17">
        <v>15</v>
      </c>
      <c r="AA131" s="12"/>
      <c r="AB131" s="811">
        <v>0.4</v>
      </c>
      <c r="AC131" s="813">
        <v>0.9</v>
      </c>
      <c r="AD131" s="746">
        <v>0.7</v>
      </c>
      <c r="AE131" s="395">
        <v>0.2</v>
      </c>
      <c r="AF131" s="722">
        <v>0.1</v>
      </c>
      <c r="AG131" s="12"/>
      <c r="AH131" s="710"/>
      <c r="AI131" s="517">
        <v>89</v>
      </c>
      <c r="AJ131" s="271">
        <v>100</v>
      </c>
      <c r="AK131" s="271">
        <v>100</v>
      </c>
      <c r="AL131" s="271">
        <v>100</v>
      </c>
      <c r="AM131" s="271">
        <v>100</v>
      </c>
      <c r="AN131" s="512">
        <v>99</v>
      </c>
      <c r="AO131" s="412">
        <v>93</v>
      </c>
      <c r="AP131" s="423">
        <v>94</v>
      </c>
    </row>
    <row r="132" spans="1:42" x14ac:dyDescent="0.3">
      <c r="A132" s="1685">
        <v>42881</v>
      </c>
      <c r="B132" s="1" t="s">
        <v>735</v>
      </c>
      <c r="C132" s="241">
        <v>8</v>
      </c>
      <c r="D132" s="4">
        <v>8</v>
      </c>
      <c r="E132" s="139">
        <v>13</v>
      </c>
      <c r="F132" s="137">
        <v>12</v>
      </c>
      <c r="G132" s="30">
        <v>11</v>
      </c>
      <c r="H132" s="10">
        <v>11</v>
      </c>
      <c r="I132" s="196">
        <v>8</v>
      </c>
      <c r="J132" s="216">
        <v>10</v>
      </c>
      <c r="K132" s="147">
        <v>11</v>
      </c>
      <c r="L132" s="254">
        <v>14</v>
      </c>
      <c r="M132" s="695">
        <v>21</v>
      </c>
      <c r="N132" s="171">
        <v>18</v>
      </c>
      <c r="O132" s="427">
        <v>16</v>
      </c>
      <c r="P132" s="174">
        <v>15</v>
      </c>
      <c r="Q132" s="147">
        <v>11</v>
      </c>
      <c r="R132" s="254">
        <v>14</v>
      </c>
      <c r="S132" s="15">
        <v>14</v>
      </c>
      <c r="T132" s="35">
        <v>13</v>
      </c>
      <c r="U132" s="115">
        <v>13</v>
      </c>
      <c r="V132" s="179">
        <v>13</v>
      </c>
      <c r="W132" s="33">
        <v>14</v>
      </c>
      <c r="X132" s="112">
        <v>16</v>
      </c>
      <c r="Y132" s="35">
        <v>13</v>
      </c>
      <c r="Z132" s="143">
        <v>12</v>
      </c>
      <c r="AA132" s="12"/>
      <c r="AB132" s="12"/>
      <c r="AC132" s="12"/>
      <c r="AD132" s="710"/>
      <c r="AE132" s="12"/>
      <c r="AF132" s="12"/>
      <c r="AG132" s="12"/>
      <c r="AH132" s="12"/>
      <c r="AI132" s="468">
        <v>53</v>
      </c>
      <c r="AJ132" s="486">
        <v>9</v>
      </c>
      <c r="AK132" s="532">
        <v>42</v>
      </c>
      <c r="AL132" s="490">
        <v>51</v>
      </c>
      <c r="AM132" s="270">
        <v>64</v>
      </c>
      <c r="AN132" s="687">
        <v>55</v>
      </c>
      <c r="AO132" s="543">
        <v>55</v>
      </c>
      <c r="AP132" s="632">
        <v>32</v>
      </c>
    </row>
    <row r="133" spans="1:42" x14ac:dyDescent="0.3">
      <c r="A133" s="1685">
        <v>42882</v>
      </c>
      <c r="B133" s="43" t="s">
        <v>736</v>
      </c>
      <c r="C133" s="345">
        <v>12</v>
      </c>
      <c r="D133" s="344">
        <v>12</v>
      </c>
      <c r="E133" s="183">
        <v>11</v>
      </c>
      <c r="F133" s="10">
        <v>11</v>
      </c>
      <c r="G133" s="147">
        <v>11</v>
      </c>
      <c r="H133" s="136">
        <v>10</v>
      </c>
      <c r="I133" s="217">
        <v>10</v>
      </c>
      <c r="J133" s="303">
        <v>10</v>
      </c>
      <c r="K133" s="780">
        <v>19</v>
      </c>
      <c r="L133" s="390">
        <v>19</v>
      </c>
      <c r="M133" s="324">
        <v>18</v>
      </c>
      <c r="N133" s="304">
        <v>16</v>
      </c>
      <c r="O133" s="164">
        <v>13</v>
      </c>
      <c r="P133" s="142">
        <v>12</v>
      </c>
      <c r="Q133" s="152">
        <v>14</v>
      </c>
      <c r="R133" s="309">
        <v>15</v>
      </c>
      <c r="S133" s="186">
        <v>11</v>
      </c>
      <c r="T133" s="554">
        <v>11</v>
      </c>
      <c r="U133" s="608">
        <v>10</v>
      </c>
      <c r="V133" s="608">
        <v>10</v>
      </c>
      <c r="W133" s="144">
        <v>13</v>
      </c>
      <c r="X133" s="16">
        <v>14</v>
      </c>
      <c r="Y133" s="115">
        <v>13</v>
      </c>
      <c r="Z133" s="103">
        <v>13</v>
      </c>
      <c r="AA133" s="12"/>
      <c r="AB133" s="12"/>
      <c r="AC133" s="12"/>
      <c r="AD133" s="12"/>
      <c r="AE133" s="12"/>
      <c r="AF133" s="12"/>
      <c r="AG133" s="12"/>
      <c r="AH133" s="12"/>
      <c r="AI133" s="493">
        <v>9</v>
      </c>
      <c r="AJ133" s="584">
        <v>23</v>
      </c>
      <c r="AK133" s="12"/>
      <c r="AL133" s="12"/>
      <c r="AM133" s="12"/>
      <c r="AN133" s="492">
        <v>43</v>
      </c>
      <c r="AO133" s="479">
        <v>95</v>
      </c>
      <c r="AP133" s="335">
        <v>96</v>
      </c>
    </row>
    <row r="134" spans="1:42" x14ac:dyDescent="0.3">
      <c r="A134" s="1685">
        <v>42883</v>
      </c>
      <c r="B134" s="43" t="s">
        <v>737</v>
      </c>
      <c r="C134" s="2">
        <v>9</v>
      </c>
      <c r="D134" s="216">
        <v>10</v>
      </c>
      <c r="E134" s="302">
        <v>9</v>
      </c>
      <c r="F134" s="184">
        <v>10</v>
      </c>
      <c r="G134" s="9">
        <v>11</v>
      </c>
      <c r="H134" s="9">
        <v>11</v>
      </c>
      <c r="I134" s="200">
        <v>9</v>
      </c>
      <c r="J134" s="220">
        <v>10</v>
      </c>
      <c r="K134" s="508">
        <v>14</v>
      </c>
      <c r="L134" s="150">
        <v>15</v>
      </c>
      <c r="M134" s="223">
        <v>14</v>
      </c>
      <c r="N134" s="261">
        <v>15</v>
      </c>
      <c r="O134" s="152">
        <v>14</v>
      </c>
      <c r="P134" s="231">
        <v>14</v>
      </c>
      <c r="Q134" s="223">
        <v>14</v>
      </c>
      <c r="R134" s="261">
        <v>15</v>
      </c>
      <c r="S134" s="115">
        <v>13</v>
      </c>
      <c r="T134" s="35">
        <v>13</v>
      </c>
      <c r="U134" s="178">
        <v>13</v>
      </c>
      <c r="V134" s="187">
        <v>14</v>
      </c>
      <c r="W134" s="88">
        <v>15</v>
      </c>
      <c r="X134" s="14">
        <v>15</v>
      </c>
      <c r="Y134" s="101">
        <v>14</v>
      </c>
      <c r="Z134" s="15">
        <v>14</v>
      </c>
      <c r="AA134" s="12"/>
      <c r="AB134" s="12"/>
      <c r="AC134" s="12"/>
      <c r="AD134" s="12"/>
      <c r="AE134" s="12"/>
      <c r="AF134" s="710"/>
      <c r="AG134" s="12"/>
      <c r="AH134" s="710"/>
      <c r="AI134" s="271">
        <v>100</v>
      </c>
      <c r="AJ134" s="271">
        <v>100</v>
      </c>
      <c r="AK134" s="686">
        <v>98</v>
      </c>
      <c r="AL134" s="612">
        <v>68</v>
      </c>
      <c r="AM134" s="467">
        <v>91</v>
      </c>
      <c r="AN134" s="271">
        <v>100</v>
      </c>
      <c r="AO134" s="415">
        <v>99</v>
      </c>
      <c r="AP134" s="415">
        <v>99</v>
      </c>
    </row>
    <row r="135" spans="1:42" x14ac:dyDescent="0.3">
      <c r="A135" s="1685">
        <v>42884</v>
      </c>
      <c r="B135" s="1" t="s">
        <v>738</v>
      </c>
      <c r="C135" s="11">
        <v>10</v>
      </c>
      <c r="D135" s="200">
        <v>9</v>
      </c>
      <c r="E135" s="272">
        <v>10</v>
      </c>
      <c r="F135" s="302">
        <v>9</v>
      </c>
      <c r="G135" s="5">
        <v>8</v>
      </c>
      <c r="H135" s="3">
        <v>7</v>
      </c>
      <c r="I135" s="76">
        <v>5</v>
      </c>
      <c r="J135" s="113">
        <v>6</v>
      </c>
      <c r="K135" s="155">
        <v>16</v>
      </c>
      <c r="L135" s="148">
        <v>13</v>
      </c>
      <c r="M135" s="153">
        <v>15</v>
      </c>
      <c r="N135" s="508">
        <v>14</v>
      </c>
      <c r="O135" s="272">
        <v>10</v>
      </c>
      <c r="P135" s="6">
        <v>8</v>
      </c>
      <c r="Q135" s="64">
        <v>7</v>
      </c>
      <c r="R135" s="114">
        <v>7</v>
      </c>
      <c r="S135" s="568">
        <v>12</v>
      </c>
      <c r="T135" s="186">
        <v>11</v>
      </c>
      <c r="U135" s="558">
        <v>10</v>
      </c>
      <c r="V135" s="189">
        <v>11</v>
      </c>
      <c r="W135" s="16">
        <v>14</v>
      </c>
      <c r="X135" s="13">
        <v>15</v>
      </c>
      <c r="Y135" s="103">
        <v>13</v>
      </c>
      <c r="Z135" s="159">
        <v>12</v>
      </c>
      <c r="AA135" s="12"/>
      <c r="AB135" s="12"/>
      <c r="AC135" s="12"/>
      <c r="AD135" s="12"/>
      <c r="AE135" s="12"/>
      <c r="AF135" s="12"/>
      <c r="AG135" s="12"/>
      <c r="AH135" s="12"/>
      <c r="AI135" s="614">
        <v>44</v>
      </c>
      <c r="AJ135" s="490">
        <v>51</v>
      </c>
      <c r="AK135" s="357">
        <v>11</v>
      </c>
      <c r="AL135" s="611">
        <v>18</v>
      </c>
      <c r="AM135" s="12"/>
      <c r="AN135" s="282"/>
      <c r="AO135" s="12"/>
      <c r="AP135" s="286">
        <v>5</v>
      </c>
    </row>
    <row r="136" spans="1:42" x14ac:dyDescent="0.3">
      <c r="A136" s="1685">
        <v>42885</v>
      </c>
      <c r="B136" s="1" t="s">
        <v>739</v>
      </c>
      <c r="C136" s="85">
        <v>7</v>
      </c>
      <c r="D136" s="63">
        <v>6</v>
      </c>
      <c r="E136" s="78">
        <v>6</v>
      </c>
      <c r="F136" s="79">
        <v>7</v>
      </c>
      <c r="G136" s="113">
        <v>6</v>
      </c>
      <c r="H136" s="241">
        <v>8</v>
      </c>
      <c r="I136" s="77">
        <v>8</v>
      </c>
      <c r="J136" s="272">
        <v>10</v>
      </c>
      <c r="K136" s="235">
        <v>8</v>
      </c>
      <c r="L136" s="61">
        <v>7</v>
      </c>
      <c r="M136" s="123">
        <v>7</v>
      </c>
      <c r="N136" s="2">
        <v>9</v>
      </c>
      <c r="O136" s="46">
        <v>7</v>
      </c>
      <c r="P136" s="86">
        <v>9</v>
      </c>
      <c r="Q136" s="216">
        <v>10</v>
      </c>
      <c r="R136" s="232">
        <v>13</v>
      </c>
      <c r="S136" s="186">
        <v>11</v>
      </c>
      <c r="T136" s="189">
        <v>11</v>
      </c>
      <c r="U136" s="579">
        <v>10</v>
      </c>
      <c r="V136" s="553">
        <v>10</v>
      </c>
      <c r="W136" s="185">
        <v>13</v>
      </c>
      <c r="X136" s="180">
        <v>15</v>
      </c>
      <c r="Y136" s="202">
        <v>12</v>
      </c>
      <c r="Z136" s="95">
        <v>12</v>
      </c>
      <c r="AA136" s="12"/>
      <c r="AB136" s="12"/>
      <c r="AC136" s="12"/>
      <c r="AD136" s="12"/>
      <c r="AE136" s="12"/>
      <c r="AF136" s="12"/>
      <c r="AG136" s="12"/>
      <c r="AH136" s="12"/>
      <c r="AI136" s="299">
        <v>8</v>
      </c>
      <c r="AJ136" s="779"/>
      <c r="AK136" s="477"/>
      <c r="AL136" s="12"/>
      <c r="AM136" s="12"/>
      <c r="AN136" s="12"/>
      <c r="AO136" s="12"/>
      <c r="AP136" s="12"/>
    </row>
    <row r="137" spans="1:42" x14ac:dyDescent="0.3">
      <c r="A137" s="1685">
        <v>42886</v>
      </c>
      <c r="B137" s="1" t="s">
        <v>740</v>
      </c>
      <c r="C137" s="26">
        <v>9</v>
      </c>
      <c r="D137" s="47">
        <v>8</v>
      </c>
      <c r="E137" s="241">
        <v>8</v>
      </c>
      <c r="F137" s="5">
        <v>8</v>
      </c>
      <c r="G137" s="60">
        <v>6</v>
      </c>
      <c r="H137" s="12">
        <v>5</v>
      </c>
      <c r="I137" s="24">
        <v>6</v>
      </c>
      <c r="J137" s="65">
        <v>6</v>
      </c>
      <c r="K137" s="30">
        <v>11</v>
      </c>
      <c r="L137" s="9">
        <v>11</v>
      </c>
      <c r="M137" s="28">
        <v>11</v>
      </c>
      <c r="N137" s="131">
        <v>11</v>
      </c>
      <c r="O137" s="225">
        <v>7</v>
      </c>
      <c r="P137" s="12">
        <v>5</v>
      </c>
      <c r="Q137" s="123">
        <v>7</v>
      </c>
      <c r="R137" s="79">
        <v>7</v>
      </c>
      <c r="S137" s="577">
        <v>11</v>
      </c>
      <c r="T137" s="104">
        <v>11</v>
      </c>
      <c r="U137" s="558">
        <v>10</v>
      </c>
      <c r="V137" s="579">
        <v>10</v>
      </c>
      <c r="W137" s="159">
        <v>12</v>
      </c>
      <c r="X137" s="179">
        <v>13</v>
      </c>
      <c r="Y137" s="577">
        <v>11</v>
      </c>
      <c r="Z137" s="189">
        <v>11</v>
      </c>
      <c r="AA137" s="12"/>
      <c r="AB137" s="12"/>
      <c r="AC137" s="12"/>
      <c r="AD137" s="12"/>
      <c r="AE137" s="12"/>
      <c r="AF137" s="12"/>
      <c r="AG137" s="12"/>
      <c r="AH137" s="12"/>
      <c r="AI137" s="477"/>
      <c r="AJ137" s="610">
        <v>24</v>
      </c>
      <c r="AK137" s="269">
        <v>93</v>
      </c>
      <c r="AL137" s="446">
        <v>87</v>
      </c>
      <c r="AM137" s="516">
        <v>97</v>
      </c>
      <c r="AN137" s="624">
        <v>76</v>
      </c>
      <c r="AO137" s="464">
        <v>95</v>
      </c>
      <c r="AP137" s="269">
        <v>93</v>
      </c>
    </row>
    <row r="138" spans="1:42" x14ac:dyDescent="0.3">
      <c r="A138" s="1685">
        <v>42887</v>
      </c>
      <c r="B138" s="1" t="s">
        <v>741</v>
      </c>
      <c r="C138" s="62">
        <v>6</v>
      </c>
      <c r="D138" s="78">
        <v>6</v>
      </c>
      <c r="E138" s="65">
        <v>6</v>
      </c>
      <c r="F138" s="24">
        <v>6</v>
      </c>
      <c r="G138" s="12">
        <v>4</v>
      </c>
      <c r="H138" s="12">
        <v>1</v>
      </c>
      <c r="I138" s="12">
        <v>2</v>
      </c>
      <c r="J138" s="12">
        <v>5</v>
      </c>
      <c r="K138" s="114">
        <v>7</v>
      </c>
      <c r="L138" s="225">
        <v>7</v>
      </c>
      <c r="M138" s="66">
        <v>7</v>
      </c>
      <c r="N138" s="64">
        <v>7</v>
      </c>
      <c r="O138" s="12">
        <v>3</v>
      </c>
      <c r="P138" s="12">
        <v>2</v>
      </c>
      <c r="Q138" s="12">
        <v>4</v>
      </c>
      <c r="R138" s="65">
        <v>6</v>
      </c>
      <c r="S138" s="96">
        <v>10</v>
      </c>
      <c r="T138" s="553">
        <v>10</v>
      </c>
      <c r="U138" s="608">
        <v>10</v>
      </c>
      <c r="V138" s="104">
        <v>11</v>
      </c>
      <c r="W138" s="33">
        <v>14</v>
      </c>
      <c r="X138" s="88">
        <v>15</v>
      </c>
      <c r="Y138" s="185">
        <v>13</v>
      </c>
      <c r="Z138" s="577">
        <v>11</v>
      </c>
      <c r="AA138" s="12"/>
      <c r="AB138" s="12"/>
      <c r="AC138" s="12"/>
      <c r="AD138" s="12"/>
      <c r="AE138" s="12"/>
      <c r="AF138" s="12"/>
      <c r="AG138" s="12"/>
      <c r="AH138" s="12"/>
      <c r="AI138" s="687">
        <v>55</v>
      </c>
      <c r="AJ138" s="542">
        <v>30</v>
      </c>
      <c r="AK138" s="12"/>
      <c r="AL138" s="477"/>
      <c r="AM138" s="12"/>
      <c r="AN138" s="282"/>
      <c r="AO138" s="283">
        <v>33</v>
      </c>
      <c r="AP138" s="493">
        <v>9</v>
      </c>
    </row>
    <row r="139" spans="1:42" x14ac:dyDescent="0.3">
      <c r="A139" s="1685">
        <v>42888</v>
      </c>
      <c r="B139" s="1" t="s">
        <v>742</v>
      </c>
      <c r="C139" s="12">
        <v>5</v>
      </c>
      <c r="D139" s="44">
        <v>5</v>
      </c>
      <c r="E139" s="44">
        <v>5</v>
      </c>
      <c r="F139" s="12">
        <v>5</v>
      </c>
      <c r="G139" s="12">
        <v>5</v>
      </c>
      <c r="H139" s="12">
        <v>5</v>
      </c>
      <c r="I139" s="12">
        <v>5</v>
      </c>
      <c r="J139" s="31">
        <v>9</v>
      </c>
      <c r="K139" s="24">
        <v>6</v>
      </c>
      <c r="L139" s="66">
        <v>7</v>
      </c>
      <c r="M139" s="66">
        <v>7</v>
      </c>
      <c r="N139" s="76">
        <v>5</v>
      </c>
      <c r="O139" s="78">
        <v>6</v>
      </c>
      <c r="P139" s="7">
        <v>6</v>
      </c>
      <c r="Q139" s="60">
        <v>6</v>
      </c>
      <c r="R139" s="221">
        <v>12</v>
      </c>
      <c r="S139" s="571">
        <v>10</v>
      </c>
      <c r="T139" s="558">
        <v>10</v>
      </c>
      <c r="U139" s="587">
        <v>9</v>
      </c>
      <c r="V139" s="105">
        <v>10</v>
      </c>
      <c r="W139" s="16">
        <v>14</v>
      </c>
      <c r="X139" s="489">
        <v>16</v>
      </c>
      <c r="Y139" s="35">
        <v>13</v>
      </c>
      <c r="Z139" s="179">
        <v>13</v>
      </c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356">
        <v>7</v>
      </c>
    </row>
    <row r="140" spans="1:42" x14ac:dyDescent="0.3">
      <c r="A140" s="1685">
        <v>42889</v>
      </c>
      <c r="B140" s="43" t="s">
        <v>743</v>
      </c>
      <c r="C140" s="122">
        <v>10</v>
      </c>
      <c r="D140" s="303">
        <v>10</v>
      </c>
      <c r="E140" s="86">
        <v>9</v>
      </c>
      <c r="F140" s="11">
        <v>10</v>
      </c>
      <c r="G140" s="303">
        <v>10</v>
      </c>
      <c r="H140" s="6">
        <v>8</v>
      </c>
      <c r="I140" s="64">
        <v>7</v>
      </c>
      <c r="J140" s="62">
        <v>6</v>
      </c>
      <c r="K140" s="166">
        <v>17</v>
      </c>
      <c r="L140" s="498">
        <v>18</v>
      </c>
      <c r="M140" s="165">
        <v>16</v>
      </c>
      <c r="N140" s="382">
        <v>19</v>
      </c>
      <c r="O140" s="231">
        <v>14</v>
      </c>
      <c r="P140" s="148">
        <v>13</v>
      </c>
      <c r="Q140" s="230">
        <v>9</v>
      </c>
      <c r="R140" s="5">
        <v>8</v>
      </c>
      <c r="S140" s="568">
        <v>12</v>
      </c>
      <c r="T140" s="162">
        <v>12</v>
      </c>
      <c r="U140" s="162">
        <v>12</v>
      </c>
      <c r="V140" s="144">
        <v>13</v>
      </c>
      <c r="W140" s="156">
        <v>15</v>
      </c>
      <c r="X140" s="144">
        <v>13</v>
      </c>
      <c r="Y140" s="159">
        <v>12</v>
      </c>
      <c r="Z140" s="179">
        <v>13</v>
      </c>
      <c r="AA140" s="12"/>
      <c r="AB140" s="12"/>
      <c r="AC140" s="12"/>
      <c r="AD140" s="12"/>
      <c r="AE140" s="12"/>
      <c r="AF140" s="711">
        <v>0.3</v>
      </c>
      <c r="AG140" s="710"/>
      <c r="AH140" s="710"/>
      <c r="AI140" s="388">
        <v>39</v>
      </c>
      <c r="AJ140" s="485">
        <v>56</v>
      </c>
      <c r="AK140" s="607">
        <v>71</v>
      </c>
      <c r="AL140" s="271">
        <v>100</v>
      </c>
      <c r="AM140" s="581">
        <v>75</v>
      </c>
      <c r="AN140" s="415">
        <v>99</v>
      </c>
      <c r="AO140" s="527">
        <v>74</v>
      </c>
      <c r="AP140" s="358">
        <v>85</v>
      </c>
    </row>
    <row r="141" spans="1:42" x14ac:dyDescent="0.3">
      <c r="A141" s="1685">
        <v>42890</v>
      </c>
      <c r="B141" s="43" t="s">
        <v>744</v>
      </c>
      <c r="C141" s="12">
        <v>4</v>
      </c>
      <c r="D141" s="113">
        <v>6</v>
      </c>
      <c r="E141" s="12">
        <v>4</v>
      </c>
      <c r="F141" s="12">
        <v>3</v>
      </c>
      <c r="G141" s="12">
        <v>4</v>
      </c>
      <c r="H141" s="25">
        <v>8</v>
      </c>
      <c r="I141" s="31">
        <v>9</v>
      </c>
      <c r="J141" s="184">
        <v>10</v>
      </c>
      <c r="K141" s="76">
        <v>5</v>
      </c>
      <c r="L141" s="79">
        <v>7</v>
      </c>
      <c r="M141" s="12">
        <v>4</v>
      </c>
      <c r="N141" s="12">
        <v>4</v>
      </c>
      <c r="O141" s="48">
        <v>5</v>
      </c>
      <c r="P141" s="303">
        <v>10</v>
      </c>
      <c r="Q141" s="221">
        <v>12</v>
      </c>
      <c r="R141" s="306">
        <v>15</v>
      </c>
      <c r="S141" s="95">
        <v>12</v>
      </c>
      <c r="T141" s="189">
        <v>11</v>
      </c>
      <c r="U141" s="587">
        <v>9</v>
      </c>
      <c r="V141" s="577">
        <v>11</v>
      </c>
      <c r="W141" s="156">
        <v>15</v>
      </c>
      <c r="X141" s="50">
        <v>17</v>
      </c>
      <c r="Y141" s="187">
        <v>14</v>
      </c>
      <c r="Z141" s="250">
        <v>12</v>
      </c>
      <c r="AA141" s="12"/>
      <c r="AB141" s="12"/>
      <c r="AC141" s="12"/>
      <c r="AD141" s="12"/>
      <c r="AE141" s="12"/>
      <c r="AF141" s="12"/>
      <c r="AG141" s="12"/>
      <c r="AH141" s="12"/>
      <c r="AI141" s="595">
        <v>61</v>
      </c>
      <c r="AJ141" s="671">
        <v>26</v>
      </c>
      <c r="AK141" s="609">
        <v>16</v>
      </c>
      <c r="AL141" s="492">
        <v>43</v>
      </c>
      <c r="AM141" s="12"/>
      <c r="AN141" s="12"/>
      <c r="AO141" s="12"/>
      <c r="AP141" s="284">
        <v>12</v>
      </c>
    </row>
    <row r="142" spans="1:42" x14ac:dyDescent="0.3">
      <c r="A142" s="1685">
        <v>42891</v>
      </c>
      <c r="B142" s="1" t="s">
        <v>745</v>
      </c>
      <c r="C142" s="220">
        <v>10</v>
      </c>
      <c r="D142" s="27">
        <v>9</v>
      </c>
      <c r="E142" s="25">
        <v>8</v>
      </c>
      <c r="F142" s="123">
        <v>7</v>
      </c>
      <c r="G142" s="66">
        <v>7</v>
      </c>
      <c r="H142" s="60">
        <v>6</v>
      </c>
      <c r="I142" s="12">
        <v>5</v>
      </c>
      <c r="J142" s="12">
        <v>2</v>
      </c>
      <c r="K142" s="338">
        <v>16</v>
      </c>
      <c r="L142" s="318">
        <v>13</v>
      </c>
      <c r="M142" s="122">
        <v>10</v>
      </c>
      <c r="N142" s="230">
        <v>9</v>
      </c>
      <c r="O142" s="235">
        <v>8</v>
      </c>
      <c r="P142" s="25">
        <v>8</v>
      </c>
      <c r="Q142" s="63">
        <v>6</v>
      </c>
      <c r="R142" s="12">
        <v>2</v>
      </c>
      <c r="S142" s="559">
        <v>10</v>
      </c>
      <c r="T142" s="634">
        <v>9</v>
      </c>
      <c r="U142" s="625">
        <v>7</v>
      </c>
      <c r="V142" s="630">
        <v>8</v>
      </c>
      <c r="W142" s="160">
        <v>11</v>
      </c>
      <c r="X142" s="115">
        <v>13</v>
      </c>
      <c r="Y142" s="188">
        <v>11</v>
      </c>
      <c r="Z142" s="634">
        <v>9</v>
      </c>
      <c r="AA142" s="12"/>
      <c r="AB142" s="12"/>
      <c r="AC142" s="12"/>
      <c r="AD142" s="12"/>
      <c r="AE142" s="12"/>
      <c r="AF142" s="12"/>
      <c r="AG142" s="12"/>
      <c r="AH142" s="12"/>
      <c r="AI142" s="653">
        <v>46</v>
      </c>
      <c r="AJ142" s="647">
        <v>71</v>
      </c>
      <c r="AK142" s="654">
        <v>33</v>
      </c>
      <c r="AL142" s="627">
        <v>54</v>
      </c>
      <c r="AM142" s="327"/>
      <c r="AN142" s="705">
        <v>45</v>
      </c>
      <c r="AO142" s="445">
        <v>81</v>
      </c>
      <c r="AP142" s="270">
        <v>64</v>
      </c>
    </row>
    <row r="143" spans="1:42" x14ac:dyDescent="0.3">
      <c r="A143" s="1685">
        <v>42892</v>
      </c>
      <c r="B143" s="1" t="s">
        <v>746</v>
      </c>
      <c r="C143" s="12">
        <v>2</v>
      </c>
      <c r="D143" s="12">
        <v>1</v>
      </c>
      <c r="E143" s="12">
        <v>3</v>
      </c>
      <c r="F143" s="12">
        <v>4</v>
      </c>
      <c r="G143" s="62">
        <v>6</v>
      </c>
      <c r="H143" s="85">
        <v>7</v>
      </c>
      <c r="I143" s="113">
        <v>6</v>
      </c>
      <c r="J143" s="46">
        <v>7</v>
      </c>
      <c r="K143" s="12">
        <v>2</v>
      </c>
      <c r="L143" s="12">
        <v>1</v>
      </c>
      <c r="M143" s="12">
        <v>4</v>
      </c>
      <c r="N143" s="44">
        <v>5</v>
      </c>
      <c r="O143" s="79">
        <v>7</v>
      </c>
      <c r="P143" s="230">
        <v>9</v>
      </c>
      <c r="Q143" s="26">
        <v>9</v>
      </c>
      <c r="R143" s="31">
        <v>9</v>
      </c>
      <c r="S143" s="575">
        <v>9</v>
      </c>
      <c r="T143" s="630">
        <v>8</v>
      </c>
      <c r="U143" s="625">
        <v>7</v>
      </c>
      <c r="V143" s="106">
        <v>9</v>
      </c>
      <c r="W143" s="545">
        <v>13</v>
      </c>
      <c r="X143" s="17">
        <v>15</v>
      </c>
      <c r="Y143" s="586">
        <v>12</v>
      </c>
      <c r="Z143" s="570">
        <v>11</v>
      </c>
      <c r="AA143" s="12"/>
      <c r="AB143" s="12"/>
      <c r="AC143" s="12"/>
      <c r="AD143" s="12"/>
      <c r="AE143" s="12"/>
      <c r="AF143" s="12"/>
      <c r="AG143" s="12"/>
      <c r="AH143" s="12"/>
      <c r="AI143" s="425">
        <v>22</v>
      </c>
      <c r="AJ143" s="595">
        <v>61</v>
      </c>
      <c r="AK143" s="609">
        <v>16</v>
      </c>
      <c r="AL143" s="477"/>
      <c r="AM143" s="12"/>
      <c r="AN143" s="12"/>
      <c r="AO143" s="12"/>
      <c r="AP143" s="12"/>
    </row>
    <row r="144" spans="1:42" x14ac:dyDescent="0.3">
      <c r="A144" s="1685">
        <v>42893</v>
      </c>
      <c r="B144" s="1" t="s">
        <v>747</v>
      </c>
      <c r="C144" s="235">
        <v>8</v>
      </c>
      <c r="D144" s="8">
        <v>9</v>
      </c>
      <c r="E144" s="230">
        <v>9</v>
      </c>
      <c r="F144" s="31">
        <v>9</v>
      </c>
      <c r="G144" s="25">
        <v>8</v>
      </c>
      <c r="H144" s="235">
        <v>8</v>
      </c>
      <c r="I144" s="5">
        <v>8</v>
      </c>
      <c r="J144" s="196">
        <v>8</v>
      </c>
      <c r="K144" s="122">
        <v>10</v>
      </c>
      <c r="L144" s="221">
        <v>12</v>
      </c>
      <c r="M144" s="29">
        <v>12</v>
      </c>
      <c r="N144" s="149">
        <v>14</v>
      </c>
      <c r="O144" s="122">
        <v>10</v>
      </c>
      <c r="P144" s="131">
        <v>11</v>
      </c>
      <c r="Q144" s="182">
        <v>11</v>
      </c>
      <c r="R144" s="222">
        <v>12</v>
      </c>
      <c r="S144" s="608">
        <v>10</v>
      </c>
      <c r="T144" s="620">
        <v>9</v>
      </c>
      <c r="U144" s="601">
        <v>8</v>
      </c>
      <c r="V144" s="575">
        <v>9</v>
      </c>
      <c r="W144" s="179">
        <v>13</v>
      </c>
      <c r="X144" s="156">
        <v>15</v>
      </c>
      <c r="Y144" s="178">
        <v>13</v>
      </c>
      <c r="Z144" s="144">
        <v>13</v>
      </c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477"/>
      <c r="AM144" s="537">
        <v>92</v>
      </c>
      <c r="AN144" s="335">
        <v>96</v>
      </c>
      <c r="AO144" s="271">
        <v>100</v>
      </c>
      <c r="AP144" s="271">
        <v>100</v>
      </c>
    </row>
    <row r="145" spans="1:42" x14ac:dyDescent="0.3">
      <c r="A145" s="1685">
        <v>42894</v>
      </c>
      <c r="B145" s="1" t="s">
        <v>748</v>
      </c>
      <c r="C145" s="49">
        <v>6</v>
      </c>
      <c r="D145" s="66">
        <v>7</v>
      </c>
      <c r="E145" s="152">
        <v>14</v>
      </c>
      <c r="F145" s="217">
        <v>10</v>
      </c>
      <c r="G145" s="9">
        <v>11</v>
      </c>
      <c r="H145" s="222">
        <v>12</v>
      </c>
      <c r="I145" s="147">
        <v>11</v>
      </c>
      <c r="J145" s="183">
        <v>11</v>
      </c>
      <c r="K145" s="6">
        <v>8</v>
      </c>
      <c r="L145" s="47">
        <v>8</v>
      </c>
      <c r="M145" s="367">
        <v>23</v>
      </c>
      <c r="N145" s="168">
        <v>17</v>
      </c>
      <c r="O145" s="338">
        <v>16</v>
      </c>
      <c r="P145" s="309">
        <v>15</v>
      </c>
      <c r="Q145" s="171">
        <v>18</v>
      </c>
      <c r="R145" s="515">
        <v>20</v>
      </c>
      <c r="S145" s="143">
        <v>12</v>
      </c>
      <c r="T145" s="186">
        <v>11</v>
      </c>
      <c r="U145" s="577">
        <v>11</v>
      </c>
      <c r="V145" s="188">
        <v>11</v>
      </c>
      <c r="W145" s="162">
        <v>12</v>
      </c>
      <c r="X145" s="162">
        <v>12</v>
      </c>
      <c r="Y145" s="96">
        <v>10</v>
      </c>
      <c r="Z145" s="104">
        <v>11</v>
      </c>
      <c r="AA145" s="12"/>
      <c r="AB145" s="710"/>
      <c r="AC145" s="405">
        <v>0.8</v>
      </c>
      <c r="AD145" s="815">
        <v>0.8</v>
      </c>
      <c r="AE145" s="747">
        <v>0.3</v>
      </c>
      <c r="AF145" s="722">
        <v>0.1</v>
      </c>
      <c r="AG145" s="712">
        <v>0.3</v>
      </c>
      <c r="AH145" s="710"/>
      <c r="AI145" s="271">
        <v>100</v>
      </c>
      <c r="AJ145" s="271">
        <v>100</v>
      </c>
      <c r="AK145" s="271">
        <v>100</v>
      </c>
      <c r="AL145" s="415">
        <v>99</v>
      </c>
      <c r="AM145" s="271">
        <v>100</v>
      </c>
      <c r="AN145" s="415">
        <v>99</v>
      </c>
      <c r="AO145" s="271">
        <v>100</v>
      </c>
      <c r="AP145" s="686">
        <v>98</v>
      </c>
    </row>
    <row r="146" spans="1:42" x14ac:dyDescent="0.3">
      <c r="A146" s="1685">
        <v>42895</v>
      </c>
      <c r="B146" s="1" t="s">
        <v>749</v>
      </c>
      <c r="C146" s="176">
        <v>14</v>
      </c>
      <c r="D146" s="222">
        <v>12</v>
      </c>
      <c r="E146" s="216">
        <v>10</v>
      </c>
      <c r="F146" s="142">
        <v>12</v>
      </c>
      <c r="G146" s="138">
        <v>15</v>
      </c>
      <c r="H146" s="173">
        <v>16</v>
      </c>
      <c r="I146" s="139">
        <v>13</v>
      </c>
      <c r="J146" s="259">
        <v>13</v>
      </c>
      <c r="K146" s="433">
        <v>24</v>
      </c>
      <c r="L146" s="797">
        <v>22</v>
      </c>
      <c r="M146" s="172">
        <v>17</v>
      </c>
      <c r="N146" s="436">
        <v>20</v>
      </c>
      <c r="O146" s="331">
        <v>21</v>
      </c>
      <c r="P146" s="330">
        <v>23</v>
      </c>
      <c r="Q146" s="619">
        <v>23</v>
      </c>
      <c r="R146" s="801">
        <v>26</v>
      </c>
      <c r="S146" s="104">
        <v>11</v>
      </c>
      <c r="T146" s="106">
        <v>9</v>
      </c>
      <c r="U146" s="674">
        <v>7</v>
      </c>
      <c r="V146" s="641">
        <v>7</v>
      </c>
      <c r="W146" s="578">
        <v>10</v>
      </c>
      <c r="X146" s="94">
        <v>13</v>
      </c>
      <c r="Y146" s="568">
        <v>12</v>
      </c>
      <c r="Z146" s="250">
        <v>12</v>
      </c>
      <c r="AA146" s="12"/>
      <c r="AB146" s="12"/>
      <c r="AC146" s="12"/>
      <c r="AD146" s="12"/>
      <c r="AE146" s="12"/>
      <c r="AF146" s="12"/>
      <c r="AG146" s="12"/>
      <c r="AH146" s="12"/>
      <c r="AI146" s="343">
        <v>59</v>
      </c>
      <c r="AJ146" s="459">
        <v>15</v>
      </c>
      <c r="AK146" s="745"/>
      <c r="AL146" s="288">
        <v>6</v>
      </c>
      <c r="AM146" s="285">
        <v>27</v>
      </c>
      <c r="AN146" s="513">
        <v>19</v>
      </c>
      <c r="AO146" s="12"/>
      <c r="AP146" s="12"/>
    </row>
    <row r="147" spans="1:42" x14ac:dyDescent="0.3">
      <c r="A147" s="1685">
        <v>42896</v>
      </c>
      <c r="B147" s="43" t="s">
        <v>750</v>
      </c>
      <c r="C147" s="163">
        <v>14</v>
      </c>
      <c r="D147" s="151">
        <v>16</v>
      </c>
      <c r="E147" s="173">
        <v>16</v>
      </c>
      <c r="F147" s="138">
        <v>15</v>
      </c>
      <c r="G147" s="149">
        <v>14</v>
      </c>
      <c r="H147" s="242">
        <v>11</v>
      </c>
      <c r="I147" s="241">
        <v>8</v>
      </c>
      <c r="J147" s="196">
        <v>8</v>
      </c>
      <c r="K147" s="731">
        <v>28</v>
      </c>
      <c r="L147" s="816">
        <v>29</v>
      </c>
      <c r="M147" s="428">
        <v>30</v>
      </c>
      <c r="N147" s="793">
        <v>28</v>
      </c>
      <c r="O147" s="365">
        <v>20</v>
      </c>
      <c r="P147" s="332">
        <v>16</v>
      </c>
      <c r="Q147" s="9">
        <v>11</v>
      </c>
      <c r="R147" s="9">
        <v>11</v>
      </c>
      <c r="S147" s="162">
        <v>12</v>
      </c>
      <c r="T147" s="250">
        <v>12</v>
      </c>
      <c r="U147" s="95">
        <v>12</v>
      </c>
      <c r="V147" s="161">
        <v>11</v>
      </c>
      <c r="W147" s="32">
        <v>16</v>
      </c>
      <c r="X147" s="54">
        <v>17</v>
      </c>
      <c r="Y147" s="180">
        <v>15</v>
      </c>
      <c r="Z147" s="178">
        <v>13</v>
      </c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</row>
    <row r="148" spans="1:42" x14ac:dyDescent="0.3">
      <c r="A148" s="1685">
        <v>42897</v>
      </c>
      <c r="B148" s="43" t="s">
        <v>751</v>
      </c>
      <c r="C148" s="26">
        <v>9</v>
      </c>
      <c r="D148" s="3">
        <v>7</v>
      </c>
      <c r="E148" s="85">
        <v>7</v>
      </c>
      <c r="F148" s="46">
        <v>7</v>
      </c>
      <c r="G148" s="61">
        <v>7</v>
      </c>
      <c r="H148" s="272">
        <v>10</v>
      </c>
      <c r="I148" s="8">
        <v>9</v>
      </c>
      <c r="J148" s="31">
        <v>9</v>
      </c>
      <c r="K148" s="345">
        <v>12</v>
      </c>
      <c r="L148" s="8">
        <v>9</v>
      </c>
      <c r="M148" s="235">
        <v>8</v>
      </c>
      <c r="N148" s="31">
        <v>9</v>
      </c>
      <c r="O148" s="131">
        <v>11</v>
      </c>
      <c r="P148" s="416">
        <v>13</v>
      </c>
      <c r="Q148" s="175">
        <v>13</v>
      </c>
      <c r="R148" s="164">
        <v>13</v>
      </c>
      <c r="S148" s="202">
        <v>12</v>
      </c>
      <c r="T148" s="162">
        <v>12</v>
      </c>
      <c r="U148" s="586">
        <v>12</v>
      </c>
      <c r="V148" s="250">
        <v>12</v>
      </c>
      <c r="W148" s="52">
        <v>16</v>
      </c>
      <c r="X148" s="97">
        <v>16</v>
      </c>
      <c r="Y148" s="103">
        <v>13</v>
      </c>
      <c r="Z148" s="189">
        <v>11</v>
      </c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356">
        <v>7</v>
      </c>
      <c r="AL148" s="301">
        <v>11</v>
      </c>
      <c r="AM148" s="288">
        <v>6</v>
      </c>
      <c r="AN148" s="550">
        <v>22</v>
      </c>
      <c r="AO148" s="12"/>
      <c r="AP148" s="12"/>
    </row>
    <row r="149" spans="1:42" x14ac:dyDescent="0.3">
      <c r="A149" s="1685">
        <v>42898</v>
      </c>
      <c r="B149" s="1" t="s">
        <v>752</v>
      </c>
      <c r="C149" s="5">
        <v>8</v>
      </c>
      <c r="D149" s="62">
        <v>6</v>
      </c>
      <c r="E149" s="12">
        <v>2</v>
      </c>
      <c r="F149" s="12">
        <v>3</v>
      </c>
      <c r="G149" s="79">
        <v>7</v>
      </c>
      <c r="H149" s="25">
        <v>8</v>
      </c>
      <c r="I149" s="85">
        <v>7</v>
      </c>
      <c r="J149" s="4">
        <v>8</v>
      </c>
      <c r="K149" s="10">
        <v>11</v>
      </c>
      <c r="L149" s="114">
        <v>7</v>
      </c>
      <c r="M149" s="12">
        <v>3</v>
      </c>
      <c r="N149" s="12">
        <v>4</v>
      </c>
      <c r="O149" s="230">
        <v>9</v>
      </c>
      <c r="P149" s="11">
        <v>10</v>
      </c>
      <c r="Q149" s="8">
        <v>9</v>
      </c>
      <c r="R149" s="136">
        <v>10</v>
      </c>
      <c r="S149" s="587">
        <v>9</v>
      </c>
      <c r="T149" s="658">
        <v>8</v>
      </c>
      <c r="U149" s="641">
        <v>7</v>
      </c>
      <c r="V149" s="646">
        <v>8</v>
      </c>
      <c r="W149" s="202">
        <v>12</v>
      </c>
      <c r="X149" s="89">
        <v>14</v>
      </c>
      <c r="Y149" s="162">
        <v>12</v>
      </c>
      <c r="Z149" s="160">
        <v>11</v>
      </c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327"/>
      <c r="AL149" s="690">
        <v>18</v>
      </c>
      <c r="AM149" s="669">
        <v>60</v>
      </c>
      <c r="AN149" s="388">
        <v>39</v>
      </c>
      <c r="AO149" s="627">
        <v>54</v>
      </c>
      <c r="AP149" s="678">
        <v>80</v>
      </c>
    </row>
    <row r="150" spans="1:42" x14ac:dyDescent="0.3">
      <c r="A150" s="1685">
        <v>42899</v>
      </c>
      <c r="B150" s="1" t="s">
        <v>753</v>
      </c>
      <c r="C150" s="6">
        <v>8</v>
      </c>
      <c r="D150" s="25">
        <v>8</v>
      </c>
      <c r="E150" s="60">
        <v>6</v>
      </c>
      <c r="F150" s="12">
        <v>4</v>
      </c>
      <c r="G150" s="12">
        <v>3</v>
      </c>
      <c r="H150" s="12">
        <v>2</v>
      </c>
      <c r="I150" s="12">
        <v>5</v>
      </c>
      <c r="J150" s="12">
        <v>5</v>
      </c>
      <c r="K150" s="131">
        <v>11</v>
      </c>
      <c r="L150" s="322">
        <v>10</v>
      </c>
      <c r="M150" s="5">
        <v>8</v>
      </c>
      <c r="N150" s="48">
        <v>5</v>
      </c>
      <c r="O150" s="12">
        <v>4</v>
      </c>
      <c r="P150" s="12">
        <v>3</v>
      </c>
      <c r="Q150" s="7">
        <v>6</v>
      </c>
      <c r="R150" s="62">
        <v>6</v>
      </c>
      <c r="S150" s="554">
        <v>11</v>
      </c>
      <c r="T150" s="96">
        <v>10</v>
      </c>
      <c r="U150" s="559">
        <v>10</v>
      </c>
      <c r="V150" s="96">
        <v>10</v>
      </c>
      <c r="W150" s="89">
        <v>14</v>
      </c>
      <c r="X150" s="132">
        <v>17</v>
      </c>
      <c r="Y150" s="494">
        <v>14</v>
      </c>
      <c r="Z150" s="34">
        <v>13</v>
      </c>
      <c r="AA150" s="12"/>
      <c r="AB150" s="12"/>
      <c r="AC150" s="12"/>
      <c r="AD150" s="12"/>
      <c r="AE150" s="12"/>
      <c r="AF150" s="12"/>
      <c r="AG150" s="12"/>
      <c r="AH150" s="12"/>
      <c r="AI150" s="351">
        <v>57</v>
      </c>
      <c r="AJ150" s="532">
        <v>42</v>
      </c>
      <c r="AK150" s="12"/>
      <c r="AL150" s="12"/>
      <c r="AM150" s="690">
        <v>19</v>
      </c>
      <c r="AN150" s="701">
        <v>47</v>
      </c>
      <c r="AO150" s="285">
        <v>27</v>
      </c>
      <c r="AP150" s="581">
        <v>75</v>
      </c>
    </row>
    <row r="151" spans="1:42" x14ac:dyDescent="0.3">
      <c r="A151" s="1685">
        <v>42900</v>
      </c>
      <c r="B151" s="1" t="s">
        <v>754</v>
      </c>
      <c r="C151" s="49">
        <v>6</v>
      </c>
      <c r="D151" s="3">
        <v>7</v>
      </c>
      <c r="E151" s="5">
        <v>8</v>
      </c>
      <c r="F151" s="47">
        <v>8</v>
      </c>
      <c r="G151" s="27">
        <v>9</v>
      </c>
      <c r="H151" s="102">
        <v>8</v>
      </c>
      <c r="I151" s="102">
        <v>8</v>
      </c>
      <c r="J151" s="216">
        <v>10</v>
      </c>
      <c r="K151" s="4">
        <v>8</v>
      </c>
      <c r="L151" s="136">
        <v>10</v>
      </c>
      <c r="M151" s="147">
        <v>11</v>
      </c>
      <c r="N151" s="140">
        <v>13</v>
      </c>
      <c r="O151" s="148">
        <v>13</v>
      </c>
      <c r="P151" s="222">
        <v>12</v>
      </c>
      <c r="Q151" s="9">
        <v>11</v>
      </c>
      <c r="R151" s="366">
        <v>19</v>
      </c>
      <c r="S151" s="179">
        <v>13</v>
      </c>
      <c r="T151" s="568">
        <v>12</v>
      </c>
      <c r="U151" s="162">
        <v>12</v>
      </c>
      <c r="V151" s="159">
        <v>12</v>
      </c>
      <c r="W151" s="92">
        <v>15</v>
      </c>
      <c r="X151" s="84">
        <v>18</v>
      </c>
      <c r="Y151" s="52">
        <v>16</v>
      </c>
      <c r="Z151" s="236">
        <v>14</v>
      </c>
      <c r="AA151" s="12"/>
      <c r="AB151" s="12"/>
      <c r="AC151" s="12"/>
      <c r="AD151" s="12"/>
      <c r="AE151" s="12"/>
      <c r="AF151" s="12"/>
      <c r="AG151" s="12"/>
      <c r="AH151" s="12"/>
      <c r="AI151" s="446">
        <v>86</v>
      </c>
      <c r="AJ151" s="595">
        <v>62</v>
      </c>
      <c r="AK151" s="281">
        <v>7</v>
      </c>
      <c r="AL151" s="618">
        <v>39</v>
      </c>
      <c r="AM151" s="343">
        <v>59</v>
      </c>
      <c r="AN151" s="627">
        <v>54</v>
      </c>
      <c r="AO151" s="671">
        <v>26</v>
      </c>
      <c r="AP151" s="300">
        <v>14</v>
      </c>
    </row>
    <row r="152" spans="1:42" x14ac:dyDescent="0.3">
      <c r="A152" s="1685">
        <v>42901</v>
      </c>
      <c r="B152" s="1" t="s">
        <v>755</v>
      </c>
      <c r="C152" s="28">
        <v>11</v>
      </c>
      <c r="D152" s="131">
        <v>11</v>
      </c>
      <c r="E152" s="322">
        <v>10</v>
      </c>
      <c r="F152" s="206">
        <v>11</v>
      </c>
      <c r="G152" s="322">
        <v>10</v>
      </c>
      <c r="H152" s="30">
        <v>11</v>
      </c>
      <c r="I152" s="216">
        <v>10</v>
      </c>
      <c r="J152" s="26">
        <v>9</v>
      </c>
      <c r="K152" s="408">
        <v>22</v>
      </c>
      <c r="L152" s="619">
        <v>23</v>
      </c>
      <c r="M152" s="681">
        <v>21</v>
      </c>
      <c r="N152" s="374">
        <v>21</v>
      </c>
      <c r="O152" s="169">
        <v>18</v>
      </c>
      <c r="P152" s="171">
        <v>18</v>
      </c>
      <c r="Q152" s="366">
        <v>19</v>
      </c>
      <c r="R152" s="172">
        <v>17</v>
      </c>
      <c r="S152" s="16">
        <v>14</v>
      </c>
      <c r="T152" s="494">
        <v>14</v>
      </c>
      <c r="U152" s="16">
        <v>14</v>
      </c>
      <c r="V152" s="180">
        <v>15</v>
      </c>
      <c r="W152" s="32">
        <v>16</v>
      </c>
      <c r="X152" s="218">
        <v>17</v>
      </c>
      <c r="Y152" s="194">
        <v>17</v>
      </c>
      <c r="Z152" s="54">
        <v>17</v>
      </c>
      <c r="AA152" s="12"/>
      <c r="AB152" s="12"/>
      <c r="AC152" s="12"/>
      <c r="AD152" s="12"/>
      <c r="AE152" s="710"/>
      <c r="AF152" s="710"/>
      <c r="AG152" s="710"/>
      <c r="AH152" s="12"/>
      <c r="AI152" s="455">
        <v>16</v>
      </c>
      <c r="AJ152" s="496">
        <v>20</v>
      </c>
      <c r="AK152" s="12"/>
      <c r="AL152" s="299">
        <v>8</v>
      </c>
      <c r="AM152" s="335">
        <v>96</v>
      </c>
      <c r="AN152" s="271">
        <v>100</v>
      </c>
      <c r="AO152" s="512">
        <v>99</v>
      </c>
      <c r="AP152" s="686">
        <v>98</v>
      </c>
    </row>
    <row r="153" spans="1:42" x14ac:dyDescent="0.3">
      <c r="A153" s="1685">
        <v>42902</v>
      </c>
      <c r="B153" s="1" t="s">
        <v>756</v>
      </c>
      <c r="C153" s="232">
        <v>13</v>
      </c>
      <c r="D153" s="10">
        <v>11</v>
      </c>
      <c r="E153" s="147">
        <v>11</v>
      </c>
      <c r="F153" s="175">
        <v>13</v>
      </c>
      <c r="G153" s="254">
        <v>14</v>
      </c>
      <c r="H153" s="182">
        <v>11</v>
      </c>
      <c r="I153" s="114">
        <v>7</v>
      </c>
      <c r="J153" s="122">
        <v>10</v>
      </c>
      <c r="K153" s="339">
        <v>24</v>
      </c>
      <c r="L153" s="347">
        <v>22</v>
      </c>
      <c r="M153" s="696">
        <v>22</v>
      </c>
      <c r="N153" s="589">
        <v>25</v>
      </c>
      <c r="O153" s="432">
        <v>24</v>
      </c>
      <c r="P153" s="681">
        <v>21</v>
      </c>
      <c r="Q153" s="508">
        <v>14</v>
      </c>
      <c r="R153" s="814">
        <v>19</v>
      </c>
      <c r="S153" s="37">
        <v>18</v>
      </c>
      <c r="T153" s="135">
        <v>19</v>
      </c>
      <c r="U153" s="212">
        <v>19</v>
      </c>
      <c r="V153" s="40">
        <v>20</v>
      </c>
      <c r="W153" s="98">
        <v>21</v>
      </c>
      <c r="X153" s="125">
        <v>23</v>
      </c>
      <c r="Y153" s="134">
        <v>21</v>
      </c>
      <c r="Z153" s="98">
        <v>21</v>
      </c>
      <c r="AA153" s="710"/>
      <c r="AB153" s="710"/>
      <c r="AC153" s="710"/>
      <c r="AD153" s="710"/>
      <c r="AE153" s="12"/>
      <c r="AF153" s="12"/>
      <c r="AG153" s="12"/>
      <c r="AH153" s="12"/>
      <c r="AI153" s="512">
        <v>98</v>
      </c>
      <c r="AJ153" s="271">
        <v>100</v>
      </c>
      <c r="AK153" s="271">
        <v>100</v>
      </c>
      <c r="AL153" s="271">
        <v>100</v>
      </c>
      <c r="AM153" s="271">
        <v>100</v>
      </c>
      <c r="AN153" s="271">
        <v>100</v>
      </c>
      <c r="AO153" s="271">
        <v>100</v>
      </c>
      <c r="AP153" s="271">
        <v>100</v>
      </c>
    </row>
    <row r="154" spans="1:42" x14ac:dyDescent="0.3">
      <c r="A154" s="1685">
        <v>42903</v>
      </c>
      <c r="B154" s="43" t="s">
        <v>757</v>
      </c>
      <c r="C154" s="344">
        <v>12</v>
      </c>
      <c r="D154" s="146">
        <v>12</v>
      </c>
      <c r="E154" s="164">
        <v>13</v>
      </c>
      <c r="F154" s="137">
        <v>12</v>
      </c>
      <c r="G154" s="683">
        <v>18</v>
      </c>
      <c r="H154" s="348">
        <v>19</v>
      </c>
      <c r="I154" s="462">
        <v>17</v>
      </c>
      <c r="J154" s="427">
        <v>16</v>
      </c>
      <c r="K154" s="449">
        <v>25</v>
      </c>
      <c r="L154" s="433">
        <v>24</v>
      </c>
      <c r="M154" s="364">
        <v>26</v>
      </c>
      <c r="N154" s="629">
        <v>26</v>
      </c>
      <c r="O154" s="528">
        <v>26</v>
      </c>
      <c r="P154" s="677">
        <v>27</v>
      </c>
      <c r="Q154" s="753">
        <v>31</v>
      </c>
      <c r="R154" s="738">
        <v>31</v>
      </c>
      <c r="S154" s="249">
        <v>21</v>
      </c>
      <c r="T154" s="20">
        <v>21</v>
      </c>
      <c r="U154" s="121">
        <v>20</v>
      </c>
      <c r="V154" s="212">
        <v>19</v>
      </c>
      <c r="W154" s="72">
        <v>22</v>
      </c>
      <c r="X154" s="224">
        <v>21</v>
      </c>
      <c r="Y154" s="23">
        <v>16</v>
      </c>
      <c r="Z154" s="187">
        <v>14</v>
      </c>
      <c r="AA154" s="12"/>
      <c r="AB154" s="12"/>
      <c r="AC154" s="12"/>
      <c r="AD154" s="812">
        <v>0.5</v>
      </c>
      <c r="AE154" s="817">
        <v>1.2</v>
      </c>
      <c r="AF154" s="812">
        <v>0.5</v>
      </c>
      <c r="AG154" s="12"/>
      <c r="AH154" s="12"/>
      <c r="AI154" s="271">
        <v>100</v>
      </c>
      <c r="AJ154" s="271">
        <v>100</v>
      </c>
      <c r="AK154" s="271">
        <v>100</v>
      </c>
      <c r="AL154" s="481">
        <v>83</v>
      </c>
      <c r="AM154" s="12"/>
      <c r="AN154" s="477"/>
      <c r="AO154" s="12"/>
      <c r="AP154" s="459">
        <v>15</v>
      </c>
    </row>
    <row r="155" spans="1:42" x14ac:dyDescent="0.3">
      <c r="A155" s="1685">
        <v>42904</v>
      </c>
      <c r="B155" s="43" t="s">
        <v>758</v>
      </c>
      <c r="C155" s="175">
        <v>13</v>
      </c>
      <c r="D155" s="306">
        <v>15</v>
      </c>
      <c r="E155" s="400">
        <v>19</v>
      </c>
      <c r="F155" s="408">
        <v>22</v>
      </c>
      <c r="G155" s="457">
        <v>23</v>
      </c>
      <c r="H155" s="331">
        <v>21</v>
      </c>
      <c r="I155" s="324">
        <v>18</v>
      </c>
      <c r="J155" s="172">
        <v>17</v>
      </c>
      <c r="K155" s="616">
        <v>29</v>
      </c>
      <c r="L155" s="738">
        <v>31</v>
      </c>
      <c r="M155" s="754">
        <v>33</v>
      </c>
      <c r="N155" s="818">
        <v>34</v>
      </c>
      <c r="O155" s="564">
        <v>31</v>
      </c>
      <c r="P155" s="774">
        <v>28</v>
      </c>
      <c r="Q155" s="677">
        <v>27</v>
      </c>
      <c r="R155" s="256">
        <v>27</v>
      </c>
      <c r="S155" s="161">
        <v>11</v>
      </c>
      <c r="T155" s="189">
        <v>11</v>
      </c>
      <c r="U155" s="560">
        <v>9</v>
      </c>
      <c r="V155" s="631">
        <v>7</v>
      </c>
      <c r="W155" s="190">
        <v>9</v>
      </c>
      <c r="X155" s="104">
        <v>11</v>
      </c>
      <c r="Y155" s="608">
        <v>10</v>
      </c>
      <c r="Z155" s="560">
        <v>9</v>
      </c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356">
        <v>7</v>
      </c>
      <c r="AM155" s="12"/>
      <c r="AN155" s="12"/>
      <c r="AO155" s="343">
        <v>59</v>
      </c>
      <c r="AP155" s="632">
        <v>32</v>
      </c>
    </row>
    <row r="156" spans="1:42" x14ac:dyDescent="0.3">
      <c r="A156" s="1685">
        <v>42905</v>
      </c>
      <c r="B156" s="1" t="s">
        <v>759</v>
      </c>
      <c r="C156" s="231">
        <v>14</v>
      </c>
      <c r="D156" s="146">
        <v>12</v>
      </c>
      <c r="E156" s="11">
        <v>10</v>
      </c>
      <c r="F156" s="220">
        <v>10</v>
      </c>
      <c r="G156" s="184">
        <v>10</v>
      </c>
      <c r="H156" s="136">
        <v>10</v>
      </c>
      <c r="I156" s="5">
        <v>8</v>
      </c>
      <c r="J156" s="85">
        <v>7</v>
      </c>
      <c r="K156" s="457">
        <v>23</v>
      </c>
      <c r="L156" s="487">
        <v>20</v>
      </c>
      <c r="M156" s="171">
        <v>18</v>
      </c>
      <c r="N156" s="174">
        <v>15</v>
      </c>
      <c r="O156" s="175">
        <v>13</v>
      </c>
      <c r="P156" s="146">
        <v>12</v>
      </c>
      <c r="Q156" s="9">
        <v>11</v>
      </c>
      <c r="R156" s="47">
        <v>8</v>
      </c>
      <c r="S156" s="630">
        <v>8</v>
      </c>
      <c r="T156" s="665">
        <v>6</v>
      </c>
      <c r="U156" s="692">
        <v>5</v>
      </c>
      <c r="V156" s="644">
        <v>5</v>
      </c>
      <c r="W156" s="646">
        <v>8</v>
      </c>
      <c r="X156" s="96">
        <v>10</v>
      </c>
      <c r="Y156" s="576">
        <v>8</v>
      </c>
      <c r="Z156" s="626">
        <v>7</v>
      </c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</row>
    <row r="157" spans="1:42" x14ac:dyDescent="0.3">
      <c r="A157" s="1685">
        <v>42906</v>
      </c>
      <c r="B157" s="1" t="s">
        <v>760</v>
      </c>
      <c r="C157" s="24">
        <v>6</v>
      </c>
      <c r="D157" s="12">
        <v>5</v>
      </c>
      <c r="E157" s="12">
        <v>2</v>
      </c>
      <c r="F157" s="12">
        <v>1</v>
      </c>
      <c r="G157" s="45">
        <v>5</v>
      </c>
      <c r="H157" s="79">
        <v>7</v>
      </c>
      <c r="I157" s="27">
        <v>9</v>
      </c>
      <c r="J157" s="30">
        <v>11</v>
      </c>
      <c r="K157" s="123">
        <v>7</v>
      </c>
      <c r="L157" s="65">
        <v>6</v>
      </c>
      <c r="M157" s="12">
        <v>3</v>
      </c>
      <c r="N157" s="12">
        <v>1</v>
      </c>
      <c r="O157" s="85">
        <v>7</v>
      </c>
      <c r="P157" s="302">
        <v>9</v>
      </c>
      <c r="Q157" s="221">
        <v>12</v>
      </c>
      <c r="R157" s="321">
        <v>17</v>
      </c>
      <c r="S157" s="648">
        <v>6</v>
      </c>
      <c r="T157" s="694">
        <v>6</v>
      </c>
      <c r="U157" s="652">
        <v>5</v>
      </c>
      <c r="V157" s="665">
        <v>6</v>
      </c>
      <c r="W157" s="578">
        <v>10</v>
      </c>
      <c r="X157" s="202">
        <v>12</v>
      </c>
      <c r="Y157" s="189">
        <v>11</v>
      </c>
      <c r="Z157" s="579">
        <v>10</v>
      </c>
      <c r="AA157" s="12"/>
      <c r="AB157" s="12"/>
      <c r="AC157" s="12"/>
      <c r="AD157" s="12"/>
      <c r="AE157" s="12"/>
      <c r="AF157" s="12"/>
      <c r="AG157" s="12"/>
      <c r="AH157" s="12"/>
      <c r="AI157" s="12"/>
      <c r="AJ157" s="454">
        <v>27</v>
      </c>
      <c r="AK157" s="539">
        <v>80</v>
      </c>
      <c r="AL157" s="610">
        <v>24</v>
      </c>
      <c r="AM157" s="12"/>
      <c r="AN157" s="286"/>
      <c r="AO157" s="580">
        <v>17</v>
      </c>
      <c r="AP157" s="542">
        <v>31</v>
      </c>
    </row>
    <row r="158" spans="1:42" x14ac:dyDescent="0.3">
      <c r="A158" s="1685">
        <v>42907</v>
      </c>
      <c r="B158" s="1" t="s">
        <v>761</v>
      </c>
      <c r="C158" s="345">
        <v>12</v>
      </c>
      <c r="D158" s="308">
        <v>13</v>
      </c>
      <c r="E158" s="11">
        <v>10</v>
      </c>
      <c r="F158" s="272">
        <v>10</v>
      </c>
      <c r="G158" s="272">
        <v>10</v>
      </c>
      <c r="H158" s="102">
        <v>8</v>
      </c>
      <c r="I158" s="26">
        <v>9</v>
      </c>
      <c r="J158" s="2">
        <v>9</v>
      </c>
      <c r="K158" s="814">
        <v>19</v>
      </c>
      <c r="L158" s="667">
        <v>23</v>
      </c>
      <c r="M158" s="683">
        <v>18</v>
      </c>
      <c r="N158" s="154">
        <v>15</v>
      </c>
      <c r="O158" s="175">
        <v>13</v>
      </c>
      <c r="P158" s="142">
        <v>12</v>
      </c>
      <c r="Q158" s="140">
        <v>13</v>
      </c>
      <c r="R158" s="389">
        <v>16</v>
      </c>
      <c r="S158" s="561">
        <v>9</v>
      </c>
      <c r="T158" s="190">
        <v>9</v>
      </c>
      <c r="U158" s="646">
        <v>8</v>
      </c>
      <c r="V158" s="192">
        <v>8</v>
      </c>
      <c r="W158" s="599">
        <v>11</v>
      </c>
      <c r="X158" s="93">
        <v>14</v>
      </c>
      <c r="Y158" s="568">
        <v>12</v>
      </c>
      <c r="Z158" s="95">
        <v>12</v>
      </c>
      <c r="AA158" s="12"/>
      <c r="AB158" s="12"/>
      <c r="AC158" s="12"/>
      <c r="AD158" s="12"/>
      <c r="AE158" s="12"/>
      <c r="AF158" s="12"/>
      <c r="AG158" s="12"/>
      <c r="AH158" s="12"/>
      <c r="AI158" s="666">
        <v>73</v>
      </c>
      <c r="AJ158" s="483">
        <v>89</v>
      </c>
      <c r="AK158" s="482">
        <v>77</v>
      </c>
      <c r="AL158" s="287">
        <v>67</v>
      </c>
      <c r="AM158" s="425">
        <v>22</v>
      </c>
      <c r="AN158" s="488">
        <v>28</v>
      </c>
      <c r="AO158" s="488">
        <v>29</v>
      </c>
      <c r="AP158" s="484">
        <v>21</v>
      </c>
    </row>
    <row r="159" spans="1:42" x14ac:dyDescent="0.3">
      <c r="A159" s="1685">
        <v>42908</v>
      </c>
      <c r="B159" s="1" t="s">
        <v>762</v>
      </c>
      <c r="C159" s="11">
        <v>10</v>
      </c>
      <c r="D159" s="318">
        <v>13</v>
      </c>
      <c r="E159" s="150">
        <v>15</v>
      </c>
      <c r="F159" s="175">
        <v>13</v>
      </c>
      <c r="G159" s="163">
        <v>14</v>
      </c>
      <c r="H159" s="783">
        <v>15</v>
      </c>
      <c r="I159" s="3">
        <v>7</v>
      </c>
      <c r="J159" s="216">
        <v>10</v>
      </c>
      <c r="K159" s="398">
        <v>21</v>
      </c>
      <c r="L159" s="255">
        <v>29</v>
      </c>
      <c r="M159" s="738">
        <v>31</v>
      </c>
      <c r="N159" s="258">
        <v>27</v>
      </c>
      <c r="O159" s="447">
        <v>24</v>
      </c>
      <c r="P159" s="557">
        <v>26</v>
      </c>
      <c r="Q159" s="200">
        <v>9</v>
      </c>
      <c r="R159" s="138">
        <v>15</v>
      </c>
      <c r="S159" s="160">
        <v>11</v>
      </c>
      <c r="T159" s="170">
        <v>12</v>
      </c>
      <c r="U159" s="185">
        <v>13</v>
      </c>
      <c r="V159" s="100">
        <v>15</v>
      </c>
      <c r="W159" s="18">
        <v>17</v>
      </c>
      <c r="X159" s="99">
        <v>22</v>
      </c>
      <c r="Y159" s="56">
        <v>19</v>
      </c>
      <c r="Z159" s="41">
        <v>17</v>
      </c>
      <c r="AA159" s="12"/>
      <c r="AB159" s="12"/>
      <c r="AC159" s="12"/>
      <c r="AD159" s="710"/>
      <c r="AE159" s="12"/>
      <c r="AF159" s="12"/>
      <c r="AG159" s="12"/>
      <c r="AH159" s="12"/>
      <c r="AI159" s="478">
        <v>52</v>
      </c>
      <c r="AJ159" s="479">
        <v>95</v>
      </c>
      <c r="AK159" s="483">
        <v>89</v>
      </c>
      <c r="AL159" s="686">
        <v>98</v>
      </c>
      <c r="AM159" s="512">
        <v>98</v>
      </c>
      <c r="AN159" s="684">
        <v>86</v>
      </c>
      <c r="AO159" s="343">
        <v>59</v>
      </c>
      <c r="AP159" s="647">
        <v>71</v>
      </c>
    </row>
    <row r="160" spans="1:42" x14ac:dyDescent="0.3">
      <c r="A160" s="1685">
        <v>42909</v>
      </c>
      <c r="B160" s="1" t="s">
        <v>763</v>
      </c>
      <c r="C160" s="259">
        <v>13</v>
      </c>
      <c r="D160" s="345">
        <v>12</v>
      </c>
      <c r="E160" s="140">
        <v>13</v>
      </c>
      <c r="F160" s="248">
        <v>12</v>
      </c>
      <c r="G160" s="222">
        <v>12</v>
      </c>
      <c r="H160" s="8">
        <v>9</v>
      </c>
      <c r="I160" s="63">
        <v>6</v>
      </c>
      <c r="J160" s="77">
        <v>8</v>
      </c>
      <c r="K160" s="256">
        <v>27</v>
      </c>
      <c r="L160" s="667">
        <v>23</v>
      </c>
      <c r="M160" s="773">
        <v>25</v>
      </c>
      <c r="N160" s="409">
        <v>24</v>
      </c>
      <c r="O160" s="417">
        <v>23</v>
      </c>
      <c r="P160" s="676">
        <v>18</v>
      </c>
      <c r="Q160" s="27">
        <v>9</v>
      </c>
      <c r="R160" s="221">
        <v>12</v>
      </c>
      <c r="S160" s="80">
        <v>18</v>
      </c>
      <c r="T160" s="219">
        <v>18</v>
      </c>
      <c r="U160" s="84">
        <v>18</v>
      </c>
      <c r="V160" s="84">
        <v>18</v>
      </c>
      <c r="W160" s="58">
        <v>19</v>
      </c>
      <c r="X160" s="56">
        <v>19</v>
      </c>
      <c r="Y160" s="243">
        <v>19</v>
      </c>
      <c r="Z160" s="21">
        <v>18</v>
      </c>
      <c r="AA160" s="12"/>
      <c r="AB160" s="12"/>
      <c r="AC160" s="12"/>
      <c r="AD160" s="710"/>
      <c r="AE160" s="12"/>
      <c r="AF160" s="12"/>
      <c r="AG160" s="12"/>
      <c r="AH160" s="795">
        <v>0.6</v>
      </c>
      <c r="AI160" s="520">
        <v>67</v>
      </c>
      <c r="AJ160" s="415">
        <v>100</v>
      </c>
      <c r="AK160" s="271">
        <v>100</v>
      </c>
      <c r="AL160" s="271">
        <v>100</v>
      </c>
      <c r="AM160" s="271">
        <v>100</v>
      </c>
      <c r="AN160" s="483">
        <v>89</v>
      </c>
      <c r="AO160" s="415">
        <v>99</v>
      </c>
      <c r="AP160" s="537">
        <v>92</v>
      </c>
    </row>
    <row r="161" spans="1:42" x14ac:dyDescent="0.3">
      <c r="A161" s="1685">
        <v>42910</v>
      </c>
      <c r="B161" s="43" t="s">
        <v>764</v>
      </c>
      <c r="C161" s="66">
        <v>7</v>
      </c>
      <c r="D161" s="12">
        <v>2</v>
      </c>
      <c r="E161" s="63">
        <v>6</v>
      </c>
      <c r="F161" s="64">
        <v>7</v>
      </c>
      <c r="G161" s="47">
        <v>8</v>
      </c>
      <c r="H161" s="114">
        <v>7</v>
      </c>
      <c r="I161" s="5">
        <v>8</v>
      </c>
      <c r="J161" s="272">
        <v>10</v>
      </c>
      <c r="K161" s="175">
        <v>13</v>
      </c>
      <c r="L161" s="6">
        <v>8</v>
      </c>
      <c r="M161" s="4">
        <v>8</v>
      </c>
      <c r="N161" s="230">
        <v>9</v>
      </c>
      <c r="O161" s="30">
        <v>11</v>
      </c>
      <c r="P161" s="242">
        <v>11</v>
      </c>
      <c r="Q161" s="308">
        <v>13</v>
      </c>
      <c r="R161" s="783">
        <v>15</v>
      </c>
      <c r="S161" s="219">
        <v>18</v>
      </c>
      <c r="T161" s="54">
        <v>17</v>
      </c>
      <c r="U161" s="18">
        <v>17</v>
      </c>
      <c r="V161" s="42">
        <v>17</v>
      </c>
      <c r="W161" s="54">
        <v>17</v>
      </c>
      <c r="X161" s="57">
        <v>19</v>
      </c>
      <c r="Y161" s="80">
        <v>18</v>
      </c>
      <c r="Z161" s="90">
        <v>18</v>
      </c>
      <c r="AA161" s="744">
        <v>0.2</v>
      </c>
      <c r="AB161" s="278">
        <v>0.1</v>
      </c>
      <c r="AC161" s="812">
        <v>0.5</v>
      </c>
      <c r="AD161" s="280">
        <v>0.4</v>
      </c>
      <c r="AE161" s="278">
        <v>0.1</v>
      </c>
      <c r="AF161" s="12"/>
      <c r="AG161" s="12"/>
      <c r="AH161" s="12"/>
      <c r="AI161" s="600">
        <v>91</v>
      </c>
      <c r="AJ161" s="686">
        <v>98</v>
      </c>
      <c r="AK161" s="415">
        <v>100</v>
      </c>
      <c r="AL161" s="582">
        <v>88</v>
      </c>
      <c r="AM161" s="412">
        <v>93</v>
      </c>
      <c r="AN161" s="415">
        <v>99</v>
      </c>
      <c r="AO161" s="701">
        <v>48</v>
      </c>
      <c r="AP161" s="524">
        <v>64</v>
      </c>
    </row>
    <row r="162" spans="1:42" x14ac:dyDescent="0.3">
      <c r="A162" s="1685">
        <v>42911</v>
      </c>
      <c r="B162" s="43" t="s">
        <v>765</v>
      </c>
      <c r="C162" s="30">
        <v>11</v>
      </c>
      <c r="D162" s="206">
        <v>11</v>
      </c>
      <c r="E162" s="147">
        <v>11</v>
      </c>
      <c r="F162" s="242">
        <v>11</v>
      </c>
      <c r="G162" s="146">
        <v>12</v>
      </c>
      <c r="H162" s="164">
        <v>13</v>
      </c>
      <c r="I162" s="140">
        <v>13</v>
      </c>
      <c r="J162" s="175">
        <v>13</v>
      </c>
      <c r="K162" s="400">
        <v>19</v>
      </c>
      <c r="L162" s="789">
        <v>21</v>
      </c>
      <c r="M162" s="598">
        <v>21</v>
      </c>
      <c r="N162" s="328">
        <v>21</v>
      </c>
      <c r="O162" s="347">
        <v>22</v>
      </c>
      <c r="P162" s="365">
        <v>20</v>
      </c>
      <c r="Q162" s="373">
        <v>22</v>
      </c>
      <c r="R162" s="619">
        <v>23</v>
      </c>
      <c r="S162" s="37">
        <v>18</v>
      </c>
      <c r="T162" s="212">
        <v>19</v>
      </c>
      <c r="U162" s="70">
        <v>20</v>
      </c>
      <c r="V162" s="107">
        <v>20</v>
      </c>
      <c r="W162" s="71">
        <v>21</v>
      </c>
      <c r="X162" s="203">
        <v>24</v>
      </c>
      <c r="Y162" s="98">
        <v>21</v>
      </c>
      <c r="Z162" s="130">
        <v>20</v>
      </c>
      <c r="AA162" s="12"/>
      <c r="AB162" s="12"/>
      <c r="AC162" s="12"/>
      <c r="AD162" s="12"/>
      <c r="AE162" s="12"/>
      <c r="AF162" s="12"/>
      <c r="AG162" s="12"/>
      <c r="AH162" s="12"/>
      <c r="AI162" s="415">
        <v>100</v>
      </c>
      <c r="AJ162" s="415">
        <v>100</v>
      </c>
      <c r="AK162" s="512">
        <v>98</v>
      </c>
      <c r="AL162" s="271">
        <v>100</v>
      </c>
      <c r="AM162" s="415">
        <v>99</v>
      </c>
      <c r="AN162" s="678">
        <v>81</v>
      </c>
      <c r="AO162" s="507">
        <v>45</v>
      </c>
      <c r="AP162" s="627">
        <v>54</v>
      </c>
    </row>
    <row r="163" spans="1:42" x14ac:dyDescent="0.3">
      <c r="A163" s="1685">
        <v>42912</v>
      </c>
      <c r="B163" s="1" t="s">
        <v>766</v>
      </c>
      <c r="C163" s="29">
        <v>12</v>
      </c>
      <c r="D163" s="147">
        <v>11</v>
      </c>
      <c r="E163" s="206">
        <v>11</v>
      </c>
      <c r="F163" s="217">
        <v>10</v>
      </c>
      <c r="G163" s="6">
        <v>8</v>
      </c>
      <c r="H163" s="12">
        <v>3</v>
      </c>
      <c r="I163" s="45">
        <v>5</v>
      </c>
      <c r="J163" s="182">
        <v>11</v>
      </c>
      <c r="K163" s="530">
        <v>25</v>
      </c>
      <c r="L163" s="433">
        <v>24</v>
      </c>
      <c r="M163" s="319">
        <v>22</v>
      </c>
      <c r="N163" s="681">
        <v>21</v>
      </c>
      <c r="O163" s="376">
        <v>16</v>
      </c>
      <c r="P163" s="12">
        <v>4</v>
      </c>
      <c r="Q163" s="64">
        <v>7</v>
      </c>
      <c r="R163" s="374">
        <v>21</v>
      </c>
      <c r="S163" s="135">
        <v>19</v>
      </c>
      <c r="T163" s="37">
        <v>18</v>
      </c>
      <c r="U163" s="84">
        <v>18</v>
      </c>
      <c r="V163" s="80">
        <v>18</v>
      </c>
      <c r="W163" s="56">
        <v>19</v>
      </c>
      <c r="X163" s="107">
        <v>20</v>
      </c>
      <c r="Y163" s="226">
        <v>20</v>
      </c>
      <c r="Z163" s="458">
        <v>19</v>
      </c>
      <c r="AA163" s="12"/>
      <c r="AB163" s="12"/>
      <c r="AC163" s="12"/>
      <c r="AD163" s="12"/>
      <c r="AE163" s="12"/>
      <c r="AF163" s="12"/>
      <c r="AG163" s="12"/>
      <c r="AH163" s="12"/>
      <c r="AI163" s="351">
        <v>57</v>
      </c>
      <c r="AJ163" s="653">
        <v>46</v>
      </c>
      <c r="AK163" s="701">
        <v>48</v>
      </c>
      <c r="AL163" s="685">
        <v>40</v>
      </c>
      <c r="AM163" s="464">
        <v>96</v>
      </c>
      <c r="AN163" s="271">
        <v>100</v>
      </c>
      <c r="AO163" s="271">
        <v>100</v>
      </c>
      <c r="AP163" s="684">
        <v>86</v>
      </c>
    </row>
    <row r="164" spans="1:42" x14ac:dyDescent="0.3">
      <c r="A164" s="1685">
        <v>42913</v>
      </c>
      <c r="B164" s="1" t="s">
        <v>767</v>
      </c>
      <c r="C164" s="148">
        <v>13</v>
      </c>
      <c r="D164" s="416">
        <v>13</v>
      </c>
      <c r="E164" s="217">
        <v>10</v>
      </c>
      <c r="F164" s="77">
        <v>8</v>
      </c>
      <c r="G164" s="122">
        <v>10</v>
      </c>
      <c r="H164" s="137">
        <v>12</v>
      </c>
      <c r="I164" s="11">
        <v>10</v>
      </c>
      <c r="J164" s="86">
        <v>9</v>
      </c>
      <c r="K164" s="819">
        <v>26</v>
      </c>
      <c r="L164" s="629">
        <v>26</v>
      </c>
      <c r="M164" s="328">
        <v>21</v>
      </c>
      <c r="N164" s="232">
        <v>13</v>
      </c>
      <c r="O164" s="149">
        <v>14</v>
      </c>
      <c r="P164" s="683">
        <v>18</v>
      </c>
      <c r="Q164" s="427">
        <v>16</v>
      </c>
      <c r="R164" s="148">
        <v>13</v>
      </c>
      <c r="S164" s="130">
        <v>20</v>
      </c>
      <c r="T164" s="107">
        <v>20</v>
      </c>
      <c r="U164" s="57">
        <v>19</v>
      </c>
      <c r="V164" s="84">
        <v>18</v>
      </c>
      <c r="W164" s="75">
        <v>20</v>
      </c>
      <c r="X164" s="88">
        <v>15</v>
      </c>
      <c r="Y164" s="89">
        <v>14</v>
      </c>
      <c r="Z164" s="101">
        <v>14</v>
      </c>
      <c r="AA164" s="12"/>
      <c r="AB164" s="12"/>
      <c r="AC164" s="714"/>
      <c r="AD164" s="817">
        <v>1.2</v>
      </c>
      <c r="AE164" s="12"/>
      <c r="AF164" s="710"/>
      <c r="AG164" s="710"/>
      <c r="AH164" s="12"/>
      <c r="AI164" s="659">
        <v>51</v>
      </c>
      <c r="AJ164" s="759">
        <v>82</v>
      </c>
      <c r="AK164" s="600">
        <v>91</v>
      </c>
      <c r="AL164" s="613">
        <v>84</v>
      </c>
      <c r="AM164" s="541">
        <v>74</v>
      </c>
      <c r="AN164" s="412">
        <v>94</v>
      </c>
      <c r="AO164" s="415">
        <v>99</v>
      </c>
      <c r="AP164" s="464">
        <v>96</v>
      </c>
    </row>
    <row r="165" spans="1:42" x14ac:dyDescent="0.3">
      <c r="A165" s="1685">
        <v>42914</v>
      </c>
      <c r="B165" s="1" t="s">
        <v>768</v>
      </c>
      <c r="C165" s="9">
        <v>11</v>
      </c>
      <c r="D165" s="303">
        <v>10</v>
      </c>
      <c r="E165" s="141">
        <v>9</v>
      </c>
      <c r="F165" s="7">
        <v>6</v>
      </c>
      <c r="G165" s="85">
        <v>7</v>
      </c>
      <c r="H165" s="87">
        <v>6</v>
      </c>
      <c r="I165" s="12">
        <v>3</v>
      </c>
      <c r="J165" s="12">
        <v>2</v>
      </c>
      <c r="K165" s="153">
        <v>15</v>
      </c>
      <c r="L165" s="261">
        <v>15</v>
      </c>
      <c r="M165" s="234">
        <v>15</v>
      </c>
      <c r="N165" s="6">
        <v>8</v>
      </c>
      <c r="O165" s="241">
        <v>8</v>
      </c>
      <c r="P165" s="25">
        <v>8</v>
      </c>
      <c r="Q165" s="12">
        <v>4</v>
      </c>
      <c r="R165" s="12">
        <v>2</v>
      </c>
      <c r="S165" s="185">
        <v>13</v>
      </c>
      <c r="T165" s="202">
        <v>12</v>
      </c>
      <c r="U165" s="599">
        <v>11</v>
      </c>
      <c r="V165" s="202">
        <v>12</v>
      </c>
      <c r="W165" s="179">
        <v>13</v>
      </c>
      <c r="X165" s="187">
        <v>14</v>
      </c>
      <c r="Y165" s="178">
        <v>13</v>
      </c>
      <c r="Z165" s="188">
        <v>11</v>
      </c>
      <c r="AA165" s="710"/>
      <c r="AB165" s="12"/>
      <c r="AC165" s="12"/>
      <c r="AD165" s="710"/>
      <c r="AE165" s="710"/>
      <c r="AF165" s="710"/>
      <c r="AG165" s="12"/>
      <c r="AH165" s="12"/>
      <c r="AI165" s="686">
        <v>98</v>
      </c>
      <c r="AJ165" s="335">
        <v>96</v>
      </c>
      <c r="AK165" s="627">
        <v>54</v>
      </c>
      <c r="AL165" s="582">
        <v>88</v>
      </c>
      <c r="AM165" s="516">
        <v>97</v>
      </c>
      <c r="AN165" s="512">
        <v>98</v>
      </c>
      <c r="AO165" s="481">
        <v>83</v>
      </c>
      <c r="AP165" s="490">
        <v>51</v>
      </c>
    </row>
    <row r="166" spans="1:42" x14ac:dyDescent="0.3">
      <c r="A166" s="1685">
        <v>42915</v>
      </c>
      <c r="B166" s="1" t="s">
        <v>769</v>
      </c>
      <c r="C166" s="12">
        <v>2</v>
      </c>
      <c r="D166" s="12">
        <v>2</v>
      </c>
      <c r="E166" s="12">
        <v>1</v>
      </c>
      <c r="F166" s="12">
        <v>4</v>
      </c>
      <c r="G166" s="87">
        <v>6</v>
      </c>
      <c r="H166" s="60">
        <v>6</v>
      </c>
      <c r="I166" s="62">
        <v>6</v>
      </c>
      <c r="J166" s="102">
        <v>8</v>
      </c>
      <c r="K166" s="12">
        <v>2</v>
      </c>
      <c r="L166" s="12">
        <v>3</v>
      </c>
      <c r="M166" s="12">
        <v>2</v>
      </c>
      <c r="N166" s="12">
        <v>5</v>
      </c>
      <c r="O166" s="47">
        <v>8</v>
      </c>
      <c r="P166" s="302">
        <v>9</v>
      </c>
      <c r="Q166" s="196">
        <v>8</v>
      </c>
      <c r="R166" s="344">
        <v>12</v>
      </c>
      <c r="S166" s="96">
        <v>10</v>
      </c>
      <c r="T166" s="105">
        <v>10</v>
      </c>
      <c r="U166" s="587">
        <v>9</v>
      </c>
      <c r="V166" s="189">
        <v>11</v>
      </c>
      <c r="W166" s="33">
        <v>14</v>
      </c>
      <c r="X166" s="489">
        <v>16</v>
      </c>
      <c r="Y166" s="185">
        <v>13</v>
      </c>
      <c r="Z166" s="568">
        <v>12</v>
      </c>
      <c r="AA166" s="12"/>
      <c r="AB166" s="12"/>
      <c r="AC166" s="12"/>
      <c r="AD166" s="12"/>
      <c r="AE166" s="12"/>
      <c r="AF166" s="12"/>
      <c r="AG166" s="12"/>
      <c r="AH166" s="12"/>
      <c r="AI166" s="12"/>
      <c r="AJ166" s="735"/>
      <c r="AK166" s="12"/>
      <c r="AL166" s="12"/>
      <c r="AM166" s="12"/>
      <c r="AN166" s="12"/>
      <c r="AO166" s="12"/>
      <c r="AP166" s="12"/>
    </row>
    <row r="167" spans="1:42" x14ac:dyDescent="0.3">
      <c r="A167" s="1685">
        <v>42916</v>
      </c>
      <c r="B167" s="1" t="s">
        <v>770</v>
      </c>
      <c r="C167" s="8">
        <v>9</v>
      </c>
      <c r="D167" s="141">
        <v>9</v>
      </c>
      <c r="E167" s="26">
        <v>9</v>
      </c>
      <c r="F167" s="79">
        <v>7</v>
      </c>
      <c r="G167" s="48">
        <v>5</v>
      </c>
      <c r="H167" s="63">
        <v>6</v>
      </c>
      <c r="I167" s="113">
        <v>6</v>
      </c>
      <c r="J167" s="65">
        <v>6</v>
      </c>
      <c r="K167" s="231">
        <v>14</v>
      </c>
      <c r="L167" s="148">
        <v>13</v>
      </c>
      <c r="M167" s="232">
        <v>13</v>
      </c>
      <c r="N167" s="29">
        <v>12</v>
      </c>
      <c r="O167" s="79">
        <v>7</v>
      </c>
      <c r="P167" s="322">
        <v>10</v>
      </c>
      <c r="Q167" s="241">
        <v>8</v>
      </c>
      <c r="R167" s="66">
        <v>7</v>
      </c>
      <c r="S167" s="160">
        <v>11</v>
      </c>
      <c r="T167" s="554">
        <v>11</v>
      </c>
      <c r="U167" s="553">
        <v>10</v>
      </c>
      <c r="V167" s="578">
        <v>10</v>
      </c>
      <c r="W167" s="179">
        <v>13</v>
      </c>
      <c r="X167" s="489">
        <v>16</v>
      </c>
      <c r="Y167" s="94">
        <v>13</v>
      </c>
      <c r="Z167" s="586">
        <v>12</v>
      </c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653">
        <v>46</v>
      </c>
      <c r="AM167" s="269">
        <v>93</v>
      </c>
      <c r="AN167" s="537">
        <v>92</v>
      </c>
      <c r="AO167" s="478">
        <v>52</v>
      </c>
      <c r="AP167" s="654">
        <v>33</v>
      </c>
    </row>
    <row r="168" spans="1:42" x14ac:dyDescent="0.3">
      <c r="A168" s="1685">
        <v>42917</v>
      </c>
      <c r="B168" s="43" t="s">
        <v>771</v>
      </c>
      <c r="C168" s="12">
        <v>5</v>
      </c>
      <c r="D168" s="12">
        <v>3</v>
      </c>
      <c r="E168" s="12">
        <v>2</v>
      </c>
      <c r="F168" s="12">
        <v>3</v>
      </c>
      <c r="G168" s="76">
        <v>5</v>
      </c>
      <c r="H168" s="48">
        <v>5</v>
      </c>
      <c r="I168" s="123">
        <v>7</v>
      </c>
      <c r="J168" s="31">
        <v>9</v>
      </c>
      <c r="K168" s="24">
        <v>6</v>
      </c>
      <c r="L168" s="12">
        <v>3</v>
      </c>
      <c r="M168" s="12">
        <v>3</v>
      </c>
      <c r="N168" s="12">
        <v>4</v>
      </c>
      <c r="O168" s="113">
        <v>6</v>
      </c>
      <c r="P168" s="62">
        <v>6</v>
      </c>
      <c r="Q168" s="141">
        <v>9</v>
      </c>
      <c r="R168" s="223">
        <v>14</v>
      </c>
      <c r="S168" s="189">
        <v>11</v>
      </c>
      <c r="T168" s="553">
        <v>10</v>
      </c>
      <c r="U168" s="606">
        <v>10</v>
      </c>
      <c r="V168" s="188">
        <v>11</v>
      </c>
      <c r="W168" s="158">
        <v>15</v>
      </c>
      <c r="X168" s="53">
        <v>17</v>
      </c>
      <c r="Y168" s="33">
        <v>14</v>
      </c>
      <c r="Z168" s="16">
        <v>14</v>
      </c>
      <c r="AA168" s="12"/>
      <c r="AB168" s="12"/>
      <c r="AC168" s="12"/>
      <c r="AD168" s="12"/>
      <c r="AE168" s="12"/>
      <c r="AF168" s="12"/>
      <c r="AG168" s="12"/>
      <c r="AH168" s="12"/>
      <c r="AI168" s="12"/>
      <c r="AJ168" s="745"/>
      <c r="AK168" s="12"/>
      <c r="AL168" s="12"/>
      <c r="AM168" s="12"/>
      <c r="AN168" s="12"/>
      <c r="AO168" s="12"/>
      <c r="AP168" s="12"/>
    </row>
    <row r="169" spans="1:42" x14ac:dyDescent="0.3">
      <c r="A169" s="1685">
        <v>42918</v>
      </c>
      <c r="B169" s="43" t="s">
        <v>772</v>
      </c>
      <c r="C169" s="2">
        <v>9</v>
      </c>
      <c r="D169" s="184">
        <v>10</v>
      </c>
      <c r="E169" s="322">
        <v>10</v>
      </c>
      <c r="F169" s="217">
        <v>10</v>
      </c>
      <c r="G169" s="9">
        <v>11</v>
      </c>
      <c r="H169" s="11">
        <v>10</v>
      </c>
      <c r="I169" s="10">
        <v>11</v>
      </c>
      <c r="J169" s="223">
        <v>14</v>
      </c>
      <c r="K169" s="138">
        <v>15</v>
      </c>
      <c r="L169" s="427">
        <v>16</v>
      </c>
      <c r="M169" s="320">
        <v>17</v>
      </c>
      <c r="N169" s="167">
        <v>17</v>
      </c>
      <c r="O169" s="261">
        <v>15</v>
      </c>
      <c r="P169" s="261">
        <v>15</v>
      </c>
      <c r="Q169" s="305">
        <v>20</v>
      </c>
      <c r="R169" s="449">
        <v>25</v>
      </c>
      <c r="S169" s="115">
        <v>13</v>
      </c>
      <c r="T169" s="159">
        <v>12</v>
      </c>
      <c r="U169" s="160">
        <v>11</v>
      </c>
      <c r="V169" s="160">
        <v>11</v>
      </c>
      <c r="W169" s="156">
        <v>15</v>
      </c>
      <c r="X169" s="69">
        <v>18</v>
      </c>
      <c r="Y169" s="156">
        <v>15</v>
      </c>
      <c r="Z169" s="494">
        <v>14</v>
      </c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</row>
    <row r="170" spans="1:42" x14ac:dyDescent="0.3">
      <c r="A170" s="1685">
        <v>42919</v>
      </c>
      <c r="B170" s="1" t="s">
        <v>773</v>
      </c>
      <c r="C170" s="254">
        <v>14</v>
      </c>
      <c r="D170" s="259">
        <v>13</v>
      </c>
      <c r="E170" s="416">
        <v>13</v>
      </c>
      <c r="F170" s="231">
        <v>14</v>
      </c>
      <c r="G170" s="223">
        <v>14</v>
      </c>
      <c r="H170" s="344">
        <v>12</v>
      </c>
      <c r="I170" s="142">
        <v>12</v>
      </c>
      <c r="J170" s="163">
        <v>14</v>
      </c>
      <c r="K170" s="796">
        <v>26</v>
      </c>
      <c r="L170" s="635">
        <v>24</v>
      </c>
      <c r="M170" s="330">
        <v>23</v>
      </c>
      <c r="N170" s="552">
        <v>24</v>
      </c>
      <c r="O170" s="374">
        <v>21</v>
      </c>
      <c r="P170" s="697">
        <v>18</v>
      </c>
      <c r="Q170" s="777">
        <v>23</v>
      </c>
      <c r="R170" s="716">
        <v>30</v>
      </c>
      <c r="S170" s="178">
        <v>13</v>
      </c>
      <c r="T170" s="202">
        <v>12</v>
      </c>
      <c r="U170" s="250">
        <v>12</v>
      </c>
      <c r="V170" s="95">
        <v>12</v>
      </c>
      <c r="W170" s="156">
        <v>15</v>
      </c>
      <c r="X170" s="83">
        <v>18</v>
      </c>
      <c r="Y170" s="489">
        <v>16</v>
      </c>
      <c r="Z170" s="13">
        <v>15</v>
      </c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</row>
    <row r="171" spans="1:42" x14ac:dyDescent="0.3">
      <c r="A171" s="1685">
        <v>42920</v>
      </c>
      <c r="B171" s="1" t="s">
        <v>774</v>
      </c>
      <c r="C171" s="150">
        <v>15</v>
      </c>
      <c r="D171" s="234">
        <v>15</v>
      </c>
      <c r="E171" s="149">
        <v>14</v>
      </c>
      <c r="F171" s="163">
        <v>14</v>
      </c>
      <c r="G171" s="261">
        <v>15</v>
      </c>
      <c r="H171" s="176">
        <v>14</v>
      </c>
      <c r="I171" s="164">
        <v>13</v>
      </c>
      <c r="J171" s="317">
        <v>14</v>
      </c>
      <c r="K171" s="820">
        <v>29</v>
      </c>
      <c r="L171" s="590">
        <v>26</v>
      </c>
      <c r="M171" s="821">
        <v>25</v>
      </c>
      <c r="N171" s="781">
        <v>25</v>
      </c>
      <c r="O171" s="379">
        <v>23</v>
      </c>
      <c r="P171" s="305">
        <v>20</v>
      </c>
      <c r="Q171" s="796">
        <v>26</v>
      </c>
      <c r="R171" s="435">
        <v>30</v>
      </c>
      <c r="S171" s="156">
        <v>15</v>
      </c>
      <c r="T171" s="33">
        <v>14</v>
      </c>
      <c r="U171" s="34">
        <v>13</v>
      </c>
      <c r="V171" s="34">
        <v>13</v>
      </c>
      <c r="W171" s="42">
        <v>17</v>
      </c>
      <c r="X171" s="70">
        <v>20</v>
      </c>
      <c r="Y171" s="41">
        <v>17</v>
      </c>
      <c r="Z171" s="23">
        <v>16</v>
      </c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477"/>
      <c r="AP171" s="357">
        <v>11</v>
      </c>
    </row>
    <row r="172" spans="1:42" x14ac:dyDescent="0.3">
      <c r="A172" s="1685">
        <v>42921</v>
      </c>
      <c r="B172" s="1" t="s">
        <v>775</v>
      </c>
      <c r="C172" s="150">
        <v>15</v>
      </c>
      <c r="D172" s="308">
        <v>13</v>
      </c>
      <c r="E172" s="149">
        <v>14</v>
      </c>
      <c r="F172" s="234">
        <v>15</v>
      </c>
      <c r="G172" s="174">
        <v>15</v>
      </c>
      <c r="H172" s="217">
        <v>10</v>
      </c>
      <c r="I172" s="86">
        <v>9</v>
      </c>
      <c r="J172" s="25">
        <v>8</v>
      </c>
      <c r="K172" s="822">
        <v>30</v>
      </c>
      <c r="L172" s="616">
        <v>29</v>
      </c>
      <c r="M172" s="616">
        <v>29</v>
      </c>
      <c r="N172" s="793">
        <v>28</v>
      </c>
      <c r="O172" s="698">
        <v>27</v>
      </c>
      <c r="P172" s="401">
        <v>20</v>
      </c>
      <c r="Q172" s="304">
        <v>16</v>
      </c>
      <c r="R172" s="30">
        <v>11</v>
      </c>
      <c r="S172" s="32">
        <v>16</v>
      </c>
      <c r="T172" s="14">
        <v>15</v>
      </c>
      <c r="U172" s="180">
        <v>15</v>
      </c>
      <c r="V172" s="92">
        <v>15</v>
      </c>
      <c r="W172" s="92">
        <v>15</v>
      </c>
      <c r="X172" s="112">
        <v>16</v>
      </c>
      <c r="Y172" s="101">
        <v>14</v>
      </c>
      <c r="Z172" s="159">
        <v>12</v>
      </c>
      <c r="AA172" s="12"/>
      <c r="AB172" s="12"/>
      <c r="AC172" s="12"/>
      <c r="AD172" s="710"/>
      <c r="AE172" s="823">
        <v>1</v>
      </c>
      <c r="AF172" s="411">
        <v>0.5</v>
      </c>
      <c r="AG172" s="12"/>
      <c r="AH172" s="12"/>
      <c r="AI172" s="283">
        <v>33</v>
      </c>
      <c r="AJ172" s="600">
        <v>91</v>
      </c>
      <c r="AK172" s="594">
        <v>38</v>
      </c>
      <c r="AL172" s="597">
        <v>66</v>
      </c>
      <c r="AM172" s="512">
        <v>99</v>
      </c>
      <c r="AN172" s="412">
        <v>93</v>
      </c>
      <c r="AO172" s="542">
        <v>30</v>
      </c>
      <c r="AP172" s="580">
        <v>17</v>
      </c>
    </row>
    <row r="173" spans="1:42" x14ac:dyDescent="0.3">
      <c r="A173" s="1685">
        <v>42922</v>
      </c>
      <c r="B173" s="1" t="s">
        <v>776</v>
      </c>
      <c r="C173" s="60">
        <v>6</v>
      </c>
      <c r="D173" s="45">
        <v>5</v>
      </c>
      <c r="E173" s="12">
        <v>4</v>
      </c>
      <c r="F173" s="46">
        <v>7</v>
      </c>
      <c r="G173" s="7">
        <v>6</v>
      </c>
      <c r="H173" s="136">
        <v>10</v>
      </c>
      <c r="I173" s="175">
        <v>13</v>
      </c>
      <c r="J173" s="248">
        <v>12</v>
      </c>
      <c r="K173" s="47">
        <v>8</v>
      </c>
      <c r="L173" s="60">
        <v>6</v>
      </c>
      <c r="M173" s="12">
        <v>5</v>
      </c>
      <c r="N173" s="122">
        <v>10</v>
      </c>
      <c r="O173" s="8">
        <v>9</v>
      </c>
      <c r="P173" s="138">
        <v>15</v>
      </c>
      <c r="Q173" s="289">
        <v>19</v>
      </c>
      <c r="R173" s="814">
        <v>19</v>
      </c>
      <c r="S173" s="104">
        <v>11</v>
      </c>
      <c r="T173" s="189">
        <v>11</v>
      </c>
      <c r="U173" s="186">
        <v>11</v>
      </c>
      <c r="V173" s="586">
        <v>12</v>
      </c>
      <c r="W173" s="144">
        <v>13</v>
      </c>
      <c r="X173" s="159">
        <v>12</v>
      </c>
      <c r="Y173" s="250">
        <v>12</v>
      </c>
      <c r="Z173" s="159">
        <v>12</v>
      </c>
      <c r="AA173" s="12"/>
      <c r="AB173" s="12"/>
      <c r="AC173" s="12"/>
      <c r="AD173" s="12"/>
      <c r="AE173" s="12"/>
      <c r="AF173" s="453">
        <v>1.3</v>
      </c>
      <c r="AG173" s="823">
        <v>1</v>
      </c>
      <c r="AH173" s="744">
        <v>0.2</v>
      </c>
      <c r="AI173" s="12"/>
      <c r="AJ173" s="288">
        <v>6</v>
      </c>
      <c r="AK173" s="464">
        <v>95</v>
      </c>
      <c r="AL173" s="269">
        <v>93</v>
      </c>
      <c r="AM173" s="271">
        <v>100</v>
      </c>
      <c r="AN173" s="271">
        <v>100</v>
      </c>
      <c r="AO173" s="271">
        <v>100</v>
      </c>
      <c r="AP173" s="271">
        <v>100</v>
      </c>
    </row>
    <row r="174" spans="1:42" x14ac:dyDescent="0.3">
      <c r="A174" s="1685">
        <v>42923</v>
      </c>
      <c r="B174" s="1" t="s">
        <v>777</v>
      </c>
      <c r="C174" s="30">
        <v>11</v>
      </c>
      <c r="D174" s="508">
        <v>14</v>
      </c>
      <c r="E174" s="508">
        <v>14</v>
      </c>
      <c r="F174" s="317">
        <v>14</v>
      </c>
      <c r="G174" s="173">
        <v>16</v>
      </c>
      <c r="H174" s="155">
        <v>16</v>
      </c>
      <c r="I174" s="147">
        <v>11</v>
      </c>
      <c r="J174" s="4">
        <v>8</v>
      </c>
      <c r="K174" s="168">
        <v>17</v>
      </c>
      <c r="L174" s="331">
        <v>21</v>
      </c>
      <c r="M174" s="328">
        <v>21</v>
      </c>
      <c r="N174" s="403">
        <v>22</v>
      </c>
      <c r="O174" s="589">
        <v>25</v>
      </c>
      <c r="P174" s="703">
        <v>24</v>
      </c>
      <c r="Q174" s="498">
        <v>18</v>
      </c>
      <c r="R174" s="231">
        <v>14</v>
      </c>
      <c r="S174" s="162">
        <v>12</v>
      </c>
      <c r="T174" s="104">
        <v>11</v>
      </c>
      <c r="U174" s="586">
        <v>12</v>
      </c>
      <c r="V174" s="159">
        <v>12</v>
      </c>
      <c r="W174" s="34">
        <v>13</v>
      </c>
      <c r="X174" s="187">
        <v>14</v>
      </c>
      <c r="Y174" s="177">
        <v>14</v>
      </c>
      <c r="Z174" s="92">
        <v>15</v>
      </c>
      <c r="AA174" s="12"/>
      <c r="AB174" s="12"/>
      <c r="AC174" s="12"/>
      <c r="AD174" s="12"/>
      <c r="AE174" s="714"/>
      <c r="AF174" s="722">
        <v>0.1</v>
      </c>
      <c r="AG174" s="395">
        <v>0.2</v>
      </c>
      <c r="AH174" s="824">
        <v>0.7</v>
      </c>
      <c r="AI174" s="624">
        <v>76</v>
      </c>
      <c r="AJ174" s="358">
        <v>85</v>
      </c>
      <c r="AK174" s="562">
        <v>76</v>
      </c>
      <c r="AL174" s="412">
        <v>94</v>
      </c>
      <c r="AM174" s="271">
        <v>100</v>
      </c>
      <c r="AN174" s="271">
        <v>100</v>
      </c>
      <c r="AO174" s="271">
        <v>100</v>
      </c>
      <c r="AP174" s="271">
        <v>100</v>
      </c>
    </row>
    <row r="175" spans="1:42" x14ac:dyDescent="0.3">
      <c r="A175" s="1685">
        <v>42924</v>
      </c>
      <c r="B175" s="43" t="s">
        <v>778</v>
      </c>
      <c r="C175" s="248">
        <v>12</v>
      </c>
      <c r="D175" s="175">
        <v>13</v>
      </c>
      <c r="E175" s="147">
        <v>11</v>
      </c>
      <c r="F175" s="29">
        <v>12</v>
      </c>
      <c r="G175" s="242">
        <v>11</v>
      </c>
      <c r="H175" s="183">
        <v>11</v>
      </c>
      <c r="I175" s="8">
        <v>9</v>
      </c>
      <c r="J175" s="230">
        <v>9</v>
      </c>
      <c r="K175" s="679">
        <v>22</v>
      </c>
      <c r="L175" s="773">
        <v>25</v>
      </c>
      <c r="M175" s="348">
        <v>19</v>
      </c>
      <c r="N175" s="166">
        <v>17</v>
      </c>
      <c r="O175" s="317">
        <v>14</v>
      </c>
      <c r="P175" s="261">
        <v>15</v>
      </c>
      <c r="Q175" s="140">
        <v>13</v>
      </c>
      <c r="R175" s="137">
        <v>12</v>
      </c>
      <c r="S175" s="88">
        <v>15</v>
      </c>
      <c r="T175" s="52">
        <v>16</v>
      </c>
      <c r="U175" s="156">
        <v>15</v>
      </c>
      <c r="V175" s="178">
        <v>13</v>
      </c>
      <c r="W175" s="545">
        <v>13</v>
      </c>
      <c r="X175" s="187">
        <v>14</v>
      </c>
      <c r="Y175" s="545">
        <v>13</v>
      </c>
      <c r="Z175" s="159">
        <v>12</v>
      </c>
      <c r="AA175" s="823">
        <v>1</v>
      </c>
      <c r="AB175" s="444">
        <v>1.4</v>
      </c>
      <c r="AC175" s="747">
        <v>0.3</v>
      </c>
      <c r="AD175" s="710"/>
      <c r="AE175" s="710"/>
      <c r="AF175" s="12"/>
      <c r="AG175" s="12"/>
      <c r="AH175" s="12"/>
      <c r="AI175" s="271">
        <v>100</v>
      </c>
      <c r="AJ175" s="271">
        <v>100</v>
      </c>
      <c r="AK175" s="271">
        <v>100</v>
      </c>
      <c r="AL175" s="415">
        <v>100</v>
      </c>
      <c r="AM175" s="271">
        <v>100</v>
      </c>
      <c r="AN175" s="271">
        <v>100</v>
      </c>
      <c r="AO175" s="686">
        <v>98</v>
      </c>
      <c r="AP175" s="335">
        <v>96</v>
      </c>
    </row>
    <row r="176" spans="1:42" x14ac:dyDescent="0.3">
      <c r="A176" s="1685">
        <v>42925</v>
      </c>
      <c r="B176" s="43" t="s">
        <v>779</v>
      </c>
      <c r="C176" s="45">
        <v>5</v>
      </c>
      <c r="D176" s="12">
        <v>4</v>
      </c>
      <c r="E176" s="12">
        <v>3</v>
      </c>
      <c r="F176" s="12">
        <v>2</v>
      </c>
      <c r="G176" s="12">
        <v>1</v>
      </c>
      <c r="H176" s="12">
        <v>3</v>
      </c>
      <c r="I176" s="78">
        <v>6</v>
      </c>
      <c r="J176" s="79">
        <v>7</v>
      </c>
      <c r="K176" s="25">
        <v>8</v>
      </c>
      <c r="L176" s="12">
        <v>5</v>
      </c>
      <c r="M176" s="12">
        <v>4</v>
      </c>
      <c r="N176" s="12">
        <v>2</v>
      </c>
      <c r="O176" s="12">
        <v>1</v>
      </c>
      <c r="P176" s="12">
        <v>4</v>
      </c>
      <c r="Q176" s="241">
        <v>8</v>
      </c>
      <c r="R176" s="242">
        <v>11</v>
      </c>
      <c r="S176" s="160">
        <v>11</v>
      </c>
      <c r="T176" s="606">
        <v>10</v>
      </c>
      <c r="U176" s="191">
        <v>9</v>
      </c>
      <c r="V176" s="571">
        <v>10</v>
      </c>
      <c r="W176" s="188">
        <v>11</v>
      </c>
      <c r="X176" s="586">
        <v>12</v>
      </c>
      <c r="Y176" s="161">
        <v>11</v>
      </c>
      <c r="Z176" s="95">
        <v>12</v>
      </c>
      <c r="AA176" s="12"/>
      <c r="AB176" s="12"/>
      <c r="AC176" s="12"/>
      <c r="AD176" s="710"/>
      <c r="AE176" s="824">
        <v>0.7</v>
      </c>
      <c r="AF176" s="825">
        <v>1.8</v>
      </c>
      <c r="AG176" s="714"/>
      <c r="AH176" s="278">
        <v>0.1</v>
      </c>
      <c r="AI176" s="412">
        <v>93</v>
      </c>
      <c r="AJ176" s="583">
        <v>88</v>
      </c>
      <c r="AK176" s="299">
        <v>9</v>
      </c>
      <c r="AL176" s="301">
        <v>11</v>
      </c>
      <c r="AM176" s="512">
        <v>99</v>
      </c>
      <c r="AN176" s="271">
        <v>100</v>
      </c>
      <c r="AO176" s="483">
        <v>89</v>
      </c>
      <c r="AP176" s="412">
        <v>93</v>
      </c>
    </row>
    <row r="177" spans="1:42" x14ac:dyDescent="0.3">
      <c r="A177" s="1685">
        <v>42926</v>
      </c>
      <c r="B177" s="1" t="s">
        <v>780</v>
      </c>
      <c r="C177" s="113">
        <v>6</v>
      </c>
      <c r="D177" s="7">
        <v>6</v>
      </c>
      <c r="E177" s="25">
        <v>8</v>
      </c>
      <c r="F177" s="11">
        <v>10</v>
      </c>
      <c r="G177" s="344">
        <v>12</v>
      </c>
      <c r="H177" s="146">
        <v>12</v>
      </c>
      <c r="I177" s="322">
        <v>10</v>
      </c>
      <c r="J177" s="142">
        <v>12</v>
      </c>
      <c r="K177" s="230">
        <v>9</v>
      </c>
      <c r="L177" s="302">
        <v>9</v>
      </c>
      <c r="M177" s="242">
        <v>11</v>
      </c>
      <c r="N177" s="151">
        <v>16</v>
      </c>
      <c r="O177" s="376">
        <v>16</v>
      </c>
      <c r="P177" s="154">
        <v>15</v>
      </c>
      <c r="Q177" s="307">
        <v>14</v>
      </c>
      <c r="R177" s="169">
        <v>18</v>
      </c>
      <c r="S177" s="161">
        <v>11</v>
      </c>
      <c r="T177" s="186">
        <v>11</v>
      </c>
      <c r="U177" s="104">
        <v>11</v>
      </c>
      <c r="V177" s="599">
        <v>11</v>
      </c>
      <c r="W177" s="250">
        <v>12</v>
      </c>
      <c r="X177" s="170">
        <v>12</v>
      </c>
      <c r="Y177" s="95">
        <v>12</v>
      </c>
      <c r="Z177" s="559">
        <v>10</v>
      </c>
      <c r="AA177" s="12"/>
      <c r="AB177" s="12"/>
      <c r="AC177" s="12"/>
      <c r="AD177" s="12"/>
      <c r="AE177" s="12"/>
      <c r="AF177" s="12"/>
      <c r="AG177" s="710"/>
      <c r="AH177" s="12"/>
      <c r="AI177" s="633">
        <v>66</v>
      </c>
      <c r="AJ177" s="464">
        <v>95</v>
      </c>
      <c r="AK177" s="759">
        <v>82</v>
      </c>
      <c r="AL177" s="271">
        <v>100</v>
      </c>
      <c r="AM177" s="415">
        <v>99</v>
      </c>
      <c r="AN177" s="412">
        <v>93</v>
      </c>
      <c r="AO177" s="335">
        <v>96</v>
      </c>
      <c r="AP177" s="540">
        <v>69</v>
      </c>
    </row>
    <row r="178" spans="1:42" x14ac:dyDescent="0.3">
      <c r="A178" s="1685">
        <v>42927</v>
      </c>
      <c r="B178" s="1" t="s">
        <v>781</v>
      </c>
      <c r="C178" s="217">
        <v>10</v>
      </c>
      <c r="D178" s="141">
        <v>9</v>
      </c>
      <c r="E178" s="27">
        <v>9</v>
      </c>
      <c r="F178" s="216">
        <v>10</v>
      </c>
      <c r="G178" s="206">
        <v>11</v>
      </c>
      <c r="H178" s="248">
        <v>12</v>
      </c>
      <c r="I178" s="28">
        <v>11</v>
      </c>
      <c r="J178" s="147">
        <v>11</v>
      </c>
      <c r="K178" s="304">
        <v>16</v>
      </c>
      <c r="L178" s="248">
        <v>12</v>
      </c>
      <c r="M178" s="308">
        <v>13</v>
      </c>
      <c r="N178" s="152">
        <v>14</v>
      </c>
      <c r="O178" s="176">
        <v>14</v>
      </c>
      <c r="P178" s="154">
        <v>15</v>
      </c>
      <c r="Q178" s="321">
        <v>17</v>
      </c>
      <c r="R178" s="413">
        <v>18</v>
      </c>
      <c r="S178" s="191">
        <v>9</v>
      </c>
      <c r="T178" s="572">
        <v>8</v>
      </c>
      <c r="U178" s="631">
        <v>7</v>
      </c>
      <c r="V178" s="193">
        <v>8</v>
      </c>
      <c r="W178" s="95">
        <v>12</v>
      </c>
      <c r="X178" s="35">
        <v>13</v>
      </c>
      <c r="Y178" s="586">
        <v>12</v>
      </c>
      <c r="Z178" s="202">
        <v>12</v>
      </c>
      <c r="AA178" s="12"/>
      <c r="AB178" s="12"/>
      <c r="AC178" s="12"/>
      <c r="AD178" s="12"/>
      <c r="AE178" s="12"/>
      <c r="AF178" s="12"/>
      <c r="AG178" s="12"/>
      <c r="AH178" s="12"/>
      <c r="AI178" s="286">
        <v>5</v>
      </c>
      <c r="AJ178" s="477"/>
      <c r="AK178" s="12"/>
      <c r="AL178" s="12"/>
      <c r="AM178" s="12"/>
      <c r="AN178" s="12"/>
      <c r="AO178" s="12"/>
      <c r="AP178" s="611">
        <v>18</v>
      </c>
    </row>
    <row r="179" spans="1:42" x14ac:dyDescent="0.3">
      <c r="A179" s="1685">
        <v>42928</v>
      </c>
      <c r="B179" s="1" t="s">
        <v>782</v>
      </c>
      <c r="C179" s="29">
        <v>12</v>
      </c>
      <c r="D179" s="142">
        <v>12</v>
      </c>
      <c r="E179" s="147">
        <v>11</v>
      </c>
      <c r="F179" s="122">
        <v>10</v>
      </c>
      <c r="G179" s="86">
        <v>9</v>
      </c>
      <c r="H179" s="216">
        <v>10</v>
      </c>
      <c r="I179" s="182">
        <v>11</v>
      </c>
      <c r="J179" s="200">
        <v>9</v>
      </c>
      <c r="K179" s="695">
        <v>21</v>
      </c>
      <c r="L179" s="567">
        <v>20</v>
      </c>
      <c r="M179" s="509">
        <v>20</v>
      </c>
      <c r="N179" s="683">
        <v>18</v>
      </c>
      <c r="O179" s="172">
        <v>17</v>
      </c>
      <c r="P179" s="402">
        <v>17</v>
      </c>
      <c r="Q179" s="680">
        <v>20</v>
      </c>
      <c r="R179" s="365">
        <v>20</v>
      </c>
      <c r="S179" s="35">
        <v>13</v>
      </c>
      <c r="T179" s="178">
        <v>13</v>
      </c>
      <c r="U179" s="34">
        <v>13</v>
      </c>
      <c r="V179" s="177">
        <v>14</v>
      </c>
      <c r="W179" s="92">
        <v>15</v>
      </c>
      <c r="X179" s="219">
        <v>18</v>
      </c>
      <c r="Y179" s="84">
        <v>18</v>
      </c>
      <c r="Z179" s="80">
        <v>18</v>
      </c>
      <c r="AA179" s="12"/>
      <c r="AB179" s="714"/>
      <c r="AC179" s="712">
        <v>0.3</v>
      </c>
      <c r="AD179" s="722">
        <v>0.1</v>
      </c>
      <c r="AE179" s="278">
        <v>0.1</v>
      </c>
      <c r="AF179" s="747">
        <v>0.3</v>
      </c>
      <c r="AG179" s="12"/>
      <c r="AH179" s="12"/>
      <c r="AI179" s="574">
        <v>60</v>
      </c>
      <c r="AJ179" s="654">
        <v>33</v>
      </c>
      <c r="AK179" s="415">
        <v>100</v>
      </c>
      <c r="AL179" s="512">
        <v>98</v>
      </c>
      <c r="AM179" s="271">
        <v>100</v>
      </c>
      <c r="AN179" s="415">
        <v>99</v>
      </c>
      <c r="AO179" s="517">
        <v>90</v>
      </c>
      <c r="AP179" s="517">
        <v>90</v>
      </c>
    </row>
    <row r="180" spans="1:42" x14ac:dyDescent="0.3">
      <c r="A180" s="1685">
        <v>42929</v>
      </c>
      <c r="B180" s="1" t="s">
        <v>783</v>
      </c>
      <c r="C180" s="29">
        <v>12</v>
      </c>
      <c r="D180" s="183">
        <v>11</v>
      </c>
      <c r="E180" s="183">
        <v>11</v>
      </c>
      <c r="F180" s="181">
        <v>12</v>
      </c>
      <c r="G180" s="138">
        <v>15</v>
      </c>
      <c r="H180" s="508">
        <v>14</v>
      </c>
      <c r="I180" s="114">
        <v>7</v>
      </c>
      <c r="J180" s="8">
        <v>9</v>
      </c>
      <c r="K180" s="565">
        <v>24</v>
      </c>
      <c r="L180" s="796">
        <v>26</v>
      </c>
      <c r="M180" s="773">
        <v>25</v>
      </c>
      <c r="N180" s="731">
        <v>28</v>
      </c>
      <c r="O180" s="432">
        <v>24</v>
      </c>
      <c r="P180" s="426">
        <v>24</v>
      </c>
      <c r="Q180" s="10">
        <v>11</v>
      </c>
      <c r="R180" s="321">
        <v>17</v>
      </c>
      <c r="S180" s="83">
        <v>18</v>
      </c>
      <c r="T180" s="69">
        <v>18</v>
      </c>
      <c r="U180" s="132">
        <v>17</v>
      </c>
      <c r="V180" s="42">
        <v>17</v>
      </c>
      <c r="W180" s="224">
        <v>21</v>
      </c>
      <c r="X180" s="109">
        <v>23</v>
      </c>
      <c r="Y180" s="40">
        <v>20</v>
      </c>
      <c r="Z180" s="50">
        <v>17</v>
      </c>
      <c r="AA180" s="12"/>
      <c r="AB180" s="12"/>
      <c r="AC180" s="12"/>
      <c r="AD180" s="12"/>
      <c r="AE180" s="12"/>
      <c r="AF180" s="12"/>
      <c r="AG180" s="12"/>
      <c r="AH180" s="12"/>
      <c r="AI180" s="669">
        <v>60</v>
      </c>
      <c r="AJ180" s="334">
        <v>49</v>
      </c>
      <c r="AK180" s="439">
        <v>46</v>
      </c>
      <c r="AL180" s="582">
        <v>88</v>
      </c>
      <c r="AM180" s="633">
        <v>66</v>
      </c>
      <c r="AN180" s="612">
        <v>68</v>
      </c>
      <c r="AO180" s="12"/>
      <c r="AP180" s="12"/>
    </row>
    <row r="181" spans="1:42" x14ac:dyDescent="0.3">
      <c r="A181" s="1685">
        <v>42930</v>
      </c>
      <c r="B181" s="1" t="s">
        <v>784</v>
      </c>
      <c r="C181" s="206">
        <v>11</v>
      </c>
      <c r="D181" s="242">
        <v>11</v>
      </c>
      <c r="E181" s="223">
        <v>14</v>
      </c>
      <c r="F181" s="261">
        <v>15</v>
      </c>
      <c r="G181" s="172">
        <v>17</v>
      </c>
      <c r="H181" s="167">
        <v>17</v>
      </c>
      <c r="I181" s="171">
        <v>18</v>
      </c>
      <c r="J181" s="254">
        <v>14</v>
      </c>
      <c r="K181" s="375">
        <v>19</v>
      </c>
      <c r="L181" s="676">
        <v>18</v>
      </c>
      <c r="M181" s="417">
        <v>23</v>
      </c>
      <c r="N181" s="530">
        <v>25</v>
      </c>
      <c r="O181" s="556">
        <v>28</v>
      </c>
      <c r="P181" s="615">
        <v>27</v>
      </c>
      <c r="Q181" s="629">
        <v>26</v>
      </c>
      <c r="R181" s="374">
        <v>21</v>
      </c>
      <c r="S181" s="52">
        <v>16</v>
      </c>
      <c r="T181" s="100">
        <v>15</v>
      </c>
      <c r="U181" s="180">
        <v>15</v>
      </c>
      <c r="V181" s="101">
        <v>14</v>
      </c>
      <c r="W181" s="93">
        <v>14</v>
      </c>
      <c r="X181" s="15">
        <v>14</v>
      </c>
      <c r="Y181" s="34">
        <v>13</v>
      </c>
      <c r="Z181" s="33">
        <v>14</v>
      </c>
      <c r="AA181" s="12"/>
      <c r="AB181" s="12"/>
      <c r="AC181" s="710"/>
      <c r="AD181" s="722">
        <v>0.1</v>
      </c>
      <c r="AE181" s="811">
        <v>0.4</v>
      </c>
      <c r="AF181" s="787">
        <v>0.4</v>
      </c>
      <c r="AG181" s="710"/>
      <c r="AH181" s="714"/>
      <c r="AI181" s="659">
        <v>51</v>
      </c>
      <c r="AJ181" s="540">
        <v>69</v>
      </c>
      <c r="AK181" s="271">
        <v>100</v>
      </c>
      <c r="AL181" s="271">
        <v>100</v>
      </c>
      <c r="AM181" s="271">
        <v>100</v>
      </c>
      <c r="AN181" s="271">
        <v>100</v>
      </c>
      <c r="AO181" s="271">
        <v>100</v>
      </c>
      <c r="AP181" s="271">
        <v>100</v>
      </c>
    </row>
    <row r="182" spans="1:42" x14ac:dyDescent="0.3">
      <c r="A182" s="1685">
        <v>42931</v>
      </c>
      <c r="B182" s="43" t="s">
        <v>785</v>
      </c>
      <c r="C182" s="87">
        <v>6</v>
      </c>
      <c r="D182" s="24">
        <v>6</v>
      </c>
      <c r="E182" s="12">
        <v>4</v>
      </c>
      <c r="F182" s="62">
        <v>6</v>
      </c>
      <c r="G182" s="31">
        <v>9</v>
      </c>
      <c r="H182" s="324">
        <v>18</v>
      </c>
      <c r="I182" s="305">
        <v>20</v>
      </c>
      <c r="J182" s="337">
        <v>17</v>
      </c>
      <c r="K182" s="200">
        <v>9</v>
      </c>
      <c r="L182" s="4">
        <v>8</v>
      </c>
      <c r="M182" s="12">
        <v>5</v>
      </c>
      <c r="N182" s="216">
        <v>10</v>
      </c>
      <c r="O182" s="318">
        <v>13</v>
      </c>
      <c r="P182" s="551">
        <v>28</v>
      </c>
      <c r="Q182" s="822">
        <v>30</v>
      </c>
      <c r="R182" s="826">
        <v>30</v>
      </c>
      <c r="S182" s="17">
        <v>15</v>
      </c>
      <c r="T182" s="92">
        <v>15</v>
      </c>
      <c r="U182" s="489">
        <v>16</v>
      </c>
      <c r="V182" s="51">
        <v>16</v>
      </c>
      <c r="W182" s="132">
        <v>17</v>
      </c>
      <c r="X182" s="236">
        <v>14</v>
      </c>
      <c r="Y182" s="159">
        <v>12</v>
      </c>
      <c r="Z182" s="554">
        <v>11</v>
      </c>
      <c r="AA182" s="710"/>
      <c r="AB182" s="827">
        <v>1.3</v>
      </c>
      <c r="AC182" s="714"/>
      <c r="AD182" s="811">
        <v>0.4</v>
      </c>
      <c r="AE182" s="811">
        <v>0.4</v>
      </c>
      <c r="AF182" s="280">
        <v>0.4</v>
      </c>
      <c r="AG182" s="813">
        <v>0.9</v>
      </c>
      <c r="AH182" s="710"/>
      <c r="AI182" s="464">
        <v>96</v>
      </c>
      <c r="AJ182" s="423">
        <v>94</v>
      </c>
      <c r="AK182" s="479">
        <v>95</v>
      </c>
      <c r="AL182" s="539">
        <v>80</v>
      </c>
      <c r="AM182" s="512">
        <v>98</v>
      </c>
      <c r="AN182" s="335">
        <v>96</v>
      </c>
      <c r="AO182" s="271">
        <v>100</v>
      </c>
      <c r="AP182" s="335">
        <v>96</v>
      </c>
    </row>
    <row r="183" spans="1:42" x14ac:dyDescent="0.3">
      <c r="A183" s="1685">
        <v>42932</v>
      </c>
      <c r="B183" s="43" t="s">
        <v>786</v>
      </c>
      <c r="C183" s="375">
        <v>19</v>
      </c>
      <c r="D183" s="398">
        <v>21</v>
      </c>
      <c r="E183" s="695">
        <v>21</v>
      </c>
      <c r="F183" s="289">
        <v>19</v>
      </c>
      <c r="G183" s="780">
        <v>19</v>
      </c>
      <c r="H183" s="155">
        <v>16</v>
      </c>
      <c r="I183" s="508">
        <v>14</v>
      </c>
      <c r="J183" s="783">
        <v>15</v>
      </c>
      <c r="K183" s="828">
        <v>32</v>
      </c>
      <c r="L183" s="769">
        <v>35</v>
      </c>
      <c r="M183" s="706">
        <v>32</v>
      </c>
      <c r="N183" s="435">
        <v>30</v>
      </c>
      <c r="O183" s="449">
        <v>25</v>
      </c>
      <c r="P183" s="680">
        <v>20</v>
      </c>
      <c r="Q183" s="398">
        <v>21</v>
      </c>
      <c r="R183" s="448">
        <v>25</v>
      </c>
      <c r="S183" s="572">
        <v>8</v>
      </c>
      <c r="T183" s="641">
        <v>7</v>
      </c>
      <c r="U183" s="626">
        <v>7</v>
      </c>
      <c r="V183" s="603">
        <v>7</v>
      </c>
      <c r="W183" s="601">
        <v>8</v>
      </c>
      <c r="X183" s="575">
        <v>9</v>
      </c>
      <c r="Y183" s="576">
        <v>8</v>
      </c>
      <c r="Z183" s="650">
        <v>6</v>
      </c>
      <c r="AA183" s="12"/>
      <c r="AB183" s="12"/>
      <c r="AC183" s="12"/>
      <c r="AD183" s="12"/>
      <c r="AE183" s="12"/>
      <c r="AF183" s="710"/>
      <c r="AG183" s="710"/>
      <c r="AH183" s="12"/>
      <c r="AI183" s="745"/>
      <c r="AJ183" s="546">
        <v>14</v>
      </c>
      <c r="AK183" s="415">
        <v>99</v>
      </c>
      <c r="AL183" s="287">
        <v>67</v>
      </c>
      <c r="AM183" s="540">
        <v>69</v>
      </c>
      <c r="AN183" s="479">
        <v>95</v>
      </c>
      <c r="AO183" s="446">
        <v>87</v>
      </c>
      <c r="AP183" s="519">
        <v>41</v>
      </c>
    </row>
    <row r="184" spans="1:42" x14ac:dyDescent="0.3">
      <c r="A184" s="1685">
        <v>42933</v>
      </c>
      <c r="B184" s="1" t="s">
        <v>787</v>
      </c>
      <c r="C184" s="138">
        <v>15</v>
      </c>
      <c r="D184" s="149">
        <v>14</v>
      </c>
      <c r="E184" s="416">
        <v>13</v>
      </c>
      <c r="F184" s="140">
        <v>13</v>
      </c>
      <c r="G184" s="508">
        <v>14</v>
      </c>
      <c r="H184" s="317">
        <v>14</v>
      </c>
      <c r="I184" s="131">
        <v>11</v>
      </c>
      <c r="J184" s="131">
        <v>11</v>
      </c>
      <c r="K184" s="760">
        <v>25</v>
      </c>
      <c r="L184" s="432">
        <v>24</v>
      </c>
      <c r="M184" s="457">
        <v>23</v>
      </c>
      <c r="N184" s="328">
        <v>21</v>
      </c>
      <c r="O184" s="346">
        <v>18</v>
      </c>
      <c r="P184" s="697">
        <v>18</v>
      </c>
      <c r="Q184" s="413">
        <v>18</v>
      </c>
      <c r="R184" s="390">
        <v>19</v>
      </c>
      <c r="S184" s="637">
        <v>5</v>
      </c>
      <c r="T184" s="639">
        <v>4</v>
      </c>
      <c r="U184" s="829">
        <v>3</v>
      </c>
      <c r="V184" s="830">
        <v>2</v>
      </c>
      <c r="W184" s="650">
        <v>6</v>
      </c>
      <c r="X184" s="191">
        <v>9</v>
      </c>
      <c r="Y184" s="605">
        <v>7</v>
      </c>
      <c r="Z184" s="642">
        <v>6</v>
      </c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327"/>
      <c r="AM184" s="12"/>
      <c r="AN184" s="12"/>
      <c r="AO184" s="12"/>
      <c r="AP184" s="12"/>
    </row>
    <row r="185" spans="1:42" x14ac:dyDescent="0.3">
      <c r="A185" s="1685">
        <v>42934</v>
      </c>
      <c r="B185" s="1" t="s">
        <v>788</v>
      </c>
      <c r="C185" s="206">
        <v>11</v>
      </c>
      <c r="D185" s="11">
        <v>10</v>
      </c>
      <c r="E185" s="216">
        <v>10</v>
      </c>
      <c r="F185" s="86">
        <v>9</v>
      </c>
      <c r="G185" s="122">
        <v>10</v>
      </c>
      <c r="H185" s="131">
        <v>11</v>
      </c>
      <c r="I185" s="220">
        <v>10</v>
      </c>
      <c r="J185" s="183">
        <v>11</v>
      </c>
      <c r="K185" s="780">
        <v>19</v>
      </c>
      <c r="L185" s="683">
        <v>18</v>
      </c>
      <c r="M185" s="138">
        <v>15</v>
      </c>
      <c r="N185" s="306">
        <v>15</v>
      </c>
      <c r="O185" s="164">
        <v>13</v>
      </c>
      <c r="P185" s="338">
        <v>16</v>
      </c>
      <c r="Q185" s="254">
        <v>14</v>
      </c>
      <c r="R185" s="780">
        <v>19</v>
      </c>
      <c r="S185" s="652">
        <v>5</v>
      </c>
      <c r="T185" s="662">
        <v>4</v>
      </c>
      <c r="U185" s="663">
        <v>4</v>
      </c>
      <c r="V185" s="639">
        <v>4</v>
      </c>
      <c r="W185" s="575">
        <v>9</v>
      </c>
      <c r="X185" s="103">
        <v>13</v>
      </c>
      <c r="Y185" s="578">
        <v>10</v>
      </c>
      <c r="Z185" s="634">
        <v>9</v>
      </c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</row>
    <row r="186" spans="1:42" x14ac:dyDescent="0.3">
      <c r="A186" s="1685">
        <v>42935</v>
      </c>
      <c r="B186" s="1" t="s">
        <v>789</v>
      </c>
      <c r="C186" s="146">
        <v>12</v>
      </c>
      <c r="D186" s="259">
        <v>13</v>
      </c>
      <c r="E186" s="416">
        <v>13</v>
      </c>
      <c r="F186" s="150">
        <v>15</v>
      </c>
      <c r="G186" s="309">
        <v>15</v>
      </c>
      <c r="H186" s="2">
        <v>9</v>
      </c>
      <c r="I186" s="25">
        <v>8</v>
      </c>
      <c r="J186" s="141">
        <v>9</v>
      </c>
      <c r="K186" s="367">
        <v>23</v>
      </c>
      <c r="L186" s="399">
        <v>26</v>
      </c>
      <c r="M186" s="760">
        <v>25</v>
      </c>
      <c r="N186" s="258">
        <v>27</v>
      </c>
      <c r="O186" s="457">
        <v>23</v>
      </c>
      <c r="P186" s="348">
        <v>19</v>
      </c>
      <c r="Q186" s="567">
        <v>20</v>
      </c>
      <c r="R186" s="619">
        <v>23</v>
      </c>
      <c r="S186" s="630">
        <v>8</v>
      </c>
      <c r="T186" s="622">
        <v>7</v>
      </c>
      <c r="U186" s="636">
        <v>6</v>
      </c>
      <c r="V186" s="675">
        <v>6</v>
      </c>
      <c r="W186" s="96">
        <v>10</v>
      </c>
      <c r="X186" s="201">
        <v>15</v>
      </c>
      <c r="Y186" s="15">
        <v>14</v>
      </c>
      <c r="Z186" s="116">
        <v>12</v>
      </c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628">
        <v>36</v>
      </c>
      <c r="AN186" s="691">
        <v>37</v>
      </c>
      <c r="AO186" s="759">
        <v>82</v>
      </c>
      <c r="AP186" s="481">
        <v>83</v>
      </c>
    </row>
    <row r="187" spans="1:42" x14ac:dyDescent="0.3">
      <c r="A187" s="1685">
        <v>42936</v>
      </c>
      <c r="B187" s="1" t="s">
        <v>790</v>
      </c>
      <c r="C187" s="230">
        <v>9</v>
      </c>
      <c r="D187" s="196">
        <v>8</v>
      </c>
      <c r="E187" s="47">
        <v>8</v>
      </c>
      <c r="F187" s="25">
        <v>8</v>
      </c>
      <c r="G187" s="61">
        <v>7</v>
      </c>
      <c r="H187" s="85">
        <v>7</v>
      </c>
      <c r="I187" s="12">
        <v>5</v>
      </c>
      <c r="J187" s="45">
        <v>5</v>
      </c>
      <c r="K187" s="433">
        <v>24</v>
      </c>
      <c r="L187" s="797">
        <v>22</v>
      </c>
      <c r="M187" s="398">
        <v>21</v>
      </c>
      <c r="N187" s="401">
        <v>20</v>
      </c>
      <c r="O187" s="261">
        <v>15</v>
      </c>
      <c r="P187" s="164">
        <v>13</v>
      </c>
      <c r="Q187" s="11">
        <v>10</v>
      </c>
      <c r="R187" s="142">
        <v>12</v>
      </c>
      <c r="S187" s="160">
        <v>11</v>
      </c>
      <c r="T187" s="189">
        <v>11</v>
      </c>
      <c r="U187" s="190">
        <v>9</v>
      </c>
      <c r="V187" s="106">
        <v>9</v>
      </c>
      <c r="W187" s="187">
        <v>14</v>
      </c>
      <c r="X187" s="219">
        <v>18</v>
      </c>
      <c r="Y187" s="88">
        <v>15</v>
      </c>
      <c r="Z187" s="34">
        <v>13</v>
      </c>
      <c r="AA187" s="12"/>
      <c r="AB187" s="12"/>
      <c r="AC187" s="12"/>
      <c r="AD187" s="12"/>
      <c r="AE187" s="12"/>
      <c r="AF187" s="12"/>
      <c r="AG187" s="12"/>
      <c r="AH187" s="12"/>
      <c r="AI187" s="600">
        <v>91</v>
      </c>
      <c r="AJ187" s="271">
        <v>100</v>
      </c>
      <c r="AK187" s="271">
        <v>100</v>
      </c>
      <c r="AL187" s="527">
        <v>74</v>
      </c>
      <c r="AM187" s="281">
        <v>8</v>
      </c>
      <c r="AN187" s="550">
        <v>21</v>
      </c>
      <c r="AO187" s="654">
        <v>33</v>
      </c>
      <c r="AP187" s="670">
        <v>69</v>
      </c>
    </row>
    <row r="188" spans="1:42" x14ac:dyDescent="0.3">
      <c r="A188" s="1685">
        <v>42937</v>
      </c>
      <c r="B188" s="1" t="s">
        <v>791</v>
      </c>
      <c r="C188" s="12">
        <v>4</v>
      </c>
      <c r="D188" s="12">
        <v>4</v>
      </c>
      <c r="E188" s="12">
        <v>4</v>
      </c>
      <c r="F188" s="12">
        <v>4</v>
      </c>
      <c r="G188" s="12">
        <v>5</v>
      </c>
      <c r="H188" s="12">
        <v>5</v>
      </c>
      <c r="I188" s="45">
        <v>5</v>
      </c>
      <c r="J188" s="45">
        <v>5</v>
      </c>
      <c r="K188" s="184">
        <v>10</v>
      </c>
      <c r="L188" s="114">
        <v>7</v>
      </c>
      <c r="M188" s="87">
        <v>6</v>
      </c>
      <c r="N188" s="302">
        <v>9</v>
      </c>
      <c r="O188" s="8">
        <v>9</v>
      </c>
      <c r="P188" s="123">
        <v>7</v>
      </c>
      <c r="Q188" s="86">
        <v>9</v>
      </c>
      <c r="R188" s="131">
        <v>11</v>
      </c>
      <c r="S188" s="159">
        <v>12</v>
      </c>
      <c r="T188" s="188">
        <v>11</v>
      </c>
      <c r="U188" s="578">
        <v>10</v>
      </c>
      <c r="V188" s="104">
        <v>11</v>
      </c>
      <c r="W188" s="88">
        <v>15</v>
      </c>
      <c r="X188" s="194">
        <v>17</v>
      </c>
      <c r="Y188" s="89">
        <v>14</v>
      </c>
      <c r="Z188" s="94">
        <v>13</v>
      </c>
      <c r="AA188" s="12"/>
      <c r="AB188" s="12"/>
      <c r="AC188" s="12"/>
      <c r="AD188" s="12"/>
      <c r="AE188" s="12"/>
      <c r="AF188" s="12"/>
      <c r="AG188" s="12"/>
      <c r="AH188" s="12"/>
      <c r="AI188" s="609">
        <v>17</v>
      </c>
      <c r="AJ188" s="424">
        <v>78</v>
      </c>
      <c r="AK188" s="388">
        <v>40</v>
      </c>
      <c r="AL188" s="456">
        <v>41</v>
      </c>
      <c r="AM188" s="334">
        <v>49</v>
      </c>
      <c r="AN188" s="484">
        <v>21</v>
      </c>
      <c r="AO188" s="12"/>
      <c r="AP188" s="12"/>
    </row>
    <row r="189" spans="1:42" x14ac:dyDescent="0.3">
      <c r="A189" s="1685">
        <v>42938</v>
      </c>
      <c r="B189" s="43" t="s">
        <v>792</v>
      </c>
      <c r="C189" s="113">
        <v>6</v>
      </c>
      <c r="D189" s="79">
        <v>7</v>
      </c>
      <c r="E189" s="79">
        <v>7</v>
      </c>
      <c r="F189" s="114">
        <v>7</v>
      </c>
      <c r="G189" s="47">
        <v>8</v>
      </c>
      <c r="H189" s="5">
        <v>8</v>
      </c>
      <c r="I189" s="114">
        <v>7</v>
      </c>
      <c r="J189" s="196">
        <v>8</v>
      </c>
      <c r="K189" s="508">
        <v>14</v>
      </c>
      <c r="L189" s="413">
        <v>18</v>
      </c>
      <c r="M189" s="413">
        <v>18</v>
      </c>
      <c r="N189" s="413">
        <v>18</v>
      </c>
      <c r="O189" s="166">
        <v>17</v>
      </c>
      <c r="P189" s="309">
        <v>15</v>
      </c>
      <c r="Q189" s="566">
        <v>18</v>
      </c>
      <c r="R189" s="403">
        <v>22</v>
      </c>
      <c r="S189" s="545">
        <v>13</v>
      </c>
      <c r="T189" s="568">
        <v>12</v>
      </c>
      <c r="U189" s="95">
        <v>12</v>
      </c>
      <c r="V189" s="250">
        <v>12</v>
      </c>
      <c r="W189" s="157">
        <v>16</v>
      </c>
      <c r="X189" s="243">
        <v>19</v>
      </c>
      <c r="Y189" s="97">
        <v>16</v>
      </c>
      <c r="Z189" s="13">
        <v>15</v>
      </c>
      <c r="AA189" s="12"/>
      <c r="AB189" s="12"/>
      <c r="AC189" s="12"/>
      <c r="AD189" s="12"/>
      <c r="AE189" s="12"/>
      <c r="AF189" s="12"/>
      <c r="AG189" s="12"/>
      <c r="AH189" s="12"/>
      <c r="AI189" s="12"/>
      <c r="AJ189" s="356">
        <v>7</v>
      </c>
      <c r="AK189" s="660">
        <v>23</v>
      </c>
      <c r="AL189" s="511">
        <v>29</v>
      </c>
      <c r="AM189" s="334">
        <v>49</v>
      </c>
      <c r="AN189" s="613">
        <v>84</v>
      </c>
      <c r="AO189" s="527">
        <v>74</v>
      </c>
      <c r="AP189" s="482">
        <v>77</v>
      </c>
    </row>
    <row r="190" spans="1:42" x14ac:dyDescent="0.3">
      <c r="A190" s="1685">
        <v>42939</v>
      </c>
      <c r="B190" s="43" t="s">
        <v>793</v>
      </c>
      <c r="C190" s="31">
        <v>9</v>
      </c>
      <c r="D190" s="114">
        <v>7</v>
      </c>
      <c r="E190" s="78">
        <v>6</v>
      </c>
      <c r="F190" s="12">
        <v>5</v>
      </c>
      <c r="G190" s="12">
        <v>1</v>
      </c>
      <c r="H190" s="12">
        <v>4</v>
      </c>
      <c r="I190" s="12">
        <v>3</v>
      </c>
      <c r="J190" s="12">
        <v>4</v>
      </c>
      <c r="K190" s="635">
        <v>24</v>
      </c>
      <c r="L190" s="679">
        <v>22</v>
      </c>
      <c r="M190" s="427">
        <v>16</v>
      </c>
      <c r="N190" s="165">
        <v>16</v>
      </c>
      <c r="O190" s="12">
        <v>3</v>
      </c>
      <c r="P190" s="114">
        <v>7</v>
      </c>
      <c r="Q190" s="12">
        <v>5</v>
      </c>
      <c r="R190" s="65">
        <v>6</v>
      </c>
      <c r="S190" s="100">
        <v>15</v>
      </c>
      <c r="T190" s="236">
        <v>14</v>
      </c>
      <c r="U190" s="16">
        <v>14</v>
      </c>
      <c r="V190" s="14">
        <v>15</v>
      </c>
      <c r="W190" s="112">
        <v>16</v>
      </c>
      <c r="X190" s="112">
        <v>16</v>
      </c>
      <c r="Y190" s="52">
        <v>16</v>
      </c>
      <c r="Z190" s="51">
        <v>16</v>
      </c>
      <c r="AA190" s="12"/>
      <c r="AB190" s="12"/>
      <c r="AC190" s="12"/>
      <c r="AD190" s="12"/>
      <c r="AE190" s="12"/>
      <c r="AF190" s="12"/>
      <c r="AG190" s="12"/>
      <c r="AH190" s="12"/>
      <c r="AI190" s="600">
        <v>91</v>
      </c>
      <c r="AJ190" s="334">
        <v>49</v>
      </c>
      <c r="AK190" s="12"/>
      <c r="AL190" s="611">
        <v>18</v>
      </c>
      <c r="AM190" s="271">
        <v>100</v>
      </c>
      <c r="AN190" s="271">
        <v>100</v>
      </c>
      <c r="AO190" s="684">
        <v>86</v>
      </c>
      <c r="AP190" s="684">
        <v>86</v>
      </c>
    </row>
    <row r="191" spans="1:42" x14ac:dyDescent="0.3">
      <c r="A191" s="1685">
        <v>42940</v>
      </c>
      <c r="B191" s="1" t="s">
        <v>794</v>
      </c>
      <c r="C191" s="12">
        <v>5</v>
      </c>
      <c r="D191" s="87">
        <v>6</v>
      </c>
      <c r="E191" s="87">
        <v>6</v>
      </c>
      <c r="F191" s="31">
        <v>9</v>
      </c>
      <c r="G191" s="6">
        <v>8</v>
      </c>
      <c r="H191" s="47">
        <v>8</v>
      </c>
      <c r="I191" s="5">
        <v>8</v>
      </c>
      <c r="J191" s="6">
        <v>8</v>
      </c>
      <c r="K191" s="9">
        <v>11</v>
      </c>
      <c r="L191" s="259">
        <v>13</v>
      </c>
      <c r="M191" s="259">
        <v>13</v>
      </c>
      <c r="N191" s="320">
        <v>17</v>
      </c>
      <c r="O191" s="153">
        <v>15</v>
      </c>
      <c r="P191" s="306">
        <v>15</v>
      </c>
      <c r="Q191" s="427">
        <v>16</v>
      </c>
      <c r="R191" s="324">
        <v>18</v>
      </c>
      <c r="S191" s="88">
        <v>15</v>
      </c>
      <c r="T191" s="14">
        <v>15</v>
      </c>
      <c r="U191" s="236">
        <v>14</v>
      </c>
      <c r="V191" s="33">
        <v>14</v>
      </c>
      <c r="W191" s="92">
        <v>15</v>
      </c>
      <c r="X191" s="157">
        <v>16</v>
      </c>
      <c r="Y191" s="32">
        <v>16</v>
      </c>
      <c r="Z191" s="14">
        <v>15</v>
      </c>
      <c r="AA191" s="810">
        <v>1.4</v>
      </c>
      <c r="AB191" s="824">
        <v>0.7</v>
      </c>
      <c r="AC191" s="451">
        <v>2.4</v>
      </c>
      <c r="AD191" s="712">
        <v>0.3</v>
      </c>
      <c r="AE191" s="12"/>
      <c r="AF191" s="710"/>
      <c r="AG191" s="12"/>
      <c r="AH191" s="12"/>
      <c r="AI191" s="759">
        <v>83</v>
      </c>
      <c r="AJ191" s="583">
        <v>88</v>
      </c>
      <c r="AK191" s="271">
        <v>100</v>
      </c>
      <c r="AL191" s="271">
        <v>100</v>
      </c>
      <c r="AM191" s="512">
        <v>99</v>
      </c>
      <c r="AN191" s="479">
        <v>95</v>
      </c>
      <c r="AO191" s="512">
        <v>99</v>
      </c>
      <c r="AP191" s="541">
        <v>74</v>
      </c>
    </row>
    <row r="192" spans="1:42" x14ac:dyDescent="0.3">
      <c r="A192" s="1685">
        <v>42941</v>
      </c>
      <c r="B192" s="1" t="s">
        <v>795</v>
      </c>
      <c r="C192" s="25">
        <v>8</v>
      </c>
      <c r="D192" s="114">
        <v>7</v>
      </c>
      <c r="E192" s="241">
        <v>8</v>
      </c>
      <c r="F192" s="200">
        <v>9</v>
      </c>
      <c r="G192" s="10">
        <v>11</v>
      </c>
      <c r="H192" s="183">
        <v>11</v>
      </c>
      <c r="I192" s="222">
        <v>12</v>
      </c>
      <c r="J192" s="11">
        <v>10</v>
      </c>
      <c r="K192" s="683">
        <v>18</v>
      </c>
      <c r="L192" s="171">
        <v>18</v>
      </c>
      <c r="M192" s="676">
        <v>18</v>
      </c>
      <c r="N192" s="487">
        <v>20</v>
      </c>
      <c r="O192" s="681">
        <v>21</v>
      </c>
      <c r="P192" s="667">
        <v>23</v>
      </c>
      <c r="Q192" s="379">
        <v>23</v>
      </c>
      <c r="R192" s="709">
        <v>22</v>
      </c>
      <c r="S192" s="494">
        <v>14</v>
      </c>
      <c r="T192" s="16">
        <v>14</v>
      </c>
      <c r="U192" s="94">
        <v>13</v>
      </c>
      <c r="V192" s="236">
        <v>14</v>
      </c>
      <c r="W192" s="489">
        <v>16</v>
      </c>
      <c r="X192" s="201">
        <v>15</v>
      </c>
      <c r="Y192" s="88">
        <v>15</v>
      </c>
      <c r="Z192" s="92">
        <v>15</v>
      </c>
      <c r="AA192" s="12"/>
      <c r="AB192" s="12"/>
      <c r="AC192" s="12"/>
      <c r="AD192" s="12"/>
      <c r="AE192" s="12"/>
      <c r="AF192" s="12"/>
      <c r="AG192" s="278">
        <v>0.1</v>
      </c>
      <c r="AH192" s="739">
        <v>0.2</v>
      </c>
      <c r="AI192" s="580">
        <v>17</v>
      </c>
      <c r="AJ192" s="513">
        <v>19</v>
      </c>
      <c r="AK192" s="327"/>
      <c r="AL192" s="671">
        <v>26</v>
      </c>
      <c r="AM192" s="446">
        <v>87</v>
      </c>
      <c r="AN192" s="271">
        <v>100</v>
      </c>
      <c r="AO192" s="423">
        <v>94</v>
      </c>
      <c r="AP192" s="516">
        <v>97</v>
      </c>
    </row>
    <row r="193" spans="1:42" x14ac:dyDescent="0.3">
      <c r="A193" s="1685">
        <v>42942</v>
      </c>
      <c r="B193" s="1" t="s">
        <v>796</v>
      </c>
      <c r="C193" s="12">
        <v>5</v>
      </c>
      <c r="D193" s="46">
        <v>7</v>
      </c>
      <c r="E193" s="12">
        <v>3</v>
      </c>
      <c r="F193" s="12">
        <v>3</v>
      </c>
      <c r="G193" s="12">
        <v>2</v>
      </c>
      <c r="H193" s="12">
        <v>2</v>
      </c>
      <c r="I193" s="12">
        <v>3</v>
      </c>
      <c r="J193" s="12">
        <v>3</v>
      </c>
      <c r="K193" s="261">
        <v>15</v>
      </c>
      <c r="L193" s="167">
        <v>17</v>
      </c>
      <c r="M193" s="113">
        <v>6</v>
      </c>
      <c r="N193" s="85">
        <v>7</v>
      </c>
      <c r="O193" s="12">
        <v>3</v>
      </c>
      <c r="P193" s="12">
        <v>3</v>
      </c>
      <c r="Q193" s="12">
        <v>4</v>
      </c>
      <c r="R193" s="12">
        <v>5</v>
      </c>
      <c r="S193" s="112">
        <v>16</v>
      </c>
      <c r="T193" s="51">
        <v>16</v>
      </c>
      <c r="U193" s="51">
        <v>16</v>
      </c>
      <c r="V193" s="36">
        <v>16</v>
      </c>
      <c r="W193" s="56">
        <v>19</v>
      </c>
      <c r="X193" s="249">
        <v>21</v>
      </c>
      <c r="Y193" s="458">
        <v>19</v>
      </c>
      <c r="Z193" s="83">
        <v>18</v>
      </c>
      <c r="AA193" s="795">
        <v>0.6</v>
      </c>
      <c r="AB193" s="795">
        <v>0.6</v>
      </c>
      <c r="AC193" s="395">
        <v>0.2</v>
      </c>
      <c r="AD193" s="395">
        <v>0.2</v>
      </c>
      <c r="AE193" s="714"/>
      <c r="AF193" s="12"/>
      <c r="AG193" s="12"/>
      <c r="AH193" s="12"/>
      <c r="AI193" s="271">
        <v>100</v>
      </c>
      <c r="AJ193" s="271">
        <v>100</v>
      </c>
      <c r="AK193" s="271">
        <v>100</v>
      </c>
      <c r="AL193" s="271">
        <v>100</v>
      </c>
      <c r="AM193" s="445">
        <v>82</v>
      </c>
      <c r="AN193" s="334">
        <v>49</v>
      </c>
      <c r="AO193" s="492">
        <v>43</v>
      </c>
      <c r="AP193" s="454">
        <v>27</v>
      </c>
    </row>
    <row r="194" spans="1:42" x14ac:dyDescent="0.3">
      <c r="A194" s="1685">
        <v>42943</v>
      </c>
      <c r="B194" s="1" t="s">
        <v>797</v>
      </c>
      <c r="C194" s="12">
        <v>4</v>
      </c>
      <c r="D194" s="12">
        <v>3</v>
      </c>
      <c r="E194" s="12">
        <v>5</v>
      </c>
      <c r="F194" s="7">
        <v>6</v>
      </c>
      <c r="G194" s="241">
        <v>8</v>
      </c>
      <c r="H194" s="114">
        <v>7</v>
      </c>
      <c r="I194" s="60">
        <v>6</v>
      </c>
      <c r="J194" s="61">
        <v>7</v>
      </c>
      <c r="K194" s="85">
        <v>7</v>
      </c>
      <c r="L194" s="123">
        <v>7</v>
      </c>
      <c r="M194" s="29">
        <v>12</v>
      </c>
      <c r="N194" s="788">
        <v>19</v>
      </c>
      <c r="O194" s="336">
        <v>17</v>
      </c>
      <c r="P194" s="174">
        <v>15</v>
      </c>
      <c r="Q194" s="676">
        <v>18</v>
      </c>
      <c r="R194" s="379">
        <v>23</v>
      </c>
      <c r="S194" s="42">
        <v>17</v>
      </c>
      <c r="T194" s="81">
        <v>18</v>
      </c>
      <c r="U194" s="83">
        <v>18</v>
      </c>
      <c r="V194" s="90">
        <v>18</v>
      </c>
      <c r="W194" s="74">
        <v>23</v>
      </c>
      <c r="X194" s="214">
        <v>25</v>
      </c>
      <c r="Y194" s="195">
        <v>22</v>
      </c>
      <c r="Z194" s="117">
        <v>21</v>
      </c>
      <c r="AA194" s="12"/>
      <c r="AB194" s="12"/>
      <c r="AC194" s="12"/>
      <c r="AD194" s="12"/>
      <c r="AE194" s="12"/>
      <c r="AF194" s="12"/>
      <c r="AG194" s="12"/>
      <c r="AH194" s="12"/>
      <c r="AI194" s="609">
        <v>17</v>
      </c>
      <c r="AJ194" s="482">
        <v>77</v>
      </c>
      <c r="AK194" s="271">
        <v>100</v>
      </c>
      <c r="AL194" s="516">
        <v>97</v>
      </c>
      <c r="AM194" s="467">
        <v>90</v>
      </c>
      <c r="AN194" s="517">
        <v>90</v>
      </c>
      <c r="AO194" s="562">
        <v>76</v>
      </c>
      <c r="AP194" s="574">
        <v>61</v>
      </c>
    </row>
    <row r="195" spans="1:42" x14ac:dyDescent="0.3">
      <c r="A195" s="1685">
        <v>42944</v>
      </c>
      <c r="B195" s="1" t="s">
        <v>798</v>
      </c>
      <c r="C195" s="241">
        <v>8</v>
      </c>
      <c r="D195" s="47">
        <v>8</v>
      </c>
      <c r="E195" s="102">
        <v>8</v>
      </c>
      <c r="F195" s="200">
        <v>9</v>
      </c>
      <c r="G195" s="11">
        <v>10</v>
      </c>
      <c r="H195" s="303">
        <v>10</v>
      </c>
      <c r="I195" s="241">
        <v>8</v>
      </c>
      <c r="J195" s="196">
        <v>8</v>
      </c>
      <c r="K195" s="311">
        <v>25</v>
      </c>
      <c r="L195" s="473">
        <v>25</v>
      </c>
      <c r="M195" s="311">
        <v>25</v>
      </c>
      <c r="N195" s="700">
        <v>27</v>
      </c>
      <c r="O195" s="474">
        <v>23</v>
      </c>
      <c r="P195" s="509">
        <v>20</v>
      </c>
      <c r="Q195" s="789">
        <v>21</v>
      </c>
      <c r="R195" s="448">
        <v>25</v>
      </c>
      <c r="S195" s="226">
        <v>20</v>
      </c>
      <c r="T195" s="135">
        <v>19</v>
      </c>
      <c r="U195" s="243">
        <v>19</v>
      </c>
      <c r="V195" s="124">
        <v>19</v>
      </c>
      <c r="W195" s="125">
        <v>23</v>
      </c>
      <c r="X195" s="204">
        <v>26</v>
      </c>
      <c r="Y195" s="326">
        <v>23</v>
      </c>
      <c r="Z195" s="199">
        <v>22</v>
      </c>
      <c r="AA195" s="12"/>
      <c r="AB195" s="12"/>
      <c r="AC195" s="12"/>
      <c r="AD195" s="12"/>
      <c r="AE195" s="12"/>
      <c r="AF195" s="12"/>
      <c r="AG195" s="12"/>
      <c r="AH195" s="12"/>
      <c r="AI195" s="491">
        <v>35</v>
      </c>
      <c r="AJ195" s="686">
        <v>98</v>
      </c>
      <c r="AK195" s="271">
        <v>100</v>
      </c>
      <c r="AL195" s="271">
        <v>100</v>
      </c>
      <c r="AM195" s="415">
        <v>99</v>
      </c>
      <c r="AN195" s="759">
        <v>82</v>
      </c>
      <c r="AO195" s="335">
        <v>96</v>
      </c>
      <c r="AP195" s="512">
        <v>99</v>
      </c>
    </row>
    <row r="196" spans="1:42" x14ac:dyDescent="0.3">
      <c r="A196" s="1685">
        <v>42945</v>
      </c>
      <c r="B196" s="43" t="s">
        <v>799</v>
      </c>
      <c r="C196" s="3">
        <v>7</v>
      </c>
      <c r="D196" s="46">
        <v>7</v>
      </c>
      <c r="E196" s="85">
        <v>7</v>
      </c>
      <c r="F196" s="7">
        <v>6</v>
      </c>
      <c r="G196" s="65">
        <v>6</v>
      </c>
      <c r="H196" s="12">
        <v>5</v>
      </c>
      <c r="I196" s="12">
        <v>2</v>
      </c>
      <c r="J196" s="12">
        <v>4</v>
      </c>
      <c r="K196" s="530">
        <v>25</v>
      </c>
      <c r="L196" s="778">
        <v>22</v>
      </c>
      <c r="M196" s="390">
        <v>19</v>
      </c>
      <c r="N196" s="780">
        <v>19</v>
      </c>
      <c r="O196" s="29">
        <v>12</v>
      </c>
      <c r="P196" s="31">
        <v>9</v>
      </c>
      <c r="Q196" s="12">
        <v>2</v>
      </c>
      <c r="R196" s="77">
        <v>8</v>
      </c>
      <c r="S196" s="291">
        <v>21</v>
      </c>
      <c r="T196" s="130">
        <v>20</v>
      </c>
      <c r="U196" s="56">
        <v>19</v>
      </c>
      <c r="V196" s="58">
        <v>19</v>
      </c>
      <c r="W196" s="199">
        <v>22</v>
      </c>
      <c r="X196" s="510">
        <v>25</v>
      </c>
      <c r="Y196" s="111">
        <v>22</v>
      </c>
      <c r="Z196" s="59">
        <v>20</v>
      </c>
      <c r="AA196" s="12"/>
      <c r="AB196" s="12"/>
      <c r="AC196" s="12"/>
      <c r="AD196" s="12"/>
      <c r="AE196" s="12"/>
      <c r="AF196" s="12"/>
      <c r="AG196" s="12"/>
      <c r="AH196" s="12"/>
      <c r="AI196" s="271">
        <v>100</v>
      </c>
      <c r="AJ196" s="271">
        <v>100</v>
      </c>
      <c r="AK196" s="271">
        <v>100</v>
      </c>
      <c r="AL196" s="271">
        <v>100</v>
      </c>
      <c r="AM196" s="271">
        <v>100</v>
      </c>
      <c r="AN196" s="271">
        <v>100</v>
      </c>
      <c r="AO196" s="271">
        <v>100</v>
      </c>
      <c r="AP196" s="415">
        <v>100</v>
      </c>
    </row>
    <row r="197" spans="1:42" x14ac:dyDescent="0.3">
      <c r="A197" s="1685">
        <v>42946</v>
      </c>
      <c r="B197" s="43" t="s">
        <v>800</v>
      </c>
      <c r="C197" s="272">
        <v>10</v>
      </c>
      <c r="D197" s="200">
        <v>9</v>
      </c>
      <c r="E197" s="216">
        <v>10</v>
      </c>
      <c r="F197" s="11">
        <v>10</v>
      </c>
      <c r="G197" s="131">
        <v>11</v>
      </c>
      <c r="H197" s="182">
        <v>11</v>
      </c>
      <c r="I197" s="142">
        <v>12</v>
      </c>
      <c r="J197" s="122">
        <v>10</v>
      </c>
      <c r="K197" s="566">
        <v>18</v>
      </c>
      <c r="L197" s="169">
        <v>18</v>
      </c>
      <c r="M197" s="324">
        <v>18</v>
      </c>
      <c r="N197" s="390">
        <v>19</v>
      </c>
      <c r="O197" s="567">
        <v>20</v>
      </c>
      <c r="P197" s="506">
        <v>21</v>
      </c>
      <c r="Q197" s="457">
        <v>23</v>
      </c>
      <c r="R197" s="400">
        <v>19</v>
      </c>
      <c r="S197" s="218">
        <v>17</v>
      </c>
      <c r="T197" s="100">
        <v>15</v>
      </c>
      <c r="U197" s="177">
        <v>14</v>
      </c>
      <c r="V197" s="185">
        <v>13</v>
      </c>
      <c r="W197" s="144">
        <v>13</v>
      </c>
      <c r="X197" s="586">
        <v>12</v>
      </c>
      <c r="Y197" s="188">
        <v>11</v>
      </c>
      <c r="Z197" s="188">
        <v>11</v>
      </c>
      <c r="AA197" s="12"/>
      <c r="AB197" s="12"/>
      <c r="AC197" s="710"/>
      <c r="AD197" s="710"/>
      <c r="AE197" s="710"/>
      <c r="AF197" s="280">
        <v>0.4</v>
      </c>
      <c r="AG197" s="791">
        <v>0.5</v>
      </c>
      <c r="AH197" s="278">
        <v>0.1</v>
      </c>
      <c r="AI197" s="759">
        <v>82</v>
      </c>
      <c r="AJ197" s="415">
        <v>100</v>
      </c>
      <c r="AK197" s="271">
        <v>100</v>
      </c>
      <c r="AL197" s="271">
        <v>100</v>
      </c>
      <c r="AM197" s="271">
        <v>100</v>
      </c>
      <c r="AN197" s="271">
        <v>100</v>
      </c>
      <c r="AO197" s="271">
        <v>100</v>
      </c>
      <c r="AP197" s="271">
        <v>100</v>
      </c>
    </row>
    <row r="198" spans="1:42" x14ac:dyDescent="0.3">
      <c r="A198" s="1685">
        <v>42947</v>
      </c>
      <c r="B198" s="1" t="s">
        <v>801</v>
      </c>
      <c r="C198" s="26">
        <v>9</v>
      </c>
      <c r="D198" s="6">
        <v>8</v>
      </c>
      <c r="E198" s="61">
        <v>7</v>
      </c>
      <c r="F198" s="241">
        <v>8</v>
      </c>
      <c r="G198" s="225">
        <v>7</v>
      </c>
      <c r="H198" s="79">
        <v>7</v>
      </c>
      <c r="I198" s="64">
        <v>7</v>
      </c>
      <c r="J198" s="64">
        <v>7</v>
      </c>
      <c r="K198" s="389">
        <v>16</v>
      </c>
      <c r="L198" s="151">
        <v>16</v>
      </c>
      <c r="M198" s="317">
        <v>14</v>
      </c>
      <c r="N198" s="309">
        <v>15</v>
      </c>
      <c r="O198" s="508">
        <v>14</v>
      </c>
      <c r="P198" s="153">
        <v>15</v>
      </c>
      <c r="Q198" s="231">
        <v>14</v>
      </c>
      <c r="R198" s="176">
        <v>14</v>
      </c>
      <c r="S198" s="160">
        <v>11</v>
      </c>
      <c r="T198" s="250">
        <v>12</v>
      </c>
      <c r="U198" s="143">
        <v>12</v>
      </c>
      <c r="V198" s="159">
        <v>12</v>
      </c>
      <c r="W198" s="187">
        <v>14</v>
      </c>
      <c r="X198" s="494">
        <v>14</v>
      </c>
      <c r="Y198" s="93">
        <v>14</v>
      </c>
      <c r="Z198" s="93">
        <v>14</v>
      </c>
      <c r="AA198" s="710"/>
      <c r="AB198" s="710"/>
      <c r="AC198" s="710"/>
      <c r="AD198" s="710"/>
      <c r="AE198" s="710"/>
      <c r="AF198" s="722">
        <v>0.1</v>
      </c>
      <c r="AG198" s="278">
        <v>0.1</v>
      </c>
      <c r="AH198" s="714"/>
      <c r="AI198" s="271">
        <v>100</v>
      </c>
      <c r="AJ198" s="271">
        <v>100</v>
      </c>
      <c r="AK198" s="271">
        <v>100</v>
      </c>
      <c r="AL198" s="271">
        <v>100</v>
      </c>
      <c r="AM198" s="686">
        <v>98</v>
      </c>
      <c r="AN198" s="271">
        <v>100</v>
      </c>
      <c r="AO198" s="271">
        <v>100</v>
      </c>
      <c r="AP198" s="271">
        <v>100</v>
      </c>
    </row>
    <row r="199" spans="1:42" x14ac:dyDescent="0.3">
      <c r="A199" s="1685">
        <v>42948</v>
      </c>
      <c r="B199" s="1" t="s">
        <v>802</v>
      </c>
      <c r="C199" s="123">
        <v>7</v>
      </c>
      <c r="D199" s="63">
        <v>6</v>
      </c>
      <c r="E199" s="113">
        <v>6</v>
      </c>
      <c r="F199" s="85">
        <v>7</v>
      </c>
      <c r="G199" s="77">
        <v>8</v>
      </c>
      <c r="H199" s="200">
        <v>9</v>
      </c>
      <c r="I199" s="27">
        <v>9</v>
      </c>
      <c r="J199" s="79">
        <v>7</v>
      </c>
      <c r="K199" s="149">
        <v>14</v>
      </c>
      <c r="L199" s="148">
        <v>13</v>
      </c>
      <c r="M199" s="221">
        <v>12</v>
      </c>
      <c r="N199" s="164">
        <v>13</v>
      </c>
      <c r="O199" s="261">
        <v>15</v>
      </c>
      <c r="P199" s="153">
        <v>15</v>
      </c>
      <c r="Q199" s="173">
        <v>16</v>
      </c>
      <c r="R199" s="234">
        <v>15</v>
      </c>
      <c r="S199" s="93">
        <v>14</v>
      </c>
      <c r="T199" s="93">
        <v>14</v>
      </c>
      <c r="U199" s="15">
        <v>14</v>
      </c>
      <c r="V199" s="185">
        <v>13</v>
      </c>
      <c r="W199" s="177">
        <v>14</v>
      </c>
      <c r="X199" s="97">
        <v>16</v>
      </c>
      <c r="Y199" s="158">
        <v>15</v>
      </c>
      <c r="Z199" s="101">
        <v>14</v>
      </c>
      <c r="AA199" s="714"/>
      <c r="AB199" s="710"/>
      <c r="AC199" s="278">
        <v>0.1</v>
      </c>
      <c r="AD199" s="714"/>
      <c r="AE199" s="710"/>
      <c r="AF199" s="12"/>
      <c r="AG199" s="12"/>
      <c r="AH199" s="12"/>
      <c r="AI199" s="512">
        <v>98</v>
      </c>
      <c r="AJ199" s="686">
        <v>98</v>
      </c>
      <c r="AK199" s="271">
        <v>100</v>
      </c>
      <c r="AL199" s="415">
        <v>99</v>
      </c>
      <c r="AM199" s="686">
        <v>98</v>
      </c>
      <c r="AN199" s="647">
        <v>71</v>
      </c>
      <c r="AO199" s="287">
        <v>67</v>
      </c>
      <c r="AP199" s="759">
        <v>82</v>
      </c>
    </row>
    <row r="200" spans="1:42" x14ac:dyDescent="0.3">
      <c r="A200" s="1685">
        <v>42949</v>
      </c>
      <c r="B200" s="1" t="s">
        <v>803</v>
      </c>
      <c r="C200" s="64">
        <v>7</v>
      </c>
      <c r="D200" s="25">
        <v>8</v>
      </c>
      <c r="E200" s="123">
        <v>7</v>
      </c>
      <c r="F200" s="63">
        <v>6</v>
      </c>
      <c r="G200" s="60">
        <v>6</v>
      </c>
      <c r="H200" s="45">
        <v>5</v>
      </c>
      <c r="I200" s="12">
        <v>4</v>
      </c>
      <c r="J200" s="12">
        <v>2</v>
      </c>
      <c r="K200" s="176">
        <v>14</v>
      </c>
      <c r="L200" s="174">
        <v>15</v>
      </c>
      <c r="M200" s="152">
        <v>14</v>
      </c>
      <c r="N200" s="146">
        <v>12</v>
      </c>
      <c r="O200" s="136">
        <v>10</v>
      </c>
      <c r="P200" s="64">
        <v>7</v>
      </c>
      <c r="Q200" s="44">
        <v>5</v>
      </c>
      <c r="R200" s="12">
        <v>3</v>
      </c>
      <c r="S200" s="185">
        <v>13</v>
      </c>
      <c r="T200" s="115">
        <v>13</v>
      </c>
      <c r="U200" s="116">
        <v>12</v>
      </c>
      <c r="V200" s="568">
        <v>12</v>
      </c>
      <c r="W200" s="201">
        <v>15</v>
      </c>
      <c r="X200" s="53">
        <v>17</v>
      </c>
      <c r="Y200" s="17">
        <v>15</v>
      </c>
      <c r="Z200" s="35">
        <v>13</v>
      </c>
      <c r="AA200" s="12"/>
      <c r="AB200" s="12"/>
      <c r="AC200" s="12"/>
      <c r="AD200" s="12"/>
      <c r="AE200" s="12"/>
      <c r="AF200" s="12"/>
      <c r="AG200" s="12"/>
      <c r="AH200" s="12"/>
      <c r="AI200" s="271">
        <v>100</v>
      </c>
      <c r="AJ200" s="516">
        <v>97</v>
      </c>
      <c r="AK200" s="271">
        <v>100</v>
      </c>
      <c r="AL200" s="412">
        <v>93</v>
      </c>
      <c r="AM200" s="459">
        <v>15</v>
      </c>
      <c r="AN200" s="678">
        <v>81</v>
      </c>
      <c r="AO200" s="327"/>
      <c r="AP200" s="327"/>
    </row>
    <row r="201" spans="1:42" x14ac:dyDescent="0.3">
      <c r="A201" s="1685">
        <v>42950</v>
      </c>
      <c r="B201" s="1" t="s">
        <v>804</v>
      </c>
      <c r="C201" s="12">
        <v>1</v>
      </c>
      <c r="D201" s="12">
        <v>3</v>
      </c>
      <c r="E201" s="12">
        <v>3</v>
      </c>
      <c r="F201" s="12">
        <v>3</v>
      </c>
      <c r="G201" s="12">
        <v>4</v>
      </c>
      <c r="H201" s="12">
        <v>4</v>
      </c>
      <c r="I201" s="12">
        <v>3</v>
      </c>
      <c r="J201" s="12">
        <v>2</v>
      </c>
      <c r="K201" s="12">
        <v>1</v>
      </c>
      <c r="L201" s="12">
        <v>4</v>
      </c>
      <c r="M201" s="12">
        <v>4</v>
      </c>
      <c r="N201" s="12">
        <v>5</v>
      </c>
      <c r="O201" s="24">
        <v>6</v>
      </c>
      <c r="P201" s="113">
        <v>6</v>
      </c>
      <c r="Q201" s="12">
        <v>4</v>
      </c>
      <c r="R201" s="12">
        <v>3</v>
      </c>
      <c r="S201" s="162">
        <v>12</v>
      </c>
      <c r="T201" s="570">
        <v>11</v>
      </c>
      <c r="U201" s="559">
        <v>10</v>
      </c>
      <c r="V201" s="189">
        <v>11</v>
      </c>
      <c r="W201" s="92">
        <v>15</v>
      </c>
      <c r="X201" s="81">
        <v>18</v>
      </c>
      <c r="Y201" s="52">
        <v>16</v>
      </c>
      <c r="Z201" s="187">
        <v>14</v>
      </c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550">
        <v>21</v>
      </c>
      <c r="AP201" s="519">
        <v>41</v>
      </c>
    </row>
    <row r="202" spans="1:42" x14ac:dyDescent="0.3">
      <c r="A202" s="1685">
        <v>42951</v>
      </c>
      <c r="B202" s="1" t="s">
        <v>805</v>
      </c>
      <c r="C202" s="12">
        <v>3</v>
      </c>
      <c r="D202" s="12">
        <v>3</v>
      </c>
      <c r="E202" s="12">
        <v>3</v>
      </c>
      <c r="F202" s="12">
        <v>2</v>
      </c>
      <c r="G202" s="12">
        <v>3</v>
      </c>
      <c r="H202" s="12">
        <v>4</v>
      </c>
      <c r="I202" s="12">
        <v>5</v>
      </c>
      <c r="J202" s="45">
        <v>5</v>
      </c>
      <c r="K202" s="12">
        <v>4</v>
      </c>
      <c r="L202" s="12">
        <v>5</v>
      </c>
      <c r="M202" s="12">
        <v>4</v>
      </c>
      <c r="N202" s="12">
        <v>4</v>
      </c>
      <c r="O202" s="12">
        <v>4</v>
      </c>
      <c r="P202" s="65">
        <v>6</v>
      </c>
      <c r="Q202" s="196">
        <v>8</v>
      </c>
      <c r="R202" s="344">
        <v>12</v>
      </c>
      <c r="S202" s="170">
        <v>12</v>
      </c>
      <c r="T202" s="186">
        <v>11</v>
      </c>
      <c r="U202" s="96">
        <v>10</v>
      </c>
      <c r="V202" s="188">
        <v>11</v>
      </c>
      <c r="W202" s="51">
        <v>16</v>
      </c>
      <c r="X202" s="80">
        <v>18</v>
      </c>
      <c r="Y202" s="489">
        <v>16</v>
      </c>
      <c r="Z202" s="33">
        <v>14</v>
      </c>
      <c r="AA202" s="12"/>
      <c r="AB202" s="12"/>
      <c r="AC202" s="12"/>
      <c r="AD202" s="12"/>
      <c r="AE202" s="12"/>
      <c r="AF202" s="12"/>
      <c r="AG202" s="12"/>
      <c r="AH202" s="12"/>
      <c r="AI202" s="271">
        <v>100</v>
      </c>
      <c r="AJ202" s="271">
        <v>100</v>
      </c>
      <c r="AK202" s="759">
        <v>82</v>
      </c>
      <c r="AL202" s="562">
        <v>76</v>
      </c>
      <c r="AM202" s="372">
        <v>49</v>
      </c>
      <c r="AN202" s="633">
        <v>66</v>
      </c>
      <c r="AO202" s="12"/>
      <c r="AP202" s="12"/>
    </row>
    <row r="203" spans="1:42" x14ac:dyDescent="0.3">
      <c r="A203" s="1685">
        <v>42952</v>
      </c>
      <c r="B203" s="43" t="s">
        <v>806</v>
      </c>
      <c r="C203" s="49">
        <v>6</v>
      </c>
      <c r="D203" s="64">
        <v>7</v>
      </c>
      <c r="E203" s="4">
        <v>8</v>
      </c>
      <c r="F203" s="4">
        <v>8</v>
      </c>
      <c r="G203" s="5">
        <v>8</v>
      </c>
      <c r="H203" s="196">
        <v>8</v>
      </c>
      <c r="I203" s="225">
        <v>7</v>
      </c>
      <c r="J203" s="114">
        <v>7</v>
      </c>
      <c r="K203" s="254">
        <v>14</v>
      </c>
      <c r="L203" s="172">
        <v>17</v>
      </c>
      <c r="M203" s="436">
        <v>20</v>
      </c>
      <c r="N203" s="780">
        <v>19</v>
      </c>
      <c r="O203" s="304">
        <v>16</v>
      </c>
      <c r="P203" s="138">
        <v>15</v>
      </c>
      <c r="Q203" s="166">
        <v>17</v>
      </c>
      <c r="R203" s="797">
        <v>22</v>
      </c>
      <c r="S203" s="178">
        <v>13</v>
      </c>
      <c r="T203" s="170">
        <v>12</v>
      </c>
      <c r="U203" s="143">
        <v>12</v>
      </c>
      <c r="V203" s="568">
        <v>12</v>
      </c>
      <c r="W203" s="51">
        <v>16</v>
      </c>
      <c r="X203" s="37">
        <v>18</v>
      </c>
      <c r="Y203" s="50">
        <v>17</v>
      </c>
      <c r="Z203" s="51">
        <v>16</v>
      </c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660">
        <v>24</v>
      </c>
      <c r="AN203" s="542">
        <v>30</v>
      </c>
      <c r="AO203" s="12"/>
      <c r="AP203" s="486">
        <v>9</v>
      </c>
    </row>
    <row r="204" spans="1:42" x14ac:dyDescent="0.3">
      <c r="A204" s="1685">
        <v>42953</v>
      </c>
      <c r="B204" s="43" t="s">
        <v>807</v>
      </c>
      <c r="C204" s="46">
        <v>7</v>
      </c>
      <c r="D204" s="44">
        <v>5</v>
      </c>
      <c r="E204" s="48">
        <v>5</v>
      </c>
      <c r="F204" s="76">
        <v>5</v>
      </c>
      <c r="G204" s="12">
        <v>4</v>
      </c>
      <c r="H204" s="12">
        <v>2</v>
      </c>
      <c r="I204" s="12">
        <v>4</v>
      </c>
      <c r="J204" s="45">
        <v>5</v>
      </c>
      <c r="K204" s="433">
        <v>24</v>
      </c>
      <c r="L204" s="172">
        <v>17</v>
      </c>
      <c r="M204" s="153">
        <v>15</v>
      </c>
      <c r="N204" s="29">
        <v>12</v>
      </c>
      <c r="O204" s="225">
        <v>7</v>
      </c>
      <c r="P204" s="12">
        <v>3</v>
      </c>
      <c r="Q204" s="85">
        <v>7</v>
      </c>
      <c r="R204" s="206">
        <v>11</v>
      </c>
      <c r="S204" s="112">
        <v>16</v>
      </c>
      <c r="T204" s="89">
        <v>14</v>
      </c>
      <c r="U204" s="494">
        <v>14</v>
      </c>
      <c r="V204" s="236">
        <v>14</v>
      </c>
      <c r="W204" s="135">
        <v>19</v>
      </c>
      <c r="X204" s="39">
        <v>23</v>
      </c>
      <c r="Y204" s="133">
        <v>20</v>
      </c>
      <c r="Z204" s="21">
        <v>18</v>
      </c>
      <c r="AA204" s="12"/>
      <c r="AB204" s="12"/>
      <c r="AC204" s="12"/>
      <c r="AD204" s="12"/>
      <c r="AE204" s="12"/>
      <c r="AF204" s="12"/>
      <c r="AG204" s="12"/>
      <c r="AH204" s="12"/>
      <c r="AI204" s="488">
        <v>28</v>
      </c>
      <c r="AJ204" s="425">
        <v>22</v>
      </c>
      <c r="AK204" s="12"/>
      <c r="AL204" s="12"/>
      <c r="AM204" s="511">
        <v>29</v>
      </c>
      <c r="AN204" s="539">
        <v>80</v>
      </c>
      <c r="AO204" s="670">
        <v>70</v>
      </c>
      <c r="AP204" s="358">
        <v>84</v>
      </c>
    </row>
    <row r="205" spans="1:42" x14ac:dyDescent="0.3">
      <c r="A205" s="1685">
        <v>42954</v>
      </c>
      <c r="B205" s="1" t="s">
        <v>808</v>
      </c>
      <c r="C205" s="12">
        <v>5</v>
      </c>
      <c r="D205" s="12">
        <v>4</v>
      </c>
      <c r="E205" s="12">
        <v>4</v>
      </c>
      <c r="F205" s="12">
        <v>4</v>
      </c>
      <c r="G205" s="76">
        <v>5</v>
      </c>
      <c r="H205" s="85">
        <v>7</v>
      </c>
      <c r="I205" s="46">
        <v>7</v>
      </c>
      <c r="J205" s="141">
        <v>9</v>
      </c>
      <c r="K205" s="220">
        <v>10</v>
      </c>
      <c r="L205" s="64">
        <v>7</v>
      </c>
      <c r="M205" s="7">
        <v>6</v>
      </c>
      <c r="N205" s="196">
        <v>8</v>
      </c>
      <c r="O205" s="322">
        <v>10</v>
      </c>
      <c r="P205" s="183">
        <v>11</v>
      </c>
      <c r="Q205" s="151">
        <v>16</v>
      </c>
      <c r="R205" s="814">
        <v>19</v>
      </c>
      <c r="S205" s="42">
        <v>17</v>
      </c>
      <c r="T205" s="36">
        <v>16</v>
      </c>
      <c r="U205" s="52">
        <v>16</v>
      </c>
      <c r="V205" s="97">
        <v>16</v>
      </c>
      <c r="W205" s="58">
        <v>19</v>
      </c>
      <c r="X205" s="91">
        <v>21</v>
      </c>
      <c r="Y205" s="135">
        <v>19</v>
      </c>
      <c r="Z205" s="54">
        <v>17</v>
      </c>
      <c r="AA205" s="12"/>
      <c r="AB205" s="12"/>
      <c r="AC205" s="12"/>
      <c r="AD205" s="12"/>
      <c r="AE205" s="12"/>
      <c r="AF205" s="12"/>
      <c r="AG205" s="12"/>
      <c r="AH205" s="787">
        <v>0.4</v>
      </c>
      <c r="AI205" s="271">
        <v>100</v>
      </c>
      <c r="AJ205" s="271">
        <v>100</v>
      </c>
      <c r="AK205" s="415">
        <v>99</v>
      </c>
      <c r="AL205" s="271">
        <v>100</v>
      </c>
      <c r="AM205" s="271">
        <v>100</v>
      </c>
      <c r="AN205" s="271">
        <v>100</v>
      </c>
      <c r="AO205" s="271">
        <v>100</v>
      </c>
      <c r="AP205" s="271">
        <v>100</v>
      </c>
    </row>
    <row r="206" spans="1:42" x14ac:dyDescent="0.3">
      <c r="A206" s="1685">
        <v>42955</v>
      </c>
      <c r="B206" s="1" t="s">
        <v>809</v>
      </c>
      <c r="C206" s="45">
        <v>5</v>
      </c>
      <c r="D206" s="113">
        <v>6</v>
      </c>
      <c r="E206" s="29">
        <v>12</v>
      </c>
      <c r="F206" s="30">
        <v>11</v>
      </c>
      <c r="G206" s="147">
        <v>11</v>
      </c>
      <c r="H206" s="345">
        <v>12</v>
      </c>
      <c r="I206" s="222">
        <v>12</v>
      </c>
      <c r="J206" s="136">
        <v>10</v>
      </c>
      <c r="K206" s="164">
        <v>13</v>
      </c>
      <c r="L206" s="174">
        <v>15</v>
      </c>
      <c r="M206" s="374">
        <v>21</v>
      </c>
      <c r="N206" s="330">
        <v>23</v>
      </c>
      <c r="O206" s="681">
        <v>21</v>
      </c>
      <c r="P206" s="695">
        <v>21</v>
      </c>
      <c r="Q206" s="260">
        <v>20</v>
      </c>
      <c r="R206" s="814">
        <v>19</v>
      </c>
      <c r="S206" s="53">
        <v>17</v>
      </c>
      <c r="T206" s="52">
        <v>16</v>
      </c>
      <c r="U206" s="156">
        <v>15</v>
      </c>
      <c r="V206" s="115">
        <v>13</v>
      </c>
      <c r="W206" s="13">
        <v>15</v>
      </c>
      <c r="X206" s="82">
        <v>17</v>
      </c>
      <c r="Y206" s="88">
        <v>15</v>
      </c>
      <c r="Z206" s="94">
        <v>13</v>
      </c>
      <c r="AA206" s="825">
        <v>1.8</v>
      </c>
      <c r="AB206" s="722">
        <v>0.1</v>
      </c>
      <c r="AC206" s="710"/>
      <c r="AD206" s="12"/>
      <c r="AE206" s="12"/>
      <c r="AF206" s="12"/>
      <c r="AG206" s="12"/>
      <c r="AH206" s="12"/>
      <c r="AI206" s="271">
        <v>100</v>
      </c>
      <c r="AJ206" s="686">
        <v>98</v>
      </c>
      <c r="AK206" s="613">
        <v>84</v>
      </c>
      <c r="AL206" s="582">
        <v>88</v>
      </c>
      <c r="AM206" s="454">
        <v>26</v>
      </c>
      <c r="AN206" s="484">
        <v>20</v>
      </c>
      <c r="AO206" s="519">
        <v>41</v>
      </c>
      <c r="AP206" s="595">
        <v>62</v>
      </c>
    </row>
    <row r="207" spans="1:42" x14ac:dyDescent="0.3">
      <c r="A207" s="1685">
        <v>42956</v>
      </c>
      <c r="B207" s="1" t="s">
        <v>810</v>
      </c>
      <c r="C207" s="235">
        <v>8</v>
      </c>
      <c r="D207" s="6">
        <v>8</v>
      </c>
      <c r="E207" s="114">
        <v>7</v>
      </c>
      <c r="F207" s="4">
        <v>8</v>
      </c>
      <c r="G207" s="303">
        <v>10</v>
      </c>
      <c r="H207" s="122">
        <v>10</v>
      </c>
      <c r="I207" s="220">
        <v>10</v>
      </c>
      <c r="J207" s="10">
        <v>11</v>
      </c>
      <c r="K207" s="683">
        <v>18</v>
      </c>
      <c r="L207" s="165">
        <v>16</v>
      </c>
      <c r="M207" s="154">
        <v>15</v>
      </c>
      <c r="N207" s="376">
        <v>16</v>
      </c>
      <c r="O207" s="402">
        <v>17</v>
      </c>
      <c r="P207" s="155">
        <v>16</v>
      </c>
      <c r="Q207" s="498">
        <v>18</v>
      </c>
      <c r="R207" s="305">
        <v>20</v>
      </c>
      <c r="S207" s="545">
        <v>13</v>
      </c>
      <c r="T207" s="101">
        <v>14</v>
      </c>
      <c r="U207" s="93">
        <v>14</v>
      </c>
      <c r="V207" s="236">
        <v>14</v>
      </c>
      <c r="W207" s="42">
        <v>17</v>
      </c>
      <c r="X207" s="21">
        <v>18</v>
      </c>
      <c r="Y207" s="132">
        <v>17</v>
      </c>
      <c r="Z207" s="41">
        <v>17</v>
      </c>
      <c r="AA207" s="12"/>
      <c r="AB207" s="710"/>
      <c r="AC207" s="710"/>
      <c r="AD207" s="12"/>
      <c r="AE207" s="12"/>
      <c r="AF207" s="12"/>
      <c r="AG207" s="12"/>
      <c r="AH207" s="12"/>
      <c r="AI207" s="580">
        <v>17</v>
      </c>
      <c r="AJ207" s="342">
        <v>86</v>
      </c>
      <c r="AK207" s="467">
        <v>91</v>
      </c>
      <c r="AL207" s="371">
        <v>80</v>
      </c>
      <c r="AM207" s="468">
        <v>53</v>
      </c>
      <c r="AN207" s="618">
        <v>38</v>
      </c>
      <c r="AO207" s="468">
        <v>53</v>
      </c>
      <c r="AP207" s="541">
        <v>74</v>
      </c>
    </row>
    <row r="208" spans="1:42" x14ac:dyDescent="0.3">
      <c r="A208" s="1685">
        <v>42957</v>
      </c>
      <c r="B208" s="1" t="s">
        <v>811</v>
      </c>
      <c r="C208" s="137">
        <v>12</v>
      </c>
      <c r="D208" s="221">
        <v>12</v>
      </c>
      <c r="E208" s="344">
        <v>12</v>
      </c>
      <c r="F208" s="140">
        <v>13</v>
      </c>
      <c r="G208" s="142">
        <v>12</v>
      </c>
      <c r="H208" s="142">
        <v>12</v>
      </c>
      <c r="I208" s="11">
        <v>10</v>
      </c>
      <c r="J208" s="196">
        <v>8</v>
      </c>
      <c r="K208" s="403">
        <v>22</v>
      </c>
      <c r="L208" s="433">
        <v>24</v>
      </c>
      <c r="M208" s="409">
        <v>24</v>
      </c>
      <c r="N208" s="589">
        <v>25</v>
      </c>
      <c r="O208" s="365">
        <v>20</v>
      </c>
      <c r="P208" s="379">
        <v>23</v>
      </c>
      <c r="Q208" s="547">
        <v>23</v>
      </c>
      <c r="R208" s="432">
        <v>24</v>
      </c>
      <c r="S208" s="92">
        <v>15</v>
      </c>
      <c r="T208" s="494">
        <v>14</v>
      </c>
      <c r="U208" s="185">
        <v>13</v>
      </c>
      <c r="V208" s="101">
        <v>14</v>
      </c>
      <c r="W208" s="22">
        <v>16</v>
      </c>
      <c r="X208" s="52">
        <v>16</v>
      </c>
      <c r="Y208" s="22">
        <v>16</v>
      </c>
      <c r="Z208" s="97">
        <v>16</v>
      </c>
      <c r="AA208" s="12"/>
      <c r="AB208" s="12"/>
      <c r="AC208" s="12"/>
      <c r="AD208" s="12"/>
      <c r="AE208" s="12"/>
      <c r="AF208" s="714"/>
      <c r="AG208" s="12"/>
      <c r="AH208" s="714"/>
      <c r="AI208" s="518">
        <v>63</v>
      </c>
      <c r="AJ208" s="562">
        <v>76</v>
      </c>
      <c r="AK208" s="507">
        <v>45</v>
      </c>
      <c r="AL208" s="612">
        <v>68</v>
      </c>
      <c r="AM208" s="271">
        <v>100</v>
      </c>
      <c r="AN208" s="271">
        <v>100</v>
      </c>
      <c r="AO208" s="415">
        <v>100</v>
      </c>
      <c r="AP208" s="512">
        <v>99</v>
      </c>
    </row>
    <row r="209" spans="1:42" x14ac:dyDescent="0.3">
      <c r="A209" s="1685">
        <v>42958</v>
      </c>
      <c r="B209" s="1" t="s">
        <v>812</v>
      </c>
      <c r="C209" s="11">
        <v>10</v>
      </c>
      <c r="D209" s="222">
        <v>12</v>
      </c>
      <c r="E209" s="345">
        <v>12</v>
      </c>
      <c r="F209" s="11">
        <v>10</v>
      </c>
      <c r="G209" s="322">
        <v>10</v>
      </c>
      <c r="H209" s="26">
        <v>9</v>
      </c>
      <c r="I209" s="77">
        <v>8</v>
      </c>
      <c r="J209" s="12">
        <v>5</v>
      </c>
      <c r="K209" s="448">
        <v>25</v>
      </c>
      <c r="L209" s="447">
        <v>24</v>
      </c>
      <c r="M209" s="409">
        <v>24</v>
      </c>
      <c r="N209" s="777">
        <v>23</v>
      </c>
      <c r="O209" s="589">
        <v>25</v>
      </c>
      <c r="P209" s="797">
        <v>22</v>
      </c>
      <c r="Q209" s="436">
        <v>20</v>
      </c>
      <c r="R209" s="154">
        <v>15</v>
      </c>
      <c r="S209" s="53">
        <v>17</v>
      </c>
      <c r="T209" s="489">
        <v>16</v>
      </c>
      <c r="U209" s="201">
        <v>15</v>
      </c>
      <c r="V209" s="52">
        <v>16</v>
      </c>
      <c r="W209" s="218">
        <v>17</v>
      </c>
      <c r="X209" s="41">
        <v>17</v>
      </c>
      <c r="Y209" s="41">
        <v>17</v>
      </c>
      <c r="Z209" s="82">
        <v>17</v>
      </c>
      <c r="AA209" s="710"/>
      <c r="AB209" s="766">
        <v>1</v>
      </c>
      <c r="AC209" s="451">
        <v>2.4</v>
      </c>
      <c r="AD209" s="831">
        <v>2.6</v>
      </c>
      <c r="AE209" s="443">
        <v>1.1000000000000001</v>
      </c>
      <c r="AF209" s="298">
        <v>0.6</v>
      </c>
      <c r="AG209" s="711">
        <v>0.3</v>
      </c>
      <c r="AH209" s="722">
        <v>0.1</v>
      </c>
      <c r="AI209" s="271">
        <v>100</v>
      </c>
      <c r="AJ209" s="271">
        <v>100</v>
      </c>
      <c r="AK209" s="271">
        <v>100</v>
      </c>
      <c r="AL209" s="271">
        <v>100</v>
      </c>
      <c r="AM209" s="271">
        <v>100</v>
      </c>
      <c r="AN209" s="271">
        <v>100</v>
      </c>
      <c r="AO209" s="271">
        <v>100</v>
      </c>
      <c r="AP209" s="271">
        <v>100</v>
      </c>
    </row>
    <row r="210" spans="1:42" x14ac:dyDescent="0.3">
      <c r="A210" s="1685">
        <v>42959</v>
      </c>
      <c r="B210" s="43" t="s">
        <v>813</v>
      </c>
      <c r="C210" s="12">
        <v>4</v>
      </c>
      <c r="D210" s="12">
        <v>5</v>
      </c>
      <c r="E210" s="235">
        <v>8</v>
      </c>
      <c r="F210" s="6">
        <v>8</v>
      </c>
      <c r="G210" s="131">
        <v>11</v>
      </c>
      <c r="H210" s="131">
        <v>11</v>
      </c>
      <c r="I210" s="220">
        <v>10</v>
      </c>
      <c r="J210" s="5">
        <v>8</v>
      </c>
      <c r="K210" s="8">
        <v>9</v>
      </c>
      <c r="L210" s="142">
        <v>12</v>
      </c>
      <c r="M210" s="172">
        <v>17</v>
      </c>
      <c r="N210" s="389">
        <v>16</v>
      </c>
      <c r="O210" s="374">
        <v>21</v>
      </c>
      <c r="P210" s="398">
        <v>21</v>
      </c>
      <c r="Q210" s="323">
        <v>21</v>
      </c>
      <c r="R210" s="348">
        <v>19</v>
      </c>
      <c r="S210" s="82">
        <v>17</v>
      </c>
      <c r="T210" s="97">
        <v>16</v>
      </c>
      <c r="U210" s="201">
        <v>15</v>
      </c>
      <c r="V210" s="158">
        <v>15</v>
      </c>
      <c r="W210" s="14">
        <v>15</v>
      </c>
      <c r="X210" s="100">
        <v>15</v>
      </c>
      <c r="Y210" s="88">
        <v>15</v>
      </c>
      <c r="Z210" s="101">
        <v>14</v>
      </c>
      <c r="AA210" s="712">
        <v>0.3</v>
      </c>
      <c r="AB210" s="824">
        <v>0.7</v>
      </c>
      <c r="AC210" s="712">
        <v>0.3</v>
      </c>
      <c r="AD210" s="712">
        <v>0.3</v>
      </c>
      <c r="AE210" s="395">
        <v>0.2</v>
      </c>
      <c r="AF210" s="712">
        <v>0.3</v>
      </c>
      <c r="AG210" s="12"/>
      <c r="AH210" s="12"/>
      <c r="AI210" s="271">
        <v>100</v>
      </c>
      <c r="AJ210" s="415">
        <v>99</v>
      </c>
      <c r="AK210" s="271">
        <v>100</v>
      </c>
      <c r="AL210" s="271">
        <v>100</v>
      </c>
      <c r="AM210" s="271">
        <v>100</v>
      </c>
      <c r="AN210" s="271">
        <v>100</v>
      </c>
      <c r="AO210" s="271">
        <v>100</v>
      </c>
      <c r="AP210" s="415">
        <v>100</v>
      </c>
    </row>
    <row r="211" spans="1:42" x14ac:dyDescent="0.3">
      <c r="A211" s="1685">
        <v>42960</v>
      </c>
      <c r="B211" s="43" t="s">
        <v>814</v>
      </c>
      <c r="C211" s="200">
        <v>9</v>
      </c>
      <c r="D211" s="63">
        <v>6</v>
      </c>
      <c r="E211" s="12">
        <v>5</v>
      </c>
      <c r="F211" s="76">
        <v>5</v>
      </c>
      <c r="G211" s="12">
        <v>5</v>
      </c>
      <c r="H211" s="12">
        <v>3</v>
      </c>
      <c r="I211" s="12">
        <v>2</v>
      </c>
      <c r="J211" s="12">
        <v>3</v>
      </c>
      <c r="K211" s="289">
        <v>19</v>
      </c>
      <c r="L211" s="154">
        <v>15</v>
      </c>
      <c r="M211" s="184">
        <v>10</v>
      </c>
      <c r="N211" s="142">
        <v>12</v>
      </c>
      <c r="O211" s="196">
        <v>8</v>
      </c>
      <c r="P211" s="65">
        <v>6</v>
      </c>
      <c r="Q211" s="12">
        <v>3</v>
      </c>
      <c r="R211" s="12">
        <v>3</v>
      </c>
      <c r="S211" s="94">
        <v>13</v>
      </c>
      <c r="T211" s="95">
        <v>12</v>
      </c>
      <c r="U211" s="553">
        <v>10</v>
      </c>
      <c r="V211" s="189">
        <v>11</v>
      </c>
      <c r="W211" s="92">
        <v>15</v>
      </c>
      <c r="X211" s="54">
        <v>17</v>
      </c>
      <c r="Y211" s="92">
        <v>15</v>
      </c>
      <c r="Z211" s="178">
        <v>13</v>
      </c>
      <c r="AA211" s="12"/>
      <c r="AB211" s="12"/>
      <c r="AC211" s="12"/>
      <c r="AD211" s="12"/>
      <c r="AE211" s="12"/>
      <c r="AF211" s="12"/>
      <c r="AG211" s="12"/>
      <c r="AH211" s="12"/>
      <c r="AI211" s="686">
        <v>98</v>
      </c>
      <c r="AJ211" s="496">
        <v>20</v>
      </c>
      <c r="AK211" s="12"/>
      <c r="AL211" s="745"/>
      <c r="AM211" s="12"/>
      <c r="AN211" s="12"/>
      <c r="AO211" s="12"/>
      <c r="AP211" s="327"/>
    </row>
    <row r="212" spans="1:42" x14ac:dyDescent="0.3">
      <c r="A212" s="1685">
        <v>42961</v>
      </c>
      <c r="B212" s="1" t="s">
        <v>815</v>
      </c>
      <c r="C212" s="12">
        <v>3</v>
      </c>
      <c r="D212" s="235">
        <v>8</v>
      </c>
      <c r="E212" s="27">
        <v>9</v>
      </c>
      <c r="F212" s="141">
        <v>9</v>
      </c>
      <c r="G212" s="64">
        <v>7</v>
      </c>
      <c r="H212" s="62">
        <v>6</v>
      </c>
      <c r="I212" s="44">
        <v>5</v>
      </c>
      <c r="J212" s="12">
        <v>4</v>
      </c>
      <c r="K212" s="48">
        <v>5</v>
      </c>
      <c r="L212" s="680">
        <v>20</v>
      </c>
      <c r="M212" s="589">
        <v>25</v>
      </c>
      <c r="N212" s="390">
        <v>19</v>
      </c>
      <c r="O212" s="232">
        <v>13</v>
      </c>
      <c r="P212" s="220">
        <v>10</v>
      </c>
      <c r="Q212" s="182">
        <v>11</v>
      </c>
      <c r="R212" s="241">
        <v>8</v>
      </c>
      <c r="S212" s="185">
        <v>13</v>
      </c>
      <c r="T212" s="568">
        <v>12</v>
      </c>
      <c r="U212" s="586">
        <v>12</v>
      </c>
      <c r="V212" s="586">
        <v>12</v>
      </c>
      <c r="W212" s="36">
        <v>16</v>
      </c>
      <c r="X212" s="57">
        <v>19</v>
      </c>
      <c r="Y212" s="50">
        <v>17</v>
      </c>
      <c r="Z212" s="180">
        <v>15</v>
      </c>
      <c r="AA212" s="12"/>
      <c r="AB212" s="12"/>
      <c r="AC212" s="12"/>
      <c r="AD212" s="12"/>
      <c r="AE212" s="12"/>
      <c r="AF212" s="12"/>
      <c r="AG212" s="12"/>
      <c r="AH212" s="710"/>
      <c r="AI212" s="685">
        <v>40</v>
      </c>
      <c r="AJ212" s="585">
        <v>63</v>
      </c>
      <c r="AK212" s="659">
        <v>50</v>
      </c>
      <c r="AL212" s="584">
        <v>23</v>
      </c>
      <c r="AM212" s="12"/>
      <c r="AN212" s="12"/>
      <c r="AO212" s="745"/>
      <c r="AP212" s="779"/>
    </row>
    <row r="213" spans="1:42" x14ac:dyDescent="0.3">
      <c r="A213" s="1685">
        <v>42962</v>
      </c>
      <c r="B213" s="1" t="s">
        <v>816</v>
      </c>
      <c r="C213" s="12">
        <v>4</v>
      </c>
      <c r="D213" s="12">
        <v>4</v>
      </c>
      <c r="E213" s="12">
        <v>4</v>
      </c>
      <c r="F213" s="48">
        <v>5</v>
      </c>
      <c r="G213" s="63">
        <v>6</v>
      </c>
      <c r="H213" s="6">
        <v>8</v>
      </c>
      <c r="I213" s="12">
        <v>4</v>
      </c>
      <c r="J213" s="2">
        <v>9</v>
      </c>
      <c r="K213" s="79">
        <v>7</v>
      </c>
      <c r="L213" s="31">
        <v>9</v>
      </c>
      <c r="M213" s="2">
        <v>9</v>
      </c>
      <c r="N213" s="28">
        <v>11</v>
      </c>
      <c r="O213" s="142">
        <v>12</v>
      </c>
      <c r="P213" s="231">
        <v>14</v>
      </c>
      <c r="Q213" s="302">
        <v>9</v>
      </c>
      <c r="R213" s="390">
        <v>19</v>
      </c>
      <c r="S213" s="34">
        <v>13</v>
      </c>
      <c r="T213" s="103">
        <v>13</v>
      </c>
      <c r="U213" s="143">
        <v>12</v>
      </c>
      <c r="V213" s="185">
        <v>13</v>
      </c>
      <c r="W213" s="90">
        <v>18</v>
      </c>
      <c r="X213" s="19">
        <v>21</v>
      </c>
      <c r="Y213" s="68">
        <v>19</v>
      </c>
      <c r="Z213" s="13">
        <v>15</v>
      </c>
      <c r="AA213" s="12"/>
      <c r="AB213" s="12"/>
      <c r="AC213" s="12"/>
      <c r="AD213" s="12"/>
      <c r="AE213" s="12"/>
      <c r="AF213" s="12"/>
      <c r="AG213" s="12"/>
      <c r="AH213" s="444">
        <v>1.4</v>
      </c>
      <c r="AI213" s="580">
        <v>17</v>
      </c>
      <c r="AJ213" s="518">
        <v>63</v>
      </c>
      <c r="AK213" s="745"/>
      <c r="AL213" s="735"/>
      <c r="AM213" s="12"/>
      <c r="AN213" s="327"/>
      <c r="AO213" s="12"/>
      <c r="AP213" s="284">
        <v>12</v>
      </c>
    </row>
    <row r="214" spans="1:42" x14ac:dyDescent="0.3">
      <c r="A214" s="1685">
        <v>42963</v>
      </c>
      <c r="B214" s="1" t="s">
        <v>817</v>
      </c>
      <c r="C214" s="12">
        <v>4</v>
      </c>
      <c r="D214" s="12">
        <v>4</v>
      </c>
      <c r="E214" s="78">
        <v>6</v>
      </c>
      <c r="F214" s="12">
        <v>4</v>
      </c>
      <c r="G214" s="12">
        <v>3</v>
      </c>
      <c r="H214" s="12">
        <v>3</v>
      </c>
      <c r="I214" s="12">
        <v>2</v>
      </c>
      <c r="J214" s="12">
        <v>2</v>
      </c>
      <c r="K214" s="10">
        <v>11</v>
      </c>
      <c r="L214" s="225">
        <v>7</v>
      </c>
      <c r="M214" s="345">
        <v>12</v>
      </c>
      <c r="N214" s="235">
        <v>8</v>
      </c>
      <c r="O214" s="12">
        <v>5</v>
      </c>
      <c r="P214" s="12">
        <v>5</v>
      </c>
      <c r="Q214" s="12">
        <v>3</v>
      </c>
      <c r="R214" s="12">
        <v>3</v>
      </c>
      <c r="S214" s="101">
        <v>14</v>
      </c>
      <c r="T214" s="545">
        <v>13</v>
      </c>
      <c r="U214" s="188">
        <v>11</v>
      </c>
      <c r="V214" s="188">
        <v>11</v>
      </c>
      <c r="W214" s="489">
        <v>16</v>
      </c>
      <c r="X214" s="81">
        <v>18</v>
      </c>
      <c r="Y214" s="112">
        <v>16</v>
      </c>
      <c r="Z214" s="94">
        <v>13</v>
      </c>
      <c r="AA214" s="722">
        <v>0.1</v>
      </c>
      <c r="AB214" s="12"/>
      <c r="AC214" s="12"/>
      <c r="AD214" s="12"/>
      <c r="AE214" s="12"/>
      <c r="AF214" s="12"/>
      <c r="AG214" s="12"/>
      <c r="AH214" s="12"/>
      <c r="AI214" s="285">
        <v>27</v>
      </c>
      <c r="AJ214" s="548">
        <v>30</v>
      </c>
      <c r="AK214" s="12"/>
      <c r="AL214" s="12"/>
      <c r="AM214" s="12"/>
      <c r="AN214" s="12"/>
      <c r="AO214" s="12"/>
      <c r="AP214" s="12"/>
    </row>
    <row r="215" spans="1:42" x14ac:dyDescent="0.3">
      <c r="A215" s="1685">
        <v>42964</v>
      </c>
      <c r="B215" s="1" t="s">
        <v>818</v>
      </c>
      <c r="C215" s="12">
        <v>5</v>
      </c>
      <c r="D215" s="60">
        <v>6</v>
      </c>
      <c r="E215" s="79">
        <v>7</v>
      </c>
      <c r="F215" s="4">
        <v>8</v>
      </c>
      <c r="G215" s="5">
        <v>8</v>
      </c>
      <c r="H215" s="25">
        <v>8</v>
      </c>
      <c r="I215" s="48">
        <v>5</v>
      </c>
      <c r="J215" s="48">
        <v>5</v>
      </c>
      <c r="K215" s="4">
        <v>8</v>
      </c>
      <c r="L215" s="223">
        <v>14</v>
      </c>
      <c r="M215" s="320">
        <v>17</v>
      </c>
      <c r="N215" s="683">
        <v>18</v>
      </c>
      <c r="O215" s="171">
        <v>18</v>
      </c>
      <c r="P215" s="153">
        <v>15</v>
      </c>
      <c r="Q215" s="10">
        <v>11</v>
      </c>
      <c r="R215" s="11">
        <v>10</v>
      </c>
      <c r="S215" s="159">
        <v>12</v>
      </c>
      <c r="T215" s="577">
        <v>11</v>
      </c>
      <c r="U215" s="558">
        <v>10</v>
      </c>
      <c r="V215" s="599">
        <v>11</v>
      </c>
      <c r="W215" s="218">
        <v>17</v>
      </c>
      <c r="X215" s="117">
        <v>21</v>
      </c>
      <c r="Y215" s="135">
        <v>19</v>
      </c>
      <c r="Z215" s="218">
        <v>17</v>
      </c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580">
        <v>17</v>
      </c>
      <c r="AM215" s="618">
        <v>39</v>
      </c>
      <c r="AN215" s="708">
        <v>36</v>
      </c>
      <c r="AO215" s="12"/>
      <c r="AP215" s="12"/>
    </row>
    <row r="216" spans="1:42" x14ac:dyDescent="0.3">
      <c r="A216" s="1685">
        <v>42965</v>
      </c>
      <c r="B216" s="1" t="s">
        <v>819</v>
      </c>
      <c r="C216" s="45">
        <v>5</v>
      </c>
      <c r="D216" s="66">
        <v>7</v>
      </c>
      <c r="E216" s="123">
        <v>7</v>
      </c>
      <c r="F216" s="6">
        <v>8</v>
      </c>
      <c r="G216" s="26">
        <v>9</v>
      </c>
      <c r="H216" s="102">
        <v>8</v>
      </c>
      <c r="I216" s="113">
        <v>6</v>
      </c>
      <c r="J216" s="12">
        <v>5</v>
      </c>
      <c r="K216" s="231">
        <v>14</v>
      </c>
      <c r="L216" s="498">
        <v>18</v>
      </c>
      <c r="M216" s="171">
        <v>18</v>
      </c>
      <c r="N216" s="260">
        <v>20</v>
      </c>
      <c r="O216" s="171">
        <v>18</v>
      </c>
      <c r="P216" s="174">
        <v>15</v>
      </c>
      <c r="Q216" s="154">
        <v>15</v>
      </c>
      <c r="R216" s="181">
        <v>12</v>
      </c>
      <c r="S216" s="112">
        <v>16</v>
      </c>
      <c r="T216" s="17">
        <v>15</v>
      </c>
      <c r="U216" s="16">
        <v>14</v>
      </c>
      <c r="V216" s="158">
        <v>15</v>
      </c>
      <c r="W216" s="40">
        <v>20</v>
      </c>
      <c r="X216" s="39">
        <v>23</v>
      </c>
      <c r="Y216" s="117">
        <v>21</v>
      </c>
      <c r="Z216" s="243">
        <v>19</v>
      </c>
      <c r="AA216" s="12"/>
      <c r="AB216" s="12"/>
      <c r="AC216" s="12"/>
      <c r="AD216" s="12"/>
      <c r="AE216" s="12"/>
      <c r="AF216" s="12"/>
      <c r="AG216" s="12"/>
      <c r="AH216" s="12"/>
      <c r="AI216" s="12"/>
      <c r="AJ216" s="756">
        <v>34</v>
      </c>
      <c r="AK216" s="12"/>
      <c r="AL216" s="735"/>
      <c r="AM216" s="12"/>
      <c r="AN216" s="357">
        <v>10</v>
      </c>
      <c r="AO216" s="609">
        <v>16</v>
      </c>
      <c r="AP216" s="466">
        <v>72</v>
      </c>
    </row>
    <row r="217" spans="1:42" x14ac:dyDescent="0.3">
      <c r="A217" s="1685">
        <v>42966</v>
      </c>
      <c r="B217" s="43" t="s">
        <v>820</v>
      </c>
      <c r="C217" s="12">
        <v>3</v>
      </c>
      <c r="D217" s="241">
        <v>8</v>
      </c>
      <c r="E217" s="302">
        <v>9</v>
      </c>
      <c r="F217" s="12">
        <v>3</v>
      </c>
      <c r="G217" s="12">
        <v>4</v>
      </c>
      <c r="H217" s="6">
        <v>8</v>
      </c>
      <c r="I217" s="235">
        <v>8</v>
      </c>
      <c r="J217" s="123">
        <v>7</v>
      </c>
      <c r="K217" s="2">
        <v>9</v>
      </c>
      <c r="L217" s="697">
        <v>18</v>
      </c>
      <c r="M217" s="339">
        <v>24</v>
      </c>
      <c r="N217" s="65">
        <v>6</v>
      </c>
      <c r="O217" s="217">
        <v>10</v>
      </c>
      <c r="P217" s="338">
        <v>16</v>
      </c>
      <c r="Q217" s="167">
        <v>17</v>
      </c>
      <c r="R217" s="260">
        <v>20</v>
      </c>
      <c r="S217" s="145">
        <v>18</v>
      </c>
      <c r="T217" s="132">
        <v>17</v>
      </c>
      <c r="U217" s="94">
        <v>13</v>
      </c>
      <c r="V217" s="236">
        <v>14</v>
      </c>
      <c r="W217" s="158">
        <v>15</v>
      </c>
      <c r="X217" s="21">
        <v>18</v>
      </c>
      <c r="Y217" s="218">
        <v>17</v>
      </c>
      <c r="Z217" s="236">
        <v>14</v>
      </c>
      <c r="AA217" s="443">
        <v>1.1000000000000001</v>
      </c>
      <c r="AB217" s="832">
        <v>1.7</v>
      </c>
      <c r="AC217" s="437">
        <v>3.3</v>
      </c>
      <c r="AD217" s="833">
        <v>1.4</v>
      </c>
      <c r="AE217" s="744">
        <v>0.2</v>
      </c>
      <c r="AF217" s="12"/>
      <c r="AG217" s="12"/>
      <c r="AH217" s="12"/>
      <c r="AI217" s="415">
        <v>99</v>
      </c>
      <c r="AJ217" s="271">
        <v>100</v>
      </c>
      <c r="AK217" s="271">
        <v>100</v>
      </c>
      <c r="AL217" s="271">
        <v>100</v>
      </c>
      <c r="AM217" s="271">
        <v>100</v>
      </c>
      <c r="AN217" s="412">
        <v>93</v>
      </c>
      <c r="AO217" s="271">
        <v>100</v>
      </c>
      <c r="AP217" s="569">
        <v>59</v>
      </c>
    </row>
    <row r="218" spans="1:42" x14ac:dyDescent="0.3">
      <c r="A218" s="1685">
        <v>42967</v>
      </c>
      <c r="B218" s="43" t="s">
        <v>821</v>
      </c>
      <c r="C218" s="123">
        <v>7</v>
      </c>
      <c r="D218" s="77">
        <v>8</v>
      </c>
      <c r="E218" s="60">
        <v>6</v>
      </c>
      <c r="F218" s="113">
        <v>6</v>
      </c>
      <c r="G218" s="48">
        <v>5</v>
      </c>
      <c r="H218" s="235">
        <v>8</v>
      </c>
      <c r="I218" s="60">
        <v>6</v>
      </c>
      <c r="J218" s="12">
        <v>4</v>
      </c>
      <c r="K218" s="382">
        <v>19</v>
      </c>
      <c r="L218" s="171">
        <v>18</v>
      </c>
      <c r="M218" s="223">
        <v>14</v>
      </c>
      <c r="N218" s="221">
        <v>12</v>
      </c>
      <c r="O218" s="6">
        <v>8</v>
      </c>
      <c r="P218" s="345">
        <v>12</v>
      </c>
      <c r="Q218" s="217">
        <v>10</v>
      </c>
      <c r="R218" s="64">
        <v>7</v>
      </c>
      <c r="S218" s="179">
        <v>13</v>
      </c>
      <c r="T218" s="586">
        <v>12</v>
      </c>
      <c r="U218" s="608">
        <v>10</v>
      </c>
      <c r="V218" s="579">
        <v>10</v>
      </c>
      <c r="W218" s="180">
        <v>15</v>
      </c>
      <c r="X218" s="157">
        <v>16</v>
      </c>
      <c r="Y218" s="101">
        <v>14</v>
      </c>
      <c r="Z218" s="586">
        <v>12</v>
      </c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</row>
    <row r="219" spans="1:42" x14ac:dyDescent="0.3">
      <c r="A219" s="1685">
        <v>42968</v>
      </c>
      <c r="B219" s="1" t="s">
        <v>822</v>
      </c>
      <c r="C219" s="12">
        <v>3</v>
      </c>
      <c r="D219" s="12">
        <v>2</v>
      </c>
      <c r="E219" s="12">
        <v>2</v>
      </c>
      <c r="F219" s="45">
        <v>5</v>
      </c>
      <c r="G219" s="46">
        <v>7</v>
      </c>
      <c r="H219" s="5">
        <v>8</v>
      </c>
      <c r="I219" s="196">
        <v>8</v>
      </c>
      <c r="J219" s="230">
        <v>9</v>
      </c>
      <c r="K219" s="12">
        <v>4</v>
      </c>
      <c r="L219" s="12">
        <v>2</v>
      </c>
      <c r="M219" s="12">
        <v>2</v>
      </c>
      <c r="N219" s="184">
        <v>10</v>
      </c>
      <c r="O219" s="10">
        <v>11</v>
      </c>
      <c r="P219" s="137">
        <v>12</v>
      </c>
      <c r="Q219" s="332">
        <v>16</v>
      </c>
      <c r="R219" s="365">
        <v>20</v>
      </c>
      <c r="S219" s="558">
        <v>10</v>
      </c>
      <c r="T219" s="573">
        <v>9</v>
      </c>
      <c r="U219" s="575">
        <v>9</v>
      </c>
      <c r="V219" s="578">
        <v>10</v>
      </c>
      <c r="W219" s="180">
        <v>15</v>
      </c>
      <c r="X219" s="18">
        <v>17</v>
      </c>
      <c r="Y219" s="201">
        <v>15</v>
      </c>
      <c r="Z219" s="494">
        <v>14</v>
      </c>
      <c r="AA219" s="12"/>
      <c r="AB219" s="12"/>
      <c r="AC219" s="12"/>
      <c r="AD219" s="12"/>
      <c r="AE219" s="12"/>
      <c r="AF219" s="12"/>
      <c r="AG219" s="12"/>
      <c r="AH219" s="12"/>
      <c r="AI219" s="12"/>
      <c r="AJ219" s="548">
        <v>30</v>
      </c>
      <c r="AK219" s="271">
        <v>100</v>
      </c>
      <c r="AL219" s="287">
        <v>67</v>
      </c>
      <c r="AM219" s="12"/>
      <c r="AN219" s="12"/>
      <c r="AO219" s="12"/>
      <c r="AP219" s="12"/>
    </row>
    <row r="220" spans="1:42" x14ac:dyDescent="0.3">
      <c r="A220" s="1685">
        <v>42969</v>
      </c>
      <c r="B220" s="1" t="s">
        <v>823</v>
      </c>
      <c r="C220" s="184">
        <v>10</v>
      </c>
      <c r="D220" s="147">
        <v>11</v>
      </c>
      <c r="E220" s="146">
        <v>12</v>
      </c>
      <c r="F220" s="181">
        <v>12</v>
      </c>
      <c r="G220" s="222">
        <v>12</v>
      </c>
      <c r="H220" s="30">
        <v>11</v>
      </c>
      <c r="I220" s="302">
        <v>9</v>
      </c>
      <c r="J220" s="131">
        <v>11</v>
      </c>
      <c r="K220" s="777">
        <v>23</v>
      </c>
      <c r="L220" s="796">
        <v>26</v>
      </c>
      <c r="M220" s="556">
        <v>28</v>
      </c>
      <c r="N220" s="801">
        <v>26</v>
      </c>
      <c r="O220" s="619">
        <v>23</v>
      </c>
      <c r="P220" s="382">
        <v>19</v>
      </c>
      <c r="Q220" s="331">
        <v>21</v>
      </c>
      <c r="R220" s="256">
        <v>27</v>
      </c>
      <c r="S220" s="35">
        <v>13</v>
      </c>
      <c r="T220" s="159">
        <v>12</v>
      </c>
      <c r="U220" s="599">
        <v>11</v>
      </c>
      <c r="V220" s="95">
        <v>12</v>
      </c>
      <c r="W220" s="88">
        <v>15</v>
      </c>
      <c r="X220" s="83">
        <v>18</v>
      </c>
      <c r="Y220" s="132">
        <v>17</v>
      </c>
      <c r="Z220" s="53">
        <v>17</v>
      </c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327"/>
      <c r="AM220" s="691">
        <v>37</v>
      </c>
      <c r="AN220" s="569">
        <v>59</v>
      </c>
      <c r="AO220" s="464">
        <v>96</v>
      </c>
      <c r="AP220" s="415">
        <v>99</v>
      </c>
    </row>
    <row r="221" spans="1:42" x14ac:dyDescent="0.3">
      <c r="A221" s="1685">
        <v>42970</v>
      </c>
      <c r="B221" s="1" t="s">
        <v>824</v>
      </c>
      <c r="C221" s="147">
        <v>11</v>
      </c>
      <c r="D221" s="206">
        <v>11</v>
      </c>
      <c r="E221" s="31">
        <v>9</v>
      </c>
      <c r="F221" s="8">
        <v>9</v>
      </c>
      <c r="G221" s="12">
        <v>5</v>
      </c>
      <c r="H221" s="12">
        <v>0</v>
      </c>
      <c r="I221" s="87">
        <v>6</v>
      </c>
      <c r="J221" s="3">
        <v>7</v>
      </c>
      <c r="K221" s="807">
        <v>29</v>
      </c>
      <c r="L221" s="721">
        <v>28</v>
      </c>
      <c r="M221" s="339">
        <v>24</v>
      </c>
      <c r="N221" s="398">
        <v>21</v>
      </c>
      <c r="O221" s="184">
        <v>10</v>
      </c>
      <c r="P221" s="12">
        <v>2</v>
      </c>
      <c r="Q221" s="303">
        <v>10</v>
      </c>
      <c r="R221" s="165">
        <v>16</v>
      </c>
      <c r="S221" s="53">
        <v>17</v>
      </c>
      <c r="T221" s="157">
        <v>16</v>
      </c>
      <c r="U221" s="88">
        <v>15</v>
      </c>
      <c r="V221" s="22">
        <v>16</v>
      </c>
      <c r="W221" s="59">
        <v>20</v>
      </c>
      <c r="X221" s="268">
        <v>24</v>
      </c>
      <c r="Y221" s="20">
        <v>21</v>
      </c>
      <c r="Z221" s="243">
        <v>19</v>
      </c>
      <c r="AA221" s="12"/>
      <c r="AB221" s="12"/>
      <c r="AC221" s="12"/>
      <c r="AD221" s="12"/>
      <c r="AE221" s="12"/>
      <c r="AF221" s="12"/>
      <c r="AG221" s="12"/>
      <c r="AH221" s="12"/>
      <c r="AI221" s="415">
        <v>100</v>
      </c>
      <c r="AJ221" s="271">
        <v>100</v>
      </c>
      <c r="AK221" s="271">
        <v>100</v>
      </c>
      <c r="AL221" s="271">
        <v>100</v>
      </c>
      <c r="AM221" s="271">
        <v>100</v>
      </c>
      <c r="AN221" s="271">
        <v>100</v>
      </c>
      <c r="AO221" s="415">
        <v>99</v>
      </c>
      <c r="AP221" s="415">
        <v>99</v>
      </c>
    </row>
    <row r="222" spans="1:42" x14ac:dyDescent="0.3">
      <c r="A222" s="1685">
        <v>42971</v>
      </c>
      <c r="B222" s="1" t="s">
        <v>825</v>
      </c>
      <c r="C222" s="65">
        <v>6</v>
      </c>
      <c r="D222" s="235">
        <v>8</v>
      </c>
      <c r="E222" s="12">
        <v>1</v>
      </c>
      <c r="F222" s="12">
        <v>3</v>
      </c>
      <c r="G222" s="12">
        <v>4</v>
      </c>
      <c r="H222" s="12">
        <v>3</v>
      </c>
      <c r="I222" s="12">
        <v>3</v>
      </c>
      <c r="J222" s="12">
        <v>3</v>
      </c>
      <c r="K222" s="783">
        <v>15</v>
      </c>
      <c r="L222" s="374">
        <v>21</v>
      </c>
      <c r="M222" s="12">
        <v>4</v>
      </c>
      <c r="N222" s="24">
        <v>6</v>
      </c>
      <c r="O222" s="28">
        <v>11</v>
      </c>
      <c r="P222" s="141">
        <v>9</v>
      </c>
      <c r="Q222" s="12">
        <v>5</v>
      </c>
      <c r="R222" s="12">
        <v>4</v>
      </c>
      <c r="S222" s="80">
        <v>18</v>
      </c>
      <c r="T222" s="56">
        <v>19</v>
      </c>
      <c r="U222" s="90">
        <v>18</v>
      </c>
      <c r="V222" s="57">
        <v>19</v>
      </c>
      <c r="W222" s="91">
        <v>21</v>
      </c>
      <c r="X222" s="199">
        <v>22</v>
      </c>
      <c r="Y222" s="249">
        <v>21</v>
      </c>
      <c r="Z222" s="67">
        <v>20</v>
      </c>
      <c r="AA222" s="12"/>
      <c r="AB222" s="12"/>
      <c r="AC222" s="811">
        <v>0.4</v>
      </c>
      <c r="AD222" s="722">
        <v>0.1</v>
      </c>
      <c r="AE222" s="739">
        <v>0.2</v>
      </c>
      <c r="AF222" s="722">
        <v>0.1</v>
      </c>
      <c r="AG222" s="411">
        <v>0.5</v>
      </c>
      <c r="AH222" s="298">
        <v>0.6</v>
      </c>
      <c r="AI222" s="271">
        <v>100</v>
      </c>
      <c r="AJ222" s="415">
        <v>99</v>
      </c>
      <c r="AK222" s="415">
        <v>99</v>
      </c>
      <c r="AL222" s="512">
        <v>99</v>
      </c>
      <c r="AM222" s="271">
        <v>100</v>
      </c>
      <c r="AN222" s="271">
        <v>100</v>
      </c>
      <c r="AO222" s="335">
        <v>97</v>
      </c>
      <c r="AP222" s="423">
        <v>94</v>
      </c>
    </row>
    <row r="223" spans="1:42" x14ac:dyDescent="0.3">
      <c r="A223" s="1685">
        <v>42972</v>
      </c>
      <c r="B223" s="1" t="s">
        <v>826</v>
      </c>
      <c r="C223" s="12">
        <v>4</v>
      </c>
      <c r="D223" s="12">
        <v>5</v>
      </c>
      <c r="E223" s="7">
        <v>6</v>
      </c>
      <c r="F223" s="241">
        <v>8</v>
      </c>
      <c r="G223" s="3">
        <v>7</v>
      </c>
      <c r="H223" s="6">
        <v>8</v>
      </c>
      <c r="I223" s="102">
        <v>8</v>
      </c>
      <c r="J223" s="87">
        <v>6</v>
      </c>
      <c r="K223" s="45">
        <v>5</v>
      </c>
      <c r="L223" s="11">
        <v>10</v>
      </c>
      <c r="M223" s="152">
        <v>14</v>
      </c>
      <c r="N223" s="169">
        <v>18</v>
      </c>
      <c r="O223" s="318">
        <v>13</v>
      </c>
      <c r="P223" s="337">
        <v>17</v>
      </c>
      <c r="Q223" s="171">
        <v>18</v>
      </c>
      <c r="R223" s="376">
        <v>16</v>
      </c>
      <c r="S223" s="458">
        <v>19</v>
      </c>
      <c r="T223" s="68">
        <v>19</v>
      </c>
      <c r="U223" s="458">
        <v>19</v>
      </c>
      <c r="V223" s="70">
        <v>20</v>
      </c>
      <c r="W223" s="133">
        <v>20</v>
      </c>
      <c r="X223" s="56">
        <v>19</v>
      </c>
      <c r="Y223" s="243">
        <v>19</v>
      </c>
      <c r="Z223" s="57">
        <v>19</v>
      </c>
      <c r="AA223" s="12"/>
      <c r="AB223" s="12"/>
      <c r="AC223" s="710"/>
      <c r="AD223" s="713">
        <v>0.9</v>
      </c>
      <c r="AE223" s="453">
        <v>1.3</v>
      </c>
      <c r="AF223" s="437">
        <v>3.5</v>
      </c>
      <c r="AG223" s="437">
        <v>3.1</v>
      </c>
      <c r="AH223" s="813">
        <v>0.9</v>
      </c>
      <c r="AI223" s="269">
        <v>92</v>
      </c>
      <c r="AJ223" s="271">
        <v>100</v>
      </c>
      <c r="AK223" s="271">
        <v>100</v>
      </c>
      <c r="AL223" s="271">
        <v>100</v>
      </c>
      <c r="AM223" s="271">
        <v>100</v>
      </c>
      <c r="AN223" s="271">
        <v>100</v>
      </c>
      <c r="AO223" s="271">
        <v>100</v>
      </c>
      <c r="AP223" s="512">
        <v>99</v>
      </c>
    </row>
    <row r="224" spans="1:42" x14ac:dyDescent="0.3">
      <c r="A224" s="1685">
        <v>42973</v>
      </c>
      <c r="B224" s="43" t="s">
        <v>827</v>
      </c>
      <c r="C224" s="87">
        <v>6</v>
      </c>
      <c r="D224" s="114">
        <v>7</v>
      </c>
      <c r="E224" s="47">
        <v>8</v>
      </c>
      <c r="F224" s="64">
        <v>7</v>
      </c>
      <c r="G224" s="6">
        <v>8</v>
      </c>
      <c r="H224" s="225">
        <v>7</v>
      </c>
      <c r="I224" s="79">
        <v>7</v>
      </c>
      <c r="J224" s="3">
        <v>7</v>
      </c>
      <c r="K224" s="259">
        <v>13</v>
      </c>
      <c r="L224" s="151">
        <v>16</v>
      </c>
      <c r="M224" s="402">
        <v>17</v>
      </c>
      <c r="N224" s="223">
        <v>14</v>
      </c>
      <c r="O224" s="149">
        <v>14</v>
      </c>
      <c r="P224" s="181">
        <v>12</v>
      </c>
      <c r="Q224" s="306">
        <v>15</v>
      </c>
      <c r="R224" s="155">
        <v>16</v>
      </c>
      <c r="S224" s="83">
        <v>18</v>
      </c>
      <c r="T224" s="53">
        <v>17</v>
      </c>
      <c r="U224" s="157">
        <v>16</v>
      </c>
      <c r="V224" s="489">
        <v>16</v>
      </c>
      <c r="W224" s="54">
        <v>17</v>
      </c>
      <c r="X224" s="219">
        <v>18</v>
      </c>
      <c r="Y224" s="50">
        <v>17</v>
      </c>
      <c r="Z224" s="194">
        <v>17</v>
      </c>
      <c r="AA224" s="298">
        <v>0.6</v>
      </c>
      <c r="AB224" s="710"/>
      <c r="AC224" s="710"/>
      <c r="AD224" s="710"/>
      <c r="AE224" s="12"/>
      <c r="AF224" s="710"/>
      <c r="AG224" s="710"/>
      <c r="AH224" s="710"/>
      <c r="AI224" s="271">
        <v>100</v>
      </c>
      <c r="AJ224" s="335">
        <v>97</v>
      </c>
      <c r="AK224" s="271">
        <v>100</v>
      </c>
      <c r="AL224" s="271">
        <v>100</v>
      </c>
      <c r="AM224" s="271">
        <v>100</v>
      </c>
      <c r="AN224" s="271">
        <v>100</v>
      </c>
      <c r="AO224" s="271">
        <v>100</v>
      </c>
      <c r="AP224" s="335">
        <v>96</v>
      </c>
    </row>
    <row r="225" spans="1:42" x14ac:dyDescent="0.3">
      <c r="A225" s="1685">
        <v>42974</v>
      </c>
      <c r="B225" s="43" t="s">
        <v>828</v>
      </c>
      <c r="C225" s="4">
        <v>8</v>
      </c>
      <c r="D225" s="85">
        <v>7</v>
      </c>
      <c r="E225" s="85">
        <v>7</v>
      </c>
      <c r="F225" s="46">
        <v>7</v>
      </c>
      <c r="G225" s="4">
        <v>8</v>
      </c>
      <c r="H225" s="64">
        <v>7</v>
      </c>
      <c r="I225" s="79">
        <v>7</v>
      </c>
      <c r="J225" s="3">
        <v>7</v>
      </c>
      <c r="K225" s="155">
        <v>16</v>
      </c>
      <c r="L225" s="231">
        <v>14</v>
      </c>
      <c r="M225" s="307">
        <v>14</v>
      </c>
      <c r="N225" s="152">
        <v>14</v>
      </c>
      <c r="O225" s="149">
        <v>14</v>
      </c>
      <c r="P225" s="308">
        <v>13</v>
      </c>
      <c r="Q225" s="152">
        <v>14</v>
      </c>
      <c r="R225" s="304">
        <v>16</v>
      </c>
      <c r="S225" s="22">
        <v>16</v>
      </c>
      <c r="T225" s="51">
        <v>16</v>
      </c>
      <c r="U225" s="23">
        <v>16</v>
      </c>
      <c r="V225" s="22">
        <v>16</v>
      </c>
      <c r="W225" s="81">
        <v>18</v>
      </c>
      <c r="X225" s="83">
        <v>18</v>
      </c>
      <c r="Y225" s="84">
        <v>18</v>
      </c>
      <c r="Z225" s="54">
        <v>17</v>
      </c>
      <c r="AA225" s="714"/>
      <c r="AB225" s="710"/>
      <c r="AC225" s="710"/>
      <c r="AD225" s="710"/>
      <c r="AE225" s="710"/>
      <c r="AF225" s="710"/>
      <c r="AG225" s="12"/>
      <c r="AH225" s="12"/>
      <c r="AI225" s="516">
        <v>97</v>
      </c>
      <c r="AJ225" s="464">
        <v>95</v>
      </c>
      <c r="AK225" s="512">
        <v>98</v>
      </c>
      <c r="AL225" s="415">
        <v>99</v>
      </c>
      <c r="AM225" s="335">
        <v>96</v>
      </c>
      <c r="AN225" s="686">
        <v>98</v>
      </c>
      <c r="AO225" s="358">
        <v>85</v>
      </c>
      <c r="AP225" s="574">
        <v>61</v>
      </c>
    </row>
    <row r="226" spans="1:42" x14ac:dyDescent="0.3">
      <c r="A226" s="1685">
        <v>42975</v>
      </c>
      <c r="B226" s="1" t="s">
        <v>829</v>
      </c>
      <c r="C226" s="46">
        <v>7</v>
      </c>
      <c r="D226" s="49">
        <v>6</v>
      </c>
      <c r="E226" s="66">
        <v>7</v>
      </c>
      <c r="F226" s="123">
        <v>7</v>
      </c>
      <c r="G226" s="225">
        <v>7</v>
      </c>
      <c r="H226" s="66">
        <v>7</v>
      </c>
      <c r="I226" s="12">
        <v>4</v>
      </c>
      <c r="J226" s="12">
        <v>3</v>
      </c>
      <c r="K226" s="173">
        <v>16</v>
      </c>
      <c r="L226" s="259">
        <v>13</v>
      </c>
      <c r="M226" s="309">
        <v>15</v>
      </c>
      <c r="N226" s="234">
        <v>15</v>
      </c>
      <c r="O226" s="154">
        <v>15</v>
      </c>
      <c r="P226" s="176">
        <v>14</v>
      </c>
      <c r="Q226" s="196">
        <v>8</v>
      </c>
      <c r="R226" s="12">
        <v>4</v>
      </c>
      <c r="S226" s="41">
        <v>17</v>
      </c>
      <c r="T226" s="132">
        <v>17</v>
      </c>
      <c r="U226" s="42">
        <v>17</v>
      </c>
      <c r="V226" s="81">
        <v>18</v>
      </c>
      <c r="W226" s="57">
        <v>19</v>
      </c>
      <c r="X226" s="313">
        <v>23</v>
      </c>
      <c r="Y226" s="233">
        <v>22</v>
      </c>
      <c r="Z226" s="59">
        <v>20</v>
      </c>
      <c r="AA226" s="12"/>
      <c r="AB226" s="12"/>
      <c r="AC226" s="714"/>
      <c r="AD226" s="744">
        <v>0.2</v>
      </c>
      <c r="AE226" s="278">
        <v>0.1</v>
      </c>
      <c r="AF226" s="12"/>
      <c r="AG226" s="278">
        <v>0.1</v>
      </c>
      <c r="AH226" s="798">
        <v>1.6</v>
      </c>
      <c r="AI226" s="484">
        <v>21</v>
      </c>
      <c r="AJ226" s="524">
        <v>64</v>
      </c>
      <c r="AK226" s="485">
        <v>57</v>
      </c>
      <c r="AL226" s="540">
        <v>69</v>
      </c>
      <c r="AM226" s="271">
        <v>100</v>
      </c>
      <c r="AN226" s="424">
        <v>78</v>
      </c>
      <c r="AO226" s="517">
        <v>90</v>
      </c>
      <c r="AP226" s="445">
        <v>82</v>
      </c>
    </row>
    <row r="227" spans="1:42" x14ac:dyDescent="0.3">
      <c r="A227" s="1685">
        <v>42976</v>
      </c>
      <c r="B227" s="1" t="s">
        <v>830</v>
      </c>
      <c r="C227" s="12">
        <v>3</v>
      </c>
      <c r="D227" s="12">
        <v>1</v>
      </c>
      <c r="E227" s="12">
        <v>4</v>
      </c>
      <c r="F227" s="44">
        <v>5</v>
      </c>
      <c r="G227" s="24">
        <v>6</v>
      </c>
      <c r="H227" s="148">
        <v>13</v>
      </c>
      <c r="I227" s="138">
        <v>15</v>
      </c>
      <c r="J227" s="231">
        <v>14</v>
      </c>
      <c r="K227" s="60">
        <v>6</v>
      </c>
      <c r="L227" s="12">
        <v>2</v>
      </c>
      <c r="M227" s="196">
        <v>8</v>
      </c>
      <c r="N227" s="248">
        <v>12</v>
      </c>
      <c r="O227" s="232">
        <v>13</v>
      </c>
      <c r="P227" s="379">
        <v>23</v>
      </c>
      <c r="Q227" s="528">
        <v>26</v>
      </c>
      <c r="R227" s="257">
        <v>28</v>
      </c>
      <c r="S227" s="70">
        <v>20</v>
      </c>
      <c r="T227" s="212">
        <v>19</v>
      </c>
      <c r="U227" s="40">
        <v>20</v>
      </c>
      <c r="V227" s="71">
        <v>21</v>
      </c>
      <c r="W227" s="249">
        <v>21</v>
      </c>
      <c r="X227" s="58">
        <v>19</v>
      </c>
      <c r="Y227" s="158">
        <v>15</v>
      </c>
      <c r="Z227" s="568">
        <v>12</v>
      </c>
      <c r="AA227" s="451">
        <v>2.4</v>
      </c>
      <c r="AB227" s="443">
        <v>1.1000000000000001</v>
      </c>
      <c r="AC227" s="787">
        <v>0.4</v>
      </c>
      <c r="AD227" s="710"/>
      <c r="AE227" s="278">
        <v>0.1</v>
      </c>
      <c r="AF227" s="395">
        <v>0.2</v>
      </c>
      <c r="AG227" s="710"/>
      <c r="AH227" s="12"/>
      <c r="AI227" s="466">
        <v>72</v>
      </c>
      <c r="AJ227" s="372">
        <v>48</v>
      </c>
      <c r="AK227" s="479">
        <v>95</v>
      </c>
      <c r="AL227" s="597">
        <v>65</v>
      </c>
      <c r="AM227" s="342">
        <v>85</v>
      </c>
      <c r="AN227" s="517">
        <v>90</v>
      </c>
      <c r="AO227" s="512">
        <v>98</v>
      </c>
      <c r="AP227" s="759">
        <v>82</v>
      </c>
    </row>
    <row r="228" spans="1:42" x14ac:dyDescent="0.3">
      <c r="A228" s="1685">
        <v>42977</v>
      </c>
      <c r="B228" s="1" t="s">
        <v>831</v>
      </c>
      <c r="C228" s="139">
        <v>13</v>
      </c>
      <c r="D228" s="248">
        <v>12</v>
      </c>
      <c r="E228" s="122">
        <v>10</v>
      </c>
      <c r="F228" s="200">
        <v>9</v>
      </c>
      <c r="G228" s="3">
        <v>7</v>
      </c>
      <c r="H228" s="78">
        <v>6</v>
      </c>
      <c r="I228" s="12">
        <v>4</v>
      </c>
      <c r="J228" s="12">
        <v>4</v>
      </c>
      <c r="K228" s="774">
        <v>28</v>
      </c>
      <c r="L228" s="359">
        <v>27</v>
      </c>
      <c r="M228" s="408">
        <v>22</v>
      </c>
      <c r="N228" s="498">
        <v>18</v>
      </c>
      <c r="O228" s="222">
        <v>12</v>
      </c>
      <c r="P228" s="230">
        <v>9</v>
      </c>
      <c r="Q228" s="87">
        <v>6</v>
      </c>
      <c r="R228" s="46">
        <v>7</v>
      </c>
      <c r="S228" s="188">
        <v>11</v>
      </c>
      <c r="T228" s="96">
        <v>10</v>
      </c>
      <c r="U228" s="587">
        <v>9</v>
      </c>
      <c r="V228" s="608">
        <v>10</v>
      </c>
      <c r="W228" s="93">
        <v>14</v>
      </c>
      <c r="X228" s="53">
        <v>17</v>
      </c>
      <c r="Y228" s="13">
        <v>15</v>
      </c>
      <c r="Z228" s="94">
        <v>13</v>
      </c>
      <c r="AA228" s="12"/>
      <c r="AB228" s="12"/>
      <c r="AC228" s="12"/>
      <c r="AD228" s="12"/>
      <c r="AE228" s="12"/>
      <c r="AF228" s="12"/>
      <c r="AG228" s="12"/>
      <c r="AH228" s="12"/>
      <c r="AI228" s="12"/>
      <c r="AJ228" s="779"/>
      <c r="AK228" s="12"/>
      <c r="AL228" s="12"/>
      <c r="AM228" s="12"/>
      <c r="AN228" s="12"/>
      <c r="AO228" s="12"/>
      <c r="AP228" s="12"/>
    </row>
    <row r="229" spans="1:42" x14ac:dyDescent="0.3">
      <c r="A229" s="1685">
        <v>42978</v>
      </c>
      <c r="B229" s="1" t="s">
        <v>832</v>
      </c>
      <c r="C229" s="12">
        <v>3</v>
      </c>
      <c r="D229" s="12">
        <v>4</v>
      </c>
      <c r="E229" s="12">
        <v>4</v>
      </c>
      <c r="F229" s="87">
        <v>6</v>
      </c>
      <c r="G229" s="61">
        <v>7</v>
      </c>
      <c r="H229" s="77">
        <v>8</v>
      </c>
      <c r="I229" s="4">
        <v>8</v>
      </c>
      <c r="J229" s="200">
        <v>9</v>
      </c>
      <c r="K229" s="85">
        <v>7</v>
      </c>
      <c r="L229" s="114">
        <v>7</v>
      </c>
      <c r="M229" s="3">
        <v>7</v>
      </c>
      <c r="N229" s="183">
        <v>11</v>
      </c>
      <c r="O229" s="29">
        <v>12</v>
      </c>
      <c r="P229" s="137">
        <v>12</v>
      </c>
      <c r="Q229" s="306">
        <v>15</v>
      </c>
      <c r="R229" s="323">
        <v>21</v>
      </c>
      <c r="S229" s="202">
        <v>12</v>
      </c>
      <c r="T229" s="186">
        <v>11</v>
      </c>
      <c r="U229" s="578">
        <v>10</v>
      </c>
      <c r="V229" s="95">
        <v>12</v>
      </c>
      <c r="W229" s="88">
        <v>15</v>
      </c>
      <c r="X229" s="54">
        <v>17</v>
      </c>
      <c r="Y229" s="22">
        <v>16</v>
      </c>
      <c r="Z229" s="92">
        <v>15</v>
      </c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</row>
    <row r="230" spans="1:42" x14ac:dyDescent="0.3">
      <c r="A230" s="1685">
        <v>42979</v>
      </c>
      <c r="B230" s="1" t="s">
        <v>833</v>
      </c>
      <c r="C230" s="122">
        <v>10</v>
      </c>
      <c r="D230" s="102">
        <v>8</v>
      </c>
      <c r="E230" s="241">
        <v>8</v>
      </c>
      <c r="F230" s="235">
        <v>8</v>
      </c>
      <c r="G230" s="3">
        <v>7</v>
      </c>
      <c r="H230" s="77">
        <v>8</v>
      </c>
      <c r="I230" s="78">
        <v>6</v>
      </c>
      <c r="J230" s="12">
        <v>4</v>
      </c>
      <c r="K230" s="379">
        <v>23</v>
      </c>
      <c r="L230" s="506">
        <v>21</v>
      </c>
      <c r="M230" s="498">
        <v>18</v>
      </c>
      <c r="N230" s="337">
        <v>17</v>
      </c>
      <c r="O230" s="259">
        <v>13</v>
      </c>
      <c r="P230" s="152">
        <v>14</v>
      </c>
      <c r="Q230" s="138">
        <v>15</v>
      </c>
      <c r="R230" s="30">
        <v>11</v>
      </c>
      <c r="S230" s="180">
        <v>15</v>
      </c>
      <c r="T230" s="33">
        <v>14</v>
      </c>
      <c r="U230" s="34">
        <v>13</v>
      </c>
      <c r="V230" s="156">
        <v>15</v>
      </c>
      <c r="W230" s="107">
        <v>20</v>
      </c>
      <c r="X230" s="329">
        <v>23</v>
      </c>
      <c r="Y230" s="111">
        <v>22</v>
      </c>
      <c r="Z230" s="121">
        <v>20</v>
      </c>
      <c r="AA230" s="12"/>
      <c r="AB230" s="12"/>
      <c r="AC230" s="12"/>
      <c r="AD230" s="12"/>
      <c r="AE230" s="12"/>
      <c r="AF230" s="12"/>
      <c r="AG230" s="12"/>
      <c r="AH230" s="12"/>
      <c r="AI230" s="288">
        <v>6</v>
      </c>
      <c r="AJ230" s="532">
        <v>42</v>
      </c>
      <c r="AK230" s="456">
        <v>41</v>
      </c>
      <c r="AL230" s="425">
        <v>22</v>
      </c>
      <c r="AM230" s="562">
        <v>76</v>
      </c>
      <c r="AN230" s="271">
        <v>100</v>
      </c>
      <c r="AO230" s="415">
        <v>99</v>
      </c>
      <c r="AP230" s="271">
        <v>100</v>
      </c>
    </row>
    <row r="231" spans="1:42" x14ac:dyDescent="0.3">
      <c r="A231" s="1685">
        <v>42980</v>
      </c>
      <c r="B231" s="43" t="s">
        <v>834</v>
      </c>
      <c r="C231" s="12">
        <v>5</v>
      </c>
      <c r="D231" s="113">
        <v>6</v>
      </c>
      <c r="E231" s="7">
        <v>6</v>
      </c>
      <c r="F231" s="12">
        <v>2</v>
      </c>
      <c r="G231" s="12">
        <v>3</v>
      </c>
      <c r="H231" s="48">
        <v>5</v>
      </c>
      <c r="I231" s="45">
        <v>5</v>
      </c>
      <c r="J231" s="230">
        <v>9</v>
      </c>
      <c r="K231" s="176">
        <v>14</v>
      </c>
      <c r="L231" s="373">
        <v>22</v>
      </c>
      <c r="M231" s="417">
        <v>23</v>
      </c>
      <c r="N231" s="12">
        <v>4</v>
      </c>
      <c r="O231" s="12">
        <v>5</v>
      </c>
      <c r="P231" s="123">
        <v>7</v>
      </c>
      <c r="Q231" s="86">
        <v>9</v>
      </c>
      <c r="R231" s="168">
        <v>17</v>
      </c>
      <c r="S231" s="226">
        <v>20</v>
      </c>
      <c r="T231" s="121">
        <v>20</v>
      </c>
      <c r="U231" s="226">
        <v>20</v>
      </c>
      <c r="V231" s="59">
        <v>20</v>
      </c>
      <c r="W231" s="125">
        <v>23</v>
      </c>
      <c r="X231" s="214">
        <v>25</v>
      </c>
      <c r="Y231" s="313">
        <v>23</v>
      </c>
      <c r="Z231" s="91">
        <v>21</v>
      </c>
      <c r="AA231" s="12"/>
      <c r="AB231" s="12"/>
      <c r="AC231" s="12"/>
      <c r="AD231" s="12"/>
      <c r="AE231" s="12"/>
      <c r="AF231" s="12"/>
      <c r="AG231" s="12"/>
      <c r="AH231" s="714"/>
      <c r="AI231" s="271">
        <v>100</v>
      </c>
      <c r="AJ231" s="271">
        <v>100</v>
      </c>
      <c r="AK231" s="600">
        <v>91</v>
      </c>
      <c r="AL231" s="483">
        <v>89</v>
      </c>
      <c r="AM231" s="271">
        <v>100</v>
      </c>
      <c r="AN231" s="271">
        <v>100</v>
      </c>
      <c r="AO231" s="271">
        <v>100</v>
      </c>
      <c r="AP231" s="512">
        <v>99</v>
      </c>
    </row>
    <row r="232" spans="1:42" x14ac:dyDescent="0.3">
      <c r="A232" s="1685">
        <v>42981</v>
      </c>
      <c r="B232" s="43" t="s">
        <v>835</v>
      </c>
      <c r="C232" s="27">
        <v>9</v>
      </c>
      <c r="D232" s="6">
        <v>8</v>
      </c>
      <c r="E232" s="87">
        <v>6</v>
      </c>
      <c r="F232" s="12">
        <v>3</v>
      </c>
      <c r="G232" s="12">
        <v>4</v>
      </c>
      <c r="H232" s="12">
        <v>4</v>
      </c>
      <c r="I232" s="31">
        <v>9</v>
      </c>
      <c r="J232" s="272">
        <v>10</v>
      </c>
      <c r="K232" s="375">
        <v>19</v>
      </c>
      <c r="L232" s="402">
        <v>17</v>
      </c>
      <c r="M232" s="137">
        <v>12</v>
      </c>
      <c r="N232" s="65">
        <v>6</v>
      </c>
      <c r="O232" s="49">
        <v>6</v>
      </c>
      <c r="P232" s="79">
        <v>7</v>
      </c>
      <c r="Q232" s="155">
        <v>16</v>
      </c>
      <c r="R232" s="780">
        <v>19</v>
      </c>
      <c r="S232" s="56">
        <v>19</v>
      </c>
      <c r="T232" s="243">
        <v>19</v>
      </c>
      <c r="U232" s="84">
        <v>18</v>
      </c>
      <c r="V232" s="458">
        <v>19</v>
      </c>
      <c r="W232" s="38">
        <v>22</v>
      </c>
      <c r="X232" s="213">
        <v>24</v>
      </c>
      <c r="Y232" s="124">
        <v>19</v>
      </c>
      <c r="Z232" s="23">
        <v>16</v>
      </c>
      <c r="AA232" s="834">
        <v>1.2</v>
      </c>
      <c r="AB232" s="280">
        <v>0.4</v>
      </c>
      <c r="AC232" s="12"/>
      <c r="AD232" s="739">
        <v>0.2</v>
      </c>
      <c r="AE232" s="815">
        <v>0.8</v>
      </c>
      <c r="AF232" s="835">
        <v>0.8</v>
      </c>
      <c r="AG232" s="278">
        <v>0.1</v>
      </c>
      <c r="AH232" s="834">
        <v>1.2</v>
      </c>
      <c r="AI232" s="512">
        <v>99</v>
      </c>
      <c r="AJ232" s="415">
        <v>99</v>
      </c>
      <c r="AK232" s="415">
        <v>100</v>
      </c>
      <c r="AL232" s="271">
        <v>100</v>
      </c>
      <c r="AM232" s="271">
        <v>100</v>
      </c>
      <c r="AN232" s="415">
        <v>100</v>
      </c>
      <c r="AO232" s="271">
        <v>100</v>
      </c>
      <c r="AP232" s="271">
        <v>100</v>
      </c>
    </row>
    <row r="233" spans="1:42" x14ac:dyDescent="0.3">
      <c r="A233" s="1685">
        <v>42982</v>
      </c>
      <c r="B233" s="1" t="s">
        <v>836</v>
      </c>
      <c r="C233" s="9">
        <v>11</v>
      </c>
      <c r="D233" s="220">
        <v>10</v>
      </c>
      <c r="E233" s="272">
        <v>10</v>
      </c>
      <c r="F233" s="142">
        <v>12</v>
      </c>
      <c r="G233" s="206">
        <v>11</v>
      </c>
      <c r="H233" s="2">
        <v>9</v>
      </c>
      <c r="I233" s="5">
        <v>8</v>
      </c>
      <c r="J233" s="26">
        <v>9</v>
      </c>
      <c r="K233" s="509">
        <v>20</v>
      </c>
      <c r="L233" s="382">
        <v>19</v>
      </c>
      <c r="M233" s="498">
        <v>18</v>
      </c>
      <c r="N233" s="373">
        <v>22</v>
      </c>
      <c r="O233" s="506">
        <v>21</v>
      </c>
      <c r="P233" s="172">
        <v>17</v>
      </c>
      <c r="Q233" s="149">
        <v>14</v>
      </c>
      <c r="R233" s="306">
        <v>15</v>
      </c>
      <c r="S233" s="187">
        <v>14</v>
      </c>
      <c r="T233" s="202">
        <v>12</v>
      </c>
      <c r="U233" s="143">
        <v>12</v>
      </c>
      <c r="V233" s="586">
        <v>12</v>
      </c>
      <c r="W233" s="95">
        <v>12</v>
      </c>
      <c r="X233" s="157">
        <v>16</v>
      </c>
      <c r="Y233" s="201">
        <v>15</v>
      </c>
      <c r="Z233" s="187">
        <v>14</v>
      </c>
      <c r="AA233" s="811">
        <v>0.4</v>
      </c>
      <c r="AB233" s="739">
        <v>0.2</v>
      </c>
      <c r="AC233" s="714"/>
      <c r="AD233" s="278">
        <v>0.1</v>
      </c>
      <c r="AE233" s="278">
        <v>0.1</v>
      </c>
      <c r="AF233" s="12"/>
      <c r="AG233" s="12"/>
      <c r="AH233" s="12"/>
      <c r="AI233" s="271">
        <v>100</v>
      </c>
      <c r="AJ233" s="271">
        <v>100</v>
      </c>
      <c r="AK233" s="271">
        <v>100</v>
      </c>
      <c r="AL233" s="271">
        <v>100</v>
      </c>
      <c r="AM233" s="271">
        <v>100</v>
      </c>
      <c r="AN233" s="446">
        <v>87</v>
      </c>
      <c r="AO233" s="660">
        <v>24</v>
      </c>
      <c r="AP233" s="288">
        <v>6</v>
      </c>
    </row>
    <row r="234" spans="1:42" x14ac:dyDescent="0.3">
      <c r="A234" s="1685">
        <v>42983</v>
      </c>
      <c r="B234" s="1" t="s">
        <v>837</v>
      </c>
      <c r="C234" s="77">
        <v>8</v>
      </c>
      <c r="D234" s="66">
        <v>7</v>
      </c>
      <c r="E234" s="7">
        <v>6</v>
      </c>
      <c r="F234" s="49">
        <v>6</v>
      </c>
      <c r="G234" s="78">
        <v>6</v>
      </c>
      <c r="H234" s="87">
        <v>6</v>
      </c>
      <c r="I234" s="66">
        <v>7</v>
      </c>
      <c r="J234" s="123">
        <v>7</v>
      </c>
      <c r="K234" s="259">
        <v>13</v>
      </c>
      <c r="L234" s="181">
        <v>12</v>
      </c>
      <c r="M234" s="146">
        <v>12</v>
      </c>
      <c r="N234" s="345">
        <v>12</v>
      </c>
      <c r="O234" s="26">
        <v>9</v>
      </c>
      <c r="P234" s="6">
        <v>8</v>
      </c>
      <c r="Q234" s="220">
        <v>10</v>
      </c>
      <c r="R234" s="140">
        <v>13</v>
      </c>
      <c r="S234" s="162">
        <v>12</v>
      </c>
      <c r="T234" s="189">
        <v>11</v>
      </c>
      <c r="U234" s="190">
        <v>9</v>
      </c>
      <c r="V234" s="570">
        <v>11</v>
      </c>
      <c r="W234" s="100">
        <v>15</v>
      </c>
      <c r="X234" s="36">
        <v>16</v>
      </c>
      <c r="Y234" s="180">
        <v>15</v>
      </c>
      <c r="Z234" s="35">
        <v>13</v>
      </c>
      <c r="AA234" s="12"/>
      <c r="AB234" s="12"/>
      <c r="AC234" s="12"/>
      <c r="AD234" s="12"/>
      <c r="AE234" s="12"/>
      <c r="AF234" s="12"/>
      <c r="AG234" s="12"/>
      <c r="AH234" s="12"/>
      <c r="AI234" s="327"/>
      <c r="AJ234" s="745"/>
      <c r="AK234" s="12"/>
      <c r="AL234" s="12"/>
      <c r="AM234" s="12"/>
      <c r="AN234" s="12"/>
      <c r="AO234" s="12"/>
      <c r="AP234" s="12"/>
    </row>
    <row r="235" spans="1:42" x14ac:dyDescent="0.3">
      <c r="A235" s="1685">
        <v>42984</v>
      </c>
      <c r="B235" s="1" t="s">
        <v>838</v>
      </c>
      <c r="C235" s="47">
        <v>8</v>
      </c>
      <c r="D235" s="47">
        <v>8</v>
      </c>
      <c r="E235" s="5">
        <v>8</v>
      </c>
      <c r="F235" s="25">
        <v>8</v>
      </c>
      <c r="G235" s="225">
        <v>7</v>
      </c>
      <c r="H235" s="62">
        <v>6</v>
      </c>
      <c r="I235" s="65">
        <v>6</v>
      </c>
      <c r="J235" s="12">
        <v>3</v>
      </c>
      <c r="K235" s="155">
        <v>16</v>
      </c>
      <c r="L235" s="402">
        <v>17</v>
      </c>
      <c r="M235" s="336">
        <v>17</v>
      </c>
      <c r="N235" s="150">
        <v>15</v>
      </c>
      <c r="O235" s="206">
        <v>11</v>
      </c>
      <c r="P235" s="230">
        <v>9</v>
      </c>
      <c r="Q235" s="2">
        <v>9</v>
      </c>
      <c r="R235" s="44">
        <v>5</v>
      </c>
      <c r="S235" s="545">
        <v>13</v>
      </c>
      <c r="T235" s="250">
        <v>12</v>
      </c>
      <c r="U235" s="160">
        <v>11</v>
      </c>
      <c r="V235" s="545">
        <v>13</v>
      </c>
      <c r="W235" s="97">
        <v>16</v>
      </c>
      <c r="X235" s="145">
        <v>18</v>
      </c>
      <c r="Y235" s="132">
        <v>17</v>
      </c>
      <c r="Z235" s="201">
        <v>15</v>
      </c>
      <c r="AA235" s="12"/>
      <c r="AB235" s="12"/>
      <c r="AC235" s="12"/>
      <c r="AD235" s="12"/>
      <c r="AE235" s="12"/>
      <c r="AF235" s="12"/>
      <c r="AG235" s="12"/>
      <c r="AH235" s="12"/>
      <c r="AI235" s="357">
        <v>10</v>
      </c>
      <c r="AJ235" s="563">
        <v>25</v>
      </c>
      <c r="AK235" s="478">
        <v>52</v>
      </c>
      <c r="AL235" s="633">
        <v>66</v>
      </c>
      <c r="AM235" s="691">
        <v>37</v>
      </c>
      <c r="AN235" s="516">
        <v>97</v>
      </c>
      <c r="AO235" s="271">
        <v>100</v>
      </c>
      <c r="AP235" s="271">
        <v>100</v>
      </c>
    </row>
    <row r="236" spans="1:42" x14ac:dyDescent="0.3">
      <c r="A236" s="1685">
        <v>42985</v>
      </c>
      <c r="B236" s="1" t="s">
        <v>839</v>
      </c>
      <c r="C236" s="12">
        <v>3</v>
      </c>
      <c r="D236" s="12">
        <v>4</v>
      </c>
      <c r="E236" s="12">
        <v>4</v>
      </c>
      <c r="F236" s="24">
        <v>6</v>
      </c>
      <c r="G236" s="48">
        <v>5</v>
      </c>
      <c r="H236" s="44">
        <v>5</v>
      </c>
      <c r="I236" s="12">
        <v>5</v>
      </c>
      <c r="J236" s="12">
        <v>4</v>
      </c>
      <c r="K236" s="12">
        <v>5</v>
      </c>
      <c r="L236" s="123">
        <v>7</v>
      </c>
      <c r="M236" s="230">
        <v>9</v>
      </c>
      <c r="N236" s="10">
        <v>11</v>
      </c>
      <c r="O236" s="235">
        <v>8</v>
      </c>
      <c r="P236" s="136">
        <v>10</v>
      </c>
      <c r="Q236" s="86">
        <v>9</v>
      </c>
      <c r="R236" s="184">
        <v>10</v>
      </c>
      <c r="S236" s="89">
        <v>14</v>
      </c>
      <c r="T236" s="34">
        <v>13</v>
      </c>
      <c r="U236" s="35">
        <v>13</v>
      </c>
      <c r="V236" s="236">
        <v>14</v>
      </c>
      <c r="W236" s="56">
        <v>19</v>
      </c>
      <c r="X236" s="80">
        <v>18</v>
      </c>
      <c r="Y236" s="219">
        <v>18</v>
      </c>
      <c r="Z236" s="112">
        <v>16</v>
      </c>
      <c r="AA236" s="12"/>
      <c r="AB236" s="12"/>
      <c r="AC236" s="12"/>
      <c r="AD236" s="12"/>
      <c r="AE236" s="12"/>
      <c r="AF236" s="12"/>
      <c r="AG236" s="12"/>
      <c r="AH236" s="12"/>
      <c r="AI236" s="271">
        <v>100</v>
      </c>
      <c r="AJ236" s="271">
        <v>100</v>
      </c>
      <c r="AK236" s="464">
        <v>95</v>
      </c>
      <c r="AL236" s="669">
        <v>60</v>
      </c>
      <c r="AM236" s="372">
        <v>48</v>
      </c>
      <c r="AN236" s="412">
        <v>93</v>
      </c>
      <c r="AO236" s="327"/>
      <c r="AP236" s="745"/>
    </row>
    <row r="237" spans="1:42" x14ac:dyDescent="0.3">
      <c r="A237" s="1685">
        <v>42986</v>
      </c>
      <c r="B237" s="1" t="s">
        <v>840</v>
      </c>
      <c r="C237" s="12">
        <v>4</v>
      </c>
      <c r="D237" s="24">
        <v>6</v>
      </c>
      <c r="E237" s="66">
        <v>7</v>
      </c>
      <c r="F237" s="61">
        <v>7</v>
      </c>
      <c r="G237" s="235">
        <v>8</v>
      </c>
      <c r="H237" s="26">
        <v>9</v>
      </c>
      <c r="I237" s="230">
        <v>9</v>
      </c>
      <c r="J237" s="86">
        <v>9</v>
      </c>
      <c r="K237" s="122">
        <v>10</v>
      </c>
      <c r="L237" s="137">
        <v>12</v>
      </c>
      <c r="M237" s="231">
        <v>14</v>
      </c>
      <c r="N237" s="259">
        <v>13</v>
      </c>
      <c r="O237" s="148">
        <v>13</v>
      </c>
      <c r="P237" s="138">
        <v>15</v>
      </c>
      <c r="Q237" s="320">
        <v>17</v>
      </c>
      <c r="R237" s="788">
        <v>19</v>
      </c>
      <c r="S237" s="14">
        <v>15</v>
      </c>
      <c r="T237" s="494">
        <v>14</v>
      </c>
      <c r="U237" s="94">
        <v>13</v>
      </c>
      <c r="V237" s="14">
        <v>15</v>
      </c>
      <c r="W237" s="32">
        <v>16</v>
      </c>
      <c r="X237" s="36">
        <v>16</v>
      </c>
      <c r="Y237" s="157">
        <v>16</v>
      </c>
      <c r="Z237" s="157">
        <v>16</v>
      </c>
      <c r="AA237" s="12"/>
      <c r="AB237" s="12"/>
      <c r="AC237" s="12"/>
      <c r="AD237" s="710"/>
      <c r="AE237" s="710"/>
      <c r="AF237" s="710"/>
      <c r="AG237" s="710"/>
      <c r="AH237" s="278">
        <v>0.1</v>
      </c>
      <c r="AI237" s="12"/>
      <c r="AJ237" s="12"/>
      <c r="AK237" s="356">
        <v>6</v>
      </c>
      <c r="AL237" s="519">
        <v>42</v>
      </c>
      <c r="AM237" s="415">
        <v>99</v>
      </c>
      <c r="AN237" s="415">
        <v>99</v>
      </c>
      <c r="AO237" s="415">
        <v>99</v>
      </c>
      <c r="AP237" s="415">
        <v>99</v>
      </c>
    </row>
    <row r="238" spans="1:42" x14ac:dyDescent="0.3">
      <c r="A238" s="1685">
        <v>42987</v>
      </c>
      <c r="B238" s="43" t="s">
        <v>841</v>
      </c>
      <c r="C238" s="184">
        <v>10</v>
      </c>
      <c r="D238" s="5">
        <v>8</v>
      </c>
      <c r="E238" s="78">
        <v>6</v>
      </c>
      <c r="F238" s="45">
        <v>5</v>
      </c>
      <c r="G238" s="85">
        <v>7</v>
      </c>
      <c r="H238" s="235">
        <v>8</v>
      </c>
      <c r="I238" s="25">
        <v>8</v>
      </c>
      <c r="J238" s="24">
        <v>6</v>
      </c>
      <c r="K238" s="398">
        <v>21</v>
      </c>
      <c r="L238" s="168">
        <v>17</v>
      </c>
      <c r="M238" s="308">
        <v>13</v>
      </c>
      <c r="N238" s="28">
        <v>11</v>
      </c>
      <c r="O238" s="508">
        <v>14</v>
      </c>
      <c r="P238" s="151">
        <v>16</v>
      </c>
      <c r="Q238" s="234">
        <v>15</v>
      </c>
      <c r="R238" s="259">
        <v>13</v>
      </c>
      <c r="S238" s="36">
        <v>16</v>
      </c>
      <c r="T238" s="218">
        <v>17</v>
      </c>
      <c r="U238" s="42">
        <v>17</v>
      </c>
      <c r="V238" s="69">
        <v>18</v>
      </c>
      <c r="W238" s="226">
        <v>20</v>
      </c>
      <c r="X238" s="197">
        <v>23</v>
      </c>
      <c r="Y238" s="91">
        <v>21</v>
      </c>
      <c r="Z238" s="40">
        <v>20</v>
      </c>
      <c r="AA238" s="280">
        <v>0.4</v>
      </c>
      <c r="AB238" s="722">
        <v>0.1</v>
      </c>
      <c r="AC238" s="278">
        <v>0.1</v>
      </c>
      <c r="AD238" s="316">
        <v>0.7</v>
      </c>
      <c r="AE238" s="836">
        <v>1.3</v>
      </c>
      <c r="AF238" s="395">
        <v>0.2</v>
      </c>
      <c r="AG238" s="12"/>
      <c r="AH238" s="795">
        <v>0.6</v>
      </c>
      <c r="AI238" s="415">
        <v>100</v>
      </c>
      <c r="AJ238" s="271">
        <v>100</v>
      </c>
      <c r="AK238" s="271">
        <v>100</v>
      </c>
      <c r="AL238" s="271">
        <v>100</v>
      </c>
      <c r="AM238" s="271">
        <v>100</v>
      </c>
      <c r="AN238" s="582">
        <v>88</v>
      </c>
      <c r="AO238" s="607">
        <v>71</v>
      </c>
      <c r="AP238" s="445">
        <v>82</v>
      </c>
    </row>
    <row r="239" spans="1:42" x14ac:dyDescent="0.3">
      <c r="A239" s="1685">
        <v>42988</v>
      </c>
      <c r="B239" s="43" t="s">
        <v>842</v>
      </c>
      <c r="C239" s="196">
        <v>8</v>
      </c>
      <c r="D239" s="61">
        <v>7</v>
      </c>
      <c r="E239" s="230">
        <v>9</v>
      </c>
      <c r="F239" s="2">
        <v>9</v>
      </c>
      <c r="G239" s="9">
        <v>11</v>
      </c>
      <c r="H239" s="4">
        <v>8</v>
      </c>
      <c r="I239" s="515">
        <v>20</v>
      </c>
      <c r="J239" s="147">
        <v>11</v>
      </c>
      <c r="K239" s="509">
        <v>20</v>
      </c>
      <c r="L239" s="231">
        <v>14</v>
      </c>
      <c r="M239" s="697">
        <v>18</v>
      </c>
      <c r="N239" s="390">
        <v>19</v>
      </c>
      <c r="O239" s="789">
        <v>21</v>
      </c>
      <c r="P239" s="509">
        <v>20</v>
      </c>
      <c r="Q239" s="837">
        <v>38</v>
      </c>
      <c r="R239" s="328">
        <v>21</v>
      </c>
      <c r="S239" s="480">
        <v>19</v>
      </c>
      <c r="T239" s="69">
        <v>18</v>
      </c>
      <c r="U239" s="54">
        <v>17</v>
      </c>
      <c r="V239" s="219">
        <v>18</v>
      </c>
      <c r="W239" s="124">
        <v>19</v>
      </c>
      <c r="X239" s="71">
        <v>21</v>
      </c>
      <c r="Y239" s="291">
        <v>21</v>
      </c>
      <c r="Z239" s="82">
        <v>17</v>
      </c>
      <c r="AA239" s="831">
        <v>2.6</v>
      </c>
      <c r="AB239" s="475">
        <v>5.6</v>
      </c>
      <c r="AC239" s="808">
        <v>2.5</v>
      </c>
      <c r="AD239" s="838">
        <v>1.9</v>
      </c>
      <c r="AE239" s="549">
        <v>1.2</v>
      </c>
      <c r="AF239" s="787">
        <v>0.4</v>
      </c>
      <c r="AG239" s="443">
        <v>1.1000000000000001</v>
      </c>
      <c r="AH239" s="710"/>
      <c r="AI239" s="271">
        <v>100</v>
      </c>
      <c r="AJ239" s="271">
        <v>100</v>
      </c>
      <c r="AK239" s="271">
        <v>100</v>
      </c>
      <c r="AL239" s="271">
        <v>100</v>
      </c>
      <c r="AM239" s="271">
        <v>100</v>
      </c>
      <c r="AN239" s="271">
        <v>100</v>
      </c>
      <c r="AO239" s="271">
        <v>100</v>
      </c>
      <c r="AP239" s="358">
        <v>84</v>
      </c>
    </row>
    <row r="240" spans="1:42" x14ac:dyDescent="0.3">
      <c r="A240" s="1685">
        <v>42989</v>
      </c>
      <c r="B240" s="1" t="s">
        <v>843</v>
      </c>
      <c r="C240" s="174">
        <v>15</v>
      </c>
      <c r="D240" s="413">
        <v>18</v>
      </c>
      <c r="E240" s="376">
        <v>16</v>
      </c>
      <c r="F240" s="153">
        <v>15</v>
      </c>
      <c r="G240" s="221">
        <v>12</v>
      </c>
      <c r="H240" s="182">
        <v>11</v>
      </c>
      <c r="I240" s="235">
        <v>8</v>
      </c>
      <c r="J240" s="78">
        <v>6</v>
      </c>
      <c r="K240" s="731">
        <v>28</v>
      </c>
      <c r="L240" s="839">
        <v>32</v>
      </c>
      <c r="M240" s="738">
        <v>31</v>
      </c>
      <c r="N240" s="677">
        <v>27</v>
      </c>
      <c r="O240" s="506">
        <v>21</v>
      </c>
      <c r="P240" s="346">
        <v>18</v>
      </c>
      <c r="Q240" s="163">
        <v>14</v>
      </c>
      <c r="R240" s="152">
        <v>14</v>
      </c>
      <c r="S240" s="236">
        <v>14</v>
      </c>
      <c r="T240" s="202">
        <v>12</v>
      </c>
      <c r="U240" s="586">
        <v>12</v>
      </c>
      <c r="V240" s="162">
        <v>12</v>
      </c>
      <c r="W240" s="178">
        <v>13</v>
      </c>
      <c r="X240" s="50">
        <v>17</v>
      </c>
      <c r="Y240" s="489">
        <v>16</v>
      </c>
      <c r="Z240" s="93">
        <v>14</v>
      </c>
      <c r="AA240" s="710"/>
      <c r="AB240" s="722">
        <v>0.1</v>
      </c>
      <c r="AC240" s="713">
        <v>0.9</v>
      </c>
      <c r="AD240" s="744">
        <v>0.2</v>
      </c>
      <c r="AE240" s="710"/>
      <c r="AF240" s="12"/>
      <c r="AG240" s="12"/>
      <c r="AH240" s="12"/>
      <c r="AI240" s="512">
        <v>98</v>
      </c>
      <c r="AJ240" s="423">
        <v>94</v>
      </c>
      <c r="AK240" s="271">
        <v>100</v>
      </c>
      <c r="AL240" s="271">
        <v>100</v>
      </c>
      <c r="AM240" s="269">
        <v>92</v>
      </c>
      <c r="AN240" s="597">
        <v>65</v>
      </c>
      <c r="AO240" s="759">
        <v>82</v>
      </c>
      <c r="AP240" s="704">
        <v>50</v>
      </c>
    </row>
    <row r="241" spans="1:42" x14ac:dyDescent="0.3">
      <c r="A241" s="1685">
        <v>42990</v>
      </c>
      <c r="B241" s="1" t="s">
        <v>844</v>
      </c>
      <c r="C241" s="12">
        <v>4</v>
      </c>
      <c r="D241" s="12">
        <v>2</v>
      </c>
      <c r="E241" s="12">
        <v>2</v>
      </c>
      <c r="F241" s="12">
        <v>1</v>
      </c>
      <c r="G241" s="12">
        <v>2</v>
      </c>
      <c r="H241" s="12">
        <v>5</v>
      </c>
      <c r="I241" s="24">
        <v>6</v>
      </c>
      <c r="J241" s="12">
        <v>5</v>
      </c>
      <c r="K241" s="196">
        <v>8</v>
      </c>
      <c r="L241" s="12">
        <v>3</v>
      </c>
      <c r="M241" s="12">
        <v>3</v>
      </c>
      <c r="N241" s="12">
        <v>1</v>
      </c>
      <c r="O241" s="12">
        <v>3</v>
      </c>
      <c r="P241" s="76">
        <v>5</v>
      </c>
      <c r="Q241" s="230">
        <v>9</v>
      </c>
      <c r="R241" s="216">
        <v>10</v>
      </c>
      <c r="S241" s="144">
        <v>13</v>
      </c>
      <c r="T241" s="160">
        <v>11</v>
      </c>
      <c r="U241" s="570">
        <v>11</v>
      </c>
      <c r="V241" s="93">
        <v>14</v>
      </c>
      <c r="W241" s="458">
        <v>19</v>
      </c>
      <c r="X241" s="107">
        <v>20</v>
      </c>
      <c r="Y241" s="41">
        <v>17</v>
      </c>
      <c r="Z241" s="156">
        <v>15</v>
      </c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</row>
    <row r="242" spans="1:42" x14ac:dyDescent="0.3">
      <c r="A242" s="1685">
        <v>42991</v>
      </c>
      <c r="B242" s="1" t="s">
        <v>845</v>
      </c>
      <c r="C242" s="12">
        <v>5</v>
      </c>
      <c r="D242" s="12">
        <v>5</v>
      </c>
      <c r="E242" s="12">
        <v>4</v>
      </c>
      <c r="F242" s="12">
        <v>4</v>
      </c>
      <c r="G242" s="12">
        <v>4</v>
      </c>
      <c r="H242" s="12">
        <v>4</v>
      </c>
      <c r="I242" s="12">
        <v>4</v>
      </c>
      <c r="J242" s="12">
        <v>2</v>
      </c>
      <c r="K242" s="9">
        <v>11</v>
      </c>
      <c r="L242" s="27">
        <v>9</v>
      </c>
      <c r="M242" s="235">
        <v>8</v>
      </c>
      <c r="N242" s="85">
        <v>7</v>
      </c>
      <c r="O242" s="76">
        <v>5</v>
      </c>
      <c r="P242" s="65">
        <v>6</v>
      </c>
      <c r="Q242" s="113">
        <v>6</v>
      </c>
      <c r="R242" s="12">
        <v>4</v>
      </c>
      <c r="S242" s="177">
        <v>14</v>
      </c>
      <c r="T242" s="94">
        <v>13</v>
      </c>
      <c r="U242" s="545">
        <v>13</v>
      </c>
      <c r="V242" s="180">
        <v>15</v>
      </c>
      <c r="W242" s="458">
        <v>19</v>
      </c>
      <c r="X242" s="219">
        <v>18</v>
      </c>
      <c r="Y242" s="23">
        <v>16</v>
      </c>
      <c r="Z242" s="88">
        <v>15</v>
      </c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745"/>
      <c r="AM242" s="477"/>
      <c r="AN242" s="388">
        <v>40</v>
      </c>
      <c r="AO242" s="271">
        <v>100</v>
      </c>
      <c r="AP242" s="481">
        <v>83</v>
      </c>
    </row>
    <row r="243" spans="1:42" x14ac:dyDescent="0.3">
      <c r="A243" s="1685">
        <v>42992</v>
      </c>
      <c r="B243" s="1" t="s">
        <v>846</v>
      </c>
      <c r="C243" s="12">
        <v>2</v>
      </c>
      <c r="D243" s="12">
        <v>3</v>
      </c>
      <c r="E243" s="12">
        <v>3</v>
      </c>
      <c r="F243" s="12">
        <v>4</v>
      </c>
      <c r="G243" s="12">
        <v>5</v>
      </c>
      <c r="H243" s="7">
        <v>6</v>
      </c>
      <c r="I243" s="25">
        <v>8</v>
      </c>
      <c r="J243" s="64">
        <v>7</v>
      </c>
      <c r="K243" s="12">
        <v>3</v>
      </c>
      <c r="L243" s="12">
        <v>4</v>
      </c>
      <c r="M243" s="87">
        <v>6</v>
      </c>
      <c r="N243" s="230">
        <v>9</v>
      </c>
      <c r="O243" s="102">
        <v>8</v>
      </c>
      <c r="P243" s="302">
        <v>9</v>
      </c>
      <c r="Q243" s="416">
        <v>13</v>
      </c>
      <c r="R243" s="254">
        <v>14</v>
      </c>
      <c r="S243" s="177">
        <v>14</v>
      </c>
      <c r="T243" s="177">
        <v>14</v>
      </c>
      <c r="U243" s="101">
        <v>14</v>
      </c>
      <c r="V243" s="158">
        <v>15</v>
      </c>
      <c r="W243" s="59">
        <v>20</v>
      </c>
      <c r="X243" s="111">
        <v>22</v>
      </c>
      <c r="Y243" s="67">
        <v>20</v>
      </c>
      <c r="Z243" s="41">
        <v>17</v>
      </c>
      <c r="AA243" s="12"/>
      <c r="AB243" s="12"/>
      <c r="AC243" s="12"/>
      <c r="AD243" s="12"/>
      <c r="AE243" s="12"/>
      <c r="AF243" s="12"/>
      <c r="AG243" s="12"/>
      <c r="AH243" s="12"/>
      <c r="AI243" s="735"/>
      <c r="AJ243" s="464">
        <v>95</v>
      </c>
      <c r="AK243" s="271">
        <v>100</v>
      </c>
      <c r="AL243" s="415">
        <v>99</v>
      </c>
      <c r="AM243" s="597">
        <v>65</v>
      </c>
      <c r="AN243" s="284">
        <v>12</v>
      </c>
      <c r="AO243" s="12"/>
      <c r="AP243" s="12"/>
    </row>
    <row r="244" spans="1:42" x14ac:dyDescent="0.3">
      <c r="A244" s="1685">
        <v>42993</v>
      </c>
      <c r="B244" s="1" t="s">
        <v>847</v>
      </c>
      <c r="C244" s="7">
        <v>6</v>
      </c>
      <c r="D244" s="26">
        <v>9</v>
      </c>
      <c r="E244" s="123">
        <v>7</v>
      </c>
      <c r="F244" s="4">
        <v>8</v>
      </c>
      <c r="G244" s="61">
        <v>7</v>
      </c>
      <c r="H244" s="77">
        <v>8</v>
      </c>
      <c r="I244" s="3">
        <v>7</v>
      </c>
      <c r="J244" s="77">
        <v>8</v>
      </c>
      <c r="K244" s="308">
        <v>13</v>
      </c>
      <c r="L244" s="306">
        <v>15</v>
      </c>
      <c r="M244" s="259">
        <v>13</v>
      </c>
      <c r="N244" s="139">
        <v>13</v>
      </c>
      <c r="O244" s="136">
        <v>10</v>
      </c>
      <c r="P244" s="302">
        <v>9</v>
      </c>
      <c r="Q244" s="303">
        <v>10</v>
      </c>
      <c r="R244" s="318">
        <v>13</v>
      </c>
      <c r="S244" s="201">
        <v>15</v>
      </c>
      <c r="T244" s="93">
        <v>14</v>
      </c>
      <c r="U244" s="35">
        <v>13</v>
      </c>
      <c r="V244" s="185">
        <v>13</v>
      </c>
      <c r="W244" s="51">
        <v>16</v>
      </c>
      <c r="X244" s="36">
        <v>16</v>
      </c>
      <c r="Y244" s="158">
        <v>15</v>
      </c>
      <c r="Z244" s="187">
        <v>14</v>
      </c>
      <c r="AA244" s="12"/>
      <c r="AB244" s="12"/>
      <c r="AC244" s="12"/>
      <c r="AD244" s="12"/>
      <c r="AE244" s="12"/>
      <c r="AF244" s="12"/>
      <c r="AG244" s="12"/>
      <c r="AH244" s="12"/>
      <c r="AI244" s="12"/>
      <c r="AJ244" s="300">
        <v>14</v>
      </c>
      <c r="AK244" s="527">
        <v>74</v>
      </c>
      <c r="AL244" s="614">
        <v>44</v>
      </c>
      <c r="AM244" s="12"/>
      <c r="AN244" s="690">
        <v>18</v>
      </c>
      <c r="AO244" s="659">
        <v>51</v>
      </c>
      <c r="AP244" s="647">
        <v>70</v>
      </c>
    </row>
    <row r="245" spans="1:42" x14ac:dyDescent="0.3">
      <c r="A245" s="1685">
        <v>42994</v>
      </c>
      <c r="B245" s="43" t="s">
        <v>848</v>
      </c>
      <c r="C245" s="225">
        <v>7</v>
      </c>
      <c r="D245" s="12">
        <v>5</v>
      </c>
      <c r="E245" s="12">
        <v>4</v>
      </c>
      <c r="F245" s="12">
        <v>4</v>
      </c>
      <c r="G245" s="12">
        <v>4</v>
      </c>
      <c r="H245" s="44">
        <v>5</v>
      </c>
      <c r="I245" s="44">
        <v>5</v>
      </c>
      <c r="J245" s="62">
        <v>6</v>
      </c>
      <c r="K245" s="232">
        <v>13</v>
      </c>
      <c r="L245" s="2">
        <v>9</v>
      </c>
      <c r="M245" s="4">
        <v>8</v>
      </c>
      <c r="N245" s="66">
        <v>7</v>
      </c>
      <c r="O245" s="12">
        <v>5</v>
      </c>
      <c r="P245" s="12">
        <v>5</v>
      </c>
      <c r="Q245" s="3">
        <v>7</v>
      </c>
      <c r="R245" s="131">
        <v>11</v>
      </c>
      <c r="S245" s="179">
        <v>13</v>
      </c>
      <c r="T245" s="35">
        <v>13</v>
      </c>
      <c r="U245" s="144">
        <v>13</v>
      </c>
      <c r="V245" s="178">
        <v>13</v>
      </c>
      <c r="W245" s="22">
        <v>16</v>
      </c>
      <c r="X245" s="58">
        <v>19</v>
      </c>
      <c r="Y245" s="50">
        <v>17</v>
      </c>
      <c r="Z245" s="89">
        <v>14</v>
      </c>
      <c r="AA245" s="12"/>
      <c r="AB245" s="12"/>
      <c r="AC245" s="12"/>
      <c r="AD245" s="12"/>
      <c r="AE245" s="12"/>
      <c r="AF245" s="12"/>
      <c r="AG245" s="12"/>
      <c r="AH245" s="12"/>
      <c r="AI245" s="271">
        <v>100</v>
      </c>
      <c r="AJ245" s="415">
        <v>100</v>
      </c>
      <c r="AK245" s="335">
        <v>96</v>
      </c>
      <c r="AL245" s="269">
        <v>93</v>
      </c>
      <c r="AM245" s="569">
        <v>59</v>
      </c>
      <c r="AN245" s="356">
        <v>7</v>
      </c>
      <c r="AO245" s="493">
        <v>10</v>
      </c>
      <c r="AP245" s="356">
        <v>7</v>
      </c>
    </row>
    <row r="246" spans="1:42" x14ac:dyDescent="0.3">
      <c r="A246" s="1685">
        <v>42995</v>
      </c>
      <c r="B246" s="43" t="s">
        <v>849</v>
      </c>
      <c r="C246" s="63">
        <v>6</v>
      </c>
      <c r="D246" s="12">
        <v>4</v>
      </c>
      <c r="E246" s="12">
        <v>3</v>
      </c>
      <c r="F246" s="12">
        <v>3</v>
      </c>
      <c r="G246" s="12">
        <v>4</v>
      </c>
      <c r="H246" s="45">
        <v>5</v>
      </c>
      <c r="I246" s="66">
        <v>7</v>
      </c>
      <c r="J246" s="49">
        <v>6</v>
      </c>
      <c r="K246" s="232">
        <v>13</v>
      </c>
      <c r="L246" s="235">
        <v>8</v>
      </c>
      <c r="M246" s="12">
        <v>5</v>
      </c>
      <c r="N246" s="12">
        <v>5</v>
      </c>
      <c r="O246" s="24">
        <v>6</v>
      </c>
      <c r="P246" s="66">
        <v>7</v>
      </c>
      <c r="Q246" s="122">
        <v>10</v>
      </c>
      <c r="R246" s="182">
        <v>11</v>
      </c>
      <c r="S246" s="93">
        <v>14</v>
      </c>
      <c r="T246" s="144">
        <v>13</v>
      </c>
      <c r="U246" s="143">
        <v>12</v>
      </c>
      <c r="V246" s="14">
        <v>15</v>
      </c>
      <c r="W246" s="135">
        <v>19</v>
      </c>
      <c r="X246" s="224">
        <v>21</v>
      </c>
      <c r="Y246" s="57">
        <v>19</v>
      </c>
      <c r="Z246" s="51">
        <v>16</v>
      </c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</row>
    <row r="247" spans="1:42" x14ac:dyDescent="0.3">
      <c r="A247" s="1685">
        <v>42996</v>
      </c>
      <c r="B247" s="1" t="s">
        <v>850</v>
      </c>
      <c r="C247" s="12">
        <v>5</v>
      </c>
      <c r="D247" s="12">
        <v>5</v>
      </c>
      <c r="E247" s="12">
        <v>5</v>
      </c>
      <c r="F247" s="45">
        <v>5</v>
      </c>
      <c r="G247" s="44">
        <v>5</v>
      </c>
      <c r="H247" s="65">
        <v>6</v>
      </c>
      <c r="I247" s="7">
        <v>6</v>
      </c>
      <c r="J247" s="49">
        <v>6</v>
      </c>
      <c r="K247" s="216">
        <v>10</v>
      </c>
      <c r="L247" s="142">
        <v>12</v>
      </c>
      <c r="M247" s="220">
        <v>10</v>
      </c>
      <c r="N247" s="220">
        <v>10</v>
      </c>
      <c r="O247" s="235">
        <v>8</v>
      </c>
      <c r="P247" s="77">
        <v>8</v>
      </c>
      <c r="Q247" s="30">
        <v>11</v>
      </c>
      <c r="R247" s="176">
        <v>14</v>
      </c>
      <c r="S247" s="100">
        <v>15</v>
      </c>
      <c r="T247" s="33">
        <v>14</v>
      </c>
      <c r="U247" s="94">
        <v>13</v>
      </c>
      <c r="V247" s="201">
        <v>15</v>
      </c>
      <c r="W247" s="224">
        <v>21</v>
      </c>
      <c r="X247" s="349">
        <v>23</v>
      </c>
      <c r="Y247" s="20">
        <v>21</v>
      </c>
      <c r="Z247" s="219">
        <v>18</v>
      </c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</row>
    <row r="248" spans="1:42" x14ac:dyDescent="0.3">
      <c r="A248" s="1685">
        <v>42997</v>
      </c>
      <c r="B248" s="1" t="s">
        <v>851</v>
      </c>
      <c r="C248" s="64">
        <v>7</v>
      </c>
      <c r="D248" s="7">
        <v>6</v>
      </c>
      <c r="E248" s="62">
        <v>6</v>
      </c>
      <c r="F248" s="66">
        <v>7</v>
      </c>
      <c r="G248" s="225">
        <v>7</v>
      </c>
      <c r="H248" s="102">
        <v>8</v>
      </c>
      <c r="I248" s="8">
        <v>9</v>
      </c>
      <c r="J248" s="302">
        <v>9</v>
      </c>
      <c r="K248" s="168">
        <v>17</v>
      </c>
      <c r="L248" s="321">
        <v>17</v>
      </c>
      <c r="M248" s="153">
        <v>15</v>
      </c>
      <c r="N248" s="139">
        <v>13</v>
      </c>
      <c r="O248" s="175">
        <v>13</v>
      </c>
      <c r="P248" s="259">
        <v>13</v>
      </c>
      <c r="Q248" s="427">
        <v>16</v>
      </c>
      <c r="R248" s="696">
        <v>22</v>
      </c>
      <c r="S248" s="36">
        <v>16</v>
      </c>
      <c r="T248" s="100">
        <v>15</v>
      </c>
      <c r="U248" s="494">
        <v>14</v>
      </c>
      <c r="V248" s="36">
        <v>16</v>
      </c>
      <c r="W248" s="55">
        <v>22</v>
      </c>
      <c r="X248" s="110">
        <v>24</v>
      </c>
      <c r="Y248" s="55">
        <v>22</v>
      </c>
      <c r="Z248" s="40">
        <v>20</v>
      </c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</row>
    <row r="249" spans="1:42" x14ac:dyDescent="0.3">
      <c r="A249" s="1685">
        <v>42998</v>
      </c>
      <c r="B249" s="1" t="s">
        <v>852</v>
      </c>
      <c r="C249" s="6">
        <v>8</v>
      </c>
      <c r="D249" s="63">
        <v>6</v>
      </c>
      <c r="E249" s="12">
        <v>5</v>
      </c>
      <c r="F249" s="85">
        <v>7</v>
      </c>
      <c r="G249" s="12">
        <v>4</v>
      </c>
      <c r="H249" s="46">
        <v>7</v>
      </c>
      <c r="I249" s="86">
        <v>9</v>
      </c>
      <c r="J249" s="303">
        <v>10</v>
      </c>
      <c r="K249" s="379">
        <v>23</v>
      </c>
      <c r="L249" s="487">
        <v>20</v>
      </c>
      <c r="M249" s="261">
        <v>15</v>
      </c>
      <c r="N249" s="155">
        <v>16</v>
      </c>
      <c r="O249" s="86">
        <v>9</v>
      </c>
      <c r="P249" s="259">
        <v>13</v>
      </c>
      <c r="Q249" s="697">
        <v>18</v>
      </c>
      <c r="R249" s="598">
        <v>21</v>
      </c>
      <c r="S249" s="135">
        <v>19</v>
      </c>
      <c r="T249" s="90">
        <v>18</v>
      </c>
      <c r="U249" s="69">
        <v>18</v>
      </c>
      <c r="V249" s="117">
        <v>21</v>
      </c>
      <c r="W249" s="510">
        <v>25</v>
      </c>
      <c r="X249" s="72">
        <v>22</v>
      </c>
      <c r="Y249" s="291">
        <v>21</v>
      </c>
      <c r="Z249" s="145">
        <v>18</v>
      </c>
      <c r="AA249" s="12"/>
      <c r="AB249" s="12"/>
      <c r="AC249" s="12"/>
      <c r="AD249" s="12"/>
      <c r="AE249" s="12"/>
      <c r="AF249" s="744">
        <v>0.2</v>
      </c>
      <c r="AG249" s="840">
        <v>0.6</v>
      </c>
      <c r="AH249" s="747">
        <v>0.3</v>
      </c>
      <c r="AI249" s="12"/>
      <c r="AJ249" s="12"/>
      <c r="AK249" s="12"/>
      <c r="AL249" s="12"/>
      <c r="AM249" s="371">
        <v>80</v>
      </c>
      <c r="AN249" s="540">
        <v>69</v>
      </c>
      <c r="AO249" s="562">
        <v>76</v>
      </c>
      <c r="AP249" s="270">
        <v>65</v>
      </c>
    </row>
    <row r="250" spans="1:42" x14ac:dyDescent="0.3">
      <c r="A250" s="1685">
        <v>42999</v>
      </c>
      <c r="B250" s="1" t="s">
        <v>853</v>
      </c>
      <c r="C250" s="28">
        <v>11</v>
      </c>
      <c r="D250" s="182">
        <v>11</v>
      </c>
      <c r="E250" s="9">
        <v>11</v>
      </c>
      <c r="F250" s="8">
        <v>9</v>
      </c>
      <c r="G250" s="5">
        <v>8</v>
      </c>
      <c r="H250" s="25">
        <v>8</v>
      </c>
      <c r="I250" s="79">
        <v>7</v>
      </c>
      <c r="J250" s="66">
        <v>7</v>
      </c>
      <c r="K250" s="696">
        <v>22</v>
      </c>
      <c r="L250" s="778">
        <v>22</v>
      </c>
      <c r="M250" s="374">
        <v>21</v>
      </c>
      <c r="N250" s="172">
        <v>17</v>
      </c>
      <c r="O250" s="783">
        <v>15</v>
      </c>
      <c r="P250" s="164">
        <v>13</v>
      </c>
      <c r="Q250" s="308">
        <v>13</v>
      </c>
      <c r="R250" s="222">
        <v>12</v>
      </c>
      <c r="S250" s="32">
        <v>16</v>
      </c>
      <c r="T250" s="236">
        <v>14</v>
      </c>
      <c r="U250" s="115">
        <v>13</v>
      </c>
      <c r="V250" s="143">
        <v>12</v>
      </c>
      <c r="W250" s="568">
        <v>12</v>
      </c>
      <c r="X250" s="170">
        <v>12</v>
      </c>
      <c r="Y250" s="116">
        <v>12</v>
      </c>
      <c r="Z250" s="162">
        <v>12</v>
      </c>
      <c r="AA250" s="714"/>
      <c r="AB250" s="395">
        <v>0.2</v>
      </c>
      <c r="AC250" s="795">
        <v>0.6</v>
      </c>
      <c r="AD250" s="394">
        <v>4.3</v>
      </c>
      <c r="AE250" s="444">
        <v>1.4</v>
      </c>
      <c r="AF250" s="841">
        <v>1.5</v>
      </c>
      <c r="AG250" s="411">
        <v>0.5</v>
      </c>
      <c r="AH250" s="710"/>
      <c r="AI250" s="597">
        <v>66</v>
      </c>
      <c r="AJ250" s="537">
        <v>92</v>
      </c>
      <c r="AK250" s="271">
        <v>100</v>
      </c>
      <c r="AL250" s="271">
        <v>100</v>
      </c>
      <c r="AM250" s="271">
        <v>100</v>
      </c>
      <c r="AN250" s="271">
        <v>100</v>
      </c>
      <c r="AO250" s="271">
        <v>100</v>
      </c>
      <c r="AP250" s="512">
        <v>99</v>
      </c>
    </row>
    <row r="251" spans="1:42" x14ac:dyDescent="0.3">
      <c r="A251" s="1685">
        <v>43000</v>
      </c>
      <c r="B251" s="1" t="s">
        <v>854</v>
      </c>
      <c r="C251" s="49">
        <v>6</v>
      </c>
      <c r="D251" s="76">
        <v>5</v>
      </c>
      <c r="E251" s="12">
        <v>5</v>
      </c>
      <c r="F251" s="76">
        <v>5</v>
      </c>
      <c r="G251" s="12">
        <v>5</v>
      </c>
      <c r="H251" s="12">
        <v>5</v>
      </c>
      <c r="I251" s="12">
        <v>3</v>
      </c>
      <c r="J251" s="12">
        <v>1</v>
      </c>
      <c r="K251" s="182">
        <v>11</v>
      </c>
      <c r="L251" s="220">
        <v>10</v>
      </c>
      <c r="M251" s="86">
        <v>9</v>
      </c>
      <c r="N251" s="27">
        <v>9</v>
      </c>
      <c r="O251" s="225">
        <v>7</v>
      </c>
      <c r="P251" s="123">
        <v>7</v>
      </c>
      <c r="Q251" s="76">
        <v>5</v>
      </c>
      <c r="R251" s="12">
        <v>2</v>
      </c>
      <c r="S251" s="161">
        <v>11</v>
      </c>
      <c r="T251" s="189">
        <v>11</v>
      </c>
      <c r="U251" s="571">
        <v>10</v>
      </c>
      <c r="V251" s="143">
        <v>12</v>
      </c>
      <c r="W251" s="194">
        <v>17</v>
      </c>
      <c r="X251" s="68">
        <v>19</v>
      </c>
      <c r="Y251" s="219">
        <v>18</v>
      </c>
      <c r="Z251" s="14">
        <v>15</v>
      </c>
      <c r="AA251" s="710"/>
      <c r="AB251" s="12"/>
      <c r="AC251" s="12"/>
      <c r="AD251" s="12"/>
      <c r="AE251" s="12"/>
      <c r="AF251" s="12"/>
      <c r="AG251" s="12"/>
      <c r="AH251" s="12"/>
      <c r="AI251" s="342">
        <v>85</v>
      </c>
      <c r="AJ251" s="654">
        <v>32</v>
      </c>
      <c r="AK251" s="546">
        <v>13</v>
      </c>
      <c r="AL251" s="301">
        <v>11</v>
      </c>
      <c r="AM251" s="12"/>
      <c r="AN251" s="735"/>
      <c r="AO251" s="12"/>
      <c r="AP251" s="12"/>
    </row>
    <row r="252" spans="1:42" x14ac:dyDescent="0.3">
      <c r="A252" s="1685">
        <v>43001</v>
      </c>
      <c r="B252" s="43" t="s">
        <v>855</v>
      </c>
      <c r="C252" s="12">
        <v>3</v>
      </c>
      <c r="D252" s="12">
        <v>3</v>
      </c>
      <c r="E252" s="12">
        <v>3</v>
      </c>
      <c r="F252" s="12">
        <v>3</v>
      </c>
      <c r="G252" s="12">
        <v>1</v>
      </c>
      <c r="H252" s="12">
        <v>4</v>
      </c>
      <c r="I252" s="65">
        <v>6</v>
      </c>
      <c r="J252" s="48">
        <v>5</v>
      </c>
      <c r="K252" s="12">
        <v>3</v>
      </c>
      <c r="L252" s="12">
        <v>4</v>
      </c>
      <c r="M252" s="12">
        <v>3</v>
      </c>
      <c r="N252" s="12">
        <v>5</v>
      </c>
      <c r="O252" s="12">
        <v>1</v>
      </c>
      <c r="P252" s="12">
        <v>4</v>
      </c>
      <c r="Q252" s="196">
        <v>8</v>
      </c>
      <c r="R252" s="272">
        <v>10</v>
      </c>
      <c r="S252" s="94">
        <v>13</v>
      </c>
      <c r="T252" s="568">
        <v>12</v>
      </c>
      <c r="U252" s="161">
        <v>11</v>
      </c>
      <c r="V252" s="17">
        <v>15</v>
      </c>
      <c r="W252" s="99">
        <v>22</v>
      </c>
      <c r="X252" s="111">
        <v>22</v>
      </c>
      <c r="Y252" s="70">
        <v>20</v>
      </c>
      <c r="Z252" s="218">
        <v>17</v>
      </c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</row>
    <row r="253" spans="1:42" x14ac:dyDescent="0.3">
      <c r="A253" s="1685">
        <v>43002</v>
      </c>
      <c r="B253" s="43" t="s">
        <v>856</v>
      </c>
      <c r="C253" s="49">
        <v>6</v>
      </c>
      <c r="D253" s="113">
        <v>6</v>
      </c>
      <c r="E253" s="63">
        <v>6</v>
      </c>
      <c r="F253" s="225">
        <v>7</v>
      </c>
      <c r="G253" s="114">
        <v>7</v>
      </c>
      <c r="H253" s="4">
        <v>8</v>
      </c>
      <c r="I253" s="225">
        <v>7</v>
      </c>
      <c r="J253" s="65">
        <v>6</v>
      </c>
      <c r="K253" s="175">
        <v>13</v>
      </c>
      <c r="L253" s="140">
        <v>13</v>
      </c>
      <c r="M253" s="152">
        <v>14</v>
      </c>
      <c r="N253" s="259">
        <v>13</v>
      </c>
      <c r="O253" s="248">
        <v>12</v>
      </c>
      <c r="P253" s="221">
        <v>12</v>
      </c>
      <c r="Q253" s="139">
        <v>13</v>
      </c>
      <c r="R253" s="149">
        <v>14</v>
      </c>
      <c r="S253" s="13">
        <v>15</v>
      </c>
      <c r="T253" s="177">
        <v>14</v>
      </c>
      <c r="U253" s="34">
        <v>13</v>
      </c>
      <c r="V253" s="32">
        <v>16</v>
      </c>
      <c r="W253" s="133">
        <v>20</v>
      </c>
      <c r="X253" s="111">
        <v>22</v>
      </c>
      <c r="Y253" s="71">
        <v>21</v>
      </c>
      <c r="Z253" s="145">
        <v>18</v>
      </c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745"/>
      <c r="AL253" s="465">
        <v>12</v>
      </c>
      <c r="AM253" s="491">
        <v>35</v>
      </c>
      <c r="AN253" s="548">
        <v>29</v>
      </c>
      <c r="AO253" s="439">
        <v>47</v>
      </c>
      <c r="AP253" s="647">
        <v>70</v>
      </c>
    </row>
    <row r="254" spans="1:42" x14ac:dyDescent="0.3">
      <c r="A254" s="1685">
        <v>43003</v>
      </c>
      <c r="B254" s="1" t="s">
        <v>857</v>
      </c>
      <c r="C254" s="12">
        <v>5</v>
      </c>
      <c r="D254" s="12">
        <v>3</v>
      </c>
      <c r="E254" s="12">
        <v>3</v>
      </c>
      <c r="F254" s="12">
        <v>2</v>
      </c>
      <c r="G254" s="12">
        <v>4</v>
      </c>
      <c r="H254" s="49">
        <v>6</v>
      </c>
      <c r="I254" s="85">
        <v>7</v>
      </c>
      <c r="J254" s="66">
        <v>7</v>
      </c>
      <c r="K254" s="10">
        <v>11</v>
      </c>
      <c r="L254" s="3">
        <v>7</v>
      </c>
      <c r="M254" s="12">
        <v>4</v>
      </c>
      <c r="N254" s="12">
        <v>3</v>
      </c>
      <c r="O254" s="24">
        <v>6</v>
      </c>
      <c r="P254" s="25">
        <v>8</v>
      </c>
      <c r="Q254" s="28">
        <v>11</v>
      </c>
      <c r="R254" s="317">
        <v>14</v>
      </c>
      <c r="S254" s="194">
        <v>17</v>
      </c>
      <c r="T254" s="194">
        <v>17</v>
      </c>
      <c r="U254" s="36">
        <v>16</v>
      </c>
      <c r="V254" s="84">
        <v>18</v>
      </c>
      <c r="W254" s="213">
        <v>24</v>
      </c>
      <c r="X254" s="198">
        <v>24</v>
      </c>
      <c r="Y254" s="99">
        <v>22</v>
      </c>
      <c r="Z254" s="124">
        <v>19</v>
      </c>
      <c r="AA254" s="12"/>
      <c r="AB254" s="12"/>
      <c r="AC254" s="12"/>
      <c r="AD254" s="12"/>
      <c r="AE254" s="12"/>
      <c r="AF254" s="12"/>
      <c r="AG254" s="12"/>
      <c r="AH254" s="12"/>
      <c r="AI254" s="271">
        <v>100</v>
      </c>
      <c r="AJ254" s="686">
        <v>98</v>
      </c>
      <c r="AK254" s="516">
        <v>97</v>
      </c>
      <c r="AL254" s="481">
        <v>83</v>
      </c>
      <c r="AM254" s="288">
        <v>6</v>
      </c>
      <c r="AN254" s="580">
        <v>17</v>
      </c>
      <c r="AO254" s="12"/>
      <c r="AP254" s="12"/>
    </row>
    <row r="255" spans="1:42" x14ac:dyDescent="0.3">
      <c r="A255" s="1685">
        <v>43004</v>
      </c>
      <c r="B255" s="1" t="s">
        <v>858</v>
      </c>
      <c r="C255" s="47">
        <v>8</v>
      </c>
      <c r="D255" s="11">
        <v>10</v>
      </c>
      <c r="E255" s="182">
        <v>11</v>
      </c>
      <c r="F255" s="222">
        <v>12</v>
      </c>
      <c r="G255" s="248">
        <v>12</v>
      </c>
      <c r="H255" s="181">
        <v>12</v>
      </c>
      <c r="I255" s="231">
        <v>14</v>
      </c>
      <c r="J255" s="308">
        <v>13</v>
      </c>
      <c r="K255" s="171">
        <v>18</v>
      </c>
      <c r="L255" s="788">
        <v>19</v>
      </c>
      <c r="M255" s="390">
        <v>19</v>
      </c>
      <c r="N255" s="598">
        <v>21</v>
      </c>
      <c r="O255" s="695">
        <v>21</v>
      </c>
      <c r="P255" s="696">
        <v>22</v>
      </c>
      <c r="Q255" s="760">
        <v>25</v>
      </c>
      <c r="R255" s="703">
        <v>24</v>
      </c>
      <c r="S255" s="54">
        <v>17</v>
      </c>
      <c r="T255" s="36">
        <v>16</v>
      </c>
      <c r="U255" s="92">
        <v>15</v>
      </c>
      <c r="V255" s="156">
        <v>15</v>
      </c>
      <c r="W255" s="23">
        <v>16</v>
      </c>
      <c r="X255" s="100">
        <v>15</v>
      </c>
      <c r="Y255" s="15">
        <v>14</v>
      </c>
      <c r="Z255" s="15">
        <v>14</v>
      </c>
      <c r="AA255" s="12"/>
      <c r="AB255" s="12"/>
      <c r="AC255" s="710"/>
      <c r="AD255" s="710"/>
      <c r="AE255" s="710"/>
      <c r="AF255" s="722">
        <v>0.1</v>
      </c>
      <c r="AG255" s="710"/>
      <c r="AH255" s="714"/>
      <c r="AI255" s="327"/>
      <c r="AJ255" s="550">
        <v>21</v>
      </c>
      <c r="AK255" s="516">
        <v>97</v>
      </c>
      <c r="AL255" s="479">
        <v>95</v>
      </c>
      <c r="AM255" s="686">
        <v>98</v>
      </c>
      <c r="AN255" s="271">
        <v>100</v>
      </c>
      <c r="AO255" s="271">
        <v>100</v>
      </c>
      <c r="AP255" s="271">
        <v>100</v>
      </c>
    </row>
    <row r="256" spans="1:42" x14ac:dyDescent="0.3">
      <c r="A256" s="1685">
        <v>43005</v>
      </c>
      <c r="B256" s="1" t="s">
        <v>859</v>
      </c>
      <c r="C256" s="322">
        <v>10</v>
      </c>
      <c r="D256" s="139">
        <v>13</v>
      </c>
      <c r="E256" s="221">
        <v>12</v>
      </c>
      <c r="F256" s="206">
        <v>11</v>
      </c>
      <c r="G256" s="220">
        <v>10</v>
      </c>
      <c r="H256" s="31">
        <v>9</v>
      </c>
      <c r="I256" s="26">
        <v>9</v>
      </c>
      <c r="J256" s="8">
        <v>9</v>
      </c>
      <c r="K256" s="260">
        <v>20</v>
      </c>
      <c r="L256" s="449">
        <v>25</v>
      </c>
      <c r="M256" s="457">
        <v>23</v>
      </c>
      <c r="N256" s="814">
        <v>19</v>
      </c>
      <c r="O256" s="306">
        <v>15</v>
      </c>
      <c r="P256" s="140">
        <v>13</v>
      </c>
      <c r="Q256" s="232">
        <v>13</v>
      </c>
      <c r="R256" s="508">
        <v>14</v>
      </c>
      <c r="S256" s="34">
        <v>13</v>
      </c>
      <c r="T256" s="143">
        <v>12</v>
      </c>
      <c r="U256" s="161">
        <v>11</v>
      </c>
      <c r="V256" s="143">
        <v>12</v>
      </c>
      <c r="W256" s="112">
        <v>16</v>
      </c>
      <c r="X256" s="50">
        <v>17</v>
      </c>
      <c r="Y256" s="17">
        <v>15</v>
      </c>
      <c r="Z256" s="101">
        <v>14</v>
      </c>
      <c r="AA256" s="812">
        <v>0.5</v>
      </c>
      <c r="AB256" s="833">
        <v>1.4</v>
      </c>
      <c r="AC256" s="824">
        <v>0.7</v>
      </c>
      <c r="AD256" s="12"/>
      <c r="AE256" s="12"/>
      <c r="AF256" s="12"/>
      <c r="AG256" s="710"/>
      <c r="AH256" s="714"/>
      <c r="AI256" s="271">
        <v>100</v>
      </c>
      <c r="AJ256" s="271">
        <v>100</v>
      </c>
      <c r="AK256" s="415">
        <v>99</v>
      </c>
      <c r="AL256" s="269">
        <v>92</v>
      </c>
      <c r="AM256" s="422">
        <v>58</v>
      </c>
      <c r="AN256" s="511">
        <v>29</v>
      </c>
      <c r="AO256" s="412">
        <v>93</v>
      </c>
      <c r="AP256" s="415">
        <v>99</v>
      </c>
    </row>
    <row r="257" spans="1:42" x14ac:dyDescent="0.3">
      <c r="A257" s="1685">
        <v>43006</v>
      </c>
      <c r="B257" s="1" t="s">
        <v>860</v>
      </c>
      <c r="C257" s="47">
        <v>8</v>
      </c>
      <c r="D257" s="6">
        <v>8</v>
      </c>
      <c r="E257" s="5">
        <v>8</v>
      </c>
      <c r="F257" s="2">
        <v>9</v>
      </c>
      <c r="G257" s="302">
        <v>9</v>
      </c>
      <c r="H257" s="61">
        <v>7</v>
      </c>
      <c r="I257" s="102">
        <v>8</v>
      </c>
      <c r="J257" s="136">
        <v>10</v>
      </c>
      <c r="K257" s="151">
        <v>16</v>
      </c>
      <c r="L257" s="151">
        <v>16</v>
      </c>
      <c r="M257" s="304">
        <v>16</v>
      </c>
      <c r="N257" s="783">
        <v>15</v>
      </c>
      <c r="O257" s="416">
        <v>13</v>
      </c>
      <c r="P257" s="30">
        <v>11</v>
      </c>
      <c r="Q257" s="148">
        <v>13</v>
      </c>
      <c r="R257" s="346">
        <v>18</v>
      </c>
      <c r="S257" s="103">
        <v>13</v>
      </c>
      <c r="T257" s="94">
        <v>13</v>
      </c>
      <c r="U257" s="187">
        <v>14</v>
      </c>
      <c r="V257" s="92">
        <v>15</v>
      </c>
      <c r="W257" s="81">
        <v>18</v>
      </c>
      <c r="X257" s="81">
        <v>18</v>
      </c>
      <c r="Y257" s="18">
        <v>17</v>
      </c>
      <c r="Z257" s="36">
        <v>16</v>
      </c>
      <c r="AA257" s="12"/>
      <c r="AB257" s="710"/>
      <c r="AC257" s="714"/>
      <c r="AD257" s="714"/>
      <c r="AE257" s="710"/>
      <c r="AF257" s="710"/>
      <c r="AG257" s="710"/>
      <c r="AH257" s="12"/>
      <c r="AI257" s="691">
        <v>37</v>
      </c>
      <c r="AJ257" s="270">
        <v>64</v>
      </c>
      <c r="AK257" s="342">
        <v>85</v>
      </c>
      <c r="AL257" s="613">
        <v>84</v>
      </c>
      <c r="AM257" s="271">
        <v>100</v>
      </c>
      <c r="AN257" s="415">
        <v>99</v>
      </c>
      <c r="AO257" s="358">
        <v>85</v>
      </c>
      <c r="AP257" s="582">
        <v>89</v>
      </c>
    </row>
    <row r="258" spans="1:42" x14ac:dyDescent="0.3">
      <c r="A258" s="1685">
        <v>43007</v>
      </c>
      <c r="B258" s="1" t="s">
        <v>861</v>
      </c>
      <c r="C258" s="182">
        <v>11</v>
      </c>
      <c r="D258" s="184">
        <v>10</v>
      </c>
      <c r="E258" s="141">
        <v>9</v>
      </c>
      <c r="F258" s="196">
        <v>8</v>
      </c>
      <c r="G258" s="79">
        <v>7</v>
      </c>
      <c r="H258" s="85">
        <v>7</v>
      </c>
      <c r="I258" s="4">
        <v>8</v>
      </c>
      <c r="J258" s="85">
        <v>7</v>
      </c>
      <c r="K258" s="679">
        <v>22</v>
      </c>
      <c r="L258" s="487">
        <v>20</v>
      </c>
      <c r="M258" s="382">
        <v>19</v>
      </c>
      <c r="N258" s="151">
        <v>16</v>
      </c>
      <c r="O258" s="30">
        <v>11</v>
      </c>
      <c r="P258" s="141">
        <v>9</v>
      </c>
      <c r="Q258" s="248">
        <v>12</v>
      </c>
      <c r="R258" s="149">
        <v>14</v>
      </c>
      <c r="S258" s="201">
        <v>15</v>
      </c>
      <c r="T258" s="16">
        <v>14</v>
      </c>
      <c r="U258" s="35">
        <v>13</v>
      </c>
      <c r="V258" s="14">
        <v>15</v>
      </c>
      <c r="W258" s="243">
        <v>19</v>
      </c>
      <c r="X258" s="71">
        <v>21</v>
      </c>
      <c r="Y258" s="124">
        <v>19</v>
      </c>
      <c r="Z258" s="194">
        <v>17</v>
      </c>
      <c r="AA258" s="12"/>
      <c r="AB258" s="12"/>
      <c r="AC258" s="12"/>
      <c r="AD258" s="12"/>
      <c r="AE258" s="12"/>
      <c r="AF258" s="12"/>
      <c r="AG258" s="12"/>
      <c r="AH258" s="12"/>
      <c r="AI258" s="633">
        <v>66</v>
      </c>
      <c r="AJ258" s="686">
        <v>98</v>
      </c>
      <c r="AK258" s="423">
        <v>94</v>
      </c>
      <c r="AL258" s="479">
        <v>95</v>
      </c>
      <c r="AM258" s="271">
        <v>100</v>
      </c>
      <c r="AN258" s="423">
        <v>94</v>
      </c>
      <c r="AO258" s="595">
        <v>62</v>
      </c>
      <c r="AP258" s="485">
        <v>56</v>
      </c>
    </row>
    <row r="259" spans="1:42" x14ac:dyDescent="0.3">
      <c r="A259" s="1685">
        <v>43008</v>
      </c>
      <c r="B259" s="43" t="s">
        <v>862</v>
      </c>
      <c r="C259" s="44">
        <v>5</v>
      </c>
      <c r="D259" s="12">
        <v>4</v>
      </c>
      <c r="E259" s="12">
        <v>4</v>
      </c>
      <c r="F259" s="12">
        <v>4</v>
      </c>
      <c r="G259" s="48">
        <v>5</v>
      </c>
      <c r="H259" s="65">
        <v>6</v>
      </c>
      <c r="I259" s="113">
        <v>6</v>
      </c>
      <c r="J259" s="12">
        <v>4</v>
      </c>
      <c r="K259" s="181">
        <v>12</v>
      </c>
      <c r="L259" s="61">
        <v>7</v>
      </c>
      <c r="M259" s="64">
        <v>7</v>
      </c>
      <c r="N259" s="77">
        <v>8</v>
      </c>
      <c r="O259" s="225">
        <v>7</v>
      </c>
      <c r="P259" s="79">
        <v>7</v>
      </c>
      <c r="Q259" s="344">
        <v>12</v>
      </c>
      <c r="R259" s="200">
        <v>9</v>
      </c>
      <c r="S259" s="23">
        <v>16</v>
      </c>
      <c r="T259" s="180">
        <v>15</v>
      </c>
      <c r="U259" s="494">
        <v>14</v>
      </c>
      <c r="V259" s="194">
        <v>17</v>
      </c>
      <c r="W259" s="108">
        <v>22</v>
      </c>
      <c r="X259" s="74">
        <v>23</v>
      </c>
      <c r="Y259" s="91">
        <v>21</v>
      </c>
      <c r="Z259" s="67">
        <v>20</v>
      </c>
      <c r="AA259" s="12"/>
      <c r="AB259" s="12"/>
      <c r="AC259" s="12"/>
      <c r="AD259" s="12"/>
      <c r="AE259" s="12"/>
      <c r="AF259" s="710"/>
      <c r="AG259" s="12"/>
      <c r="AH259" s="744">
        <v>0.2</v>
      </c>
      <c r="AI259" s="585">
        <v>62</v>
      </c>
      <c r="AJ259" s="284">
        <v>12</v>
      </c>
      <c r="AK259" s="327"/>
      <c r="AL259" s="299">
        <v>8</v>
      </c>
      <c r="AM259" s="12"/>
      <c r="AN259" s="574">
        <v>61</v>
      </c>
      <c r="AO259" s="415">
        <v>100</v>
      </c>
      <c r="AP259" s="516">
        <v>97</v>
      </c>
    </row>
    <row r="260" spans="1:42" x14ac:dyDescent="0.3">
      <c r="A260" s="1685">
        <v>43009</v>
      </c>
      <c r="B260" s="43" t="s">
        <v>863</v>
      </c>
      <c r="C260" s="12">
        <v>4</v>
      </c>
      <c r="D260" s="12">
        <v>4</v>
      </c>
      <c r="E260" s="12">
        <v>3</v>
      </c>
      <c r="F260" s="12">
        <v>3</v>
      </c>
      <c r="G260" s="242">
        <v>11</v>
      </c>
      <c r="H260" s="221">
        <v>12</v>
      </c>
      <c r="I260" s="242">
        <v>11</v>
      </c>
      <c r="J260" s="222">
        <v>12</v>
      </c>
      <c r="K260" s="136">
        <v>10</v>
      </c>
      <c r="L260" s="200">
        <v>9</v>
      </c>
      <c r="M260" s="5">
        <v>8</v>
      </c>
      <c r="N260" s="7">
        <v>6</v>
      </c>
      <c r="O260" s="398">
        <v>21</v>
      </c>
      <c r="P260" s="777">
        <v>23</v>
      </c>
      <c r="Q260" s="819">
        <v>26</v>
      </c>
      <c r="R260" s="635">
        <v>24</v>
      </c>
      <c r="S260" s="243">
        <v>19</v>
      </c>
      <c r="T260" s="41">
        <v>17</v>
      </c>
      <c r="U260" s="42">
        <v>17</v>
      </c>
      <c r="V260" s="145">
        <v>18</v>
      </c>
      <c r="W260" s="92">
        <v>15</v>
      </c>
      <c r="X260" s="15">
        <v>14</v>
      </c>
      <c r="Y260" s="179">
        <v>13</v>
      </c>
      <c r="Z260" s="35">
        <v>13</v>
      </c>
      <c r="AA260" s="742">
        <v>0.9</v>
      </c>
      <c r="AB260" s="475">
        <v>5.5</v>
      </c>
      <c r="AC260" s="394">
        <v>4.8</v>
      </c>
      <c r="AD260" s="410">
        <v>1.7</v>
      </c>
      <c r="AE260" s="827">
        <v>1.3</v>
      </c>
      <c r="AF260" s="842">
        <v>2.1</v>
      </c>
      <c r="AG260" s="316">
        <v>0.7</v>
      </c>
      <c r="AH260" s="278">
        <v>0.1</v>
      </c>
      <c r="AI260" s="415">
        <v>99</v>
      </c>
      <c r="AJ260" s="446">
        <v>87</v>
      </c>
      <c r="AK260" s="271">
        <v>100</v>
      </c>
      <c r="AL260" s="271">
        <v>100</v>
      </c>
      <c r="AM260" s="271">
        <v>100</v>
      </c>
      <c r="AN260" s="271">
        <v>100</v>
      </c>
      <c r="AO260" s="271">
        <v>100</v>
      </c>
      <c r="AP260" s="271">
        <v>100</v>
      </c>
    </row>
    <row r="261" spans="1:42" x14ac:dyDescent="0.3">
      <c r="A261" s="1685">
        <v>43010</v>
      </c>
      <c r="B261" s="1" t="s">
        <v>864</v>
      </c>
      <c r="C261" s="86">
        <v>9</v>
      </c>
      <c r="D261" s="49">
        <v>6</v>
      </c>
      <c r="E261" s="46">
        <v>7</v>
      </c>
      <c r="F261" s="66">
        <v>7</v>
      </c>
      <c r="G261" s="3">
        <v>7</v>
      </c>
      <c r="H261" s="136">
        <v>10</v>
      </c>
      <c r="I261" s="230">
        <v>9</v>
      </c>
      <c r="J261" s="12">
        <v>5</v>
      </c>
      <c r="K261" s="374">
        <v>21</v>
      </c>
      <c r="L261" s="317">
        <v>14</v>
      </c>
      <c r="M261" s="155">
        <v>16</v>
      </c>
      <c r="N261" s="232">
        <v>13</v>
      </c>
      <c r="O261" s="344">
        <v>12</v>
      </c>
      <c r="P261" s="304">
        <v>16</v>
      </c>
      <c r="Q261" s="376">
        <v>16</v>
      </c>
      <c r="R261" s="136">
        <v>10</v>
      </c>
      <c r="S261" s="115">
        <v>13</v>
      </c>
      <c r="T261" s="545">
        <v>13</v>
      </c>
      <c r="U261" s="161">
        <v>11</v>
      </c>
      <c r="V261" s="16">
        <v>14</v>
      </c>
      <c r="W261" s="80">
        <v>18</v>
      </c>
      <c r="X261" s="90">
        <v>18</v>
      </c>
      <c r="Y261" s="194">
        <v>17</v>
      </c>
      <c r="Z261" s="180">
        <v>15</v>
      </c>
      <c r="AA261" s="12"/>
      <c r="AB261" s="714"/>
      <c r="AC261" s="12"/>
      <c r="AD261" s="12"/>
      <c r="AE261" s="714"/>
      <c r="AF261" s="795">
        <v>0.6</v>
      </c>
      <c r="AG261" s="747">
        <v>0.3</v>
      </c>
      <c r="AH261" s="12"/>
      <c r="AI261" s="271">
        <v>100</v>
      </c>
      <c r="AJ261" s="271">
        <v>100</v>
      </c>
      <c r="AK261" s="478">
        <v>52</v>
      </c>
      <c r="AL261" s="708">
        <v>35</v>
      </c>
      <c r="AM261" s="477"/>
      <c r="AN261" s="609">
        <v>16</v>
      </c>
      <c r="AO261" s="518">
        <v>63</v>
      </c>
      <c r="AP261" s="286">
        <v>5</v>
      </c>
    </row>
    <row r="262" spans="1:42" x14ac:dyDescent="0.3">
      <c r="A262" s="1685">
        <v>43011</v>
      </c>
      <c r="B262" s="1" t="s">
        <v>865</v>
      </c>
      <c r="C262" s="79">
        <v>7</v>
      </c>
      <c r="D262" s="114">
        <v>7</v>
      </c>
      <c r="E262" s="8">
        <v>9</v>
      </c>
      <c r="F262" s="242">
        <v>11</v>
      </c>
      <c r="G262" s="150">
        <v>15</v>
      </c>
      <c r="H262" s="140">
        <v>13</v>
      </c>
      <c r="I262" s="25">
        <v>8</v>
      </c>
      <c r="J262" s="12">
        <v>4</v>
      </c>
      <c r="K262" s="165">
        <v>16</v>
      </c>
      <c r="L262" s="697">
        <v>18</v>
      </c>
      <c r="M262" s="339">
        <v>24</v>
      </c>
      <c r="N262" s="703">
        <v>24</v>
      </c>
      <c r="O262" s="843">
        <v>32</v>
      </c>
      <c r="P262" s="698">
        <v>27</v>
      </c>
      <c r="Q262" s="337">
        <v>17</v>
      </c>
      <c r="R262" s="3">
        <v>7</v>
      </c>
      <c r="S262" s="185">
        <v>13</v>
      </c>
      <c r="T262" s="545">
        <v>13</v>
      </c>
      <c r="U262" s="178">
        <v>13</v>
      </c>
      <c r="V262" s="489">
        <v>16</v>
      </c>
      <c r="W262" s="121">
        <v>20</v>
      </c>
      <c r="X262" s="135">
        <v>19</v>
      </c>
      <c r="Y262" s="458">
        <v>19</v>
      </c>
      <c r="Z262" s="218">
        <v>17</v>
      </c>
      <c r="AA262" s="12"/>
      <c r="AB262" s="12"/>
      <c r="AC262" s="710"/>
      <c r="AD262" s="12"/>
      <c r="AE262" s="12"/>
      <c r="AF262" s="12"/>
      <c r="AG262" s="12"/>
      <c r="AH262" s="12"/>
      <c r="AI262" s="12"/>
      <c r="AJ262" s="285">
        <v>28</v>
      </c>
      <c r="AK262" s="516">
        <v>97</v>
      </c>
      <c r="AL262" s="516">
        <v>97</v>
      </c>
      <c r="AM262" s="671">
        <v>26</v>
      </c>
      <c r="AN262" s="467">
        <v>91</v>
      </c>
      <c r="AO262" s="540">
        <v>69</v>
      </c>
      <c r="AP262" s="371">
        <v>80</v>
      </c>
    </row>
    <row r="263" spans="1:42" x14ac:dyDescent="0.3">
      <c r="A263" s="1685">
        <v>43012</v>
      </c>
      <c r="B263" s="1" t="s">
        <v>866</v>
      </c>
      <c r="C263" s="12">
        <v>4</v>
      </c>
      <c r="D263" s="3">
        <v>7</v>
      </c>
      <c r="E263" s="217">
        <v>10</v>
      </c>
      <c r="F263" s="149">
        <v>14</v>
      </c>
      <c r="G263" s="427">
        <v>16</v>
      </c>
      <c r="H263" s="154">
        <v>15</v>
      </c>
      <c r="I263" s="508">
        <v>14</v>
      </c>
      <c r="J263" s="165">
        <v>16</v>
      </c>
      <c r="K263" s="78">
        <v>6</v>
      </c>
      <c r="L263" s="321">
        <v>17</v>
      </c>
      <c r="M263" s="473">
        <v>25</v>
      </c>
      <c r="N263" s="844">
        <v>37</v>
      </c>
      <c r="O263" s="845">
        <v>34</v>
      </c>
      <c r="P263" s="846">
        <v>33</v>
      </c>
      <c r="Q263" s="786">
        <v>31</v>
      </c>
      <c r="R263" s="847">
        <v>36</v>
      </c>
      <c r="S263" s="201">
        <v>15</v>
      </c>
      <c r="T263" s="88">
        <v>15</v>
      </c>
      <c r="U263" s="156">
        <v>15</v>
      </c>
      <c r="V263" s="133">
        <v>20</v>
      </c>
      <c r="W263" s="207">
        <v>25</v>
      </c>
      <c r="X263" s="297">
        <v>28</v>
      </c>
      <c r="Y263" s="253">
        <v>26</v>
      </c>
      <c r="Z263" s="237">
        <v>24</v>
      </c>
      <c r="AA263" s="12"/>
      <c r="AB263" s="12"/>
      <c r="AC263" s="12"/>
      <c r="AD263" s="12"/>
      <c r="AE263" s="12"/>
      <c r="AF263" s="12"/>
      <c r="AG263" s="12"/>
      <c r="AH263" s="12"/>
      <c r="AI263" s="372">
        <v>48</v>
      </c>
      <c r="AJ263" s="455">
        <v>16</v>
      </c>
      <c r="AK263" s="595">
        <v>61</v>
      </c>
      <c r="AL263" s="482">
        <v>77</v>
      </c>
      <c r="AM263" s="271">
        <v>100</v>
      </c>
      <c r="AN263" s="415">
        <v>100</v>
      </c>
      <c r="AO263" s="271">
        <v>100</v>
      </c>
      <c r="AP263" s="271">
        <v>100</v>
      </c>
    </row>
    <row r="264" spans="1:42" x14ac:dyDescent="0.3">
      <c r="A264" s="1685">
        <v>43013</v>
      </c>
      <c r="B264" s="1" t="s">
        <v>867</v>
      </c>
      <c r="C264" s="375">
        <v>19</v>
      </c>
      <c r="D264" s="12">
        <v>2</v>
      </c>
      <c r="E264" s="27">
        <v>9</v>
      </c>
      <c r="F264" s="9">
        <v>11</v>
      </c>
      <c r="G264" s="66">
        <v>7</v>
      </c>
      <c r="H264" s="85">
        <v>7</v>
      </c>
      <c r="I264" s="31">
        <v>9</v>
      </c>
      <c r="J264" s="102">
        <v>8</v>
      </c>
      <c r="K264" s="848">
        <v>42</v>
      </c>
      <c r="L264" s="241">
        <v>8</v>
      </c>
      <c r="M264" s="374">
        <v>21</v>
      </c>
      <c r="N264" s="619">
        <v>23</v>
      </c>
      <c r="O264" s="221">
        <v>12</v>
      </c>
      <c r="P264" s="217">
        <v>10</v>
      </c>
      <c r="Q264" s="254">
        <v>14</v>
      </c>
      <c r="R264" s="348">
        <v>19</v>
      </c>
      <c r="S264" s="120">
        <v>23</v>
      </c>
      <c r="T264" s="91">
        <v>21</v>
      </c>
      <c r="U264" s="58">
        <v>19</v>
      </c>
      <c r="V264" s="91">
        <v>21</v>
      </c>
      <c r="W264" s="109">
        <v>23</v>
      </c>
      <c r="X264" s="204">
        <v>26</v>
      </c>
      <c r="Y264" s="313">
        <v>23</v>
      </c>
      <c r="Z264" s="130">
        <v>20</v>
      </c>
      <c r="AA264" s="12"/>
      <c r="AB264" s="278">
        <v>0.1</v>
      </c>
      <c r="AC264" s="12"/>
      <c r="AD264" s="12"/>
      <c r="AE264" s="12"/>
      <c r="AF264" s="12"/>
      <c r="AG264" s="12"/>
      <c r="AH264" s="12"/>
      <c r="AI264" s="479">
        <v>95</v>
      </c>
      <c r="AJ264" s="271">
        <v>100</v>
      </c>
      <c r="AK264" s="271">
        <v>100</v>
      </c>
      <c r="AL264" s="271">
        <v>100</v>
      </c>
      <c r="AM264" s="271">
        <v>100</v>
      </c>
      <c r="AN264" s="479">
        <v>95</v>
      </c>
      <c r="AO264" s="327"/>
      <c r="AP264" s="12"/>
    </row>
    <row r="265" spans="1:42" x14ac:dyDescent="0.3">
      <c r="A265" s="1685">
        <v>43014</v>
      </c>
      <c r="B265" s="1" t="s">
        <v>868</v>
      </c>
      <c r="C265" s="12">
        <v>1</v>
      </c>
      <c r="D265" s="12">
        <v>3</v>
      </c>
      <c r="E265" s="65">
        <v>6</v>
      </c>
      <c r="F265" s="322">
        <v>10</v>
      </c>
      <c r="G265" s="242">
        <v>11</v>
      </c>
      <c r="H265" s="30">
        <v>11</v>
      </c>
      <c r="I265" s="77">
        <v>8</v>
      </c>
      <c r="J265" s="85">
        <v>7</v>
      </c>
      <c r="K265" s="12">
        <v>1</v>
      </c>
      <c r="L265" s="12">
        <v>4</v>
      </c>
      <c r="M265" s="217">
        <v>10</v>
      </c>
      <c r="N265" s="417">
        <v>23</v>
      </c>
      <c r="O265" s="382">
        <v>19</v>
      </c>
      <c r="P265" s="346">
        <v>18</v>
      </c>
      <c r="Q265" s="140">
        <v>13</v>
      </c>
      <c r="R265" s="11">
        <v>10</v>
      </c>
      <c r="S265" s="219">
        <v>18</v>
      </c>
      <c r="T265" s="36">
        <v>16</v>
      </c>
      <c r="U265" s="13">
        <v>15</v>
      </c>
      <c r="V265" s="124">
        <v>19</v>
      </c>
      <c r="W265" s="329">
        <v>23</v>
      </c>
      <c r="X265" s="313">
        <v>23</v>
      </c>
      <c r="Y265" s="75">
        <v>20</v>
      </c>
      <c r="Z265" s="42">
        <v>17</v>
      </c>
      <c r="AA265" s="12"/>
      <c r="AB265" s="12"/>
      <c r="AC265" s="12"/>
      <c r="AD265" s="12"/>
      <c r="AE265" s="12"/>
      <c r="AF265" s="12"/>
      <c r="AG265" s="12"/>
      <c r="AH265" s="12"/>
      <c r="AI265" s="12"/>
      <c r="AJ265" s="327"/>
      <c r="AK265" s="12"/>
      <c r="AL265" s="12"/>
      <c r="AM265" s="12"/>
      <c r="AN265" s="12"/>
      <c r="AO265" s="12"/>
      <c r="AP265" s="12"/>
    </row>
    <row r="266" spans="1:42" x14ac:dyDescent="0.3">
      <c r="A266" s="1685">
        <v>43015</v>
      </c>
      <c r="B266" s="43" t="s">
        <v>869</v>
      </c>
      <c r="C266" s="123">
        <v>7</v>
      </c>
      <c r="D266" s="4">
        <v>8</v>
      </c>
      <c r="E266" s="77">
        <v>8</v>
      </c>
      <c r="F266" s="230">
        <v>9</v>
      </c>
      <c r="G266" s="27">
        <v>9</v>
      </c>
      <c r="H266" s="230">
        <v>9</v>
      </c>
      <c r="I266" s="26">
        <v>9</v>
      </c>
      <c r="J266" s="322">
        <v>10</v>
      </c>
      <c r="K266" s="10">
        <v>11</v>
      </c>
      <c r="L266" s="231">
        <v>14</v>
      </c>
      <c r="M266" s="152">
        <v>14</v>
      </c>
      <c r="N266" s="149">
        <v>14</v>
      </c>
      <c r="O266" s="416">
        <v>13</v>
      </c>
      <c r="P266" s="416">
        <v>13</v>
      </c>
      <c r="Q266" s="163">
        <v>14</v>
      </c>
      <c r="R266" s="436">
        <v>20</v>
      </c>
      <c r="S266" s="52">
        <v>16</v>
      </c>
      <c r="T266" s="100">
        <v>15</v>
      </c>
      <c r="U266" s="34">
        <v>13</v>
      </c>
      <c r="V266" s="88">
        <v>15</v>
      </c>
      <c r="W266" s="90">
        <v>18</v>
      </c>
      <c r="X266" s="59">
        <v>20</v>
      </c>
      <c r="Y266" s="56">
        <v>19</v>
      </c>
      <c r="Z266" s="83">
        <v>18</v>
      </c>
      <c r="AA266" s="12"/>
      <c r="AB266" s="12"/>
      <c r="AC266" s="12"/>
      <c r="AD266" s="12"/>
      <c r="AE266" s="12"/>
      <c r="AF266" s="12"/>
      <c r="AG266" s="12"/>
      <c r="AH266" s="12"/>
      <c r="AI266" s="12"/>
      <c r="AJ266" s="691">
        <v>37</v>
      </c>
      <c r="AK266" s="468">
        <v>53</v>
      </c>
      <c r="AL266" s="422">
        <v>58</v>
      </c>
      <c r="AM266" s="574">
        <v>61</v>
      </c>
      <c r="AN266" s="372">
        <v>48</v>
      </c>
      <c r="AO266" s="516">
        <v>97</v>
      </c>
      <c r="AP266" s="464">
        <v>95</v>
      </c>
    </row>
    <row r="267" spans="1:42" x14ac:dyDescent="0.3">
      <c r="A267" s="1685">
        <v>43016</v>
      </c>
      <c r="B267" s="43" t="s">
        <v>870</v>
      </c>
      <c r="C267" s="206">
        <v>11</v>
      </c>
      <c r="D267" s="26">
        <v>9</v>
      </c>
      <c r="E267" s="6">
        <v>8</v>
      </c>
      <c r="F267" s="235">
        <v>8</v>
      </c>
      <c r="G267" s="123">
        <v>7</v>
      </c>
      <c r="H267" s="12">
        <v>5</v>
      </c>
      <c r="I267" s="12">
        <v>5</v>
      </c>
      <c r="J267" s="12">
        <v>4</v>
      </c>
      <c r="K267" s="679">
        <v>22</v>
      </c>
      <c r="L267" s="260">
        <v>20</v>
      </c>
      <c r="M267" s="320">
        <v>17</v>
      </c>
      <c r="N267" s="223">
        <v>14</v>
      </c>
      <c r="O267" s="217">
        <v>10</v>
      </c>
      <c r="P267" s="49">
        <v>6</v>
      </c>
      <c r="Q267" s="114">
        <v>7</v>
      </c>
      <c r="R267" s="3">
        <v>7</v>
      </c>
      <c r="S267" s="53">
        <v>17</v>
      </c>
      <c r="T267" s="17">
        <v>15</v>
      </c>
      <c r="U267" s="177">
        <v>14</v>
      </c>
      <c r="V267" s="13">
        <v>15</v>
      </c>
      <c r="W267" s="70">
        <v>20</v>
      </c>
      <c r="X267" s="72">
        <v>22</v>
      </c>
      <c r="Y267" s="107">
        <v>20</v>
      </c>
      <c r="Z267" s="37">
        <v>18</v>
      </c>
      <c r="AA267" s="12"/>
      <c r="AB267" s="12"/>
      <c r="AC267" s="12"/>
      <c r="AD267" s="12"/>
      <c r="AE267" s="12"/>
      <c r="AF267" s="12"/>
      <c r="AG267" s="710"/>
      <c r="AH267" s="746">
        <v>0.7</v>
      </c>
      <c r="AI267" s="423">
        <v>94</v>
      </c>
      <c r="AJ267" s="704">
        <v>50</v>
      </c>
      <c r="AK267" s="669">
        <v>60</v>
      </c>
      <c r="AL267" s="335">
        <v>97</v>
      </c>
      <c r="AM267" s="464">
        <v>96</v>
      </c>
      <c r="AN267" s="271">
        <v>100</v>
      </c>
      <c r="AO267" s="415">
        <v>100</v>
      </c>
      <c r="AP267" s="342">
        <v>85</v>
      </c>
    </row>
    <row r="268" spans="1:42" x14ac:dyDescent="0.3">
      <c r="A268" s="1685">
        <v>43017</v>
      </c>
      <c r="B268" s="1" t="s">
        <v>871</v>
      </c>
      <c r="C268" s="12">
        <v>3</v>
      </c>
      <c r="D268" s="66">
        <v>7</v>
      </c>
      <c r="E268" s="46">
        <v>7</v>
      </c>
      <c r="F268" s="5">
        <v>8</v>
      </c>
      <c r="G268" s="31">
        <v>9</v>
      </c>
      <c r="H268" s="77">
        <v>8</v>
      </c>
      <c r="I268" s="62">
        <v>6</v>
      </c>
      <c r="J268" s="12">
        <v>4</v>
      </c>
      <c r="K268" s="12">
        <v>5</v>
      </c>
      <c r="L268" s="223">
        <v>14</v>
      </c>
      <c r="M268" s="174">
        <v>15</v>
      </c>
      <c r="N268" s="163">
        <v>14</v>
      </c>
      <c r="O268" s="138">
        <v>15</v>
      </c>
      <c r="P268" s="29">
        <v>12</v>
      </c>
      <c r="Q268" s="220">
        <v>10</v>
      </c>
      <c r="R268" s="225">
        <v>7</v>
      </c>
      <c r="S268" s="82">
        <v>17</v>
      </c>
      <c r="T268" s="112">
        <v>16</v>
      </c>
      <c r="U268" s="101">
        <v>14</v>
      </c>
      <c r="V268" s="100">
        <v>15</v>
      </c>
      <c r="W268" s="91">
        <v>21</v>
      </c>
      <c r="X268" s="125">
        <v>23</v>
      </c>
      <c r="Y268" s="134">
        <v>21</v>
      </c>
      <c r="Z268" s="84">
        <v>18</v>
      </c>
      <c r="AA268" s="710"/>
      <c r="AB268" s="12"/>
      <c r="AC268" s="12"/>
      <c r="AD268" s="710"/>
      <c r="AE268" s="12"/>
      <c r="AF268" s="12"/>
      <c r="AG268" s="12"/>
      <c r="AH268" s="12"/>
      <c r="AI268" s="299">
        <v>8</v>
      </c>
      <c r="AJ268" s="482">
        <v>77</v>
      </c>
      <c r="AK268" s="12"/>
      <c r="AL268" s="507">
        <v>45</v>
      </c>
      <c r="AM268" s="653">
        <v>46</v>
      </c>
      <c r="AN268" s="511">
        <v>29</v>
      </c>
      <c r="AO268" s="12"/>
      <c r="AP268" s="12"/>
    </row>
    <row r="269" spans="1:42" x14ac:dyDescent="0.3">
      <c r="A269" s="1685">
        <v>43018</v>
      </c>
      <c r="B269" s="1" t="s">
        <v>872</v>
      </c>
      <c r="C269" s="76">
        <v>5</v>
      </c>
      <c r="D269" s="12">
        <v>5</v>
      </c>
      <c r="E269" s="87">
        <v>6</v>
      </c>
      <c r="F269" s="113">
        <v>6</v>
      </c>
      <c r="G269" s="49">
        <v>6</v>
      </c>
      <c r="H269" s="12">
        <v>2</v>
      </c>
      <c r="I269" s="44">
        <v>5</v>
      </c>
      <c r="J269" s="4">
        <v>8</v>
      </c>
      <c r="K269" s="175">
        <v>13</v>
      </c>
      <c r="L269" s="232">
        <v>13</v>
      </c>
      <c r="M269" s="309">
        <v>15</v>
      </c>
      <c r="N269" s="182">
        <v>11</v>
      </c>
      <c r="O269" s="114">
        <v>7</v>
      </c>
      <c r="P269" s="12">
        <v>2</v>
      </c>
      <c r="Q269" s="27">
        <v>9</v>
      </c>
      <c r="R269" s="234">
        <v>15</v>
      </c>
      <c r="S269" s="194">
        <v>17</v>
      </c>
      <c r="T269" s="52">
        <v>16</v>
      </c>
      <c r="U269" s="158">
        <v>15</v>
      </c>
      <c r="V269" s="50">
        <v>17</v>
      </c>
      <c r="W269" s="75">
        <v>20</v>
      </c>
      <c r="X269" s="70">
        <v>20</v>
      </c>
      <c r="Y269" s="51">
        <v>16</v>
      </c>
      <c r="Z269" s="52">
        <v>16</v>
      </c>
      <c r="AA269" s="12"/>
      <c r="AB269" s="12"/>
      <c r="AC269" s="12"/>
      <c r="AD269" s="12"/>
      <c r="AE269" s="12"/>
      <c r="AF269" s="12"/>
      <c r="AG269" s="712">
        <v>0.3</v>
      </c>
      <c r="AH269" s="12"/>
      <c r="AI269" s="12"/>
      <c r="AJ269" s="12"/>
      <c r="AK269" s="496">
        <v>20</v>
      </c>
      <c r="AL269" s="283">
        <v>33</v>
      </c>
      <c r="AM269" s="335">
        <v>96</v>
      </c>
      <c r="AN269" s="415">
        <v>99</v>
      </c>
      <c r="AO269" s="271">
        <v>100</v>
      </c>
      <c r="AP269" s="483">
        <v>89</v>
      </c>
    </row>
    <row r="270" spans="1:42" x14ac:dyDescent="0.3">
      <c r="A270" s="1685">
        <v>43019</v>
      </c>
      <c r="B270" s="1" t="s">
        <v>873</v>
      </c>
      <c r="C270" s="241">
        <v>8</v>
      </c>
      <c r="D270" s="123">
        <v>7</v>
      </c>
      <c r="E270" s="62">
        <v>6</v>
      </c>
      <c r="F270" s="77">
        <v>8</v>
      </c>
      <c r="G270" s="200">
        <v>9</v>
      </c>
      <c r="H270" s="220">
        <v>10</v>
      </c>
      <c r="I270" s="221">
        <v>12</v>
      </c>
      <c r="J270" s="416">
        <v>13</v>
      </c>
      <c r="K270" s="151">
        <v>16</v>
      </c>
      <c r="L270" s="307">
        <v>14</v>
      </c>
      <c r="M270" s="248">
        <v>12</v>
      </c>
      <c r="N270" s="29">
        <v>12</v>
      </c>
      <c r="O270" s="221">
        <v>12</v>
      </c>
      <c r="P270" s="416">
        <v>13</v>
      </c>
      <c r="Q270" s="348">
        <v>19</v>
      </c>
      <c r="R270" s="547">
        <v>23</v>
      </c>
      <c r="S270" s="52">
        <v>16</v>
      </c>
      <c r="T270" s="489">
        <v>16</v>
      </c>
      <c r="U270" s="158">
        <v>15</v>
      </c>
      <c r="V270" s="41">
        <v>17</v>
      </c>
      <c r="W270" s="75">
        <v>20</v>
      </c>
      <c r="X270" s="71">
        <v>21</v>
      </c>
      <c r="Y270" s="41">
        <v>17</v>
      </c>
      <c r="Z270" s="23">
        <v>16</v>
      </c>
      <c r="AA270" s="12"/>
      <c r="AB270" s="12"/>
      <c r="AC270" s="12"/>
      <c r="AD270" s="12"/>
      <c r="AE270" s="12"/>
      <c r="AF270" s="12"/>
      <c r="AG270" s="12"/>
      <c r="AH270" s="12"/>
      <c r="AI270" s="505">
        <v>53</v>
      </c>
      <c r="AJ270" s="412">
        <v>93</v>
      </c>
      <c r="AK270" s="585">
        <v>62</v>
      </c>
      <c r="AL270" s="546">
        <v>13</v>
      </c>
      <c r="AM270" s="12"/>
      <c r="AN270" s="282"/>
      <c r="AO270" s="271">
        <v>100</v>
      </c>
      <c r="AP270" s="516">
        <v>97</v>
      </c>
    </row>
    <row r="271" spans="1:42" x14ac:dyDescent="0.3">
      <c r="A271" s="1685">
        <v>43020</v>
      </c>
      <c r="B271" s="1" t="s">
        <v>874</v>
      </c>
      <c r="C271" s="148">
        <v>13</v>
      </c>
      <c r="D271" s="232">
        <v>13</v>
      </c>
      <c r="E271" s="164">
        <v>13</v>
      </c>
      <c r="F271" s="140">
        <v>13</v>
      </c>
      <c r="G271" s="308">
        <v>13</v>
      </c>
      <c r="H271" s="175">
        <v>13</v>
      </c>
      <c r="I271" s="222">
        <v>12</v>
      </c>
      <c r="J271" s="146">
        <v>12</v>
      </c>
      <c r="K271" s="426">
        <v>24</v>
      </c>
      <c r="L271" s="379">
        <v>23</v>
      </c>
      <c r="M271" s="339">
        <v>24</v>
      </c>
      <c r="N271" s="696">
        <v>22</v>
      </c>
      <c r="O271" s="778">
        <v>22</v>
      </c>
      <c r="P271" s="408">
        <v>22</v>
      </c>
      <c r="Q271" s="681">
        <v>21</v>
      </c>
      <c r="R271" s="367">
        <v>23</v>
      </c>
      <c r="S271" s="157">
        <v>16</v>
      </c>
      <c r="T271" s="156">
        <v>15</v>
      </c>
      <c r="U271" s="93">
        <v>14</v>
      </c>
      <c r="V271" s="177">
        <v>14</v>
      </c>
      <c r="W271" s="236">
        <v>14</v>
      </c>
      <c r="X271" s="94">
        <v>13</v>
      </c>
      <c r="Y271" s="144">
        <v>13</v>
      </c>
      <c r="Z271" s="143">
        <v>12</v>
      </c>
      <c r="AA271" s="12"/>
      <c r="AB271" s="278">
        <v>0.1</v>
      </c>
      <c r="AC271" s="280">
        <v>0.4</v>
      </c>
      <c r="AD271" s="12"/>
      <c r="AE271" s="714"/>
      <c r="AF271" s="722">
        <v>0.1</v>
      </c>
      <c r="AG271" s="395">
        <v>0.2</v>
      </c>
      <c r="AH271" s="711">
        <v>0.3</v>
      </c>
      <c r="AI271" s="516">
        <v>97</v>
      </c>
      <c r="AJ271" s="412">
        <v>93</v>
      </c>
      <c r="AK271" s="271">
        <v>100</v>
      </c>
      <c r="AL271" s="271">
        <v>100</v>
      </c>
      <c r="AM271" s="271">
        <v>100</v>
      </c>
      <c r="AN271" s="271">
        <v>100</v>
      </c>
      <c r="AO271" s="271">
        <v>100</v>
      </c>
      <c r="AP271" s="271">
        <v>100</v>
      </c>
    </row>
    <row r="272" spans="1:42" x14ac:dyDescent="0.3">
      <c r="A272" s="1685">
        <v>43021</v>
      </c>
      <c r="B272" s="1" t="s">
        <v>875</v>
      </c>
      <c r="C272" s="142">
        <v>12</v>
      </c>
      <c r="D272" s="8">
        <v>9</v>
      </c>
      <c r="E272" s="8">
        <v>9</v>
      </c>
      <c r="F272" s="241">
        <v>8</v>
      </c>
      <c r="G272" s="87">
        <v>6</v>
      </c>
      <c r="H272" s="12">
        <v>5</v>
      </c>
      <c r="I272" s="12">
        <v>4</v>
      </c>
      <c r="J272" s="12">
        <v>1</v>
      </c>
      <c r="K272" s="709">
        <v>22</v>
      </c>
      <c r="L272" s="173">
        <v>16</v>
      </c>
      <c r="M272" s="462">
        <v>17</v>
      </c>
      <c r="N272" s="309">
        <v>15</v>
      </c>
      <c r="O272" s="27">
        <v>9</v>
      </c>
      <c r="P272" s="77">
        <v>8</v>
      </c>
      <c r="Q272" s="66">
        <v>7</v>
      </c>
      <c r="R272" s="12">
        <v>2</v>
      </c>
      <c r="S272" s="162">
        <v>12</v>
      </c>
      <c r="T272" s="116">
        <v>12</v>
      </c>
      <c r="U272" s="160">
        <v>11</v>
      </c>
      <c r="V272" s="95">
        <v>12</v>
      </c>
      <c r="W272" s="22">
        <v>16</v>
      </c>
      <c r="X272" s="51">
        <v>16</v>
      </c>
      <c r="Y272" s="51">
        <v>16</v>
      </c>
      <c r="Z272" s="94">
        <v>13</v>
      </c>
      <c r="AA272" s="739">
        <v>0.2</v>
      </c>
      <c r="AB272" s="714"/>
      <c r="AC272" s="710"/>
      <c r="AD272" s="12"/>
      <c r="AE272" s="12"/>
      <c r="AF272" s="12"/>
      <c r="AG272" s="12"/>
      <c r="AH272" s="12"/>
      <c r="AI272" s="271">
        <v>100</v>
      </c>
      <c r="AJ272" s="271">
        <v>100</v>
      </c>
      <c r="AK272" s="271">
        <v>100</v>
      </c>
      <c r="AL272" s="271">
        <v>100</v>
      </c>
      <c r="AM272" s="624">
        <v>75</v>
      </c>
      <c r="AN272" s="516">
        <v>97</v>
      </c>
      <c r="AO272" s="574">
        <v>61</v>
      </c>
      <c r="AP272" s="507">
        <v>45</v>
      </c>
    </row>
    <row r="273" spans="1:42" x14ac:dyDescent="0.3">
      <c r="A273" s="1685">
        <v>43022</v>
      </c>
      <c r="B273" s="43" t="s">
        <v>876</v>
      </c>
      <c r="C273" s="12">
        <v>3</v>
      </c>
      <c r="D273" s="12">
        <v>4</v>
      </c>
      <c r="E273" s="12">
        <v>5</v>
      </c>
      <c r="F273" s="78">
        <v>6</v>
      </c>
      <c r="G273" s="64">
        <v>7</v>
      </c>
      <c r="H273" s="61">
        <v>7</v>
      </c>
      <c r="I273" s="46">
        <v>7</v>
      </c>
      <c r="J273" s="12">
        <v>5</v>
      </c>
      <c r="K273" s="12">
        <v>4</v>
      </c>
      <c r="L273" s="123">
        <v>7</v>
      </c>
      <c r="M273" s="5">
        <v>8</v>
      </c>
      <c r="N273" s="131">
        <v>11</v>
      </c>
      <c r="O273" s="322">
        <v>10</v>
      </c>
      <c r="P273" s="9">
        <v>11</v>
      </c>
      <c r="Q273" s="221">
        <v>12</v>
      </c>
      <c r="R273" s="28">
        <v>11</v>
      </c>
      <c r="S273" s="116">
        <v>12</v>
      </c>
      <c r="T273" s="186">
        <v>11</v>
      </c>
      <c r="U273" s="558">
        <v>10</v>
      </c>
      <c r="V273" s="177">
        <v>14</v>
      </c>
      <c r="W273" s="130">
        <v>20</v>
      </c>
      <c r="X273" s="39">
        <v>23</v>
      </c>
      <c r="Y273" s="249">
        <v>21</v>
      </c>
      <c r="Z273" s="219">
        <v>18</v>
      </c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</row>
    <row r="274" spans="1:42" x14ac:dyDescent="0.3">
      <c r="A274" s="1685">
        <v>43023</v>
      </c>
      <c r="B274" s="43" t="s">
        <v>877</v>
      </c>
      <c r="C274" s="12">
        <v>5</v>
      </c>
      <c r="D274" s="12">
        <v>4</v>
      </c>
      <c r="E274" s="12">
        <v>3</v>
      </c>
      <c r="F274" s="12">
        <v>4</v>
      </c>
      <c r="G274" s="12">
        <v>4</v>
      </c>
      <c r="H274" s="76">
        <v>5</v>
      </c>
      <c r="I274" s="3">
        <v>7</v>
      </c>
      <c r="J274" s="87">
        <v>6</v>
      </c>
      <c r="K274" s="9">
        <v>11</v>
      </c>
      <c r="L274" s="66">
        <v>7</v>
      </c>
      <c r="M274" s="78">
        <v>6</v>
      </c>
      <c r="N274" s="25">
        <v>8</v>
      </c>
      <c r="O274" s="123">
        <v>7</v>
      </c>
      <c r="P274" s="25">
        <v>8</v>
      </c>
      <c r="Q274" s="131">
        <v>11</v>
      </c>
      <c r="R274" s="307">
        <v>14</v>
      </c>
      <c r="S274" s="157">
        <v>16</v>
      </c>
      <c r="T274" s="180">
        <v>15</v>
      </c>
      <c r="U274" s="94">
        <v>13</v>
      </c>
      <c r="V274" s="219">
        <v>18</v>
      </c>
      <c r="W274" s="203">
        <v>24</v>
      </c>
      <c r="X274" s="290">
        <v>26</v>
      </c>
      <c r="Y274" s="268">
        <v>24</v>
      </c>
      <c r="Z274" s="67">
        <v>20</v>
      </c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</row>
    <row r="275" spans="1:42" x14ac:dyDescent="0.3">
      <c r="A275" s="1685">
        <v>43024</v>
      </c>
      <c r="B275" s="1" t="s">
        <v>878</v>
      </c>
      <c r="C275" s="85">
        <v>7</v>
      </c>
      <c r="D275" s="64">
        <v>7</v>
      </c>
      <c r="E275" s="3">
        <v>7</v>
      </c>
      <c r="F275" s="102">
        <v>8</v>
      </c>
      <c r="G275" s="122">
        <v>10</v>
      </c>
      <c r="H275" s="220">
        <v>10</v>
      </c>
      <c r="I275" s="79">
        <v>7</v>
      </c>
      <c r="J275" s="12">
        <v>4</v>
      </c>
      <c r="K275" s="413">
        <v>18</v>
      </c>
      <c r="L275" s="780">
        <v>19</v>
      </c>
      <c r="M275" s="375">
        <v>19</v>
      </c>
      <c r="N275" s="566">
        <v>18</v>
      </c>
      <c r="O275" s="172">
        <v>17</v>
      </c>
      <c r="P275" s="462">
        <v>17</v>
      </c>
      <c r="Q275" s="150">
        <v>15</v>
      </c>
      <c r="R275" s="235">
        <v>8</v>
      </c>
      <c r="S275" s="90">
        <v>18</v>
      </c>
      <c r="T275" s="42">
        <v>17</v>
      </c>
      <c r="U275" s="36">
        <v>16</v>
      </c>
      <c r="V275" s="458">
        <v>19</v>
      </c>
      <c r="W275" s="203">
        <v>24</v>
      </c>
      <c r="X275" s="128">
        <v>26</v>
      </c>
      <c r="Y275" s="238">
        <v>25</v>
      </c>
      <c r="Z275" s="72">
        <v>22</v>
      </c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281">
        <v>8</v>
      </c>
      <c r="AO275" s="415">
        <v>99</v>
      </c>
      <c r="AP275" s="543">
        <v>55</v>
      </c>
    </row>
    <row r="276" spans="1:42" x14ac:dyDescent="0.3">
      <c r="A276" s="1685">
        <v>43025</v>
      </c>
      <c r="B276" s="1" t="s">
        <v>879</v>
      </c>
      <c r="C276" s="12">
        <v>4</v>
      </c>
      <c r="D276" s="12">
        <v>4</v>
      </c>
      <c r="E276" s="12">
        <v>3</v>
      </c>
      <c r="F276" s="12">
        <v>2</v>
      </c>
      <c r="G276" s="12">
        <v>4</v>
      </c>
      <c r="H276" s="85">
        <v>7</v>
      </c>
      <c r="I276" s="63">
        <v>6</v>
      </c>
      <c r="J276" s="12">
        <v>5</v>
      </c>
      <c r="K276" s="200">
        <v>9</v>
      </c>
      <c r="L276" s="184">
        <v>10</v>
      </c>
      <c r="M276" s="12">
        <v>5</v>
      </c>
      <c r="N276" s="12">
        <v>4</v>
      </c>
      <c r="O276" s="123">
        <v>7</v>
      </c>
      <c r="P276" s="3">
        <v>7</v>
      </c>
      <c r="Q276" s="302">
        <v>9</v>
      </c>
      <c r="R276" s="141">
        <v>9</v>
      </c>
      <c r="S276" s="20">
        <v>21</v>
      </c>
      <c r="T276" s="40">
        <v>20</v>
      </c>
      <c r="U276" s="135">
        <v>19</v>
      </c>
      <c r="V276" s="120">
        <v>23</v>
      </c>
      <c r="W276" s="127">
        <v>27</v>
      </c>
      <c r="X276" s="354">
        <v>28</v>
      </c>
      <c r="Y276" s="204">
        <v>26</v>
      </c>
      <c r="Z276" s="99">
        <v>22</v>
      </c>
      <c r="AA276" s="12"/>
      <c r="AB276" s="12"/>
      <c r="AC276" s="12"/>
      <c r="AD276" s="12"/>
      <c r="AE276" s="12"/>
      <c r="AF276" s="12"/>
      <c r="AG276" s="12"/>
      <c r="AH276" s="12"/>
      <c r="AI276" s="372">
        <v>48</v>
      </c>
      <c r="AJ276" s="269">
        <v>92</v>
      </c>
      <c r="AK276" s="271">
        <v>100</v>
      </c>
      <c r="AL276" s="423">
        <v>94</v>
      </c>
      <c r="AM276" s="540">
        <v>69</v>
      </c>
      <c r="AN276" s="415">
        <v>99</v>
      </c>
      <c r="AO276" s="546">
        <v>14</v>
      </c>
      <c r="AP276" s="299">
        <v>8</v>
      </c>
    </row>
    <row r="277" spans="1:42" x14ac:dyDescent="0.3">
      <c r="A277" s="1685">
        <v>43026</v>
      </c>
      <c r="B277" s="1" t="s">
        <v>880</v>
      </c>
      <c r="C277" s="12">
        <v>4</v>
      </c>
      <c r="D277" s="12">
        <v>3</v>
      </c>
      <c r="E277" s="12">
        <v>4</v>
      </c>
      <c r="F277" s="24">
        <v>6</v>
      </c>
      <c r="G277" s="225">
        <v>7</v>
      </c>
      <c r="H277" s="45">
        <v>5</v>
      </c>
      <c r="I277" s="12">
        <v>4</v>
      </c>
      <c r="J277" s="123">
        <v>7</v>
      </c>
      <c r="K277" s="141">
        <v>9</v>
      </c>
      <c r="L277" s="12">
        <v>5</v>
      </c>
      <c r="M277" s="241">
        <v>8</v>
      </c>
      <c r="N277" s="220">
        <v>10</v>
      </c>
      <c r="O277" s="307">
        <v>14</v>
      </c>
      <c r="P277" s="47">
        <v>8</v>
      </c>
      <c r="Q277" s="102">
        <v>8</v>
      </c>
      <c r="R277" s="172">
        <v>17</v>
      </c>
      <c r="S277" s="133">
        <v>20</v>
      </c>
      <c r="T277" s="56">
        <v>19</v>
      </c>
      <c r="U277" s="90">
        <v>18</v>
      </c>
      <c r="V277" s="55">
        <v>22</v>
      </c>
      <c r="W277" s="227">
        <v>25</v>
      </c>
      <c r="X277" s="73">
        <v>26</v>
      </c>
      <c r="Y277" s="510">
        <v>25</v>
      </c>
      <c r="Z277" s="329">
        <v>23</v>
      </c>
      <c r="AA277" s="12"/>
      <c r="AB277" s="12"/>
      <c r="AC277" s="12"/>
      <c r="AD277" s="12"/>
      <c r="AE277" s="444">
        <v>1.4</v>
      </c>
      <c r="AF277" s="835">
        <v>0.8</v>
      </c>
      <c r="AG277" s="836">
        <v>1.3</v>
      </c>
      <c r="AH277" s="475">
        <v>6.4</v>
      </c>
      <c r="AI277" s="12"/>
      <c r="AJ277" s="745"/>
      <c r="AK277" s="12"/>
      <c r="AL277" s="532">
        <v>42</v>
      </c>
      <c r="AM277" s="541">
        <v>73</v>
      </c>
      <c r="AN277" s="415">
        <v>100</v>
      </c>
      <c r="AO277" s="335">
        <v>96</v>
      </c>
      <c r="AP277" s="562">
        <v>76</v>
      </c>
    </row>
    <row r="278" spans="1:42" x14ac:dyDescent="0.3">
      <c r="A278" s="1685">
        <v>43027</v>
      </c>
      <c r="B278" s="1" t="s">
        <v>881</v>
      </c>
      <c r="C278" s="30">
        <v>11</v>
      </c>
      <c r="D278" s="142">
        <v>12</v>
      </c>
      <c r="E278" s="183">
        <v>11</v>
      </c>
      <c r="F278" s="200">
        <v>9</v>
      </c>
      <c r="G278" s="24">
        <v>6</v>
      </c>
      <c r="H278" s="12">
        <v>4</v>
      </c>
      <c r="I278" s="12">
        <v>4</v>
      </c>
      <c r="J278" s="12">
        <v>5</v>
      </c>
      <c r="K278" s="457">
        <v>23</v>
      </c>
      <c r="L278" s="373">
        <v>22</v>
      </c>
      <c r="M278" s="457">
        <v>23</v>
      </c>
      <c r="N278" s="172">
        <v>17</v>
      </c>
      <c r="O278" s="8">
        <v>9</v>
      </c>
      <c r="P278" s="113">
        <v>6</v>
      </c>
      <c r="Q278" s="76">
        <v>5</v>
      </c>
      <c r="R278" s="102">
        <v>8</v>
      </c>
      <c r="S278" s="38">
        <v>22</v>
      </c>
      <c r="T278" s="243">
        <v>19</v>
      </c>
      <c r="U278" s="13">
        <v>15</v>
      </c>
      <c r="V278" s="51">
        <v>16</v>
      </c>
      <c r="W278" s="226">
        <v>20</v>
      </c>
      <c r="X278" s="74">
        <v>23</v>
      </c>
      <c r="Y278" s="121">
        <v>20</v>
      </c>
      <c r="Z278" s="54">
        <v>17</v>
      </c>
      <c r="AA278" s="710"/>
      <c r="AB278" s="710"/>
      <c r="AC278" s="12"/>
      <c r="AD278" s="12"/>
      <c r="AE278" s="12"/>
      <c r="AF278" s="12"/>
      <c r="AG278" s="12"/>
      <c r="AH278" s="12"/>
      <c r="AI278" s="271">
        <v>100</v>
      </c>
      <c r="AJ278" s="342">
        <v>85</v>
      </c>
      <c r="AK278" s="574">
        <v>61</v>
      </c>
      <c r="AL278" s="546">
        <v>14</v>
      </c>
      <c r="AM278" s="12"/>
      <c r="AN278" s="12"/>
      <c r="AO278" s="12"/>
      <c r="AP278" s="12"/>
    </row>
    <row r="279" spans="1:42" x14ac:dyDescent="0.3">
      <c r="A279" s="1685">
        <v>43028</v>
      </c>
      <c r="B279" s="1" t="s">
        <v>882</v>
      </c>
      <c r="C279" s="85">
        <v>7</v>
      </c>
      <c r="D279" s="241">
        <v>8</v>
      </c>
      <c r="E279" s="235">
        <v>8</v>
      </c>
      <c r="F279" s="26">
        <v>9</v>
      </c>
      <c r="G279" s="77">
        <v>8</v>
      </c>
      <c r="H279" s="7">
        <v>6</v>
      </c>
      <c r="I279" s="12">
        <v>4</v>
      </c>
      <c r="J279" s="12">
        <v>4</v>
      </c>
      <c r="K279" s="146">
        <v>12</v>
      </c>
      <c r="L279" s="166">
        <v>17</v>
      </c>
      <c r="M279" s="171">
        <v>18</v>
      </c>
      <c r="N279" s="172">
        <v>17</v>
      </c>
      <c r="O279" s="181">
        <v>12</v>
      </c>
      <c r="P279" s="217">
        <v>10</v>
      </c>
      <c r="Q279" s="66">
        <v>7</v>
      </c>
      <c r="R279" s="63">
        <v>6</v>
      </c>
      <c r="S279" s="52">
        <v>16</v>
      </c>
      <c r="T279" s="187">
        <v>14</v>
      </c>
      <c r="U279" s="103">
        <v>13</v>
      </c>
      <c r="V279" s="36">
        <v>16</v>
      </c>
      <c r="W279" s="134">
        <v>21</v>
      </c>
      <c r="X279" s="227">
        <v>25</v>
      </c>
      <c r="Y279" s="329">
        <v>23</v>
      </c>
      <c r="Z279" s="20">
        <v>21</v>
      </c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745"/>
      <c r="AL279" s="12"/>
      <c r="AM279" s="12"/>
      <c r="AN279" s="609">
        <v>16</v>
      </c>
      <c r="AO279" s="271">
        <v>100</v>
      </c>
      <c r="AP279" s="415">
        <v>99</v>
      </c>
    </row>
    <row r="280" spans="1:42" x14ac:dyDescent="0.3">
      <c r="A280" s="1685">
        <v>43029</v>
      </c>
      <c r="B280" s="43" t="s">
        <v>883</v>
      </c>
      <c r="C280" s="12">
        <v>4</v>
      </c>
      <c r="D280" s="46">
        <v>7</v>
      </c>
      <c r="E280" s="11">
        <v>10</v>
      </c>
      <c r="F280" s="30">
        <v>11</v>
      </c>
      <c r="G280" s="28">
        <v>11</v>
      </c>
      <c r="H280" s="28">
        <v>11</v>
      </c>
      <c r="I280" s="302">
        <v>9</v>
      </c>
      <c r="J280" s="6">
        <v>8</v>
      </c>
      <c r="K280" s="113">
        <v>6</v>
      </c>
      <c r="L280" s="163">
        <v>14</v>
      </c>
      <c r="M280" s="697">
        <v>18</v>
      </c>
      <c r="N280" s="498">
        <v>18</v>
      </c>
      <c r="O280" s="376">
        <v>16</v>
      </c>
      <c r="P280" s="166">
        <v>17</v>
      </c>
      <c r="Q280" s="309">
        <v>15</v>
      </c>
      <c r="R280" s="223">
        <v>14</v>
      </c>
      <c r="S280" s="70">
        <v>20</v>
      </c>
      <c r="T280" s="37">
        <v>18</v>
      </c>
      <c r="U280" s="23">
        <v>16</v>
      </c>
      <c r="V280" s="218">
        <v>17</v>
      </c>
      <c r="W280" s="68">
        <v>19</v>
      </c>
      <c r="X280" s="75">
        <v>20</v>
      </c>
      <c r="Y280" s="243">
        <v>19</v>
      </c>
      <c r="Z280" s="201">
        <v>15</v>
      </c>
      <c r="AA280" s="711">
        <v>0.3</v>
      </c>
      <c r="AB280" s="714"/>
      <c r="AC280" s="12"/>
      <c r="AD280" s="12"/>
      <c r="AE280" s="12"/>
      <c r="AF280" s="12"/>
      <c r="AG280" s="12"/>
      <c r="AH280" s="12"/>
      <c r="AI280" s="271">
        <v>100</v>
      </c>
      <c r="AJ280" s="335">
        <v>97</v>
      </c>
      <c r="AK280" s="543">
        <v>55</v>
      </c>
      <c r="AL280" s="584">
        <v>23</v>
      </c>
      <c r="AM280" s="327"/>
      <c r="AN280" s="327"/>
      <c r="AO280" s="12"/>
      <c r="AP280" s="12"/>
    </row>
    <row r="281" spans="1:42" x14ac:dyDescent="0.3">
      <c r="A281" s="1685">
        <v>43030</v>
      </c>
      <c r="B281" s="43" t="s">
        <v>884</v>
      </c>
      <c r="C281" s="196">
        <v>8</v>
      </c>
      <c r="D281" s="47">
        <v>8</v>
      </c>
      <c r="E281" s="25">
        <v>8</v>
      </c>
      <c r="F281" s="225">
        <v>7</v>
      </c>
      <c r="G281" s="12">
        <v>4</v>
      </c>
      <c r="H281" s="12">
        <v>4</v>
      </c>
      <c r="I281" s="12">
        <v>3</v>
      </c>
      <c r="J281" s="12">
        <v>4</v>
      </c>
      <c r="K281" s="138">
        <v>15</v>
      </c>
      <c r="L281" s="306">
        <v>15</v>
      </c>
      <c r="M281" s="152">
        <v>14</v>
      </c>
      <c r="N281" s="206">
        <v>11</v>
      </c>
      <c r="O281" s="85">
        <v>7</v>
      </c>
      <c r="P281" s="63">
        <v>6</v>
      </c>
      <c r="Q281" s="12">
        <v>4</v>
      </c>
      <c r="R281" s="24">
        <v>6</v>
      </c>
      <c r="S281" s="103">
        <v>13</v>
      </c>
      <c r="T281" s="188">
        <v>11</v>
      </c>
      <c r="U281" s="608">
        <v>10</v>
      </c>
      <c r="V281" s="116">
        <v>12</v>
      </c>
      <c r="W281" s="218">
        <v>17</v>
      </c>
      <c r="X281" s="68">
        <v>19</v>
      </c>
      <c r="Y281" s="145">
        <v>18</v>
      </c>
      <c r="Z281" s="177">
        <v>14</v>
      </c>
      <c r="AA281" s="711">
        <v>0.3</v>
      </c>
      <c r="AB281" s="12"/>
      <c r="AC281" s="12"/>
      <c r="AD281" s="12"/>
      <c r="AE281" s="12"/>
      <c r="AF281" s="12"/>
      <c r="AG281" s="12"/>
      <c r="AH281" s="12"/>
      <c r="AI281" s="671">
        <v>26</v>
      </c>
      <c r="AJ281" s="519">
        <v>42</v>
      </c>
      <c r="AK281" s="12"/>
      <c r="AL281" s="12"/>
      <c r="AM281" s="12"/>
      <c r="AN281" s="12"/>
      <c r="AO281" s="12"/>
      <c r="AP281" s="12"/>
    </row>
    <row r="282" spans="1:42" x14ac:dyDescent="0.3">
      <c r="A282" s="1685">
        <v>43031</v>
      </c>
      <c r="B282" s="1" t="s">
        <v>885</v>
      </c>
      <c r="C282" s="48">
        <v>5</v>
      </c>
      <c r="D282" s="44">
        <v>5</v>
      </c>
      <c r="E282" s="24">
        <v>6</v>
      </c>
      <c r="F282" s="64">
        <v>7</v>
      </c>
      <c r="G282" s="225">
        <v>7</v>
      </c>
      <c r="H282" s="79">
        <v>7</v>
      </c>
      <c r="I282" s="77">
        <v>8</v>
      </c>
      <c r="J282" s="66">
        <v>7</v>
      </c>
      <c r="K282" s="102">
        <v>8</v>
      </c>
      <c r="L282" s="122">
        <v>10</v>
      </c>
      <c r="M282" s="30">
        <v>11</v>
      </c>
      <c r="N282" s="206">
        <v>11</v>
      </c>
      <c r="O282" s="2">
        <v>9</v>
      </c>
      <c r="P282" s="272">
        <v>10</v>
      </c>
      <c r="Q282" s="242">
        <v>11</v>
      </c>
      <c r="R282" s="163">
        <v>14</v>
      </c>
      <c r="S282" s="103">
        <v>13</v>
      </c>
      <c r="T282" s="599">
        <v>11</v>
      </c>
      <c r="U282" s="558">
        <v>10</v>
      </c>
      <c r="V282" s="494">
        <v>14</v>
      </c>
      <c r="W282" s="57">
        <v>19</v>
      </c>
      <c r="X282" s="99">
        <v>22</v>
      </c>
      <c r="Y282" s="59">
        <v>20</v>
      </c>
      <c r="Z282" s="145">
        <v>18</v>
      </c>
      <c r="AA282" s="12"/>
      <c r="AB282" s="12"/>
      <c r="AC282" s="12"/>
      <c r="AD282" s="12"/>
      <c r="AE282" s="12"/>
      <c r="AF282" s="12"/>
      <c r="AG282" s="12"/>
      <c r="AH282" s="12"/>
      <c r="AI282" s="569">
        <v>58</v>
      </c>
      <c r="AJ282" s="516">
        <v>97</v>
      </c>
      <c r="AK282" s="708">
        <v>35</v>
      </c>
      <c r="AL282" s="609">
        <v>16</v>
      </c>
      <c r="AM282" s="301">
        <v>11</v>
      </c>
      <c r="AN282" s="12"/>
      <c r="AO282" s="477"/>
      <c r="AP282" s="284">
        <v>12</v>
      </c>
    </row>
    <row r="283" spans="1:42" x14ac:dyDescent="0.3">
      <c r="A283" s="1685">
        <v>43032</v>
      </c>
      <c r="B283" s="1" t="s">
        <v>886</v>
      </c>
      <c r="C283" s="113">
        <v>6</v>
      </c>
      <c r="D283" s="48">
        <v>5</v>
      </c>
      <c r="E283" s="12">
        <v>5</v>
      </c>
      <c r="F283" s="76">
        <v>5</v>
      </c>
      <c r="G283" s="49">
        <v>6</v>
      </c>
      <c r="H283" s="85">
        <v>7</v>
      </c>
      <c r="I283" s="66">
        <v>7</v>
      </c>
      <c r="J283" s="113">
        <v>6</v>
      </c>
      <c r="K283" s="232">
        <v>13</v>
      </c>
      <c r="L283" s="303">
        <v>10</v>
      </c>
      <c r="M283" s="30">
        <v>11</v>
      </c>
      <c r="N283" s="2">
        <v>9</v>
      </c>
      <c r="O283" s="5">
        <v>8</v>
      </c>
      <c r="P283" s="241">
        <v>8</v>
      </c>
      <c r="Q283" s="272">
        <v>10</v>
      </c>
      <c r="R283" s="148">
        <v>13</v>
      </c>
      <c r="S283" s="36">
        <v>16</v>
      </c>
      <c r="T283" s="13">
        <v>15</v>
      </c>
      <c r="U283" s="180">
        <v>15</v>
      </c>
      <c r="V283" s="57">
        <v>19</v>
      </c>
      <c r="W283" s="203">
        <v>24</v>
      </c>
      <c r="X283" s="204">
        <v>26</v>
      </c>
      <c r="Y283" s="110">
        <v>24</v>
      </c>
      <c r="Z283" s="291">
        <v>21</v>
      </c>
      <c r="AA283" s="12"/>
      <c r="AB283" s="12"/>
      <c r="AC283" s="12"/>
      <c r="AD283" s="12"/>
      <c r="AE283" s="12"/>
      <c r="AF283" s="12"/>
      <c r="AG283" s="12"/>
      <c r="AH283" s="12"/>
      <c r="AI283" s="283">
        <v>34</v>
      </c>
      <c r="AJ283" s="600">
        <v>91</v>
      </c>
      <c r="AK283" s="343">
        <v>59</v>
      </c>
      <c r="AL283" s="454">
        <v>27</v>
      </c>
      <c r="AM283" s="735"/>
      <c r="AN283" s="519">
        <v>42</v>
      </c>
      <c r="AO283" s="446">
        <v>87</v>
      </c>
      <c r="AP283" s="583">
        <v>87</v>
      </c>
    </row>
    <row r="284" spans="1:42" x14ac:dyDescent="0.3">
      <c r="A284" s="1685">
        <v>43033</v>
      </c>
      <c r="B284" s="1" t="s">
        <v>887</v>
      </c>
      <c r="C284" s="7">
        <v>6</v>
      </c>
      <c r="D284" s="12">
        <v>4</v>
      </c>
      <c r="E284" s="12">
        <v>4</v>
      </c>
      <c r="F284" s="12">
        <v>4</v>
      </c>
      <c r="G284" s="45">
        <v>5</v>
      </c>
      <c r="H284" s="44">
        <v>5</v>
      </c>
      <c r="I284" s="65">
        <v>6</v>
      </c>
      <c r="J284" s="78">
        <v>6</v>
      </c>
      <c r="K284" s="151">
        <v>16</v>
      </c>
      <c r="L284" s="147">
        <v>11</v>
      </c>
      <c r="M284" s="3">
        <v>7</v>
      </c>
      <c r="N284" s="87">
        <v>6</v>
      </c>
      <c r="O284" s="49">
        <v>6</v>
      </c>
      <c r="P284" s="24">
        <v>6</v>
      </c>
      <c r="Q284" s="25">
        <v>8</v>
      </c>
      <c r="R284" s="30">
        <v>11</v>
      </c>
      <c r="S284" s="458">
        <v>19</v>
      </c>
      <c r="T284" s="81">
        <v>18</v>
      </c>
      <c r="U284" s="50">
        <v>17</v>
      </c>
      <c r="V284" s="71">
        <v>21</v>
      </c>
      <c r="W284" s="215">
        <v>25</v>
      </c>
      <c r="X284" s="325">
        <v>27</v>
      </c>
      <c r="Y284" s="118">
        <v>25</v>
      </c>
      <c r="Z284" s="19">
        <v>21</v>
      </c>
      <c r="AA284" s="12"/>
      <c r="AB284" s="12"/>
      <c r="AC284" s="12"/>
      <c r="AD284" s="12"/>
      <c r="AE284" s="12"/>
      <c r="AF284" s="12"/>
      <c r="AG284" s="12"/>
      <c r="AH284" s="12"/>
      <c r="AI284" s="271">
        <v>100</v>
      </c>
      <c r="AJ284" s="686">
        <v>98</v>
      </c>
      <c r="AK284" s="582">
        <v>88</v>
      </c>
      <c r="AL284" s="486">
        <v>9</v>
      </c>
      <c r="AM284" s="12"/>
      <c r="AN284" s="745"/>
      <c r="AO284" s="671">
        <v>26</v>
      </c>
      <c r="AP284" s="493">
        <v>10</v>
      </c>
    </row>
    <row r="285" spans="1:42" x14ac:dyDescent="0.3">
      <c r="A285" s="1685">
        <v>43034</v>
      </c>
      <c r="B285" s="1" t="s">
        <v>888</v>
      </c>
      <c r="C285" s="12">
        <v>5</v>
      </c>
      <c r="D285" s="12">
        <v>3</v>
      </c>
      <c r="E285" s="12">
        <v>3</v>
      </c>
      <c r="F285" s="12">
        <v>5</v>
      </c>
      <c r="G285" s="66">
        <v>7</v>
      </c>
      <c r="H285" s="220">
        <v>10</v>
      </c>
      <c r="I285" s="30">
        <v>11</v>
      </c>
      <c r="J285" s="200">
        <v>9</v>
      </c>
      <c r="K285" s="272">
        <v>10</v>
      </c>
      <c r="L285" s="113">
        <v>6</v>
      </c>
      <c r="M285" s="12">
        <v>4</v>
      </c>
      <c r="N285" s="25">
        <v>8</v>
      </c>
      <c r="O285" s="241">
        <v>8</v>
      </c>
      <c r="P285" s="254">
        <v>14</v>
      </c>
      <c r="Q285" s="506">
        <v>21</v>
      </c>
      <c r="R285" s="401">
        <v>20</v>
      </c>
      <c r="S285" s="40">
        <v>20</v>
      </c>
      <c r="T285" s="57">
        <v>19</v>
      </c>
      <c r="U285" s="84">
        <v>18</v>
      </c>
      <c r="V285" s="74">
        <v>23</v>
      </c>
      <c r="W285" s="290">
        <v>26</v>
      </c>
      <c r="X285" s="204">
        <v>26</v>
      </c>
      <c r="Y285" s="98">
        <v>21</v>
      </c>
      <c r="Z285" s="458">
        <v>19</v>
      </c>
      <c r="AA285" s="12"/>
      <c r="AB285" s="12"/>
      <c r="AC285" s="12"/>
      <c r="AD285" s="12"/>
      <c r="AE285" s="12"/>
      <c r="AF285" s="12"/>
      <c r="AG285" s="12"/>
      <c r="AH285" s="12"/>
      <c r="AI285" s="779"/>
      <c r="AJ285" s="708">
        <v>36</v>
      </c>
      <c r="AK285" s="12"/>
      <c r="AL285" s="546">
        <v>13</v>
      </c>
      <c r="AM285" s="539">
        <v>79</v>
      </c>
      <c r="AN285" s="271">
        <v>100</v>
      </c>
      <c r="AO285" s="271">
        <v>100</v>
      </c>
      <c r="AP285" s="624">
        <v>76</v>
      </c>
    </row>
    <row r="286" spans="1:42" x14ac:dyDescent="0.3">
      <c r="A286" s="1685">
        <v>43035</v>
      </c>
      <c r="B286" s="1" t="s">
        <v>889</v>
      </c>
      <c r="C286" s="27">
        <v>9</v>
      </c>
      <c r="D286" s="4">
        <v>8</v>
      </c>
      <c r="E286" s="62">
        <v>6</v>
      </c>
      <c r="F286" s="196">
        <v>8</v>
      </c>
      <c r="G286" s="322">
        <v>10</v>
      </c>
      <c r="H286" s="303">
        <v>10</v>
      </c>
      <c r="I286" s="5">
        <v>8</v>
      </c>
      <c r="J286" s="25">
        <v>8</v>
      </c>
      <c r="K286" s="346">
        <v>18</v>
      </c>
      <c r="L286" s="309">
        <v>15</v>
      </c>
      <c r="M286" s="344">
        <v>12</v>
      </c>
      <c r="N286" s="259">
        <v>13</v>
      </c>
      <c r="O286" s="413">
        <v>18</v>
      </c>
      <c r="P286" s="174">
        <v>15</v>
      </c>
      <c r="Q286" s="140">
        <v>13</v>
      </c>
      <c r="R286" s="308">
        <v>13</v>
      </c>
      <c r="S286" s="57">
        <v>19</v>
      </c>
      <c r="T286" s="145">
        <v>18</v>
      </c>
      <c r="U286" s="69">
        <v>18</v>
      </c>
      <c r="V286" s="21">
        <v>18</v>
      </c>
      <c r="W286" s="243">
        <v>19</v>
      </c>
      <c r="X286" s="195">
        <v>22</v>
      </c>
      <c r="Y286" s="212">
        <v>19</v>
      </c>
      <c r="Z286" s="82">
        <v>17</v>
      </c>
      <c r="AA286" s="12"/>
      <c r="AB286" s="833">
        <v>1.4</v>
      </c>
      <c r="AC286" s="833">
        <v>1.4</v>
      </c>
      <c r="AD286" s="791">
        <v>0.5</v>
      </c>
      <c r="AE286" s="722">
        <v>0.1</v>
      </c>
      <c r="AF286" s="722">
        <v>0.1</v>
      </c>
      <c r="AG286" s="744">
        <v>0.2</v>
      </c>
      <c r="AH286" s="710"/>
      <c r="AI286" s="756">
        <v>34</v>
      </c>
      <c r="AJ286" s="624">
        <v>75</v>
      </c>
      <c r="AK286" s="271">
        <v>100</v>
      </c>
      <c r="AL286" s="271">
        <v>100</v>
      </c>
      <c r="AM286" s="423">
        <v>94</v>
      </c>
      <c r="AN286" s="372">
        <v>48</v>
      </c>
      <c r="AO286" s="488">
        <v>28</v>
      </c>
      <c r="AP286" s="671">
        <v>26</v>
      </c>
    </row>
    <row r="287" spans="1:42" x14ac:dyDescent="0.3">
      <c r="A287" s="1685">
        <v>43036</v>
      </c>
      <c r="B287" s="43" t="s">
        <v>890</v>
      </c>
      <c r="C287" s="64">
        <v>7</v>
      </c>
      <c r="D287" s="12">
        <v>5</v>
      </c>
      <c r="E287" s="12">
        <v>4</v>
      </c>
      <c r="F287" s="12">
        <v>4</v>
      </c>
      <c r="G287" s="65">
        <v>6</v>
      </c>
      <c r="H287" s="77">
        <v>8</v>
      </c>
      <c r="I287" s="5">
        <v>8</v>
      </c>
      <c r="J287" s="3">
        <v>7</v>
      </c>
      <c r="K287" s="248">
        <v>12</v>
      </c>
      <c r="L287" s="27">
        <v>9</v>
      </c>
      <c r="M287" s="60">
        <v>6</v>
      </c>
      <c r="N287" s="87">
        <v>6</v>
      </c>
      <c r="O287" s="24">
        <v>6</v>
      </c>
      <c r="P287" s="77">
        <v>8</v>
      </c>
      <c r="Q287" s="131">
        <v>11</v>
      </c>
      <c r="R287" s="152">
        <v>14</v>
      </c>
      <c r="S287" s="157">
        <v>16</v>
      </c>
      <c r="T287" s="17">
        <v>15</v>
      </c>
      <c r="U287" s="16">
        <v>14</v>
      </c>
      <c r="V287" s="54">
        <v>17</v>
      </c>
      <c r="W287" s="133">
        <v>20</v>
      </c>
      <c r="X287" s="134">
        <v>21</v>
      </c>
      <c r="Y287" s="107">
        <v>20</v>
      </c>
      <c r="Z287" s="219">
        <v>18</v>
      </c>
      <c r="AA287" s="12"/>
      <c r="AB287" s="12"/>
      <c r="AC287" s="12"/>
      <c r="AD287" s="12"/>
      <c r="AE287" s="12"/>
      <c r="AF287" s="12"/>
      <c r="AG287" s="12"/>
      <c r="AH287" s="12"/>
      <c r="AI287" s="299">
        <v>8</v>
      </c>
      <c r="AJ287" s="282"/>
      <c r="AK287" s="12"/>
      <c r="AL287" s="735"/>
      <c r="AM287" s="439">
        <v>47</v>
      </c>
      <c r="AN287" s="614">
        <v>44</v>
      </c>
      <c r="AO287" s="12"/>
      <c r="AP287" s="12"/>
    </row>
    <row r="288" spans="1:42" x14ac:dyDescent="0.3">
      <c r="A288" s="1685">
        <v>43037</v>
      </c>
      <c r="B288" s="43" t="s">
        <v>891</v>
      </c>
      <c r="C288" s="196">
        <v>8</v>
      </c>
      <c r="D288" s="12">
        <v>5</v>
      </c>
      <c r="E288" s="76">
        <v>5</v>
      </c>
      <c r="F288" s="44">
        <v>5</v>
      </c>
      <c r="G288" s="76">
        <v>5</v>
      </c>
      <c r="H288" s="12">
        <v>5</v>
      </c>
      <c r="I288" s="12">
        <v>4</v>
      </c>
      <c r="J288" s="12">
        <v>2</v>
      </c>
      <c r="K288" s="401">
        <v>20</v>
      </c>
      <c r="L288" s="122">
        <v>10</v>
      </c>
      <c r="M288" s="183">
        <v>11</v>
      </c>
      <c r="N288" s="302">
        <v>9</v>
      </c>
      <c r="O288" s="63">
        <v>6</v>
      </c>
      <c r="P288" s="63">
        <v>6</v>
      </c>
      <c r="Q288" s="78">
        <v>6</v>
      </c>
      <c r="R288" s="12">
        <v>3</v>
      </c>
      <c r="S288" s="82">
        <v>17</v>
      </c>
      <c r="T288" s="50">
        <v>17</v>
      </c>
      <c r="U288" s="22">
        <v>16</v>
      </c>
      <c r="V288" s="130">
        <v>20</v>
      </c>
      <c r="W288" s="421">
        <v>25</v>
      </c>
      <c r="X288" s="198">
        <v>24</v>
      </c>
      <c r="Y288" s="341">
        <v>24</v>
      </c>
      <c r="Z288" s="117">
        <v>21</v>
      </c>
      <c r="AA288" s="12"/>
      <c r="AB288" s="12"/>
      <c r="AC288" s="12"/>
      <c r="AD288" s="12"/>
      <c r="AE288" s="12"/>
      <c r="AF288" s="722">
        <v>0.1</v>
      </c>
      <c r="AG288" s="12"/>
      <c r="AH288" s="12"/>
      <c r="AI288" s="12"/>
      <c r="AJ288" s="584">
        <v>23</v>
      </c>
      <c r="AK288" s="351">
        <v>57</v>
      </c>
      <c r="AL288" s="687">
        <v>56</v>
      </c>
      <c r="AM288" s="495">
        <v>78</v>
      </c>
      <c r="AN288" s="271">
        <v>100</v>
      </c>
      <c r="AO288" s="271">
        <v>100</v>
      </c>
      <c r="AP288" s="412">
        <v>93</v>
      </c>
    </row>
    <row r="289" spans="1:42" x14ac:dyDescent="0.3">
      <c r="A289" s="1685">
        <v>43038</v>
      </c>
      <c r="B289" s="1" t="s">
        <v>892</v>
      </c>
      <c r="C289" s="12">
        <v>4</v>
      </c>
      <c r="D289" s="86">
        <v>9</v>
      </c>
      <c r="E289" s="225">
        <v>7</v>
      </c>
      <c r="F289" s="65">
        <v>6</v>
      </c>
      <c r="G289" s="102">
        <v>8</v>
      </c>
      <c r="H289" s="31">
        <v>9</v>
      </c>
      <c r="I289" s="5">
        <v>8</v>
      </c>
      <c r="J289" s="48">
        <v>5</v>
      </c>
      <c r="K289" s="5">
        <v>8</v>
      </c>
      <c r="L289" s="400">
        <v>19</v>
      </c>
      <c r="M289" s="321">
        <v>17</v>
      </c>
      <c r="N289" s="11">
        <v>10</v>
      </c>
      <c r="O289" s="248">
        <v>12</v>
      </c>
      <c r="P289" s="318">
        <v>13</v>
      </c>
      <c r="Q289" s="148">
        <v>13</v>
      </c>
      <c r="R289" s="183">
        <v>11</v>
      </c>
      <c r="S289" s="67">
        <v>20</v>
      </c>
      <c r="T289" s="97">
        <v>16</v>
      </c>
      <c r="U289" s="100">
        <v>15</v>
      </c>
      <c r="V289" s="243">
        <v>19</v>
      </c>
      <c r="W289" s="125">
        <v>23</v>
      </c>
      <c r="X289" s="110">
        <v>24</v>
      </c>
      <c r="Y289" s="108">
        <v>22</v>
      </c>
      <c r="Z289" s="243">
        <v>19</v>
      </c>
      <c r="AA289" s="12"/>
      <c r="AB289" s="811">
        <v>0.4</v>
      </c>
      <c r="AC289" s="12"/>
      <c r="AD289" s="12"/>
      <c r="AE289" s="12"/>
      <c r="AF289" s="12"/>
      <c r="AG289" s="12"/>
      <c r="AH289" s="12"/>
      <c r="AI289" s="271">
        <v>100</v>
      </c>
      <c r="AJ289" s="482">
        <v>77</v>
      </c>
      <c r="AK289" s="745"/>
      <c r="AL289" s="282"/>
      <c r="AM289" s="12"/>
      <c r="AN289" s="756">
        <v>34</v>
      </c>
      <c r="AO289" s="671">
        <v>26</v>
      </c>
      <c r="AP289" s="282"/>
    </row>
    <row r="290" spans="1:42" x14ac:dyDescent="0.3">
      <c r="A290" s="1685">
        <v>43039</v>
      </c>
      <c r="B290" s="1" t="s">
        <v>893</v>
      </c>
      <c r="C290" s="12">
        <v>4</v>
      </c>
      <c r="D290" s="12">
        <v>4</v>
      </c>
      <c r="E290" s="12">
        <v>4</v>
      </c>
      <c r="F290" s="12">
        <v>5</v>
      </c>
      <c r="G290" s="45">
        <v>5</v>
      </c>
      <c r="H290" s="49">
        <v>6</v>
      </c>
      <c r="I290" s="12">
        <v>3</v>
      </c>
      <c r="J290" s="12">
        <v>4</v>
      </c>
      <c r="K290" s="63">
        <v>6</v>
      </c>
      <c r="L290" s="113">
        <v>6</v>
      </c>
      <c r="M290" s="66">
        <v>7</v>
      </c>
      <c r="N290" s="141">
        <v>9</v>
      </c>
      <c r="O290" s="272">
        <v>10</v>
      </c>
      <c r="P290" s="2">
        <v>9</v>
      </c>
      <c r="Q290" s="12">
        <v>5</v>
      </c>
      <c r="R290" s="85">
        <v>7</v>
      </c>
      <c r="S290" s="194">
        <v>17</v>
      </c>
      <c r="T290" s="112">
        <v>16</v>
      </c>
      <c r="U290" s="14">
        <v>15</v>
      </c>
      <c r="V290" s="458">
        <v>19</v>
      </c>
      <c r="W290" s="227">
        <v>25</v>
      </c>
      <c r="X290" s="240">
        <v>26</v>
      </c>
      <c r="Y290" s="237">
        <v>24</v>
      </c>
      <c r="Z290" s="91">
        <v>21</v>
      </c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</row>
    <row r="291" spans="1:42" x14ac:dyDescent="0.3">
      <c r="A291" s="1685">
        <v>43040</v>
      </c>
      <c r="B291" s="1" t="s">
        <v>894</v>
      </c>
      <c r="C291" s="12">
        <v>5</v>
      </c>
      <c r="D291" s="12">
        <v>3</v>
      </c>
      <c r="E291" s="12">
        <v>5</v>
      </c>
      <c r="F291" s="66">
        <v>7</v>
      </c>
      <c r="G291" s="235">
        <v>8</v>
      </c>
      <c r="H291" s="31">
        <v>9</v>
      </c>
      <c r="I291" s="217">
        <v>10</v>
      </c>
      <c r="J291" s="28">
        <v>11</v>
      </c>
      <c r="K291" s="31">
        <v>9</v>
      </c>
      <c r="L291" s="87">
        <v>6</v>
      </c>
      <c r="M291" s="230">
        <v>9</v>
      </c>
      <c r="N291" s="142">
        <v>12</v>
      </c>
      <c r="O291" s="137">
        <v>12</v>
      </c>
      <c r="P291" s="152">
        <v>14</v>
      </c>
      <c r="Q291" s="171">
        <v>18</v>
      </c>
      <c r="R291" s="408">
        <v>22</v>
      </c>
      <c r="S291" s="124">
        <v>19</v>
      </c>
      <c r="T291" s="219">
        <v>18</v>
      </c>
      <c r="U291" s="42">
        <v>17</v>
      </c>
      <c r="V291" s="458">
        <v>19</v>
      </c>
      <c r="W291" s="39">
        <v>23</v>
      </c>
      <c r="X291" s="126">
        <v>24</v>
      </c>
      <c r="Y291" s="329">
        <v>23</v>
      </c>
      <c r="Z291" s="19">
        <v>21</v>
      </c>
      <c r="AA291" s="12"/>
      <c r="AB291" s="12"/>
      <c r="AC291" s="12"/>
      <c r="AD291" s="12"/>
      <c r="AE291" s="12"/>
      <c r="AF291" s="12"/>
      <c r="AG291" s="12"/>
      <c r="AH291" s="12"/>
      <c r="AI291" s="654">
        <v>33</v>
      </c>
      <c r="AJ291" s="666">
        <v>73</v>
      </c>
      <c r="AK291" s="537">
        <v>92</v>
      </c>
      <c r="AL291" s="271">
        <v>100</v>
      </c>
      <c r="AM291" s="271">
        <v>100</v>
      </c>
      <c r="AN291" s="271">
        <v>100</v>
      </c>
      <c r="AO291" s="342">
        <v>85</v>
      </c>
      <c r="AP291" s="539">
        <v>79</v>
      </c>
    </row>
    <row r="292" spans="1:42" x14ac:dyDescent="0.3">
      <c r="A292" s="1685">
        <v>43041</v>
      </c>
      <c r="B292" s="1" t="s">
        <v>895</v>
      </c>
      <c r="C292" s="9">
        <v>11</v>
      </c>
      <c r="D292" s="28">
        <v>11</v>
      </c>
      <c r="E292" s="206">
        <v>11</v>
      </c>
      <c r="F292" s="322">
        <v>10</v>
      </c>
      <c r="G292" s="216">
        <v>10</v>
      </c>
      <c r="H292" s="3">
        <v>7</v>
      </c>
      <c r="I292" s="12">
        <v>3</v>
      </c>
      <c r="J292" s="12">
        <v>1</v>
      </c>
      <c r="K292" s="552">
        <v>24</v>
      </c>
      <c r="L292" s="760">
        <v>25</v>
      </c>
      <c r="M292" s="417">
        <v>23</v>
      </c>
      <c r="N292" s="681">
        <v>21</v>
      </c>
      <c r="O292" s="566">
        <v>18</v>
      </c>
      <c r="P292" s="138">
        <v>15</v>
      </c>
      <c r="Q292" s="64">
        <v>7</v>
      </c>
      <c r="R292" s="12">
        <v>2</v>
      </c>
      <c r="S292" s="121">
        <v>20</v>
      </c>
      <c r="T292" s="107">
        <v>20</v>
      </c>
      <c r="U292" s="124">
        <v>19</v>
      </c>
      <c r="V292" s="480">
        <v>19</v>
      </c>
      <c r="W292" s="458">
        <v>19</v>
      </c>
      <c r="X292" s="90">
        <v>18</v>
      </c>
      <c r="Y292" s="40">
        <v>20</v>
      </c>
      <c r="Z292" s="135">
        <v>19</v>
      </c>
      <c r="AA292" s="12"/>
      <c r="AB292" s="12"/>
      <c r="AC292" s="12"/>
      <c r="AD292" s="710"/>
      <c r="AE292" s="747">
        <v>0.3</v>
      </c>
      <c r="AF292" s="803">
        <v>1.5</v>
      </c>
      <c r="AG292" s="840">
        <v>0.6</v>
      </c>
      <c r="AH292" s="714"/>
      <c r="AI292" s="415">
        <v>100</v>
      </c>
      <c r="AJ292" s="271">
        <v>100</v>
      </c>
      <c r="AK292" s="271">
        <v>100</v>
      </c>
      <c r="AL292" s="415">
        <v>100</v>
      </c>
      <c r="AM292" s="271">
        <v>100</v>
      </c>
      <c r="AN292" s="271">
        <v>100</v>
      </c>
      <c r="AO292" s="415">
        <v>100</v>
      </c>
      <c r="AP292" s="464">
        <v>96</v>
      </c>
    </row>
    <row r="293" spans="1:42" x14ac:dyDescent="0.3">
      <c r="A293" s="1685">
        <v>43042</v>
      </c>
      <c r="B293" s="1" t="s">
        <v>896</v>
      </c>
      <c r="C293" s="12">
        <v>3</v>
      </c>
      <c r="D293" s="12">
        <v>5</v>
      </c>
      <c r="E293" s="64">
        <v>7</v>
      </c>
      <c r="F293" s="85">
        <v>7</v>
      </c>
      <c r="G293" s="26">
        <v>9</v>
      </c>
      <c r="H293" s="9">
        <v>11</v>
      </c>
      <c r="I293" s="141">
        <v>9</v>
      </c>
      <c r="J293" s="12">
        <v>5</v>
      </c>
      <c r="K293" s="12">
        <v>5</v>
      </c>
      <c r="L293" s="147">
        <v>11</v>
      </c>
      <c r="M293" s="155">
        <v>16</v>
      </c>
      <c r="N293" s="10">
        <v>11</v>
      </c>
      <c r="O293" s="232">
        <v>13</v>
      </c>
      <c r="P293" s="165">
        <v>16</v>
      </c>
      <c r="Q293" s="174">
        <v>15</v>
      </c>
      <c r="R293" s="322">
        <v>10</v>
      </c>
      <c r="S293" s="37">
        <v>18</v>
      </c>
      <c r="T293" s="18">
        <v>17</v>
      </c>
      <c r="U293" s="97">
        <v>16</v>
      </c>
      <c r="V293" s="83">
        <v>18</v>
      </c>
      <c r="W293" s="326">
        <v>23</v>
      </c>
      <c r="X293" s="118">
        <v>25</v>
      </c>
      <c r="Y293" s="125">
        <v>23</v>
      </c>
      <c r="Z293" s="70">
        <v>20</v>
      </c>
      <c r="AA293" s="714"/>
      <c r="AB293" s="12"/>
      <c r="AC293" s="12"/>
      <c r="AD293" s="12"/>
      <c r="AE293" s="12"/>
      <c r="AF293" s="12"/>
      <c r="AG293" s="12"/>
      <c r="AH293" s="12"/>
      <c r="AI293" s="569">
        <v>59</v>
      </c>
      <c r="AJ293" s="580">
        <v>17</v>
      </c>
      <c r="AK293" s="327"/>
      <c r="AL293" s="690">
        <v>19</v>
      </c>
      <c r="AM293" s="299">
        <v>9</v>
      </c>
      <c r="AN293" s="281">
        <v>7</v>
      </c>
      <c r="AO293" s="659">
        <v>51</v>
      </c>
      <c r="AP293" s="459">
        <v>15</v>
      </c>
    </row>
    <row r="294" spans="1:42" x14ac:dyDescent="0.3">
      <c r="A294" s="1685">
        <v>43043</v>
      </c>
      <c r="B294" s="43" t="s">
        <v>897</v>
      </c>
      <c r="C294" s="12">
        <v>4</v>
      </c>
      <c r="D294" s="12">
        <v>4</v>
      </c>
      <c r="E294" s="12">
        <v>5</v>
      </c>
      <c r="F294" s="63">
        <v>6</v>
      </c>
      <c r="G294" s="63">
        <v>6</v>
      </c>
      <c r="H294" s="7">
        <v>6</v>
      </c>
      <c r="I294" s="24">
        <v>6</v>
      </c>
      <c r="J294" s="12">
        <v>5</v>
      </c>
      <c r="K294" s="46">
        <v>7</v>
      </c>
      <c r="L294" s="102">
        <v>8</v>
      </c>
      <c r="M294" s="2">
        <v>9</v>
      </c>
      <c r="N294" s="131">
        <v>11</v>
      </c>
      <c r="O294" s="11">
        <v>10</v>
      </c>
      <c r="P294" s="230">
        <v>9</v>
      </c>
      <c r="Q294" s="4">
        <v>8</v>
      </c>
      <c r="R294" s="46">
        <v>7</v>
      </c>
      <c r="S294" s="83">
        <v>18</v>
      </c>
      <c r="T294" s="97">
        <v>16</v>
      </c>
      <c r="U294" s="156">
        <v>15</v>
      </c>
      <c r="V294" s="243">
        <v>19</v>
      </c>
      <c r="W294" s="129">
        <v>24</v>
      </c>
      <c r="X294" s="421">
        <v>25</v>
      </c>
      <c r="Y294" s="125">
        <v>23</v>
      </c>
      <c r="Z294" s="68">
        <v>19</v>
      </c>
      <c r="AA294" s="12"/>
      <c r="AB294" s="12"/>
      <c r="AC294" s="12"/>
      <c r="AD294" s="12"/>
      <c r="AE294" s="12"/>
      <c r="AF294" s="12"/>
      <c r="AG294" s="12"/>
      <c r="AH294" s="12"/>
      <c r="AI294" s="342">
        <v>85</v>
      </c>
      <c r="AJ294" s="481">
        <v>83</v>
      </c>
      <c r="AK294" s="12"/>
      <c r="AL294" s="12"/>
      <c r="AM294" s="12"/>
      <c r="AN294" s="12"/>
      <c r="AO294" s="660">
        <v>23</v>
      </c>
      <c r="AP294" s="478">
        <v>52</v>
      </c>
    </row>
    <row r="295" spans="1:42" x14ac:dyDescent="0.3">
      <c r="A295" s="1685">
        <v>43044</v>
      </c>
      <c r="B295" s="43" t="s">
        <v>898</v>
      </c>
      <c r="C295" s="12">
        <v>4</v>
      </c>
      <c r="D295" s="12">
        <v>4</v>
      </c>
      <c r="E295" s="12">
        <v>4</v>
      </c>
      <c r="F295" s="12">
        <v>4</v>
      </c>
      <c r="G295" s="12">
        <v>5</v>
      </c>
      <c r="H295" s="64">
        <v>7</v>
      </c>
      <c r="I295" s="7">
        <v>6</v>
      </c>
      <c r="J295" s="62">
        <v>6</v>
      </c>
      <c r="K295" s="87">
        <v>6</v>
      </c>
      <c r="L295" s="225">
        <v>7</v>
      </c>
      <c r="M295" s="49">
        <v>6</v>
      </c>
      <c r="N295" s="44">
        <v>5</v>
      </c>
      <c r="O295" s="12">
        <v>4</v>
      </c>
      <c r="P295" s="62">
        <v>6</v>
      </c>
      <c r="Q295" s="25">
        <v>8</v>
      </c>
      <c r="R295" s="217">
        <v>10</v>
      </c>
      <c r="S295" s="83">
        <v>18</v>
      </c>
      <c r="T295" s="218">
        <v>17</v>
      </c>
      <c r="U295" s="112">
        <v>16</v>
      </c>
      <c r="V295" s="71">
        <v>21</v>
      </c>
      <c r="W295" s="227">
        <v>25</v>
      </c>
      <c r="X295" s="215">
        <v>25</v>
      </c>
      <c r="Y295" s="129">
        <v>24</v>
      </c>
      <c r="Z295" s="59">
        <v>20</v>
      </c>
      <c r="AA295" s="12"/>
      <c r="AB295" s="12"/>
      <c r="AC295" s="12"/>
      <c r="AD295" s="12"/>
      <c r="AE295" s="12"/>
      <c r="AF295" s="12"/>
      <c r="AG295" s="12"/>
      <c r="AH295" s="12"/>
      <c r="AI295" s="415">
        <v>100</v>
      </c>
      <c r="AJ295" s="271">
        <v>100</v>
      </c>
      <c r="AK295" s="516">
        <v>97</v>
      </c>
      <c r="AL295" s="687">
        <v>56</v>
      </c>
      <c r="AM295" s="12"/>
      <c r="AN295" s="12"/>
      <c r="AO295" s="327"/>
      <c r="AP295" s="690">
        <v>19</v>
      </c>
    </row>
    <row r="296" spans="1:42" x14ac:dyDescent="0.3">
      <c r="A296" s="1685">
        <v>43045</v>
      </c>
      <c r="B296" s="1" t="s">
        <v>899</v>
      </c>
      <c r="C296" s="48">
        <v>5</v>
      </c>
      <c r="D296" s="12">
        <v>3</v>
      </c>
      <c r="E296" s="12">
        <v>4</v>
      </c>
      <c r="F296" s="12">
        <v>4</v>
      </c>
      <c r="G296" s="12">
        <v>3</v>
      </c>
      <c r="H296" s="12">
        <v>3</v>
      </c>
      <c r="I296" s="64">
        <v>7</v>
      </c>
      <c r="J296" s="241">
        <v>8</v>
      </c>
      <c r="K296" s="216">
        <v>10</v>
      </c>
      <c r="L296" s="12">
        <v>5</v>
      </c>
      <c r="M296" s="85">
        <v>7</v>
      </c>
      <c r="N296" s="225">
        <v>7</v>
      </c>
      <c r="O296" s="12">
        <v>4</v>
      </c>
      <c r="P296" s="12">
        <v>3</v>
      </c>
      <c r="Q296" s="2">
        <v>9</v>
      </c>
      <c r="R296" s="152">
        <v>14</v>
      </c>
      <c r="S296" s="458">
        <v>19</v>
      </c>
      <c r="T296" s="145">
        <v>18</v>
      </c>
      <c r="U296" s="132">
        <v>17</v>
      </c>
      <c r="V296" s="99">
        <v>22</v>
      </c>
      <c r="W296" s="252">
        <v>27</v>
      </c>
      <c r="X296" s="251">
        <v>27</v>
      </c>
      <c r="Y296" s="198">
        <v>24</v>
      </c>
      <c r="Z296" s="249">
        <v>21</v>
      </c>
      <c r="AA296" s="12"/>
      <c r="AB296" s="12"/>
      <c r="AC296" s="12"/>
      <c r="AD296" s="12"/>
      <c r="AE296" s="12"/>
      <c r="AF296" s="12"/>
      <c r="AG296" s="714"/>
      <c r="AH296" s="12"/>
      <c r="AI296" s="666">
        <v>72</v>
      </c>
      <c r="AJ296" s="492">
        <v>43</v>
      </c>
      <c r="AK296" s="283">
        <v>34</v>
      </c>
      <c r="AL296" s="704">
        <v>49</v>
      </c>
      <c r="AM296" s="690">
        <v>19</v>
      </c>
      <c r="AN296" s="459">
        <v>15</v>
      </c>
      <c r="AO296" s="537">
        <v>92</v>
      </c>
      <c r="AP296" s="574">
        <v>61</v>
      </c>
    </row>
    <row r="297" spans="1:42" x14ac:dyDescent="0.3">
      <c r="A297" s="1685">
        <v>43046</v>
      </c>
      <c r="B297" s="1" t="s">
        <v>900</v>
      </c>
      <c r="C297" s="85">
        <v>7</v>
      </c>
      <c r="D297" s="48">
        <v>5</v>
      </c>
      <c r="E297" s="45">
        <v>5</v>
      </c>
      <c r="F297" s="113">
        <v>6</v>
      </c>
      <c r="G297" s="60">
        <v>6</v>
      </c>
      <c r="H297" s="12">
        <v>5</v>
      </c>
      <c r="I297" s="25">
        <v>8</v>
      </c>
      <c r="J297" s="241">
        <v>8</v>
      </c>
      <c r="K297" s="307">
        <v>14</v>
      </c>
      <c r="L297" s="182">
        <v>11</v>
      </c>
      <c r="M297" s="183">
        <v>11</v>
      </c>
      <c r="N297" s="303">
        <v>10</v>
      </c>
      <c r="O297" s="147">
        <v>11</v>
      </c>
      <c r="P297" s="4">
        <v>8</v>
      </c>
      <c r="Q297" s="176">
        <v>14</v>
      </c>
      <c r="R297" s="166">
        <v>17</v>
      </c>
      <c r="S297" s="130">
        <v>20</v>
      </c>
      <c r="T297" s="57">
        <v>19</v>
      </c>
      <c r="U297" s="83">
        <v>18</v>
      </c>
      <c r="V297" s="117">
        <v>21</v>
      </c>
      <c r="W297" s="233">
        <v>22</v>
      </c>
      <c r="X297" s="98">
        <v>21</v>
      </c>
      <c r="Y297" s="226">
        <v>20</v>
      </c>
      <c r="Z297" s="67">
        <v>20</v>
      </c>
      <c r="AA297" s="12"/>
      <c r="AB297" s="12"/>
      <c r="AC297" s="12"/>
      <c r="AD297" s="12"/>
      <c r="AE297" s="710"/>
      <c r="AF297" s="395">
        <v>0.2</v>
      </c>
      <c r="AG297" s="712">
        <v>0.3</v>
      </c>
      <c r="AH297" s="710"/>
      <c r="AI297" s="518">
        <v>63</v>
      </c>
      <c r="AJ297" s="335">
        <v>96</v>
      </c>
      <c r="AK297" s="446">
        <v>86</v>
      </c>
      <c r="AL297" s="423">
        <v>94</v>
      </c>
      <c r="AM297" s="271">
        <v>100</v>
      </c>
      <c r="AN297" s="271">
        <v>100</v>
      </c>
      <c r="AO297" s="271">
        <v>100</v>
      </c>
      <c r="AP297" s="271">
        <v>100</v>
      </c>
    </row>
    <row r="298" spans="1:42" x14ac:dyDescent="0.3">
      <c r="A298" s="1685">
        <v>43047</v>
      </c>
      <c r="B298" s="1" t="s">
        <v>901</v>
      </c>
      <c r="C298" s="6">
        <v>8</v>
      </c>
      <c r="D298" s="7">
        <v>6</v>
      </c>
      <c r="E298" s="12">
        <v>5</v>
      </c>
      <c r="F298" s="12">
        <v>3</v>
      </c>
      <c r="G298" s="12">
        <v>2</v>
      </c>
      <c r="H298" s="12">
        <v>5</v>
      </c>
      <c r="I298" s="26">
        <v>9</v>
      </c>
      <c r="J298" s="26">
        <v>9</v>
      </c>
      <c r="K298" s="390">
        <v>19</v>
      </c>
      <c r="L298" s="232">
        <v>13</v>
      </c>
      <c r="M298" s="47">
        <v>8</v>
      </c>
      <c r="N298" s="12">
        <v>4</v>
      </c>
      <c r="O298" s="12">
        <v>4</v>
      </c>
      <c r="P298" s="8">
        <v>9</v>
      </c>
      <c r="Q298" s="176">
        <v>14</v>
      </c>
      <c r="R298" s="462">
        <v>17</v>
      </c>
      <c r="S298" s="458">
        <v>19</v>
      </c>
      <c r="T298" s="90">
        <v>18</v>
      </c>
      <c r="U298" s="80">
        <v>18</v>
      </c>
      <c r="V298" s="20">
        <v>21</v>
      </c>
      <c r="W298" s="126">
        <v>24</v>
      </c>
      <c r="X298" s="128">
        <v>26</v>
      </c>
      <c r="Y298" s="198">
        <v>24</v>
      </c>
      <c r="Z298" s="19">
        <v>21</v>
      </c>
      <c r="AA298" s="747">
        <v>0.3</v>
      </c>
      <c r="AB298" s="316">
        <v>0.7</v>
      </c>
      <c r="AC298" s="811">
        <v>0.4</v>
      </c>
      <c r="AD298" s="710"/>
      <c r="AE298" s="710"/>
      <c r="AF298" s="787">
        <v>0.4</v>
      </c>
      <c r="AG298" s="812">
        <v>0.5</v>
      </c>
      <c r="AH298" s="12"/>
      <c r="AI298" s="271">
        <v>100</v>
      </c>
      <c r="AJ298" s="335">
        <v>97</v>
      </c>
      <c r="AK298" s="446">
        <v>87</v>
      </c>
      <c r="AL298" s="520">
        <v>67</v>
      </c>
      <c r="AM298" s="539">
        <v>79</v>
      </c>
      <c r="AN298" s="424">
        <v>78</v>
      </c>
      <c r="AO298" s="595">
        <v>62</v>
      </c>
      <c r="AP298" s="685">
        <v>40</v>
      </c>
    </row>
    <row r="299" spans="1:42" x14ac:dyDescent="0.3">
      <c r="A299" s="1685">
        <v>43048</v>
      </c>
      <c r="B299" s="1" t="s">
        <v>902</v>
      </c>
      <c r="C299" s="65">
        <v>6</v>
      </c>
      <c r="D299" s="44">
        <v>5</v>
      </c>
      <c r="E299" s="62">
        <v>6</v>
      </c>
      <c r="F299" s="24">
        <v>6</v>
      </c>
      <c r="G299" s="31">
        <v>9</v>
      </c>
      <c r="H299" s="8">
        <v>9</v>
      </c>
      <c r="I299" s="6">
        <v>8</v>
      </c>
      <c r="J299" s="12">
        <v>4</v>
      </c>
      <c r="K299" s="232">
        <v>13</v>
      </c>
      <c r="L299" s="221">
        <v>12</v>
      </c>
      <c r="M299" s="308">
        <v>13</v>
      </c>
      <c r="N299" s="122">
        <v>10</v>
      </c>
      <c r="O299" s="150">
        <v>15</v>
      </c>
      <c r="P299" s="223">
        <v>14</v>
      </c>
      <c r="Q299" s="150">
        <v>15</v>
      </c>
      <c r="R299" s="31">
        <v>9</v>
      </c>
      <c r="S299" s="458">
        <v>19</v>
      </c>
      <c r="T299" s="54">
        <v>17</v>
      </c>
      <c r="U299" s="23">
        <v>16</v>
      </c>
      <c r="V299" s="67">
        <v>20</v>
      </c>
      <c r="W299" s="450">
        <v>25</v>
      </c>
      <c r="X299" s="247">
        <v>27</v>
      </c>
      <c r="Y299" s="207">
        <v>25</v>
      </c>
      <c r="Z299" s="108">
        <v>22</v>
      </c>
      <c r="AA299" s="12"/>
      <c r="AB299" s="12"/>
      <c r="AC299" s="12"/>
      <c r="AD299" s="12"/>
      <c r="AE299" s="12"/>
      <c r="AF299" s="12"/>
      <c r="AG299" s="12"/>
      <c r="AH299" s="12"/>
      <c r="AI299" s="397">
        <v>31</v>
      </c>
      <c r="AJ299" s="486">
        <v>9</v>
      </c>
      <c r="AK299" s="12"/>
      <c r="AL299" s="12"/>
      <c r="AM299" s="12"/>
      <c r="AN299" s="12"/>
      <c r="AO299" s="12"/>
      <c r="AP299" s="628">
        <v>37</v>
      </c>
    </row>
    <row r="300" spans="1:42" x14ac:dyDescent="0.3">
      <c r="A300" s="1685">
        <v>43049</v>
      </c>
      <c r="B300" s="1" t="s">
        <v>903</v>
      </c>
      <c r="C300" s="12">
        <v>3</v>
      </c>
      <c r="D300" s="87">
        <v>6</v>
      </c>
      <c r="E300" s="60">
        <v>6</v>
      </c>
      <c r="F300" s="136">
        <v>10</v>
      </c>
      <c r="G300" s="29">
        <v>12</v>
      </c>
      <c r="H300" s="222">
        <v>12</v>
      </c>
      <c r="I300" s="230">
        <v>9</v>
      </c>
      <c r="J300" s="123">
        <v>7</v>
      </c>
      <c r="K300" s="12">
        <v>5</v>
      </c>
      <c r="L300" s="154">
        <v>15</v>
      </c>
      <c r="M300" s="165">
        <v>16</v>
      </c>
      <c r="N300" s="681">
        <v>21</v>
      </c>
      <c r="O300" s="328">
        <v>21</v>
      </c>
      <c r="P300" s="366">
        <v>19</v>
      </c>
      <c r="Q300" s="152">
        <v>14</v>
      </c>
      <c r="R300" s="345">
        <v>12</v>
      </c>
      <c r="S300" s="71">
        <v>21</v>
      </c>
      <c r="T300" s="458">
        <v>19</v>
      </c>
      <c r="U300" s="219">
        <v>18</v>
      </c>
      <c r="V300" s="205">
        <v>22</v>
      </c>
      <c r="W300" s="267">
        <v>27</v>
      </c>
      <c r="X300" s="460">
        <v>28</v>
      </c>
      <c r="Y300" s="73">
        <v>26</v>
      </c>
      <c r="Z300" s="195">
        <v>22</v>
      </c>
      <c r="AA300" s="12"/>
      <c r="AB300" s="12"/>
      <c r="AC300" s="12"/>
      <c r="AD300" s="12"/>
      <c r="AE300" s="12"/>
      <c r="AF300" s="12"/>
      <c r="AG300" s="12"/>
      <c r="AH300" s="12"/>
      <c r="AI300" s="269">
        <v>93</v>
      </c>
      <c r="AJ300" s="271">
        <v>100</v>
      </c>
      <c r="AK300" s="388">
        <v>39</v>
      </c>
      <c r="AL300" s="484">
        <v>21</v>
      </c>
      <c r="AM300" s="12"/>
      <c r="AN300" s="12"/>
      <c r="AO300" s="12"/>
      <c r="AP300" s="12"/>
    </row>
    <row r="301" spans="1:42" x14ac:dyDescent="0.3">
      <c r="A301" s="1685">
        <v>43050</v>
      </c>
      <c r="B301" s="43" t="s">
        <v>904</v>
      </c>
      <c r="C301" s="114">
        <v>7</v>
      </c>
      <c r="D301" s="5">
        <v>8</v>
      </c>
      <c r="E301" s="241">
        <v>8</v>
      </c>
      <c r="F301" s="230">
        <v>9</v>
      </c>
      <c r="G301" s="8">
        <v>9</v>
      </c>
      <c r="H301" s="272">
        <v>10</v>
      </c>
      <c r="I301" s="31">
        <v>9</v>
      </c>
      <c r="J301" s="64">
        <v>7</v>
      </c>
      <c r="K301" s="150">
        <v>15</v>
      </c>
      <c r="L301" s="172">
        <v>17</v>
      </c>
      <c r="M301" s="462">
        <v>17</v>
      </c>
      <c r="N301" s="783">
        <v>15</v>
      </c>
      <c r="O301" s="153">
        <v>15</v>
      </c>
      <c r="P301" s="150">
        <v>15</v>
      </c>
      <c r="Q301" s="254">
        <v>14</v>
      </c>
      <c r="R301" s="259">
        <v>13</v>
      </c>
      <c r="S301" s="226">
        <v>20</v>
      </c>
      <c r="T301" s="83">
        <v>18</v>
      </c>
      <c r="U301" s="13">
        <v>15</v>
      </c>
      <c r="V301" s="219">
        <v>18</v>
      </c>
      <c r="W301" s="199">
        <v>22</v>
      </c>
      <c r="X301" s="203">
        <v>24</v>
      </c>
      <c r="Y301" s="349">
        <v>23</v>
      </c>
      <c r="Z301" s="130">
        <v>20</v>
      </c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</row>
    <row r="302" spans="1:42" x14ac:dyDescent="0.3">
      <c r="A302" s="1685">
        <v>43051</v>
      </c>
      <c r="B302" s="43" t="s">
        <v>905</v>
      </c>
      <c r="C302" s="65">
        <v>6</v>
      </c>
      <c r="D302" s="12">
        <v>4</v>
      </c>
      <c r="E302" s="12">
        <v>2</v>
      </c>
      <c r="F302" s="12">
        <v>2</v>
      </c>
      <c r="G302" s="12">
        <v>2</v>
      </c>
      <c r="H302" s="12">
        <v>1</v>
      </c>
      <c r="I302" s="12">
        <v>3</v>
      </c>
      <c r="J302" s="65">
        <v>6</v>
      </c>
      <c r="K302" s="131">
        <v>11</v>
      </c>
      <c r="L302" s="49">
        <v>6</v>
      </c>
      <c r="M302" s="12">
        <v>3</v>
      </c>
      <c r="N302" s="12">
        <v>4</v>
      </c>
      <c r="O302" s="12">
        <v>4</v>
      </c>
      <c r="P302" s="12">
        <v>5</v>
      </c>
      <c r="Q302" s="12">
        <v>5</v>
      </c>
      <c r="R302" s="30">
        <v>11</v>
      </c>
      <c r="S302" s="90">
        <v>18</v>
      </c>
      <c r="T302" s="22">
        <v>16</v>
      </c>
      <c r="U302" s="156">
        <v>15</v>
      </c>
      <c r="V302" s="20">
        <v>21</v>
      </c>
      <c r="W302" s="244">
        <v>28</v>
      </c>
      <c r="X302" s="521">
        <v>31</v>
      </c>
      <c r="Y302" s="297">
        <v>28</v>
      </c>
      <c r="Z302" s="125">
        <v>23</v>
      </c>
      <c r="AA302" s="12"/>
      <c r="AB302" s="12"/>
      <c r="AC302" s="12"/>
      <c r="AD302" s="12"/>
      <c r="AE302" s="12"/>
      <c r="AF302" s="12"/>
      <c r="AG302" s="12"/>
      <c r="AH302" s="12"/>
      <c r="AI302" s="12"/>
      <c r="AJ302" s="327"/>
      <c r="AK302" s="12"/>
      <c r="AL302" s="12"/>
      <c r="AM302" s="12"/>
      <c r="AN302" s="12"/>
      <c r="AO302" s="12"/>
      <c r="AP302" s="12"/>
    </row>
    <row r="303" spans="1:42" x14ac:dyDescent="0.3">
      <c r="A303" s="1685">
        <v>43052</v>
      </c>
      <c r="B303" s="1" t="s">
        <v>906</v>
      </c>
      <c r="C303" s="24">
        <v>6</v>
      </c>
      <c r="D303" s="44">
        <v>5</v>
      </c>
      <c r="E303" s="12">
        <v>5</v>
      </c>
      <c r="F303" s="12">
        <v>2</v>
      </c>
      <c r="G303" s="12">
        <v>3</v>
      </c>
      <c r="H303" s="12">
        <v>4</v>
      </c>
      <c r="I303" s="136">
        <v>10</v>
      </c>
      <c r="J303" s="131">
        <v>11</v>
      </c>
      <c r="K303" s="142">
        <v>12</v>
      </c>
      <c r="L303" s="137">
        <v>12</v>
      </c>
      <c r="M303" s="30">
        <v>11</v>
      </c>
      <c r="N303" s="12">
        <v>4</v>
      </c>
      <c r="O303" s="12">
        <v>4</v>
      </c>
      <c r="P303" s="65">
        <v>6</v>
      </c>
      <c r="Q303" s="309">
        <v>15</v>
      </c>
      <c r="R303" s="709">
        <v>22</v>
      </c>
      <c r="S303" s="91">
        <v>21</v>
      </c>
      <c r="T303" s="480">
        <v>19</v>
      </c>
      <c r="U303" s="80">
        <v>18</v>
      </c>
      <c r="V303" s="198">
        <v>24</v>
      </c>
      <c r="W303" s="521">
        <v>31</v>
      </c>
      <c r="X303" s="392">
        <v>33</v>
      </c>
      <c r="Y303" s="469">
        <v>28</v>
      </c>
      <c r="Z303" s="233">
        <v>22</v>
      </c>
      <c r="AA303" s="12"/>
      <c r="AB303" s="12"/>
      <c r="AC303" s="12"/>
      <c r="AD303" s="12"/>
      <c r="AE303" s="12"/>
      <c r="AF303" s="12"/>
      <c r="AG303" s="12"/>
      <c r="AH303" s="12"/>
      <c r="AI303" s="12"/>
      <c r="AJ303" s="779"/>
      <c r="AK303" s="12"/>
      <c r="AL303" s="12"/>
      <c r="AM303" s="12"/>
      <c r="AN303" s="12"/>
      <c r="AO303" s="12"/>
      <c r="AP303" s="12"/>
    </row>
    <row r="304" spans="1:42" x14ac:dyDescent="0.3">
      <c r="A304" s="1685">
        <v>43053</v>
      </c>
      <c r="B304" s="1" t="s">
        <v>907</v>
      </c>
      <c r="C304" s="136">
        <v>10</v>
      </c>
      <c r="D304" s="77">
        <v>8</v>
      </c>
      <c r="E304" s="61">
        <v>7</v>
      </c>
      <c r="F304" s="6">
        <v>8</v>
      </c>
      <c r="G304" s="200">
        <v>9</v>
      </c>
      <c r="H304" s="322">
        <v>10</v>
      </c>
      <c r="I304" s="184">
        <v>10</v>
      </c>
      <c r="J304" s="102">
        <v>8</v>
      </c>
      <c r="K304" s="515">
        <v>20</v>
      </c>
      <c r="L304" s="174">
        <v>15</v>
      </c>
      <c r="M304" s="498">
        <v>18</v>
      </c>
      <c r="N304" s="172">
        <v>17</v>
      </c>
      <c r="O304" s="332">
        <v>16</v>
      </c>
      <c r="P304" s="304">
        <v>16</v>
      </c>
      <c r="Q304" s="309">
        <v>15</v>
      </c>
      <c r="R304" s="374">
        <v>21</v>
      </c>
      <c r="S304" s="121">
        <v>20</v>
      </c>
      <c r="T304" s="56">
        <v>19</v>
      </c>
      <c r="U304" s="57">
        <v>19</v>
      </c>
      <c r="V304" s="110">
        <v>24</v>
      </c>
      <c r="W304" s="369">
        <v>31</v>
      </c>
      <c r="X304" s="471">
        <v>33</v>
      </c>
      <c r="Y304" s="521">
        <v>31</v>
      </c>
      <c r="Z304" s="440">
        <v>27</v>
      </c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327"/>
      <c r="AM304" s="12"/>
      <c r="AN304" s="12"/>
      <c r="AO304" s="12"/>
      <c r="AP304" s="12"/>
    </row>
    <row r="305" spans="1:42" x14ac:dyDescent="0.3">
      <c r="A305" s="1685">
        <v>43054</v>
      </c>
      <c r="B305" s="1" t="s">
        <v>908</v>
      </c>
      <c r="C305" s="26">
        <v>9</v>
      </c>
      <c r="D305" s="79">
        <v>7</v>
      </c>
      <c r="E305" s="64">
        <v>7</v>
      </c>
      <c r="F305" s="6">
        <v>8</v>
      </c>
      <c r="G305" s="61">
        <v>7</v>
      </c>
      <c r="H305" s="142">
        <v>12</v>
      </c>
      <c r="I305" s="153">
        <v>15</v>
      </c>
      <c r="J305" s="139">
        <v>13</v>
      </c>
      <c r="K305" s="417">
        <v>23</v>
      </c>
      <c r="L305" s="260">
        <v>20</v>
      </c>
      <c r="M305" s="400">
        <v>19</v>
      </c>
      <c r="N305" s="683">
        <v>18</v>
      </c>
      <c r="O305" s="223">
        <v>14</v>
      </c>
      <c r="P305" s="683">
        <v>18</v>
      </c>
      <c r="Q305" s="775">
        <v>28</v>
      </c>
      <c r="R305" s="399">
        <v>26</v>
      </c>
      <c r="S305" s="238">
        <v>25</v>
      </c>
      <c r="T305" s="197">
        <v>23</v>
      </c>
      <c r="U305" s="38">
        <v>22</v>
      </c>
      <c r="V305" s="290">
        <v>26</v>
      </c>
      <c r="W305" s="717">
        <v>33</v>
      </c>
      <c r="X305" s="262">
        <v>30</v>
      </c>
      <c r="Y305" s="195">
        <v>22</v>
      </c>
      <c r="Z305" s="71">
        <v>21</v>
      </c>
      <c r="AA305" s="12"/>
      <c r="AB305" s="12"/>
      <c r="AC305" s="12"/>
      <c r="AD305" s="12"/>
      <c r="AE305" s="12"/>
      <c r="AF305" s="722">
        <v>0.1</v>
      </c>
      <c r="AG305" s="849">
        <v>2.1</v>
      </c>
      <c r="AH305" s="747">
        <v>0.3</v>
      </c>
      <c r="AI305" s="12"/>
      <c r="AJ305" s="12"/>
      <c r="AK305" s="496">
        <v>20</v>
      </c>
      <c r="AL305" s="756">
        <v>34</v>
      </c>
      <c r="AM305" s="454">
        <v>26</v>
      </c>
      <c r="AN305" s="511">
        <v>29</v>
      </c>
      <c r="AO305" s="415">
        <v>99</v>
      </c>
      <c r="AP305" s="607">
        <v>71</v>
      </c>
    </row>
    <row r="306" spans="1:42" x14ac:dyDescent="0.3">
      <c r="A306" s="1685">
        <v>43055</v>
      </c>
      <c r="B306" s="1" t="s">
        <v>909</v>
      </c>
      <c r="C306" s="231">
        <v>14</v>
      </c>
      <c r="D306" s="206">
        <v>11</v>
      </c>
      <c r="E306" s="114">
        <v>7</v>
      </c>
      <c r="F306" s="45">
        <v>5</v>
      </c>
      <c r="G306" s="12">
        <v>5</v>
      </c>
      <c r="H306" s="12">
        <v>4</v>
      </c>
      <c r="I306" s="12">
        <v>3</v>
      </c>
      <c r="J306" s="48">
        <v>5</v>
      </c>
      <c r="K306" s="529">
        <v>26</v>
      </c>
      <c r="L306" s="680">
        <v>20</v>
      </c>
      <c r="M306" s="149">
        <v>14</v>
      </c>
      <c r="N306" s="241">
        <v>8</v>
      </c>
      <c r="O306" s="3">
        <v>7</v>
      </c>
      <c r="P306" s="46">
        <v>7</v>
      </c>
      <c r="Q306" s="12">
        <v>5</v>
      </c>
      <c r="R306" s="47">
        <v>8</v>
      </c>
      <c r="S306" s="84">
        <v>18</v>
      </c>
      <c r="T306" s="13">
        <v>15</v>
      </c>
      <c r="U306" s="33">
        <v>14</v>
      </c>
      <c r="V306" s="69">
        <v>18</v>
      </c>
      <c r="W306" s="195">
        <v>22</v>
      </c>
      <c r="X306" s="421">
        <v>25</v>
      </c>
      <c r="Y306" s="329">
        <v>23</v>
      </c>
      <c r="Z306" s="458">
        <v>19</v>
      </c>
      <c r="AA306" s="12"/>
      <c r="AB306" s="12"/>
      <c r="AC306" s="12"/>
      <c r="AD306" s="12"/>
      <c r="AE306" s="12"/>
      <c r="AF306" s="12"/>
      <c r="AG306" s="12"/>
      <c r="AH306" s="12"/>
      <c r="AI306" s="12"/>
      <c r="AJ306" s="477"/>
      <c r="AK306" s="756">
        <v>34</v>
      </c>
      <c r="AL306" s="372">
        <v>49</v>
      </c>
      <c r="AM306" s="12"/>
      <c r="AN306" s="327"/>
      <c r="AO306" s="12"/>
      <c r="AP306" s="12"/>
    </row>
    <row r="307" spans="1:42" x14ac:dyDescent="0.3">
      <c r="A307" s="1685">
        <v>43056</v>
      </c>
      <c r="B307" s="1" t="s">
        <v>910</v>
      </c>
      <c r="C307" s="225">
        <v>7</v>
      </c>
      <c r="D307" s="25">
        <v>8</v>
      </c>
      <c r="E307" s="6">
        <v>8</v>
      </c>
      <c r="F307" s="241">
        <v>8</v>
      </c>
      <c r="G307" s="64">
        <v>7</v>
      </c>
      <c r="H307" s="12">
        <v>5</v>
      </c>
      <c r="I307" s="308">
        <v>13</v>
      </c>
      <c r="J307" s="182">
        <v>11</v>
      </c>
      <c r="K307" s="163">
        <v>14</v>
      </c>
      <c r="L307" s="166">
        <v>17</v>
      </c>
      <c r="M307" s="566">
        <v>18</v>
      </c>
      <c r="N307" s="317">
        <v>14</v>
      </c>
      <c r="O307" s="206">
        <v>11</v>
      </c>
      <c r="P307" s="344">
        <v>12</v>
      </c>
      <c r="Q307" s="566">
        <v>18</v>
      </c>
      <c r="R307" s="788">
        <v>19</v>
      </c>
      <c r="S307" s="69">
        <v>18</v>
      </c>
      <c r="T307" s="23">
        <v>16</v>
      </c>
      <c r="U307" s="88">
        <v>15</v>
      </c>
      <c r="V307" s="70">
        <v>20</v>
      </c>
      <c r="W307" s="204">
        <v>26</v>
      </c>
      <c r="X307" s="252">
        <v>27</v>
      </c>
      <c r="Y307" s="510">
        <v>25</v>
      </c>
      <c r="Z307" s="121">
        <v>20</v>
      </c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478">
        <v>52</v>
      </c>
      <c r="AN307" s="371">
        <v>80</v>
      </c>
      <c r="AO307" s="466">
        <v>72</v>
      </c>
      <c r="AP307" s="397">
        <v>31</v>
      </c>
    </row>
    <row r="308" spans="1:42" x14ac:dyDescent="0.3">
      <c r="A308" s="1685">
        <v>43057</v>
      </c>
      <c r="B308" s="43" t="s">
        <v>911</v>
      </c>
      <c r="C308" s="220">
        <v>10</v>
      </c>
      <c r="D308" s="27">
        <v>9</v>
      </c>
      <c r="E308" s="123">
        <v>7</v>
      </c>
      <c r="F308" s="8">
        <v>9</v>
      </c>
      <c r="G308" s="272">
        <v>10</v>
      </c>
      <c r="H308" s="10">
        <v>11</v>
      </c>
      <c r="I308" s="184">
        <v>10</v>
      </c>
      <c r="J308" s="12">
        <v>4</v>
      </c>
      <c r="K308" s="168">
        <v>17</v>
      </c>
      <c r="L308" s="376">
        <v>16</v>
      </c>
      <c r="M308" s="148">
        <v>13</v>
      </c>
      <c r="N308" s="261">
        <v>15</v>
      </c>
      <c r="O308" s="154">
        <v>15</v>
      </c>
      <c r="P308" s="462">
        <v>17</v>
      </c>
      <c r="Q308" s="165">
        <v>16</v>
      </c>
      <c r="R308" s="230">
        <v>9</v>
      </c>
      <c r="S308" s="53">
        <v>17</v>
      </c>
      <c r="T308" s="178">
        <v>13</v>
      </c>
      <c r="U308" s="161">
        <v>11</v>
      </c>
      <c r="V308" s="92">
        <v>15</v>
      </c>
      <c r="W308" s="82">
        <v>17</v>
      </c>
      <c r="X308" s="59">
        <v>20</v>
      </c>
      <c r="Y308" s="212">
        <v>19</v>
      </c>
      <c r="Z308" s="97">
        <v>16</v>
      </c>
      <c r="AA308" s="12"/>
      <c r="AB308" s="12"/>
      <c r="AC308" s="12"/>
      <c r="AD308" s="12"/>
      <c r="AE308" s="12"/>
      <c r="AF308" s="12"/>
      <c r="AG308" s="12"/>
      <c r="AH308" s="12"/>
      <c r="AI308" s="542">
        <v>31</v>
      </c>
      <c r="AJ308" s="286">
        <v>5</v>
      </c>
      <c r="AK308" s="327"/>
      <c r="AL308" s="610">
        <v>25</v>
      </c>
      <c r="AM308" s="524">
        <v>64</v>
      </c>
      <c r="AN308" s="397">
        <v>31</v>
      </c>
      <c r="AO308" s="12"/>
      <c r="AP308" s="286">
        <v>5</v>
      </c>
    </row>
    <row r="309" spans="1:42" x14ac:dyDescent="0.3">
      <c r="A309" s="1685">
        <v>43058</v>
      </c>
      <c r="B309" s="43" t="s">
        <v>912</v>
      </c>
      <c r="C309" s="63">
        <v>6</v>
      </c>
      <c r="D309" s="6">
        <v>8</v>
      </c>
      <c r="E309" s="122">
        <v>10</v>
      </c>
      <c r="F309" s="148">
        <v>13</v>
      </c>
      <c r="G309" s="11">
        <v>10</v>
      </c>
      <c r="H309" s="142">
        <v>12</v>
      </c>
      <c r="I309" s="200">
        <v>9</v>
      </c>
      <c r="J309" s="303">
        <v>10</v>
      </c>
      <c r="K309" s="29">
        <v>12</v>
      </c>
      <c r="L309" s="336">
        <v>17</v>
      </c>
      <c r="M309" s="399">
        <v>26</v>
      </c>
      <c r="N309" s="311">
        <v>25</v>
      </c>
      <c r="O309" s="168">
        <v>17</v>
      </c>
      <c r="P309" s="462">
        <v>17</v>
      </c>
      <c r="Q309" s="136">
        <v>10</v>
      </c>
      <c r="R309" s="151">
        <v>16</v>
      </c>
      <c r="S309" s="201">
        <v>15</v>
      </c>
      <c r="T309" s="89">
        <v>14</v>
      </c>
      <c r="U309" s="180">
        <v>15</v>
      </c>
      <c r="V309" s="59">
        <v>20</v>
      </c>
      <c r="W309" s="253">
        <v>26</v>
      </c>
      <c r="X309" s="127">
        <v>27</v>
      </c>
      <c r="Y309" s="431">
        <v>24</v>
      </c>
      <c r="Z309" s="70">
        <v>20</v>
      </c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</row>
    <row r="310" spans="1:42" x14ac:dyDescent="0.3">
      <c r="A310" s="1685">
        <v>43059</v>
      </c>
      <c r="B310" s="1" t="s">
        <v>913</v>
      </c>
      <c r="C310" s="2">
        <v>9</v>
      </c>
      <c r="D310" s="6">
        <v>8</v>
      </c>
      <c r="E310" s="184">
        <v>10</v>
      </c>
      <c r="F310" s="8">
        <v>9</v>
      </c>
      <c r="G310" s="85">
        <v>7</v>
      </c>
      <c r="H310" s="79">
        <v>7</v>
      </c>
      <c r="I310" s="49">
        <v>6</v>
      </c>
      <c r="J310" s="12">
        <v>1</v>
      </c>
      <c r="K310" s="783">
        <v>15</v>
      </c>
      <c r="L310" s="149">
        <v>14</v>
      </c>
      <c r="M310" s="172">
        <v>17</v>
      </c>
      <c r="N310" s="150">
        <v>15</v>
      </c>
      <c r="O310" s="242">
        <v>11</v>
      </c>
      <c r="P310" s="181">
        <v>12</v>
      </c>
      <c r="Q310" s="222">
        <v>12</v>
      </c>
      <c r="R310" s="12">
        <v>2</v>
      </c>
      <c r="S310" s="42">
        <v>17</v>
      </c>
      <c r="T310" s="51">
        <v>16</v>
      </c>
      <c r="U310" s="236">
        <v>14</v>
      </c>
      <c r="V310" s="218">
        <v>17</v>
      </c>
      <c r="W310" s="21">
        <v>18</v>
      </c>
      <c r="X310" s="32">
        <v>16</v>
      </c>
      <c r="Y310" s="51">
        <v>16</v>
      </c>
      <c r="Z310" s="112">
        <v>16</v>
      </c>
      <c r="AA310" s="12"/>
      <c r="AB310" s="12"/>
      <c r="AC310" s="12"/>
      <c r="AD310" s="12"/>
      <c r="AE310" s="714"/>
      <c r="AF310" s="407">
        <v>2.6</v>
      </c>
      <c r="AG310" s="549">
        <v>1.2</v>
      </c>
      <c r="AH310" s="12"/>
      <c r="AI310" s="12"/>
      <c r="AJ310" s="12"/>
      <c r="AK310" s="493">
        <v>9</v>
      </c>
      <c r="AL310" s="705">
        <v>45</v>
      </c>
      <c r="AM310" s="271">
        <v>100</v>
      </c>
      <c r="AN310" s="271">
        <v>100</v>
      </c>
      <c r="AO310" s="271">
        <v>100</v>
      </c>
      <c r="AP310" s="271">
        <v>100</v>
      </c>
    </row>
    <row r="311" spans="1:42" x14ac:dyDescent="0.3">
      <c r="A311" s="1685">
        <v>43060</v>
      </c>
      <c r="B311" s="1" t="s">
        <v>914</v>
      </c>
      <c r="C311" s="12">
        <v>3</v>
      </c>
      <c r="D311" s="141">
        <v>9</v>
      </c>
      <c r="E311" s="6">
        <v>8</v>
      </c>
      <c r="F311" s="3">
        <v>7</v>
      </c>
      <c r="G311" s="64">
        <v>7</v>
      </c>
      <c r="H311" s="24">
        <v>6</v>
      </c>
      <c r="I311" s="65">
        <v>6</v>
      </c>
      <c r="J311" s="12">
        <v>4</v>
      </c>
      <c r="K311" s="12">
        <v>4</v>
      </c>
      <c r="L311" s="169">
        <v>18</v>
      </c>
      <c r="M311" s="337">
        <v>17</v>
      </c>
      <c r="N311" s="242">
        <v>11</v>
      </c>
      <c r="O311" s="27">
        <v>9</v>
      </c>
      <c r="P311" s="230">
        <v>9</v>
      </c>
      <c r="Q311" s="24">
        <v>6</v>
      </c>
      <c r="R311" s="87">
        <v>6</v>
      </c>
      <c r="S311" s="112">
        <v>16</v>
      </c>
      <c r="T311" s="158">
        <v>15</v>
      </c>
      <c r="U311" s="236">
        <v>14</v>
      </c>
      <c r="V311" s="90">
        <v>18</v>
      </c>
      <c r="W311" s="98">
        <v>21</v>
      </c>
      <c r="X311" s="197">
        <v>23</v>
      </c>
      <c r="Y311" s="19">
        <v>21</v>
      </c>
      <c r="Z311" s="219">
        <v>18</v>
      </c>
      <c r="AA311" s="12"/>
      <c r="AB311" s="12"/>
      <c r="AC311" s="12"/>
      <c r="AD311" s="12"/>
      <c r="AE311" s="12"/>
      <c r="AF311" s="12"/>
      <c r="AG311" s="12"/>
      <c r="AH311" s="12"/>
      <c r="AI311" s="479">
        <v>95</v>
      </c>
      <c r="AJ311" s="271">
        <v>100</v>
      </c>
      <c r="AK311" s="581">
        <v>75</v>
      </c>
      <c r="AL311" s="659">
        <v>51</v>
      </c>
      <c r="AM311" s="12"/>
      <c r="AN311" s="12"/>
      <c r="AO311" s="327"/>
      <c r="AP311" s="12"/>
    </row>
    <row r="312" spans="1:42" x14ac:dyDescent="0.3">
      <c r="A312" s="1685">
        <v>43061</v>
      </c>
      <c r="B312" s="1" t="s">
        <v>915</v>
      </c>
      <c r="C312" s="49">
        <v>6</v>
      </c>
      <c r="D312" s="7">
        <v>6</v>
      </c>
      <c r="E312" s="85">
        <v>7</v>
      </c>
      <c r="F312" s="26">
        <v>9</v>
      </c>
      <c r="G312" s="2">
        <v>9</v>
      </c>
      <c r="H312" s="216">
        <v>10</v>
      </c>
      <c r="I312" s="7">
        <v>6</v>
      </c>
      <c r="J312" s="2">
        <v>9</v>
      </c>
      <c r="K312" s="142">
        <v>12</v>
      </c>
      <c r="L312" s="175">
        <v>13</v>
      </c>
      <c r="M312" s="163">
        <v>14</v>
      </c>
      <c r="N312" s="389">
        <v>16</v>
      </c>
      <c r="O312" s="173">
        <v>16</v>
      </c>
      <c r="P312" s="498">
        <v>18</v>
      </c>
      <c r="Q312" s="306">
        <v>15</v>
      </c>
      <c r="R312" s="433">
        <v>24</v>
      </c>
      <c r="S312" s="157">
        <v>16</v>
      </c>
      <c r="T312" s="236">
        <v>14</v>
      </c>
      <c r="U312" s="94">
        <v>13</v>
      </c>
      <c r="V312" s="81">
        <v>18</v>
      </c>
      <c r="W312" s="129">
        <v>24</v>
      </c>
      <c r="X312" s="252">
        <v>27</v>
      </c>
      <c r="Y312" s="227">
        <v>25</v>
      </c>
      <c r="Z312" s="133">
        <v>20</v>
      </c>
      <c r="AA312" s="12"/>
      <c r="AB312" s="12"/>
      <c r="AC312" s="12"/>
      <c r="AD312" s="12"/>
      <c r="AE312" s="12"/>
      <c r="AF312" s="12"/>
      <c r="AG312" s="12"/>
      <c r="AH312" s="791">
        <v>0.5</v>
      </c>
      <c r="AI312" s="12"/>
      <c r="AJ312" s="12"/>
      <c r="AK312" s="12"/>
      <c r="AL312" s="327"/>
      <c r="AM312" s="12"/>
      <c r="AN312" s="779"/>
      <c r="AO312" s="686">
        <v>98</v>
      </c>
      <c r="AP312" s="540">
        <v>69</v>
      </c>
    </row>
    <row r="313" spans="1:42" x14ac:dyDescent="0.3">
      <c r="A313" s="1685">
        <v>43062</v>
      </c>
      <c r="B313" s="1" t="s">
        <v>916</v>
      </c>
      <c r="C313" s="182">
        <v>11</v>
      </c>
      <c r="D313" s="242">
        <v>11</v>
      </c>
      <c r="E313" s="322">
        <v>10</v>
      </c>
      <c r="F313" s="206">
        <v>11</v>
      </c>
      <c r="G313" s="30">
        <v>11</v>
      </c>
      <c r="H313" s="147">
        <v>11</v>
      </c>
      <c r="I313" s="85">
        <v>7</v>
      </c>
      <c r="J313" s="154">
        <v>15</v>
      </c>
      <c r="K313" s="776">
        <v>29</v>
      </c>
      <c r="L313" s="737">
        <v>30</v>
      </c>
      <c r="M313" s="564">
        <v>31</v>
      </c>
      <c r="N313" s="797">
        <v>22</v>
      </c>
      <c r="O313" s="366">
        <v>19</v>
      </c>
      <c r="P313" s="417">
        <v>23</v>
      </c>
      <c r="Q313" s="436">
        <v>20</v>
      </c>
      <c r="R313" s="760">
        <v>25</v>
      </c>
      <c r="S313" s="67">
        <v>20</v>
      </c>
      <c r="T313" s="70">
        <v>20</v>
      </c>
      <c r="U313" s="56">
        <v>19</v>
      </c>
      <c r="V313" s="110">
        <v>24</v>
      </c>
      <c r="W313" s="368">
        <v>29</v>
      </c>
      <c r="X313" s="381">
        <v>32</v>
      </c>
      <c r="Y313" s="420">
        <v>30</v>
      </c>
      <c r="Z313" s="199">
        <v>22</v>
      </c>
      <c r="AA313" s="710"/>
      <c r="AB313" s="12"/>
      <c r="AC313" s="12"/>
      <c r="AD313" s="12"/>
      <c r="AE313" s="12"/>
      <c r="AF313" s="12"/>
      <c r="AG313" s="714"/>
      <c r="AH313" s="710"/>
      <c r="AI313" s="12"/>
      <c r="AJ313" s="12"/>
      <c r="AK313" s="12"/>
      <c r="AL313" s="12"/>
      <c r="AM313" s="12"/>
      <c r="AN313" s="465">
        <v>12</v>
      </c>
      <c r="AO313" s="412">
        <v>93</v>
      </c>
      <c r="AP313" s="334">
        <v>49</v>
      </c>
    </row>
    <row r="314" spans="1:42" x14ac:dyDescent="0.3">
      <c r="A314" s="1685">
        <v>43063</v>
      </c>
      <c r="B314" s="1" t="s">
        <v>917</v>
      </c>
      <c r="C314" s="221">
        <v>12</v>
      </c>
      <c r="D314" s="220">
        <v>10</v>
      </c>
      <c r="E314" s="47">
        <v>8</v>
      </c>
      <c r="F314" s="61">
        <v>7</v>
      </c>
      <c r="G314" s="12">
        <v>3</v>
      </c>
      <c r="H314" s="12">
        <v>1</v>
      </c>
      <c r="I314" s="12">
        <v>4</v>
      </c>
      <c r="J314" s="12">
        <v>4</v>
      </c>
      <c r="K314" s="408">
        <v>22</v>
      </c>
      <c r="L314" s="324">
        <v>18</v>
      </c>
      <c r="M314" s="174">
        <v>15</v>
      </c>
      <c r="N314" s="206">
        <v>11</v>
      </c>
      <c r="O314" s="76">
        <v>5</v>
      </c>
      <c r="P314" s="65">
        <v>6</v>
      </c>
      <c r="Q314" s="12">
        <v>5</v>
      </c>
      <c r="R314" s="12">
        <v>5</v>
      </c>
      <c r="S314" s="92">
        <v>15</v>
      </c>
      <c r="T314" s="179">
        <v>13</v>
      </c>
      <c r="U314" s="95">
        <v>12</v>
      </c>
      <c r="V314" s="14">
        <v>15</v>
      </c>
      <c r="W314" s="249">
        <v>21</v>
      </c>
      <c r="X314" s="198">
        <v>24</v>
      </c>
      <c r="Y314" s="233">
        <v>22</v>
      </c>
      <c r="Z314" s="69">
        <v>18</v>
      </c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281">
        <v>7</v>
      </c>
      <c r="AM314" s="270">
        <v>65</v>
      </c>
      <c r="AN314" s="271">
        <v>100</v>
      </c>
      <c r="AO314" s="516">
        <v>97</v>
      </c>
      <c r="AP314" s="464">
        <v>96</v>
      </c>
    </row>
    <row r="315" spans="1:42" x14ac:dyDescent="0.3">
      <c r="A315" s="1685">
        <v>43064</v>
      </c>
      <c r="B315" s="43" t="s">
        <v>918</v>
      </c>
      <c r="C315" s="12">
        <v>4</v>
      </c>
      <c r="D315" s="12">
        <v>4</v>
      </c>
      <c r="E315" s="12">
        <v>4</v>
      </c>
      <c r="F315" s="12">
        <v>4</v>
      </c>
      <c r="G315" s="12">
        <v>3</v>
      </c>
      <c r="H315" s="12">
        <v>5</v>
      </c>
      <c r="I315" s="45">
        <v>5</v>
      </c>
      <c r="J315" s="12">
        <v>5</v>
      </c>
      <c r="K315" s="7">
        <v>6</v>
      </c>
      <c r="L315" s="225">
        <v>7</v>
      </c>
      <c r="M315" s="7">
        <v>6</v>
      </c>
      <c r="N315" s="12">
        <v>5</v>
      </c>
      <c r="O315" s="12">
        <v>2</v>
      </c>
      <c r="P315" s="12">
        <v>4</v>
      </c>
      <c r="Q315" s="62">
        <v>6</v>
      </c>
      <c r="R315" s="47">
        <v>8</v>
      </c>
      <c r="S315" s="32">
        <v>16</v>
      </c>
      <c r="T315" s="236">
        <v>14</v>
      </c>
      <c r="U315" s="187">
        <v>14</v>
      </c>
      <c r="V315" s="84">
        <v>18</v>
      </c>
      <c r="W315" s="129">
        <v>24</v>
      </c>
      <c r="X315" s="118">
        <v>25</v>
      </c>
      <c r="Y315" s="129">
        <v>24</v>
      </c>
      <c r="Z315" s="458">
        <v>19</v>
      </c>
      <c r="AA315" s="12"/>
      <c r="AB315" s="12"/>
      <c r="AC315" s="12"/>
      <c r="AD315" s="12"/>
      <c r="AE315" s="12"/>
      <c r="AF315" s="12"/>
      <c r="AG315" s="12"/>
      <c r="AH315" s="12"/>
      <c r="AI315" s="12"/>
      <c r="AJ315" s="704">
        <v>49</v>
      </c>
      <c r="AK315" s="477"/>
      <c r="AL315" s="12"/>
      <c r="AM315" s="12"/>
      <c r="AN315" s="12"/>
      <c r="AO315" s="12"/>
      <c r="AP315" s="12"/>
    </row>
    <row r="316" spans="1:42" x14ac:dyDescent="0.3">
      <c r="A316" s="1685">
        <v>43065</v>
      </c>
      <c r="B316" s="43" t="s">
        <v>919</v>
      </c>
      <c r="C316" s="78">
        <v>6</v>
      </c>
      <c r="D316" s="48">
        <v>5</v>
      </c>
      <c r="E316" s="12">
        <v>4</v>
      </c>
      <c r="F316" s="12">
        <v>4</v>
      </c>
      <c r="G316" s="12">
        <v>3</v>
      </c>
      <c r="H316" s="12">
        <v>4</v>
      </c>
      <c r="I316" s="62">
        <v>6</v>
      </c>
      <c r="J316" s="235">
        <v>8</v>
      </c>
      <c r="K316" s="242">
        <v>11</v>
      </c>
      <c r="L316" s="303">
        <v>10</v>
      </c>
      <c r="M316" s="123">
        <v>7</v>
      </c>
      <c r="N316" s="225">
        <v>7</v>
      </c>
      <c r="O316" s="12">
        <v>4</v>
      </c>
      <c r="P316" s="46">
        <v>7</v>
      </c>
      <c r="Q316" s="141">
        <v>9</v>
      </c>
      <c r="R316" s="697">
        <v>18</v>
      </c>
      <c r="S316" s="81">
        <v>18</v>
      </c>
      <c r="T316" s="22">
        <v>16</v>
      </c>
      <c r="U316" s="92">
        <v>15</v>
      </c>
      <c r="V316" s="20">
        <v>21</v>
      </c>
      <c r="W316" s="244">
        <v>28</v>
      </c>
      <c r="X316" s="266">
        <v>30</v>
      </c>
      <c r="Y316" s="536">
        <v>29</v>
      </c>
      <c r="Z316" s="268">
        <v>24</v>
      </c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</row>
    <row r="317" spans="1:42" x14ac:dyDescent="0.3">
      <c r="A317" s="1685">
        <v>43066</v>
      </c>
      <c r="B317" s="1" t="s">
        <v>920</v>
      </c>
      <c r="C317" s="235">
        <v>8</v>
      </c>
      <c r="D317" s="114">
        <v>7</v>
      </c>
      <c r="E317" s="113">
        <v>6</v>
      </c>
      <c r="F317" s="183">
        <v>11</v>
      </c>
      <c r="G317" s="28">
        <v>11</v>
      </c>
      <c r="H317" s="10">
        <v>11</v>
      </c>
      <c r="I317" s="248">
        <v>12</v>
      </c>
      <c r="J317" s="222">
        <v>12</v>
      </c>
      <c r="K317" s="509">
        <v>20</v>
      </c>
      <c r="L317" s="382">
        <v>19</v>
      </c>
      <c r="M317" s="164">
        <v>13</v>
      </c>
      <c r="N317" s="348">
        <v>19</v>
      </c>
      <c r="O317" s="155">
        <v>16</v>
      </c>
      <c r="P317" s="231">
        <v>14</v>
      </c>
      <c r="Q317" s="427">
        <v>16</v>
      </c>
      <c r="R317" s="169">
        <v>18</v>
      </c>
      <c r="S317" s="199">
        <v>22</v>
      </c>
      <c r="T317" s="75">
        <v>20</v>
      </c>
      <c r="U317" s="480">
        <v>19</v>
      </c>
      <c r="V317" s="20">
        <v>21</v>
      </c>
      <c r="W317" s="129">
        <v>24</v>
      </c>
      <c r="X317" s="431">
        <v>24</v>
      </c>
      <c r="Y317" s="75">
        <v>20</v>
      </c>
      <c r="Z317" s="132">
        <v>17</v>
      </c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779"/>
      <c r="AL317" s="12"/>
      <c r="AM317" s="327"/>
      <c r="AN317" s="690">
        <v>19</v>
      </c>
      <c r="AO317" s="284">
        <v>12</v>
      </c>
      <c r="AP317" s="281">
        <v>7</v>
      </c>
    </row>
    <row r="318" spans="1:42" x14ac:dyDescent="0.3">
      <c r="A318" s="1685">
        <v>43067</v>
      </c>
      <c r="B318" s="1" t="s">
        <v>921</v>
      </c>
      <c r="C318" s="131">
        <v>11</v>
      </c>
      <c r="D318" s="3">
        <v>7</v>
      </c>
      <c r="E318" s="62">
        <v>6</v>
      </c>
      <c r="F318" s="241">
        <v>8</v>
      </c>
      <c r="G318" s="114">
        <v>7</v>
      </c>
      <c r="H318" s="241">
        <v>8</v>
      </c>
      <c r="I318" s="141">
        <v>9</v>
      </c>
      <c r="J318" s="26">
        <v>9</v>
      </c>
      <c r="K318" s="676">
        <v>18</v>
      </c>
      <c r="L318" s="140">
        <v>13</v>
      </c>
      <c r="M318" s="28">
        <v>11</v>
      </c>
      <c r="N318" s="10">
        <v>11</v>
      </c>
      <c r="O318" s="2">
        <v>9</v>
      </c>
      <c r="P318" s="122">
        <v>10</v>
      </c>
      <c r="Q318" s="308">
        <v>13</v>
      </c>
      <c r="R318" s="337">
        <v>17</v>
      </c>
      <c r="S318" s="13">
        <v>15</v>
      </c>
      <c r="T318" s="177">
        <v>14</v>
      </c>
      <c r="U318" s="187">
        <v>14</v>
      </c>
      <c r="V318" s="23">
        <v>16</v>
      </c>
      <c r="W318" s="107">
        <v>20</v>
      </c>
      <c r="X318" s="205">
        <v>22</v>
      </c>
      <c r="Y318" s="19">
        <v>21</v>
      </c>
      <c r="Z318" s="80">
        <v>18</v>
      </c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</row>
    <row r="319" spans="1:42" x14ac:dyDescent="0.3">
      <c r="A319" s="1685">
        <v>43068</v>
      </c>
      <c r="B319" s="1" t="s">
        <v>922</v>
      </c>
      <c r="C319" s="114">
        <v>7</v>
      </c>
      <c r="D319" s="123">
        <v>7</v>
      </c>
      <c r="E319" s="25">
        <v>8</v>
      </c>
      <c r="F319" s="4">
        <v>8</v>
      </c>
      <c r="G319" s="79">
        <v>7</v>
      </c>
      <c r="H319" s="114">
        <v>7</v>
      </c>
      <c r="I319" s="141">
        <v>9</v>
      </c>
      <c r="J319" s="47">
        <v>8</v>
      </c>
      <c r="K319" s="427">
        <v>16</v>
      </c>
      <c r="L319" s="174">
        <v>15</v>
      </c>
      <c r="M319" s="173">
        <v>16</v>
      </c>
      <c r="N319" s="231">
        <v>14</v>
      </c>
      <c r="O319" s="345">
        <v>12</v>
      </c>
      <c r="P319" s="322">
        <v>10</v>
      </c>
      <c r="Q319" s="149">
        <v>14</v>
      </c>
      <c r="R319" s="171">
        <v>18</v>
      </c>
      <c r="S319" s="80">
        <v>18</v>
      </c>
      <c r="T319" s="82">
        <v>17</v>
      </c>
      <c r="U319" s="23">
        <v>16</v>
      </c>
      <c r="V319" s="130">
        <v>20</v>
      </c>
      <c r="W319" s="237">
        <v>24</v>
      </c>
      <c r="X319" s="333">
        <v>29</v>
      </c>
      <c r="Y319" s="228">
        <v>26</v>
      </c>
      <c r="Z319" s="109">
        <v>23</v>
      </c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284">
        <v>12</v>
      </c>
      <c r="AL319" s="327"/>
      <c r="AM319" s="581">
        <v>75</v>
      </c>
      <c r="AN319" s="671">
        <v>26</v>
      </c>
      <c r="AO319" s="358">
        <v>85</v>
      </c>
      <c r="AP319" s="516">
        <v>97</v>
      </c>
    </row>
    <row r="320" spans="1:42" x14ac:dyDescent="0.3">
      <c r="A320" s="1685">
        <v>43069</v>
      </c>
      <c r="B320" s="1" t="s">
        <v>923</v>
      </c>
      <c r="C320" s="235">
        <v>8</v>
      </c>
      <c r="D320" s="46">
        <v>7</v>
      </c>
      <c r="E320" s="6">
        <v>8</v>
      </c>
      <c r="F320" s="25">
        <v>8</v>
      </c>
      <c r="G320" s="4">
        <v>8</v>
      </c>
      <c r="H320" s="79">
        <v>7</v>
      </c>
      <c r="I320" s="47">
        <v>8</v>
      </c>
      <c r="J320" s="61">
        <v>7</v>
      </c>
      <c r="K320" s="260">
        <v>20</v>
      </c>
      <c r="L320" s="154">
        <v>15</v>
      </c>
      <c r="M320" s="173">
        <v>16</v>
      </c>
      <c r="N320" s="416">
        <v>13</v>
      </c>
      <c r="O320" s="142">
        <v>12</v>
      </c>
      <c r="P320" s="184">
        <v>10</v>
      </c>
      <c r="Q320" s="147">
        <v>11</v>
      </c>
      <c r="R320" s="154">
        <v>15</v>
      </c>
      <c r="S320" s="99">
        <v>22</v>
      </c>
      <c r="T320" s="212">
        <v>19</v>
      </c>
      <c r="U320" s="69">
        <v>18</v>
      </c>
      <c r="V320" s="71">
        <v>21</v>
      </c>
      <c r="W320" s="239">
        <v>26</v>
      </c>
      <c r="X320" s="246">
        <v>29</v>
      </c>
      <c r="Y320" s="267">
        <v>27</v>
      </c>
      <c r="Z320" s="326">
        <v>23</v>
      </c>
      <c r="AA320" s="12"/>
      <c r="AB320" s="12"/>
      <c r="AC320" s="12"/>
      <c r="AD320" s="12"/>
      <c r="AE320" s="12"/>
      <c r="AF320" s="12"/>
      <c r="AG320" s="12"/>
      <c r="AH320" s="12"/>
      <c r="AI320" s="455">
        <v>16</v>
      </c>
      <c r="AJ320" s="481">
        <v>83</v>
      </c>
      <c r="AK320" s="524">
        <v>64</v>
      </c>
      <c r="AL320" s="518">
        <v>63</v>
      </c>
      <c r="AM320" s="12"/>
      <c r="AN320" s="327"/>
      <c r="AO320" s="12"/>
      <c r="AP320" s="12"/>
    </row>
    <row r="321" spans="1:42" x14ac:dyDescent="0.3">
      <c r="A321" s="1685">
        <v>43070</v>
      </c>
      <c r="B321" s="1" t="s">
        <v>924</v>
      </c>
      <c r="C321" s="136">
        <v>10</v>
      </c>
      <c r="D321" s="2">
        <v>9</v>
      </c>
      <c r="E321" s="5">
        <v>8</v>
      </c>
      <c r="F321" s="3">
        <v>7</v>
      </c>
      <c r="G321" s="225">
        <v>7</v>
      </c>
      <c r="H321" s="27">
        <v>9</v>
      </c>
      <c r="I321" s="217">
        <v>10</v>
      </c>
      <c r="J321" s="235">
        <v>8</v>
      </c>
      <c r="K321" s="374">
        <v>21</v>
      </c>
      <c r="L321" s="515">
        <v>20</v>
      </c>
      <c r="M321" s="172">
        <v>17</v>
      </c>
      <c r="N321" s="344">
        <v>12</v>
      </c>
      <c r="O321" s="216">
        <v>10</v>
      </c>
      <c r="P321" s="183">
        <v>11</v>
      </c>
      <c r="Q321" s="309">
        <v>15</v>
      </c>
      <c r="R321" s="304">
        <v>16</v>
      </c>
      <c r="S321" s="134">
        <v>21</v>
      </c>
      <c r="T321" s="212">
        <v>19</v>
      </c>
      <c r="U321" s="81">
        <v>18</v>
      </c>
      <c r="V321" s="224">
        <v>21</v>
      </c>
      <c r="W321" s="215">
        <v>25</v>
      </c>
      <c r="X321" s="252">
        <v>27</v>
      </c>
      <c r="Y321" s="514">
        <v>26</v>
      </c>
      <c r="Z321" s="349">
        <v>23</v>
      </c>
      <c r="AA321" s="12"/>
      <c r="AB321" s="12"/>
      <c r="AC321" s="12"/>
      <c r="AD321" s="12"/>
      <c r="AE321" s="12"/>
      <c r="AF321" s="12"/>
      <c r="AG321" s="12"/>
      <c r="AH321" s="12"/>
      <c r="AI321" s="671">
        <v>26</v>
      </c>
      <c r="AJ321" s="705">
        <v>45</v>
      </c>
      <c r="AK321" s="541">
        <v>73</v>
      </c>
      <c r="AL321" s="541">
        <v>74</v>
      </c>
      <c r="AM321" s="12"/>
      <c r="AN321" s="12"/>
      <c r="AO321" s="466">
        <v>72</v>
      </c>
      <c r="AP321" s="271">
        <v>100</v>
      </c>
    </row>
    <row r="322" spans="1:42" x14ac:dyDescent="0.3">
      <c r="A322" s="1685">
        <v>43071</v>
      </c>
      <c r="B322" s="43" t="s">
        <v>925</v>
      </c>
      <c r="C322" s="230">
        <v>9</v>
      </c>
      <c r="D322" s="26">
        <v>9</v>
      </c>
      <c r="E322" s="87">
        <v>6</v>
      </c>
      <c r="F322" s="60">
        <v>6</v>
      </c>
      <c r="G322" s="4">
        <v>8</v>
      </c>
      <c r="H322" s="141">
        <v>9</v>
      </c>
      <c r="I322" s="31">
        <v>9</v>
      </c>
      <c r="J322" s="85">
        <v>7</v>
      </c>
      <c r="K322" s="375">
        <v>19</v>
      </c>
      <c r="L322" s="413">
        <v>18</v>
      </c>
      <c r="M322" s="137">
        <v>12</v>
      </c>
      <c r="N322" s="136">
        <v>10</v>
      </c>
      <c r="O322" s="184">
        <v>10</v>
      </c>
      <c r="P322" s="9">
        <v>11</v>
      </c>
      <c r="Q322" s="338">
        <v>16</v>
      </c>
      <c r="R322" s="153">
        <v>15</v>
      </c>
      <c r="S322" s="205">
        <v>22</v>
      </c>
      <c r="T322" s="71">
        <v>21</v>
      </c>
      <c r="U322" s="458">
        <v>19</v>
      </c>
      <c r="V322" s="55">
        <v>22</v>
      </c>
      <c r="W322" s="239">
        <v>26</v>
      </c>
      <c r="X322" s="119">
        <v>27</v>
      </c>
      <c r="Y322" s="341">
        <v>24</v>
      </c>
      <c r="Z322" s="134">
        <v>21</v>
      </c>
      <c r="AA322" s="12"/>
      <c r="AB322" s="12"/>
      <c r="AC322" s="12"/>
      <c r="AD322" s="12"/>
      <c r="AE322" s="12"/>
      <c r="AF322" s="12"/>
      <c r="AG322" s="714"/>
      <c r="AH322" s="747">
        <v>0.3</v>
      </c>
      <c r="AI322" s="271">
        <v>100</v>
      </c>
      <c r="AJ322" s="271">
        <v>100</v>
      </c>
      <c r="AK322" s="271">
        <v>100</v>
      </c>
      <c r="AL322" s="285">
        <v>28</v>
      </c>
      <c r="AM322" s="520">
        <v>67</v>
      </c>
      <c r="AN322" s="271">
        <v>100</v>
      </c>
      <c r="AO322" s="271">
        <v>100</v>
      </c>
      <c r="AP322" s="271">
        <v>100</v>
      </c>
    </row>
    <row r="323" spans="1:42" x14ac:dyDescent="0.3">
      <c r="A323" s="1685">
        <v>43072</v>
      </c>
      <c r="B323" s="43" t="s">
        <v>926</v>
      </c>
      <c r="C323" s="12">
        <v>4</v>
      </c>
      <c r="D323" s="12">
        <v>2</v>
      </c>
      <c r="E323" s="12">
        <v>3</v>
      </c>
      <c r="F323" s="12">
        <v>5</v>
      </c>
      <c r="G323" s="64">
        <v>7</v>
      </c>
      <c r="H323" s="216">
        <v>10</v>
      </c>
      <c r="I323" s="140">
        <v>13</v>
      </c>
      <c r="J323" s="146">
        <v>12</v>
      </c>
      <c r="K323" s="241">
        <v>8</v>
      </c>
      <c r="L323" s="12">
        <v>4</v>
      </c>
      <c r="M323" s="12">
        <v>4</v>
      </c>
      <c r="N323" s="241">
        <v>8</v>
      </c>
      <c r="O323" s="4">
        <v>8</v>
      </c>
      <c r="P323" s="142">
        <v>12</v>
      </c>
      <c r="Q323" s="390">
        <v>19</v>
      </c>
      <c r="R323" s="506">
        <v>21</v>
      </c>
      <c r="S323" s="98">
        <v>21</v>
      </c>
      <c r="T323" s="71">
        <v>21</v>
      </c>
      <c r="U323" s="212">
        <v>19</v>
      </c>
      <c r="V323" s="197">
        <v>23</v>
      </c>
      <c r="W323" s="247">
        <v>27</v>
      </c>
      <c r="X323" s="440">
        <v>27</v>
      </c>
      <c r="Y323" s="74">
        <v>23</v>
      </c>
      <c r="Z323" s="59">
        <v>20</v>
      </c>
      <c r="AA323" s="395">
        <v>0.2</v>
      </c>
      <c r="AB323" s="744">
        <v>0.2</v>
      </c>
      <c r="AC323" s="850">
        <v>1</v>
      </c>
      <c r="AD323" s="746">
        <v>0.7</v>
      </c>
      <c r="AE323" s="278">
        <v>0.1</v>
      </c>
      <c r="AF323" s="278">
        <v>0.1</v>
      </c>
      <c r="AG323" s="298">
        <v>0.6</v>
      </c>
      <c r="AH323" s="712">
        <v>0.3</v>
      </c>
      <c r="AI323" s="271">
        <v>100</v>
      </c>
      <c r="AJ323" s="479">
        <v>95</v>
      </c>
      <c r="AK323" s="455">
        <v>16</v>
      </c>
      <c r="AL323" s="632">
        <v>32</v>
      </c>
      <c r="AM323" s="493">
        <v>10</v>
      </c>
      <c r="AN323" s="335">
        <v>96</v>
      </c>
      <c r="AO323" s="271">
        <v>100</v>
      </c>
      <c r="AP323" s="415">
        <v>99</v>
      </c>
    </row>
    <row r="324" spans="1:42" x14ac:dyDescent="0.3">
      <c r="A324" s="1685">
        <v>43073</v>
      </c>
      <c r="B324" s="1" t="s">
        <v>927</v>
      </c>
      <c r="C324" s="30">
        <v>11</v>
      </c>
      <c r="D324" s="217">
        <v>10</v>
      </c>
      <c r="E324" s="184">
        <v>10</v>
      </c>
      <c r="F324" s="230">
        <v>9</v>
      </c>
      <c r="G324" s="220">
        <v>10</v>
      </c>
      <c r="H324" s="183">
        <v>11</v>
      </c>
      <c r="I324" s="222">
        <v>12</v>
      </c>
      <c r="J324" s="184">
        <v>10</v>
      </c>
      <c r="K324" s="324">
        <v>18</v>
      </c>
      <c r="L324" s="167">
        <v>17</v>
      </c>
      <c r="M324" s="321">
        <v>17</v>
      </c>
      <c r="N324" s="149">
        <v>14</v>
      </c>
      <c r="O324" s="416">
        <v>13</v>
      </c>
      <c r="P324" s="223">
        <v>14</v>
      </c>
      <c r="Q324" s="304">
        <v>16</v>
      </c>
      <c r="R324" s="167">
        <v>17</v>
      </c>
      <c r="S324" s="212">
        <v>19</v>
      </c>
      <c r="T324" s="480">
        <v>19</v>
      </c>
      <c r="U324" s="84">
        <v>18</v>
      </c>
      <c r="V324" s="67">
        <v>20</v>
      </c>
      <c r="W324" s="329">
        <v>23</v>
      </c>
      <c r="X324" s="268">
        <v>24</v>
      </c>
      <c r="Y324" s="205">
        <v>22</v>
      </c>
      <c r="Z324" s="226">
        <v>20</v>
      </c>
      <c r="AA324" s="714"/>
      <c r="AB324" s="278">
        <v>0.1</v>
      </c>
      <c r="AC324" s="714"/>
      <c r="AD324" s="714"/>
      <c r="AE324" s="722">
        <v>0.1</v>
      </c>
      <c r="AF324" s="710"/>
      <c r="AG324" s="12"/>
      <c r="AH324" s="12"/>
      <c r="AI324" s="271">
        <v>100</v>
      </c>
      <c r="AJ324" s="512">
        <v>99</v>
      </c>
      <c r="AK324" s="512">
        <v>98</v>
      </c>
      <c r="AL324" s="600">
        <v>91</v>
      </c>
      <c r="AM324" s="532">
        <v>42</v>
      </c>
      <c r="AN324" s="425">
        <v>22</v>
      </c>
      <c r="AO324" s="745"/>
      <c r="AP324" s="745"/>
    </row>
    <row r="325" spans="1:42" x14ac:dyDescent="0.3">
      <c r="A325" s="1685">
        <v>43074</v>
      </c>
      <c r="B325" s="1" t="s">
        <v>928</v>
      </c>
      <c r="C325" s="141">
        <v>9</v>
      </c>
      <c r="D325" s="225">
        <v>7</v>
      </c>
      <c r="E325" s="45">
        <v>5</v>
      </c>
      <c r="F325" s="45">
        <v>5</v>
      </c>
      <c r="G325" s="63">
        <v>6</v>
      </c>
      <c r="H325" s="77">
        <v>8</v>
      </c>
      <c r="I325" s="26">
        <v>9</v>
      </c>
      <c r="J325" s="4">
        <v>8</v>
      </c>
      <c r="K325" s="427">
        <v>16</v>
      </c>
      <c r="L325" s="176">
        <v>14</v>
      </c>
      <c r="M325" s="220">
        <v>10</v>
      </c>
      <c r="N325" s="25">
        <v>8</v>
      </c>
      <c r="O325" s="61">
        <v>7</v>
      </c>
      <c r="P325" s="4">
        <v>8</v>
      </c>
      <c r="Q325" s="206">
        <v>11</v>
      </c>
      <c r="R325" s="309">
        <v>15</v>
      </c>
      <c r="S325" s="107">
        <v>20</v>
      </c>
      <c r="T325" s="37">
        <v>18</v>
      </c>
      <c r="U325" s="82">
        <v>17</v>
      </c>
      <c r="V325" s="20">
        <v>21</v>
      </c>
      <c r="W325" s="215">
        <v>25</v>
      </c>
      <c r="X325" s="325">
        <v>27</v>
      </c>
      <c r="Y325" s="118">
        <v>25</v>
      </c>
      <c r="Z325" s="99">
        <v>22</v>
      </c>
      <c r="AA325" s="12"/>
      <c r="AB325" s="12"/>
      <c r="AC325" s="12"/>
      <c r="AD325" s="12"/>
      <c r="AE325" s="12"/>
      <c r="AF325" s="12"/>
      <c r="AG325" s="12"/>
      <c r="AH325" s="12"/>
      <c r="AI325" s="12"/>
      <c r="AJ325" s="735"/>
      <c r="AK325" s="282"/>
      <c r="AL325" s="477"/>
      <c r="AM325" s="12"/>
      <c r="AN325" s="327"/>
      <c r="AO325" s="745"/>
      <c r="AP325" s="690">
        <v>19</v>
      </c>
    </row>
    <row r="326" spans="1:42" x14ac:dyDescent="0.3">
      <c r="A326" s="1685">
        <v>43075</v>
      </c>
      <c r="B326" s="1" t="s">
        <v>929</v>
      </c>
      <c r="C326" s="49">
        <v>6</v>
      </c>
      <c r="D326" s="62">
        <v>6</v>
      </c>
      <c r="E326" s="44">
        <v>5</v>
      </c>
      <c r="F326" s="12">
        <v>5</v>
      </c>
      <c r="G326" s="12">
        <v>4</v>
      </c>
      <c r="H326" s="12">
        <v>3</v>
      </c>
      <c r="I326" s="12">
        <v>2</v>
      </c>
      <c r="J326" s="12">
        <v>3</v>
      </c>
      <c r="K326" s="254">
        <v>14</v>
      </c>
      <c r="L326" s="307">
        <v>14</v>
      </c>
      <c r="M326" s="181">
        <v>12</v>
      </c>
      <c r="N326" s="47">
        <v>8</v>
      </c>
      <c r="O326" s="12">
        <v>4</v>
      </c>
      <c r="P326" s="12">
        <v>5</v>
      </c>
      <c r="Q326" s="12">
        <v>4</v>
      </c>
      <c r="R326" s="12">
        <v>4</v>
      </c>
      <c r="S326" s="291">
        <v>21</v>
      </c>
      <c r="T326" s="130">
        <v>20</v>
      </c>
      <c r="U326" s="135">
        <v>19</v>
      </c>
      <c r="V326" s="213">
        <v>24</v>
      </c>
      <c r="W326" s="245">
        <v>29</v>
      </c>
      <c r="X326" s="460">
        <v>28</v>
      </c>
      <c r="Y326" s="368">
        <v>29</v>
      </c>
      <c r="Z326" s="240">
        <v>26</v>
      </c>
      <c r="AA326" s="12"/>
      <c r="AB326" s="12"/>
      <c r="AC326" s="12"/>
      <c r="AD326" s="12"/>
      <c r="AE326" s="12"/>
      <c r="AF326" s="12"/>
      <c r="AG326" s="12"/>
      <c r="AH326" s="12"/>
      <c r="AI326" s="12"/>
      <c r="AJ326" s="745"/>
      <c r="AK326" s="12"/>
      <c r="AL326" s="12"/>
      <c r="AM326" s="12"/>
      <c r="AN326" s="563">
        <v>25</v>
      </c>
      <c r="AO326" s="701">
        <v>47</v>
      </c>
      <c r="AP326" s="594">
        <v>38</v>
      </c>
    </row>
    <row r="327" spans="1:42" x14ac:dyDescent="0.3">
      <c r="A327" s="1685">
        <v>43076</v>
      </c>
      <c r="B327" s="1" t="s">
        <v>930</v>
      </c>
      <c r="C327" s="12">
        <v>4</v>
      </c>
      <c r="D327" s="12">
        <v>4</v>
      </c>
      <c r="E327" s="12">
        <v>3</v>
      </c>
      <c r="F327" s="12">
        <v>5</v>
      </c>
      <c r="G327" s="12">
        <v>4</v>
      </c>
      <c r="H327" s="62">
        <v>6</v>
      </c>
      <c r="I327" s="147">
        <v>11</v>
      </c>
      <c r="J327" s="27">
        <v>9</v>
      </c>
      <c r="K327" s="102">
        <v>8</v>
      </c>
      <c r="L327" s="79">
        <v>7</v>
      </c>
      <c r="M327" s="76">
        <v>5</v>
      </c>
      <c r="N327" s="47">
        <v>8</v>
      </c>
      <c r="O327" s="79">
        <v>7</v>
      </c>
      <c r="P327" s="102">
        <v>8</v>
      </c>
      <c r="Q327" s="697">
        <v>18</v>
      </c>
      <c r="R327" s="336">
        <v>17</v>
      </c>
      <c r="S327" s="341">
        <v>24</v>
      </c>
      <c r="T327" s="205">
        <v>22</v>
      </c>
      <c r="U327" s="291">
        <v>21</v>
      </c>
      <c r="V327" s="355">
        <v>26</v>
      </c>
      <c r="W327" s="723">
        <v>32</v>
      </c>
      <c r="X327" s="377">
        <v>32</v>
      </c>
      <c r="Y327" s="514">
        <v>26</v>
      </c>
      <c r="Z327" s="249">
        <v>21</v>
      </c>
      <c r="AA327" s="12"/>
      <c r="AB327" s="278">
        <v>0.1</v>
      </c>
      <c r="AC327" s="710"/>
      <c r="AD327" s="12"/>
      <c r="AE327" s="12"/>
      <c r="AF327" s="12"/>
      <c r="AG327" s="12"/>
      <c r="AH327" s="12"/>
      <c r="AI327" s="12"/>
      <c r="AJ327" s="300">
        <v>14</v>
      </c>
      <c r="AK327" s="12"/>
      <c r="AL327" s="12"/>
      <c r="AM327" s="12"/>
      <c r="AN327" s="327"/>
      <c r="AO327" s="532">
        <v>42</v>
      </c>
      <c r="AP327" s="327"/>
    </row>
    <row r="328" spans="1:42" x14ac:dyDescent="0.3">
      <c r="A328" s="1685">
        <v>43077</v>
      </c>
      <c r="B328" s="1" t="s">
        <v>931</v>
      </c>
      <c r="C328" s="60">
        <v>6</v>
      </c>
      <c r="D328" s="12">
        <v>4</v>
      </c>
      <c r="E328" s="12">
        <v>5</v>
      </c>
      <c r="F328" s="49">
        <v>6</v>
      </c>
      <c r="G328" s="44">
        <v>5</v>
      </c>
      <c r="H328" s="12">
        <v>3</v>
      </c>
      <c r="I328" s="12">
        <v>4</v>
      </c>
      <c r="J328" s="12">
        <v>4</v>
      </c>
      <c r="K328" s="148">
        <v>13</v>
      </c>
      <c r="L328" s="77">
        <v>8</v>
      </c>
      <c r="M328" s="11">
        <v>10</v>
      </c>
      <c r="N328" s="259">
        <v>13</v>
      </c>
      <c r="O328" s="31">
        <v>9</v>
      </c>
      <c r="P328" s="12">
        <v>5</v>
      </c>
      <c r="Q328" s="113">
        <v>6</v>
      </c>
      <c r="R328" s="235">
        <v>8</v>
      </c>
      <c r="S328" s="121">
        <v>20</v>
      </c>
      <c r="T328" s="70">
        <v>20</v>
      </c>
      <c r="U328" s="212">
        <v>19</v>
      </c>
      <c r="V328" s="355">
        <v>26</v>
      </c>
      <c r="W328" s="749">
        <v>34</v>
      </c>
      <c r="X328" s="734">
        <v>31</v>
      </c>
      <c r="Y328" s="521">
        <v>31</v>
      </c>
      <c r="Z328" s="297">
        <v>28</v>
      </c>
      <c r="AA328" s="12"/>
      <c r="AB328" s="12"/>
      <c r="AC328" s="12"/>
      <c r="AD328" s="12"/>
      <c r="AE328" s="12"/>
      <c r="AF328" s="12"/>
      <c r="AG328" s="278">
        <v>0.1</v>
      </c>
      <c r="AH328" s="710"/>
      <c r="AI328" s="12"/>
      <c r="AJ328" s="12"/>
      <c r="AK328" s="12"/>
      <c r="AL328" s="12"/>
      <c r="AM328" s="745"/>
      <c r="AN328" s="539">
        <v>79</v>
      </c>
      <c r="AO328" s="271">
        <v>100</v>
      </c>
      <c r="AP328" s="527">
        <v>74</v>
      </c>
    </row>
    <row r="329" spans="1:42" x14ac:dyDescent="0.3">
      <c r="A329" s="1685">
        <v>43078</v>
      </c>
      <c r="B329" s="43" t="s">
        <v>932</v>
      </c>
      <c r="C329" s="65">
        <v>6</v>
      </c>
      <c r="D329" s="63">
        <v>6</v>
      </c>
      <c r="E329" s="76">
        <v>5</v>
      </c>
      <c r="F329" s="46">
        <v>7</v>
      </c>
      <c r="G329" s="63">
        <v>6</v>
      </c>
      <c r="H329" s="113">
        <v>6</v>
      </c>
      <c r="I329" s="63">
        <v>6</v>
      </c>
      <c r="J329" s="114">
        <v>7</v>
      </c>
      <c r="K329" s="163">
        <v>14</v>
      </c>
      <c r="L329" s="248">
        <v>12</v>
      </c>
      <c r="M329" s="206">
        <v>11</v>
      </c>
      <c r="N329" s="416">
        <v>13</v>
      </c>
      <c r="O329" s="176">
        <v>14</v>
      </c>
      <c r="P329" s="137">
        <v>12</v>
      </c>
      <c r="Q329" s="142">
        <v>12</v>
      </c>
      <c r="R329" s="167">
        <v>17</v>
      </c>
      <c r="S329" s="204">
        <v>26</v>
      </c>
      <c r="T329" s="74">
        <v>23</v>
      </c>
      <c r="U329" s="91">
        <v>21</v>
      </c>
      <c r="V329" s="325">
        <v>27</v>
      </c>
      <c r="W329" s="749">
        <v>34</v>
      </c>
      <c r="X329" s="534">
        <v>35</v>
      </c>
      <c r="Y329" s="757">
        <v>34</v>
      </c>
      <c r="Z329" s="352">
        <v>30</v>
      </c>
      <c r="AA329" s="12"/>
      <c r="AB329" s="278">
        <v>0.1</v>
      </c>
      <c r="AC329" s="840">
        <v>0.6</v>
      </c>
      <c r="AD329" s="12"/>
      <c r="AE329" s="12"/>
      <c r="AF329" s="12"/>
      <c r="AG329" s="12"/>
      <c r="AH329" s="12"/>
      <c r="AI329" s="288">
        <v>6</v>
      </c>
      <c r="AJ329" s="327"/>
      <c r="AK329" s="735"/>
      <c r="AL329" s="286">
        <v>5</v>
      </c>
      <c r="AM329" s="12"/>
      <c r="AN329" s="550">
        <v>22</v>
      </c>
      <c r="AO329" s="271">
        <v>100</v>
      </c>
      <c r="AP329" s="611">
        <v>18</v>
      </c>
    </row>
    <row r="330" spans="1:42" x14ac:dyDescent="0.3">
      <c r="A330" s="1685">
        <v>43079</v>
      </c>
      <c r="B330" s="43" t="s">
        <v>933</v>
      </c>
      <c r="C330" s="139">
        <v>13</v>
      </c>
      <c r="D330" s="5">
        <v>8</v>
      </c>
      <c r="E330" s="12">
        <v>4</v>
      </c>
      <c r="F330" s="12">
        <v>2</v>
      </c>
      <c r="G330" s="66">
        <v>7</v>
      </c>
      <c r="H330" s="147">
        <v>11</v>
      </c>
      <c r="I330" s="140">
        <v>13</v>
      </c>
      <c r="J330" s="232">
        <v>13</v>
      </c>
      <c r="K330" s="457">
        <v>23</v>
      </c>
      <c r="L330" s="332">
        <v>16</v>
      </c>
      <c r="M330" s="7">
        <v>6</v>
      </c>
      <c r="N330" s="12">
        <v>3</v>
      </c>
      <c r="O330" s="508">
        <v>14</v>
      </c>
      <c r="P330" s="346">
        <v>18</v>
      </c>
      <c r="Q330" s="375">
        <v>19</v>
      </c>
      <c r="R330" s="331">
        <v>21</v>
      </c>
      <c r="S330" s="229">
        <v>25</v>
      </c>
      <c r="T330" s="99">
        <v>22</v>
      </c>
      <c r="U330" s="40">
        <v>20</v>
      </c>
      <c r="V330" s="253">
        <v>26</v>
      </c>
      <c r="W330" s="463">
        <v>31</v>
      </c>
      <c r="X330" s="392">
        <v>33</v>
      </c>
      <c r="Y330" s="210">
        <v>31</v>
      </c>
      <c r="Z330" s="514">
        <v>26</v>
      </c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580">
        <v>17</v>
      </c>
      <c r="AL330" s="486">
        <v>9</v>
      </c>
      <c r="AM330" s="12"/>
      <c r="AN330" s="357">
        <v>10</v>
      </c>
      <c r="AO330" s="12"/>
      <c r="AP330" s="12"/>
    </row>
    <row r="331" spans="1:42" x14ac:dyDescent="0.3">
      <c r="A331" s="1685">
        <v>43080</v>
      </c>
      <c r="B331" s="1" t="s">
        <v>934</v>
      </c>
      <c r="C331" s="175">
        <v>13</v>
      </c>
      <c r="D331" s="9">
        <v>11</v>
      </c>
      <c r="E331" s="302">
        <v>9</v>
      </c>
      <c r="F331" s="241">
        <v>8</v>
      </c>
      <c r="G331" s="77">
        <v>8</v>
      </c>
      <c r="H331" s="26">
        <v>9</v>
      </c>
      <c r="I331" s="8">
        <v>9</v>
      </c>
      <c r="J331" s="26">
        <v>9</v>
      </c>
      <c r="K331" s="331">
        <v>21</v>
      </c>
      <c r="L331" s="814">
        <v>19</v>
      </c>
      <c r="M331" s="402">
        <v>17</v>
      </c>
      <c r="N331" s="221">
        <v>12</v>
      </c>
      <c r="O331" s="86">
        <v>9</v>
      </c>
      <c r="P331" s="86">
        <v>9</v>
      </c>
      <c r="Q331" s="175">
        <v>13</v>
      </c>
      <c r="R331" s="304">
        <v>16</v>
      </c>
      <c r="S331" s="133">
        <v>20</v>
      </c>
      <c r="T331" s="157">
        <v>16</v>
      </c>
      <c r="U331" s="89">
        <v>14</v>
      </c>
      <c r="V331" s="145">
        <v>18</v>
      </c>
      <c r="W331" s="205">
        <v>22</v>
      </c>
      <c r="X331" s="431">
        <v>24</v>
      </c>
      <c r="Y331" s="205">
        <v>22</v>
      </c>
      <c r="Z331" s="458">
        <v>19</v>
      </c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477"/>
      <c r="AN331" s="12"/>
      <c r="AO331" s="12"/>
      <c r="AP331" s="12"/>
    </row>
    <row r="332" spans="1:42" x14ac:dyDescent="0.3">
      <c r="A332" s="1685">
        <v>43081</v>
      </c>
      <c r="B332" s="1" t="s">
        <v>935</v>
      </c>
      <c r="C332" s="230">
        <v>9</v>
      </c>
      <c r="D332" s="230">
        <v>9</v>
      </c>
      <c r="E332" s="5">
        <v>8</v>
      </c>
      <c r="F332" s="196">
        <v>8</v>
      </c>
      <c r="G332" s="77">
        <v>8</v>
      </c>
      <c r="H332" s="79">
        <v>7</v>
      </c>
      <c r="I332" s="62">
        <v>6</v>
      </c>
      <c r="J332" s="46">
        <v>7</v>
      </c>
      <c r="K332" s="167">
        <v>17</v>
      </c>
      <c r="L332" s="814">
        <v>19</v>
      </c>
      <c r="M332" s="814">
        <v>19</v>
      </c>
      <c r="N332" s="309">
        <v>15</v>
      </c>
      <c r="O332" s="182">
        <v>11</v>
      </c>
      <c r="P332" s="11">
        <v>10</v>
      </c>
      <c r="Q332" s="200">
        <v>9</v>
      </c>
      <c r="R332" s="232">
        <v>13</v>
      </c>
      <c r="S332" s="480">
        <v>19</v>
      </c>
      <c r="T332" s="21">
        <v>18</v>
      </c>
      <c r="U332" s="81">
        <v>18</v>
      </c>
      <c r="V332" s="55">
        <v>22</v>
      </c>
      <c r="W332" s="251">
        <v>27</v>
      </c>
      <c r="X332" s="521">
        <v>31</v>
      </c>
      <c r="Y332" s="544">
        <v>30</v>
      </c>
      <c r="Z332" s="239">
        <v>26</v>
      </c>
      <c r="AA332" s="12"/>
      <c r="AB332" s="12"/>
      <c r="AC332" s="12"/>
      <c r="AD332" s="12"/>
      <c r="AE332" s="12"/>
      <c r="AF332" s="12"/>
      <c r="AG332" s="12"/>
      <c r="AH332" s="12"/>
      <c r="AI332" s="580">
        <v>17</v>
      </c>
      <c r="AJ332" s="660">
        <v>24</v>
      </c>
      <c r="AK332" s="627">
        <v>54</v>
      </c>
      <c r="AL332" s="343">
        <v>60</v>
      </c>
      <c r="AM332" s="335">
        <v>96</v>
      </c>
      <c r="AN332" s="271">
        <v>100</v>
      </c>
      <c r="AO332" s="271">
        <v>100</v>
      </c>
      <c r="AP332" s="705">
        <v>44</v>
      </c>
    </row>
    <row r="333" spans="1:42" x14ac:dyDescent="0.3">
      <c r="A333" s="1685">
        <v>43082</v>
      </c>
      <c r="B333" s="1" t="s">
        <v>936</v>
      </c>
      <c r="C333" s="235">
        <v>8</v>
      </c>
      <c r="D333" s="62">
        <v>6</v>
      </c>
      <c r="E333" s="7">
        <v>6</v>
      </c>
      <c r="F333" s="12">
        <v>5</v>
      </c>
      <c r="G333" s="12">
        <v>4</v>
      </c>
      <c r="H333" s="12">
        <v>5</v>
      </c>
      <c r="I333" s="123">
        <v>7</v>
      </c>
      <c r="J333" s="12">
        <v>5</v>
      </c>
      <c r="K333" s="676">
        <v>18</v>
      </c>
      <c r="L333" s="155">
        <v>16</v>
      </c>
      <c r="M333" s="174">
        <v>15</v>
      </c>
      <c r="N333" s="184">
        <v>10</v>
      </c>
      <c r="O333" s="113">
        <v>6</v>
      </c>
      <c r="P333" s="241">
        <v>8</v>
      </c>
      <c r="Q333" s="242">
        <v>11</v>
      </c>
      <c r="R333" s="27">
        <v>9</v>
      </c>
      <c r="S333" s="268">
        <v>24</v>
      </c>
      <c r="T333" s="74">
        <v>23</v>
      </c>
      <c r="U333" s="55">
        <v>22</v>
      </c>
      <c r="V333" s="227">
        <v>25</v>
      </c>
      <c r="W333" s="438">
        <v>31</v>
      </c>
      <c r="X333" s="264">
        <v>34</v>
      </c>
      <c r="Y333" s="296">
        <v>32</v>
      </c>
      <c r="Z333" s="290">
        <v>26</v>
      </c>
      <c r="AA333" s="12"/>
      <c r="AB333" s="12"/>
      <c r="AC333" s="12"/>
      <c r="AD333" s="12"/>
      <c r="AE333" s="12"/>
      <c r="AF333" s="12"/>
      <c r="AG333" s="12"/>
      <c r="AH333" s="710"/>
      <c r="AI333" s="12"/>
      <c r="AJ333" s="283">
        <v>33</v>
      </c>
      <c r="AK333" s="464">
        <v>95</v>
      </c>
      <c r="AL333" s="423">
        <v>94</v>
      </c>
      <c r="AM333" s="271">
        <v>100</v>
      </c>
      <c r="AN333" s="412">
        <v>93</v>
      </c>
      <c r="AO333" s="271">
        <v>100</v>
      </c>
      <c r="AP333" s="335">
        <v>96</v>
      </c>
    </row>
    <row r="334" spans="1:42" x14ac:dyDescent="0.3">
      <c r="A334" s="1685">
        <v>43083</v>
      </c>
      <c r="B334" s="1" t="s">
        <v>937</v>
      </c>
      <c r="C334" s="200">
        <v>9</v>
      </c>
      <c r="D334" s="60">
        <v>6</v>
      </c>
      <c r="E334" s="78">
        <v>6</v>
      </c>
      <c r="F334" s="141">
        <v>9</v>
      </c>
      <c r="G334" s="196">
        <v>8</v>
      </c>
      <c r="H334" s="77">
        <v>8</v>
      </c>
      <c r="I334" s="64">
        <v>7</v>
      </c>
      <c r="J334" s="12">
        <v>4</v>
      </c>
      <c r="K334" s="683">
        <v>18</v>
      </c>
      <c r="L334" s="164">
        <v>13</v>
      </c>
      <c r="M334" s="344">
        <v>12</v>
      </c>
      <c r="N334" s="321">
        <v>17</v>
      </c>
      <c r="O334" s="174">
        <v>15</v>
      </c>
      <c r="P334" s="261">
        <v>15</v>
      </c>
      <c r="Q334" s="181">
        <v>12</v>
      </c>
      <c r="R334" s="28">
        <v>11</v>
      </c>
      <c r="S334" s="237">
        <v>24</v>
      </c>
      <c r="T334" s="133">
        <v>20</v>
      </c>
      <c r="U334" s="56">
        <v>19</v>
      </c>
      <c r="V334" s="268">
        <v>24</v>
      </c>
      <c r="W334" s="463">
        <v>31</v>
      </c>
      <c r="X334" s="501">
        <v>34</v>
      </c>
      <c r="Y334" s="501">
        <v>34</v>
      </c>
      <c r="Z334" s="419">
        <v>28</v>
      </c>
      <c r="AA334" s="12"/>
      <c r="AB334" s="12"/>
      <c r="AC334" s="12"/>
      <c r="AD334" s="12"/>
      <c r="AE334" s="12"/>
      <c r="AF334" s="12"/>
      <c r="AG334" s="12"/>
      <c r="AH334" s="12"/>
      <c r="AI334" s="524">
        <v>64</v>
      </c>
      <c r="AJ334" s="542">
        <v>31</v>
      </c>
      <c r="AK334" s="12"/>
      <c r="AL334" s="12"/>
      <c r="AM334" s="12"/>
      <c r="AN334" s="12"/>
      <c r="AO334" s="12"/>
      <c r="AP334" s="12"/>
    </row>
    <row r="335" spans="1:42" x14ac:dyDescent="0.3">
      <c r="A335" s="1685">
        <v>43084</v>
      </c>
      <c r="B335" s="1" t="s">
        <v>938</v>
      </c>
      <c r="C335" s="12">
        <v>3</v>
      </c>
      <c r="D335" s="12">
        <v>3</v>
      </c>
      <c r="E335" s="12">
        <v>3</v>
      </c>
      <c r="F335" s="12">
        <v>2</v>
      </c>
      <c r="G335" s="12">
        <v>3</v>
      </c>
      <c r="H335" s="76">
        <v>5</v>
      </c>
      <c r="I335" s="5">
        <v>8</v>
      </c>
      <c r="J335" s="27">
        <v>9</v>
      </c>
      <c r="K335" s="49">
        <v>6</v>
      </c>
      <c r="L335" s="12">
        <v>4</v>
      </c>
      <c r="M335" s="12">
        <v>4</v>
      </c>
      <c r="N335" s="12">
        <v>4</v>
      </c>
      <c r="O335" s="12">
        <v>4</v>
      </c>
      <c r="P335" s="86">
        <v>9</v>
      </c>
      <c r="Q335" s="307">
        <v>14</v>
      </c>
      <c r="R335" s="515">
        <v>20</v>
      </c>
      <c r="S335" s="355">
        <v>26</v>
      </c>
      <c r="T335" s="110">
        <v>24</v>
      </c>
      <c r="U335" s="74">
        <v>23</v>
      </c>
      <c r="V335" s="368">
        <v>29</v>
      </c>
      <c r="W335" s="276">
        <v>36</v>
      </c>
      <c r="X335" s="275">
        <v>38</v>
      </c>
      <c r="Y335" s="353">
        <v>35</v>
      </c>
      <c r="Z335" s="265">
        <v>31</v>
      </c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327"/>
      <c r="AN335" s="12"/>
      <c r="AO335" s="334">
        <v>49</v>
      </c>
      <c r="AP335" s="12"/>
    </row>
    <row r="336" spans="1:42" x14ac:dyDescent="0.3">
      <c r="A336" s="1685">
        <v>43085</v>
      </c>
      <c r="B336" s="43" t="s">
        <v>939</v>
      </c>
      <c r="C336" s="5">
        <v>8</v>
      </c>
      <c r="D336" s="61">
        <v>7</v>
      </c>
      <c r="E336" s="25">
        <v>8</v>
      </c>
      <c r="F336" s="200">
        <v>9</v>
      </c>
      <c r="G336" s="302">
        <v>9</v>
      </c>
      <c r="H336" s="10">
        <v>11</v>
      </c>
      <c r="I336" s="28">
        <v>11</v>
      </c>
      <c r="J336" s="307">
        <v>14</v>
      </c>
      <c r="K336" s="598">
        <v>21</v>
      </c>
      <c r="L336" s="382">
        <v>19</v>
      </c>
      <c r="M336" s="567">
        <v>20</v>
      </c>
      <c r="N336" s="515">
        <v>20</v>
      </c>
      <c r="O336" s="783">
        <v>15</v>
      </c>
      <c r="P336" s="697">
        <v>18</v>
      </c>
      <c r="Q336" s="400">
        <v>19</v>
      </c>
      <c r="R336" s="700">
        <v>27</v>
      </c>
      <c r="S336" s="333">
        <v>29</v>
      </c>
      <c r="T336" s="440">
        <v>27</v>
      </c>
      <c r="U336" s="207">
        <v>25</v>
      </c>
      <c r="V336" s="383">
        <v>30</v>
      </c>
      <c r="W336" s="314">
        <v>35</v>
      </c>
      <c r="X336" s="736">
        <v>38</v>
      </c>
      <c r="Y336" s="275">
        <v>38</v>
      </c>
      <c r="Z336" s="392">
        <v>33</v>
      </c>
      <c r="AA336" s="12"/>
      <c r="AB336" s="12"/>
      <c r="AC336" s="12"/>
      <c r="AD336" s="12"/>
      <c r="AE336" s="714"/>
      <c r="AF336" s="710"/>
      <c r="AG336" s="12"/>
      <c r="AH336" s="12"/>
      <c r="AI336" s="12"/>
      <c r="AJ336" s="12"/>
      <c r="AK336" s="12"/>
      <c r="AL336" s="439">
        <v>46</v>
      </c>
      <c r="AM336" s="424">
        <v>78</v>
      </c>
      <c r="AN336" s="541">
        <v>73</v>
      </c>
      <c r="AO336" s="285">
        <v>27</v>
      </c>
      <c r="AP336" s="327"/>
    </row>
    <row r="337" spans="1:42" x14ac:dyDescent="0.3">
      <c r="A337" s="1685">
        <v>43086</v>
      </c>
      <c r="B337" s="43" t="s">
        <v>940</v>
      </c>
      <c r="C337" s="45">
        <v>5</v>
      </c>
      <c r="D337" s="216">
        <v>10</v>
      </c>
      <c r="E337" s="166">
        <v>17</v>
      </c>
      <c r="F337" s="259">
        <v>13</v>
      </c>
      <c r="G337" s="345">
        <v>12</v>
      </c>
      <c r="H337" s="10">
        <v>11</v>
      </c>
      <c r="I337" s="184">
        <v>10</v>
      </c>
      <c r="J337" s="141">
        <v>9</v>
      </c>
      <c r="K337" s="167">
        <v>17</v>
      </c>
      <c r="L337" s="789">
        <v>21</v>
      </c>
      <c r="M337" s="429">
        <v>31</v>
      </c>
      <c r="N337" s="403">
        <v>22</v>
      </c>
      <c r="O337" s="167">
        <v>17</v>
      </c>
      <c r="P337" s="155">
        <v>16</v>
      </c>
      <c r="Q337" s="307">
        <v>14</v>
      </c>
      <c r="R337" s="181">
        <v>12</v>
      </c>
      <c r="S337" s="377">
        <v>32</v>
      </c>
      <c r="T337" s="238">
        <v>25</v>
      </c>
      <c r="U337" s="39">
        <v>23</v>
      </c>
      <c r="V337" s="233">
        <v>22</v>
      </c>
      <c r="W337" s="129">
        <v>24</v>
      </c>
      <c r="X337" s="450">
        <v>25</v>
      </c>
      <c r="Y337" s="268">
        <v>24</v>
      </c>
      <c r="Z337" s="91">
        <v>21</v>
      </c>
      <c r="AA337" s="710"/>
      <c r="AB337" s="808">
        <v>2.5</v>
      </c>
      <c r="AC337" s="824">
        <v>0.7</v>
      </c>
      <c r="AD337" s="12"/>
      <c r="AE337" s="12"/>
      <c r="AF337" s="12"/>
      <c r="AG337" s="12"/>
      <c r="AH337" s="12"/>
      <c r="AI337" s="670">
        <v>70</v>
      </c>
      <c r="AJ337" s="582">
        <v>88</v>
      </c>
      <c r="AK337" s="271">
        <v>100</v>
      </c>
      <c r="AL337" s="271">
        <v>100</v>
      </c>
      <c r="AM337" s="271">
        <v>100</v>
      </c>
      <c r="AN337" s="468">
        <v>53</v>
      </c>
      <c r="AO337" s="12"/>
      <c r="AP337" s="12"/>
    </row>
    <row r="338" spans="1:42" x14ac:dyDescent="0.3">
      <c r="A338" s="1685">
        <v>43087</v>
      </c>
      <c r="B338" s="1" t="s">
        <v>941</v>
      </c>
      <c r="C338" s="184">
        <v>10</v>
      </c>
      <c r="D338" s="102">
        <v>8</v>
      </c>
      <c r="E338" s="77">
        <v>8</v>
      </c>
      <c r="F338" s="225">
        <v>7</v>
      </c>
      <c r="G338" s="47">
        <v>8</v>
      </c>
      <c r="H338" s="235">
        <v>8</v>
      </c>
      <c r="I338" s="86">
        <v>9</v>
      </c>
      <c r="J338" s="200">
        <v>9</v>
      </c>
      <c r="K338" s="163">
        <v>14</v>
      </c>
      <c r="L338" s="318">
        <v>13</v>
      </c>
      <c r="M338" s="248">
        <v>12</v>
      </c>
      <c r="N338" s="2">
        <v>9</v>
      </c>
      <c r="O338" s="30">
        <v>11</v>
      </c>
      <c r="P338" s="322">
        <v>10</v>
      </c>
      <c r="Q338" s="221">
        <v>12</v>
      </c>
      <c r="R338" s="172">
        <v>17</v>
      </c>
      <c r="S338" s="37">
        <v>18</v>
      </c>
      <c r="T338" s="194">
        <v>17</v>
      </c>
      <c r="U338" s="112">
        <v>16</v>
      </c>
      <c r="V338" s="37">
        <v>18</v>
      </c>
      <c r="W338" s="108">
        <v>22</v>
      </c>
      <c r="X338" s="110">
        <v>24</v>
      </c>
      <c r="Y338" s="329">
        <v>23</v>
      </c>
      <c r="Z338" s="75">
        <v>20</v>
      </c>
      <c r="AA338" s="12"/>
      <c r="AB338" s="12"/>
      <c r="AC338" s="12"/>
      <c r="AD338" s="12"/>
      <c r="AE338" s="12"/>
      <c r="AF338" s="12"/>
      <c r="AG338" s="12"/>
      <c r="AH338" s="12"/>
      <c r="AI338" s="477"/>
      <c r="AJ338" s="609">
        <v>17</v>
      </c>
      <c r="AK338" s="614">
        <v>44</v>
      </c>
      <c r="AL338" s="671">
        <v>26</v>
      </c>
      <c r="AM338" s="12"/>
      <c r="AN338" s="12"/>
      <c r="AO338" s="12"/>
      <c r="AP338" s="12"/>
    </row>
    <row r="339" spans="1:42" x14ac:dyDescent="0.3">
      <c r="A339" s="1685">
        <v>43088</v>
      </c>
      <c r="B339" s="1" t="s">
        <v>942</v>
      </c>
      <c r="C339" s="66">
        <v>7</v>
      </c>
      <c r="D339" s="26">
        <v>9</v>
      </c>
      <c r="E339" s="4">
        <v>8</v>
      </c>
      <c r="F339" s="60">
        <v>6</v>
      </c>
      <c r="G339" s="7">
        <v>6</v>
      </c>
      <c r="H339" s="3">
        <v>7</v>
      </c>
      <c r="I339" s="66">
        <v>7</v>
      </c>
      <c r="J339" s="12">
        <v>4</v>
      </c>
      <c r="K339" s="152">
        <v>14</v>
      </c>
      <c r="L339" s="337">
        <v>17</v>
      </c>
      <c r="M339" s="783">
        <v>15</v>
      </c>
      <c r="N339" s="182">
        <v>11</v>
      </c>
      <c r="O339" s="200">
        <v>9</v>
      </c>
      <c r="P339" s="344">
        <v>12</v>
      </c>
      <c r="Q339" s="248">
        <v>12</v>
      </c>
      <c r="R339" s="272">
        <v>10</v>
      </c>
      <c r="S339" s="121">
        <v>20</v>
      </c>
      <c r="T339" s="124">
        <v>19</v>
      </c>
      <c r="U339" s="83">
        <v>18</v>
      </c>
      <c r="V339" s="68">
        <v>19</v>
      </c>
      <c r="W339" s="38">
        <v>22</v>
      </c>
      <c r="X339" s="91">
        <v>21</v>
      </c>
      <c r="Y339" s="249">
        <v>21</v>
      </c>
      <c r="Z339" s="59">
        <v>20</v>
      </c>
      <c r="AA339" s="12"/>
      <c r="AB339" s="12"/>
      <c r="AC339" s="12"/>
      <c r="AD339" s="12"/>
      <c r="AE339" s="12"/>
      <c r="AF339" s="278">
        <v>0.1</v>
      </c>
      <c r="AG339" s="12"/>
      <c r="AH339" s="12"/>
      <c r="AI339" s="756">
        <v>34</v>
      </c>
      <c r="AJ339" s="701">
        <v>47</v>
      </c>
      <c r="AK339" s="271">
        <v>100</v>
      </c>
      <c r="AL339" s="271">
        <v>100</v>
      </c>
      <c r="AM339" s="271">
        <v>100</v>
      </c>
      <c r="AN339" s="271">
        <v>100</v>
      </c>
      <c r="AO339" s="271">
        <v>100</v>
      </c>
      <c r="AP339" s="271">
        <v>100</v>
      </c>
    </row>
    <row r="340" spans="1:42" x14ac:dyDescent="0.3">
      <c r="A340" s="1685">
        <v>43089</v>
      </c>
      <c r="B340" s="1" t="s">
        <v>943</v>
      </c>
      <c r="C340" s="12">
        <v>3</v>
      </c>
      <c r="D340" s="12">
        <v>4</v>
      </c>
      <c r="E340" s="76">
        <v>5</v>
      </c>
      <c r="F340" s="76">
        <v>5</v>
      </c>
      <c r="G340" s="12">
        <v>5</v>
      </c>
      <c r="H340" s="87">
        <v>6</v>
      </c>
      <c r="I340" s="27">
        <v>9</v>
      </c>
      <c r="J340" s="87">
        <v>6</v>
      </c>
      <c r="K340" s="64">
        <v>7</v>
      </c>
      <c r="L340" s="230">
        <v>9</v>
      </c>
      <c r="M340" s="11">
        <v>10</v>
      </c>
      <c r="N340" s="6">
        <v>8</v>
      </c>
      <c r="O340" s="24">
        <v>6</v>
      </c>
      <c r="P340" s="49">
        <v>6</v>
      </c>
      <c r="Q340" s="137">
        <v>12</v>
      </c>
      <c r="R340" s="223">
        <v>14</v>
      </c>
      <c r="S340" s="71">
        <v>21</v>
      </c>
      <c r="T340" s="135">
        <v>19</v>
      </c>
      <c r="U340" s="57">
        <v>19</v>
      </c>
      <c r="V340" s="74">
        <v>23</v>
      </c>
      <c r="W340" s="469">
        <v>28</v>
      </c>
      <c r="X340" s="531">
        <v>30</v>
      </c>
      <c r="Y340" s="419">
        <v>28</v>
      </c>
      <c r="Z340" s="126">
        <v>24</v>
      </c>
      <c r="AA340" s="12"/>
      <c r="AB340" s="12"/>
      <c r="AC340" s="12"/>
      <c r="AD340" s="12"/>
      <c r="AE340" s="12"/>
      <c r="AF340" s="12"/>
      <c r="AG340" s="12"/>
      <c r="AH340" s="12"/>
      <c r="AI340" s="415">
        <v>99</v>
      </c>
      <c r="AJ340" s="647">
        <v>70</v>
      </c>
      <c r="AK340" s="12"/>
      <c r="AL340" s="327"/>
      <c r="AM340" s="12"/>
      <c r="AN340" s="12"/>
      <c r="AO340" s="12"/>
      <c r="AP340" s="12"/>
    </row>
    <row r="341" spans="1:42" x14ac:dyDescent="0.3">
      <c r="A341" s="1685">
        <v>43090</v>
      </c>
      <c r="B341" s="1" t="s">
        <v>944</v>
      </c>
      <c r="C341" s="6">
        <v>8</v>
      </c>
      <c r="D341" s="60">
        <v>6</v>
      </c>
      <c r="E341" s="48">
        <v>5</v>
      </c>
      <c r="F341" s="48">
        <v>5</v>
      </c>
      <c r="G341" s="12">
        <v>3</v>
      </c>
      <c r="H341" s="12">
        <v>1</v>
      </c>
      <c r="I341" s="12">
        <v>3</v>
      </c>
      <c r="J341" s="12">
        <v>5</v>
      </c>
      <c r="K341" s="401">
        <v>20</v>
      </c>
      <c r="L341" s="174">
        <v>15</v>
      </c>
      <c r="M341" s="232">
        <v>13</v>
      </c>
      <c r="N341" s="136">
        <v>10</v>
      </c>
      <c r="O341" s="65">
        <v>6</v>
      </c>
      <c r="P341" s="12">
        <v>4</v>
      </c>
      <c r="Q341" s="12">
        <v>5</v>
      </c>
      <c r="R341" s="241">
        <v>8</v>
      </c>
      <c r="S341" s="129">
        <v>24</v>
      </c>
      <c r="T341" s="195">
        <v>22</v>
      </c>
      <c r="U341" s="99">
        <v>22</v>
      </c>
      <c r="V341" s="229">
        <v>25</v>
      </c>
      <c r="W341" s="369">
        <v>31</v>
      </c>
      <c r="X341" s="362">
        <v>35</v>
      </c>
      <c r="Y341" s="296">
        <v>32</v>
      </c>
      <c r="Z341" s="354">
        <v>28</v>
      </c>
      <c r="AA341" s="12"/>
      <c r="AB341" s="12"/>
      <c r="AC341" s="12"/>
      <c r="AD341" s="12"/>
      <c r="AE341" s="12"/>
      <c r="AF341" s="12"/>
      <c r="AG341" s="12"/>
      <c r="AH341" s="722">
        <v>0.1</v>
      </c>
      <c r="AI341" s="12"/>
      <c r="AJ341" s="12"/>
      <c r="AK341" s="600">
        <v>91</v>
      </c>
      <c r="AL341" s="271">
        <v>100</v>
      </c>
      <c r="AM341" s="271">
        <v>100</v>
      </c>
      <c r="AN341" s="271">
        <v>100</v>
      </c>
      <c r="AO341" s="271">
        <v>100</v>
      </c>
      <c r="AP341" s="415">
        <v>99</v>
      </c>
    </row>
    <row r="342" spans="1:42" x14ac:dyDescent="0.3">
      <c r="A342" s="1685">
        <v>43091</v>
      </c>
      <c r="B342" s="1" t="s">
        <v>945</v>
      </c>
      <c r="C342" s="12">
        <v>5</v>
      </c>
      <c r="D342" s="45">
        <v>5</v>
      </c>
      <c r="E342" s="12">
        <v>2</v>
      </c>
      <c r="F342" s="12">
        <v>4</v>
      </c>
      <c r="G342" s="12">
        <v>5</v>
      </c>
      <c r="H342" s="12">
        <v>3</v>
      </c>
      <c r="I342" s="12">
        <v>3</v>
      </c>
      <c r="J342" s="12">
        <v>4</v>
      </c>
      <c r="K342" s="272">
        <v>10</v>
      </c>
      <c r="L342" s="131">
        <v>11</v>
      </c>
      <c r="M342" s="12">
        <v>4</v>
      </c>
      <c r="N342" s="302">
        <v>9</v>
      </c>
      <c r="O342" s="5">
        <v>8</v>
      </c>
      <c r="P342" s="60">
        <v>6</v>
      </c>
      <c r="Q342" s="12">
        <v>5</v>
      </c>
      <c r="R342" s="5">
        <v>8</v>
      </c>
      <c r="S342" s="239">
        <v>26</v>
      </c>
      <c r="T342" s="431">
        <v>24</v>
      </c>
      <c r="U342" s="326">
        <v>23</v>
      </c>
      <c r="V342" s="460">
        <v>28</v>
      </c>
      <c r="W342" s="499">
        <v>34</v>
      </c>
      <c r="X342" s="534">
        <v>35</v>
      </c>
      <c r="Y342" s="707">
        <v>34</v>
      </c>
      <c r="Z342" s="363">
        <v>31</v>
      </c>
      <c r="AA342" s="710"/>
      <c r="AB342" s="714"/>
      <c r="AC342" s="710"/>
      <c r="AD342" s="395">
        <v>0.2</v>
      </c>
      <c r="AE342" s="12"/>
      <c r="AF342" s="12"/>
      <c r="AG342" s="12"/>
      <c r="AH342" s="12"/>
      <c r="AI342" s="628">
        <v>36</v>
      </c>
      <c r="AJ342" s="628">
        <v>36</v>
      </c>
      <c r="AK342" s="459">
        <v>15</v>
      </c>
      <c r="AL342" s="327"/>
      <c r="AM342" s="488">
        <v>28</v>
      </c>
      <c r="AN342" s="488">
        <v>28</v>
      </c>
      <c r="AO342" s="704">
        <v>50</v>
      </c>
      <c r="AP342" s="687">
        <v>55</v>
      </c>
    </row>
    <row r="343" spans="1:42" x14ac:dyDescent="0.3">
      <c r="A343" s="1685">
        <v>43092</v>
      </c>
      <c r="B343" s="43" t="s">
        <v>946</v>
      </c>
      <c r="C343" s="12">
        <v>4</v>
      </c>
      <c r="D343" s="12">
        <v>4</v>
      </c>
      <c r="E343" s="25">
        <v>8</v>
      </c>
      <c r="F343" s="27">
        <v>9</v>
      </c>
      <c r="G343" s="131">
        <v>11</v>
      </c>
      <c r="H343" s="184">
        <v>10</v>
      </c>
      <c r="I343" s="28">
        <v>11</v>
      </c>
      <c r="J343" s="11">
        <v>10</v>
      </c>
      <c r="K343" s="79">
        <v>7</v>
      </c>
      <c r="L343" s="64">
        <v>7</v>
      </c>
      <c r="M343" s="306">
        <v>15</v>
      </c>
      <c r="N343" s="166">
        <v>17</v>
      </c>
      <c r="O343" s="348">
        <v>19</v>
      </c>
      <c r="P343" s="261">
        <v>15</v>
      </c>
      <c r="Q343" s="165">
        <v>16</v>
      </c>
      <c r="R343" s="332">
        <v>16</v>
      </c>
      <c r="S343" s="251">
        <v>27</v>
      </c>
      <c r="T343" s="355">
        <v>26</v>
      </c>
      <c r="U343" s="110">
        <v>24</v>
      </c>
      <c r="V343" s="129">
        <v>24</v>
      </c>
      <c r="W343" s="213">
        <v>24</v>
      </c>
      <c r="X343" s="214">
        <v>25</v>
      </c>
      <c r="Y343" s="229">
        <v>25</v>
      </c>
      <c r="Z343" s="134">
        <v>21</v>
      </c>
      <c r="AA343" s="280">
        <v>0.4</v>
      </c>
      <c r="AB343" s="713">
        <v>0.9</v>
      </c>
      <c r="AC343" s="739">
        <v>0.2</v>
      </c>
      <c r="AD343" s="12"/>
      <c r="AE343" s="12"/>
      <c r="AF343" s="12"/>
      <c r="AG343" s="12"/>
      <c r="AH343" s="12"/>
      <c r="AI343" s="415">
        <v>100</v>
      </c>
      <c r="AJ343" s="271">
        <v>100</v>
      </c>
      <c r="AK343" s="271">
        <v>100</v>
      </c>
      <c r="AL343" s="271">
        <v>100</v>
      </c>
      <c r="AM343" s="271">
        <v>100</v>
      </c>
      <c r="AN343" s="271">
        <v>100</v>
      </c>
      <c r="AO343" s="271">
        <v>100</v>
      </c>
      <c r="AP343" s="627">
        <v>54</v>
      </c>
    </row>
    <row r="344" spans="1:42" x14ac:dyDescent="0.3">
      <c r="A344" s="1685">
        <v>43093</v>
      </c>
      <c r="B344" s="43" t="s">
        <v>947</v>
      </c>
      <c r="C344" s="131">
        <v>11</v>
      </c>
      <c r="D344" s="235">
        <v>8</v>
      </c>
      <c r="E344" s="12">
        <v>5</v>
      </c>
      <c r="F344" s="12">
        <v>3</v>
      </c>
      <c r="G344" s="12">
        <v>3</v>
      </c>
      <c r="H344" s="65">
        <v>6</v>
      </c>
      <c r="I344" s="64">
        <v>7</v>
      </c>
      <c r="J344" s="44">
        <v>5</v>
      </c>
      <c r="K344" s="683">
        <v>18</v>
      </c>
      <c r="L344" s="164">
        <v>13</v>
      </c>
      <c r="M344" s="235">
        <v>8</v>
      </c>
      <c r="N344" s="12">
        <v>4</v>
      </c>
      <c r="O344" s="12">
        <v>4</v>
      </c>
      <c r="P344" s="12">
        <v>4</v>
      </c>
      <c r="Q344" s="3">
        <v>7</v>
      </c>
      <c r="R344" s="200">
        <v>9</v>
      </c>
      <c r="S344" s="458">
        <v>19</v>
      </c>
      <c r="T344" s="243">
        <v>19</v>
      </c>
      <c r="U344" s="81">
        <v>18</v>
      </c>
      <c r="V344" s="99">
        <v>22</v>
      </c>
      <c r="W344" s="253">
        <v>26</v>
      </c>
      <c r="X344" s="312">
        <v>27</v>
      </c>
      <c r="Y344" s="253">
        <v>26</v>
      </c>
      <c r="Z344" s="55">
        <v>22</v>
      </c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</row>
    <row r="345" spans="1:42" x14ac:dyDescent="0.3">
      <c r="A345" s="1685">
        <v>43094</v>
      </c>
      <c r="B345" s="1" t="s">
        <v>948</v>
      </c>
      <c r="C345" s="76">
        <v>5</v>
      </c>
      <c r="D345" s="12">
        <v>5</v>
      </c>
      <c r="E345" s="87">
        <v>6</v>
      </c>
      <c r="F345" s="64">
        <v>7</v>
      </c>
      <c r="G345" s="78">
        <v>6</v>
      </c>
      <c r="H345" s="12">
        <v>4</v>
      </c>
      <c r="I345" s="12">
        <v>5</v>
      </c>
      <c r="J345" s="61">
        <v>7</v>
      </c>
      <c r="K345" s="136">
        <v>10</v>
      </c>
      <c r="L345" s="26">
        <v>9</v>
      </c>
      <c r="M345" s="308">
        <v>13</v>
      </c>
      <c r="N345" s="175">
        <v>13</v>
      </c>
      <c r="O345" s="200">
        <v>9</v>
      </c>
      <c r="P345" s="5">
        <v>8</v>
      </c>
      <c r="Q345" s="79">
        <v>7</v>
      </c>
      <c r="R345" s="155">
        <v>16</v>
      </c>
      <c r="S345" s="59">
        <v>20</v>
      </c>
      <c r="T345" s="56">
        <v>19</v>
      </c>
      <c r="U345" s="21">
        <v>18</v>
      </c>
      <c r="V345" s="120">
        <v>23</v>
      </c>
      <c r="W345" s="370">
        <v>31</v>
      </c>
      <c r="X345" s="534">
        <v>35</v>
      </c>
      <c r="Y345" s="749">
        <v>34</v>
      </c>
      <c r="Z345" s="244">
        <v>28</v>
      </c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</row>
    <row r="346" spans="1:42" x14ac:dyDescent="0.3">
      <c r="A346" s="1685">
        <v>43095</v>
      </c>
      <c r="B346" s="1" t="s">
        <v>949</v>
      </c>
      <c r="C346" s="85">
        <v>7</v>
      </c>
      <c r="D346" s="113">
        <v>6</v>
      </c>
      <c r="E346" s="46">
        <v>7</v>
      </c>
      <c r="F346" s="47">
        <v>8</v>
      </c>
      <c r="G346" s="79">
        <v>7</v>
      </c>
      <c r="H346" s="12">
        <v>4</v>
      </c>
      <c r="I346" s="12">
        <v>3</v>
      </c>
      <c r="J346" s="44">
        <v>5</v>
      </c>
      <c r="K346" s="152">
        <v>14</v>
      </c>
      <c r="L346" s="176">
        <v>14</v>
      </c>
      <c r="M346" s="676">
        <v>18</v>
      </c>
      <c r="N346" s="402">
        <v>17</v>
      </c>
      <c r="O346" s="206">
        <v>11</v>
      </c>
      <c r="P346" s="6">
        <v>8</v>
      </c>
      <c r="Q346" s="12">
        <v>4</v>
      </c>
      <c r="R346" s="183">
        <v>11</v>
      </c>
      <c r="S346" s="514">
        <v>26</v>
      </c>
      <c r="T346" s="431">
        <v>24</v>
      </c>
      <c r="U346" s="313">
        <v>23</v>
      </c>
      <c r="V346" s="354">
        <v>28</v>
      </c>
      <c r="W346" s="749">
        <v>34</v>
      </c>
      <c r="X346" s="728">
        <v>37</v>
      </c>
      <c r="Y346" s="727">
        <v>34</v>
      </c>
      <c r="Z346" s="340">
        <v>30</v>
      </c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288">
        <v>6</v>
      </c>
      <c r="AO346" s="759">
        <v>82</v>
      </c>
      <c r="AP346" s="594">
        <v>38</v>
      </c>
    </row>
    <row r="347" spans="1:42" x14ac:dyDescent="0.3">
      <c r="A347" s="1685">
        <v>43096</v>
      </c>
      <c r="B347" s="1" t="s">
        <v>950</v>
      </c>
      <c r="C347" s="12">
        <v>1</v>
      </c>
      <c r="D347" s="12">
        <v>3</v>
      </c>
      <c r="E347" s="12">
        <v>4</v>
      </c>
      <c r="F347" s="12">
        <v>4</v>
      </c>
      <c r="G347" s="49">
        <v>6</v>
      </c>
      <c r="H347" s="31">
        <v>9</v>
      </c>
      <c r="I347" s="30">
        <v>11</v>
      </c>
      <c r="J347" s="196">
        <v>8</v>
      </c>
      <c r="K347" s="12">
        <v>2</v>
      </c>
      <c r="L347" s="78">
        <v>6</v>
      </c>
      <c r="M347" s="60">
        <v>6</v>
      </c>
      <c r="N347" s="76">
        <v>5</v>
      </c>
      <c r="O347" s="64">
        <v>7</v>
      </c>
      <c r="P347" s="302">
        <v>9</v>
      </c>
      <c r="Q347" s="337">
        <v>17</v>
      </c>
      <c r="R347" s="337">
        <v>17</v>
      </c>
      <c r="S347" s="325">
        <v>27</v>
      </c>
      <c r="T347" s="240">
        <v>26</v>
      </c>
      <c r="U347" s="198">
        <v>24</v>
      </c>
      <c r="V347" s="211">
        <v>28</v>
      </c>
      <c r="W347" s="210">
        <v>31</v>
      </c>
      <c r="X347" s="430">
        <v>32</v>
      </c>
      <c r="Y347" s="419">
        <v>28</v>
      </c>
      <c r="Z347" s="215">
        <v>25</v>
      </c>
      <c r="AA347" s="812">
        <v>0.5</v>
      </c>
      <c r="AB347" s="12"/>
      <c r="AC347" s="12"/>
      <c r="AD347" s="12"/>
      <c r="AE347" s="12"/>
      <c r="AF347" s="12"/>
      <c r="AG347" s="12"/>
      <c r="AH347" s="12"/>
      <c r="AI347" s="283">
        <v>33</v>
      </c>
      <c r="AJ347" s="423">
        <v>94</v>
      </c>
      <c r="AK347" s="415">
        <v>99</v>
      </c>
      <c r="AL347" s="670">
        <v>70</v>
      </c>
      <c r="AM347" s="271">
        <v>100</v>
      </c>
      <c r="AN347" s="271">
        <v>100</v>
      </c>
      <c r="AO347" s="271">
        <v>100</v>
      </c>
      <c r="AP347" s="271">
        <v>100</v>
      </c>
    </row>
    <row r="348" spans="1:42" x14ac:dyDescent="0.3">
      <c r="A348" s="1685">
        <v>43097</v>
      </c>
      <c r="B348" s="1" t="s">
        <v>951</v>
      </c>
      <c r="C348" s="61">
        <v>7</v>
      </c>
      <c r="D348" s="12">
        <v>5</v>
      </c>
      <c r="E348" s="12">
        <v>3</v>
      </c>
      <c r="F348" s="12">
        <v>5</v>
      </c>
      <c r="G348" s="12">
        <v>3</v>
      </c>
      <c r="H348" s="12">
        <v>4</v>
      </c>
      <c r="I348" s="12">
        <v>4</v>
      </c>
      <c r="J348" s="24">
        <v>6</v>
      </c>
      <c r="K348" s="321">
        <v>17</v>
      </c>
      <c r="L348" s="217">
        <v>10</v>
      </c>
      <c r="M348" s="62">
        <v>6</v>
      </c>
      <c r="N348" s="141">
        <v>9</v>
      </c>
      <c r="O348" s="12">
        <v>4</v>
      </c>
      <c r="P348" s="44">
        <v>5</v>
      </c>
      <c r="Q348" s="12">
        <v>5</v>
      </c>
      <c r="R348" s="86">
        <v>9</v>
      </c>
      <c r="S348" s="227">
        <v>25</v>
      </c>
      <c r="T348" s="326">
        <v>23</v>
      </c>
      <c r="U348" s="72">
        <v>22</v>
      </c>
      <c r="V348" s="414">
        <v>28</v>
      </c>
      <c r="W348" s="500">
        <v>35</v>
      </c>
      <c r="X348" s="750">
        <v>36</v>
      </c>
      <c r="Y348" s="748">
        <v>35</v>
      </c>
      <c r="Z348" s="340">
        <v>30</v>
      </c>
      <c r="AA348" s="12"/>
      <c r="AB348" s="12"/>
      <c r="AC348" s="12"/>
      <c r="AD348" s="12"/>
      <c r="AE348" s="12"/>
      <c r="AF348" s="12"/>
      <c r="AG348" s="12"/>
      <c r="AH348" s="12"/>
      <c r="AI348" s="271">
        <v>100</v>
      </c>
      <c r="AJ348" s="512">
        <v>99</v>
      </c>
      <c r="AK348" s="516">
        <v>97</v>
      </c>
      <c r="AL348" s="456">
        <v>41</v>
      </c>
      <c r="AM348" s="486">
        <v>9</v>
      </c>
      <c r="AN348" s="735"/>
      <c r="AO348" s="496">
        <v>20</v>
      </c>
      <c r="AP348" s="281">
        <v>7</v>
      </c>
    </row>
    <row r="349" spans="1:42" x14ac:dyDescent="0.3">
      <c r="A349" s="1685">
        <v>43098</v>
      </c>
      <c r="B349" s="1" t="s">
        <v>952</v>
      </c>
      <c r="C349" s="62">
        <v>6</v>
      </c>
      <c r="D349" s="76">
        <v>5</v>
      </c>
      <c r="E349" s="65">
        <v>6</v>
      </c>
      <c r="F349" s="12">
        <v>3</v>
      </c>
      <c r="G349" s="12">
        <v>2</v>
      </c>
      <c r="H349" s="60">
        <v>6</v>
      </c>
      <c r="I349" s="3">
        <v>7</v>
      </c>
      <c r="J349" s="76">
        <v>5</v>
      </c>
      <c r="K349" s="147">
        <v>11</v>
      </c>
      <c r="L349" s="221">
        <v>12</v>
      </c>
      <c r="M349" s="140">
        <v>13</v>
      </c>
      <c r="N349" s="113">
        <v>6</v>
      </c>
      <c r="O349" s="12">
        <v>2</v>
      </c>
      <c r="P349" s="44">
        <v>5</v>
      </c>
      <c r="Q349" s="47">
        <v>8</v>
      </c>
      <c r="R349" s="200">
        <v>9</v>
      </c>
      <c r="S349" s="277">
        <v>28</v>
      </c>
      <c r="T349" s="253">
        <v>26</v>
      </c>
      <c r="U349" s="227">
        <v>25</v>
      </c>
      <c r="V349" s="441">
        <v>30</v>
      </c>
      <c r="W349" s="294">
        <v>38</v>
      </c>
      <c r="X349" s="384">
        <v>37</v>
      </c>
      <c r="Y349" s="315">
        <v>36</v>
      </c>
      <c r="Z349" s="369">
        <v>31</v>
      </c>
      <c r="AA349" s="12"/>
      <c r="AB349" s="12"/>
      <c r="AC349" s="12"/>
      <c r="AD349" s="12"/>
      <c r="AE349" s="12"/>
      <c r="AF349" s="12"/>
      <c r="AG349" s="12"/>
      <c r="AH349" s="12"/>
      <c r="AI349" s="327"/>
      <c r="AJ349" s="12"/>
      <c r="AK349" s="12"/>
      <c r="AL349" s="12"/>
      <c r="AM349" s="12"/>
      <c r="AN349" s="12"/>
      <c r="AO349" s="12"/>
      <c r="AP349" s="12"/>
    </row>
    <row r="350" spans="1:42" x14ac:dyDescent="0.3">
      <c r="A350" s="1685">
        <v>43099</v>
      </c>
      <c r="B350" s="43" t="s">
        <v>953</v>
      </c>
      <c r="C350" s="76">
        <v>5</v>
      </c>
      <c r="D350" s="12">
        <v>4</v>
      </c>
      <c r="E350" s="12">
        <v>5</v>
      </c>
      <c r="F350" s="12">
        <v>5</v>
      </c>
      <c r="G350" s="12">
        <v>3</v>
      </c>
      <c r="H350" s="12">
        <v>2</v>
      </c>
      <c r="I350" s="12">
        <v>5</v>
      </c>
      <c r="J350" s="12">
        <v>3</v>
      </c>
      <c r="K350" s="184">
        <v>10</v>
      </c>
      <c r="L350" s="6">
        <v>8</v>
      </c>
      <c r="M350" s="303">
        <v>10</v>
      </c>
      <c r="N350" s="200">
        <v>9</v>
      </c>
      <c r="O350" s="87">
        <v>6</v>
      </c>
      <c r="P350" s="87">
        <v>6</v>
      </c>
      <c r="Q350" s="85">
        <v>7</v>
      </c>
      <c r="R350" s="66">
        <v>7</v>
      </c>
      <c r="S350" s="244">
        <v>28</v>
      </c>
      <c r="T350" s="127">
        <v>27</v>
      </c>
      <c r="U350" s="118">
        <v>25</v>
      </c>
      <c r="V350" s="387">
        <v>30</v>
      </c>
      <c r="W350" s="384">
        <v>37</v>
      </c>
      <c r="X350" s="361">
        <v>41</v>
      </c>
      <c r="Y350" s="851">
        <v>39</v>
      </c>
      <c r="Z350" s="717">
        <v>33</v>
      </c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513">
        <v>19</v>
      </c>
    </row>
    <row r="351" spans="1:42" x14ac:dyDescent="0.3">
      <c r="A351" s="1685">
        <v>43100</v>
      </c>
      <c r="B351" s="43" t="s">
        <v>954</v>
      </c>
      <c r="C351" s="154">
        <v>15</v>
      </c>
      <c r="D351" s="122">
        <v>10</v>
      </c>
      <c r="E351" s="9">
        <v>11</v>
      </c>
      <c r="F351" s="303">
        <v>10</v>
      </c>
      <c r="G351" s="220">
        <v>10</v>
      </c>
      <c r="H351" s="11">
        <v>10</v>
      </c>
      <c r="I351" s="147">
        <v>11</v>
      </c>
      <c r="J351" s="10">
        <v>11</v>
      </c>
      <c r="K351" s="256">
        <v>27</v>
      </c>
      <c r="L351" s="401">
        <v>20</v>
      </c>
      <c r="M351" s="390">
        <v>19</v>
      </c>
      <c r="N351" s="697">
        <v>18</v>
      </c>
      <c r="O351" s="306">
        <v>15</v>
      </c>
      <c r="P351" s="152">
        <v>14</v>
      </c>
      <c r="Q351" s="171">
        <v>18</v>
      </c>
      <c r="R351" s="780">
        <v>19</v>
      </c>
      <c r="S351" s="514">
        <v>26</v>
      </c>
      <c r="T351" s="205">
        <v>22</v>
      </c>
      <c r="U351" s="20">
        <v>21</v>
      </c>
      <c r="V351" s="349">
        <v>23</v>
      </c>
      <c r="W351" s="239">
        <v>26</v>
      </c>
      <c r="X351" s="253">
        <v>26</v>
      </c>
      <c r="Y351" s="129">
        <v>24</v>
      </c>
      <c r="Z351" s="108">
        <v>22</v>
      </c>
      <c r="AA351" s="12"/>
      <c r="AB351" s="444">
        <v>1.4</v>
      </c>
      <c r="AC351" s="12"/>
      <c r="AD351" s="12"/>
      <c r="AE351" s="12"/>
      <c r="AF351" s="12"/>
      <c r="AG351" s="12"/>
      <c r="AH351" s="12"/>
      <c r="AI351" s="490">
        <v>51</v>
      </c>
      <c r="AJ351" s="446">
        <v>87</v>
      </c>
      <c r="AK351" s="524">
        <v>63</v>
      </c>
      <c r="AL351" s="372">
        <v>48</v>
      </c>
      <c r="AM351" s="271">
        <v>100</v>
      </c>
      <c r="AN351" s="271">
        <v>100</v>
      </c>
      <c r="AO351" s="271">
        <v>100</v>
      </c>
      <c r="AP351" s="271">
        <v>100</v>
      </c>
    </row>
    <row r="352" spans="1:42" x14ac:dyDescent="0.3">
      <c r="A352" s="1685">
        <v>43101</v>
      </c>
      <c r="B352" s="1" t="s">
        <v>955</v>
      </c>
      <c r="C352" s="8">
        <v>9</v>
      </c>
      <c r="D352" s="114">
        <v>7</v>
      </c>
      <c r="E352" s="7">
        <v>6</v>
      </c>
      <c r="F352" s="78">
        <v>6</v>
      </c>
      <c r="G352" s="49">
        <v>6</v>
      </c>
      <c r="H352" s="196">
        <v>8</v>
      </c>
      <c r="I352" s="31">
        <v>9</v>
      </c>
      <c r="J352" s="235">
        <v>8</v>
      </c>
      <c r="K352" s="304">
        <v>16</v>
      </c>
      <c r="L352" s="259">
        <v>13</v>
      </c>
      <c r="M352" s="30">
        <v>11</v>
      </c>
      <c r="N352" s="141">
        <v>9</v>
      </c>
      <c r="O352" s="6">
        <v>8</v>
      </c>
      <c r="P352" s="131">
        <v>11</v>
      </c>
      <c r="Q352" s="146">
        <v>12</v>
      </c>
      <c r="R352" s="338">
        <v>16</v>
      </c>
      <c r="S352" s="98">
        <v>21</v>
      </c>
      <c r="T352" s="19">
        <v>21</v>
      </c>
      <c r="U352" s="130">
        <v>20</v>
      </c>
      <c r="V352" s="125">
        <v>23</v>
      </c>
      <c r="W352" s="119">
        <v>27</v>
      </c>
      <c r="X352" s="246">
        <v>29</v>
      </c>
      <c r="Y352" s="119">
        <v>27</v>
      </c>
      <c r="Z352" s="109">
        <v>23</v>
      </c>
      <c r="AA352" s="12"/>
      <c r="AB352" s="12"/>
      <c r="AC352" s="12"/>
      <c r="AD352" s="12"/>
      <c r="AE352" s="12"/>
      <c r="AF352" s="12"/>
      <c r="AG352" s="12"/>
      <c r="AH352" s="12"/>
      <c r="AI352" s="537">
        <v>92</v>
      </c>
      <c r="AJ352" s="512">
        <v>99</v>
      </c>
      <c r="AK352" s="527">
        <v>74</v>
      </c>
      <c r="AL352" s="537">
        <v>92</v>
      </c>
      <c r="AM352" s="271">
        <v>100</v>
      </c>
      <c r="AN352" s="271">
        <v>100</v>
      </c>
      <c r="AO352" s="520">
        <v>68</v>
      </c>
      <c r="AP352" s="493">
        <v>9</v>
      </c>
    </row>
    <row r="353" spans="1:42" x14ac:dyDescent="0.3">
      <c r="A353" s="1685">
        <v>43102</v>
      </c>
      <c r="B353" s="1" t="s">
        <v>956</v>
      </c>
      <c r="C353" s="25">
        <v>8</v>
      </c>
      <c r="D353" s="44">
        <v>5</v>
      </c>
      <c r="E353" s="12">
        <v>5</v>
      </c>
      <c r="F353" s="12">
        <v>5</v>
      </c>
      <c r="G353" s="45">
        <v>5</v>
      </c>
      <c r="H353" s="44">
        <v>5</v>
      </c>
      <c r="I353" s="102">
        <v>8</v>
      </c>
      <c r="J353" s="5">
        <v>8</v>
      </c>
      <c r="K353" s="376">
        <v>16</v>
      </c>
      <c r="L353" s="322">
        <v>10</v>
      </c>
      <c r="M353" s="47">
        <v>8</v>
      </c>
      <c r="N353" s="4">
        <v>8</v>
      </c>
      <c r="O353" s="196">
        <v>8</v>
      </c>
      <c r="P353" s="231">
        <v>14</v>
      </c>
      <c r="Q353" s="683">
        <v>18</v>
      </c>
      <c r="R353" s="788">
        <v>19</v>
      </c>
      <c r="S353" s="205">
        <v>22</v>
      </c>
      <c r="T353" s="133">
        <v>20</v>
      </c>
      <c r="U353" s="480">
        <v>19</v>
      </c>
      <c r="V353" s="268">
        <v>24</v>
      </c>
      <c r="W353" s="463">
        <v>31</v>
      </c>
      <c r="X353" s="707">
        <v>34</v>
      </c>
      <c r="Y353" s="292">
        <v>33</v>
      </c>
      <c r="Z353" s="476">
        <v>29</v>
      </c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358">
        <v>85</v>
      </c>
      <c r="AP353" s="456">
        <v>41</v>
      </c>
    </row>
    <row r="354" spans="1:42" x14ac:dyDescent="0.3">
      <c r="A354" s="1685">
        <v>43103</v>
      </c>
      <c r="B354" s="1" t="s">
        <v>957</v>
      </c>
      <c r="C354" s="4">
        <v>8</v>
      </c>
      <c r="D354" s="12">
        <v>2</v>
      </c>
      <c r="E354" s="12">
        <v>3</v>
      </c>
      <c r="F354" s="12">
        <v>4</v>
      </c>
      <c r="G354" s="78">
        <v>6</v>
      </c>
      <c r="H354" s="200">
        <v>9</v>
      </c>
      <c r="I354" s="10">
        <v>11</v>
      </c>
      <c r="J354" s="12">
        <v>5</v>
      </c>
      <c r="K354" s="254">
        <v>14</v>
      </c>
      <c r="L354" s="12">
        <v>3</v>
      </c>
      <c r="M354" s="12">
        <v>4</v>
      </c>
      <c r="N354" s="4">
        <v>8</v>
      </c>
      <c r="O354" s="232">
        <v>13</v>
      </c>
      <c r="P354" s="320">
        <v>17</v>
      </c>
      <c r="Q354" s="788">
        <v>19</v>
      </c>
      <c r="R354" s="183">
        <v>11</v>
      </c>
      <c r="S354" s="204">
        <v>26</v>
      </c>
      <c r="T354" s="39">
        <v>23</v>
      </c>
      <c r="U354" s="249">
        <v>21</v>
      </c>
      <c r="V354" s="73">
        <v>26</v>
      </c>
      <c r="W354" s="377">
        <v>32</v>
      </c>
      <c r="X354" s="263">
        <v>35</v>
      </c>
      <c r="Y354" s="263">
        <v>35</v>
      </c>
      <c r="Z354" s="476">
        <v>29</v>
      </c>
      <c r="AA354" s="12"/>
      <c r="AB354" s="12"/>
      <c r="AC354" s="12"/>
      <c r="AD354" s="12"/>
      <c r="AE354" s="12"/>
      <c r="AF354" s="12"/>
      <c r="AG354" s="12"/>
      <c r="AH354" s="12"/>
      <c r="AI354" s="492">
        <v>43</v>
      </c>
      <c r="AJ354" s="281">
        <v>7</v>
      </c>
      <c r="AK354" s="12"/>
      <c r="AL354" s="12"/>
      <c r="AM354" s="735"/>
      <c r="AN354" s="356">
        <v>7</v>
      </c>
      <c r="AO354" s="690">
        <v>18</v>
      </c>
      <c r="AP354" s="735"/>
    </row>
    <row r="355" spans="1:42" x14ac:dyDescent="0.3">
      <c r="A355" s="1685">
        <v>43104</v>
      </c>
      <c r="B355" s="1" t="s">
        <v>958</v>
      </c>
      <c r="C355" s="12">
        <v>4</v>
      </c>
      <c r="D355" s="44">
        <v>5</v>
      </c>
      <c r="E355" s="65">
        <v>6</v>
      </c>
      <c r="F355" s="78">
        <v>6</v>
      </c>
      <c r="G355" s="8">
        <v>9</v>
      </c>
      <c r="H355" s="11">
        <v>10</v>
      </c>
      <c r="I355" s="216">
        <v>10</v>
      </c>
      <c r="J355" s="7">
        <v>6</v>
      </c>
      <c r="K355" s="225">
        <v>7</v>
      </c>
      <c r="L355" s="29">
        <v>12</v>
      </c>
      <c r="M355" s="206">
        <v>11</v>
      </c>
      <c r="N355" s="234">
        <v>15</v>
      </c>
      <c r="O355" s="780">
        <v>19</v>
      </c>
      <c r="P355" s="676">
        <v>18</v>
      </c>
      <c r="Q355" s="413">
        <v>18</v>
      </c>
      <c r="R355" s="165">
        <v>16</v>
      </c>
      <c r="S355" s="325">
        <v>27</v>
      </c>
      <c r="T355" s="214">
        <v>25</v>
      </c>
      <c r="U355" s="129">
        <v>24</v>
      </c>
      <c r="V355" s="128">
        <v>26</v>
      </c>
      <c r="W355" s="757">
        <v>34</v>
      </c>
      <c r="X355" s="763">
        <v>39</v>
      </c>
      <c r="Y355" s="385">
        <v>39</v>
      </c>
      <c r="Z355" s="292">
        <v>33</v>
      </c>
      <c r="AA355" s="12"/>
      <c r="AB355" s="12"/>
      <c r="AC355" s="12"/>
      <c r="AD355" s="12"/>
      <c r="AE355" s="12"/>
      <c r="AF355" s="12"/>
      <c r="AG355" s="12"/>
      <c r="AH355" s="12"/>
      <c r="AI355" s="584">
        <v>23</v>
      </c>
      <c r="AJ355" s="351">
        <v>57</v>
      </c>
      <c r="AK355" s="12"/>
      <c r="AL355" s="690">
        <v>18</v>
      </c>
      <c r="AM355" s="445">
        <v>82</v>
      </c>
      <c r="AN355" s="454">
        <v>27</v>
      </c>
      <c r="AO355" s="327"/>
      <c r="AP355" s="779"/>
    </row>
    <row r="356" spans="1:42" x14ac:dyDescent="0.3">
      <c r="A356" s="1685">
        <v>43105</v>
      </c>
      <c r="B356" s="1" t="s">
        <v>959</v>
      </c>
      <c r="C356" s="345">
        <v>12</v>
      </c>
      <c r="D356" s="27">
        <v>9</v>
      </c>
      <c r="E356" s="12">
        <v>3</v>
      </c>
      <c r="F356" s="66">
        <v>7</v>
      </c>
      <c r="G356" s="86">
        <v>9</v>
      </c>
      <c r="H356" s="230">
        <v>9</v>
      </c>
      <c r="I356" s="66">
        <v>7</v>
      </c>
      <c r="J356" s="12">
        <v>2</v>
      </c>
      <c r="K356" s="255">
        <v>29</v>
      </c>
      <c r="L356" s="596">
        <v>27</v>
      </c>
      <c r="M356" s="79">
        <v>7</v>
      </c>
      <c r="N356" s="9">
        <v>11</v>
      </c>
      <c r="O356" s="221">
        <v>12</v>
      </c>
      <c r="P356" s="164">
        <v>13</v>
      </c>
      <c r="Q356" s="147">
        <v>11</v>
      </c>
      <c r="R356" s="12">
        <v>4</v>
      </c>
      <c r="S356" s="273">
        <v>31</v>
      </c>
      <c r="T356" s="245">
        <v>29</v>
      </c>
      <c r="U356" s="312">
        <v>27</v>
      </c>
      <c r="V356" s="418">
        <v>27</v>
      </c>
      <c r="W356" s="418">
        <v>27</v>
      </c>
      <c r="X356" s="420">
        <v>30</v>
      </c>
      <c r="Y356" s="227">
        <v>25</v>
      </c>
      <c r="Z356" s="120">
        <v>23</v>
      </c>
      <c r="AA356" s="12"/>
      <c r="AB356" s="12"/>
      <c r="AC356" s="12"/>
      <c r="AD356" s="12"/>
      <c r="AE356" s="12"/>
      <c r="AF356" s="12"/>
      <c r="AG356" s="710"/>
      <c r="AH356" s="12"/>
      <c r="AI356" s="356">
        <v>7</v>
      </c>
      <c r="AJ356" s="735"/>
      <c r="AK356" s="467">
        <v>90</v>
      </c>
      <c r="AL356" s="483">
        <v>89</v>
      </c>
      <c r="AM356" s="271">
        <v>100</v>
      </c>
      <c r="AN356" s="271">
        <v>100</v>
      </c>
      <c r="AO356" s="271">
        <v>100</v>
      </c>
      <c r="AP356" s="415">
        <v>100</v>
      </c>
    </row>
    <row r="357" spans="1:42" x14ac:dyDescent="0.3">
      <c r="A357" s="1685">
        <v>43106</v>
      </c>
      <c r="B357" s="43" t="s">
        <v>960</v>
      </c>
      <c r="C357" s="12">
        <v>2</v>
      </c>
      <c r="D357" s="63">
        <v>6</v>
      </c>
      <c r="E357" s="7">
        <v>6</v>
      </c>
      <c r="F357" s="87">
        <v>6</v>
      </c>
      <c r="G357" s="12">
        <v>5</v>
      </c>
      <c r="H357" s="12">
        <v>4</v>
      </c>
      <c r="I357" s="48">
        <v>5</v>
      </c>
      <c r="J357" s="3">
        <v>7</v>
      </c>
      <c r="K357" s="12">
        <v>4</v>
      </c>
      <c r="L357" s="131">
        <v>11</v>
      </c>
      <c r="M357" s="303">
        <v>10</v>
      </c>
      <c r="N357" s="230">
        <v>9</v>
      </c>
      <c r="O357" s="46">
        <v>7</v>
      </c>
      <c r="P357" s="61">
        <v>7</v>
      </c>
      <c r="Q357" s="44">
        <v>5</v>
      </c>
      <c r="R357" s="308">
        <v>13</v>
      </c>
      <c r="S357" s="233">
        <v>22</v>
      </c>
      <c r="T357" s="75">
        <v>20</v>
      </c>
      <c r="U357" s="75">
        <v>20</v>
      </c>
      <c r="V357" s="326">
        <v>23</v>
      </c>
      <c r="W357" s="252">
        <v>27</v>
      </c>
      <c r="X357" s="441">
        <v>30</v>
      </c>
      <c r="Y357" s="536">
        <v>29</v>
      </c>
      <c r="Z357" s="268">
        <v>24</v>
      </c>
      <c r="AA357" s="12"/>
      <c r="AB357" s="12"/>
      <c r="AC357" s="12"/>
      <c r="AD357" s="12"/>
      <c r="AE357" s="12"/>
      <c r="AF357" s="12"/>
      <c r="AG357" s="12"/>
      <c r="AH357" s="12"/>
      <c r="AI357" s="397">
        <v>31</v>
      </c>
      <c r="AJ357" s="632">
        <v>32</v>
      </c>
      <c r="AK357" s="12"/>
      <c r="AL357" s="12"/>
      <c r="AM357" s="12"/>
      <c r="AN357" s="12"/>
      <c r="AO357" s="12"/>
      <c r="AP357" s="12"/>
    </row>
    <row r="358" spans="1:42" x14ac:dyDescent="0.3">
      <c r="A358" s="1685">
        <v>43107</v>
      </c>
      <c r="B358" s="43" t="s">
        <v>961</v>
      </c>
      <c r="C358" s="5">
        <v>8</v>
      </c>
      <c r="D358" s="31">
        <v>9</v>
      </c>
      <c r="E358" s="31">
        <v>9</v>
      </c>
      <c r="F358" s="302">
        <v>9</v>
      </c>
      <c r="G358" s="114">
        <v>7</v>
      </c>
      <c r="H358" s="12">
        <v>3</v>
      </c>
      <c r="I358" s="12">
        <v>4</v>
      </c>
      <c r="J358" s="48">
        <v>5</v>
      </c>
      <c r="K358" s="321">
        <v>17</v>
      </c>
      <c r="L358" s="515">
        <v>20</v>
      </c>
      <c r="M358" s="305">
        <v>20</v>
      </c>
      <c r="N358" s="171">
        <v>18</v>
      </c>
      <c r="O358" s="242">
        <v>11</v>
      </c>
      <c r="P358" s="102">
        <v>8</v>
      </c>
      <c r="Q358" s="46">
        <v>7</v>
      </c>
      <c r="R358" s="200">
        <v>9</v>
      </c>
      <c r="S358" s="349">
        <v>23</v>
      </c>
      <c r="T358" s="19">
        <v>21</v>
      </c>
      <c r="U358" s="67">
        <v>20</v>
      </c>
      <c r="V358" s="213">
        <v>24</v>
      </c>
      <c r="W358" s="266">
        <v>30</v>
      </c>
      <c r="X358" s="362">
        <v>35</v>
      </c>
      <c r="Y358" s="264">
        <v>34</v>
      </c>
      <c r="Z358" s="211">
        <v>28</v>
      </c>
      <c r="AA358" s="12"/>
      <c r="AB358" s="12"/>
      <c r="AC358" s="12"/>
      <c r="AD358" s="12"/>
      <c r="AE358" s="12"/>
      <c r="AF358" s="12"/>
      <c r="AG358" s="12"/>
      <c r="AH358" s="12"/>
      <c r="AI358" s="12"/>
      <c r="AJ358" s="735"/>
      <c r="AK358" s="12"/>
      <c r="AL358" s="12"/>
      <c r="AM358" s="12"/>
      <c r="AN358" s="12"/>
      <c r="AO358" s="327"/>
      <c r="AP358" s="12"/>
    </row>
    <row r="359" spans="1:42" x14ac:dyDescent="0.3">
      <c r="A359" s="1685">
        <v>43108</v>
      </c>
      <c r="B359" s="1" t="s">
        <v>962</v>
      </c>
      <c r="C359" s="46">
        <v>7</v>
      </c>
      <c r="D359" s="12">
        <v>5</v>
      </c>
      <c r="E359" s="62">
        <v>6</v>
      </c>
      <c r="F359" s="12">
        <v>5</v>
      </c>
      <c r="G359" s="12">
        <v>4</v>
      </c>
      <c r="H359" s="49">
        <v>6</v>
      </c>
      <c r="I359" s="65">
        <v>6</v>
      </c>
      <c r="J359" s="12">
        <v>5</v>
      </c>
      <c r="K359" s="155">
        <v>16</v>
      </c>
      <c r="L359" s="196">
        <v>8</v>
      </c>
      <c r="M359" s="137">
        <v>12</v>
      </c>
      <c r="N359" s="272">
        <v>10</v>
      </c>
      <c r="O359" s="12">
        <v>4</v>
      </c>
      <c r="P359" s="79">
        <v>7</v>
      </c>
      <c r="Q359" s="79">
        <v>7</v>
      </c>
      <c r="R359" s="272">
        <v>10</v>
      </c>
      <c r="S359" s="239">
        <v>26</v>
      </c>
      <c r="T359" s="341">
        <v>24</v>
      </c>
      <c r="U359" s="74">
        <v>23</v>
      </c>
      <c r="V359" s="127">
        <v>27</v>
      </c>
      <c r="W359" s="717">
        <v>33</v>
      </c>
      <c r="X359" s="353">
        <v>35</v>
      </c>
      <c r="Y359" s="707">
        <v>34</v>
      </c>
      <c r="Z359" s="536">
        <v>29</v>
      </c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</row>
    <row r="360" spans="1:42" x14ac:dyDescent="0.3">
      <c r="A360" s="1685">
        <v>43109</v>
      </c>
      <c r="B360" s="1" t="s">
        <v>963</v>
      </c>
      <c r="C360" s="79">
        <v>7</v>
      </c>
      <c r="D360" s="60">
        <v>6</v>
      </c>
      <c r="E360" s="85">
        <v>7</v>
      </c>
      <c r="F360" s="49">
        <v>6</v>
      </c>
      <c r="G360" s="79">
        <v>7</v>
      </c>
      <c r="H360" s="272">
        <v>10</v>
      </c>
      <c r="I360" s="148">
        <v>13</v>
      </c>
      <c r="J360" s="184">
        <v>10</v>
      </c>
      <c r="K360" s="780">
        <v>19</v>
      </c>
      <c r="L360" s="332">
        <v>16</v>
      </c>
      <c r="M360" s="338">
        <v>16</v>
      </c>
      <c r="N360" s="182">
        <v>11</v>
      </c>
      <c r="O360" s="416">
        <v>13</v>
      </c>
      <c r="P360" s="223">
        <v>14</v>
      </c>
      <c r="Q360" s="515">
        <v>20</v>
      </c>
      <c r="R360" s="567">
        <v>20</v>
      </c>
      <c r="S360" s="325">
        <v>27</v>
      </c>
      <c r="T360" s="510">
        <v>25</v>
      </c>
      <c r="U360" s="109">
        <v>23</v>
      </c>
      <c r="V360" s="355">
        <v>26</v>
      </c>
      <c r="W360" s="209">
        <v>32</v>
      </c>
      <c r="X360" s="757">
        <v>34</v>
      </c>
      <c r="Y360" s="210">
        <v>31</v>
      </c>
      <c r="Z360" s="251">
        <v>27</v>
      </c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</row>
    <row r="361" spans="1:42" x14ac:dyDescent="0.3">
      <c r="A361" s="1685">
        <v>43110</v>
      </c>
      <c r="B361" s="1" t="s">
        <v>964</v>
      </c>
      <c r="C361" s="302">
        <v>9</v>
      </c>
      <c r="D361" s="6">
        <v>8</v>
      </c>
      <c r="E361" s="46">
        <v>7</v>
      </c>
      <c r="F361" s="24">
        <v>6</v>
      </c>
      <c r="G361" s="12">
        <v>4</v>
      </c>
      <c r="H361" s="113">
        <v>6</v>
      </c>
      <c r="I361" s="31">
        <v>9</v>
      </c>
      <c r="J361" s="3">
        <v>7</v>
      </c>
      <c r="K361" s="457">
        <v>23</v>
      </c>
      <c r="L361" s="676">
        <v>18</v>
      </c>
      <c r="M361" s="338">
        <v>16</v>
      </c>
      <c r="N361" s="184">
        <v>10</v>
      </c>
      <c r="O361" s="12">
        <v>4</v>
      </c>
      <c r="P361" s="7">
        <v>6</v>
      </c>
      <c r="Q361" s="322">
        <v>10</v>
      </c>
      <c r="R361" s="783">
        <v>15</v>
      </c>
      <c r="S361" s="119">
        <v>27</v>
      </c>
      <c r="T361" s="229">
        <v>25</v>
      </c>
      <c r="U361" s="129">
        <v>24</v>
      </c>
      <c r="V361" s="312">
        <v>27</v>
      </c>
      <c r="W361" s="501">
        <v>34</v>
      </c>
      <c r="X361" s="500">
        <v>35</v>
      </c>
      <c r="Y361" s="749">
        <v>34</v>
      </c>
      <c r="Z361" s="266">
        <v>30</v>
      </c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546">
        <v>13</v>
      </c>
      <c r="AO361" s="610">
        <v>25</v>
      </c>
      <c r="AP361" s="580">
        <v>17</v>
      </c>
    </row>
    <row r="362" spans="1:42" x14ac:dyDescent="0.3">
      <c r="A362" s="1685">
        <v>43111</v>
      </c>
      <c r="B362" s="1" t="s">
        <v>965</v>
      </c>
      <c r="C362" s="62">
        <v>6</v>
      </c>
      <c r="D362" s="45">
        <v>5</v>
      </c>
      <c r="E362" s="12">
        <v>5</v>
      </c>
      <c r="F362" s="65">
        <v>6</v>
      </c>
      <c r="G362" s="12">
        <v>3</v>
      </c>
      <c r="H362" s="62">
        <v>6</v>
      </c>
      <c r="I362" s="85">
        <v>7</v>
      </c>
      <c r="J362" s="64">
        <v>7</v>
      </c>
      <c r="K362" s="416">
        <v>13</v>
      </c>
      <c r="L362" s="259">
        <v>13</v>
      </c>
      <c r="M362" s="139">
        <v>13</v>
      </c>
      <c r="N362" s="147">
        <v>11</v>
      </c>
      <c r="O362" s="12">
        <v>4</v>
      </c>
      <c r="P362" s="12">
        <v>5</v>
      </c>
      <c r="Q362" s="26">
        <v>9</v>
      </c>
      <c r="R362" s="152">
        <v>14</v>
      </c>
      <c r="S362" s="419">
        <v>28</v>
      </c>
      <c r="T362" s="312">
        <v>27</v>
      </c>
      <c r="U362" s="228">
        <v>26</v>
      </c>
      <c r="V362" s="265">
        <v>31</v>
      </c>
      <c r="W362" s="729">
        <v>37</v>
      </c>
      <c r="X362" s="852">
        <v>37</v>
      </c>
      <c r="Y362" s="353">
        <v>35</v>
      </c>
      <c r="Z362" s="723">
        <v>32</v>
      </c>
      <c r="AA362" s="12"/>
      <c r="AB362" s="12"/>
      <c r="AC362" s="12"/>
      <c r="AD362" s="12"/>
      <c r="AE362" s="12"/>
      <c r="AF362" s="12"/>
      <c r="AG362" s="12"/>
      <c r="AH362" s="12"/>
      <c r="AI362" s="327"/>
      <c r="AJ362" s="12"/>
      <c r="AK362" s="12"/>
      <c r="AL362" s="12"/>
      <c r="AM362" s="542">
        <v>30</v>
      </c>
      <c r="AN362" s="455">
        <v>16</v>
      </c>
      <c r="AO362" s="687">
        <v>55</v>
      </c>
      <c r="AP362" s="633">
        <v>66</v>
      </c>
    </row>
    <row r="363" spans="1:42" x14ac:dyDescent="0.3">
      <c r="A363" s="1685">
        <v>43112</v>
      </c>
      <c r="B363" s="1" t="s">
        <v>966</v>
      </c>
      <c r="C363" s="45">
        <v>5</v>
      </c>
      <c r="D363" s="12">
        <v>4</v>
      </c>
      <c r="E363" s="12">
        <v>5</v>
      </c>
      <c r="F363" s="45">
        <v>5</v>
      </c>
      <c r="G363" s="76">
        <v>5</v>
      </c>
      <c r="H363" s="66">
        <v>7</v>
      </c>
      <c r="I363" s="12">
        <v>3</v>
      </c>
      <c r="J363" s="12">
        <v>4</v>
      </c>
      <c r="K363" s="248">
        <v>12</v>
      </c>
      <c r="L363" s="272">
        <v>10</v>
      </c>
      <c r="M363" s="344">
        <v>12</v>
      </c>
      <c r="N363" s="10">
        <v>11</v>
      </c>
      <c r="O363" s="85">
        <v>7</v>
      </c>
      <c r="P363" s="85">
        <v>7</v>
      </c>
      <c r="Q363" s="64">
        <v>7</v>
      </c>
      <c r="R363" s="235">
        <v>8</v>
      </c>
      <c r="S363" s="262">
        <v>30</v>
      </c>
      <c r="T363" s="419">
        <v>28</v>
      </c>
      <c r="U363" s="325">
        <v>27</v>
      </c>
      <c r="V363" s="262">
        <v>30</v>
      </c>
      <c r="W363" s="503">
        <v>36</v>
      </c>
      <c r="X363" s="755">
        <v>36</v>
      </c>
      <c r="Y363" s="522">
        <v>32</v>
      </c>
      <c r="Z363" s="544">
        <v>30</v>
      </c>
      <c r="AA363" s="12"/>
      <c r="AB363" s="12"/>
      <c r="AC363" s="12"/>
      <c r="AD363" s="12"/>
      <c r="AE363" s="12"/>
      <c r="AF363" s="12"/>
      <c r="AG363" s="714"/>
      <c r="AH363" s="710"/>
      <c r="AI363" s="372">
        <v>48</v>
      </c>
      <c r="AJ363" s="356">
        <v>7</v>
      </c>
      <c r="AK363" s="493">
        <v>10</v>
      </c>
      <c r="AL363" s="281">
        <v>7</v>
      </c>
      <c r="AM363" s="281">
        <v>8</v>
      </c>
      <c r="AN363" s="524">
        <v>64</v>
      </c>
      <c r="AO363" s="627">
        <v>54</v>
      </c>
      <c r="AP363" s="520">
        <v>68</v>
      </c>
    </row>
    <row r="364" spans="1:42" x14ac:dyDescent="0.3">
      <c r="A364" s="1685">
        <v>43113</v>
      </c>
      <c r="B364" s="43" t="s">
        <v>967</v>
      </c>
      <c r="C364" s="196">
        <v>8</v>
      </c>
      <c r="D364" s="12">
        <v>5</v>
      </c>
      <c r="E364" s="12">
        <v>4</v>
      </c>
      <c r="F364" s="12">
        <v>1</v>
      </c>
      <c r="G364" s="24">
        <v>6</v>
      </c>
      <c r="H364" s="76">
        <v>5</v>
      </c>
      <c r="I364" s="182">
        <v>11</v>
      </c>
      <c r="J364" s="308">
        <v>13</v>
      </c>
      <c r="K364" s="462">
        <v>17</v>
      </c>
      <c r="L364" s="216">
        <v>10</v>
      </c>
      <c r="M364" s="6">
        <v>8</v>
      </c>
      <c r="N364" s="12">
        <v>2</v>
      </c>
      <c r="O364" s="114">
        <v>7</v>
      </c>
      <c r="P364" s="87">
        <v>6</v>
      </c>
      <c r="Q364" s="138">
        <v>15</v>
      </c>
      <c r="R364" s="305">
        <v>20</v>
      </c>
      <c r="S364" s="368">
        <v>29</v>
      </c>
      <c r="T364" s="239">
        <v>26</v>
      </c>
      <c r="U364" s="421">
        <v>25</v>
      </c>
      <c r="V364" s="383">
        <v>30</v>
      </c>
      <c r="W364" s="717">
        <v>33</v>
      </c>
      <c r="X364" s="264">
        <v>34</v>
      </c>
      <c r="Y364" s="262">
        <v>30</v>
      </c>
      <c r="Z364" s="118">
        <v>25</v>
      </c>
      <c r="AA364" s="12"/>
      <c r="AB364" s="12"/>
      <c r="AC364" s="12"/>
      <c r="AD364" s="12"/>
      <c r="AE364" s="12"/>
      <c r="AF364" s="714"/>
      <c r="AG364" s="710"/>
      <c r="AH364" s="747">
        <v>0.3</v>
      </c>
      <c r="AI364" s="446">
        <v>87</v>
      </c>
      <c r="AJ364" s="356">
        <v>6</v>
      </c>
      <c r="AK364" s="12"/>
      <c r="AL364" s="609">
        <v>17</v>
      </c>
      <c r="AM364" s="708">
        <v>36</v>
      </c>
      <c r="AN364" s="424">
        <v>78</v>
      </c>
      <c r="AO364" s="335">
        <v>97</v>
      </c>
      <c r="AP364" s="335">
        <v>96</v>
      </c>
    </row>
    <row r="365" spans="1:42" x14ac:dyDescent="0.3">
      <c r="A365" s="1685">
        <v>43114</v>
      </c>
      <c r="B365" s="43" t="s">
        <v>968</v>
      </c>
      <c r="C365" s="183">
        <v>11</v>
      </c>
      <c r="D365" s="30">
        <v>11</v>
      </c>
      <c r="E365" s="183">
        <v>11</v>
      </c>
      <c r="F365" s="221">
        <v>12</v>
      </c>
      <c r="G365" s="344">
        <v>12</v>
      </c>
      <c r="H365" s="182">
        <v>11</v>
      </c>
      <c r="I365" s="182">
        <v>11</v>
      </c>
      <c r="J365" s="303">
        <v>10</v>
      </c>
      <c r="K365" s="260">
        <v>20</v>
      </c>
      <c r="L365" s="509">
        <v>20</v>
      </c>
      <c r="M365" s="778">
        <v>22</v>
      </c>
      <c r="N365" s="367">
        <v>23</v>
      </c>
      <c r="O365" s="330">
        <v>23</v>
      </c>
      <c r="P365" s="408">
        <v>22</v>
      </c>
      <c r="Q365" s="506">
        <v>21</v>
      </c>
      <c r="R365" s="697">
        <v>18</v>
      </c>
      <c r="S365" s="195">
        <v>22</v>
      </c>
      <c r="T365" s="20">
        <v>21</v>
      </c>
      <c r="U365" s="133">
        <v>20</v>
      </c>
      <c r="V365" s="458">
        <v>19</v>
      </c>
      <c r="W365" s="130">
        <v>20</v>
      </c>
      <c r="X365" s="226">
        <v>20</v>
      </c>
      <c r="Y365" s="59">
        <v>20</v>
      </c>
      <c r="Z365" s="75">
        <v>20</v>
      </c>
      <c r="AA365" s="12"/>
      <c r="AB365" s="395">
        <v>0.2</v>
      </c>
      <c r="AC365" s="823">
        <v>1</v>
      </c>
      <c r="AD365" s="813">
        <v>0.9</v>
      </c>
      <c r="AE365" s="811">
        <v>0.4</v>
      </c>
      <c r="AF365" s="840">
        <v>0.6</v>
      </c>
      <c r="AG365" s="824">
        <v>0.7</v>
      </c>
      <c r="AH365" s="710"/>
      <c r="AI365" s="271">
        <v>100</v>
      </c>
      <c r="AJ365" s="271">
        <v>100</v>
      </c>
      <c r="AK365" s="271">
        <v>100</v>
      </c>
      <c r="AL365" s="271">
        <v>100</v>
      </c>
      <c r="AM365" s="271">
        <v>100</v>
      </c>
      <c r="AN365" s="271">
        <v>100</v>
      </c>
      <c r="AO365" s="271">
        <v>100</v>
      </c>
      <c r="AP365" s="415">
        <v>99</v>
      </c>
    </row>
    <row r="366" spans="1:42" x14ac:dyDescent="0.3">
      <c r="A366" s="1685">
        <v>43115</v>
      </c>
      <c r="B366" s="1" t="s">
        <v>969</v>
      </c>
      <c r="C366" s="200">
        <v>9</v>
      </c>
      <c r="D366" s="102">
        <v>8</v>
      </c>
      <c r="E366" s="46">
        <v>7</v>
      </c>
      <c r="F366" s="76">
        <v>5</v>
      </c>
      <c r="G366" s="12">
        <v>4</v>
      </c>
      <c r="H366" s="12">
        <v>5</v>
      </c>
      <c r="I366" s="102">
        <v>8</v>
      </c>
      <c r="J366" s="25">
        <v>8</v>
      </c>
      <c r="K366" s="172">
        <v>17</v>
      </c>
      <c r="L366" s="168">
        <v>17</v>
      </c>
      <c r="M366" s="231">
        <v>14</v>
      </c>
      <c r="N366" s="26">
        <v>9</v>
      </c>
      <c r="O366" s="12">
        <v>5</v>
      </c>
      <c r="P366" s="45">
        <v>5</v>
      </c>
      <c r="Q366" s="102">
        <v>8</v>
      </c>
      <c r="R366" s="140">
        <v>13</v>
      </c>
      <c r="S366" s="135">
        <v>19</v>
      </c>
      <c r="T366" s="21">
        <v>18</v>
      </c>
      <c r="U366" s="69">
        <v>18</v>
      </c>
      <c r="V366" s="98">
        <v>21</v>
      </c>
      <c r="W366" s="119">
        <v>27</v>
      </c>
      <c r="X366" s="352">
        <v>30</v>
      </c>
      <c r="Y366" s="414">
        <v>28</v>
      </c>
      <c r="Z366" s="213">
        <v>24</v>
      </c>
      <c r="AA366" s="12"/>
      <c r="AB366" s="12"/>
      <c r="AC366" s="12"/>
      <c r="AD366" s="12"/>
      <c r="AE366" s="12"/>
      <c r="AF366" s="12"/>
      <c r="AG366" s="12"/>
      <c r="AH366" s="12"/>
      <c r="AI366" s="424">
        <v>78</v>
      </c>
      <c r="AJ366" s="351">
        <v>57</v>
      </c>
      <c r="AK366" s="327"/>
      <c r="AL366" s="477"/>
      <c r="AM366" s="12"/>
      <c r="AN366" s="12"/>
      <c r="AO366" s="12"/>
      <c r="AP366" s="12"/>
    </row>
    <row r="367" spans="1:42" x14ac:dyDescent="0.3">
      <c r="A367" s="1685">
        <v>43116</v>
      </c>
      <c r="B367" s="1" t="s">
        <v>970</v>
      </c>
      <c r="C367" s="114">
        <v>7</v>
      </c>
      <c r="D367" s="44">
        <v>5</v>
      </c>
      <c r="E367" s="12">
        <v>5</v>
      </c>
      <c r="F367" s="12">
        <v>4</v>
      </c>
      <c r="G367" s="12">
        <v>3</v>
      </c>
      <c r="H367" s="76">
        <v>5</v>
      </c>
      <c r="I367" s="79">
        <v>7</v>
      </c>
      <c r="J367" s="113">
        <v>6</v>
      </c>
      <c r="K367" s="149">
        <v>14</v>
      </c>
      <c r="L367" s="272">
        <v>10</v>
      </c>
      <c r="M367" s="6">
        <v>8</v>
      </c>
      <c r="N367" s="7">
        <v>6</v>
      </c>
      <c r="O367" s="12">
        <v>3</v>
      </c>
      <c r="P367" s="12">
        <v>4</v>
      </c>
      <c r="Q367" s="123">
        <v>7</v>
      </c>
      <c r="R367" s="217">
        <v>10</v>
      </c>
      <c r="S367" s="349">
        <v>23</v>
      </c>
      <c r="T367" s="99">
        <v>22</v>
      </c>
      <c r="U367" s="71">
        <v>21</v>
      </c>
      <c r="V367" s="268">
        <v>24</v>
      </c>
      <c r="W367" s="266">
        <v>30</v>
      </c>
      <c r="X367" s="210">
        <v>31</v>
      </c>
      <c r="Y367" s="352">
        <v>30</v>
      </c>
      <c r="Z367" s="240">
        <v>26</v>
      </c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653">
        <v>46</v>
      </c>
      <c r="AN367" s="488">
        <v>28</v>
      </c>
      <c r="AO367" s="465">
        <v>12</v>
      </c>
      <c r="AP367" s="493">
        <v>10</v>
      </c>
    </row>
    <row r="368" spans="1:42" x14ac:dyDescent="0.3">
      <c r="A368" s="1685">
        <v>43117</v>
      </c>
      <c r="B368" s="1" t="s">
        <v>971</v>
      </c>
      <c r="C368" s="3">
        <v>7</v>
      </c>
      <c r="D368" s="12">
        <v>5</v>
      </c>
      <c r="E368" s="12">
        <v>3</v>
      </c>
      <c r="F368" s="12">
        <v>3</v>
      </c>
      <c r="G368" s="12">
        <v>2</v>
      </c>
      <c r="H368" s="12">
        <v>2</v>
      </c>
      <c r="I368" s="12">
        <v>4</v>
      </c>
      <c r="J368" s="12">
        <v>3</v>
      </c>
      <c r="K368" s="317">
        <v>14</v>
      </c>
      <c r="L368" s="220">
        <v>10</v>
      </c>
      <c r="M368" s="78">
        <v>6</v>
      </c>
      <c r="N368" s="24">
        <v>6</v>
      </c>
      <c r="O368" s="12">
        <v>4</v>
      </c>
      <c r="P368" s="12">
        <v>2</v>
      </c>
      <c r="Q368" s="76">
        <v>5</v>
      </c>
      <c r="R368" s="12">
        <v>4</v>
      </c>
      <c r="S368" s="421">
        <v>25</v>
      </c>
      <c r="T368" s="341">
        <v>24</v>
      </c>
      <c r="U368" s="349">
        <v>23</v>
      </c>
      <c r="V368" s="421">
        <v>25</v>
      </c>
      <c r="W368" s="208">
        <v>29</v>
      </c>
      <c r="X368" s="247">
        <v>27</v>
      </c>
      <c r="Y368" s="414">
        <v>28</v>
      </c>
      <c r="Z368" s="215">
        <v>25</v>
      </c>
      <c r="AA368" s="12"/>
      <c r="AB368" s="12"/>
      <c r="AC368" s="278">
        <v>0.1</v>
      </c>
      <c r="AD368" s="714"/>
      <c r="AE368" s="12"/>
      <c r="AF368" s="710"/>
      <c r="AG368" s="12"/>
      <c r="AH368" s="12"/>
      <c r="AI368" s="12"/>
      <c r="AJ368" s="286"/>
      <c r="AK368" s="517">
        <v>90</v>
      </c>
      <c r="AL368" s="342">
        <v>85</v>
      </c>
      <c r="AM368" s="271">
        <v>100</v>
      </c>
      <c r="AN368" s="271">
        <v>100</v>
      </c>
      <c r="AO368" s="271">
        <v>100</v>
      </c>
      <c r="AP368" s="600">
        <v>91</v>
      </c>
    </row>
    <row r="369" spans="1:42" x14ac:dyDescent="0.3">
      <c r="A369" s="1685">
        <v>43118</v>
      </c>
      <c r="B369" s="1" t="s">
        <v>972</v>
      </c>
      <c r="C369" s="12">
        <v>3</v>
      </c>
      <c r="D369" s="12">
        <v>3</v>
      </c>
      <c r="E369" s="12">
        <v>4</v>
      </c>
      <c r="F369" s="12">
        <v>5</v>
      </c>
      <c r="G369" s="65">
        <v>6</v>
      </c>
      <c r="H369" s="12">
        <v>4</v>
      </c>
      <c r="I369" s="12">
        <v>4</v>
      </c>
      <c r="J369" s="12">
        <v>4</v>
      </c>
      <c r="K369" s="12">
        <v>5</v>
      </c>
      <c r="L369" s="12">
        <v>4</v>
      </c>
      <c r="M369" s="62">
        <v>6</v>
      </c>
      <c r="N369" s="200">
        <v>9</v>
      </c>
      <c r="O369" s="30">
        <v>11</v>
      </c>
      <c r="P369" s="11">
        <v>10</v>
      </c>
      <c r="Q369" s="11">
        <v>10</v>
      </c>
      <c r="R369" s="7">
        <v>6</v>
      </c>
      <c r="S369" s="431">
        <v>24</v>
      </c>
      <c r="T369" s="108">
        <v>22</v>
      </c>
      <c r="U369" s="19">
        <v>21</v>
      </c>
      <c r="V369" s="215">
        <v>25</v>
      </c>
      <c r="W369" s="209">
        <v>32</v>
      </c>
      <c r="X369" s="534">
        <v>35</v>
      </c>
      <c r="Y369" s="362">
        <v>35</v>
      </c>
      <c r="Z369" s="245">
        <v>29</v>
      </c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282"/>
      <c r="AO369" s="488">
        <v>29</v>
      </c>
      <c r="AP369" s="546">
        <v>14</v>
      </c>
    </row>
    <row r="370" spans="1:42" x14ac:dyDescent="0.3">
      <c r="A370" s="1685">
        <v>43119</v>
      </c>
      <c r="B370" s="1" t="s">
        <v>973</v>
      </c>
      <c r="C370" s="7">
        <v>6</v>
      </c>
      <c r="D370" s="12">
        <v>5</v>
      </c>
      <c r="E370" s="12">
        <v>3</v>
      </c>
      <c r="F370" s="12">
        <v>3</v>
      </c>
      <c r="G370" s="12">
        <v>1</v>
      </c>
      <c r="H370" s="12">
        <v>4</v>
      </c>
      <c r="I370" s="196">
        <v>8</v>
      </c>
      <c r="J370" s="230">
        <v>9</v>
      </c>
      <c r="K370" s="308">
        <v>13</v>
      </c>
      <c r="L370" s="86">
        <v>9</v>
      </c>
      <c r="M370" s="12">
        <v>4</v>
      </c>
      <c r="N370" s="12">
        <v>5</v>
      </c>
      <c r="O370" s="12">
        <v>4</v>
      </c>
      <c r="P370" s="31">
        <v>9</v>
      </c>
      <c r="Q370" s="302">
        <v>9</v>
      </c>
      <c r="R370" s="174">
        <v>15</v>
      </c>
      <c r="S370" s="290">
        <v>26</v>
      </c>
      <c r="T370" s="198">
        <v>24</v>
      </c>
      <c r="U370" s="125">
        <v>23</v>
      </c>
      <c r="V370" s="119">
        <v>27</v>
      </c>
      <c r="W370" s="501">
        <v>34</v>
      </c>
      <c r="X370" s="314">
        <v>35</v>
      </c>
      <c r="Y370" s="717">
        <v>33</v>
      </c>
      <c r="Z370" s="277">
        <v>28</v>
      </c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</row>
    <row r="371" spans="1:42" x14ac:dyDescent="0.3">
      <c r="A371" s="1685">
        <v>43120</v>
      </c>
      <c r="B371" s="43" t="s">
        <v>974</v>
      </c>
      <c r="C371" s="6">
        <v>8</v>
      </c>
      <c r="D371" s="45">
        <v>5</v>
      </c>
      <c r="E371" s="12">
        <v>4</v>
      </c>
      <c r="F371" s="12">
        <v>4</v>
      </c>
      <c r="G371" s="49">
        <v>6</v>
      </c>
      <c r="H371" s="235">
        <v>8</v>
      </c>
      <c r="I371" s="5">
        <v>8</v>
      </c>
      <c r="J371" s="114">
        <v>7</v>
      </c>
      <c r="K371" s="402">
        <v>17</v>
      </c>
      <c r="L371" s="122">
        <v>10</v>
      </c>
      <c r="M371" s="46">
        <v>7</v>
      </c>
      <c r="N371" s="85">
        <v>7</v>
      </c>
      <c r="O371" s="4">
        <v>8</v>
      </c>
      <c r="P371" s="131">
        <v>11</v>
      </c>
      <c r="Q371" s="29">
        <v>12</v>
      </c>
      <c r="R371" s="173">
        <v>16</v>
      </c>
      <c r="S371" s="204">
        <v>26</v>
      </c>
      <c r="T371" s="129">
        <v>24</v>
      </c>
      <c r="U371" s="74">
        <v>23</v>
      </c>
      <c r="V371" s="418">
        <v>27</v>
      </c>
      <c r="W371" s="497">
        <v>33</v>
      </c>
      <c r="X371" s="727">
        <v>34</v>
      </c>
      <c r="Y371" s="381">
        <v>32</v>
      </c>
      <c r="Z371" s="211">
        <v>28</v>
      </c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611">
        <v>18</v>
      </c>
      <c r="AO371" s="574">
        <v>60</v>
      </c>
      <c r="AP371" s="466">
        <v>72</v>
      </c>
    </row>
    <row r="372" spans="1:42" x14ac:dyDescent="0.3">
      <c r="A372" s="1685">
        <v>43121</v>
      </c>
      <c r="B372" s="43" t="s">
        <v>975</v>
      </c>
      <c r="C372" s="5">
        <v>8</v>
      </c>
      <c r="D372" s="44">
        <v>5</v>
      </c>
      <c r="E372" s="12">
        <v>3</v>
      </c>
      <c r="F372" s="12">
        <v>1</v>
      </c>
      <c r="G372" s="12">
        <v>2</v>
      </c>
      <c r="H372" s="46">
        <v>7</v>
      </c>
      <c r="I372" s="141">
        <v>9</v>
      </c>
      <c r="J372" s="60">
        <v>6</v>
      </c>
      <c r="K372" s="260">
        <v>20</v>
      </c>
      <c r="L372" s="183">
        <v>11</v>
      </c>
      <c r="M372" s="76">
        <v>5</v>
      </c>
      <c r="N372" s="12">
        <v>3</v>
      </c>
      <c r="O372" s="12">
        <v>4</v>
      </c>
      <c r="P372" s="102">
        <v>8</v>
      </c>
      <c r="Q372" s="216">
        <v>10</v>
      </c>
      <c r="R372" s="140">
        <v>13</v>
      </c>
      <c r="S372" s="267">
        <v>27</v>
      </c>
      <c r="T372" s="207">
        <v>25</v>
      </c>
      <c r="U372" s="268">
        <v>24</v>
      </c>
      <c r="V372" s="476">
        <v>29</v>
      </c>
      <c r="W372" s="741">
        <v>36</v>
      </c>
      <c r="X372" s="749">
        <v>34</v>
      </c>
      <c r="Y372" s="430">
        <v>32</v>
      </c>
      <c r="Z372" s="297">
        <v>28</v>
      </c>
      <c r="AA372" s="12"/>
      <c r="AB372" s="12"/>
      <c r="AC372" s="12"/>
      <c r="AD372" s="12"/>
      <c r="AE372" s="12"/>
      <c r="AF372" s="12"/>
      <c r="AG372" s="12"/>
      <c r="AH372" s="12"/>
      <c r="AI372" s="686">
        <v>98</v>
      </c>
      <c r="AJ372" s="481">
        <v>83</v>
      </c>
      <c r="AK372" s="283">
        <v>34</v>
      </c>
      <c r="AL372" s="611">
        <v>18</v>
      </c>
      <c r="AM372" s="735"/>
      <c r="AN372" s="660">
        <v>24</v>
      </c>
      <c r="AO372" s="779"/>
      <c r="AP372" s="327"/>
    </row>
    <row r="373" spans="1:42" x14ac:dyDescent="0.3">
      <c r="A373" s="1685">
        <v>43122</v>
      </c>
      <c r="B373" s="1" t="s">
        <v>976</v>
      </c>
      <c r="C373" s="24">
        <v>6</v>
      </c>
      <c r="D373" s="12">
        <v>5</v>
      </c>
      <c r="E373" s="12">
        <v>4</v>
      </c>
      <c r="F373" s="12">
        <v>3</v>
      </c>
      <c r="G373" s="12">
        <v>2</v>
      </c>
      <c r="H373" s="12">
        <v>5</v>
      </c>
      <c r="I373" s="12">
        <v>4</v>
      </c>
      <c r="J373" s="24">
        <v>6</v>
      </c>
      <c r="K373" s="131">
        <v>11</v>
      </c>
      <c r="L373" s="4">
        <v>8</v>
      </c>
      <c r="M373" s="4">
        <v>8</v>
      </c>
      <c r="N373" s="12">
        <v>5</v>
      </c>
      <c r="O373" s="12">
        <v>3</v>
      </c>
      <c r="P373" s="12">
        <v>5</v>
      </c>
      <c r="Q373" s="12">
        <v>4</v>
      </c>
      <c r="R373" s="27">
        <v>9</v>
      </c>
      <c r="S373" s="325">
        <v>27</v>
      </c>
      <c r="T373" s="198">
        <v>24</v>
      </c>
      <c r="U373" s="109">
        <v>23</v>
      </c>
      <c r="V373" s="297">
        <v>28</v>
      </c>
      <c r="W373" s="314">
        <v>35</v>
      </c>
      <c r="X373" s="314">
        <v>35</v>
      </c>
      <c r="Y373" s="749">
        <v>34</v>
      </c>
      <c r="Z373" s="476">
        <v>29</v>
      </c>
      <c r="AA373" s="12"/>
      <c r="AB373" s="12"/>
      <c r="AC373" s="12"/>
      <c r="AD373" s="12"/>
      <c r="AE373" s="12"/>
      <c r="AF373" s="12"/>
      <c r="AG373" s="12"/>
      <c r="AH373" s="12"/>
      <c r="AI373" s="12"/>
      <c r="AJ373" s="594">
        <v>38</v>
      </c>
      <c r="AK373" s="12"/>
      <c r="AL373" s="12"/>
      <c r="AM373" s="12"/>
      <c r="AN373" s="459">
        <v>15</v>
      </c>
      <c r="AO373" s="628">
        <v>36</v>
      </c>
      <c r="AP373" s="477"/>
    </row>
    <row r="374" spans="1:42" x14ac:dyDescent="0.3">
      <c r="A374" s="1685">
        <v>43123</v>
      </c>
      <c r="B374" s="1" t="s">
        <v>977</v>
      </c>
      <c r="C374" s="45">
        <v>5</v>
      </c>
      <c r="D374" s="12">
        <v>4</v>
      </c>
      <c r="E374" s="12">
        <v>4</v>
      </c>
      <c r="F374" s="12">
        <v>4</v>
      </c>
      <c r="G374" s="12">
        <v>4</v>
      </c>
      <c r="H374" s="12">
        <v>5</v>
      </c>
      <c r="I374" s="12">
        <v>3</v>
      </c>
      <c r="J374" s="12">
        <v>1</v>
      </c>
      <c r="K374" s="27">
        <v>9</v>
      </c>
      <c r="L374" s="87">
        <v>6</v>
      </c>
      <c r="M374" s="123">
        <v>7</v>
      </c>
      <c r="N374" s="61">
        <v>7</v>
      </c>
      <c r="O374" s="241">
        <v>8</v>
      </c>
      <c r="P374" s="122">
        <v>10</v>
      </c>
      <c r="Q374" s="46">
        <v>7</v>
      </c>
      <c r="R374" s="12">
        <v>3</v>
      </c>
      <c r="S374" s="119">
        <v>27</v>
      </c>
      <c r="T374" s="229">
        <v>25</v>
      </c>
      <c r="U374" s="203">
        <v>24</v>
      </c>
      <c r="V374" s="461">
        <v>29</v>
      </c>
      <c r="W374" s="758">
        <v>35</v>
      </c>
      <c r="X374" s="748">
        <v>35</v>
      </c>
      <c r="Y374" s="720">
        <v>34</v>
      </c>
      <c r="Z374" s="266">
        <v>30</v>
      </c>
      <c r="AA374" s="12"/>
      <c r="AB374" s="12"/>
      <c r="AC374" s="12"/>
      <c r="AD374" s="12"/>
      <c r="AE374" s="12"/>
      <c r="AF374" s="12"/>
      <c r="AG374" s="710"/>
      <c r="AH374" s="12"/>
      <c r="AI374" s="12"/>
      <c r="AJ374" s="12"/>
      <c r="AK374" s="12"/>
      <c r="AL374" s="745"/>
      <c r="AM374" s="745"/>
      <c r="AN374" s="705">
        <v>44</v>
      </c>
      <c r="AO374" s="343">
        <v>59</v>
      </c>
      <c r="AP374" s="548">
        <v>30</v>
      </c>
    </row>
    <row r="375" spans="1:42" x14ac:dyDescent="0.3">
      <c r="A375" s="1685">
        <v>43124</v>
      </c>
      <c r="B375" s="1" t="s">
        <v>978</v>
      </c>
      <c r="C375" s="78">
        <v>6</v>
      </c>
      <c r="D375" s="206">
        <v>11</v>
      </c>
      <c r="E375" s="10">
        <v>11</v>
      </c>
      <c r="F375" s="131">
        <v>11</v>
      </c>
      <c r="G375" s="8">
        <v>9</v>
      </c>
      <c r="H375" s="225">
        <v>7</v>
      </c>
      <c r="I375" s="122">
        <v>10</v>
      </c>
      <c r="J375" s="302">
        <v>9</v>
      </c>
      <c r="K375" s="307">
        <v>14</v>
      </c>
      <c r="L375" s="567">
        <v>20</v>
      </c>
      <c r="M375" s="567">
        <v>20</v>
      </c>
      <c r="N375" s="336">
        <v>17</v>
      </c>
      <c r="O375" s="259">
        <v>13</v>
      </c>
      <c r="P375" s="183">
        <v>11</v>
      </c>
      <c r="Q375" s="222">
        <v>12</v>
      </c>
      <c r="R375" s="232">
        <v>13</v>
      </c>
      <c r="S375" s="461">
        <v>29</v>
      </c>
      <c r="T375" s="198">
        <v>24</v>
      </c>
      <c r="U375" s="98">
        <v>21</v>
      </c>
      <c r="V375" s="199">
        <v>22</v>
      </c>
      <c r="W375" s="355">
        <v>26</v>
      </c>
      <c r="X375" s="208">
        <v>29</v>
      </c>
      <c r="Y375" s="277">
        <v>28</v>
      </c>
      <c r="Z375" s="268">
        <v>24</v>
      </c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327"/>
      <c r="AM375" s="678">
        <v>81</v>
      </c>
      <c r="AN375" s="270">
        <v>64</v>
      </c>
      <c r="AO375" s="269">
        <v>93</v>
      </c>
      <c r="AP375" s="520">
        <v>68</v>
      </c>
    </row>
    <row r="376" spans="1:42" x14ac:dyDescent="0.3">
      <c r="A376" s="1685">
        <v>43125</v>
      </c>
      <c r="B376" s="1" t="s">
        <v>979</v>
      </c>
      <c r="C376" s="217">
        <v>10</v>
      </c>
      <c r="D376" s="6">
        <v>8</v>
      </c>
      <c r="E376" s="25">
        <v>8</v>
      </c>
      <c r="F376" s="241">
        <v>8</v>
      </c>
      <c r="G376" s="141">
        <v>9</v>
      </c>
      <c r="H376" s="216">
        <v>10</v>
      </c>
      <c r="I376" s="217">
        <v>10</v>
      </c>
      <c r="J376" s="136">
        <v>10</v>
      </c>
      <c r="K376" s="174">
        <v>15</v>
      </c>
      <c r="L376" s="308">
        <v>13</v>
      </c>
      <c r="M376" s="181">
        <v>12</v>
      </c>
      <c r="N376" s="345">
        <v>12</v>
      </c>
      <c r="O376" s="181">
        <v>12</v>
      </c>
      <c r="P376" s="344">
        <v>12</v>
      </c>
      <c r="Q376" s="234">
        <v>15</v>
      </c>
      <c r="R376" s="169">
        <v>18</v>
      </c>
      <c r="S376" s="134">
        <v>21</v>
      </c>
      <c r="T376" s="226">
        <v>20</v>
      </c>
      <c r="U376" s="212">
        <v>19</v>
      </c>
      <c r="V376" s="117">
        <v>21</v>
      </c>
      <c r="W376" s="39">
        <v>23</v>
      </c>
      <c r="X376" s="73">
        <v>26</v>
      </c>
      <c r="Y376" s="214">
        <v>25</v>
      </c>
      <c r="Z376" s="74">
        <v>23</v>
      </c>
      <c r="AA376" s="12"/>
      <c r="AB376" s="12"/>
      <c r="AC376" s="12"/>
      <c r="AD376" s="12"/>
      <c r="AE376" s="12"/>
      <c r="AF376" s="12"/>
      <c r="AG376" s="12"/>
      <c r="AH376" s="12"/>
      <c r="AI376" s="299">
        <v>9</v>
      </c>
      <c r="AJ376" s="281">
        <v>7</v>
      </c>
      <c r="AK376" s="659">
        <v>50</v>
      </c>
      <c r="AL376" s="505">
        <v>53</v>
      </c>
      <c r="AM376" s="583">
        <v>87</v>
      </c>
      <c r="AN376" s="285">
        <v>28</v>
      </c>
      <c r="AO376" s="12"/>
      <c r="AP376" s="685">
        <v>40</v>
      </c>
    </row>
    <row r="377" spans="1:42" x14ac:dyDescent="0.3">
      <c r="A377" s="1685">
        <v>43126</v>
      </c>
      <c r="B377" s="1" t="s">
        <v>980</v>
      </c>
      <c r="C377" s="26">
        <v>9</v>
      </c>
      <c r="D377" s="302">
        <v>9</v>
      </c>
      <c r="E377" s="220">
        <v>10</v>
      </c>
      <c r="F377" s="86">
        <v>9</v>
      </c>
      <c r="G377" s="47">
        <v>8</v>
      </c>
      <c r="H377" s="235">
        <v>8</v>
      </c>
      <c r="I377" s="2">
        <v>9</v>
      </c>
      <c r="J377" s="61">
        <v>7</v>
      </c>
      <c r="K377" s="174">
        <v>15</v>
      </c>
      <c r="L377" s="174">
        <v>15</v>
      </c>
      <c r="M377" s="780">
        <v>19</v>
      </c>
      <c r="N377" s="321">
        <v>17</v>
      </c>
      <c r="O377" s="181">
        <v>12</v>
      </c>
      <c r="P377" s="344">
        <v>12</v>
      </c>
      <c r="Q377" s="259">
        <v>13</v>
      </c>
      <c r="R377" s="138">
        <v>15</v>
      </c>
      <c r="S377" s="197">
        <v>23</v>
      </c>
      <c r="T377" s="195">
        <v>22</v>
      </c>
      <c r="U377" s="38">
        <v>22</v>
      </c>
      <c r="V377" s="39">
        <v>23</v>
      </c>
      <c r="W377" s="434">
        <v>28</v>
      </c>
      <c r="X377" s="363">
        <v>31</v>
      </c>
      <c r="Y377" s="262">
        <v>30</v>
      </c>
      <c r="Z377" s="440">
        <v>27</v>
      </c>
      <c r="AA377" s="12"/>
      <c r="AB377" s="12"/>
      <c r="AC377" s="12"/>
      <c r="AD377" s="12"/>
      <c r="AE377" s="12"/>
      <c r="AF377" s="12"/>
      <c r="AG377" s="12"/>
      <c r="AH377" s="12"/>
      <c r="AI377" s="271">
        <v>100</v>
      </c>
      <c r="AJ377" s="271">
        <v>100</v>
      </c>
      <c r="AK377" s="271">
        <v>100</v>
      </c>
      <c r="AL377" s="537">
        <v>92</v>
      </c>
      <c r="AM377" s="356">
        <v>7</v>
      </c>
      <c r="AN377" s="282"/>
      <c r="AO377" s="12"/>
      <c r="AP377" s="327"/>
    </row>
    <row r="378" spans="1:42" x14ac:dyDescent="0.3">
      <c r="A378" s="1685">
        <v>43127</v>
      </c>
      <c r="B378" s="43" t="s">
        <v>981</v>
      </c>
      <c r="C378" s="206">
        <v>11</v>
      </c>
      <c r="D378" s="200">
        <v>9</v>
      </c>
      <c r="E378" s="235">
        <v>8</v>
      </c>
      <c r="F378" s="79">
        <v>7</v>
      </c>
      <c r="G378" s="48">
        <v>5</v>
      </c>
      <c r="H378" s="12">
        <v>4</v>
      </c>
      <c r="I378" s="12">
        <v>5</v>
      </c>
      <c r="J378" s="76">
        <v>5</v>
      </c>
      <c r="K378" s="695">
        <v>21</v>
      </c>
      <c r="L378" s="348">
        <v>19</v>
      </c>
      <c r="M378" s="337">
        <v>17</v>
      </c>
      <c r="N378" s="344">
        <v>12</v>
      </c>
      <c r="O378" s="123">
        <v>7</v>
      </c>
      <c r="P378" s="7">
        <v>6</v>
      </c>
      <c r="Q378" s="61">
        <v>7</v>
      </c>
      <c r="R378" s="8">
        <v>9</v>
      </c>
      <c r="S378" s="440">
        <v>27</v>
      </c>
      <c r="T378" s="198">
        <v>24</v>
      </c>
      <c r="U378" s="125">
        <v>23</v>
      </c>
      <c r="V378" s="514">
        <v>26</v>
      </c>
      <c r="W378" s="734">
        <v>31</v>
      </c>
      <c r="X378" s="707">
        <v>34</v>
      </c>
      <c r="Y378" s="387">
        <v>30</v>
      </c>
      <c r="Z378" s="354">
        <v>28</v>
      </c>
      <c r="AA378" s="12"/>
      <c r="AB378" s="12"/>
      <c r="AC378" s="12"/>
      <c r="AD378" s="12"/>
      <c r="AE378" s="12"/>
      <c r="AF378" s="12"/>
      <c r="AG378" s="12"/>
      <c r="AH378" s="12"/>
      <c r="AI378" s="524">
        <v>64</v>
      </c>
      <c r="AJ378" s="412">
        <v>94</v>
      </c>
      <c r="AK378" s="334">
        <v>49</v>
      </c>
      <c r="AL378" s="283">
        <v>33</v>
      </c>
      <c r="AM378" s="486">
        <v>9</v>
      </c>
      <c r="AN378" s="574">
        <v>61</v>
      </c>
      <c r="AO378" s="424">
        <v>78</v>
      </c>
      <c r="AP378" s="618">
        <v>38</v>
      </c>
    </row>
    <row r="379" spans="1:42" x14ac:dyDescent="0.3">
      <c r="A379" s="1685">
        <v>43128</v>
      </c>
      <c r="B379" s="43" t="s">
        <v>982</v>
      </c>
      <c r="C379" s="12">
        <v>5</v>
      </c>
      <c r="D379" s="12">
        <v>3</v>
      </c>
      <c r="E379" s="12">
        <v>5</v>
      </c>
      <c r="F379" s="49">
        <v>6</v>
      </c>
      <c r="G379" s="225">
        <v>7</v>
      </c>
      <c r="H379" s="63">
        <v>6</v>
      </c>
      <c r="I379" s="232">
        <v>13</v>
      </c>
      <c r="J379" s="200">
        <v>9</v>
      </c>
      <c r="K379" s="230">
        <v>9</v>
      </c>
      <c r="L379" s="65">
        <v>6</v>
      </c>
      <c r="M379" s="136">
        <v>10</v>
      </c>
      <c r="N379" s="10">
        <v>11</v>
      </c>
      <c r="O379" s="182">
        <v>11</v>
      </c>
      <c r="P379" s="322">
        <v>10</v>
      </c>
      <c r="Q379" s="462">
        <v>17</v>
      </c>
      <c r="R379" s="168">
        <v>17</v>
      </c>
      <c r="S379" s="73">
        <v>26</v>
      </c>
      <c r="T379" s="450">
        <v>25</v>
      </c>
      <c r="U379" s="431">
        <v>24</v>
      </c>
      <c r="V379" s="238">
        <v>25</v>
      </c>
      <c r="W379" s="463">
        <v>31</v>
      </c>
      <c r="X379" s="757">
        <v>34</v>
      </c>
      <c r="Y379" s="333">
        <v>29</v>
      </c>
      <c r="Z379" s="215">
        <v>25</v>
      </c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</row>
    <row r="380" spans="1:42" x14ac:dyDescent="0.3">
      <c r="A380" s="1685">
        <v>43129</v>
      </c>
      <c r="B380" s="1" t="s">
        <v>983</v>
      </c>
      <c r="C380" s="302">
        <v>9</v>
      </c>
      <c r="D380" s="61">
        <v>7</v>
      </c>
      <c r="E380" s="64">
        <v>7</v>
      </c>
      <c r="F380" s="63">
        <v>6</v>
      </c>
      <c r="G380" s="46">
        <v>7</v>
      </c>
      <c r="H380" s="136">
        <v>10</v>
      </c>
      <c r="I380" s="131">
        <v>11</v>
      </c>
      <c r="J380" s="9">
        <v>11</v>
      </c>
      <c r="K380" s="413">
        <v>18</v>
      </c>
      <c r="L380" s="153">
        <v>15</v>
      </c>
      <c r="M380" s="223">
        <v>14</v>
      </c>
      <c r="N380" s="10">
        <v>11</v>
      </c>
      <c r="O380" s="303">
        <v>10</v>
      </c>
      <c r="P380" s="176">
        <v>14</v>
      </c>
      <c r="Q380" s="165">
        <v>16</v>
      </c>
      <c r="R380" s="331">
        <v>21</v>
      </c>
      <c r="S380" s="126">
        <v>24</v>
      </c>
      <c r="T380" s="205">
        <v>22</v>
      </c>
      <c r="U380" s="291">
        <v>21</v>
      </c>
      <c r="V380" s="129">
        <v>24</v>
      </c>
      <c r="W380" s="245">
        <v>29</v>
      </c>
      <c r="X380" s="210">
        <v>31</v>
      </c>
      <c r="Y380" s="442">
        <v>29</v>
      </c>
      <c r="Z380" s="355">
        <v>26</v>
      </c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</row>
    <row r="381" spans="1:42" x14ac:dyDescent="0.3">
      <c r="A381" s="1685">
        <v>43130</v>
      </c>
      <c r="B381" s="1" t="s">
        <v>984</v>
      </c>
      <c r="C381" s="147">
        <v>11</v>
      </c>
      <c r="D381" s="216">
        <v>10</v>
      </c>
      <c r="E381" s="141">
        <v>9</v>
      </c>
      <c r="F381" s="241">
        <v>8</v>
      </c>
      <c r="G381" s="63">
        <v>6</v>
      </c>
      <c r="H381" s="44">
        <v>5</v>
      </c>
      <c r="I381" s="49">
        <v>6</v>
      </c>
      <c r="J381" s="63">
        <v>6</v>
      </c>
      <c r="K381" s="347">
        <v>22</v>
      </c>
      <c r="L381" s="365">
        <v>20</v>
      </c>
      <c r="M381" s="375">
        <v>19</v>
      </c>
      <c r="N381" s="153">
        <v>15</v>
      </c>
      <c r="O381" s="302">
        <v>9</v>
      </c>
      <c r="P381" s="7">
        <v>6</v>
      </c>
      <c r="Q381" s="46">
        <v>7</v>
      </c>
      <c r="R381" s="242">
        <v>11</v>
      </c>
      <c r="S381" s="215">
        <v>25</v>
      </c>
      <c r="T381" s="39">
        <v>23</v>
      </c>
      <c r="U381" s="19">
        <v>21</v>
      </c>
      <c r="V381" s="341">
        <v>24</v>
      </c>
      <c r="W381" s="531">
        <v>30</v>
      </c>
      <c r="X381" s="757">
        <v>34</v>
      </c>
      <c r="Y381" s="720">
        <v>34</v>
      </c>
      <c r="Z381" s="434">
        <v>28</v>
      </c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</row>
    <row r="382" spans="1:42" x14ac:dyDescent="0.3">
      <c r="A382" s="1685">
        <v>43131</v>
      </c>
      <c r="B382" s="1" t="s">
        <v>985</v>
      </c>
      <c r="C382" s="25">
        <v>8</v>
      </c>
      <c r="D382" s="60">
        <v>6</v>
      </c>
      <c r="E382" s="7">
        <v>6</v>
      </c>
      <c r="F382" s="76">
        <v>5</v>
      </c>
      <c r="G382" s="12">
        <v>5</v>
      </c>
      <c r="H382" s="4">
        <v>8</v>
      </c>
      <c r="I382" s="5">
        <v>8</v>
      </c>
      <c r="J382" s="61">
        <v>7</v>
      </c>
      <c r="K382" s="172">
        <v>17</v>
      </c>
      <c r="L382" s="427">
        <v>16</v>
      </c>
      <c r="M382" s="306">
        <v>15</v>
      </c>
      <c r="N382" s="86">
        <v>9</v>
      </c>
      <c r="O382" s="12">
        <v>5</v>
      </c>
      <c r="P382" s="25">
        <v>8</v>
      </c>
      <c r="Q382" s="182">
        <v>11</v>
      </c>
      <c r="R382" s="234">
        <v>15</v>
      </c>
      <c r="S382" s="127">
        <v>27</v>
      </c>
      <c r="T382" s="118">
        <v>25</v>
      </c>
      <c r="U382" s="431">
        <v>24</v>
      </c>
      <c r="V382" s="127">
        <v>27</v>
      </c>
      <c r="W382" s="497">
        <v>33</v>
      </c>
      <c r="X382" s="392">
        <v>33</v>
      </c>
      <c r="Y382" s="209">
        <v>32</v>
      </c>
      <c r="Z382" s="277">
        <v>28</v>
      </c>
      <c r="AA382" s="12"/>
      <c r="AB382" s="12"/>
      <c r="AC382" s="12"/>
      <c r="AD382" s="12"/>
      <c r="AE382" s="12"/>
      <c r="AF382" s="12"/>
      <c r="AG382" s="12"/>
      <c r="AH382" s="12"/>
      <c r="AI382" s="493">
        <v>10</v>
      </c>
      <c r="AJ382" s="459">
        <v>15</v>
      </c>
      <c r="AK382" s="595">
        <v>62</v>
      </c>
      <c r="AL382" s="397">
        <v>31</v>
      </c>
      <c r="AM382" s="701">
        <v>48</v>
      </c>
      <c r="AN382" s="271">
        <v>100</v>
      </c>
      <c r="AO382" s="527">
        <v>74</v>
      </c>
      <c r="AP382" s="585">
        <v>62</v>
      </c>
    </row>
    <row r="383" spans="1:42" x14ac:dyDescent="0.3">
      <c r="A383" s="1685">
        <v>43132</v>
      </c>
      <c r="B383" s="1" t="s">
        <v>986</v>
      </c>
      <c r="C383" s="66">
        <v>7</v>
      </c>
      <c r="D383" s="12">
        <v>4</v>
      </c>
      <c r="E383" s="12">
        <v>2</v>
      </c>
      <c r="F383" s="12">
        <v>2</v>
      </c>
      <c r="G383" s="12">
        <v>4</v>
      </c>
      <c r="H383" s="24">
        <v>6</v>
      </c>
      <c r="I383" s="60">
        <v>6</v>
      </c>
      <c r="J383" s="12">
        <v>4</v>
      </c>
      <c r="K383" s="234">
        <v>15</v>
      </c>
      <c r="L383" s="47">
        <v>8</v>
      </c>
      <c r="M383" s="12">
        <v>3</v>
      </c>
      <c r="N383" s="12">
        <v>3</v>
      </c>
      <c r="O383" s="12">
        <v>5</v>
      </c>
      <c r="P383" s="12">
        <v>4</v>
      </c>
      <c r="Q383" s="61">
        <v>7</v>
      </c>
      <c r="R383" s="60">
        <v>6</v>
      </c>
      <c r="S383" s="128">
        <v>26</v>
      </c>
      <c r="T383" s="450">
        <v>25</v>
      </c>
      <c r="U383" s="431">
        <v>24</v>
      </c>
      <c r="V383" s="434">
        <v>28</v>
      </c>
      <c r="W383" s="471">
        <v>33</v>
      </c>
      <c r="X383" s="758">
        <v>35</v>
      </c>
      <c r="Y383" s="499">
        <v>34</v>
      </c>
      <c r="Z383" s="420">
        <v>30</v>
      </c>
      <c r="AA383" s="12"/>
      <c r="AB383" s="12"/>
      <c r="AC383" s="12"/>
      <c r="AD383" s="12"/>
      <c r="AE383" s="12"/>
      <c r="AF383" s="12"/>
      <c r="AG383" s="12"/>
      <c r="AH383" s="12"/>
      <c r="AI383" s="690">
        <v>18</v>
      </c>
      <c r="AJ383" s="519">
        <v>41</v>
      </c>
      <c r="AK383" s="477"/>
      <c r="AL383" s="580">
        <v>17</v>
      </c>
      <c r="AM383" s="12"/>
      <c r="AN383" s="12"/>
      <c r="AO383" s="12"/>
      <c r="AP383" s="12"/>
    </row>
    <row r="384" spans="1:42" x14ac:dyDescent="0.3">
      <c r="A384" s="1685">
        <v>43133</v>
      </c>
      <c r="B384" s="1" t="s">
        <v>987</v>
      </c>
      <c r="C384" s="12">
        <v>4</v>
      </c>
      <c r="D384" s="12">
        <v>4</v>
      </c>
      <c r="E384" s="12">
        <v>4</v>
      </c>
      <c r="F384" s="12">
        <v>4</v>
      </c>
      <c r="G384" s="12">
        <v>5</v>
      </c>
      <c r="H384" s="28">
        <v>11</v>
      </c>
      <c r="I384" s="139">
        <v>13</v>
      </c>
      <c r="J384" s="28">
        <v>11</v>
      </c>
      <c r="K384" s="61">
        <v>7</v>
      </c>
      <c r="L384" s="47">
        <v>8</v>
      </c>
      <c r="M384" s="46">
        <v>7</v>
      </c>
      <c r="N384" s="3">
        <v>7</v>
      </c>
      <c r="O384" s="46">
        <v>7</v>
      </c>
      <c r="P384" s="142">
        <v>12</v>
      </c>
      <c r="Q384" s="365">
        <v>20</v>
      </c>
      <c r="R384" s="515">
        <v>20</v>
      </c>
      <c r="S384" s="297">
        <v>28</v>
      </c>
      <c r="T384" s="253">
        <v>26</v>
      </c>
      <c r="U384" s="450">
        <v>25</v>
      </c>
      <c r="V384" s="470">
        <v>29</v>
      </c>
      <c r="W384" s="749">
        <v>34</v>
      </c>
      <c r="X384" s="504">
        <v>33</v>
      </c>
      <c r="Y384" s="297">
        <v>28</v>
      </c>
      <c r="Z384" s="215">
        <v>25</v>
      </c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</row>
    <row r="385" spans="1:42" x14ac:dyDescent="0.3">
      <c r="A385" s="1685">
        <v>43134</v>
      </c>
      <c r="B385" s="43" t="s">
        <v>988</v>
      </c>
      <c r="C385" s="272">
        <v>10</v>
      </c>
      <c r="D385" s="241">
        <v>8</v>
      </c>
      <c r="E385" s="123">
        <v>7</v>
      </c>
      <c r="F385" s="64">
        <v>7</v>
      </c>
      <c r="G385" s="7">
        <v>6</v>
      </c>
      <c r="H385" s="114">
        <v>7</v>
      </c>
      <c r="I385" s="47">
        <v>8</v>
      </c>
      <c r="J385" s="196">
        <v>8</v>
      </c>
      <c r="K385" s="324">
        <v>18</v>
      </c>
      <c r="L385" s="163">
        <v>14</v>
      </c>
      <c r="M385" s="181">
        <v>12</v>
      </c>
      <c r="N385" s="217">
        <v>10</v>
      </c>
      <c r="O385" s="79">
        <v>7</v>
      </c>
      <c r="P385" s="77">
        <v>8</v>
      </c>
      <c r="Q385" s="183">
        <v>11</v>
      </c>
      <c r="R385" s="376">
        <v>16</v>
      </c>
      <c r="S385" s="126">
        <v>24</v>
      </c>
      <c r="T385" s="349">
        <v>23</v>
      </c>
      <c r="U385" s="99">
        <v>22</v>
      </c>
      <c r="V385" s="213">
        <v>24</v>
      </c>
      <c r="W385" s="297">
        <v>28</v>
      </c>
      <c r="X385" s="369">
        <v>31</v>
      </c>
      <c r="Y385" s="368">
        <v>29</v>
      </c>
      <c r="Z385" s="214">
        <v>25</v>
      </c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745"/>
    </row>
    <row r="386" spans="1:42" x14ac:dyDescent="0.3">
      <c r="A386" s="1685">
        <v>43135</v>
      </c>
      <c r="B386" s="43" t="s">
        <v>989</v>
      </c>
      <c r="C386" s="235">
        <v>8</v>
      </c>
      <c r="D386" s="66">
        <v>7</v>
      </c>
      <c r="E386" s="64">
        <v>7</v>
      </c>
      <c r="F386" s="64">
        <v>7</v>
      </c>
      <c r="G386" s="45">
        <v>5</v>
      </c>
      <c r="H386" s="114">
        <v>7</v>
      </c>
      <c r="I386" s="196">
        <v>8</v>
      </c>
      <c r="J386" s="6">
        <v>8</v>
      </c>
      <c r="K386" s="168">
        <v>17</v>
      </c>
      <c r="L386" s="223">
        <v>14</v>
      </c>
      <c r="M386" s="152">
        <v>14</v>
      </c>
      <c r="N386" s="183">
        <v>11</v>
      </c>
      <c r="O386" s="123">
        <v>7</v>
      </c>
      <c r="P386" s="64">
        <v>7</v>
      </c>
      <c r="Q386" s="206">
        <v>11</v>
      </c>
      <c r="R386" s="783">
        <v>15</v>
      </c>
      <c r="S386" s="214">
        <v>25</v>
      </c>
      <c r="T386" s="341">
        <v>24</v>
      </c>
      <c r="U386" s="111">
        <v>22</v>
      </c>
      <c r="V386" s="227">
        <v>25</v>
      </c>
      <c r="W386" s="370">
        <v>31</v>
      </c>
      <c r="X386" s="292">
        <v>33</v>
      </c>
      <c r="Y386" s="734">
        <v>31</v>
      </c>
      <c r="Z386" s="440">
        <v>27</v>
      </c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581">
        <v>75</v>
      </c>
      <c r="AM386" s="517">
        <v>90</v>
      </c>
      <c r="AN386" s="684">
        <v>86</v>
      </c>
      <c r="AO386" s="735"/>
      <c r="AP386" s="542">
        <v>31</v>
      </c>
    </row>
    <row r="387" spans="1:42" x14ac:dyDescent="0.3">
      <c r="A387" s="1685">
        <v>43136</v>
      </c>
      <c r="B387" s="1" t="s">
        <v>990</v>
      </c>
      <c r="C387" s="60">
        <v>6</v>
      </c>
      <c r="D387" s="63">
        <v>6</v>
      </c>
      <c r="E387" s="78">
        <v>6</v>
      </c>
      <c r="F387" s="12">
        <v>5</v>
      </c>
      <c r="G387" s="12">
        <v>3</v>
      </c>
      <c r="H387" s="87">
        <v>6</v>
      </c>
      <c r="I387" s="6">
        <v>8</v>
      </c>
      <c r="J387" s="114">
        <v>7</v>
      </c>
      <c r="K387" s="254">
        <v>14</v>
      </c>
      <c r="L387" s="231">
        <v>14</v>
      </c>
      <c r="M387" s="181">
        <v>12</v>
      </c>
      <c r="N387" s="5">
        <v>8</v>
      </c>
      <c r="O387" s="12">
        <v>3</v>
      </c>
      <c r="P387" s="60">
        <v>6</v>
      </c>
      <c r="Q387" s="137">
        <v>12</v>
      </c>
      <c r="R387" s="261">
        <v>15</v>
      </c>
      <c r="S387" s="355">
        <v>26</v>
      </c>
      <c r="T387" s="421">
        <v>25</v>
      </c>
      <c r="U387" s="326">
        <v>23</v>
      </c>
      <c r="V387" s="228">
        <v>26</v>
      </c>
      <c r="W387" s="740">
        <v>33</v>
      </c>
      <c r="X387" s="501">
        <v>34</v>
      </c>
      <c r="Y387" s="734">
        <v>31</v>
      </c>
      <c r="Z387" s="460">
        <v>28</v>
      </c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488">
        <v>29</v>
      </c>
      <c r="AP387" s="12"/>
    </row>
    <row r="388" spans="1:42" x14ac:dyDescent="0.3">
      <c r="A388" s="1685">
        <v>43137</v>
      </c>
      <c r="B388" s="1" t="s">
        <v>991</v>
      </c>
      <c r="C388" s="44">
        <v>5</v>
      </c>
      <c r="D388" s="12">
        <v>4</v>
      </c>
      <c r="E388" s="12">
        <v>3</v>
      </c>
      <c r="F388" s="12">
        <v>4</v>
      </c>
      <c r="G388" s="12">
        <v>5</v>
      </c>
      <c r="H388" s="4">
        <v>8</v>
      </c>
      <c r="I388" s="141">
        <v>9</v>
      </c>
      <c r="J388" s="66">
        <v>7</v>
      </c>
      <c r="K388" s="30">
        <v>11</v>
      </c>
      <c r="L388" s="87">
        <v>6</v>
      </c>
      <c r="M388" s="44">
        <v>5</v>
      </c>
      <c r="N388" s="66">
        <v>7</v>
      </c>
      <c r="O388" s="46">
        <v>7</v>
      </c>
      <c r="P388" s="146">
        <v>12</v>
      </c>
      <c r="Q388" s="307">
        <v>14</v>
      </c>
      <c r="R388" s="308">
        <v>13</v>
      </c>
      <c r="S388" s="325">
        <v>27</v>
      </c>
      <c r="T388" s="229">
        <v>25</v>
      </c>
      <c r="U388" s="341">
        <v>24</v>
      </c>
      <c r="V388" s="119">
        <v>27</v>
      </c>
      <c r="W388" s="740">
        <v>33</v>
      </c>
      <c r="X388" s="353">
        <v>35</v>
      </c>
      <c r="Y388" s="720">
        <v>34</v>
      </c>
      <c r="Z388" s="461">
        <v>29</v>
      </c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299">
        <v>8</v>
      </c>
      <c r="AO388" s="281">
        <v>7</v>
      </c>
      <c r="AP388" s="455">
        <v>15</v>
      </c>
    </row>
    <row r="389" spans="1:42" x14ac:dyDescent="0.3">
      <c r="A389" s="1685">
        <v>43138</v>
      </c>
      <c r="B389" s="1" t="s">
        <v>992</v>
      </c>
      <c r="C389" s="87">
        <v>6</v>
      </c>
      <c r="D389" s="78">
        <v>6</v>
      </c>
      <c r="E389" s="65">
        <v>6</v>
      </c>
      <c r="F389" s="12">
        <v>4</v>
      </c>
      <c r="G389" s="12">
        <v>3</v>
      </c>
      <c r="H389" s="63">
        <v>6</v>
      </c>
      <c r="I389" s="79">
        <v>7</v>
      </c>
      <c r="J389" s="64">
        <v>7</v>
      </c>
      <c r="K389" s="152">
        <v>14</v>
      </c>
      <c r="L389" s="307">
        <v>14</v>
      </c>
      <c r="M389" s="344">
        <v>12</v>
      </c>
      <c r="N389" s="4">
        <v>8</v>
      </c>
      <c r="O389" s="12">
        <v>2</v>
      </c>
      <c r="P389" s="65">
        <v>6</v>
      </c>
      <c r="Q389" s="6">
        <v>8</v>
      </c>
      <c r="R389" s="175">
        <v>13</v>
      </c>
      <c r="S389" s="119">
        <v>27</v>
      </c>
      <c r="T389" s="240">
        <v>26</v>
      </c>
      <c r="U389" s="237">
        <v>24</v>
      </c>
      <c r="V389" s="414">
        <v>28</v>
      </c>
      <c r="W389" s="314">
        <v>35</v>
      </c>
      <c r="X389" s="733">
        <v>37</v>
      </c>
      <c r="Y389" s="314">
        <v>35</v>
      </c>
      <c r="Z389" s="531">
        <v>30</v>
      </c>
      <c r="AA389" s="12"/>
      <c r="AB389" s="12"/>
      <c r="AC389" s="12"/>
      <c r="AD389" s="12"/>
      <c r="AE389" s="12"/>
      <c r="AF389" s="12"/>
      <c r="AG389" s="12"/>
      <c r="AH389" s="12"/>
      <c r="AI389" s="569">
        <v>59</v>
      </c>
      <c r="AJ389" s="505">
        <v>53</v>
      </c>
      <c r="AK389" s="584">
        <v>23</v>
      </c>
      <c r="AL389" s="580">
        <v>17</v>
      </c>
      <c r="AM389" s="286">
        <v>5</v>
      </c>
      <c r="AN389" s="550">
        <v>21</v>
      </c>
      <c r="AO389" s="585">
        <v>62</v>
      </c>
      <c r="AP389" s="583">
        <v>88</v>
      </c>
    </row>
    <row r="390" spans="1:42" x14ac:dyDescent="0.3">
      <c r="A390" s="1685">
        <v>43139</v>
      </c>
      <c r="B390" s="1" t="s">
        <v>993</v>
      </c>
      <c r="C390" s="3">
        <v>7</v>
      </c>
      <c r="D390" s="65">
        <v>6</v>
      </c>
      <c r="E390" s="76">
        <v>5</v>
      </c>
      <c r="F390" s="12">
        <v>5</v>
      </c>
      <c r="G390" s="12">
        <v>3</v>
      </c>
      <c r="H390" s="12">
        <v>3</v>
      </c>
      <c r="I390" s="113">
        <v>6</v>
      </c>
      <c r="J390" s="4">
        <v>8</v>
      </c>
      <c r="K390" s="389">
        <v>16</v>
      </c>
      <c r="L390" s="138">
        <v>15</v>
      </c>
      <c r="M390" s="259">
        <v>13</v>
      </c>
      <c r="N390" s="102">
        <v>8</v>
      </c>
      <c r="O390" s="44">
        <v>5</v>
      </c>
      <c r="P390" s="102">
        <v>8</v>
      </c>
      <c r="Q390" s="137">
        <v>12</v>
      </c>
      <c r="R390" s="376">
        <v>16</v>
      </c>
      <c r="S390" s="476">
        <v>29</v>
      </c>
      <c r="T390" s="354">
        <v>28</v>
      </c>
      <c r="U390" s="325">
        <v>27</v>
      </c>
      <c r="V390" s="340">
        <v>30</v>
      </c>
      <c r="W390" s="294">
        <v>38</v>
      </c>
      <c r="X390" s="853">
        <v>40</v>
      </c>
      <c r="Y390" s="726">
        <v>36</v>
      </c>
      <c r="Z390" s="717">
        <v>33</v>
      </c>
      <c r="AA390" s="12"/>
      <c r="AB390" s="12"/>
      <c r="AC390" s="12"/>
      <c r="AD390" s="12"/>
      <c r="AE390" s="12"/>
      <c r="AF390" s="12"/>
      <c r="AG390" s="12"/>
      <c r="AH390" s="12"/>
      <c r="AI390" s="271">
        <v>100</v>
      </c>
      <c r="AJ390" s="271">
        <v>100</v>
      </c>
      <c r="AK390" s="686">
        <v>98</v>
      </c>
      <c r="AL390" s="585">
        <v>62</v>
      </c>
      <c r="AM390" s="12"/>
      <c r="AN390" s="12"/>
      <c r="AO390" s="478">
        <v>52</v>
      </c>
      <c r="AP390" s="456">
        <v>41</v>
      </c>
    </row>
    <row r="391" spans="1:42" x14ac:dyDescent="0.3">
      <c r="A391" s="1685">
        <v>43140</v>
      </c>
      <c r="B391" s="1" t="s">
        <v>994</v>
      </c>
      <c r="C391" s="8">
        <v>9</v>
      </c>
      <c r="D391" s="102">
        <v>8</v>
      </c>
      <c r="E391" s="225">
        <v>7</v>
      </c>
      <c r="F391" s="12">
        <v>4</v>
      </c>
      <c r="G391" s="87">
        <v>6</v>
      </c>
      <c r="H391" s="12">
        <v>2</v>
      </c>
      <c r="I391" s="12">
        <v>5</v>
      </c>
      <c r="J391" s="12">
        <v>4</v>
      </c>
      <c r="K391" s="348">
        <v>19</v>
      </c>
      <c r="L391" s="515">
        <v>20</v>
      </c>
      <c r="M391" s="320">
        <v>17</v>
      </c>
      <c r="N391" s="196">
        <v>8</v>
      </c>
      <c r="O391" s="30">
        <v>11</v>
      </c>
      <c r="P391" s="60">
        <v>6</v>
      </c>
      <c r="Q391" s="184">
        <v>10</v>
      </c>
      <c r="R391" s="11">
        <v>10</v>
      </c>
      <c r="S391" s="363">
        <v>31</v>
      </c>
      <c r="T391" s="297">
        <v>28</v>
      </c>
      <c r="U391" s="440">
        <v>27</v>
      </c>
      <c r="V391" s="244">
        <v>28</v>
      </c>
      <c r="W391" s="749">
        <v>34</v>
      </c>
      <c r="X391" s="533">
        <v>32</v>
      </c>
      <c r="Y391" s="273">
        <v>31</v>
      </c>
      <c r="Z391" s="460">
        <v>28</v>
      </c>
      <c r="AA391" s="12"/>
      <c r="AB391" s="12"/>
      <c r="AC391" s="12"/>
      <c r="AD391" s="12"/>
      <c r="AE391" s="12"/>
      <c r="AF391" s="12"/>
      <c r="AG391" s="12"/>
      <c r="AH391" s="12"/>
      <c r="AI391" s="12"/>
      <c r="AJ391" s="493">
        <v>10</v>
      </c>
      <c r="AK391" s="12"/>
      <c r="AL391" s="516">
        <v>97</v>
      </c>
      <c r="AM391" s="271">
        <v>100</v>
      </c>
      <c r="AN391" s="271">
        <v>100</v>
      </c>
      <c r="AO391" s="271">
        <v>100</v>
      </c>
      <c r="AP391" s="271">
        <v>100</v>
      </c>
    </row>
    <row r="392" spans="1:42" x14ac:dyDescent="0.3">
      <c r="A392" s="1685">
        <v>43141</v>
      </c>
      <c r="B392" s="43" t="s">
        <v>995</v>
      </c>
      <c r="C392" s="164">
        <v>13</v>
      </c>
      <c r="D392" s="235">
        <v>8</v>
      </c>
      <c r="E392" s="60">
        <v>6</v>
      </c>
      <c r="F392" s="66">
        <v>7</v>
      </c>
      <c r="G392" s="12">
        <v>4</v>
      </c>
      <c r="H392" s="12">
        <v>4</v>
      </c>
      <c r="I392" s="12">
        <v>5</v>
      </c>
      <c r="J392" s="12">
        <v>3</v>
      </c>
      <c r="K392" s="305">
        <v>20</v>
      </c>
      <c r="L392" s="175">
        <v>13</v>
      </c>
      <c r="M392" s="303">
        <v>10</v>
      </c>
      <c r="N392" s="102">
        <v>8</v>
      </c>
      <c r="O392" s="12">
        <v>4</v>
      </c>
      <c r="P392" s="49">
        <v>6</v>
      </c>
      <c r="Q392" s="78">
        <v>6</v>
      </c>
      <c r="R392" s="76">
        <v>5</v>
      </c>
      <c r="S392" s="198">
        <v>24</v>
      </c>
      <c r="T392" s="110">
        <v>24</v>
      </c>
      <c r="U392" s="125">
        <v>23</v>
      </c>
      <c r="V392" s="268">
        <v>24</v>
      </c>
      <c r="W392" s="368">
        <v>29</v>
      </c>
      <c r="X392" s="533">
        <v>32</v>
      </c>
      <c r="Y392" s="273">
        <v>31</v>
      </c>
      <c r="Z392" s="325">
        <v>27</v>
      </c>
      <c r="AA392" s="12"/>
      <c r="AB392" s="12"/>
      <c r="AC392" s="12"/>
      <c r="AD392" s="12"/>
      <c r="AE392" s="12"/>
      <c r="AF392" s="12"/>
      <c r="AG392" s="12"/>
      <c r="AH392" s="12"/>
      <c r="AI392" s="540">
        <v>69</v>
      </c>
      <c r="AJ392" s="445">
        <v>82</v>
      </c>
      <c r="AK392" s="372">
        <v>48</v>
      </c>
      <c r="AL392" s="659">
        <v>51</v>
      </c>
      <c r="AM392" s="611">
        <v>18</v>
      </c>
      <c r="AN392" s="735"/>
      <c r="AO392" s="327"/>
      <c r="AP392" s="12"/>
    </row>
    <row r="393" spans="1:42" x14ac:dyDescent="0.3">
      <c r="A393" s="1685">
        <v>43142</v>
      </c>
      <c r="B393" s="43" t="s">
        <v>996</v>
      </c>
      <c r="C393" s="64">
        <v>7</v>
      </c>
      <c r="D393" s="137">
        <v>12</v>
      </c>
      <c r="E393" s="142">
        <v>12</v>
      </c>
      <c r="F393" s="30">
        <v>11</v>
      </c>
      <c r="G393" s="302">
        <v>9</v>
      </c>
      <c r="H393" s="302">
        <v>9</v>
      </c>
      <c r="I393" s="200">
        <v>9</v>
      </c>
      <c r="J393" s="230">
        <v>9</v>
      </c>
      <c r="K393" s="10">
        <v>11</v>
      </c>
      <c r="L393" s="506">
        <v>21</v>
      </c>
      <c r="M393" s="375">
        <v>19</v>
      </c>
      <c r="N393" s="336">
        <v>17</v>
      </c>
      <c r="O393" s="139">
        <v>13</v>
      </c>
      <c r="P393" s="175">
        <v>13</v>
      </c>
      <c r="Q393" s="176">
        <v>14</v>
      </c>
      <c r="R393" s="146">
        <v>12</v>
      </c>
      <c r="S393" s="421">
        <v>25</v>
      </c>
      <c r="T393" s="249">
        <v>21</v>
      </c>
      <c r="U393" s="56">
        <v>19</v>
      </c>
      <c r="V393" s="130">
        <v>20</v>
      </c>
      <c r="W393" s="203">
        <v>24</v>
      </c>
      <c r="X393" s="73">
        <v>26</v>
      </c>
      <c r="Y393" s="514">
        <v>26</v>
      </c>
      <c r="Z393" s="55">
        <v>22</v>
      </c>
      <c r="AA393" s="12"/>
      <c r="AB393" s="12"/>
      <c r="AC393" s="710"/>
      <c r="AD393" s="12"/>
      <c r="AE393" s="12"/>
      <c r="AF393" s="12"/>
      <c r="AG393" s="12"/>
      <c r="AH393" s="12"/>
      <c r="AI393" s="12"/>
      <c r="AJ393" s="745"/>
      <c r="AK393" s="595">
        <v>62</v>
      </c>
      <c r="AL393" s="539">
        <v>79</v>
      </c>
      <c r="AM393" s="299">
        <v>9</v>
      </c>
      <c r="AN393" s="690">
        <v>19</v>
      </c>
      <c r="AO393" s="12"/>
      <c r="AP393" s="12"/>
    </row>
    <row r="394" spans="1:42" x14ac:dyDescent="0.3">
      <c r="A394" s="1685">
        <v>43143</v>
      </c>
      <c r="B394" s="1" t="s">
        <v>997</v>
      </c>
      <c r="C394" s="27">
        <v>9</v>
      </c>
      <c r="D394" s="60">
        <v>6</v>
      </c>
      <c r="E394" s="12">
        <v>5</v>
      </c>
      <c r="F394" s="12">
        <v>5</v>
      </c>
      <c r="G394" s="12">
        <v>4</v>
      </c>
      <c r="H394" s="12">
        <v>4</v>
      </c>
      <c r="I394" s="76">
        <v>5</v>
      </c>
      <c r="J394" s="24">
        <v>6</v>
      </c>
      <c r="K394" s="148">
        <v>13</v>
      </c>
      <c r="L394" s="27">
        <v>9</v>
      </c>
      <c r="M394" s="77">
        <v>8</v>
      </c>
      <c r="N394" s="85">
        <v>7</v>
      </c>
      <c r="O394" s="12">
        <v>5</v>
      </c>
      <c r="P394" s="12">
        <v>5</v>
      </c>
      <c r="Q394" s="12">
        <v>4</v>
      </c>
      <c r="R394" s="184">
        <v>10</v>
      </c>
      <c r="S394" s="70">
        <v>20</v>
      </c>
      <c r="T394" s="54">
        <v>17</v>
      </c>
      <c r="U394" s="36">
        <v>16</v>
      </c>
      <c r="V394" s="37">
        <v>18</v>
      </c>
      <c r="W394" s="349">
        <v>23</v>
      </c>
      <c r="X394" s="228">
        <v>26</v>
      </c>
      <c r="Y394" s="238">
        <v>25</v>
      </c>
      <c r="Z394" s="19">
        <v>21</v>
      </c>
      <c r="AA394" s="12"/>
      <c r="AB394" s="12"/>
      <c r="AC394" s="12"/>
      <c r="AD394" s="12"/>
      <c r="AE394" s="12"/>
      <c r="AF394" s="12"/>
      <c r="AG394" s="12"/>
      <c r="AH394" s="12"/>
      <c r="AI394" s="745"/>
      <c r="AJ394" s="513">
        <v>20</v>
      </c>
      <c r="AK394" s="12"/>
      <c r="AL394" s="12"/>
      <c r="AM394" s="12"/>
      <c r="AN394" s="12"/>
      <c r="AO394" s="12"/>
      <c r="AP394" s="12"/>
    </row>
    <row r="395" spans="1:42" x14ac:dyDescent="0.3">
      <c r="A395" s="1685">
        <v>43144</v>
      </c>
      <c r="B395" s="1" t="s">
        <v>998</v>
      </c>
      <c r="C395" s="12">
        <v>5</v>
      </c>
      <c r="D395" s="12">
        <v>5</v>
      </c>
      <c r="E395" s="12">
        <v>5</v>
      </c>
      <c r="F395" s="12">
        <v>5</v>
      </c>
      <c r="G395" s="12">
        <v>3</v>
      </c>
      <c r="H395" s="62">
        <v>6</v>
      </c>
      <c r="I395" s="66">
        <v>7</v>
      </c>
      <c r="J395" s="65">
        <v>6</v>
      </c>
      <c r="K395" s="47">
        <v>8</v>
      </c>
      <c r="L395" s="114">
        <v>7</v>
      </c>
      <c r="M395" s="25">
        <v>8</v>
      </c>
      <c r="N395" s="61">
        <v>7</v>
      </c>
      <c r="O395" s="12">
        <v>3</v>
      </c>
      <c r="P395" s="12">
        <v>5</v>
      </c>
      <c r="Q395" s="77">
        <v>8</v>
      </c>
      <c r="R395" s="136">
        <v>10</v>
      </c>
      <c r="S395" s="130">
        <v>20</v>
      </c>
      <c r="T395" s="145">
        <v>18</v>
      </c>
      <c r="U395" s="218">
        <v>17</v>
      </c>
      <c r="V395" s="133">
        <v>20</v>
      </c>
      <c r="W395" s="252">
        <v>27</v>
      </c>
      <c r="X395" s="470">
        <v>29</v>
      </c>
      <c r="Y395" s="414">
        <v>28</v>
      </c>
      <c r="Z395" s="329">
        <v>23</v>
      </c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</row>
    <row r="396" spans="1:42" x14ac:dyDescent="0.3">
      <c r="A396" s="1685">
        <v>43145</v>
      </c>
      <c r="B396" s="1" t="s">
        <v>999</v>
      </c>
      <c r="C396" s="225">
        <v>7</v>
      </c>
      <c r="D396" s="66">
        <v>7</v>
      </c>
      <c r="E396" s="60">
        <v>6</v>
      </c>
      <c r="F396" s="46">
        <v>7</v>
      </c>
      <c r="G396" s="78">
        <v>6</v>
      </c>
      <c r="H396" s="49">
        <v>6</v>
      </c>
      <c r="I396" s="25">
        <v>8</v>
      </c>
      <c r="J396" s="61">
        <v>7</v>
      </c>
      <c r="K396" s="234">
        <v>15</v>
      </c>
      <c r="L396" s="231">
        <v>14</v>
      </c>
      <c r="M396" s="309">
        <v>15</v>
      </c>
      <c r="N396" s="416">
        <v>13</v>
      </c>
      <c r="O396" s="3">
        <v>7</v>
      </c>
      <c r="P396" s="102">
        <v>8</v>
      </c>
      <c r="Q396" s="28">
        <v>11</v>
      </c>
      <c r="R396" s="152">
        <v>14</v>
      </c>
      <c r="S396" s="195">
        <v>22</v>
      </c>
      <c r="T396" s="117">
        <v>21</v>
      </c>
      <c r="U396" s="67">
        <v>20</v>
      </c>
      <c r="V396" s="313">
        <v>23</v>
      </c>
      <c r="W396" s="245">
        <v>29</v>
      </c>
      <c r="X396" s="273">
        <v>31</v>
      </c>
      <c r="Y396" s="544">
        <v>30</v>
      </c>
      <c r="Z396" s="238">
        <v>25</v>
      </c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</row>
    <row r="397" spans="1:42" x14ac:dyDescent="0.3">
      <c r="A397" s="1685">
        <v>43146</v>
      </c>
      <c r="B397" s="1" t="s">
        <v>1000</v>
      </c>
      <c r="C397" s="46">
        <v>7</v>
      </c>
      <c r="D397" s="8">
        <v>9</v>
      </c>
      <c r="E397" s="6">
        <v>8</v>
      </c>
      <c r="F397" s="77">
        <v>8</v>
      </c>
      <c r="G397" s="113">
        <v>6</v>
      </c>
      <c r="H397" s="225">
        <v>7</v>
      </c>
      <c r="I397" s="122">
        <v>10</v>
      </c>
      <c r="J397" s="141">
        <v>9</v>
      </c>
      <c r="K397" s="375">
        <v>19</v>
      </c>
      <c r="L397" s="680">
        <v>20</v>
      </c>
      <c r="M397" s="346">
        <v>18</v>
      </c>
      <c r="N397" s="254">
        <v>14</v>
      </c>
      <c r="O397" s="141">
        <v>9</v>
      </c>
      <c r="P397" s="136">
        <v>10</v>
      </c>
      <c r="Q397" s="153">
        <v>15</v>
      </c>
      <c r="R397" s="566">
        <v>18</v>
      </c>
      <c r="S397" s="510">
        <v>25</v>
      </c>
      <c r="T397" s="313">
        <v>23</v>
      </c>
      <c r="U397" s="99">
        <v>22</v>
      </c>
      <c r="V397" s="431">
        <v>24</v>
      </c>
      <c r="W397" s="544">
        <v>30</v>
      </c>
      <c r="X397" s="497">
        <v>33</v>
      </c>
      <c r="Y397" s="531">
        <v>30</v>
      </c>
      <c r="Z397" s="228">
        <v>26</v>
      </c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691">
        <v>37</v>
      </c>
      <c r="AP397" s="585">
        <v>62</v>
      </c>
    </row>
    <row r="398" spans="1:42" x14ac:dyDescent="0.3">
      <c r="A398" s="1685">
        <v>43147</v>
      </c>
      <c r="B398" s="1" t="s">
        <v>1001</v>
      </c>
      <c r="C398" s="4">
        <v>8</v>
      </c>
      <c r="D398" s="8">
        <v>9</v>
      </c>
      <c r="E398" s="6">
        <v>8</v>
      </c>
      <c r="F398" s="77">
        <v>8</v>
      </c>
      <c r="G398" s="24">
        <v>6</v>
      </c>
      <c r="H398" s="46">
        <v>7</v>
      </c>
      <c r="I398" s="27">
        <v>9</v>
      </c>
      <c r="J398" s="6">
        <v>8</v>
      </c>
      <c r="K398" s="347">
        <v>22</v>
      </c>
      <c r="L398" s="305">
        <v>20</v>
      </c>
      <c r="M398" s="346">
        <v>18</v>
      </c>
      <c r="N398" s="153">
        <v>15</v>
      </c>
      <c r="O398" s="241">
        <v>8</v>
      </c>
      <c r="P398" s="77">
        <v>8</v>
      </c>
      <c r="Q398" s="175">
        <v>13</v>
      </c>
      <c r="R398" s="402">
        <v>17</v>
      </c>
      <c r="S398" s="239">
        <v>26</v>
      </c>
      <c r="T398" s="203">
        <v>24</v>
      </c>
      <c r="U398" s="349">
        <v>23</v>
      </c>
      <c r="V398" s="514">
        <v>26</v>
      </c>
      <c r="W398" s="209">
        <v>32</v>
      </c>
      <c r="X398" s="264">
        <v>34</v>
      </c>
      <c r="Y398" s="209">
        <v>32</v>
      </c>
      <c r="Z398" s="119">
        <v>27</v>
      </c>
      <c r="AA398" s="12"/>
      <c r="AB398" s="12"/>
      <c r="AC398" s="12"/>
      <c r="AD398" s="12"/>
      <c r="AE398" s="12"/>
      <c r="AF398" s="12"/>
      <c r="AG398" s="12"/>
      <c r="AH398" s="12"/>
      <c r="AI398" s="484">
        <v>21</v>
      </c>
      <c r="AJ398" s="518">
        <v>63</v>
      </c>
      <c r="AK398" s="283">
        <v>33</v>
      </c>
      <c r="AL398" s="513">
        <v>20</v>
      </c>
      <c r="AM398" s="12"/>
      <c r="AN398" s="12"/>
      <c r="AO398" s="12"/>
      <c r="AP398" s="12"/>
    </row>
    <row r="399" spans="1:42" x14ac:dyDescent="0.3">
      <c r="A399" s="1685">
        <v>43148</v>
      </c>
      <c r="B399" s="43" t="s">
        <v>1002</v>
      </c>
      <c r="C399" s="78">
        <v>6</v>
      </c>
      <c r="D399" s="79">
        <v>7</v>
      </c>
      <c r="E399" s="64">
        <v>7</v>
      </c>
      <c r="F399" s="12">
        <v>5</v>
      </c>
      <c r="G399" s="12">
        <v>4</v>
      </c>
      <c r="H399" s="123">
        <v>7</v>
      </c>
      <c r="I399" s="47">
        <v>8</v>
      </c>
      <c r="J399" s="235">
        <v>8</v>
      </c>
      <c r="K399" s="152">
        <v>14</v>
      </c>
      <c r="L399" s="332">
        <v>16</v>
      </c>
      <c r="M399" s="234">
        <v>15</v>
      </c>
      <c r="N399" s="102">
        <v>8</v>
      </c>
      <c r="O399" s="12">
        <v>5</v>
      </c>
      <c r="P399" s="225">
        <v>7</v>
      </c>
      <c r="Q399" s="131">
        <v>11</v>
      </c>
      <c r="R399" s="376">
        <v>16</v>
      </c>
      <c r="S399" s="228">
        <v>26</v>
      </c>
      <c r="T399" s="198">
        <v>24</v>
      </c>
      <c r="U399" s="109">
        <v>23</v>
      </c>
      <c r="V399" s="207">
        <v>25</v>
      </c>
      <c r="W399" s="430">
        <v>32</v>
      </c>
      <c r="X399" s="757">
        <v>34</v>
      </c>
      <c r="Y399" s="724">
        <v>33</v>
      </c>
      <c r="Z399" s="354">
        <v>28</v>
      </c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356">
        <v>7</v>
      </c>
      <c r="AL399" s="288">
        <v>6</v>
      </c>
      <c r="AM399" s="654">
        <v>33</v>
      </c>
      <c r="AN399" s="492">
        <v>43</v>
      </c>
      <c r="AO399" s="507">
        <v>46</v>
      </c>
      <c r="AP399" s="653">
        <v>46</v>
      </c>
    </row>
    <row r="400" spans="1:42" x14ac:dyDescent="0.3">
      <c r="A400" s="1685">
        <v>43149</v>
      </c>
      <c r="B400" s="43" t="s">
        <v>1003</v>
      </c>
      <c r="C400" s="235">
        <v>8</v>
      </c>
      <c r="D400" s="225">
        <v>7</v>
      </c>
      <c r="E400" s="66">
        <v>7</v>
      </c>
      <c r="F400" s="87">
        <v>6</v>
      </c>
      <c r="G400" s="63">
        <v>6</v>
      </c>
      <c r="H400" s="64">
        <v>7</v>
      </c>
      <c r="I400" s="45">
        <v>5</v>
      </c>
      <c r="J400" s="12">
        <v>4</v>
      </c>
      <c r="K400" s="382">
        <v>19</v>
      </c>
      <c r="L400" s="509">
        <v>20</v>
      </c>
      <c r="M400" s="427">
        <v>16</v>
      </c>
      <c r="N400" s="139">
        <v>13</v>
      </c>
      <c r="O400" s="230">
        <v>9</v>
      </c>
      <c r="P400" s="216">
        <v>10</v>
      </c>
      <c r="Q400" s="216">
        <v>10</v>
      </c>
      <c r="R400" s="122">
        <v>10</v>
      </c>
      <c r="S400" s="267">
        <v>27</v>
      </c>
      <c r="T400" s="253">
        <v>26</v>
      </c>
      <c r="U400" s="118">
        <v>25</v>
      </c>
      <c r="V400" s="414">
        <v>28</v>
      </c>
      <c r="W400" s="758">
        <v>35</v>
      </c>
      <c r="X400" s="757">
        <v>34</v>
      </c>
      <c r="Y400" s="501">
        <v>34</v>
      </c>
      <c r="Z400" s="363">
        <v>31</v>
      </c>
      <c r="AA400" s="12"/>
      <c r="AB400" s="12"/>
      <c r="AC400" s="12"/>
      <c r="AD400" s="12"/>
      <c r="AE400" s="12"/>
      <c r="AF400" s="12"/>
      <c r="AG400" s="12"/>
      <c r="AH400" s="12"/>
      <c r="AI400" s="299">
        <v>8</v>
      </c>
      <c r="AJ400" s="327"/>
      <c r="AK400" s="12"/>
      <c r="AL400" s="12"/>
      <c r="AM400" s="12"/>
      <c r="AN400" s="513">
        <v>20</v>
      </c>
      <c r="AO400" s="704">
        <v>49</v>
      </c>
      <c r="AP400" s="618">
        <v>39</v>
      </c>
    </row>
    <row r="401" spans="1:42" x14ac:dyDescent="0.3">
      <c r="A401" s="1685">
        <v>43150</v>
      </c>
      <c r="B401" s="1" t="s">
        <v>1004</v>
      </c>
      <c r="C401" s="63">
        <v>6</v>
      </c>
      <c r="D401" s="102">
        <v>8</v>
      </c>
      <c r="E401" s="3">
        <v>7</v>
      </c>
      <c r="F401" s="123">
        <v>7</v>
      </c>
      <c r="G401" s="12">
        <v>4</v>
      </c>
      <c r="H401" s="12">
        <v>1</v>
      </c>
      <c r="I401" s="12">
        <v>1</v>
      </c>
      <c r="J401" s="12">
        <v>2</v>
      </c>
      <c r="K401" s="416">
        <v>13</v>
      </c>
      <c r="L401" s="328">
        <v>21</v>
      </c>
      <c r="M401" s="324">
        <v>18</v>
      </c>
      <c r="N401" s="223">
        <v>14</v>
      </c>
      <c r="O401" s="123">
        <v>7</v>
      </c>
      <c r="P401" s="12">
        <v>3</v>
      </c>
      <c r="Q401" s="24">
        <v>6</v>
      </c>
      <c r="R401" s="12">
        <v>4</v>
      </c>
      <c r="S401" s="228">
        <v>26</v>
      </c>
      <c r="T401" s="440">
        <v>27</v>
      </c>
      <c r="U401" s="355">
        <v>26</v>
      </c>
      <c r="V401" s="252">
        <v>27</v>
      </c>
      <c r="W401" s="392">
        <v>33</v>
      </c>
      <c r="X401" s="274">
        <v>35</v>
      </c>
      <c r="Y401" s="360">
        <v>33</v>
      </c>
      <c r="Z401" s="333">
        <v>29</v>
      </c>
      <c r="AA401" s="854">
        <v>2.2000000000000002</v>
      </c>
      <c r="AB401" s="12"/>
      <c r="AC401" s="12"/>
      <c r="AD401" s="12"/>
      <c r="AE401" s="12"/>
      <c r="AF401" s="12"/>
      <c r="AG401" s="12"/>
      <c r="AH401" s="12"/>
      <c r="AI401" s="600">
        <v>91</v>
      </c>
      <c r="AJ401" s="446">
        <v>87</v>
      </c>
      <c r="AK401" s="271">
        <v>100</v>
      </c>
      <c r="AL401" s="446">
        <v>87</v>
      </c>
      <c r="AM401" s="647">
        <v>71</v>
      </c>
      <c r="AN401" s="415">
        <v>100</v>
      </c>
      <c r="AO401" s="271">
        <v>100</v>
      </c>
      <c r="AP401" s="271">
        <v>100</v>
      </c>
    </row>
    <row r="402" spans="1:42" x14ac:dyDescent="0.3">
      <c r="A402" s="1685">
        <v>43151</v>
      </c>
      <c r="B402" s="1" t="s">
        <v>1005</v>
      </c>
      <c r="C402" s="12">
        <v>3</v>
      </c>
      <c r="D402" s="76">
        <v>5</v>
      </c>
      <c r="E402" s="26">
        <v>9</v>
      </c>
      <c r="F402" s="235">
        <v>8</v>
      </c>
      <c r="G402" s="241">
        <v>8</v>
      </c>
      <c r="H402" s="61">
        <v>7</v>
      </c>
      <c r="I402" s="235">
        <v>8</v>
      </c>
      <c r="J402" s="184">
        <v>10</v>
      </c>
      <c r="K402" s="12">
        <v>5</v>
      </c>
      <c r="L402" s="322">
        <v>10</v>
      </c>
      <c r="M402" s="389">
        <v>16</v>
      </c>
      <c r="N402" s="416">
        <v>13</v>
      </c>
      <c r="O402" s="345">
        <v>12</v>
      </c>
      <c r="P402" s="345">
        <v>12</v>
      </c>
      <c r="Q402" s="416">
        <v>13</v>
      </c>
      <c r="R402" s="261">
        <v>15</v>
      </c>
      <c r="S402" s="277">
        <v>28</v>
      </c>
      <c r="T402" s="207">
        <v>25</v>
      </c>
      <c r="U402" s="326">
        <v>23</v>
      </c>
      <c r="V402" s="237">
        <v>24</v>
      </c>
      <c r="W402" s="245">
        <v>29</v>
      </c>
      <c r="X402" s="377">
        <v>32</v>
      </c>
      <c r="Y402" s="273">
        <v>31</v>
      </c>
      <c r="Z402" s="414">
        <v>28</v>
      </c>
      <c r="AA402" s="12"/>
      <c r="AB402" s="12"/>
      <c r="AC402" s="12"/>
      <c r="AD402" s="12"/>
      <c r="AE402" s="12"/>
      <c r="AF402" s="12"/>
      <c r="AG402" s="12"/>
      <c r="AH402" s="12"/>
      <c r="AI402" s="271">
        <v>100</v>
      </c>
      <c r="AJ402" s="271">
        <v>100</v>
      </c>
      <c r="AK402" s="271">
        <v>100</v>
      </c>
      <c r="AL402" s="600">
        <v>91</v>
      </c>
      <c r="AM402" s="12"/>
      <c r="AN402" s="12"/>
      <c r="AO402" s="580">
        <v>17</v>
      </c>
      <c r="AP402" s="653">
        <v>46</v>
      </c>
    </row>
    <row r="403" spans="1:42" x14ac:dyDescent="0.3">
      <c r="A403" s="1685">
        <v>43152</v>
      </c>
      <c r="B403" s="1" t="s">
        <v>1006</v>
      </c>
      <c r="C403" s="2">
        <v>9</v>
      </c>
      <c r="D403" s="141">
        <v>9</v>
      </c>
      <c r="E403" s="31">
        <v>9</v>
      </c>
      <c r="F403" s="2">
        <v>9</v>
      </c>
      <c r="G403" s="200">
        <v>9</v>
      </c>
      <c r="H403" s="235">
        <v>8</v>
      </c>
      <c r="I403" s="6">
        <v>8</v>
      </c>
      <c r="J403" s="26">
        <v>9</v>
      </c>
      <c r="K403" s="261">
        <v>15</v>
      </c>
      <c r="L403" s="306">
        <v>15</v>
      </c>
      <c r="M403" s="462">
        <v>17</v>
      </c>
      <c r="N403" s="332">
        <v>16</v>
      </c>
      <c r="O403" s="261">
        <v>15</v>
      </c>
      <c r="P403" s="181">
        <v>12</v>
      </c>
      <c r="Q403" s="146">
        <v>12</v>
      </c>
      <c r="R403" s="148">
        <v>13</v>
      </c>
      <c r="S403" s="510">
        <v>25</v>
      </c>
      <c r="T403" s="38">
        <v>22</v>
      </c>
      <c r="U403" s="40">
        <v>20</v>
      </c>
      <c r="V403" s="117">
        <v>21</v>
      </c>
      <c r="W403" s="127">
        <v>27</v>
      </c>
      <c r="X403" s="414">
        <v>28</v>
      </c>
      <c r="Y403" s="290">
        <v>26</v>
      </c>
      <c r="Z403" s="129">
        <v>24</v>
      </c>
      <c r="AA403" s="12"/>
      <c r="AB403" s="12"/>
      <c r="AC403" s="12"/>
      <c r="AD403" s="12"/>
      <c r="AE403" s="12"/>
      <c r="AF403" s="12"/>
      <c r="AG403" s="12"/>
      <c r="AH403" s="12"/>
      <c r="AI403" s="271">
        <v>100</v>
      </c>
      <c r="AJ403" s="569">
        <v>59</v>
      </c>
      <c r="AK403" s="735"/>
      <c r="AL403" s="491">
        <v>35</v>
      </c>
      <c r="AM403" s="493">
        <v>10</v>
      </c>
      <c r="AN403" s="550">
        <v>21</v>
      </c>
      <c r="AO403" s="600">
        <v>91</v>
      </c>
      <c r="AP403" s="456">
        <v>40</v>
      </c>
    </row>
    <row r="404" spans="1:42" x14ac:dyDescent="0.3">
      <c r="A404" s="1685">
        <v>43153</v>
      </c>
      <c r="B404" s="1" t="s">
        <v>1007</v>
      </c>
      <c r="C404" s="123">
        <v>7</v>
      </c>
      <c r="D404" s="12">
        <v>5</v>
      </c>
      <c r="E404" s="12">
        <v>4</v>
      </c>
      <c r="F404" s="12">
        <v>4</v>
      </c>
      <c r="G404" s="12">
        <v>5</v>
      </c>
      <c r="H404" s="12">
        <v>4</v>
      </c>
      <c r="I404" s="87">
        <v>6</v>
      </c>
      <c r="J404" s="49">
        <v>6</v>
      </c>
      <c r="K404" s="222">
        <v>12</v>
      </c>
      <c r="L404" s="102">
        <v>8</v>
      </c>
      <c r="M404" s="79">
        <v>7</v>
      </c>
      <c r="N404" s="64">
        <v>7</v>
      </c>
      <c r="O404" s="235">
        <v>8</v>
      </c>
      <c r="P404" s="25">
        <v>8</v>
      </c>
      <c r="Q404" s="3">
        <v>7</v>
      </c>
      <c r="R404" s="122">
        <v>10</v>
      </c>
      <c r="S404" s="108">
        <v>22</v>
      </c>
      <c r="T404" s="20">
        <v>21</v>
      </c>
      <c r="U404" s="67">
        <v>20</v>
      </c>
      <c r="V404" s="205">
        <v>22</v>
      </c>
      <c r="W404" s="251">
        <v>27</v>
      </c>
      <c r="X404" s="387">
        <v>30</v>
      </c>
      <c r="Y404" s="245">
        <v>29</v>
      </c>
      <c r="Z404" s="126">
        <v>24</v>
      </c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299">
        <v>8</v>
      </c>
    </row>
    <row r="405" spans="1:42" x14ac:dyDescent="0.3">
      <c r="A405" s="1685">
        <v>43154</v>
      </c>
      <c r="B405" s="1" t="s">
        <v>1008</v>
      </c>
      <c r="C405" s="78">
        <v>6</v>
      </c>
      <c r="D405" s="12">
        <v>4</v>
      </c>
      <c r="E405" s="12">
        <v>3</v>
      </c>
      <c r="F405" s="12">
        <v>3</v>
      </c>
      <c r="G405" s="12">
        <v>4</v>
      </c>
      <c r="H405" s="113">
        <v>6</v>
      </c>
      <c r="I405" s="49">
        <v>6</v>
      </c>
      <c r="J405" s="12">
        <v>4</v>
      </c>
      <c r="K405" s="11">
        <v>10</v>
      </c>
      <c r="L405" s="113">
        <v>6</v>
      </c>
      <c r="M405" s="12">
        <v>4</v>
      </c>
      <c r="N405" s="12">
        <v>4</v>
      </c>
      <c r="O405" s="12">
        <v>5</v>
      </c>
      <c r="P405" s="44">
        <v>5</v>
      </c>
      <c r="Q405" s="241">
        <v>8</v>
      </c>
      <c r="R405" s="78">
        <v>6</v>
      </c>
      <c r="S405" s="72">
        <v>22</v>
      </c>
      <c r="T405" s="91">
        <v>21</v>
      </c>
      <c r="U405" s="67">
        <v>20</v>
      </c>
      <c r="V405" s="329">
        <v>23</v>
      </c>
      <c r="W405" s="470">
        <v>29</v>
      </c>
      <c r="X405" s="265">
        <v>31</v>
      </c>
      <c r="Y405" s="208">
        <v>29</v>
      </c>
      <c r="Z405" s="355">
        <v>26</v>
      </c>
      <c r="AA405" s="12"/>
      <c r="AB405" s="12"/>
      <c r="AC405" s="12"/>
      <c r="AD405" s="12"/>
      <c r="AE405" s="12"/>
      <c r="AF405" s="12"/>
      <c r="AG405" s="12"/>
      <c r="AH405" s="12"/>
      <c r="AI405" s="520">
        <v>68</v>
      </c>
      <c r="AJ405" s="548">
        <v>30</v>
      </c>
      <c r="AK405" s="735"/>
      <c r="AL405" s="779"/>
      <c r="AM405" s="439">
        <v>47</v>
      </c>
      <c r="AN405" s="581">
        <v>75</v>
      </c>
      <c r="AO405" s="271">
        <v>100</v>
      </c>
      <c r="AP405" s="512">
        <v>99</v>
      </c>
    </row>
    <row r="406" spans="1:42" x14ac:dyDescent="0.3">
      <c r="A406" s="1685">
        <v>43155</v>
      </c>
      <c r="B406" s="43" t="s">
        <v>1009</v>
      </c>
      <c r="C406" s="141">
        <v>9</v>
      </c>
      <c r="D406" s="114">
        <v>7</v>
      </c>
      <c r="E406" s="113">
        <v>6</v>
      </c>
      <c r="F406" s="87">
        <v>6</v>
      </c>
      <c r="G406" s="87">
        <v>6</v>
      </c>
      <c r="H406" s="3">
        <v>7</v>
      </c>
      <c r="I406" s="26">
        <v>9</v>
      </c>
      <c r="J406" s="302">
        <v>9</v>
      </c>
      <c r="K406" s="155">
        <v>16</v>
      </c>
      <c r="L406" s="176">
        <v>14</v>
      </c>
      <c r="M406" s="182">
        <v>11</v>
      </c>
      <c r="N406" s="184">
        <v>10</v>
      </c>
      <c r="O406" s="3">
        <v>7</v>
      </c>
      <c r="P406" s="77">
        <v>8</v>
      </c>
      <c r="Q406" s="345">
        <v>12</v>
      </c>
      <c r="R406" s="165">
        <v>16</v>
      </c>
      <c r="S406" s="198">
        <v>24</v>
      </c>
      <c r="T406" s="197">
        <v>23</v>
      </c>
      <c r="U406" s="108">
        <v>22</v>
      </c>
      <c r="V406" s="349">
        <v>23</v>
      </c>
      <c r="W406" s="312">
        <v>27</v>
      </c>
      <c r="X406" s="246">
        <v>29</v>
      </c>
      <c r="Y406" s="418">
        <v>27</v>
      </c>
      <c r="Z406" s="110">
        <v>24</v>
      </c>
      <c r="AA406" s="710"/>
      <c r="AB406" s="12"/>
      <c r="AC406" s="12"/>
      <c r="AD406" s="12"/>
      <c r="AE406" s="12"/>
      <c r="AF406" s="12"/>
      <c r="AG406" s="12"/>
      <c r="AH406" s="12"/>
      <c r="AI406" s="271">
        <v>100</v>
      </c>
      <c r="AJ406" s="343">
        <v>59</v>
      </c>
      <c r="AK406" s="12"/>
      <c r="AL406" s="12"/>
      <c r="AM406" s="546">
        <v>14</v>
      </c>
      <c r="AN406" s="468">
        <v>54</v>
      </c>
      <c r="AO406" s="516">
        <v>97</v>
      </c>
      <c r="AP406" s="271">
        <v>100</v>
      </c>
    </row>
    <row r="407" spans="1:42" x14ac:dyDescent="0.3">
      <c r="A407" s="1685">
        <v>43156</v>
      </c>
      <c r="B407" s="43" t="s">
        <v>1010</v>
      </c>
      <c r="C407" s="196">
        <v>8</v>
      </c>
      <c r="D407" s="87">
        <v>6</v>
      </c>
      <c r="E407" s="65">
        <v>6</v>
      </c>
      <c r="F407" s="7">
        <v>6</v>
      </c>
      <c r="G407" s="87">
        <v>6</v>
      </c>
      <c r="H407" s="102">
        <v>8</v>
      </c>
      <c r="I407" s="2">
        <v>9</v>
      </c>
      <c r="J407" s="5">
        <v>8</v>
      </c>
      <c r="K407" s="306">
        <v>15</v>
      </c>
      <c r="L407" s="182">
        <v>11</v>
      </c>
      <c r="M407" s="220">
        <v>10</v>
      </c>
      <c r="N407" s="272">
        <v>10</v>
      </c>
      <c r="O407" s="79">
        <v>7</v>
      </c>
      <c r="P407" s="8">
        <v>9</v>
      </c>
      <c r="Q407" s="259">
        <v>13</v>
      </c>
      <c r="R407" s="309">
        <v>15</v>
      </c>
      <c r="S407" s="313">
        <v>23</v>
      </c>
      <c r="T407" s="38">
        <v>22</v>
      </c>
      <c r="U407" s="91">
        <v>21</v>
      </c>
      <c r="V407" s="197">
        <v>23</v>
      </c>
      <c r="W407" s="325">
        <v>27</v>
      </c>
      <c r="X407" s="470">
        <v>29</v>
      </c>
      <c r="Y407" s="251">
        <v>27</v>
      </c>
      <c r="Z407" s="126">
        <v>24</v>
      </c>
      <c r="AA407" s="12"/>
      <c r="AB407" s="12"/>
      <c r="AC407" s="12"/>
      <c r="AD407" s="12"/>
      <c r="AE407" s="12"/>
      <c r="AF407" s="12"/>
      <c r="AG407" s="12"/>
      <c r="AH407" s="12"/>
      <c r="AI407" s="271">
        <v>100</v>
      </c>
      <c r="AJ407" s="539">
        <v>79</v>
      </c>
      <c r="AK407" s="745"/>
      <c r="AL407" s="281">
        <v>8</v>
      </c>
      <c r="AM407" s="574">
        <v>61</v>
      </c>
      <c r="AN407" s="527">
        <v>74</v>
      </c>
      <c r="AO407" s="537">
        <v>92</v>
      </c>
      <c r="AP407" s="358">
        <v>85</v>
      </c>
    </row>
    <row r="408" spans="1:42" x14ac:dyDescent="0.3">
      <c r="A408" s="1685">
        <v>43157</v>
      </c>
      <c r="B408" s="1" t="s">
        <v>1011</v>
      </c>
      <c r="C408" s="230">
        <v>9</v>
      </c>
      <c r="D408" s="61">
        <v>7</v>
      </c>
      <c r="E408" s="62">
        <v>6</v>
      </c>
      <c r="F408" s="76">
        <v>5</v>
      </c>
      <c r="G408" s="12">
        <v>5</v>
      </c>
      <c r="H408" s="61">
        <v>7</v>
      </c>
      <c r="I408" s="26">
        <v>9</v>
      </c>
      <c r="J408" s="5">
        <v>8</v>
      </c>
      <c r="K408" s="173">
        <v>16</v>
      </c>
      <c r="L408" s="176">
        <v>14</v>
      </c>
      <c r="M408" s="303">
        <v>10</v>
      </c>
      <c r="N408" s="241">
        <v>8</v>
      </c>
      <c r="O408" s="12">
        <v>5</v>
      </c>
      <c r="P408" s="46">
        <v>7</v>
      </c>
      <c r="Q408" s="345">
        <v>12</v>
      </c>
      <c r="R408" s="151">
        <v>16</v>
      </c>
      <c r="S408" s="110">
        <v>24</v>
      </c>
      <c r="T408" s="205">
        <v>22</v>
      </c>
      <c r="U408" s="117">
        <v>21</v>
      </c>
      <c r="V408" s="74">
        <v>23</v>
      </c>
      <c r="W408" s="414">
        <v>28</v>
      </c>
      <c r="X408" s="333">
        <v>29</v>
      </c>
      <c r="Y408" s="312">
        <v>27</v>
      </c>
      <c r="Z408" s="431">
        <v>24</v>
      </c>
      <c r="AA408" s="12"/>
      <c r="AB408" s="12"/>
      <c r="AC408" s="12"/>
      <c r="AD408" s="12"/>
      <c r="AE408" s="12"/>
      <c r="AF408" s="12"/>
      <c r="AG408" s="12"/>
      <c r="AH408" s="12"/>
      <c r="AI408" s="415">
        <v>100</v>
      </c>
      <c r="AJ408" s="482">
        <v>77</v>
      </c>
      <c r="AK408" s="439">
        <v>46</v>
      </c>
      <c r="AL408" s="334">
        <v>49</v>
      </c>
      <c r="AM408" s="327"/>
      <c r="AN408" s="607">
        <v>71</v>
      </c>
      <c r="AO408" s="671">
        <v>26</v>
      </c>
      <c r="AP408" s="540">
        <v>69</v>
      </c>
    </row>
    <row r="409" spans="1:42" x14ac:dyDescent="0.3">
      <c r="A409" s="1685">
        <v>43158</v>
      </c>
      <c r="B409" s="1" t="s">
        <v>1012</v>
      </c>
      <c r="C409" s="196">
        <v>8</v>
      </c>
      <c r="D409" s="113">
        <v>6</v>
      </c>
      <c r="E409" s="12">
        <v>4</v>
      </c>
      <c r="F409" s="12">
        <v>3</v>
      </c>
      <c r="G409" s="12">
        <v>3</v>
      </c>
      <c r="H409" s="113">
        <v>6</v>
      </c>
      <c r="I409" s="64">
        <v>7</v>
      </c>
      <c r="J409" s="225">
        <v>7</v>
      </c>
      <c r="K409" s="402">
        <v>17</v>
      </c>
      <c r="L409" s="142">
        <v>12</v>
      </c>
      <c r="M409" s="114">
        <v>7</v>
      </c>
      <c r="N409" s="45">
        <v>5</v>
      </c>
      <c r="O409" s="12">
        <v>2</v>
      </c>
      <c r="P409" s="12">
        <v>4</v>
      </c>
      <c r="Q409" s="46">
        <v>7</v>
      </c>
      <c r="R409" s="139">
        <v>13</v>
      </c>
      <c r="S409" s="213">
        <v>24</v>
      </c>
      <c r="T409" s="111">
        <v>22</v>
      </c>
      <c r="U409" s="117">
        <v>21</v>
      </c>
      <c r="V409" s="129">
        <v>24</v>
      </c>
      <c r="W409" s="420">
        <v>30</v>
      </c>
      <c r="X409" s="273">
        <v>31</v>
      </c>
      <c r="Y409" s="262">
        <v>30</v>
      </c>
      <c r="Z409" s="228">
        <v>26</v>
      </c>
      <c r="AA409" s="12"/>
      <c r="AB409" s="12"/>
      <c r="AC409" s="12"/>
      <c r="AD409" s="12"/>
      <c r="AE409" s="12"/>
      <c r="AF409" s="12"/>
      <c r="AG409" s="12"/>
      <c r="AH409" s="12"/>
      <c r="AI409" s="459">
        <v>15</v>
      </c>
      <c r="AJ409" s="459">
        <v>15</v>
      </c>
      <c r="AK409" s="477"/>
      <c r="AL409" s="356">
        <v>7</v>
      </c>
      <c r="AM409" s="12"/>
      <c r="AN409" s="327"/>
      <c r="AO409" s="301">
        <v>11</v>
      </c>
      <c r="AP409" s="299">
        <v>9</v>
      </c>
    </row>
    <row r="410" spans="1:42" x14ac:dyDescent="0.3">
      <c r="A410" s="1685">
        <v>43159</v>
      </c>
      <c r="B410" s="1" t="s">
        <v>1013</v>
      </c>
      <c r="C410" s="196">
        <v>8</v>
      </c>
      <c r="D410" s="85">
        <v>7</v>
      </c>
      <c r="E410" s="12">
        <v>5</v>
      </c>
      <c r="F410" s="63">
        <v>6</v>
      </c>
      <c r="G410" s="64">
        <v>7</v>
      </c>
      <c r="H410" s="114">
        <v>7</v>
      </c>
      <c r="I410" s="235">
        <v>8</v>
      </c>
      <c r="J410" s="6">
        <v>8</v>
      </c>
      <c r="K410" s="173">
        <v>16</v>
      </c>
      <c r="L410" s="308">
        <v>13</v>
      </c>
      <c r="M410" s="102">
        <v>8</v>
      </c>
      <c r="N410" s="86">
        <v>9</v>
      </c>
      <c r="O410" s="225">
        <v>7</v>
      </c>
      <c r="P410" s="7">
        <v>6</v>
      </c>
      <c r="Q410" s="31">
        <v>9</v>
      </c>
      <c r="R410" s="154">
        <v>15</v>
      </c>
      <c r="S410" s="118">
        <v>25</v>
      </c>
      <c r="T410" s="326">
        <v>23</v>
      </c>
      <c r="U410" s="205">
        <v>22</v>
      </c>
      <c r="V410" s="129">
        <v>24</v>
      </c>
      <c r="W410" s="252">
        <v>27</v>
      </c>
      <c r="X410" s="383">
        <v>30</v>
      </c>
      <c r="Y410" s="460">
        <v>28</v>
      </c>
      <c r="Z410" s="229">
        <v>25</v>
      </c>
      <c r="AA410" s="12"/>
      <c r="AB410" s="12"/>
      <c r="AC410" s="12"/>
      <c r="AD410" s="12"/>
      <c r="AE410" s="12"/>
      <c r="AF410" s="12"/>
      <c r="AG410" s="12"/>
      <c r="AH410" s="12"/>
      <c r="AI410" s="327"/>
      <c r="AJ410" s="548">
        <v>30</v>
      </c>
      <c r="AK410" s="358">
        <v>84</v>
      </c>
      <c r="AL410" s="582">
        <v>88</v>
      </c>
      <c r="AM410" s="271">
        <v>100</v>
      </c>
      <c r="AN410" s="371">
        <v>80</v>
      </c>
      <c r="AO410" s="493">
        <v>10</v>
      </c>
      <c r="AP410" s="496">
        <v>20</v>
      </c>
    </row>
    <row r="411" spans="1:42" x14ac:dyDescent="0.3">
      <c r="A411" s="1685">
        <v>43160</v>
      </c>
      <c r="B411" s="1" t="s">
        <v>1014</v>
      </c>
      <c r="C411" s="3">
        <v>7</v>
      </c>
      <c r="D411" s="12">
        <v>5</v>
      </c>
      <c r="E411" s="12">
        <v>4</v>
      </c>
      <c r="F411" s="12">
        <v>4</v>
      </c>
      <c r="G411" s="12">
        <v>2</v>
      </c>
      <c r="H411" s="12">
        <v>2</v>
      </c>
      <c r="I411" s="12">
        <v>2</v>
      </c>
      <c r="J411" s="12">
        <v>4</v>
      </c>
      <c r="K411" s="150">
        <v>15</v>
      </c>
      <c r="L411" s="230">
        <v>9</v>
      </c>
      <c r="M411" s="25">
        <v>8</v>
      </c>
      <c r="N411" s="113">
        <v>6</v>
      </c>
      <c r="O411" s="12">
        <v>3</v>
      </c>
      <c r="P411" s="12">
        <v>3</v>
      </c>
      <c r="Q411" s="12">
        <v>3</v>
      </c>
      <c r="R411" s="7">
        <v>6</v>
      </c>
      <c r="S411" s="510">
        <v>25</v>
      </c>
      <c r="T411" s="349">
        <v>23</v>
      </c>
      <c r="U411" s="108">
        <v>22</v>
      </c>
      <c r="V411" s="421">
        <v>25</v>
      </c>
      <c r="W411" s="377">
        <v>32</v>
      </c>
      <c r="X411" s="386">
        <v>32</v>
      </c>
      <c r="Y411" s="296">
        <v>32</v>
      </c>
      <c r="Z411" s="434">
        <v>28</v>
      </c>
      <c r="AA411" s="12"/>
      <c r="AB411" s="12"/>
      <c r="AC411" s="12"/>
      <c r="AD411" s="12"/>
      <c r="AE411" s="12"/>
      <c r="AF411" s="12"/>
      <c r="AG411" s="12"/>
      <c r="AH411" s="12"/>
      <c r="AI411" s="653">
        <v>46</v>
      </c>
      <c r="AJ411" s="446">
        <v>87</v>
      </c>
      <c r="AK411" s="286">
        <v>5</v>
      </c>
      <c r="AL411" s="745"/>
      <c r="AM411" s="12"/>
      <c r="AN411" s="425">
        <v>22</v>
      </c>
      <c r="AO411" s="334">
        <v>49</v>
      </c>
      <c r="AP411" s="584">
        <v>23</v>
      </c>
    </row>
    <row r="412" spans="1:42" x14ac:dyDescent="0.3">
      <c r="A412" s="1685">
        <v>43161</v>
      </c>
      <c r="B412" s="1" t="s">
        <v>1015</v>
      </c>
      <c r="C412" s="12">
        <v>4</v>
      </c>
      <c r="D412" s="12">
        <v>4</v>
      </c>
      <c r="E412" s="12">
        <v>2</v>
      </c>
      <c r="F412" s="12">
        <v>3</v>
      </c>
      <c r="G412" s="12">
        <v>4</v>
      </c>
      <c r="H412" s="44">
        <v>5</v>
      </c>
      <c r="I412" s="225">
        <v>7</v>
      </c>
      <c r="J412" s="123">
        <v>7</v>
      </c>
      <c r="K412" s="6">
        <v>8</v>
      </c>
      <c r="L412" s="25">
        <v>8</v>
      </c>
      <c r="M412" s="12">
        <v>4</v>
      </c>
      <c r="N412" s="12">
        <v>4</v>
      </c>
      <c r="O412" s="12">
        <v>3</v>
      </c>
      <c r="P412" s="12">
        <v>3</v>
      </c>
      <c r="Q412" s="3">
        <v>7</v>
      </c>
      <c r="R412" s="232">
        <v>13</v>
      </c>
      <c r="S412" s="228">
        <v>26</v>
      </c>
      <c r="T412" s="198">
        <v>24</v>
      </c>
      <c r="U412" s="213">
        <v>24</v>
      </c>
      <c r="V412" s="251">
        <v>27</v>
      </c>
      <c r="W412" s="497">
        <v>33</v>
      </c>
      <c r="X412" s="392">
        <v>33</v>
      </c>
      <c r="Y412" s="296">
        <v>32</v>
      </c>
      <c r="Z412" s="211">
        <v>28</v>
      </c>
      <c r="AA412" s="12"/>
      <c r="AB412" s="12"/>
      <c r="AC412" s="12"/>
      <c r="AD412" s="12"/>
      <c r="AE412" s="12"/>
      <c r="AF412" s="12"/>
      <c r="AG412" s="12"/>
      <c r="AH412" s="12"/>
      <c r="AI412" s="12"/>
      <c r="AJ412" s="745"/>
      <c r="AK412" s="12"/>
      <c r="AL412" s="12"/>
      <c r="AM412" s="12"/>
      <c r="AN412" s="735"/>
      <c r="AO412" s="465">
        <v>13</v>
      </c>
      <c r="AP412" s="550">
        <v>22</v>
      </c>
    </row>
    <row r="413" spans="1:42" x14ac:dyDescent="0.3">
      <c r="A413" s="1685">
        <v>43162</v>
      </c>
      <c r="B413" s="43" t="s">
        <v>1016</v>
      </c>
      <c r="C413" s="24">
        <v>6</v>
      </c>
      <c r="D413" s="44">
        <v>5</v>
      </c>
      <c r="E413" s="12">
        <v>5</v>
      </c>
      <c r="F413" s="49">
        <v>6</v>
      </c>
      <c r="G413" s="76">
        <v>5</v>
      </c>
      <c r="H413" s="78">
        <v>6</v>
      </c>
      <c r="I413" s="4">
        <v>8</v>
      </c>
      <c r="J413" s="225">
        <v>7</v>
      </c>
      <c r="K413" s="232">
        <v>13</v>
      </c>
      <c r="L413" s="232">
        <v>13</v>
      </c>
      <c r="M413" s="242">
        <v>11</v>
      </c>
      <c r="N413" s="345">
        <v>12</v>
      </c>
      <c r="O413" s="225">
        <v>7</v>
      </c>
      <c r="P413" s="44">
        <v>5</v>
      </c>
      <c r="Q413" s="141">
        <v>9</v>
      </c>
      <c r="R413" s="231">
        <v>14</v>
      </c>
      <c r="S413" s="128">
        <v>26</v>
      </c>
      <c r="T413" s="253">
        <v>26</v>
      </c>
      <c r="U413" s="514">
        <v>26</v>
      </c>
      <c r="V413" s="418">
        <v>27</v>
      </c>
      <c r="W413" s="381">
        <v>32</v>
      </c>
      <c r="X413" s="472">
        <v>34</v>
      </c>
      <c r="Y413" s="273">
        <v>31</v>
      </c>
      <c r="Z413" s="354">
        <v>28</v>
      </c>
      <c r="AA413" s="12"/>
      <c r="AB413" s="12"/>
      <c r="AC413" s="12"/>
      <c r="AD413" s="12"/>
      <c r="AE413" s="12"/>
      <c r="AF413" s="12"/>
      <c r="AG413" s="12"/>
      <c r="AH413" s="12"/>
      <c r="AI413" s="580">
        <v>17</v>
      </c>
      <c r="AJ413" s="609">
        <v>16</v>
      </c>
      <c r="AK413" s="705">
        <v>45</v>
      </c>
      <c r="AL413" s="357">
        <v>10</v>
      </c>
      <c r="AM413" s="690">
        <v>19</v>
      </c>
      <c r="AN413" s="488">
        <v>28</v>
      </c>
      <c r="AO413" s="708">
        <v>36</v>
      </c>
      <c r="AP413" s="505">
        <v>52</v>
      </c>
    </row>
    <row r="414" spans="1:42" x14ac:dyDescent="0.3">
      <c r="A414" s="1685">
        <v>43163</v>
      </c>
      <c r="B414" s="43" t="s">
        <v>1017</v>
      </c>
      <c r="C414" s="5">
        <v>8</v>
      </c>
      <c r="D414" s="230">
        <v>9</v>
      </c>
      <c r="E414" s="123">
        <v>7</v>
      </c>
      <c r="F414" s="12">
        <v>5</v>
      </c>
      <c r="G414" s="12">
        <v>4</v>
      </c>
      <c r="H414" s="24">
        <v>6</v>
      </c>
      <c r="I414" s="87">
        <v>6</v>
      </c>
      <c r="J414" s="77">
        <v>8</v>
      </c>
      <c r="K414" s="166">
        <v>17</v>
      </c>
      <c r="L414" s="509">
        <v>20</v>
      </c>
      <c r="M414" s="783">
        <v>15</v>
      </c>
      <c r="N414" s="26">
        <v>9</v>
      </c>
      <c r="O414" s="12">
        <v>4</v>
      </c>
      <c r="P414" s="76">
        <v>5</v>
      </c>
      <c r="Q414" s="77">
        <v>8</v>
      </c>
      <c r="R414" s="153">
        <v>15</v>
      </c>
      <c r="S414" s="253">
        <v>26</v>
      </c>
      <c r="T414" s="421">
        <v>25</v>
      </c>
      <c r="U414" s="213">
        <v>24</v>
      </c>
      <c r="V414" s="207">
        <v>25</v>
      </c>
      <c r="W414" s="522">
        <v>32</v>
      </c>
      <c r="X414" s="727">
        <v>34</v>
      </c>
      <c r="Y414" s="723">
        <v>32</v>
      </c>
      <c r="Z414" s="434">
        <v>28</v>
      </c>
      <c r="AA414" s="12"/>
      <c r="AB414" s="12"/>
      <c r="AC414" s="710"/>
      <c r="AD414" s="12"/>
      <c r="AE414" s="12"/>
      <c r="AF414" s="12"/>
      <c r="AG414" s="12"/>
      <c r="AH414" s="12"/>
      <c r="AI414" s="281">
        <v>8</v>
      </c>
      <c r="AJ414" s="286"/>
      <c r="AK414" s="493">
        <v>10</v>
      </c>
      <c r="AL414" s="492">
        <v>43</v>
      </c>
      <c r="AM414" s="12"/>
      <c r="AN414" s="12"/>
      <c r="AO414" s="455">
        <v>16</v>
      </c>
      <c r="AP414" s="745"/>
    </row>
    <row r="415" spans="1:42" x14ac:dyDescent="0.3">
      <c r="A415" s="1685">
        <v>43164</v>
      </c>
      <c r="B415" s="1" t="s">
        <v>1018</v>
      </c>
      <c r="C415" s="66">
        <v>7</v>
      </c>
      <c r="D415" s="12">
        <v>4</v>
      </c>
      <c r="E415" s="12">
        <v>4</v>
      </c>
      <c r="F415" s="12">
        <v>5</v>
      </c>
      <c r="G415" s="47">
        <v>8</v>
      </c>
      <c r="H415" s="230">
        <v>9</v>
      </c>
      <c r="I415" s="6">
        <v>8</v>
      </c>
      <c r="J415" s="235">
        <v>8</v>
      </c>
      <c r="K415" s="152">
        <v>14</v>
      </c>
      <c r="L415" s="241">
        <v>8</v>
      </c>
      <c r="M415" s="114">
        <v>7</v>
      </c>
      <c r="N415" s="272">
        <v>10</v>
      </c>
      <c r="O415" s="147">
        <v>11</v>
      </c>
      <c r="P415" s="344">
        <v>12</v>
      </c>
      <c r="Q415" s="206">
        <v>11</v>
      </c>
      <c r="R415" s="248">
        <v>12</v>
      </c>
      <c r="S415" s="290">
        <v>26</v>
      </c>
      <c r="T415" s="450">
        <v>25</v>
      </c>
      <c r="U415" s="129">
        <v>24</v>
      </c>
      <c r="V415" s="440">
        <v>27</v>
      </c>
      <c r="W415" s="266">
        <v>30</v>
      </c>
      <c r="X415" s="723">
        <v>32</v>
      </c>
      <c r="Y415" s="363">
        <v>31</v>
      </c>
      <c r="Z415" s="73">
        <v>26</v>
      </c>
      <c r="AA415" s="12"/>
      <c r="AB415" s="12"/>
      <c r="AC415" s="710"/>
      <c r="AD415" s="12"/>
      <c r="AE415" s="12"/>
      <c r="AF415" s="12"/>
      <c r="AG415" s="12"/>
      <c r="AH415" s="12"/>
      <c r="AI415" s="12"/>
      <c r="AJ415" s="327"/>
      <c r="AK415" s="735"/>
      <c r="AL415" s="653">
        <v>46</v>
      </c>
      <c r="AM415" s="484">
        <v>21</v>
      </c>
      <c r="AN415" s="464">
        <v>95</v>
      </c>
      <c r="AO415" s="647">
        <v>71</v>
      </c>
      <c r="AP415" s="371">
        <v>80</v>
      </c>
    </row>
    <row r="416" spans="1:42" x14ac:dyDescent="0.3">
      <c r="A416" s="1685">
        <v>43165</v>
      </c>
      <c r="B416" s="1" t="s">
        <v>1019</v>
      </c>
      <c r="C416" s="10">
        <v>11</v>
      </c>
      <c r="D416" s="6">
        <v>8</v>
      </c>
      <c r="E416" s="61">
        <v>7</v>
      </c>
      <c r="F416" s="79">
        <v>7</v>
      </c>
      <c r="G416" s="7">
        <v>6</v>
      </c>
      <c r="H416" s="24">
        <v>6</v>
      </c>
      <c r="I416" s="45">
        <v>5</v>
      </c>
      <c r="J416" s="12">
        <v>4</v>
      </c>
      <c r="K416" s="173">
        <v>16</v>
      </c>
      <c r="L416" s="508">
        <v>14</v>
      </c>
      <c r="M416" s="139">
        <v>13</v>
      </c>
      <c r="N416" s="182">
        <v>11</v>
      </c>
      <c r="O416" s="8">
        <v>9</v>
      </c>
      <c r="P416" s="272">
        <v>10</v>
      </c>
      <c r="Q416" s="136">
        <v>10</v>
      </c>
      <c r="R416" s="196">
        <v>8</v>
      </c>
      <c r="S416" s="129">
        <v>24</v>
      </c>
      <c r="T416" s="75">
        <v>20</v>
      </c>
      <c r="U416" s="90">
        <v>18</v>
      </c>
      <c r="V416" s="480">
        <v>19</v>
      </c>
      <c r="W416" s="110">
        <v>24</v>
      </c>
      <c r="X416" s="247">
        <v>27</v>
      </c>
      <c r="Y416" s="127">
        <v>27</v>
      </c>
      <c r="Z416" s="197">
        <v>23</v>
      </c>
      <c r="AA416" s="12"/>
      <c r="AB416" s="12"/>
      <c r="AC416" s="12"/>
      <c r="AD416" s="12"/>
      <c r="AE416" s="12"/>
      <c r="AF416" s="12"/>
      <c r="AG416" s="12"/>
      <c r="AH416" s="12"/>
      <c r="AI416" s="594">
        <v>38</v>
      </c>
      <c r="AJ416" s="745"/>
      <c r="AK416" s="12"/>
      <c r="AL416" s="12"/>
      <c r="AM416" s="12"/>
      <c r="AN416" s="12"/>
      <c r="AO416" s="12"/>
      <c r="AP416" s="12"/>
    </row>
    <row r="417" spans="1:42" x14ac:dyDescent="0.3">
      <c r="A417" s="1685">
        <v>43166</v>
      </c>
      <c r="B417" s="1" t="s">
        <v>1020</v>
      </c>
      <c r="C417" s="12">
        <v>3</v>
      </c>
      <c r="D417" s="12">
        <v>4</v>
      </c>
      <c r="E417" s="12">
        <v>4</v>
      </c>
      <c r="F417" s="12">
        <v>3</v>
      </c>
      <c r="G417" s="12">
        <v>1</v>
      </c>
      <c r="H417" s="12">
        <v>5</v>
      </c>
      <c r="I417" s="7">
        <v>6</v>
      </c>
      <c r="J417" s="48">
        <v>5</v>
      </c>
      <c r="K417" s="78">
        <v>6</v>
      </c>
      <c r="L417" s="7">
        <v>6</v>
      </c>
      <c r="M417" s="113">
        <v>6</v>
      </c>
      <c r="N417" s="12">
        <v>5</v>
      </c>
      <c r="O417" s="12">
        <v>2</v>
      </c>
      <c r="P417" s="76">
        <v>5</v>
      </c>
      <c r="Q417" s="5">
        <v>8</v>
      </c>
      <c r="R417" s="216">
        <v>10</v>
      </c>
      <c r="S417" s="117">
        <v>21</v>
      </c>
      <c r="T417" s="90">
        <v>18</v>
      </c>
      <c r="U417" s="50">
        <v>17</v>
      </c>
      <c r="V417" s="226">
        <v>20</v>
      </c>
      <c r="W417" s="297">
        <v>28</v>
      </c>
      <c r="X417" s="333">
        <v>29</v>
      </c>
      <c r="Y417" s="251">
        <v>27</v>
      </c>
      <c r="Z417" s="329">
        <v>23</v>
      </c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</row>
    <row r="418" spans="1:42" x14ac:dyDescent="0.3">
      <c r="A418" s="1685">
        <v>43167</v>
      </c>
      <c r="B418" s="1" t="s">
        <v>1021</v>
      </c>
      <c r="C418" s="12">
        <v>4</v>
      </c>
      <c r="D418" s="12">
        <v>5</v>
      </c>
      <c r="E418" s="12">
        <v>5</v>
      </c>
      <c r="F418" s="12">
        <v>4</v>
      </c>
      <c r="G418" s="12">
        <v>4</v>
      </c>
      <c r="H418" s="48">
        <v>5</v>
      </c>
      <c r="I418" s="63">
        <v>6</v>
      </c>
      <c r="J418" s="60">
        <v>6</v>
      </c>
      <c r="K418" s="26">
        <v>9</v>
      </c>
      <c r="L418" s="220">
        <v>10</v>
      </c>
      <c r="M418" s="102">
        <v>8</v>
      </c>
      <c r="N418" s="4">
        <v>8</v>
      </c>
      <c r="O418" s="24">
        <v>6</v>
      </c>
      <c r="P418" s="114">
        <v>7</v>
      </c>
      <c r="Q418" s="141">
        <v>9</v>
      </c>
      <c r="R418" s="259">
        <v>13</v>
      </c>
      <c r="S418" s="199">
        <v>22</v>
      </c>
      <c r="T418" s="59">
        <v>20</v>
      </c>
      <c r="U418" s="56">
        <v>19</v>
      </c>
      <c r="V418" s="55">
        <v>22</v>
      </c>
      <c r="W418" s="470">
        <v>29</v>
      </c>
      <c r="X418" s="463">
        <v>31</v>
      </c>
      <c r="Y418" s="208">
        <v>29</v>
      </c>
      <c r="Z418" s="229">
        <v>25</v>
      </c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327"/>
      <c r="AO418" s="660">
        <v>24</v>
      </c>
      <c r="AP418" s="12"/>
    </row>
    <row r="419" spans="1:42" x14ac:dyDescent="0.3">
      <c r="A419" s="1685">
        <v>43168</v>
      </c>
      <c r="B419" s="1" t="s">
        <v>1022</v>
      </c>
      <c r="C419" s="44">
        <v>5</v>
      </c>
      <c r="D419" s="7">
        <v>6</v>
      </c>
      <c r="E419" s="65">
        <v>6</v>
      </c>
      <c r="F419" s="45">
        <v>5</v>
      </c>
      <c r="G419" s="12">
        <v>5</v>
      </c>
      <c r="H419" s="24">
        <v>6</v>
      </c>
      <c r="I419" s="46">
        <v>7</v>
      </c>
      <c r="J419" s="225">
        <v>7</v>
      </c>
      <c r="K419" s="416">
        <v>13</v>
      </c>
      <c r="L419" s="376">
        <v>16</v>
      </c>
      <c r="M419" s="221">
        <v>12</v>
      </c>
      <c r="N419" s="272">
        <v>10</v>
      </c>
      <c r="O419" s="85">
        <v>7</v>
      </c>
      <c r="P419" s="46">
        <v>7</v>
      </c>
      <c r="Q419" s="302">
        <v>9</v>
      </c>
      <c r="R419" s="318">
        <v>13</v>
      </c>
      <c r="S419" s="110">
        <v>24</v>
      </c>
      <c r="T419" s="74">
        <v>23</v>
      </c>
      <c r="U419" s="98">
        <v>21</v>
      </c>
      <c r="V419" s="313">
        <v>23</v>
      </c>
      <c r="W419" s="544">
        <v>30</v>
      </c>
      <c r="X419" s="292">
        <v>33</v>
      </c>
      <c r="Y419" s="734">
        <v>31</v>
      </c>
      <c r="Z419" s="325">
        <v>27</v>
      </c>
      <c r="AA419" s="12"/>
      <c r="AB419" s="12"/>
      <c r="AC419" s="12"/>
      <c r="AD419" s="12"/>
      <c r="AE419" s="12"/>
      <c r="AF419" s="12"/>
      <c r="AG419" s="12"/>
      <c r="AH419" s="12"/>
      <c r="AI419" s="541">
        <v>73</v>
      </c>
      <c r="AJ419" s="271">
        <v>100</v>
      </c>
      <c r="AK419" s="358">
        <v>85</v>
      </c>
      <c r="AL419" s="594">
        <v>38</v>
      </c>
      <c r="AM419" s="12"/>
      <c r="AN419" s="465">
        <v>12</v>
      </c>
      <c r="AO419" s="12"/>
      <c r="AP419" s="12"/>
    </row>
    <row r="420" spans="1:42" x14ac:dyDescent="0.3">
      <c r="A420" s="1685">
        <v>43169</v>
      </c>
      <c r="B420" s="43" t="s">
        <v>1023</v>
      </c>
      <c r="C420" s="141">
        <v>9</v>
      </c>
      <c r="D420" s="123">
        <v>7</v>
      </c>
      <c r="E420" s="63">
        <v>6</v>
      </c>
      <c r="F420" s="49">
        <v>6</v>
      </c>
      <c r="G420" s="87">
        <v>6</v>
      </c>
      <c r="H420" s="78">
        <v>6</v>
      </c>
      <c r="I420" s="45">
        <v>5</v>
      </c>
      <c r="J420" s="416">
        <v>13</v>
      </c>
      <c r="K420" s="400">
        <v>19</v>
      </c>
      <c r="L420" s="304">
        <v>16</v>
      </c>
      <c r="M420" s="149">
        <v>14</v>
      </c>
      <c r="N420" s="221">
        <v>12</v>
      </c>
      <c r="O420" s="136">
        <v>10</v>
      </c>
      <c r="P420" s="29">
        <v>12</v>
      </c>
      <c r="Q420" s="183">
        <v>11</v>
      </c>
      <c r="R420" s="679">
        <v>22</v>
      </c>
      <c r="S420" s="514">
        <v>26</v>
      </c>
      <c r="T420" s="129">
        <v>24</v>
      </c>
      <c r="U420" s="195">
        <v>22</v>
      </c>
      <c r="V420" s="214">
        <v>25</v>
      </c>
      <c r="W420" s="430">
        <v>32</v>
      </c>
      <c r="X420" s="314">
        <v>35</v>
      </c>
      <c r="Y420" s="758">
        <v>35</v>
      </c>
      <c r="Z420" s="244">
        <v>28</v>
      </c>
      <c r="AA420" s="12"/>
      <c r="AB420" s="12"/>
      <c r="AC420" s="12"/>
      <c r="AD420" s="12"/>
      <c r="AE420" s="12"/>
      <c r="AF420" s="12"/>
      <c r="AG420" s="12"/>
      <c r="AH420" s="710"/>
      <c r="AI420" s="12"/>
      <c r="AJ420" s="12"/>
      <c r="AK420" s="12"/>
      <c r="AL420" s="12"/>
      <c r="AM420" s="12"/>
      <c r="AN420" s="12"/>
      <c r="AO420" s="477"/>
      <c r="AP420" s="491">
        <v>35</v>
      </c>
    </row>
    <row r="421" spans="1:42" x14ac:dyDescent="0.3">
      <c r="A421" s="1685">
        <v>43170</v>
      </c>
      <c r="B421" s="43" t="s">
        <v>1024</v>
      </c>
      <c r="C421" s="3">
        <v>7</v>
      </c>
      <c r="D421" s="216">
        <v>10</v>
      </c>
      <c r="E421" s="200">
        <v>9</v>
      </c>
      <c r="F421" s="200">
        <v>9</v>
      </c>
      <c r="G421" s="141">
        <v>9</v>
      </c>
      <c r="H421" s="31">
        <v>9</v>
      </c>
      <c r="I421" s="235">
        <v>8</v>
      </c>
      <c r="J421" s="78">
        <v>6</v>
      </c>
      <c r="K421" s="261">
        <v>15</v>
      </c>
      <c r="L421" s="167">
        <v>17</v>
      </c>
      <c r="M421" s="683">
        <v>18</v>
      </c>
      <c r="N421" s="309">
        <v>15</v>
      </c>
      <c r="O421" s="508">
        <v>14</v>
      </c>
      <c r="P421" s="149">
        <v>14</v>
      </c>
      <c r="Q421" s="140">
        <v>13</v>
      </c>
      <c r="R421" s="303">
        <v>10</v>
      </c>
      <c r="S421" s="197">
        <v>23</v>
      </c>
      <c r="T421" s="121">
        <v>20</v>
      </c>
      <c r="U421" s="54">
        <v>17</v>
      </c>
      <c r="V421" s="145">
        <v>18</v>
      </c>
      <c r="W421" s="108">
        <v>22</v>
      </c>
      <c r="X421" s="450">
        <v>25</v>
      </c>
      <c r="Y421" s="229">
        <v>25</v>
      </c>
      <c r="Z421" s="134">
        <v>21</v>
      </c>
      <c r="AA421" s="452">
        <v>2.5</v>
      </c>
      <c r="AB421" s="12"/>
      <c r="AC421" s="12"/>
      <c r="AD421" s="12"/>
      <c r="AE421" s="12"/>
      <c r="AF421" s="12"/>
      <c r="AG421" s="12"/>
      <c r="AH421" s="12"/>
      <c r="AI421" s="271">
        <v>100</v>
      </c>
      <c r="AJ421" s="569">
        <v>59</v>
      </c>
      <c r="AK421" s="465">
        <v>12</v>
      </c>
      <c r="AL421" s="488">
        <v>29</v>
      </c>
      <c r="AM421" s="12"/>
      <c r="AN421" s="12"/>
      <c r="AO421" s="12"/>
      <c r="AP421" s="12"/>
    </row>
    <row r="422" spans="1:42" x14ac:dyDescent="0.3">
      <c r="A422" s="1685">
        <v>43171</v>
      </c>
      <c r="B422" s="1" t="s">
        <v>1025</v>
      </c>
      <c r="C422" s="12">
        <v>4</v>
      </c>
      <c r="D422" s="12">
        <v>3</v>
      </c>
      <c r="E422" s="12">
        <v>2</v>
      </c>
      <c r="F422" s="12">
        <v>2</v>
      </c>
      <c r="G422" s="12">
        <v>2</v>
      </c>
      <c r="H422" s="48">
        <v>5</v>
      </c>
      <c r="I422" s="77">
        <v>8</v>
      </c>
      <c r="J422" s="24">
        <v>6</v>
      </c>
      <c r="K422" s="49">
        <v>6</v>
      </c>
      <c r="L422" s="12">
        <v>4</v>
      </c>
      <c r="M422" s="12">
        <v>3</v>
      </c>
      <c r="N422" s="12">
        <v>2</v>
      </c>
      <c r="O422" s="12">
        <v>2</v>
      </c>
      <c r="P422" s="12">
        <v>4</v>
      </c>
      <c r="Q422" s="27">
        <v>9</v>
      </c>
      <c r="R422" s="322">
        <v>10</v>
      </c>
      <c r="S422" s="226">
        <v>20</v>
      </c>
      <c r="T422" s="21">
        <v>18</v>
      </c>
      <c r="U422" s="41">
        <v>17</v>
      </c>
      <c r="V422" s="59">
        <v>20</v>
      </c>
      <c r="W422" s="440">
        <v>27</v>
      </c>
      <c r="X422" s="251">
        <v>27</v>
      </c>
      <c r="Y422" s="238">
        <v>25</v>
      </c>
      <c r="Z422" s="108">
        <v>22</v>
      </c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</row>
    <row r="423" spans="1:42" x14ac:dyDescent="0.3">
      <c r="A423" s="1685">
        <v>43172</v>
      </c>
      <c r="B423" s="1" t="s">
        <v>1026</v>
      </c>
      <c r="C423" s="7">
        <v>6</v>
      </c>
      <c r="D423" s="45">
        <v>5</v>
      </c>
      <c r="E423" s="62">
        <v>6</v>
      </c>
      <c r="F423" s="62">
        <v>6</v>
      </c>
      <c r="G423" s="76">
        <v>5</v>
      </c>
      <c r="H423" s="66">
        <v>7</v>
      </c>
      <c r="I423" s="62">
        <v>6</v>
      </c>
      <c r="J423" s="12">
        <v>4</v>
      </c>
      <c r="K423" s="222">
        <v>12</v>
      </c>
      <c r="L423" s="136">
        <v>10</v>
      </c>
      <c r="M423" s="181">
        <v>12</v>
      </c>
      <c r="N423" s="29">
        <v>12</v>
      </c>
      <c r="O423" s="141">
        <v>9</v>
      </c>
      <c r="P423" s="242">
        <v>11</v>
      </c>
      <c r="Q423" s="141">
        <v>9</v>
      </c>
      <c r="R423" s="241">
        <v>8</v>
      </c>
      <c r="S423" s="224">
        <v>21</v>
      </c>
      <c r="T423" s="67">
        <v>20</v>
      </c>
      <c r="U423" s="68">
        <v>19</v>
      </c>
      <c r="V423" s="98">
        <v>21</v>
      </c>
      <c r="W423" s="119">
        <v>27</v>
      </c>
      <c r="X423" s="265">
        <v>31</v>
      </c>
      <c r="Y423" s="441">
        <v>30</v>
      </c>
      <c r="Z423" s="126">
        <v>24</v>
      </c>
      <c r="AA423" s="12"/>
      <c r="AB423" s="12"/>
      <c r="AC423" s="12"/>
      <c r="AD423" s="12"/>
      <c r="AE423" s="12"/>
      <c r="AF423" s="12"/>
      <c r="AG423" s="12"/>
      <c r="AH423" s="12"/>
      <c r="AI423" s="12"/>
      <c r="AJ423" s="356">
        <v>7</v>
      </c>
      <c r="AK423" s="12"/>
      <c r="AL423" s="12"/>
      <c r="AM423" s="12"/>
      <c r="AN423" s="12"/>
      <c r="AO423" s="12"/>
      <c r="AP423" s="12"/>
    </row>
    <row r="424" spans="1:42" x14ac:dyDescent="0.3">
      <c r="A424" s="1685">
        <v>43173</v>
      </c>
      <c r="B424" s="1" t="s">
        <v>1027</v>
      </c>
      <c r="C424" s="12">
        <v>4</v>
      </c>
      <c r="D424" s="12">
        <v>3</v>
      </c>
      <c r="E424" s="12">
        <v>4</v>
      </c>
      <c r="F424" s="12">
        <v>5</v>
      </c>
      <c r="G424" s="76">
        <v>5</v>
      </c>
      <c r="H424" s="12">
        <v>1</v>
      </c>
      <c r="I424" s="12">
        <v>2</v>
      </c>
      <c r="J424" s="12">
        <v>2</v>
      </c>
      <c r="K424" s="3">
        <v>7</v>
      </c>
      <c r="L424" s="87">
        <v>6</v>
      </c>
      <c r="M424" s="64">
        <v>7</v>
      </c>
      <c r="N424" s="26">
        <v>9</v>
      </c>
      <c r="O424" s="235">
        <v>8</v>
      </c>
      <c r="P424" s="12">
        <v>3</v>
      </c>
      <c r="Q424" s="12">
        <v>5</v>
      </c>
      <c r="R424" s="12">
        <v>4</v>
      </c>
      <c r="S424" s="39">
        <v>23</v>
      </c>
      <c r="T424" s="98">
        <v>21</v>
      </c>
      <c r="U424" s="130">
        <v>20</v>
      </c>
      <c r="V424" s="111">
        <v>22</v>
      </c>
      <c r="W424" s="434">
        <v>28</v>
      </c>
      <c r="X424" s="252">
        <v>27</v>
      </c>
      <c r="Y424" s="368">
        <v>29</v>
      </c>
      <c r="Z424" s="126">
        <v>24</v>
      </c>
      <c r="AA424" s="12"/>
      <c r="AB424" s="12"/>
      <c r="AC424" s="12"/>
      <c r="AD424" s="12"/>
      <c r="AE424" s="12"/>
      <c r="AF424" s="12"/>
      <c r="AG424" s="278">
        <v>0.1</v>
      </c>
      <c r="AH424" s="712">
        <v>0.3</v>
      </c>
      <c r="AI424" s="12"/>
      <c r="AJ424" s="12"/>
      <c r="AK424" s="477"/>
      <c r="AL424" s="327"/>
      <c r="AM424" s="356">
        <v>7</v>
      </c>
      <c r="AN424" s="705">
        <v>45</v>
      </c>
      <c r="AO424" s="282"/>
      <c r="AP424" s="490">
        <v>51</v>
      </c>
    </row>
    <row r="425" spans="1:42" x14ac:dyDescent="0.3">
      <c r="A425" s="1685">
        <v>43174</v>
      </c>
      <c r="B425" s="1" t="s">
        <v>1028</v>
      </c>
      <c r="C425" s="12">
        <v>3</v>
      </c>
      <c r="D425" s="10">
        <v>11</v>
      </c>
      <c r="E425" s="317">
        <v>14</v>
      </c>
      <c r="F425" s="259">
        <v>13</v>
      </c>
      <c r="G425" s="86">
        <v>9</v>
      </c>
      <c r="H425" s="61">
        <v>7</v>
      </c>
      <c r="I425" s="12">
        <v>5</v>
      </c>
      <c r="J425" s="12">
        <v>1</v>
      </c>
      <c r="K425" s="12">
        <v>4</v>
      </c>
      <c r="L425" s="330">
        <v>23</v>
      </c>
      <c r="M425" s="258">
        <v>27</v>
      </c>
      <c r="N425" s="781">
        <v>25</v>
      </c>
      <c r="O425" s="174">
        <v>15</v>
      </c>
      <c r="P425" s="181">
        <v>12</v>
      </c>
      <c r="Q425" s="77">
        <v>8</v>
      </c>
      <c r="R425" s="12">
        <v>2</v>
      </c>
      <c r="S425" s="111">
        <v>22</v>
      </c>
      <c r="T425" s="121">
        <v>20</v>
      </c>
      <c r="U425" s="218">
        <v>17</v>
      </c>
      <c r="V425" s="22">
        <v>16</v>
      </c>
      <c r="W425" s="291">
        <v>21</v>
      </c>
      <c r="X425" s="237">
        <v>24</v>
      </c>
      <c r="Y425" s="237">
        <v>24</v>
      </c>
      <c r="Z425" s="130">
        <v>20</v>
      </c>
      <c r="AA425" s="742">
        <v>0.9</v>
      </c>
      <c r="AB425" s="12"/>
      <c r="AC425" s="12"/>
      <c r="AD425" s="12"/>
      <c r="AE425" s="12"/>
      <c r="AF425" s="12"/>
      <c r="AG425" s="12"/>
      <c r="AH425" s="12"/>
      <c r="AI425" s="582">
        <v>88</v>
      </c>
      <c r="AJ425" s="343">
        <v>59</v>
      </c>
      <c r="AK425" s="779"/>
      <c r="AL425" s="327"/>
      <c r="AM425" s="12"/>
      <c r="AN425" s="12"/>
      <c r="AO425" s="12"/>
      <c r="AP425" s="12"/>
    </row>
    <row r="426" spans="1:42" x14ac:dyDescent="0.3">
      <c r="A426" s="1685">
        <v>43175</v>
      </c>
      <c r="B426" s="1" t="s">
        <v>1029</v>
      </c>
      <c r="C426" s="12">
        <v>2</v>
      </c>
      <c r="D426" s="12">
        <v>2</v>
      </c>
      <c r="E426" s="65">
        <v>6</v>
      </c>
      <c r="F426" s="60">
        <v>6</v>
      </c>
      <c r="G426" s="7">
        <v>6</v>
      </c>
      <c r="H426" s="65">
        <v>6</v>
      </c>
      <c r="I426" s="48">
        <v>5</v>
      </c>
      <c r="J426" s="12">
        <v>4</v>
      </c>
      <c r="K426" s="12">
        <v>2</v>
      </c>
      <c r="L426" s="12">
        <v>3</v>
      </c>
      <c r="M426" s="272">
        <v>10</v>
      </c>
      <c r="N426" s="142">
        <v>12</v>
      </c>
      <c r="O426" s="8">
        <v>9</v>
      </c>
      <c r="P426" s="235">
        <v>8</v>
      </c>
      <c r="Q426" s="31">
        <v>9</v>
      </c>
      <c r="R426" s="26">
        <v>9</v>
      </c>
      <c r="S426" s="58">
        <v>19</v>
      </c>
      <c r="T426" s="69">
        <v>18</v>
      </c>
      <c r="U426" s="53">
        <v>17</v>
      </c>
      <c r="V426" s="243">
        <v>19</v>
      </c>
      <c r="W426" s="129">
        <v>24</v>
      </c>
      <c r="X426" s="119">
        <v>27</v>
      </c>
      <c r="Y426" s="418">
        <v>27</v>
      </c>
      <c r="Z426" s="111">
        <v>22</v>
      </c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</row>
    <row r="427" spans="1:42" x14ac:dyDescent="0.3">
      <c r="A427" s="1685">
        <v>43176</v>
      </c>
      <c r="B427" s="43" t="s">
        <v>1030</v>
      </c>
      <c r="C427" s="62">
        <v>6</v>
      </c>
      <c r="D427" s="85">
        <v>7</v>
      </c>
      <c r="E427" s="123">
        <v>7</v>
      </c>
      <c r="F427" s="7">
        <v>6</v>
      </c>
      <c r="G427" s="64">
        <v>7</v>
      </c>
      <c r="H427" s="114">
        <v>7</v>
      </c>
      <c r="I427" s="12">
        <v>4</v>
      </c>
      <c r="J427" s="114">
        <v>7</v>
      </c>
      <c r="K427" s="221">
        <v>12</v>
      </c>
      <c r="L427" s="165">
        <v>16</v>
      </c>
      <c r="M427" s="462">
        <v>17</v>
      </c>
      <c r="N427" s="261">
        <v>15</v>
      </c>
      <c r="O427" s="317">
        <v>14</v>
      </c>
      <c r="P427" s="232">
        <v>13</v>
      </c>
      <c r="Q427" s="26">
        <v>9</v>
      </c>
      <c r="R427" s="780">
        <v>19</v>
      </c>
      <c r="S427" s="19">
        <v>21</v>
      </c>
      <c r="T427" s="224">
        <v>21</v>
      </c>
      <c r="U427" s="233">
        <v>22</v>
      </c>
      <c r="V427" s="74">
        <v>23</v>
      </c>
      <c r="W427" s="133">
        <v>20</v>
      </c>
      <c r="X427" s="469">
        <v>28</v>
      </c>
      <c r="Y427" s="208">
        <v>29</v>
      </c>
      <c r="Z427" s="514">
        <v>26</v>
      </c>
      <c r="AA427" s="12"/>
      <c r="AB427" s="12"/>
      <c r="AC427" s="12"/>
      <c r="AD427" s="12"/>
      <c r="AE427" s="824">
        <v>0.7</v>
      </c>
      <c r="AF427" s="714"/>
      <c r="AG427" s="714"/>
      <c r="AH427" s="278">
        <v>0.1</v>
      </c>
      <c r="AI427" s="12"/>
      <c r="AJ427" s="12"/>
      <c r="AK427" s="12"/>
      <c r="AL427" s="12"/>
      <c r="AM427" s="12"/>
      <c r="AN427" s="12"/>
      <c r="AO427" s="12"/>
      <c r="AP427" s="12"/>
    </row>
    <row r="428" spans="1:42" x14ac:dyDescent="0.3">
      <c r="A428" s="1685">
        <v>43177</v>
      </c>
      <c r="B428" s="43" t="s">
        <v>1031</v>
      </c>
      <c r="C428" s="85">
        <v>7</v>
      </c>
      <c r="D428" s="12">
        <v>4</v>
      </c>
      <c r="E428" s="12">
        <v>2</v>
      </c>
      <c r="F428" s="123">
        <v>7</v>
      </c>
      <c r="G428" s="344">
        <v>12</v>
      </c>
      <c r="H428" s="345">
        <v>12</v>
      </c>
      <c r="I428" s="183">
        <v>11</v>
      </c>
      <c r="J428" s="141">
        <v>9</v>
      </c>
      <c r="K428" s="169">
        <v>18</v>
      </c>
      <c r="L428" s="29">
        <v>12</v>
      </c>
      <c r="M428" s="12">
        <v>5</v>
      </c>
      <c r="N428" s="401">
        <v>20</v>
      </c>
      <c r="O428" s="323">
        <v>21</v>
      </c>
      <c r="P428" s="821">
        <v>25</v>
      </c>
      <c r="Q428" s="567">
        <v>20</v>
      </c>
      <c r="R428" s="797">
        <v>22</v>
      </c>
      <c r="S428" s="198">
        <v>24</v>
      </c>
      <c r="T428" s="213">
        <v>24</v>
      </c>
      <c r="U428" s="329">
        <v>23</v>
      </c>
      <c r="V428" s="450">
        <v>25</v>
      </c>
      <c r="W428" s="109">
        <v>23</v>
      </c>
      <c r="X428" s="135">
        <v>19</v>
      </c>
      <c r="Y428" s="349">
        <v>23</v>
      </c>
      <c r="Z428" s="107">
        <v>20</v>
      </c>
      <c r="AA428" s="791">
        <v>0.5</v>
      </c>
      <c r="AB428" s="855">
        <v>2.4</v>
      </c>
      <c r="AC428" s="475">
        <v>5.7</v>
      </c>
      <c r="AD428" s="475">
        <v>5.7</v>
      </c>
      <c r="AE428" s="817">
        <v>1.2</v>
      </c>
      <c r="AF428" s="791">
        <v>0.5</v>
      </c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</row>
    <row r="429" spans="1:42" x14ac:dyDescent="0.3">
      <c r="A429" s="1685">
        <v>43178</v>
      </c>
      <c r="B429" s="1" t="s">
        <v>1032</v>
      </c>
      <c r="C429" s="122">
        <v>10</v>
      </c>
      <c r="D429" s="47">
        <v>8</v>
      </c>
      <c r="E429" s="45">
        <v>5</v>
      </c>
      <c r="F429" s="78">
        <v>6</v>
      </c>
      <c r="G429" s="60">
        <v>6</v>
      </c>
      <c r="H429" s="65">
        <v>6</v>
      </c>
      <c r="I429" s="12">
        <v>4</v>
      </c>
      <c r="J429" s="12">
        <v>4</v>
      </c>
      <c r="K429" s="374">
        <v>21</v>
      </c>
      <c r="L429" s="780">
        <v>19</v>
      </c>
      <c r="M429" s="136">
        <v>10</v>
      </c>
      <c r="N429" s="220">
        <v>10</v>
      </c>
      <c r="O429" s="322">
        <v>10</v>
      </c>
      <c r="P429" s="5">
        <v>8</v>
      </c>
      <c r="Q429" s="7">
        <v>6</v>
      </c>
      <c r="R429" s="7">
        <v>6</v>
      </c>
      <c r="S429" s="37">
        <v>18</v>
      </c>
      <c r="T429" s="42">
        <v>17</v>
      </c>
      <c r="U429" s="112">
        <v>16</v>
      </c>
      <c r="V429" s="18">
        <v>17</v>
      </c>
      <c r="W429" s="39">
        <v>23</v>
      </c>
      <c r="X429" s="253">
        <v>26</v>
      </c>
      <c r="Y429" s="421">
        <v>25</v>
      </c>
      <c r="Z429" s="224">
        <v>21</v>
      </c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</row>
    <row r="430" spans="1:42" x14ac:dyDescent="0.3">
      <c r="A430" s="1685">
        <v>43179</v>
      </c>
      <c r="B430" s="1" t="s">
        <v>1033</v>
      </c>
      <c r="C430" s="12">
        <v>4</v>
      </c>
      <c r="D430" s="48">
        <v>5</v>
      </c>
      <c r="E430" s="62">
        <v>6</v>
      </c>
      <c r="F430" s="66">
        <v>7</v>
      </c>
      <c r="G430" s="3">
        <v>7</v>
      </c>
      <c r="H430" s="27">
        <v>9</v>
      </c>
      <c r="I430" s="8">
        <v>9</v>
      </c>
      <c r="J430" s="30">
        <v>11</v>
      </c>
      <c r="K430" s="63">
        <v>6</v>
      </c>
      <c r="L430" s="200">
        <v>9</v>
      </c>
      <c r="M430" s="30">
        <v>11</v>
      </c>
      <c r="N430" s="259">
        <v>13</v>
      </c>
      <c r="O430" s="345">
        <v>12</v>
      </c>
      <c r="P430" s="259">
        <v>13</v>
      </c>
      <c r="Q430" s="232">
        <v>13</v>
      </c>
      <c r="R430" s="337">
        <v>17</v>
      </c>
      <c r="S430" s="68">
        <v>19</v>
      </c>
      <c r="T430" s="219">
        <v>18</v>
      </c>
      <c r="U430" s="22">
        <v>16</v>
      </c>
      <c r="V430" s="58">
        <v>19</v>
      </c>
      <c r="W430" s="431">
        <v>24</v>
      </c>
      <c r="X430" s="127">
        <v>27</v>
      </c>
      <c r="Y430" s="198">
        <v>24</v>
      </c>
      <c r="Z430" s="67">
        <v>20</v>
      </c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</row>
    <row r="431" spans="1:42" x14ac:dyDescent="0.3">
      <c r="A431" s="1685">
        <v>43180</v>
      </c>
      <c r="B431" s="1" t="s">
        <v>1034</v>
      </c>
      <c r="C431" s="122">
        <v>10</v>
      </c>
      <c r="D431" s="26">
        <v>9</v>
      </c>
      <c r="E431" s="3">
        <v>7</v>
      </c>
      <c r="F431" s="3">
        <v>7</v>
      </c>
      <c r="G431" s="62">
        <v>6</v>
      </c>
      <c r="H431" s="123">
        <v>7</v>
      </c>
      <c r="I431" s="4">
        <v>8</v>
      </c>
      <c r="J431" s="64">
        <v>7</v>
      </c>
      <c r="K431" s="389">
        <v>16</v>
      </c>
      <c r="L431" s="138">
        <v>15</v>
      </c>
      <c r="M431" s="508">
        <v>14</v>
      </c>
      <c r="N431" s="248">
        <v>12</v>
      </c>
      <c r="O431" s="241">
        <v>8</v>
      </c>
      <c r="P431" s="3">
        <v>7</v>
      </c>
      <c r="Q431" s="220">
        <v>10</v>
      </c>
      <c r="R431" s="146">
        <v>12</v>
      </c>
      <c r="S431" s="132">
        <v>17</v>
      </c>
      <c r="T431" s="88">
        <v>15</v>
      </c>
      <c r="U431" s="33">
        <v>14</v>
      </c>
      <c r="V431" s="52">
        <v>16</v>
      </c>
      <c r="W431" s="75">
        <v>20</v>
      </c>
      <c r="X431" s="55">
        <v>22</v>
      </c>
      <c r="Y431" s="59">
        <v>20</v>
      </c>
      <c r="Z431" s="80">
        <v>18</v>
      </c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</row>
    <row r="432" spans="1:42" x14ac:dyDescent="0.3">
      <c r="A432" s="1685">
        <v>43181</v>
      </c>
      <c r="B432" s="1" t="s">
        <v>1035</v>
      </c>
      <c r="C432" s="102">
        <v>8</v>
      </c>
      <c r="D432" s="47">
        <v>8</v>
      </c>
      <c r="E432" s="241">
        <v>8</v>
      </c>
      <c r="F432" s="196">
        <v>8</v>
      </c>
      <c r="G432" s="46">
        <v>7</v>
      </c>
      <c r="H432" s="12">
        <v>5</v>
      </c>
      <c r="I432" s="12">
        <v>4</v>
      </c>
      <c r="J432" s="49">
        <v>6</v>
      </c>
      <c r="K432" s="155">
        <v>16</v>
      </c>
      <c r="L432" s="337">
        <v>17</v>
      </c>
      <c r="M432" s="336">
        <v>17</v>
      </c>
      <c r="N432" s="155">
        <v>16</v>
      </c>
      <c r="O432" s="322">
        <v>10</v>
      </c>
      <c r="P432" s="7">
        <v>6</v>
      </c>
      <c r="Q432" s="49">
        <v>6</v>
      </c>
      <c r="R432" s="175">
        <v>13</v>
      </c>
      <c r="S432" s="145">
        <v>18</v>
      </c>
      <c r="T432" s="218">
        <v>17</v>
      </c>
      <c r="U432" s="23">
        <v>16</v>
      </c>
      <c r="V432" s="84">
        <v>18</v>
      </c>
      <c r="W432" s="109">
        <v>23</v>
      </c>
      <c r="X432" s="325">
        <v>27</v>
      </c>
      <c r="Y432" s="118">
        <v>25</v>
      </c>
      <c r="Z432" s="125">
        <v>23</v>
      </c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</row>
    <row r="433" spans="1:42" x14ac:dyDescent="0.3">
      <c r="A433" s="1685">
        <v>43182</v>
      </c>
      <c r="B433" s="1" t="s">
        <v>1036</v>
      </c>
      <c r="C433" s="113">
        <v>6</v>
      </c>
      <c r="D433" s="64">
        <v>7</v>
      </c>
      <c r="E433" s="46">
        <v>7</v>
      </c>
      <c r="F433" s="87">
        <v>6</v>
      </c>
      <c r="G433" s="60">
        <v>6</v>
      </c>
      <c r="H433" s="113">
        <v>6</v>
      </c>
      <c r="I433" s="12">
        <v>4</v>
      </c>
      <c r="J433" s="12">
        <v>3</v>
      </c>
      <c r="K433" s="174">
        <v>15</v>
      </c>
      <c r="L433" s="289">
        <v>19</v>
      </c>
      <c r="M433" s="336">
        <v>17</v>
      </c>
      <c r="N433" s="308">
        <v>13</v>
      </c>
      <c r="O433" s="10">
        <v>11</v>
      </c>
      <c r="P433" s="303">
        <v>10</v>
      </c>
      <c r="Q433" s="86">
        <v>9</v>
      </c>
      <c r="R433" s="12">
        <v>5</v>
      </c>
      <c r="S433" s="55">
        <v>22</v>
      </c>
      <c r="T433" s="224">
        <v>21</v>
      </c>
      <c r="U433" s="67">
        <v>20</v>
      </c>
      <c r="V433" s="38">
        <v>22</v>
      </c>
      <c r="W433" s="211">
        <v>28</v>
      </c>
      <c r="X433" s="363">
        <v>31</v>
      </c>
      <c r="Y433" s="469">
        <v>28</v>
      </c>
      <c r="Z433" s="240">
        <v>26</v>
      </c>
      <c r="AA433" s="12"/>
      <c r="AB433" s="12"/>
      <c r="AC433" s="12"/>
      <c r="AD433" s="12"/>
      <c r="AE433" s="12"/>
      <c r="AF433" s="12"/>
      <c r="AG433" s="12"/>
      <c r="AH433" s="710"/>
      <c r="AI433" s="12"/>
      <c r="AJ433" s="12"/>
      <c r="AK433" s="12"/>
      <c r="AL433" s="12"/>
      <c r="AM433" s="12"/>
      <c r="AN433" s="12"/>
      <c r="AO433" s="12"/>
      <c r="AP433" s="12"/>
    </row>
    <row r="434" spans="1:42" x14ac:dyDescent="0.3">
      <c r="A434" s="1685">
        <v>43183</v>
      </c>
      <c r="B434" s="43" t="s">
        <v>1037</v>
      </c>
      <c r="C434" s="12">
        <v>3</v>
      </c>
      <c r="D434" s="44">
        <v>5</v>
      </c>
      <c r="E434" s="12">
        <v>5</v>
      </c>
      <c r="F434" s="12">
        <v>5</v>
      </c>
      <c r="G434" s="66">
        <v>7</v>
      </c>
      <c r="H434" s="79">
        <v>7</v>
      </c>
      <c r="I434" s="65">
        <v>6</v>
      </c>
      <c r="J434" s="12">
        <v>1</v>
      </c>
      <c r="K434" s="12">
        <v>5</v>
      </c>
      <c r="L434" s="176">
        <v>14</v>
      </c>
      <c r="M434" s="206">
        <v>11</v>
      </c>
      <c r="N434" s="141">
        <v>9</v>
      </c>
      <c r="O434" s="29">
        <v>12</v>
      </c>
      <c r="P434" s="11">
        <v>10</v>
      </c>
      <c r="Q434" s="322">
        <v>10</v>
      </c>
      <c r="R434" s="12">
        <v>3</v>
      </c>
      <c r="S434" s="125">
        <v>23</v>
      </c>
      <c r="T434" s="99">
        <v>22</v>
      </c>
      <c r="U434" s="107">
        <v>20</v>
      </c>
      <c r="V434" s="98">
        <v>21</v>
      </c>
      <c r="W434" s="341">
        <v>24</v>
      </c>
      <c r="X434" s="128">
        <v>26</v>
      </c>
      <c r="Y434" s="237">
        <v>24</v>
      </c>
      <c r="Z434" s="349">
        <v>23</v>
      </c>
      <c r="AA434" s="811">
        <v>0.4</v>
      </c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</row>
    <row r="435" spans="1:42" x14ac:dyDescent="0.3">
      <c r="A435" s="1685">
        <v>43184</v>
      </c>
      <c r="B435" s="43" t="s">
        <v>1038</v>
      </c>
      <c r="C435" s="86">
        <v>9</v>
      </c>
      <c r="D435" s="150">
        <v>15</v>
      </c>
      <c r="E435" s="345">
        <v>12</v>
      </c>
      <c r="F435" s="242">
        <v>11</v>
      </c>
      <c r="G435" s="196">
        <v>8</v>
      </c>
      <c r="H435" s="114">
        <v>7</v>
      </c>
      <c r="I435" s="123">
        <v>7</v>
      </c>
      <c r="J435" s="12">
        <v>5</v>
      </c>
      <c r="K435" s="261">
        <v>15</v>
      </c>
      <c r="L435" s="473">
        <v>25</v>
      </c>
      <c r="M435" s="374">
        <v>21</v>
      </c>
      <c r="N435" s="780">
        <v>19</v>
      </c>
      <c r="O435" s="181">
        <v>12</v>
      </c>
      <c r="P435" s="242">
        <v>11</v>
      </c>
      <c r="Q435" s="217">
        <v>10</v>
      </c>
      <c r="R435" s="196">
        <v>8</v>
      </c>
      <c r="S435" s="83">
        <v>18</v>
      </c>
      <c r="T435" s="17">
        <v>15</v>
      </c>
      <c r="U435" s="187">
        <v>14</v>
      </c>
      <c r="V435" s="236">
        <v>14</v>
      </c>
      <c r="W435" s="37">
        <v>18</v>
      </c>
      <c r="X435" s="91">
        <v>21</v>
      </c>
      <c r="Y435" s="40">
        <v>20</v>
      </c>
      <c r="Z435" s="22">
        <v>16</v>
      </c>
      <c r="AA435" s="766">
        <v>1</v>
      </c>
      <c r="AB435" s="451">
        <v>2.4</v>
      </c>
      <c r="AC435" s="791">
        <v>0.5</v>
      </c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</row>
    <row r="436" spans="1:42" x14ac:dyDescent="0.3">
      <c r="A436" s="1685">
        <v>43185</v>
      </c>
      <c r="B436" s="1" t="s">
        <v>1039</v>
      </c>
      <c r="C436" s="12">
        <v>3</v>
      </c>
      <c r="D436" s="12">
        <v>1</v>
      </c>
      <c r="E436" s="12">
        <v>1</v>
      </c>
      <c r="F436" s="12">
        <v>2</v>
      </c>
      <c r="G436" s="65">
        <v>6</v>
      </c>
      <c r="H436" s="78">
        <v>6</v>
      </c>
      <c r="I436" s="78">
        <v>6</v>
      </c>
      <c r="J436" s="78">
        <v>6</v>
      </c>
      <c r="K436" s="12">
        <v>4</v>
      </c>
      <c r="L436" s="12">
        <v>2</v>
      </c>
      <c r="M436" s="12">
        <v>1</v>
      </c>
      <c r="N436" s="12">
        <v>5</v>
      </c>
      <c r="O436" s="46">
        <v>7</v>
      </c>
      <c r="P436" s="85">
        <v>7</v>
      </c>
      <c r="Q436" s="235">
        <v>8</v>
      </c>
      <c r="R436" s="217">
        <v>10</v>
      </c>
      <c r="S436" s="13">
        <v>15</v>
      </c>
      <c r="T436" s="89">
        <v>14</v>
      </c>
      <c r="U436" s="93">
        <v>14</v>
      </c>
      <c r="V436" s="50">
        <v>17</v>
      </c>
      <c r="W436" s="91">
        <v>21</v>
      </c>
      <c r="X436" s="195">
        <v>22</v>
      </c>
      <c r="Y436" s="291">
        <v>21</v>
      </c>
      <c r="Z436" s="57">
        <v>19</v>
      </c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</row>
    <row r="437" spans="1:42" x14ac:dyDescent="0.3">
      <c r="A437" s="1685">
        <v>43186</v>
      </c>
      <c r="B437" s="1" t="s">
        <v>1040</v>
      </c>
      <c r="C437" s="113">
        <v>6</v>
      </c>
      <c r="D437" s="62">
        <v>6</v>
      </c>
      <c r="E437" s="12">
        <v>5</v>
      </c>
      <c r="F437" s="44">
        <v>5</v>
      </c>
      <c r="G437" s="60">
        <v>6</v>
      </c>
      <c r="H437" s="4">
        <v>8</v>
      </c>
      <c r="I437" s="225">
        <v>7</v>
      </c>
      <c r="J437" s="49">
        <v>6</v>
      </c>
      <c r="K437" s="232">
        <v>13</v>
      </c>
      <c r="L437" s="29">
        <v>12</v>
      </c>
      <c r="M437" s="272">
        <v>10</v>
      </c>
      <c r="N437" s="272">
        <v>10</v>
      </c>
      <c r="O437" s="27">
        <v>9</v>
      </c>
      <c r="P437" s="206">
        <v>11</v>
      </c>
      <c r="Q437" s="222">
        <v>12</v>
      </c>
      <c r="R437" s="175">
        <v>13</v>
      </c>
      <c r="S437" s="37">
        <v>18</v>
      </c>
      <c r="T437" s="132">
        <v>17</v>
      </c>
      <c r="U437" s="489">
        <v>16</v>
      </c>
      <c r="V437" s="81">
        <v>18</v>
      </c>
      <c r="W437" s="205">
        <v>22</v>
      </c>
      <c r="X437" s="227">
        <v>25</v>
      </c>
      <c r="Y437" s="129">
        <v>24</v>
      </c>
      <c r="Z437" s="249">
        <v>21</v>
      </c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</row>
    <row r="438" spans="1:42" x14ac:dyDescent="0.3">
      <c r="A438" s="1685">
        <v>43187</v>
      </c>
      <c r="B438" s="1" t="s">
        <v>1041</v>
      </c>
      <c r="C438" s="77">
        <v>8</v>
      </c>
      <c r="D438" s="225">
        <v>7</v>
      </c>
      <c r="E438" s="24">
        <v>6</v>
      </c>
      <c r="F438" s="12">
        <v>4</v>
      </c>
      <c r="G438" s="12">
        <v>4</v>
      </c>
      <c r="H438" s="12">
        <v>5</v>
      </c>
      <c r="I438" s="12">
        <v>5</v>
      </c>
      <c r="J438" s="12">
        <v>4</v>
      </c>
      <c r="K438" s="462">
        <v>17</v>
      </c>
      <c r="L438" s="402">
        <v>17</v>
      </c>
      <c r="M438" s="344">
        <v>12</v>
      </c>
      <c r="N438" s="114">
        <v>7</v>
      </c>
      <c r="O438" s="87">
        <v>6</v>
      </c>
      <c r="P438" s="77">
        <v>8</v>
      </c>
      <c r="Q438" s="241">
        <v>8</v>
      </c>
      <c r="R438" s="25">
        <v>8</v>
      </c>
      <c r="S438" s="121">
        <v>20</v>
      </c>
      <c r="T438" s="458">
        <v>19</v>
      </c>
      <c r="U438" s="135">
        <v>19</v>
      </c>
      <c r="V438" s="67">
        <v>20</v>
      </c>
      <c r="W438" s="195">
        <v>22</v>
      </c>
      <c r="X438" s="414">
        <v>28</v>
      </c>
      <c r="Y438" s="127">
        <v>27</v>
      </c>
      <c r="Z438" s="125">
        <v>23</v>
      </c>
      <c r="AA438" s="12"/>
      <c r="AB438" s="12"/>
      <c r="AC438" s="12"/>
      <c r="AD438" s="710"/>
      <c r="AE438" s="12"/>
      <c r="AF438" s="710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</row>
    <row r="439" spans="1:42" x14ac:dyDescent="0.3">
      <c r="A439" s="1685">
        <v>43188</v>
      </c>
      <c r="B439" s="1" t="s">
        <v>1042</v>
      </c>
      <c r="C439" s="12">
        <v>3</v>
      </c>
      <c r="D439" s="12">
        <v>4</v>
      </c>
      <c r="E439" s="12">
        <v>3</v>
      </c>
      <c r="F439" s="12">
        <v>4</v>
      </c>
      <c r="G439" s="12">
        <v>3</v>
      </c>
      <c r="H439" s="12">
        <v>3</v>
      </c>
      <c r="I439" s="12">
        <v>5</v>
      </c>
      <c r="J439" s="12">
        <v>4</v>
      </c>
      <c r="K439" s="48">
        <v>5</v>
      </c>
      <c r="L439" s="102">
        <v>8</v>
      </c>
      <c r="M439" s="7">
        <v>6</v>
      </c>
      <c r="N439" s="4">
        <v>8</v>
      </c>
      <c r="O439" s="76">
        <v>5</v>
      </c>
      <c r="P439" s="48">
        <v>5</v>
      </c>
      <c r="Q439" s="46">
        <v>7</v>
      </c>
      <c r="R439" s="79">
        <v>7</v>
      </c>
      <c r="S439" s="38">
        <v>22</v>
      </c>
      <c r="T439" s="121">
        <v>20</v>
      </c>
      <c r="U439" s="70">
        <v>20</v>
      </c>
      <c r="V439" s="108">
        <v>22</v>
      </c>
      <c r="W439" s="246">
        <v>29</v>
      </c>
      <c r="X439" s="438">
        <v>31</v>
      </c>
      <c r="Y439" s="333">
        <v>29</v>
      </c>
      <c r="Z439" s="421">
        <v>25</v>
      </c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</row>
    <row r="440" spans="1:42" x14ac:dyDescent="0.3">
      <c r="A440" s="1685">
        <v>43189</v>
      </c>
      <c r="B440" s="1" t="s">
        <v>1043</v>
      </c>
      <c r="C440" s="12">
        <v>4</v>
      </c>
      <c r="D440" s="12">
        <v>3</v>
      </c>
      <c r="E440" s="12">
        <v>3</v>
      </c>
      <c r="F440" s="12">
        <v>2</v>
      </c>
      <c r="G440" s="12">
        <v>1</v>
      </c>
      <c r="H440" s="12">
        <v>3</v>
      </c>
      <c r="I440" s="113">
        <v>6</v>
      </c>
      <c r="J440" s="12">
        <v>5</v>
      </c>
      <c r="K440" s="241">
        <v>8</v>
      </c>
      <c r="L440" s="44">
        <v>5</v>
      </c>
      <c r="M440" s="12">
        <v>5</v>
      </c>
      <c r="N440" s="12">
        <v>3</v>
      </c>
      <c r="O440" s="12">
        <v>2</v>
      </c>
      <c r="P440" s="12">
        <v>4</v>
      </c>
      <c r="Q440" s="26">
        <v>9</v>
      </c>
      <c r="R440" s="8">
        <v>9</v>
      </c>
      <c r="S440" s="326">
        <v>23</v>
      </c>
      <c r="T440" s="199">
        <v>22</v>
      </c>
      <c r="U440" s="20">
        <v>21</v>
      </c>
      <c r="V440" s="110">
        <v>24</v>
      </c>
      <c r="W440" s="531">
        <v>30</v>
      </c>
      <c r="X440" s="535">
        <v>32</v>
      </c>
      <c r="Y440" s="476">
        <v>29</v>
      </c>
      <c r="Z440" s="204">
        <v>26</v>
      </c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</row>
    <row r="441" spans="1:42" x14ac:dyDescent="0.3">
      <c r="A441" s="1685">
        <v>43190</v>
      </c>
      <c r="B441" s="43" t="s">
        <v>1044</v>
      </c>
      <c r="C441" s="12">
        <v>4</v>
      </c>
      <c r="D441" s="12">
        <v>3</v>
      </c>
      <c r="E441" s="12">
        <v>2</v>
      </c>
      <c r="F441" s="12">
        <v>2</v>
      </c>
      <c r="G441" s="12">
        <v>5</v>
      </c>
      <c r="H441" s="235">
        <v>8</v>
      </c>
      <c r="I441" s="302">
        <v>9</v>
      </c>
      <c r="J441" s="302">
        <v>9</v>
      </c>
      <c r="K441" s="6">
        <v>8</v>
      </c>
      <c r="L441" s="44">
        <v>5</v>
      </c>
      <c r="M441" s="12">
        <v>2</v>
      </c>
      <c r="N441" s="12">
        <v>3</v>
      </c>
      <c r="O441" s="113">
        <v>6</v>
      </c>
      <c r="P441" s="220">
        <v>10</v>
      </c>
      <c r="Q441" s="261">
        <v>15</v>
      </c>
      <c r="R441" s="413">
        <v>18</v>
      </c>
      <c r="S441" s="237">
        <v>24</v>
      </c>
      <c r="T441" s="349">
        <v>23</v>
      </c>
      <c r="U441" s="108">
        <v>22</v>
      </c>
      <c r="V441" s="229">
        <v>25</v>
      </c>
      <c r="W441" s="442">
        <v>29</v>
      </c>
      <c r="X441" s="340">
        <v>30</v>
      </c>
      <c r="Y441" s="325">
        <v>27</v>
      </c>
      <c r="Z441" s="341">
        <v>24</v>
      </c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</row>
    <row r="442" spans="1:42" x14ac:dyDescent="0.3">
      <c r="A442" s="1685">
        <v>43191</v>
      </c>
      <c r="B442" s="43" t="s">
        <v>1045</v>
      </c>
      <c r="C442" s="217">
        <v>10</v>
      </c>
      <c r="D442" s="31">
        <v>9</v>
      </c>
      <c r="E442" s="47">
        <v>8</v>
      </c>
      <c r="F442" s="4">
        <v>8</v>
      </c>
      <c r="G442" s="220">
        <v>10</v>
      </c>
      <c r="H442" s="182">
        <v>11</v>
      </c>
      <c r="I442" s="10">
        <v>11</v>
      </c>
      <c r="J442" s="302">
        <v>9</v>
      </c>
      <c r="K442" s="567">
        <v>20</v>
      </c>
      <c r="L442" s="167">
        <v>17</v>
      </c>
      <c r="M442" s="304">
        <v>16</v>
      </c>
      <c r="N442" s="163">
        <v>14</v>
      </c>
      <c r="O442" s="254">
        <v>14</v>
      </c>
      <c r="P442" s="165">
        <v>16</v>
      </c>
      <c r="Q442" s="320">
        <v>17</v>
      </c>
      <c r="R442" s="174">
        <v>15</v>
      </c>
      <c r="S442" s="109">
        <v>23</v>
      </c>
      <c r="T442" s="72">
        <v>22</v>
      </c>
      <c r="U442" s="55">
        <v>22</v>
      </c>
      <c r="V442" s="111">
        <v>22</v>
      </c>
      <c r="W442" s="215">
        <v>25</v>
      </c>
      <c r="X442" s="239">
        <v>26</v>
      </c>
      <c r="Y442" s="110">
        <v>24</v>
      </c>
      <c r="Z442" s="199">
        <v>22</v>
      </c>
      <c r="AA442" s="12"/>
      <c r="AB442" s="739">
        <v>0.2</v>
      </c>
      <c r="AC442" s="739">
        <v>0.2</v>
      </c>
      <c r="AD442" s="811">
        <v>0.4</v>
      </c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</row>
    <row r="443" spans="1:42" x14ac:dyDescent="0.3">
      <c r="A443" s="1685">
        <v>43192</v>
      </c>
      <c r="B443" s="1" t="s">
        <v>1046</v>
      </c>
      <c r="C443" s="5">
        <v>8</v>
      </c>
      <c r="D443" s="4">
        <v>8</v>
      </c>
      <c r="E443" s="25">
        <v>8</v>
      </c>
      <c r="F443" s="25">
        <v>8</v>
      </c>
      <c r="G443" s="3">
        <v>7</v>
      </c>
      <c r="H443" s="235">
        <v>8</v>
      </c>
      <c r="I443" s="235">
        <v>8</v>
      </c>
      <c r="J443" s="64">
        <v>7</v>
      </c>
      <c r="K443" s="152">
        <v>14</v>
      </c>
      <c r="L443" s="231">
        <v>14</v>
      </c>
      <c r="M443" s="163">
        <v>14</v>
      </c>
      <c r="N443" s="148">
        <v>13</v>
      </c>
      <c r="O443" s="217">
        <v>10</v>
      </c>
      <c r="P443" s="8">
        <v>9</v>
      </c>
      <c r="Q443" s="242">
        <v>11</v>
      </c>
      <c r="R443" s="29">
        <v>12</v>
      </c>
      <c r="S443" s="134">
        <v>21</v>
      </c>
      <c r="T443" s="121">
        <v>20</v>
      </c>
      <c r="U443" s="67">
        <v>20</v>
      </c>
      <c r="V443" s="121">
        <v>20</v>
      </c>
      <c r="W443" s="431">
        <v>24</v>
      </c>
      <c r="X443" s="215">
        <v>25</v>
      </c>
      <c r="Y443" s="313">
        <v>23</v>
      </c>
      <c r="Z443" s="98">
        <v>21</v>
      </c>
      <c r="AA443" s="12"/>
      <c r="AB443" s="12"/>
      <c r="AC443" s="12"/>
      <c r="AD443" s="12"/>
      <c r="AE443" s="710"/>
      <c r="AF443" s="714"/>
      <c r="AG443" s="710"/>
      <c r="AH443" s="710"/>
      <c r="AI443" s="12"/>
      <c r="AJ443" s="12"/>
      <c r="AK443" s="12"/>
      <c r="AL443" s="12"/>
      <c r="AM443" s="12"/>
      <c r="AN443" s="12"/>
      <c r="AO443" s="12"/>
      <c r="AP443" s="12"/>
    </row>
    <row r="444" spans="1:42" x14ac:dyDescent="0.3">
      <c r="A444" s="1685">
        <v>43193</v>
      </c>
      <c r="B444" s="1" t="s">
        <v>1047</v>
      </c>
      <c r="C444" s="44">
        <v>5</v>
      </c>
      <c r="D444" s="12">
        <v>3</v>
      </c>
      <c r="E444" s="12">
        <v>2</v>
      </c>
      <c r="F444" s="12">
        <v>3</v>
      </c>
      <c r="G444" s="12">
        <v>3</v>
      </c>
      <c r="H444" s="12">
        <v>4</v>
      </c>
      <c r="I444" s="113">
        <v>6</v>
      </c>
      <c r="J444" s="12">
        <v>5</v>
      </c>
      <c r="K444" s="322">
        <v>10</v>
      </c>
      <c r="L444" s="44">
        <v>5</v>
      </c>
      <c r="M444" s="12">
        <v>3</v>
      </c>
      <c r="N444" s="12">
        <v>5</v>
      </c>
      <c r="O444" s="12">
        <v>3</v>
      </c>
      <c r="P444" s="12">
        <v>4</v>
      </c>
      <c r="Q444" s="61">
        <v>7</v>
      </c>
      <c r="R444" s="241">
        <v>8</v>
      </c>
      <c r="S444" s="91">
        <v>21</v>
      </c>
      <c r="T444" s="70">
        <v>20</v>
      </c>
      <c r="U444" s="58">
        <v>19</v>
      </c>
      <c r="V444" s="75">
        <v>20</v>
      </c>
      <c r="W444" s="450">
        <v>25</v>
      </c>
      <c r="X444" s="325">
        <v>27</v>
      </c>
      <c r="Y444" s="510">
        <v>25</v>
      </c>
      <c r="Z444" s="134">
        <v>21</v>
      </c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</row>
    <row r="445" spans="1:42" x14ac:dyDescent="0.3">
      <c r="A445" s="1685">
        <v>43194</v>
      </c>
      <c r="B445" s="1" t="s">
        <v>1048</v>
      </c>
      <c r="C445" s="12">
        <v>3</v>
      </c>
      <c r="D445" s="12">
        <v>2</v>
      </c>
      <c r="E445" s="12">
        <v>2</v>
      </c>
      <c r="F445" s="12">
        <v>2</v>
      </c>
      <c r="G445" s="12">
        <v>3</v>
      </c>
      <c r="H445" s="12">
        <v>4</v>
      </c>
      <c r="I445" s="45">
        <v>5</v>
      </c>
      <c r="J445" s="76">
        <v>5</v>
      </c>
      <c r="K445" s="85">
        <v>7</v>
      </c>
      <c r="L445" s="12">
        <v>3</v>
      </c>
      <c r="M445" s="12">
        <v>3</v>
      </c>
      <c r="N445" s="12">
        <v>3</v>
      </c>
      <c r="O445" s="12">
        <v>3</v>
      </c>
      <c r="P445" s="12">
        <v>4</v>
      </c>
      <c r="Q445" s="114">
        <v>7</v>
      </c>
      <c r="R445" s="9">
        <v>11</v>
      </c>
      <c r="S445" s="117">
        <v>21</v>
      </c>
      <c r="T445" s="107">
        <v>20</v>
      </c>
      <c r="U445" s="56">
        <v>19</v>
      </c>
      <c r="V445" s="291">
        <v>21</v>
      </c>
      <c r="W445" s="228">
        <v>26</v>
      </c>
      <c r="X445" s="461">
        <v>29</v>
      </c>
      <c r="Y445" s="128">
        <v>26</v>
      </c>
      <c r="Z445" s="326">
        <v>23</v>
      </c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</row>
    <row r="446" spans="1:42" x14ac:dyDescent="0.3">
      <c r="A446" s="1685">
        <v>43195</v>
      </c>
      <c r="B446" s="1" t="s">
        <v>1049</v>
      </c>
      <c r="C446" s="76">
        <v>5</v>
      </c>
      <c r="D446" s="65">
        <v>6</v>
      </c>
      <c r="E446" s="78">
        <v>6</v>
      </c>
      <c r="F446" s="12">
        <v>4</v>
      </c>
      <c r="G446" s="12">
        <v>4</v>
      </c>
      <c r="H446" s="12">
        <v>3</v>
      </c>
      <c r="I446" s="12">
        <v>4</v>
      </c>
      <c r="J446" s="12">
        <v>4</v>
      </c>
      <c r="K446" s="131">
        <v>11</v>
      </c>
      <c r="L446" s="146">
        <v>12</v>
      </c>
      <c r="M446" s="223">
        <v>14</v>
      </c>
      <c r="N446" s="61">
        <v>7</v>
      </c>
      <c r="O446" s="79">
        <v>7</v>
      </c>
      <c r="P446" s="12">
        <v>4</v>
      </c>
      <c r="Q446" s="65">
        <v>6</v>
      </c>
      <c r="R446" s="25">
        <v>8</v>
      </c>
      <c r="S446" s="111">
        <v>22</v>
      </c>
      <c r="T446" s="134">
        <v>21</v>
      </c>
      <c r="U446" s="224">
        <v>21</v>
      </c>
      <c r="V446" s="195">
        <v>22</v>
      </c>
      <c r="W446" s="246">
        <v>29</v>
      </c>
      <c r="X446" s="340">
        <v>30</v>
      </c>
      <c r="Y446" s="244">
        <v>28</v>
      </c>
      <c r="Z446" s="240">
        <v>26</v>
      </c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486">
        <v>9</v>
      </c>
      <c r="AO446" s="687">
        <v>56</v>
      </c>
      <c r="AP446" s="701">
        <v>48</v>
      </c>
    </row>
    <row r="447" spans="1:42" x14ac:dyDescent="0.3">
      <c r="A447" s="1685">
        <v>43196</v>
      </c>
      <c r="B447" s="1" t="s">
        <v>1050</v>
      </c>
      <c r="C447" s="12">
        <v>0</v>
      </c>
      <c r="D447" s="102">
        <v>8</v>
      </c>
      <c r="E447" s="182">
        <v>11</v>
      </c>
      <c r="F447" s="220">
        <v>10</v>
      </c>
      <c r="G447" s="230">
        <v>9</v>
      </c>
      <c r="H447" s="235">
        <v>8</v>
      </c>
      <c r="I447" s="60">
        <v>6</v>
      </c>
      <c r="J447" s="60">
        <v>6</v>
      </c>
      <c r="K447" s="12">
        <v>3</v>
      </c>
      <c r="L447" s="174">
        <v>15</v>
      </c>
      <c r="M447" s="709">
        <v>22</v>
      </c>
      <c r="N447" s="680">
        <v>20</v>
      </c>
      <c r="O447" s="169">
        <v>18</v>
      </c>
      <c r="P447" s="309">
        <v>15</v>
      </c>
      <c r="Q447" s="137">
        <v>12</v>
      </c>
      <c r="R447" s="259">
        <v>13</v>
      </c>
      <c r="S447" s="198">
        <v>24</v>
      </c>
      <c r="T447" s="199">
        <v>22</v>
      </c>
      <c r="U447" s="130">
        <v>20</v>
      </c>
      <c r="V447" s="135">
        <v>19</v>
      </c>
      <c r="W447" s="40">
        <v>20</v>
      </c>
      <c r="X447" s="133">
        <v>20</v>
      </c>
      <c r="Y447" s="226">
        <v>20</v>
      </c>
      <c r="Z447" s="130">
        <v>20</v>
      </c>
      <c r="AA447" s="12"/>
      <c r="AB447" s="710"/>
      <c r="AC447" s="835">
        <v>0.8</v>
      </c>
      <c r="AD447" s="831">
        <v>2.6</v>
      </c>
      <c r="AE447" s="437">
        <v>3</v>
      </c>
      <c r="AF447" s="394">
        <v>4.3</v>
      </c>
      <c r="AG447" s="394">
        <v>4.5999999999999996</v>
      </c>
      <c r="AH447" s="714"/>
      <c r="AI447" s="624">
        <v>76</v>
      </c>
      <c r="AJ447" s="423">
        <v>94</v>
      </c>
      <c r="AK447" s="271">
        <v>100</v>
      </c>
      <c r="AL447" s="271">
        <v>100</v>
      </c>
      <c r="AM447" s="271">
        <v>100</v>
      </c>
      <c r="AN447" s="271">
        <v>100</v>
      </c>
      <c r="AO447" s="271">
        <v>100</v>
      </c>
      <c r="AP447" s="271">
        <v>100</v>
      </c>
    </row>
    <row r="448" spans="1:42" x14ac:dyDescent="0.3">
      <c r="A448" s="1685">
        <v>43197</v>
      </c>
      <c r="B448" s="43" t="s">
        <v>1051</v>
      </c>
      <c r="C448" s="12">
        <v>3</v>
      </c>
      <c r="D448" s="12">
        <v>3</v>
      </c>
      <c r="E448" s="12">
        <v>4</v>
      </c>
      <c r="F448" s="12">
        <v>4</v>
      </c>
      <c r="G448" s="12">
        <v>3</v>
      </c>
      <c r="H448" s="12">
        <v>1</v>
      </c>
      <c r="I448" s="12">
        <v>3</v>
      </c>
      <c r="J448" s="12">
        <v>1</v>
      </c>
      <c r="K448" s="113">
        <v>6</v>
      </c>
      <c r="L448" s="48">
        <v>5</v>
      </c>
      <c r="M448" s="78">
        <v>6</v>
      </c>
      <c r="N448" s="46">
        <v>7</v>
      </c>
      <c r="O448" s="12">
        <v>4</v>
      </c>
      <c r="P448" s="12">
        <v>1</v>
      </c>
      <c r="Q448" s="12">
        <v>4</v>
      </c>
      <c r="R448" s="12">
        <v>2</v>
      </c>
      <c r="S448" s="130">
        <v>20</v>
      </c>
      <c r="T448" s="480">
        <v>19</v>
      </c>
      <c r="U448" s="84">
        <v>18</v>
      </c>
      <c r="V448" s="135">
        <v>19</v>
      </c>
      <c r="W448" s="98">
        <v>21</v>
      </c>
      <c r="X448" s="197">
        <v>23</v>
      </c>
      <c r="Y448" s="195">
        <v>22</v>
      </c>
      <c r="Z448" s="133">
        <v>20</v>
      </c>
      <c r="AA448" s="395">
        <v>0.2</v>
      </c>
      <c r="AB448" s="12"/>
      <c r="AC448" s="12"/>
      <c r="AD448" s="722">
        <v>0.1</v>
      </c>
      <c r="AE448" s="824">
        <v>0.7</v>
      </c>
      <c r="AF448" s="791">
        <v>0.5</v>
      </c>
      <c r="AG448" s="12"/>
      <c r="AH448" s="12"/>
      <c r="AI448" s="415">
        <v>99</v>
      </c>
      <c r="AJ448" s="495">
        <v>79</v>
      </c>
      <c r="AK448" s="611">
        <v>18</v>
      </c>
      <c r="AL448" s="287">
        <v>66</v>
      </c>
      <c r="AM448" s="481">
        <v>83</v>
      </c>
      <c r="AN448" s="479">
        <v>95</v>
      </c>
      <c r="AO448" s="505">
        <v>53</v>
      </c>
      <c r="AP448" s="660">
        <v>23</v>
      </c>
    </row>
    <row r="449" spans="1:42" x14ac:dyDescent="0.3">
      <c r="A449" s="1685">
        <v>43198</v>
      </c>
      <c r="B449" s="43" t="s">
        <v>1052</v>
      </c>
      <c r="C449" s="12">
        <v>2</v>
      </c>
      <c r="D449" s="12">
        <v>4</v>
      </c>
      <c r="E449" s="44">
        <v>5</v>
      </c>
      <c r="F449" s="76">
        <v>5</v>
      </c>
      <c r="G449" s="12">
        <v>5</v>
      </c>
      <c r="H449" s="12">
        <v>5</v>
      </c>
      <c r="I449" s="12">
        <v>4</v>
      </c>
      <c r="J449" s="12">
        <v>3</v>
      </c>
      <c r="K449" s="12">
        <v>4</v>
      </c>
      <c r="L449" s="4">
        <v>8</v>
      </c>
      <c r="M449" s="222">
        <v>12</v>
      </c>
      <c r="N449" s="122">
        <v>10</v>
      </c>
      <c r="O449" s="8">
        <v>9</v>
      </c>
      <c r="P449" s="64">
        <v>7</v>
      </c>
      <c r="Q449" s="61">
        <v>7</v>
      </c>
      <c r="R449" s="66">
        <v>7</v>
      </c>
      <c r="S449" s="70">
        <v>20</v>
      </c>
      <c r="T449" s="212">
        <v>19</v>
      </c>
      <c r="U449" s="458">
        <v>19</v>
      </c>
      <c r="V449" s="71">
        <v>21</v>
      </c>
      <c r="W449" s="117">
        <v>21</v>
      </c>
      <c r="X449" s="125">
        <v>23</v>
      </c>
      <c r="Y449" s="55">
        <v>22</v>
      </c>
      <c r="Z449" s="55">
        <v>22</v>
      </c>
      <c r="AA449" s="12"/>
      <c r="AB449" s="12"/>
      <c r="AC449" s="12"/>
      <c r="AD449" s="12"/>
      <c r="AE449" s="812">
        <v>0.5</v>
      </c>
      <c r="AF449" s="766">
        <v>1</v>
      </c>
      <c r="AG449" s="437">
        <v>3.2</v>
      </c>
      <c r="AH449" s="856">
        <v>1.8</v>
      </c>
      <c r="AI449" s="12"/>
      <c r="AJ449" s="12"/>
      <c r="AK449" s="609">
        <v>16</v>
      </c>
      <c r="AL449" s="708">
        <v>35</v>
      </c>
      <c r="AM449" s="415">
        <v>99</v>
      </c>
      <c r="AN449" s="271">
        <v>100</v>
      </c>
      <c r="AO449" s="271">
        <v>100</v>
      </c>
      <c r="AP449" s="271">
        <v>100</v>
      </c>
    </row>
    <row r="450" spans="1:42" x14ac:dyDescent="0.3">
      <c r="A450" s="1685">
        <v>43199</v>
      </c>
      <c r="B450" s="1" t="s">
        <v>1053</v>
      </c>
      <c r="C450" s="12">
        <v>5</v>
      </c>
      <c r="D450" s="12">
        <v>3</v>
      </c>
      <c r="E450" s="12">
        <v>4</v>
      </c>
      <c r="F450" s="65">
        <v>6</v>
      </c>
      <c r="G450" s="78">
        <v>6</v>
      </c>
      <c r="H450" s="60">
        <v>6</v>
      </c>
      <c r="I450" s="48">
        <v>5</v>
      </c>
      <c r="J450" s="85">
        <v>7</v>
      </c>
      <c r="K450" s="230">
        <v>9</v>
      </c>
      <c r="L450" s="66">
        <v>7</v>
      </c>
      <c r="M450" s="27">
        <v>9</v>
      </c>
      <c r="N450" s="147">
        <v>11</v>
      </c>
      <c r="O450" s="28">
        <v>11</v>
      </c>
      <c r="P450" s="182">
        <v>11</v>
      </c>
      <c r="Q450" s="217">
        <v>10</v>
      </c>
      <c r="R450" s="783">
        <v>15</v>
      </c>
      <c r="S450" s="134">
        <v>21</v>
      </c>
      <c r="T450" s="71">
        <v>21</v>
      </c>
      <c r="U450" s="75">
        <v>20</v>
      </c>
      <c r="V450" s="55">
        <v>22</v>
      </c>
      <c r="W450" s="197">
        <v>23</v>
      </c>
      <c r="X450" s="476">
        <v>29</v>
      </c>
      <c r="Y450" s="414">
        <v>28</v>
      </c>
      <c r="Z450" s="118">
        <v>25</v>
      </c>
      <c r="AA450" s="394">
        <v>3.9</v>
      </c>
      <c r="AB450" s="711">
        <v>0.3</v>
      </c>
      <c r="AC450" s="278">
        <v>0.1</v>
      </c>
      <c r="AD450" s="12"/>
      <c r="AE450" s="12"/>
      <c r="AF450" s="12"/>
      <c r="AG450" s="12"/>
      <c r="AH450" s="12"/>
      <c r="AI450" s="271">
        <v>100</v>
      </c>
      <c r="AJ450" s="446">
        <v>87</v>
      </c>
      <c r="AK450" s="486">
        <v>9</v>
      </c>
      <c r="AL450" s="779"/>
      <c r="AM450" s="464">
        <v>96</v>
      </c>
      <c r="AN450" s="532">
        <v>42</v>
      </c>
      <c r="AO450" s="327"/>
      <c r="AP450" s="327"/>
    </row>
    <row r="451" spans="1:42" x14ac:dyDescent="0.3">
      <c r="A451" s="1685">
        <v>43200</v>
      </c>
      <c r="B451" s="1" t="s">
        <v>1054</v>
      </c>
      <c r="C451" s="220">
        <v>10</v>
      </c>
      <c r="D451" s="230">
        <v>9</v>
      </c>
      <c r="E451" s="86">
        <v>9</v>
      </c>
      <c r="F451" s="10">
        <v>11</v>
      </c>
      <c r="G451" s="29">
        <v>12</v>
      </c>
      <c r="H451" s="122">
        <v>10</v>
      </c>
      <c r="I451" s="46">
        <v>7</v>
      </c>
      <c r="J451" s="241">
        <v>8</v>
      </c>
      <c r="K451" s="590">
        <v>26</v>
      </c>
      <c r="L451" s="364">
        <v>26</v>
      </c>
      <c r="M451" s="677">
        <v>27</v>
      </c>
      <c r="N451" s="700">
        <v>27</v>
      </c>
      <c r="O451" s="778">
        <v>22</v>
      </c>
      <c r="P451" s="683">
        <v>18</v>
      </c>
      <c r="Q451" s="376">
        <v>16</v>
      </c>
      <c r="R451" s="347">
        <v>22</v>
      </c>
      <c r="S451" s="510">
        <v>25</v>
      </c>
      <c r="T451" s="110">
        <v>24</v>
      </c>
      <c r="U451" s="326">
        <v>23</v>
      </c>
      <c r="V451" s="421">
        <v>25</v>
      </c>
      <c r="W451" s="420">
        <v>30</v>
      </c>
      <c r="X451" s="723">
        <v>32</v>
      </c>
      <c r="Y451" s="208">
        <v>29</v>
      </c>
      <c r="Z451" s="251">
        <v>27</v>
      </c>
      <c r="AA451" s="12"/>
      <c r="AB451" s="12"/>
      <c r="AC451" s="12"/>
      <c r="AD451" s="12"/>
      <c r="AE451" s="12"/>
      <c r="AF451" s="12"/>
      <c r="AG451" s="12"/>
      <c r="AH451" s="12"/>
      <c r="AI451" s="490">
        <v>51</v>
      </c>
      <c r="AJ451" s="670">
        <v>70</v>
      </c>
      <c r="AK451" s="271">
        <v>100</v>
      </c>
      <c r="AL451" s="412">
        <v>93</v>
      </c>
      <c r="AM451" s="562">
        <v>76</v>
      </c>
      <c r="AN451" s="269">
        <v>92</v>
      </c>
      <c r="AO451" s="415">
        <v>100</v>
      </c>
      <c r="AP451" s="269">
        <v>92</v>
      </c>
    </row>
    <row r="452" spans="1:42" x14ac:dyDescent="0.3">
      <c r="A452" s="1685">
        <v>43201</v>
      </c>
      <c r="B452" s="1" t="s">
        <v>1055</v>
      </c>
      <c r="C452" s="141">
        <v>9</v>
      </c>
      <c r="D452" s="241">
        <v>8</v>
      </c>
      <c r="E452" s="196">
        <v>8</v>
      </c>
      <c r="F452" s="217">
        <v>10</v>
      </c>
      <c r="G452" s="28">
        <v>11</v>
      </c>
      <c r="H452" s="2">
        <v>9</v>
      </c>
      <c r="I452" s="85">
        <v>7</v>
      </c>
      <c r="J452" s="12">
        <v>5</v>
      </c>
      <c r="K452" s="635">
        <v>24</v>
      </c>
      <c r="L452" s="703">
        <v>24</v>
      </c>
      <c r="M452" s="409">
        <v>24</v>
      </c>
      <c r="N452" s="821">
        <v>25</v>
      </c>
      <c r="O452" s="487">
        <v>20</v>
      </c>
      <c r="P452" s="289">
        <v>19</v>
      </c>
      <c r="Q452" s="259">
        <v>13</v>
      </c>
      <c r="R452" s="216">
        <v>10</v>
      </c>
      <c r="S452" s="127">
        <v>27</v>
      </c>
      <c r="T452" s="214">
        <v>25</v>
      </c>
      <c r="U452" s="229">
        <v>25</v>
      </c>
      <c r="V452" s="240">
        <v>26</v>
      </c>
      <c r="W452" s="266">
        <v>30</v>
      </c>
      <c r="X452" s="360">
        <v>33</v>
      </c>
      <c r="Y452" s="119">
        <v>27</v>
      </c>
      <c r="Z452" s="297">
        <v>28</v>
      </c>
      <c r="AA452" s="12"/>
      <c r="AB452" s="12"/>
      <c r="AC452" s="12"/>
      <c r="AD452" s="12"/>
      <c r="AE452" s="12"/>
      <c r="AF452" s="12"/>
      <c r="AG452" s="835">
        <v>0.8</v>
      </c>
      <c r="AH452" s="12"/>
      <c r="AI452" s="269">
        <v>93</v>
      </c>
      <c r="AJ452" s="537">
        <v>92</v>
      </c>
      <c r="AK452" s="271">
        <v>100</v>
      </c>
      <c r="AL452" s="541">
        <v>74</v>
      </c>
      <c r="AM452" s="415">
        <v>99</v>
      </c>
      <c r="AN452" s="686">
        <v>98</v>
      </c>
      <c r="AO452" s="271">
        <v>100</v>
      </c>
      <c r="AP452" s="271">
        <v>100</v>
      </c>
    </row>
    <row r="453" spans="1:42" x14ac:dyDescent="0.3">
      <c r="A453" s="1685">
        <v>43202</v>
      </c>
      <c r="B453" s="1" t="s">
        <v>1056</v>
      </c>
      <c r="C453" s="66">
        <v>7</v>
      </c>
      <c r="D453" s="222">
        <v>12</v>
      </c>
      <c r="E453" s="223">
        <v>14</v>
      </c>
      <c r="F453" s="308">
        <v>13</v>
      </c>
      <c r="G453" s="102">
        <v>8</v>
      </c>
      <c r="H453" s="241">
        <v>8</v>
      </c>
      <c r="I453" s="235">
        <v>8</v>
      </c>
      <c r="J453" s="5">
        <v>8</v>
      </c>
      <c r="K453" s="317">
        <v>14</v>
      </c>
      <c r="L453" s="373">
        <v>22</v>
      </c>
      <c r="M453" s="449">
        <v>25</v>
      </c>
      <c r="N453" s="474">
        <v>23</v>
      </c>
      <c r="O453" s="254">
        <v>14</v>
      </c>
      <c r="P453" s="318">
        <v>13</v>
      </c>
      <c r="Q453" s="223">
        <v>14</v>
      </c>
      <c r="R453" s="317">
        <v>14</v>
      </c>
      <c r="S453" s="126">
        <v>24</v>
      </c>
      <c r="T453" s="20">
        <v>21</v>
      </c>
      <c r="U453" s="70">
        <v>20</v>
      </c>
      <c r="V453" s="124">
        <v>19</v>
      </c>
      <c r="W453" s="56">
        <v>19</v>
      </c>
      <c r="X453" s="243">
        <v>19</v>
      </c>
      <c r="Y453" s="68">
        <v>19</v>
      </c>
      <c r="Z453" s="41">
        <v>17</v>
      </c>
      <c r="AA453" s="791">
        <v>0.5</v>
      </c>
      <c r="AB453" s="827">
        <v>1.3</v>
      </c>
      <c r="AC453" s="278">
        <v>0.1</v>
      </c>
      <c r="AD453" s="12"/>
      <c r="AE453" s="12"/>
      <c r="AF453" s="12"/>
      <c r="AG453" s="12"/>
      <c r="AH453" s="12"/>
      <c r="AI453" s="269">
        <v>93</v>
      </c>
      <c r="AJ453" s="415">
        <v>99</v>
      </c>
      <c r="AK453" s="271">
        <v>100</v>
      </c>
      <c r="AL453" s="271">
        <v>100</v>
      </c>
      <c r="AM453" s="539">
        <v>79</v>
      </c>
      <c r="AN453" s="684">
        <v>86</v>
      </c>
      <c r="AO453" s="459">
        <v>15</v>
      </c>
      <c r="AP453" s="286">
        <v>5</v>
      </c>
    </row>
    <row r="454" spans="1:42" x14ac:dyDescent="0.3">
      <c r="A454" s="1685">
        <v>43203</v>
      </c>
      <c r="B454" s="1" t="s">
        <v>1057</v>
      </c>
      <c r="C454" s="6">
        <v>8</v>
      </c>
      <c r="D454" s="225">
        <v>7</v>
      </c>
      <c r="E454" s="113">
        <v>6</v>
      </c>
      <c r="F454" s="62">
        <v>6</v>
      </c>
      <c r="G454" s="12">
        <v>5</v>
      </c>
      <c r="H454" s="63">
        <v>6</v>
      </c>
      <c r="I454" s="79">
        <v>7</v>
      </c>
      <c r="J454" s="7">
        <v>6</v>
      </c>
      <c r="K454" s="223">
        <v>14</v>
      </c>
      <c r="L454" s="146">
        <v>12</v>
      </c>
      <c r="M454" s="303">
        <v>10</v>
      </c>
      <c r="N454" s="272">
        <v>10</v>
      </c>
      <c r="O454" s="62">
        <v>6</v>
      </c>
      <c r="P454" s="3">
        <v>7</v>
      </c>
      <c r="Q454" s="28">
        <v>11</v>
      </c>
      <c r="R454" s="147">
        <v>11</v>
      </c>
      <c r="S454" s="36">
        <v>16</v>
      </c>
      <c r="T454" s="100">
        <v>15</v>
      </c>
      <c r="U454" s="101">
        <v>14</v>
      </c>
      <c r="V454" s="100">
        <v>15</v>
      </c>
      <c r="W454" s="57">
        <v>19</v>
      </c>
      <c r="X454" s="133">
        <v>20</v>
      </c>
      <c r="Y454" s="58">
        <v>19</v>
      </c>
      <c r="Z454" s="54">
        <v>17</v>
      </c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</row>
    <row r="455" spans="1:42" x14ac:dyDescent="0.3">
      <c r="A455" s="1685">
        <v>43204</v>
      </c>
      <c r="B455" s="43" t="s">
        <v>1058</v>
      </c>
      <c r="C455" s="6">
        <v>8</v>
      </c>
      <c r="D455" s="230">
        <v>9</v>
      </c>
      <c r="E455" s="3">
        <v>7</v>
      </c>
      <c r="F455" s="25">
        <v>8</v>
      </c>
      <c r="G455" s="241">
        <v>8</v>
      </c>
      <c r="H455" s="114">
        <v>7</v>
      </c>
      <c r="I455" s="241">
        <v>8</v>
      </c>
      <c r="J455" s="46">
        <v>7</v>
      </c>
      <c r="K455" s="254">
        <v>14</v>
      </c>
      <c r="L455" s="338">
        <v>16</v>
      </c>
      <c r="M455" s="231">
        <v>14</v>
      </c>
      <c r="N455" s="307">
        <v>14</v>
      </c>
      <c r="O455" s="131">
        <v>11</v>
      </c>
      <c r="P455" s="217">
        <v>10</v>
      </c>
      <c r="Q455" s="148">
        <v>13</v>
      </c>
      <c r="R455" s="254">
        <v>14</v>
      </c>
      <c r="S455" s="41">
        <v>17</v>
      </c>
      <c r="T455" s="23">
        <v>16</v>
      </c>
      <c r="U455" s="13">
        <v>15</v>
      </c>
      <c r="V455" s="218">
        <v>17</v>
      </c>
      <c r="W455" s="121">
        <v>20</v>
      </c>
      <c r="X455" s="39">
        <v>23</v>
      </c>
      <c r="Y455" s="134">
        <v>21</v>
      </c>
      <c r="Z455" s="40">
        <v>20</v>
      </c>
      <c r="AA455" s="12"/>
      <c r="AB455" s="12"/>
      <c r="AC455" s="12"/>
      <c r="AD455" s="12"/>
      <c r="AE455" s="12"/>
      <c r="AF455" s="12"/>
      <c r="AG455" s="12"/>
      <c r="AH455" s="12"/>
      <c r="AI455" s="281">
        <v>8</v>
      </c>
      <c r="AJ455" s="779"/>
      <c r="AK455" s="12"/>
      <c r="AL455" s="12"/>
      <c r="AM455" s="12"/>
      <c r="AN455" s="12"/>
      <c r="AO455" s="12"/>
      <c r="AP455" s="12"/>
    </row>
    <row r="456" spans="1:42" x14ac:dyDescent="0.3">
      <c r="A456" s="1685">
        <v>43205</v>
      </c>
      <c r="B456" s="43" t="s">
        <v>1059</v>
      </c>
      <c r="C456" s="5">
        <v>8</v>
      </c>
      <c r="D456" s="25">
        <v>8</v>
      </c>
      <c r="E456" s="123">
        <v>7</v>
      </c>
      <c r="F456" s="4">
        <v>8</v>
      </c>
      <c r="G456" s="3">
        <v>7</v>
      </c>
      <c r="H456" s="123">
        <v>7</v>
      </c>
      <c r="I456" s="64">
        <v>7</v>
      </c>
      <c r="J456" s="79">
        <v>7</v>
      </c>
      <c r="K456" s="304">
        <v>16</v>
      </c>
      <c r="L456" s="402">
        <v>17</v>
      </c>
      <c r="M456" s="376">
        <v>16</v>
      </c>
      <c r="N456" s="309">
        <v>15</v>
      </c>
      <c r="O456" s="303">
        <v>10</v>
      </c>
      <c r="P456" s="220">
        <v>10</v>
      </c>
      <c r="Q456" s="221">
        <v>12</v>
      </c>
      <c r="R456" s="153">
        <v>15</v>
      </c>
      <c r="S456" s="56">
        <v>19</v>
      </c>
      <c r="T456" s="84">
        <v>18</v>
      </c>
      <c r="U456" s="54">
        <v>17</v>
      </c>
      <c r="V456" s="124">
        <v>19</v>
      </c>
      <c r="W456" s="109">
        <v>23</v>
      </c>
      <c r="X456" s="450">
        <v>25</v>
      </c>
      <c r="Y456" s="213">
        <v>24</v>
      </c>
      <c r="Z456" s="55">
        <v>22</v>
      </c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</row>
    <row r="457" spans="1:42" x14ac:dyDescent="0.3">
      <c r="A457" s="1685">
        <v>43206</v>
      </c>
      <c r="B457" s="1" t="s">
        <v>1060</v>
      </c>
      <c r="C457" s="235">
        <v>8</v>
      </c>
      <c r="D457" s="47">
        <v>8</v>
      </c>
      <c r="E457" s="241">
        <v>8</v>
      </c>
      <c r="F457" s="5">
        <v>8</v>
      </c>
      <c r="G457" s="6">
        <v>8</v>
      </c>
      <c r="H457" s="3">
        <v>7</v>
      </c>
      <c r="I457" s="123">
        <v>7</v>
      </c>
      <c r="J457" s="6">
        <v>8</v>
      </c>
      <c r="K457" s="171">
        <v>18</v>
      </c>
      <c r="L457" s="697">
        <v>18</v>
      </c>
      <c r="M457" s="566">
        <v>18</v>
      </c>
      <c r="N457" s="155">
        <v>16</v>
      </c>
      <c r="O457" s="175">
        <v>13</v>
      </c>
      <c r="P457" s="10">
        <v>11</v>
      </c>
      <c r="Q457" s="232">
        <v>13</v>
      </c>
      <c r="R457" s="413">
        <v>18</v>
      </c>
      <c r="S457" s="224">
        <v>21</v>
      </c>
      <c r="T457" s="40">
        <v>20</v>
      </c>
      <c r="U457" s="56">
        <v>19</v>
      </c>
      <c r="V457" s="130">
        <v>20</v>
      </c>
      <c r="W457" s="227">
        <v>25</v>
      </c>
      <c r="X457" s="247">
        <v>27</v>
      </c>
      <c r="Y457" s="118">
        <v>25</v>
      </c>
      <c r="Z457" s="74">
        <v>23</v>
      </c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701">
        <v>48</v>
      </c>
      <c r="AO457" s="281">
        <v>7</v>
      </c>
      <c r="AP457" s="281">
        <v>7</v>
      </c>
    </row>
    <row r="458" spans="1:42" x14ac:dyDescent="0.3">
      <c r="A458" s="1685">
        <v>43207</v>
      </c>
      <c r="B458" s="1" t="s">
        <v>1061</v>
      </c>
      <c r="C458" s="31">
        <v>9</v>
      </c>
      <c r="D458" s="235">
        <v>8</v>
      </c>
      <c r="E458" s="3">
        <v>7</v>
      </c>
      <c r="F458" s="4">
        <v>8</v>
      </c>
      <c r="G458" s="114">
        <v>7</v>
      </c>
      <c r="H458" s="65">
        <v>6</v>
      </c>
      <c r="I458" s="12">
        <v>4</v>
      </c>
      <c r="J458" s="12">
        <v>4</v>
      </c>
      <c r="K458" s="789">
        <v>21</v>
      </c>
      <c r="L458" s="408">
        <v>22</v>
      </c>
      <c r="M458" s="788">
        <v>19</v>
      </c>
      <c r="N458" s="389">
        <v>16</v>
      </c>
      <c r="O458" s="140">
        <v>13</v>
      </c>
      <c r="P458" s="302">
        <v>9</v>
      </c>
      <c r="Q458" s="66">
        <v>7</v>
      </c>
      <c r="R458" s="77">
        <v>8</v>
      </c>
      <c r="S458" s="55">
        <v>22</v>
      </c>
      <c r="T458" s="38">
        <v>22</v>
      </c>
      <c r="U458" s="19">
        <v>21</v>
      </c>
      <c r="V458" s="233">
        <v>22</v>
      </c>
      <c r="W458" s="228">
        <v>26</v>
      </c>
      <c r="X458" s="461">
        <v>29</v>
      </c>
      <c r="Y458" s="247">
        <v>27</v>
      </c>
      <c r="Z458" s="341">
        <v>24</v>
      </c>
      <c r="AA458" s="12"/>
      <c r="AB458" s="12"/>
      <c r="AC458" s="12"/>
      <c r="AD458" s="12"/>
      <c r="AE458" s="12"/>
      <c r="AF458" s="12"/>
      <c r="AG458" s="12"/>
      <c r="AH458" s="12"/>
      <c r="AI458" s="519">
        <v>42</v>
      </c>
      <c r="AJ458" s="412">
        <v>93</v>
      </c>
      <c r="AK458" s="271">
        <v>100</v>
      </c>
      <c r="AL458" s="412">
        <v>94</v>
      </c>
      <c r="AM458" s="519">
        <v>42</v>
      </c>
      <c r="AN458" s="492">
        <v>43</v>
      </c>
      <c r="AO458" s="687">
        <v>56</v>
      </c>
      <c r="AP458" s="477"/>
    </row>
    <row r="459" spans="1:42" x14ac:dyDescent="0.3">
      <c r="A459" s="1685">
        <v>43208</v>
      </c>
      <c r="B459" s="1" t="s">
        <v>1062</v>
      </c>
      <c r="C459" s="12">
        <v>4</v>
      </c>
      <c r="D459" s="79">
        <v>7</v>
      </c>
      <c r="E459" s="12">
        <v>4</v>
      </c>
      <c r="F459" s="65">
        <v>6</v>
      </c>
      <c r="G459" s="66">
        <v>7</v>
      </c>
      <c r="H459" s="49">
        <v>6</v>
      </c>
      <c r="I459" s="12">
        <v>3</v>
      </c>
      <c r="J459" s="65">
        <v>6</v>
      </c>
      <c r="K459" s="200">
        <v>9</v>
      </c>
      <c r="L459" s="676">
        <v>18</v>
      </c>
      <c r="M459" s="147">
        <v>11</v>
      </c>
      <c r="N459" s="168">
        <v>17</v>
      </c>
      <c r="O459" s="221">
        <v>12</v>
      </c>
      <c r="P459" s="10">
        <v>11</v>
      </c>
      <c r="Q459" s="45">
        <v>5</v>
      </c>
      <c r="R459" s="164">
        <v>13</v>
      </c>
      <c r="S459" s="125">
        <v>23</v>
      </c>
      <c r="T459" s="349">
        <v>23</v>
      </c>
      <c r="U459" s="74">
        <v>23</v>
      </c>
      <c r="V459" s="110">
        <v>24</v>
      </c>
      <c r="W459" s="127">
        <v>27</v>
      </c>
      <c r="X459" s="214">
        <v>25</v>
      </c>
      <c r="Y459" s="203">
        <v>24</v>
      </c>
      <c r="Z459" s="268">
        <v>24</v>
      </c>
      <c r="AA459" s="12"/>
      <c r="AB459" s="12"/>
      <c r="AC459" s="12"/>
      <c r="AD459" s="12"/>
      <c r="AE459" s="12"/>
      <c r="AF459" s="714"/>
      <c r="AG459" s="714"/>
      <c r="AH459" s="395">
        <v>0.2</v>
      </c>
      <c r="AI459" s="12"/>
      <c r="AJ459" s="281">
        <v>8</v>
      </c>
      <c r="AK459" s="618">
        <v>39</v>
      </c>
      <c r="AL459" s="585">
        <v>62</v>
      </c>
      <c r="AM459" s="446">
        <v>87</v>
      </c>
      <c r="AN459" s="686">
        <v>98</v>
      </c>
      <c r="AO459" s="271">
        <v>100</v>
      </c>
      <c r="AP459" s="271">
        <v>100</v>
      </c>
    </row>
    <row r="460" spans="1:42" x14ac:dyDescent="0.3">
      <c r="A460" s="1685">
        <v>43209</v>
      </c>
      <c r="B460" s="1" t="s">
        <v>1063</v>
      </c>
      <c r="C460" s="78">
        <v>6</v>
      </c>
      <c r="D460" s="123">
        <v>7</v>
      </c>
      <c r="E460" s="63">
        <v>6</v>
      </c>
      <c r="F460" s="45">
        <v>5</v>
      </c>
      <c r="G460" s="44">
        <v>5</v>
      </c>
      <c r="H460" s="12">
        <v>3</v>
      </c>
      <c r="I460" s="12">
        <v>4</v>
      </c>
      <c r="J460" s="12">
        <v>4</v>
      </c>
      <c r="K460" s="259">
        <v>13</v>
      </c>
      <c r="L460" s="289">
        <v>19</v>
      </c>
      <c r="M460" s="400">
        <v>19</v>
      </c>
      <c r="N460" s="221">
        <v>12</v>
      </c>
      <c r="O460" s="11">
        <v>10</v>
      </c>
      <c r="P460" s="76">
        <v>5</v>
      </c>
      <c r="Q460" s="61">
        <v>7</v>
      </c>
      <c r="R460" s="102">
        <v>8</v>
      </c>
      <c r="S460" s="268">
        <v>24</v>
      </c>
      <c r="T460" s="329">
        <v>23</v>
      </c>
      <c r="U460" s="74">
        <v>23</v>
      </c>
      <c r="V460" s="109">
        <v>23</v>
      </c>
      <c r="W460" s="470">
        <v>29</v>
      </c>
      <c r="X460" s="522">
        <v>32</v>
      </c>
      <c r="Y460" s="536">
        <v>29</v>
      </c>
      <c r="Z460" s="253">
        <v>26</v>
      </c>
      <c r="AA460" s="12"/>
      <c r="AB460" s="12"/>
      <c r="AC460" s="12"/>
      <c r="AD460" s="12"/>
      <c r="AE460" s="12"/>
      <c r="AF460" s="12"/>
      <c r="AG460" s="12"/>
      <c r="AH460" s="12"/>
      <c r="AI460" s="582">
        <v>88</v>
      </c>
      <c r="AJ460" s="486">
        <v>9</v>
      </c>
      <c r="AK460" s="327"/>
      <c r="AL460" s="745"/>
      <c r="AM460" s="12"/>
      <c r="AN460" s="12"/>
      <c r="AO460" s="343">
        <v>59</v>
      </c>
      <c r="AP460" s="484">
        <v>21</v>
      </c>
    </row>
    <row r="461" spans="1:42" x14ac:dyDescent="0.3">
      <c r="A461" s="1685">
        <v>43210</v>
      </c>
      <c r="B461" s="1" t="s">
        <v>1064</v>
      </c>
      <c r="C461" s="12">
        <v>5</v>
      </c>
      <c r="D461" s="76">
        <v>5</v>
      </c>
      <c r="E461" s="45">
        <v>5</v>
      </c>
      <c r="F461" s="24">
        <v>6</v>
      </c>
      <c r="G461" s="60">
        <v>6</v>
      </c>
      <c r="H461" s="46">
        <v>7</v>
      </c>
      <c r="I461" s="12">
        <v>4</v>
      </c>
      <c r="J461" s="12">
        <v>4</v>
      </c>
      <c r="K461" s="131">
        <v>11</v>
      </c>
      <c r="L461" s="234">
        <v>15</v>
      </c>
      <c r="M461" s="164">
        <v>13</v>
      </c>
      <c r="N461" s="248">
        <v>12</v>
      </c>
      <c r="O461" s="344">
        <v>12</v>
      </c>
      <c r="P461" s="175">
        <v>13</v>
      </c>
      <c r="Q461" s="47">
        <v>8</v>
      </c>
      <c r="R461" s="235">
        <v>8</v>
      </c>
      <c r="S461" s="510">
        <v>25</v>
      </c>
      <c r="T461" s="129">
        <v>24</v>
      </c>
      <c r="U461" s="109">
        <v>23</v>
      </c>
      <c r="V461" s="326">
        <v>23</v>
      </c>
      <c r="W461" s="253">
        <v>26</v>
      </c>
      <c r="X461" s="228">
        <v>26</v>
      </c>
      <c r="Y461" s="229">
        <v>25</v>
      </c>
      <c r="Z461" s="109">
        <v>23</v>
      </c>
      <c r="AA461" s="710"/>
      <c r="AB461" s="743">
        <v>1.1000000000000001</v>
      </c>
      <c r="AC461" s="747">
        <v>0.3</v>
      </c>
      <c r="AD461" s="12"/>
      <c r="AE461" s="712">
        <v>0.3</v>
      </c>
      <c r="AF461" s="857">
        <v>2.2999999999999998</v>
      </c>
      <c r="AG461" s="858">
        <v>2.2999999999999998</v>
      </c>
      <c r="AH461" s="791">
        <v>0.5</v>
      </c>
      <c r="AI461" s="271">
        <v>100</v>
      </c>
      <c r="AJ461" s="271">
        <v>100</v>
      </c>
      <c r="AK461" s="271">
        <v>100</v>
      </c>
      <c r="AL461" s="335">
        <v>97</v>
      </c>
      <c r="AM461" s="271">
        <v>100</v>
      </c>
      <c r="AN461" s="271">
        <v>100</v>
      </c>
      <c r="AO461" s="516">
        <v>97</v>
      </c>
      <c r="AP461" s="632">
        <v>32</v>
      </c>
    </row>
    <row r="462" spans="1:42" x14ac:dyDescent="0.3">
      <c r="A462" s="1685">
        <v>43211</v>
      </c>
      <c r="B462" s="43" t="s">
        <v>1065</v>
      </c>
      <c r="C462" s="12">
        <v>4</v>
      </c>
      <c r="D462" s="12">
        <v>4</v>
      </c>
      <c r="E462" s="12">
        <v>4</v>
      </c>
      <c r="F462" s="12">
        <v>3</v>
      </c>
      <c r="G462" s="12">
        <v>2</v>
      </c>
      <c r="H462" s="12">
        <v>3</v>
      </c>
      <c r="I462" s="12">
        <v>4</v>
      </c>
      <c r="J462" s="12">
        <v>4</v>
      </c>
      <c r="K462" s="31">
        <v>9</v>
      </c>
      <c r="L462" s="79">
        <v>7</v>
      </c>
      <c r="M462" s="230">
        <v>9</v>
      </c>
      <c r="N462" s="78">
        <v>6</v>
      </c>
      <c r="O462" s="12">
        <v>4</v>
      </c>
      <c r="P462" s="60">
        <v>6</v>
      </c>
      <c r="Q462" s="7">
        <v>6</v>
      </c>
      <c r="R462" s="64">
        <v>7</v>
      </c>
      <c r="S462" s="111">
        <v>22</v>
      </c>
      <c r="T462" s="121">
        <v>20</v>
      </c>
      <c r="U462" s="133">
        <v>20</v>
      </c>
      <c r="V462" s="291">
        <v>21</v>
      </c>
      <c r="W462" s="329">
        <v>23</v>
      </c>
      <c r="X462" s="247">
        <v>27</v>
      </c>
      <c r="Y462" s="238">
        <v>25</v>
      </c>
      <c r="Z462" s="197">
        <v>23</v>
      </c>
      <c r="AA462" s="712">
        <v>0.3</v>
      </c>
      <c r="AB462" s="12"/>
      <c r="AC462" s="12"/>
      <c r="AD462" s="12"/>
      <c r="AE462" s="710"/>
      <c r="AF462" s="12"/>
      <c r="AG462" s="12"/>
      <c r="AH462" s="12"/>
      <c r="AI462" s="779"/>
      <c r="AJ462" s="327"/>
      <c r="AK462" s="284">
        <v>12</v>
      </c>
      <c r="AL462" s="701">
        <v>47</v>
      </c>
      <c r="AM462" s="464">
        <v>96</v>
      </c>
      <c r="AN462" s="581">
        <v>75</v>
      </c>
      <c r="AO462" s="527">
        <v>74</v>
      </c>
      <c r="AP462" s="388">
        <v>39</v>
      </c>
    </row>
    <row r="463" spans="1:42" x14ac:dyDescent="0.3">
      <c r="A463" s="1685">
        <v>43212</v>
      </c>
      <c r="B463" s="43" t="s">
        <v>1066</v>
      </c>
      <c r="C463" s="12">
        <v>2</v>
      </c>
      <c r="D463" s="12">
        <v>1</v>
      </c>
      <c r="E463" s="12">
        <v>1</v>
      </c>
      <c r="F463" s="12">
        <v>1</v>
      </c>
      <c r="G463" s="12">
        <v>1</v>
      </c>
      <c r="H463" s="12">
        <v>1</v>
      </c>
      <c r="I463" s="12">
        <v>2</v>
      </c>
      <c r="J463" s="12">
        <v>3</v>
      </c>
      <c r="K463" s="12">
        <v>4</v>
      </c>
      <c r="L463" s="12">
        <v>2</v>
      </c>
      <c r="M463" s="12">
        <v>1</v>
      </c>
      <c r="N463" s="12">
        <v>2</v>
      </c>
      <c r="O463" s="12">
        <v>3</v>
      </c>
      <c r="P463" s="12">
        <v>4</v>
      </c>
      <c r="Q463" s="12">
        <v>4</v>
      </c>
      <c r="R463" s="45">
        <v>5</v>
      </c>
      <c r="S463" s="99">
        <v>22</v>
      </c>
      <c r="T463" s="59">
        <v>20</v>
      </c>
      <c r="U463" s="40">
        <v>20</v>
      </c>
      <c r="V463" s="98">
        <v>21</v>
      </c>
      <c r="W463" s="247">
        <v>27</v>
      </c>
      <c r="X463" s="442">
        <v>29</v>
      </c>
      <c r="Y463" s="228">
        <v>26</v>
      </c>
      <c r="Z463" s="431">
        <v>24</v>
      </c>
      <c r="AA463" s="12"/>
      <c r="AB463" s="12"/>
      <c r="AC463" s="12"/>
      <c r="AD463" s="12"/>
      <c r="AE463" s="12"/>
      <c r="AF463" s="12"/>
      <c r="AG463" s="12"/>
      <c r="AH463" s="713">
        <v>0.9</v>
      </c>
      <c r="AI463" s="745"/>
      <c r="AJ463" s="477"/>
      <c r="AK463" s="327"/>
      <c r="AL463" s="327"/>
      <c r="AM463" s="12"/>
      <c r="AN463" s="327"/>
      <c r="AO463" s="468">
        <v>53</v>
      </c>
      <c r="AP463" s="633">
        <v>66</v>
      </c>
    </row>
    <row r="464" spans="1:42" x14ac:dyDescent="0.3">
      <c r="A464" s="1685">
        <v>43213</v>
      </c>
      <c r="B464" s="1" t="s">
        <v>1067</v>
      </c>
      <c r="C464" s="12">
        <v>5</v>
      </c>
      <c r="D464" s="12">
        <v>4</v>
      </c>
      <c r="E464" s="12">
        <v>4</v>
      </c>
      <c r="F464" s="235">
        <v>8</v>
      </c>
      <c r="G464" s="141">
        <v>9</v>
      </c>
      <c r="H464" s="6">
        <v>8</v>
      </c>
      <c r="I464" s="86">
        <v>9</v>
      </c>
      <c r="J464" s="216">
        <v>10</v>
      </c>
      <c r="K464" s="302">
        <v>9</v>
      </c>
      <c r="L464" s="27">
        <v>9</v>
      </c>
      <c r="M464" s="241">
        <v>8</v>
      </c>
      <c r="N464" s="151">
        <v>16</v>
      </c>
      <c r="O464" s="140">
        <v>13</v>
      </c>
      <c r="P464" s="30">
        <v>11</v>
      </c>
      <c r="Q464" s="254">
        <v>14</v>
      </c>
      <c r="R464" s="309">
        <v>15</v>
      </c>
      <c r="S464" s="329">
        <v>23</v>
      </c>
      <c r="T464" s="55">
        <v>22</v>
      </c>
      <c r="U464" s="291">
        <v>21</v>
      </c>
      <c r="V464" s="38">
        <v>22</v>
      </c>
      <c r="W464" s="510">
        <v>25</v>
      </c>
      <c r="X464" s="510">
        <v>25</v>
      </c>
      <c r="Y464" s="195">
        <v>22</v>
      </c>
      <c r="Z464" s="249">
        <v>21</v>
      </c>
      <c r="AA464" s="12"/>
      <c r="AB464" s="815">
        <v>0.8</v>
      </c>
      <c r="AC464" s="787">
        <v>0.4</v>
      </c>
      <c r="AD464" s="12"/>
      <c r="AE464" s="12"/>
      <c r="AF464" s="12"/>
      <c r="AG464" s="12"/>
      <c r="AH464" s="12"/>
      <c r="AI464" s="271">
        <v>100</v>
      </c>
      <c r="AJ464" s="271">
        <v>100</v>
      </c>
      <c r="AK464" s="271">
        <v>100</v>
      </c>
      <c r="AL464" s="271">
        <v>100</v>
      </c>
      <c r="AM464" s="488">
        <v>28</v>
      </c>
      <c r="AN464" s="704">
        <v>49</v>
      </c>
      <c r="AO464" s="684">
        <v>86</v>
      </c>
      <c r="AP464" s="539">
        <v>80</v>
      </c>
    </row>
    <row r="465" spans="1:42" x14ac:dyDescent="0.3">
      <c r="A465" s="1685">
        <v>43214</v>
      </c>
      <c r="B465" s="1" t="s">
        <v>1068</v>
      </c>
      <c r="C465" s="31">
        <v>9</v>
      </c>
      <c r="D465" s="4">
        <v>8</v>
      </c>
      <c r="E465" s="77">
        <v>8</v>
      </c>
      <c r="F465" s="6">
        <v>8</v>
      </c>
      <c r="G465" s="230">
        <v>9</v>
      </c>
      <c r="H465" s="114">
        <v>7</v>
      </c>
      <c r="I465" s="113">
        <v>6</v>
      </c>
      <c r="J465" s="65">
        <v>6</v>
      </c>
      <c r="K465" s="321">
        <v>17</v>
      </c>
      <c r="L465" s="508">
        <v>14</v>
      </c>
      <c r="M465" s="149">
        <v>14</v>
      </c>
      <c r="N465" s="176">
        <v>14</v>
      </c>
      <c r="O465" s="176">
        <v>14</v>
      </c>
      <c r="P465" s="221">
        <v>12</v>
      </c>
      <c r="Q465" s="345">
        <v>12</v>
      </c>
      <c r="R465" s="248">
        <v>12</v>
      </c>
      <c r="S465" s="226">
        <v>20</v>
      </c>
      <c r="T465" s="71">
        <v>21</v>
      </c>
      <c r="U465" s="130">
        <v>20</v>
      </c>
      <c r="V465" s="226">
        <v>20</v>
      </c>
      <c r="W465" s="224">
        <v>21</v>
      </c>
      <c r="X465" s="98">
        <v>21</v>
      </c>
      <c r="Y465" s="117">
        <v>21</v>
      </c>
      <c r="Z465" s="98">
        <v>21</v>
      </c>
      <c r="AA465" s="12"/>
      <c r="AB465" s="710"/>
      <c r="AC465" s="710"/>
      <c r="AD465" s="710"/>
      <c r="AE465" s="714"/>
      <c r="AF465" s="714"/>
      <c r="AG465" s="710"/>
      <c r="AH465" s="710"/>
      <c r="AI465" s="690">
        <v>19</v>
      </c>
      <c r="AJ465" s="490">
        <v>51</v>
      </c>
      <c r="AK465" s="495">
        <v>78</v>
      </c>
      <c r="AL465" s="424">
        <v>78</v>
      </c>
      <c r="AM465" s="412">
        <v>93</v>
      </c>
      <c r="AN465" s="512">
        <v>98</v>
      </c>
      <c r="AO465" s="686">
        <v>98</v>
      </c>
      <c r="AP465" s="415">
        <v>99</v>
      </c>
    </row>
    <row r="466" spans="1:42" x14ac:dyDescent="0.3">
      <c r="A466" s="1685">
        <v>43215</v>
      </c>
      <c r="B466" s="1" t="s">
        <v>1069</v>
      </c>
      <c r="C466" s="12">
        <v>3</v>
      </c>
      <c r="D466" s="12">
        <v>4</v>
      </c>
      <c r="E466" s="12">
        <v>2</v>
      </c>
      <c r="F466" s="12">
        <v>1</v>
      </c>
      <c r="G466" s="12">
        <v>1</v>
      </c>
      <c r="H466" s="12">
        <v>2</v>
      </c>
      <c r="I466" s="12">
        <v>3</v>
      </c>
      <c r="J466" s="12">
        <v>4</v>
      </c>
      <c r="K466" s="3">
        <v>7</v>
      </c>
      <c r="L466" s="61">
        <v>7</v>
      </c>
      <c r="M466" s="12">
        <v>3</v>
      </c>
      <c r="N466" s="12">
        <v>2</v>
      </c>
      <c r="O466" s="12">
        <v>1</v>
      </c>
      <c r="P466" s="12">
        <v>2</v>
      </c>
      <c r="Q466" s="12">
        <v>3</v>
      </c>
      <c r="R466" s="87">
        <v>6</v>
      </c>
      <c r="S466" s="291">
        <v>21</v>
      </c>
      <c r="T466" s="59">
        <v>20</v>
      </c>
      <c r="U466" s="40">
        <v>20</v>
      </c>
      <c r="V466" s="20">
        <v>21</v>
      </c>
      <c r="W466" s="355">
        <v>26</v>
      </c>
      <c r="X466" s="290">
        <v>26</v>
      </c>
      <c r="Y466" s="198">
        <v>24</v>
      </c>
      <c r="Z466" s="125">
        <v>23</v>
      </c>
      <c r="AA466" s="278">
        <v>0.1</v>
      </c>
      <c r="AB466" s="714"/>
      <c r="AC466" s="12"/>
      <c r="AD466" s="12"/>
      <c r="AE466" s="12"/>
      <c r="AF466" s="12"/>
      <c r="AG466" s="12"/>
      <c r="AH466" s="12"/>
      <c r="AI466" s="415">
        <v>99</v>
      </c>
      <c r="AJ466" s="412">
        <v>93</v>
      </c>
      <c r="AK466" s="466">
        <v>72</v>
      </c>
      <c r="AL466" s="299">
        <v>8</v>
      </c>
      <c r="AM466" s="548">
        <v>29</v>
      </c>
      <c r="AN466" s="482">
        <v>77</v>
      </c>
      <c r="AO466" s="708">
        <v>35</v>
      </c>
      <c r="AP466" s="610">
        <v>24</v>
      </c>
    </row>
    <row r="467" spans="1:42" x14ac:dyDescent="0.3">
      <c r="A467" s="1685">
        <v>43216</v>
      </c>
      <c r="B467" s="1" t="s">
        <v>1070</v>
      </c>
      <c r="C467" s="12">
        <v>4</v>
      </c>
      <c r="D467" s="49">
        <v>6</v>
      </c>
      <c r="E467" s="87">
        <v>6</v>
      </c>
      <c r="F467" s="79">
        <v>7</v>
      </c>
      <c r="G467" s="241">
        <v>8</v>
      </c>
      <c r="H467" s="123">
        <v>7</v>
      </c>
      <c r="I467" s="12">
        <v>5</v>
      </c>
      <c r="J467" s="49">
        <v>6</v>
      </c>
      <c r="K467" s="8">
        <v>9</v>
      </c>
      <c r="L467" s="307">
        <v>14</v>
      </c>
      <c r="M467" s="306">
        <v>15</v>
      </c>
      <c r="N467" s="321">
        <v>17</v>
      </c>
      <c r="O467" s="165">
        <v>16</v>
      </c>
      <c r="P467" s="416">
        <v>13</v>
      </c>
      <c r="Q467" s="149">
        <v>14</v>
      </c>
      <c r="R467" s="515">
        <v>20</v>
      </c>
      <c r="S467" s="108">
        <v>22</v>
      </c>
      <c r="T467" s="38">
        <v>22</v>
      </c>
      <c r="U467" s="38">
        <v>22</v>
      </c>
      <c r="V467" s="199">
        <v>22</v>
      </c>
      <c r="W467" s="73">
        <v>26</v>
      </c>
      <c r="X467" s="460">
        <v>28</v>
      </c>
      <c r="Y467" s="325">
        <v>27</v>
      </c>
      <c r="Z467" s="215">
        <v>25</v>
      </c>
      <c r="AA467" s="12"/>
      <c r="AB467" s="12"/>
      <c r="AC467" s="12"/>
      <c r="AD467" s="12"/>
      <c r="AE467" s="12"/>
      <c r="AF467" s="12"/>
      <c r="AG467" s="12"/>
      <c r="AH467" s="12"/>
      <c r="AI467" s="12"/>
      <c r="AJ467" s="327"/>
      <c r="AK467" s="415">
        <v>99</v>
      </c>
      <c r="AL467" s="607">
        <v>71</v>
      </c>
      <c r="AM467" s="271">
        <v>100</v>
      </c>
      <c r="AN467" s="271">
        <v>100</v>
      </c>
      <c r="AO467" s="271">
        <v>100</v>
      </c>
      <c r="AP467" s="271">
        <v>100</v>
      </c>
    </row>
    <row r="468" spans="1:42" x14ac:dyDescent="0.3">
      <c r="A468" s="1685">
        <v>43217</v>
      </c>
      <c r="B468" s="1" t="s">
        <v>1071</v>
      </c>
      <c r="C468" s="12">
        <v>4</v>
      </c>
      <c r="D468" s="113">
        <v>6</v>
      </c>
      <c r="E468" s="114">
        <v>7</v>
      </c>
      <c r="F468" s="5">
        <v>8</v>
      </c>
      <c r="G468" s="47">
        <v>8</v>
      </c>
      <c r="H468" s="24">
        <v>6</v>
      </c>
      <c r="I468" s="123">
        <v>7</v>
      </c>
      <c r="J468" s="114">
        <v>7</v>
      </c>
      <c r="K468" s="322">
        <v>10</v>
      </c>
      <c r="L468" s="366">
        <v>19</v>
      </c>
      <c r="M468" s="695">
        <v>21</v>
      </c>
      <c r="N468" s="331">
        <v>21</v>
      </c>
      <c r="O468" s="462">
        <v>17</v>
      </c>
      <c r="P468" s="322">
        <v>10</v>
      </c>
      <c r="Q468" s="345">
        <v>12</v>
      </c>
      <c r="R468" s="306">
        <v>15</v>
      </c>
      <c r="S468" s="129">
        <v>24</v>
      </c>
      <c r="T468" s="110">
        <v>24</v>
      </c>
      <c r="U468" s="326">
        <v>23</v>
      </c>
      <c r="V468" s="227">
        <v>25</v>
      </c>
      <c r="W468" s="333">
        <v>29</v>
      </c>
      <c r="X468" s="463">
        <v>31</v>
      </c>
      <c r="Y468" s="119">
        <v>27</v>
      </c>
      <c r="Z468" s="431">
        <v>24</v>
      </c>
      <c r="AA468" s="849">
        <v>2.1</v>
      </c>
      <c r="AB468" s="710"/>
      <c r="AC468" s="12"/>
      <c r="AD468" s="12"/>
      <c r="AE468" s="12"/>
      <c r="AF468" s="395">
        <v>0.2</v>
      </c>
      <c r="AG468" s="813">
        <v>0.9</v>
      </c>
      <c r="AH468" s="747">
        <v>0.3</v>
      </c>
      <c r="AI468" s="415">
        <v>99</v>
      </c>
      <c r="AJ468" s="271">
        <v>100</v>
      </c>
      <c r="AK468" s="468">
        <v>53</v>
      </c>
      <c r="AL468" s="425">
        <v>22</v>
      </c>
      <c r="AM468" s="459">
        <v>15</v>
      </c>
      <c r="AN468" s="614">
        <v>44</v>
      </c>
      <c r="AO468" s="569">
        <v>59</v>
      </c>
      <c r="AP468" s="300">
        <v>14</v>
      </c>
    </row>
    <row r="469" spans="1:42" x14ac:dyDescent="0.3">
      <c r="A469" s="1685">
        <v>43218</v>
      </c>
      <c r="B469" s="43" t="s">
        <v>1072</v>
      </c>
      <c r="C469" s="102">
        <v>8</v>
      </c>
      <c r="D469" s="196">
        <v>8</v>
      </c>
      <c r="E469" s="47">
        <v>8</v>
      </c>
      <c r="F469" s="6">
        <v>8</v>
      </c>
      <c r="G469" s="235">
        <v>8</v>
      </c>
      <c r="H469" s="26">
        <v>9</v>
      </c>
      <c r="I469" s="102">
        <v>8</v>
      </c>
      <c r="J469" s="225">
        <v>7</v>
      </c>
      <c r="K469" s="166">
        <v>17</v>
      </c>
      <c r="L469" s="783">
        <v>15</v>
      </c>
      <c r="M469" s="165">
        <v>16</v>
      </c>
      <c r="N469" s="309">
        <v>15</v>
      </c>
      <c r="O469" s="317">
        <v>14</v>
      </c>
      <c r="P469" s="416">
        <v>13</v>
      </c>
      <c r="Q469" s="309">
        <v>15</v>
      </c>
      <c r="R469" s="223">
        <v>14</v>
      </c>
      <c r="S469" s="55">
        <v>22</v>
      </c>
      <c r="T469" s="19">
        <v>21</v>
      </c>
      <c r="U469" s="121">
        <v>20</v>
      </c>
      <c r="V469" s="134">
        <v>21</v>
      </c>
      <c r="W469" s="72">
        <v>22</v>
      </c>
      <c r="X469" s="198">
        <v>24</v>
      </c>
      <c r="Y469" s="74">
        <v>23</v>
      </c>
      <c r="Z469" s="199">
        <v>22</v>
      </c>
      <c r="AA469" s="811">
        <v>0.4</v>
      </c>
      <c r="AB469" s="712">
        <v>0.3</v>
      </c>
      <c r="AC469" s="12"/>
      <c r="AD469" s="710"/>
      <c r="AE469" s="710"/>
      <c r="AF469" s="714"/>
      <c r="AG469" s="12"/>
      <c r="AH469" s="278">
        <v>0.1</v>
      </c>
      <c r="AI469" s="459">
        <v>15</v>
      </c>
      <c r="AJ469" s="478">
        <v>52</v>
      </c>
      <c r="AK469" s="415">
        <v>99</v>
      </c>
      <c r="AL469" s="686">
        <v>98</v>
      </c>
      <c r="AM469" s="271">
        <v>100</v>
      </c>
      <c r="AN469" s="269">
        <v>93</v>
      </c>
      <c r="AO469" s="271">
        <v>100</v>
      </c>
      <c r="AP469" s="512">
        <v>98</v>
      </c>
    </row>
    <row r="470" spans="1:42" x14ac:dyDescent="0.3">
      <c r="A470" s="1685">
        <v>43219</v>
      </c>
      <c r="B470" s="43" t="s">
        <v>1073</v>
      </c>
      <c r="C470" s="62">
        <v>6</v>
      </c>
      <c r="D470" s="12">
        <v>2</v>
      </c>
      <c r="E470" s="12">
        <v>3</v>
      </c>
      <c r="F470" s="12">
        <v>4</v>
      </c>
      <c r="G470" s="12">
        <v>1</v>
      </c>
      <c r="H470" s="12">
        <v>3</v>
      </c>
      <c r="I470" s="12">
        <v>4</v>
      </c>
      <c r="J470" s="45">
        <v>5</v>
      </c>
      <c r="K470" s="344">
        <v>12</v>
      </c>
      <c r="L470" s="12">
        <v>3</v>
      </c>
      <c r="M470" s="12">
        <v>5</v>
      </c>
      <c r="N470" s="220">
        <v>10</v>
      </c>
      <c r="O470" s="12">
        <v>4</v>
      </c>
      <c r="P470" s="12">
        <v>4</v>
      </c>
      <c r="Q470" s="12">
        <v>5</v>
      </c>
      <c r="R470" s="230">
        <v>9</v>
      </c>
      <c r="S470" s="111">
        <v>22</v>
      </c>
      <c r="T470" s="55">
        <v>22</v>
      </c>
      <c r="U470" s="38">
        <v>22</v>
      </c>
      <c r="V470" s="199">
        <v>22</v>
      </c>
      <c r="W470" s="215">
        <v>25</v>
      </c>
      <c r="X470" s="253">
        <v>26</v>
      </c>
      <c r="Y470" s="268">
        <v>24</v>
      </c>
      <c r="Z470" s="108">
        <v>22</v>
      </c>
      <c r="AA470" s="744">
        <v>0.2</v>
      </c>
      <c r="AB470" s="739">
        <v>0.2</v>
      </c>
      <c r="AC470" s="744">
        <v>0.2</v>
      </c>
      <c r="AD470" s="815">
        <v>0.8</v>
      </c>
      <c r="AE470" s="833">
        <v>1.4</v>
      </c>
      <c r="AF470" s="12"/>
      <c r="AG470" s="12"/>
      <c r="AH470" s="710"/>
      <c r="AI470" s="415">
        <v>100</v>
      </c>
      <c r="AJ470" s="271">
        <v>100</v>
      </c>
      <c r="AK470" s="271">
        <v>100</v>
      </c>
      <c r="AL470" s="271">
        <v>100</v>
      </c>
      <c r="AM470" s="271">
        <v>100</v>
      </c>
      <c r="AN470" s="415">
        <v>100</v>
      </c>
      <c r="AO470" s="455">
        <v>15</v>
      </c>
      <c r="AP470" s="569">
        <v>59</v>
      </c>
    </row>
    <row r="471" spans="1:42" x14ac:dyDescent="0.3">
      <c r="A471" s="1685">
        <v>43220</v>
      </c>
      <c r="B471" s="1" t="s">
        <v>1074</v>
      </c>
      <c r="C471" s="12">
        <v>4</v>
      </c>
      <c r="D471" s="12">
        <v>4</v>
      </c>
      <c r="E471" s="60">
        <v>6</v>
      </c>
      <c r="F471" s="241">
        <v>8</v>
      </c>
      <c r="G471" s="31">
        <v>9</v>
      </c>
      <c r="H471" s="230">
        <v>9</v>
      </c>
      <c r="I471" s="230">
        <v>9</v>
      </c>
      <c r="J471" s="235">
        <v>8</v>
      </c>
      <c r="K471" s="46">
        <v>7</v>
      </c>
      <c r="L471" s="77">
        <v>8</v>
      </c>
      <c r="M471" s="308">
        <v>13</v>
      </c>
      <c r="N471" s="261">
        <v>15</v>
      </c>
      <c r="O471" s="176">
        <v>14</v>
      </c>
      <c r="P471" s="139">
        <v>13</v>
      </c>
      <c r="Q471" s="176">
        <v>14</v>
      </c>
      <c r="R471" s="139">
        <v>13</v>
      </c>
      <c r="S471" s="19">
        <v>21</v>
      </c>
      <c r="T471" s="59">
        <v>20</v>
      </c>
      <c r="U471" s="68">
        <v>19</v>
      </c>
      <c r="V471" s="56">
        <v>19</v>
      </c>
      <c r="W471" s="249">
        <v>21</v>
      </c>
      <c r="X471" s="195">
        <v>22</v>
      </c>
      <c r="Y471" s="59">
        <v>20</v>
      </c>
      <c r="Z471" s="68">
        <v>19</v>
      </c>
      <c r="AA471" s="710"/>
      <c r="AB471" s="714"/>
      <c r="AC471" s="12"/>
      <c r="AD471" s="12"/>
      <c r="AE471" s="12"/>
      <c r="AF471" s="12"/>
      <c r="AG471" s="12"/>
      <c r="AH471" s="12"/>
      <c r="AI471" s="343">
        <v>59</v>
      </c>
      <c r="AJ471" s="574">
        <v>61</v>
      </c>
      <c r="AK471" s="735"/>
      <c r="AL471" s="491">
        <v>35</v>
      </c>
      <c r="AM471" s="299">
        <v>8</v>
      </c>
      <c r="AN471" s="356">
        <v>7</v>
      </c>
      <c r="AO471" s="595">
        <v>61</v>
      </c>
      <c r="AP471" s="342">
        <v>85</v>
      </c>
    </row>
    <row r="472" spans="1:42" x14ac:dyDescent="0.3">
      <c r="A472" s="1685">
        <v>43221</v>
      </c>
      <c r="B472" s="1" t="s">
        <v>1075</v>
      </c>
      <c r="C472" s="302">
        <v>9</v>
      </c>
      <c r="D472" s="102">
        <v>8</v>
      </c>
      <c r="E472" s="6">
        <v>8</v>
      </c>
      <c r="F472" s="8">
        <v>9</v>
      </c>
      <c r="G472" s="230">
        <v>9</v>
      </c>
      <c r="H472" s="184">
        <v>10</v>
      </c>
      <c r="I472" s="102">
        <v>8</v>
      </c>
      <c r="J472" s="79">
        <v>7</v>
      </c>
      <c r="K472" s="165">
        <v>16</v>
      </c>
      <c r="L472" s="154">
        <v>15</v>
      </c>
      <c r="M472" s="176">
        <v>14</v>
      </c>
      <c r="N472" s="163">
        <v>14</v>
      </c>
      <c r="O472" s="234">
        <v>15</v>
      </c>
      <c r="P472" s="153">
        <v>15</v>
      </c>
      <c r="Q472" s="163">
        <v>14</v>
      </c>
      <c r="R472" s="254">
        <v>14</v>
      </c>
      <c r="S472" s="145">
        <v>18</v>
      </c>
      <c r="T472" s="18">
        <v>17</v>
      </c>
      <c r="U472" s="18">
        <v>17</v>
      </c>
      <c r="V472" s="50">
        <v>17</v>
      </c>
      <c r="W472" s="218">
        <v>17</v>
      </c>
      <c r="X472" s="135">
        <v>19</v>
      </c>
      <c r="Y472" s="90">
        <v>18</v>
      </c>
      <c r="Z472" s="83">
        <v>18</v>
      </c>
      <c r="AA472" s="747">
        <v>0.3</v>
      </c>
      <c r="AB472" s="714"/>
      <c r="AC472" s="12"/>
      <c r="AD472" s="12"/>
      <c r="AE472" s="12"/>
      <c r="AF472" s="12"/>
      <c r="AG472" s="12"/>
      <c r="AH472" s="12"/>
      <c r="AI472" s="271">
        <v>100</v>
      </c>
      <c r="AJ472" s="583">
        <v>88</v>
      </c>
      <c r="AK472" s="445">
        <v>82</v>
      </c>
      <c r="AL472" s="669">
        <v>60</v>
      </c>
      <c r="AM472" s="678">
        <v>81</v>
      </c>
      <c r="AN472" s="517">
        <v>90</v>
      </c>
      <c r="AO472" s="388">
        <v>39</v>
      </c>
      <c r="AP472" s="520">
        <v>67</v>
      </c>
    </row>
    <row r="473" spans="1:42" x14ac:dyDescent="0.3">
      <c r="A473" s="1685">
        <v>43222</v>
      </c>
      <c r="B473" s="1" t="s">
        <v>1076</v>
      </c>
      <c r="C473" s="25">
        <v>8</v>
      </c>
      <c r="D473" s="4">
        <v>8</v>
      </c>
      <c r="E473" s="241">
        <v>8</v>
      </c>
      <c r="F473" s="102">
        <v>8</v>
      </c>
      <c r="G473" s="31">
        <v>9</v>
      </c>
      <c r="H473" s="25">
        <v>8</v>
      </c>
      <c r="I473" s="78">
        <v>6</v>
      </c>
      <c r="J473" s="45">
        <v>5</v>
      </c>
      <c r="K473" s="309">
        <v>15</v>
      </c>
      <c r="L473" s="163">
        <v>14</v>
      </c>
      <c r="M473" s="261">
        <v>15</v>
      </c>
      <c r="N473" s="304">
        <v>16</v>
      </c>
      <c r="O473" s="336">
        <v>17</v>
      </c>
      <c r="P473" s="174">
        <v>15</v>
      </c>
      <c r="Q473" s="183">
        <v>11</v>
      </c>
      <c r="R473" s="184">
        <v>10</v>
      </c>
      <c r="S473" s="80">
        <v>18</v>
      </c>
      <c r="T473" s="84">
        <v>18</v>
      </c>
      <c r="U473" s="83">
        <v>18</v>
      </c>
      <c r="V473" s="21">
        <v>18</v>
      </c>
      <c r="W473" s="37">
        <v>18</v>
      </c>
      <c r="X473" s="480">
        <v>19</v>
      </c>
      <c r="Y473" s="212">
        <v>19</v>
      </c>
      <c r="Z473" s="70">
        <v>20</v>
      </c>
      <c r="AA473" s="12"/>
      <c r="AB473" s="710"/>
      <c r="AC473" s="710"/>
      <c r="AD473" s="710"/>
      <c r="AE473" s="791">
        <v>0.5</v>
      </c>
      <c r="AF473" s="791">
        <v>0.5</v>
      </c>
      <c r="AG473" s="787">
        <v>0.4</v>
      </c>
      <c r="AH473" s="710"/>
      <c r="AI473" s="271">
        <v>100</v>
      </c>
      <c r="AJ473" s="271">
        <v>100</v>
      </c>
      <c r="AK473" s="271">
        <v>100</v>
      </c>
      <c r="AL473" s="271">
        <v>100</v>
      </c>
      <c r="AM473" s="271">
        <v>100</v>
      </c>
      <c r="AN473" s="271">
        <v>100</v>
      </c>
      <c r="AO473" s="271">
        <v>100</v>
      </c>
      <c r="AP473" s="271">
        <v>100</v>
      </c>
    </row>
    <row r="474" spans="1:42" x14ac:dyDescent="0.3">
      <c r="A474" s="1685">
        <v>43223</v>
      </c>
      <c r="B474" s="1" t="s">
        <v>1077</v>
      </c>
      <c r="C474" s="12">
        <v>4</v>
      </c>
      <c r="D474" s="12">
        <v>2</v>
      </c>
      <c r="E474" s="12">
        <v>2</v>
      </c>
      <c r="F474" s="12">
        <v>3</v>
      </c>
      <c r="G474" s="12">
        <v>4</v>
      </c>
      <c r="H474" s="12">
        <v>5</v>
      </c>
      <c r="I474" s="12">
        <v>5</v>
      </c>
      <c r="J474" s="12">
        <v>3</v>
      </c>
      <c r="K474" s="26">
        <v>9</v>
      </c>
      <c r="L474" s="12">
        <v>2</v>
      </c>
      <c r="M474" s="12">
        <v>3</v>
      </c>
      <c r="N474" s="62">
        <v>6</v>
      </c>
      <c r="O474" s="76">
        <v>5</v>
      </c>
      <c r="P474" s="62">
        <v>6</v>
      </c>
      <c r="Q474" s="31">
        <v>9</v>
      </c>
      <c r="R474" s="7">
        <v>6</v>
      </c>
      <c r="S474" s="70">
        <v>20</v>
      </c>
      <c r="T474" s="90">
        <v>18</v>
      </c>
      <c r="U474" s="80">
        <v>18</v>
      </c>
      <c r="V474" s="243">
        <v>19</v>
      </c>
      <c r="W474" s="74">
        <v>23</v>
      </c>
      <c r="X474" s="341">
        <v>24</v>
      </c>
      <c r="Y474" s="38">
        <v>22</v>
      </c>
      <c r="Z474" s="107">
        <v>20</v>
      </c>
      <c r="AA474" s="714"/>
      <c r="AB474" s="12"/>
      <c r="AC474" s="12"/>
      <c r="AD474" s="12"/>
      <c r="AE474" s="12"/>
      <c r="AF474" s="12"/>
      <c r="AG474" s="12"/>
      <c r="AH474" s="12"/>
      <c r="AI474" s="415">
        <v>100</v>
      </c>
      <c r="AJ474" s="756">
        <v>34</v>
      </c>
      <c r="AK474" s="285">
        <v>27</v>
      </c>
      <c r="AL474" s="282"/>
      <c r="AM474" s="12"/>
      <c r="AN474" s="327"/>
      <c r="AO474" s="327"/>
      <c r="AP474" s="327"/>
    </row>
    <row r="475" spans="1:42" x14ac:dyDescent="0.3">
      <c r="A475" s="1685">
        <v>43224</v>
      </c>
      <c r="B475" s="1" t="s">
        <v>1078</v>
      </c>
      <c r="C475" s="12">
        <v>4</v>
      </c>
      <c r="D475" s="87">
        <v>6</v>
      </c>
      <c r="E475" s="60">
        <v>6</v>
      </c>
      <c r="F475" s="4">
        <v>8</v>
      </c>
      <c r="G475" s="26">
        <v>9</v>
      </c>
      <c r="H475" s="7">
        <v>6</v>
      </c>
      <c r="I475" s="7">
        <v>6</v>
      </c>
      <c r="J475" s="7">
        <v>6</v>
      </c>
      <c r="K475" s="61">
        <v>7</v>
      </c>
      <c r="L475" s="232">
        <v>13</v>
      </c>
      <c r="M475" s="139">
        <v>13</v>
      </c>
      <c r="N475" s="309">
        <v>15</v>
      </c>
      <c r="O475" s="389">
        <v>16</v>
      </c>
      <c r="P475" s="220">
        <v>10</v>
      </c>
      <c r="Q475" s="142">
        <v>12</v>
      </c>
      <c r="R475" s="175">
        <v>13</v>
      </c>
      <c r="S475" s="212">
        <v>19</v>
      </c>
      <c r="T475" s="68">
        <v>19</v>
      </c>
      <c r="U475" s="57">
        <v>19</v>
      </c>
      <c r="V475" s="480">
        <v>19</v>
      </c>
      <c r="W475" s="68">
        <v>19</v>
      </c>
      <c r="X475" s="291">
        <v>21</v>
      </c>
      <c r="Y475" s="59">
        <v>20</v>
      </c>
      <c r="Z475" s="130">
        <v>20</v>
      </c>
      <c r="AA475" s="739">
        <v>0.2</v>
      </c>
      <c r="AB475" s="795">
        <v>0.6</v>
      </c>
      <c r="AC475" s="825">
        <v>1.8</v>
      </c>
      <c r="AD475" s="811">
        <v>0.4</v>
      </c>
      <c r="AE475" s="710"/>
      <c r="AF475" s="12"/>
      <c r="AG475" s="710"/>
      <c r="AH475" s="710"/>
      <c r="AI475" s="582">
        <v>88</v>
      </c>
      <c r="AJ475" s="595">
        <v>62</v>
      </c>
      <c r="AK475" s="271">
        <v>100</v>
      </c>
      <c r="AL475" s="271">
        <v>100</v>
      </c>
      <c r="AM475" s="271">
        <v>100</v>
      </c>
      <c r="AN475" s="415">
        <v>99</v>
      </c>
      <c r="AO475" s="686">
        <v>98</v>
      </c>
      <c r="AP475" s="537">
        <v>92</v>
      </c>
    </row>
    <row r="476" spans="1:42" x14ac:dyDescent="0.3">
      <c r="A476" s="1685">
        <v>43225</v>
      </c>
      <c r="B476" s="43" t="s">
        <v>1079</v>
      </c>
      <c r="C476" s="114">
        <v>7</v>
      </c>
      <c r="D476" s="24">
        <v>6</v>
      </c>
      <c r="E476" s="24">
        <v>6</v>
      </c>
      <c r="F476" s="12">
        <v>4</v>
      </c>
      <c r="G476" s="113">
        <v>6</v>
      </c>
      <c r="H476" s="66">
        <v>7</v>
      </c>
      <c r="I476" s="64">
        <v>7</v>
      </c>
      <c r="J476" s="4">
        <v>8</v>
      </c>
      <c r="K476" s="261">
        <v>15</v>
      </c>
      <c r="L476" s="183">
        <v>11</v>
      </c>
      <c r="M476" s="182">
        <v>11</v>
      </c>
      <c r="N476" s="26">
        <v>9</v>
      </c>
      <c r="O476" s="220">
        <v>10</v>
      </c>
      <c r="P476" s="8">
        <v>9</v>
      </c>
      <c r="Q476" s="344">
        <v>12</v>
      </c>
      <c r="R476" s="174">
        <v>15</v>
      </c>
      <c r="S476" s="130">
        <v>20</v>
      </c>
      <c r="T476" s="40">
        <v>20</v>
      </c>
      <c r="U476" s="70">
        <v>20</v>
      </c>
      <c r="V476" s="458">
        <v>19</v>
      </c>
      <c r="W476" s="20">
        <v>21</v>
      </c>
      <c r="X476" s="313">
        <v>23</v>
      </c>
      <c r="Y476" s="249">
        <v>21</v>
      </c>
      <c r="Z476" s="91">
        <v>21</v>
      </c>
      <c r="AA476" s="714"/>
      <c r="AB476" s="722">
        <v>0.1</v>
      </c>
      <c r="AC476" s="744">
        <v>0.2</v>
      </c>
      <c r="AD476" s="722">
        <v>0.1</v>
      </c>
      <c r="AE476" s="714"/>
      <c r="AF476" s="12"/>
      <c r="AG476" s="12"/>
      <c r="AH476" s="12"/>
      <c r="AI476" s="516">
        <v>97</v>
      </c>
      <c r="AJ476" s="415">
        <v>99</v>
      </c>
      <c r="AK476" s="271">
        <v>100</v>
      </c>
      <c r="AL476" s="582">
        <v>88</v>
      </c>
      <c r="AM476" s="446">
        <v>87</v>
      </c>
      <c r="AN476" s="351">
        <v>57</v>
      </c>
      <c r="AO476" s="491">
        <v>35</v>
      </c>
      <c r="AP476" s="563">
        <v>25</v>
      </c>
    </row>
    <row r="477" spans="1:42" x14ac:dyDescent="0.3">
      <c r="A477" s="1685">
        <v>43226</v>
      </c>
      <c r="B477" s="43" t="s">
        <v>1080</v>
      </c>
      <c r="C477" s="102">
        <v>8</v>
      </c>
      <c r="D477" s="60">
        <v>6</v>
      </c>
      <c r="E477" s="85">
        <v>7</v>
      </c>
      <c r="F477" s="225">
        <v>7</v>
      </c>
      <c r="G477" s="4">
        <v>8</v>
      </c>
      <c r="H477" s="25">
        <v>8</v>
      </c>
      <c r="I477" s="47">
        <v>8</v>
      </c>
      <c r="J477" s="241">
        <v>8</v>
      </c>
      <c r="K477" s="168">
        <v>17</v>
      </c>
      <c r="L477" s="254">
        <v>14</v>
      </c>
      <c r="M477" s="223">
        <v>14</v>
      </c>
      <c r="N477" s="259">
        <v>13</v>
      </c>
      <c r="O477" s="308">
        <v>13</v>
      </c>
      <c r="P477" s="147">
        <v>11</v>
      </c>
      <c r="Q477" s="223">
        <v>14</v>
      </c>
      <c r="R477" s="150">
        <v>15</v>
      </c>
      <c r="S477" s="133">
        <v>20</v>
      </c>
      <c r="T477" s="480">
        <v>19</v>
      </c>
      <c r="U477" s="243">
        <v>19</v>
      </c>
      <c r="V477" s="68">
        <v>19</v>
      </c>
      <c r="W477" s="111">
        <v>22</v>
      </c>
      <c r="X477" s="431">
        <v>24</v>
      </c>
      <c r="Y477" s="72">
        <v>22</v>
      </c>
      <c r="Z477" s="199">
        <v>22</v>
      </c>
      <c r="AA477" s="12"/>
      <c r="AB477" s="12"/>
      <c r="AC477" s="12"/>
      <c r="AD477" s="12"/>
      <c r="AE477" s="12"/>
      <c r="AF477" s="12"/>
      <c r="AG477" s="12"/>
      <c r="AH477" s="710"/>
      <c r="AI477" s="299">
        <v>8</v>
      </c>
      <c r="AJ477" s="282"/>
      <c r="AK477" s="12"/>
      <c r="AL477" s="12"/>
      <c r="AM477" s="745"/>
      <c r="AN477" s="357">
        <v>10</v>
      </c>
      <c r="AO477" s="270">
        <v>64</v>
      </c>
      <c r="AP477" s="269">
        <v>92</v>
      </c>
    </row>
    <row r="478" spans="1:42" x14ac:dyDescent="0.3">
      <c r="A478" s="1685">
        <v>43227</v>
      </c>
      <c r="B478" s="1" t="s">
        <v>1081</v>
      </c>
      <c r="C478" s="216">
        <v>10</v>
      </c>
      <c r="D478" s="2">
        <v>9</v>
      </c>
      <c r="E478" s="241">
        <v>8</v>
      </c>
      <c r="F478" s="27">
        <v>9</v>
      </c>
      <c r="G478" s="31">
        <v>9</v>
      </c>
      <c r="H478" s="302">
        <v>9</v>
      </c>
      <c r="I478" s="272">
        <v>10</v>
      </c>
      <c r="J478" s="11">
        <v>10</v>
      </c>
      <c r="K478" s="348">
        <v>19</v>
      </c>
      <c r="L478" s="374">
        <v>21</v>
      </c>
      <c r="M478" s="676">
        <v>18</v>
      </c>
      <c r="N478" s="346">
        <v>18</v>
      </c>
      <c r="O478" s="427">
        <v>16</v>
      </c>
      <c r="P478" s="138">
        <v>15</v>
      </c>
      <c r="Q478" s="320">
        <v>17</v>
      </c>
      <c r="R478" s="679">
        <v>22</v>
      </c>
      <c r="S478" s="19">
        <v>21</v>
      </c>
      <c r="T478" s="107">
        <v>20</v>
      </c>
      <c r="U478" s="480">
        <v>19</v>
      </c>
      <c r="V478" s="212">
        <v>19</v>
      </c>
      <c r="W478" s="111">
        <v>22</v>
      </c>
      <c r="X478" s="421">
        <v>25</v>
      </c>
      <c r="Y478" s="313">
        <v>23</v>
      </c>
      <c r="Z478" s="108">
        <v>22</v>
      </c>
      <c r="AA478" s="12"/>
      <c r="AB478" s="12"/>
      <c r="AC478" s="12"/>
      <c r="AD478" s="12"/>
      <c r="AE478" s="12"/>
      <c r="AF478" s="12"/>
      <c r="AG478" s="12"/>
      <c r="AH478" s="710"/>
      <c r="AI478" s="687">
        <v>56</v>
      </c>
      <c r="AJ478" s="397">
        <v>31</v>
      </c>
      <c r="AK478" s="270">
        <v>65</v>
      </c>
      <c r="AL478" s="624">
        <v>76</v>
      </c>
      <c r="AM478" s="271">
        <v>100</v>
      </c>
      <c r="AN478" s="464">
        <v>96</v>
      </c>
      <c r="AO478" s="492">
        <v>43</v>
      </c>
      <c r="AP478" s="358">
        <v>85</v>
      </c>
    </row>
    <row r="479" spans="1:42" x14ac:dyDescent="0.3">
      <c r="A479" s="1685">
        <v>43228</v>
      </c>
      <c r="B479" s="1" t="s">
        <v>1082</v>
      </c>
      <c r="C479" s="302">
        <v>9</v>
      </c>
      <c r="D479" s="61">
        <v>7</v>
      </c>
      <c r="E479" s="141">
        <v>9</v>
      </c>
      <c r="F479" s="79">
        <v>7</v>
      </c>
      <c r="G479" s="235">
        <v>8</v>
      </c>
      <c r="H479" s="87">
        <v>6</v>
      </c>
      <c r="I479" s="24">
        <v>6</v>
      </c>
      <c r="J479" s="12">
        <v>5</v>
      </c>
      <c r="K479" s="681">
        <v>21</v>
      </c>
      <c r="L479" s="336">
        <v>17</v>
      </c>
      <c r="M479" s="171">
        <v>18</v>
      </c>
      <c r="N479" s="309">
        <v>15</v>
      </c>
      <c r="O479" s="234">
        <v>15</v>
      </c>
      <c r="P479" s="181">
        <v>12</v>
      </c>
      <c r="Q479" s="345">
        <v>12</v>
      </c>
      <c r="R479" s="30">
        <v>11</v>
      </c>
      <c r="S479" s="291">
        <v>21</v>
      </c>
      <c r="T479" s="59">
        <v>20</v>
      </c>
      <c r="U479" s="40">
        <v>20</v>
      </c>
      <c r="V479" s="67">
        <v>20</v>
      </c>
      <c r="W479" s="117">
        <v>21</v>
      </c>
      <c r="X479" s="91">
        <v>21</v>
      </c>
      <c r="Y479" s="224">
        <v>21</v>
      </c>
      <c r="Z479" s="67">
        <v>20</v>
      </c>
      <c r="AA479" s="840">
        <v>0.6</v>
      </c>
      <c r="AB479" s="475">
        <v>5.5</v>
      </c>
      <c r="AC479" s="437">
        <v>3.4</v>
      </c>
      <c r="AD479" s="710"/>
      <c r="AE479" s="12"/>
      <c r="AF479" s="743">
        <v>1.1000000000000001</v>
      </c>
      <c r="AG479" s="744">
        <v>0.2</v>
      </c>
      <c r="AH479" s="859">
        <v>2.8</v>
      </c>
      <c r="AI479" s="271">
        <v>100</v>
      </c>
      <c r="AJ479" s="271">
        <v>100</v>
      </c>
      <c r="AK479" s="271">
        <v>100</v>
      </c>
      <c r="AL479" s="271">
        <v>100</v>
      </c>
      <c r="AM479" s="271">
        <v>100</v>
      </c>
      <c r="AN479" s="271">
        <v>100</v>
      </c>
      <c r="AO479" s="271">
        <v>100</v>
      </c>
      <c r="AP479" s="271">
        <v>100</v>
      </c>
    </row>
    <row r="480" spans="1:42" x14ac:dyDescent="0.3">
      <c r="A480" s="1685">
        <v>43229</v>
      </c>
      <c r="B480" s="1" t="s">
        <v>1083</v>
      </c>
      <c r="C480" s="12">
        <v>3</v>
      </c>
      <c r="D480" s="12">
        <v>5</v>
      </c>
      <c r="E480" s="12">
        <v>4</v>
      </c>
      <c r="F480" s="12">
        <v>2</v>
      </c>
      <c r="G480" s="12">
        <v>2</v>
      </c>
      <c r="H480" s="12">
        <v>1</v>
      </c>
      <c r="I480" s="12">
        <v>1</v>
      </c>
      <c r="J480" s="12">
        <v>3</v>
      </c>
      <c r="K480" s="12">
        <v>5</v>
      </c>
      <c r="L480" s="2">
        <v>9</v>
      </c>
      <c r="M480" s="85">
        <v>7</v>
      </c>
      <c r="N480" s="12">
        <v>4</v>
      </c>
      <c r="O480" s="12">
        <v>3</v>
      </c>
      <c r="P480" s="12">
        <v>2</v>
      </c>
      <c r="Q480" s="12">
        <v>2</v>
      </c>
      <c r="R480" s="12">
        <v>5</v>
      </c>
      <c r="S480" s="67">
        <v>20</v>
      </c>
      <c r="T480" s="40">
        <v>20</v>
      </c>
      <c r="U480" s="70">
        <v>20</v>
      </c>
      <c r="V480" s="70">
        <v>20</v>
      </c>
      <c r="W480" s="110">
        <v>24</v>
      </c>
      <c r="X480" s="268">
        <v>24</v>
      </c>
      <c r="Y480" s="205">
        <v>22</v>
      </c>
      <c r="Z480" s="71">
        <v>21</v>
      </c>
      <c r="AA480" s="824">
        <v>0.7</v>
      </c>
      <c r="AB480" s="710"/>
      <c r="AC480" s="710"/>
      <c r="AD480" s="12"/>
      <c r="AE480" s="12"/>
      <c r="AF480" s="12"/>
      <c r="AG480" s="12"/>
      <c r="AH480" s="12"/>
      <c r="AI480" s="271">
        <v>100</v>
      </c>
      <c r="AJ480" s="412">
        <v>94</v>
      </c>
      <c r="AK480" s="686">
        <v>98</v>
      </c>
      <c r="AL480" s="482">
        <v>77</v>
      </c>
      <c r="AM480" s="705">
        <v>45</v>
      </c>
      <c r="AN480" s="423">
        <v>94</v>
      </c>
      <c r="AO480" s="271">
        <v>100</v>
      </c>
      <c r="AP480" s="516">
        <v>97</v>
      </c>
    </row>
    <row r="481" spans="1:42" x14ac:dyDescent="0.3">
      <c r="A481" s="1685">
        <v>43230</v>
      </c>
      <c r="B481" s="1" t="s">
        <v>1084</v>
      </c>
      <c r="C481" s="12">
        <v>5</v>
      </c>
      <c r="D481" s="12">
        <v>3</v>
      </c>
      <c r="E481" s="12">
        <v>1</v>
      </c>
      <c r="F481" s="12">
        <v>5</v>
      </c>
      <c r="G481" s="123">
        <v>7</v>
      </c>
      <c r="H481" s="182">
        <v>11</v>
      </c>
      <c r="I481" s="345">
        <v>12</v>
      </c>
      <c r="J481" s="46">
        <v>7</v>
      </c>
      <c r="K481" s="136">
        <v>10</v>
      </c>
      <c r="L481" s="12">
        <v>4</v>
      </c>
      <c r="M481" s="12">
        <v>3</v>
      </c>
      <c r="N481" s="136">
        <v>10</v>
      </c>
      <c r="O481" s="175">
        <v>13</v>
      </c>
      <c r="P481" s="365">
        <v>20</v>
      </c>
      <c r="Q481" s="373">
        <v>22</v>
      </c>
      <c r="R481" s="306">
        <v>15</v>
      </c>
      <c r="S481" s="121">
        <v>20</v>
      </c>
      <c r="T481" s="212">
        <v>19</v>
      </c>
      <c r="U481" s="135">
        <v>19</v>
      </c>
      <c r="V481" s="40">
        <v>20</v>
      </c>
      <c r="W481" s="71">
        <v>21</v>
      </c>
      <c r="X481" s="226">
        <v>20</v>
      </c>
      <c r="Y481" s="226">
        <v>20</v>
      </c>
      <c r="Z481" s="56">
        <v>19</v>
      </c>
      <c r="AA481" s="722">
        <v>0.1</v>
      </c>
      <c r="AB481" s="12"/>
      <c r="AC481" s="710"/>
      <c r="AD481" s="710"/>
      <c r="AE481" s="747">
        <v>0.3</v>
      </c>
      <c r="AF481" s="475">
        <v>5.2</v>
      </c>
      <c r="AG481" s="857">
        <v>2.2999999999999998</v>
      </c>
      <c r="AH481" s="437">
        <v>3.3</v>
      </c>
      <c r="AI481" s="271">
        <v>100</v>
      </c>
      <c r="AJ481" s="614">
        <v>44</v>
      </c>
      <c r="AK481" s="271">
        <v>100</v>
      </c>
      <c r="AL481" s="271">
        <v>100</v>
      </c>
      <c r="AM481" s="271">
        <v>100</v>
      </c>
      <c r="AN481" s="271">
        <v>100</v>
      </c>
      <c r="AO481" s="271">
        <v>100</v>
      </c>
      <c r="AP481" s="271">
        <v>100</v>
      </c>
    </row>
    <row r="482" spans="1:42" x14ac:dyDescent="0.3">
      <c r="A482" s="1685">
        <v>43231</v>
      </c>
      <c r="B482" s="1" t="s">
        <v>1085</v>
      </c>
      <c r="C482" s="137">
        <v>12</v>
      </c>
      <c r="D482" s="308">
        <v>13</v>
      </c>
      <c r="E482" s="242">
        <v>11</v>
      </c>
      <c r="F482" s="220">
        <v>10</v>
      </c>
      <c r="G482" s="2">
        <v>9</v>
      </c>
      <c r="H482" s="216">
        <v>10</v>
      </c>
      <c r="I482" s="200">
        <v>9</v>
      </c>
      <c r="J482" s="77">
        <v>8</v>
      </c>
      <c r="K482" s="703">
        <v>24</v>
      </c>
      <c r="L482" s="473">
        <v>25</v>
      </c>
      <c r="M482" s="408">
        <v>22</v>
      </c>
      <c r="N482" s="289">
        <v>19</v>
      </c>
      <c r="O482" s="389">
        <v>16</v>
      </c>
      <c r="P482" s="174">
        <v>15</v>
      </c>
      <c r="Q482" s="683">
        <v>18</v>
      </c>
      <c r="R482" s="462">
        <v>17</v>
      </c>
      <c r="S482" s="21">
        <v>18</v>
      </c>
      <c r="T482" s="81">
        <v>18</v>
      </c>
      <c r="U482" s="41">
        <v>17</v>
      </c>
      <c r="V482" s="82">
        <v>17</v>
      </c>
      <c r="W482" s="56">
        <v>19</v>
      </c>
      <c r="X482" s="98">
        <v>21</v>
      </c>
      <c r="Y482" s="135">
        <v>19</v>
      </c>
      <c r="Z482" s="69">
        <v>18</v>
      </c>
      <c r="AA482" s="394">
        <v>4.2</v>
      </c>
      <c r="AB482" s="770">
        <v>8.1</v>
      </c>
      <c r="AC482" s="803">
        <v>1.5</v>
      </c>
      <c r="AD482" s="714"/>
      <c r="AE482" s="710"/>
      <c r="AF482" s="714"/>
      <c r="AG482" s="710"/>
      <c r="AH482" s="12"/>
      <c r="AI482" s="271">
        <v>100</v>
      </c>
      <c r="AJ482" s="271">
        <v>100</v>
      </c>
      <c r="AK482" s="271">
        <v>100</v>
      </c>
      <c r="AL482" s="686">
        <v>98</v>
      </c>
      <c r="AM482" s="269">
        <v>92</v>
      </c>
      <c r="AN482" s="484">
        <v>21</v>
      </c>
      <c r="AO482" s="288">
        <v>6</v>
      </c>
      <c r="AP482" s="745"/>
    </row>
    <row r="483" spans="1:42" x14ac:dyDescent="0.3">
      <c r="A483" s="1685">
        <v>43232</v>
      </c>
      <c r="B483" s="43" t="s">
        <v>1086</v>
      </c>
      <c r="C483" s="7">
        <v>6</v>
      </c>
      <c r="D483" s="12">
        <v>4</v>
      </c>
      <c r="E483" s="12">
        <v>3</v>
      </c>
      <c r="F483" s="12">
        <v>3</v>
      </c>
      <c r="G483" s="12">
        <v>2</v>
      </c>
      <c r="H483" s="12">
        <v>4</v>
      </c>
      <c r="I483" s="12">
        <v>4</v>
      </c>
      <c r="J483" s="12">
        <v>3</v>
      </c>
      <c r="K483" s="176">
        <v>14</v>
      </c>
      <c r="L483" s="241">
        <v>8</v>
      </c>
      <c r="M483" s="45">
        <v>5</v>
      </c>
      <c r="N483" s="12">
        <v>4</v>
      </c>
      <c r="O483" s="12">
        <v>3</v>
      </c>
      <c r="P483" s="65">
        <v>6</v>
      </c>
      <c r="Q483" s="24">
        <v>6</v>
      </c>
      <c r="R483" s="48">
        <v>5</v>
      </c>
      <c r="S483" s="218">
        <v>17</v>
      </c>
      <c r="T483" s="112">
        <v>16</v>
      </c>
      <c r="U483" s="14">
        <v>15</v>
      </c>
      <c r="V483" s="201">
        <v>15</v>
      </c>
      <c r="W483" s="130">
        <v>20</v>
      </c>
      <c r="X483" s="134">
        <v>21</v>
      </c>
      <c r="Y483" s="135">
        <v>19</v>
      </c>
      <c r="Z483" s="82">
        <v>17</v>
      </c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</row>
    <row r="484" spans="1:42" x14ac:dyDescent="0.3">
      <c r="A484" s="1685">
        <v>43233</v>
      </c>
      <c r="B484" s="43" t="s">
        <v>1087</v>
      </c>
      <c r="C484" s="12">
        <v>2</v>
      </c>
      <c r="D484" s="12">
        <v>1</v>
      </c>
      <c r="E484" s="12">
        <v>1</v>
      </c>
      <c r="F484" s="12">
        <v>3</v>
      </c>
      <c r="G484" s="44">
        <v>5</v>
      </c>
      <c r="H484" s="64">
        <v>7</v>
      </c>
      <c r="I484" s="225">
        <v>7</v>
      </c>
      <c r="J484" s="5">
        <v>8</v>
      </c>
      <c r="K484" s="12">
        <v>3</v>
      </c>
      <c r="L484" s="12">
        <v>2</v>
      </c>
      <c r="M484" s="12">
        <v>1</v>
      </c>
      <c r="N484" s="48">
        <v>5</v>
      </c>
      <c r="O484" s="196">
        <v>8</v>
      </c>
      <c r="P484" s="217">
        <v>10</v>
      </c>
      <c r="Q484" s="164">
        <v>13</v>
      </c>
      <c r="R484" s="462">
        <v>17</v>
      </c>
      <c r="S484" s="97">
        <v>16</v>
      </c>
      <c r="T484" s="157">
        <v>16</v>
      </c>
      <c r="U484" s="13">
        <v>15</v>
      </c>
      <c r="V484" s="23">
        <v>16</v>
      </c>
      <c r="W484" s="212">
        <v>19</v>
      </c>
      <c r="X484" s="224">
        <v>21</v>
      </c>
      <c r="Y484" s="458">
        <v>19</v>
      </c>
      <c r="Z484" s="90">
        <v>18</v>
      </c>
      <c r="AA484" s="12"/>
      <c r="AB484" s="12"/>
      <c r="AC484" s="12"/>
      <c r="AD484" s="12"/>
      <c r="AE484" s="12"/>
      <c r="AF484" s="12"/>
      <c r="AG484" s="12"/>
      <c r="AH484" s="12"/>
      <c r="AI484" s="423">
        <v>94</v>
      </c>
      <c r="AJ484" s="342">
        <v>86</v>
      </c>
      <c r="AK484" s="479">
        <v>95</v>
      </c>
      <c r="AL484" s="492">
        <v>43</v>
      </c>
      <c r="AM484" s="759">
        <v>82</v>
      </c>
      <c r="AN484" s="512">
        <v>98</v>
      </c>
      <c r="AO484" s="271">
        <v>100</v>
      </c>
      <c r="AP484" s="271">
        <v>100</v>
      </c>
    </row>
    <row r="485" spans="1:42" x14ac:dyDescent="0.3">
      <c r="A485" s="1685">
        <v>43234</v>
      </c>
      <c r="B485" s="1" t="s">
        <v>1088</v>
      </c>
      <c r="C485" s="230">
        <v>9</v>
      </c>
      <c r="D485" s="102">
        <v>8</v>
      </c>
      <c r="E485" s="79">
        <v>7</v>
      </c>
      <c r="F485" s="79">
        <v>7</v>
      </c>
      <c r="G485" s="85">
        <v>7</v>
      </c>
      <c r="H485" s="113">
        <v>6</v>
      </c>
      <c r="I485" s="12">
        <v>4</v>
      </c>
      <c r="J485" s="12">
        <v>3</v>
      </c>
      <c r="K485" s="780">
        <v>19</v>
      </c>
      <c r="L485" s="366">
        <v>19</v>
      </c>
      <c r="M485" s="165">
        <v>16</v>
      </c>
      <c r="N485" s="153">
        <v>15</v>
      </c>
      <c r="O485" s="142">
        <v>12</v>
      </c>
      <c r="P485" s="206">
        <v>11</v>
      </c>
      <c r="Q485" s="235">
        <v>8</v>
      </c>
      <c r="R485" s="12">
        <v>4</v>
      </c>
      <c r="S485" s="83">
        <v>18</v>
      </c>
      <c r="T485" s="41">
        <v>17</v>
      </c>
      <c r="U485" s="53">
        <v>17</v>
      </c>
      <c r="V485" s="53">
        <v>17</v>
      </c>
      <c r="W485" s="458">
        <v>19</v>
      </c>
      <c r="X485" s="59">
        <v>20</v>
      </c>
      <c r="Y485" s="40">
        <v>20</v>
      </c>
      <c r="Z485" s="84">
        <v>18</v>
      </c>
      <c r="AA485" s="12"/>
      <c r="AB485" s="12"/>
      <c r="AC485" s="12"/>
      <c r="AD485" s="12"/>
      <c r="AE485" s="12"/>
      <c r="AF485" s="710"/>
      <c r="AG485" s="710"/>
      <c r="AH485" s="12"/>
      <c r="AI485" s="271">
        <v>100</v>
      </c>
      <c r="AJ485" s="271">
        <v>100</v>
      </c>
      <c r="AK485" s="271">
        <v>100</v>
      </c>
      <c r="AL485" s="271">
        <v>100</v>
      </c>
      <c r="AM485" s="271">
        <v>100</v>
      </c>
      <c r="AN485" s="600">
        <v>91</v>
      </c>
      <c r="AO485" s="479">
        <v>95</v>
      </c>
      <c r="AP485" s="628">
        <v>36</v>
      </c>
    </row>
    <row r="486" spans="1:42" x14ac:dyDescent="0.3">
      <c r="A486" s="1685">
        <v>43235</v>
      </c>
      <c r="B486" s="1" t="s">
        <v>1089</v>
      </c>
      <c r="C486" s="12">
        <v>3</v>
      </c>
      <c r="D486" s="12">
        <v>5</v>
      </c>
      <c r="E486" s="79">
        <v>7</v>
      </c>
      <c r="F486" s="225">
        <v>7</v>
      </c>
      <c r="G486" s="141">
        <v>9</v>
      </c>
      <c r="H486" s="102">
        <v>8</v>
      </c>
      <c r="I486" s="47">
        <v>8</v>
      </c>
      <c r="J486" s="230">
        <v>9</v>
      </c>
      <c r="K486" s="48">
        <v>5</v>
      </c>
      <c r="L486" s="216">
        <v>10</v>
      </c>
      <c r="M486" s="338">
        <v>16</v>
      </c>
      <c r="N486" s="338">
        <v>16</v>
      </c>
      <c r="O486" s="150">
        <v>15</v>
      </c>
      <c r="P486" s="261">
        <v>15</v>
      </c>
      <c r="Q486" s="165">
        <v>16</v>
      </c>
      <c r="R486" s="462">
        <v>17</v>
      </c>
      <c r="S486" s="83">
        <v>18</v>
      </c>
      <c r="T486" s="54">
        <v>17</v>
      </c>
      <c r="U486" s="41">
        <v>17</v>
      </c>
      <c r="V486" s="23">
        <v>16</v>
      </c>
      <c r="W486" s="56">
        <v>19</v>
      </c>
      <c r="X486" s="212">
        <v>19</v>
      </c>
      <c r="Y486" s="50">
        <v>17</v>
      </c>
      <c r="Z486" s="17">
        <v>15</v>
      </c>
      <c r="AA486" s="12"/>
      <c r="AB486" s="714"/>
      <c r="AC486" s="12"/>
      <c r="AD486" s="12"/>
      <c r="AE486" s="12"/>
      <c r="AF486" s="12"/>
      <c r="AG486" s="12"/>
      <c r="AH486" s="12"/>
      <c r="AI486" s="415">
        <v>99</v>
      </c>
      <c r="AJ486" s="358">
        <v>84</v>
      </c>
      <c r="AK486" s="388">
        <v>39</v>
      </c>
      <c r="AL486" s="618">
        <v>38</v>
      </c>
      <c r="AM486" s="546">
        <v>14</v>
      </c>
      <c r="AN486" s="705">
        <v>44</v>
      </c>
      <c r="AO486" s="415">
        <v>99</v>
      </c>
      <c r="AP486" s="505">
        <v>53</v>
      </c>
    </row>
    <row r="487" spans="1:42" x14ac:dyDescent="0.3">
      <c r="A487" s="1685">
        <v>43236</v>
      </c>
      <c r="B487" s="1" t="s">
        <v>1090</v>
      </c>
      <c r="C487" s="77">
        <v>8</v>
      </c>
      <c r="D487" s="3">
        <v>7</v>
      </c>
      <c r="E487" s="63">
        <v>6</v>
      </c>
      <c r="F487" s="24">
        <v>6</v>
      </c>
      <c r="G487" s="12">
        <v>5</v>
      </c>
      <c r="H487" s="12">
        <v>4</v>
      </c>
      <c r="I487" s="12">
        <v>3</v>
      </c>
      <c r="J487" s="12">
        <v>2</v>
      </c>
      <c r="K487" s="317">
        <v>14</v>
      </c>
      <c r="L487" s="231">
        <v>14</v>
      </c>
      <c r="M487" s="29">
        <v>12</v>
      </c>
      <c r="N487" s="206">
        <v>11</v>
      </c>
      <c r="O487" s="85">
        <v>7</v>
      </c>
      <c r="P487" s="12">
        <v>5</v>
      </c>
      <c r="Q487" s="12">
        <v>3</v>
      </c>
      <c r="R487" s="12">
        <v>3</v>
      </c>
      <c r="S487" s="185">
        <v>13</v>
      </c>
      <c r="T487" s="103">
        <v>13</v>
      </c>
      <c r="U487" s="162">
        <v>12</v>
      </c>
      <c r="V487" s="95">
        <v>12</v>
      </c>
      <c r="W487" s="100">
        <v>15</v>
      </c>
      <c r="X487" s="97">
        <v>16</v>
      </c>
      <c r="Y487" s="177">
        <v>14</v>
      </c>
      <c r="Z487" s="35">
        <v>13</v>
      </c>
      <c r="AA487" s="12"/>
      <c r="AB487" s="12"/>
      <c r="AC487" s="12"/>
      <c r="AD487" s="12"/>
      <c r="AE487" s="12"/>
      <c r="AF487" s="12"/>
      <c r="AG487" s="12"/>
      <c r="AH487" s="12"/>
      <c r="AI487" s="595">
        <v>61</v>
      </c>
      <c r="AJ487" s="479">
        <v>95</v>
      </c>
      <c r="AK487" s="271">
        <v>100</v>
      </c>
      <c r="AL487" s="537">
        <v>92</v>
      </c>
      <c r="AM487" s="671">
        <v>26</v>
      </c>
      <c r="AN487" s="12"/>
      <c r="AO487" s="12"/>
      <c r="AP487" s="735"/>
    </row>
    <row r="488" spans="1:42" x14ac:dyDescent="0.3">
      <c r="A488" s="1685">
        <v>43237</v>
      </c>
      <c r="B488" s="1" t="s">
        <v>1091</v>
      </c>
      <c r="C488" s="12">
        <v>2</v>
      </c>
      <c r="D488" s="12">
        <v>3</v>
      </c>
      <c r="E488" s="12">
        <v>3</v>
      </c>
      <c r="F488" s="12">
        <v>5</v>
      </c>
      <c r="G488" s="44">
        <v>5</v>
      </c>
      <c r="H488" s="113">
        <v>6</v>
      </c>
      <c r="I488" s="24">
        <v>6</v>
      </c>
      <c r="J488" s="65">
        <v>6</v>
      </c>
      <c r="K488" s="12">
        <v>4</v>
      </c>
      <c r="L488" s="12">
        <v>5</v>
      </c>
      <c r="M488" s="76">
        <v>5</v>
      </c>
      <c r="N488" s="26">
        <v>9</v>
      </c>
      <c r="O488" s="200">
        <v>9</v>
      </c>
      <c r="P488" s="322">
        <v>10</v>
      </c>
      <c r="Q488" s="28">
        <v>11</v>
      </c>
      <c r="R488" s="28">
        <v>11</v>
      </c>
      <c r="S488" s="545">
        <v>13</v>
      </c>
      <c r="T488" s="115">
        <v>13</v>
      </c>
      <c r="U488" s="115">
        <v>13</v>
      </c>
      <c r="V488" s="170">
        <v>12</v>
      </c>
      <c r="W488" s="116">
        <v>12</v>
      </c>
      <c r="X488" s="144">
        <v>13</v>
      </c>
      <c r="Y488" s="170">
        <v>12</v>
      </c>
      <c r="Z488" s="202">
        <v>12</v>
      </c>
      <c r="AA488" s="12"/>
      <c r="AB488" s="12"/>
      <c r="AC488" s="12"/>
      <c r="AD488" s="722">
        <v>0.1</v>
      </c>
      <c r="AE488" s="395">
        <v>0.2</v>
      </c>
      <c r="AF488" s="710"/>
      <c r="AG488" s="714"/>
      <c r="AH488" s="710"/>
      <c r="AI488" s="563">
        <v>25</v>
      </c>
      <c r="AJ488" s="422">
        <v>58</v>
      </c>
      <c r="AK488" s="271">
        <v>100</v>
      </c>
      <c r="AL488" s="271">
        <v>100</v>
      </c>
      <c r="AM488" s="271">
        <v>100</v>
      </c>
      <c r="AN488" s="271">
        <v>100</v>
      </c>
      <c r="AO488" s="271">
        <v>100</v>
      </c>
      <c r="AP488" s="415">
        <v>100</v>
      </c>
    </row>
    <row r="489" spans="1:42" x14ac:dyDescent="0.3">
      <c r="A489" s="1685">
        <v>43238</v>
      </c>
      <c r="B489" s="1" t="s">
        <v>1092</v>
      </c>
      <c r="C489" s="12">
        <v>4</v>
      </c>
      <c r="D489" s="12">
        <v>4</v>
      </c>
      <c r="E489" s="12">
        <v>4</v>
      </c>
      <c r="F489" s="12">
        <v>3</v>
      </c>
      <c r="G489" s="12">
        <v>3</v>
      </c>
      <c r="H489" s="12">
        <v>4</v>
      </c>
      <c r="I489" s="12">
        <v>5</v>
      </c>
      <c r="J489" s="62">
        <v>6</v>
      </c>
      <c r="K489" s="5">
        <v>8</v>
      </c>
      <c r="L489" s="66">
        <v>7</v>
      </c>
      <c r="M489" s="3">
        <v>7</v>
      </c>
      <c r="N489" s="12">
        <v>5</v>
      </c>
      <c r="O489" s="12">
        <v>5</v>
      </c>
      <c r="P489" s="49">
        <v>6</v>
      </c>
      <c r="Q489" s="235">
        <v>8</v>
      </c>
      <c r="R489" s="146">
        <v>12</v>
      </c>
      <c r="S489" s="162">
        <v>12</v>
      </c>
      <c r="T489" s="577">
        <v>11</v>
      </c>
      <c r="U489" s="578">
        <v>10</v>
      </c>
      <c r="V489" s="599">
        <v>11</v>
      </c>
      <c r="W489" s="112">
        <v>16</v>
      </c>
      <c r="X489" s="84">
        <v>18</v>
      </c>
      <c r="Y489" s="157">
        <v>16</v>
      </c>
      <c r="Z489" s="89">
        <v>14</v>
      </c>
      <c r="AA489" s="710"/>
      <c r="AB489" s="12"/>
      <c r="AC489" s="12"/>
      <c r="AD489" s="12"/>
      <c r="AE489" s="12"/>
      <c r="AF489" s="12"/>
      <c r="AG489" s="278">
        <v>0.1</v>
      </c>
      <c r="AH489" s="722">
        <v>0.1</v>
      </c>
      <c r="AI489" s="285">
        <v>27</v>
      </c>
      <c r="AJ489" s="610">
        <v>24</v>
      </c>
      <c r="AK489" s="327"/>
      <c r="AL489" s="477"/>
      <c r="AM489" s="327"/>
      <c r="AN489" s="327"/>
      <c r="AO489" s="282"/>
      <c r="AP489" s="397">
        <v>31</v>
      </c>
    </row>
    <row r="490" spans="1:42" x14ac:dyDescent="0.3">
      <c r="A490" s="1685">
        <v>43239</v>
      </c>
      <c r="B490" s="43" t="s">
        <v>1093</v>
      </c>
      <c r="C490" s="63">
        <v>6</v>
      </c>
      <c r="D490" s="5">
        <v>8</v>
      </c>
      <c r="E490" s="2">
        <v>9</v>
      </c>
      <c r="F490" s="230">
        <v>9</v>
      </c>
      <c r="G490" s="141">
        <v>9</v>
      </c>
      <c r="H490" s="216">
        <v>10</v>
      </c>
      <c r="I490" s="26">
        <v>9</v>
      </c>
      <c r="J490" s="6">
        <v>8</v>
      </c>
      <c r="K490" s="149">
        <v>14</v>
      </c>
      <c r="L490" s="171">
        <v>18</v>
      </c>
      <c r="M490" s="509">
        <v>20</v>
      </c>
      <c r="N490" s="683">
        <v>18</v>
      </c>
      <c r="O490" s="176">
        <v>14</v>
      </c>
      <c r="P490" s="338">
        <v>16</v>
      </c>
      <c r="Q490" s="165">
        <v>16</v>
      </c>
      <c r="R490" s="155">
        <v>16</v>
      </c>
      <c r="S490" s="187">
        <v>14</v>
      </c>
      <c r="T490" s="545">
        <v>13</v>
      </c>
      <c r="U490" s="188">
        <v>11</v>
      </c>
      <c r="V490" s="577">
        <v>11</v>
      </c>
      <c r="W490" s="93">
        <v>14</v>
      </c>
      <c r="X490" s="101">
        <v>14</v>
      </c>
      <c r="Y490" s="33">
        <v>14</v>
      </c>
      <c r="Z490" s="94">
        <v>13</v>
      </c>
      <c r="AA490" s="710"/>
      <c r="AB490" s="12"/>
      <c r="AC490" s="12"/>
      <c r="AD490" s="12"/>
      <c r="AE490" s="12"/>
      <c r="AF490" s="12"/>
      <c r="AG490" s="12"/>
      <c r="AH490" s="12"/>
      <c r="AI490" s="357">
        <v>11</v>
      </c>
      <c r="AJ490" s="584">
        <v>23</v>
      </c>
      <c r="AK490" s="12"/>
      <c r="AL490" s="477"/>
      <c r="AM490" s="654">
        <v>33</v>
      </c>
      <c r="AN490" s="519">
        <v>41</v>
      </c>
      <c r="AO490" s="686">
        <v>98</v>
      </c>
      <c r="AP490" s="483">
        <v>89</v>
      </c>
    </row>
    <row r="491" spans="1:42" x14ac:dyDescent="0.3">
      <c r="A491" s="1685">
        <v>43240</v>
      </c>
      <c r="B491" s="43" t="s">
        <v>1094</v>
      </c>
      <c r="C491" s="66">
        <v>7</v>
      </c>
      <c r="D491" s="24">
        <v>6</v>
      </c>
      <c r="E491" s="12">
        <v>5</v>
      </c>
      <c r="F491" s="12">
        <v>3</v>
      </c>
      <c r="G491" s="12">
        <v>1</v>
      </c>
      <c r="H491" s="12">
        <v>3</v>
      </c>
      <c r="I491" s="12">
        <v>3</v>
      </c>
      <c r="J491" s="12">
        <v>4</v>
      </c>
      <c r="K491" s="254">
        <v>14</v>
      </c>
      <c r="L491" s="142">
        <v>12</v>
      </c>
      <c r="M491" s="6">
        <v>8</v>
      </c>
      <c r="N491" s="24">
        <v>6</v>
      </c>
      <c r="O491" s="12">
        <v>1</v>
      </c>
      <c r="P491" s="12">
        <v>4</v>
      </c>
      <c r="Q491" s="12">
        <v>5</v>
      </c>
      <c r="R491" s="7">
        <v>6</v>
      </c>
      <c r="S491" s="143">
        <v>12</v>
      </c>
      <c r="T491" s="188">
        <v>11</v>
      </c>
      <c r="U491" s="96">
        <v>10</v>
      </c>
      <c r="V491" s="104">
        <v>11</v>
      </c>
      <c r="W491" s="489">
        <v>16</v>
      </c>
      <c r="X491" s="69">
        <v>18</v>
      </c>
      <c r="Y491" s="92">
        <v>15</v>
      </c>
      <c r="Z491" s="93">
        <v>14</v>
      </c>
      <c r="AA491" s="12"/>
      <c r="AB491" s="12"/>
      <c r="AC491" s="12"/>
      <c r="AD491" s="12"/>
      <c r="AE491" s="12"/>
      <c r="AF491" s="12"/>
      <c r="AG491" s="12"/>
      <c r="AH491" s="12"/>
      <c r="AI491" s="281">
        <v>8</v>
      </c>
      <c r="AJ491" s="496">
        <v>20</v>
      </c>
      <c r="AK491" s="660">
        <v>24</v>
      </c>
      <c r="AL491" s="284">
        <v>12</v>
      </c>
      <c r="AM491" s="283">
        <v>34</v>
      </c>
      <c r="AN491" s="548">
        <v>29</v>
      </c>
      <c r="AO491" s="270">
        <v>64</v>
      </c>
      <c r="AP491" s="613">
        <v>84</v>
      </c>
    </row>
    <row r="492" spans="1:42" x14ac:dyDescent="0.3">
      <c r="A492" s="1685">
        <v>43241</v>
      </c>
      <c r="B492" s="1" t="s">
        <v>1095</v>
      </c>
      <c r="C492" s="12">
        <v>5</v>
      </c>
      <c r="D492" s="24">
        <v>6</v>
      </c>
      <c r="E492" s="7">
        <v>6</v>
      </c>
      <c r="F492" s="46">
        <v>7</v>
      </c>
      <c r="G492" s="7">
        <v>6</v>
      </c>
      <c r="H492" s="6">
        <v>8</v>
      </c>
      <c r="I492" s="114">
        <v>7</v>
      </c>
      <c r="J492" s="49">
        <v>6</v>
      </c>
      <c r="K492" s="122">
        <v>10</v>
      </c>
      <c r="L492" s="345">
        <v>12</v>
      </c>
      <c r="M492" s="307">
        <v>14</v>
      </c>
      <c r="N492" s="155">
        <v>16</v>
      </c>
      <c r="O492" s="11">
        <v>10</v>
      </c>
      <c r="P492" s="29">
        <v>12</v>
      </c>
      <c r="Q492" s="139">
        <v>13</v>
      </c>
      <c r="R492" s="182">
        <v>11</v>
      </c>
      <c r="S492" s="179">
        <v>13</v>
      </c>
      <c r="T492" s="202">
        <v>12</v>
      </c>
      <c r="U492" s="159">
        <v>12</v>
      </c>
      <c r="V492" s="568">
        <v>12</v>
      </c>
      <c r="W492" s="32">
        <v>16</v>
      </c>
      <c r="X492" s="69">
        <v>18</v>
      </c>
      <c r="Y492" s="236">
        <v>14</v>
      </c>
      <c r="Z492" s="103">
        <v>13</v>
      </c>
      <c r="AA492" s="12"/>
      <c r="AB492" s="12"/>
      <c r="AC492" s="12"/>
      <c r="AD492" s="12"/>
      <c r="AE492" s="12"/>
      <c r="AF492" s="12"/>
      <c r="AG492" s="12"/>
      <c r="AH492" s="12"/>
      <c r="AI492" s="537">
        <v>92</v>
      </c>
      <c r="AJ492" s="512">
        <v>99</v>
      </c>
      <c r="AK492" s="271">
        <v>100</v>
      </c>
      <c r="AL492" s="686">
        <v>98</v>
      </c>
      <c r="AM492" s="735"/>
      <c r="AN492" s="454">
        <v>26</v>
      </c>
      <c r="AO492" s="12"/>
      <c r="AP492" s="12"/>
    </row>
    <row r="493" spans="1:42" x14ac:dyDescent="0.3">
      <c r="A493" s="1685">
        <v>43242</v>
      </c>
      <c r="B493" s="1" t="s">
        <v>1096</v>
      </c>
      <c r="C493" s="48">
        <v>5</v>
      </c>
      <c r="D493" s="12">
        <v>5</v>
      </c>
      <c r="E493" s="12">
        <v>5</v>
      </c>
      <c r="F493" s="12">
        <v>5</v>
      </c>
      <c r="G493" s="113">
        <v>6</v>
      </c>
      <c r="H493" s="3">
        <v>7</v>
      </c>
      <c r="I493" s="78">
        <v>6</v>
      </c>
      <c r="J493" s="12">
        <v>5</v>
      </c>
      <c r="K493" s="303">
        <v>10</v>
      </c>
      <c r="L493" s="302">
        <v>9</v>
      </c>
      <c r="M493" s="102">
        <v>8</v>
      </c>
      <c r="N493" s="302">
        <v>9</v>
      </c>
      <c r="O493" s="136">
        <v>10</v>
      </c>
      <c r="P493" s="182">
        <v>11</v>
      </c>
      <c r="Q493" s="217">
        <v>10</v>
      </c>
      <c r="R493" s="220">
        <v>10</v>
      </c>
      <c r="S493" s="250">
        <v>12</v>
      </c>
      <c r="T493" s="570">
        <v>11</v>
      </c>
      <c r="U493" s="105">
        <v>10</v>
      </c>
      <c r="V493" s="608">
        <v>10</v>
      </c>
      <c r="W493" s="101">
        <v>14</v>
      </c>
      <c r="X493" s="23">
        <v>16</v>
      </c>
      <c r="Y493" s="93">
        <v>14</v>
      </c>
      <c r="Z493" s="545">
        <v>13</v>
      </c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</row>
    <row r="494" spans="1:42" x14ac:dyDescent="0.3">
      <c r="A494" s="1685">
        <v>43243</v>
      </c>
      <c r="B494" s="1" t="s">
        <v>1097</v>
      </c>
      <c r="C494" s="12">
        <v>5</v>
      </c>
      <c r="D494" s="12">
        <v>5</v>
      </c>
      <c r="E494" s="12">
        <v>5</v>
      </c>
      <c r="F494" s="76">
        <v>5</v>
      </c>
      <c r="G494" s="44">
        <v>5</v>
      </c>
      <c r="H494" s="77">
        <v>8</v>
      </c>
      <c r="I494" s="12">
        <v>4</v>
      </c>
      <c r="J494" s="12">
        <v>4</v>
      </c>
      <c r="K494" s="272">
        <v>10</v>
      </c>
      <c r="L494" s="217">
        <v>10</v>
      </c>
      <c r="M494" s="27">
        <v>9</v>
      </c>
      <c r="N494" s="183">
        <v>11</v>
      </c>
      <c r="O494" s="217">
        <v>10</v>
      </c>
      <c r="P494" s="416">
        <v>13</v>
      </c>
      <c r="Q494" s="26">
        <v>9</v>
      </c>
      <c r="R494" s="64">
        <v>7</v>
      </c>
      <c r="S494" s="161">
        <v>11</v>
      </c>
      <c r="T494" s="577">
        <v>11</v>
      </c>
      <c r="U494" s="553">
        <v>10</v>
      </c>
      <c r="V494" s="554">
        <v>11</v>
      </c>
      <c r="W494" s="88">
        <v>15</v>
      </c>
      <c r="X494" s="124">
        <v>19</v>
      </c>
      <c r="Y494" s="97">
        <v>16</v>
      </c>
      <c r="Z494" s="156">
        <v>15</v>
      </c>
      <c r="AA494" s="12"/>
      <c r="AB494" s="12"/>
      <c r="AC494" s="12"/>
      <c r="AD494" s="12"/>
      <c r="AE494" s="12"/>
      <c r="AF494" s="12"/>
      <c r="AG494" s="12"/>
      <c r="AH494" s="12"/>
      <c r="AI494" s="12"/>
      <c r="AJ494" s="327"/>
      <c r="AK494" s="372">
        <v>48</v>
      </c>
      <c r="AL494" s="542">
        <v>30</v>
      </c>
      <c r="AM494" s="492">
        <v>43</v>
      </c>
      <c r="AN494" s="647">
        <v>70</v>
      </c>
      <c r="AO494" s="612">
        <v>68</v>
      </c>
      <c r="AP494" s="282"/>
    </row>
    <row r="495" spans="1:42" x14ac:dyDescent="0.3">
      <c r="A495" s="1685">
        <v>43244</v>
      </c>
      <c r="B495" s="1" t="s">
        <v>1098</v>
      </c>
      <c r="C495" s="12">
        <v>5</v>
      </c>
      <c r="D495" s="48">
        <v>5</v>
      </c>
      <c r="E495" s="12">
        <v>5</v>
      </c>
      <c r="F495" s="12">
        <v>5</v>
      </c>
      <c r="G495" s="12">
        <v>4</v>
      </c>
      <c r="H495" s="12">
        <v>4</v>
      </c>
      <c r="I495" s="12">
        <v>4</v>
      </c>
      <c r="J495" s="12">
        <v>5</v>
      </c>
      <c r="K495" s="2">
        <v>9</v>
      </c>
      <c r="L495" s="183">
        <v>11</v>
      </c>
      <c r="M495" s="322">
        <v>10</v>
      </c>
      <c r="N495" s="2">
        <v>9</v>
      </c>
      <c r="O495" s="77">
        <v>8</v>
      </c>
      <c r="P495" s="113">
        <v>6</v>
      </c>
      <c r="Q495" s="114">
        <v>7</v>
      </c>
      <c r="R495" s="322">
        <v>10</v>
      </c>
      <c r="S495" s="93">
        <v>14</v>
      </c>
      <c r="T495" s="115">
        <v>13</v>
      </c>
      <c r="U495" s="143">
        <v>12</v>
      </c>
      <c r="V495" s="170">
        <v>12</v>
      </c>
      <c r="W495" s="132">
        <v>17</v>
      </c>
      <c r="X495" s="226">
        <v>20</v>
      </c>
      <c r="Y495" s="82">
        <v>17</v>
      </c>
      <c r="Z495" s="156">
        <v>15</v>
      </c>
      <c r="AA495" s="12"/>
      <c r="AB495" s="12"/>
      <c r="AC495" s="12"/>
      <c r="AD495" s="12"/>
      <c r="AE495" s="12"/>
      <c r="AF495" s="12"/>
      <c r="AG495" s="12"/>
      <c r="AH495" s="12"/>
      <c r="AI495" s="12"/>
      <c r="AJ495" s="327"/>
      <c r="AK495" s="12"/>
      <c r="AL495" s="12"/>
      <c r="AM495" s="12"/>
      <c r="AN495" s="12"/>
      <c r="AO495" s="12"/>
      <c r="AP495" s="12"/>
    </row>
    <row r="496" spans="1:42" x14ac:dyDescent="0.3">
      <c r="A496" s="1685">
        <v>43245</v>
      </c>
      <c r="B496" s="1" t="s">
        <v>1099</v>
      </c>
      <c r="C496" s="76">
        <v>5</v>
      </c>
      <c r="D496" s="76">
        <v>5</v>
      </c>
      <c r="E496" s="12">
        <v>5</v>
      </c>
      <c r="F496" s="12">
        <v>5</v>
      </c>
      <c r="G496" s="24">
        <v>6</v>
      </c>
      <c r="H496" s="63">
        <v>6</v>
      </c>
      <c r="I496" s="76">
        <v>5</v>
      </c>
      <c r="J496" s="49">
        <v>6</v>
      </c>
      <c r="K496" s="147">
        <v>11</v>
      </c>
      <c r="L496" s="29">
        <v>12</v>
      </c>
      <c r="M496" s="27">
        <v>9</v>
      </c>
      <c r="N496" s="217">
        <v>10</v>
      </c>
      <c r="O496" s="206">
        <v>11</v>
      </c>
      <c r="P496" s="11">
        <v>10</v>
      </c>
      <c r="Q496" s="10">
        <v>11</v>
      </c>
      <c r="R496" s="148">
        <v>13</v>
      </c>
      <c r="S496" s="15">
        <v>14</v>
      </c>
      <c r="T496" s="545">
        <v>13</v>
      </c>
      <c r="U496" s="586">
        <v>12</v>
      </c>
      <c r="V496" s="116">
        <v>12</v>
      </c>
      <c r="W496" s="194">
        <v>17</v>
      </c>
      <c r="X496" s="107">
        <v>20</v>
      </c>
      <c r="Y496" s="42">
        <v>17</v>
      </c>
      <c r="Z496" s="201">
        <v>15</v>
      </c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327"/>
      <c r="AL496" s="12"/>
      <c r="AM496" s="12"/>
      <c r="AN496" s="12"/>
      <c r="AO496" s="12"/>
      <c r="AP496" s="12"/>
    </row>
    <row r="497" spans="1:42" x14ac:dyDescent="0.3">
      <c r="A497" s="1685">
        <v>43246</v>
      </c>
      <c r="B497" s="43" t="s">
        <v>1100</v>
      </c>
      <c r="C497" s="3">
        <v>7</v>
      </c>
      <c r="D497" s="61">
        <v>7</v>
      </c>
      <c r="E497" s="225">
        <v>7</v>
      </c>
      <c r="F497" s="3">
        <v>7</v>
      </c>
      <c r="G497" s="87">
        <v>6</v>
      </c>
      <c r="H497" s="113">
        <v>6</v>
      </c>
      <c r="I497" s="45">
        <v>5</v>
      </c>
      <c r="J497" s="113">
        <v>6</v>
      </c>
      <c r="K497" s="336">
        <v>17</v>
      </c>
      <c r="L497" s="346">
        <v>18</v>
      </c>
      <c r="M497" s="683">
        <v>18</v>
      </c>
      <c r="N497" s="165">
        <v>16</v>
      </c>
      <c r="O497" s="146">
        <v>12</v>
      </c>
      <c r="P497" s="10">
        <v>11</v>
      </c>
      <c r="Q497" s="29">
        <v>12</v>
      </c>
      <c r="R497" s="376">
        <v>16</v>
      </c>
      <c r="S497" s="14">
        <v>15</v>
      </c>
      <c r="T497" s="16">
        <v>14</v>
      </c>
      <c r="U497" s="115">
        <v>13</v>
      </c>
      <c r="V497" s="115">
        <v>13</v>
      </c>
      <c r="W497" s="132">
        <v>17</v>
      </c>
      <c r="X497" s="133">
        <v>20</v>
      </c>
      <c r="Y497" s="90">
        <v>18</v>
      </c>
      <c r="Z497" s="54">
        <v>17</v>
      </c>
      <c r="AA497" s="12"/>
      <c r="AB497" s="12"/>
      <c r="AC497" s="12"/>
      <c r="AD497" s="12"/>
      <c r="AE497" s="12"/>
      <c r="AF497" s="12"/>
      <c r="AG497" s="12"/>
      <c r="AH497" s="12"/>
      <c r="AI497" s="610">
        <v>24</v>
      </c>
      <c r="AJ497" s="493">
        <v>10</v>
      </c>
      <c r="AK497" s="327"/>
      <c r="AL497" s="12"/>
      <c r="AM497" s="477"/>
      <c r="AN497" s="300">
        <v>14</v>
      </c>
      <c r="AO497" s="563">
        <v>25</v>
      </c>
      <c r="AP497" s="701">
        <v>48</v>
      </c>
    </row>
    <row r="498" spans="1:42" x14ac:dyDescent="0.3">
      <c r="A498" s="1685">
        <v>43247</v>
      </c>
      <c r="B498" s="43" t="s">
        <v>1101</v>
      </c>
      <c r="C498" s="44">
        <v>5</v>
      </c>
      <c r="D498" s="12">
        <v>5</v>
      </c>
      <c r="E498" s="44">
        <v>5</v>
      </c>
      <c r="F498" s="12">
        <v>5</v>
      </c>
      <c r="G498" s="12">
        <v>3</v>
      </c>
      <c r="H498" s="12">
        <v>3</v>
      </c>
      <c r="I498" s="12">
        <v>4</v>
      </c>
      <c r="J498" s="62">
        <v>6</v>
      </c>
      <c r="K498" s="332">
        <v>16</v>
      </c>
      <c r="L498" s="183">
        <v>11</v>
      </c>
      <c r="M498" s="416">
        <v>13</v>
      </c>
      <c r="N498" s="10">
        <v>11</v>
      </c>
      <c r="O498" s="49">
        <v>6</v>
      </c>
      <c r="P498" s="12">
        <v>4</v>
      </c>
      <c r="Q498" s="64">
        <v>7</v>
      </c>
      <c r="R498" s="307">
        <v>14</v>
      </c>
      <c r="S498" s="132">
        <v>17</v>
      </c>
      <c r="T498" s="53">
        <v>17</v>
      </c>
      <c r="U498" s="218">
        <v>17</v>
      </c>
      <c r="V498" s="194">
        <v>17</v>
      </c>
      <c r="W498" s="20">
        <v>21</v>
      </c>
      <c r="X498" s="349">
        <v>23</v>
      </c>
      <c r="Y498" s="59">
        <v>20</v>
      </c>
      <c r="Z498" s="212">
        <v>19</v>
      </c>
      <c r="AA498" s="12"/>
      <c r="AB498" s="710"/>
      <c r="AC498" s="744">
        <v>0.2</v>
      </c>
      <c r="AD498" s="278">
        <v>0.1</v>
      </c>
      <c r="AE498" s="12"/>
      <c r="AF498" s="12"/>
      <c r="AG498" s="12"/>
      <c r="AH498" s="12"/>
      <c r="AI498" s="412">
        <v>93</v>
      </c>
      <c r="AJ498" s="271">
        <v>100</v>
      </c>
      <c r="AK498" s="342">
        <v>85</v>
      </c>
      <c r="AL498" s="532">
        <v>42</v>
      </c>
      <c r="AM498" s="735"/>
      <c r="AN498" s="690">
        <v>19</v>
      </c>
      <c r="AO498" s="282"/>
      <c r="AP498" s="513">
        <v>19</v>
      </c>
    </row>
    <row r="499" spans="1:42" x14ac:dyDescent="0.3">
      <c r="A499" s="1685">
        <v>43248</v>
      </c>
      <c r="B499" s="1" t="s">
        <v>1102</v>
      </c>
      <c r="C499" s="225">
        <v>7</v>
      </c>
      <c r="D499" s="196">
        <v>8</v>
      </c>
      <c r="E499" s="8">
        <v>9</v>
      </c>
      <c r="F499" s="220">
        <v>10</v>
      </c>
      <c r="G499" s="272">
        <v>10</v>
      </c>
      <c r="H499" s="146">
        <v>12</v>
      </c>
      <c r="I499" s="196">
        <v>8</v>
      </c>
      <c r="J499" s="303">
        <v>10</v>
      </c>
      <c r="K499" s="509">
        <v>20</v>
      </c>
      <c r="L499" s="409">
        <v>24</v>
      </c>
      <c r="M499" s="474">
        <v>23</v>
      </c>
      <c r="N499" s="399">
        <v>26</v>
      </c>
      <c r="O499" s="528">
        <v>26</v>
      </c>
      <c r="P499" s="617">
        <v>27</v>
      </c>
      <c r="Q499" s="698">
        <v>27</v>
      </c>
      <c r="R499" s="255">
        <v>29</v>
      </c>
      <c r="S499" s="458">
        <v>19</v>
      </c>
      <c r="T499" s="130">
        <v>20</v>
      </c>
      <c r="U499" s="226">
        <v>20</v>
      </c>
      <c r="V499" s="59">
        <v>20</v>
      </c>
      <c r="W499" s="19">
        <v>21</v>
      </c>
      <c r="X499" s="227">
        <v>25</v>
      </c>
      <c r="Y499" s="125">
        <v>23</v>
      </c>
      <c r="Z499" s="329">
        <v>23</v>
      </c>
      <c r="AA499" s="12"/>
      <c r="AB499" s="12"/>
      <c r="AC499" s="710"/>
      <c r="AD499" s="710"/>
      <c r="AE499" s="12"/>
      <c r="AF499" s="12"/>
      <c r="AG499" s="12"/>
      <c r="AH499" s="12"/>
      <c r="AI499" s="686">
        <v>98</v>
      </c>
      <c r="AJ499" s="415">
        <v>99</v>
      </c>
      <c r="AK499" s="271">
        <v>100</v>
      </c>
      <c r="AL499" s="415">
        <v>99</v>
      </c>
      <c r="AM499" s="271">
        <v>100</v>
      </c>
      <c r="AN499" s="415">
        <v>99</v>
      </c>
      <c r="AO499" s="271">
        <v>100</v>
      </c>
      <c r="AP499" s="759">
        <v>82</v>
      </c>
    </row>
    <row r="500" spans="1:42" x14ac:dyDescent="0.3">
      <c r="A500" s="1685">
        <v>43249</v>
      </c>
      <c r="B500" s="1" t="s">
        <v>1103</v>
      </c>
      <c r="C500" s="5">
        <v>8</v>
      </c>
      <c r="D500" s="12">
        <v>4</v>
      </c>
      <c r="E500" s="12">
        <v>4</v>
      </c>
      <c r="F500" s="25">
        <v>8</v>
      </c>
      <c r="G500" s="136">
        <v>10</v>
      </c>
      <c r="H500" s="141">
        <v>9</v>
      </c>
      <c r="I500" s="60">
        <v>6</v>
      </c>
      <c r="J500" s="12">
        <v>5</v>
      </c>
      <c r="K500" s="793">
        <v>28</v>
      </c>
      <c r="L500" s="348">
        <v>19</v>
      </c>
      <c r="M500" s="337">
        <v>17</v>
      </c>
      <c r="N500" s="547">
        <v>23</v>
      </c>
      <c r="O500" s="365">
        <v>20</v>
      </c>
      <c r="P500" s="165">
        <v>16</v>
      </c>
      <c r="Q500" s="154">
        <v>15</v>
      </c>
      <c r="R500" s="153">
        <v>15</v>
      </c>
      <c r="S500" s="125">
        <v>23</v>
      </c>
      <c r="T500" s="134">
        <v>21</v>
      </c>
      <c r="U500" s="117">
        <v>21</v>
      </c>
      <c r="V500" s="19">
        <v>21</v>
      </c>
      <c r="W500" s="237">
        <v>24</v>
      </c>
      <c r="X500" s="514">
        <v>26</v>
      </c>
      <c r="Y500" s="349">
        <v>23</v>
      </c>
      <c r="Z500" s="134">
        <v>21</v>
      </c>
      <c r="AA500" s="12"/>
      <c r="AB500" s="12"/>
      <c r="AC500" s="12"/>
      <c r="AD500" s="12"/>
      <c r="AE500" s="12"/>
      <c r="AF500" s="12"/>
      <c r="AG500" s="12"/>
      <c r="AH500" s="710"/>
      <c r="AI500" s="271">
        <v>100</v>
      </c>
      <c r="AJ500" s="271">
        <v>100</v>
      </c>
      <c r="AK500" s="415">
        <v>99</v>
      </c>
      <c r="AL500" s="271">
        <v>100</v>
      </c>
      <c r="AM500" s="582">
        <v>88</v>
      </c>
      <c r="AN500" s="686">
        <v>98</v>
      </c>
      <c r="AO500" s="271">
        <v>100</v>
      </c>
      <c r="AP500" s="271">
        <v>100</v>
      </c>
    </row>
    <row r="501" spans="1:42" x14ac:dyDescent="0.3">
      <c r="A501" s="1685">
        <v>43250</v>
      </c>
      <c r="B501" s="1" t="s">
        <v>1104</v>
      </c>
      <c r="C501" s="12">
        <v>4</v>
      </c>
      <c r="D501" s="3">
        <v>7</v>
      </c>
      <c r="E501" s="221">
        <v>12</v>
      </c>
      <c r="F501" s="3">
        <v>7</v>
      </c>
      <c r="G501" s="26">
        <v>9</v>
      </c>
      <c r="H501" s="241">
        <v>8</v>
      </c>
      <c r="I501" s="6">
        <v>8</v>
      </c>
      <c r="J501" s="26">
        <v>9</v>
      </c>
      <c r="K501" s="2">
        <v>9</v>
      </c>
      <c r="L501" s="695">
        <v>21</v>
      </c>
      <c r="M501" s="474">
        <v>23</v>
      </c>
      <c r="N501" s="309">
        <v>15</v>
      </c>
      <c r="O501" s="138">
        <v>15</v>
      </c>
      <c r="P501" s="150">
        <v>15</v>
      </c>
      <c r="Q501" s="154">
        <v>15</v>
      </c>
      <c r="R501" s="151">
        <v>16</v>
      </c>
      <c r="S501" s="133">
        <v>20</v>
      </c>
      <c r="T501" s="121">
        <v>20</v>
      </c>
      <c r="U501" s="145">
        <v>18</v>
      </c>
      <c r="V501" s="194">
        <v>17</v>
      </c>
      <c r="W501" s="218">
        <v>17</v>
      </c>
      <c r="X501" s="157">
        <v>16</v>
      </c>
      <c r="Y501" s="201">
        <v>15</v>
      </c>
      <c r="Z501" s="92">
        <v>15</v>
      </c>
      <c r="AA501" s="835">
        <v>0.8</v>
      </c>
      <c r="AB501" s="831">
        <v>2.6</v>
      </c>
      <c r="AC501" s="860">
        <v>2.9</v>
      </c>
      <c r="AD501" s="743">
        <v>1.1000000000000001</v>
      </c>
      <c r="AE501" s="12"/>
      <c r="AF501" s="12"/>
      <c r="AG501" s="12"/>
      <c r="AH501" s="12"/>
      <c r="AI501" s="271">
        <v>100</v>
      </c>
      <c r="AJ501" s="271">
        <v>100</v>
      </c>
      <c r="AK501" s="271">
        <v>100</v>
      </c>
      <c r="AL501" s="271">
        <v>100</v>
      </c>
      <c r="AM501" s="271">
        <v>100</v>
      </c>
      <c r="AN501" s="271">
        <v>100</v>
      </c>
      <c r="AO501" s="271">
        <v>100</v>
      </c>
      <c r="AP501" s="466">
        <v>72</v>
      </c>
    </row>
    <row r="502" spans="1:42" x14ac:dyDescent="0.3">
      <c r="A502" s="1685">
        <v>43251</v>
      </c>
      <c r="B502" s="1" t="s">
        <v>1105</v>
      </c>
      <c r="C502" s="216">
        <v>10</v>
      </c>
      <c r="D502" s="303">
        <v>10</v>
      </c>
      <c r="E502" s="217">
        <v>10</v>
      </c>
      <c r="F502" s="322">
        <v>10</v>
      </c>
      <c r="G502" s="184">
        <v>10</v>
      </c>
      <c r="H502" s="86">
        <v>9</v>
      </c>
      <c r="I502" s="303">
        <v>10</v>
      </c>
      <c r="J502" s="206">
        <v>11</v>
      </c>
      <c r="K502" s="337">
        <v>17</v>
      </c>
      <c r="L502" s="348">
        <v>19</v>
      </c>
      <c r="M502" s="788">
        <v>19</v>
      </c>
      <c r="N502" s="498">
        <v>18</v>
      </c>
      <c r="O502" s="321">
        <v>17</v>
      </c>
      <c r="P502" s="338">
        <v>16</v>
      </c>
      <c r="Q502" s="498">
        <v>18</v>
      </c>
      <c r="R502" s="260">
        <v>20</v>
      </c>
      <c r="S502" s="158">
        <v>15</v>
      </c>
      <c r="T502" s="494">
        <v>14</v>
      </c>
      <c r="U502" s="35">
        <v>13</v>
      </c>
      <c r="V502" s="144">
        <v>13</v>
      </c>
      <c r="W502" s="568">
        <v>12</v>
      </c>
      <c r="X502" s="250">
        <v>12</v>
      </c>
      <c r="Y502" s="162">
        <v>12</v>
      </c>
      <c r="Z502" s="586">
        <v>12</v>
      </c>
      <c r="AA502" s="12"/>
      <c r="AB502" s="12"/>
      <c r="AC502" s="12"/>
      <c r="AD502" s="710"/>
      <c r="AE502" s="835">
        <v>0.8</v>
      </c>
      <c r="AF502" s="443">
        <v>1.1000000000000001</v>
      </c>
      <c r="AG502" s="711">
        <v>0.3</v>
      </c>
      <c r="AH502" s="742">
        <v>0.9</v>
      </c>
      <c r="AI502" s="271">
        <v>100</v>
      </c>
      <c r="AJ502" s="678">
        <v>81</v>
      </c>
      <c r="AK502" s="415">
        <v>99</v>
      </c>
      <c r="AL502" s="271">
        <v>100</v>
      </c>
      <c r="AM502" s="271">
        <v>100</v>
      </c>
      <c r="AN502" s="271">
        <v>100</v>
      </c>
      <c r="AO502" s="271">
        <v>100</v>
      </c>
      <c r="AP502" s="271">
        <v>100</v>
      </c>
    </row>
    <row r="503" spans="1:42" x14ac:dyDescent="0.3">
      <c r="A503" s="1685">
        <v>43252</v>
      </c>
      <c r="B503" s="1" t="s">
        <v>1106</v>
      </c>
      <c r="C503" s="147">
        <v>11</v>
      </c>
      <c r="D503" s="345">
        <v>12</v>
      </c>
      <c r="E503" s="142">
        <v>12</v>
      </c>
      <c r="F503" s="9">
        <v>11</v>
      </c>
      <c r="G503" s="220">
        <v>10</v>
      </c>
      <c r="H503" s="272">
        <v>10</v>
      </c>
      <c r="I503" s="2">
        <v>9</v>
      </c>
      <c r="J503" s="27">
        <v>9</v>
      </c>
      <c r="K503" s="695">
        <v>21</v>
      </c>
      <c r="L503" s="679">
        <v>22</v>
      </c>
      <c r="M503" s="373">
        <v>22</v>
      </c>
      <c r="N503" s="365">
        <v>20</v>
      </c>
      <c r="O503" s="320">
        <v>17</v>
      </c>
      <c r="P503" s="163">
        <v>14</v>
      </c>
      <c r="Q503" s="306">
        <v>15</v>
      </c>
      <c r="R503" s="462">
        <v>17</v>
      </c>
      <c r="S503" s="95">
        <v>12</v>
      </c>
      <c r="T503" s="104">
        <v>11</v>
      </c>
      <c r="U503" s="571">
        <v>10</v>
      </c>
      <c r="V503" s="579">
        <v>10</v>
      </c>
      <c r="W503" s="189">
        <v>11</v>
      </c>
      <c r="X503" s="115">
        <v>13</v>
      </c>
      <c r="Y503" s="161">
        <v>11</v>
      </c>
      <c r="Z503" s="578">
        <v>10</v>
      </c>
      <c r="AA503" s="714"/>
      <c r="AB503" s="714"/>
      <c r="AC503" s="395">
        <v>0.2</v>
      </c>
      <c r="AD503" s="710"/>
      <c r="AE503" s="710"/>
      <c r="AF503" s="12"/>
      <c r="AG503" s="12"/>
      <c r="AH503" s="12"/>
      <c r="AI503" s="271">
        <v>100</v>
      </c>
      <c r="AJ503" s="415">
        <v>100</v>
      </c>
      <c r="AK503" s="271">
        <v>100</v>
      </c>
      <c r="AL503" s="271">
        <v>100</v>
      </c>
      <c r="AM503" s="271">
        <v>100</v>
      </c>
      <c r="AN503" s="633">
        <v>66</v>
      </c>
      <c r="AO503" s="422">
        <v>58</v>
      </c>
      <c r="AP503" s="490">
        <v>51</v>
      </c>
    </row>
    <row r="504" spans="1:42" x14ac:dyDescent="0.3">
      <c r="A504" s="1685">
        <v>43253</v>
      </c>
      <c r="B504" s="43" t="s">
        <v>1107</v>
      </c>
      <c r="C504" s="26">
        <v>9</v>
      </c>
      <c r="D504" s="241">
        <v>8</v>
      </c>
      <c r="E504" s="235">
        <v>8</v>
      </c>
      <c r="F504" s="4">
        <v>8</v>
      </c>
      <c r="G504" s="6">
        <v>8</v>
      </c>
      <c r="H504" s="5">
        <v>8</v>
      </c>
      <c r="I504" s="3">
        <v>7</v>
      </c>
      <c r="J504" s="49">
        <v>6</v>
      </c>
      <c r="K504" s="389">
        <v>16</v>
      </c>
      <c r="L504" s="332">
        <v>16</v>
      </c>
      <c r="M504" s="337">
        <v>17</v>
      </c>
      <c r="N504" s="304">
        <v>16</v>
      </c>
      <c r="O504" s="308">
        <v>13</v>
      </c>
      <c r="P504" s="137">
        <v>12</v>
      </c>
      <c r="Q504" s="146">
        <v>12</v>
      </c>
      <c r="R504" s="142">
        <v>12</v>
      </c>
      <c r="S504" s="606">
        <v>10</v>
      </c>
      <c r="T504" s="575">
        <v>9</v>
      </c>
      <c r="U504" s="576">
        <v>8</v>
      </c>
      <c r="V504" s="646">
        <v>8</v>
      </c>
      <c r="W504" s="586">
        <v>12</v>
      </c>
      <c r="X504" s="103">
        <v>13</v>
      </c>
      <c r="Y504" s="586">
        <v>12</v>
      </c>
      <c r="Z504" s="553">
        <v>10</v>
      </c>
      <c r="AA504" s="12"/>
      <c r="AB504" s="12"/>
      <c r="AC504" s="12"/>
      <c r="AD504" s="12"/>
      <c r="AE504" s="12"/>
      <c r="AF504" s="12"/>
      <c r="AG504" s="12"/>
      <c r="AH504" s="12"/>
      <c r="AI504" s="327"/>
      <c r="AJ504" s="12"/>
      <c r="AK504" s="12"/>
      <c r="AL504" s="12"/>
      <c r="AM504" s="12"/>
      <c r="AN504" s="465">
        <v>12</v>
      </c>
      <c r="AO504" s="520">
        <v>68</v>
      </c>
      <c r="AP504" s="465">
        <v>13</v>
      </c>
    </row>
    <row r="505" spans="1:42" x14ac:dyDescent="0.3">
      <c r="A505" s="1685">
        <v>43254</v>
      </c>
      <c r="B505" s="43" t="s">
        <v>1108</v>
      </c>
      <c r="C505" s="76">
        <v>5</v>
      </c>
      <c r="D505" s="12">
        <v>5</v>
      </c>
      <c r="E505" s="12">
        <v>5</v>
      </c>
      <c r="F505" s="12">
        <v>4</v>
      </c>
      <c r="G505" s="12">
        <v>4</v>
      </c>
      <c r="H505" s="12">
        <v>3</v>
      </c>
      <c r="I505" s="12">
        <v>3</v>
      </c>
      <c r="J505" s="12">
        <v>2</v>
      </c>
      <c r="K505" s="217">
        <v>10</v>
      </c>
      <c r="L505" s="2">
        <v>9</v>
      </c>
      <c r="M505" s="8">
        <v>9</v>
      </c>
      <c r="N505" s="77">
        <v>8</v>
      </c>
      <c r="O505" s="12">
        <v>5</v>
      </c>
      <c r="P505" s="12">
        <v>3</v>
      </c>
      <c r="Q505" s="12">
        <v>4</v>
      </c>
      <c r="R505" s="12">
        <v>3</v>
      </c>
      <c r="S505" s="190">
        <v>9</v>
      </c>
      <c r="T505" s="646">
        <v>8</v>
      </c>
      <c r="U505" s="657">
        <v>8</v>
      </c>
      <c r="V505" s="576">
        <v>8</v>
      </c>
      <c r="W505" s="568">
        <v>12</v>
      </c>
      <c r="X505" s="187">
        <v>14</v>
      </c>
      <c r="Y505" s="95">
        <v>12</v>
      </c>
      <c r="Z505" s="577">
        <v>11</v>
      </c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735"/>
      <c r="AM505" s="779"/>
      <c r="AN505" s="301">
        <v>11</v>
      </c>
      <c r="AO505" s="445">
        <v>82</v>
      </c>
      <c r="AP505" s="541">
        <v>74</v>
      </c>
    </row>
    <row r="506" spans="1:42" x14ac:dyDescent="0.3">
      <c r="A506" s="1685">
        <v>43255</v>
      </c>
      <c r="B506" s="1" t="s">
        <v>1109</v>
      </c>
      <c r="C506" s="12">
        <v>5</v>
      </c>
      <c r="D506" s="12">
        <v>5</v>
      </c>
      <c r="E506" s="12">
        <v>3</v>
      </c>
      <c r="F506" s="12">
        <v>2</v>
      </c>
      <c r="G506" s="12">
        <v>2</v>
      </c>
      <c r="H506" s="12">
        <v>1</v>
      </c>
      <c r="I506" s="12">
        <v>2</v>
      </c>
      <c r="J506" s="12">
        <v>3</v>
      </c>
      <c r="K506" s="241">
        <v>8</v>
      </c>
      <c r="L506" s="141">
        <v>9</v>
      </c>
      <c r="M506" s="65">
        <v>6</v>
      </c>
      <c r="N506" s="12">
        <v>4</v>
      </c>
      <c r="O506" s="12">
        <v>4</v>
      </c>
      <c r="P506" s="12">
        <v>3</v>
      </c>
      <c r="Q506" s="12">
        <v>3</v>
      </c>
      <c r="R506" s="12">
        <v>5</v>
      </c>
      <c r="S506" s="599">
        <v>11</v>
      </c>
      <c r="T506" s="586">
        <v>12</v>
      </c>
      <c r="U506" s="160">
        <v>11</v>
      </c>
      <c r="V506" s="95">
        <v>12</v>
      </c>
      <c r="W506" s="159">
        <v>12</v>
      </c>
      <c r="X506" s="202">
        <v>12</v>
      </c>
      <c r="Y506" s="250">
        <v>12</v>
      </c>
      <c r="Z506" s="104">
        <v>11</v>
      </c>
      <c r="AA506" s="12"/>
      <c r="AB506" s="714"/>
      <c r="AC506" s="722">
        <v>0.1</v>
      </c>
      <c r="AD506" s="278">
        <v>0.1</v>
      </c>
      <c r="AE506" s="722">
        <v>0.1</v>
      </c>
      <c r="AF506" s="744">
        <v>0.2</v>
      </c>
      <c r="AG506" s="744">
        <v>0.2</v>
      </c>
      <c r="AH506" s="395">
        <v>0.2</v>
      </c>
      <c r="AI506" s="516">
        <v>97</v>
      </c>
      <c r="AJ506" s="512">
        <v>99</v>
      </c>
      <c r="AK506" s="271">
        <v>100</v>
      </c>
      <c r="AL506" s="271">
        <v>100</v>
      </c>
      <c r="AM506" s="271">
        <v>100</v>
      </c>
      <c r="AN506" s="271">
        <v>100</v>
      </c>
      <c r="AO506" s="516">
        <v>97</v>
      </c>
      <c r="AP506" s="335">
        <v>96</v>
      </c>
    </row>
    <row r="507" spans="1:42" x14ac:dyDescent="0.3">
      <c r="A507" s="1685">
        <v>43256</v>
      </c>
      <c r="B507" s="1" t="s">
        <v>1110</v>
      </c>
      <c r="C507" s="12">
        <v>3</v>
      </c>
      <c r="D507" s="12">
        <v>3</v>
      </c>
      <c r="E507" s="12">
        <v>5</v>
      </c>
      <c r="F507" s="12">
        <v>3</v>
      </c>
      <c r="G507" s="12">
        <v>4</v>
      </c>
      <c r="H507" s="12">
        <v>5</v>
      </c>
      <c r="I507" s="45">
        <v>5</v>
      </c>
      <c r="J507" s="12">
        <v>4</v>
      </c>
      <c r="K507" s="12">
        <v>4</v>
      </c>
      <c r="L507" s="65">
        <v>6</v>
      </c>
      <c r="M507" s="200">
        <v>9</v>
      </c>
      <c r="N507" s="63">
        <v>6</v>
      </c>
      <c r="O507" s="3">
        <v>7</v>
      </c>
      <c r="P507" s="196">
        <v>8</v>
      </c>
      <c r="Q507" s="31">
        <v>9</v>
      </c>
      <c r="R507" s="60">
        <v>6</v>
      </c>
      <c r="S507" s="608">
        <v>10</v>
      </c>
      <c r="T507" s="561">
        <v>9</v>
      </c>
      <c r="U507" s="560">
        <v>9</v>
      </c>
      <c r="V507" s="575">
        <v>9</v>
      </c>
      <c r="W507" s="170">
        <v>12</v>
      </c>
      <c r="X507" s="94">
        <v>13</v>
      </c>
      <c r="Y507" s="159">
        <v>12</v>
      </c>
      <c r="Z507" s="571">
        <v>10</v>
      </c>
      <c r="AA507" s="714"/>
      <c r="AB507" s="12"/>
      <c r="AC507" s="12"/>
      <c r="AD507" s="12"/>
      <c r="AE507" s="12"/>
      <c r="AF507" s="710"/>
      <c r="AG507" s="710"/>
      <c r="AH507" s="12"/>
      <c r="AI507" s="519">
        <v>41</v>
      </c>
      <c r="AJ507" s="415">
        <v>99</v>
      </c>
      <c r="AK507" s="271">
        <v>100</v>
      </c>
      <c r="AL507" s="627">
        <v>54</v>
      </c>
      <c r="AM507" s="327"/>
      <c r="AN507" s="300">
        <v>14</v>
      </c>
      <c r="AO507" s="527">
        <v>74</v>
      </c>
      <c r="AP507" s="532">
        <v>42</v>
      </c>
    </row>
    <row r="508" spans="1:42" x14ac:dyDescent="0.3">
      <c r="A508" s="1685">
        <v>43257</v>
      </c>
      <c r="B508" s="1" t="s">
        <v>1111</v>
      </c>
      <c r="C508" s="12">
        <v>3</v>
      </c>
      <c r="D508" s="87">
        <v>6</v>
      </c>
      <c r="E508" s="46">
        <v>7</v>
      </c>
      <c r="F508" s="114">
        <v>7</v>
      </c>
      <c r="G508" s="272">
        <v>10</v>
      </c>
      <c r="H508" s="10">
        <v>11</v>
      </c>
      <c r="I508" s="302">
        <v>9</v>
      </c>
      <c r="J508" s="8">
        <v>9</v>
      </c>
      <c r="K508" s="78">
        <v>6</v>
      </c>
      <c r="L508" s="223">
        <v>14</v>
      </c>
      <c r="M508" s="166">
        <v>17</v>
      </c>
      <c r="N508" s="169">
        <v>18</v>
      </c>
      <c r="O508" s="366">
        <v>19</v>
      </c>
      <c r="P508" s="348">
        <v>19</v>
      </c>
      <c r="Q508" s="289">
        <v>19</v>
      </c>
      <c r="R508" s="487">
        <v>20</v>
      </c>
      <c r="S508" s="573">
        <v>9</v>
      </c>
      <c r="T508" s="608">
        <v>10</v>
      </c>
      <c r="U508" s="561">
        <v>9</v>
      </c>
      <c r="V508" s="190">
        <v>9</v>
      </c>
      <c r="W508" s="93">
        <v>14</v>
      </c>
      <c r="X508" s="23">
        <v>16</v>
      </c>
      <c r="Y508" s="494">
        <v>14</v>
      </c>
      <c r="Z508" s="116">
        <v>12</v>
      </c>
      <c r="AA508" s="12"/>
      <c r="AB508" s="12"/>
      <c r="AC508" s="12"/>
      <c r="AD508" s="12"/>
      <c r="AE508" s="12"/>
      <c r="AF508" s="12"/>
      <c r="AG508" s="12"/>
      <c r="AH508" s="12"/>
      <c r="AI508" s="691">
        <v>37</v>
      </c>
      <c r="AJ508" s="371">
        <v>80</v>
      </c>
      <c r="AK508" s="574">
        <v>60</v>
      </c>
      <c r="AL508" s="595">
        <v>62</v>
      </c>
      <c r="AM508" s="12"/>
      <c r="AN508" s="12"/>
      <c r="AO508" s="12"/>
      <c r="AP508" s="12"/>
    </row>
    <row r="509" spans="1:42" x14ac:dyDescent="0.3">
      <c r="A509" s="1685">
        <v>43258</v>
      </c>
      <c r="B509" s="1" t="s">
        <v>1112</v>
      </c>
      <c r="C509" s="141">
        <v>9</v>
      </c>
      <c r="D509" s="216">
        <v>10</v>
      </c>
      <c r="E509" s="9">
        <v>11</v>
      </c>
      <c r="F509" s="11">
        <v>10</v>
      </c>
      <c r="G509" s="217">
        <v>10</v>
      </c>
      <c r="H509" s="303">
        <v>10</v>
      </c>
      <c r="I509" s="26">
        <v>9</v>
      </c>
      <c r="J509" s="3">
        <v>7</v>
      </c>
      <c r="K509" s="487">
        <v>20</v>
      </c>
      <c r="L509" s="373">
        <v>22</v>
      </c>
      <c r="M509" s="379">
        <v>23</v>
      </c>
      <c r="N509" s="347">
        <v>22</v>
      </c>
      <c r="O509" s="389">
        <v>16</v>
      </c>
      <c r="P509" s="462">
        <v>17</v>
      </c>
      <c r="Q509" s="402">
        <v>17</v>
      </c>
      <c r="R509" s="138">
        <v>15</v>
      </c>
      <c r="S509" s="104">
        <v>11</v>
      </c>
      <c r="T509" s="571">
        <v>10</v>
      </c>
      <c r="U509" s="106">
        <v>9</v>
      </c>
      <c r="V509" s="587">
        <v>9</v>
      </c>
      <c r="W509" s="143">
        <v>12</v>
      </c>
      <c r="X509" s="178">
        <v>13</v>
      </c>
      <c r="Y509" s="577">
        <v>11</v>
      </c>
      <c r="Z509" s="105">
        <v>10</v>
      </c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327"/>
      <c r="AN509" s="12"/>
      <c r="AO509" s="12"/>
      <c r="AP509" s="425">
        <v>22</v>
      </c>
    </row>
    <row r="510" spans="1:42" x14ac:dyDescent="0.3">
      <c r="A510" s="1685">
        <v>43259</v>
      </c>
      <c r="B510" s="1" t="s">
        <v>1113</v>
      </c>
      <c r="C510" s="76">
        <v>5</v>
      </c>
      <c r="D510" s="62">
        <v>6</v>
      </c>
      <c r="E510" s="87">
        <v>6</v>
      </c>
      <c r="F510" s="61">
        <v>7</v>
      </c>
      <c r="G510" s="6">
        <v>8</v>
      </c>
      <c r="H510" s="6">
        <v>8</v>
      </c>
      <c r="I510" s="12">
        <v>5</v>
      </c>
      <c r="J510" s="12">
        <v>4</v>
      </c>
      <c r="K510" s="206">
        <v>11</v>
      </c>
      <c r="L510" s="146">
        <v>12</v>
      </c>
      <c r="M510" s="153">
        <v>15</v>
      </c>
      <c r="N510" s="320">
        <v>17</v>
      </c>
      <c r="O510" s="173">
        <v>16</v>
      </c>
      <c r="P510" s="309">
        <v>15</v>
      </c>
      <c r="Q510" s="30">
        <v>11</v>
      </c>
      <c r="R510" s="302">
        <v>9</v>
      </c>
      <c r="S510" s="646">
        <v>8</v>
      </c>
      <c r="T510" s="193">
        <v>8</v>
      </c>
      <c r="U510" s="631">
        <v>7</v>
      </c>
      <c r="V510" s="192">
        <v>8</v>
      </c>
      <c r="W510" s="103">
        <v>13</v>
      </c>
      <c r="X510" s="92">
        <v>15</v>
      </c>
      <c r="Y510" s="185">
        <v>13</v>
      </c>
      <c r="Z510" s="159">
        <v>12</v>
      </c>
      <c r="AA510" s="12"/>
      <c r="AB510" s="12"/>
      <c r="AC510" s="12"/>
      <c r="AD510" s="12"/>
      <c r="AE510" s="12"/>
      <c r="AF510" s="12"/>
      <c r="AG510" s="12"/>
      <c r="AH510" s="12"/>
      <c r="AI510" s="454">
        <v>27</v>
      </c>
      <c r="AJ510" s="456">
        <v>41</v>
      </c>
      <c r="AK510" s="12"/>
      <c r="AL510" s="282"/>
      <c r="AM510" s="351">
        <v>57</v>
      </c>
      <c r="AN510" s="540">
        <v>69</v>
      </c>
      <c r="AO510" s="459">
        <v>15</v>
      </c>
      <c r="AP510" s="299">
        <v>8</v>
      </c>
    </row>
    <row r="511" spans="1:42" x14ac:dyDescent="0.3">
      <c r="A511" s="1685">
        <v>43260</v>
      </c>
      <c r="B511" s="43" t="s">
        <v>1114</v>
      </c>
      <c r="C511" s="48">
        <v>5</v>
      </c>
      <c r="D511" s="62">
        <v>6</v>
      </c>
      <c r="E511" s="12">
        <v>4</v>
      </c>
      <c r="F511" s="12">
        <v>4</v>
      </c>
      <c r="G511" s="12">
        <v>5</v>
      </c>
      <c r="H511" s="49">
        <v>6</v>
      </c>
      <c r="I511" s="87">
        <v>6</v>
      </c>
      <c r="J511" s="241">
        <v>8</v>
      </c>
      <c r="K511" s="242">
        <v>11</v>
      </c>
      <c r="L511" s="231">
        <v>14</v>
      </c>
      <c r="M511" s="77">
        <v>8</v>
      </c>
      <c r="N511" s="31">
        <v>9</v>
      </c>
      <c r="O511" s="6">
        <v>8</v>
      </c>
      <c r="P511" s="122">
        <v>10</v>
      </c>
      <c r="Q511" s="254">
        <v>14</v>
      </c>
      <c r="R511" s="788">
        <v>19</v>
      </c>
      <c r="S511" s="161">
        <v>11</v>
      </c>
      <c r="T511" s="104">
        <v>11</v>
      </c>
      <c r="U511" s="559">
        <v>10</v>
      </c>
      <c r="V511" s="570">
        <v>11</v>
      </c>
      <c r="W511" s="180">
        <v>15</v>
      </c>
      <c r="X511" s="82">
        <v>17</v>
      </c>
      <c r="Y511" s="32">
        <v>16</v>
      </c>
      <c r="Z511" s="17">
        <v>15</v>
      </c>
      <c r="AA511" s="12"/>
      <c r="AB511" s="12"/>
      <c r="AC511" s="12"/>
      <c r="AD511" s="12"/>
      <c r="AE511" s="12"/>
      <c r="AF511" s="12"/>
      <c r="AG511" s="12"/>
      <c r="AH511" s="12"/>
      <c r="AI511" s="496">
        <v>20</v>
      </c>
      <c r="AJ511" s="285">
        <v>28</v>
      </c>
      <c r="AK511" s="756">
        <v>34</v>
      </c>
      <c r="AL511" s="454">
        <v>26</v>
      </c>
      <c r="AM511" s="484">
        <v>21</v>
      </c>
      <c r="AN511" s="594">
        <v>38</v>
      </c>
      <c r="AO511" s="481">
        <v>83</v>
      </c>
      <c r="AP511" s="612">
        <v>69</v>
      </c>
    </row>
    <row r="512" spans="1:42" x14ac:dyDescent="0.3">
      <c r="A512" s="1685">
        <v>43261</v>
      </c>
      <c r="B512" s="43" t="s">
        <v>1115</v>
      </c>
      <c r="C512" s="302">
        <v>9</v>
      </c>
      <c r="D512" s="64">
        <v>7</v>
      </c>
      <c r="E512" s="65">
        <v>6</v>
      </c>
      <c r="F512" s="12">
        <v>4</v>
      </c>
      <c r="G512" s="12">
        <v>3</v>
      </c>
      <c r="H512" s="12">
        <v>1</v>
      </c>
      <c r="I512" s="12">
        <v>3</v>
      </c>
      <c r="J512" s="12">
        <v>4</v>
      </c>
      <c r="K512" s="619">
        <v>23</v>
      </c>
      <c r="L512" s="155">
        <v>16</v>
      </c>
      <c r="M512" s="148">
        <v>13</v>
      </c>
      <c r="N512" s="216">
        <v>10</v>
      </c>
      <c r="O512" s="87">
        <v>6</v>
      </c>
      <c r="P512" s="12">
        <v>2</v>
      </c>
      <c r="Q512" s="12">
        <v>4</v>
      </c>
      <c r="R512" s="123">
        <v>7</v>
      </c>
      <c r="S512" s="14">
        <v>15</v>
      </c>
      <c r="T512" s="88">
        <v>15</v>
      </c>
      <c r="U512" s="156">
        <v>15</v>
      </c>
      <c r="V512" s="13">
        <v>15</v>
      </c>
      <c r="W512" s="157">
        <v>16</v>
      </c>
      <c r="X512" s="41">
        <v>17</v>
      </c>
      <c r="Y512" s="53">
        <v>17</v>
      </c>
      <c r="Z512" s="52">
        <v>16</v>
      </c>
      <c r="AA512" s="12"/>
      <c r="AB512" s="12"/>
      <c r="AC512" s="710"/>
      <c r="AD512" s="710"/>
      <c r="AE512" s="710"/>
      <c r="AF512" s="12"/>
      <c r="AG512" s="12"/>
      <c r="AH512" s="12"/>
      <c r="AI512" s="271">
        <v>100</v>
      </c>
      <c r="AJ512" s="271">
        <v>100</v>
      </c>
      <c r="AK512" s="271">
        <v>100</v>
      </c>
      <c r="AL512" s="271">
        <v>100</v>
      </c>
      <c r="AM512" s="271">
        <v>100</v>
      </c>
      <c r="AN512" s="516">
        <v>97</v>
      </c>
      <c r="AO512" s="445">
        <v>82</v>
      </c>
      <c r="AP512" s="271">
        <v>100</v>
      </c>
    </row>
    <row r="513" spans="1:42" x14ac:dyDescent="0.3">
      <c r="A513" s="1685">
        <v>43262</v>
      </c>
      <c r="B513" s="1" t="s">
        <v>1116</v>
      </c>
      <c r="C513" s="12">
        <v>4</v>
      </c>
      <c r="D513" s="24">
        <v>6</v>
      </c>
      <c r="E513" s="63">
        <v>6</v>
      </c>
      <c r="F513" s="47">
        <v>8</v>
      </c>
      <c r="G513" s="184">
        <v>10</v>
      </c>
      <c r="H513" s="12">
        <v>4</v>
      </c>
      <c r="I513" s="49">
        <v>6</v>
      </c>
      <c r="J513" s="12">
        <v>5</v>
      </c>
      <c r="K513" s="2">
        <v>9</v>
      </c>
      <c r="L513" s="259">
        <v>13</v>
      </c>
      <c r="M513" s="176">
        <v>14</v>
      </c>
      <c r="N513" s="413">
        <v>18</v>
      </c>
      <c r="O513" s="814">
        <v>19</v>
      </c>
      <c r="P513" s="64">
        <v>7</v>
      </c>
      <c r="Q513" s="242">
        <v>11</v>
      </c>
      <c r="R513" s="122">
        <v>10</v>
      </c>
      <c r="S513" s="52">
        <v>16</v>
      </c>
      <c r="T513" s="100">
        <v>15</v>
      </c>
      <c r="U513" s="100">
        <v>15</v>
      </c>
      <c r="V513" s="156">
        <v>15</v>
      </c>
      <c r="W513" s="36">
        <v>16</v>
      </c>
      <c r="X513" s="36">
        <v>16</v>
      </c>
      <c r="Y513" s="100">
        <v>15</v>
      </c>
      <c r="Z513" s="16">
        <v>14</v>
      </c>
      <c r="AA513" s="12"/>
      <c r="AB513" s="12"/>
      <c r="AC513" s="12"/>
      <c r="AD513" s="12"/>
      <c r="AE513" s="714"/>
      <c r="AF513" s="12"/>
      <c r="AG513" s="710"/>
      <c r="AH513" s="12"/>
      <c r="AI513" s="271">
        <v>100</v>
      </c>
      <c r="AJ513" s="271">
        <v>100</v>
      </c>
      <c r="AK513" s="271">
        <v>100</v>
      </c>
      <c r="AL513" s="516">
        <v>97</v>
      </c>
      <c r="AM513" s="271">
        <v>100</v>
      </c>
      <c r="AN513" s="516">
        <v>97</v>
      </c>
      <c r="AO513" s="271">
        <v>100</v>
      </c>
      <c r="AP513" s="271">
        <v>100</v>
      </c>
    </row>
    <row r="514" spans="1:42" x14ac:dyDescent="0.3">
      <c r="A514" s="1685">
        <v>43263</v>
      </c>
      <c r="B514" s="1" t="s">
        <v>1117</v>
      </c>
      <c r="C514" s="12">
        <v>3</v>
      </c>
      <c r="D514" s="12">
        <v>4</v>
      </c>
      <c r="E514" s="12">
        <v>3</v>
      </c>
      <c r="F514" s="12">
        <v>2</v>
      </c>
      <c r="G514" s="12">
        <v>4</v>
      </c>
      <c r="H514" s="182">
        <v>11</v>
      </c>
      <c r="I514" s="308">
        <v>13</v>
      </c>
      <c r="J514" s="309">
        <v>15</v>
      </c>
      <c r="K514" s="45">
        <v>5</v>
      </c>
      <c r="L514" s="66">
        <v>7</v>
      </c>
      <c r="M514" s="45">
        <v>5</v>
      </c>
      <c r="N514" s="12">
        <v>4</v>
      </c>
      <c r="O514" s="12">
        <v>5</v>
      </c>
      <c r="P514" s="336">
        <v>17</v>
      </c>
      <c r="Q514" s="319">
        <v>22</v>
      </c>
      <c r="R514" s="673">
        <v>28</v>
      </c>
      <c r="S514" s="178">
        <v>13</v>
      </c>
      <c r="T514" s="35">
        <v>13</v>
      </c>
      <c r="U514" s="545">
        <v>13</v>
      </c>
      <c r="V514" s="116">
        <v>12</v>
      </c>
      <c r="W514" s="33">
        <v>14</v>
      </c>
      <c r="X514" s="179">
        <v>13</v>
      </c>
      <c r="Y514" s="608">
        <v>10</v>
      </c>
      <c r="Z514" s="106">
        <v>9</v>
      </c>
      <c r="AA514" s="710"/>
      <c r="AB514" s="710"/>
      <c r="AC514" s="710"/>
      <c r="AD514" s="714"/>
      <c r="AE514" s="710"/>
      <c r="AF514" s="795">
        <v>0.6</v>
      </c>
      <c r="AG514" s="744">
        <v>0.2</v>
      </c>
      <c r="AH514" s="714"/>
      <c r="AI514" s="271">
        <v>100</v>
      </c>
      <c r="AJ514" s="271">
        <v>100</v>
      </c>
      <c r="AK514" s="271">
        <v>100</v>
      </c>
      <c r="AL514" s="686">
        <v>98</v>
      </c>
      <c r="AM514" s="562">
        <v>77</v>
      </c>
      <c r="AN514" s="595">
        <v>61</v>
      </c>
      <c r="AO514" s="415">
        <v>99</v>
      </c>
      <c r="AP514" s="423">
        <v>94</v>
      </c>
    </row>
    <row r="515" spans="1:42" x14ac:dyDescent="0.3">
      <c r="A515" s="1685">
        <v>43264</v>
      </c>
      <c r="B515" s="1" t="s">
        <v>1118</v>
      </c>
      <c r="C515" s="234">
        <v>15</v>
      </c>
      <c r="D515" s="307">
        <v>14</v>
      </c>
      <c r="E515" s="242">
        <v>11</v>
      </c>
      <c r="F515" s="122">
        <v>10</v>
      </c>
      <c r="G515" s="27">
        <v>9</v>
      </c>
      <c r="H515" s="47">
        <v>8</v>
      </c>
      <c r="I515" s="64">
        <v>7</v>
      </c>
      <c r="J515" s="7">
        <v>6</v>
      </c>
      <c r="K515" s="617">
        <v>27</v>
      </c>
      <c r="L515" s="528">
        <v>26</v>
      </c>
      <c r="M515" s="374">
        <v>21</v>
      </c>
      <c r="N515" s="401">
        <v>20</v>
      </c>
      <c r="O515" s="174">
        <v>15</v>
      </c>
      <c r="P515" s="139">
        <v>13</v>
      </c>
      <c r="Q515" s="183">
        <v>11</v>
      </c>
      <c r="R515" s="345">
        <v>12</v>
      </c>
      <c r="S515" s="106">
        <v>9</v>
      </c>
      <c r="T515" s="575">
        <v>9</v>
      </c>
      <c r="U515" s="191">
        <v>9</v>
      </c>
      <c r="V515" s="572">
        <v>8</v>
      </c>
      <c r="W515" s="96">
        <v>10</v>
      </c>
      <c r="X515" s="116">
        <v>12</v>
      </c>
      <c r="Y515" s="578">
        <v>10</v>
      </c>
      <c r="Z515" s="576">
        <v>8</v>
      </c>
      <c r="AA515" s="714"/>
      <c r="AB515" s="714"/>
      <c r="AC515" s="12"/>
      <c r="AD515" s="12"/>
      <c r="AE515" s="12"/>
      <c r="AF515" s="12"/>
      <c r="AG515" s="12"/>
      <c r="AH515" s="12"/>
      <c r="AI515" s="512">
        <v>99</v>
      </c>
      <c r="AJ515" s="423">
        <v>94</v>
      </c>
      <c r="AK515" s="482">
        <v>77</v>
      </c>
      <c r="AL515" s="372">
        <v>48</v>
      </c>
      <c r="AM515" s="654">
        <v>33</v>
      </c>
      <c r="AN515" s="357">
        <v>10</v>
      </c>
      <c r="AO515" s="12"/>
      <c r="AP515" s="745"/>
    </row>
    <row r="516" spans="1:42" x14ac:dyDescent="0.3">
      <c r="A516" s="1685">
        <v>43265</v>
      </c>
      <c r="B516" s="1" t="s">
        <v>1119</v>
      </c>
      <c r="C516" s="49">
        <v>6</v>
      </c>
      <c r="D516" s="78">
        <v>6</v>
      </c>
      <c r="E516" s="45">
        <v>5</v>
      </c>
      <c r="F516" s="45">
        <v>5</v>
      </c>
      <c r="G516" s="113">
        <v>6</v>
      </c>
      <c r="H516" s="64">
        <v>7</v>
      </c>
      <c r="I516" s="60">
        <v>6</v>
      </c>
      <c r="J516" s="45">
        <v>5</v>
      </c>
      <c r="K516" s="137">
        <v>12</v>
      </c>
      <c r="L516" s="221">
        <v>12</v>
      </c>
      <c r="M516" s="217">
        <v>10</v>
      </c>
      <c r="N516" s="11">
        <v>10</v>
      </c>
      <c r="O516" s="216">
        <v>10</v>
      </c>
      <c r="P516" s="184">
        <v>10</v>
      </c>
      <c r="Q516" s="303">
        <v>10</v>
      </c>
      <c r="R516" s="2">
        <v>9</v>
      </c>
      <c r="S516" s="625">
        <v>7</v>
      </c>
      <c r="T516" s="641">
        <v>7</v>
      </c>
      <c r="U516" s="694">
        <v>6</v>
      </c>
      <c r="V516" s="636">
        <v>6</v>
      </c>
      <c r="W516" s="606">
        <v>10</v>
      </c>
      <c r="X516" s="599">
        <v>11</v>
      </c>
      <c r="Y516" s="587">
        <v>9</v>
      </c>
      <c r="Z516" s="193">
        <v>8</v>
      </c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745"/>
      <c r="AO516" s="12"/>
      <c r="AP516" s="12"/>
    </row>
    <row r="517" spans="1:42" x14ac:dyDescent="0.3">
      <c r="A517" s="1685">
        <v>43266</v>
      </c>
      <c r="B517" s="1" t="s">
        <v>1120</v>
      </c>
      <c r="C517" s="12">
        <v>5</v>
      </c>
      <c r="D517" s="12">
        <v>5</v>
      </c>
      <c r="E517" s="12">
        <v>4</v>
      </c>
      <c r="F517" s="12">
        <v>4</v>
      </c>
      <c r="G517" s="12">
        <v>3</v>
      </c>
      <c r="H517" s="12">
        <v>3</v>
      </c>
      <c r="I517" s="12">
        <v>2</v>
      </c>
      <c r="J517" s="12">
        <v>1</v>
      </c>
      <c r="K517" s="86">
        <v>9</v>
      </c>
      <c r="L517" s="47">
        <v>8</v>
      </c>
      <c r="M517" s="235">
        <v>8</v>
      </c>
      <c r="N517" s="61">
        <v>7</v>
      </c>
      <c r="O517" s="12">
        <v>5</v>
      </c>
      <c r="P517" s="12">
        <v>3</v>
      </c>
      <c r="Q517" s="12">
        <v>3</v>
      </c>
      <c r="R517" s="12">
        <v>2</v>
      </c>
      <c r="S517" s="674">
        <v>7</v>
      </c>
      <c r="T517" s="665">
        <v>6</v>
      </c>
      <c r="U517" s="649">
        <v>6</v>
      </c>
      <c r="V517" s="665">
        <v>6</v>
      </c>
      <c r="W517" s="553">
        <v>10</v>
      </c>
      <c r="X517" s="162">
        <v>12</v>
      </c>
      <c r="Y517" s="606">
        <v>10</v>
      </c>
      <c r="Z517" s="646">
        <v>8</v>
      </c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</row>
    <row r="518" spans="1:42" x14ac:dyDescent="0.3">
      <c r="A518" s="1685">
        <v>43267</v>
      </c>
      <c r="B518" s="43" t="s">
        <v>1121</v>
      </c>
      <c r="C518" s="12">
        <v>1</v>
      </c>
      <c r="D518" s="12">
        <v>3</v>
      </c>
      <c r="E518" s="12">
        <v>4</v>
      </c>
      <c r="F518" s="12">
        <v>4</v>
      </c>
      <c r="G518" s="12">
        <v>5</v>
      </c>
      <c r="H518" s="45">
        <v>5</v>
      </c>
      <c r="I518" s="45">
        <v>5</v>
      </c>
      <c r="J518" s="65">
        <v>6</v>
      </c>
      <c r="K518" s="12">
        <v>2</v>
      </c>
      <c r="L518" s="12">
        <v>4</v>
      </c>
      <c r="M518" s="113">
        <v>6</v>
      </c>
      <c r="N518" s="87">
        <v>6</v>
      </c>
      <c r="O518" s="4">
        <v>8</v>
      </c>
      <c r="P518" s="6">
        <v>8</v>
      </c>
      <c r="Q518" s="184">
        <v>10</v>
      </c>
      <c r="R518" s="345">
        <v>12</v>
      </c>
      <c r="S518" s="193">
        <v>8</v>
      </c>
      <c r="T518" s="622">
        <v>7</v>
      </c>
      <c r="U518" s="665">
        <v>6</v>
      </c>
      <c r="V518" s="656">
        <v>6</v>
      </c>
      <c r="W518" s="578">
        <v>10</v>
      </c>
      <c r="X518" s="568">
        <v>12</v>
      </c>
      <c r="Y518" s="96">
        <v>10</v>
      </c>
      <c r="Z518" s="106">
        <v>9</v>
      </c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486">
        <v>9</v>
      </c>
      <c r="AO518" s="12"/>
      <c r="AP518" s="12"/>
    </row>
    <row r="519" spans="1:42" x14ac:dyDescent="0.3">
      <c r="A519" s="1685">
        <v>43268</v>
      </c>
      <c r="B519" s="43" t="s">
        <v>1122</v>
      </c>
      <c r="C519" s="7">
        <v>6</v>
      </c>
      <c r="D519" s="79">
        <v>7</v>
      </c>
      <c r="E519" s="225">
        <v>7</v>
      </c>
      <c r="F519" s="46">
        <v>7</v>
      </c>
      <c r="G519" s="46">
        <v>7</v>
      </c>
      <c r="H519" s="66">
        <v>7</v>
      </c>
      <c r="I519" s="44">
        <v>5</v>
      </c>
      <c r="J519" s="123">
        <v>7</v>
      </c>
      <c r="K519" s="149">
        <v>14</v>
      </c>
      <c r="L519" s="402">
        <v>17</v>
      </c>
      <c r="M519" s="172">
        <v>17</v>
      </c>
      <c r="N519" s="304">
        <v>16</v>
      </c>
      <c r="O519" s="307">
        <v>14</v>
      </c>
      <c r="P519" s="29">
        <v>12</v>
      </c>
      <c r="Q519" s="29">
        <v>12</v>
      </c>
      <c r="R519" s="165">
        <v>16</v>
      </c>
      <c r="S519" s="601">
        <v>8</v>
      </c>
      <c r="T519" s="193">
        <v>8</v>
      </c>
      <c r="U519" s="626">
        <v>7</v>
      </c>
      <c r="V519" s="621">
        <v>7</v>
      </c>
      <c r="W519" s="95">
        <v>12</v>
      </c>
      <c r="X519" s="236">
        <v>14</v>
      </c>
      <c r="Y519" s="202">
        <v>12</v>
      </c>
      <c r="Z519" s="104">
        <v>11</v>
      </c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288">
        <v>6</v>
      </c>
      <c r="AM519" s="12"/>
      <c r="AN519" s="12"/>
      <c r="AO519" s="12"/>
      <c r="AP519" s="12"/>
    </row>
    <row r="520" spans="1:42" x14ac:dyDescent="0.3">
      <c r="A520" s="1685">
        <v>43269</v>
      </c>
      <c r="B520" s="1" t="s">
        <v>1123</v>
      </c>
      <c r="C520" s="61">
        <v>7</v>
      </c>
      <c r="D520" s="61">
        <v>7</v>
      </c>
      <c r="E520" s="66">
        <v>7</v>
      </c>
      <c r="F520" s="60">
        <v>6</v>
      </c>
      <c r="G520" s="7">
        <v>6</v>
      </c>
      <c r="H520" s="7">
        <v>6</v>
      </c>
      <c r="I520" s="87">
        <v>6</v>
      </c>
      <c r="J520" s="77">
        <v>8</v>
      </c>
      <c r="K520" s="413">
        <v>18</v>
      </c>
      <c r="L520" s="375">
        <v>19</v>
      </c>
      <c r="M520" s="172">
        <v>17</v>
      </c>
      <c r="N520" s="261">
        <v>15</v>
      </c>
      <c r="O520" s="181">
        <v>12</v>
      </c>
      <c r="P520" s="142">
        <v>12</v>
      </c>
      <c r="Q520" s="151">
        <v>16</v>
      </c>
      <c r="R520" s="390">
        <v>19</v>
      </c>
      <c r="S520" s="578">
        <v>10</v>
      </c>
      <c r="T520" s="606">
        <v>10</v>
      </c>
      <c r="U520" s="106">
        <v>9</v>
      </c>
      <c r="V520" s="620">
        <v>9</v>
      </c>
      <c r="W520" s="34">
        <v>13</v>
      </c>
      <c r="X520" s="50">
        <v>17</v>
      </c>
      <c r="Y520" s="236">
        <v>14</v>
      </c>
      <c r="Z520" s="179">
        <v>13</v>
      </c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299">
        <v>8</v>
      </c>
      <c r="AO520" s="708">
        <v>36</v>
      </c>
      <c r="AP520" s="628">
        <v>36</v>
      </c>
    </row>
    <row r="521" spans="1:42" x14ac:dyDescent="0.3">
      <c r="A521" s="1685">
        <v>43270</v>
      </c>
      <c r="B521" s="1" t="s">
        <v>1124</v>
      </c>
      <c r="C521" s="4">
        <v>8</v>
      </c>
      <c r="D521" s="5">
        <v>8</v>
      </c>
      <c r="E521" s="235">
        <v>8</v>
      </c>
      <c r="F521" s="77">
        <v>8</v>
      </c>
      <c r="G521" s="46">
        <v>7</v>
      </c>
      <c r="H521" s="63">
        <v>6</v>
      </c>
      <c r="I521" s="12">
        <v>4</v>
      </c>
      <c r="J521" s="12">
        <v>5</v>
      </c>
      <c r="K521" s="305">
        <v>20</v>
      </c>
      <c r="L521" s="331">
        <v>21</v>
      </c>
      <c r="M521" s="374">
        <v>21</v>
      </c>
      <c r="N521" s="400">
        <v>19</v>
      </c>
      <c r="O521" s="152">
        <v>14</v>
      </c>
      <c r="P521" s="259">
        <v>13</v>
      </c>
      <c r="Q521" s="102">
        <v>8</v>
      </c>
      <c r="R521" s="131">
        <v>11</v>
      </c>
      <c r="S521" s="159">
        <v>12</v>
      </c>
      <c r="T521" s="95">
        <v>12</v>
      </c>
      <c r="U521" s="570">
        <v>11</v>
      </c>
      <c r="V521" s="570">
        <v>11</v>
      </c>
      <c r="W521" s="88">
        <v>15</v>
      </c>
      <c r="X521" s="56">
        <v>19</v>
      </c>
      <c r="Y521" s="97">
        <v>16</v>
      </c>
      <c r="Z521" s="180">
        <v>15</v>
      </c>
      <c r="AA521" s="12"/>
      <c r="AB521" s="12"/>
      <c r="AC521" s="12"/>
      <c r="AD521" s="12"/>
      <c r="AE521" s="12"/>
      <c r="AF521" s="12"/>
      <c r="AG521" s="12"/>
      <c r="AH521" s="12"/>
      <c r="AI521" s="532">
        <v>42</v>
      </c>
      <c r="AJ521" s="612">
        <v>69</v>
      </c>
      <c r="AK521" s="618">
        <v>39</v>
      </c>
      <c r="AL521" s="705">
        <v>44</v>
      </c>
      <c r="AM521" s="685">
        <v>40</v>
      </c>
      <c r="AN521" s="563">
        <v>25</v>
      </c>
      <c r="AO521" s="548">
        <v>30</v>
      </c>
      <c r="AP521" s="660">
        <v>24</v>
      </c>
    </row>
    <row r="522" spans="1:42" x14ac:dyDescent="0.3">
      <c r="A522" s="1685">
        <v>43271</v>
      </c>
      <c r="B522" s="1" t="s">
        <v>1125</v>
      </c>
      <c r="C522" s="12">
        <v>4</v>
      </c>
      <c r="D522" s="12">
        <v>4</v>
      </c>
      <c r="E522" s="12">
        <v>3</v>
      </c>
      <c r="F522" s="12">
        <v>2</v>
      </c>
      <c r="G522" s="12">
        <v>1</v>
      </c>
      <c r="H522" s="12">
        <v>4</v>
      </c>
      <c r="I522" s="12">
        <v>4</v>
      </c>
      <c r="J522" s="79">
        <v>7</v>
      </c>
      <c r="K522" s="272">
        <v>10</v>
      </c>
      <c r="L522" s="230">
        <v>9</v>
      </c>
      <c r="M522" s="12">
        <v>5</v>
      </c>
      <c r="N522" s="12">
        <v>3</v>
      </c>
      <c r="O522" s="12">
        <v>3</v>
      </c>
      <c r="P522" s="64">
        <v>7</v>
      </c>
      <c r="Q522" s="114">
        <v>7</v>
      </c>
      <c r="R522" s="400">
        <v>19</v>
      </c>
      <c r="S522" s="34">
        <v>13</v>
      </c>
      <c r="T522" s="34">
        <v>13</v>
      </c>
      <c r="U522" s="545">
        <v>13</v>
      </c>
      <c r="V522" s="94">
        <v>13</v>
      </c>
      <c r="W522" s="243">
        <v>19</v>
      </c>
      <c r="X522" s="20">
        <v>21</v>
      </c>
      <c r="Y522" s="58">
        <v>19</v>
      </c>
      <c r="Z522" s="80">
        <v>18</v>
      </c>
      <c r="AA522" s="12"/>
      <c r="AB522" s="12"/>
      <c r="AC522" s="12"/>
      <c r="AD522" s="12"/>
      <c r="AE522" s="12"/>
      <c r="AF522" s="12"/>
      <c r="AG522" s="12"/>
      <c r="AH522" s="710"/>
      <c r="AI522" s="654">
        <v>32</v>
      </c>
      <c r="AJ522" s="464">
        <v>96</v>
      </c>
      <c r="AK522" s="687">
        <v>55</v>
      </c>
      <c r="AL522" s="488">
        <v>28</v>
      </c>
      <c r="AM522" s="690">
        <v>18</v>
      </c>
      <c r="AN522" s="759">
        <v>82</v>
      </c>
      <c r="AO522" s="660">
        <v>24</v>
      </c>
      <c r="AP522" s="439">
        <v>46</v>
      </c>
    </row>
    <row r="523" spans="1:42" x14ac:dyDescent="0.3">
      <c r="A523" s="1685">
        <v>43272</v>
      </c>
      <c r="B523" s="1" t="s">
        <v>1126</v>
      </c>
      <c r="C523" s="235">
        <v>8</v>
      </c>
      <c r="D523" s="241">
        <v>8</v>
      </c>
      <c r="E523" s="30">
        <v>11</v>
      </c>
      <c r="F523" s="28">
        <v>11</v>
      </c>
      <c r="G523" s="182">
        <v>11</v>
      </c>
      <c r="H523" s="322">
        <v>10</v>
      </c>
      <c r="I523" s="114">
        <v>7</v>
      </c>
      <c r="J523" s="12">
        <v>5</v>
      </c>
      <c r="K523" s="330">
        <v>23</v>
      </c>
      <c r="L523" s="778">
        <v>22</v>
      </c>
      <c r="M523" s="801">
        <v>26</v>
      </c>
      <c r="N523" s="821">
        <v>25</v>
      </c>
      <c r="O523" s="709">
        <v>22</v>
      </c>
      <c r="P523" s="167">
        <v>17</v>
      </c>
      <c r="Q523" s="783">
        <v>15</v>
      </c>
      <c r="R523" s="217">
        <v>10</v>
      </c>
      <c r="S523" s="81">
        <v>18</v>
      </c>
      <c r="T523" s="54">
        <v>17</v>
      </c>
      <c r="U523" s="88">
        <v>15</v>
      </c>
      <c r="V523" s="185">
        <v>13</v>
      </c>
      <c r="W523" s="100">
        <v>15</v>
      </c>
      <c r="X523" s="51">
        <v>16</v>
      </c>
      <c r="Y523" s="93">
        <v>14</v>
      </c>
      <c r="Z523" s="116">
        <v>12</v>
      </c>
      <c r="AA523" s="280">
        <v>0.4</v>
      </c>
      <c r="AB523" s="405">
        <v>0.8</v>
      </c>
      <c r="AC523" s="12"/>
      <c r="AD523" s="12"/>
      <c r="AE523" s="12"/>
      <c r="AF523" s="12"/>
      <c r="AG523" s="12"/>
      <c r="AH523" s="12"/>
      <c r="AI523" s="271">
        <v>100</v>
      </c>
      <c r="AJ523" s="541">
        <v>73</v>
      </c>
      <c r="AK523" s="491">
        <v>35</v>
      </c>
      <c r="AL523" s="550">
        <v>22</v>
      </c>
      <c r="AM523" s="12"/>
      <c r="AN523" s="12"/>
      <c r="AO523" s="12"/>
      <c r="AP523" s="12"/>
    </row>
    <row r="524" spans="1:42" x14ac:dyDescent="0.3">
      <c r="A524" s="1685">
        <v>43273</v>
      </c>
      <c r="B524" s="1" t="s">
        <v>1127</v>
      </c>
      <c r="C524" s="12">
        <v>4</v>
      </c>
      <c r="D524" s="12">
        <v>3</v>
      </c>
      <c r="E524" s="12">
        <v>2</v>
      </c>
      <c r="F524" s="44">
        <v>5</v>
      </c>
      <c r="G524" s="3">
        <v>7</v>
      </c>
      <c r="H524" s="5">
        <v>8</v>
      </c>
      <c r="I524" s="66">
        <v>7</v>
      </c>
      <c r="J524" s="113">
        <v>6</v>
      </c>
      <c r="K524" s="63">
        <v>6</v>
      </c>
      <c r="L524" s="12">
        <v>4</v>
      </c>
      <c r="M524" s="12">
        <v>3</v>
      </c>
      <c r="N524" s="303">
        <v>10</v>
      </c>
      <c r="O524" s="307">
        <v>14</v>
      </c>
      <c r="P524" s="138">
        <v>15</v>
      </c>
      <c r="Q524" s="332">
        <v>16</v>
      </c>
      <c r="R524" s="150">
        <v>15</v>
      </c>
      <c r="S524" s="188">
        <v>11</v>
      </c>
      <c r="T524" s="559">
        <v>10</v>
      </c>
      <c r="U524" s="105">
        <v>10</v>
      </c>
      <c r="V524" s="606">
        <v>10</v>
      </c>
      <c r="W524" s="16">
        <v>14</v>
      </c>
      <c r="X524" s="51">
        <v>16</v>
      </c>
      <c r="Y524" s="14">
        <v>15</v>
      </c>
      <c r="Z524" s="93">
        <v>14</v>
      </c>
      <c r="AA524" s="12"/>
      <c r="AB524" s="12"/>
      <c r="AC524" s="12"/>
      <c r="AD524" s="12"/>
      <c r="AE524" s="12"/>
      <c r="AF524" s="12"/>
      <c r="AG524" s="12"/>
      <c r="AH524" s="12"/>
      <c r="AI524" s="12"/>
      <c r="AJ524" s="356">
        <v>6</v>
      </c>
      <c r="AK524" s="456">
        <v>41</v>
      </c>
      <c r="AL524" s="756">
        <v>34</v>
      </c>
      <c r="AM524" s="563">
        <v>25</v>
      </c>
      <c r="AN524" s="660">
        <v>23</v>
      </c>
      <c r="AO524" s="550">
        <v>21</v>
      </c>
      <c r="AP524" s="520">
        <v>67</v>
      </c>
    </row>
    <row r="525" spans="1:42" x14ac:dyDescent="0.3">
      <c r="A525" s="1685">
        <v>43274</v>
      </c>
      <c r="B525" s="43" t="s">
        <v>1128</v>
      </c>
      <c r="C525" s="85">
        <v>7</v>
      </c>
      <c r="D525" s="45">
        <v>5</v>
      </c>
      <c r="E525" s="12">
        <v>5</v>
      </c>
      <c r="F525" s="62">
        <v>6</v>
      </c>
      <c r="G525" s="302">
        <v>9</v>
      </c>
      <c r="H525" s="184">
        <v>10</v>
      </c>
      <c r="I525" s="217">
        <v>10</v>
      </c>
      <c r="J525" s="10">
        <v>11</v>
      </c>
      <c r="K525" s="783">
        <v>15</v>
      </c>
      <c r="L525" s="222">
        <v>12</v>
      </c>
      <c r="M525" s="216">
        <v>10</v>
      </c>
      <c r="N525" s="508">
        <v>14</v>
      </c>
      <c r="O525" s="413">
        <v>18</v>
      </c>
      <c r="P525" s="155">
        <v>16</v>
      </c>
      <c r="Q525" s="168">
        <v>17</v>
      </c>
      <c r="R525" s="324">
        <v>18</v>
      </c>
      <c r="S525" s="187">
        <v>14</v>
      </c>
      <c r="T525" s="35">
        <v>13</v>
      </c>
      <c r="U525" s="162">
        <v>12</v>
      </c>
      <c r="V525" s="160">
        <v>11</v>
      </c>
      <c r="W525" s="13">
        <v>15</v>
      </c>
      <c r="X525" s="489">
        <v>16</v>
      </c>
      <c r="Y525" s="35">
        <v>13</v>
      </c>
      <c r="Z525" s="608">
        <v>10</v>
      </c>
      <c r="AA525" s="12"/>
      <c r="AB525" s="722">
        <v>0.1</v>
      </c>
      <c r="AC525" s="12"/>
      <c r="AD525" s="12"/>
      <c r="AE525" s="12"/>
      <c r="AF525" s="12"/>
      <c r="AG525" s="12"/>
      <c r="AH525" s="12"/>
      <c r="AI525" s="271">
        <v>100</v>
      </c>
      <c r="AJ525" s="271">
        <v>100</v>
      </c>
      <c r="AK525" s="388">
        <v>39</v>
      </c>
      <c r="AL525" s="610">
        <v>25</v>
      </c>
      <c r="AM525" s="12"/>
      <c r="AN525" s="327"/>
      <c r="AO525" s="12"/>
      <c r="AP525" s="12"/>
    </row>
    <row r="526" spans="1:42" x14ac:dyDescent="0.3">
      <c r="A526" s="1685">
        <v>43275</v>
      </c>
      <c r="B526" s="43" t="s">
        <v>1129</v>
      </c>
      <c r="C526" s="302">
        <v>9</v>
      </c>
      <c r="D526" s="25">
        <v>8</v>
      </c>
      <c r="E526" s="63">
        <v>6</v>
      </c>
      <c r="F526" s="12">
        <v>5</v>
      </c>
      <c r="G526" s="12">
        <v>2</v>
      </c>
      <c r="H526" s="12">
        <v>2</v>
      </c>
      <c r="I526" s="12">
        <v>3</v>
      </c>
      <c r="J526" s="12">
        <v>4</v>
      </c>
      <c r="K526" s="332">
        <v>16</v>
      </c>
      <c r="L526" s="163">
        <v>14</v>
      </c>
      <c r="M526" s="222">
        <v>12</v>
      </c>
      <c r="N526" s="302">
        <v>9</v>
      </c>
      <c r="O526" s="12">
        <v>3</v>
      </c>
      <c r="P526" s="12">
        <v>3</v>
      </c>
      <c r="Q526" s="48">
        <v>5</v>
      </c>
      <c r="R526" s="87">
        <v>6</v>
      </c>
      <c r="S526" s="630">
        <v>8</v>
      </c>
      <c r="T526" s="642">
        <v>6</v>
      </c>
      <c r="U526" s="652">
        <v>5</v>
      </c>
      <c r="V526" s="772">
        <v>4</v>
      </c>
      <c r="W526" s="646">
        <v>8</v>
      </c>
      <c r="X526" s="578">
        <v>10</v>
      </c>
      <c r="Y526" s="576">
        <v>8</v>
      </c>
      <c r="Z526" s="674">
        <v>7</v>
      </c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282"/>
      <c r="AL526" s="12"/>
      <c r="AM526" s="12"/>
      <c r="AN526" s="327"/>
      <c r="AO526" s="660">
        <v>24</v>
      </c>
      <c r="AP526" s="477"/>
    </row>
    <row r="527" spans="1:42" x14ac:dyDescent="0.3">
      <c r="A527" s="1685">
        <v>43276</v>
      </c>
      <c r="B527" s="1" t="s">
        <v>1130</v>
      </c>
      <c r="C527" s="12">
        <v>4</v>
      </c>
      <c r="D527" s="63">
        <v>6</v>
      </c>
      <c r="E527" s="60">
        <v>6</v>
      </c>
      <c r="F527" s="7">
        <v>6</v>
      </c>
      <c r="G527" s="123">
        <v>7</v>
      </c>
      <c r="H527" s="114">
        <v>7</v>
      </c>
      <c r="I527" s="66">
        <v>7</v>
      </c>
      <c r="J527" s="85">
        <v>7</v>
      </c>
      <c r="K527" s="3">
        <v>7</v>
      </c>
      <c r="L527" s="318">
        <v>13</v>
      </c>
      <c r="M527" s="317">
        <v>14</v>
      </c>
      <c r="N527" s="318">
        <v>13</v>
      </c>
      <c r="O527" s="508">
        <v>14</v>
      </c>
      <c r="P527" s="254">
        <v>14</v>
      </c>
      <c r="Q527" s="138">
        <v>15</v>
      </c>
      <c r="R527" s="174">
        <v>15</v>
      </c>
      <c r="S527" s="674">
        <v>7</v>
      </c>
      <c r="T527" s="603">
        <v>7</v>
      </c>
      <c r="U527" s="636">
        <v>6</v>
      </c>
      <c r="V527" s="649">
        <v>6</v>
      </c>
      <c r="W527" s="571">
        <v>10</v>
      </c>
      <c r="X527" s="94">
        <v>13</v>
      </c>
      <c r="Y527" s="586">
        <v>12</v>
      </c>
      <c r="Z527" s="554">
        <v>11</v>
      </c>
      <c r="AA527" s="12"/>
      <c r="AB527" s="12"/>
      <c r="AC527" s="12"/>
      <c r="AD527" s="12"/>
      <c r="AE527" s="12"/>
      <c r="AF527" s="12"/>
      <c r="AG527" s="12"/>
      <c r="AH527" s="12"/>
      <c r="AI527" s="516">
        <v>97</v>
      </c>
      <c r="AJ527" s="271">
        <v>100</v>
      </c>
      <c r="AK527" s="505">
        <v>53</v>
      </c>
      <c r="AL527" s="356">
        <v>7</v>
      </c>
      <c r="AM527" s="12"/>
      <c r="AN527" s="12"/>
      <c r="AO527" s="12"/>
      <c r="AP527" s="12"/>
    </row>
    <row r="528" spans="1:42" x14ac:dyDescent="0.3">
      <c r="A528" s="1685">
        <v>43277</v>
      </c>
      <c r="B528" s="1" t="s">
        <v>1131</v>
      </c>
      <c r="C528" s="113">
        <v>6</v>
      </c>
      <c r="D528" s="65">
        <v>6</v>
      </c>
      <c r="E528" s="48">
        <v>5</v>
      </c>
      <c r="F528" s="49">
        <v>6</v>
      </c>
      <c r="G528" s="114">
        <v>7</v>
      </c>
      <c r="H528" s="61">
        <v>7</v>
      </c>
      <c r="I528" s="12">
        <v>5</v>
      </c>
      <c r="J528" s="7">
        <v>6</v>
      </c>
      <c r="K528" s="318">
        <v>13</v>
      </c>
      <c r="L528" s="29">
        <v>12</v>
      </c>
      <c r="M528" s="122">
        <v>10</v>
      </c>
      <c r="N528" s="508">
        <v>14</v>
      </c>
      <c r="O528" s="309">
        <v>15</v>
      </c>
      <c r="P528" s="427">
        <v>16</v>
      </c>
      <c r="Q528" s="220">
        <v>10</v>
      </c>
      <c r="R528" s="254">
        <v>14</v>
      </c>
      <c r="S528" s="105">
        <v>10</v>
      </c>
      <c r="T528" s="587">
        <v>9</v>
      </c>
      <c r="U528" s="560">
        <v>9</v>
      </c>
      <c r="V528" s="587">
        <v>9</v>
      </c>
      <c r="W528" s="16">
        <v>14</v>
      </c>
      <c r="X528" s="132">
        <v>17</v>
      </c>
      <c r="Y528" s="236">
        <v>14</v>
      </c>
      <c r="Z528" s="144">
        <v>13</v>
      </c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299">
        <v>9</v>
      </c>
      <c r="AN528" s="704">
        <v>50</v>
      </c>
      <c r="AO528" s="518">
        <v>63</v>
      </c>
      <c r="AP528" s="583">
        <v>87</v>
      </c>
    </row>
    <row r="529" spans="1:42" x14ac:dyDescent="0.3">
      <c r="A529" s="1685">
        <v>43278</v>
      </c>
      <c r="B529" s="1" t="s">
        <v>1132</v>
      </c>
      <c r="C529" s="113">
        <v>6</v>
      </c>
      <c r="D529" s="87">
        <v>6</v>
      </c>
      <c r="E529" s="63">
        <v>6</v>
      </c>
      <c r="F529" s="85">
        <v>7</v>
      </c>
      <c r="G529" s="85">
        <v>7</v>
      </c>
      <c r="H529" s="12">
        <v>5</v>
      </c>
      <c r="I529" s="12">
        <v>3</v>
      </c>
      <c r="J529" s="12">
        <v>3</v>
      </c>
      <c r="K529" s="234">
        <v>15</v>
      </c>
      <c r="L529" s="304">
        <v>16</v>
      </c>
      <c r="M529" s="783">
        <v>15</v>
      </c>
      <c r="N529" s="306">
        <v>15</v>
      </c>
      <c r="O529" s="307">
        <v>14</v>
      </c>
      <c r="P529" s="322">
        <v>10</v>
      </c>
      <c r="Q529" s="12">
        <v>4</v>
      </c>
      <c r="R529" s="12">
        <v>4</v>
      </c>
      <c r="S529" s="161">
        <v>11</v>
      </c>
      <c r="T529" s="96">
        <v>10</v>
      </c>
      <c r="U529" s="579">
        <v>10</v>
      </c>
      <c r="V529" s="571">
        <v>10</v>
      </c>
      <c r="W529" s="180">
        <v>15</v>
      </c>
      <c r="X529" s="21">
        <v>18</v>
      </c>
      <c r="Y529" s="112">
        <v>16</v>
      </c>
      <c r="Z529" s="33">
        <v>14</v>
      </c>
      <c r="AA529" s="12"/>
      <c r="AB529" s="12"/>
      <c r="AC529" s="12"/>
      <c r="AD529" s="12"/>
      <c r="AE529" s="12"/>
      <c r="AF529" s="12"/>
      <c r="AG529" s="12"/>
      <c r="AH529" s="12"/>
      <c r="AI529" s="356">
        <v>7</v>
      </c>
      <c r="AJ529" s="425">
        <v>22</v>
      </c>
      <c r="AK529" s="685">
        <v>40</v>
      </c>
      <c r="AL529" s="468">
        <v>53</v>
      </c>
      <c r="AM529" s="550">
        <v>22</v>
      </c>
      <c r="AN529" s="455">
        <v>16</v>
      </c>
      <c r="AO529" s="425">
        <v>22</v>
      </c>
      <c r="AP529" s="356">
        <v>7</v>
      </c>
    </row>
    <row r="530" spans="1:42" x14ac:dyDescent="0.3">
      <c r="A530" s="1685">
        <v>43279</v>
      </c>
      <c r="B530" s="1" t="s">
        <v>1133</v>
      </c>
      <c r="C530" s="12">
        <v>2</v>
      </c>
      <c r="D530" s="12">
        <v>2</v>
      </c>
      <c r="E530" s="12">
        <v>2</v>
      </c>
      <c r="F530" s="12">
        <v>2</v>
      </c>
      <c r="G530" s="12">
        <v>5</v>
      </c>
      <c r="H530" s="63">
        <v>6</v>
      </c>
      <c r="I530" s="48">
        <v>5</v>
      </c>
      <c r="J530" s="12">
        <v>4</v>
      </c>
      <c r="K530" s="12">
        <v>3</v>
      </c>
      <c r="L530" s="12">
        <v>3</v>
      </c>
      <c r="M530" s="12">
        <v>2</v>
      </c>
      <c r="N530" s="12">
        <v>3</v>
      </c>
      <c r="O530" s="141">
        <v>9</v>
      </c>
      <c r="P530" s="303">
        <v>10</v>
      </c>
      <c r="Q530" s="30">
        <v>11</v>
      </c>
      <c r="R530" s="24">
        <v>6</v>
      </c>
      <c r="S530" s="35">
        <v>13</v>
      </c>
      <c r="T530" s="116">
        <v>12</v>
      </c>
      <c r="U530" s="586">
        <v>12</v>
      </c>
      <c r="V530" s="143">
        <v>12</v>
      </c>
      <c r="W530" s="23">
        <v>16</v>
      </c>
      <c r="X530" s="83">
        <v>18</v>
      </c>
      <c r="Y530" s="489">
        <v>16</v>
      </c>
      <c r="Z530" s="100">
        <v>15</v>
      </c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779"/>
    </row>
    <row r="531" spans="1:42" x14ac:dyDescent="0.3">
      <c r="A531" s="1685">
        <v>43280</v>
      </c>
      <c r="B531" s="1" t="s">
        <v>1134</v>
      </c>
      <c r="C531" s="12">
        <v>3</v>
      </c>
      <c r="D531" s="12">
        <v>2</v>
      </c>
      <c r="E531" s="12">
        <v>3</v>
      </c>
      <c r="F531" s="12">
        <v>3</v>
      </c>
      <c r="G531" s="12">
        <v>3</v>
      </c>
      <c r="H531" s="12">
        <v>3</v>
      </c>
      <c r="I531" s="12">
        <v>3</v>
      </c>
      <c r="J531" s="12">
        <v>4</v>
      </c>
      <c r="K531" s="12">
        <v>5</v>
      </c>
      <c r="L531" s="12">
        <v>4</v>
      </c>
      <c r="M531" s="12">
        <v>5</v>
      </c>
      <c r="N531" s="64">
        <v>7</v>
      </c>
      <c r="O531" s="78">
        <v>6</v>
      </c>
      <c r="P531" s="12">
        <v>5</v>
      </c>
      <c r="Q531" s="12">
        <v>4</v>
      </c>
      <c r="R531" s="64">
        <v>7</v>
      </c>
      <c r="S531" s="100">
        <v>15</v>
      </c>
      <c r="T531" s="17">
        <v>15</v>
      </c>
      <c r="U531" s="94">
        <v>13</v>
      </c>
      <c r="V531" s="35">
        <v>13</v>
      </c>
      <c r="W531" s="194">
        <v>17</v>
      </c>
      <c r="X531" s="58">
        <v>19</v>
      </c>
      <c r="Y531" s="23">
        <v>16</v>
      </c>
      <c r="Z531" s="180">
        <v>15</v>
      </c>
      <c r="AA531" s="12"/>
      <c r="AB531" s="710"/>
      <c r="AC531" s="12"/>
      <c r="AD531" s="12"/>
      <c r="AE531" s="12"/>
      <c r="AF531" s="12"/>
      <c r="AG531" s="12"/>
      <c r="AH531" s="12"/>
      <c r="AI531" s="687">
        <v>56</v>
      </c>
      <c r="AJ531" s="271">
        <v>100</v>
      </c>
      <c r="AK531" s="632">
        <v>32</v>
      </c>
      <c r="AL531" s="493">
        <v>10</v>
      </c>
      <c r="AM531" s="12"/>
      <c r="AN531" s="12"/>
      <c r="AO531" s="12"/>
      <c r="AP531" s="12"/>
    </row>
    <row r="532" spans="1:42" x14ac:dyDescent="0.3">
      <c r="A532" s="1685">
        <v>43281</v>
      </c>
      <c r="B532" s="43" t="s">
        <v>1135</v>
      </c>
      <c r="C532" s="12">
        <v>3</v>
      </c>
      <c r="D532" s="12">
        <v>1</v>
      </c>
      <c r="E532" s="12">
        <v>3</v>
      </c>
      <c r="F532" s="12">
        <v>4</v>
      </c>
      <c r="G532" s="12">
        <v>4</v>
      </c>
      <c r="H532" s="12">
        <v>4</v>
      </c>
      <c r="I532" s="12">
        <v>4</v>
      </c>
      <c r="J532" s="12">
        <v>4</v>
      </c>
      <c r="K532" s="12">
        <v>4</v>
      </c>
      <c r="L532" s="12">
        <v>2</v>
      </c>
      <c r="M532" s="12">
        <v>4</v>
      </c>
      <c r="N532" s="102">
        <v>8</v>
      </c>
      <c r="O532" s="123">
        <v>7</v>
      </c>
      <c r="P532" s="24">
        <v>6</v>
      </c>
      <c r="Q532" s="49">
        <v>6</v>
      </c>
      <c r="R532" s="241">
        <v>8</v>
      </c>
      <c r="S532" s="94">
        <v>13</v>
      </c>
      <c r="T532" s="202">
        <v>12</v>
      </c>
      <c r="U532" s="162">
        <v>12</v>
      </c>
      <c r="V532" s="250">
        <v>12</v>
      </c>
      <c r="W532" s="97">
        <v>16</v>
      </c>
      <c r="X532" s="124">
        <v>19</v>
      </c>
      <c r="Y532" s="157">
        <v>16</v>
      </c>
      <c r="Z532" s="494">
        <v>14</v>
      </c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</row>
    <row r="533" spans="1:42" x14ac:dyDescent="0.3">
      <c r="A533" s="1685">
        <v>43282</v>
      </c>
      <c r="B533" s="43" t="s">
        <v>1136</v>
      </c>
      <c r="C533" s="12">
        <v>4</v>
      </c>
      <c r="D533" s="12">
        <v>4</v>
      </c>
      <c r="E533" s="12">
        <v>4</v>
      </c>
      <c r="F533" s="12">
        <v>4</v>
      </c>
      <c r="G533" s="12">
        <v>3</v>
      </c>
      <c r="H533" s="12">
        <v>2</v>
      </c>
      <c r="I533" s="12">
        <v>4</v>
      </c>
      <c r="J533" s="12">
        <v>3</v>
      </c>
      <c r="K533" s="31">
        <v>9</v>
      </c>
      <c r="L533" s="303">
        <v>10</v>
      </c>
      <c r="M533" s="230">
        <v>9</v>
      </c>
      <c r="N533" s="136">
        <v>10</v>
      </c>
      <c r="O533" s="63">
        <v>6</v>
      </c>
      <c r="P533" s="12">
        <v>2</v>
      </c>
      <c r="Q533" s="230">
        <v>9</v>
      </c>
      <c r="R533" s="79">
        <v>7</v>
      </c>
      <c r="S533" s="15">
        <v>14</v>
      </c>
      <c r="T533" s="100">
        <v>15</v>
      </c>
      <c r="U533" s="158">
        <v>15</v>
      </c>
      <c r="V533" s="158">
        <v>15</v>
      </c>
      <c r="W533" s="81">
        <v>18</v>
      </c>
      <c r="X533" s="219">
        <v>18</v>
      </c>
      <c r="Y533" s="36">
        <v>16</v>
      </c>
      <c r="Z533" s="92">
        <v>15</v>
      </c>
      <c r="AA533" s="12"/>
      <c r="AB533" s="395">
        <v>0.2</v>
      </c>
      <c r="AC533" s="812">
        <v>0.5</v>
      </c>
      <c r="AD533" s="411">
        <v>0.5</v>
      </c>
      <c r="AE533" s="714"/>
      <c r="AF533" s="710"/>
      <c r="AG533" s="714"/>
      <c r="AH533" s="834">
        <v>1.2</v>
      </c>
      <c r="AI533" s="327"/>
      <c r="AJ533" s="527">
        <v>74</v>
      </c>
      <c r="AK533" s="271">
        <v>100</v>
      </c>
      <c r="AL533" s="686">
        <v>98</v>
      </c>
      <c r="AM533" s="669">
        <v>60</v>
      </c>
      <c r="AN533" s="342">
        <v>86</v>
      </c>
      <c r="AO533" s="271">
        <v>100</v>
      </c>
      <c r="AP533" s="271">
        <v>100</v>
      </c>
    </row>
    <row r="534" spans="1:42" x14ac:dyDescent="0.3">
      <c r="A534" s="1685">
        <v>43283</v>
      </c>
      <c r="B534" s="1" t="s">
        <v>1137</v>
      </c>
      <c r="C534" s="12">
        <v>4</v>
      </c>
      <c r="D534" s="12">
        <v>2</v>
      </c>
      <c r="E534" s="64">
        <v>7</v>
      </c>
      <c r="F534" s="8">
        <v>9</v>
      </c>
      <c r="G534" s="136">
        <v>10</v>
      </c>
      <c r="H534" s="322">
        <v>10</v>
      </c>
      <c r="I534" s="206">
        <v>11</v>
      </c>
      <c r="J534" s="122">
        <v>10</v>
      </c>
      <c r="K534" s="49">
        <v>6</v>
      </c>
      <c r="L534" s="12">
        <v>3</v>
      </c>
      <c r="M534" s="166">
        <v>17</v>
      </c>
      <c r="N534" s="336">
        <v>17</v>
      </c>
      <c r="O534" s="336">
        <v>17</v>
      </c>
      <c r="P534" s="165">
        <v>16</v>
      </c>
      <c r="Q534" s="337">
        <v>17</v>
      </c>
      <c r="R534" s="171">
        <v>18</v>
      </c>
      <c r="S534" s="14">
        <v>15</v>
      </c>
      <c r="T534" s="158">
        <v>15</v>
      </c>
      <c r="U534" s="17">
        <v>15</v>
      </c>
      <c r="V534" s="178">
        <v>13</v>
      </c>
      <c r="W534" s="170">
        <v>12</v>
      </c>
      <c r="X534" s="185">
        <v>13</v>
      </c>
      <c r="Y534" s="95">
        <v>12</v>
      </c>
      <c r="Z534" s="189">
        <v>11</v>
      </c>
      <c r="AA534" s="710"/>
      <c r="AB534" s="710"/>
      <c r="AC534" s="12"/>
      <c r="AD534" s="710"/>
      <c r="AE534" s="710"/>
      <c r="AF534" s="12"/>
      <c r="AG534" s="12"/>
      <c r="AH534" s="12"/>
      <c r="AI534" s="271">
        <v>100</v>
      </c>
      <c r="AJ534" s="415">
        <v>99</v>
      </c>
      <c r="AK534" s="582">
        <v>88</v>
      </c>
      <c r="AL534" s="512">
        <v>99</v>
      </c>
      <c r="AM534" s="415">
        <v>99</v>
      </c>
      <c r="AN534" s="371">
        <v>80</v>
      </c>
      <c r="AO534" s="512">
        <v>98</v>
      </c>
      <c r="AP534" s="481">
        <v>83</v>
      </c>
    </row>
    <row r="535" spans="1:42" x14ac:dyDescent="0.3">
      <c r="A535" s="1685">
        <v>43284</v>
      </c>
      <c r="B535" s="1" t="s">
        <v>1138</v>
      </c>
      <c r="C535" s="184">
        <v>10</v>
      </c>
      <c r="D535" s="235">
        <v>8</v>
      </c>
      <c r="E535" s="114">
        <v>7</v>
      </c>
      <c r="F535" s="7">
        <v>6</v>
      </c>
      <c r="G535" s="66">
        <v>7</v>
      </c>
      <c r="H535" s="66">
        <v>7</v>
      </c>
      <c r="I535" s="12">
        <v>5</v>
      </c>
      <c r="J535" s="12">
        <v>4</v>
      </c>
      <c r="K535" s="168">
        <v>17</v>
      </c>
      <c r="L535" s="783">
        <v>15</v>
      </c>
      <c r="M535" s="153">
        <v>15</v>
      </c>
      <c r="N535" s="140">
        <v>13</v>
      </c>
      <c r="O535" s="272">
        <v>10</v>
      </c>
      <c r="P535" s="86">
        <v>9</v>
      </c>
      <c r="Q535" s="241">
        <v>8</v>
      </c>
      <c r="R535" s="3">
        <v>7</v>
      </c>
      <c r="S535" s="620">
        <v>9</v>
      </c>
      <c r="T535" s="602">
        <v>8</v>
      </c>
      <c r="U535" s="622">
        <v>7</v>
      </c>
      <c r="V535" s="604">
        <v>7</v>
      </c>
      <c r="W535" s="561">
        <v>9</v>
      </c>
      <c r="X535" s="558">
        <v>10</v>
      </c>
      <c r="Y535" s="106">
        <v>9</v>
      </c>
      <c r="Z535" s="634">
        <v>9</v>
      </c>
      <c r="AA535" s="12"/>
      <c r="AB535" s="12"/>
      <c r="AC535" s="12"/>
      <c r="AD535" s="12"/>
      <c r="AE535" s="12"/>
      <c r="AF535" s="12"/>
      <c r="AG535" s="12"/>
      <c r="AH535" s="12"/>
      <c r="AI535" s="327"/>
      <c r="AJ535" s="327"/>
      <c r="AK535" s="456">
        <v>41</v>
      </c>
      <c r="AL535" s="541">
        <v>73</v>
      </c>
      <c r="AM535" s="423">
        <v>94</v>
      </c>
      <c r="AN535" s="684">
        <v>86</v>
      </c>
      <c r="AO535" s="542">
        <v>30</v>
      </c>
      <c r="AP535" s="691">
        <v>37</v>
      </c>
    </row>
    <row r="536" spans="1:42" x14ac:dyDescent="0.3">
      <c r="A536" s="1685">
        <v>43285</v>
      </c>
      <c r="B536" s="1" t="s">
        <v>1139</v>
      </c>
      <c r="C536" s="12">
        <v>5</v>
      </c>
      <c r="D536" s="12">
        <v>4</v>
      </c>
      <c r="E536" s="12">
        <v>5</v>
      </c>
      <c r="F536" s="113">
        <v>6</v>
      </c>
      <c r="G536" s="123">
        <v>7</v>
      </c>
      <c r="H536" s="12">
        <v>5</v>
      </c>
      <c r="I536" s="48">
        <v>5</v>
      </c>
      <c r="J536" s="24">
        <v>6</v>
      </c>
      <c r="K536" s="31">
        <v>9</v>
      </c>
      <c r="L536" s="4">
        <v>8</v>
      </c>
      <c r="M536" s="8">
        <v>9</v>
      </c>
      <c r="N536" s="10">
        <v>11</v>
      </c>
      <c r="O536" s="131">
        <v>11</v>
      </c>
      <c r="P536" s="114">
        <v>7</v>
      </c>
      <c r="Q536" s="86">
        <v>9</v>
      </c>
      <c r="R536" s="242">
        <v>11</v>
      </c>
      <c r="S536" s="106">
        <v>9</v>
      </c>
      <c r="T536" s="572">
        <v>8</v>
      </c>
      <c r="U536" s="576">
        <v>8</v>
      </c>
      <c r="V536" s="646">
        <v>8</v>
      </c>
      <c r="W536" s="561">
        <v>9</v>
      </c>
      <c r="X536" s="558">
        <v>10</v>
      </c>
      <c r="Y536" s="553">
        <v>10</v>
      </c>
      <c r="Z536" s="559">
        <v>10</v>
      </c>
      <c r="AA536" s="12"/>
      <c r="AB536" s="744">
        <v>0.2</v>
      </c>
      <c r="AC536" s="710"/>
      <c r="AD536" s="12"/>
      <c r="AE536" s="12"/>
      <c r="AF536" s="12"/>
      <c r="AG536" s="12"/>
      <c r="AH536" s="12"/>
      <c r="AI536" s="271">
        <v>100</v>
      </c>
      <c r="AJ536" s="271">
        <v>100</v>
      </c>
      <c r="AK536" s="512">
        <v>99</v>
      </c>
      <c r="AL536" s="335">
        <v>96</v>
      </c>
      <c r="AM536" s="512">
        <v>99</v>
      </c>
      <c r="AN536" s="335">
        <v>97</v>
      </c>
      <c r="AO536" s="516">
        <v>97</v>
      </c>
      <c r="AP536" s="516">
        <v>97</v>
      </c>
    </row>
    <row r="537" spans="1:42" x14ac:dyDescent="0.3">
      <c r="A537" s="1685">
        <v>43286</v>
      </c>
      <c r="B537" s="1" t="s">
        <v>1140</v>
      </c>
      <c r="C537" s="79">
        <v>7</v>
      </c>
      <c r="D537" s="78">
        <v>6</v>
      </c>
      <c r="E537" s="87">
        <v>6</v>
      </c>
      <c r="F537" s="113">
        <v>6</v>
      </c>
      <c r="G537" s="46">
        <v>7</v>
      </c>
      <c r="H537" s="196">
        <v>8</v>
      </c>
      <c r="I537" s="47">
        <v>8</v>
      </c>
      <c r="J537" s="31">
        <v>9</v>
      </c>
      <c r="K537" s="254">
        <v>14</v>
      </c>
      <c r="L537" s="222">
        <v>12</v>
      </c>
      <c r="M537" s="137">
        <v>12</v>
      </c>
      <c r="N537" s="142">
        <v>12</v>
      </c>
      <c r="O537" s="248">
        <v>12</v>
      </c>
      <c r="P537" s="181">
        <v>12</v>
      </c>
      <c r="Q537" s="234">
        <v>15</v>
      </c>
      <c r="R537" s="389">
        <v>16</v>
      </c>
      <c r="S537" s="189">
        <v>11</v>
      </c>
      <c r="T537" s="189">
        <v>11</v>
      </c>
      <c r="U537" s="96">
        <v>10</v>
      </c>
      <c r="V537" s="578">
        <v>10</v>
      </c>
      <c r="W537" s="599">
        <v>11</v>
      </c>
      <c r="X537" s="545">
        <v>13</v>
      </c>
      <c r="Y537" s="577">
        <v>11</v>
      </c>
      <c r="Z537" s="554">
        <v>11</v>
      </c>
      <c r="AA537" s="12"/>
      <c r="AB537" s="12"/>
      <c r="AC537" s="12"/>
      <c r="AD537" s="12"/>
      <c r="AE537" s="12"/>
      <c r="AF537" s="12"/>
      <c r="AG537" s="12"/>
      <c r="AH537" s="12"/>
      <c r="AI537" s="512">
        <v>98</v>
      </c>
      <c r="AJ537" s="415">
        <v>99</v>
      </c>
      <c r="AK537" s="271">
        <v>100</v>
      </c>
      <c r="AL537" s="271">
        <v>100</v>
      </c>
      <c r="AM537" s="271">
        <v>100</v>
      </c>
      <c r="AN537" s="562">
        <v>77</v>
      </c>
      <c r="AO537" s="327"/>
      <c r="AP537" s="759">
        <v>82</v>
      </c>
    </row>
    <row r="538" spans="1:42" x14ac:dyDescent="0.3">
      <c r="A538" s="1685">
        <v>43287</v>
      </c>
      <c r="B538" s="1" t="s">
        <v>1141</v>
      </c>
      <c r="C538" s="235">
        <v>8</v>
      </c>
      <c r="D538" s="47">
        <v>8</v>
      </c>
      <c r="E538" s="230">
        <v>9</v>
      </c>
      <c r="F538" s="220">
        <v>10</v>
      </c>
      <c r="G538" s="242">
        <v>11</v>
      </c>
      <c r="H538" s="2">
        <v>9</v>
      </c>
      <c r="I538" s="196">
        <v>8</v>
      </c>
      <c r="J538" s="5">
        <v>8</v>
      </c>
      <c r="K538" s="389">
        <v>16</v>
      </c>
      <c r="L538" s="167">
        <v>17</v>
      </c>
      <c r="M538" s="683">
        <v>18</v>
      </c>
      <c r="N538" s="390">
        <v>19</v>
      </c>
      <c r="O538" s="436">
        <v>20</v>
      </c>
      <c r="P538" s="171">
        <v>18</v>
      </c>
      <c r="Q538" s="336">
        <v>17</v>
      </c>
      <c r="R538" s="169">
        <v>18</v>
      </c>
      <c r="S538" s="559">
        <v>10</v>
      </c>
      <c r="T538" s="559">
        <v>10</v>
      </c>
      <c r="U538" s="571">
        <v>10</v>
      </c>
      <c r="V538" s="554">
        <v>11</v>
      </c>
      <c r="W538" s="586">
        <v>12</v>
      </c>
      <c r="X538" s="568">
        <v>12</v>
      </c>
      <c r="Y538" s="170">
        <v>12</v>
      </c>
      <c r="Z538" s="103">
        <v>13</v>
      </c>
      <c r="AA538" s="12"/>
      <c r="AB538" s="12"/>
      <c r="AC538" s="12"/>
      <c r="AD538" s="12"/>
      <c r="AE538" s="12"/>
      <c r="AF538" s="278">
        <v>0.1</v>
      </c>
      <c r="AG538" s="316">
        <v>0.7</v>
      </c>
      <c r="AH538" s="411">
        <v>0.5</v>
      </c>
      <c r="AI538" s="397">
        <v>31</v>
      </c>
      <c r="AJ538" s="459">
        <v>15</v>
      </c>
      <c r="AK538" s="735"/>
      <c r="AL538" s="284">
        <v>12</v>
      </c>
      <c r="AM538" s="537">
        <v>92</v>
      </c>
      <c r="AN538" s="518">
        <v>63</v>
      </c>
      <c r="AO538" s="271">
        <v>100</v>
      </c>
      <c r="AP538" s="271">
        <v>100</v>
      </c>
    </row>
    <row r="539" spans="1:42" x14ac:dyDescent="0.3">
      <c r="A539" s="1685">
        <v>43288</v>
      </c>
      <c r="B539" s="43" t="s">
        <v>1142</v>
      </c>
      <c r="C539" s="5">
        <v>8</v>
      </c>
      <c r="D539" s="113">
        <v>6</v>
      </c>
      <c r="E539" s="12">
        <v>4</v>
      </c>
      <c r="F539" s="12">
        <v>4</v>
      </c>
      <c r="G539" s="12">
        <v>4</v>
      </c>
      <c r="H539" s="79">
        <v>7</v>
      </c>
      <c r="I539" s="136">
        <v>10</v>
      </c>
      <c r="J539" s="131">
        <v>11</v>
      </c>
      <c r="K539" s="321">
        <v>17</v>
      </c>
      <c r="L539" s="232">
        <v>13</v>
      </c>
      <c r="M539" s="230">
        <v>9</v>
      </c>
      <c r="N539" s="31">
        <v>9</v>
      </c>
      <c r="O539" s="6">
        <v>8</v>
      </c>
      <c r="P539" s="317">
        <v>14</v>
      </c>
      <c r="Q539" s="289">
        <v>19</v>
      </c>
      <c r="R539" s="696">
        <v>22</v>
      </c>
      <c r="S539" s="103">
        <v>13</v>
      </c>
      <c r="T539" s="144">
        <v>13</v>
      </c>
      <c r="U539" s="545">
        <v>13</v>
      </c>
      <c r="V539" s="545">
        <v>13</v>
      </c>
      <c r="W539" s="103">
        <v>13</v>
      </c>
      <c r="X539" s="178">
        <v>13</v>
      </c>
      <c r="Y539" s="116">
        <v>12</v>
      </c>
      <c r="Z539" s="570">
        <v>11</v>
      </c>
      <c r="AA539" s="787">
        <v>0.4</v>
      </c>
      <c r="AB539" s="711">
        <v>0.3</v>
      </c>
      <c r="AC539" s="812">
        <v>0.5</v>
      </c>
      <c r="AD539" s="411">
        <v>0.5</v>
      </c>
      <c r="AE539" s="411">
        <v>0.5</v>
      </c>
      <c r="AF539" s="280">
        <v>0.4</v>
      </c>
      <c r="AG539" s="280">
        <v>0.4</v>
      </c>
      <c r="AH539" s="710"/>
      <c r="AI539" s="271">
        <v>100</v>
      </c>
      <c r="AJ539" s="271">
        <v>100</v>
      </c>
      <c r="AK539" s="271">
        <v>100</v>
      </c>
      <c r="AL539" s="271">
        <v>100</v>
      </c>
      <c r="AM539" s="271">
        <v>100</v>
      </c>
      <c r="AN539" s="271">
        <v>100</v>
      </c>
      <c r="AO539" s="271">
        <v>100</v>
      </c>
      <c r="AP539" s="464">
        <v>96</v>
      </c>
    </row>
    <row r="540" spans="1:42" x14ac:dyDescent="0.3">
      <c r="A540" s="1685">
        <v>43289</v>
      </c>
      <c r="B540" s="43" t="s">
        <v>1143</v>
      </c>
      <c r="C540" s="122">
        <v>10</v>
      </c>
      <c r="D540" s="303">
        <v>10</v>
      </c>
      <c r="E540" s="27">
        <v>9</v>
      </c>
      <c r="F540" s="241">
        <v>8</v>
      </c>
      <c r="G540" s="241">
        <v>8</v>
      </c>
      <c r="H540" s="4">
        <v>8</v>
      </c>
      <c r="I540" s="60">
        <v>6</v>
      </c>
      <c r="J540" s="113">
        <v>6</v>
      </c>
      <c r="K540" s="515">
        <v>20</v>
      </c>
      <c r="L540" s="289">
        <v>19</v>
      </c>
      <c r="M540" s="172">
        <v>17</v>
      </c>
      <c r="N540" s="376">
        <v>16</v>
      </c>
      <c r="O540" s="139">
        <v>13</v>
      </c>
      <c r="P540" s="248">
        <v>12</v>
      </c>
      <c r="Q540" s="182">
        <v>11</v>
      </c>
      <c r="R540" s="345">
        <v>12</v>
      </c>
      <c r="S540" s="160">
        <v>11</v>
      </c>
      <c r="T540" s="577">
        <v>11</v>
      </c>
      <c r="U540" s="578">
        <v>10</v>
      </c>
      <c r="V540" s="105">
        <v>10</v>
      </c>
      <c r="W540" s="170">
        <v>12</v>
      </c>
      <c r="X540" s="494">
        <v>14</v>
      </c>
      <c r="Y540" s="202">
        <v>12</v>
      </c>
      <c r="Z540" s="599">
        <v>11</v>
      </c>
      <c r="AA540" s="744">
        <v>0.2</v>
      </c>
      <c r="AB540" s="714"/>
      <c r="AC540" s="710"/>
      <c r="AD540" s="12"/>
      <c r="AE540" s="12"/>
      <c r="AF540" s="12"/>
      <c r="AG540" s="710"/>
      <c r="AH540" s="12"/>
      <c r="AI540" s="415">
        <v>99</v>
      </c>
      <c r="AJ540" s="512">
        <v>99</v>
      </c>
      <c r="AK540" s="516">
        <v>97</v>
      </c>
      <c r="AL540" s="287">
        <v>67</v>
      </c>
      <c r="AM540" s="465">
        <v>13</v>
      </c>
      <c r="AN540" s="288">
        <v>6</v>
      </c>
      <c r="AO540" s="574">
        <v>61</v>
      </c>
      <c r="AP540" s="465">
        <v>13</v>
      </c>
    </row>
    <row r="541" spans="1:42" x14ac:dyDescent="0.3">
      <c r="A541" s="1685">
        <v>43290</v>
      </c>
      <c r="B541" s="1" t="s">
        <v>1144</v>
      </c>
      <c r="C541" s="76">
        <v>5</v>
      </c>
      <c r="D541" s="45">
        <v>5</v>
      </c>
      <c r="E541" s="76">
        <v>5</v>
      </c>
      <c r="F541" s="12">
        <v>5</v>
      </c>
      <c r="G541" s="12">
        <v>5</v>
      </c>
      <c r="H541" s="12">
        <v>4</v>
      </c>
      <c r="I541" s="12">
        <v>3</v>
      </c>
      <c r="J541" s="12">
        <v>3</v>
      </c>
      <c r="K541" s="11">
        <v>10</v>
      </c>
      <c r="L541" s="11">
        <v>10</v>
      </c>
      <c r="M541" s="30">
        <v>11</v>
      </c>
      <c r="N541" s="8">
        <v>9</v>
      </c>
      <c r="O541" s="225">
        <v>7</v>
      </c>
      <c r="P541" s="12">
        <v>5</v>
      </c>
      <c r="Q541" s="12">
        <v>4</v>
      </c>
      <c r="R541" s="12">
        <v>4</v>
      </c>
      <c r="S541" s="571">
        <v>10</v>
      </c>
      <c r="T541" s="587">
        <v>9</v>
      </c>
      <c r="U541" s="601">
        <v>8</v>
      </c>
      <c r="V541" s="601">
        <v>8</v>
      </c>
      <c r="W541" s="186">
        <v>11</v>
      </c>
      <c r="X541" s="144">
        <v>13</v>
      </c>
      <c r="Y541" s="577">
        <v>11</v>
      </c>
      <c r="Z541" s="587">
        <v>9</v>
      </c>
      <c r="AA541" s="12"/>
      <c r="AB541" s="12"/>
      <c r="AC541" s="12"/>
      <c r="AD541" s="12"/>
      <c r="AE541" s="12"/>
      <c r="AF541" s="12"/>
      <c r="AG541" s="12"/>
      <c r="AH541" s="12"/>
      <c r="AI541" s="357">
        <v>10</v>
      </c>
      <c r="AJ541" s="542">
        <v>31</v>
      </c>
      <c r="AK541" s="12"/>
      <c r="AL541" s="745"/>
      <c r="AM541" s="12"/>
      <c r="AN541" s="12"/>
      <c r="AO541" s="327"/>
      <c r="AP541" s="327"/>
    </row>
    <row r="542" spans="1:42" x14ac:dyDescent="0.3">
      <c r="A542" s="1685">
        <v>43291</v>
      </c>
      <c r="B542" s="1" t="s">
        <v>1145</v>
      </c>
      <c r="C542" s="12">
        <v>2</v>
      </c>
      <c r="D542" s="12">
        <v>2</v>
      </c>
      <c r="E542" s="12">
        <v>2</v>
      </c>
      <c r="F542" s="12">
        <v>2</v>
      </c>
      <c r="G542" s="78">
        <v>6</v>
      </c>
      <c r="H542" s="60">
        <v>6</v>
      </c>
      <c r="I542" s="78">
        <v>6</v>
      </c>
      <c r="J542" s="44">
        <v>5</v>
      </c>
      <c r="K542" s="12">
        <v>3</v>
      </c>
      <c r="L542" s="12">
        <v>3</v>
      </c>
      <c r="M542" s="12">
        <v>3</v>
      </c>
      <c r="N542" s="12">
        <v>4</v>
      </c>
      <c r="O542" s="200">
        <v>9</v>
      </c>
      <c r="P542" s="206">
        <v>11</v>
      </c>
      <c r="Q542" s="9">
        <v>11</v>
      </c>
      <c r="R542" s="345">
        <v>12</v>
      </c>
      <c r="S542" s="646">
        <v>8</v>
      </c>
      <c r="T542" s="193">
        <v>8</v>
      </c>
      <c r="U542" s="625">
        <v>7</v>
      </c>
      <c r="V542" s="601">
        <v>8</v>
      </c>
      <c r="W542" s="586">
        <v>12</v>
      </c>
      <c r="X542" s="179">
        <v>13</v>
      </c>
      <c r="Y542" s="95">
        <v>12</v>
      </c>
      <c r="Z542" s="571">
        <v>10</v>
      </c>
      <c r="AA542" s="12"/>
      <c r="AB542" s="12"/>
      <c r="AC542" s="12"/>
      <c r="AD542" s="12"/>
      <c r="AE542" s="12"/>
      <c r="AF542" s="12"/>
      <c r="AG542" s="12"/>
      <c r="AH542" s="12"/>
      <c r="AI542" s="12"/>
      <c r="AJ542" s="496">
        <v>20</v>
      </c>
      <c r="AK542" s="779"/>
      <c r="AL542" s="660">
        <v>24</v>
      </c>
      <c r="AM542" s="454">
        <v>27</v>
      </c>
      <c r="AN542" s="745"/>
      <c r="AO542" s="735"/>
      <c r="AP542" s="745"/>
    </row>
    <row r="543" spans="1:42" x14ac:dyDescent="0.3">
      <c r="A543" s="1685">
        <v>43292</v>
      </c>
      <c r="B543" s="1" t="s">
        <v>1146</v>
      </c>
      <c r="C543" s="225">
        <v>7</v>
      </c>
      <c r="D543" s="225">
        <v>7</v>
      </c>
      <c r="E543" s="7">
        <v>6</v>
      </c>
      <c r="F543" s="63">
        <v>6</v>
      </c>
      <c r="G543" s="123">
        <v>7</v>
      </c>
      <c r="H543" s="60">
        <v>6</v>
      </c>
      <c r="I543" s="48">
        <v>5</v>
      </c>
      <c r="J543" s="12">
        <v>4</v>
      </c>
      <c r="K543" s="155">
        <v>16</v>
      </c>
      <c r="L543" s="320">
        <v>17</v>
      </c>
      <c r="M543" s="338">
        <v>16</v>
      </c>
      <c r="N543" s="163">
        <v>14</v>
      </c>
      <c r="O543" s="140">
        <v>13</v>
      </c>
      <c r="P543" s="206">
        <v>11</v>
      </c>
      <c r="Q543" s="28">
        <v>11</v>
      </c>
      <c r="R543" s="122">
        <v>10</v>
      </c>
      <c r="S543" s="579">
        <v>10</v>
      </c>
      <c r="T543" s="561">
        <v>9</v>
      </c>
      <c r="U543" s="191">
        <v>9</v>
      </c>
      <c r="V543" s="575">
        <v>9</v>
      </c>
      <c r="W543" s="202">
        <v>12</v>
      </c>
      <c r="X543" s="180">
        <v>15</v>
      </c>
      <c r="Y543" s="115">
        <v>13</v>
      </c>
      <c r="Z543" s="162">
        <v>12</v>
      </c>
      <c r="AA543" s="12"/>
      <c r="AB543" s="12"/>
      <c r="AC543" s="12"/>
      <c r="AD543" s="12"/>
      <c r="AE543" s="12"/>
      <c r="AF543" s="12"/>
      <c r="AG543" s="12"/>
      <c r="AH543" s="12"/>
      <c r="AI543" s="12"/>
      <c r="AJ543" s="611">
        <v>18</v>
      </c>
      <c r="AK543" s="512">
        <v>99</v>
      </c>
      <c r="AL543" s="271">
        <v>100</v>
      </c>
      <c r="AM543" s="271">
        <v>100</v>
      </c>
      <c r="AN543" s="271">
        <v>100</v>
      </c>
      <c r="AO543" s="271">
        <v>100</v>
      </c>
      <c r="AP543" s="271">
        <v>100</v>
      </c>
    </row>
    <row r="544" spans="1:42" x14ac:dyDescent="0.3">
      <c r="A544" s="1685">
        <v>43293</v>
      </c>
      <c r="B544" s="1" t="s">
        <v>1147</v>
      </c>
      <c r="C544" s="12">
        <v>4</v>
      </c>
      <c r="D544" s="44">
        <v>5</v>
      </c>
      <c r="E544" s="113">
        <v>6</v>
      </c>
      <c r="F544" s="61">
        <v>7</v>
      </c>
      <c r="G544" s="4">
        <v>8</v>
      </c>
      <c r="H544" s="77">
        <v>8</v>
      </c>
      <c r="I544" s="45">
        <v>5</v>
      </c>
      <c r="J544" s="48">
        <v>5</v>
      </c>
      <c r="K544" s="5">
        <v>8</v>
      </c>
      <c r="L544" s="148">
        <v>13</v>
      </c>
      <c r="M544" s="155">
        <v>16</v>
      </c>
      <c r="N544" s="324">
        <v>18</v>
      </c>
      <c r="O544" s="138">
        <v>15</v>
      </c>
      <c r="P544" s="308">
        <v>13</v>
      </c>
      <c r="Q544" s="248">
        <v>12</v>
      </c>
      <c r="R544" s="345">
        <v>12</v>
      </c>
      <c r="S544" s="104">
        <v>11</v>
      </c>
      <c r="T544" s="578">
        <v>10</v>
      </c>
      <c r="U544" s="608">
        <v>10</v>
      </c>
      <c r="V544" s="553">
        <v>10</v>
      </c>
      <c r="W544" s="33">
        <v>14</v>
      </c>
      <c r="X544" s="53">
        <v>17</v>
      </c>
      <c r="Y544" s="180">
        <v>15</v>
      </c>
      <c r="Z544" s="103">
        <v>13</v>
      </c>
      <c r="AA544" s="12"/>
      <c r="AB544" s="12"/>
      <c r="AC544" s="12"/>
      <c r="AD544" s="12"/>
      <c r="AE544" s="12"/>
      <c r="AF544" s="12"/>
      <c r="AG544" s="12"/>
      <c r="AH544" s="12"/>
      <c r="AI544" s="271">
        <v>100</v>
      </c>
      <c r="AJ544" s="467">
        <v>91</v>
      </c>
      <c r="AK544" s="12"/>
      <c r="AL544" s="12"/>
      <c r="AM544" s="12"/>
      <c r="AN544" s="356">
        <v>6</v>
      </c>
      <c r="AO544" s="468">
        <v>54</v>
      </c>
      <c r="AP544" s="481">
        <v>83</v>
      </c>
    </row>
    <row r="545" spans="1:42" x14ac:dyDescent="0.3">
      <c r="A545" s="1685">
        <v>43294</v>
      </c>
      <c r="B545" s="1" t="s">
        <v>1148</v>
      </c>
      <c r="C545" s="123">
        <v>7</v>
      </c>
      <c r="D545" s="60">
        <v>6</v>
      </c>
      <c r="E545" s="12">
        <v>5</v>
      </c>
      <c r="F545" s="12">
        <v>4</v>
      </c>
      <c r="G545" s="12">
        <v>4</v>
      </c>
      <c r="H545" s="12">
        <v>4</v>
      </c>
      <c r="I545" s="12">
        <v>3</v>
      </c>
      <c r="J545" s="12">
        <v>3</v>
      </c>
      <c r="K545" s="337">
        <v>17</v>
      </c>
      <c r="L545" s="320">
        <v>17</v>
      </c>
      <c r="M545" s="175">
        <v>13</v>
      </c>
      <c r="N545" s="79">
        <v>7</v>
      </c>
      <c r="O545" s="66">
        <v>7</v>
      </c>
      <c r="P545" s="26">
        <v>9</v>
      </c>
      <c r="Q545" s="12">
        <v>5</v>
      </c>
      <c r="R545" s="12">
        <v>4</v>
      </c>
      <c r="S545" s="159">
        <v>12</v>
      </c>
      <c r="T545" s="161">
        <v>11</v>
      </c>
      <c r="U545" s="96">
        <v>10</v>
      </c>
      <c r="V545" s="96">
        <v>10</v>
      </c>
      <c r="W545" s="180">
        <v>15</v>
      </c>
      <c r="X545" s="69">
        <v>18</v>
      </c>
      <c r="Y545" s="201">
        <v>15</v>
      </c>
      <c r="Z545" s="15">
        <v>14</v>
      </c>
      <c r="AA545" s="12"/>
      <c r="AB545" s="12"/>
      <c r="AC545" s="12"/>
      <c r="AD545" s="12"/>
      <c r="AE545" s="12"/>
      <c r="AF545" s="12"/>
      <c r="AG545" s="12"/>
      <c r="AH545" s="12"/>
      <c r="AI545" s="582">
        <v>88</v>
      </c>
      <c r="AJ545" s="678">
        <v>81</v>
      </c>
      <c r="AK545" s="479">
        <v>95</v>
      </c>
      <c r="AL545" s="524">
        <v>64</v>
      </c>
      <c r="AM545" s="445">
        <v>81</v>
      </c>
      <c r="AN545" s="527">
        <v>74</v>
      </c>
      <c r="AO545" s="271">
        <v>100</v>
      </c>
      <c r="AP545" s="412">
        <v>93</v>
      </c>
    </row>
    <row r="546" spans="1:42" x14ac:dyDescent="0.3">
      <c r="A546" s="1685">
        <v>43295</v>
      </c>
      <c r="B546" s="43" t="s">
        <v>1149</v>
      </c>
      <c r="C546" s="12">
        <v>4</v>
      </c>
      <c r="D546" s="62">
        <v>6</v>
      </c>
      <c r="E546" s="78">
        <v>6</v>
      </c>
      <c r="F546" s="64">
        <v>7</v>
      </c>
      <c r="G546" s="225">
        <v>7</v>
      </c>
      <c r="H546" s="62">
        <v>6</v>
      </c>
      <c r="I546" s="12">
        <v>3</v>
      </c>
      <c r="J546" s="12">
        <v>3</v>
      </c>
      <c r="K546" s="136">
        <v>10</v>
      </c>
      <c r="L546" s="172">
        <v>17</v>
      </c>
      <c r="M546" s="336">
        <v>17</v>
      </c>
      <c r="N546" s="697">
        <v>18</v>
      </c>
      <c r="O546" s="174">
        <v>15</v>
      </c>
      <c r="P546" s="175">
        <v>13</v>
      </c>
      <c r="Q546" s="12">
        <v>4</v>
      </c>
      <c r="R546" s="12">
        <v>4</v>
      </c>
      <c r="S546" s="144">
        <v>13</v>
      </c>
      <c r="T546" s="545">
        <v>13</v>
      </c>
      <c r="U546" s="116">
        <v>12</v>
      </c>
      <c r="V546" s="35">
        <v>13</v>
      </c>
      <c r="W546" s="82">
        <v>17</v>
      </c>
      <c r="X546" s="117">
        <v>21</v>
      </c>
      <c r="Y546" s="21">
        <v>18</v>
      </c>
      <c r="Z546" s="218">
        <v>17</v>
      </c>
      <c r="AA546" s="12"/>
      <c r="AB546" s="12"/>
      <c r="AC546" s="12"/>
      <c r="AD546" s="12"/>
      <c r="AE546" s="12"/>
      <c r="AF546" s="12"/>
      <c r="AG546" s="12"/>
      <c r="AH546" s="12"/>
      <c r="AI546" s="653">
        <v>46</v>
      </c>
      <c r="AJ546" s="581">
        <v>75</v>
      </c>
      <c r="AK546" s="479">
        <v>95</v>
      </c>
      <c r="AL546" s="371">
        <v>80</v>
      </c>
      <c r="AM546" s="446">
        <v>87</v>
      </c>
      <c r="AN546" s="415">
        <v>99</v>
      </c>
      <c r="AO546" s="271">
        <v>100</v>
      </c>
      <c r="AP546" s="335">
        <v>96</v>
      </c>
    </row>
    <row r="547" spans="1:42" x14ac:dyDescent="0.3">
      <c r="A547" s="1685">
        <v>43296</v>
      </c>
      <c r="B547" s="43" t="s">
        <v>1150</v>
      </c>
      <c r="C547" s="12">
        <v>5</v>
      </c>
      <c r="D547" s="87">
        <v>6</v>
      </c>
      <c r="E547" s="85">
        <v>7</v>
      </c>
      <c r="F547" s="225">
        <v>7</v>
      </c>
      <c r="G547" s="64">
        <v>7</v>
      </c>
      <c r="H547" s="66">
        <v>7</v>
      </c>
      <c r="I547" s="79">
        <v>7</v>
      </c>
      <c r="J547" s="77">
        <v>8</v>
      </c>
      <c r="K547" s="139">
        <v>13</v>
      </c>
      <c r="L547" s="165">
        <v>16</v>
      </c>
      <c r="M547" s="167">
        <v>17</v>
      </c>
      <c r="N547" s="172">
        <v>17</v>
      </c>
      <c r="O547" s="181">
        <v>12</v>
      </c>
      <c r="P547" s="10">
        <v>11</v>
      </c>
      <c r="Q547" s="308">
        <v>13</v>
      </c>
      <c r="R547" s="317">
        <v>14</v>
      </c>
      <c r="S547" s="13">
        <v>15</v>
      </c>
      <c r="T547" s="156">
        <v>15</v>
      </c>
      <c r="U547" s="494">
        <v>14</v>
      </c>
      <c r="V547" s="94">
        <v>13</v>
      </c>
      <c r="W547" s="157">
        <v>16</v>
      </c>
      <c r="X547" s="132">
        <v>17</v>
      </c>
      <c r="Y547" s="158">
        <v>15</v>
      </c>
      <c r="Z547" s="35">
        <v>13</v>
      </c>
      <c r="AA547" s="12"/>
      <c r="AB547" s="12"/>
      <c r="AC547" s="12"/>
      <c r="AD547" s="12"/>
      <c r="AE547" s="12"/>
      <c r="AF547" s="12"/>
      <c r="AG547" s="12"/>
      <c r="AH547" s="12"/>
      <c r="AI547" s="271">
        <v>100</v>
      </c>
      <c r="AJ547" s="271">
        <v>100</v>
      </c>
      <c r="AK547" s="415">
        <v>100</v>
      </c>
      <c r="AL547" s="520">
        <v>68</v>
      </c>
      <c r="AM547" s="271">
        <v>100</v>
      </c>
      <c r="AN547" s="271">
        <v>100</v>
      </c>
      <c r="AO547" s="271">
        <v>100</v>
      </c>
      <c r="AP547" s="271">
        <v>100</v>
      </c>
    </row>
    <row r="548" spans="1:42" x14ac:dyDescent="0.3">
      <c r="A548" s="1685">
        <v>43297</v>
      </c>
      <c r="B548" s="1" t="s">
        <v>1151</v>
      </c>
      <c r="C548" s="225">
        <v>7</v>
      </c>
      <c r="D548" s="4">
        <v>8</v>
      </c>
      <c r="E548" s="6">
        <v>8</v>
      </c>
      <c r="F548" s="216">
        <v>10</v>
      </c>
      <c r="G548" s="9">
        <v>11</v>
      </c>
      <c r="H548" s="182">
        <v>11</v>
      </c>
      <c r="I548" s="206">
        <v>11</v>
      </c>
      <c r="J548" s="303">
        <v>10</v>
      </c>
      <c r="K548" s="307">
        <v>14</v>
      </c>
      <c r="L548" s="176">
        <v>14</v>
      </c>
      <c r="M548" s="176">
        <v>14</v>
      </c>
      <c r="N548" s="304">
        <v>16</v>
      </c>
      <c r="O548" s="376">
        <v>16</v>
      </c>
      <c r="P548" s="320">
        <v>17</v>
      </c>
      <c r="Q548" s="346">
        <v>18</v>
      </c>
      <c r="R548" s="515">
        <v>20</v>
      </c>
      <c r="S548" s="116">
        <v>12</v>
      </c>
      <c r="T548" s="162">
        <v>12</v>
      </c>
      <c r="U548" s="586">
        <v>12</v>
      </c>
      <c r="V548" s="95">
        <v>12</v>
      </c>
      <c r="W548" s="35">
        <v>13</v>
      </c>
      <c r="X548" s="187">
        <v>14</v>
      </c>
      <c r="Y548" s="143">
        <v>12</v>
      </c>
      <c r="Z548" s="188">
        <v>11</v>
      </c>
      <c r="AA548" s="12"/>
      <c r="AB548" s="12"/>
      <c r="AC548" s="12"/>
      <c r="AD548" s="12"/>
      <c r="AE548" s="12"/>
      <c r="AF548" s="12"/>
      <c r="AG548" s="12"/>
      <c r="AH548" s="12"/>
      <c r="AI548" s="271">
        <v>100</v>
      </c>
      <c r="AJ548" s="271">
        <v>100</v>
      </c>
      <c r="AK548" s="271">
        <v>100</v>
      </c>
      <c r="AL548" s="271">
        <v>100</v>
      </c>
      <c r="AM548" s="271">
        <v>100</v>
      </c>
      <c r="AN548" s="271">
        <v>100</v>
      </c>
      <c r="AO548" s="271">
        <v>100</v>
      </c>
      <c r="AP548" s="445">
        <v>81</v>
      </c>
    </row>
    <row r="549" spans="1:42" x14ac:dyDescent="0.3">
      <c r="A549" s="1685">
        <v>43298</v>
      </c>
      <c r="B549" s="1" t="s">
        <v>1152</v>
      </c>
      <c r="C549" s="122">
        <v>10</v>
      </c>
      <c r="D549" s="216">
        <v>10</v>
      </c>
      <c r="E549" s="122">
        <v>10</v>
      </c>
      <c r="F549" s="303">
        <v>10</v>
      </c>
      <c r="G549" s="216">
        <v>10</v>
      </c>
      <c r="H549" s="122">
        <v>10</v>
      </c>
      <c r="I549" s="136">
        <v>10</v>
      </c>
      <c r="J549" s="25">
        <v>8</v>
      </c>
      <c r="K549" s="436">
        <v>20</v>
      </c>
      <c r="L549" s="509">
        <v>20</v>
      </c>
      <c r="M549" s="695">
        <v>21</v>
      </c>
      <c r="N549" s="695">
        <v>21</v>
      </c>
      <c r="O549" s="289">
        <v>19</v>
      </c>
      <c r="P549" s="390">
        <v>19</v>
      </c>
      <c r="Q549" s="509">
        <v>20</v>
      </c>
      <c r="R549" s="321">
        <v>17</v>
      </c>
      <c r="S549" s="104">
        <v>11</v>
      </c>
      <c r="T549" s="577">
        <v>11</v>
      </c>
      <c r="U549" s="95">
        <v>12</v>
      </c>
      <c r="V549" s="116">
        <v>12</v>
      </c>
      <c r="W549" s="202">
        <v>12</v>
      </c>
      <c r="X549" s="35">
        <v>13</v>
      </c>
      <c r="Y549" s="34">
        <v>13</v>
      </c>
      <c r="Z549" s="93">
        <v>14</v>
      </c>
      <c r="AA549" s="12"/>
      <c r="AB549" s="12"/>
      <c r="AC549" s="12"/>
      <c r="AD549" s="714"/>
      <c r="AE549" s="811">
        <v>0.4</v>
      </c>
      <c r="AF549" s="278">
        <v>0.1</v>
      </c>
      <c r="AG549" s="710"/>
      <c r="AH549" s="714"/>
      <c r="AI549" s="493">
        <v>9</v>
      </c>
      <c r="AJ549" s="465">
        <v>12</v>
      </c>
      <c r="AK549" s="300">
        <v>14</v>
      </c>
      <c r="AL549" s="505">
        <v>53</v>
      </c>
      <c r="AM549" s="271">
        <v>100</v>
      </c>
      <c r="AN549" s="415">
        <v>99</v>
      </c>
      <c r="AO549" s="686">
        <v>98</v>
      </c>
      <c r="AP549" s="271">
        <v>100</v>
      </c>
    </row>
    <row r="550" spans="1:42" x14ac:dyDescent="0.3">
      <c r="A550" s="1685">
        <v>43299</v>
      </c>
      <c r="B550" s="1" t="s">
        <v>1153</v>
      </c>
      <c r="C550" s="44">
        <v>5</v>
      </c>
      <c r="D550" s="45">
        <v>5</v>
      </c>
      <c r="E550" s="12">
        <v>5</v>
      </c>
      <c r="F550" s="12">
        <v>4</v>
      </c>
      <c r="G550" s="45">
        <v>5</v>
      </c>
      <c r="H550" s="12">
        <v>3</v>
      </c>
      <c r="I550" s="12">
        <v>3</v>
      </c>
      <c r="J550" s="12">
        <v>1</v>
      </c>
      <c r="K550" s="181">
        <v>12</v>
      </c>
      <c r="L550" s="242">
        <v>11</v>
      </c>
      <c r="M550" s="182">
        <v>11</v>
      </c>
      <c r="N550" s="200">
        <v>9</v>
      </c>
      <c r="O550" s="30">
        <v>11</v>
      </c>
      <c r="P550" s="3">
        <v>7</v>
      </c>
      <c r="Q550" s="12">
        <v>4</v>
      </c>
      <c r="R550" s="12">
        <v>2</v>
      </c>
      <c r="S550" s="93">
        <v>14</v>
      </c>
      <c r="T550" s="16">
        <v>14</v>
      </c>
      <c r="U550" s="16">
        <v>14</v>
      </c>
      <c r="V550" s="101">
        <v>14</v>
      </c>
      <c r="W550" s="156">
        <v>15</v>
      </c>
      <c r="X550" s="89">
        <v>14</v>
      </c>
      <c r="Y550" s="89">
        <v>14</v>
      </c>
      <c r="Z550" s="177">
        <v>14</v>
      </c>
      <c r="AA550" s="813">
        <v>0.9</v>
      </c>
      <c r="AB550" s="744">
        <v>0.2</v>
      </c>
      <c r="AC550" s="710"/>
      <c r="AD550" s="12"/>
      <c r="AE550" s="714"/>
      <c r="AF550" s="798">
        <v>1.6</v>
      </c>
      <c r="AG550" s="815">
        <v>0.8</v>
      </c>
      <c r="AH550" s="812">
        <v>0.5</v>
      </c>
      <c r="AI550" s="271">
        <v>100</v>
      </c>
      <c r="AJ550" s="415">
        <v>100</v>
      </c>
      <c r="AK550" s="415">
        <v>100</v>
      </c>
      <c r="AL550" s="335">
        <v>96</v>
      </c>
      <c r="AM550" s="512">
        <v>98</v>
      </c>
      <c r="AN550" s="415">
        <v>100</v>
      </c>
      <c r="AO550" s="271">
        <v>100</v>
      </c>
      <c r="AP550" s="512">
        <v>99</v>
      </c>
    </row>
    <row r="551" spans="1:42" x14ac:dyDescent="0.3">
      <c r="A551" s="1685">
        <v>43300</v>
      </c>
      <c r="B551" s="1" t="s">
        <v>1154</v>
      </c>
      <c r="C551" s="12">
        <v>3</v>
      </c>
      <c r="D551" s="12">
        <v>5</v>
      </c>
      <c r="E551" s="12">
        <v>5</v>
      </c>
      <c r="F551" s="12">
        <v>5</v>
      </c>
      <c r="G551" s="66">
        <v>7</v>
      </c>
      <c r="H551" s="61">
        <v>7</v>
      </c>
      <c r="I551" s="241">
        <v>8</v>
      </c>
      <c r="J551" s="102">
        <v>8</v>
      </c>
      <c r="K551" s="12">
        <v>5</v>
      </c>
      <c r="L551" s="206">
        <v>11</v>
      </c>
      <c r="M551" s="9">
        <v>11</v>
      </c>
      <c r="N551" s="9">
        <v>11</v>
      </c>
      <c r="O551" s="163">
        <v>14</v>
      </c>
      <c r="P551" s="166">
        <v>17</v>
      </c>
      <c r="Q551" s="320">
        <v>17</v>
      </c>
      <c r="R551" s="697">
        <v>18</v>
      </c>
      <c r="S551" s="89">
        <v>14</v>
      </c>
      <c r="T551" s="177">
        <v>14</v>
      </c>
      <c r="U551" s="494">
        <v>14</v>
      </c>
      <c r="V551" s="93">
        <v>14</v>
      </c>
      <c r="W551" s="187">
        <v>14</v>
      </c>
      <c r="X551" s="178">
        <v>13</v>
      </c>
      <c r="Y551" s="179">
        <v>13</v>
      </c>
      <c r="Z551" s="143">
        <v>12</v>
      </c>
      <c r="AA551" s="795">
        <v>0.6</v>
      </c>
      <c r="AB551" s="798">
        <v>1.6</v>
      </c>
      <c r="AC551" s="453">
        <v>1.3</v>
      </c>
      <c r="AD551" s="444">
        <v>1.4</v>
      </c>
      <c r="AE551" s="861">
        <v>1.7</v>
      </c>
      <c r="AF551" s="405">
        <v>0.8</v>
      </c>
      <c r="AG551" s="298">
        <v>0.6</v>
      </c>
      <c r="AH551" s="714"/>
      <c r="AI551" s="512">
        <v>99</v>
      </c>
      <c r="AJ551" s="271">
        <v>100</v>
      </c>
      <c r="AK551" s="271">
        <v>100</v>
      </c>
      <c r="AL551" s="271">
        <v>100</v>
      </c>
      <c r="AM551" s="271">
        <v>100</v>
      </c>
      <c r="AN551" s="271">
        <v>100</v>
      </c>
      <c r="AO551" s="271">
        <v>100</v>
      </c>
      <c r="AP551" s="271">
        <v>100</v>
      </c>
    </row>
    <row r="552" spans="1:42" x14ac:dyDescent="0.3">
      <c r="A552" s="1685">
        <v>43301</v>
      </c>
      <c r="B552" s="1" t="s">
        <v>1155</v>
      </c>
      <c r="C552" s="2">
        <v>9</v>
      </c>
      <c r="D552" s="122">
        <v>10</v>
      </c>
      <c r="E552" s="344">
        <v>12</v>
      </c>
      <c r="F552" s="216">
        <v>10</v>
      </c>
      <c r="G552" s="29">
        <v>12</v>
      </c>
      <c r="H552" s="223">
        <v>14</v>
      </c>
      <c r="I552" s="231">
        <v>14</v>
      </c>
      <c r="J552" s="254">
        <v>14</v>
      </c>
      <c r="K552" s="680">
        <v>20</v>
      </c>
      <c r="L552" s="373">
        <v>22</v>
      </c>
      <c r="M552" s="778">
        <v>22</v>
      </c>
      <c r="N552" s="365">
        <v>20</v>
      </c>
      <c r="O552" s="436">
        <v>20</v>
      </c>
      <c r="P552" s="703">
        <v>24</v>
      </c>
      <c r="Q552" s="796">
        <v>26</v>
      </c>
      <c r="R552" s="775">
        <v>28</v>
      </c>
      <c r="S552" s="160">
        <v>11</v>
      </c>
      <c r="T552" s="577">
        <v>11</v>
      </c>
      <c r="U552" s="608">
        <v>10</v>
      </c>
      <c r="V552" s="587">
        <v>9</v>
      </c>
      <c r="W552" s="558">
        <v>10</v>
      </c>
      <c r="X552" s="553">
        <v>10</v>
      </c>
      <c r="Y552" s="561">
        <v>9</v>
      </c>
      <c r="Z552" s="630">
        <v>8</v>
      </c>
      <c r="AA552" s="791">
        <v>0.5</v>
      </c>
      <c r="AB552" s="12"/>
      <c r="AC552" s="12"/>
      <c r="AD552" s="12"/>
      <c r="AE552" s="12"/>
      <c r="AF552" s="710"/>
      <c r="AG552" s="710"/>
      <c r="AH552" s="12"/>
      <c r="AI552" s="271">
        <v>100</v>
      </c>
      <c r="AJ552" s="271">
        <v>100</v>
      </c>
      <c r="AK552" s="271">
        <v>100</v>
      </c>
      <c r="AL552" s="423">
        <v>94</v>
      </c>
      <c r="AM552" s="516">
        <v>97</v>
      </c>
      <c r="AN552" s="574">
        <v>61</v>
      </c>
      <c r="AO552" s="423">
        <v>94</v>
      </c>
      <c r="AP552" s="342">
        <v>85</v>
      </c>
    </row>
    <row r="553" spans="1:42" x14ac:dyDescent="0.3">
      <c r="A553" s="1685">
        <v>43302</v>
      </c>
      <c r="B553" s="43" t="s">
        <v>1156</v>
      </c>
      <c r="C553" s="223">
        <v>14</v>
      </c>
      <c r="D553" s="416">
        <v>13</v>
      </c>
      <c r="E553" s="182">
        <v>11</v>
      </c>
      <c r="F553" s="8">
        <v>9</v>
      </c>
      <c r="G553" s="235">
        <v>8</v>
      </c>
      <c r="H553" s="230">
        <v>9</v>
      </c>
      <c r="I553" s="113">
        <v>6</v>
      </c>
      <c r="J553" s="49">
        <v>6</v>
      </c>
      <c r="K553" s="715">
        <v>30</v>
      </c>
      <c r="L553" s="257">
        <v>28</v>
      </c>
      <c r="M553" s="596">
        <v>27</v>
      </c>
      <c r="N553" s="681">
        <v>21</v>
      </c>
      <c r="O553" s="306">
        <v>15</v>
      </c>
      <c r="P553" s="174">
        <v>15</v>
      </c>
      <c r="Q553" s="416">
        <v>13</v>
      </c>
      <c r="R553" s="153">
        <v>15</v>
      </c>
      <c r="S553" s="605">
        <v>7</v>
      </c>
      <c r="T553" s="674">
        <v>7</v>
      </c>
      <c r="U553" s="641">
        <v>7</v>
      </c>
      <c r="V553" s="656">
        <v>6</v>
      </c>
      <c r="W553" s="554">
        <v>11</v>
      </c>
      <c r="X553" s="15">
        <v>14</v>
      </c>
      <c r="Y553" s="162">
        <v>12</v>
      </c>
      <c r="Z553" s="96">
        <v>10</v>
      </c>
      <c r="AA553" s="12"/>
      <c r="AB553" s="12"/>
      <c r="AC553" s="12"/>
      <c r="AD553" s="12"/>
      <c r="AE553" s="12"/>
      <c r="AF553" s="12"/>
      <c r="AG553" s="12"/>
      <c r="AH553" s="12"/>
      <c r="AI553" s="327"/>
      <c r="AJ553" s="327"/>
      <c r="AK553" s="12"/>
      <c r="AL553" s="12"/>
      <c r="AM553" s="12"/>
      <c r="AN553" s="12"/>
      <c r="AO553" s="12"/>
      <c r="AP553" s="12"/>
    </row>
    <row r="554" spans="1:42" x14ac:dyDescent="0.3">
      <c r="A554" s="1685">
        <v>43303</v>
      </c>
      <c r="B554" s="43" t="s">
        <v>1157</v>
      </c>
      <c r="C554" s="5">
        <v>8</v>
      </c>
      <c r="D554" s="6">
        <v>8</v>
      </c>
      <c r="E554" s="25">
        <v>8</v>
      </c>
      <c r="F554" s="235">
        <v>8</v>
      </c>
      <c r="G554" s="3">
        <v>7</v>
      </c>
      <c r="H554" s="78">
        <v>6</v>
      </c>
      <c r="I554" s="12">
        <v>4</v>
      </c>
      <c r="J554" s="12">
        <v>4</v>
      </c>
      <c r="K554" s="789">
        <v>21</v>
      </c>
      <c r="L554" s="330">
        <v>23</v>
      </c>
      <c r="M554" s="509">
        <v>20</v>
      </c>
      <c r="N554" s="365">
        <v>20</v>
      </c>
      <c r="O554" s="163">
        <v>14</v>
      </c>
      <c r="P554" s="184">
        <v>10</v>
      </c>
      <c r="Q554" s="3">
        <v>7</v>
      </c>
      <c r="R554" s="25">
        <v>8</v>
      </c>
      <c r="S554" s="553">
        <v>10</v>
      </c>
      <c r="T554" s="608">
        <v>10</v>
      </c>
      <c r="U554" s="620">
        <v>9</v>
      </c>
      <c r="V554" s="606">
        <v>10</v>
      </c>
      <c r="W554" s="144">
        <v>13</v>
      </c>
      <c r="X554" s="162">
        <v>12</v>
      </c>
      <c r="Y554" s="188">
        <v>11</v>
      </c>
      <c r="Z554" s="573">
        <v>9</v>
      </c>
      <c r="AA554" s="12"/>
      <c r="AB554" s="12"/>
      <c r="AC554" s="12"/>
      <c r="AD554" s="12"/>
      <c r="AE554" s="12"/>
      <c r="AF554" s="710"/>
      <c r="AG554" s="12"/>
      <c r="AH554" s="12"/>
      <c r="AI554" s="513">
        <v>19</v>
      </c>
      <c r="AJ554" s="285">
        <v>28</v>
      </c>
      <c r="AK554" s="618">
        <v>38</v>
      </c>
      <c r="AL554" s="583">
        <v>87</v>
      </c>
      <c r="AM554" s="271">
        <v>100</v>
      </c>
      <c r="AN554" s="517">
        <v>90</v>
      </c>
      <c r="AO554" s="334">
        <v>49</v>
      </c>
      <c r="AP554" s="543">
        <v>55</v>
      </c>
    </row>
    <row r="555" spans="1:42" x14ac:dyDescent="0.3">
      <c r="A555" s="1685">
        <v>43304</v>
      </c>
      <c r="B555" s="1" t="s">
        <v>1158</v>
      </c>
      <c r="C555" s="235">
        <v>8</v>
      </c>
      <c r="D555" s="302">
        <v>9</v>
      </c>
      <c r="E555" s="102">
        <v>8</v>
      </c>
      <c r="F555" s="114">
        <v>7</v>
      </c>
      <c r="G555" s="77">
        <v>8</v>
      </c>
      <c r="H555" s="62">
        <v>6</v>
      </c>
      <c r="I555" s="12">
        <v>4</v>
      </c>
      <c r="J555" s="12">
        <v>4</v>
      </c>
      <c r="K555" s="680">
        <v>20</v>
      </c>
      <c r="L555" s="695">
        <v>21</v>
      </c>
      <c r="M555" s="375">
        <v>19</v>
      </c>
      <c r="N555" s="304">
        <v>16</v>
      </c>
      <c r="O555" s="248">
        <v>12</v>
      </c>
      <c r="P555" s="31">
        <v>9</v>
      </c>
      <c r="Q555" s="49">
        <v>6</v>
      </c>
      <c r="R555" s="49">
        <v>6</v>
      </c>
      <c r="S555" s="606">
        <v>10</v>
      </c>
      <c r="T555" s="646">
        <v>8</v>
      </c>
      <c r="U555" s="605">
        <v>7</v>
      </c>
      <c r="V555" s="622">
        <v>7</v>
      </c>
      <c r="W555" s="608">
        <v>10</v>
      </c>
      <c r="X555" s="104">
        <v>11</v>
      </c>
      <c r="Y555" s="573">
        <v>9</v>
      </c>
      <c r="Z555" s="193">
        <v>8</v>
      </c>
      <c r="AA555" s="12"/>
      <c r="AB555" s="12"/>
      <c r="AC555" s="12"/>
      <c r="AD555" s="12"/>
      <c r="AE555" s="12"/>
      <c r="AF555" s="12"/>
      <c r="AG555" s="12"/>
      <c r="AH555" s="12"/>
      <c r="AI555" s="327"/>
      <c r="AJ555" s="465">
        <v>13</v>
      </c>
      <c r="AK555" s="704">
        <v>50</v>
      </c>
      <c r="AL555" s="456">
        <v>41</v>
      </c>
      <c r="AM555" s="12"/>
      <c r="AN555" s="12"/>
      <c r="AO555" s="327"/>
      <c r="AP555" s="356">
        <v>7</v>
      </c>
    </row>
    <row r="556" spans="1:42" x14ac:dyDescent="0.3">
      <c r="A556" s="1685">
        <v>43305</v>
      </c>
      <c r="B556" s="1" t="s">
        <v>1159</v>
      </c>
      <c r="C556" s="12">
        <v>3</v>
      </c>
      <c r="D556" s="12">
        <v>3</v>
      </c>
      <c r="E556" s="12">
        <v>3</v>
      </c>
      <c r="F556" s="12">
        <v>3</v>
      </c>
      <c r="G556" s="48">
        <v>5</v>
      </c>
      <c r="H556" s="7">
        <v>6</v>
      </c>
      <c r="I556" s="65">
        <v>6</v>
      </c>
      <c r="J556" s="78">
        <v>6</v>
      </c>
      <c r="K556" s="44">
        <v>5</v>
      </c>
      <c r="L556" s="12">
        <v>4</v>
      </c>
      <c r="M556" s="12">
        <v>5</v>
      </c>
      <c r="N556" s="45">
        <v>5</v>
      </c>
      <c r="O556" s="241">
        <v>8</v>
      </c>
      <c r="P556" s="26">
        <v>9</v>
      </c>
      <c r="Q556" s="302">
        <v>9</v>
      </c>
      <c r="R556" s="183">
        <v>11</v>
      </c>
      <c r="S556" s="603">
        <v>7</v>
      </c>
      <c r="T556" s="623">
        <v>6</v>
      </c>
      <c r="U556" s="675">
        <v>6</v>
      </c>
      <c r="V556" s="603">
        <v>7</v>
      </c>
      <c r="W556" s="570">
        <v>11</v>
      </c>
      <c r="X556" s="586">
        <v>12</v>
      </c>
      <c r="Y556" s="578">
        <v>10</v>
      </c>
      <c r="Z556" s="571">
        <v>10</v>
      </c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285">
        <v>27</v>
      </c>
      <c r="AP556" s="464">
        <v>96</v>
      </c>
    </row>
    <row r="557" spans="1:42" x14ac:dyDescent="0.3">
      <c r="A557" s="1685">
        <v>43306</v>
      </c>
      <c r="B557" s="1" t="s">
        <v>1160</v>
      </c>
      <c r="C557" s="63">
        <v>6</v>
      </c>
      <c r="D557" s="61">
        <v>7</v>
      </c>
      <c r="E557" s="225">
        <v>7</v>
      </c>
      <c r="F557" s="25">
        <v>8</v>
      </c>
      <c r="G557" s="122">
        <v>10</v>
      </c>
      <c r="H557" s="28">
        <v>11</v>
      </c>
      <c r="I557" s="10">
        <v>11</v>
      </c>
      <c r="J557" s="242">
        <v>11</v>
      </c>
      <c r="K557" s="231">
        <v>14</v>
      </c>
      <c r="L557" s="332">
        <v>16</v>
      </c>
      <c r="M557" s="376">
        <v>16</v>
      </c>
      <c r="N557" s="337">
        <v>17</v>
      </c>
      <c r="O557" s="697">
        <v>18</v>
      </c>
      <c r="P557" s="814">
        <v>19</v>
      </c>
      <c r="Q557" s="487">
        <v>20</v>
      </c>
      <c r="R557" s="328">
        <v>21</v>
      </c>
      <c r="S557" s="579">
        <v>10</v>
      </c>
      <c r="T557" s="577">
        <v>11</v>
      </c>
      <c r="U557" s="599">
        <v>11</v>
      </c>
      <c r="V557" s="586">
        <v>12</v>
      </c>
      <c r="W557" s="185">
        <v>13</v>
      </c>
      <c r="X557" s="178">
        <v>13</v>
      </c>
      <c r="Y557" s="250">
        <v>12</v>
      </c>
      <c r="Z557" s="162">
        <v>12</v>
      </c>
      <c r="AA557" s="12"/>
      <c r="AB557" s="12"/>
      <c r="AC557" s="12"/>
      <c r="AD557" s="12"/>
      <c r="AE557" s="12"/>
      <c r="AF557" s="791">
        <v>0.5</v>
      </c>
      <c r="AG557" s="857">
        <v>2.2999999999999998</v>
      </c>
      <c r="AH557" s="800">
        <v>1.6</v>
      </c>
      <c r="AI557" s="493">
        <v>10</v>
      </c>
      <c r="AJ557" s="541">
        <v>73</v>
      </c>
      <c r="AK557" s="271">
        <v>100</v>
      </c>
      <c r="AL557" s="271">
        <v>100</v>
      </c>
      <c r="AM557" s="271">
        <v>100</v>
      </c>
      <c r="AN557" s="271">
        <v>100</v>
      </c>
      <c r="AO557" s="271">
        <v>100</v>
      </c>
      <c r="AP557" s="271">
        <v>100</v>
      </c>
    </row>
    <row r="558" spans="1:42" x14ac:dyDescent="0.3">
      <c r="A558" s="1685">
        <v>43307</v>
      </c>
      <c r="B558" s="1" t="s">
        <v>1161</v>
      </c>
      <c r="C558" s="131">
        <v>11</v>
      </c>
      <c r="D558" s="122">
        <v>10</v>
      </c>
      <c r="E558" s="123">
        <v>7</v>
      </c>
      <c r="F558" s="24">
        <v>6</v>
      </c>
      <c r="G558" s="4">
        <v>8</v>
      </c>
      <c r="H558" s="65">
        <v>6</v>
      </c>
      <c r="I558" s="60">
        <v>6</v>
      </c>
      <c r="J558" s="12">
        <v>5</v>
      </c>
      <c r="K558" s="679">
        <v>22</v>
      </c>
      <c r="L558" s="331">
        <v>21</v>
      </c>
      <c r="M558" s="174">
        <v>15</v>
      </c>
      <c r="N558" s="318">
        <v>13</v>
      </c>
      <c r="O558" s="427">
        <v>16</v>
      </c>
      <c r="P558" s="29">
        <v>12</v>
      </c>
      <c r="Q558" s="254">
        <v>14</v>
      </c>
      <c r="R558" s="217">
        <v>10</v>
      </c>
      <c r="S558" s="143">
        <v>12</v>
      </c>
      <c r="T558" s="115">
        <v>13</v>
      </c>
      <c r="U558" s="185">
        <v>13</v>
      </c>
      <c r="V558" s="34">
        <v>13</v>
      </c>
      <c r="W558" s="177">
        <v>14</v>
      </c>
      <c r="X558" s="89">
        <v>14</v>
      </c>
      <c r="Y558" s="101">
        <v>14</v>
      </c>
      <c r="Z558" s="15">
        <v>14</v>
      </c>
      <c r="AA558" s="538">
        <v>1.9</v>
      </c>
      <c r="AB558" s="803">
        <v>1.5</v>
      </c>
      <c r="AC558" s="791">
        <v>0.5</v>
      </c>
      <c r="AD558" s="744">
        <v>0.2</v>
      </c>
      <c r="AE558" s="722">
        <v>0.1</v>
      </c>
      <c r="AF558" s="714"/>
      <c r="AG558" s="714"/>
      <c r="AH558" s="12"/>
      <c r="AI558" s="271">
        <v>100</v>
      </c>
      <c r="AJ558" s="271">
        <v>100</v>
      </c>
      <c r="AK558" s="271">
        <v>100</v>
      </c>
      <c r="AL558" s="271">
        <v>100</v>
      </c>
      <c r="AM558" s="271">
        <v>100</v>
      </c>
      <c r="AN558" s="686">
        <v>98</v>
      </c>
      <c r="AO558" s="415">
        <v>99</v>
      </c>
      <c r="AP558" s="446">
        <v>86</v>
      </c>
    </row>
    <row r="559" spans="1:42" x14ac:dyDescent="0.3">
      <c r="A559" s="1685">
        <v>43308</v>
      </c>
      <c r="B559" s="1" t="s">
        <v>1162</v>
      </c>
      <c r="C559" s="12">
        <v>3</v>
      </c>
      <c r="D559" s="12">
        <v>2</v>
      </c>
      <c r="E559" s="12">
        <v>3</v>
      </c>
      <c r="F559" s="12">
        <v>3</v>
      </c>
      <c r="G559" s="12">
        <v>4</v>
      </c>
      <c r="H559" s="12">
        <v>1</v>
      </c>
      <c r="I559" s="12">
        <v>3</v>
      </c>
      <c r="J559" s="7">
        <v>6</v>
      </c>
      <c r="K559" s="62">
        <v>6</v>
      </c>
      <c r="L559" s="12">
        <v>3</v>
      </c>
      <c r="M559" s="12">
        <v>5</v>
      </c>
      <c r="N559" s="79">
        <v>7</v>
      </c>
      <c r="O559" s="241">
        <v>8</v>
      </c>
      <c r="P559" s="12">
        <v>2</v>
      </c>
      <c r="Q559" s="12">
        <v>5</v>
      </c>
      <c r="R559" s="149">
        <v>14</v>
      </c>
      <c r="S559" s="187">
        <v>14</v>
      </c>
      <c r="T559" s="34">
        <v>13</v>
      </c>
      <c r="U559" s="94">
        <v>13</v>
      </c>
      <c r="V559" s="34">
        <v>13</v>
      </c>
      <c r="W559" s="15">
        <v>14</v>
      </c>
      <c r="X559" s="187">
        <v>14</v>
      </c>
      <c r="Y559" s="185">
        <v>13</v>
      </c>
      <c r="Z559" s="34">
        <v>13</v>
      </c>
      <c r="AA559" s="710"/>
      <c r="AB559" s="710"/>
      <c r="AC559" s="278">
        <v>0.1</v>
      </c>
      <c r="AD559" s="710"/>
      <c r="AE559" s="722">
        <v>0.1</v>
      </c>
      <c r="AF559" s="710"/>
      <c r="AG559" s="710"/>
      <c r="AH559" s="714"/>
      <c r="AI559" s="479">
        <v>95</v>
      </c>
      <c r="AJ559" s="537">
        <v>92</v>
      </c>
      <c r="AK559" s="415">
        <v>99</v>
      </c>
      <c r="AL559" s="479">
        <v>95</v>
      </c>
      <c r="AM559" s="271">
        <v>100</v>
      </c>
      <c r="AN559" s="271">
        <v>100</v>
      </c>
      <c r="AO559" s="271">
        <v>100</v>
      </c>
      <c r="AP559" s="271">
        <v>100</v>
      </c>
    </row>
    <row r="560" spans="1:42" x14ac:dyDescent="0.3">
      <c r="A560" s="1685">
        <v>43309</v>
      </c>
      <c r="B560" s="43" t="s">
        <v>1163</v>
      </c>
      <c r="C560" s="12">
        <v>5</v>
      </c>
      <c r="D560" s="12">
        <v>1</v>
      </c>
      <c r="E560" s="12">
        <v>3</v>
      </c>
      <c r="F560" s="12">
        <v>4</v>
      </c>
      <c r="G560" s="63">
        <v>6</v>
      </c>
      <c r="H560" s="87">
        <v>6</v>
      </c>
      <c r="I560" s="3">
        <v>7</v>
      </c>
      <c r="J560" s="241">
        <v>8</v>
      </c>
      <c r="K560" s="303">
        <v>10</v>
      </c>
      <c r="L560" s="12">
        <v>3</v>
      </c>
      <c r="M560" s="12">
        <v>5</v>
      </c>
      <c r="N560" s="102">
        <v>8</v>
      </c>
      <c r="O560" s="344">
        <v>12</v>
      </c>
      <c r="P560" s="181">
        <v>12</v>
      </c>
      <c r="Q560" s="152">
        <v>14</v>
      </c>
      <c r="R560" s="332">
        <v>16</v>
      </c>
      <c r="S560" s="94">
        <v>13</v>
      </c>
      <c r="T560" s="35">
        <v>13</v>
      </c>
      <c r="U560" s="545">
        <v>13</v>
      </c>
      <c r="V560" s="116">
        <v>12</v>
      </c>
      <c r="W560" s="116">
        <v>12</v>
      </c>
      <c r="X560" s="170">
        <v>12</v>
      </c>
      <c r="Y560" s="162">
        <v>12</v>
      </c>
      <c r="Z560" s="160">
        <v>11</v>
      </c>
      <c r="AA560" s="714"/>
      <c r="AB560" s="722">
        <v>0.1</v>
      </c>
      <c r="AC560" s="714"/>
      <c r="AD560" s="714"/>
      <c r="AE560" s="747">
        <v>0.3</v>
      </c>
      <c r="AF560" s="824">
        <v>0.7</v>
      </c>
      <c r="AG560" s="712">
        <v>0.3</v>
      </c>
      <c r="AH560" s="747">
        <v>0.3</v>
      </c>
      <c r="AI560" s="271">
        <v>100</v>
      </c>
      <c r="AJ560" s="271">
        <v>100</v>
      </c>
      <c r="AK560" s="271">
        <v>100</v>
      </c>
      <c r="AL560" s="271">
        <v>100</v>
      </c>
      <c r="AM560" s="271">
        <v>100</v>
      </c>
      <c r="AN560" s="271">
        <v>100</v>
      </c>
      <c r="AO560" s="271">
        <v>100</v>
      </c>
      <c r="AP560" s="516">
        <v>97</v>
      </c>
    </row>
    <row r="561" spans="1:42" x14ac:dyDescent="0.3">
      <c r="A561" s="1685">
        <v>43310</v>
      </c>
      <c r="B561" s="43" t="s">
        <v>1164</v>
      </c>
      <c r="C561" s="61">
        <v>7</v>
      </c>
      <c r="D561" s="220">
        <v>10</v>
      </c>
      <c r="E561" s="10">
        <v>11</v>
      </c>
      <c r="F561" s="147">
        <v>11</v>
      </c>
      <c r="G561" s="11">
        <v>10</v>
      </c>
      <c r="H561" s="184">
        <v>10</v>
      </c>
      <c r="I561" s="230">
        <v>9</v>
      </c>
      <c r="J561" s="24">
        <v>6</v>
      </c>
      <c r="K561" s="427">
        <v>16</v>
      </c>
      <c r="L561" s="695">
        <v>21</v>
      </c>
      <c r="M561" s="403">
        <v>22</v>
      </c>
      <c r="N561" s="696">
        <v>22</v>
      </c>
      <c r="O561" s="683">
        <v>18</v>
      </c>
      <c r="P561" s="166">
        <v>17</v>
      </c>
      <c r="Q561" s="783">
        <v>15</v>
      </c>
      <c r="R561" s="232">
        <v>13</v>
      </c>
      <c r="S561" s="250">
        <v>12</v>
      </c>
      <c r="T561" s="116">
        <v>12</v>
      </c>
      <c r="U561" s="250">
        <v>12</v>
      </c>
      <c r="V561" s="186">
        <v>11</v>
      </c>
      <c r="W561" s="202">
        <v>12</v>
      </c>
      <c r="X561" s="201">
        <v>15</v>
      </c>
      <c r="Y561" s="93">
        <v>14</v>
      </c>
      <c r="Z561" s="586">
        <v>12</v>
      </c>
      <c r="AA561" s="836">
        <v>1.3</v>
      </c>
      <c r="AB561" s="395">
        <v>0.2</v>
      </c>
      <c r="AC561" s="714"/>
      <c r="AD561" s="714"/>
      <c r="AE561" s="710"/>
      <c r="AF561" s="12"/>
      <c r="AG561" s="12"/>
      <c r="AH561" s="12"/>
      <c r="AI561" s="271">
        <v>100</v>
      </c>
      <c r="AJ561" s="512">
        <v>99</v>
      </c>
      <c r="AK561" s="415">
        <v>99</v>
      </c>
      <c r="AL561" s="512">
        <v>99</v>
      </c>
      <c r="AM561" s="423">
        <v>94</v>
      </c>
      <c r="AN561" s="478">
        <v>52</v>
      </c>
      <c r="AO561" s="597">
        <v>65</v>
      </c>
      <c r="AP561" s="424">
        <v>78</v>
      </c>
    </row>
    <row r="562" spans="1:42" x14ac:dyDescent="0.3">
      <c r="A562" s="1685">
        <v>43311</v>
      </c>
      <c r="B562" s="1" t="s">
        <v>1165</v>
      </c>
      <c r="C562" s="76">
        <v>5</v>
      </c>
      <c r="D562" s="78">
        <v>6</v>
      </c>
      <c r="E562" s="24">
        <v>6</v>
      </c>
      <c r="F562" s="78">
        <v>6</v>
      </c>
      <c r="G562" s="78">
        <v>6</v>
      </c>
      <c r="H562" s="64">
        <v>7</v>
      </c>
      <c r="I562" s="66">
        <v>7</v>
      </c>
      <c r="J562" s="64">
        <v>7</v>
      </c>
      <c r="K562" s="142">
        <v>12</v>
      </c>
      <c r="L562" s="416">
        <v>13</v>
      </c>
      <c r="M562" s="308">
        <v>13</v>
      </c>
      <c r="N562" s="139">
        <v>13</v>
      </c>
      <c r="O562" s="303">
        <v>10</v>
      </c>
      <c r="P562" s="221">
        <v>12</v>
      </c>
      <c r="Q562" s="146">
        <v>12</v>
      </c>
      <c r="R562" s="150">
        <v>15</v>
      </c>
      <c r="S562" s="559">
        <v>10</v>
      </c>
      <c r="T562" s="560">
        <v>9</v>
      </c>
      <c r="U562" s="657">
        <v>8</v>
      </c>
      <c r="V562" s="560">
        <v>9</v>
      </c>
      <c r="W562" s="35">
        <v>13</v>
      </c>
      <c r="X562" s="52">
        <v>16</v>
      </c>
      <c r="Y562" s="187">
        <v>14</v>
      </c>
      <c r="Z562" s="250">
        <v>12</v>
      </c>
      <c r="AA562" s="12"/>
      <c r="AB562" s="12"/>
      <c r="AC562" s="12"/>
      <c r="AD562" s="12"/>
      <c r="AE562" s="12"/>
      <c r="AF562" s="12"/>
      <c r="AG562" s="12"/>
      <c r="AH562" s="12"/>
      <c r="AI562" s="12"/>
      <c r="AJ562" s="327"/>
      <c r="AK562" s="745"/>
      <c r="AL562" s="654">
        <v>33</v>
      </c>
      <c r="AM562" s="282"/>
      <c r="AN562" s="580">
        <v>17</v>
      </c>
      <c r="AO562" s="12"/>
      <c r="AP562" s="12"/>
    </row>
    <row r="563" spans="1:42" x14ac:dyDescent="0.3">
      <c r="A563" s="1685">
        <v>43312</v>
      </c>
      <c r="B563" s="1" t="s">
        <v>1166</v>
      </c>
      <c r="C563" s="64">
        <v>7</v>
      </c>
      <c r="D563" s="64">
        <v>7</v>
      </c>
      <c r="E563" s="78">
        <v>6</v>
      </c>
      <c r="F563" s="113">
        <v>6</v>
      </c>
      <c r="G563" s="12">
        <v>5</v>
      </c>
      <c r="H563" s="12">
        <v>4</v>
      </c>
      <c r="I563" s="12">
        <v>4</v>
      </c>
      <c r="J563" s="12">
        <v>2</v>
      </c>
      <c r="K563" s="317">
        <v>14</v>
      </c>
      <c r="L563" s="176">
        <v>14</v>
      </c>
      <c r="M563" s="142">
        <v>12</v>
      </c>
      <c r="N563" s="222">
        <v>12</v>
      </c>
      <c r="O563" s="46">
        <v>7</v>
      </c>
      <c r="P563" s="65">
        <v>6</v>
      </c>
      <c r="Q563" s="12">
        <v>5</v>
      </c>
      <c r="R563" s="12">
        <v>4</v>
      </c>
      <c r="S563" s="96">
        <v>10</v>
      </c>
      <c r="T563" s="575">
        <v>9</v>
      </c>
      <c r="U563" s="630">
        <v>8</v>
      </c>
      <c r="V563" s="621">
        <v>7</v>
      </c>
      <c r="W563" s="558">
        <v>10</v>
      </c>
      <c r="X563" s="143">
        <v>12</v>
      </c>
      <c r="Y563" s="559">
        <v>10</v>
      </c>
      <c r="Z563" s="601">
        <v>8</v>
      </c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</row>
    <row r="564" spans="1:42" x14ac:dyDescent="0.3">
      <c r="A564" s="1685">
        <v>43313</v>
      </c>
      <c r="B564" s="1" t="s">
        <v>1167</v>
      </c>
      <c r="C564" s="12">
        <v>3</v>
      </c>
      <c r="D564" s="12">
        <v>4</v>
      </c>
      <c r="E564" s="12">
        <v>4</v>
      </c>
      <c r="F564" s="12">
        <v>5</v>
      </c>
      <c r="G564" s="12">
        <v>4</v>
      </c>
      <c r="H564" s="12">
        <v>3</v>
      </c>
      <c r="I564" s="12">
        <v>3</v>
      </c>
      <c r="J564" s="12">
        <v>3</v>
      </c>
      <c r="K564" s="62">
        <v>6</v>
      </c>
      <c r="L564" s="46">
        <v>7</v>
      </c>
      <c r="M564" s="196">
        <v>8</v>
      </c>
      <c r="N564" s="230">
        <v>9</v>
      </c>
      <c r="O564" s="49">
        <v>6</v>
      </c>
      <c r="P564" s="12">
        <v>4</v>
      </c>
      <c r="Q564" s="12">
        <v>4</v>
      </c>
      <c r="R564" s="113">
        <v>6</v>
      </c>
      <c r="S564" s="625">
        <v>7</v>
      </c>
      <c r="T564" s="623">
        <v>6</v>
      </c>
      <c r="U564" s="642">
        <v>6</v>
      </c>
      <c r="V564" s="648">
        <v>6</v>
      </c>
      <c r="W564" s="553">
        <v>10</v>
      </c>
      <c r="X564" s="144">
        <v>13</v>
      </c>
      <c r="Y564" s="554">
        <v>11</v>
      </c>
      <c r="Z564" s="560">
        <v>9</v>
      </c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</row>
    <row r="565" spans="1:42" x14ac:dyDescent="0.3">
      <c r="A565" s="1685">
        <v>43314</v>
      </c>
      <c r="B565" s="1" t="s">
        <v>1168</v>
      </c>
      <c r="C565" s="12">
        <v>4</v>
      </c>
      <c r="D565" s="12">
        <v>4</v>
      </c>
      <c r="E565" s="12">
        <v>2</v>
      </c>
      <c r="F565" s="12">
        <v>2</v>
      </c>
      <c r="G565" s="12">
        <v>4</v>
      </c>
      <c r="H565" s="113">
        <v>6</v>
      </c>
      <c r="I565" s="49">
        <v>6</v>
      </c>
      <c r="J565" s="65">
        <v>6</v>
      </c>
      <c r="K565" s="5">
        <v>8</v>
      </c>
      <c r="L565" s="46">
        <v>7</v>
      </c>
      <c r="M565" s="12">
        <v>4</v>
      </c>
      <c r="N565" s="12">
        <v>3</v>
      </c>
      <c r="O565" s="49">
        <v>6</v>
      </c>
      <c r="P565" s="141">
        <v>9</v>
      </c>
      <c r="Q565" s="11">
        <v>10</v>
      </c>
      <c r="R565" s="137">
        <v>12</v>
      </c>
      <c r="S565" s="658">
        <v>8</v>
      </c>
      <c r="T565" s="626">
        <v>7</v>
      </c>
      <c r="U565" s="656">
        <v>6</v>
      </c>
      <c r="V565" s="621">
        <v>7</v>
      </c>
      <c r="W565" s="95">
        <v>12</v>
      </c>
      <c r="X565" s="144">
        <v>13</v>
      </c>
      <c r="Y565" s="104">
        <v>11</v>
      </c>
      <c r="Z565" s="571">
        <v>10</v>
      </c>
      <c r="AA565" s="12"/>
      <c r="AB565" s="12"/>
      <c r="AC565" s="12"/>
      <c r="AD565" s="12"/>
      <c r="AE565" s="12"/>
      <c r="AF565" s="12"/>
      <c r="AG565" s="12"/>
      <c r="AH565" s="12"/>
      <c r="AI565" s="12"/>
      <c r="AJ565" s="299">
        <v>8</v>
      </c>
      <c r="AK565" s="12"/>
      <c r="AL565" s="327"/>
      <c r="AM565" s="12"/>
      <c r="AN565" s="12"/>
      <c r="AO565" s="520">
        <v>68</v>
      </c>
      <c r="AP565" s="518">
        <v>63</v>
      </c>
    </row>
    <row r="566" spans="1:42" x14ac:dyDescent="0.3">
      <c r="A566" s="1685">
        <v>43315</v>
      </c>
      <c r="B566" s="1" t="s">
        <v>1169</v>
      </c>
      <c r="C566" s="12">
        <v>5</v>
      </c>
      <c r="D566" s="24">
        <v>6</v>
      </c>
      <c r="E566" s="12">
        <v>5</v>
      </c>
      <c r="F566" s="12">
        <v>4</v>
      </c>
      <c r="G566" s="12">
        <v>4</v>
      </c>
      <c r="H566" s="12">
        <v>3</v>
      </c>
      <c r="I566" s="12">
        <v>3</v>
      </c>
      <c r="J566" s="12">
        <v>4</v>
      </c>
      <c r="K566" s="183">
        <v>11</v>
      </c>
      <c r="L566" s="140">
        <v>13</v>
      </c>
      <c r="M566" s="184">
        <v>10</v>
      </c>
      <c r="N566" s="31">
        <v>9</v>
      </c>
      <c r="O566" s="24">
        <v>6</v>
      </c>
      <c r="P566" s="12">
        <v>4</v>
      </c>
      <c r="Q566" s="12">
        <v>4</v>
      </c>
      <c r="R566" s="46">
        <v>7</v>
      </c>
      <c r="S566" s="571">
        <v>10</v>
      </c>
      <c r="T566" s="561">
        <v>9</v>
      </c>
      <c r="U566" s="191">
        <v>9</v>
      </c>
      <c r="V566" s="105">
        <v>10</v>
      </c>
      <c r="W566" s="93">
        <v>14</v>
      </c>
      <c r="X566" s="17">
        <v>15</v>
      </c>
      <c r="Y566" s="178">
        <v>13</v>
      </c>
      <c r="Z566" s="599">
        <v>11</v>
      </c>
      <c r="AA566" s="12"/>
      <c r="AB566" s="12"/>
      <c r="AC566" s="12"/>
      <c r="AD566" s="12"/>
      <c r="AE566" s="12"/>
      <c r="AF566" s="12"/>
      <c r="AG566" s="12"/>
      <c r="AH566" s="12"/>
      <c r="AI566" s="12"/>
      <c r="AJ566" s="327"/>
      <c r="AK566" s="12"/>
      <c r="AL566" s="477"/>
      <c r="AM566" s="459">
        <v>15</v>
      </c>
      <c r="AN566" s="540">
        <v>69</v>
      </c>
      <c r="AO566" s="357">
        <v>10</v>
      </c>
      <c r="AP566" s="654">
        <v>32</v>
      </c>
    </row>
    <row r="567" spans="1:42" x14ac:dyDescent="0.3">
      <c r="A567" s="1685">
        <v>43316</v>
      </c>
      <c r="B567" s="43" t="s">
        <v>1170</v>
      </c>
      <c r="C567" s="12">
        <v>5</v>
      </c>
      <c r="D567" s="49">
        <v>6</v>
      </c>
      <c r="E567" s="49">
        <v>6</v>
      </c>
      <c r="F567" s="225">
        <v>7</v>
      </c>
      <c r="G567" s="63">
        <v>6</v>
      </c>
      <c r="H567" s="12">
        <v>4</v>
      </c>
      <c r="I567" s="12">
        <v>2</v>
      </c>
      <c r="J567" s="12">
        <v>3</v>
      </c>
      <c r="K567" s="184">
        <v>10</v>
      </c>
      <c r="L567" s="223">
        <v>14</v>
      </c>
      <c r="M567" s="176">
        <v>14</v>
      </c>
      <c r="N567" s="163">
        <v>14</v>
      </c>
      <c r="O567" s="206">
        <v>11</v>
      </c>
      <c r="P567" s="49">
        <v>6</v>
      </c>
      <c r="Q567" s="12">
        <v>4</v>
      </c>
      <c r="R567" s="12">
        <v>4</v>
      </c>
      <c r="S567" s="558">
        <v>10</v>
      </c>
      <c r="T567" s="105">
        <v>10</v>
      </c>
      <c r="U567" s="560">
        <v>9</v>
      </c>
      <c r="V567" s="560">
        <v>9</v>
      </c>
      <c r="W567" s="179">
        <v>13</v>
      </c>
      <c r="X567" s="51">
        <v>16</v>
      </c>
      <c r="Y567" s="101">
        <v>14</v>
      </c>
      <c r="Z567" s="250">
        <v>12</v>
      </c>
      <c r="AA567" s="12"/>
      <c r="AB567" s="12"/>
      <c r="AC567" s="12"/>
      <c r="AD567" s="12"/>
      <c r="AE567" s="12"/>
      <c r="AF567" s="12"/>
      <c r="AG567" s="12"/>
      <c r="AH567" s="12"/>
      <c r="AI567" s="563">
        <v>25</v>
      </c>
      <c r="AJ567" s="756">
        <v>34</v>
      </c>
      <c r="AK567" s="735"/>
      <c r="AL567" s="288">
        <v>6</v>
      </c>
      <c r="AM567" s="609">
        <v>17</v>
      </c>
      <c r="AN567" s="478">
        <v>52</v>
      </c>
      <c r="AO567" s="735"/>
      <c r="AP567" s="12"/>
    </row>
    <row r="568" spans="1:42" x14ac:dyDescent="0.3">
      <c r="A568" s="1685">
        <v>43317</v>
      </c>
      <c r="B568" s="43" t="s">
        <v>1171</v>
      </c>
      <c r="C568" s="12">
        <v>3</v>
      </c>
      <c r="D568" s="12">
        <v>3</v>
      </c>
      <c r="E568" s="12">
        <v>3</v>
      </c>
      <c r="F568" s="12">
        <v>4</v>
      </c>
      <c r="G568" s="12">
        <v>5</v>
      </c>
      <c r="H568" s="12">
        <v>5</v>
      </c>
      <c r="I568" s="12">
        <v>3</v>
      </c>
      <c r="J568" s="12">
        <v>5</v>
      </c>
      <c r="K568" s="12">
        <v>4</v>
      </c>
      <c r="L568" s="24">
        <v>6</v>
      </c>
      <c r="M568" s="65">
        <v>6</v>
      </c>
      <c r="N568" s="114">
        <v>7</v>
      </c>
      <c r="O568" s="2">
        <v>9</v>
      </c>
      <c r="P568" s="196">
        <v>8</v>
      </c>
      <c r="Q568" s="12">
        <v>4</v>
      </c>
      <c r="R568" s="220">
        <v>10</v>
      </c>
      <c r="S568" s="189">
        <v>11</v>
      </c>
      <c r="T568" s="561">
        <v>9</v>
      </c>
      <c r="U568" s="634">
        <v>9</v>
      </c>
      <c r="V568" s="573">
        <v>9</v>
      </c>
      <c r="W568" s="236">
        <v>14</v>
      </c>
      <c r="X568" s="145">
        <v>18</v>
      </c>
      <c r="Y568" s="201">
        <v>15</v>
      </c>
      <c r="Z568" s="144">
        <v>13</v>
      </c>
      <c r="AA568" s="12"/>
      <c r="AB568" s="12"/>
      <c r="AC568" s="12"/>
      <c r="AD568" s="12"/>
      <c r="AE568" s="12"/>
      <c r="AF568" s="12"/>
      <c r="AG568" s="12"/>
      <c r="AH568" s="12"/>
      <c r="AI568" s="12"/>
      <c r="AJ568" s="496">
        <v>20</v>
      </c>
      <c r="AK568" s="496">
        <v>20</v>
      </c>
      <c r="AL568" s="546">
        <v>13</v>
      </c>
      <c r="AM568" s="12"/>
      <c r="AN568" s="12"/>
      <c r="AO568" s="301">
        <v>11</v>
      </c>
      <c r="AP568" s="493">
        <v>10</v>
      </c>
    </row>
    <row r="569" spans="1:42" x14ac:dyDescent="0.3">
      <c r="A569" s="1685">
        <v>43318</v>
      </c>
      <c r="B569" s="1" t="s">
        <v>1172</v>
      </c>
      <c r="C569" s="87">
        <v>6</v>
      </c>
      <c r="D569" s="49">
        <v>6</v>
      </c>
      <c r="E569" s="44">
        <v>5</v>
      </c>
      <c r="F569" s="65">
        <v>6</v>
      </c>
      <c r="G569" s="24">
        <v>6</v>
      </c>
      <c r="H569" s="66">
        <v>7</v>
      </c>
      <c r="I569" s="87">
        <v>6</v>
      </c>
      <c r="J569" s="196">
        <v>8</v>
      </c>
      <c r="K569" s="155">
        <v>16</v>
      </c>
      <c r="L569" s="376">
        <v>16</v>
      </c>
      <c r="M569" s="148">
        <v>13</v>
      </c>
      <c r="N569" s="175">
        <v>13</v>
      </c>
      <c r="O569" s="345">
        <v>12</v>
      </c>
      <c r="P569" s="344">
        <v>12</v>
      </c>
      <c r="Q569" s="783">
        <v>15</v>
      </c>
      <c r="R569" s="797">
        <v>22</v>
      </c>
      <c r="S569" s="162">
        <v>12</v>
      </c>
      <c r="T569" s="104">
        <v>11</v>
      </c>
      <c r="U569" s="558">
        <v>10</v>
      </c>
      <c r="V569" s="188">
        <v>11</v>
      </c>
      <c r="W569" s="23">
        <v>16</v>
      </c>
      <c r="X569" s="68">
        <v>19</v>
      </c>
      <c r="Y569" s="132">
        <v>17</v>
      </c>
      <c r="Z569" s="100">
        <v>15</v>
      </c>
      <c r="AA569" s="12"/>
      <c r="AB569" s="12"/>
      <c r="AC569" s="12"/>
      <c r="AD569" s="12"/>
      <c r="AE569" s="12"/>
      <c r="AF569" s="12"/>
      <c r="AG569" s="12"/>
      <c r="AH569" s="12"/>
      <c r="AI569" s="520">
        <v>67</v>
      </c>
      <c r="AJ569" s="482">
        <v>77</v>
      </c>
      <c r="AK569" s="12"/>
      <c r="AL569" s="12"/>
      <c r="AM569" s="12"/>
      <c r="AN569" s="12"/>
      <c r="AO569" s="12"/>
      <c r="AP569" s="327"/>
    </row>
    <row r="570" spans="1:42" x14ac:dyDescent="0.3">
      <c r="A570" s="1685">
        <v>43319</v>
      </c>
      <c r="B570" s="1" t="s">
        <v>1173</v>
      </c>
      <c r="C570" s="2">
        <v>9</v>
      </c>
      <c r="D570" s="11">
        <v>10</v>
      </c>
      <c r="E570" s="9">
        <v>11</v>
      </c>
      <c r="F570" s="28">
        <v>11</v>
      </c>
      <c r="G570" s="200">
        <v>9</v>
      </c>
      <c r="H570" s="141">
        <v>9</v>
      </c>
      <c r="I570" s="12">
        <v>5</v>
      </c>
      <c r="J570" s="12">
        <v>5</v>
      </c>
      <c r="K570" s="796">
        <v>26</v>
      </c>
      <c r="L570" s="699">
        <v>29</v>
      </c>
      <c r="M570" s="862">
        <v>28</v>
      </c>
      <c r="N570" s="588">
        <v>27</v>
      </c>
      <c r="O570" s="374">
        <v>21</v>
      </c>
      <c r="P570" s="462">
        <v>17</v>
      </c>
      <c r="Q570" s="231">
        <v>14</v>
      </c>
      <c r="R570" s="155">
        <v>16</v>
      </c>
      <c r="S570" s="177">
        <v>14</v>
      </c>
      <c r="T570" s="16">
        <v>14</v>
      </c>
      <c r="U570" s="185">
        <v>13</v>
      </c>
      <c r="V570" s="16">
        <v>14</v>
      </c>
      <c r="W570" s="41">
        <v>17</v>
      </c>
      <c r="X570" s="226">
        <v>20</v>
      </c>
      <c r="Y570" s="83">
        <v>18</v>
      </c>
      <c r="Z570" s="157">
        <v>16</v>
      </c>
      <c r="AA570" s="12"/>
      <c r="AB570" s="12"/>
      <c r="AC570" s="12"/>
      <c r="AD570" s="12"/>
      <c r="AE570" s="12"/>
      <c r="AF570" s="12"/>
      <c r="AG570" s="12"/>
      <c r="AH570" s="12"/>
      <c r="AI570" s="12"/>
      <c r="AJ570" s="580">
        <v>17</v>
      </c>
      <c r="AK570" s="574">
        <v>61</v>
      </c>
      <c r="AL570" s="633">
        <v>66</v>
      </c>
      <c r="AM570" s="271">
        <v>100</v>
      </c>
      <c r="AN570" s="271">
        <v>100</v>
      </c>
      <c r="AO570" s="271">
        <v>100</v>
      </c>
      <c r="AP570" s="271">
        <v>100</v>
      </c>
    </row>
    <row r="571" spans="1:42" x14ac:dyDescent="0.3">
      <c r="A571" s="1685">
        <v>43320</v>
      </c>
      <c r="B571" s="1" t="s">
        <v>1174</v>
      </c>
      <c r="C571" s="12">
        <v>5</v>
      </c>
      <c r="D571" s="8">
        <v>9</v>
      </c>
      <c r="E571" s="27">
        <v>9</v>
      </c>
      <c r="F571" s="47">
        <v>8</v>
      </c>
      <c r="G571" s="235">
        <v>8</v>
      </c>
      <c r="H571" s="24">
        <v>6</v>
      </c>
      <c r="I571" s="138">
        <v>15</v>
      </c>
      <c r="J571" s="462">
        <v>17</v>
      </c>
      <c r="K571" s="164">
        <v>13</v>
      </c>
      <c r="L571" s="780">
        <v>19</v>
      </c>
      <c r="M571" s="169">
        <v>18</v>
      </c>
      <c r="N571" s="155">
        <v>16</v>
      </c>
      <c r="O571" s="508">
        <v>14</v>
      </c>
      <c r="P571" s="141">
        <v>9</v>
      </c>
      <c r="Q571" s="529">
        <v>26</v>
      </c>
      <c r="R571" s="718">
        <v>32</v>
      </c>
      <c r="S571" s="112">
        <v>16</v>
      </c>
      <c r="T571" s="17">
        <v>15</v>
      </c>
      <c r="U571" s="144">
        <v>13</v>
      </c>
      <c r="V571" s="186">
        <v>11</v>
      </c>
      <c r="W571" s="103">
        <v>13</v>
      </c>
      <c r="X571" s="185">
        <v>13</v>
      </c>
      <c r="Y571" s="188">
        <v>11</v>
      </c>
      <c r="Z571" s="553">
        <v>10</v>
      </c>
      <c r="AA571" s="710"/>
      <c r="AB571" s="714"/>
      <c r="AC571" s="787">
        <v>0.4</v>
      </c>
      <c r="AD571" s="12"/>
      <c r="AE571" s="710"/>
      <c r="AF571" s="12"/>
      <c r="AG571" s="739">
        <v>0.2</v>
      </c>
      <c r="AH571" s="549">
        <v>1.2</v>
      </c>
      <c r="AI571" s="335">
        <v>96</v>
      </c>
      <c r="AJ571" s="479">
        <v>95</v>
      </c>
      <c r="AK571" s="271">
        <v>100</v>
      </c>
      <c r="AL571" s="537">
        <v>92</v>
      </c>
      <c r="AM571" s="464">
        <v>95</v>
      </c>
      <c r="AN571" s="541">
        <v>73</v>
      </c>
      <c r="AO571" s="271">
        <v>100</v>
      </c>
      <c r="AP571" s="271">
        <v>100</v>
      </c>
    </row>
    <row r="572" spans="1:42" x14ac:dyDescent="0.3">
      <c r="A572" s="1685">
        <v>43321</v>
      </c>
      <c r="B572" s="1" t="s">
        <v>1175</v>
      </c>
      <c r="C572" s="304">
        <v>16</v>
      </c>
      <c r="D572" s="306">
        <v>15</v>
      </c>
      <c r="E572" s="148">
        <v>13</v>
      </c>
      <c r="F572" s="344">
        <v>12</v>
      </c>
      <c r="G572" s="322">
        <v>10</v>
      </c>
      <c r="H572" s="241">
        <v>8</v>
      </c>
      <c r="I572" s="66">
        <v>7</v>
      </c>
      <c r="J572" s="79">
        <v>7</v>
      </c>
      <c r="K572" s="564">
        <v>31</v>
      </c>
      <c r="L572" s="820">
        <v>29</v>
      </c>
      <c r="M572" s="596">
        <v>27</v>
      </c>
      <c r="N572" s="547">
        <v>23</v>
      </c>
      <c r="O572" s="389">
        <v>16</v>
      </c>
      <c r="P572" s="181">
        <v>12</v>
      </c>
      <c r="Q572" s="131">
        <v>11</v>
      </c>
      <c r="R572" s="232">
        <v>13</v>
      </c>
      <c r="S572" s="587">
        <v>9</v>
      </c>
      <c r="T572" s="587">
        <v>9</v>
      </c>
      <c r="U572" s="561">
        <v>9</v>
      </c>
      <c r="V572" s="573">
        <v>9</v>
      </c>
      <c r="W572" s="577">
        <v>11</v>
      </c>
      <c r="X572" s="94">
        <v>13</v>
      </c>
      <c r="Y572" s="586">
        <v>12</v>
      </c>
      <c r="Z572" s="573">
        <v>9</v>
      </c>
      <c r="AA572" s="823">
        <v>1</v>
      </c>
      <c r="AB572" s="395">
        <v>0.2</v>
      </c>
      <c r="AC572" s="12"/>
      <c r="AD572" s="12"/>
      <c r="AE572" s="12"/>
      <c r="AF572" s="12"/>
      <c r="AG572" s="12"/>
      <c r="AH572" s="12"/>
      <c r="AI572" s="271">
        <v>100</v>
      </c>
      <c r="AJ572" s="512">
        <v>99</v>
      </c>
      <c r="AK572" s="466">
        <v>72</v>
      </c>
      <c r="AL572" s="582">
        <v>88</v>
      </c>
      <c r="AM572" s="269">
        <v>92</v>
      </c>
      <c r="AN572" s="455">
        <v>15</v>
      </c>
      <c r="AO572" s="327"/>
      <c r="AP572" s="609">
        <v>16</v>
      </c>
    </row>
    <row r="573" spans="1:42" x14ac:dyDescent="0.3">
      <c r="A573" s="1685">
        <v>43322</v>
      </c>
      <c r="B573" s="1" t="s">
        <v>1176</v>
      </c>
      <c r="C573" s="60">
        <v>6</v>
      </c>
      <c r="D573" s="44">
        <v>5</v>
      </c>
      <c r="E573" s="65">
        <v>6</v>
      </c>
      <c r="F573" s="44">
        <v>5</v>
      </c>
      <c r="G573" s="12">
        <v>5</v>
      </c>
      <c r="H573" s="12">
        <v>5</v>
      </c>
      <c r="I573" s="12">
        <v>4</v>
      </c>
      <c r="J573" s="12">
        <v>2</v>
      </c>
      <c r="K573" s="181">
        <v>12</v>
      </c>
      <c r="L573" s="303">
        <v>10</v>
      </c>
      <c r="M573" s="9">
        <v>11</v>
      </c>
      <c r="N573" s="122">
        <v>10</v>
      </c>
      <c r="O573" s="6">
        <v>8</v>
      </c>
      <c r="P573" s="4">
        <v>8</v>
      </c>
      <c r="Q573" s="64">
        <v>7</v>
      </c>
      <c r="R573" s="12">
        <v>4</v>
      </c>
      <c r="S573" s="572">
        <v>8</v>
      </c>
      <c r="T573" s="622">
        <v>7</v>
      </c>
      <c r="U573" s="675">
        <v>6</v>
      </c>
      <c r="V573" s="623">
        <v>6</v>
      </c>
      <c r="W573" s="599">
        <v>11</v>
      </c>
      <c r="X573" s="33">
        <v>14</v>
      </c>
      <c r="Y573" s="179">
        <v>13</v>
      </c>
      <c r="Z573" s="189">
        <v>11</v>
      </c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</row>
    <row r="574" spans="1:42" x14ac:dyDescent="0.3">
      <c r="A574" s="1685">
        <v>43323</v>
      </c>
      <c r="B574" s="43" t="s">
        <v>1177</v>
      </c>
      <c r="C574" s="12">
        <v>2</v>
      </c>
      <c r="D574" s="12">
        <v>1</v>
      </c>
      <c r="E574" s="12">
        <v>2</v>
      </c>
      <c r="F574" s="12">
        <v>2</v>
      </c>
      <c r="G574" s="12">
        <v>4</v>
      </c>
      <c r="H574" s="76">
        <v>5</v>
      </c>
      <c r="I574" s="64">
        <v>7</v>
      </c>
      <c r="J574" s="77">
        <v>8</v>
      </c>
      <c r="K574" s="12">
        <v>3</v>
      </c>
      <c r="L574" s="12">
        <v>2</v>
      </c>
      <c r="M574" s="12">
        <v>3</v>
      </c>
      <c r="N574" s="12">
        <v>2</v>
      </c>
      <c r="O574" s="62">
        <v>6</v>
      </c>
      <c r="P574" s="114">
        <v>7</v>
      </c>
      <c r="Q574" s="222">
        <v>12</v>
      </c>
      <c r="R574" s="338">
        <v>16</v>
      </c>
      <c r="S574" s="608">
        <v>10</v>
      </c>
      <c r="T574" s="620">
        <v>9</v>
      </c>
      <c r="U574" s="560">
        <v>9</v>
      </c>
      <c r="V574" s="105">
        <v>10</v>
      </c>
      <c r="W574" s="158">
        <v>15</v>
      </c>
      <c r="X574" s="23">
        <v>16</v>
      </c>
      <c r="Y574" s="33">
        <v>14</v>
      </c>
      <c r="Z574" s="185">
        <v>13</v>
      </c>
      <c r="AA574" s="12"/>
      <c r="AB574" s="12"/>
      <c r="AC574" s="12"/>
      <c r="AD574" s="12"/>
      <c r="AE574" s="12"/>
      <c r="AF574" s="12"/>
      <c r="AG574" s="12"/>
      <c r="AH574" s="12"/>
      <c r="AI574" s="327"/>
      <c r="AJ574" s="12"/>
      <c r="AK574" s="745"/>
      <c r="AL574" s="327"/>
      <c r="AM574" s="327"/>
      <c r="AN574" s="507">
        <v>45</v>
      </c>
      <c r="AO574" s="492">
        <v>43</v>
      </c>
      <c r="AP574" s="492">
        <v>43</v>
      </c>
    </row>
    <row r="575" spans="1:42" x14ac:dyDescent="0.3">
      <c r="A575" s="1685">
        <v>43324</v>
      </c>
      <c r="B575" s="43" t="s">
        <v>1178</v>
      </c>
      <c r="C575" s="79">
        <v>7</v>
      </c>
      <c r="D575" s="7">
        <v>6</v>
      </c>
      <c r="E575" s="49">
        <v>6</v>
      </c>
      <c r="F575" s="60">
        <v>6</v>
      </c>
      <c r="G575" s="24">
        <v>6</v>
      </c>
      <c r="H575" s="12">
        <v>5</v>
      </c>
      <c r="I575" s="12">
        <v>5</v>
      </c>
      <c r="J575" s="44">
        <v>5</v>
      </c>
      <c r="K575" s="172">
        <v>17</v>
      </c>
      <c r="L575" s="309">
        <v>15</v>
      </c>
      <c r="M575" s="138">
        <v>15</v>
      </c>
      <c r="N575" s="153">
        <v>15</v>
      </c>
      <c r="O575" s="131">
        <v>11</v>
      </c>
      <c r="P575" s="241">
        <v>8</v>
      </c>
      <c r="Q575" s="6">
        <v>8</v>
      </c>
      <c r="R575" s="344">
        <v>12</v>
      </c>
      <c r="S575" s="202">
        <v>12</v>
      </c>
      <c r="T575" s="250">
        <v>12</v>
      </c>
      <c r="U575" s="188">
        <v>11</v>
      </c>
      <c r="V575" s="586">
        <v>12</v>
      </c>
      <c r="W575" s="23">
        <v>16</v>
      </c>
      <c r="X575" s="480">
        <v>19</v>
      </c>
      <c r="Y575" s="82">
        <v>17</v>
      </c>
      <c r="Z575" s="17">
        <v>15</v>
      </c>
      <c r="AA575" s="12"/>
      <c r="AB575" s="12"/>
      <c r="AC575" s="12"/>
      <c r="AD575" s="12"/>
      <c r="AE575" s="12"/>
      <c r="AF575" s="12"/>
      <c r="AG575" s="12"/>
      <c r="AH575" s="12"/>
      <c r="AI575" s="478">
        <v>52</v>
      </c>
      <c r="AJ575" s="507">
        <v>45</v>
      </c>
      <c r="AK575" s="459">
        <v>15</v>
      </c>
      <c r="AL575" s="484">
        <v>21</v>
      </c>
      <c r="AM575" s="454">
        <v>26</v>
      </c>
      <c r="AN575" s="519">
        <v>42</v>
      </c>
      <c r="AO575" s="653">
        <v>46</v>
      </c>
      <c r="AP575" s="466">
        <v>72</v>
      </c>
    </row>
    <row r="576" spans="1:42" x14ac:dyDescent="0.3">
      <c r="A576" s="1685">
        <v>43325</v>
      </c>
      <c r="B576" s="1" t="s">
        <v>1179</v>
      </c>
      <c r="C576" s="60">
        <v>6</v>
      </c>
      <c r="D576" s="12">
        <v>5</v>
      </c>
      <c r="E576" s="12">
        <v>4</v>
      </c>
      <c r="F576" s="12">
        <v>4</v>
      </c>
      <c r="G576" s="12">
        <v>4</v>
      </c>
      <c r="H576" s="12">
        <v>4</v>
      </c>
      <c r="I576" s="12">
        <v>4</v>
      </c>
      <c r="J576" s="12">
        <v>2</v>
      </c>
      <c r="K576" s="697">
        <v>18</v>
      </c>
      <c r="L576" s="306">
        <v>15</v>
      </c>
      <c r="M576" s="345">
        <v>12</v>
      </c>
      <c r="N576" s="2">
        <v>9</v>
      </c>
      <c r="O576" s="60">
        <v>6</v>
      </c>
      <c r="P576" s="113">
        <v>6</v>
      </c>
      <c r="Q576" s="66">
        <v>7</v>
      </c>
      <c r="R576" s="12">
        <v>2</v>
      </c>
      <c r="S576" s="33">
        <v>14</v>
      </c>
      <c r="T576" s="35">
        <v>13</v>
      </c>
      <c r="U576" s="116">
        <v>12</v>
      </c>
      <c r="V576" s="94">
        <v>13</v>
      </c>
      <c r="W576" s="80">
        <v>18</v>
      </c>
      <c r="X576" s="81">
        <v>18</v>
      </c>
      <c r="Y576" s="22">
        <v>16</v>
      </c>
      <c r="Z576" s="156">
        <v>15</v>
      </c>
      <c r="AA576" s="12"/>
      <c r="AB576" s="12"/>
      <c r="AC576" s="12"/>
      <c r="AD576" s="12"/>
      <c r="AE576" s="12"/>
      <c r="AF576" s="12"/>
      <c r="AG576" s="12"/>
      <c r="AH576" s="795">
        <v>0.6</v>
      </c>
      <c r="AI576" s="422">
        <v>58</v>
      </c>
      <c r="AJ576" s="518">
        <v>63</v>
      </c>
      <c r="AK576" s="512">
        <v>98</v>
      </c>
      <c r="AL576" s="467">
        <v>90</v>
      </c>
      <c r="AM576" s="271">
        <v>100</v>
      </c>
      <c r="AN576" s="415">
        <v>99</v>
      </c>
      <c r="AO576" s="271">
        <v>100</v>
      </c>
      <c r="AP576" s="271">
        <v>100</v>
      </c>
    </row>
    <row r="577" spans="1:42" x14ac:dyDescent="0.3">
      <c r="A577" s="1685">
        <v>43326</v>
      </c>
      <c r="B577" s="1" t="s">
        <v>1180</v>
      </c>
      <c r="C577" s="46">
        <v>7</v>
      </c>
      <c r="D577" s="122">
        <v>10</v>
      </c>
      <c r="E577" s="102">
        <v>8</v>
      </c>
      <c r="F577" s="77">
        <v>8</v>
      </c>
      <c r="G577" s="196">
        <v>8</v>
      </c>
      <c r="H577" s="27">
        <v>9</v>
      </c>
      <c r="I577" s="235">
        <v>8</v>
      </c>
      <c r="J577" s="61">
        <v>7</v>
      </c>
      <c r="K577" s="683">
        <v>18</v>
      </c>
      <c r="L577" s="347">
        <v>22</v>
      </c>
      <c r="M577" s="408">
        <v>22</v>
      </c>
      <c r="N577" s="783">
        <v>15</v>
      </c>
      <c r="O577" s="254">
        <v>14</v>
      </c>
      <c r="P577" s="254">
        <v>14</v>
      </c>
      <c r="Q577" s="149">
        <v>14</v>
      </c>
      <c r="R577" s="150">
        <v>15</v>
      </c>
      <c r="S577" s="158">
        <v>15</v>
      </c>
      <c r="T577" s="115">
        <v>13</v>
      </c>
      <c r="U577" s="161">
        <v>11</v>
      </c>
      <c r="V577" s="554">
        <v>11</v>
      </c>
      <c r="W577" s="236">
        <v>14</v>
      </c>
      <c r="X577" s="22">
        <v>16</v>
      </c>
      <c r="Y577" s="33">
        <v>14</v>
      </c>
      <c r="Z577" s="116">
        <v>12</v>
      </c>
      <c r="AA577" s="744">
        <v>0.2</v>
      </c>
      <c r="AB577" s="12"/>
      <c r="AC577" s="12"/>
      <c r="AD577" s="12"/>
      <c r="AE577" s="12"/>
      <c r="AF577" s="12"/>
      <c r="AG577" s="12"/>
      <c r="AH577" s="12"/>
      <c r="AI577" s="271">
        <v>100</v>
      </c>
      <c r="AJ577" s="483">
        <v>89</v>
      </c>
      <c r="AK577" s="357">
        <v>11</v>
      </c>
      <c r="AL577" s="477"/>
      <c r="AM577" s="12"/>
      <c r="AN577" s="12"/>
      <c r="AO577" s="12"/>
      <c r="AP577" s="12"/>
    </row>
    <row r="578" spans="1:42" x14ac:dyDescent="0.3">
      <c r="A578" s="1685">
        <v>43327</v>
      </c>
      <c r="B578" s="1" t="s">
        <v>1181</v>
      </c>
      <c r="C578" s="113">
        <v>6</v>
      </c>
      <c r="D578" s="12">
        <v>5</v>
      </c>
      <c r="E578" s="12">
        <v>3</v>
      </c>
      <c r="F578" s="12">
        <v>2</v>
      </c>
      <c r="G578" s="12">
        <v>3</v>
      </c>
      <c r="H578" s="12">
        <v>3</v>
      </c>
      <c r="I578" s="12">
        <v>3</v>
      </c>
      <c r="J578" s="12">
        <v>4</v>
      </c>
      <c r="K578" s="308">
        <v>13</v>
      </c>
      <c r="L578" s="136">
        <v>10</v>
      </c>
      <c r="M578" s="60">
        <v>6</v>
      </c>
      <c r="N578" s="12">
        <v>3</v>
      </c>
      <c r="O578" s="12">
        <v>3</v>
      </c>
      <c r="P578" s="12">
        <v>3</v>
      </c>
      <c r="Q578" s="12">
        <v>4</v>
      </c>
      <c r="R578" s="64">
        <v>7</v>
      </c>
      <c r="S578" s="104">
        <v>11</v>
      </c>
      <c r="T578" s="608">
        <v>10</v>
      </c>
      <c r="U578" s="575">
        <v>9</v>
      </c>
      <c r="V578" s="571">
        <v>10</v>
      </c>
      <c r="W578" s="236">
        <v>14</v>
      </c>
      <c r="X578" s="22">
        <v>16</v>
      </c>
      <c r="Y578" s="101">
        <v>14</v>
      </c>
      <c r="Z578" s="159">
        <v>12</v>
      </c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327"/>
      <c r="AL578" s="356">
        <v>7</v>
      </c>
      <c r="AM578" s="12"/>
      <c r="AN578" s="288">
        <v>6</v>
      </c>
      <c r="AO578" s="425">
        <v>22</v>
      </c>
      <c r="AP578" s="618">
        <v>39</v>
      </c>
    </row>
    <row r="579" spans="1:42" x14ac:dyDescent="0.3">
      <c r="A579" s="1685">
        <v>43328</v>
      </c>
      <c r="B579" s="1" t="s">
        <v>1182</v>
      </c>
      <c r="C579" s="12">
        <v>4</v>
      </c>
      <c r="D579" s="12">
        <v>5</v>
      </c>
      <c r="E579" s="45">
        <v>5</v>
      </c>
      <c r="F579" s="63">
        <v>6</v>
      </c>
      <c r="G579" s="64">
        <v>7</v>
      </c>
      <c r="H579" s="85">
        <v>7</v>
      </c>
      <c r="I579" s="24">
        <v>6</v>
      </c>
      <c r="J579" s="24">
        <v>6</v>
      </c>
      <c r="K579" s="102">
        <v>8</v>
      </c>
      <c r="L579" s="136">
        <v>10</v>
      </c>
      <c r="M579" s="183">
        <v>11</v>
      </c>
      <c r="N579" s="308">
        <v>13</v>
      </c>
      <c r="O579" s="248">
        <v>12</v>
      </c>
      <c r="P579" s="10">
        <v>11</v>
      </c>
      <c r="Q579" s="183">
        <v>11</v>
      </c>
      <c r="R579" s="148">
        <v>13</v>
      </c>
      <c r="S579" s="186">
        <v>11</v>
      </c>
      <c r="T579" s="578">
        <v>10</v>
      </c>
      <c r="U579" s="608">
        <v>10</v>
      </c>
      <c r="V579" s="104">
        <v>11</v>
      </c>
      <c r="W579" s="32">
        <v>16</v>
      </c>
      <c r="X579" s="21">
        <v>18</v>
      </c>
      <c r="Y579" s="218">
        <v>17</v>
      </c>
      <c r="Z579" s="93">
        <v>14</v>
      </c>
      <c r="AA579" s="12"/>
      <c r="AB579" s="12"/>
      <c r="AC579" s="12"/>
      <c r="AD579" s="12"/>
      <c r="AE579" s="12"/>
      <c r="AF579" s="12"/>
      <c r="AG579" s="12"/>
      <c r="AH579" s="12"/>
      <c r="AI579" s="271">
        <v>100</v>
      </c>
      <c r="AJ579" s="271">
        <v>100</v>
      </c>
      <c r="AK579" s="271">
        <v>100</v>
      </c>
      <c r="AL579" s="287">
        <v>67</v>
      </c>
      <c r="AM579" s="12"/>
      <c r="AN579" s="327"/>
      <c r="AO579" s="12"/>
      <c r="AP579" s="12"/>
    </row>
    <row r="580" spans="1:42" x14ac:dyDescent="0.3">
      <c r="A580" s="1685">
        <v>43329</v>
      </c>
      <c r="B580" s="1" t="s">
        <v>1183</v>
      </c>
      <c r="C580" s="60">
        <v>6</v>
      </c>
      <c r="D580" s="87">
        <v>6</v>
      </c>
      <c r="E580" s="113">
        <v>6</v>
      </c>
      <c r="F580" s="60">
        <v>6</v>
      </c>
      <c r="G580" s="63">
        <v>6</v>
      </c>
      <c r="H580" s="63">
        <v>6</v>
      </c>
      <c r="I580" s="44">
        <v>5</v>
      </c>
      <c r="J580" s="45">
        <v>5</v>
      </c>
      <c r="K580" s="427">
        <v>16</v>
      </c>
      <c r="L580" s="413">
        <v>18</v>
      </c>
      <c r="M580" s="338">
        <v>16</v>
      </c>
      <c r="N580" s="307">
        <v>14</v>
      </c>
      <c r="O580" s="221">
        <v>12</v>
      </c>
      <c r="P580" s="29">
        <v>12</v>
      </c>
      <c r="Q580" s="176">
        <v>14</v>
      </c>
      <c r="R580" s="153">
        <v>15</v>
      </c>
      <c r="S580" s="115">
        <v>13</v>
      </c>
      <c r="T580" s="116">
        <v>12</v>
      </c>
      <c r="U580" s="586">
        <v>12</v>
      </c>
      <c r="V580" s="545">
        <v>13</v>
      </c>
      <c r="W580" s="41">
        <v>17</v>
      </c>
      <c r="X580" s="117">
        <v>21</v>
      </c>
      <c r="Y580" s="68">
        <v>19</v>
      </c>
      <c r="Z580" s="53">
        <v>17</v>
      </c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484">
        <v>20</v>
      </c>
      <c r="AN580" s="542">
        <v>30</v>
      </c>
      <c r="AO580" s="483">
        <v>89</v>
      </c>
      <c r="AP580" s="424">
        <v>78</v>
      </c>
    </row>
    <row r="581" spans="1:42" x14ac:dyDescent="0.3">
      <c r="A581" s="1685">
        <v>43330</v>
      </c>
      <c r="B581" s="43" t="s">
        <v>1184</v>
      </c>
      <c r="C581" s="62">
        <v>6</v>
      </c>
      <c r="D581" s="79">
        <v>7</v>
      </c>
      <c r="E581" s="79">
        <v>7</v>
      </c>
      <c r="F581" s="4">
        <v>8</v>
      </c>
      <c r="G581" s="79">
        <v>7</v>
      </c>
      <c r="H581" s="61">
        <v>7</v>
      </c>
      <c r="I581" s="317">
        <v>14</v>
      </c>
      <c r="J581" s="416">
        <v>13</v>
      </c>
      <c r="K581" s="346">
        <v>18</v>
      </c>
      <c r="L581" s="565">
        <v>24</v>
      </c>
      <c r="M581" s="703">
        <v>24</v>
      </c>
      <c r="N581" s="619">
        <v>23</v>
      </c>
      <c r="O581" s="155">
        <v>16</v>
      </c>
      <c r="P581" s="148">
        <v>13</v>
      </c>
      <c r="Q581" s="256">
        <v>27</v>
      </c>
      <c r="R581" s="311">
        <v>25</v>
      </c>
      <c r="S581" s="23">
        <v>16</v>
      </c>
      <c r="T581" s="194">
        <v>17</v>
      </c>
      <c r="U581" s="194">
        <v>17</v>
      </c>
      <c r="V581" s="145">
        <v>18</v>
      </c>
      <c r="W581" s="72">
        <v>22</v>
      </c>
      <c r="X581" s="20">
        <v>21</v>
      </c>
      <c r="Y581" s="177">
        <v>14</v>
      </c>
      <c r="Z581" s="586">
        <v>12</v>
      </c>
      <c r="AA581" s="12"/>
      <c r="AB581" s="12"/>
      <c r="AC581" s="12"/>
      <c r="AD581" s="12"/>
      <c r="AE581" s="710"/>
      <c r="AF581" s="840">
        <v>0.6</v>
      </c>
      <c r="AG581" s="823">
        <v>1</v>
      </c>
      <c r="AH581" s="298">
        <v>0.6</v>
      </c>
      <c r="AI581" s="335">
        <v>96</v>
      </c>
      <c r="AJ581" s="512">
        <v>99</v>
      </c>
      <c r="AK581" s="271">
        <v>100</v>
      </c>
      <c r="AL581" s="271">
        <v>100</v>
      </c>
      <c r="AM581" s="516">
        <v>97</v>
      </c>
      <c r="AN581" s="335">
        <v>96</v>
      </c>
      <c r="AO581" s="271">
        <v>100</v>
      </c>
      <c r="AP581" s="271">
        <v>100</v>
      </c>
    </row>
    <row r="582" spans="1:42" x14ac:dyDescent="0.3">
      <c r="A582" s="1685">
        <v>43331</v>
      </c>
      <c r="B582" s="43" t="s">
        <v>1185</v>
      </c>
      <c r="C582" s="181">
        <v>12</v>
      </c>
      <c r="D582" s="200">
        <v>9</v>
      </c>
      <c r="E582" s="136">
        <v>10</v>
      </c>
      <c r="F582" s="9">
        <v>11</v>
      </c>
      <c r="G582" s="183">
        <v>11</v>
      </c>
      <c r="H582" s="10">
        <v>11</v>
      </c>
      <c r="I582" s="27">
        <v>9</v>
      </c>
      <c r="J582" s="27">
        <v>9</v>
      </c>
      <c r="K582" s="619">
        <v>23</v>
      </c>
      <c r="L582" s="509">
        <v>20</v>
      </c>
      <c r="M582" s="679">
        <v>22</v>
      </c>
      <c r="N582" s="567">
        <v>20</v>
      </c>
      <c r="O582" s="324">
        <v>18</v>
      </c>
      <c r="P582" s="427">
        <v>16</v>
      </c>
      <c r="Q582" s="150">
        <v>15</v>
      </c>
      <c r="R582" s="166">
        <v>17</v>
      </c>
      <c r="S582" s="578">
        <v>10</v>
      </c>
      <c r="T582" s="561">
        <v>9</v>
      </c>
      <c r="U582" s="559">
        <v>10</v>
      </c>
      <c r="V582" s="579">
        <v>10</v>
      </c>
      <c r="W582" s="159">
        <v>12</v>
      </c>
      <c r="X582" s="116">
        <v>12</v>
      </c>
      <c r="Y582" s="96">
        <v>10</v>
      </c>
      <c r="Z582" s="560">
        <v>9</v>
      </c>
      <c r="AA582" s="722">
        <v>0.1</v>
      </c>
      <c r="AB582" s="593">
        <v>2</v>
      </c>
      <c r="AC582" s="712">
        <v>0.3</v>
      </c>
      <c r="AD582" s="12"/>
      <c r="AE582" s="12"/>
      <c r="AF582" s="12"/>
      <c r="AG582" s="12"/>
      <c r="AH582" s="12"/>
      <c r="AI582" s="271">
        <v>100</v>
      </c>
      <c r="AJ582" s="271">
        <v>100</v>
      </c>
      <c r="AK582" s="271">
        <v>100</v>
      </c>
      <c r="AL582" s="342">
        <v>85</v>
      </c>
      <c r="AM582" s="491">
        <v>35</v>
      </c>
      <c r="AN582" s="542">
        <v>30</v>
      </c>
      <c r="AO582" s="542">
        <v>30</v>
      </c>
      <c r="AP582" s="708">
        <v>35</v>
      </c>
    </row>
    <row r="583" spans="1:42" x14ac:dyDescent="0.3">
      <c r="A583" s="1685">
        <v>43332</v>
      </c>
      <c r="B583" s="1" t="s">
        <v>1186</v>
      </c>
      <c r="C583" s="26">
        <v>9</v>
      </c>
      <c r="D583" s="3">
        <v>7</v>
      </c>
      <c r="E583" s="85">
        <v>7</v>
      </c>
      <c r="F583" s="46">
        <v>7</v>
      </c>
      <c r="G583" s="46">
        <v>7</v>
      </c>
      <c r="H583" s="3">
        <v>7</v>
      </c>
      <c r="I583" s="60">
        <v>6</v>
      </c>
      <c r="J583" s="76">
        <v>5</v>
      </c>
      <c r="K583" s="165">
        <v>16</v>
      </c>
      <c r="L583" s="152">
        <v>14</v>
      </c>
      <c r="M583" s="416">
        <v>13</v>
      </c>
      <c r="N583" s="139">
        <v>13</v>
      </c>
      <c r="O583" s="28">
        <v>11</v>
      </c>
      <c r="P583" s="220">
        <v>10</v>
      </c>
      <c r="Q583" s="220">
        <v>10</v>
      </c>
      <c r="R583" s="216">
        <v>10</v>
      </c>
      <c r="S583" s="193">
        <v>8</v>
      </c>
      <c r="T583" s="623">
        <v>6</v>
      </c>
      <c r="U583" s="643">
        <v>5</v>
      </c>
      <c r="V583" s="694">
        <v>6</v>
      </c>
      <c r="W583" s="105">
        <v>10</v>
      </c>
      <c r="X583" s="250">
        <v>12</v>
      </c>
      <c r="Y583" s="558">
        <v>10</v>
      </c>
      <c r="Z583" s="576">
        <v>8</v>
      </c>
      <c r="AA583" s="12"/>
      <c r="AB583" s="12"/>
      <c r="AC583" s="12"/>
      <c r="AD583" s="12"/>
      <c r="AE583" s="12"/>
      <c r="AF583" s="12"/>
      <c r="AG583" s="12"/>
      <c r="AH583" s="12"/>
      <c r="AI583" s="288">
        <v>6</v>
      </c>
      <c r="AJ583" s="584">
        <v>23</v>
      </c>
      <c r="AK583" s="12"/>
      <c r="AL583" s="12"/>
      <c r="AM583" s="12"/>
      <c r="AN583" s="12"/>
      <c r="AO583" s="12"/>
      <c r="AP583" s="12"/>
    </row>
    <row r="584" spans="1:42" x14ac:dyDescent="0.3">
      <c r="A584" s="1685">
        <v>43333</v>
      </c>
      <c r="B584" s="1" t="s">
        <v>1187</v>
      </c>
      <c r="C584" s="12">
        <v>2</v>
      </c>
      <c r="D584" s="12">
        <v>3</v>
      </c>
      <c r="E584" s="12">
        <v>3</v>
      </c>
      <c r="F584" s="12">
        <v>2</v>
      </c>
      <c r="G584" s="12">
        <v>2</v>
      </c>
      <c r="H584" s="12">
        <v>4</v>
      </c>
      <c r="I584" s="12">
        <v>5</v>
      </c>
      <c r="J584" s="12">
        <v>5</v>
      </c>
      <c r="K584" s="12">
        <v>4</v>
      </c>
      <c r="L584" s="12">
        <v>5</v>
      </c>
      <c r="M584" s="12">
        <v>4</v>
      </c>
      <c r="N584" s="12">
        <v>2</v>
      </c>
      <c r="O584" s="12">
        <v>4</v>
      </c>
      <c r="P584" s="7">
        <v>6</v>
      </c>
      <c r="Q584" s="79">
        <v>7</v>
      </c>
      <c r="R584" s="200">
        <v>9</v>
      </c>
      <c r="S584" s="625">
        <v>7</v>
      </c>
      <c r="T584" s="623">
        <v>6</v>
      </c>
      <c r="U584" s="661">
        <v>5</v>
      </c>
      <c r="V584" s="626">
        <v>7</v>
      </c>
      <c r="W584" s="116">
        <v>12</v>
      </c>
      <c r="X584" s="93">
        <v>14</v>
      </c>
      <c r="Y584" s="116">
        <v>12</v>
      </c>
      <c r="Z584" s="608">
        <v>10</v>
      </c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</row>
    <row r="585" spans="1:42" x14ac:dyDescent="0.3">
      <c r="A585" s="1685">
        <v>43334</v>
      </c>
      <c r="B585" s="1" t="s">
        <v>1188</v>
      </c>
      <c r="C585" s="12">
        <v>4</v>
      </c>
      <c r="D585" s="12">
        <v>4</v>
      </c>
      <c r="E585" s="12">
        <v>4</v>
      </c>
      <c r="F585" s="12">
        <v>5</v>
      </c>
      <c r="G585" s="77">
        <v>8</v>
      </c>
      <c r="H585" s="141">
        <v>9</v>
      </c>
      <c r="I585" s="123">
        <v>7</v>
      </c>
      <c r="J585" s="5">
        <v>8</v>
      </c>
      <c r="K585" s="31">
        <v>9</v>
      </c>
      <c r="L585" s="5">
        <v>8</v>
      </c>
      <c r="M585" s="230">
        <v>9</v>
      </c>
      <c r="N585" s="86">
        <v>9</v>
      </c>
      <c r="O585" s="140">
        <v>13</v>
      </c>
      <c r="P585" s="317">
        <v>14</v>
      </c>
      <c r="Q585" s="153">
        <v>15</v>
      </c>
      <c r="R585" s="289">
        <v>19</v>
      </c>
      <c r="S585" s="575">
        <v>9</v>
      </c>
      <c r="T585" s="572">
        <v>8</v>
      </c>
      <c r="U585" s="631">
        <v>7</v>
      </c>
      <c r="V585" s="191">
        <v>9</v>
      </c>
      <c r="W585" s="185">
        <v>13</v>
      </c>
      <c r="X585" s="112">
        <v>16</v>
      </c>
      <c r="Y585" s="101">
        <v>14</v>
      </c>
      <c r="Z585" s="170">
        <v>12</v>
      </c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779"/>
      <c r="AO585" s="735"/>
      <c r="AP585" s="12"/>
    </row>
    <row r="586" spans="1:42" x14ac:dyDescent="0.3">
      <c r="A586" s="1685">
        <v>43335</v>
      </c>
      <c r="B586" s="1" t="s">
        <v>1189</v>
      </c>
      <c r="C586" s="86">
        <v>9</v>
      </c>
      <c r="D586" s="8">
        <v>9</v>
      </c>
      <c r="E586" s="31">
        <v>9</v>
      </c>
      <c r="F586" s="26">
        <v>9</v>
      </c>
      <c r="G586" s="64">
        <v>7</v>
      </c>
      <c r="H586" s="66">
        <v>7</v>
      </c>
      <c r="I586" s="12">
        <v>5</v>
      </c>
      <c r="J586" s="12">
        <v>4</v>
      </c>
      <c r="K586" s="319">
        <v>22</v>
      </c>
      <c r="L586" s="457">
        <v>23</v>
      </c>
      <c r="M586" s="709">
        <v>22</v>
      </c>
      <c r="N586" s="324">
        <v>18</v>
      </c>
      <c r="O586" s="242">
        <v>11</v>
      </c>
      <c r="P586" s="9">
        <v>11</v>
      </c>
      <c r="Q586" s="27">
        <v>9</v>
      </c>
      <c r="R586" s="235">
        <v>8</v>
      </c>
      <c r="S586" s="586">
        <v>12</v>
      </c>
      <c r="T586" s="188">
        <v>11</v>
      </c>
      <c r="U586" s="104">
        <v>11</v>
      </c>
      <c r="V586" s="186">
        <v>11</v>
      </c>
      <c r="W586" s="100">
        <v>15</v>
      </c>
      <c r="X586" s="194">
        <v>17</v>
      </c>
      <c r="Y586" s="201">
        <v>15</v>
      </c>
      <c r="Z586" s="35">
        <v>13</v>
      </c>
      <c r="AA586" s="12"/>
      <c r="AB586" s="12"/>
      <c r="AC586" s="12"/>
      <c r="AD586" s="12"/>
      <c r="AE586" s="12"/>
      <c r="AF586" s="12"/>
      <c r="AG586" s="12"/>
      <c r="AH586" s="12"/>
      <c r="AI586" s="12"/>
      <c r="AJ586" s="288">
        <v>6</v>
      </c>
      <c r="AK586" s="537">
        <v>92</v>
      </c>
      <c r="AL586" s="372">
        <v>48</v>
      </c>
      <c r="AM586" s="611">
        <v>18</v>
      </c>
      <c r="AN586" s="483">
        <v>89</v>
      </c>
      <c r="AO586" s="483">
        <v>89</v>
      </c>
      <c r="AP586" s="624">
        <v>76</v>
      </c>
    </row>
    <row r="587" spans="1:42" x14ac:dyDescent="0.3">
      <c r="A587" s="1685">
        <v>43336</v>
      </c>
      <c r="B587" s="1" t="s">
        <v>1190</v>
      </c>
      <c r="C587" s="12">
        <v>4</v>
      </c>
      <c r="D587" s="12">
        <v>4</v>
      </c>
      <c r="E587" s="79">
        <v>7</v>
      </c>
      <c r="F587" s="302">
        <v>9</v>
      </c>
      <c r="G587" s="220">
        <v>10</v>
      </c>
      <c r="H587" s="322">
        <v>10</v>
      </c>
      <c r="I587" s="206">
        <v>11</v>
      </c>
      <c r="J587" s="183">
        <v>11</v>
      </c>
      <c r="K587" s="5">
        <v>8</v>
      </c>
      <c r="L587" s="102">
        <v>8</v>
      </c>
      <c r="M587" s="154">
        <v>15</v>
      </c>
      <c r="N587" s="324">
        <v>18</v>
      </c>
      <c r="O587" s="320">
        <v>17</v>
      </c>
      <c r="P587" s="348">
        <v>19</v>
      </c>
      <c r="Q587" s="789">
        <v>21</v>
      </c>
      <c r="R587" s="547">
        <v>23</v>
      </c>
      <c r="S587" s="202">
        <v>12</v>
      </c>
      <c r="T587" s="162">
        <v>12</v>
      </c>
      <c r="U587" s="599">
        <v>11</v>
      </c>
      <c r="V587" s="160">
        <v>11</v>
      </c>
      <c r="W587" s="494">
        <v>14</v>
      </c>
      <c r="X587" s="93">
        <v>14</v>
      </c>
      <c r="Y587" s="34">
        <v>13</v>
      </c>
      <c r="Z587" s="586">
        <v>12</v>
      </c>
      <c r="AA587" s="12"/>
      <c r="AB587" s="12"/>
      <c r="AC587" s="12"/>
      <c r="AD587" s="12"/>
      <c r="AE587" s="12"/>
      <c r="AF587" s="280">
        <v>0.4</v>
      </c>
      <c r="AG587" s="722">
        <v>0.1</v>
      </c>
      <c r="AH587" s="12"/>
      <c r="AI587" s="271">
        <v>100</v>
      </c>
      <c r="AJ587" s="271">
        <v>100</v>
      </c>
      <c r="AK587" s="271">
        <v>100</v>
      </c>
      <c r="AL587" s="582">
        <v>88</v>
      </c>
      <c r="AM587" s="446">
        <v>87</v>
      </c>
      <c r="AN587" s="686">
        <v>98</v>
      </c>
      <c r="AO587" s="271">
        <v>100</v>
      </c>
      <c r="AP587" s="479">
        <v>95</v>
      </c>
    </row>
    <row r="588" spans="1:42" x14ac:dyDescent="0.3">
      <c r="A588" s="1685">
        <v>43337</v>
      </c>
      <c r="B588" s="43" t="s">
        <v>1191</v>
      </c>
      <c r="C588" s="242">
        <v>11</v>
      </c>
      <c r="D588" s="217">
        <v>10</v>
      </c>
      <c r="E588" s="8">
        <v>9</v>
      </c>
      <c r="F588" s="235">
        <v>8</v>
      </c>
      <c r="G588" s="5">
        <v>8</v>
      </c>
      <c r="H588" s="31">
        <v>9</v>
      </c>
      <c r="I588" s="60">
        <v>6</v>
      </c>
      <c r="J588" s="12">
        <v>4</v>
      </c>
      <c r="K588" s="319">
        <v>22</v>
      </c>
      <c r="L588" s="778">
        <v>22</v>
      </c>
      <c r="M588" s="390">
        <v>19</v>
      </c>
      <c r="N588" s="332">
        <v>16</v>
      </c>
      <c r="O588" s="176">
        <v>14</v>
      </c>
      <c r="P588" s="306">
        <v>15</v>
      </c>
      <c r="Q588" s="181">
        <v>12</v>
      </c>
      <c r="R588" s="4">
        <v>8</v>
      </c>
      <c r="S588" s="606">
        <v>10</v>
      </c>
      <c r="T588" s="193">
        <v>8</v>
      </c>
      <c r="U588" s="623">
        <v>6</v>
      </c>
      <c r="V588" s="603">
        <v>7</v>
      </c>
      <c r="W588" s="95">
        <v>12</v>
      </c>
      <c r="X588" s="15">
        <v>14</v>
      </c>
      <c r="Y588" s="116">
        <v>12</v>
      </c>
      <c r="Z588" s="559">
        <v>10</v>
      </c>
      <c r="AA588" s="12"/>
      <c r="AB588" s="12"/>
      <c r="AC588" s="12"/>
      <c r="AD588" s="12"/>
      <c r="AE588" s="12"/>
      <c r="AF588" s="12"/>
      <c r="AG588" s="12"/>
      <c r="AH588" s="12"/>
      <c r="AI588" s="485">
        <v>57</v>
      </c>
      <c r="AJ588" s="511">
        <v>29</v>
      </c>
      <c r="AK588" s="12"/>
      <c r="AL588" s="12"/>
      <c r="AM588" s="12"/>
      <c r="AN588" s="12"/>
      <c r="AO588" s="12"/>
      <c r="AP588" s="12"/>
    </row>
    <row r="589" spans="1:42" x14ac:dyDescent="0.3">
      <c r="A589" s="1685">
        <v>43338</v>
      </c>
      <c r="B589" s="43" t="s">
        <v>1192</v>
      </c>
      <c r="C589" s="45">
        <v>5</v>
      </c>
      <c r="D589" s="46">
        <v>7</v>
      </c>
      <c r="E589" s="6">
        <v>8</v>
      </c>
      <c r="F589" s="86">
        <v>9</v>
      </c>
      <c r="G589" s="2">
        <v>9</v>
      </c>
      <c r="H589" s="86">
        <v>9</v>
      </c>
      <c r="I589" s="25">
        <v>8</v>
      </c>
      <c r="J589" s="8">
        <v>9</v>
      </c>
      <c r="K589" s="322">
        <v>10</v>
      </c>
      <c r="L589" s="168">
        <v>17</v>
      </c>
      <c r="M589" s="778">
        <v>22</v>
      </c>
      <c r="N589" s="709">
        <v>22</v>
      </c>
      <c r="O589" s="509">
        <v>20</v>
      </c>
      <c r="P589" s="321">
        <v>17</v>
      </c>
      <c r="Q589" s="498">
        <v>18</v>
      </c>
      <c r="R589" s="339">
        <v>24</v>
      </c>
      <c r="S589" s="575">
        <v>9</v>
      </c>
      <c r="T589" s="601">
        <v>8</v>
      </c>
      <c r="U589" s="630">
        <v>8</v>
      </c>
      <c r="V589" s="190">
        <v>9</v>
      </c>
      <c r="W589" s="32">
        <v>16</v>
      </c>
      <c r="X589" s="212">
        <v>19</v>
      </c>
      <c r="Y589" s="219">
        <v>18</v>
      </c>
      <c r="Z589" s="158">
        <v>15</v>
      </c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</row>
    <row r="590" spans="1:42" x14ac:dyDescent="0.3">
      <c r="A590" s="1685">
        <v>43339</v>
      </c>
      <c r="B590" s="1" t="s">
        <v>1193</v>
      </c>
      <c r="C590" s="26">
        <v>9</v>
      </c>
      <c r="D590" s="241">
        <v>8</v>
      </c>
      <c r="E590" s="241">
        <v>8</v>
      </c>
      <c r="F590" s="141">
        <v>9</v>
      </c>
      <c r="G590" s="5">
        <v>8</v>
      </c>
      <c r="H590" s="102">
        <v>8</v>
      </c>
      <c r="I590" s="4">
        <v>8</v>
      </c>
      <c r="J590" s="47">
        <v>8</v>
      </c>
      <c r="K590" s="530">
        <v>25</v>
      </c>
      <c r="L590" s="330">
        <v>23</v>
      </c>
      <c r="M590" s="797">
        <v>22</v>
      </c>
      <c r="N590" s="567">
        <v>20</v>
      </c>
      <c r="O590" s="462">
        <v>17</v>
      </c>
      <c r="P590" s="151">
        <v>16</v>
      </c>
      <c r="Q590" s="172">
        <v>17</v>
      </c>
      <c r="R590" s="696">
        <v>22</v>
      </c>
      <c r="S590" s="494">
        <v>14</v>
      </c>
      <c r="T590" s="144">
        <v>13</v>
      </c>
      <c r="U590" s="95">
        <v>12</v>
      </c>
      <c r="V590" s="202">
        <v>12</v>
      </c>
      <c r="W590" s="84">
        <v>18</v>
      </c>
      <c r="X590" s="134">
        <v>21</v>
      </c>
      <c r="Y590" s="480">
        <v>19</v>
      </c>
      <c r="Z590" s="32">
        <v>16</v>
      </c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281">
        <v>7</v>
      </c>
      <c r="AL590" s="488">
        <v>28</v>
      </c>
      <c r="AM590" s="756">
        <v>34</v>
      </c>
      <c r="AN590" s="585">
        <v>62</v>
      </c>
      <c r="AO590" s="269">
        <v>93</v>
      </c>
      <c r="AP590" s="516">
        <v>97</v>
      </c>
    </row>
    <row r="591" spans="1:42" x14ac:dyDescent="0.3">
      <c r="A591" s="1685">
        <v>43340</v>
      </c>
      <c r="B591" s="1" t="s">
        <v>1194</v>
      </c>
      <c r="C591" s="47">
        <v>8</v>
      </c>
      <c r="D591" s="60">
        <v>6</v>
      </c>
      <c r="E591" s="7">
        <v>6</v>
      </c>
      <c r="F591" s="85">
        <v>7</v>
      </c>
      <c r="G591" s="65">
        <v>6</v>
      </c>
      <c r="H591" s="12">
        <v>5</v>
      </c>
      <c r="I591" s="48">
        <v>5</v>
      </c>
      <c r="J591" s="62">
        <v>6</v>
      </c>
      <c r="K591" s="426">
        <v>24</v>
      </c>
      <c r="L591" s="680">
        <v>20</v>
      </c>
      <c r="M591" s="376">
        <v>16</v>
      </c>
      <c r="N591" s="153">
        <v>15</v>
      </c>
      <c r="O591" s="303">
        <v>10</v>
      </c>
      <c r="P591" s="114">
        <v>7</v>
      </c>
      <c r="Q591" s="220">
        <v>10</v>
      </c>
      <c r="R591" s="148">
        <v>13</v>
      </c>
      <c r="S591" s="180">
        <v>15</v>
      </c>
      <c r="T591" s="16">
        <v>14</v>
      </c>
      <c r="U591" s="170">
        <v>12</v>
      </c>
      <c r="V591" s="178">
        <v>13</v>
      </c>
      <c r="W591" s="56">
        <v>19</v>
      </c>
      <c r="X591" s="197">
        <v>23</v>
      </c>
      <c r="Y591" s="59">
        <v>20</v>
      </c>
      <c r="Z591" s="218">
        <v>17</v>
      </c>
      <c r="AA591" s="12"/>
      <c r="AB591" s="12"/>
      <c r="AC591" s="12"/>
      <c r="AD591" s="12"/>
      <c r="AE591" s="12"/>
      <c r="AF591" s="12"/>
      <c r="AG591" s="12"/>
      <c r="AH591" s="12"/>
      <c r="AI591" s="415">
        <v>100</v>
      </c>
      <c r="AJ591" s="271">
        <v>100</v>
      </c>
      <c r="AK591" s="271">
        <v>100</v>
      </c>
      <c r="AL591" s="271">
        <v>100</v>
      </c>
      <c r="AM591" s="512">
        <v>99</v>
      </c>
      <c r="AN591" s="270">
        <v>65</v>
      </c>
      <c r="AO591" s="12"/>
      <c r="AP591" s="300">
        <v>14</v>
      </c>
    </row>
    <row r="592" spans="1:42" x14ac:dyDescent="0.3">
      <c r="A592" s="1685">
        <v>43341</v>
      </c>
      <c r="B592" s="1" t="s">
        <v>1195</v>
      </c>
      <c r="C592" s="76">
        <v>5</v>
      </c>
      <c r="D592" s="12">
        <v>4</v>
      </c>
      <c r="E592" s="12">
        <v>4</v>
      </c>
      <c r="F592" s="12">
        <v>5</v>
      </c>
      <c r="G592" s="12">
        <v>4</v>
      </c>
      <c r="H592" s="66">
        <v>7</v>
      </c>
      <c r="I592" s="60">
        <v>6</v>
      </c>
      <c r="J592" s="12">
        <v>5</v>
      </c>
      <c r="K592" s="261">
        <v>15</v>
      </c>
      <c r="L592" s="344">
        <v>12</v>
      </c>
      <c r="M592" s="31">
        <v>9</v>
      </c>
      <c r="N592" s="184">
        <v>10</v>
      </c>
      <c r="O592" s="123">
        <v>7</v>
      </c>
      <c r="P592" s="10">
        <v>11</v>
      </c>
      <c r="Q592" s="152">
        <v>14</v>
      </c>
      <c r="R592" s="184">
        <v>10</v>
      </c>
      <c r="S592" s="13">
        <v>15</v>
      </c>
      <c r="T592" s="14">
        <v>15</v>
      </c>
      <c r="U592" s="177">
        <v>14</v>
      </c>
      <c r="V592" s="97">
        <v>16</v>
      </c>
      <c r="W592" s="349">
        <v>23</v>
      </c>
      <c r="X592" s="128">
        <v>26</v>
      </c>
      <c r="Y592" s="129">
        <v>24</v>
      </c>
      <c r="Z592" s="117">
        <v>21</v>
      </c>
      <c r="AA592" s="12"/>
      <c r="AB592" s="12"/>
      <c r="AC592" s="12"/>
      <c r="AD592" s="12"/>
      <c r="AE592" s="12"/>
      <c r="AF592" s="12"/>
      <c r="AG592" s="710"/>
      <c r="AH592" s="12"/>
      <c r="AI592" s="12"/>
      <c r="AJ592" s="12"/>
      <c r="AK592" s="12"/>
      <c r="AL592" s="12"/>
      <c r="AM592" s="12"/>
      <c r="AN592" s="12"/>
      <c r="AO592" s="343">
        <v>59</v>
      </c>
      <c r="AP592" s="488">
        <v>28</v>
      </c>
    </row>
    <row r="593" spans="1:42" x14ac:dyDescent="0.3">
      <c r="A593" s="1685">
        <v>43342</v>
      </c>
      <c r="B593" s="1" t="s">
        <v>1196</v>
      </c>
      <c r="C593" s="12">
        <v>3</v>
      </c>
      <c r="D593" s="49">
        <v>6</v>
      </c>
      <c r="E593" s="131">
        <v>11</v>
      </c>
      <c r="F593" s="345">
        <v>12</v>
      </c>
      <c r="G593" s="222">
        <v>12</v>
      </c>
      <c r="H593" s="142">
        <v>12</v>
      </c>
      <c r="I593" s="254">
        <v>14</v>
      </c>
      <c r="J593" s="307">
        <v>14</v>
      </c>
      <c r="K593" s="62">
        <v>6</v>
      </c>
      <c r="L593" s="248">
        <v>12</v>
      </c>
      <c r="M593" s="367">
        <v>23</v>
      </c>
      <c r="N593" s="552">
        <v>24</v>
      </c>
      <c r="O593" s="373">
        <v>22</v>
      </c>
      <c r="P593" s="398">
        <v>21</v>
      </c>
      <c r="Q593" s="399">
        <v>26</v>
      </c>
      <c r="R593" s="801">
        <v>26</v>
      </c>
      <c r="S593" s="70">
        <v>20</v>
      </c>
      <c r="T593" s="41">
        <v>17</v>
      </c>
      <c r="U593" s="88">
        <v>15</v>
      </c>
      <c r="V593" s="33">
        <v>14</v>
      </c>
      <c r="W593" s="100">
        <v>15</v>
      </c>
      <c r="X593" s="170">
        <v>12</v>
      </c>
      <c r="Y593" s="599">
        <v>11</v>
      </c>
      <c r="Z593" s="189">
        <v>11</v>
      </c>
      <c r="AA593" s="791">
        <v>0.5</v>
      </c>
      <c r="AB593" s="710"/>
      <c r="AC593" s="744">
        <v>0.2</v>
      </c>
      <c r="AD593" s="710"/>
      <c r="AE593" s="710"/>
      <c r="AF593" s="739">
        <v>0.2</v>
      </c>
      <c r="AG593" s="744">
        <v>0.2</v>
      </c>
      <c r="AH593" s="710"/>
      <c r="AI593" s="517">
        <v>90</v>
      </c>
      <c r="AJ593" s="493">
        <v>10</v>
      </c>
      <c r="AK593" s="597">
        <v>65</v>
      </c>
      <c r="AL593" s="518">
        <v>63</v>
      </c>
      <c r="AM593" s="517">
        <v>90</v>
      </c>
      <c r="AN593" s="271">
        <v>100</v>
      </c>
      <c r="AO593" s="415">
        <v>99</v>
      </c>
      <c r="AP593" s="271">
        <v>100</v>
      </c>
    </row>
    <row r="594" spans="1:42" x14ac:dyDescent="0.3">
      <c r="A594" s="1685">
        <v>43343</v>
      </c>
      <c r="B594" s="1" t="s">
        <v>1197</v>
      </c>
      <c r="C594" s="146">
        <v>12</v>
      </c>
      <c r="D594" s="222">
        <v>12</v>
      </c>
      <c r="E594" s="344">
        <v>12</v>
      </c>
      <c r="F594" s="345">
        <v>12</v>
      </c>
      <c r="G594" s="137">
        <v>12</v>
      </c>
      <c r="H594" s="344">
        <v>12</v>
      </c>
      <c r="I594" s="182">
        <v>11</v>
      </c>
      <c r="J594" s="182">
        <v>11</v>
      </c>
      <c r="K594" s="667">
        <v>23</v>
      </c>
      <c r="L594" s="789">
        <v>21</v>
      </c>
      <c r="M594" s="679">
        <v>22</v>
      </c>
      <c r="N594" s="374">
        <v>21</v>
      </c>
      <c r="O594" s="681">
        <v>21</v>
      </c>
      <c r="P594" s="375">
        <v>19</v>
      </c>
      <c r="Q594" s="683">
        <v>18</v>
      </c>
      <c r="R594" s="814">
        <v>19</v>
      </c>
      <c r="S594" s="579">
        <v>10</v>
      </c>
      <c r="T594" s="190">
        <v>9</v>
      </c>
      <c r="U594" s="634">
        <v>9</v>
      </c>
      <c r="V594" s="560">
        <v>9</v>
      </c>
      <c r="W594" s="105">
        <v>10</v>
      </c>
      <c r="X594" s="568">
        <v>12</v>
      </c>
      <c r="Y594" s="96">
        <v>10</v>
      </c>
      <c r="Z594" s="608">
        <v>10</v>
      </c>
      <c r="AA594" s="12"/>
      <c r="AB594" s="12"/>
      <c r="AC594" s="12"/>
      <c r="AD594" s="714"/>
      <c r="AE594" s="712">
        <v>0.3</v>
      </c>
      <c r="AF594" s="12"/>
      <c r="AG594" s="12"/>
      <c r="AH594" s="12"/>
      <c r="AI594" s="271">
        <v>100</v>
      </c>
      <c r="AJ594" s="271">
        <v>100</v>
      </c>
      <c r="AK594" s="271">
        <v>100</v>
      </c>
      <c r="AL594" s="271">
        <v>100</v>
      </c>
      <c r="AM594" s="271">
        <v>100</v>
      </c>
      <c r="AN594" s="495">
        <v>78</v>
      </c>
      <c r="AO594" s="583">
        <v>87</v>
      </c>
      <c r="AP594" s="512">
        <v>99</v>
      </c>
    </row>
    <row r="595" spans="1:42" x14ac:dyDescent="0.3">
      <c r="A595" s="1685">
        <v>43344</v>
      </c>
      <c r="B595" s="43" t="s">
        <v>1198</v>
      </c>
      <c r="C595" s="242">
        <v>11</v>
      </c>
      <c r="D595" s="122">
        <v>10</v>
      </c>
      <c r="E595" s="216">
        <v>10</v>
      </c>
      <c r="F595" s="322">
        <v>10</v>
      </c>
      <c r="G595" s="11">
        <v>10</v>
      </c>
      <c r="H595" s="9">
        <v>11</v>
      </c>
      <c r="I595" s="28">
        <v>11</v>
      </c>
      <c r="J595" s="272">
        <v>10</v>
      </c>
      <c r="K595" s="289">
        <v>19</v>
      </c>
      <c r="L595" s="413">
        <v>18</v>
      </c>
      <c r="M595" s="167">
        <v>17</v>
      </c>
      <c r="N595" s="676">
        <v>18</v>
      </c>
      <c r="O595" s="169">
        <v>18</v>
      </c>
      <c r="P595" s="169">
        <v>18</v>
      </c>
      <c r="Q595" s="400">
        <v>19</v>
      </c>
      <c r="R595" s="697">
        <v>18</v>
      </c>
      <c r="S595" s="558">
        <v>10</v>
      </c>
      <c r="T595" s="578">
        <v>10</v>
      </c>
      <c r="U595" s="578">
        <v>10</v>
      </c>
      <c r="V595" s="578">
        <v>10</v>
      </c>
      <c r="W595" s="250">
        <v>12</v>
      </c>
      <c r="X595" s="94">
        <v>13</v>
      </c>
      <c r="Y595" s="143">
        <v>12</v>
      </c>
      <c r="Z595" s="159">
        <v>12</v>
      </c>
      <c r="AA595" s="710"/>
      <c r="AB595" s="12"/>
      <c r="AC595" s="710"/>
      <c r="AD595" s="714"/>
      <c r="AE595" s="710"/>
      <c r="AF595" s="714"/>
      <c r="AG595" s="712">
        <v>0.3</v>
      </c>
      <c r="AH595" s="12"/>
      <c r="AI595" s="271">
        <v>100</v>
      </c>
      <c r="AJ595" s="271">
        <v>100</v>
      </c>
      <c r="AK595" s="271">
        <v>100</v>
      </c>
      <c r="AL595" s="271">
        <v>100</v>
      </c>
      <c r="AM595" s="271">
        <v>100</v>
      </c>
      <c r="AN595" s="271">
        <v>100</v>
      </c>
      <c r="AO595" s="271">
        <v>100</v>
      </c>
      <c r="AP595" s="686">
        <v>98</v>
      </c>
    </row>
    <row r="596" spans="1:42" x14ac:dyDescent="0.3">
      <c r="A596" s="1685">
        <v>43345</v>
      </c>
      <c r="B596" s="43" t="s">
        <v>1199</v>
      </c>
      <c r="C596" s="196">
        <v>8</v>
      </c>
      <c r="D596" s="123">
        <v>7</v>
      </c>
      <c r="E596" s="62">
        <v>6</v>
      </c>
      <c r="F596" s="113">
        <v>6</v>
      </c>
      <c r="G596" s="87">
        <v>6</v>
      </c>
      <c r="H596" s="225">
        <v>7</v>
      </c>
      <c r="I596" s="113">
        <v>6</v>
      </c>
      <c r="J596" s="12">
        <v>5</v>
      </c>
      <c r="K596" s="169">
        <v>18</v>
      </c>
      <c r="L596" s="174">
        <v>15</v>
      </c>
      <c r="M596" s="308">
        <v>13</v>
      </c>
      <c r="N596" s="10">
        <v>11</v>
      </c>
      <c r="O596" s="2">
        <v>9</v>
      </c>
      <c r="P596" s="200">
        <v>9</v>
      </c>
      <c r="Q596" s="136">
        <v>10</v>
      </c>
      <c r="R596" s="303">
        <v>10</v>
      </c>
      <c r="S596" s="162">
        <v>12</v>
      </c>
      <c r="T596" s="188">
        <v>11</v>
      </c>
      <c r="U596" s="578">
        <v>10</v>
      </c>
      <c r="V596" s="95">
        <v>12</v>
      </c>
      <c r="W596" s="13">
        <v>15</v>
      </c>
      <c r="X596" s="50">
        <v>17</v>
      </c>
      <c r="Y596" s="100">
        <v>15</v>
      </c>
      <c r="Z596" s="35">
        <v>13</v>
      </c>
      <c r="AA596" s="12"/>
      <c r="AB596" s="12"/>
      <c r="AC596" s="12"/>
      <c r="AD596" s="12"/>
      <c r="AE596" s="12"/>
      <c r="AF596" s="12"/>
      <c r="AG596" s="12"/>
      <c r="AH596" s="12"/>
      <c r="AI596" s="271">
        <v>100</v>
      </c>
      <c r="AJ596" s="415">
        <v>100</v>
      </c>
      <c r="AK596" s="705">
        <v>45</v>
      </c>
      <c r="AL596" s="513">
        <v>20</v>
      </c>
      <c r="AM596" s="327"/>
      <c r="AN596" s="12"/>
      <c r="AO596" s="12"/>
      <c r="AP596" s="745"/>
    </row>
    <row r="597" spans="1:42" x14ac:dyDescent="0.3">
      <c r="A597" s="1685">
        <v>43346</v>
      </c>
      <c r="B597" s="1" t="s">
        <v>1200</v>
      </c>
      <c r="C597" s="12">
        <v>4</v>
      </c>
      <c r="D597" s="12">
        <v>3</v>
      </c>
      <c r="E597" s="12">
        <v>3</v>
      </c>
      <c r="F597" s="12">
        <v>4</v>
      </c>
      <c r="G597" s="12">
        <v>4</v>
      </c>
      <c r="H597" s="12">
        <v>4</v>
      </c>
      <c r="I597" s="12">
        <v>3</v>
      </c>
      <c r="J597" s="12">
        <v>2</v>
      </c>
      <c r="K597" s="225">
        <v>7</v>
      </c>
      <c r="L597" s="12">
        <v>4</v>
      </c>
      <c r="M597" s="76">
        <v>5</v>
      </c>
      <c r="N597" s="79">
        <v>7</v>
      </c>
      <c r="O597" s="113">
        <v>6</v>
      </c>
      <c r="P597" s="12">
        <v>5</v>
      </c>
      <c r="Q597" s="48">
        <v>5</v>
      </c>
      <c r="R597" s="12">
        <v>3</v>
      </c>
      <c r="S597" s="143">
        <v>12</v>
      </c>
      <c r="T597" s="188">
        <v>11</v>
      </c>
      <c r="U597" s="96">
        <v>10</v>
      </c>
      <c r="V597" s="143">
        <v>12</v>
      </c>
      <c r="W597" s="50">
        <v>17</v>
      </c>
      <c r="X597" s="124">
        <v>19</v>
      </c>
      <c r="Y597" s="50">
        <v>17</v>
      </c>
      <c r="Z597" s="187">
        <v>14</v>
      </c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327"/>
      <c r="AN597" s="281">
        <v>7</v>
      </c>
      <c r="AO597" s="12"/>
      <c r="AP597" s="12"/>
    </row>
    <row r="598" spans="1:42" x14ac:dyDescent="0.3">
      <c r="A598" s="1685">
        <v>43347</v>
      </c>
      <c r="B598" s="1" t="s">
        <v>1201</v>
      </c>
      <c r="C598" s="12">
        <v>2</v>
      </c>
      <c r="D598" s="12">
        <v>3</v>
      </c>
      <c r="E598" s="12">
        <v>3</v>
      </c>
      <c r="F598" s="12">
        <v>5</v>
      </c>
      <c r="G598" s="45">
        <v>5</v>
      </c>
      <c r="H598" s="63">
        <v>6</v>
      </c>
      <c r="I598" s="87">
        <v>6</v>
      </c>
      <c r="J598" s="66">
        <v>7</v>
      </c>
      <c r="K598" s="12">
        <v>3</v>
      </c>
      <c r="L598" s="12">
        <v>4</v>
      </c>
      <c r="M598" s="76">
        <v>5</v>
      </c>
      <c r="N598" s="26">
        <v>9</v>
      </c>
      <c r="O598" s="8">
        <v>9</v>
      </c>
      <c r="P598" s="220">
        <v>10</v>
      </c>
      <c r="Q598" s="344">
        <v>12</v>
      </c>
      <c r="R598" s="172">
        <v>17</v>
      </c>
      <c r="S598" s="170">
        <v>12</v>
      </c>
      <c r="T598" s="160">
        <v>11</v>
      </c>
      <c r="U598" s="189">
        <v>11</v>
      </c>
      <c r="V598" s="170">
        <v>12</v>
      </c>
      <c r="W598" s="145">
        <v>18</v>
      </c>
      <c r="X598" s="91">
        <v>21</v>
      </c>
      <c r="Y598" s="135">
        <v>19</v>
      </c>
      <c r="Z598" s="32">
        <v>16</v>
      </c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</row>
    <row r="599" spans="1:42" x14ac:dyDescent="0.3">
      <c r="A599" s="1685">
        <v>43348</v>
      </c>
      <c r="B599" s="1" t="s">
        <v>1202</v>
      </c>
      <c r="C599" s="79">
        <v>7</v>
      </c>
      <c r="D599" s="3">
        <v>7</v>
      </c>
      <c r="E599" s="3">
        <v>7</v>
      </c>
      <c r="F599" s="102">
        <v>8</v>
      </c>
      <c r="G599" s="230">
        <v>9</v>
      </c>
      <c r="H599" s="2">
        <v>9</v>
      </c>
      <c r="I599" s="141">
        <v>9</v>
      </c>
      <c r="J599" s="6">
        <v>8</v>
      </c>
      <c r="K599" s="260">
        <v>20</v>
      </c>
      <c r="L599" s="509">
        <v>20</v>
      </c>
      <c r="M599" s="681">
        <v>21</v>
      </c>
      <c r="N599" s="375">
        <v>19</v>
      </c>
      <c r="O599" s="321">
        <v>17</v>
      </c>
      <c r="P599" s="338">
        <v>16</v>
      </c>
      <c r="Q599" s="171">
        <v>18</v>
      </c>
      <c r="R599" s="403">
        <v>22</v>
      </c>
      <c r="S599" s="89">
        <v>14</v>
      </c>
      <c r="T599" s="187">
        <v>14</v>
      </c>
      <c r="U599" s="103">
        <v>13</v>
      </c>
      <c r="V599" s="180">
        <v>15</v>
      </c>
      <c r="W599" s="40">
        <v>20</v>
      </c>
      <c r="X599" s="111">
        <v>22</v>
      </c>
      <c r="Y599" s="133">
        <v>20</v>
      </c>
      <c r="Z599" s="42">
        <v>17</v>
      </c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327"/>
    </row>
    <row r="600" spans="1:42" x14ac:dyDescent="0.3">
      <c r="A600" s="1685">
        <v>43349</v>
      </c>
      <c r="B600" s="1" t="s">
        <v>1203</v>
      </c>
      <c r="C600" s="26">
        <v>9</v>
      </c>
      <c r="D600" s="114">
        <v>7</v>
      </c>
      <c r="E600" s="87">
        <v>6</v>
      </c>
      <c r="F600" s="64">
        <v>7</v>
      </c>
      <c r="G600" s="12">
        <v>5</v>
      </c>
      <c r="H600" s="12">
        <v>2</v>
      </c>
      <c r="I600" s="12">
        <v>3</v>
      </c>
      <c r="J600" s="12">
        <v>0</v>
      </c>
      <c r="K600" s="449">
        <v>25</v>
      </c>
      <c r="L600" s="703">
        <v>24</v>
      </c>
      <c r="M600" s="401">
        <v>20</v>
      </c>
      <c r="N600" s="151">
        <v>16</v>
      </c>
      <c r="O600" s="2">
        <v>9</v>
      </c>
      <c r="P600" s="76">
        <v>5</v>
      </c>
      <c r="Q600" s="12">
        <v>5</v>
      </c>
      <c r="R600" s="12">
        <v>2</v>
      </c>
      <c r="S600" s="157">
        <v>16</v>
      </c>
      <c r="T600" s="13">
        <v>15</v>
      </c>
      <c r="U600" s="89">
        <v>14</v>
      </c>
      <c r="V600" s="489">
        <v>16</v>
      </c>
      <c r="W600" s="98">
        <v>21</v>
      </c>
      <c r="X600" s="240">
        <v>26</v>
      </c>
      <c r="Y600" s="329">
        <v>23</v>
      </c>
      <c r="Z600" s="480">
        <v>19</v>
      </c>
      <c r="AA600" s="12"/>
      <c r="AB600" s="12"/>
      <c r="AC600" s="12"/>
      <c r="AD600" s="12"/>
      <c r="AE600" s="12"/>
      <c r="AF600" s="12"/>
      <c r="AG600" s="12"/>
      <c r="AH600" s="12"/>
      <c r="AI600" s="477"/>
      <c r="AJ600" s="12"/>
      <c r="AK600" s="439">
        <v>47</v>
      </c>
      <c r="AL600" s="12"/>
      <c r="AM600" s="12"/>
      <c r="AN600" s="12"/>
      <c r="AO600" s="12"/>
      <c r="AP600" s="12"/>
    </row>
    <row r="601" spans="1:42" x14ac:dyDescent="0.3">
      <c r="A601" s="1685">
        <v>43350</v>
      </c>
      <c r="B601" s="1" t="s">
        <v>1204</v>
      </c>
      <c r="C601" s="12">
        <v>1</v>
      </c>
      <c r="D601" s="12">
        <v>2</v>
      </c>
      <c r="E601" s="12">
        <v>3</v>
      </c>
      <c r="F601" s="12">
        <v>4</v>
      </c>
      <c r="G601" s="24">
        <v>6</v>
      </c>
      <c r="H601" s="25">
        <v>8</v>
      </c>
      <c r="I601" s="77">
        <v>8</v>
      </c>
      <c r="J601" s="25">
        <v>8</v>
      </c>
      <c r="K601" s="12">
        <v>2</v>
      </c>
      <c r="L601" s="12">
        <v>3</v>
      </c>
      <c r="M601" s="12">
        <v>5</v>
      </c>
      <c r="N601" s="4">
        <v>8</v>
      </c>
      <c r="O601" s="196">
        <v>8</v>
      </c>
      <c r="P601" s="147">
        <v>11</v>
      </c>
      <c r="Q601" s="152">
        <v>14</v>
      </c>
      <c r="R601" s="337">
        <v>17</v>
      </c>
      <c r="S601" s="81">
        <v>18</v>
      </c>
      <c r="T601" s="218">
        <v>17</v>
      </c>
      <c r="U601" s="489">
        <v>16</v>
      </c>
      <c r="V601" s="83">
        <v>18</v>
      </c>
      <c r="W601" s="38">
        <v>22</v>
      </c>
      <c r="X601" s="55">
        <v>22</v>
      </c>
      <c r="Y601" s="212">
        <v>19</v>
      </c>
      <c r="Z601" s="82">
        <v>17</v>
      </c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</row>
    <row r="602" spans="1:42" x14ac:dyDescent="0.3">
      <c r="A602" s="1685">
        <v>43351</v>
      </c>
      <c r="B602" s="43" t="s">
        <v>1205</v>
      </c>
      <c r="C602" s="79">
        <v>7</v>
      </c>
      <c r="D602" s="60">
        <v>6</v>
      </c>
      <c r="E602" s="123">
        <v>7</v>
      </c>
      <c r="F602" s="47">
        <v>8</v>
      </c>
      <c r="G602" s="302">
        <v>9</v>
      </c>
      <c r="H602" s="322">
        <v>10</v>
      </c>
      <c r="I602" s="131">
        <v>11</v>
      </c>
      <c r="J602" s="217">
        <v>10</v>
      </c>
      <c r="K602" s="337">
        <v>17</v>
      </c>
      <c r="L602" s="138">
        <v>15</v>
      </c>
      <c r="M602" s="150">
        <v>15</v>
      </c>
      <c r="N602" s="402">
        <v>17</v>
      </c>
      <c r="O602" s="155">
        <v>16</v>
      </c>
      <c r="P602" s="376">
        <v>16</v>
      </c>
      <c r="Q602" s="331">
        <v>21</v>
      </c>
      <c r="R602" s="709">
        <v>22</v>
      </c>
      <c r="S602" s="22">
        <v>16</v>
      </c>
      <c r="T602" s="201">
        <v>15</v>
      </c>
      <c r="U602" s="92">
        <v>15</v>
      </c>
      <c r="V602" s="51">
        <v>16</v>
      </c>
      <c r="W602" s="56">
        <v>19</v>
      </c>
      <c r="X602" s="133">
        <v>20</v>
      </c>
      <c r="Y602" s="18">
        <v>17</v>
      </c>
      <c r="Z602" s="92">
        <v>15</v>
      </c>
      <c r="AA602" s="12"/>
      <c r="AB602" s="714"/>
      <c r="AC602" s="739">
        <v>0.2</v>
      </c>
      <c r="AD602" s="811">
        <v>0.4</v>
      </c>
      <c r="AE602" s="710"/>
      <c r="AF602" s="12"/>
      <c r="AG602" s="12"/>
      <c r="AH602" s="12"/>
      <c r="AI602" s="12"/>
      <c r="AJ602" s="327"/>
      <c r="AK602" s="424">
        <v>78</v>
      </c>
      <c r="AL602" s="541">
        <v>73</v>
      </c>
      <c r="AM602" s="519">
        <v>42</v>
      </c>
      <c r="AN602" s="550">
        <v>21</v>
      </c>
      <c r="AO602" s="327"/>
      <c r="AP602" s="299">
        <v>8</v>
      </c>
    </row>
    <row r="603" spans="1:42" x14ac:dyDescent="0.3">
      <c r="A603" s="1685">
        <v>43352</v>
      </c>
      <c r="B603" s="43" t="s">
        <v>1206</v>
      </c>
      <c r="C603" s="11">
        <v>10</v>
      </c>
      <c r="D603" s="303">
        <v>10</v>
      </c>
      <c r="E603" s="184">
        <v>10</v>
      </c>
      <c r="F603" s="27">
        <v>9</v>
      </c>
      <c r="G603" s="216">
        <v>10</v>
      </c>
      <c r="H603" s="216">
        <v>10</v>
      </c>
      <c r="I603" s="10">
        <v>11</v>
      </c>
      <c r="J603" s="10">
        <v>11</v>
      </c>
      <c r="K603" s="328">
        <v>21</v>
      </c>
      <c r="L603" s="681">
        <v>21</v>
      </c>
      <c r="M603" s="289">
        <v>19</v>
      </c>
      <c r="N603" s="336">
        <v>17</v>
      </c>
      <c r="O603" s="332">
        <v>16</v>
      </c>
      <c r="P603" s="317">
        <v>14</v>
      </c>
      <c r="Q603" s="509">
        <v>20</v>
      </c>
      <c r="R603" s="457">
        <v>23</v>
      </c>
      <c r="S603" s="100">
        <v>15</v>
      </c>
      <c r="T603" s="236">
        <v>14</v>
      </c>
      <c r="U603" s="187">
        <v>14</v>
      </c>
      <c r="V603" s="236">
        <v>14</v>
      </c>
      <c r="W603" s="69">
        <v>18</v>
      </c>
      <c r="X603" s="56">
        <v>19</v>
      </c>
      <c r="Y603" s="51">
        <v>16</v>
      </c>
      <c r="Z603" s="100">
        <v>15</v>
      </c>
      <c r="AA603" s="12"/>
      <c r="AB603" s="12"/>
      <c r="AC603" s="722">
        <v>0.1</v>
      </c>
      <c r="AD603" s="12"/>
      <c r="AE603" s="12"/>
      <c r="AF603" s="12"/>
      <c r="AG603" s="12"/>
      <c r="AH603" s="12"/>
      <c r="AI603" s="495">
        <v>78</v>
      </c>
      <c r="AJ603" s="371">
        <v>80</v>
      </c>
      <c r="AK603" s="271">
        <v>100</v>
      </c>
      <c r="AL603" s="269">
        <v>93</v>
      </c>
      <c r="AM603" s="496">
        <v>20</v>
      </c>
      <c r="AN603" s="550">
        <v>21</v>
      </c>
      <c r="AO603" s="527">
        <v>74</v>
      </c>
      <c r="AP603" s="372">
        <v>48</v>
      </c>
    </row>
    <row r="604" spans="1:42" x14ac:dyDescent="0.3">
      <c r="A604" s="1685">
        <v>43353</v>
      </c>
      <c r="B604" s="1" t="s">
        <v>1207</v>
      </c>
      <c r="C604" s="206">
        <v>11</v>
      </c>
      <c r="D604" s="64">
        <v>7</v>
      </c>
      <c r="E604" s="200">
        <v>9</v>
      </c>
      <c r="F604" s="27">
        <v>9</v>
      </c>
      <c r="G604" s="102">
        <v>8</v>
      </c>
      <c r="H604" s="141">
        <v>9</v>
      </c>
      <c r="I604" s="26">
        <v>9</v>
      </c>
      <c r="J604" s="102">
        <v>8</v>
      </c>
      <c r="K604" s="403">
        <v>22</v>
      </c>
      <c r="L604" s="152">
        <v>14</v>
      </c>
      <c r="M604" s="498">
        <v>18</v>
      </c>
      <c r="N604" s="336">
        <v>17</v>
      </c>
      <c r="O604" s="308">
        <v>13</v>
      </c>
      <c r="P604" s="183">
        <v>11</v>
      </c>
      <c r="Q604" s="163">
        <v>14</v>
      </c>
      <c r="R604" s="168">
        <v>17</v>
      </c>
      <c r="S604" s="156">
        <v>15</v>
      </c>
      <c r="T604" s="93">
        <v>14</v>
      </c>
      <c r="U604" s="179">
        <v>13</v>
      </c>
      <c r="V604" s="16">
        <v>14</v>
      </c>
      <c r="W604" s="41">
        <v>17</v>
      </c>
      <c r="X604" s="58">
        <v>19</v>
      </c>
      <c r="Y604" s="53">
        <v>17</v>
      </c>
      <c r="Z604" s="33">
        <v>14</v>
      </c>
      <c r="AA604" s="12"/>
      <c r="AB604" s="12"/>
      <c r="AC604" s="711">
        <v>0.3</v>
      </c>
      <c r="AD604" s="278">
        <v>0.1</v>
      </c>
      <c r="AE604" s="12"/>
      <c r="AF604" s="12"/>
      <c r="AG604" s="12"/>
      <c r="AH604" s="12"/>
      <c r="AI604" s="493">
        <v>9</v>
      </c>
      <c r="AJ604" s="397">
        <v>31</v>
      </c>
      <c r="AK604" s="512">
        <v>99</v>
      </c>
      <c r="AL604" s="537">
        <v>92</v>
      </c>
      <c r="AM604" s="735"/>
      <c r="AN604" s="735"/>
      <c r="AO604" s="477"/>
      <c r="AP604" s="356">
        <v>7</v>
      </c>
    </row>
    <row r="605" spans="1:42" x14ac:dyDescent="0.3">
      <c r="A605" s="1685">
        <v>43354</v>
      </c>
      <c r="B605" s="1" t="s">
        <v>1208</v>
      </c>
      <c r="C605" s="77">
        <v>8</v>
      </c>
      <c r="D605" s="123">
        <v>7</v>
      </c>
      <c r="E605" s="64">
        <v>7</v>
      </c>
      <c r="F605" s="241">
        <v>8</v>
      </c>
      <c r="G605" s="241">
        <v>8</v>
      </c>
      <c r="H605" s="102">
        <v>8</v>
      </c>
      <c r="I605" s="196">
        <v>8</v>
      </c>
      <c r="J605" s="200">
        <v>9</v>
      </c>
      <c r="K605" s="321">
        <v>17</v>
      </c>
      <c r="L605" s="304">
        <v>16</v>
      </c>
      <c r="M605" s="151">
        <v>16</v>
      </c>
      <c r="N605" s="151">
        <v>16</v>
      </c>
      <c r="O605" s="232">
        <v>13</v>
      </c>
      <c r="P605" s="232">
        <v>13</v>
      </c>
      <c r="Q605" s="152">
        <v>14</v>
      </c>
      <c r="R605" s="683">
        <v>18</v>
      </c>
      <c r="S605" s="93">
        <v>14</v>
      </c>
      <c r="T605" s="178">
        <v>13</v>
      </c>
      <c r="U605" s="545">
        <v>13</v>
      </c>
      <c r="V605" s="101">
        <v>14</v>
      </c>
      <c r="W605" s="21">
        <v>18</v>
      </c>
      <c r="X605" s="121">
        <v>20</v>
      </c>
      <c r="Y605" s="56">
        <v>19</v>
      </c>
      <c r="Z605" s="69">
        <v>18</v>
      </c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327"/>
      <c r="AM605" s="595">
        <v>62</v>
      </c>
      <c r="AN605" s="618">
        <v>39</v>
      </c>
      <c r="AO605" s="459">
        <v>15</v>
      </c>
      <c r="AP605" s="704">
        <v>50</v>
      </c>
    </row>
    <row r="606" spans="1:42" x14ac:dyDescent="0.3">
      <c r="A606" s="1685">
        <v>43355</v>
      </c>
      <c r="B606" s="1" t="s">
        <v>1209</v>
      </c>
      <c r="C606" s="322">
        <v>10</v>
      </c>
      <c r="D606" s="122">
        <v>10</v>
      </c>
      <c r="E606" s="64">
        <v>7</v>
      </c>
      <c r="F606" s="113">
        <v>6</v>
      </c>
      <c r="G606" s="12">
        <v>5</v>
      </c>
      <c r="H606" s="12">
        <v>5</v>
      </c>
      <c r="I606" s="48">
        <v>5</v>
      </c>
      <c r="J606" s="77">
        <v>8</v>
      </c>
      <c r="K606" s="681">
        <v>21</v>
      </c>
      <c r="L606" s="695">
        <v>21</v>
      </c>
      <c r="M606" s="152">
        <v>14</v>
      </c>
      <c r="N606" s="222">
        <v>12</v>
      </c>
      <c r="O606" s="114">
        <v>7</v>
      </c>
      <c r="P606" s="77">
        <v>8</v>
      </c>
      <c r="Q606" s="272">
        <v>10</v>
      </c>
      <c r="R606" s="389">
        <v>16</v>
      </c>
      <c r="S606" s="51">
        <v>16</v>
      </c>
      <c r="T606" s="17">
        <v>15</v>
      </c>
      <c r="U606" s="93">
        <v>14</v>
      </c>
      <c r="V606" s="178">
        <v>13</v>
      </c>
      <c r="W606" s="156">
        <v>15</v>
      </c>
      <c r="X606" s="81">
        <v>18</v>
      </c>
      <c r="Y606" s="112">
        <v>16</v>
      </c>
      <c r="Z606" s="17">
        <v>15</v>
      </c>
      <c r="AA606" s="12"/>
      <c r="AB606" s="12"/>
      <c r="AC606" s="12"/>
      <c r="AD606" s="395">
        <v>0.2</v>
      </c>
      <c r="AE606" s="710"/>
      <c r="AF606" s="12"/>
      <c r="AG606" s="811">
        <v>0.4</v>
      </c>
      <c r="AH606" s="811">
        <v>0.4</v>
      </c>
      <c r="AI606" s="269">
        <v>93</v>
      </c>
      <c r="AJ606" s="516">
        <v>97</v>
      </c>
      <c r="AK606" s="415">
        <v>99</v>
      </c>
      <c r="AL606" s="271">
        <v>100</v>
      </c>
      <c r="AM606" s="271">
        <v>100</v>
      </c>
      <c r="AN606" s="271">
        <v>100</v>
      </c>
      <c r="AO606" s="271">
        <v>100</v>
      </c>
      <c r="AP606" s="271">
        <v>100</v>
      </c>
    </row>
    <row r="607" spans="1:42" x14ac:dyDescent="0.3">
      <c r="A607" s="1685">
        <v>43356</v>
      </c>
      <c r="B607" s="1" t="s">
        <v>1210</v>
      </c>
      <c r="C607" s="12">
        <v>5</v>
      </c>
      <c r="D607" s="12">
        <v>4</v>
      </c>
      <c r="E607" s="12">
        <v>5</v>
      </c>
      <c r="F607" s="49">
        <v>6</v>
      </c>
      <c r="G607" s="61">
        <v>7</v>
      </c>
      <c r="H607" s="64">
        <v>7</v>
      </c>
      <c r="I607" s="66">
        <v>7</v>
      </c>
      <c r="J607" s="12">
        <v>5</v>
      </c>
      <c r="K607" s="183">
        <v>11</v>
      </c>
      <c r="L607" s="26">
        <v>9</v>
      </c>
      <c r="M607" s="322">
        <v>10</v>
      </c>
      <c r="N607" s="183">
        <v>11</v>
      </c>
      <c r="O607" s="182">
        <v>11</v>
      </c>
      <c r="P607" s="27">
        <v>9</v>
      </c>
      <c r="Q607" s="147">
        <v>11</v>
      </c>
      <c r="R607" s="217">
        <v>10</v>
      </c>
      <c r="S607" s="33">
        <v>14</v>
      </c>
      <c r="T607" s="187">
        <v>14</v>
      </c>
      <c r="U607" s="185">
        <v>13</v>
      </c>
      <c r="V607" s="100">
        <v>15</v>
      </c>
      <c r="W607" s="68">
        <v>19</v>
      </c>
      <c r="X607" s="224">
        <v>21</v>
      </c>
      <c r="Y607" s="84">
        <v>18</v>
      </c>
      <c r="Z607" s="112">
        <v>16</v>
      </c>
      <c r="AA607" s="12"/>
      <c r="AB607" s="12"/>
      <c r="AC607" s="12"/>
      <c r="AD607" s="12"/>
      <c r="AE607" s="12"/>
      <c r="AF607" s="12"/>
      <c r="AG607" s="12"/>
      <c r="AH607" s="12"/>
      <c r="AI607" s="271">
        <v>100</v>
      </c>
      <c r="AJ607" s="516">
        <v>97</v>
      </c>
      <c r="AK607" s="686">
        <v>98</v>
      </c>
      <c r="AL607" s="423">
        <v>94</v>
      </c>
      <c r="AM607" s="446">
        <v>87</v>
      </c>
      <c r="AN607" s="412">
        <v>93</v>
      </c>
      <c r="AO607" s="507">
        <v>46</v>
      </c>
      <c r="AP607" s="439">
        <v>47</v>
      </c>
    </row>
    <row r="608" spans="1:42" x14ac:dyDescent="0.3">
      <c r="A608" s="1685">
        <v>43357</v>
      </c>
      <c r="B608" s="1" t="s">
        <v>1211</v>
      </c>
      <c r="C608" s="45">
        <v>5</v>
      </c>
      <c r="D608" s="12">
        <v>4</v>
      </c>
      <c r="E608" s="76">
        <v>5</v>
      </c>
      <c r="F608" s="44">
        <v>5</v>
      </c>
      <c r="G608" s="24">
        <v>6</v>
      </c>
      <c r="H608" s="7">
        <v>6</v>
      </c>
      <c r="I608" s="123">
        <v>7</v>
      </c>
      <c r="J608" s="78">
        <v>6</v>
      </c>
      <c r="K608" s="222">
        <v>12</v>
      </c>
      <c r="L608" s="47">
        <v>8</v>
      </c>
      <c r="M608" s="200">
        <v>9</v>
      </c>
      <c r="N608" s="2">
        <v>9</v>
      </c>
      <c r="O608" s="200">
        <v>9</v>
      </c>
      <c r="P608" s="217">
        <v>10</v>
      </c>
      <c r="Q608" s="137">
        <v>12</v>
      </c>
      <c r="R608" s="248">
        <v>12</v>
      </c>
      <c r="S608" s="89">
        <v>14</v>
      </c>
      <c r="T608" s="187">
        <v>14</v>
      </c>
      <c r="U608" s="187">
        <v>14</v>
      </c>
      <c r="V608" s="14">
        <v>15</v>
      </c>
      <c r="W608" s="69">
        <v>18</v>
      </c>
      <c r="X608" s="83">
        <v>18</v>
      </c>
      <c r="Y608" s="82">
        <v>17</v>
      </c>
      <c r="Z608" s="156">
        <v>15</v>
      </c>
      <c r="AA608" s="12"/>
      <c r="AB608" s="12"/>
      <c r="AC608" s="12"/>
      <c r="AD608" s="710"/>
      <c r="AE608" s="12"/>
      <c r="AF608" s="12"/>
      <c r="AG608" s="12"/>
      <c r="AH608" s="12"/>
      <c r="AI608" s="356">
        <v>7</v>
      </c>
      <c r="AJ608" s="493">
        <v>10</v>
      </c>
      <c r="AK608" s="422">
        <v>58</v>
      </c>
      <c r="AL608" s="269">
        <v>93</v>
      </c>
      <c r="AM608" s="600">
        <v>91</v>
      </c>
      <c r="AN608" s="269">
        <v>92</v>
      </c>
      <c r="AO608" s="569">
        <v>59</v>
      </c>
      <c r="AP608" s="532">
        <v>43</v>
      </c>
    </row>
    <row r="609" spans="1:42" x14ac:dyDescent="0.3">
      <c r="A609" s="1685">
        <v>43358</v>
      </c>
      <c r="B609" s="43" t="s">
        <v>1212</v>
      </c>
      <c r="C609" s="12">
        <v>5</v>
      </c>
      <c r="D609" s="12">
        <v>4</v>
      </c>
      <c r="E609" s="12">
        <v>3</v>
      </c>
      <c r="F609" s="12">
        <v>4</v>
      </c>
      <c r="G609" s="12">
        <v>5</v>
      </c>
      <c r="H609" s="12">
        <v>5</v>
      </c>
      <c r="I609" s="12">
        <v>5</v>
      </c>
      <c r="J609" s="113">
        <v>6</v>
      </c>
      <c r="K609" s="220">
        <v>10</v>
      </c>
      <c r="L609" s="46">
        <v>7</v>
      </c>
      <c r="M609" s="87">
        <v>6</v>
      </c>
      <c r="N609" s="3">
        <v>7</v>
      </c>
      <c r="O609" s="47">
        <v>8</v>
      </c>
      <c r="P609" s="9">
        <v>11</v>
      </c>
      <c r="Q609" s="345">
        <v>12</v>
      </c>
      <c r="R609" s="151">
        <v>16</v>
      </c>
      <c r="S609" s="88">
        <v>15</v>
      </c>
      <c r="T609" s="236">
        <v>14</v>
      </c>
      <c r="U609" s="158">
        <v>15</v>
      </c>
      <c r="V609" s="92">
        <v>15</v>
      </c>
      <c r="W609" s="84">
        <v>18</v>
      </c>
      <c r="X609" s="83">
        <v>18</v>
      </c>
      <c r="Y609" s="84">
        <v>18</v>
      </c>
      <c r="Z609" s="54">
        <v>17</v>
      </c>
      <c r="AA609" s="12"/>
      <c r="AB609" s="12"/>
      <c r="AC609" s="714"/>
      <c r="AD609" s="710"/>
      <c r="AE609" s="710"/>
      <c r="AF609" s="714"/>
      <c r="AG609" s="710"/>
      <c r="AH609" s="714"/>
      <c r="AI609" s="686">
        <v>98</v>
      </c>
      <c r="AJ609" s="415">
        <v>100</v>
      </c>
      <c r="AK609" s="415">
        <v>100</v>
      </c>
      <c r="AL609" s="415">
        <v>100</v>
      </c>
      <c r="AM609" s="512">
        <v>99</v>
      </c>
      <c r="AN609" s="516">
        <v>97</v>
      </c>
      <c r="AO609" s="342">
        <v>85</v>
      </c>
      <c r="AP609" s="574">
        <v>60</v>
      </c>
    </row>
    <row r="610" spans="1:42" x14ac:dyDescent="0.3">
      <c r="A610" s="1685">
        <v>43359</v>
      </c>
      <c r="B610" s="43" t="s">
        <v>1213</v>
      </c>
      <c r="C610" s="7">
        <v>6</v>
      </c>
      <c r="D610" s="113">
        <v>6</v>
      </c>
      <c r="E610" s="45">
        <v>5</v>
      </c>
      <c r="F610" s="48">
        <v>5</v>
      </c>
      <c r="G610" s="12">
        <v>3</v>
      </c>
      <c r="H610" s="12">
        <v>2</v>
      </c>
      <c r="I610" s="12">
        <v>3</v>
      </c>
      <c r="J610" s="12">
        <v>4</v>
      </c>
      <c r="K610" s="567">
        <v>20</v>
      </c>
      <c r="L610" s="306">
        <v>15</v>
      </c>
      <c r="M610" s="164">
        <v>13</v>
      </c>
      <c r="N610" s="242">
        <v>11</v>
      </c>
      <c r="O610" s="12">
        <v>4</v>
      </c>
      <c r="P610" s="12">
        <v>2</v>
      </c>
      <c r="Q610" s="12">
        <v>4</v>
      </c>
      <c r="R610" s="7">
        <v>6</v>
      </c>
      <c r="S610" s="50">
        <v>17</v>
      </c>
      <c r="T610" s="52">
        <v>16</v>
      </c>
      <c r="U610" s="13">
        <v>15</v>
      </c>
      <c r="V610" s="22">
        <v>16</v>
      </c>
      <c r="W610" s="130">
        <v>20</v>
      </c>
      <c r="X610" s="213">
        <v>24</v>
      </c>
      <c r="Y610" s="249">
        <v>21</v>
      </c>
      <c r="Z610" s="80">
        <v>18</v>
      </c>
      <c r="AA610" s="791">
        <v>0.5</v>
      </c>
      <c r="AB610" s="712">
        <v>0.3</v>
      </c>
      <c r="AC610" s="12"/>
      <c r="AD610" s="280">
        <v>0.4</v>
      </c>
      <c r="AE610" s="12"/>
      <c r="AF610" s="710"/>
      <c r="AG610" s="710"/>
      <c r="AH610" s="12"/>
      <c r="AI610" s="613">
        <v>84</v>
      </c>
      <c r="AJ610" s="342">
        <v>85</v>
      </c>
      <c r="AK610" s="483">
        <v>89</v>
      </c>
      <c r="AL610" s="512">
        <v>99</v>
      </c>
      <c r="AM610" s="335">
        <v>96</v>
      </c>
      <c r="AN610" s="412">
        <v>93</v>
      </c>
      <c r="AO610" s="271">
        <v>100</v>
      </c>
      <c r="AP610" s="512">
        <v>99</v>
      </c>
    </row>
    <row r="611" spans="1:42" x14ac:dyDescent="0.3">
      <c r="A611" s="1685">
        <v>43360</v>
      </c>
      <c r="B611" s="1" t="s">
        <v>1214</v>
      </c>
      <c r="C611" s="12">
        <v>2</v>
      </c>
      <c r="D611" s="12">
        <v>2</v>
      </c>
      <c r="E611" s="12">
        <v>1</v>
      </c>
      <c r="F611" s="12">
        <v>1</v>
      </c>
      <c r="G611" s="12">
        <v>2</v>
      </c>
      <c r="H611" s="12">
        <v>4</v>
      </c>
      <c r="I611" s="45">
        <v>5</v>
      </c>
      <c r="J611" s="12">
        <v>4</v>
      </c>
      <c r="K611" s="12">
        <v>3</v>
      </c>
      <c r="L611" s="12">
        <v>3</v>
      </c>
      <c r="M611" s="12">
        <v>2</v>
      </c>
      <c r="N611" s="12">
        <v>2</v>
      </c>
      <c r="O611" s="12">
        <v>1</v>
      </c>
      <c r="P611" s="12">
        <v>3</v>
      </c>
      <c r="Q611" s="235">
        <v>8</v>
      </c>
      <c r="R611" s="64">
        <v>7</v>
      </c>
      <c r="S611" s="50">
        <v>17</v>
      </c>
      <c r="T611" s="36">
        <v>16</v>
      </c>
      <c r="U611" s="32">
        <v>16</v>
      </c>
      <c r="V611" s="57">
        <v>19</v>
      </c>
      <c r="W611" s="237">
        <v>24</v>
      </c>
      <c r="X611" s="207">
        <v>25</v>
      </c>
      <c r="Y611" s="72">
        <v>22</v>
      </c>
      <c r="Z611" s="57">
        <v>19</v>
      </c>
      <c r="AA611" s="12"/>
      <c r="AB611" s="12"/>
      <c r="AC611" s="12"/>
      <c r="AD611" s="12"/>
      <c r="AE611" s="12"/>
      <c r="AF611" s="12"/>
      <c r="AG611" s="12"/>
      <c r="AH611" s="12"/>
      <c r="AI611" s="271">
        <v>100</v>
      </c>
      <c r="AJ611" s="271">
        <v>100</v>
      </c>
      <c r="AK611" s="686">
        <v>98</v>
      </c>
      <c r="AL611" s="371">
        <v>80</v>
      </c>
      <c r="AM611" s="563">
        <v>26</v>
      </c>
      <c r="AN611" s="580">
        <v>17</v>
      </c>
      <c r="AO611" s="488">
        <v>28</v>
      </c>
      <c r="AP611" s="288">
        <v>6</v>
      </c>
    </row>
    <row r="612" spans="1:42" x14ac:dyDescent="0.3">
      <c r="A612" s="1685">
        <v>43361</v>
      </c>
      <c r="B612" s="1" t="s">
        <v>1215</v>
      </c>
      <c r="C612" s="12">
        <v>4</v>
      </c>
      <c r="D612" s="12">
        <v>4</v>
      </c>
      <c r="E612" s="12">
        <v>3</v>
      </c>
      <c r="F612" s="12">
        <v>5</v>
      </c>
      <c r="G612" s="79">
        <v>7</v>
      </c>
      <c r="H612" s="5">
        <v>8</v>
      </c>
      <c r="I612" s="47">
        <v>8</v>
      </c>
      <c r="J612" s="44">
        <v>5</v>
      </c>
      <c r="K612" s="123">
        <v>7</v>
      </c>
      <c r="L612" s="85">
        <v>7</v>
      </c>
      <c r="M612" s="123">
        <v>7</v>
      </c>
      <c r="N612" s="28">
        <v>11</v>
      </c>
      <c r="O612" s="137">
        <v>12</v>
      </c>
      <c r="P612" s="175">
        <v>13</v>
      </c>
      <c r="Q612" s="176">
        <v>14</v>
      </c>
      <c r="R612" s="148">
        <v>13</v>
      </c>
      <c r="S612" s="82">
        <v>17</v>
      </c>
      <c r="T612" s="23">
        <v>16</v>
      </c>
      <c r="U612" s="112">
        <v>16</v>
      </c>
      <c r="V612" s="37">
        <v>18</v>
      </c>
      <c r="W612" s="110">
        <v>24</v>
      </c>
      <c r="X612" s="240">
        <v>26</v>
      </c>
      <c r="Y612" s="268">
        <v>24</v>
      </c>
      <c r="Z612" s="130">
        <v>20</v>
      </c>
      <c r="AA612" s="12"/>
      <c r="AB612" s="12"/>
      <c r="AC612" s="12"/>
      <c r="AD612" s="12"/>
      <c r="AE612" s="12"/>
      <c r="AF612" s="12"/>
      <c r="AG612" s="12"/>
      <c r="AH612" s="714"/>
      <c r="AI612" s="12"/>
      <c r="AJ612" s="12"/>
      <c r="AK612" s="745"/>
      <c r="AL612" s="455">
        <v>16</v>
      </c>
      <c r="AM612" s="351">
        <v>57</v>
      </c>
      <c r="AN612" s="759">
        <v>82</v>
      </c>
      <c r="AO612" s="288">
        <v>6</v>
      </c>
      <c r="AP612" s="704">
        <v>50</v>
      </c>
    </row>
    <row r="613" spans="1:42" x14ac:dyDescent="0.3">
      <c r="A613" s="1685">
        <v>43362</v>
      </c>
      <c r="B613" s="1" t="s">
        <v>1216</v>
      </c>
      <c r="C613" s="12">
        <v>5</v>
      </c>
      <c r="D613" s="12">
        <v>5</v>
      </c>
      <c r="E613" s="12">
        <v>4</v>
      </c>
      <c r="F613" s="4">
        <v>8</v>
      </c>
      <c r="G613" s="303">
        <v>10</v>
      </c>
      <c r="H613" s="221">
        <v>12</v>
      </c>
      <c r="I613" s="302">
        <v>9</v>
      </c>
      <c r="J613" s="12">
        <v>5</v>
      </c>
      <c r="K613" s="30">
        <v>11</v>
      </c>
      <c r="L613" s="11">
        <v>10</v>
      </c>
      <c r="M613" s="102">
        <v>8</v>
      </c>
      <c r="N613" s="324">
        <v>18</v>
      </c>
      <c r="O613" s="171">
        <v>18</v>
      </c>
      <c r="P613" s="379">
        <v>23</v>
      </c>
      <c r="Q613" s="336">
        <v>17</v>
      </c>
      <c r="R613" s="11">
        <v>10</v>
      </c>
      <c r="S613" s="145">
        <v>18</v>
      </c>
      <c r="T613" s="201">
        <v>15</v>
      </c>
      <c r="U613" s="158">
        <v>15</v>
      </c>
      <c r="V613" s="489">
        <v>16</v>
      </c>
      <c r="W613" s="117">
        <v>21</v>
      </c>
      <c r="X613" s="199">
        <v>22</v>
      </c>
      <c r="Y613" s="458">
        <v>19</v>
      </c>
      <c r="Z613" s="36">
        <v>16</v>
      </c>
      <c r="AA613" s="475">
        <v>5.5</v>
      </c>
      <c r="AB613" s="722">
        <v>0.1</v>
      </c>
      <c r="AC613" s="714"/>
      <c r="AD613" s="12"/>
      <c r="AE613" s="12"/>
      <c r="AF613" s="12"/>
      <c r="AG613" s="12"/>
      <c r="AH613" s="12"/>
      <c r="AI613" s="271">
        <v>100</v>
      </c>
      <c r="AJ613" s="271">
        <v>100</v>
      </c>
      <c r="AK613" s="582">
        <v>89</v>
      </c>
      <c r="AL613" s="632">
        <v>32</v>
      </c>
      <c r="AM613" s="12"/>
      <c r="AN613" s="12"/>
      <c r="AO613" s="343">
        <v>60</v>
      </c>
      <c r="AP613" s="397">
        <v>31</v>
      </c>
    </row>
    <row r="614" spans="1:42" x14ac:dyDescent="0.3">
      <c r="A614" s="1685">
        <v>43363</v>
      </c>
      <c r="B614" s="1" t="s">
        <v>1217</v>
      </c>
      <c r="C614" s="12">
        <v>4</v>
      </c>
      <c r="D614" s="12">
        <v>4</v>
      </c>
      <c r="E614" s="12">
        <v>3</v>
      </c>
      <c r="F614" s="12">
        <v>3</v>
      </c>
      <c r="G614" s="12">
        <v>3</v>
      </c>
      <c r="H614" s="60">
        <v>6</v>
      </c>
      <c r="I614" s="46">
        <v>7</v>
      </c>
      <c r="J614" s="45">
        <v>5</v>
      </c>
      <c r="K614" s="5">
        <v>8</v>
      </c>
      <c r="L614" s="66">
        <v>7</v>
      </c>
      <c r="M614" s="12">
        <v>4</v>
      </c>
      <c r="N614" s="12">
        <v>5</v>
      </c>
      <c r="O614" s="12">
        <v>4</v>
      </c>
      <c r="P614" s="5">
        <v>8</v>
      </c>
      <c r="Q614" s="146">
        <v>12</v>
      </c>
      <c r="R614" s="147">
        <v>11</v>
      </c>
      <c r="S614" s="17">
        <v>15</v>
      </c>
      <c r="T614" s="16">
        <v>14</v>
      </c>
      <c r="U614" s="115">
        <v>13</v>
      </c>
      <c r="V614" s="36">
        <v>16</v>
      </c>
      <c r="W614" s="111">
        <v>22</v>
      </c>
      <c r="X614" s="313">
        <v>23</v>
      </c>
      <c r="Y614" s="98">
        <v>21</v>
      </c>
      <c r="Z614" s="41">
        <v>17</v>
      </c>
      <c r="AA614" s="12"/>
      <c r="AB614" s="12"/>
      <c r="AC614" s="12"/>
      <c r="AD614" s="12"/>
      <c r="AE614" s="12"/>
      <c r="AF614" s="12"/>
      <c r="AG614" s="12"/>
      <c r="AH614" s="12"/>
      <c r="AI614" s="540">
        <v>69</v>
      </c>
      <c r="AJ614" s="424">
        <v>78</v>
      </c>
      <c r="AK614" s="548">
        <v>30</v>
      </c>
      <c r="AL614" s="283">
        <v>34</v>
      </c>
      <c r="AM614" s="12"/>
      <c r="AN614" s="282"/>
      <c r="AO614" s="284">
        <v>12</v>
      </c>
      <c r="AP614" s="282"/>
    </row>
    <row r="615" spans="1:42" x14ac:dyDescent="0.3">
      <c r="A615" s="1685">
        <v>43364</v>
      </c>
      <c r="B615" s="1" t="s">
        <v>1218</v>
      </c>
      <c r="C615" s="60">
        <v>6</v>
      </c>
      <c r="D615" s="60">
        <v>6</v>
      </c>
      <c r="E615" s="113">
        <v>6</v>
      </c>
      <c r="F615" s="85">
        <v>7</v>
      </c>
      <c r="G615" s="12">
        <v>5</v>
      </c>
      <c r="H615" s="24">
        <v>6</v>
      </c>
      <c r="I615" s="12">
        <v>2</v>
      </c>
      <c r="J615" s="12">
        <v>3</v>
      </c>
      <c r="K615" s="173">
        <v>16</v>
      </c>
      <c r="L615" s="788">
        <v>19</v>
      </c>
      <c r="M615" s="155">
        <v>16</v>
      </c>
      <c r="N615" s="254">
        <v>14</v>
      </c>
      <c r="O615" s="230">
        <v>9</v>
      </c>
      <c r="P615" s="136">
        <v>10</v>
      </c>
      <c r="Q615" s="12">
        <v>3</v>
      </c>
      <c r="R615" s="48">
        <v>5</v>
      </c>
      <c r="S615" s="51">
        <v>16</v>
      </c>
      <c r="T615" s="201">
        <v>15</v>
      </c>
      <c r="U615" s="17">
        <v>15</v>
      </c>
      <c r="V615" s="42">
        <v>17</v>
      </c>
      <c r="W615" s="268">
        <v>24</v>
      </c>
      <c r="X615" s="277">
        <v>28</v>
      </c>
      <c r="Y615" s="240">
        <v>26</v>
      </c>
      <c r="Z615" s="205">
        <v>22</v>
      </c>
      <c r="AA615" s="12"/>
      <c r="AB615" s="12"/>
      <c r="AC615" s="12"/>
      <c r="AD615" s="722">
        <v>0.1</v>
      </c>
      <c r="AE615" s="12"/>
      <c r="AF615" s="12"/>
      <c r="AG615" s="12"/>
      <c r="AH615" s="12"/>
      <c r="AI615" s="12"/>
      <c r="AJ615" s="701">
        <v>48</v>
      </c>
      <c r="AK615" s="327"/>
      <c r="AL615" s="491">
        <v>35</v>
      </c>
      <c r="AM615" s="372">
        <v>48</v>
      </c>
      <c r="AN615" s="334">
        <v>49</v>
      </c>
      <c r="AO615" s="610">
        <v>24</v>
      </c>
      <c r="AP615" s="455">
        <v>16</v>
      </c>
    </row>
    <row r="616" spans="1:42" x14ac:dyDescent="0.3">
      <c r="A616" s="1685">
        <v>43365</v>
      </c>
      <c r="B616" s="43" t="s">
        <v>1219</v>
      </c>
      <c r="C616" s="12">
        <v>5</v>
      </c>
      <c r="D616" s="49">
        <v>6</v>
      </c>
      <c r="E616" s="3">
        <v>7</v>
      </c>
      <c r="F616" s="27">
        <v>9</v>
      </c>
      <c r="G616" s="272">
        <v>10</v>
      </c>
      <c r="H616" s="9">
        <v>11</v>
      </c>
      <c r="I616" s="79">
        <v>7</v>
      </c>
      <c r="J616" s="123">
        <v>7</v>
      </c>
      <c r="K616" s="136">
        <v>10</v>
      </c>
      <c r="L616" s="173">
        <v>16</v>
      </c>
      <c r="M616" s="487">
        <v>20</v>
      </c>
      <c r="N616" s="365">
        <v>20</v>
      </c>
      <c r="O616" s="324">
        <v>18</v>
      </c>
      <c r="P616" s="330">
        <v>23</v>
      </c>
      <c r="Q616" s="173">
        <v>16</v>
      </c>
      <c r="R616" s="324">
        <v>18</v>
      </c>
      <c r="S616" s="224">
        <v>21</v>
      </c>
      <c r="T616" s="226">
        <v>20</v>
      </c>
      <c r="U616" s="107">
        <v>20</v>
      </c>
      <c r="V616" s="111">
        <v>22</v>
      </c>
      <c r="W616" s="469">
        <v>28</v>
      </c>
      <c r="X616" s="312">
        <v>27</v>
      </c>
      <c r="Y616" s="450">
        <v>25</v>
      </c>
      <c r="Z616" s="203">
        <v>24</v>
      </c>
      <c r="AA616" s="12"/>
      <c r="AB616" s="12"/>
      <c r="AC616" s="12"/>
      <c r="AD616" s="12"/>
      <c r="AE616" s="12"/>
      <c r="AF616" s="437">
        <v>3.6</v>
      </c>
      <c r="AG616" s="770">
        <v>8.4</v>
      </c>
      <c r="AH616" s="394">
        <v>4.5</v>
      </c>
      <c r="AI616" s="495">
        <v>79</v>
      </c>
      <c r="AJ616" s="483">
        <v>89</v>
      </c>
      <c r="AK616" s="550">
        <v>22</v>
      </c>
      <c r="AL616" s="511">
        <v>29</v>
      </c>
      <c r="AM616" s="654">
        <v>32</v>
      </c>
      <c r="AN616" s="574">
        <v>61</v>
      </c>
      <c r="AO616" s="271">
        <v>100</v>
      </c>
      <c r="AP616" s="467">
        <v>90</v>
      </c>
    </row>
    <row r="617" spans="1:42" x14ac:dyDescent="0.3">
      <c r="A617" s="1685">
        <v>43366</v>
      </c>
      <c r="B617" s="43" t="s">
        <v>1220</v>
      </c>
      <c r="C617" s="217">
        <v>10</v>
      </c>
      <c r="D617" s="77">
        <v>8</v>
      </c>
      <c r="E617" s="79">
        <v>7</v>
      </c>
      <c r="F617" s="64">
        <v>7</v>
      </c>
      <c r="G617" s="61">
        <v>7</v>
      </c>
      <c r="H617" s="102">
        <v>8</v>
      </c>
      <c r="I617" s="196">
        <v>8</v>
      </c>
      <c r="J617" s="61">
        <v>7</v>
      </c>
      <c r="K617" s="379">
        <v>23</v>
      </c>
      <c r="L617" s="567">
        <v>20</v>
      </c>
      <c r="M617" s="390">
        <v>19</v>
      </c>
      <c r="N617" s="309">
        <v>15</v>
      </c>
      <c r="O617" s="140">
        <v>13</v>
      </c>
      <c r="P617" s="139">
        <v>13</v>
      </c>
      <c r="Q617" s="155">
        <v>16</v>
      </c>
      <c r="R617" s="402">
        <v>17</v>
      </c>
      <c r="S617" s="98">
        <v>21</v>
      </c>
      <c r="T617" s="70">
        <v>20</v>
      </c>
      <c r="U617" s="21">
        <v>18</v>
      </c>
      <c r="V617" s="59">
        <v>20</v>
      </c>
      <c r="W617" s="227">
        <v>25</v>
      </c>
      <c r="X617" s="215">
        <v>25</v>
      </c>
      <c r="Y617" s="197">
        <v>23</v>
      </c>
      <c r="Z617" s="124">
        <v>19</v>
      </c>
      <c r="AA617" s="12"/>
      <c r="AB617" s="710"/>
      <c r="AC617" s="12"/>
      <c r="AD617" s="12"/>
      <c r="AE617" s="12"/>
      <c r="AF617" s="12"/>
      <c r="AG617" s="12"/>
      <c r="AH617" s="12"/>
      <c r="AI617" s="485">
        <v>56</v>
      </c>
      <c r="AJ617" s="518">
        <v>63</v>
      </c>
      <c r="AK617" s="524">
        <v>63</v>
      </c>
      <c r="AL617" s="653">
        <v>46</v>
      </c>
      <c r="AM617" s="284">
        <v>12</v>
      </c>
      <c r="AN617" s="299">
        <v>8</v>
      </c>
      <c r="AO617" s="12"/>
      <c r="AP617" s="779"/>
    </row>
    <row r="618" spans="1:42" x14ac:dyDescent="0.3">
      <c r="A618" s="1685">
        <v>43367</v>
      </c>
      <c r="B618" s="1" t="s">
        <v>1221</v>
      </c>
      <c r="C618" s="235">
        <v>8</v>
      </c>
      <c r="D618" s="4">
        <v>8</v>
      </c>
      <c r="E618" s="7">
        <v>6</v>
      </c>
      <c r="F618" s="49">
        <v>6</v>
      </c>
      <c r="G618" s="62">
        <v>6</v>
      </c>
      <c r="H618" s="12">
        <v>4</v>
      </c>
      <c r="I618" s="45">
        <v>5</v>
      </c>
      <c r="J618" s="76">
        <v>5</v>
      </c>
      <c r="K618" s="366">
        <v>19</v>
      </c>
      <c r="L618" s="509">
        <v>20</v>
      </c>
      <c r="M618" s="309">
        <v>15</v>
      </c>
      <c r="N618" s="146">
        <v>12</v>
      </c>
      <c r="O618" s="8">
        <v>9</v>
      </c>
      <c r="P618" s="12">
        <v>4</v>
      </c>
      <c r="Q618" s="25">
        <v>8</v>
      </c>
      <c r="R618" s="217">
        <v>10</v>
      </c>
      <c r="S618" s="54">
        <v>17</v>
      </c>
      <c r="T618" s="218">
        <v>17</v>
      </c>
      <c r="U618" s="92">
        <v>15</v>
      </c>
      <c r="V618" s="69">
        <v>18</v>
      </c>
      <c r="W618" s="99">
        <v>22</v>
      </c>
      <c r="X618" s="120">
        <v>23</v>
      </c>
      <c r="Y618" s="291">
        <v>21</v>
      </c>
      <c r="Z618" s="37">
        <v>18</v>
      </c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540">
        <v>69</v>
      </c>
      <c r="AN618" s="537">
        <v>92</v>
      </c>
      <c r="AO618" s="609">
        <v>16</v>
      </c>
      <c r="AP618" s="548">
        <v>29</v>
      </c>
    </row>
    <row r="619" spans="1:42" x14ac:dyDescent="0.3">
      <c r="A619" s="1685">
        <v>43368</v>
      </c>
      <c r="B619" s="1" t="s">
        <v>1222</v>
      </c>
      <c r="C619" s="62">
        <v>6</v>
      </c>
      <c r="D619" s="87">
        <v>6</v>
      </c>
      <c r="E619" s="63">
        <v>6</v>
      </c>
      <c r="F619" s="6">
        <v>8</v>
      </c>
      <c r="G619" s="27">
        <v>9</v>
      </c>
      <c r="H619" s="86">
        <v>9</v>
      </c>
      <c r="I619" s="230">
        <v>9</v>
      </c>
      <c r="J619" s="87">
        <v>6</v>
      </c>
      <c r="K619" s="344">
        <v>12</v>
      </c>
      <c r="L619" s="152">
        <v>14</v>
      </c>
      <c r="M619" s="152">
        <v>14</v>
      </c>
      <c r="N619" s="165">
        <v>16</v>
      </c>
      <c r="O619" s="309">
        <v>15</v>
      </c>
      <c r="P619" s="306">
        <v>15</v>
      </c>
      <c r="Q619" s="163">
        <v>14</v>
      </c>
      <c r="R619" s="232">
        <v>13</v>
      </c>
      <c r="S619" s="50">
        <v>17</v>
      </c>
      <c r="T619" s="13">
        <v>15</v>
      </c>
      <c r="U619" s="17">
        <v>15</v>
      </c>
      <c r="V619" s="132">
        <v>17</v>
      </c>
      <c r="W619" s="224">
        <v>21</v>
      </c>
      <c r="X619" s="72">
        <v>22</v>
      </c>
      <c r="Y619" s="226">
        <v>20</v>
      </c>
      <c r="Z619" s="81">
        <v>18</v>
      </c>
      <c r="AA619" s="12"/>
      <c r="AB619" s="12"/>
      <c r="AC619" s="12"/>
      <c r="AD619" s="12"/>
      <c r="AE619" s="12"/>
      <c r="AF619" s="12"/>
      <c r="AG619" s="12"/>
      <c r="AH619" s="278">
        <v>0.1</v>
      </c>
      <c r="AI619" s="12"/>
      <c r="AJ619" s="12"/>
      <c r="AK619" s="465">
        <v>13</v>
      </c>
      <c r="AL619" s="12"/>
      <c r="AM619" s="12"/>
      <c r="AN619" s="12"/>
      <c r="AO619" s="610">
        <v>25</v>
      </c>
      <c r="AP619" s="633">
        <v>66</v>
      </c>
    </row>
    <row r="620" spans="1:42" x14ac:dyDescent="0.3">
      <c r="A620" s="1685">
        <v>43369</v>
      </c>
      <c r="B620" s="1" t="s">
        <v>1223</v>
      </c>
      <c r="C620" s="76">
        <v>5</v>
      </c>
      <c r="D620" s="12">
        <v>4</v>
      </c>
      <c r="E620" s="12">
        <v>4</v>
      </c>
      <c r="F620" s="12">
        <v>5</v>
      </c>
      <c r="G620" s="241">
        <v>8</v>
      </c>
      <c r="H620" s="230">
        <v>9</v>
      </c>
      <c r="I620" s="122">
        <v>10</v>
      </c>
      <c r="J620" s="248">
        <v>12</v>
      </c>
      <c r="K620" s="322">
        <v>10</v>
      </c>
      <c r="L620" s="60">
        <v>6</v>
      </c>
      <c r="M620" s="114">
        <v>7</v>
      </c>
      <c r="N620" s="26">
        <v>9</v>
      </c>
      <c r="O620" s="248">
        <v>12</v>
      </c>
      <c r="P620" s="318">
        <v>13</v>
      </c>
      <c r="Q620" s="171">
        <v>18</v>
      </c>
      <c r="R620" s="367">
        <v>23</v>
      </c>
      <c r="S620" s="50">
        <v>17</v>
      </c>
      <c r="T620" s="50">
        <v>17</v>
      </c>
      <c r="U620" s="97">
        <v>16</v>
      </c>
      <c r="V620" s="83">
        <v>18</v>
      </c>
      <c r="W620" s="249">
        <v>21</v>
      </c>
      <c r="X620" s="199">
        <v>22</v>
      </c>
      <c r="Y620" s="135">
        <v>19</v>
      </c>
      <c r="Z620" s="132">
        <v>17</v>
      </c>
      <c r="AA620" s="710"/>
      <c r="AB620" s="714"/>
      <c r="AC620" s="12"/>
      <c r="AD620" s="12"/>
      <c r="AE620" s="12"/>
      <c r="AF620" s="12"/>
      <c r="AG620" s="12"/>
      <c r="AH620" s="739">
        <v>0.2</v>
      </c>
      <c r="AI620" s="335">
        <v>96</v>
      </c>
      <c r="AJ620" s="467">
        <v>90</v>
      </c>
      <c r="AK620" s="467">
        <v>90</v>
      </c>
      <c r="AL620" s="358">
        <v>84</v>
      </c>
      <c r="AM620" s="466">
        <v>72</v>
      </c>
      <c r="AN620" s="483">
        <v>89</v>
      </c>
      <c r="AO620" s="271">
        <v>100</v>
      </c>
      <c r="AP620" s="415">
        <v>99</v>
      </c>
    </row>
    <row r="621" spans="1:42" x14ac:dyDescent="0.3">
      <c r="A621" s="1685">
        <v>43370</v>
      </c>
      <c r="B621" s="1" t="s">
        <v>1224</v>
      </c>
      <c r="C621" s="140">
        <v>13</v>
      </c>
      <c r="D621" s="242">
        <v>11</v>
      </c>
      <c r="E621" s="182">
        <v>11</v>
      </c>
      <c r="F621" s="182">
        <v>11</v>
      </c>
      <c r="G621" s="28">
        <v>11</v>
      </c>
      <c r="H621" s="220">
        <v>10</v>
      </c>
      <c r="I621" s="31">
        <v>9</v>
      </c>
      <c r="J621" s="8">
        <v>9</v>
      </c>
      <c r="K621" s="347">
        <v>22</v>
      </c>
      <c r="L621" s="487">
        <v>20</v>
      </c>
      <c r="M621" s="509">
        <v>20</v>
      </c>
      <c r="N621" s="788">
        <v>19</v>
      </c>
      <c r="O621" s="337">
        <v>17</v>
      </c>
      <c r="P621" s="376">
        <v>16</v>
      </c>
      <c r="Q621" s="337">
        <v>17</v>
      </c>
      <c r="R621" s="348">
        <v>19</v>
      </c>
      <c r="S621" s="23">
        <v>16</v>
      </c>
      <c r="T621" s="13">
        <v>15</v>
      </c>
      <c r="U621" s="14">
        <v>15</v>
      </c>
      <c r="V621" s="51">
        <v>16</v>
      </c>
      <c r="W621" s="54">
        <v>17</v>
      </c>
      <c r="X621" s="57">
        <v>19</v>
      </c>
      <c r="Y621" s="69">
        <v>18</v>
      </c>
      <c r="Z621" s="82">
        <v>17</v>
      </c>
      <c r="AA621" s="710"/>
      <c r="AB621" s="712">
        <v>0.3</v>
      </c>
      <c r="AC621" s="12"/>
      <c r="AD621" s="710"/>
      <c r="AE621" s="710"/>
      <c r="AF621" s="12"/>
      <c r="AG621" s="710"/>
      <c r="AH621" s="12"/>
      <c r="AI621" s="271">
        <v>100</v>
      </c>
      <c r="AJ621" s="271">
        <v>100</v>
      </c>
      <c r="AK621" s="479">
        <v>95</v>
      </c>
      <c r="AL621" s="678">
        <v>81</v>
      </c>
      <c r="AM621" s="464">
        <v>95</v>
      </c>
      <c r="AN621" s="585">
        <v>62</v>
      </c>
      <c r="AO621" s="686">
        <v>98</v>
      </c>
      <c r="AP621" s="271">
        <v>100</v>
      </c>
    </row>
    <row r="622" spans="1:42" x14ac:dyDescent="0.3">
      <c r="A622" s="1685">
        <v>43371</v>
      </c>
      <c r="B622" s="1" t="s">
        <v>1225</v>
      </c>
      <c r="C622" s="141">
        <v>9</v>
      </c>
      <c r="D622" s="235">
        <v>8</v>
      </c>
      <c r="E622" s="60">
        <v>6</v>
      </c>
      <c r="F622" s="49">
        <v>6</v>
      </c>
      <c r="G622" s="225">
        <v>7</v>
      </c>
      <c r="H622" s="123">
        <v>7</v>
      </c>
      <c r="I622" s="78">
        <v>6</v>
      </c>
      <c r="J622" s="7">
        <v>6</v>
      </c>
      <c r="K622" s="697">
        <v>18</v>
      </c>
      <c r="L622" s="165">
        <v>16</v>
      </c>
      <c r="M622" s="318">
        <v>13</v>
      </c>
      <c r="N622" s="345">
        <v>12</v>
      </c>
      <c r="O622" s="242">
        <v>11</v>
      </c>
      <c r="P622" s="259">
        <v>13</v>
      </c>
      <c r="Q622" s="317">
        <v>14</v>
      </c>
      <c r="R622" s="376">
        <v>16</v>
      </c>
      <c r="S622" s="23">
        <v>16</v>
      </c>
      <c r="T622" s="489">
        <v>16</v>
      </c>
      <c r="U622" s="489">
        <v>16</v>
      </c>
      <c r="V622" s="22">
        <v>16</v>
      </c>
      <c r="W622" s="135">
        <v>19</v>
      </c>
      <c r="X622" s="121">
        <v>20</v>
      </c>
      <c r="Y622" s="224">
        <v>21</v>
      </c>
      <c r="Z622" s="121">
        <v>20</v>
      </c>
      <c r="AA622" s="710"/>
      <c r="AB622" s="710"/>
      <c r="AC622" s="710"/>
      <c r="AD622" s="395">
        <v>0.2</v>
      </c>
      <c r="AE622" s="278">
        <v>0.1</v>
      </c>
      <c r="AF622" s="710"/>
      <c r="AG622" s="710"/>
      <c r="AH622" s="395">
        <v>0.2</v>
      </c>
      <c r="AI622" s="562">
        <v>76</v>
      </c>
      <c r="AJ622" s="686">
        <v>98</v>
      </c>
      <c r="AK622" s="467">
        <v>90</v>
      </c>
      <c r="AL622" s="537">
        <v>92</v>
      </c>
      <c r="AM622" s="684">
        <v>86</v>
      </c>
      <c r="AN622" s="479">
        <v>95</v>
      </c>
      <c r="AO622" s="271">
        <v>100</v>
      </c>
      <c r="AP622" s="512">
        <v>98</v>
      </c>
    </row>
    <row r="623" spans="1:42" x14ac:dyDescent="0.3">
      <c r="A623" s="1685">
        <v>43372</v>
      </c>
      <c r="B623" s="43" t="s">
        <v>1226</v>
      </c>
      <c r="C623" s="137">
        <v>12</v>
      </c>
      <c r="D623" s="5">
        <v>8</v>
      </c>
      <c r="E623" s="65">
        <v>6</v>
      </c>
      <c r="F623" s="79">
        <v>7</v>
      </c>
      <c r="G623" s="4">
        <v>8</v>
      </c>
      <c r="H623" s="48">
        <v>5</v>
      </c>
      <c r="I623" s="146">
        <v>12</v>
      </c>
      <c r="J623" s="123">
        <v>7</v>
      </c>
      <c r="K623" s="551">
        <v>28</v>
      </c>
      <c r="L623" s="426">
        <v>24</v>
      </c>
      <c r="M623" s="338">
        <v>16</v>
      </c>
      <c r="N623" s="413">
        <v>18</v>
      </c>
      <c r="O623" s="304">
        <v>16</v>
      </c>
      <c r="P623" s="302">
        <v>9</v>
      </c>
      <c r="Q623" s="367">
        <v>23</v>
      </c>
      <c r="R623" s="697">
        <v>18</v>
      </c>
      <c r="S623" s="121">
        <v>20</v>
      </c>
      <c r="T623" s="71">
        <v>21</v>
      </c>
      <c r="U623" s="130">
        <v>20</v>
      </c>
      <c r="V623" s="91">
        <v>21</v>
      </c>
      <c r="W623" s="125">
        <v>23</v>
      </c>
      <c r="X623" s="207">
        <v>25</v>
      </c>
      <c r="Y623" s="98">
        <v>21</v>
      </c>
      <c r="Z623" s="83">
        <v>18</v>
      </c>
      <c r="AA623" s="863">
        <v>2.7</v>
      </c>
      <c r="AB623" s="722">
        <v>0.1</v>
      </c>
      <c r="AC623" s="787">
        <v>0.4</v>
      </c>
      <c r="AD623" s="782">
        <v>1.9</v>
      </c>
      <c r="AE623" s="714"/>
      <c r="AF623" s="722">
        <v>0.1</v>
      </c>
      <c r="AG623" s="278">
        <v>0.1</v>
      </c>
      <c r="AH623" s="12"/>
      <c r="AI623" s="271">
        <v>100</v>
      </c>
      <c r="AJ623" s="271">
        <v>100</v>
      </c>
      <c r="AK623" s="271">
        <v>100</v>
      </c>
      <c r="AL623" s="271">
        <v>100</v>
      </c>
      <c r="AM623" s="271">
        <v>100</v>
      </c>
      <c r="AN623" s="271">
        <v>100</v>
      </c>
      <c r="AO623" s="519">
        <v>42</v>
      </c>
      <c r="AP623" s="659">
        <v>51</v>
      </c>
    </row>
    <row r="624" spans="1:42" x14ac:dyDescent="0.3">
      <c r="A624" s="1685">
        <v>43373</v>
      </c>
      <c r="B624" s="43" t="s">
        <v>1227</v>
      </c>
      <c r="C624" s="12">
        <v>4</v>
      </c>
      <c r="D624" s="12">
        <v>5</v>
      </c>
      <c r="E624" s="45">
        <v>5</v>
      </c>
      <c r="F624" s="26">
        <v>9</v>
      </c>
      <c r="G624" s="5">
        <v>8</v>
      </c>
      <c r="H624" s="79">
        <v>7</v>
      </c>
      <c r="I624" s="77">
        <v>8</v>
      </c>
      <c r="J624" s="31">
        <v>9</v>
      </c>
      <c r="K624" s="302">
        <v>9</v>
      </c>
      <c r="L624" s="9">
        <v>11</v>
      </c>
      <c r="M624" s="139">
        <v>13</v>
      </c>
      <c r="N624" s="337">
        <v>17</v>
      </c>
      <c r="O624" s="416">
        <v>13</v>
      </c>
      <c r="P624" s="259">
        <v>13</v>
      </c>
      <c r="Q624" s="166">
        <v>17</v>
      </c>
      <c r="R624" s="413">
        <v>18</v>
      </c>
      <c r="S624" s="194">
        <v>17</v>
      </c>
      <c r="T624" s="97">
        <v>16</v>
      </c>
      <c r="U624" s="489">
        <v>16</v>
      </c>
      <c r="V624" s="21">
        <v>18</v>
      </c>
      <c r="W624" s="108">
        <v>22</v>
      </c>
      <c r="X624" s="70">
        <v>20</v>
      </c>
      <c r="Y624" s="145">
        <v>18</v>
      </c>
      <c r="Z624" s="42">
        <v>17</v>
      </c>
      <c r="AA624" s="12"/>
      <c r="AB624" s="12"/>
      <c r="AC624" s="12"/>
      <c r="AD624" s="12"/>
      <c r="AE624" s="12"/>
      <c r="AF624" s="827">
        <v>1.3</v>
      </c>
      <c r="AG624" s="838">
        <v>1.9</v>
      </c>
      <c r="AH624" s="710"/>
      <c r="AI624" s="439">
        <v>46</v>
      </c>
      <c r="AJ624" s="595">
        <v>62</v>
      </c>
      <c r="AK624" s="271">
        <v>100</v>
      </c>
      <c r="AL624" s="271">
        <v>100</v>
      </c>
      <c r="AM624" s="671">
        <v>26</v>
      </c>
      <c r="AN624" s="540">
        <v>69</v>
      </c>
      <c r="AO624" s="271">
        <v>100</v>
      </c>
      <c r="AP624" s="422">
        <v>58</v>
      </c>
    </row>
    <row r="625" spans="1:42" x14ac:dyDescent="0.3">
      <c r="A625" s="1685">
        <v>43374</v>
      </c>
      <c r="B625" s="1" t="s">
        <v>1228</v>
      </c>
      <c r="C625" s="152">
        <v>14</v>
      </c>
      <c r="D625" s="181">
        <v>12</v>
      </c>
      <c r="E625" s="136">
        <v>10</v>
      </c>
      <c r="F625" s="140">
        <v>13</v>
      </c>
      <c r="G625" s="123">
        <v>7</v>
      </c>
      <c r="H625" s="4">
        <v>8</v>
      </c>
      <c r="I625" s="47">
        <v>8</v>
      </c>
      <c r="J625" s="44">
        <v>5</v>
      </c>
      <c r="K625" s="399">
        <v>26</v>
      </c>
      <c r="L625" s="409">
        <v>24</v>
      </c>
      <c r="M625" s="289">
        <v>19</v>
      </c>
      <c r="N625" s="709">
        <v>22</v>
      </c>
      <c r="O625" s="172">
        <v>17</v>
      </c>
      <c r="P625" s="416">
        <v>13</v>
      </c>
      <c r="Q625" s="248">
        <v>12</v>
      </c>
      <c r="R625" s="2">
        <v>9</v>
      </c>
      <c r="S625" s="17">
        <v>15</v>
      </c>
      <c r="T625" s="93">
        <v>14</v>
      </c>
      <c r="U625" s="494">
        <v>14</v>
      </c>
      <c r="V625" s="16">
        <v>14</v>
      </c>
      <c r="W625" s="94">
        <v>13</v>
      </c>
      <c r="X625" s="132">
        <v>17</v>
      </c>
      <c r="Y625" s="88">
        <v>15</v>
      </c>
      <c r="Z625" s="202">
        <v>12</v>
      </c>
      <c r="AA625" s="12"/>
      <c r="AB625" s="12"/>
      <c r="AC625" s="12"/>
      <c r="AD625" s="12"/>
      <c r="AE625" s="12"/>
      <c r="AF625" s="12"/>
      <c r="AG625" s="12"/>
      <c r="AH625" s="12"/>
      <c r="AI625" s="527">
        <v>74</v>
      </c>
      <c r="AJ625" s="527">
        <v>74</v>
      </c>
      <c r="AK625" s="335">
        <v>96</v>
      </c>
      <c r="AL625" s="537">
        <v>92</v>
      </c>
      <c r="AM625" s="271">
        <v>100</v>
      </c>
      <c r="AN625" s="541">
        <v>74</v>
      </c>
      <c r="AO625" s="12"/>
      <c r="AP625" s="735"/>
    </row>
    <row r="626" spans="1:42" x14ac:dyDescent="0.3">
      <c r="A626" s="1685">
        <v>43375</v>
      </c>
      <c r="B626" s="1" t="s">
        <v>1229</v>
      </c>
      <c r="C626" s="12">
        <v>4</v>
      </c>
      <c r="D626" s="12">
        <v>3</v>
      </c>
      <c r="E626" s="12">
        <v>3</v>
      </c>
      <c r="F626" s="12">
        <v>4</v>
      </c>
      <c r="G626" s="12">
        <v>2</v>
      </c>
      <c r="H626" s="12">
        <v>3</v>
      </c>
      <c r="I626" s="12">
        <v>4</v>
      </c>
      <c r="J626" s="12">
        <v>4</v>
      </c>
      <c r="K626" s="49">
        <v>6</v>
      </c>
      <c r="L626" s="12">
        <v>5</v>
      </c>
      <c r="M626" s="12">
        <v>4</v>
      </c>
      <c r="N626" s="49">
        <v>6</v>
      </c>
      <c r="O626" s="12">
        <v>4</v>
      </c>
      <c r="P626" s="12">
        <v>3</v>
      </c>
      <c r="Q626" s="12">
        <v>5</v>
      </c>
      <c r="R626" s="49">
        <v>6</v>
      </c>
      <c r="S626" s="186">
        <v>11</v>
      </c>
      <c r="T626" s="608">
        <v>10</v>
      </c>
      <c r="U626" s="620">
        <v>9</v>
      </c>
      <c r="V626" s="116">
        <v>12</v>
      </c>
      <c r="W626" s="57">
        <v>19</v>
      </c>
      <c r="X626" s="20">
        <v>21</v>
      </c>
      <c r="Y626" s="37">
        <v>18</v>
      </c>
      <c r="Z626" s="177">
        <v>14</v>
      </c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513">
        <v>19</v>
      </c>
      <c r="AN626" s="546">
        <v>14</v>
      </c>
      <c r="AO626" s="12"/>
      <c r="AP626" s="477"/>
    </row>
    <row r="627" spans="1:42" x14ac:dyDescent="0.3">
      <c r="A627" s="1685">
        <v>43376</v>
      </c>
      <c r="B627" s="1" t="s">
        <v>1230</v>
      </c>
      <c r="C627" s="12">
        <v>5</v>
      </c>
      <c r="D627" s="12">
        <v>5</v>
      </c>
      <c r="E627" s="78">
        <v>6</v>
      </c>
      <c r="F627" s="12">
        <v>5</v>
      </c>
      <c r="G627" s="65">
        <v>6</v>
      </c>
      <c r="H627" s="25">
        <v>8</v>
      </c>
      <c r="I627" s="123">
        <v>7</v>
      </c>
      <c r="J627" s="12">
        <v>5</v>
      </c>
      <c r="K627" s="77">
        <v>8</v>
      </c>
      <c r="L627" s="302">
        <v>9</v>
      </c>
      <c r="M627" s="221">
        <v>12</v>
      </c>
      <c r="N627" s="27">
        <v>9</v>
      </c>
      <c r="O627" s="222">
        <v>12</v>
      </c>
      <c r="P627" s="148">
        <v>13</v>
      </c>
      <c r="Q627" s="150">
        <v>15</v>
      </c>
      <c r="R627" s="272">
        <v>10</v>
      </c>
      <c r="S627" s="115">
        <v>13</v>
      </c>
      <c r="T627" s="162">
        <v>12</v>
      </c>
      <c r="U627" s="570">
        <v>11</v>
      </c>
      <c r="V627" s="494">
        <v>14</v>
      </c>
      <c r="W627" s="75">
        <v>20</v>
      </c>
      <c r="X627" s="205">
        <v>22</v>
      </c>
      <c r="Y627" s="59">
        <v>20</v>
      </c>
      <c r="Z627" s="132">
        <v>17</v>
      </c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397">
        <v>31</v>
      </c>
      <c r="AP627" s="12"/>
    </row>
    <row r="628" spans="1:42" x14ac:dyDescent="0.3">
      <c r="A628" s="1685">
        <v>43377</v>
      </c>
      <c r="B628" s="1" t="s">
        <v>1231</v>
      </c>
      <c r="C628" s="12">
        <v>5</v>
      </c>
      <c r="D628" s="12">
        <v>5</v>
      </c>
      <c r="E628" s="12">
        <v>5</v>
      </c>
      <c r="F628" s="76">
        <v>5</v>
      </c>
      <c r="G628" s="44">
        <v>5</v>
      </c>
      <c r="H628" s="12">
        <v>3</v>
      </c>
      <c r="I628" s="12">
        <v>4</v>
      </c>
      <c r="J628" s="12">
        <v>2</v>
      </c>
      <c r="K628" s="303">
        <v>10</v>
      </c>
      <c r="L628" s="11">
        <v>10</v>
      </c>
      <c r="M628" s="2">
        <v>9</v>
      </c>
      <c r="N628" s="272">
        <v>10</v>
      </c>
      <c r="O628" s="196">
        <v>8</v>
      </c>
      <c r="P628" s="63">
        <v>6</v>
      </c>
      <c r="Q628" s="85">
        <v>7</v>
      </c>
      <c r="R628" s="12">
        <v>3</v>
      </c>
      <c r="S628" s="156">
        <v>15</v>
      </c>
      <c r="T628" s="34">
        <v>13</v>
      </c>
      <c r="U628" s="162">
        <v>12</v>
      </c>
      <c r="V628" s="236">
        <v>14</v>
      </c>
      <c r="W628" s="458">
        <v>19</v>
      </c>
      <c r="X628" s="134">
        <v>21</v>
      </c>
      <c r="Y628" s="480">
        <v>19</v>
      </c>
      <c r="Z628" s="112">
        <v>16</v>
      </c>
      <c r="AA628" s="12"/>
      <c r="AB628" s="12"/>
      <c r="AC628" s="12"/>
      <c r="AD628" s="12"/>
      <c r="AE628" s="12"/>
      <c r="AF628" s="12"/>
      <c r="AG628" s="12"/>
      <c r="AH628" s="12"/>
      <c r="AI628" s="12"/>
      <c r="AJ628" s="327"/>
      <c r="AK628" s="12"/>
      <c r="AL628" s="327"/>
      <c r="AM628" s="12"/>
      <c r="AN628" s="12"/>
      <c r="AO628" s="12"/>
      <c r="AP628" s="493">
        <v>10</v>
      </c>
    </row>
    <row r="629" spans="1:42" x14ac:dyDescent="0.3">
      <c r="A629" s="1685">
        <v>43378</v>
      </c>
      <c r="B629" s="1" t="s">
        <v>1232</v>
      </c>
      <c r="C629" s="12">
        <v>2</v>
      </c>
      <c r="D629" s="12">
        <v>5</v>
      </c>
      <c r="E629" s="12">
        <v>5</v>
      </c>
      <c r="F629" s="12">
        <v>5</v>
      </c>
      <c r="G629" s="12">
        <v>4</v>
      </c>
      <c r="H629" s="48">
        <v>5</v>
      </c>
      <c r="I629" s="46">
        <v>7</v>
      </c>
      <c r="J629" s="7">
        <v>6</v>
      </c>
      <c r="K629" s="12">
        <v>3</v>
      </c>
      <c r="L629" s="86">
        <v>9</v>
      </c>
      <c r="M629" s="230">
        <v>9</v>
      </c>
      <c r="N629" s="46">
        <v>7</v>
      </c>
      <c r="O629" s="12">
        <v>4</v>
      </c>
      <c r="P629" s="12">
        <v>5</v>
      </c>
      <c r="Q629" s="230">
        <v>9</v>
      </c>
      <c r="R629" s="206">
        <v>11</v>
      </c>
      <c r="S629" s="236">
        <v>14</v>
      </c>
      <c r="T629" s="178">
        <v>13</v>
      </c>
      <c r="U629" s="143">
        <v>12</v>
      </c>
      <c r="V629" s="33">
        <v>14</v>
      </c>
      <c r="W629" s="90">
        <v>18</v>
      </c>
      <c r="X629" s="226">
        <v>20</v>
      </c>
      <c r="Y629" s="82">
        <v>17</v>
      </c>
      <c r="Z629" s="494">
        <v>14</v>
      </c>
      <c r="AA629" s="12"/>
      <c r="AB629" s="12"/>
      <c r="AC629" s="12"/>
      <c r="AD629" s="12"/>
      <c r="AE629" s="12"/>
      <c r="AF629" s="12"/>
      <c r="AG629" s="12"/>
      <c r="AH629" s="12"/>
      <c r="AI629" s="745"/>
      <c r="AJ629" s="288">
        <v>6</v>
      </c>
      <c r="AK629" s="12"/>
      <c r="AL629" s="12"/>
      <c r="AM629" s="281">
        <v>8</v>
      </c>
      <c r="AN629" s="690">
        <v>19</v>
      </c>
      <c r="AO629" s="327"/>
      <c r="AP629" s="397">
        <v>31</v>
      </c>
    </row>
    <row r="630" spans="1:42" x14ac:dyDescent="0.3">
      <c r="A630" s="1685">
        <v>43379</v>
      </c>
      <c r="B630" s="43" t="s">
        <v>1233</v>
      </c>
      <c r="C630" s="62">
        <v>6</v>
      </c>
      <c r="D630" s="76">
        <v>5</v>
      </c>
      <c r="E630" s="65">
        <v>6</v>
      </c>
      <c r="F630" s="24">
        <v>6</v>
      </c>
      <c r="G630" s="12">
        <v>5</v>
      </c>
      <c r="H630" s="78">
        <v>6</v>
      </c>
      <c r="I630" s="87">
        <v>6</v>
      </c>
      <c r="J630" s="62">
        <v>6</v>
      </c>
      <c r="K630" s="131">
        <v>11</v>
      </c>
      <c r="L630" s="136">
        <v>10</v>
      </c>
      <c r="M630" s="9">
        <v>11</v>
      </c>
      <c r="N630" s="216">
        <v>10</v>
      </c>
      <c r="O630" s="225">
        <v>7</v>
      </c>
      <c r="P630" s="61">
        <v>7</v>
      </c>
      <c r="Q630" s="136">
        <v>10</v>
      </c>
      <c r="R630" s="232">
        <v>13</v>
      </c>
      <c r="S630" s="144">
        <v>13</v>
      </c>
      <c r="T630" s="586">
        <v>12</v>
      </c>
      <c r="U630" s="104">
        <v>11</v>
      </c>
      <c r="V630" s="16">
        <v>14</v>
      </c>
      <c r="W630" s="133">
        <v>20</v>
      </c>
      <c r="X630" s="74">
        <v>23</v>
      </c>
      <c r="Y630" s="20">
        <v>21</v>
      </c>
      <c r="Z630" s="18">
        <v>17</v>
      </c>
      <c r="AA630" s="12"/>
      <c r="AB630" s="12"/>
      <c r="AC630" s="12"/>
      <c r="AD630" s="12"/>
      <c r="AE630" s="12"/>
      <c r="AF630" s="12"/>
      <c r="AG630" s="12"/>
      <c r="AH630" s="12"/>
      <c r="AI630" s="327"/>
      <c r="AJ630" s="745"/>
      <c r="AK630" s="12"/>
      <c r="AL630" s="12"/>
      <c r="AM630" s="12"/>
      <c r="AN630" s="356">
        <v>7</v>
      </c>
      <c r="AO630" s="12"/>
      <c r="AP630" s="327"/>
    </row>
    <row r="631" spans="1:42" x14ac:dyDescent="0.3">
      <c r="A631" s="1685">
        <v>43380</v>
      </c>
      <c r="B631" s="43" t="s">
        <v>1234</v>
      </c>
      <c r="C631" s="60">
        <v>6</v>
      </c>
      <c r="D631" s="62">
        <v>6</v>
      </c>
      <c r="E631" s="76">
        <v>5</v>
      </c>
      <c r="F631" s="45">
        <v>5</v>
      </c>
      <c r="G631" s="12">
        <v>5</v>
      </c>
      <c r="H631" s="49">
        <v>6</v>
      </c>
      <c r="I631" s="64">
        <v>7</v>
      </c>
      <c r="J631" s="78">
        <v>6</v>
      </c>
      <c r="K631" s="151">
        <v>16</v>
      </c>
      <c r="L631" s="234">
        <v>15</v>
      </c>
      <c r="M631" s="29">
        <v>12</v>
      </c>
      <c r="N631" s="122">
        <v>10</v>
      </c>
      <c r="O631" s="64">
        <v>7</v>
      </c>
      <c r="P631" s="196">
        <v>8</v>
      </c>
      <c r="Q631" s="344">
        <v>12</v>
      </c>
      <c r="R631" s="259">
        <v>13</v>
      </c>
      <c r="S631" s="52">
        <v>16</v>
      </c>
      <c r="T631" s="17">
        <v>15</v>
      </c>
      <c r="U631" s="93">
        <v>14</v>
      </c>
      <c r="V631" s="18">
        <v>17</v>
      </c>
      <c r="W631" s="341">
        <v>24</v>
      </c>
      <c r="X631" s="240">
        <v>26</v>
      </c>
      <c r="Y631" s="431">
        <v>24</v>
      </c>
      <c r="Z631" s="67">
        <v>20</v>
      </c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</row>
    <row r="632" spans="1:42" x14ac:dyDescent="0.3">
      <c r="A632" s="1685">
        <v>43381</v>
      </c>
      <c r="B632" s="1" t="s">
        <v>1235</v>
      </c>
      <c r="C632" s="49">
        <v>6</v>
      </c>
      <c r="D632" s="49">
        <v>6</v>
      </c>
      <c r="E632" s="49">
        <v>6</v>
      </c>
      <c r="F632" s="225">
        <v>7</v>
      </c>
      <c r="G632" s="5">
        <v>8</v>
      </c>
      <c r="H632" s="6">
        <v>8</v>
      </c>
      <c r="I632" s="12">
        <v>2</v>
      </c>
      <c r="J632" s="12">
        <v>3</v>
      </c>
      <c r="K632" s="174">
        <v>15</v>
      </c>
      <c r="L632" s="683">
        <v>18</v>
      </c>
      <c r="M632" s="346">
        <v>18</v>
      </c>
      <c r="N632" s="338">
        <v>16</v>
      </c>
      <c r="O632" s="149">
        <v>14</v>
      </c>
      <c r="P632" s="416">
        <v>13</v>
      </c>
      <c r="Q632" s="12">
        <v>5</v>
      </c>
      <c r="R632" s="62">
        <v>6</v>
      </c>
      <c r="S632" s="90">
        <v>18</v>
      </c>
      <c r="T632" s="145">
        <v>18</v>
      </c>
      <c r="U632" s="69">
        <v>18</v>
      </c>
      <c r="V632" s="134">
        <v>21</v>
      </c>
      <c r="W632" s="277">
        <v>28</v>
      </c>
      <c r="X632" s="352">
        <v>30</v>
      </c>
      <c r="Y632" s="450">
        <v>25</v>
      </c>
      <c r="Z632" s="349">
        <v>23</v>
      </c>
      <c r="AA632" s="12"/>
      <c r="AB632" s="12"/>
      <c r="AC632" s="12"/>
      <c r="AD632" s="12"/>
      <c r="AE632" s="12"/>
      <c r="AF632" s="12"/>
      <c r="AG632" s="394">
        <v>4.0999999999999996</v>
      </c>
      <c r="AH632" s="711">
        <v>0.3</v>
      </c>
      <c r="AI632" s="12"/>
      <c r="AJ632" s="12"/>
      <c r="AK632" s="12"/>
      <c r="AL632" s="12"/>
      <c r="AM632" s="12"/>
      <c r="AN632" s="477"/>
      <c r="AO632" s="415">
        <v>99</v>
      </c>
      <c r="AP632" s="412">
        <v>93</v>
      </c>
    </row>
    <row r="633" spans="1:42" x14ac:dyDescent="0.3">
      <c r="A633" s="1685">
        <v>43382</v>
      </c>
      <c r="B633" s="1" t="s">
        <v>1236</v>
      </c>
      <c r="C633" s="46">
        <v>7</v>
      </c>
      <c r="D633" s="141">
        <v>9</v>
      </c>
      <c r="E633" s="114">
        <v>7</v>
      </c>
      <c r="F633" s="136">
        <v>10</v>
      </c>
      <c r="G633" s="26">
        <v>9</v>
      </c>
      <c r="H633" s="196">
        <v>8</v>
      </c>
      <c r="I633" s="141">
        <v>9</v>
      </c>
      <c r="J633" s="114">
        <v>7</v>
      </c>
      <c r="K633" s="332">
        <v>16</v>
      </c>
      <c r="L633" s="565">
        <v>24</v>
      </c>
      <c r="M633" s="789">
        <v>21</v>
      </c>
      <c r="N633" s="681">
        <v>21</v>
      </c>
      <c r="O633" s="783">
        <v>15</v>
      </c>
      <c r="P633" s="308">
        <v>13</v>
      </c>
      <c r="Q633" s="317">
        <v>14</v>
      </c>
      <c r="R633" s="261">
        <v>15</v>
      </c>
      <c r="S633" s="98">
        <v>21</v>
      </c>
      <c r="T633" s="124">
        <v>19</v>
      </c>
      <c r="U633" s="69">
        <v>18</v>
      </c>
      <c r="V633" s="135">
        <v>19</v>
      </c>
      <c r="W633" s="91">
        <v>21</v>
      </c>
      <c r="X633" s="74">
        <v>23</v>
      </c>
      <c r="Y633" s="75">
        <v>20</v>
      </c>
      <c r="Z633" s="58">
        <v>19</v>
      </c>
      <c r="AA633" s="710"/>
      <c r="AB633" s="739">
        <v>0.2</v>
      </c>
      <c r="AC633" s="12"/>
      <c r="AD633" s="12"/>
      <c r="AE633" s="12"/>
      <c r="AF633" s="12"/>
      <c r="AG633" s="12"/>
      <c r="AH633" s="12"/>
      <c r="AI633" s="618">
        <v>39</v>
      </c>
      <c r="AJ633" s="467">
        <v>91</v>
      </c>
      <c r="AK633" s="286">
        <v>5</v>
      </c>
      <c r="AL633" s="518">
        <v>63</v>
      </c>
      <c r="AM633" s="287">
        <v>67</v>
      </c>
      <c r="AN633" s="543">
        <v>55</v>
      </c>
      <c r="AO633" s="415">
        <v>100</v>
      </c>
      <c r="AP633" s="612">
        <v>68</v>
      </c>
    </row>
    <row r="634" spans="1:42" x14ac:dyDescent="0.3">
      <c r="A634" s="1685">
        <v>43383</v>
      </c>
      <c r="B634" s="1" t="s">
        <v>1237</v>
      </c>
      <c r="C634" s="66">
        <v>7</v>
      </c>
      <c r="D634" s="48">
        <v>5</v>
      </c>
      <c r="E634" s="63">
        <v>6</v>
      </c>
      <c r="F634" s="76">
        <v>5</v>
      </c>
      <c r="G634" s="49">
        <v>6</v>
      </c>
      <c r="H634" s="85">
        <v>7</v>
      </c>
      <c r="I634" s="235">
        <v>8</v>
      </c>
      <c r="J634" s="6">
        <v>8</v>
      </c>
      <c r="K634" s="149">
        <v>14</v>
      </c>
      <c r="L634" s="183">
        <v>11</v>
      </c>
      <c r="M634" s="318">
        <v>13</v>
      </c>
      <c r="N634" s="9">
        <v>11</v>
      </c>
      <c r="O634" s="102">
        <v>8</v>
      </c>
      <c r="P634" s="196">
        <v>8</v>
      </c>
      <c r="Q634" s="11">
        <v>10</v>
      </c>
      <c r="R634" s="508">
        <v>14</v>
      </c>
      <c r="S634" s="54">
        <v>17</v>
      </c>
      <c r="T634" s="23">
        <v>16</v>
      </c>
      <c r="U634" s="101">
        <v>14</v>
      </c>
      <c r="V634" s="22">
        <v>16</v>
      </c>
      <c r="W634" s="75">
        <v>20</v>
      </c>
      <c r="X634" s="291">
        <v>21</v>
      </c>
      <c r="Y634" s="124">
        <v>19</v>
      </c>
      <c r="Z634" s="157">
        <v>16</v>
      </c>
      <c r="AA634" s="12"/>
      <c r="AB634" s="12"/>
      <c r="AC634" s="12"/>
      <c r="AD634" s="12"/>
      <c r="AE634" s="12"/>
      <c r="AF634" s="12"/>
      <c r="AG634" s="12"/>
      <c r="AH634" s="12"/>
      <c r="AI634" s="271">
        <v>100</v>
      </c>
      <c r="AJ634" s="415">
        <v>99</v>
      </c>
      <c r="AK634" s="542">
        <v>30</v>
      </c>
      <c r="AL634" s="745"/>
      <c r="AM634" s="12"/>
      <c r="AN634" s="12"/>
      <c r="AO634" s="12"/>
      <c r="AP634" s="493">
        <v>10</v>
      </c>
    </row>
    <row r="635" spans="1:42" x14ac:dyDescent="0.3">
      <c r="A635" s="1685">
        <v>43384</v>
      </c>
      <c r="B635" s="1" t="s">
        <v>1238</v>
      </c>
      <c r="C635" s="235">
        <v>8</v>
      </c>
      <c r="D635" s="61">
        <v>7</v>
      </c>
      <c r="E635" s="225">
        <v>7</v>
      </c>
      <c r="F635" s="64">
        <v>7</v>
      </c>
      <c r="G635" s="230">
        <v>9</v>
      </c>
      <c r="H635" s="46">
        <v>7</v>
      </c>
      <c r="I635" s="102">
        <v>8</v>
      </c>
      <c r="J635" s="26">
        <v>9</v>
      </c>
      <c r="K635" s="164">
        <v>13</v>
      </c>
      <c r="L635" s="248">
        <v>12</v>
      </c>
      <c r="M635" s="221">
        <v>12</v>
      </c>
      <c r="N635" s="345">
        <v>12</v>
      </c>
      <c r="O635" s="345">
        <v>12</v>
      </c>
      <c r="P635" s="29">
        <v>12</v>
      </c>
      <c r="Q635" s="152">
        <v>14</v>
      </c>
      <c r="R635" s="376">
        <v>16</v>
      </c>
      <c r="S635" s="14">
        <v>15</v>
      </c>
      <c r="T635" s="101">
        <v>14</v>
      </c>
      <c r="U635" s="545">
        <v>13</v>
      </c>
      <c r="V635" s="545">
        <v>13</v>
      </c>
      <c r="W635" s="23">
        <v>16</v>
      </c>
      <c r="X635" s="116">
        <v>12</v>
      </c>
      <c r="Y635" s="178">
        <v>13</v>
      </c>
      <c r="Z635" s="116">
        <v>12</v>
      </c>
      <c r="AA635" s="12"/>
      <c r="AB635" s="12"/>
      <c r="AC635" s="710"/>
      <c r="AD635" s="395">
        <v>0.2</v>
      </c>
      <c r="AE635" s="12"/>
      <c r="AF635" s="815">
        <v>0.8</v>
      </c>
      <c r="AG635" s="278">
        <v>0.1</v>
      </c>
      <c r="AH635" s="722">
        <v>0.1</v>
      </c>
      <c r="AI635" s="335">
        <v>96</v>
      </c>
      <c r="AJ635" s="423">
        <v>94</v>
      </c>
      <c r="AK635" s="271">
        <v>100</v>
      </c>
      <c r="AL635" s="271">
        <v>100</v>
      </c>
      <c r="AM635" s="512">
        <v>98</v>
      </c>
      <c r="AN635" s="271">
        <v>100</v>
      </c>
      <c r="AO635" s="415">
        <v>99</v>
      </c>
      <c r="AP635" s="271">
        <v>100</v>
      </c>
    </row>
    <row r="636" spans="1:42" x14ac:dyDescent="0.3">
      <c r="A636" s="1685">
        <v>43385</v>
      </c>
      <c r="B636" s="1" t="s">
        <v>1239</v>
      </c>
      <c r="C636" s="25">
        <v>8</v>
      </c>
      <c r="D636" s="64">
        <v>7</v>
      </c>
      <c r="E636" s="12">
        <v>5</v>
      </c>
      <c r="F636" s="76">
        <v>5</v>
      </c>
      <c r="G636" s="123">
        <v>7</v>
      </c>
      <c r="H636" s="48">
        <v>5</v>
      </c>
      <c r="I636" s="12">
        <v>5</v>
      </c>
      <c r="J636" s="12">
        <v>4</v>
      </c>
      <c r="K636" s="163">
        <v>14</v>
      </c>
      <c r="L636" s="164">
        <v>13</v>
      </c>
      <c r="M636" s="122">
        <v>10</v>
      </c>
      <c r="N636" s="2">
        <v>9</v>
      </c>
      <c r="O636" s="5">
        <v>8</v>
      </c>
      <c r="P636" s="87">
        <v>6</v>
      </c>
      <c r="Q636" s="85">
        <v>7</v>
      </c>
      <c r="R636" s="225">
        <v>7</v>
      </c>
      <c r="S636" s="116">
        <v>12</v>
      </c>
      <c r="T636" s="586">
        <v>12</v>
      </c>
      <c r="U636" s="586">
        <v>12</v>
      </c>
      <c r="V636" s="187">
        <v>14</v>
      </c>
      <c r="W636" s="81">
        <v>18</v>
      </c>
      <c r="X636" s="41">
        <v>17</v>
      </c>
      <c r="Y636" s="18">
        <v>17</v>
      </c>
      <c r="Z636" s="89">
        <v>14</v>
      </c>
      <c r="AA636" s="278">
        <v>0.1</v>
      </c>
      <c r="AB636" s="722">
        <v>0.1</v>
      </c>
      <c r="AC636" s="710"/>
      <c r="AD636" s="12"/>
      <c r="AE636" s="12"/>
      <c r="AF636" s="12"/>
      <c r="AG636" s="12"/>
      <c r="AH636" s="12"/>
      <c r="AI636" s="512">
        <v>99</v>
      </c>
      <c r="AJ636" s="271">
        <v>100</v>
      </c>
      <c r="AK636" s="415">
        <v>100</v>
      </c>
      <c r="AL636" s="415">
        <v>99</v>
      </c>
      <c r="AM636" s="633">
        <v>66</v>
      </c>
      <c r="AN636" s="624">
        <v>75</v>
      </c>
      <c r="AO636" s="627">
        <v>54</v>
      </c>
      <c r="AP636" s="653">
        <v>46</v>
      </c>
    </row>
    <row r="637" spans="1:42" x14ac:dyDescent="0.3">
      <c r="A637" s="1685">
        <v>43386</v>
      </c>
      <c r="B637" s="43" t="s">
        <v>1240</v>
      </c>
      <c r="C637" s="12">
        <v>4</v>
      </c>
      <c r="D637" s="12">
        <v>2</v>
      </c>
      <c r="E637" s="12">
        <v>2</v>
      </c>
      <c r="F637" s="12">
        <v>5</v>
      </c>
      <c r="G637" s="12">
        <v>5</v>
      </c>
      <c r="H637" s="12">
        <v>3</v>
      </c>
      <c r="I637" s="12">
        <v>1</v>
      </c>
      <c r="J637" s="12">
        <v>4</v>
      </c>
      <c r="K637" s="5">
        <v>8</v>
      </c>
      <c r="L637" s="12">
        <v>4</v>
      </c>
      <c r="M637" s="12">
        <v>4</v>
      </c>
      <c r="N637" s="8">
        <v>9</v>
      </c>
      <c r="O637" s="235">
        <v>8</v>
      </c>
      <c r="P637" s="49">
        <v>6</v>
      </c>
      <c r="Q637" s="12">
        <v>4</v>
      </c>
      <c r="R637" s="87">
        <v>6</v>
      </c>
      <c r="S637" s="94">
        <v>13</v>
      </c>
      <c r="T637" s="568">
        <v>12</v>
      </c>
      <c r="U637" s="161">
        <v>11</v>
      </c>
      <c r="V637" s="92">
        <v>15</v>
      </c>
      <c r="W637" s="249">
        <v>21</v>
      </c>
      <c r="X637" s="126">
        <v>24</v>
      </c>
      <c r="Y637" s="111">
        <v>22</v>
      </c>
      <c r="Z637" s="81">
        <v>18</v>
      </c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327"/>
    </row>
    <row r="638" spans="1:42" x14ac:dyDescent="0.3">
      <c r="A638" s="1685">
        <v>43387</v>
      </c>
      <c r="B638" s="43" t="s">
        <v>1241</v>
      </c>
      <c r="C638" s="24">
        <v>6</v>
      </c>
      <c r="D638" s="49">
        <v>6</v>
      </c>
      <c r="E638" s="65">
        <v>6</v>
      </c>
      <c r="F638" s="63">
        <v>6</v>
      </c>
      <c r="G638" s="87">
        <v>6</v>
      </c>
      <c r="H638" s="66">
        <v>7</v>
      </c>
      <c r="I638" s="63">
        <v>6</v>
      </c>
      <c r="J638" s="113">
        <v>6</v>
      </c>
      <c r="K638" s="142">
        <v>12</v>
      </c>
      <c r="L638" s="508">
        <v>14</v>
      </c>
      <c r="M638" s="221">
        <v>12</v>
      </c>
      <c r="N638" s="181">
        <v>12</v>
      </c>
      <c r="O638" s="216">
        <v>10</v>
      </c>
      <c r="P638" s="136">
        <v>10</v>
      </c>
      <c r="Q638" s="206">
        <v>11</v>
      </c>
      <c r="R638" s="259">
        <v>13</v>
      </c>
      <c r="S638" s="489">
        <v>16</v>
      </c>
      <c r="T638" s="180">
        <v>15</v>
      </c>
      <c r="U638" s="34">
        <v>13</v>
      </c>
      <c r="V638" s="54">
        <v>17</v>
      </c>
      <c r="W638" s="120">
        <v>23</v>
      </c>
      <c r="X638" s="204">
        <v>26</v>
      </c>
      <c r="Y638" s="237">
        <v>24</v>
      </c>
      <c r="Z638" s="40">
        <v>20</v>
      </c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</row>
    <row r="639" spans="1:42" x14ac:dyDescent="0.3">
      <c r="A639" s="1685">
        <v>43388</v>
      </c>
      <c r="B639" s="1" t="s">
        <v>1242</v>
      </c>
      <c r="C639" s="64">
        <v>7</v>
      </c>
      <c r="D639" s="46">
        <v>7</v>
      </c>
      <c r="E639" s="7">
        <v>6</v>
      </c>
      <c r="F639" s="87">
        <v>6</v>
      </c>
      <c r="G639" s="7">
        <v>6</v>
      </c>
      <c r="H639" s="49">
        <v>6</v>
      </c>
      <c r="I639" s="66">
        <v>7</v>
      </c>
      <c r="J639" s="64">
        <v>7</v>
      </c>
      <c r="K639" s="174">
        <v>15</v>
      </c>
      <c r="L639" s="168">
        <v>17</v>
      </c>
      <c r="M639" s="155">
        <v>16</v>
      </c>
      <c r="N639" s="139">
        <v>13</v>
      </c>
      <c r="O639" s="303">
        <v>10</v>
      </c>
      <c r="P639" s="26">
        <v>9</v>
      </c>
      <c r="Q639" s="206">
        <v>11</v>
      </c>
      <c r="R639" s="154">
        <v>15</v>
      </c>
      <c r="S639" s="145">
        <v>18</v>
      </c>
      <c r="T639" s="36">
        <v>16</v>
      </c>
      <c r="U639" s="88">
        <v>15</v>
      </c>
      <c r="V639" s="68">
        <v>19</v>
      </c>
      <c r="W639" s="514">
        <v>26</v>
      </c>
      <c r="X639" s="419">
        <v>28</v>
      </c>
      <c r="Y639" s="290">
        <v>26</v>
      </c>
      <c r="Z639" s="117">
        <v>21</v>
      </c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</row>
    <row r="640" spans="1:42" x14ac:dyDescent="0.3">
      <c r="A640" s="1685">
        <v>43389</v>
      </c>
      <c r="B640" s="1" t="s">
        <v>1243</v>
      </c>
      <c r="C640" s="66">
        <v>7</v>
      </c>
      <c r="D640" s="60">
        <v>6</v>
      </c>
      <c r="E640" s="113">
        <v>6</v>
      </c>
      <c r="F640" s="24">
        <v>6</v>
      </c>
      <c r="G640" s="44">
        <v>5</v>
      </c>
      <c r="H640" s="87">
        <v>6</v>
      </c>
      <c r="I640" s="3">
        <v>7</v>
      </c>
      <c r="J640" s="76">
        <v>5</v>
      </c>
      <c r="K640" s="376">
        <v>16</v>
      </c>
      <c r="L640" s="462">
        <v>17</v>
      </c>
      <c r="M640" s="261">
        <v>15</v>
      </c>
      <c r="N640" s="345">
        <v>12</v>
      </c>
      <c r="O640" s="47">
        <v>8</v>
      </c>
      <c r="P640" s="114">
        <v>7</v>
      </c>
      <c r="Q640" s="206">
        <v>11</v>
      </c>
      <c r="R640" s="303">
        <v>10</v>
      </c>
      <c r="S640" s="124">
        <v>19</v>
      </c>
      <c r="T640" s="81">
        <v>18</v>
      </c>
      <c r="U640" s="218">
        <v>17</v>
      </c>
      <c r="V640" s="59">
        <v>20</v>
      </c>
      <c r="W640" s="127">
        <v>27</v>
      </c>
      <c r="X640" s="297">
        <v>28</v>
      </c>
      <c r="Y640" s="253">
        <v>26</v>
      </c>
      <c r="Z640" s="199">
        <v>22</v>
      </c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</row>
    <row r="641" spans="1:42" x14ac:dyDescent="0.3">
      <c r="A641" s="1685">
        <v>43390</v>
      </c>
      <c r="B641" s="1" t="s">
        <v>1244</v>
      </c>
      <c r="C641" s="45">
        <v>5</v>
      </c>
      <c r="D641" s="12">
        <v>5</v>
      </c>
      <c r="E641" s="12">
        <v>3</v>
      </c>
      <c r="F641" s="12">
        <v>4</v>
      </c>
      <c r="G641" s="12">
        <v>4</v>
      </c>
      <c r="H641" s="79">
        <v>7</v>
      </c>
      <c r="I641" s="63">
        <v>6</v>
      </c>
      <c r="J641" s="85">
        <v>7</v>
      </c>
      <c r="K641" s="322">
        <v>10</v>
      </c>
      <c r="L641" s="302">
        <v>9</v>
      </c>
      <c r="M641" s="65">
        <v>6</v>
      </c>
      <c r="N641" s="5">
        <v>8</v>
      </c>
      <c r="O641" s="48">
        <v>5</v>
      </c>
      <c r="P641" s="123">
        <v>7</v>
      </c>
      <c r="Q641" s="302">
        <v>9</v>
      </c>
      <c r="R641" s="148">
        <v>13</v>
      </c>
      <c r="S641" s="91">
        <v>21</v>
      </c>
      <c r="T641" s="70">
        <v>20</v>
      </c>
      <c r="U641" s="124">
        <v>19</v>
      </c>
      <c r="V641" s="326">
        <v>23</v>
      </c>
      <c r="W641" s="470">
        <v>29</v>
      </c>
      <c r="X641" s="476">
        <v>29</v>
      </c>
      <c r="Y641" s="228">
        <v>26</v>
      </c>
      <c r="Z641" s="38">
        <v>22</v>
      </c>
      <c r="AA641" s="12"/>
      <c r="AB641" s="12"/>
      <c r="AC641" s="12"/>
      <c r="AD641" s="12"/>
      <c r="AE641" s="12"/>
      <c r="AF641" s="12"/>
      <c r="AG641" s="12"/>
      <c r="AH641" s="12"/>
      <c r="AI641" s="12"/>
      <c r="AJ641" s="388">
        <v>40</v>
      </c>
      <c r="AK641" s="488">
        <v>28</v>
      </c>
      <c r="AL641" s="628">
        <v>36</v>
      </c>
      <c r="AM641" s="342">
        <v>86</v>
      </c>
      <c r="AN641" s="779"/>
      <c r="AO641" s="12"/>
      <c r="AP641" s="327"/>
    </row>
    <row r="642" spans="1:42" x14ac:dyDescent="0.3">
      <c r="A642" s="1685">
        <v>43391</v>
      </c>
      <c r="B642" s="1" t="s">
        <v>1245</v>
      </c>
      <c r="C642" s="12">
        <v>4</v>
      </c>
      <c r="D642" s="62">
        <v>6</v>
      </c>
      <c r="E642" s="65">
        <v>6</v>
      </c>
      <c r="F642" s="114">
        <v>7</v>
      </c>
      <c r="G642" s="27">
        <v>9</v>
      </c>
      <c r="H642" s="220">
        <v>10</v>
      </c>
      <c r="I642" s="183">
        <v>11</v>
      </c>
      <c r="J642" s="131">
        <v>11</v>
      </c>
      <c r="K642" s="61">
        <v>7</v>
      </c>
      <c r="L642" s="308">
        <v>13</v>
      </c>
      <c r="M642" s="344">
        <v>12</v>
      </c>
      <c r="N642" s="309">
        <v>15</v>
      </c>
      <c r="O642" s="163">
        <v>14</v>
      </c>
      <c r="P642" s="138">
        <v>15</v>
      </c>
      <c r="Q642" s="401">
        <v>20</v>
      </c>
      <c r="R642" s="373">
        <v>22</v>
      </c>
      <c r="S642" s="91">
        <v>21</v>
      </c>
      <c r="T642" s="226">
        <v>20</v>
      </c>
      <c r="U642" s="212">
        <v>19</v>
      </c>
      <c r="V642" s="291">
        <v>21</v>
      </c>
      <c r="W642" s="341">
        <v>24</v>
      </c>
      <c r="X642" s="450">
        <v>25</v>
      </c>
      <c r="Y642" s="108">
        <v>22</v>
      </c>
      <c r="Z642" s="57">
        <v>19</v>
      </c>
      <c r="AA642" s="12"/>
      <c r="AB642" s="12"/>
      <c r="AC642" s="12"/>
      <c r="AD642" s="12"/>
      <c r="AE642" s="12"/>
      <c r="AF642" s="12"/>
      <c r="AG642" s="12"/>
      <c r="AH642" s="12"/>
      <c r="AI642" s="627">
        <v>54</v>
      </c>
      <c r="AJ642" s="759">
        <v>82</v>
      </c>
      <c r="AK642" s="271">
        <v>100</v>
      </c>
      <c r="AL642" s="517">
        <v>90</v>
      </c>
      <c r="AM642" s="271">
        <v>100</v>
      </c>
      <c r="AN642" s="543">
        <v>55</v>
      </c>
      <c r="AO642" s="327"/>
      <c r="AP642" s="779"/>
    </row>
    <row r="643" spans="1:42" x14ac:dyDescent="0.3">
      <c r="A643" s="1685">
        <v>43392</v>
      </c>
      <c r="B643" s="1" t="s">
        <v>1246</v>
      </c>
      <c r="C643" s="322">
        <v>10</v>
      </c>
      <c r="D643" s="136">
        <v>10</v>
      </c>
      <c r="E643" s="200">
        <v>9</v>
      </c>
      <c r="F643" s="184">
        <v>10</v>
      </c>
      <c r="G643" s="303">
        <v>10</v>
      </c>
      <c r="H643" s="10">
        <v>11</v>
      </c>
      <c r="I643" s="183">
        <v>11</v>
      </c>
      <c r="J643" s="11">
        <v>10</v>
      </c>
      <c r="K643" s="567">
        <v>20</v>
      </c>
      <c r="L643" s="401">
        <v>20</v>
      </c>
      <c r="M643" s="346">
        <v>18</v>
      </c>
      <c r="N643" s="332">
        <v>16</v>
      </c>
      <c r="O643" s="309">
        <v>15</v>
      </c>
      <c r="P643" s="783">
        <v>15</v>
      </c>
      <c r="Q643" s="780">
        <v>19</v>
      </c>
      <c r="R643" s="401">
        <v>20</v>
      </c>
      <c r="S643" s="18">
        <v>17</v>
      </c>
      <c r="T643" s="52">
        <v>16</v>
      </c>
      <c r="U643" s="89">
        <v>14</v>
      </c>
      <c r="V643" s="23">
        <v>16</v>
      </c>
      <c r="W643" s="56">
        <v>19</v>
      </c>
      <c r="X643" s="40">
        <v>20</v>
      </c>
      <c r="Y643" s="69">
        <v>18</v>
      </c>
      <c r="Z643" s="157">
        <v>16</v>
      </c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425">
        <v>22</v>
      </c>
      <c r="AM643" s="541">
        <v>74</v>
      </c>
      <c r="AN643" s="343">
        <v>59</v>
      </c>
      <c r="AO643" s="477"/>
      <c r="AP643" s="459">
        <v>15</v>
      </c>
    </row>
    <row r="644" spans="1:42" x14ac:dyDescent="0.3">
      <c r="A644" s="1685">
        <v>43393</v>
      </c>
      <c r="B644" s="43" t="s">
        <v>1247</v>
      </c>
      <c r="C644" s="86">
        <v>9</v>
      </c>
      <c r="D644" s="8">
        <v>9</v>
      </c>
      <c r="E644" s="235">
        <v>8</v>
      </c>
      <c r="F644" s="141">
        <v>9</v>
      </c>
      <c r="G644" s="4">
        <v>8</v>
      </c>
      <c r="H644" s="47">
        <v>8</v>
      </c>
      <c r="I644" s="26">
        <v>9</v>
      </c>
      <c r="J644" s="27">
        <v>9</v>
      </c>
      <c r="K644" s="169">
        <v>18</v>
      </c>
      <c r="L644" s="427">
        <v>16</v>
      </c>
      <c r="M644" s="317">
        <v>14</v>
      </c>
      <c r="N644" s="508">
        <v>14</v>
      </c>
      <c r="O644" s="9">
        <v>11</v>
      </c>
      <c r="P644" s="136">
        <v>10</v>
      </c>
      <c r="Q644" s="148">
        <v>13</v>
      </c>
      <c r="R644" s="337">
        <v>17</v>
      </c>
      <c r="S644" s="52">
        <v>16</v>
      </c>
      <c r="T644" s="201">
        <v>15</v>
      </c>
      <c r="U644" s="158">
        <v>15</v>
      </c>
      <c r="V644" s="489">
        <v>16</v>
      </c>
      <c r="W644" s="58">
        <v>19</v>
      </c>
      <c r="X644" s="71">
        <v>21</v>
      </c>
      <c r="Y644" s="58">
        <v>19</v>
      </c>
      <c r="Z644" s="36">
        <v>16</v>
      </c>
      <c r="AA644" s="710"/>
      <c r="AB644" s="12"/>
      <c r="AC644" s="12"/>
      <c r="AD644" s="12"/>
      <c r="AE644" s="12"/>
      <c r="AF644" s="12"/>
      <c r="AG644" s="12"/>
      <c r="AH644" s="12"/>
      <c r="AI644" s="271">
        <v>100</v>
      </c>
      <c r="AJ644" s="537">
        <v>92</v>
      </c>
      <c r="AK644" s="582">
        <v>88</v>
      </c>
      <c r="AL644" s="537">
        <v>92</v>
      </c>
      <c r="AM644" s="670">
        <v>70</v>
      </c>
      <c r="AN644" s="285">
        <v>28</v>
      </c>
      <c r="AO644" s="269">
        <v>92</v>
      </c>
      <c r="AP644" s="582">
        <v>89</v>
      </c>
    </row>
    <row r="645" spans="1:42" x14ac:dyDescent="0.3">
      <c r="A645" s="1685">
        <v>43394</v>
      </c>
      <c r="B645" s="43" t="s">
        <v>1248</v>
      </c>
      <c r="C645" s="235">
        <v>8</v>
      </c>
      <c r="D645" s="235">
        <v>8</v>
      </c>
      <c r="E645" s="77">
        <v>8</v>
      </c>
      <c r="F645" s="241">
        <v>8</v>
      </c>
      <c r="G645" s="3">
        <v>7</v>
      </c>
      <c r="H645" s="12">
        <v>5</v>
      </c>
      <c r="I645" s="12">
        <v>4</v>
      </c>
      <c r="J645" s="12">
        <v>4</v>
      </c>
      <c r="K645" s="389">
        <v>16</v>
      </c>
      <c r="L645" s="389">
        <v>16</v>
      </c>
      <c r="M645" s="427">
        <v>16</v>
      </c>
      <c r="N645" s="223">
        <v>14</v>
      </c>
      <c r="O645" s="9">
        <v>11</v>
      </c>
      <c r="P645" s="47">
        <v>8</v>
      </c>
      <c r="Q645" s="46">
        <v>7</v>
      </c>
      <c r="R645" s="66">
        <v>7</v>
      </c>
      <c r="S645" s="194">
        <v>17</v>
      </c>
      <c r="T645" s="23">
        <v>16</v>
      </c>
      <c r="U645" s="201">
        <v>15</v>
      </c>
      <c r="V645" s="18">
        <v>17</v>
      </c>
      <c r="W645" s="38">
        <v>22</v>
      </c>
      <c r="X645" s="233">
        <v>22</v>
      </c>
      <c r="Y645" s="111">
        <v>22</v>
      </c>
      <c r="Z645" s="243">
        <v>19</v>
      </c>
      <c r="AA645" s="12"/>
      <c r="AB645" s="12"/>
      <c r="AC645" s="12"/>
      <c r="AD645" s="12"/>
      <c r="AE645" s="12"/>
      <c r="AF645" s="12"/>
      <c r="AG645" s="12"/>
      <c r="AH645" s="12"/>
      <c r="AI645" s="600">
        <v>91</v>
      </c>
      <c r="AJ645" s="537">
        <v>92</v>
      </c>
      <c r="AK645" s="271">
        <v>100</v>
      </c>
      <c r="AL645" s="624">
        <v>75</v>
      </c>
      <c r="AM645" s="756">
        <v>34</v>
      </c>
      <c r="AN645" s="481">
        <v>83</v>
      </c>
      <c r="AO645" s="271">
        <v>100</v>
      </c>
      <c r="AP645" s="415">
        <v>99</v>
      </c>
    </row>
    <row r="646" spans="1:42" x14ac:dyDescent="0.3">
      <c r="A646" s="1685">
        <v>43395</v>
      </c>
      <c r="B646" s="1" t="s">
        <v>1249</v>
      </c>
      <c r="C646" s="12">
        <v>3</v>
      </c>
      <c r="D646" s="12">
        <v>2</v>
      </c>
      <c r="E646" s="12">
        <v>4</v>
      </c>
      <c r="F646" s="12">
        <v>5</v>
      </c>
      <c r="G646" s="78">
        <v>6</v>
      </c>
      <c r="H646" s="3">
        <v>7</v>
      </c>
      <c r="I646" s="113">
        <v>6</v>
      </c>
      <c r="J646" s="12">
        <v>4</v>
      </c>
      <c r="K646" s="12">
        <v>4</v>
      </c>
      <c r="L646" s="12">
        <v>3</v>
      </c>
      <c r="M646" s="46">
        <v>7</v>
      </c>
      <c r="N646" s="26">
        <v>9</v>
      </c>
      <c r="O646" s="235">
        <v>8</v>
      </c>
      <c r="P646" s="131">
        <v>11</v>
      </c>
      <c r="Q646" s="206">
        <v>11</v>
      </c>
      <c r="R646" s="2">
        <v>9</v>
      </c>
      <c r="S646" s="54">
        <v>17</v>
      </c>
      <c r="T646" s="489">
        <v>16</v>
      </c>
      <c r="U646" s="201">
        <v>15</v>
      </c>
      <c r="V646" s="458">
        <v>19</v>
      </c>
      <c r="W646" s="341">
        <v>24</v>
      </c>
      <c r="X646" s="450">
        <v>25</v>
      </c>
      <c r="Y646" s="55">
        <v>22</v>
      </c>
      <c r="Z646" s="67">
        <v>20</v>
      </c>
      <c r="AA646" s="12"/>
      <c r="AB646" s="12"/>
      <c r="AC646" s="12"/>
      <c r="AD646" s="12"/>
      <c r="AE646" s="12"/>
      <c r="AF646" s="12"/>
      <c r="AG646" s="12"/>
      <c r="AH646" s="12"/>
      <c r="AI646" s="518">
        <v>63</v>
      </c>
      <c r="AJ646" s="484">
        <v>21</v>
      </c>
      <c r="AK646" s="691">
        <v>37</v>
      </c>
      <c r="AL646" s="283">
        <v>33</v>
      </c>
      <c r="AM646" s="550">
        <v>21</v>
      </c>
      <c r="AN646" s="484">
        <v>21</v>
      </c>
      <c r="AO646" s="371">
        <v>80</v>
      </c>
      <c r="AP646" s="600">
        <v>91</v>
      </c>
    </row>
    <row r="647" spans="1:42" x14ac:dyDescent="0.3">
      <c r="A647" s="1685">
        <v>43396</v>
      </c>
      <c r="B647" s="1" t="s">
        <v>1250</v>
      </c>
      <c r="C647" s="6">
        <v>8</v>
      </c>
      <c r="D647" s="114">
        <v>7</v>
      </c>
      <c r="E647" s="47">
        <v>8</v>
      </c>
      <c r="F647" s="5">
        <v>8</v>
      </c>
      <c r="G647" s="230">
        <v>9</v>
      </c>
      <c r="H647" s="11">
        <v>10</v>
      </c>
      <c r="I647" s="10">
        <v>11</v>
      </c>
      <c r="J647" s="86">
        <v>9</v>
      </c>
      <c r="K647" s="306">
        <v>15</v>
      </c>
      <c r="L647" s="164">
        <v>13</v>
      </c>
      <c r="M647" s="138">
        <v>15</v>
      </c>
      <c r="N647" s="137">
        <v>12</v>
      </c>
      <c r="O647" s="131">
        <v>11</v>
      </c>
      <c r="P647" s="137">
        <v>12</v>
      </c>
      <c r="Q647" s="174">
        <v>15</v>
      </c>
      <c r="R647" s="462">
        <v>17</v>
      </c>
      <c r="S647" s="84">
        <v>18</v>
      </c>
      <c r="T647" s="97">
        <v>16</v>
      </c>
      <c r="U647" s="158">
        <v>15</v>
      </c>
      <c r="V647" s="22">
        <v>16</v>
      </c>
      <c r="W647" s="458">
        <v>19</v>
      </c>
      <c r="X647" s="68">
        <v>19</v>
      </c>
      <c r="Y647" s="218">
        <v>17</v>
      </c>
      <c r="Z647" s="180">
        <v>15</v>
      </c>
      <c r="AA647" s="12"/>
      <c r="AB647" s="12"/>
      <c r="AC647" s="12"/>
      <c r="AD647" s="12"/>
      <c r="AE647" s="12"/>
      <c r="AF647" s="12"/>
      <c r="AG647" s="12"/>
      <c r="AH647" s="12"/>
      <c r="AI647" s="507">
        <v>45</v>
      </c>
      <c r="AJ647" s="496">
        <v>20</v>
      </c>
      <c r="AK647" s="12"/>
      <c r="AL647" s="12"/>
      <c r="AM647" s="12"/>
      <c r="AN647" s="12"/>
      <c r="AO647" s="12"/>
      <c r="AP647" s="12"/>
    </row>
    <row r="648" spans="1:42" x14ac:dyDescent="0.3">
      <c r="A648" s="1685">
        <v>43397</v>
      </c>
      <c r="B648" s="1" t="s">
        <v>1251</v>
      </c>
      <c r="C648" s="141">
        <v>9</v>
      </c>
      <c r="D648" s="141">
        <v>9</v>
      </c>
      <c r="E648" s="86">
        <v>9</v>
      </c>
      <c r="F648" s="225">
        <v>7</v>
      </c>
      <c r="G648" s="77">
        <v>8</v>
      </c>
      <c r="H648" s="5">
        <v>8</v>
      </c>
      <c r="I648" s="25">
        <v>8</v>
      </c>
      <c r="J648" s="46">
        <v>7</v>
      </c>
      <c r="K648" s="174">
        <v>15</v>
      </c>
      <c r="L648" s="309">
        <v>15</v>
      </c>
      <c r="M648" s="168">
        <v>17</v>
      </c>
      <c r="N648" s="137">
        <v>12</v>
      </c>
      <c r="O648" s="10">
        <v>11</v>
      </c>
      <c r="P648" s="234">
        <v>15</v>
      </c>
      <c r="Q648" s="261">
        <v>15</v>
      </c>
      <c r="R648" s="332">
        <v>16</v>
      </c>
      <c r="S648" s="14">
        <v>15</v>
      </c>
      <c r="T648" s="16">
        <v>14</v>
      </c>
      <c r="U648" s="179">
        <v>13</v>
      </c>
      <c r="V648" s="236">
        <v>14</v>
      </c>
      <c r="W648" s="90">
        <v>18</v>
      </c>
      <c r="X648" s="170">
        <v>12</v>
      </c>
      <c r="Y648" s="115">
        <v>13</v>
      </c>
      <c r="Z648" s="17">
        <v>15</v>
      </c>
      <c r="AA648" s="12"/>
      <c r="AB648" s="12"/>
      <c r="AC648" s="12"/>
      <c r="AD648" s="12"/>
      <c r="AE648" s="12"/>
      <c r="AF648" s="860">
        <v>2.9</v>
      </c>
      <c r="AG648" s="746">
        <v>0.7</v>
      </c>
      <c r="AH648" s="710"/>
      <c r="AI648" s="518">
        <v>63</v>
      </c>
      <c r="AJ648" s="562">
        <v>76</v>
      </c>
      <c r="AK648" s="543">
        <v>55</v>
      </c>
      <c r="AL648" s="613">
        <v>84</v>
      </c>
      <c r="AM648" s="684">
        <v>86</v>
      </c>
      <c r="AN648" s="271">
        <v>100</v>
      </c>
      <c r="AO648" s="271">
        <v>100</v>
      </c>
      <c r="AP648" s="271">
        <v>100</v>
      </c>
    </row>
    <row r="649" spans="1:42" x14ac:dyDescent="0.3">
      <c r="A649" s="1685">
        <v>43398</v>
      </c>
      <c r="B649" s="1" t="s">
        <v>1252</v>
      </c>
      <c r="C649" s="12">
        <v>5</v>
      </c>
      <c r="D649" s="12">
        <v>5</v>
      </c>
      <c r="E649" s="12">
        <v>3</v>
      </c>
      <c r="F649" s="12">
        <v>5</v>
      </c>
      <c r="G649" s="12">
        <v>5</v>
      </c>
      <c r="H649" s="12">
        <v>4</v>
      </c>
      <c r="I649" s="76">
        <v>5</v>
      </c>
      <c r="J649" s="12">
        <v>4</v>
      </c>
      <c r="K649" s="183">
        <v>11</v>
      </c>
      <c r="L649" s="242">
        <v>11</v>
      </c>
      <c r="M649" s="113">
        <v>6</v>
      </c>
      <c r="N649" s="25">
        <v>8</v>
      </c>
      <c r="O649" s="113">
        <v>6</v>
      </c>
      <c r="P649" s="78">
        <v>6</v>
      </c>
      <c r="Q649" s="241">
        <v>8</v>
      </c>
      <c r="R649" s="5">
        <v>8</v>
      </c>
      <c r="S649" s="88">
        <v>15</v>
      </c>
      <c r="T649" s="14">
        <v>15</v>
      </c>
      <c r="U649" s="101">
        <v>14</v>
      </c>
      <c r="V649" s="41">
        <v>17</v>
      </c>
      <c r="W649" s="38">
        <v>22</v>
      </c>
      <c r="X649" s="213">
        <v>24</v>
      </c>
      <c r="Y649" s="233">
        <v>22</v>
      </c>
      <c r="Z649" s="219">
        <v>18</v>
      </c>
      <c r="AA649" s="710"/>
      <c r="AB649" s="12"/>
      <c r="AC649" s="12"/>
      <c r="AD649" s="12"/>
      <c r="AE649" s="12"/>
      <c r="AF649" s="12"/>
      <c r="AG649" s="12"/>
      <c r="AH649" s="12"/>
      <c r="AI649" s="335">
        <v>96</v>
      </c>
      <c r="AJ649" s="607">
        <v>71</v>
      </c>
      <c r="AK649" s="12"/>
      <c r="AL649" s="288">
        <v>6</v>
      </c>
      <c r="AM649" s="424">
        <v>78</v>
      </c>
      <c r="AN649" s="271">
        <v>100</v>
      </c>
      <c r="AO649" s="569">
        <v>58</v>
      </c>
      <c r="AP649" s="518">
        <v>63</v>
      </c>
    </row>
    <row r="650" spans="1:42" x14ac:dyDescent="0.3">
      <c r="A650" s="1685">
        <v>43399</v>
      </c>
      <c r="B650" s="1" t="s">
        <v>1253</v>
      </c>
      <c r="C650" s="12">
        <v>3</v>
      </c>
      <c r="D650" s="12">
        <v>3</v>
      </c>
      <c r="E650" s="12">
        <v>4</v>
      </c>
      <c r="F650" s="49">
        <v>6</v>
      </c>
      <c r="G650" s="113">
        <v>6</v>
      </c>
      <c r="H650" s="65">
        <v>6</v>
      </c>
      <c r="I650" s="113">
        <v>6</v>
      </c>
      <c r="J650" s="24">
        <v>6</v>
      </c>
      <c r="K650" s="63">
        <v>6</v>
      </c>
      <c r="L650" s="12">
        <v>4</v>
      </c>
      <c r="M650" s="77">
        <v>8</v>
      </c>
      <c r="N650" s="217">
        <v>10</v>
      </c>
      <c r="O650" s="6">
        <v>8</v>
      </c>
      <c r="P650" s="63">
        <v>6</v>
      </c>
      <c r="Q650" s="79">
        <v>7</v>
      </c>
      <c r="R650" s="217">
        <v>10</v>
      </c>
      <c r="S650" s="53">
        <v>17</v>
      </c>
      <c r="T650" s="32">
        <v>16</v>
      </c>
      <c r="U650" s="88">
        <v>15</v>
      </c>
      <c r="V650" s="18">
        <v>17</v>
      </c>
      <c r="W650" s="20">
        <v>21</v>
      </c>
      <c r="X650" s="291">
        <v>21</v>
      </c>
      <c r="Y650" s="107">
        <v>20</v>
      </c>
      <c r="Z650" s="18">
        <v>17</v>
      </c>
      <c r="AA650" s="12"/>
      <c r="AB650" s="12"/>
      <c r="AC650" s="12"/>
      <c r="AD650" s="12"/>
      <c r="AE650" s="12"/>
      <c r="AF650" s="12"/>
      <c r="AG650" s="12"/>
      <c r="AH650" s="12"/>
      <c r="AI650" s="512">
        <v>99</v>
      </c>
      <c r="AJ650" s="271">
        <v>100</v>
      </c>
      <c r="AK650" s="271">
        <v>100</v>
      </c>
      <c r="AL650" s="271">
        <v>100</v>
      </c>
      <c r="AM650" s="271">
        <v>100</v>
      </c>
      <c r="AN650" s="271">
        <v>100</v>
      </c>
      <c r="AO650" s="542">
        <v>30</v>
      </c>
      <c r="AP650" s="357">
        <v>11</v>
      </c>
    </row>
    <row r="651" spans="1:42" x14ac:dyDescent="0.3">
      <c r="A651" s="1685">
        <v>43400</v>
      </c>
      <c r="B651" s="43" t="s">
        <v>1254</v>
      </c>
      <c r="C651" s="12">
        <v>5</v>
      </c>
      <c r="D651" s="12">
        <v>4</v>
      </c>
      <c r="E651" s="12">
        <v>5</v>
      </c>
      <c r="F651" s="12">
        <v>3</v>
      </c>
      <c r="G651" s="12">
        <v>3</v>
      </c>
      <c r="H651" s="12">
        <v>4</v>
      </c>
      <c r="I651" s="78">
        <v>6</v>
      </c>
      <c r="J651" s="7">
        <v>6</v>
      </c>
      <c r="K651" s="230">
        <v>9</v>
      </c>
      <c r="L651" s="3">
        <v>7</v>
      </c>
      <c r="M651" s="26">
        <v>9</v>
      </c>
      <c r="N651" s="12">
        <v>5</v>
      </c>
      <c r="O651" s="12">
        <v>3</v>
      </c>
      <c r="P651" s="12">
        <v>4</v>
      </c>
      <c r="Q651" s="7">
        <v>6</v>
      </c>
      <c r="R651" s="221">
        <v>12</v>
      </c>
      <c r="S651" s="157">
        <v>16</v>
      </c>
      <c r="T651" s="158">
        <v>15</v>
      </c>
      <c r="U651" s="177">
        <v>14</v>
      </c>
      <c r="V651" s="84">
        <v>18</v>
      </c>
      <c r="W651" s="72">
        <v>22</v>
      </c>
      <c r="X651" s="329">
        <v>23</v>
      </c>
      <c r="Y651" s="98">
        <v>21</v>
      </c>
      <c r="Z651" s="54">
        <v>17</v>
      </c>
      <c r="AA651" s="12"/>
      <c r="AB651" s="12"/>
      <c r="AC651" s="12"/>
      <c r="AD651" s="12"/>
      <c r="AE651" s="12"/>
      <c r="AF651" s="12"/>
      <c r="AG651" s="12"/>
      <c r="AH651" s="12"/>
      <c r="AI651" s="486">
        <v>9</v>
      </c>
      <c r="AJ651" s="372">
        <v>48</v>
      </c>
      <c r="AK651" s="12"/>
      <c r="AL651" s="356">
        <v>7</v>
      </c>
      <c r="AM651" s="388">
        <v>39</v>
      </c>
      <c r="AN651" s="511">
        <v>29</v>
      </c>
      <c r="AO651" s="614">
        <v>44</v>
      </c>
      <c r="AP651" s="456">
        <v>40</v>
      </c>
    </row>
    <row r="652" spans="1:42" x14ac:dyDescent="0.3">
      <c r="A652" s="1685">
        <v>43401</v>
      </c>
      <c r="B652" s="43" t="s">
        <v>1255</v>
      </c>
      <c r="C652" s="76">
        <v>5</v>
      </c>
      <c r="D652" s="12">
        <v>4</v>
      </c>
      <c r="E652" s="12">
        <v>3</v>
      </c>
      <c r="F652" s="12">
        <v>3</v>
      </c>
      <c r="G652" s="12">
        <v>3</v>
      </c>
      <c r="H652" s="45">
        <v>5</v>
      </c>
      <c r="I652" s="123">
        <v>7</v>
      </c>
      <c r="J652" s="60">
        <v>6</v>
      </c>
      <c r="K652" s="206">
        <v>11</v>
      </c>
      <c r="L652" s="79">
        <v>7</v>
      </c>
      <c r="M652" s="76">
        <v>5</v>
      </c>
      <c r="N652" s="12">
        <v>5</v>
      </c>
      <c r="O652" s="12">
        <v>3</v>
      </c>
      <c r="P652" s="12">
        <v>4</v>
      </c>
      <c r="Q652" s="2">
        <v>9</v>
      </c>
      <c r="R652" s="181">
        <v>12</v>
      </c>
      <c r="S652" s="53">
        <v>17</v>
      </c>
      <c r="T652" s="13">
        <v>15</v>
      </c>
      <c r="U652" s="180">
        <v>15</v>
      </c>
      <c r="V652" s="68">
        <v>19</v>
      </c>
      <c r="W652" s="510">
        <v>25</v>
      </c>
      <c r="X652" s="229">
        <v>25</v>
      </c>
      <c r="Y652" s="39">
        <v>23</v>
      </c>
      <c r="Z652" s="70">
        <v>20</v>
      </c>
      <c r="AA652" s="12"/>
      <c r="AB652" s="12"/>
      <c r="AC652" s="12"/>
      <c r="AD652" s="12"/>
      <c r="AE652" s="12"/>
      <c r="AF652" s="12"/>
      <c r="AG652" s="12"/>
      <c r="AH652" s="12"/>
      <c r="AI652" s="335">
        <v>96</v>
      </c>
      <c r="AJ652" s="479">
        <v>95</v>
      </c>
      <c r="AK652" s="271">
        <v>100</v>
      </c>
      <c r="AL652" s="600">
        <v>91</v>
      </c>
      <c r="AM652" s="412">
        <v>94</v>
      </c>
      <c r="AN652" s="271">
        <v>100</v>
      </c>
      <c r="AO652" s="464">
        <v>96</v>
      </c>
      <c r="AP652" s="537">
        <v>92</v>
      </c>
    </row>
    <row r="653" spans="1:42" x14ac:dyDescent="0.3">
      <c r="A653" s="1685">
        <v>43402</v>
      </c>
      <c r="B653" s="1" t="s">
        <v>1256</v>
      </c>
      <c r="C653" s="62">
        <v>6</v>
      </c>
      <c r="D653" s="85">
        <v>7</v>
      </c>
      <c r="E653" s="225">
        <v>7</v>
      </c>
      <c r="F653" s="47">
        <v>8</v>
      </c>
      <c r="G653" s="47">
        <v>8</v>
      </c>
      <c r="H653" s="47">
        <v>8</v>
      </c>
      <c r="I653" s="4">
        <v>8</v>
      </c>
      <c r="J653" s="64">
        <v>7</v>
      </c>
      <c r="K653" s="181">
        <v>12</v>
      </c>
      <c r="L653" s="337">
        <v>17</v>
      </c>
      <c r="M653" s="320">
        <v>17</v>
      </c>
      <c r="N653" s="304">
        <v>16</v>
      </c>
      <c r="O653" s="248">
        <v>12</v>
      </c>
      <c r="P653" s="222">
        <v>12</v>
      </c>
      <c r="Q653" s="221">
        <v>12</v>
      </c>
      <c r="R653" s="138">
        <v>15</v>
      </c>
      <c r="S653" s="84">
        <v>18</v>
      </c>
      <c r="T653" s="81">
        <v>18</v>
      </c>
      <c r="U653" s="18">
        <v>17</v>
      </c>
      <c r="V653" s="117">
        <v>21</v>
      </c>
      <c r="W653" s="239">
        <v>26</v>
      </c>
      <c r="X653" s="252">
        <v>27</v>
      </c>
      <c r="Y653" s="239">
        <v>26</v>
      </c>
      <c r="Z653" s="39">
        <v>23</v>
      </c>
      <c r="AA653" s="12"/>
      <c r="AB653" s="12"/>
      <c r="AC653" s="12"/>
      <c r="AD653" s="12"/>
      <c r="AE653" s="12"/>
      <c r="AF653" s="12"/>
      <c r="AG653" s="12"/>
      <c r="AH653" s="12"/>
      <c r="AI653" s="660">
        <v>24</v>
      </c>
      <c r="AJ653" s="486">
        <v>9</v>
      </c>
      <c r="AK653" s="580">
        <v>17</v>
      </c>
      <c r="AL653" s="334">
        <v>49</v>
      </c>
      <c r="AM653" s="670">
        <v>70</v>
      </c>
      <c r="AN653" s="597">
        <v>65</v>
      </c>
      <c r="AO653" s="415">
        <v>100</v>
      </c>
      <c r="AP653" s="271">
        <v>100</v>
      </c>
    </row>
    <row r="654" spans="1:42" x14ac:dyDescent="0.3">
      <c r="A654" s="1685">
        <v>43403</v>
      </c>
      <c r="B654" s="1" t="s">
        <v>1257</v>
      </c>
      <c r="C654" s="196">
        <v>8</v>
      </c>
      <c r="D654" s="141">
        <v>9</v>
      </c>
      <c r="E654" s="47">
        <v>8</v>
      </c>
      <c r="F654" s="76">
        <v>5</v>
      </c>
      <c r="G654" s="12">
        <v>5</v>
      </c>
      <c r="H654" s="12">
        <v>4</v>
      </c>
      <c r="I654" s="12">
        <v>2</v>
      </c>
      <c r="J654" s="12">
        <v>1</v>
      </c>
      <c r="K654" s="567">
        <v>20</v>
      </c>
      <c r="L654" s="347">
        <v>22</v>
      </c>
      <c r="M654" s="289">
        <v>19</v>
      </c>
      <c r="N654" s="140">
        <v>13</v>
      </c>
      <c r="O654" s="302">
        <v>9</v>
      </c>
      <c r="P654" s="47">
        <v>8</v>
      </c>
      <c r="Q654" s="12">
        <v>5</v>
      </c>
      <c r="R654" s="12">
        <v>1</v>
      </c>
      <c r="S654" s="291">
        <v>21</v>
      </c>
      <c r="T654" s="133">
        <v>20</v>
      </c>
      <c r="U654" s="458">
        <v>19</v>
      </c>
      <c r="V654" s="58">
        <v>19</v>
      </c>
      <c r="W654" s="124">
        <v>19</v>
      </c>
      <c r="X654" s="80">
        <v>18</v>
      </c>
      <c r="Y654" s="21">
        <v>18</v>
      </c>
      <c r="Z654" s="83">
        <v>18</v>
      </c>
      <c r="AA654" s="12"/>
      <c r="AB654" s="12"/>
      <c r="AC654" s="710"/>
      <c r="AD654" s="827">
        <v>1.3</v>
      </c>
      <c r="AE654" s="410">
        <v>1.7</v>
      </c>
      <c r="AF654" s="394">
        <v>4.7</v>
      </c>
      <c r="AG654" s="864">
        <v>1.5</v>
      </c>
      <c r="AH654" s="12"/>
      <c r="AI654" s="759">
        <v>82</v>
      </c>
      <c r="AJ654" s="678">
        <v>81</v>
      </c>
      <c r="AK654" s="271">
        <v>100</v>
      </c>
      <c r="AL654" s="271">
        <v>100</v>
      </c>
      <c r="AM654" s="271">
        <v>100</v>
      </c>
      <c r="AN654" s="271">
        <v>100</v>
      </c>
      <c r="AO654" s="271">
        <v>100</v>
      </c>
      <c r="AP654" s="537">
        <v>92</v>
      </c>
    </row>
    <row r="655" spans="1:42" x14ac:dyDescent="0.3">
      <c r="A655" s="1685">
        <v>43404</v>
      </c>
      <c r="B655" s="1" t="s">
        <v>1258</v>
      </c>
      <c r="C655" s="12">
        <v>4</v>
      </c>
      <c r="D655" s="12">
        <v>5</v>
      </c>
      <c r="E655" s="225">
        <v>7</v>
      </c>
      <c r="F655" s="225">
        <v>7</v>
      </c>
      <c r="G655" s="5">
        <v>8</v>
      </c>
      <c r="H655" s="322">
        <v>10</v>
      </c>
      <c r="I655" s="322">
        <v>10</v>
      </c>
      <c r="J655" s="86">
        <v>9</v>
      </c>
      <c r="K655" s="303">
        <v>10</v>
      </c>
      <c r="L655" s="242">
        <v>11</v>
      </c>
      <c r="M655" s="814">
        <v>19</v>
      </c>
      <c r="N655" s="232">
        <v>13</v>
      </c>
      <c r="O655" s="221">
        <v>12</v>
      </c>
      <c r="P655" s="146">
        <v>12</v>
      </c>
      <c r="Q655" s="149">
        <v>14</v>
      </c>
      <c r="R655" s="138">
        <v>15</v>
      </c>
      <c r="S655" s="42">
        <v>17</v>
      </c>
      <c r="T655" s="22">
        <v>16</v>
      </c>
      <c r="U655" s="489">
        <v>16</v>
      </c>
      <c r="V655" s="68">
        <v>19</v>
      </c>
      <c r="W655" s="120">
        <v>23</v>
      </c>
      <c r="X655" s="74">
        <v>23</v>
      </c>
      <c r="Y655" s="54">
        <v>17</v>
      </c>
      <c r="Z655" s="97">
        <v>16</v>
      </c>
      <c r="AA655" s="12"/>
      <c r="AB655" s="12"/>
      <c r="AC655" s="12"/>
      <c r="AD655" s="12"/>
      <c r="AE655" s="12"/>
      <c r="AF655" s="12"/>
      <c r="AG655" s="12"/>
      <c r="AH655" s="12"/>
      <c r="AI655" s="779"/>
      <c r="AJ655" s="735"/>
      <c r="AK655" s="285">
        <v>27</v>
      </c>
      <c r="AL655" s="282"/>
      <c r="AM655" s="584">
        <v>23</v>
      </c>
      <c r="AN655" s="287">
        <v>67</v>
      </c>
      <c r="AO655" s="582">
        <v>88</v>
      </c>
      <c r="AP655" s="527">
        <v>74</v>
      </c>
    </row>
    <row r="656" spans="1:42" x14ac:dyDescent="0.3">
      <c r="A656" s="1685">
        <v>43405</v>
      </c>
      <c r="B656" s="1" t="s">
        <v>1259</v>
      </c>
      <c r="C656" s="122">
        <v>10</v>
      </c>
      <c r="D656" s="6">
        <v>8</v>
      </c>
      <c r="E656" s="123">
        <v>7</v>
      </c>
      <c r="F656" s="113">
        <v>6</v>
      </c>
      <c r="G656" s="65">
        <v>6</v>
      </c>
      <c r="H656" s="76">
        <v>5</v>
      </c>
      <c r="I656" s="61">
        <v>7</v>
      </c>
      <c r="J656" s="64">
        <v>7</v>
      </c>
      <c r="K656" s="376">
        <v>16</v>
      </c>
      <c r="L656" s="152">
        <v>14</v>
      </c>
      <c r="M656" s="248">
        <v>12</v>
      </c>
      <c r="N656" s="141">
        <v>9</v>
      </c>
      <c r="O656" s="66">
        <v>7</v>
      </c>
      <c r="P656" s="7">
        <v>6</v>
      </c>
      <c r="Q656" s="230">
        <v>9</v>
      </c>
      <c r="R656" s="242">
        <v>11</v>
      </c>
      <c r="S656" s="494">
        <v>14</v>
      </c>
      <c r="T656" s="250">
        <v>12</v>
      </c>
      <c r="U656" s="96">
        <v>10</v>
      </c>
      <c r="V656" s="178">
        <v>13</v>
      </c>
      <c r="W656" s="83">
        <v>18</v>
      </c>
      <c r="X656" s="226">
        <v>20</v>
      </c>
      <c r="Y656" s="83">
        <v>18</v>
      </c>
      <c r="Z656" s="89">
        <v>14</v>
      </c>
      <c r="AA656" s="12"/>
      <c r="AB656" s="12"/>
      <c r="AC656" s="12"/>
      <c r="AD656" s="12"/>
      <c r="AE656" s="12"/>
      <c r="AF656" s="12"/>
      <c r="AG656" s="12"/>
      <c r="AH656" s="12"/>
      <c r="AI656" s="520">
        <v>67</v>
      </c>
      <c r="AJ656" s="669">
        <v>60</v>
      </c>
      <c r="AK656" s="12"/>
      <c r="AL656" s="12"/>
      <c r="AM656" s="12"/>
      <c r="AN656" s="12"/>
      <c r="AO656" s="12"/>
      <c r="AP656" s="12"/>
    </row>
    <row r="657" spans="1:42" x14ac:dyDescent="0.3">
      <c r="A657" s="1685">
        <v>43406</v>
      </c>
      <c r="B657" s="1" t="s">
        <v>1260</v>
      </c>
      <c r="C657" s="25">
        <v>8</v>
      </c>
      <c r="D657" s="47">
        <v>8</v>
      </c>
      <c r="E657" s="26">
        <v>9</v>
      </c>
      <c r="F657" s="302">
        <v>9</v>
      </c>
      <c r="G657" s="141">
        <v>9</v>
      </c>
      <c r="H657" s="12">
        <v>5</v>
      </c>
      <c r="I657" s="86">
        <v>9</v>
      </c>
      <c r="J657" s="25">
        <v>8</v>
      </c>
      <c r="K657" s="152">
        <v>14</v>
      </c>
      <c r="L657" s="376">
        <v>16</v>
      </c>
      <c r="M657" s="336">
        <v>17</v>
      </c>
      <c r="N657" s="332">
        <v>16</v>
      </c>
      <c r="O657" s="150">
        <v>15</v>
      </c>
      <c r="P657" s="5">
        <v>8</v>
      </c>
      <c r="Q657" s="780">
        <v>19</v>
      </c>
      <c r="R657" s="376">
        <v>16</v>
      </c>
      <c r="S657" s="16">
        <v>14</v>
      </c>
      <c r="T657" s="144">
        <v>13</v>
      </c>
      <c r="U657" s="568">
        <v>12</v>
      </c>
      <c r="V657" s="201">
        <v>15</v>
      </c>
      <c r="W657" s="98">
        <v>21</v>
      </c>
      <c r="X657" s="212">
        <v>19</v>
      </c>
      <c r="Y657" s="132">
        <v>17</v>
      </c>
      <c r="Z657" s="22">
        <v>16</v>
      </c>
      <c r="AA657" s="12"/>
      <c r="AB657" s="12"/>
      <c r="AC657" s="12"/>
      <c r="AD657" s="12"/>
      <c r="AE657" s="12"/>
      <c r="AF657" s="710"/>
      <c r="AG657" s="798">
        <v>1.6</v>
      </c>
      <c r="AH657" s="452">
        <v>2.5</v>
      </c>
      <c r="AI657" s="12"/>
      <c r="AJ657" s="327"/>
      <c r="AK657" s="12"/>
      <c r="AL657" s="327"/>
      <c r="AM657" s="12"/>
      <c r="AN657" s="612">
        <v>68</v>
      </c>
      <c r="AO657" s="271">
        <v>100</v>
      </c>
      <c r="AP657" s="271">
        <v>100</v>
      </c>
    </row>
    <row r="658" spans="1:42" x14ac:dyDescent="0.3">
      <c r="A658" s="1685">
        <v>43407</v>
      </c>
      <c r="B658" s="43" t="s">
        <v>1261</v>
      </c>
      <c r="C658" s="24">
        <v>6</v>
      </c>
      <c r="D658" s="60">
        <v>6</v>
      </c>
      <c r="E658" s="12">
        <v>3</v>
      </c>
      <c r="F658" s="12">
        <v>2</v>
      </c>
      <c r="G658" s="12">
        <v>4</v>
      </c>
      <c r="H658" s="45">
        <v>5</v>
      </c>
      <c r="I658" s="12">
        <v>3</v>
      </c>
      <c r="J658" s="12">
        <v>4</v>
      </c>
      <c r="K658" s="175">
        <v>13</v>
      </c>
      <c r="L658" s="152">
        <v>14</v>
      </c>
      <c r="M658" s="24">
        <v>6</v>
      </c>
      <c r="N658" s="12">
        <v>4</v>
      </c>
      <c r="O658" s="123">
        <v>7</v>
      </c>
      <c r="P658" s="302">
        <v>9</v>
      </c>
      <c r="Q658" s="78">
        <v>6</v>
      </c>
      <c r="R658" s="46">
        <v>7</v>
      </c>
      <c r="S658" s="157">
        <v>16</v>
      </c>
      <c r="T658" s="88">
        <v>15</v>
      </c>
      <c r="U658" s="89">
        <v>14</v>
      </c>
      <c r="V658" s="212">
        <v>19</v>
      </c>
      <c r="W658" s="510">
        <v>25</v>
      </c>
      <c r="X658" s="251">
        <v>27</v>
      </c>
      <c r="Y658" s="207">
        <v>25</v>
      </c>
      <c r="Z658" s="75">
        <v>20</v>
      </c>
      <c r="AA658" s="840">
        <v>0.6</v>
      </c>
      <c r="AB658" s="710"/>
      <c r="AC658" s="12"/>
      <c r="AD658" s="12"/>
      <c r="AE658" s="12"/>
      <c r="AF658" s="12"/>
      <c r="AG658" s="12"/>
      <c r="AH658" s="12"/>
      <c r="AI658" s="541">
        <v>74</v>
      </c>
      <c r="AJ658" s="543">
        <v>55</v>
      </c>
      <c r="AK658" s="12"/>
      <c r="AL658" s="12"/>
      <c r="AM658" s="12"/>
      <c r="AN658" s="12"/>
      <c r="AO658" s="12"/>
      <c r="AP658" s="12"/>
    </row>
    <row r="659" spans="1:42" x14ac:dyDescent="0.3">
      <c r="A659" s="1685">
        <v>43408</v>
      </c>
      <c r="B659" s="43" t="s">
        <v>1262</v>
      </c>
      <c r="C659" s="12">
        <v>4</v>
      </c>
      <c r="D659" s="12">
        <v>3</v>
      </c>
      <c r="E659" s="12">
        <v>3</v>
      </c>
      <c r="F659" s="12">
        <v>4</v>
      </c>
      <c r="G659" s="60">
        <v>6</v>
      </c>
      <c r="H659" s="77">
        <v>8</v>
      </c>
      <c r="I659" s="77">
        <v>8</v>
      </c>
      <c r="J659" s="25">
        <v>8</v>
      </c>
      <c r="K659" s="63">
        <v>6</v>
      </c>
      <c r="L659" s="65">
        <v>6</v>
      </c>
      <c r="M659" s="49">
        <v>6</v>
      </c>
      <c r="N659" s="235">
        <v>8</v>
      </c>
      <c r="O659" s="25">
        <v>8</v>
      </c>
      <c r="P659" s="184">
        <v>10</v>
      </c>
      <c r="Q659" s="222">
        <v>12</v>
      </c>
      <c r="R659" s="320">
        <v>17</v>
      </c>
      <c r="S659" s="243">
        <v>19</v>
      </c>
      <c r="T659" s="82">
        <v>17</v>
      </c>
      <c r="U659" s="22">
        <v>16</v>
      </c>
      <c r="V659" s="55">
        <v>22</v>
      </c>
      <c r="W659" s="228">
        <v>26</v>
      </c>
      <c r="X659" s="211">
        <v>28</v>
      </c>
      <c r="Y659" s="253">
        <v>26</v>
      </c>
      <c r="Z659" s="199">
        <v>22</v>
      </c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735"/>
      <c r="AL659" s="12"/>
      <c r="AM659" s="12"/>
      <c r="AN659" s="12"/>
      <c r="AO659" s="12"/>
      <c r="AP659" s="580">
        <v>17</v>
      </c>
    </row>
    <row r="660" spans="1:42" x14ac:dyDescent="0.3">
      <c r="A660" s="1685">
        <v>43409</v>
      </c>
      <c r="B660" s="1" t="s">
        <v>1263</v>
      </c>
      <c r="C660" s="31">
        <v>9</v>
      </c>
      <c r="D660" s="302">
        <v>9</v>
      </c>
      <c r="E660" s="63">
        <v>6</v>
      </c>
      <c r="F660" s="64">
        <v>7</v>
      </c>
      <c r="G660" s="12">
        <v>4</v>
      </c>
      <c r="H660" s="113">
        <v>6</v>
      </c>
      <c r="I660" s="123">
        <v>7</v>
      </c>
      <c r="J660" s="12">
        <v>5</v>
      </c>
      <c r="K660" s="547">
        <v>23</v>
      </c>
      <c r="L660" s="426">
        <v>24</v>
      </c>
      <c r="M660" s="427">
        <v>16</v>
      </c>
      <c r="N660" s="148">
        <v>13</v>
      </c>
      <c r="O660" s="24">
        <v>6</v>
      </c>
      <c r="P660" s="85">
        <v>7</v>
      </c>
      <c r="Q660" s="122">
        <v>10</v>
      </c>
      <c r="R660" s="25">
        <v>8</v>
      </c>
      <c r="S660" s="91">
        <v>21</v>
      </c>
      <c r="T660" s="133">
        <v>20</v>
      </c>
      <c r="U660" s="68">
        <v>19</v>
      </c>
      <c r="V660" s="99">
        <v>22</v>
      </c>
      <c r="W660" s="251">
        <v>27</v>
      </c>
      <c r="X660" s="419">
        <v>28</v>
      </c>
      <c r="Y660" s="290">
        <v>26</v>
      </c>
      <c r="Z660" s="109">
        <v>23</v>
      </c>
      <c r="AA660" s="12"/>
      <c r="AB660" s="12"/>
      <c r="AC660" s="12"/>
      <c r="AD660" s="12"/>
      <c r="AE660" s="12"/>
      <c r="AF660" s="12"/>
      <c r="AG660" s="12"/>
      <c r="AH660" s="12"/>
      <c r="AI660" s="439">
        <v>46</v>
      </c>
      <c r="AJ660" s="485">
        <v>57</v>
      </c>
      <c r="AK660" s="423">
        <v>94</v>
      </c>
      <c r="AL660" s="335">
        <v>96</v>
      </c>
      <c r="AM660" s="371">
        <v>80</v>
      </c>
      <c r="AN660" s="613">
        <v>84</v>
      </c>
      <c r="AO660" s="12"/>
      <c r="AP660" s="12"/>
    </row>
    <row r="661" spans="1:42" x14ac:dyDescent="0.3">
      <c r="A661" s="1685">
        <v>43410</v>
      </c>
      <c r="B661" s="1" t="s">
        <v>1264</v>
      </c>
      <c r="C661" s="12">
        <v>3</v>
      </c>
      <c r="D661" s="12">
        <v>1</v>
      </c>
      <c r="E661" s="3">
        <v>7</v>
      </c>
      <c r="F661" s="225">
        <v>7</v>
      </c>
      <c r="G661" s="230">
        <v>9</v>
      </c>
      <c r="H661" s="184">
        <v>10</v>
      </c>
      <c r="I661" s="27">
        <v>9</v>
      </c>
      <c r="J661" s="3">
        <v>7</v>
      </c>
      <c r="K661" s="63">
        <v>6</v>
      </c>
      <c r="L661" s="12">
        <v>1</v>
      </c>
      <c r="M661" s="163">
        <v>14</v>
      </c>
      <c r="N661" s="140">
        <v>13</v>
      </c>
      <c r="O661" s="164">
        <v>13</v>
      </c>
      <c r="P661" s="508">
        <v>14</v>
      </c>
      <c r="Q661" s="254">
        <v>14</v>
      </c>
      <c r="R661" s="148">
        <v>13</v>
      </c>
      <c r="S661" s="249">
        <v>21</v>
      </c>
      <c r="T661" s="133">
        <v>20</v>
      </c>
      <c r="U661" s="58">
        <v>19</v>
      </c>
      <c r="V661" s="134">
        <v>21</v>
      </c>
      <c r="W661" s="204">
        <v>26</v>
      </c>
      <c r="X661" s="127">
        <v>27</v>
      </c>
      <c r="Y661" s="431">
        <v>24</v>
      </c>
      <c r="Z661" s="117">
        <v>21</v>
      </c>
      <c r="AA661" s="12"/>
      <c r="AB661" s="12"/>
      <c r="AC661" s="712">
        <v>0.3</v>
      </c>
      <c r="AD661" s="710"/>
      <c r="AE661" s="12"/>
      <c r="AF661" s="12"/>
      <c r="AG661" s="12"/>
      <c r="AH661" s="12"/>
      <c r="AI661" s="12"/>
      <c r="AJ661" s="563">
        <v>25</v>
      </c>
      <c r="AK661" s="686">
        <v>98</v>
      </c>
      <c r="AL661" s="269">
        <v>93</v>
      </c>
      <c r="AM661" s="686">
        <v>98</v>
      </c>
      <c r="AN661" s="686">
        <v>98</v>
      </c>
      <c r="AO661" s="271">
        <v>100</v>
      </c>
      <c r="AP661" s="271">
        <v>100</v>
      </c>
    </row>
    <row r="662" spans="1:42" x14ac:dyDescent="0.3">
      <c r="A662" s="1685">
        <v>43411</v>
      </c>
      <c r="B662" s="1" t="s">
        <v>1265</v>
      </c>
      <c r="C662" s="4">
        <v>8</v>
      </c>
      <c r="D662" s="4">
        <v>8</v>
      </c>
      <c r="E662" s="225">
        <v>7</v>
      </c>
      <c r="F662" s="114">
        <v>7</v>
      </c>
      <c r="G662" s="47">
        <v>8</v>
      </c>
      <c r="H662" s="235">
        <v>8</v>
      </c>
      <c r="I662" s="5">
        <v>8</v>
      </c>
      <c r="J662" s="225">
        <v>7</v>
      </c>
      <c r="K662" s="231">
        <v>14</v>
      </c>
      <c r="L662" s="149">
        <v>14</v>
      </c>
      <c r="M662" s="318">
        <v>13</v>
      </c>
      <c r="N662" s="131">
        <v>11</v>
      </c>
      <c r="O662" s="220">
        <v>10</v>
      </c>
      <c r="P662" s="122">
        <v>10</v>
      </c>
      <c r="Q662" s="344">
        <v>12</v>
      </c>
      <c r="R662" s="783">
        <v>15</v>
      </c>
      <c r="S662" s="458">
        <v>19</v>
      </c>
      <c r="T662" s="41">
        <v>17</v>
      </c>
      <c r="U662" s="50">
        <v>17</v>
      </c>
      <c r="V662" s="107">
        <v>20</v>
      </c>
      <c r="W662" s="195">
        <v>22</v>
      </c>
      <c r="X662" s="120">
        <v>23</v>
      </c>
      <c r="Y662" s="233">
        <v>22</v>
      </c>
      <c r="Z662" s="458">
        <v>19</v>
      </c>
      <c r="AA662" s="12"/>
      <c r="AB662" s="12"/>
      <c r="AC662" s="12"/>
      <c r="AD662" s="12"/>
      <c r="AE662" s="12"/>
      <c r="AF662" s="12"/>
      <c r="AG662" s="12"/>
      <c r="AH662" s="12"/>
      <c r="AI662" s="459">
        <v>15</v>
      </c>
      <c r="AJ662" s="486">
        <v>9</v>
      </c>
      <c r="AK662" s="12"/>
      <c r="AL662" s="550">
        <v>21</v>
      </c>
      <c r="AM662" s="539">
        <v>79</v>
      </c>
      <c r="AN662" s="543">
        <v>55</v>
      </c>
      <c r="AO662" s="12"/>
      <c r="AP662" s="12"/>
    </row>
    <row r="663" spans="1:42" x14ac:dyDescent="0.3">
      <c r="A663" s="1685">
        <v>43412</v>
      </c>
      <c r="B663" s="1" t="s">
        <v>1266</v>
      </c>
      <c r="C663" s="235">
        <v>8</v>
      </c>
      <c r="D663" s="303">
        <v>10</v>
      </c>
      <c r="E663" s="200">
        <v>9</v>
      </c>
      <c r="F663" s="31">
        <v>9</v>
      </c>
      <c r="G663" s="47">
        <v>8</v>
      </c>
      <c r="H663" s="5">
        <v>8</v>
      </c>
      <c r="I663" s="196">
        <v>8</v>
      </c>
      <c r="J663" s="78">
        <v>6</v>
      </c>
      <c r="K663" s="366">
        <v>19</v>
      </c>
      <c r="L663" s="797">
        <v>22</v>
      </c>
      <c r="M663" s="374">
        <v>21</v>
      </c>
      <c r="N663" s="462">
        <v>17</v>
      </c>
      <c r="O663" s="232">
        <v>13</v>
      </c>
      <c r="P663" s="344">
        <v>12</v>
      </c>
      <c r="Q663" s="254">
        <v>14</v>
      </c>
      <c r="R663" s="150">
        <v>15</v>
      </c>
      <c r="S663" s="135">
        <v>19</v>
      </c>
      <c r="T663" s="219">
        <v>18</v>
      </c>
      <c r="U663" s="36">
        <v>16</v>
      </c>
      <c r="V663" s="40">
        <v>20</v>
      </c>
      <c r="W663" s="207">
        <v>25</v>
      </c>
      <c r="X663" s="469">
        <v>28</v>
      </c>
      <c r="Y663" s="251">
        <v>27</v>
      </c>
      <c r="Z663" s="213">
        <v>24</v>
      </c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660">
        <v>24</v>
      </c>
      <c r="AN663" s="580">
        <v>17</v>
      </c>
      <c r="AO663" s="12"/>
      <c r="AP663" s="12"/>
    </row>
    <row r="664" spans="1:42" x14ac:dyDescent="0.3">
      <c r="A664" s="1685">
        <v>43413</v>
      </c>
      <c r="B664" s="1" t="s">
        <v>1267</v>
      </c>
      <c r="C664" s="6">
        <v>8</v>
      </c>
      <c r="D664" s="235">
        <v>8</v>
      </c>
      <c r="E664" s="61">
        <v>7</v>
      </c>
      <c r="F664" s="4">
        <v>8</v>
      </c>
      <c r="G664" s="6">
        <v>8</v>
      </c>
      <c r="H664" s="46">
        <v>7</v>
      </c>
      <c r="I664" s="114">
        <v>7</v>
      </c>
      <c r="J664" s="114">
        <v>7</v>
      </c>
      <c r="K664" s="457">
        <v>23</v>
      </c>
      <c r="L664" s="448">
        <v>25</v>
      </c>
      <c r="M664" s="347">
        <v>22</v>
      </c>
      <c r="N664" s="376">
        <v>16</v>
      </c>
      <c r="O664" s="308">
        <v>13</v>
      </c>
      <c r="P664" s="131">
        <v>11</v>
      </c>
      <c r="Q664" s="29">
        <v>12</v>
      </c>
      <c r="R664" s="390">
        <v>19</v>
      </c>
      <c r="S664" s="197">
        <v>23</v>
      </c>
      <c r="T664" s="111">
        <v>22</v>
      </c>
      <c r="U664" s="38">
        <v>22</v>
      </c>
      <c r="V664" s="253">
        <v>26</v>
      </c>
      <c r="W664" s="522">
        <v>32</v>
      </c>
      <c r="X664" s="350">
        <v>33</v>
      </c>
      <c r="Y664" s="463">
        <v>31</v>
      </c>
      <c r="Z664" s="354">
        <v>28</v>
      </c>
      <c r="AA664" s="12"/>
      <c r="AB664" s="12"/>
      <c r="AC664" s="12"/>
      <c r="AD664" s="278">
        <v>0.1</v>
      </c>
      <c r="AE664" s="278">
        <v>0.1</v>
      </c>
      <c r="AF664" s="710"/>
      <c r="AG664" s="12"/>
      <c r="AH664" s="813">
        <v>0.9</v>
      </c>
      <c r="AI664" s="12"/>
      <c r="AJ664" s="779"/>
      <c r="AK664" s="610">
        <v>25</v>
      </c>
      <c r="AL664" s="12"/>
      <c r="AM664" s="745"/>
      <c r="AN664" s="493">
        <v>10</v>
      </c>
      <c r="AO664" s="439">
        <v>47</v>
      </c>
      <c r="AP664" s="691">
        <v>37</v>
      </c>
    </row>
    <row r="665" spans="1:42" x14ac:dyDescent="0.3">
      <c r="A665" s="1685">
        <v>43414</v>
      </c>
      <c r="B665" s="43" t="s">
        <v>1268</v>
      </c>
      <c r="C665" s="322">
        <v>10</v>
      </c>
      <c r="D665" s="184">
        <v>10</v>
      </c>
      <c r="E665" s="60">
        <v>6</v>
      </c>
      <c r="F665" s="12">
        <v>3</v>
      </c>
      <c r="G665" s="12">
        <v>5</v>
      </c>
      <c r="H665" s="87">
        <v>6</v>
      </c>
      <c r="I665" s="12">
        <v>2</v>
      </c>
      <c r="J665" s="183">
        <v>11</v>
      </c>
      <c r="K665" s="590">
        <v>26</v>
      </c>
      <c r="L665" s="819">
        <v>26</v>
      </c>
      <c r="M665" s="366">
        <v>19</v>
      </c>
      <c r="N665" s="12">
        <v>5</v>
      </c>
      <c r="O665" s="31">
        <v>9</v>
      </c>
      <c r="P665" s="140">
        <v>13</v>
      </c>
      <c r="Q665" s="12">
        <v>4</v>
      </c>
      <c r="R665" s="339">
        <v>24</v>
      </c>
      <c r="S665" s="290">
        <v>26</v>
      </c>
      <c r="T665" s="253">
        <v>26</v>
      </c>
      <c r="U665" s="313">
        <v>23</v>
      </c>
      <c r="V665" s="326">
        <v>23</v>
      </c>
      <c r="W665" s="207">
        <v>25</v>
      </c>
      <c r="X665" s="207">
        <v>25</v>
      </c>
      <c r="Y665" s="253">
        <v>26</v>
      </c>
      <c r="Z665" s="134">
        <v>21</v>
      </c>
      <c r="AA665" s="787">
        <v>0.4</v>
      </c>
      <c r="AB665" s="747">
        <v>0.3</v>
      </c>
      <c r="AC665" s="798">
        <v>1.6</v>
      </c>
      <c r="AD665" s="810">
        <v>1.4</v>
      </c>
      <c r="AE665" s="787">
        <v>0.4</v>
      </c>
      <c r="AF665" s="746">
        <v>0.7</v>
      </c>
      <c r="AG665" s="316">
        <v>0.7</v>
      </c>
      <c r="AH665" s="394">
        <v>3.9</v>
      </c>
      <c r="AI665" s="653">
        <v>46</v>
      </c>
      <c r="AJ665" s="424">
        <v>78</v>
      </c>
      <c r="AK665" s="271">
        <v>100</v>
      </c>
      <c r="AL665" s="271">
        <v>100</v>
      </c>
      <c r="AM665" s="271">
        <v>100</v>
      </c>
      <c r="AN665" s="271">
        <v>100</v>
      </c>
      <c r="AO665" s="271">
        <v>100</v>
      </c>
      <c r="AP665" s="271">
        <v>100</v>
      </c>
    </row>
    <row r="666" spans="1:42" x14ac:dyDescent="0.3">
      <c r="A666" s="1685">
        <v>43415</v>
      </c>
      <c r="B666" s="43" t="s">
        <v>1269</v>
      </c>
      <c r="C666" s="196">
        <v>8</v>
      </c>
      <c r="D666" s="25">
        <v>8</v>
      </c>
      <c r="E666" s="7">
        <v>6</v>
      </c>
      <c r="F666" s="225">
        <v>7</v>
      </c>
      <c r="G666" s="123">
        <v>7</v>
      </c>
      <c r="H666" s="225">
        <v>7</v>
      </c>
      <c r="I666" s="85">
        <v>7</v>
      </c>
      <c r="J666" s="31">
        <v>9</v>
      </c>
      <c r="K666" s="697">
        <v>18</v>
      </c>
      <c r="L666" s="402">
        <v>17</v>
      </c>
      <c r="M666" s="234">
        <v>15</v>
      </c>
      <c r="N666" s="149">
        <v>14</v>
      </c>
      <c r="O666" s="29">
        <v>12</v>
      </c>
      <c r="P666" s="183">
        <v>11</v>
      </c>
      <c r="Q666" s="345">
        <v>12</v>
      </c>
      <c r="R666" s="382">
        <v>19</v>
      </c>
      <c r="S666" s="19">
        <v>21</v>
      </c>
      <c r="T666" s="20">
        <v>21</v>
      </c>
      <c r="U666" s="98">
        <v>21</v>
      </c>
      <c r="V666" s="134">
        <v>21</v>
      </c>
      <c r="W666" s="239">
        <v>26</v>
      </c>
      <c r="X666" s="531">
        <v>30</v>
      </c>
      <c r="Y666" s="126">
        <v>24</v>
      </c>
      <c r="Z666" s="329">
        <v>23</v>
      </c>
      <c r="AA666" s="394">
        <v>4.5</v>
      </c>
      <c r="AB666" s="316">
        <v>0.7</v>
      </c>
      <c r="AC666" s="395">
        <v>0.2</v>
      </c>
      <c r="AD666" s="394">
        <v>4</v>
      </c>
      <c r="AE666" s="443">
        <v>1.1000000000000001</v>
      </c>
      <c r="AF666" s="710"/>
      <c r="AG666" s="813">
        <v>0.9</v>
      </c>
      <c r="AH666" s="395">
        <v>0.2</v>
      </c>
      <c r="AI666" s="271">
        <v>100</v>
      </c>
      <c r="AJ666" s="271">
        <v>100</v>
      </c>
      <c r="AK666" s="271">
        <v>100</v>
      </c>
      <c r="AL666" s="271">
        <v>100</v>
      </c>
      <c r="AM666" s="271">
        <v>100</v>
      </c>
      <c r="AN666" s="759">
        <v>82</v>
      </c>
      <c r="AO666" s="271">
        <v>100</v>
      </c>
      <c r="AP666" s="271">
        <v>100</v>
      </c>
    </row>
    <row r="667" spans="1:42" x14ac:dyDescent="0.3">
      <c r="A667" s="1685">
        <v>43416</v>
      </c>
      <c r="B667" s="1" t="s">
        <v>1270</v>
      </c>
      <c r="C667" s="61">
        <v>7</v>
      </c>
      <c r="D667" s="26">
        <v>9</v>
      </c>
      <c r="E667" s="60">
        <v>6</v>
      </c>
      <c r="F667" s="48">
        <v>5</v>
      </c>
      <c r="G667" s="235">
        <v>8</v>
      </c>
      <c r="H667" s="221">
        <v>12</v>
      </c>
      <c r="I667" s="28">
        <v>11</v>
      </c>
      <c r="J667" s="64">
        <v>7</v>
      </c>
      <c r="K667" s="346">
        <v>18</v>
      </c>
      <c r="L667" s="403">
        <v>22</v>
      </c>
      <c r="M667" s="338">
        <v>16</v>
      </c>
      <c r="N667" s="140">
        <v>13</v>
      </c>
      <c r="O667" s="152">
        <v>14</v>
      </c>
      <c r="P667" s="619">
        <v>23</v>
      </c>
      <c r="Q667" s="552">
        <v>24</v>
      </c>
      <c r="R667" s="487">
        <v>20</v>
      </c>
      <c r="S667" s="313">
        <v>23</v>
      </c>
      <c r="T667" s="125">
        <v>23</v>
      </c>
      <c r="U667" s="111">
        <v>22</v>
      </c>
      <c r="V667" s="326">
        <v>23</v>
      </c>
      <c r="W667" s="227">
        <v>25</v>
      </c>
      <c r="X667" s="245">
        <v>29</v>
      </c>
      <c r="Y667" s="127">
        <v>27</v>
      </c>
      <c r="Z667" s="110">
        <v>24</v>
      </c>
      <c r="AA667" s="842">
        <v>2.1</v>
      </c>
      <c r="AB667" s="714"/>
      <c r="AC667" s="714"/>
      <c r="AD667" s="453">
        <v>1.3</v>
      </c>
      <c r="AE667" s="838">
        <v>1.9</v>
      </c>
      <c r="AF667" s="12"/>
      <c r="AG667" s="12"/>
      <c r="AH667" s="437">
        <v>3.3</v>
      </c>
      <c r="AI667" s="271">
        <v>100</v>
      </c>
      <c r="AJ667" s="271">
        <v>100</v>
      </c>
      <c r="AK667" s="415">
        <v>100</v>
      </c>
      <c r="AL667" s="271">
        <v>100</v>
      </c>
      <c r="AM667" s="271">
        <v>100</v>
      </c>
      <c r="AN667" s="271">
        <v>100</v>
      </c>
      <c r="AO667" s="271">
        <v>100</v>
      </c>
      <c r="AP667" s="271">
        <v>100</v>
      </c>
    </row>
    <row r="668" spans="1:42" x14ac:dyDescent="0.3">
      <c r="A668" s="1685">
        <v>43417</v>
      </c>
      <c r="B668" s="1" t="s">
        <v>1271</v>
      </c>
      <c r="C668" s="60">
        <v>6</v>
      </c>
      <c r="D668" s="3">
        <v>7</v>
      </c>
      <c r="E668" s="12">
        <v>4</v>
      </c>
      <c r="F668" s="44">
        <v>5</v>
      </c>
      <c r="G668" s="12">
        <v>4</v>
      </c>
      <c r="H668" s="114">
        <v>7</v>
      </c>
      <c r="I668" s="345">
        <v>12</v>
      </c>
      <c r="J668" s="206">
        <v>11</v>
      </c>
      <c r="K668" s="330">
        <v>23</v>
      </c>
      <c r="L668" s="373">
        <v>22</v>
      </c>
      <c r="M668" s="139">
        <v>13</v>
      </c>
      <c r="N668" s="259">
        <v>13</v>
      </c>
      <c r="O668" s="225">
        <v>7</v>
      </c>
      <c r="P668" s="10">
        <v>11</v>
      </c>
      <c r="Q668" s="289">
        <v>19</v>
      </c>
      <c r="R668" s="400">
        <v>19</v>
      </c>
      <c r="S668" s="125">
        <v>23</v>
      </c>
      <c r="T668" s="74">
        <v>23</v>
      </c>
      <c r="U668" s="72">
        <v>22</v>
      </c>
      <c r="V668" s="326">
        <v>23</v>
      </c>
      <c r="W668" s="510">
        <v>25</v>
      </c>
      <c r="X668" s="244">
        <v>28</v>
      </c>
      <c r="Y668" s="326">
        <v>23</v>
      </c>
      <c r="Z668" s="67">
        <v>20</v>
      </c>
      <c r="AA668" s="475">
        <v>5.5</v>
      </c>
      <c r="AB668" s="394">
        <v>4.9000000000000004</v>
      </c>
      <c r="AC668" s="394">
        <v>4.3</v>
      </c>
      <c r="AD668" s="798">
        <v>1.6</v>
      </c>
      <c r="AE668" s="722">
        <v>0.1</v>
      </c>
      <c r="AF668" s="722">
        <v>0.1</v>
      </c>
      <c r="AG668" s="739">
        <v>0.2</v>
      </c>
      <c r="AH668" s="12"/>
      <c r="AI668" s="271">
        <v>100</v>
      </c>
      <c r="AJ668" s="271">
        <v>100</v>
      </c>
      <c r="AK668" s="271">
        <v>100</v>
      </c>
      <c r="AL668" s="271">
        <v>100</v>
      </c>
      <c r="AM668" s="271">
        <v>100</v>
      </c>
      <c r="AN668" s="537">
        <v>92</v>
      </c>
      <c r="AO668" s="371">
        <v>80</v>
      </c>
      <c r="AP668" s="358">
        <v>85</v>
      </c>
    </row>
    <row r="669" spans="1:42" x14ac:dyDescent="0.3">
      <c r="A669" s="1685">
        <v>43418</v>
      </c>
      <c r="B669" s="1" t="s">
        <v>1272</v>
      </c>
      <c r="C669" s="122">
        <v>10</v>
      </c>
      <c r="D669" s="248">
        <v>12</v>
      </c>
      <c r="E669" s="338">
        <v>16</v>
      </c>
      <c r="F669" s="223">
        <v>14</v>
      </c>
      <c r="G669" s="317">
        <v>14</v>
      </c>
      <c r="H669" s="139">
        <v>13</v>
      </c>
      <c r="I669" s="136">
        <v>10</v>
      </c>
      <c r="J669" s="63">
        <v>6</v>
      </c>
      <c r="K669" s="403">
        <v>22</v>
      </c>
      <c r="L669" s="457">
        <v>23</v>
      </c>
      <c r="M669" s="591">
        <v>33</v>
      </c>
      <c r="N669" s="617">
        <v>27</v>
      </c>
      <c r="O669" s="557">
        <v>26</v>
      </c>
      <c r="P669" s="679">
        <v>22</v>
      </c>
      <c r="Q669" s="346">
        <v>18</v>
      </c>
      <c r="R669" s="153">
        <v>15</v>
      </c>
      <c r="S669" s="84">
        <v>18</v>
      </c>
      <c r="T669" s="42">
        <v>17</v>
      </c>
      <c r="U669" s="42">
        <v>17</v>
      </c>
      <c r="V669" s="71">
        <v>21</v>
      </c>
      <c r="W669" s="227">
        <v>25</v>
      </c>
      <c r="X669" s="240">
        <v>26</v>
      </c>
      <c r="Y669" s="118">
        <v>25</v>
      </c>
      <c r="Z669" s="108">
        <v>22</v>
      </c>
      <c r="AA669" s="12"/>
      <c r="AB669" s="12"/>
      <c r="AC669" s="12"/>
      <c r="AD669" s="12"/>
      <c r="AE669" s="12"/>
      <c r="AF669" s="12"/>
      <c r="AG669" s="12"/>
      <c r="AH669" s="12"/>
      <c r="AI669" s="597">
        <v>65</v>
      </c>
      <c r="AJ669" s="584">
        <v>23</v>
      </c>
      <c r="AK669" s="422">
        <v>58</v>
      </c>
      <c r="AL669" s="493">
        <v>10</v>
      </c>
      <c r="AM669" s="12"/>
      <c r="AN669" s="12"/>
      <c r="AO669" s="12"/>
      <c r="AP669" s="12"/>
    </row>
    <row r="670" spans="1:42" x14ac:dyDescent="0.3">
      <c r="A670" s="1685">
        <v>43419</v>
      </c>
      <c r="B670" s="1" t="s">
        <v>1273</v>
      </c>
      <c r="C670" s="24">
        <v>6</v>
      </c>
      <c r="D670" s="85">
        <v>7</v>
      </c>
      <c r="E670" s="63">
        <v>6</v>
      </c>
      <c r="F670" s="78">
        <v>6</v>
      </c>
      <c r="G670" s="62">
        <v>6</v>
      </c>
      <c r="H670" s="241">
        <v>8</v>
      </c>
      <c r="I670" s="241">
        <v>8</v>
      </c>
      <c r="J670" s="302">
        <v>9</v>
      </c>
      <c r="K670" s="137">
        <v>12</v>
      </c>
      <c r="L670" s="151">
        <v>16</v>
      </c>
      <c r="M670" s="234">
        <v>15</v>
      </c>
      <c r="N670" s="345">
        <v>12</v>
      </c>
      <c r="O670" s="31">
        <v>9</v>
      </c>
      <c r="P670" s="10">
        <v>11</v>
      </c>
      <c r="Q670" s="217">
        <v>10</v>
      </c>
      <c r="R670" s="376">
        <v>16</v>
      </c>
      <c r="S670" s="133">
        <v>20</v>
      </c>
      <c r="T670" s="480">
        <v>19</v>
      </c>
      <c r="U670" s="80">
        <v>18</v>
      </c>
      <c r="V670" s="125">
        <v>23</v>
      </c>
      <c r="W670" s="244">
        <v>28</v>
      </c>
      <c r="X670" s="442">
        <v>29</v>
      </c>
      <c r="Y670" s="251">
        <v>27</v>
      </c>
      <c r="Z670" s="326">
        <v>23</v>
      </c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</row>
    <row r="671" spans="1:42" x14ac:dyDescent="0.3">
      <c r="A671" s="1685">
        <v>43420</v>
      </c>
      <c r="B671" s="1" t="s">
        <v>1274</v>
      </c>
      <c r="C671" s="183">
        <v>11</v>
      </c>
      <c r="D671" s="122">
        <v>10</v>
      </c>
      <c r="E671" s="8">
        <v>9</v>
      </c>
      <c r="F671" s="26">
        <v>9</v>
      </c>
      <c r="G671" s="86">
        <v>9</v>
      </c>
      <c r="H671" s="86">
        <v>9</v>
      </c>
      <c r="I671" s="220">
        <v>10</v>
      </c>
      <c r="J671" s="27">
        <v>9</v>
      </c>
      <c r="K671" s="400">
        <v>19</v>
      </c>
      <c r="L671" s="168">
        <v>17</v>
      </c>
      <c r="M671" s="336">
        <v>17</v>
      </c>
      <c r="N671" s="164">
        <v>13</v>
      </c>
      <c r="O671" s="137">
        <v>12</v>
      </c>
      <c r="P671" s="181">
        <v>12</v>
      </c>
      <c r="Q671" s="338">
        <v>16</v>
      </c>
      <c r="R671" s="324">
        <v>18</v>
      </c>
      <c r="S671" s="70">
        <v>20</v>
      </c>
      <c r="T671" s="92">
        <v>15</v>
      </c>
      <c r="U671" s="236">
        <v>14</v>
      </c>
      <c r="V671" s="90">
        <v>18</v>
      </c>
      <c r="W671" s="134">
        <v>21</v>
      </c>
      <c r="X671" s="195">
        <v>22</v>
      </c>
      <c r="Y671" s="249">
        <v>21</v>
      </c>
      <c r="Z671" s="75">
        <v>20</v>
      </c>
      <c r="AA671" s="12"/>
      <c r="AB671" s="811">
        <v>0.4</v>
      </c>
      <c r="AC671" s="739">
        <v>0.2</v>
      </c>
      <c r="AD671" s="12"/>
      <c r="AE671" s="12"/>
      <c r="AF671" s="12"/>
      <c r="AG671" s="12"/>
      <c r="AH671" s="12"/>
      <c r="AI671" s="563">
        <v>25</v>
      </c>
      <c r="AJ671" s="343">
        <v>59</v>
      </c>
      <c r="AK671" s="335">
        <v>96</v>
      </c>
      <c r="AL671" s="618">
        <v>39</v>
      </c>
      <c r="AM671" s="12"/>
      <c r="AN671" s="12"/>
      <c r="AO671" s="281">
        <v>7</v>
      </c>
      <c r="AP671" s="513">
        <v>19</v>
      </c>
    </row>
    <row r="672" spans="1:42" x14ac:dyDescent="0.3">
      <c r="A672" s="1685">
        <v>43421</v>
      </c>
      <c r="B672" s="43" t="s">
        <v>1275</v>
      </c>
      <c r="C672" s="216">
        <v>10</v>
      </c>
      <c r="D672" s="216">
        <v>10</v>
      </c>
      <c r="E672" s="11">
        <v>10</v>
      </c>
      <c r="F672" s="200">
        <v>9</v>
      </c>
      <c r="G672" s="48">
        <v>5</v>
      </c>
      <c r="H672" s="61">
        <v>7</v>
      </c>
      <c r="I672" s="322">
        <v>10</v>
      </c>
      <c r="J672" s="141">
        <v>9</v>
      </c>
      <c r="K672" s="598">
        <v>21</v>
      </c>
      <c r="L672" s="408">
        <v>22</v>
      </c>
      <c r="M672" s="547">
        <v>23</v>
      </c>
      <c r="N672" s="697">
        <v>18</v>
      </c>
      <c r="O672" s="2">
        <v>9</v>
      </c>
      <c r="P672" s="318">
        <v>13</v>
      </c>
      <c r="Q672" s="172">
        <v>17</v>
      </c>
      <c r="R672" s="375">
        <v>19</v>
      </c>
      <c r="S672" s="70">
        <v>20</v>
      </c>
      <c r="T672" s="21">
        <v>18</v>
      </c>
      <c r="U672" s="145">
        <v>18</v>
      </c>
      <c r="V672" s="20">
        <v>21</v>
      </c>
      <c r="W672" s="240">
        <v>26</v>
      </c>
      <c r="X672" s="129">
        <v>24</v>
      </c>
      <c r="Y672" s="450">
        <v>25</v>
      </c>
      <c r="Z672" s="108">
        <v>22</v>
      </c>
      <c r="AA672" s="12"/>
      <c r="AB672" s="12"/>
      <c r="AC672" s="12"/>
      <c r="AD672" s="12"/>
      <c r="AE672" s="739">
        <v>0.2</v>
      </c>
      <c r="AF672" s="743">
        <v>1.1000000000000001</v>
      </c>
      <c r="AG672" s="12"/>
      <c r="AH672" s="12"/>
      <c r="AI672" s="735"/>
      <c r="AJ672" s="288">
        <v>6</v>
      </c>
      <c r="AK672" s="483">
        <v>89</v>
      </c>
      <c r="AL672" s="708">
        <v>35</v>
      </c>
      <c r="AM672" s="271">
        <v>100</v>
      </c>
      <c r="AN672" s="524">
        <v>64</v>
      </c>
      <c r="AO672" s="282"/>
      <c r="AP672" s="301">
        <v>11</v>
      </c>
    </row>
    <row r="673" spans="1:42" x14ac:dyDescent="0.3">
      <c r="A673" s="1685">
        <v>43422</v>
      </c>
      <c r="B673" s="43" t="s">
        <v>1276</v>
      </c>
      <c r="C673" s="216">
        <v>10</v>
      </c>
      <c r="D673" s="230">
        <v>9</v>
      </c>
      <c r="E673" s="114">
        <v>7</v>
      </c>
      <c r="F673" s="122">
        <v>10</v>
      </c>
      <c r="G673" s="26">
        <v>9</v>
      </c>
      <c r="H673" s="225">
        <v>7</v>
      </c>
      <c r="I673" s="65">
        <v>6</v>
      </c>
      <c r="J673" s="12">
        <v>3</v>
      </c>
      <c r="K673" s="487">
        <v>20</v>
      </c>
      <c r="L673" s="788">
        <v>19</v>
      </c>
      <c r="M673" s="389">
        <v>16</v>
      </c>
      <c r="N673" s="390">
        <v>19</v>
      </c>
      <c r="O673" s="154">
        <v>15</v>
      </c>
      <c r="P673" s="242">
        <v>11</v>
      </c>
      <c r="Q673" s="8">
        <v>9</v>
      </c>
      <c r="R673" s="65">
        <v>6</v>
      </c>
      <c r="S673" s="59">
        <v>20</v>
      </c>
      <c r="T673" s="54">
        <v>17</v>
      </c>
      <c r="U673" s="32">
        <v>16</v>
      </c>
      <c r="V673" s="458">
        <v>19</v>
      </c>
      <c r="W673" s="39">
        <v>23</v>
      </c>
      <c r="X673" s="431">
        <v>24</v>
      </c>
      <c r="Y673" s="313">
        <v>23</v>
      </c>
      <c r="Z673" s="226">
        <v>20</v>
      </c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</row>
    <row r="674" spans="1:42" x14ac:dyDescent="0.3">
      <c r="A674" s="1685">
        <v>43423</v>
      </c>
      <c r="B674" s="1" t="s">
        <v>1277</v>
      </c>
      <c r="C674" s="12">
        <v>5</v>
      </c>
      <c r="D674" s="44">
        <v>5</v>
      </c>
      <c r="E674" s="76">
        <v>5</v>
      </c>
      <c r="F674" s="46">
        <v>7</v>
      </c>
      <c r="G674" s="64">
        <v>7</v>
      </c>
      <c r="H674" s="113">
        <v>6</v>
      </c>
      <c r="I674" s="230">
        <v>9</v>
      </c>
      <c r="J674" s="102">
        <v>8</v>
      </c>
      <c r="K674" s="102">
        <v>8</v>
      </c>
      <c r="L674" s="28">
        <v>11</v>
      </c>
      <c r="M674" s="217">
        <v>10</v>
      </c>
      <c r="N674" s="508">
        <v>14</v>
      </c>
      <c r="O674" s="27">
        <v>9</v>
      </c>
      <c r="P674" s="79">
        <v>7</v>
      </c>
      <c r="Q674" s="222">
        <v>12</v>
      </c>
      <c r="R674" s="382">
        <v>19</v>
      </c>
      <c r="S674" s="243">
        <v>19</v>
      </c>
      <c r="T674" s="18">
        <v>17</v>
      </c>
      <c r="U674" s="489">
        <v>16</v>
      </c>
      <c r="V674" s="19">
        <v>21</v>
      </c>
      <c r="W674" s="440">
        <v>27</v>
      </c>
      <c r="X674" s="461">
        <v>29</v>
      </c>
      <c r="Y674" s="440">
        <v>27</v>
      </c>
      <c r="Z674" s="38">
        <v>22</v>
      </c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</row>
    <row r="675" spans="1:42" x14ac:dyDescent="0.3">
      <c r="A675" s="1685">
        <v>43424</v>
      </c>
      <c r="B675" s="1" t="s">
        <v>1278</v>
      </c>
      <c r="C675" s="77">
        <v>8</v>
      </c>
      <c r="D675" s="123">
        <v>7</v>
      </c>
      <c r="E675" s="235">
        <v>8</v>
      </c>
      <c r="F675" s="6">
        <v>8</v>
      </c>
      <c r="G675" s="4">
        <v>8</v>
      </c>
      <c r="H675" s="77">
        <v>8</v>
      </c>
      <c r="I675" s="26">
        <v>9</v>
      </c>
      <c r="J675" s="141">
        <v>9</v>
      </c>
      <c r="K675" s="390">
        <v>19</v>
      </c>
      <c r="L675" s="171">
        <v>18</v>
      </c>
      <c r="M675" s="515">
        <v>20</v>
      </c>
      <c r="N675" s="402">
        <v>17</v>
      </c>
      <c r="O675" s="248">
        <v>12</v>
      </c>
      <c r="P675" s="147">
        <v>11</v>
      </c>
      <c r="Q675" s="318">
        <v>13</v>
      </c>
      <c r="R675" s="695">
        <v>21</v>
      </c>
      <c r="S675" s="130">
        <v>20</v>
      </c>
      <c r="T675" s="480">
        <v>19</v>
      </c>
      <c r="U675" s="84">
        <v>18</v>
      </c>
      <c r="V675" s="74">
        <v>23</v>
      </c>
      <c r="W675" s="434">
        <v>28</v>
      </c>
      <c r="X675" s="521">
        <v>31</v>
      </c>
      <c r="Y675" s="442">
        <v>29</v>
      </c>
      <c r="Z675" s="229">
        <v>25</v>
      </c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</row>
    <row r="676" spans="1:42" x14ac:dyDescent="0.3">
      <c r="A676" s="1685">
        <v>43425</v>
      </c>
      <c r="B676" s="1" t="s">
        <v>1279</v>
      </c>
      <c r="C676" s="47">
        <v>8</v>
      </c>
      <c r="D676" s="85">
        <v>7</v>
      </c>
      <c r="E676" s="64">
        <v>7</v>
      </c>
      <c r="F676" s="77">
        <v>8</v>
      </c>
      <c r="G676" s="114">
        <v>7</v>
      </c>
      <c r="H676" s="241">
        <v>8</v>
      </c>
      <c r="I676" s="230">
        <v>9</v>
      </c>
      <c r="J676" s="102">
        <v>8</v>
      </c>
      <c r="K676" s="319">
        <v>22</v>
      </c>
      <c r="L676" s="348">
        <v>19</v>
      </c>
      <c r="M676" s="382">
        <v>19</v>
      </c>
      <c r="N676" s="321">
        <v>17</v>
      </c>
      <c r="O676" s="175">
        <v>13</v>
      </c>
      <c r="P676" s="222">
        <v>12</v>
      </c>
      <c r="Q676" s="176">
        <v>14</v>
      </c>
      <c r="R676" s="305">
        <v>20</v>
      </c>
      <c r="S676" s="329">
        <v>23</v>
      </c>
      <c r="T676" s="38">
        <v>22</v>
      </c>
      <c r="U676" s="75">
        <v>20</v>
      </c>
      <c r="V676" s="450">
        <v>25</v>
      </c>
      <c r="W676" s="438">
        <v>31</v>
      </c>
      <c r="X676" s="264">
        <v>34</v>
      </c>
      <c r="Y676" s="209">
        <v>32</v>
      </c>
      <c r="Z676" s="119">
        <v>27</v>
      </c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</row>
    <row r="677" spans="1:42" x14ac:dyDescent="0.3">
      <c r="A677" s="1685">
        <v>43426</v>
      </c>
      <c r="B677" s="1" t="s">
        <v>1280</v>
      </c>
      <c r="C677" s="3">
        <v>7</v>
      </c>
      <c r="D677" s="235">
        <v>8</v>
      </c>
      <c r="E677" s="4">
        <v>8</v>
      </c>
      <c r="F677" s="76">
        <v>5</v>
      </c>
      <c r="G677" s="12">
        <v>4</v>
      </c>
      <c r="H677" s="113">
        <v>6</v>
      </c>
      <c r="I677" s="137">
        <v>12</v>
      </c>
      <c r="J677" s="140">
        <v>13</v>
      </c>
      <c r="K677" s="788">
        <v>19</v>
      </c>
      <c r="L677" s="403">
        <v>22</v>
      </c>
      <c r="M677" s="703">
        <v>24</v>
      </c>
      <c r="N677" s="345">
        <v>12</v>
      </c>
      <c r="O677" s="123">
        <v>7</v>
      </c>
      <c r="P677" s="235">
        <v>8</v>
      </c>
      <c r="Q677" s="328">
        <v>21</v>
      </c>
      <c r="R677" s="681">
        <v>21</v>
      </c>
      <c r="S677" s="238">
        <v>25</v>
      </c>
      <c r="T677" s="421">
        <v>25</v>
      </c>
      <c r="U677" s="126">
        <v>24</v>
      </c>
      <c r="V677" s="354">
        <v>28</v>
      </c>
      <c r="W677" s="252">
        <v>27</v>
      </c>
      <c r="X677" s="246">
        <v>29</v>
      </c>
      <c r="Y677" s="197">
        <v>23</v>
      </c>
      <c r="Z677" s="67">
        <v>20</v>
      </c>
      <c r="AA677" s="12"/>
      <c r="AB677" s="12"/>
      <c r="AC677" s="12"/>
      <c r="AD677" s="12"/>
      <c r="AE677" s="747">
        <v>0.3</v>
      </c>
      <c r="AF677" s="832">
        <v>1.7</v>
      </c>
      <c r="AG677" s="823">
        <v>1</v>
      </c>
      <c r="AH677" s="12"/>
      <c r="AI677" s="286">
        <v>5</v>
      </c>
      <c r="AJ677" s="12"/>
      <c r="AK677" s="12"/>
      <c r="AL677" s="301">
        <v>11</v>
      </c>
      <c r="AM677" s="415">
        <v>99</v>
      </c>
      <c r="AN677" s="342">
        <v>85</v>
      </c>
      <c r="AO677" s="271">
        <v>100</v>
      </c>
      <c r="AP677" s="271">
        <v>100</v>
      </c>
    </row>
    <row r="678" spans="1:42" x14ac:dyDescent="0.3">
      <c r="A678" s="1685">
        <v>43427</v>
      </c>
      <c r="B678" s="1" t="s">
        <v>1281</v>
      </c>
      <c r="C678" s="242">
        <v>11</v>
      </c>
      <c r="D678" s="30">
        <v>11</v>
      </c>
      <c r="E678" s="30">
        <v>11</v>
      </c>
      <c r="F678" s="30">
        <v>11</v>
      </c>
      <c r="G678" s="142">
        <v>12</v>
      </c>
      <c r="H678" s="182">
        <v>11</v>
      </c>
      <c r="I678" s="28">
        <v>11</v>
      </c>
      <c r="J678" s="206">
        <v>11</v>
      </c>
      <c r="K678" s="400">
        <v>19</v>
      </c>
      <c r="L678" s="814">
        <v>19</v>
      </c>
      <c r="M678" s="814">
        <v>19</v>
      </c>
      <c r="N678" s="506">
        <v>21</v>
      </c>
      <c r="O678" s="305">
        <v>20</v>
      </c>
      <c r="P678" s="346">
        <v>18</v>
      </c>
      <c r="Q678" s="498">
        <v>18</v>
      </c>
      <c r="R678" s="780">
        <v>19</v>
      </c>
      <c r="S678" s="83">
        <v>18</v>
      </c>
      <c r="T678" s="97">
        <v>16</v>
      </c>
      <c r="U678" s="112">
        <v>16</v>
      </c>
      <c r="V678" s="52">
        <v>16</v>
      </c>
      <c r="W678" s="56">
        <v>19</v>
      </c>
      <c r="X678" s="212">
        <v>19</v>
      </c>
      <c r="Y678" s="57">
        <v>19</v>
      </c>
      <c r="Z678" s="84">
        <v>18</v>
      </c>
      <c r="AA678" s="12"/>
      <c r="AB678" s="12"/>
      <c r="AC678" s="12"/>
      <c r="AD678" s="12"/>
      <c r="AE678" s="710"/>
      <c r="AF678" s="710"/>
      <c r="AG678" s="710"/>
      <c r="AH678" s="12"/>
      <c r="AI678" s="271">
        <v>100</v>
      </c>
      <c r="AJ678" s="271">
        <v>100</v>
      </c>
      <c r="AK678" s="271">
        <v>100</v>
      </c>
      <c r="AL678" s="271">
        <v>100</v>
      </c>
      <c r="AM678" s="271">
        <v>100</v>
      </c>
      <c r="AN678" s="271">
        <v>100</v>
      </c>
      <c r="AO678" s="271">
        <v>100</v>
      </c>
      <c r="AP678" s="479">
        <v>95</v>
      </c>
    </row>
    <row r="679" spans="1:42" x14ac:dyDescent="0.3">
      <c r="A679" s="1685">
        <v>43428</v>
      </c>
      <c r="B679" s="43" t="s">
        <v>1282</v>
      </c>
      <c r="C679" s="200">
        <v>9</v>
      </c>
      <c r="D679" s="47">
        <v>8</v>
      </c>
      <c r="E679" s="4">
        <v>8</v>
      </c>
      <c r="F679" s="4">
        <v>8</v>
      </c>
      <c r="G679" s="114">
        <v>7</v>
      </c>
      <c r="H679" s="46">
        <v>7</v>
      </c>
      <c r="I679" s="66">
        <v>7</v>
      </c>
      <c r="J679" s="46">
        <v>7</v>
      </c>
      <c r="K679" s="167">
        <v>17</v>
      </c>
      <c r="L679" s="261">
        <v>15</v>
      </c>
      <c r="M679" s="152">
        <v>14</v>
      </c>
      <c r="N679" s="10">
        <v>11</v>
      </c>
      <c r="O679" s="303">
        <v>10</v>
      </c>
      <c r="P679" s="303">
        <v>10</v>
      </c>
      <c r="Q679" s="216">
        <v>10</v>
      </c>
      <c r="R679" s="10">
        <v>11</v>
      </c>
      <c r="S679" s="194">
        <v>17</v>
      </c>
      <c r="T679" s="23">
        <v>16</v>
      </c>
      <c r="U679" s="92">
        <v>15</v>
      </c>
      <c r="V679" s="37">
        <v>18</v>
      </c>
      <c r="W679" s="72">
        <v>22</v>
      </c>
      <c r="X679" s="203">
        <v>24</v>
      </c>
      <c r="Y679" s="313">
        <v>23</v>
      </c>
      <c r="Z679" s="130">
        <v>20</v>
      </c>
      <c r="AA679" s="12"/>
      <c r="AB679" s="12"/>
      <c r="AC679" s="12"/>
      <c r="AD679" s="12"/>
      <c r="AE679" s="12"/>
      <c r="AF679" s="12"/>
      <c r="AG679" s="12"/>
      <c r="AH679" s="12"/>
      <c r="AI679" s="701">
        <v>47</v>
      </c>
      <c r="AJ679" s="594">
        <v>38</v>
      </c>
      <c r="AK679" s="287">
        <v>67</v>
      </c>
      <c r="AL679" s="527">
        <v>74</v>
      </c>
      <c r="AM679" s="327"/>
      <c r="AN679" s="477"/>
      <c r="AO679" s="12"/>
      <c r="AP679" s="327"/>
    </row>
    <row r="680" spans="1:42" x14ac:dyDescent="0.3">
      <c r="A680" s="1685">
        <v>43429</v>
      </c>
      <c r="B680" s="43" t="s">
        <v>1283</v>
      </c>
      <c r="C680" s="65">
        <v>6</v>
      </c>
      <c r="D680" s="12">
        <v>3</v>
      </c>
      <c r="E680" s="12">
        <v>3</v>
      </c>
      <c r="F680" s="12">
        <v>2</v>
      </c>
      <c r="G680" s="12">
        <v>4</v>
      </c>
      <c r="H680" s="78">
        <v>6</v>
      </c>
      <c r="I680" s="60">
        <v>6</v>
      </c>
      <c r="J680" s="12">
        <v>4</v>
      </c>
      <c r="K680" s="31">
        <v>9</v>
      </c>
      <c r="L680" s="12">
        <v>5</v>
      </c>
      <c r="M680" s="12">
        <v>4</v>
      </c>
      <c r="N680" s="12">
        <v>3</v>
      </c>
      <c r="O680" s="12">
        <v>3</v>
      </c>
      <c r="P680" s="12">
        <v>5</v>
      </c>
      <c r="Q680" s="184">
        <v>10</v>
      </c>
      <c r="R680" s="241">
        <v>8</v>
      </c>
      <c r="S680" s="145">
        <v>18</v>
      </c>
      <c r="T680" s="218">
        <v>17</v>
      </c>
      <c r="U680" s="112">
        <v>16</v>
      </c>
      <c r="V680" s="134">
        <v>21</v>
      </c>
      <c r="W680" s="128">
        <v>26</v>
      </c>
      <c r="X680" s="252">
        <v>27</v>
      </c>
      <c r="Y680" s="450">
        <v>25</v>
      </c>
      <c r="Z680" s="72">
        <v>22</v>
      </c>
      <c r="AA680" s="12"/>
      <c r="AB680" s="12"/>
      <c r="AC680" s="12"/>
      <c r="AD680" s="12"/>
      <c r="AE680" s="12"/>
      <c r="AF680" s="12"/>
      <c r="AG680" s="12"/>
      <c r="AH680" s="12"/>
      <c r="AI680" s="12"/>
      <c r="AJ680" s="327"/>
      <c r="AK680" s="12"/>
      <c r="AL680" s="12"/>
      <c r="AM680" s="511">
        <v>29</v>
      </c>
      <c r="AN680" s="647">
        <v>71</v>
      </c>
      <c r="AO680" s="271">
        <v>100</v>
      </c>
      <c r="AP680" s="271">
        <v>100</v>
      </c>
    </row>
    <row r="681" spans="1:42" x14ac:dyDescent="0.3">
      <c r="A681" s="1685">
        <v>43430</v>
      </c>
      <c r="B681" s="1" t="s">
        <v>1284</v>
      </c>
      <c r="C681" s="12">
        <v>4</v>
      </c>
      <c r="D681" s="12">
        <v>5</v>
      </c>
      <c r="E681" s="12">
        <v>3</v>
      </c>
      <c r="F681" s="12">
        <v>5</v>
      </c>
      <c r="G681" s="77">
        <v>8</v>
      </c>
      <c r="H681" s="47">
        <v>8</v>
      </c>
      <c r="I681" s="235">
        <v>8</v>
      </c>
      <c r="J681" s="44">
        <v>5</v>
      </c>
      <c r="K681" s="64">
        <v>7</v>
      </c>
      <c r="L681" s="220">
        <v>10</v>
      </c>
      <c r="M681" s="7">
        <v>6</v>
      </c>
      <c r="N681" s="136">
        <v>10</v>
      </c>
      <c r="O681" s="242">
        <v>11</v>
      </c>
      <c r="P681" s="308">
        <v>13</v>
      </c>
      <c r="Q681" s="307">
        <v>14</v>
      </c>
      <c r="R681" s="147">
        <v>11</v>
      </c>
      <c r="S681" s="19">
        <v>21</v>
      </c>
      <c r="T681" s="59">
        <v>20</v>
      </c>
      <c r="U681" s="212">
        <v>19</v>
      </c>
      <c r="V681" s="199">
        <v>22</v>
      </c>
      <c r="W681" s="127">
        <v>27</v>
      </c>
      <c r="X681" s="247">
        <v>27</v>
      </c>
      <c r="Y681" s="238">
        <v>25</v>
      </c>
      <c r="Z681" s="205">
        <v>22</v>
      </c>
      <c r="AA681" s="12"/>
      <c r="AB681" s="12"/>
      <c r="AC681" s="12"/>
      <c r="AD681" s="12"/>
      <c r="AE681" s="12"/>
      <c r="AF681" s="12"/>
      <c r="AG681" s="12"/>
      <c r="AH681" s="12"/>
      <c r="AI681" s="271">
        <v>100</v>
      </c>
      <c r="AJ681" s="271">
        <v>100</v>
      </c>
      <c r="AK681" s="271">
        <v>100</v>
      </c>
      <c r="AL681" s="271">
        <v>100</v>
      </c>
      <c r="AM681" s="271">
        <v>100</v>
      </c>
      <c r="AN681" s="271">
        <v>100</v>
      </c>
      <c r="AO681" s="271">
        <v>100</v>
      </c>
      <c r="AP681" s="271">
        <v>100</v>
      </c>
    </row>
    <row r="682" spans="1:42" x14ac:dyDescent="0.3">
      <c r="A682" s="1685">
        <v>43431</v>
      </c>
      <c r="B682" s="1" t="s">
        <v>1285</v>
      </c>
      <c r="C682" s="76">
        <v>5</v>
      </c>
      <c r="D682" s="76">
        <v>5</v>
      </c>
      <c r="E682" s="46">
        <v>7</v>
      </c>
      <c r="F682" s="136">
        <v>10</v>
      </c>
      <c r="G682" s="272">
        <v>10</v>
      </c>
      <c r="H682" s="196">
        <v>8</v>
      </c>
      <c r="I682" s="64">
        <v>7</v>
      </c>
      <c r="J682" s="26">
        <v>9</v>
      </c>
      <c r="K682" s="248">
        <v>12</v>
      </c>
      <c r="L682" s="416">
        <v>13</v>
      </c>
      <c r="M682" s="321">
        <v>17</v>
      </c>
      <c r="N682" s="413">
        <v>18</v>
      </c>
      <c r="O682" s="155">
        <v>16</v>
      </c>
      <c r="P682" s="153">
        <v>15</v>
      </c>
      <c r="Q682" s="222">
        <v>12</v>
      </c>
      <c r="R682" s="151">
        <v>16</v>
      </c>
      <c r="S682" s="19">
        <v>21</v>
      </c>
      <c r="T682" s="75">
        <v>20</v>
      </c>
      <c r="U682" s="212">
        <v>19</v>
      </c>
      <c r="V682" s="111">
        <v>22</v>
      </c>
      <c r="W682" s="215">
        <v>25</v>
      </c>
      <c r="X682" s="450">
        <v>25</v>
      </c>
      <c r="Y682" s="125">
        <v>23</v>
      </c>
      <c r="Z682" s="117">
        <v>21</v>
      </c>
      <c r="AA682" s="12"/>
      <c r="AB682" s="12"/>
      <c r="AC682" s="12"/>
      <c r="AD682" s="12"/>
      <c r="AE682" s="12"/>
      <c r="AF682" s="12"/>
      <c r="AG682" s="714"/>
      <c r="AH682" s="12"/>
      <c r="AI682" s="271">
        <v>100</v>
      </c>
      <c r="AJ682" s="516">
        <v>97</v>
      </c>
      <c r="AK682" s="633">
        <v>66</v>
      </c>
      <c r="AL682" s="627">
        <v>54</v>
      </c>
      <c r="AM682" s="271">
        <v>100</v>
      </c>
      <c r="AN682" s="271">
        <v>100</v>
      </c>
      <c r="AO682" s="271">
        <v>100</v>
      </c>
      <c r="AP682" s="446">
        <v>86</v>
      </c>
    </row>
    <row r="683" spans="1:42" x14ac:dyDescent="0.3">
      <c r="A683" s="1685">
        <v>43432</v>
      </c>
      <c r="B683" s="1" t="s">
        <v>1286</v>
      </c>
      <c r="C683" s="241">
        <v>8</v>
      </c>
      <c r="D683" s="114">
        <v>7</v>
      </c>
      <c r="E683" s="196">
        <v>8</v>
      </c>
      <c r="F683" s="272">
        <v>10</v>
      </c>
      <c r="G683" s="182">
        <v>11</v>
      </c>
      <c r="H683" s="222">
        <v>12</v>
      </c>
      <c r="I683" s="248">
        <v>12</v>
      </c>
      <c r="J683" s="9">
        <v>11</v>
      </c>
      <c r="K683" s="389">
        <v>16</v>
      </c>
      <c r="L683" s="783">
        <v>15</v>
      </c>
      <c r="M683" s="783">
        <v>15</v>
      </c>
      <c r="N683" s="165">
        <v>16</v>
      </c>
      <c r="O683" s="389">
        <v>16</v>
      </c>
      <c r="P683" s="165">
        <v>16</v>
      </c>
      <c r="Q683" s="498">
        <v>18</v>
      </c>
      <c r="R683" s="169">
        <v>18</v>
      </c>
      <c r="S683" s="107">
        <v>20</v>
      </c>
      <c r="T683" s="67">
        <v>20</v>
      </c>
      <c r="U683" s="107">
        <v>20</v>
      </c>
      <c r="V683" s="75">
        <v>20</v>
      </c>
      <c r="W683" s="233">
        <v>22</v>
      </c>
      <c r="X683" s="120">
        <v>23</v>
      </c>
      <c r="Y683" s="55">
        <v>22</v>
      </c>
      <c r="Z683" s="133">
        <v>20</v>
      </c>
      <c r="AA683" s="12"/>
      <c r="AB683" s="12"/>
      <c r="AC683" s="12"/>
      <c r="AD683" s="714"/>
      <c r="AE683" s="278">
        <v>0.1</v>
      </c>
      <c r="AF683" s="714"/>
      <c r="AG683" s="12"/>
      <c r="AH683" s="12"/>
      <c r="AI683" s="745"/>
      <c r="AJ683" s="612">
        <v>68</v>
      </c>
      <c r="AK683" s="445">
        <v>82</v>
      </c>
      <c r="AL683" s="759">
        <v>83</v>
      </c>
      <c r="AM683" s="516">
        <v>97</v>
      </c>
      <c r="AN683" s="495">
        <v>78</v>
      </c>
      <c r="AO683" s="687">
        <v>55</v>
      </c>
      <c r="AP683" s="519">
        <v>42</v>
      </c>
    </row>
    <row r="684" spans="1:42" x14ac:dyDescent="0.3">
      <c r="A684" s="1685">
        <v>43433</v>
      </c>
      <c r="B684" s="1" t="s">
        <v>1287</v>
      </c>
      <c r="C684" s="2">
        <v>9</v>
      </c>
      <c r="D684" s="4">
        <v>8</v>
      </c>
      <c r="E684" s="61">
        <v>7</v>
      </c>
      <c r="F684" s="102">
        <v>8</v>
      </c>
      <c r="G684" s="196">
        <v>8</v>
      </c>
      <c r="H684" s="102">
        <v>8</v>
      </c>
      <c r="I684" s="31">
        <v>9</v>
      </c>
      <c r="J684" s="66">
        <v>7</v>
      </c>
      <c r="K684" s="376">
        <v>16</v>
      </c>
      <c r="L684" s="152">
        <v>14</v>
      </c>
      <c r="M684" s="307">
        <v>14</v>
      </c>
      <c r="N684" s="307">
        <v>14</v>
      </c>
      <c r="O684" s="242">
        <v>11</v>
      </c>
      <c r="P684" s="30">
        <v>11</v>
      </c>
      <c r="Q684" s="248">
        <v>12</v>
      </c>
      <c r="R684" s="344">
        <v>12</v>
      </c>
      <c r="S684" s="67">
        <v>20</v>
      </c>
      <c r="T684" s="70">
        <v>20</v>
      </c>
      <c r="U684" s="56">
        <v>19</v>
      </c>
      <c r="V684" s="98">
        <v>21</v>
      </c>
      <c r="W684" s="237">
        <v>24</v>
      </c>
      <c r="X684" s="198">
        <v>24</v>
      </c>
      <c r="Y684" s="120">
        <v>23</v>
      </c>
      <c r="Z684" s="71">
        <v>21</v>
      </c>
      <c r="AA684" s="710"/>
      <c r="AB684" s="710"/>
      <c r="AC684" s="714"/>
      <c r="AD684" s="710"/>
      <c r="AE684" s="714"/>
      <c r="AF684" s="714"/>
      <c r="AG684" s="710"/>
      <c r="AH684" s="12"/>
      <c r="AI684" s="412">
        <v>93</v>
      </c>
      <c r="AJ684" s="581">
        <v>75</v>
      </c>
      <c r="AK684" s="483">
        <v>89</v>
      </c>
      <c r="AL684" s="445">
        <v>82</v>
      </c>
      <c r="AM684" s="624">
        <v>76</v>
      </c>
      <c r="AN684" s="482">
        <v>77</v>
      </c>
      <c r="AO684" s="516">
        <v>97</v>
      </c>
      <c r="AP684" s="669">
        <v>60</v>
      </c>
    </row>
    <row r="685" spans="1:42" x14ac:dyDescent="0.3">
      <c r="A685" s="1685">
        <v>43434</v>
      </c>
      <c r="B685" s="1" t="s">
        <v>1288</v>
      </c>
      <c r="C685" s="113">
        <v>6</v>
      </c>
      <c r="D685" s="12">
        <v>5</v>
      </c>
      <c r="E685" s="12">
        <v>3</v>
      </c>
      <c r="F685" s="12">
        <v>3</v>
      </c>
      <c r="G685" s="12">
        <v>3</v>
      </c>
      <c r="H685" s="12">
        <v>3</v>
      </c>
      <c r="I685" s="12">
        <v>4</v>
      </c>
      <c r="J685" s="12">
        <v>3</v>
      </c>
      <c r="K685" s="9">
        <v>11</v>
      </c>
      <c r="L685" s="5">
        <v>8</v>
      </c>
      <c r="M685" s="12">
        <v>5</v>
      </c>
      <c r="N685" s="12">
        <v>3</v>
      </c>
      <c r="O685" s="12">
        <v>4</v>
      </c>
      <c r="P685" s="44">
        <v>5</v>
      </c>
      <c r="Q685" s="12">
        <v>4</v>
      </c>
      <c r="R685" s="76">
        <v>5</v>
      </c>
      <c r="S685" s="67">
        <v>20</v>
      </c>
      <c r="T685" s="70">
        <v>20</v>
      </c>
      <c r="U685" s="124">
        <v>19</v>
      </c>
      <c r="V685" s="109">
        <v>23</v>
      </c>
      <c r="W685" s="267">
        <v>27</v>
      </c>
      <c r="X685" s="414">
        <v>28</v>
      </c>
      <c r="Y685" s="355">
        <v>26</v>
      </c>
      <c r="Z685" s="108">
        <v>22</v>
      </c>
      <c r="AA685" s="12"/>
      <c r="AB685" s="12"/>
      <c r="AC685" s="12"/>
      <c r="AD685" s="12"/>
      <c r="AE685" s="12"/>
      <c r="AF685" s="12"/>
      <c r="AG685" s="12"/>
      <c r="AH685" s="744">
        <v>0.2</v>
      </c>
      <c r="AI685" s="609">
        <v>17</v>
      </c>
      <c r="AJ685" s="628">
        <v>36</v>
      </c>
      <c r="AK685" s="627">
        <v>54</v>
      </c>
      <c r="AL685" s="654">
        <v>33</v>
      </c>
      <c r="AM685" s="372">
        <v>49</v>
      </c>
      <c r="AN685" s="335">
        <v>96</v>
      </c>
      <c r="AO685" s="271">
        <v>100</v>
      </c>
      <c r="AP685" s="271">
        <v>100</v>
      </c>
    </row>
    <row r="686" spans="1:42" x14ac:dyDescent="0.3">
      <c r="A686" s="1685">
        <v>43435</v>
      </c>
      <c r="B686" s="43" t="s">
        <v>1289</v>
      </c>
      <c r="C686" s="78">
        <v>6</v>
      </c>
      <c r="D686" s="137">
        <v>12</v>
      </c>
      <c r="E686" s="148">
        <v>13</v>
      </c>
      <c r="F686" s="137">
        <v>12</v>
      </c>
      <c r="G686" s="147">
        <v>11</v>
      </c>
      <c r="H686" s="222">
        <v>12</v>
      </c>
      <c r="I686" s="182">
        <v>11</v>
      </c>
      <c r="J686" s="9">
        <v>11</v>
      </c>
      <c r="K686" s="220">
        <v>10</v>
      </c>
      <c r="L686" s="408">
        <v>22</v>
      </c>
      <c r="M686" s="528">
        <v>26</v>
      </c>
      <c r="N686" s="331">
        <v>21</v>
      </c>
      <c r="O686" s="320">
        <v>17</v>
      </c>
      <c r="P686" s="413">
        <v>18</v>
      </c>
      <c r="Q686" s="462">
        <v>17</v>
      </c>
      <c r="R686" s="462">
        <v>17</v>
      </c>
      <c r="S686" s="71">
        <v>21</v>
      </c>
      <c r="T686" s="219">
        <v>18</v>
      </c>
      <c r="U686" s="100">
        <v>15</v>
      </c>
      <c r="V686" s="18">
        <v>17</v>
      </c>
      <c r="W686" s="224">
        <v>21</v>
      </c>
      <c r="X686" s="199">
        <v>22</v>
      </c>
      <c r="Y686" s="75">
        <v>20</v>
      </c>
      <c r="Z686" s="50">
        <v>17</v>
      </c>
      <c r="AA686" s="823">
        <v>1</v>
      </c>
      <c r="AB686" s="710"/>
      <c r="AC686" s="12"/>
      <c r="AD686" s="12"/>
      <c r="AE686" s="12"/>
      <c r="AF686" s="12"/>
      <c r="AG686" s="12"/>
      <c r="AH686" s="12"/>
      <c r="AI686" s="271">
        <v>100</v>
      </c>
      <c r="AJ686" s="271">
        <v>100</v>
      </c>
      <c r="AK686" s="687">
        <v>55</v>
      </c>
      <c r="AL686" s="454">
        <v>27</v>
      </c>
      <c r="AM686" s="12"/>
      <c r="AN686" s="779"/>
      <c r="AO686" s="628">
        <v>36</v>
      </c>
      <c r="AP686" s="618">
        <v>39</v>
      </c>
    </row>
    <row r="687" spans="1:42" x14ac:dyDescent="0.3">
      <c r="A687" s="1685">
        <v>43436</v>
      </c>
      <c r="B687" s="43" t="s">
        <v>1290</v>
      </c>
      <c r="C687" s="220">
        <v>10</v>
      </c>
      <c r="D687" s="31">
        <v>9</v>
      </c>
      <c r="E687" s="79">
        <v>7</v>
      </c>
      <c r="F687" s="64">
        <v>7</v>
      </c>
      <c r="G687" s="78">
        <v>6</v>
      </c>
      <c r="H687" s="65">
        <v>6</v>
      </c>
      <c r="I687" s="62">
        <v>6</v>
      </c>
      <c r="J687" s="12">
        <v>3</v>
      </c>
      <c r="K687" s="389">
        <v>16</v>
      </c>
      <c r="L687" s="151">
        <v>16</v>
      </c>
      <c r="M687" s="232">
        <v>13</v>
      </c>
      <c r="N687" s="217">
        <v>10</v>
      </c>
      <c r="O687" s="26">
        <v>9</v>
      </c>
      <c r="P687" s="6">
        <v>8</v>
      </c>
      <c r="Q687" s="114">
        <v>7</v>
      </c>
      <c r="R687" s="12">
        <v>4</v>
      </c>
      <c r="S687" s="17">
        <v>15</v>
      </c>
      <c r="T687" s="179">
        <v>13</v>
      </c>
      <c r="U687" s="162">
        <v>12</v>
      </c>
      <c r="V687" s="180">
        <v>15</v>
      </c>
      <c r="W687" s="480">
        <v>19</v>
      </c>
      <c r="X687" s="98">
        <v>21</v>
      </c>
      <c r="Y687" s="59">
        <v>20</v>
      </c>
      <c r="Z687" s="194">
        <v>17</v>
      </c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</row>
    <row r="688" spans="1:42" x14ac:dyDescent="0.3">
      <c r="A688" s="1685">
        <v>43437</v>
      </c>
      <c r="B688" s="1" t="s">
        <v>1291</v>
      </c>
      <c r="C688" s="12">
        <v>4</v>
      </c>
      <c r="D688" s="47">
        <v>8</v>
      </c>
      <c r="E688" s="31">
        <v>9</v>
      </c>
      <c r="F688" s="136">
        <v>10</v>
      </c>
      <c r="G688" s="272">
        <v>10</v>
      </c>
      <c r="H688" s="184">
        <v>10</v>
      </c>
      <c r="I688" s="8">
        <v>9</v>
      </c>
      <c r="J688" s="113">
        <v>6</v>
      </c>
      <c r="K688" s="85">
        <v>7</v>
      </c>
      <c r="L688" s="413">
        <v>18</v>
      </c>
      <c r="M688" s="331">
        <v>21</v>
      </c>
      <c r="N688" s="567">
        <v>20</v>
      </c>
      <c r="O688" s="154">
        <v>15</v>
      </c>
      <c r="P688" s="317">
        <v>14</v>
      </c>
      <c r="Q688" s="152">
        <v>14</v>
      </c>
      <c r="R688" s="223">
        <v>14</v>
      </c>
      <c r="S688" s="112">
        <v>16</v>
      </c>
      <c r="T688" s="93">
        <v>14</v>
      </c>
      <c r="U688" s="115">
        <v>13</v>
      </c>
      <c r="V688" s="243">
        <v>19</v>
      </c>
      <c r="W688" s="421">
        <v>25</v>
      </c>
      <c r="X688" s="354">
        <v>28</v>
      </c>
      <c r="Y688" s="325">
        <v>27</v>
      </c>
      <c r="Z688" s="39">
        <v>23</v>
      </c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281">
        <v>8</v>
      </c>
      <c r="AM688" s="517">
        <v>90</v>
      </c>
      <c r="AN688" s="543">
        <v>55</v>
      </c>
      <c r="AO688" s="12"/>
      <c r="AP688" s="12"/>
    </row>
    <row r="689" spans="1:42" x14ac:dyDescent="0.3">
      <c r="A689" s="1685">
        <v>43438</v>
      </c>
      <c r="B689" s="1" t="s">
        <v>1292</v>
      </c>
      <c r="C689" s="85">
        <v>7</v>
      </c>
      <c r="D689" s="12">
        <v>5</v>
      </c>
      <c r="E689" s="12">
        <v>4</v>
      </c>
      <c r="F689" s="12">
        <v>4</v>
      </c>
      <c r="G689" s="12">
        <v>5</v>
      </c>
      <c r="H689" s="113">
        <v>6</v>
      </c>
      <c r="I689" s="47">
        <v>8</v>
      </c>
      <c r="J689" s="62">
        <v>6</v>
      </c>
      <c r="K689" s="337">
        <v>17</v>
      </c>
      <c r="L689" s="230">
        <v>9</v>
      </c>
      <c r="M689" s="76">
        <v>5</v>
      </c>
      <c r="N689" s="12">
        <v>4</v>
      </c>
      <c r="O689" s="44">
        <v>5</v>
      </c>
      <c r="P689" s="235">
        <v>8</v>
      </c>
      <c r="Q689" s="28">
        <v>11</v>
      </c>
      <c r="R689" s="136">
        <v>10</v>
      </c>
      <c r="S689" s="291">
        <v>21</v>
      </c>
      <c r="T689" s="243">
        <v>19</v>
      </c>
      <c r="U689" s="132">
        <v>17</v>
      </c>
      <c r="V689" s="224">
        <v>21</v>
      </c>
      <c r="W689" s="421">
        <v>25</v>
      </c>
      <c r="X689" s="73">
        <v>26</v>
      </c>
      <c r="Y689" s="213">
        <v>24</v>
      </c>
      <c r="Z689" s="68">
        <v>19</v>
      </c>
      <c r="AA689" s="12"/>
      <c r="AB689" s="12"/>
      <c r="AC689" s="12"/>
      <c r="AD689" s="12"/>
      <c r="AE689" s="12"/>
      <c r="AF689" s="12"/>
      <c r="AG689" s="12"/>
      <c r="AH689" s="12"/>
      <c r="AI689" s="12"/>
      <c r="AJ689" s="327"/>
      <c r="AK689" s="12"/>
      <c r="AL689" s="12"/>
      <c r="AM689" s="12"/>
      <c r="AN689" s="12"/>
      <c r="AO689" s="12"/>
      <c r="AP689" s="12"/>
    </row>
    <row r="690" spans="1:42" x14ac:dyDescent="0.3">
      <c r="A690" s="1685">
        <v>43439</v>
      </c>
      <c r="B690" s="1" t="s">
        <v>1293</v>
      </c>
      <c r="C690" s="78">
        <v>6</v>
      </c>
      <c r="D690" s="64">
        <v>7</v>
      </c>
      <c r="E690" s="24">
        <v>6</v>
      </c>
      <c r="F690" s="45">
        <v>5</v>
      </c>
      <c r="G690" s="24">
        <v>6</v>
      </c>
      <c r="H690" s="79">
        <v>7</v>
      </c>
      <c r="I690" s="4">
        <v>8</v>
      </c>
      <c r="J690" s="62">
        <v>6</v>
      </c>
      <c r="K690" s="200">
        <v>9</v>
      </c>
      <c r="L690" s="242">
        <v>11</v>
      </c>
      <c r="M690" s="184">
        <v>10</v>
      </c>
      <c r="N690" s="123">
        <v>7</v>
      </c>
      <c r="O690" s="46">
        <v>7</v>
      </c>
      <c r="P690" s="86">
        <v>9</v>
      </c>
      <c r="Q690" s="322">
        <v>10</v>
      </c>
      <c r="R690" s="200">
        <v>9</v>
      </c>
      <c r="S690" s="90">
        <v>18</v>
      </c>
      <c r="T690" s="50">
        <v>17</v>
      </c>
      <c r="U690" s="32">
        <v>16</v>
      </c>
      <c r="V690" s="458">
        <v>19</v>
      </c>
      <c r="W690" s="129">
        <v>24</v>
      </c>
      <c r="X690" s="215">
        <v>25</v>
      </c>
      <c r="Y690" s="125">
        <v>23</v>
      </c>
      <c r="Z690" s="59">
        <v>20</v>
      </c>
      <c r="AA690" s="12"/>
      <c r="AB690" s="12"/>
      <c r="AC690" s="12"/>
      <c r="AD690" s="12"/>
      <c r="AE690" s="12"/>
      <c r="AF690" s="12"/>
      <c r="AG690" s="12"/>
      <c r="AH690" s="12"/>
      <c r="AI690" s="327"/>
      <c r="AJ690" s="327"/>
      <c r="AK690" s="12"/>
      <c r="AL690" s="282"/>
      <c r="AM690" s="756">
        <v>34</v>
      </c>
      <c r="AN690" s="300">
        <v>14</v>
      </c>
      <c r="AO690" s="287">
        <v>67</v>
      </c>
      <c r="AP690" s="415">
        <v>99</v>
      </c>
    </row>
    <row r="691" spans="1:42" x14ac:dyDescent="0.3">
      <c r="A691" s="1685">
        <v>43440</v>
      </c>
      <c r="B691" s="1" t="s">
        <v>1294</v>
      </c>
      <c r="C691" s="78">
        <v>6</v>
      </c>
      <c r="D691" s="102">
        <v>8</v>
      </c>
      <c r="E691" s="302">
        <v>9</v>
      </c>
      <c r="F691" s="196">
        <v>8</v>
      </c>
      <c r="G691" s="64">
        <v>7</v>
      </c>
      <c r="H691" s="85">
        <v>7</v>
      </c>
      <c r="I691" s="230">
        <v>9</v>
      </c>
      <c r="J691" s="196">
        <v>8</v>
      </c>
      <c r="K691" s="2">
        <v>9</v>
      </c>
      <c r="L691" s="416">
        <v>13</v>
      </c>
      <c r="M691" s="338">
        <v>16</v>
      </c>
      <c r="N691" s="248">
        <v>12</v>
      </c>
      <c r="O691" s="302">
        <v>9</v>
      </c>
      <c r="P691" s="302">
        <v>9</v>
      </c>
      <c r="Q691" s="220">
        <v>10</v>
      </c>
      <c r="R691" s="232">
        <v>13</v>
      </c>
      <c r="S691" s="58">
        <v>19</v>
      </c>
      <c r="T691" s="69">
        <v>18</v>
      </c>
      <c r="U691" s="17">
        <v>15</v>
      </c>
      <c r="V691" s="97">
        <v>16</v>
      </c>
      <c r="W691" s="91">
        <v>21</v>
      </c>
      <c r="X691" s="125">
        <v>23</v>
      </c>
      <c r="Y691" s="121">
        <v>20</v>
      </c>
      <c r="Z691" s="218">
        <v>17</v>
      </c>
      <c r="AA691" s="714"/>
      <c r="AB691" s="710"/>
      <c r="AC691" s="12"/>
      <c r="AD691" s="12"/>
      <c r="AE691" s="12"/>
      <c r="AF691" s="12"/>
      <c r="AG691" s="12"/>
      <c r="AH691" s="710"/>
      <c r="AI691" s="511">
        <v>29</v>
      </c>
      <c r="AJ691" s="690">
        <v>18</v>
      </c>
      <c r="AK691" s="299">
        <v>8</v>
      </c>
      <c r="AL691" s="485">
        <v>56</v>
      </c>
      <c r="AM691" s="468">
        <v>54</v>
      </c>
      <c r="AN691" s="422">
        <v>58</v>
      </c>
      <c r="AO691" s="735"/>
      <c r="AP691" s="454">
        <v>27</v>
      </c>
    </row>
    <row r="692" spans="1:42" x14ac:dyDescent="0.3">
      <c r="A692" s="1685">
        <v>43441</v>
      </c>
      <c r="B692" s="1" t="s">
        <v>1295</v>
      </c>
      <c r="C692" s="3">
        <v>7</v>
      </c>
      <c r="D692" s="12">
        <v>3</v>
      </c>
      <c r="E692" s="12">
        <v>1</v>
      </c>
      <c r="F692" s="12">
        <v>2</v>
      </c>
      <c r="G692" s="12">
        <v>4</v>
      </c>
      <c r="H692" s="12">
        <v>3</v>
      </c>
      <c r="I692" s="12">
        <v>5</v>
      </c>
      <c r="J692" s="45">
        <v>5</v>
      </c>
      <c r="K692" s="242">
        <v>11</v>
      </c>
      <c r="L692" s="12">
        <v>5</v>
      </c>
      <c r="M692" s="12">
        <v>3</v>
      </c>
      <c r="N692" s="12">
        <v>3</v>
      </c>
      <c r="O692" s="87">
        <v>6</v>
      </c>
      <c r="P692" s="7">
        <v>6</v>
      </c>
      <c r="Q692" s="12">
        <v>5</v>
      </c>
      <c r="R692" s="141">
        <v>9</v>
      </c>
      <c r="S692" s="157">
        <v>16</v>
      </c>
      <c r="T692" s="180">
        <v>15</v>
      </c>
      <c r="U692" s="15">
        <v>14</v>
      </c>
      <c r="V692" s="124">
        <v>19</v>
      </c>
      <c r="W692" s="197">
        <v>23</v>
      </c>
      <c r="X692" s="450">
        <v>25</v>
      </c>
      <c r="Y692" s="120">
        <v>23</v>
      </c>
      <c r="Z692" s="70">
        <v>20</v>
      </c>
      <c r="AA692" s="12"/>
      <c r="AB692" s="12"/>
      <c r="AC692" s="12"/>
      <c r="AD692" s="12"/>
      <c r="AE692" s="12"/>
      <c r="AF692" s="12"/>
      <c r="AG692" s="12"/>
      <c r="AH692" s="12"/>
      <c r="AI692" s="574">
        <v>61</v>
      </c>
      <c r="AJ692" s="465">
        <v>12</v>
      </c>
      <c r="AK692" s="12"/>
      <c r="AL692" s="12"/>
      <c r="AM692" s="12"/>
      <c r="AN692" s="12"/>
      <c r="AO692" s="12"/>
      <c r="AP692" s="12"/>
    </row>
    <row r="693" spans="1:42" x14ac:dyDescent="0.3">
      <c r="A693" s="1685">
        <v>43442</v>
      </c>
      <c r="B693" s="43" t="s">
        <v>1296</v>
      </c>
      <c r="C693" s="62">
        <v>6</v>
      </c>
      <c r="D693" s="76">
        <v>5</v>
      </c>
      <c r="E693" s="113">
        <v>6</v>
      </c>
      <c r="F693" s="66">
        <v>7</v>
      </c>
      <c r="G693" s="46">
        <v>7</v>
      </c>
      <c r="H693" s="102">
        <v>8</v>
      </c>
      <c r="I693" s="26">
        <v>9</v>
      </c>
      <c r="J693" s="85">
        <v>7</v>
      </c>
      <c r="K693" s="30">
        <v>11</v>
      </c>
      <c r="L693" s="11">
        <v>10</v>
      </c>
      <c r="M693" s="146">
        <v>12</v>
      </c>
      <c r="N693" s="222">
        <v>12</v>
      </c>
      <c r="O693" s="302">
        <v>9</v>
      </c>
      <c r="P693" s="183">
        <v>11</v>
      </c>
      <c r="Q693" s="308">
        <v>13</v>
      </c>
      <c r="R693" s="321">
        <v>17</v>
      </c>
      <c r="S693" s="69">
        <v>18</v>
      </c>
      <c r="T693" s="489">
        <v>16</v>
      </c>
      <c r="U693" s="17">
        <v>15</v>
      </c>
      <c r="V693" s="70">
        <v>20</v>
      </c>
      <c r="W693" s="450">
        <v>25</v>
      </c>
      <c r="X693" s="414">
        <v>28</v>
      </c>
      <c r="Y693" s="325">
        <v>27</v>
      </c>
      <c r="Z693" s="72">
        <v>22</v>
      </c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</row>
    <row r="694" spans="1:42" x14ac:dyDescent="0.3">
      <c r="A694" s="1685">
        <v>43443</v>
      </c>
      <c r="B694" s="43" t="s">
        <v>1297</v>
      </c>
      <c r="C694" s="64">
        <v>7</v>
      </c>
      <c r="D694" s="225">
        <v>7</v>
      </c>
      <c r="E694" s="61">
        <v>7</v>
      </c>
      <c r="F694" s="241">
        <v>8</v>
      </c>
      <c r="G694" s="61">
        <v>7</v>
      </c>
      <c r="H694" s="241">
        <v>8</v>
      </c>
      <c r="I694" s="12">
        <v>5</v>
      </c>
      <c r="J694" s="12">
        <v>4</v>
      </c>
      <c r="K694" s="390">
        <v>19</v>
      </c>
      <c r="L694" s="382">
        <v>19</v>
      </c>
      <c r="M694" s="375">
        <v>19</v>
      </c>
      <c r="N694" s="332">
        <v>16</v>
      </c>
      <c r="O694" s="9">
        <v>11</v>
      </c>
      <c r="P694" s="221">
        <v>12</v>
      </c>
      <c r="Q694" s="8">
        <v>9</v>
      </c>
      <c r="R694" s="7">
        <v>6</v>
      </c>
      <c r="S694" s="20">
        <v>21</v>
      </c>
      <c r="T694" s="226">
        <v>20</v>
      </c>
      <c r="U694" s="480">
        <v>19</v>
      </c>
      <c r="V694" s="129">
        <v>24</v>
      </c>
      <c r="W694" s="536">
        <v>29</v>
      </c>
      <c r="X694" s="127">
        <v>27</v>
      </c>
      <c r="Y694" s="20">
        <v>21</v>
      </c>
      <c r="Z694" s="98">
        <v>21</v>
      </c>
      <c r="AA694" s="12"/>
      <c r="AB694" s="12"/>
      <c r="AC694" s="12"/>
      <c r="AD694" s="12"/>
      <c r="AE694" s="12"/>
      <c r="AF694" s="12"/>
      <c r="AG694" s="411">
        <v>0.5</v>
      </c>
      <c r="AH694" s="713">
        <v>0.9</v>
      </c>
      <c r="AI694" s="12"/>
      <c r="AJ694" s="12"/>
      <c r="AK694" s="327"/>
      <c r="AL694" s="584">
        <v>23</v>
      </c>
      <c r="AM694" s="415">
        <v>100</v>
      </c>
      <c r="AN694" s="581">
        <v>75</v>
      </c>
      <c r="AO694" s="271">
        <v>100</v>
      </c>
      <c r="AP694" s="481">
        <v>83</v>
      </c>
    </row>
    <row r="695" spans="1:42" x14ac:dyDescent="0.3">
      <c r="A695" s="1685">
        <v>43444</v>
      </c>
      <c r="B695" s="1" t="s">
        <v>1298</v>
      </c>
      <c r="C695" s="12">
        <v>4</v>
      </c>
      <c r="D695" s="12">
        <v>3</v>
      </c>
      <c r="E695" s="12">
        <v>3</v>
      </c>
      <c r="F695" s="12">
        <v>3</v>
      </c>
      <c r="G695" s="12">
        <v>0</v>
      </c>
      <c r="H695" s="12">
        <v>4</v>
      </c>
      <c r="I695" s="241">
        <v>8</v>
      </c>
      <c r="J695" s="60">
        <v>6</v>
      </c>
      <c r="K695" s="78">
        <v>6</v>
      </c>
      <c r="L695" s="45">
        <v>5</v>
      </c>
      <c r="M695" s="45">
        <v>5</v>
      </c>
      <c r="N695" s="44">
        <v>5</v>
      </c>
      <c r="O695" s="12">
        <v>3</v>
      </c>
      <c r="P695" s="45">
        <v>5</v>
      </c>
      <c r="Q695" s="272">
        <v>10</v>
      </c>
      <c r="R695" s="223">
        <v>14</v>
      </c>
      <c r="S695" s="67">
        <v>20</v>
      </c>
      <c r="T695" s="90">
        <v>18</v>
      </c>
      <c r="U695" s="219">
        <v>18</v>
      </c>
      <c r="V695" s="120">
        <v>23</v>
      </c>
      <c r="W695" s="533">
        <v>32</v>
      </c>
      <c r="X695" s="749">
        <v>34</v>
      </c>
      <c r="Y695" s="273">
        <v>31</v>
      </c>
      <c r="Z695" s="240">
        <v>26</v>
      </c>
      <c r="AA695" s="12"/>
      <c r="AB695" s="12"/>
      <c r="AC695" s="12"/>
      <c r="AD695" s="12"/>
      <c r="AE695" s="12"/>
      <c r="AF695" s="12"/>
      <c r="AG695" s="12"/>
      <c r="AH695" s="12"/>
      <c r="AI695" s="12"/>
      <c r="AJ695" s="477"/>
      <c r="AK695" s="12"/>
      <c r="AL695" s="12"/>
      <c r="AM695" s="12"/>
      <c r="AN695" s="12"/>
      <c r="AO695" s="12"/>
      <c r="AP695" s="12"/>
    </row>
    <row r="696" spans="1:42" x14ac:dyDescent="0.3">
      <c r="A696" s="1685">
        <v>43445</v>
      </c>
      <c r="B696" s="1" t="s">
        <v>1299</v>
      </c>
      <c r="C696" s="5">
        <v>8</v>
      </c>
      <c r="D696" s="31">
        <v>9</v>
      </c>
      <c r="E696" s="2">
        <v>9</v>
      </c>
      <c r="F696" s="102">
        <v>8</v>
      </c>
      <c r="G696" s="12">
        <v>5</v>
      </c>
      <c r="H696" s="64">
        <v>7</v>
      </c>
      <c r="I696" s="12">
        <v>5</v>
      </c>
      <c r="J696" s="12">
        <v>3</v>
      </c>
      <c r="K696" s="436">
        <v>20</v>
      </c>
      <c r="L696" s="409">
        <v>24</v>
      </c>
      <c r="M696" s="760">
        <v>25</v>
      </c>
      <c r="N696" s="778">
        <v>22</v>
      </c>
      <c r="O696" s="206">
        <v>11</v>
      </c>
      <c r="P696" s="175">
        <v>13</v>
      </c>
      <c r="Q696" s="217">
        <v>10</v>
      </c>
      <c r="R696" s="49">
        <v>6</v>
      </c>
      <c r="S696" s="203">
        <v>24</v>
      </c>
      <c r="T696" s="110">
        <v>24</v>
      </c>
      <c r="U696" s="129">
        <v>24</v>
      </c>
      <c r="V696" s="238">
        <v>25</v>
      </c>
      <c r="W696" s="127">
        <v>27</v>
      </c>
      <c r="X696" s="461">
        <v>29</v>
      </c>
      <c r="Y696" s="240">
        <v>26</v>
      </c>
      <c r="Z696" s="237">
        <v>24</v>
      </c>
      <c r="AA696" s="12"/>
      <c r="AB696" s="12"/>
      <c r="AC696" s="12"/>
      <c r="AD696" s="395">
        <v>0.2</v>
      </c>
      <c r="AE696" s="810">
        <v>1.4</v>
      </c>
      <c r="AF696" s="800">
        <v>1.6</v>
      </c>
      <c r="AG696" s="770">
        <v>8.3000000000000007</v>
      </c>
      <c r="AH696" s="12"/>
      <c r="AI696" s="505">
        <v>53</v>
      </c>
      <c r="AJ696" s="342">
        <v>85</v>
      </c>
      <c r="AK696" s="271">
        <v>100</v>
      </c>
      <c r="AL696" s="271">
        <v>100</v>
      </c>
      <c r="AM696" s="271">
        <v>100</v>
      </c>
      <c r="AN696" s="271">
        <v>100</v>
      </c>
      <c r="AO696" s="415">
        <v>99</v>
      </c>
      <c r="AP696" s="271">
        <v>100</v>
      </c>
    </row>
    <row r="697" spans="1:42" x14ac:dyDescent="0.3">
      <c r="A697" s="1685">
        <v>43446</v>
      </c>
      <c r="B697" s="1" t="s">
        <v>1300</v>
      </c>
      <c r="C697" s="12">
        <v>4</v>
      </c>
      <c r="D697" s="12">
        <v>2</v>
      </c>
      <c r="E697" s="12">
        <v>4</v>
      </c>
      <c r="F697" s="60">
        <v>6</v>
      </c>
      <c r="G697" s="113">
        <v>6</v>
      </c>
      <c r="H697" s="235">
        <v>8</v>
      </c>
      <c r="I697" s="122">
        <v>10</v>
      </c>
      <c r="J697" s="241">
        <v>8</v>
      </c>
      <c r="K697" s="102">
        <v>8</v>
      </c>
      <c r="L697" s="12">
        <v>2</v>
      </c>
      <c r="M697" s="123">
        <v>7</v>
      </c>
      <c r="N697" s="308">
        <v>13</v>
      </c>
      <c r="O697" s="85">
        <v>7</v>
      </c>
      <c r="P697" s="3">
        <v>7</v>
      </c>
      <c r="Q697" s="223">
        <v>14</v>
      </c>
      <c r="R697" s="165">
        <v>16</v>
      </c>
      <c r="S697" s="326">
        <v>23</v>
      </c>
      <c r="T697" s="20">
        <v>21</v>
      </c>
      <c r="U697" s="91">
        <v>21</v>
      </c>
      <c r="V697" s="228">
        <v>26</v>
      </c>
      <c r="W697" s="531">
        <v>30</v>
      </c>
      <c r="X697" s="265">
        <v>31</v>
      </c>
      <c r="Y697" s="414">
        <v>28</v>
      </c>
      <c r="Z697" s="110">
        <v>24</v>
      </c>
      <c r="AA697" s="12"/>
      <c r="AB697" s="12"/>
      <c r="AC697" s="12"/>
      <c r="AD697" s="12"/>
      <c r="AE697" s="12"/>
      <c r="AF697" s="12"/>
      <c r="AG697" s="12"/>
      <c r="AH697" s="12"/>
      <c r="AI697" s="335">
        <v>96</v>
      </c>
      <c r="AJ697" s="269">
        <v>93</v>
      </c>
      <c r="AK697" s="569">
        <v>59</v>
      </c>
      <c r="AL697" s="327"/>
      <c r="AM697" s="327"/>
      <c r="AN697" s="288">
        <v>6</v>
      </c>
      <c r="AO697" s="12"/>
      <c r="AP697" s="550">
        <v>22</v>
      </c>
    </row>
    <row r="698" spans="1:42" x14ac:dyDescent="0.3">
      <c r="A698" s="1685">
        <v>43447</v>
      </c>
      <c r="B698" s="1" t="s">
        <v>1301</v>
      </c>
      <c r="C698" s="302">
        <v>9</v>
      </c>
      <c r="D698" s="27">
        <v>9</v>
      </c>
      <c r="E698" s="216">
        <v>10</v>
      </c>
      <c r="F698" s="344">
        <v>12</v>
      </c>
      <c r="G698" s="416">
        <v>13</v>
      </c>
      <c r="H698" s="216">
        <v>10</v>
      </c>
      <c r="I698" s="137">
        <v>12</v>
      </c>
      <c r="J698" s="206">
        <v>11</v>
      </c>
      <c r="K698" s="695">
        <v>21</v>
      </c>
      <c r="L698" s="374">
        <v>21</v>
      </c>
      <c r="M698" s="331">
        <v>21</v>
      </c>
      <c r="N698" s="339">
        <v>24</v>
      </c>
      <c r="O698" s="426">
        <v>24</v>
      </c>
      <c r="P698" s="398">
        <v>21</v>
      </c>
      <c r="Q698" s="529">
        <v>26</v>
      </c>
      <c r="R698" s="448">
        <v>25</v>
      </c>
      <c r="S698" s="197">
        <v>23</v>
      </c>
      <c r="T698" s="249">
        <v>21</v>
      </c>
      <c r="U698" s="98">
        <v>21</v>
      </c>
      <c r="V698" s="326">
        <v>23</v>
      </c>
      <c r="W698" s="355">
        <v>26</v>
      </c>
      <c r="X698" s="20">
        <v>21</v>
      </c>
      <c r="Y698" s="19">
        <v>21</v>
      </c>
      <c r="Z698" s="199">
        <v>22</v>
      </c>
      <c r="AA698" s="12"/>
      <c r="AB698" s="12"/>
      <c r="AC698" s="12"/>
      <c r="AD698" s="12"/>
      <c r="AE698" s="722">
        <v>0.1</v>
      </c>
      <c r="AF698" s="437">
        <v>3.2</v>
      </c>
      <c r="AG698" s="475">
        <v>5.5</v>
      </c>
      <c r="AH698" s="865">
        <v>2</v>
      </c>
      <c r="AI698" s="12"/>
      <c r="AJ698" s="12"/>
      <c r="AK698" s="492">
        <v>43</v>
      </c>
      <c r="AL698" s="540">
        <v>69</v>
      </c>
      <c r="AM698" s="271">
        <v>100</v>
      </c>
      <c r="AN698" s="271">
        <v>100</v>
      </c>
      <c r="AO698" s="271">
        <v>100</v>
      </c>
      <c r="AP698" s="271">
        <v>100</v>
      </c>
    </row>
    <row r="699" spans="1:42" x14ac:dyDescent="0.3">
      <c r="A699" s="1685">
        <v>43448</v>
      </c>
      <c r="B699" s="1" t="s">
        <v>1302</v>
      </c>
      <c r="C699" s="85">
        <v>7</v>
      </c>
      <c r="D699" s="78">
        <v>6</v>
      </c>
      <c r="E699" s="12">
        <v>4</v>
      </c>
      <c r="F699" s="48">
        <v>5</v>
      </c>
      <c r="G699" s="3">
        <v>7</v>
      </c>
      <c r="H699" s="147">
        <v>11</v>
      </c>
      <c r="I699" s="29">
        <v>12</v>
      </c>
      <c r="J699" s="131">
        <v>11</v>
      </c>
      <c r="K699" s="366">
        <v>19</v>
      </c>
      <c r="L699" s="332">
        <v>16</v>
      </c>
      <c r="M699" s="114">
        <v>7</v>
      </c>
      <c r="N699" s="230">
        <v>9</v>
      </c>
      <c r="O699" s="254">
        <v>14</v>
      </c>
      <c r="P699" s="320">
        <v>17</v>
      </c>
      <c r="Q699" s="509">
        <v>20</v>
      </c>
      <c r="R699" s="589">
        <v>25</v>
      </c>
      <c r="S699" s="233">
        <v>22</v>
      </c>
      <c r="T699" s="107">
        <v>20</v>
      </c>
      <c r="U699" s="130">
        <v>20</v>
      </c>
      <c r="V699" s="199">
        <v>22</v>
      </c>
      <c r="W699" s="74">
        <v>23</v>
      </c>
      <c r="X699" s="245">
        <v>29</v>
      </c>
      <c r="Y699" s="252">
        <v>27</v>
      </c>
      <c r="Z699" s="125">
        <v>23</v>
      </c>
      <c r="AA699" s="794">
        <v>2.2000000000000002</v>
      </c>
      <c r="AB699" s="405">
        <v>0.8</v>
      </c>
      <c r="AC699" s="593">
        <v>2</v>
      </c>
      <c r="AD699" s="12"/>
      <c r="AE699" s="813">
        <v>0.9</v>
      </c>
      <c r="AF699" s="12"/>
      <c r="AG699" s="12"/>
      <c r="AH699" s="12"/>
      <c r="AI699" s="271">
        <v>100</v>
      </c>
      <c r="AJ699" s="271">
        <v>100</v>
      </c>
      <c r="AK699" s="271">
        <v>100</v>
      </c>
      <c r="AL699" s="271">
        <v>100</v>
      </c>
      <c r="AM699" s="271">
        <v>100</v>
      </c>
      <c r="AN699" s="542">
        <v>30</v>
      </c>
      <c r="AO699" s="12"/>
      <c r="AP699" s="477"/>
    </row>
    <row r="700" spans="1:42" x14ac:dyDescent="0.3">
      <c r="A700" s="1685">
        <v>43449</v>
      </c>
      <c r="B700" s="43" t="s">
        <v>1303</v>
      </c>
      <c r="C700" s="303">
        <v>10</v>
      </c>
      <c r="D700" s="241">
        <v>8</v>
      </c>
      <c r="E700" s="12">
        <v>4</v>
      </c>
      <c r="F700" s="12">
        <v>4</v>
      </c>
      <c r="G700" s="12">
        <v>1</v>
      </c>
      <c r="H700" s="45">
        <v>5</v>
      </c>
      <c r="I700" s="76">
        <v>5</v>
      </c>
      <c r="J700" s="76">
        <v>5</v>
      </c>
      <c r="K700" s="619">
        <v>23</v>
      </c>
      <c r="L700" s="400">
        <v>19</v>
      </c>
      <c r="M700" s="241">
        <v>8</v>
      </c>
      <c r="N700" s="196">
        <v>8</v>
      </c>
      <c r="O700" s="12">
        <v>3</v>
      </c>
      <c r="P700" s="85">
        <v>7</v>
      </c>
      <c r="Q700" s="64">
        <v>7</v>
      </c>
      <c r="R700" s="302">
        <v>9</v>
      </c>
      <c r="S700" s="19">
        <v>21</v>
      </c>
      <c r="T700" s="40">
        <v>20</v>
      </c>
      <c r="U700" s="145">
        <v>18</v>
      </c>
      <c r="V700" s="313">
        <v>23</v>
      </c>
      <c r="W700" s="383">
        <v>30</v>
      </c>
      <c r="X700" s="420">
        <v>30</v>
      </c>
      <c r="Y700" s="297">
        <v>28</v>
      </c>
      <c r="Z700" s="125">
        <v>23</v>
      </c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300">
        <v>14</v>
      </c>
      <c r="AM700" s="12"/>
      <c r="AN700" s="563">
        <v>25</v>
      </c>
      <c r="AO700" s="12"/>
      <c r="AP700" s="12"/>
    </row>
    <row r="701" spans="1:42" x14ac:dyDescent="0.3">
      <c r="A701" s="1685">
        <v>43450</v>
      </c>
      <c r="B701" s="43" t="s">
        <v>1304</v>
      </c>
      <c r="C701" s="12">
        <v>5</v>
      </c>
      <c r="D701" s="60">
        <v>6</v>
      </c>
      <c r="E701" s="44">
        <v>5</v>
      </c>
      <c r="F701" s="78">
        <v>6</v>
      </c>
      <c r="G701" s="87">
        <v>6</v>
      </c>
      <c r="H701" s="123">
        <v>7</v>
      </c>
      <c r="I701" s="5">
        <v>8</v>
      </c>
      <c r="J701" s="7">
        <v>6</v>
      </c>
      <c r="K701" s="2">
        <v>9</v>
      </c>
      <c r="L701" s="309">
        <v>15</v>
      </c>
      <c r="M701" s="344">
        <v>12</v>
      </c>
      <c r="N701" s="182">
        <v>11</v>
      </c>
      <c r="O701" s="242">
        <v>11</v>
      </c>
      <c r="P701" s="217">
        <v>10</v>
      </c>
      <c r="Q701" s="131">
        <v>11</v>
      </c>
      <c r="R701" s="232">
        <v>13</v>
      </c>
      <c r="S701" s="291">
        <v>21</v>
      </c>
      <c r="T701" s="67">
        <v>20</v>
      </c>
      <c r="U701" s="56">
        <v>19</v>
      </c>
      <c r="V701" s="326">
        <v>23</v>
      </c>
      <c r="W701" s="352">
        <v>30</v>
      </c>
      <c r="X701" s="292">
        <v>33</v>
      </c>
      <c r="Y701" s="273">
        <v>31</v>
      </c>
      <c r="Z701" s="277">
        <v>28</v>
      </c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301">
        <v>11</v>
      </c>
      <c r="AP701" s="459">
        <v>15</v>
      </c>
    </row>
    <row r="702" spans="1:42" x14ac:dyDescent="0.3">
      <c r="A702" s="1685">
        <v>43451</v>
      </c>
      <c r="B702" s="1" t="s">
        <v>1305</v>
      </c>
      <c r="C702" s="12">
        <v>4</v>
      </c>
      <c r="D702" s="49">
        <v>6</v>
      </c>
      <c r="E702" s="12">
        <v>4</v>
      </c>
      <c r="F702" s="12">
        <v>3</v>
      </c>
      <c r="G702" s="242">
        <v>11</v>
      </c>
      <c r="H702" s="206">
        <v>11</v>
      </c>
      <c r="I702" s="175">
        <v>13</v>
      </c>
      <c r="J702" s="221">
        <v>12</v>
      </c>
      <c r="K702" s="46">
        <v>7</v>
      </c>
      <c r="L702" s="139">
        <v>13</v>
      </c>
      <c r="M702" s="241">
        <v>8</v>
      </c>
      <c r="N702" s="66">
        <v>7</v>
      </c>
      <c r="O702" s="234">
        <v>15</v>
      </c>
      <c r="P702" s="306">
        <v>15</v>
      </c>
      <c r="Q702" s="683">
        <v>18</v>
      </c>
      <c r="R702" s="390">
        <v>19</v>
      </c>
      <c r="S702" s="240">
        <v>26</v>
      </c>
      <c r="T702" s="349">
        <v>23</v>
      </c>
      <c r="U702" s="74">
        <v>23</v>
      </c>
      <c r="V702" s="211">
        <v>28</v>
      </c>
      <c r="W702" s="536">
        <v>29</v>
      </c>
      <c r="X702" s="119">
        <v>27</v>
      </c>
      <c r="Y702" s="313">
        <v>23</v>
      </c>
      <c r="Z702" s="20">
        <v>21</v>
      </c>
      <c r="AA702" s="316">
        <v>0.7</v>
      </c>
      <c r="AB702" s="394">
        <v>4.3</v>
      </c>
      <c r="AC702" s="854">
        <v>2.2000000000000002</v>
      </c>
      <c r="AD702" s="815">
        <v>0.8</v>
      </c>
      <c r="AE702" s="739">
        <v>0.2</v>
      </c>
      <c r="AF702" s="12"/>
      <c r="AG702" s="12"/>
      <c r="AH702" s="12"/>
      <c r="AI702" s="468">
        <v>53</v>
      </c>
      <c r="AJ702" s="607">
        <v>71</v>
      </c>
      <c r="AK702" s="271">
        <v>100</v>
      </c>
      <c r="AL702" s="647">
        <v>71</v>
      </c>
      <c r="AM702" s="627">
        <v>54</v>
      </c>
      <c r="AN702" s="445">
        <v>82</v>
      </c>
      <c r="AO702" s="271">
        <v>100</v>
      </c>
      <c r="AP702" s="481">
        <v>83</v>
      </c>
    </row>
    <row r="703" spans="1:42" x14ac:dyDescent="0.3">
      <c r="A703" s="1685">
        <v>43452</v>
      </c>
      <c r="B703" s="1" t="s">
        <v>1306</v>
      </c>
      <c r="C703" s="142">
        <v>12</v>
      </c>
      <c r="D703" s="217">
        <v>10</v>
      </c>
      <c r="E703" s="122">
        <v>10</v>
      </c>
      <c r="F703" s="27">
        <v>9</v>
      </c>
      <c r="G703" s="47">
        <v>8</v>
      </c>
      <c r="H703" s="102">
        <v>8</v>
      </c>
      <c r="I703" s="8">
        <v>9</v>
      </c>
      <c r="J703" s="3">
        <v>7</v>
      </c>
      <c r="K703" s="260">
        <v>20</v>
      </c>
      <c r="L703" s="498">
        <v>18</v>
      </c>
      <c r="M703" s="167">
        <v>17</v>
      </c>
      <c r="N703" s="138">
        <v>15</v>
      </c>
      <c r="O703" s="9">
        <v>11</v>
      </c>
      <c r="P703" s="8">
        <v>9</v>
      </c>
      <c r="Q703" s="30">
        <v>11</v>
      </c>
      <c r="R703" s="148">
        <v>13</v>
      </c>
      <c r="S703" s="135">
        <v>19</v>
      </c>
      <c r="T703" s="90">
        <v>18</v>
      </c>
      <c r="U703" s="84">
        <v>18</v>
      </c>
      <c r="V703" s="70">
        <v>20</v>
      </c>
      <c r="W703" s="74">
        <v>23</v>
      </c>
      <c r="X703" s="510">
        <v>25</v>
      </c>
      <c r="Y703" s="125">
        <v>23</v>
      </c>
      <c r="Z703" s="133">
        <v>20</v>
      </c>
      <c r="AA703" s="12"/>
      <c r="AB703" s="12"/>
      <c r="AC703" s="710"/>
      <c r="AD703" s="710"/>
      <c r="AE703" s="710"/>
      <c r="AF703" s="12"/>
      <c r="AG703" s="12"/>
      <c r="AH703" s="12"/>
      <c r="AI703" s="271">
        <v>100</v>
      </c>
      <c r="AJ703" s="271">
        <v>100</v>
      </c>
      <c r="AK703" s="271">
        <v>100</v>
      </c>
      <c r="AL703" s="271">
        <v>100</v>
      </c>
      <c r="AM703" s="512">
        <v>98</v>
      </c>
      <c r="AN703" s="481">
        <v>83</v>
      </c>
      <c r="AO703" s="684">
        <v>86</v>
      </c>
      <c r="AP703" s="271">
        <v>100</v>
      </c>
    </row>
    <row r="704" spans="1:42" x14ac:dyDescent="0.3">
      <c r="A704" s="1685">
        <v>43453</v>
      </c>
      <c r="B704" s="1" t="s">
        <v>1307</v>
      </c>
      <c r="C704" s="65">
        <v>6</v>
      </c>
      <c r="D704" s="12">
        <v>4</v>
      </c>
      <c r="E704" s="12">
        <v>4</v>
      </c>
      <c r="F704" s="12">
        <v>5</v>
      </c>
      <c r="G704" s="12">
        <v>5</v>
      </c>
      <c r="H704" s="65">
        <v>6</v>
      </c>
      <c r="I704" s="62">
        <v>6</v>
      </c>
      <c r="J704" s="44">
        <v>5</v>
      </c>
      <c r="K704" s="303">
        <v>10</v>
      </c>
      <c r="L704" s="62">
        <v>6</v>
      </c>
      <c r="M704" s="26">
        <v>9</v>
      </c>
      <c r="N704" s="61">
        <v>7</v>
      </c>
      <c r="O704" s="12">
        <v>5</v>
      </c>
      <c r="P704" s="87">
        <v>6</v>
      </c>
      <c r="Q704" s="3">
        <v>7</v>
      </c>
      <c r="R704" s="220">
        <v>10</v>
      </c>
      <c r="S704" s="75">
        <v>20</v>
      </c>
      <c r="T704" s="67">
        <v>20</v>
      </c>
      <c r="U704" s="40">
        <v>20</v>
      </c>
      <c r="V704" s="19">
        <v>21</v>
      </c>
      <c r="W704" s="418">
        <v>27</v>
      </c>
      <c r="X704" s="290">
        <v>26</v>
      </c>
      <c r="Y704" s="128">
        <v>26</v>
      </c>
      <c r="Z704" s="120">
        <v>23</v>
      </c>
      <c r="AA704" s="12"/>
      <c r="AB704" s="12"/>
      <c r="AC704" s="278">
        <v>0.1</v>
      </c>
      <c r="AD704" s="278">
        <v>0.1</v>
      </c>
      <c r="AE704" s="710"/>
      <c r="AF704" s="12"/>
      <c r="AG704" s="12"/>
      <c r="AH704" s="12"/>
      <c r="AI704" s="415">
        <v>99</v>
      </c>
      <c r="AJ704" s="269">
        <v>93</v>
      </c>
      <c r="AK704" s="415">
        <v>100</v>
      </c>
      <c r="AL704" s="415">
        <v>99</v>
      </c>
      <c r="AM704" s="495">
        <v>78</v>
      </c>
      <c r="AN704" s="415">
        <v>100</v>
      </c>
      <c r="AO704" s="518">
        <v>63</v>
      </c>
      <c r="AP704" s="492">
        <v>43</v>
      </c>
    </row>
    <row r="705" spans="1:42" x14ac:dyDescent="0.3">
      <c r="A705" s="1685">
        <v>43454</v>
      </c>
      <c r="B705" s="1" t="s">
        <v>1308</v>
      </c>
      <c r="C705" s="48">
        <v>5</v>
      </c>
      <c r="D705" s="12">
        <v>5</v>
      </c>
      <c r="E705" s="12">
        <v>3</v>
      </c>
      <c r="F705" s="12">
        <v>3</v>
      </c>
      <c r="G705" s="12">
        <v>4</v>
      </c>
      <c r="H705" s="12">
        <v>5</v>
      </c>
      <c r="I705" s="12">
        <v>3</v>
      </c>
      <c r="J705" s="12">
        <v>2</v>
      </c>
      <c r="K705" s="11">
        <v>10</v>
      </c>
      <c r="L705" s="8">
        <v>9</v>
      </c>
      <c r="M705" s="12">
        <v>4</v>
      </c>
      <c r="N705" s="12">
        <v>4</v>
      </c>
      <c r="O705" s="12">
        <v>3</v>
      </c>
      <c r="P705" s="45">
        <v>5</v>
      </c>
      <c r="Q705" s="12">
        <v>5</v>
      </c>
      <c r="R705" s="12">
        <v>4</v>
      </c>
      <c r="S705" s="195">
        <v>22</v>
      </c>
      <c r="T705" s="117">
        <v>21</v>
      </c>
      <c r="U705" s="133">
        <v>20</v>
      </c>
      <c r="V705" s="421">
        <v>25</v>
      </c>
      <c r="W705" s="208">
        <v>29</v>
      </c>
      <c r="X705" s="461">
        <v>29</v>
      </c>
      <c r="Y705" s="341">
        <v>24</v>
      </c>
      <c r="Z705" s="125">
        <v>23</v>
      </c>
      <c r="AA705" s="12"/>
      <c r="AB705" s="12"/>
      <c r="AC705" s="12"/>
      <c r="AD705" s="12"/>
      <c r="AE705" s="714"/>
      <c r="AF705" s="817">
        <v>1.2</v>
      </c>
      <c r="AG705" s="394">
        <v>4.5</v>
      </c>
      <c r="AH705" s="12"/>
      <c r="AI705" s="271">
        <v>100</v>
      </c>
      <c r="AJ705" s="610">
        <v>24</v>
      </c>
      <c r="AK705" s="12"/>
      <c r="AL705" s="745"/>
      <c r="AM705" s="779"/>
      <c r="AN705" s="482">
        <v>77</v>
      </c>
      <c r="AO705" s="271">
        <v>100</v>
      </c>
      <c r="AP705" s="467">
        <v>90</v>
      </c>
    </row>
    <row r="706" spans="1:42" x14ac:dyDescent="0.3">
      <c r="A706" s="1685">
        <v>43455</v>
      </c>
      <c r="B706" s="1" t="s">
        <v>1309</v>
      </c>
      <c r="C706" s="12">
        <v>4</v>
      </c>
      <c r="D706" s="12">
        <v>5</v>
      </c>
      <c r="E706" s="62">
        <v>6</v>
      </c>
      <c r="F706" s="7">
        <v>6</v>
      </c>
      <c r="G706" s="114">
        <v>7</v>
      </c>
      <c r="H706" s="200">
        <v>9</v>
      </c>
      <c r="I706" s="136">
        <v>10</v>
      </c>
      <c r="J706" s="241">
        <v>8</v>
      </c>
      <c r="K706" s="62">
        <v>6</v>
      </c>
      <c r="L706" s="184">
        <v>10</v>
      </c>
      <c r="M706" s="416">
        <v>13</v>
      </c>
      <c r="N706" s="183">
        <v>11</v>
      </c>
      <c r="O706" s="182">
        <v>11</v>
      </c>
      <c r="P706" s="148">
        <v>13</v>
      </c>
      <c r="Q706" s="154">
        <v>15</v>
      </c>
      <c r="R706" s="154">
        <v>15</v>
      </c>
      <c r="S706" s="55">
        <v>22</v>
      </c>
      <c r="T706" s="224">
        <v>21</v>
      </c>
      <c r="U706" s="130">
        <v>20</v>
      </c>
      <c r="V706" s="120">
        <v>23</v>
      </c>
      <c r="W706" s="277">
        <v>28</v>
      </c>
      <c r="X706" s="245">
        <v>29</v>
      </c>
      <c r="Y706" s="297">
        <v>28</v>
      </c>
      <c r="Z706" s="431">
        <v>24</v>
      </c>
      <c r="AA706" s="12"/>
      <c r="AB706" s="12"/>
      <c r="AC706" s="12"/>
      <c r="AD706" s="12"/>
      <c r="AE706" s="12"/>
      <c r="AF706" s="12"/>
      <c r="AG706" s="12"/>
      <c r="AH706" s="12"/>
      <c r="AI706" s="550">
        <v>22</v>
      </c>
      <c r="AJ706" s="597">
        <v>65</v>
      </c>
      <c r="AK706" s="628">
        <v>36</v>
      </c>
      <c r="AL706" s="708">
        <v>35</v>
      </c>
      <c r="AM706" s="12"/>
      <c r="AN706" s="327"/>
      <c r="AO706" s="327"/>
      <c r="AP706" s="12"/>
    </row>
    <row r="707" spans="1:42" x14ac:dyDescent="0.3">
      <c r="A707" s="1685">
        <v>43456</v>
      </c>
      <c r="B707" s="43" t="s">
        <v>1310</v>
      </c>
      <c r="C707" s="46">
        <v>7</v>
      </c>
      <c r="D707" s="12">
        <v>4</v>
      </c>
      <c r="E707" s="12">
        <v>4</v>
      </c>
      <c r="F707" s="12">
        <v>4</v>
      </c>
      <c r="G707" s="12">
        <v>4</v>
      </c>
      <c r="H707" s="12">
        <v>5</v>
      </c>
      <c r="I707" s="12">
        <v>5</v>
      </c>
      <c r="J707" s="12">
        <v>4</v>
      </c>
      <c r="K707" s="146">
        <v>12</v>
      </c>
      <c r="L707" s="60">
        <v>6</v>
      </c>
      <c r="M707" s="225">
        <v>7</v>
      </c>
      <c r="N707" s="60">
        <v>6</v>
      </c>
      <c r="O707" s="87">
        <v>6</v>
      </c>
      <c r="P707" s="102">
        <v>8</v>
      </c>
      <c r="Q707" s="3">
        <v>7</v>
      </c>
      <c r="R707" s="66">
        <v>7</v>
      </c>
      <c r="S707" s="38">
        <v>22</v>
      </c>
      <c r="T707" s="71">
        <v>21</v>
      </c>
      <c r="U707" s="458">
        <v>19</v>
      </c>
      <c r="V707" s="125">
        <v>23</v>
      </c>
      <c r="W707" s="414">
        <v>28</v>
      </c>
      <c r="X707" s="352">
        <v>30</v>
      </c>
      <c r="Y707" s="297">
        <v>28</v>
      </c>
      <c r="Z707" s="329">
        <v>23</v>
      </c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</row>
    <row r="708" spans="1:42" x14ac:dyDescent="0.3">
      <c r="A708" s="1685">
        <v>43457</v>
      </c>
      <c r="B708" s="43" t="s">
        <v>1311</v>
      </c>
      <c r="C708" s="24">
        <v>6</v>
      </c>
      <c r="D708" s="12">
        <v>5</v>
      </c>
      <c r="E708" s="12">
        <v>4</v>
      </c>
      <c r="F708" s="12">
        <v>3</v>
      </c>
      <c r="G708" s="12">
        <v>2</v>
      </c>
      <c r="H708" s="12">
        <v>4</v>
      </c>
      <c r="I708" s="225">
        <v>7</v>
      </c>
      <c r="J708" s="62">
        <v>6</v>
      </c>
      <c r="K708" s="220">
        <v>10</v>
      </c>
      <c r="L708" s="200">
        <v>9</v>
      </c>
      <c r="M708" s="66">
        <v>7</v>
      </c>
      <c r="N708" s="12">
        <v>5</v>
      </c>
      <c r="O708" s="12">
        <v>2</v>
      </c>
      <c r="P708" s="12">
        <v>4</v>
      </c>
      <c r="Q708" s="241">
        <v>8</v>
      </c>
      <c r="R708" s="303">
        <v>10</v>
      </c>
      <c r="S708" s="19">
        <v>21</v>
      </c>
      <c r="T708" s="40">
        <v>20</v>
      </c>
      <c r="U708" s="124">
        <v>19</v>
      </c>
      <c r="V708" s="126">
        <v>24</v>
      </c>
      <c r="W708" s="210">
        <v>31</v>
      </c>
      <c r="X708" s="471">
        <v>33</v>
      </c>
      <c r="Y708" s="370">
        <v>31</v>
      </c>
      <c r="Z708" s="355">
        <v>26</v>
      </c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</row>
    <row r="709" spans="1:42" x14ac:dyDescent="0.3">
      <c r="A709" s="1685">
        <v>43458</v>
      </c>
      <c r="B709" s="1" t="s">
        <v>1312</v>
      </c>
      <c r="C709" s="12">
        <v>5</v>
      </c>
      <c r="D709" s="76">
        <v>5</v>
      </c>
      <c r="E709" s="12">
        <v>5</v>
      </c>
      <c r="F709" s="12">
        <v>4</v>
      </c>
      <c r="G709" s="12">
        <v>4</v>
      </c>
      <c r="H709" s="3">
        <v>7</v>
      </c>
      <c r="I709" s="114">
        <v>7</v>
      </c>
      <c r="J709" s="66">
        <v>7</v>
      </c>
      <c r="K709" s="141">
        <v>9</v>
      </c>
      <c r="L709" s="220">
        <v>10</v>
      </c>
      <c r="M709" s="302">
        <v>9</v>
      </c>
      <c r="N709" s="63">
        <v>6</v>
      </c>
      <c r="O709" s="48">
        <v>5</v>
      </c>
      <c r="P709" s="272">
        <v>10</v>
      </c>
      <c r="Q709" s="242">
        <v>11</v>
      </c>
      <c r="R709" s="232">
        <v>13</v>
      </c>
      <c r="S709" s="203">
        <v>24</v>
      </c>
      <c r="T709" s="74">
        <v>23</v>
      </c>
      <c r="U709" s="19">
        <v>21</v>
      </c>
      <c r="V709" s="514">
        <v>26</v>
      </c>
      <c r="W709" s="438">
        <v>31</v>
      </c>
      <c r="X709" s="377">
        <v>32</v>
      </c>
      <c r="Y709" s="438">
        <v>31</v>
      </c>
      <c r="Z709" s="127">
        <v>27</v>
      </c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</row>
    <row r="710" spans="1:42" x14ac:dyDescent="0.3">
      <c r="A710" s="1685">
        <v>43459</v>
      </c>
      <c r="B710" s="1" t="s">
        <v>1313</v>
      </c>
      <c r="C710" s="77">
        <v>8</v>
      </c>
      <c r="D710" s="25">
        <v>8</v>
      </c>
      <c r="E710" s="64">
        <v>7</v>
      </c>
      <c r="F710" s="60">
        <v>6</v>
      </c>
      <c r="G710" s="85">
        <v>7</v>
      </c>
      <c r="H710" s="61">
        <v>7</v>
      </c>
      <c r="I710" s="61">
        <v>7</v>
      </c>
      <c r="J710" s="44">
        <v>5</v>
      </c>
      <c r="K710" s="336">
        <v>17</v>
      </c>
      <c r="L710" s="413">
        <v>18</v>
      </c>
      <c r="M710" s="783">
        <v>15</v>
      </c>
      <c r="N710" s="242">
        <v>11</v>
      </c>
      <c r="O710" s="31">
        <v>9</v>
      </c>
      <c r="P710" s="86">
        <v>9</v>
      </c>
      <c r="Q710" s="217">
        <v>10</v>
      </c>
      <c r="R710" s="272">
        <v>10</v>
      </c>
      <c r="S710" s="198">
        <v>24</v>
      </c>
      <c r="T710" s="349">
        <v>23</v>
      </c>
      <c r="U710" s="134">
        <v>21</v>
      </c>
      <c r="V710" s="421">
        <v>25</v>
      </c>
      <c r="W710" s="352">
        <v>30</v>
      </c>
      <c r="X710" s="533">
        <v>32</v>
      </c>
      <c r="Y710" s="463">
        <v>31</v>
      </c>
      <c r="Z710" s="440">
        <v>27</v>
      </c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</row>
    <row r="711" spans="1:42" x14ac:dyDescent="0.3">
      <c r="A711" s="1685">
        <v>43460</v>
      </c>
      <c r="B711" s="1" t="s">
        <v>1314</v>
      </c>
      <c r="C711" s="63">
        <v>6</v>
      </c>
      <c r="D711" s="62">
        <v>6</v>
      </c>
      <c r="E711" s="12">
        <v>5</v>
      </c>
      <c r="F711" s="12">
        <v>5</v>
      </c>
      <c r="G711" s="63">
        <v>6</v>
      </c>
      <c r="H711" s="77">
        <v>8</v>
      </c>
      <c r="I711" s="196">
        <v>8</v>
      </c>
      <c r="J711" s="66">
        <v>7</v>
      </c>
      <c r="K711" s="234">
        <v>15</v>
      </c>
      <c r="L711" s="308">
        <v>13</v>
      </c>
      <c r="M711" s="216">
        <v>10</v>
      </c>
      <c r="N711" s="4">
        <v>8</v>
      </c>
      <c r="O711" s="123">
        <v>7</v>
      </c>
      <c r="P711" s="31">
        <v>9</v>
      </c>
      <c r="Q711" s="142">
        <v>12</v>
      </c>
      <c r="R711" s="181">
        <v>12</v>
      </c>
      <c r="S711" s="214">
        <v>25</v>
      </c>
      <c r="T711" s="129">
        <v>24</v>
      </c>
      <c r="U711" s="74">
        <v>23</v>
      </c>
      <c r="V711" s="290">
        <v>26</v>
      </c>
      <c r="W711" s="438">
        <v>31</v>
      </c>
      <c r="X711" s="497">
        <v>33</v>
      </c>
      <c r="Y711" s="438">
        <v>31</v>
      </c>
      <c r="Z711" s="277">
        <v>28</v>
      </c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327"/>
      <c r="AO711" s="477"/>
      <c r="AP711" s="779"/>
    </row>
    <row r="712" spans="1:42" x14ac:dyDescent="0.3">
      <c r="A712" s="1685">
        <v>43461</v>
      </c>
      <c r="B712" s="1" t="s">
        <v>1315</v>
      </c>
      <c r="C712" s="141">
        <v>9</v>
      </c>
      <c r="D712" s="26">
        <v>9</v>
      </c>
      <c r="E712" s="123">
        <v>7</v>
      </c>
      <c r="F712" s="24">
        <v>6</v>
      </c>
      <c r="G712" s="123">
        <v>7</v>
      </c>
      <c r="H712" s="12">
        <v>3</v>
      </c>
      <c r="I712" s="12">
        <v>3</v>
      </c>
      <c r="J712" s="12">
        <v>3</v>
      </c>
      <c r="K712" s="509">
        <v>20</v>
      </c>
      <c r="L712" s="305">
        <v>20</v>
      </c>
      <c r="M712" s="166">
        <v>17</v>
      </c>
      <c r="N712" s="345">
        <v>12</v>
      </c>
      <c r="O712" s="222">
        <v>12</v>
      </c>
      <c r="P712" s="48">
        <v>5</v>
      </c>
      <c r="Q712" s="12">
        <v>4</v>
      </c>
      <c r="R712" s="65">
        <v>6</v>
      </c>
      <c r="S712" s="127">
        <v>27</v>
      </c>
      <c r="T712" s="229">
        <v>25</v>
      </c>
      <c r="U712" s="110">
        <v>24</v>
      </c>
      <c r="V712" s="240">
        <v>26</v>
      </c>
      <c r="W712" s="438">
        <v>31</v>
      </c>
      <c r="X712" s="740">
        <v>33</v>
      </c>
      <c r="Y712" s="724">
        <v>33</v>
      </c>
      <c r="Z712" s="245">
        <v>29</v>
      </c>
      <c r="AA712" s="12"/>
      <c r="AB712" s="12"/>
      <c r="AC712" s="12"/>
      <c r="AD712" s="12"/>
      <c r="AE712" s="12"/>
      <c r="AF712" s="12"/>
      <c r="AG712" s="12"/>
      <c r="AH712" s="12"/>
      <c r="AI712" s="12"/>
      <c r="AJ712" s="284">
        <v>12</v>
      </c>
      <c r="AK712" s="516">
        <v>97</v>
      </c>
      <c r="AL712" s="335">
        <v>97</v>
      </c>
      <c r="AM712" s="271">
        <v>100</v>
      </c>
      <c r="AN712" s="271">
        <v>100</v>
      </c>
      <c r="AO712" s="271">
        <v>100</v>
      </c>
      <c r="AP712" s="581">
        <v>75</v>
      </c>
    </row>
    <row r="713" spans="1:42" x14ac:dyDescent="0.3">
      <c r="A713" s="1685">
        <v>43462</v>
      </c>
      <c r="B713" s="1" t="s">
        <v>1316</v>
      </c>
      <c r="C713" s="12">
        <v>3</v>
      </c>
      <c r="D713" s="12">
        <v>2</v>
      </c>
      <c r="E713" s="12">
        <v>3</v>
      </c>
      <c r="F713" s="78">
        <v>6</v>
      </c>
      <c r="G713" s="77">
        <v>8</v>
      </c>
      <c r="H713" s="6">
        <v>8</v>
      </c>
      <c r="I713" s="322">
        <v>10</v>
      </c>
      <c r="J713" s="136">
        <v>10</v>
      </c>
      <c r="K713" s="60">
        <v>6</v>
      </c>
      <c r="L713" s="12">
        <v>3</v>
      </c>
      <c r="M713" s="12">
        <v>5</v>
      </c>
      <c r="N713" s="196">
        <v>8</v>
      </c>
      <c r="O713" s="225">
        <v>7</v>
      </c>
      <c r="P713" s="5">
        <v>8</v>
      </c>
      <c r="Q713" s="152">
        <v>14</v>
      </c>
      <c r="R713" s="328">
        <v>21</v>
      </c>
      <c r="S713" s="119">
        <v>27</v>
      </c>
      <c r="T713" s="239">
        <v>26</v>
      </c>
      <c r="U713" s="118">
        <v>25</v>
      </c>
      <c r="V713" s="246">
        <v>29</v>
      </c>
      <c r="W713" s="723">
        <v>32</v>
      </c>
      <c r="X713" s="497">
        <v>33</v>
      </c>
      <c r="Y713" s="369">
        <v>31</v>
      </c>
      <c r="Z713" s="239">
        <v>26</v>
      </c>
      <c r="AA713" s="714"/>
      <c r="AB713" s="12"/>
      <c r="AC713" s="12"/>
      <c r="AD713" s="12"/>
      <c r="AE713" s="12"/>
      <c r="AF713" s="12"/>
      <c r="AG713" s="12"/>
      <c r="AH713" s="713">
        <v>0.9</v>
      </c>
      <c r="AI713" s="745"/>
      <c r="AJ713" s="327"/>
      <c r="AK713" s="614">
        <v>44</v>
      </c>
      <c r="AL713" s="745"/>
      <c r="AM713" s="12"/>
      <c r="AN713" s="486">
        <v>9</v>
      </c>
      <c r="AO713" s="281">
        <v>7</v>
      </c>
      <c r="AP713" s="496">
        <v>20</v>
      </c>
    </row>
    <row r="714" spans="1:42" x14ac:dyDescent="0.3">
      <c r="A714" s="1685">
        <v>43463</v>
      </c>
      <c r="B714" s="43" t="s">
        <v>1317</v>
      </c>
      <c r="C714" s="302">
        <v>9</v>
      </c>
      <c r="D714" s="47">
        <v>8</v>
      </c>
      <c r="E714" s="46">
        <v>7</v>
      </c>
      <c r="F714" s="49">
        <v>6</v>
      </c>
      <c r="G714" s="87">
        <v>6</v>
      </c>
      <c r="H714" s="62">
        <v>6</v>
      </c>
      <c r="I714" s="225">
        <v>7</v>
      </c>
      <c r="J714" s="12">
        <v>5</v>
      </c>
      <c r="K714" s="487">
        <v>20</v>
      </c>
      <c r="L714" s="366">
        <v>19</v>
      </c>
      <c r="M714" s="375">
        <v>19</v>
      </c>
      <c r="N714" s="183">
        <v>11</v>
      </c>
      <c r="O714" s="322">
        <v>10</v>
      </c>
      <c r="P714" s="102">
        <v>8</v>
      </c>
      <c r="Q714" s="28">
        <v>11</v>
      </c>
      <c r="R714" s="272">
        <v>10</v>
      </c>
      <c r="S714" s="207">
        <v>25</v>
      </c>
      <c r="T714" s="268">
        <v>24</v>
      </c>
      <c r="U714" s="431">
        <v>24</v>
      </c>
      <c r="V714" s="312">
        <v>27</v>
      </c>
      <c r="W714" s="377">
        <v>32</v>
      </c>
      <c r="X714" s="749">
        <v>34</v>
      </c>
      <c r="Y714" s="264">
        <v>34</v>
      </c>
      <c r="Z714" s="262">
        <v>30</v>
      </c>
      <c r="AA714" s="817">
        <v>1.2</v>
      </c>
      <c r="AB714" s="832">
        <v>1.7</v>
      </c>
      <c r="AC714" s="811">
        <v>0.4</v>
      </c>
      <c r="AD714" s="278">
        <v>0.1</v>
      </c>
      <c r="AE714" s="722">
        <v>0.1</v>
      </c>
      <c r="AF714" s="12"/>
      <c r="AG714" s="12"/>
      <c r="AH714" s="12"/>
      <c r="AI714" s="653">
        <v>46</v>
      </c>
      <c r="AJ714" s="271">
        <v>100</v>
      </c>
      <c r="AK714" s="524">
        <v>64</v>
      </c>
      <c r="AL714" s="281">
        <v>7</v>
      </c>
      <c r="AM714" s="12"/>
      <c r="AN714" s="580">
        <v>17</v>
      </c>
      <c r="AO714" s="356">
        <v>7</v>
      </c>
      <c r="AP714" s="282"/>
    </row>
    <row r="715" spans="1:42" x14ac:dyDescent="0.3">
      <c r="A715" s="1685">
        <v>43464</v>
      </c>
      <c r="B715" s="43" t="s">
        <v>1318</v>
      </c>
      <c r="C715" s="78">
        <v>6</v>
      </c>
      <c r="D715" s="12">
        <v>5</v>
      </c>
      <c r="E715" s="235">
        <v>8</v>
      </c>
      <c r="F715" s="303">
        <v>10</v>
      </c>
      <c r="G715" s="47">
        <v>8</v>
      </c>
      <c r="H715" s="87">
        <v>6</v>
      </c>
      <c r="I715" s="76">
        <v>5</v>
      </c>
      <c r="J715" s="12">
        <v>4</v>
      </c>
      <c r="K715" s="223">
        <v>14</v>
      </c>
      <c r="L715" s="345">
        <v>12</v>
      </c>
      <c r="M715" s="320">
        <v>17</v>
      </c>
      <c r="N715" s="697">
        <v>18</v>
      </c>
      <c r="O715" s="181">
        <v>12</v>
      </c>
      <c r="P715" s="200">
        <v>9</v>
      </c>
      <c r="Q715" s="61">
        <v>7</v>
      </c>
      <c r="R715" s="123">
        <v>7</v>
      </c>
      <c r="S715" s="246">
        <v>29</v>
      </c>
      <c r="T715" s="251">
        <v>27</v>
      </c>
      <c r="U715" s="198">
        <v>24</v>
      </c>
      <c r="V715" s="510">
        <v>25</v>
      </c>
      <c r="W715" s="211">
        <v>28</v>
      </c>
      <c r="X715" s="262">
        <v>30</v>
      </c>
      <c r="Y715" s="208">
        <v>29</v>
      </c>
      <c r="Z715" s="510">
        <v>25</v>
      </c>
      <c r="AA715" s="12"/>
      <c r="AB715" s="316">
        <v>0.7</v>
      </c>
      <c r="AC715" s="525">
        <v>10.3</v>
      </c>
      <c r="AD715" s="12"/>
      <c r="AE715" s="12"/>
      <c r="AF715" s="12"/>
      <c r="AG715" s="12"/>
      <c r="AH715" s="12"/>
      <c r="AI715" s="735"/>
      <c r="AJ715" s="595">
        <v>62</v>
      </c>
      <c r="AK715" s="271">
        <v>100</v>
      </c>
      <c r="AL715" s="415">
        <v>100</v>
      </c>
      <c r="AM715" s="686">
        <v>98</v>
      </c>
      <c r="AN715" s="690">
        <v>19</v>
      </c>
      <c r="AO715" s="12"/>
      <c r="AP715" s="12"/>
    </row>
    <row r="716" spans="1:42" x14ac:dyDescent="0.3">
      <c r="A716" s="1685">
        <v>43465</v>
      </c>
      <c r="B716" s="1" t="s">
        <v>1319</v>
      </c>
      <c r="C716" s="3">
        <v>7</v>
      </c>
      <c r="D716" s="5">
        <v>8</v>
      </c>
      <c r="E716" s="79">
        <v>7</v>
      </c>
      <c r="F716" s="25">
        <v>8</v>
      </c>
      <c r="G716" s="5">
        <v>8</v>
      </c>
      <c r="H716" s="77">
        <v>8</v>
      </c>
      <c r="I716" s="6">
        <v>8</v>
      </c>
      <c r="J716" s="64">
        <v>7</v>
      </c>
      <c r="K716" s="142">
        <v>12</v>
      </c>
      <c r="L716" s="223">
        <v>14</v>
      </c>
      <c r="M716" s="508">
        <v>14</v>
      </c>
      <c r="N716" s="29">
        <v>12</v>
      </c>
      <c r="O716" s="10">
        <v>11</v>
      </c>
      <c r="P716" s="11">
        <v>10</v>
      </c>
      <c r="Q716" s="146">
        <v>12</v>
      </c>
      <c r="R716" s="508">
        <v>14</v>
      </c>
      <c r="S716" s="109">
        <v>23</v>
      </c>
      <c r="T716" s="117">
        <v>21</v>
      </c>
      <c r="U716" s="75">
        <v>20</v>
      </c>
      <c r="V716" s="197">
        <v>23</v>
      </c>
      <c r="W716" s="73">
        <v>26</v>
      </c>
      <c r="X716" s="470">
        <v>29</v>
      </c>
      <c r="Y716" s="461">
        <v>29</v>
      </c>
      <c r="Z716" s="450">
        <v>25</v>
      </c>
      <c r="AA716" s="12"/>
      <c r="AB716" s="12"/>
      <c r="AC716" s="12"/>
      <c r="AD716" s="12"/>
      <c r="AE716" s="12"/>
      <c r="AF716" s="12"/>
      <c r="AG716" s="12"/>
      <c r="AH716" s="12"/>
      <c r="AI716" s="12"/>
      <c r="AJ716" s="486">
        <v>9</v>
      </c>
      <c r="AK716" s="12"/>
      <c r="AL716" s="12"/>
      <c r="AM716" s="12"/>
      <c r="AN716" s="327"/>
      <c r="AO716" s="12"/>
      <c r="AP716" s="12"/>
    </row>
    <row r="717" spans="1:42" x14ac:dyDescent="0.3">
      <c r="A717" s="1685">
        <v>43466</v>
      </c>
      <c r="B717" s="1" t="s">
        <v>1320</v>
      </c>
      <c r="C717" s="44">
        <v>5</v>
      </c>
      <c r="D717" s="76">
        <v>5</v>
      </c>
      <c r="E717" s="12">
        <v>5</v>
      </c>
      <c r="F717" s="78">
        <v>6</v>
      </c>
      <c r="G717" s="85">
        <v>7</v>
      </c>
      <c r="H717" s="85">
        <v>7</v>
      </c>
      <c r="I717" s="123">
        <v>7</v>
      </c>
      <c r="J717" s="62">
        <v>6</v>
      </c>
      <c r="K717" s="317">
        <v>14</v>
      </c>
      <c r="L717" s="137">
        <v>12</v>
      </c>
      <c r="M717" s="322">
        <v>10</v>
      </c>
      <c r="N717" s="28">
        <v>11</v>
      </c>
      <c r="O717" s="11">
        <v>10</v>
      </c>
      <c r="P717" s="303">
        <v>10</v>
      </c>
      <c r="Q717" s="303">
        <v>10</v>
      </c>
      <c r="R717" s="140">
        <v>13</v>
      </c>
      <c r="S717" s="229">
        <v>25</v>
      </c>
      <c r="T717" s="120">
        <v>23</v>
      </c>
      <c r="U717" s="74">
        <v>23</v>
      </c>
      <c r="V717" s="118">
        <v>25</v>
      </c>
      <c r="W717" s="340">
        <v>30</v>
      </c>
      <c r="X717" s="497">
        <v>33</v>
      </c>
      <c r="Y717" s="734">
        <v>31</v>
      </c>
      <c r="Z717" s="368">
        <v>29</v>
      </c>
      <c r="AA717" s="12"/>
      <c r="AB717" s="12"/>
      <c r="AC717" s="739">
        <v>0.2</v>
      </c>
      <c r="AD717" s="823">
        <v>1</v>
      </c>
      <c r="AE717" s="811">
        <v>0.4</v>
      </c>
      <c r="AF717" s="811">
        <v>0.4</v>
      </c>
      <c r="AG717" s="811">
        <v>0.4</v>
      </c>
      <c r="AH717" s="12"/>
      <c r="AI717" s="12"/>
      <c r="AJ717" s="12"/>
      <c r="AK717" s="477"/>
      <c r="AL717" s="654">
        <v>32</v>
      </c>
      <c r="AM717" s="459">
        <v>15</v>
      </c>
      <c r="AN717" s="543">
        <v>55</v>
      </c>
      <c r="AO717" s="271">
        <v>100</v>
      </c>
      <c r="AP717" s="479">
        <v>95</v>
      </c>
    </row>
    <row r="718" spans="1:42" x14ac:dyDescent="0.3">
      <c r="A718" s="1685">
        <v>43467</v>
      </c>
      <c r="B718" s="1" t="s">
        <v>1321</v>
      </c>
      <c r="C718" s="12">
        <v>5</v>
      </c>
      <c r="D718" s="12">
        <v>4</v>
      </c>
      <c r="E718" s="12">
        <v>5</v>
      </c>
      <c r="F718" s="78">
        <v>6</v>
      </c>
      <c r="G718" s="24">
        <v>6</v>
      </c>
      <c r="H718" s="12">
        <v>4</v>
      </c>
      <c r="I718" s="12">
        <v>4</v>
      </c>
      <c r="J718" s="241">
        <v>8</v>
      </c>
      <c r="K718" s="146">
        <v>12</v>
      </c>
      <c r="L718" s="200">
        <v>9</v>
      </c>
      <c r="M718" s="131">
        <v>11</v>
      </c>
      <c r="N718" s="29">
        <v>12</v>
      </c>
      <c r="O718" s="3">
        <v>7</v>
      </c>
      <c r="P718" s="5">
        <v>8</v>
      </c>
      <c r="Q718" s="64">
        <v>7</v>
      </c>
      <c r="R718" s="154">
        <v>15</v>
      </c>
      <c r="S718" s="434">
        <v>28</v>
      </c>
      <c r="T718" s="128">
        <v>26</v>
      </c>
      <c r="U718" s="240">
        <v>26</v>
      </c>
      <c r="V718" s="340">
        <v>30</v>
      </c>
      <c r="W718" s="717">
        <v>33</v>
      </c>
      <c r="X718" s="749">
        <v>34</v>
      </c>
      <c r="Y718" s="734">
        <v>31</v>
      </c>
      <c r="Z718" s="297">
        <v>28</v>
      </c>
      <c r="AA718" s="710"/>
      <c r="AB718" s="411">
        <v>0.5</v>
      </c>
      <c r="AC718" s="744">
        <v>0.2</v>
      </c>
      <c r="AD718" s="739">
        <v>0.2</v>
      </c>
      <c r="AE718" s="787">
        <v>0.4</v>
      </c>
      <c r="AF718" s="722">
        <v>0.1</v>
      </c>
      <c r="AG718" s="825">
        <v>1.8</v>
      </c>
      <c r="AH718" s="791">
        <v>0.5</v>
      </c>
      <c r="AI718" s="422">
        <v>58</v>
      </c>
      <c r="AJ718" s="654">
        <v>33</v>
      </c>
      <c r="AK718" s="512">
        <v>98</v>
      </c>
      <c r="AL718" s="334">
        <v>49</v>
      </c>
      <c r="AM718" s="481">
        <v>83</v>
      </c>
      <c r="AN718" s="464">
        <v>96</v>
      </c>
      <c r="AO718" s="686">
        <v>98</v>
      </c>
      <c r="AP718" s="271">
        <v>100</v>
      </c>
    </row>
    <row r="719" spans="1:42" x14ac:dyDescent="0.3">
      <c r="A719" s="1685">
        <v>43468</v>
      </c>
      <c r="B719" s="1" t="s">
        <v>1322</v>
      </c>
      <c r="C719" s="183">
        <v>11</v>
      </c>
      <c r="D719" s="308">
        <v>13</v>
      </c>
      <c r="E719" s="140">
        <v>13</v>
      </c>
      <c r="F719" s="235">
        <v>8</v>
      </c>
      <c r="G719" s="24">
        <v>6</v>
      </c>
      <c r="H719" s="12">
        <v>3</v>
      </c>
      <c r="I719" s="12">
        <v>2</v>
      </c>
      <c r="J719" s="12">
        <v>2</v>
      </c>
      <c r="K719" s="373">
        <v>22</v>
      </c>
      <c r="L719" s="474">
        <v>23</v>
      </c>
      <c r="M719" s="819">
        <v>26</v>
      </c>
      <c r="N719" s="231">
        <v>14</v>
      </c>
      <c r="O719" s="26">
        <v>9</v>
      </c>
      <c r="P719" s="62">
        <v>6</v>
      </c>
      <c r="Q719" s="12">
        <v>5</v>
      </c>
      <c r="R719" s="12">
        <v>3</v>
      </c>
      <c r="S719" s="204">
        <v>26</v>
      </c>
      <c r="T719" s="197">
        <v>23</v>
      </c>
      <c r="U719" s="40">
        <v>20</v>
      </c>
      <c r="V719" s="121">
        <v>20</v>
      </c>
      <c r="W719" s="227">
        <v>25</v>
      </c>
      <c r="X719" s="434">
        <v>28</v>
      </c>
      <c r="Y719" s="325">
        <v>27</v>
      </c>
      <c r="Z719" s="233">
        <v>22</v>
      </c>
      <c r="AA719" s="395">
        <v>0.2</v>
      </c>
      <c r="AB719" s="12"/>
      <c r="AC719" s="12"/>
      <c r="AD719" s="12"/>
      <c r="AE719" s="12"/>
      <c r="AF719" s="12"/>
      <c r="AG719" s="12"/>
      <c r="AH719" s="12"/>
      <c r="AI719" s="271">
        <v>100</v>
      </c>
      <c r="AJ719" s="271">
        <v>100</v>
      </c>
      <c r="AK719" s="271">
        <v>100</v>
      </c>
      <c r="AL719" s="271">
        <v>100</v>
      </c>
      <c r="AM719" s="464">
        <v>96</v>
      </c>
      <c r="AN719" s="479">
        <v>95</v>
      </c>
      <c r="AO719" s="358">
        <v>84</v>
      </c>
      <c r="AP719" s="632">
        <v>32</v>
      </c>
    </row>
    <row r="720" spans="1:42" x14ac:dyDescent="0.3">
      <c r="A720" s="1685">
        <v>43469</v>
      </c>
      <c r="B720" s="1" t="s">
        <v>1323</v>
      </c>
      <c r="C720" s="7">
        <v>6</v>
      </c>
      <c r="D720" s="85">
        <v>7</v>
      </c>
      <c r="E720" s="60">
        <v>6</v>
      </c>
      <c r="F720" s="48">
        <v>5</v>
      </c>
      <c r="G720" s="12">
        <v>3</v>
      </c>
      <c r="H720" s="12">
        <v>1</v>
      </c>
      <c r="I720" s="12">
        <v>5</v>
      </c>
      <c r="J720" s="78">
        <v>6</v>
      </c>
      <c r="K720" s="322">
        <v>10</v>
      </c>
      <c r="L720" s="308">
        <v>13</v>
      </c>
      <c r="M720" s="164">
        <v>13</v>
      </c>
      <c r="N720" s="27">
        <v>9</v>
      </c>
      <c r="O720" s="44">
        <v>5</v>
      </c>
      <c r="P720" s="12">
        <v>3</v>
      </c>
      <c r="Q720" s="12">
        <v>5</v>
      </c>
      <c r="R720" s="136">
        <v>10</v>
      </c>
      <c r="S720" s="130">
        <v>20</v>
      </c>
      <c r="T720" s="243">
        <v>19</v>
      </c>
      <c r="U720" s="81">
        <v>18</v>
      </c>
      <c r="V720" s="108">
        <v>22</v>
      </c>
      <c r="W720" s="536">
        <v>29</v>
      </c>
      <c r="X720" s="350">
        <v>33</v>
      </c>
      <c r="Y720" s="544">
        <v>30</v>
      </c>
      <c r="Z720" s="215">
        <v>25</v>
      </c>
      <c r="AA720" s="12"/>
      <c r="AB720" s="12"/>
      <c r="AC720" s="12"/>
      <c r="AD720" s="12"/>
      <c r="AE720" s="12"/>
      <c r="AF720" s="12"/>
      <c r="AG720" s="12"/>
      <c r="AH720" s="12"/>
      <c r="AI720" s="327"/>
      <c r="AJ720" s="779"/>
      <c r="AK720" s="12"/>
      <c r="AL720" s="12"/>
      <c r="AM720" s="12"/>
      <c r="AN720" s="12"/>
      <c r="AO720" s="12"/>
      <c r="AP720" s="12"/>
    </row>
    <row r="721" spans="1:42" x14ac:dyDescent="0.3">
      <c r="A721" s="1685">
        <v>43470</v>
      </c>
      <c r="B721" s="43" t="s">
        <v>1324</v>
      </c>
      <c r="C721" s="12">
        <v>4</v>
      </c>
      <c r="D721" s="78">
        <v>6</v>
      </c>
      <c r="E721" s="7">
        <v>6</v>
      </c>
      <c r="F721" s="61">
        <v>7</v>
      </c>
      <c r="G721" s="114">
        <v>7</v>
      </c>
      <c r="H721" s="114">
        <v>7</v>
      </c>
      <c r="I721" s="225">
        <v>7</v>
      </c>
      <c r="J721" s="66">
        <v>7</v>
      </c>
      <c r="K721" s="85">
        <v>7</v>
      </c>
      <c r="L721" s="131">
        <v>11</v>
      </c>
      <c r="M721" s="164">
        <v>13</v>
      </c>
      <c r="N721" s="164">
        <v>13</v>
      </c>
      <c r="O721" s="303">
        <v>10</v>
      </c>
      <c r="P721" s="322">
        <v>10</v>
      </c>
      <c r="Q721" s="122">
        <v>10</v>
      </c>
      <c r="R721" s="140">
        <v>13</v>
      </c>
      <c r="S721" s="120">
        <v>23</v>
      </c>
      <c r="T721" s="199">
        <v>22</v>
      </c>
      <c r="U721" s="117">
        <v>21</v>
      </c>
      <c r="V721" s="510">
        <v>25</v>
      </c>
      <c r="W721" s="536">
        <v>29</v>
      </c>
      <c r="X721" s="521">
        <v>31</v>
      </c>
      <c r="Y721" s="387">
        <v>30</v>
      </c>
      <c r="Z721" s="290">
        <v>26</v>
      </c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356">
        <v>6</v>
      </c>
    </row>
    <row r="722" spans="1:42" x14ac:dyDescent="0.3">
      <c r="A722" s="1685">
        <v>43471</v>
      </c>
      <c r="B722" s="43" t="s">
        <v>1325</v>
      </c>
      <c r="C722" s="25">
        <v>8</v>
      </c>
      <c r="D722" s="46">
        <v>7</v>
      </c>
      <c r="E722" s="46">
        <v>7</v>
      </c>
      <c r="F722" s="25">
        <v>8</v>
      </c>
      <c r="G722" s="85">
        <v>7</v>
      </c>
      <c r="H722" s="12">
        <v>1</v>
      </c>
      <c r="I722" s="12">
        <v>4</v>
      </c>
      <c r="J722" s="12">
        <v>1</v>
      </c>
      <c r="K722" s="324">
        <v>18</v>
      </c>
      <c r="L722" s="337">
        <v>17</v>
      </c>
      <c r="M722" s="165">
        <v>16</v>
      </c>
      <c r="N722" s="304">
        <v>16</v>
      </c>
      <c r="O722" s="317">
        <v>14</v>
      </c>
      <c r="P722" s="12">
        <v>3</v>
      </c>
      <c r="Q722" s="24">
        <v>6</v>
      </c>
      <c r="R722" s="12">
        <v>3</v>
      </c>
      <c r="S722" s="229">
        <v>25</v>
      </c>
      <c r="T722" s="213">
        <v>24</v>
      </c>
      <c r="U722" s="39">
        <v>23</v>
      </c>
      <c r="V722" s="341">
        <v>24</v>
      </c>
      <c r="W722" s="312">
        <v>27</v>
      </c>
      <c r="X722" s="504">
        <v>33</v>
      </c>
      <c r="Y722" s="383">
        <v>30</v>
      </c>
      <c r="Z722" s="119">
        <v>27</v>
      </c>
      <c r="AA722" s="12"/>
      <c r="AB722" s="12"/>
      <c r="AC722" s="12"/>
      <c r="AD722" s="710"/>
      <c r="AE722" s="12"/>
      <c r="AF722" s="12"/>
      <c r="AG722" s="722">
        <v>0.1</v>
      </c>
      <c r="AH722" s="411">
        <v>0.5</v>
      </c>
      <c r="AI722" s="12"/>
      <c r="AJ722" s="12"/>
      <c r="AK722" s="654">
        <v>33</v>
      </c>
      <c r="AL722" s="446">
        <v>87</v>
      </c>
      <c r="AM722" s="271">
        <v>100</v>
      </c>
      <c r="AN722" s="271">
        <v>100</v>
      </c>
      <c r="AO722" s="271">
        <v>100</v>
      </c>
      <c r="AP722" s="517">
        <v>90</v>
      </c>
    </row>
    <row r="723" spans="1:42" x14ac:dyDescent="0.3">
      <c r="A723" s="1685">
        <v>43472</v>
      </c>
      <c r="B723" s="1" t="s">
        <v>1326</v>
      </c>
      <c r="C723" s="12">
        <v>4</v>
      </c>
      <c r="D723" s="12">
        <v>2</v>
      </c>
      <c r="E723" s="12">
        <v>5</v>
      </c>
      <c r="F723" s="65">
        <v>6</v>
      </c>
      <c r="G723" s="47">
        <v>8</v>
      </c>
      <c r="H723" s="48">
        <v>5</v>
      </c>
      <c r="I723" s="45">
        <v>5</v>
      </c>
      <c r="J723" s="12">
        <v>3</v>
      </c>
      <c r="K723" s="64">
        <v>7</v>
      </c>
      <c r="L723" s="12">
        <v>3</v>
      </c>
      <c r="M723" s="102">
        <v>8</v>
      </c>
      <c r="N723" s="206">
        <v>11</v>
      </c>
      <c r="O723" s="317">
        <v>14</v>
      </c>
      <c r="P723" s="86">
        <v>9</v>
      </c>
      <c r="Q723" s="184">
        <v>10</v>
      </c>
      <c r="R723" s="113">
        <v>6</v>
      </c>
      <c r="S723" s="207">
        <v>25</v>
      </c>
      <c r="T723" s="237">
        <v>24</v>
      </c>
      <c r="U723" s="110">
        <v>24</v>
      </c>
      <c r="V723" s="110">
        <v>24</v>
      </c>
      <c r="W723" s="247">
        <v>27</v>
      </c>
      <c r="X723" s="354">
        <v>28</v>
      </c>
      <c r="Y723" s="536">
        <v>29</v>
      </c>
      <c r="Z723" s="253">
        <v>26</v>
      </c>
      <c r="AA723" s="298">
        <v>0.6</v>
      </c>
      <c r="AB723" s="710"/>
      <c r="AC723" s="12"/>
      <c r="AD723" s="12"/>
      <c r="AE723" s="12"/>
      <c r="AF723" s="12"/>
      <c r="AG723" s="12"/>
      <c r="AH723" s="12"/>
      <c r="AI723" s="271">
        <v>100</v>
      </c>
      <c r="AJ723" s="271">
        <v>100</v>
      </c>
      <c r="AK723" s="271">
        <v>100</v>
      </c>
      <c r="AL723" s="271">
        <v>100</v>
      </c>
      <c r="AM723" s="271">
        <v>100</v>
      </c>
      <c r="AN723" s="415">
        <v>99</v>
      </c>
      <c r="AO723" s="271">
        <v>100</v>
      </c>
      <c r="AP723" s="485">
        <v>57</v>
      </c>
    </row>
    <row r="724" spans="1:42" x14ac:dyDescent="0.3">
      <c r="A724" s="1685">
        <v>43473</v>
      </c>
      <c r="B724" s="1" t="s">
        <v>1327</v>
      </c>
      <c r="C724" s="24">
        <v>6</v>
      </c>
      <c r="D724" s="49">
        <v>6</v>
      </c>
      <c r="E724" s="113">
        <v>6</v>
      </c>
      <c r="F724" s="78">
        <v>6</v>
      </c>
      <c r="G724" s="12">
        <v>4</v>
      </c>
      <c r="H724" s="25">
        <v>8</v>
      </c>
      <c r="I724" s="2">
        <v>9</v>
      </c>
      <c r="J724" s="64">
        <v>7</v>
      </c>
      <c r="K724" s="344">
        <v>12</v>
      </c>
      <c r="L724" s="318">
        <v>13</v>
      </c>
      <c r="M724" s="138">
        <v>15</v>
      </c>
      <c r="N724" s="222">
        <v>12</v>
      </c>
      <c r="O724" s="78">
        <v>6</v>
      </c>
      <c r="P724" s="47">
        <v>8</v>
      </c>
      <c r="Q724" s="221">
        <v>12</v>
      </c>
      <c r="R724" s="163">
        <v>14</v>
      </c>
      <c r="S724" s="237">
        <v>24</v>
      </c>
      <c r="T724" s="329">
        <v>23</v>
      </c>
      <c r="U724" s="72">
        <v>22</v>
      </c>
      <c r="V724" s="127">
        <v>27</v>
      </c>
      <c r="W724" s="504">
        <v>33</v>
      </c>
      <c r="X724" s="719">
        <v>34</v>
      </c>
      <c r="Y724" s="535">
        <v>32</v>
      </c>
      <c r="Z724" s="297">
        <v>28</v>
      </c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477"/>
      <c r="AN724" s="288">
        <v>6</v>
      </c>
      <c r="AO724" s="288">
        <v>6</v>
      </c>
      <c r="AP724" s="484">
        <v>21</v>
      </c>
    </row>
    <row r="725" spans="1:42" x14ac:dyDescent="0.3">
      <c r="A725" s="1685">
        <v>43474</v>
      </c>
      <c r="B725" s="1" t="s">
        <v>1328</v>
      </c>
      <c r="C725" s="26">
        <v>9</v>
      </c>
      <c r="D725" s="7">
        <v>6</v>
      </c>
      <c r="E725" s="12">
        <v>2</v>
      </c>
      <c r="F725" s="12">
        <v>2</v>
      </c>
      <c r="G725" s="12">
        <v>5</v>
      </c>
      <c r="H725" s="12">
        <v>2</v>
      </c>
      <c r="I725" s="45">
        <v>5</v>
      </c>
      <c r="J725" s="12">
        <v>4</v>
      </c>
      <c r="K725" s="509">
        <v>20</v>
      </c>
      <c r="L725" s="375">
        <v>19</v>
      </c>
      <c r="M725" s="12">
        <v>3</v>
      </c>
      <c r="N725" s="48">
        <v>5</v>
      </c>
      <c r="O725" s="78">
        <v>6</v>
      </c>
      <c r="P725" s="12">
        <v>3</v>
      </c>
      <c r="Q725" s="230">
        <v>9</v>
      </c>
      <c r="R725" s="61">
        <v>7</v>
      </c>
      <c r="S725" s="127">
        <v>27</v>
      </c>
      <c r="T725" s="198">
        <v>24</v>
      </c>
      <c r="U725" s="341">
        <v>24</v>
      </c>
      <c r="V725" s="434">
        <v>28</v>
      </c>
      <c r="W725" s="430">
        <v>32</v>
      </c>
      <c r="X725" s="360">
        <v>33</v>
      </c>
      <c r="Y725" s="240">
        <v>26</v>
      </c>
      <c r="Z725" s="514">
        <v>26</v>
      </c>
      <c r="AA725" s="710"/>
      <c r="AB725" s="849">
        <v>2.1</v>
      </c>
      <c r="AC725" s="394">
        <v>3.8</v>
      </c>
      <c r="AD725" s="395">
        <v>0.2</v>
      </c>
      <c r="AE725" s="714"/>
      <c r="AF725" s="12"/>
      <c r="AG725" s="475">
        <v>5.8</v>
      </c>
      <c r="AH725" s="849">
        <v>2.1</v>
      </c>
      <c r="AI725" s="735"/>
      <c r="AJ725" s="456">
        <v>40</v>
      </c>
      <c r="AK725" s="271">
        <v>100</v>
      </c>
      <c r="AL725" s="613">
        <v>84</v>
      </c>
      <c r="AM725" s="288">
        <v>6</v>
      </c>
      <c r="AN725" s="456">
        <v>41</v>
      </c>
      <c r="AO725" s="271">
        <v>100</v>
      </c>
      <c r="AP725" s="512">
        <v>98</v>
      </c>
    </row>
    <row r="726" spans="1:42" x14ac:dyDescent="0.3">
      <c r="A726" s="1685">
        <v>43475</v>
      </c>
      <c r="B726" s="1" t="s">
        <v>1329</v>
      </c>
      <c r="C726" s="25">
        <v>8</v>
      </c>
      <c r="D726" s="136">
        <v>10</v>
      </c>
      <c r="E726" s="122">
        <v>10</v>
      </c>
      <c r="F726" s="2">
        <v>9</v>
      </c>
      <c r="G726" s="8">
        <v>9</v>
      </c>
      <c r="H726" s="302">
        <v>9</v>
      </c>
      <c r="I726" s="66">
        <v>7</v>
      </c>
      <c r="J726" s="302">
        <v>9</v>
      </c>
      <c r="K726" s="181">
        <v>12</v>
      </c>
      <c r="L726" s="324">
        <v>18</v>
      </c>
      <c r="M726" s="289">
        <v>19</v>
      </c>
      <c r="N726" s="172">
        <v>17</v>
      </c>
      <c r="O726" s="155">
        <v>16</v>
      </c>
      <c r="P726" s="304">
        <v>16</v>
      </c>
      <c r="Q726" s="221">
        <v>12</v>
      </c>
      <c r="R726" s="150">
        <v>15</v>
      </c>
      <c r="S726" s="237">
        <v>24</v>
      </c>
      <c r="T726" s="134">
        <v>21</v>
      </c>
      <c r="U726" s="75">
        <v>20</v>
      </c>
      <c r="V726" s="71">
        <v>21</v>
      </c>
      <c r="W726" s="133">
        <v>20</v>
      </c>
      <c r="X726" s="40">
        <v>20</v>
      </c>
      <c r="Y726" s="117">
        <v>21</v>
      </c>
      <c r="Z726" s="75">
        <v>20</v>
      </c>
      <c r="AA726" s="742">
        <v>0.9</v>
      </c>
      <c r="AB726" s="404">
        <v>2.9</v>
      </c>
      <c r="AC726" s="394">
        <v>4</v>
      </c>
      <c r="AD726" s="410">
        <v>1.7</v>
      </c>
      <c r="AE726" s="811">
        <v>0.4</v>
      </c>
      <c r="AF726" s="316">
        <v>0.7</v>
      </c>
      <c r="AG726" s="714"/>
      <c r="AH726" s="12"/>
      <c r="AI726" s="271">
        <v>100</v>
      </c>
      <c r="AJ726" s="271">
        <v>100</v>
      </c>
      <c r="AK726" s="271">
        <v>100</v>
      </c>
      <c r="AL726" s="271">
        <v>100</v>
      </c>
      <c r="AM726" s="271">
        <v>100</v>
      </c>
      <c r="AN726" s="271">
        <v>100</v>
      </c>
      <c r="AO726" s="479">
        <v>95</v>
      </c>
      <c r="AP726" s="542">
        <v>31</v>
      </c>
    </row>
    <row r="727" spans="1:42" x14ac:dyDescent="0.3">
      <c r="A727" s="1685">
        <v>43476</v>
      </c>
      <c r="B727" s="1" t="s">
        <v>1330</v>
      </c>
      <c r="C727" s="5">
        <v>8</v>
      </c>
      <c r="D727" s="65">
        <v>6</v>
      </c>
      <c r="E727" s="12">
        <v>4</v>
      </c>
      <c r="F727" s="12">
        <v>5</v>
      </c>
      <c r="G727" s="12">
        <v>4</v>
      </c>
      <c r="H727" s="225">
        <v>7</v>
      </c>
      <c r="I727" s="61">
        <v>7</v>
      </c>
      <c r="J727" s="63">
        <v>6</v>
      </c>
      <c r="K727" s="138">
        <v>15</v>
      </c>
      <c r="L727" s="184">
        <v>10</v>
      </c>
      <c r="M727" s="61">
        <v>7</v>
      </c>
      <c r="N727" s="85">
        <v>7</v>
      </c>
      <c r="O727" s="12">
        <v>4</v>
      </c>
      <c r="P727" s="79">
        <v>7</v>
      </c>
      <c r="Q727" s="2">
        <v>9</v>
      </c>
      <c r="R727" s="131">
        <v>11</v>
      </c>
      <c r="S727" s="145">
        <v>18</v>
      </c>
      <c r="T727" s="23">
        <v>16</v>
      </c>
      <c r="U727" s="112">
        <v>16</v>
      </c>
      <c r="V727" s="107">
        <v>20</v>
      </c>
      <c r="W727" s="198">
        <v>24</v>
      </c>
      <c r="X727" s="204">
        <v>26</v>
      </c>
      <c r="Y727" s="198">
        <v>24</v>
      </c>
      <c r="Z727" s="19">
        <v>21</v>
      </c>
      <c r="AA727" s="12"/>
      <c r="AB727" s="12"/>
      <c r="AC727" s="12"/>
      <c r="AD727" s="12"/>
      <c r="AE727" s="12"/>
      <c r="AF727" s="12"/>
      <c r="AG727" s="12"/>
      <c r="AH727" s="12"/>
      <c r="AI727" s="286">
        <v>5</v>
      </c>
      <c r="AJ727" s="12"/>
      <c r="AK727" s="12"/>
      <c r="AL727" s="12"/>
      <c r="AM727" s="12"/>
      <c r="AN727" s="12"/>
      <c r="AO727" s="12"/>
      <c r="AP727" s="12"/>
    </row>
    <row r="728" spans="1:42" x14ac:dyDescent="0.3">
      <c r="A728" s="1685">
        <v>43477</v>
      </c>
      <c r="B728" s="43" t="s">
        <v>1331</v>
      </c>
      <c r="C728" s="225">
        <v>7</v>
      </c>
      <c r="D728" s="123">
        <v>7</v>
      </c>
      <c r="E728" s="78">
        <v>6</v>
      </c>
      <c r="F728" s="44">
        <v>5</v>
      </c>
      <c r="G728" s="44">
        <v>5</v>
      </c>
      <c r="H728" s="49">
        <v>6</v>
      </c>
      <c r="I728" s="85">
        <v>7</v>
      </c>
      <c r="J728" s="63">
        <v>6</v>
      </c>
      <c r="K728" s="163">
        <v>14</v>
      </c>
      <c r="L728" s="148">
        <v>13</v>
      </c>
      <c r="M728" s="222">
        <v>12</v>
      </c>
      <c r="N728" s="200">
        <v>9</v>
      </c>
      <c r="O728" s="63">
        <v>6</v>
      </c>
      <c r="P728" s="60">
        <v>6</v>
      </c>
      <c r="Q728" s="26">
        <v>9</v>
      </c>
      <c r="R728" s="10">
        <v>11</v>
      </c>
      <c r="S728" s="291">
        <v>21</v>
      </c>
      <c r="T728" s="130">
        <v>20</v>
      </c>
      <c r="U728" s="480">
        <v>19</v>
      </c>
      <c r="V728" s="109">
        <v>23</v>
      </c>
      <c r="W728" s="434">
        <v>28</v>
      </c>
      <c r="X728" s="266">
        <v>30</v>
      </c>
      <c r="Y728" s="245">
        <v>29</v>
      </c>
      <c r="Z728" s="118">
        <v>25</v>
      </c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735"/>
      <c r="AM728" s="12"/>
      <c r="AN728" s="327"/>
      <c r="AO728" s="12"/>
      <c r="AP728" s="12"/>
    </row>
    <row r="729" spans="1:42" x14ac:dyDescent="0.3">
      <c r="A729" s="1685">
        <v>43478</v>
      </c>
      <c r="B729" s="43" t="s">
        <v>1332</v>
      </c>
      <c r="C729" s="78">
        <v>6</v>
      </c>
      <c r="D729" s="44">
        <v>5</v>
      </c>
      <c r="E729" s="12">
        <v>4</v>
      </c>
      <c r="F729" s="12">
        <v>5</v>
      </c>
      <c r="G729" s="85">
        <v>7</v>
      </c>
      <c r="H729" s="3">
        <v>7</v>
      </c>
      <c r="I729" s="61">
        <v>7</v>
      </c>
      <c r="J729" s="7">
        <v>6</v>
      </c>
      <c r="K729" s="308">
        <v>13</v>
      </c>
      <c r="L729" s="345">
        <v>12</v>
      </c>
      <c r="M729" s="230">
        <v>9</v>
      </c>
      <c r="N729" s="3">
        <v>7</v>
      </c>
      <c r="O729" s="235">
        <v>8</v>
      </c>
      <c r="P729" s="4">
        <v>8</v>
      </c>
      <c r="Q729" s="230">
        <v>9</v>
      </c>
      <c r="R729" s="9">
        <v>11</v>
      </c>
      <c r="S729" s="203">
        <v>24</v>
      </c>
      <c r="T729" s="125">
        <v>23</v>
      </c>
      <c r="U729" s="233">
        <v>22</v>
      </c>
      <c r="V729" s="118">
        <v>25</v>
      </c>
      <c r="W729" s="246">
        <v>29</v>
      </c>
      <c r="X729" s="208">
        <v>29</v>
      </c>
      <c r="Y729" s="460">
        <v>28</v>
      </c>
      <c r="Z729" s="510">
        <v>25</v>
      </c>
      <c r="AA729" s="12"/>
      <c r="AB729" s="12"/>
      <c r="AC729" s="12"/>
      <c r="AD729" s="12"/>
      <c r="AE729" s="12"/>
      <c r="AF729" s="12"/>
      <c r="AG729" s="12"/>
      <c r="AH729" s="12"/>
      <c r="AI729" s="12"/>
      <c r="AJ729" s="745"/>
      <c r="AK729" s="327"/>
      <c r="AL729" s="513">
        <v>19</v>
      </c>
      <c r="AM729" s="537">
        <v>92</v>
      </c>
      <c r="AN729" s="540">
        <v>69</v>
      </c>
      <c r="AO729" s="745"/>
      <c r="AP729" s="459">
        <v>15</v>
      </c>
    </row>
    <row r="730" spans="1:42" x14ac:dyDescent="0.3">
      <c r="A730" s="1685">
        <v>43479</v>
      </c>
      <c r="B730" s="1" t="s">
        <v>1333</v>
      </c>
      <c r="C730" s="12">
        <v>5</v>
      </c>
      <c r="D730" s="12">
        <v>3</v>
      </c>
      <c r="E730" s="12">
        <v>5</v>
      </c>
      <c r="F730" s="113">
        <v>6</v>
      </c>
      <c r="G730" s="63">
        <v>6</v>
      </c>
      <c r="H730" s="87">
        <v>6</v>
      </c>
      <c r="I730" s="302">
        <v>9</v>
      </c>
      <c r="J730" s="31">
        <v>9</v>
      </c>
      <c r="K730" s="122">
        <v>10</v>
      </c>
      <c r="L730" s="48">
        <v>5</v>
      </c>
      <c r="M730" s="141">
        <v>9</v>
      </c>
      <c r="N730" s="200">
        <v>9</v>
      </c>
      <c r="O730" s="26">
        <v>9</v>
      </c>
      <c r="P730" s="123">
        <v>7</v>
      </c>
      <c r="Q730" s="222">
        <v>12</v>
      </c>
      <c r="R730" s="304">
        <v>16</v>
      </c>
      <c r="S730" s="341">
        <v>24</v>
      </c>
      <c r="T730" s="125">
        <v>23</v>
      </c>
      <c r="U730" s="108">
        <v>22</v>
      </c>
      <c r="V730" s="229">
        <v>25</v>
      </c>
      <c r="W730" s="368">
        <v>29</v>
      </c>
      <c r="X730" s="521">
        <v>31</v>
      </c>
      <c r="Y730" s="354">
        <v>28</v>
      </c>
      <c r="Z730" s="227">
        <v>25</v>
      </c>
      <c r="AA730" s="12"/>
      <c r="AB730" s="12"/>
      <c r="AC730" s="12"/>
      <c r="AD730" s="12"/>
      <c r="AE730" s="12"/>
      <c r="AF730" s="12"/>
      <c r="AG730" s="12"/>
      <c r="AH730" s="12"/>
      <c r="AI730" s="286"/>
      <c r="AJ730" s="327"/>
      <c r="AK730" s="12"/>
      <c r="AL730" s="12"/>
      <c r="AM730" s="12"/>
      <c r="AN730" s="488">
        <v>28</v>
      </c>
      <c r="AO730" s="513">
        <v>20</v>
      </c>
      <c r="AP730" s="288">
        <v>6</v>
      </c>
    </row>
    <row r="731" spans="1:42" x14ac:dyDescent="0.3">
      <c r="A731" s="1685">
        <v>43480</v>
      </c>
      <c r="B731" s="1" t="s">
        <v>1334</v>
      </c>
      <c r="C731" s="25">
        <v>8</v>
      </c>
      <c r="D731" s="24">
        <v>6</v>
      </c>
      <c r="E731" s="65">
        <v>6</v>
      </c>
      <c r="F731" s="45">
        <v>5</v>
      </c>
      <c r="G731" s="225">
        <v>7</v>
      </c>
      <c r="H731" s="6">
        <v>8</v>
      </c>
      <c r="I731" s="26">
        <v>9</v>
      </c>
      <c r="J731" s="24">
        <v>6</v>
      </c>
      <c r="K731" s="138">
        <v>15</v>
      </c>
      <c r="L731" s="206">
        <v>11</v>
      </c>
      <c r="M731" s="9">
        <v>11</v>
      </c>
      <c r="N731" s="77">
        <v>8</v>
      </c>
      <c r="O731" s="6">
        <v>8</v>
      </c>
      <c r="P731" s="221">
        <v>12</v>
      </c>
      <c r="Q731" s="254">
        <v>14</v>
      </c>
      <c r="R731" s="303">
        <v>10</v>
      </c>
      <c r="S731" s="110">
        <v>24</v>
      </c>
      <c r="T731" s="109">
        <v>23</v>
      </c>
      <c r="U731" s="74">
        <v>23</v>
      </c>
      <c r="V731" s="215">
        <v>25</v>
      </c>
      <c r="W731" s="470">
        <v>29</v>
      </c>
      <c r="X731" s="119">
        <v>27</v>
      </c>
      <c r="Y731" s="239">
        <v>26</v>
      </c>
      <c r="Z731" s="431">
        <v>24</v>
      </c>
      <c r="AA731" s="12"/>
      <c r="AB731" s="12"/>
      <c r="AC731" s="12"/>
      <c r="AD731" s="12"/>
      <c r="AE731" s="12"/>
      <c r="AF731" s="395">
        <v>0.2</v>
      </c>
      <c r="AG731" s="316">
        <v>0.7</v>
      </c>
      <c r="AH731" s="710"/>
      <c r="AI731" s="288">
        <v>6</v>
      </c>
      <c r="AJ731" s="477"/>
      <c r="AK731" s="281">
        <v>8</v>
      </c>
      <c r="AL731" s="288">
        <v>6</v>
      </c>
      <c r="AM731" s="779"/>
      <c r="AN731" s="684">
        <v>86</v>
      </c>
      <c r="AO731" s="585">
        <v>62</v>
      </c>
      <c r="AP731" s="654">
        <v>33</v>
      </c>
    </row>
    <row r="732" spans="1:42" x14ac:dyDescent="0.3">
      <c r="A732" s="1685">
        <v>43481</v>
      </c>
      <c r="B732" s="1" t="s">
        <v>1335</v>
      </c>
      <c r="C732" s="12">
        <v>4</v>
      </c>
      <c r="D732" s="12">
        <v>3</v>
      </c>
      <c r="E732" s="12">
        <v>3</v>
      </c>
      <c r="F732" s="12">
        <v>2</v>
      </c>
      <c r="G732" s="12">
        <v>0</v>
      </c>
      <c r="H732" s="12">
        <v>1</v>
      </c>
      <c r="I732" s="12">
        <v>3</v>
      </c>
      <c r="J732" s="12">
        <v>3</v>
      </c>
      <c r="K732" s="85">
        <v>7</v>
      </c>
      <c r="L732" s="12">
        <v>5</v>
      </c>
      <c r="M732" s="12">
        <v>4</v>
      </c>
      <c r="N732" s="12">
        <v>3</v>
      </c>
      <c r="O732" s="12">
        <v>2</v>
      </c>
      <c r="P732" s="12">
        <v>3</v>
      </c>
      <c r="Q732" s="12">
        <v>3</v>
      </c>
      <c r="R732" s="12">
        <v>4</v>
      </c>
      <c r="S732" s="349">
        <v>23</v>
      </c>
      <c r="T732" s="91">
        <v>21</v>
      </c>
      <c r="U732" s="107">
        <v>20</v>
      </c>
      <c r="V732" s="203">
        <v>24</v>
      </c>
      <c r="W732" s="463">
        <v>31</v>
      </c>
      <c r="X732" s="757">
        <v>34</v>
      </c>
      <c r="Y732" s="381">
        <v>32</v>
      </c>
      <c r="Z732" s="119">
        <v>27</v>
      </c>
      <c r="AA732" s="12"/>
      <c r="AB732" s="12"/>
      <c r="AC732" s="12"/>
      <c r="AD732" s="12"/>
      <c r="AE732" s="12"/>
      <c r="AF732" s="12"/>
      <c r="AG732" s="12"/>
      <c r="AH732" s="12"/>
      <c r="AI732" s="12"/>
      <c r="AJ732" s="327"/>
      <c r="AK732" s="12"/>
      <c r="AL732" s="12"/>
      <c r="AM732" s="12"/>
      <c r="AN732" s="745"/>
      <c r="AO732" s="12"/>
      <c r="AP732" s="12"/>
    </row>
    <row r="733" spans="1:42" x14ac:dyDescent="0.3">
      <c r="A733" s="1685">
        <v>43482</v>
      </c>
      <c r="B733" s="1" t="s">
        <v>1336</v>
      </c>
      <c r="C733" s="12">
        <v>4</v>
      </c>
      <c r="D733" s="303">
        <v>10</v>
      </c>
      <c r="E733" s="30">
        <v>11</v>
      </c>
      <c r="F733" s="142">
        <v>12</v>
      </c>
      <c r="G733" s="10">
        <v>11</v>
      </c>
      <c r="H733" s="221">
        <v>12</v>
      </c>
      <c r="I733" s="508">
        <v>14</v>
      </c>
      <c r="J733" s="139">
        <v>13</v>
      </c>
      <c r="K733" s="235">
        <v>8</v>
      </c>
      <c r="L733" s="814">
        <v>19</v>
      </c>
      <c r="M733" s="598">
        <v>21</v>
      </c>
      <c r="N733" s="305">
        <v>20</v>
      </c>
      <c r="O733" s="462">
        <v>17</v>
      </c>
      <c r="P733" s="166">
        <v>17</v>
      </c>
      <c r="Q733" s="375">
        <v>19</v>
      </c>
      <c r="R733" s="681">
        <v>21</v>
      </c>
      <c r="S733" s="215">
        <v>25</v>
      </c>
      <c r="T733" s="109">
        <v>23</v>
      </c>
      <c r="U733" s="71">
        <v>21</v>
      </c>
      <c r="V733" s="249">
        <v>21</v>
      </c>
      <c r="W733" s="421">
        <v>25</v>
      </c>
      <c r="X733" s="514">
        <v>26</v>
      </c>
      <c r="Y733" s="213">
        <v>24</v>
      </c>
      <c r="Z733" s="117">
        <v>21</v>
      </c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496">
        <v>20</v>
      </c>
      <c r="AL733" s="492">
        <v>43</v>
      </c>
      <c r="AM733" s="512">
        <v>98</v>
      </c>
      <c r="AN733" s="334">
        <v>49</v>
      </c>
      <c r="AO733" s="507">
        <v>45</v>
      </c>
      <c r="AP733" s="595">
        <v>61</v>
      </c>
    </row>
    <row r="734" spans="1:42" x14ac:dyDescent="0.3">
      <c r="A734" s="1685">
        <v>43483</v>
      </c>
      <c r="B734" s="1" t="s">
        <v>1337</v>
      </c>
      <c r="C734" s="30">
        <v>11</v>
      </c>
      <c r="D734" s="61">
        <v>7</v>
      </c>
      <c r="E734" s="46">
        <v>7</v>
      </c>
      <c r="F734" s="77">
        <v>8</v>
      </c>
      <c r="G734" s="4">
        <v>8</v>
      </c>
      <c r="H734" s="230">
        <v>9</v>
      </c>
      <c r="I734" s="122">
        <v>10</v>
      </c>
      <c r="J734" s="141">
        <v>9</v>
      </c>
      <c r="K734" s="324">
        <v>18</v>
      </c>
      <c r="L734" s="232">
        <v>13</v>
      </c>
      <c r="M734" s="308">
        <v>13</v>
      </c>
      <c r="N734" s="139">
        <v>13</v>
      </c>
      <c r="O734" s="29">
        <v>12</v>
      </c>
      <c r="P734" s="318">
        <v>13</v>
      </c>
      <c r="Q734" s="254">
        <v>14</v>
      </c>
      <c r="R734" s="234">
        <v>15</v>
      </c>
      <c r="S734" s="40">
        <v>20</v>
      </c>
      <c r="T734" s="90">
        <v>18</v>
      </c>
      <c r="U734" s="81">
        <v>18</v>
      </c>
      <c r="V734" s="56">
        <v>19</v>
      </c>
      <c r="W734" s="38">
        <v>22</v>
      </c>
      <c r="X734" s="431">
        <v>24</v>
      </c>
      <c r="Y734" s="431">
        <v>24</v>
      </c>
      <c r="Z734" s="98">
        <v>21</v>
      </c>
      <c r="AA734" s="12"/>
      <c r="AB734" s="812">
        <v>0.5</v>
      </c>
      <c r="AC734" s="280">
        <v>0.4</v>
      </c>
      <c r="AD734" s="710"/>
      <c r="AE734" s="710"/>
      <c r="AF734" s="722">
        <v>0.1</v>
      </c>
      <c r="AG734" s="278">
        <v>0.1</v>
      </c>
      <c r="AH734" s="12"/>
      <c r="AI734" s="271">
        <v>100</v>
      </c>
      <c r="AJ734" s="464">
        <v>95</v>
      </c>
      <c r="AK734" s="271">
        <v>100</v>
      </c>
      <c r="AL734" s="271">
        <v>100</v>
      </c>
      <c r="AM734" s="516">
        <v>97</v>
      </c>
      <c r="AN734" s="539">
        <v>79</v>
      </c>
      <c r="AO734" s="690">
        <v>18</v>
      </c>
      <c r="AP734" s="609">
        <v>17</v>
      </c>
    </row>
    <row r="735" spans="1:42" x14ac:dyDescent="0.3">
      <c r="A735" s="1685">
        <v>43484</v>
      </c>
      <c r="B735" s="43" t="s">
        <v>1338</v>
      </c>
      <c r="C735" s="235">
        <v>8</v>
      </c>
      <c r="D735" s="24">
        <v>6</v>
      </c>
      <c r="E735" s="12">
        <v>2</v>
      </c>
      <c r="F735" s="12">
        <v>3</v>
      </c>
      <c r="G735" s="44">
        <v>5</v>
      </c>
      <c r="H735" s="61">
        <v>7</v>
      </c>
      <c r="I735" s="47">
        <v>8</v>
      </c>
      <c r="J735" s="64">
        <v>7</v>
      </c>
      <c r="K735" s="231">
        <v>14</v>
      </c>
      <c r="L735" s="220">
        <v>10</v>
      </c>
      <c r="M735" s="12">
        <v>5</v>
      </c>
      <c r="N735" s="12">
        <v>5</v>
      </c>
      <c r="O735" s="78">
        <v>6</v>
      </c>
      <c r="P735" s="64">
        <v>7</v>
      </c>
      <c r="Q735" s="122">
        <v>10</v>
      </c>
      <c r="R735" s="137">
        <v>12</v>
      </c>
      <c r="S735" s="71">
        <v>21</v>
      </c>
      <c r="T735" s="107">
        <v>20</v>
      </c>
      <c r="U735" s="58">
        <v>19</v>
      </c>
      <c r="V735" s="111">
        <v>22</v>
      </c>
      <c r="W735" s="238">
        <v>25</v>
      </c>
      <c r="X735" s="128">
        <v>26</v>
      </c>
      <c r="Y735" s="450">
        <v>25</v>
      </c>
      <c r="Z735" s="38">
        <v>22</v>
      </c>
      <c r="AA735" s="12"/>
      <c r="AB735" s="710"/>
      <c r="AC735" s="12"/>
      <c r="AD735" s="12"/>
      <c r="AE735" s="12"/>
      <c r="AF735" s="12"/>
      <c r="AG735" s="12"/>
      <c r="AH735" s="12"/>
      <c r="AI735" s="477"/>
      <c r="AJ735" s="735"/>
      <c r="AK735" s="357">
        <v>10</v>
      </c>
      <c r="AL735" s="286">
        <v>5</v>
      </c>
      <c r="AM735" s="691">
        <v>37</v>
      </c>
      <c r="AN735" s="614">
        <v>44</v>
      </c>
      <c r="AO735" s="12"/>
      <c r="AP735" s="12"/>
    </row>
    <row r="736" spans="1:42" x14ac:dyDescent="0.3">
      <c r="A736" s="1685">
        <v>43485</v>
      </c>
      <c r="B736" s="43" t="s">
        <v>1339</v>
      </c>
      <c r="C736" s="114">
        <v>7</v>
      </c>
      <c r="D736" s="77">
        <v>8</v>
      </c>
      <c r="E736" s="225">
        <v>7</v>
      </c>
      <c r="F736" s="79">
        <v>7</v>
      </c>
      <c r="G736" s="64">
        <v>7</v>
      </c>
      <c r="H736" s="123">
        <v>7</v>
      </c>
      <c r="I736" s="66">
        <v>7</v>
      </c>
      <c r="J736" s="12">
        <v>5</v>
      </c>
      <c r="K736" s="508">
        <v>14</v>
      </c>
      <c r="L736" s="317">
        <v>14</v>
      </c>
      <c r="M736" s="254">
        <v>14</v>
      </c>
      <c r="N736" s="182">
        <v>11</v>
      </c>
      <c r="O736" s="86">
        <v>9</v>
      </c>
      <c r="P736" s="272">
        <v>10</v>
      </c>
      <c r="Q736" s="220">
        <v>10</v>
      </c>
      <c r="R736" s="102">
        <v>8</v>
      </c>
      <c r="S736" s="134">
        <v>21</v>
      </c>
      <c r="T736" s="226">
        <v>20</v>
      </c>
      <c r="U736" s="57">
        <v>19</v>
      </c>
      <c r="V736" s="19">
        <v>21</v>
      </c>
      <c r="W736" s="215">
        <v>25</v>
      </c>
      <c r="X736" s="277">
        <v>28</v>
      </c>
      <c r="Y736" s="252">
        <v>27</v>
      </c>
      <c r="Z736" s="326">
        <v>23</v>
      </c>
      <c r="AA736" s="12"/>
      <c r="AB736" s="12"/>
      <c r="AC736" s="12"/>
      <c r="AD736" s="12"/>
      <c r="AE736" s="12"/>
      <c r="AF736" s="12"/>
      <c r="AG736" s="12"/>
      <c r="AH736" s="12"/>
      <c r="AI736" s="12"/>
      <c r="AJ736" s="327"/>
      <c r="AK736" s="12"/>
      <c r="AL736" s="12"/>
      <c r="AM736" s="12"/>
      <c r="AN736" s="12"/>
      <c r="AO736" s="12"/>
      <c r="AP736" s="609">
        <v>17</v>
      </c>
    </row>
    <row r="737" spans="1:42" x14ac:dyDescent="0.3">
      <c r="A737" s="1685">
        <v>43486</v>
      </c>
      <c r="B737" s="1" t="s">
        <v>1340</v>
      </c>
      <c r="C737" s="85">
        <v>7</v>
      </c>
      <c r="D737" s="49">
        <v>6</v>
      </c>
      <c r="E737" s="63">
        <v>6</v>
      </c>
      <c r="F737" s="66">
        <v>7</v>
      </c>
      <c r="G737" s="76">
        <v>5</v>
      </c>
      <c r="H737" s="48">
        <v>5</v>
      </c>
      <c r="I737" s="12">
        <v>4</v>
      </c>
      <c r="J737" s="12">
        <v>5</v>
      </c>
      <c r="K737" s="223">
        <v>14</v>
      </c>
      <c r="L737" s="508">
        <v>14</v>
      </c>
      <c r="M737" s="318">
        <v>13</v>
      </c>
      <c r="N737" s="222">
        <v>12</v>
      </c>
      <c r="O737" s="5">
        <v>8</v>
      </c>
      <c r="P737" s="141">
        <v>9</v>
      </c>
      <c r="Q737" s="241">
        <v>8</v>
      </c>
      <c r="R737" s="200">
        <v>9</v>
      </c>
      <c r="S737" s="199">
        <v>22</v>
      </c>
      <c r="T737" s="291">
        <v>21</v>
      </c>
      <c r="U737" s="130">
        <v>20</v>
      </c>
      <c r="V737" s="326">
        <v>23</v>
      </c>
      <c r="W737" s="245">
        <v>29</v>
      </c>
      <c r="X737" s="387">
        <v>30</v>
      </c>
      <c r="Y737" s="273">
        <v>31</v>
      </c>
      <c r="Z737" s="119">
        <v>27</v>
      </c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327"/>
      <c r="AN737" s="618">
        <v>39</v>
      </c>
      <c r="AO737" s="299">
        <v>8</v>
      </c>
      <c r="AP737" s="745"/>
    </row>
    <row r="738" spans="1:42" x14ac:dyDescent="0.3">
      <c r="A738" s="1685">
        <v>43487</v>
      </c>
      <c r="B738" s="1" t="s">
        <v>1341</v>
      </c>
      <c r="C738" s="66">
        <v>7</v>
      </c>
      <c r="D738" s="7">
        <v>6</v>
      </c>
      <c r="E738" s="65">
        <v>6</v>
      </c>
      <c r="F738" s="65">
        <v>6</v>
      </c>
      <c r="G738" s="44">
        <v>5</v>
      </c>
      <c r="H738" s="12">
        <v>5</v>
      </c>
      <c r="I738" s="65">
        <v>6</v>
      </c>
      <c r="J738" s="12">
        <v>4</v>
      </c>
      <c r="K738" s="683">
        <v>18</v>
      </c>
      <c r="L738" s="166">
        <v>17</v>
      </c>
      <c r="M738" s="148">
        <v>13</v>
      </c>
      <c r="N738" s="10">
        <v>11</v>
      </c>
      <c r="O738" s="5">
        <v>8</v>
      </c>
      <c r="P738" s="26">
        <v>9</v>
      </c>
      <c r="Q738" s="2">
        <v>9</v>
      </c>
      <c r="R738" s="2">
        <v>9</v>
      </c>
      <c r="S738" s="204">
        <v>26</v>
      </c>
      <c r="T738" s="431">
        <v>24</v>
      </c>
      <c r="U738" s="349">
        <v>23</v>
      </c>
      <c r="V738" s="418">
        <v>27</v>
      </c>
      <c r="W738" s="381">
        <v>32</v>
      </c>
      <c r="X738" s="350">
        <v>33</v>
      </c>
      <c r="Y738" s="727">
        <v>34</v>
      </c>
      <c r="Z738" s="266">
        <v>30</v>
      </c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745"/>
      <c r="AN738" s="594">
        <v>38</v>
      </c>
      <c r="AO738" s="488">
        <v>28</v>
      </c>
      <c r="AP738" s="613">
        <v>84</v>
      </c>
    </row>
    <row r="739" spans="1:42" x14ac:dyDescent="0.3">
      <c r="A739" s="1685">
        <v>43488</v>
      </c>
      <c r="B739" s="1" t="s">
        <v>1342</v>
      </c>
      <c r="C739" s="113">
        <v>6</v>
      </c>
      <c r="D739" s="12">
        <v>5</v>
      </c>
      <c r="E739" s="12">
        <v>3</v>
      </c>
      <c r="F739" s="216">
        <v>10</v>
      </c>
      <c r="G739" s="131">
        <v>11</v>
      </c>
      <c r="H739" s="10">
        <v>11</v>
      </c>
      <c r="I739" s="221">
        <v>12</v>
      </c>
      <c r="J739" s="30">
        <v>11</v>
      </c>
      <c r="K739" s="306">
        <v>15</v>
      </c>
      <c r="L739" s="242">
        <v>11</v>
      </c>
      <c r="M739" s="12">
        <v>4</v>
      </c>
      <c r="N739" s="166">
        <v>17</v>
      </c>
      <c r="O739" s="172">
        <v>17</v>
      </c>
      <c r="P739" s="306">
        <v>15</v>
      </c>
      <c r="Q739" s="436">
        <v>20</v>
      </c>
      <c r="R739" s="695">
        <v>21</v>
      </c>
      <c r="S739" s="469">
        <v>28</v>
      </c>
      <c r="T739" s="127">
        <v>27</v>
      </c>
      <c r="U739" s="215">
        <v>25</v>
      </c>
      <c r="V739" s="355">
        <v>26</v>
      </c>
      <c r="W739" s="211">
        <v>28</v>
      </c>
      <c r="X739" s="544">
        <v>30</v>
      </c>
      <c r="Y739" s="211">
        <v>28</v>
      </c>
      <c r="Z739" s="229">
        <v>25</v>
      </c>
      <c r="AA739" s="12"/>
      <c r="AB739" s="12"/>
      <c r="AC739" s="280">
        <v>0.4</v>
      </c>
      <c r="AD739" s="747">
        <v>0.3</v>
      </c>
      <c r="AE739" s="791">
        <v>0.5</v>
      </c>
      <c r="AF739" s="12"/>
      <c r="AG739" s="714"/>
      <c r="AH739" s="12"/>
      <c r="AI739" s="492">
        <v>43</v>
      </c>
      <c r="AJ739" s="569">
        <v>58</v>
      </c>
      <c r="AK739" s="516">
        <v>97</v>
      </c>
      <c r="AL739" s="334">
        <v>49</v>
      </c>
      <c r="AM739" s="735"/>
      <c r="AN739" s="704">
        <v>50</v>
      </c>
      <c r="AO739" s="735"/>
      <c r="AP739" s="300">
        <v>14</v>
      </c>
    </row>
    <row r="740" spans="1:42" x14ac:dyDescent="0.3">
      <c r="A740" s="1685">
        <v>43489</v>
      </c>
      <c r="B740" s="1" t="s">
        <v>1343</v>
      </c>
      <c r="C740" s="322">
        <v>10</v>
      </c>
      <c r="D740" s="4">
        <v>8</v>
      </c>
      <c r="E740" s="225">
        <v>7</v>
      </c>
      <c r="F740" s="102">
        <v>8</v>
      </c>
      <c r="G740" s="86">
        <v>9</v>
      </c>
      <c r="H740" s="2">
        <v>9</v>
      </c>
      <c r="I740" s="184">
        <v>10</v>
      </c>
      <c r="J740" s="27">
        <v>9</v>
      </c>
      <c r="K740" s="680">
        <v>20</v>
      </c>
      <c r="L740" s="462">
        <v>17</v>
      </c>
      <c r="M740" s="338">
        <v>16</v>
      </c>
      <c r="N740" s="155">
        <v>16</v>
      </c>
      <c r="O740" s="174">
        <v>15</v>
      </c>
      <c r="P740" s="174">
        <v>15</v>
      </c>
      <c r="Q740" s="165">
        <v>16</v>
      </c>
      <c r="R740" s="324">
        <v>18</v>
      </c>
      <c r="S740" s="203">
        <v>24</v>
      </c>
      <c r="T740" s="213">
        <v>24</v>
      </c>
      <c r="U740" s="329">
        <v>23</v>
      </c>
      <c r="V740" s="355">
        <v>26</v>
      </c>
      <c r="W740" s="521">
        <v>31</v>
      </c>
      <c r="X740" s="472">
        <v>34</v>
      </c>
      <c r="Y740" s="360">
        <v>33</v>
      </c>
      <c r="Z740" s="245">
        <v>29</v>
      </c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779"/>
      <c r="AL740" s="511">
        <v>29</v>
      </c>
      <c r="AM740" s="633">
        <v>66</v>
      </c>
      <c r="AN740" s="488">
        <v>28</v>
      </c>
      <c r="AO740" s="12"/>
      <c r="AP740" s="286">
        <v>5</v>
      </c>
    </row>
    <row r="741" spans="1:42" x14ac:dyDescent="0.3">
      <c r="A741" s="1685">
        <v>43490</v>
      </c>
      <c r="B741" s="1" t="s">
        <v>1344</v>
      </c>
      <c r="C741" s="242">
        <v>11</v>
      </c>
      <c r="D741" s="11">
        <v>10</v>
      </c>
      <c r="E741" s="136">
        <v>10</v>
      </c>
      <c r="F741" s="206">
        <v>11</v>
      </c>
      <c r="G741" s="6">
        <v>8</v>
      </c>
      <c r="H741" s="47">
        <v>8</v>
      </c>
      <c r="I741" s="4">
        <v>8</v>
      </c>
      <c r="J741" s="65">
        <v>6</v>
      </c>
      <c r="K741" s="367">
        <v>23</v>
      </c>
      <c r="L741" s="679">
        <v>22</v>
      </c>
      <c r="M741" s="323">
        <v>21</v>
      </c>
      <c r="N741" s="365">
        <v>20</v>
      </c>
      <c r="O741" s="231">
        <v>14</v>
      </c>
      <c r="P741" s="149">
        <v>14</v>
      </c>
      <c r="Q741" s="153">
        <v>15</v>
      </c>
      <c r="R741" s="427">
        <v>16</v>
      </c>
      <c r="S741" s="247">
        <v>27</v>
      </c>
      <c r="T741" s="203">
        <v>24</v>
      </c>
      <c r="U741" s="349">
        <v>23</v>
      </c>
      <c r="V741" s="229">
        <v>25</v>
      </c>
      <c r="W741" s="368">
        <v>29</v>
      </c>
      <c r="X741" s="266">
        <v>30</v>
      </c>
      <c r="Y741" s="369">
        <v>31</v>
      </c>
      <c r="Z741" s="418">
        <v>27</v>
      </c>
      <c r="AA741" s="12"/>
      <c r="AB741" s="12"/>
      <c r="AC741" s="12"/>
      <c r="AD741" s="12"/>
      <c r="AE741" s="12"/>
      <c r="AF741" s="12"/>
      <c r="AG741" s="12"/>
      <c r="AH741" s="12"/>
      <c r="AI741" s="12"/>
      <c r="AJ741" s="356">
        <v>7</v>
      </c>
      <c r="AK741" s="759">
        <v>82</v>
      </c>
      <c r="AL741" s="481">
        <v>83</v>
      </c>
      <c r="AM741" s="271">
        <v>100</v>
      </c>
      <c r="AN741" s="271">
        <v>100</v>
      </c>
      <c r="AO741" s="271">
        <v>100</v>
      </c>
      <c r="AP741" s="271">
        <v>100</v>
      </c>
    </row>
    <row r="742" spans="1:42" x14ac:dyDescent="0.3">
      <c r="A742" s="1685">
        <v>43491</v>
      </c>
      <c r="B742" s="43" t="s">
        <v>1345</v>
      </c>
      <c r="C742" s="12">
        <v>3</v>
      </c>
      <c r="D742" s="12">
        <v>1</v>
      </c>
      <c r="E742" s="12">
        <v>1</v>
      </c>
      <c r="F742" s="12">
        <v>3</v>
      </c>
      <c r="G742" s="12">
        <v>2</v>
      </c>
      <c r="H742" s="12">
        <v>2</v>
      </c>
      <c r="I742" s="12">
        <v>4</v>
      </c>
      <c r="J742" s="62">
        <v>6</v>
      </c>
      <c r="K742" s="86">
        <v>9</v>
      </c>
      <c r="L742" s="12">
        <v>2</v>
      </c>
      <c r="M742" s="12">
        <v>1</v>
      </c>
      <c r="N742" s="12">
        <v>4</v>
      </c>
      <c r="O742" s="12">
        <v>3</v>
      </c>
      <c r="P742" s="12">
        <v>3</v>
      </c>
      <c r="Q742" s="48">
        <v>5</v>
      </c>
      <c r="R742" s="11">
        <v>10</v>
      </c>
      <c r="S742" s="204">
        <v>26</v>
      </c>
      <c r="T742" s="510">
        <v>25</v>
      </c>
      <c r="U742" s="227">
        <v>25</v>
      </c>
      <c r="V742" s="290">
        <v>26</v>
      </c>
      <c r="W742" s="463">
        <v>31</v>
      </c>
      <c r="X742" s="377">
        <v>32</v>
      </c>
      <c r="Y742" s="533">
        <v>32</v>
      </c>
      <c r="Z742" s="333">
        <v>29</v>
      </c>
      <c r="AA742" s="12"/>
      <c r="AB742" s="12"/>
      <c r="AC742" s="710"/>
      <c r="AD742" s="710"/>
      <c r="AE742" s="12"/>
      <c r="AF742" s="710"/>
      <c r="AG742" s="12"/>
      <c r="AH742" s="12"/>
      <c r="AI742" s="412">
        <v>94</v>
      </c>
      <c r="AJ742" s="271">
        <v>100</v>
      </c>
      <c r="AK742" s="271">
        <v>100</v>
      </c>
      <c r="AL742" s="415">
        <v>99</v>
      </c>
      <c r="AM742" s="271">
        <v>100</v>
      </c>
      <c r="AN742" s="271">
        <v>100</v>
      </c>
      <c r="AO742" s="271">
        <v>100</v>
      </c>
      <c r="AP742" s="271">
        <v>100</v>
      </c>
    </row>
    <row r="743" spans="1:42" x14ac:dyDescent="0.3">
      <c r="A743" s="1685">
        <v>43492</v>
      </c>
      <c r="B743" s="43" t="s">
        <v>1346</v>
      </c>
      <c r="C743" s="85">
        <v>7</v>
      </c>
      <c r="D743" s="24">
        <v>6</v>
      </c>
      <c r="E743" s="48">
        <v>5</v>
      </c>
      <c r="F743" s="12">
        <v>5</v>
      </c>
      <c r="G743" s="12">
        <v>5</v>
      </c>
      <c r="H743" s="87">
        <v>6</v>
      </c>
      <c r="I743" s="61">
        <v>7</v>
      </c>
      <c r="J743" s="113">
        <v>6</v>
      </c>
      <c r="K743" s="149">
        <v>14</v>
      </c>
      <c r="L743" s="142">
        <v>12</v>
      </c>
      <c r="M743" s="303">
        <v>10</v>
      </c>
      <c r="N743" s="114">
        <v>7</v>
      </c>
      <c r="O743" s="65">
        <v>6</v>
      </c>
      <c r="P743" s="4">
        <v>8</v>
      </c>
      <c r="Q743" s="272">
        <v>10</v>
      </c>
      <c r="R743" s="182">
        <v>11</v>
      </c>
      <c r="S743" s="119">
        <v>27</v>
      </c>
      <c r="T743" s="239">
        <v>26</v>
      </c>
      <c r="U743" s="215">
        <v>25</v>
      </c>
      <c r="V743" s="354">
        <v>28</v>
      </c>
      <c r="W743" s="360">
        <v>33</v>
      </c>
      <c r="X743" s="499">
        <v>34</v>
      </c>
      <c r="Y743" s="504">
        <v>33</v>
      </c>
      <c r="Z743" s="245">
        <v>29</v>
      </c>
      <c r="AA743" s="12"/>
      <c r="AB743" s="12"/>
      <c r="AC743" s="12"/>
      <c r="AD743" s="12"/>
      <c r="AE743" s="12"/>
      <c r="AF743" s="710"/>
      <c r="AG743" s="12"/>
      <c r="AH743" s="12"/>
      <c r="AI743" s="686">
        <v>98</v>
      </c>
      <c r="AJ743" s="686">
        <v>98</v>
      </c>
      <c r="AK743" s="678">
        <v>81</v>
      </c>
      <c r="AL743" s="607">
        <v>71</v>
      </c>
      <c r="AM743" s="607">
        <v>71</v>
      </c>
      <c r="AN743" s="594">
        <v>38</v>
      </c>
      <c r="AO743" s="300">
        <v>14</v>
      </c>
      <c r="AP743" s="357">
        <v>11</v>
      </c>
    </row>
    <row r="744" spans="1:42" x14ac:dyDescent="0.3">
      <c r="A744" s="1685">
        <v>43493</v>
      </c>
      <c r="B744" s="1" t="s">
        <v>1347</v>
      </c>
      <c r="C744" s="12">
        <v>5</v>
      </c>
      <c r="D744" s="12">
        <v>4</v>
      </c>
      <c r="E744" s="12">
        <v>4</v>
      </c>
      <c r="F744" s="12">
        <v>5</v>
      </c>
      <c r="G744" s="12">
        <v>4</v>
      </c>
      <c r="H744" s="12">
        <v>5</v>
      </c>
      <c r="I744" s="12">
        <v>5</v>
      </c>
      <c r="J744" s="114">
        <v>7</v>
      </c>
      <c r="K744" s="141">
        <v>9</v>
      </c>
      <c r="L744" s="216">
        <v>10</v>
      </c>
      <c r="M744" s="46">
        <v>7</v>
      </c>
      <c r="N744" s="302">
        <v>9</v>
      </c>
      <c r="O744" s="196">
        <v>8</v>
      </c>
      <c r="P744" s="141">
        <v>9</v>
      </c>
      <c r="Q744" s="241">
        <v>8</v>
      </c>
      <c r="R744" s="151">
        <v>16</v>
      </c>
      <c r="S744" s="469">
        <v>28</v>
      </c>
      <c r="T744" s="312">
        <v>27</v>
      </c>
      <c r="U744" s="204">
        <v>26</v>
      </c>
      <c r="V744" s="536">
        <v>29</v>
      </c>
      <c r="W744" s="500">
        <v>35</v>
      </c>
      <c r="X744" s="263">
        <v>35</v>
      </c>
      <c r="Y744" s="725">
        <v>35</v>
      </c>
      <c r="Z744" s="296">
        <v>32</v>
      </c>
      <c r="AA744" s="12"/>
      <c r="AB744" s="747">
        <v>0.3</v>
      </c>
      <c r="AC744" s="410">
        <v>1.7</v>
      </c>
      <c r="AD744" s="12"/>
      <c r="AE744" s="12"/>
      <c r="AF744" s="12"/>
      <c r="AG744" s="12"/>
      <c r="AH744" s="12"/>
      <c r="AI744" s="12"/>
      <c r="AJ744" s="12"/>
      <c r="AK744" s="456">
        <v>41</v>
      </c>
      <c r="AL744" s="477"/>
      <c r="AM744" s="12"/>
      <c r="AN744" s="496">
        <v>20</v>
      </c>
      <c r="AO744" s="759">
        <v>82</v>
      </c>
      <c r="AP744" s="478">
        <v>52</v>
      </c>
    </row>
    <row r="745" spans="1:42" x14ac:dyDescent="0.3">
      <c r="A745" s="1685">
        <v>43494</v>
      </c>
      <c r="B745" s="1" t="s">
        <v>1348</v>
      </c>
      <c r="C745" s="6">
        <v>8</v>
      </c>
      <c r="D745" s="225">
        <v>7</v>
      </c>
      <c r="E745" s="114">
        <v>7</v>
      </c>
      <c r="F745" s="26">
        <v>9</v>
      </c>
      <c r="G745" s="77">
        <v>8</v>
      </c>
      <c r="H745" s="24">
        <v>6</v>
      </c>
      <c r="I745" s="113">
        <v>6</v>
      </c>
      <c r="J745" s="3">
        <v>7</v>
      </c>
      <c r="K745" s="366">
        <v>19</v>
      </c>
      <c r="L745" s="780">
        <v>19</v>
      </c>
      <c r="M745" s="789">
        <v>21</v>
      </c>
      <c r="N745" s="171">
        <v>18</v>
      </c>
      <c r="O745" s="248">
        <v>12</v>
      </c>
      <c r="P745" s="206">
        <v>11</v>
      </c>
      <c r="Q745" s="11">
        <v>10</v>
      </c>
      <c r="R745" s="306">
        <v>15</v>
      </c>
      <c r="S745" s="442">
        <v>29</v>
      </c>
      <c r="T745" s="419">
        <v>28</v>
      </c>
      <c r="U745" s="251">
        <v>27</v>
      </c>
      <c r="V745" s="521">
        <v>31</v>
      </c>
      <c r="W745" s="765">
        <v>36</v>
      </c>
      <c r="X745" s="276">
        <v>36</v>
      </c>
      <c r="Y745" s="726">
        <v>36</v>
      </c>
      <c r="Z745" s="724">
        <v>33</v>
      </c>
      <c r="AA745" s="710"/>
      <c r="AB745" s="12"/>
      <c r="AC745" s="710"/>
      <c r="AD745" s="12"/>
      <c r="AE745" s="12"/>
      <c r="AF745" s="12"/>
      <c r="AG745" s="12"/>
      <c r="AH745" s="710"/>
      <c r="AI745" s="735"/>
      <c r="AJ745" s="477"/>
      <c r="AK745" s="493">
        <v>10</v>
      </c>
      <c r="AL745" s="327"/>
      <c r="AM745" s="12"/>
      <c r="AN745" s="283">
        <v>34</v>
      </c>
      <c r="AO745" s="540">
        <v>69</v>
      </c>
      <c r="AP745" s="595">
        <v>62</v>
      </c>
    </row>
    <row r="746" spans="1:42" x14ac:dyDescent="0.3">
      <c r="A746" s="1685">
        <v>43495</v>
      </c>
      <c r="B746" s="1" t="s">
        <v>1349</v>
      </c>
      <c r="C746" s="47">
        <v>8</v>
      </c>
      <c r="D746" s="114">
        <v>7</v>
      </c>
      <c r="E746" s="85">
        <v>7</v>
      </c>
      <c r="F746" s="12">
        <v>5</v>
      </c>
      <c r="G746" s="63">
        <v>6</v>
      </c>
      <c r="H746" s="6">
        <v>8</v>
      </c>
      <c r="I746" s="49">
        <v>6</v>
      </c>
      <c r="J746" s="12">
        <v>3</v>
      </c>
      <c r="K746" s="260">
        <v>20</v>
      </c>
      <c r="L746" s="305">
        <v>20</v>
      </c>
      <c r="M746" s="152">
        <v>14</v>
      </c>
      <c r="N746" s="11">
        <v>10</v>
      </c>
      <c r="O746" s="131">
        <v>11</v>
      </c>
      <c r="P746" s="138">
        <v>15</v>
      </c>
      <c r="Q746" s="242">
        <v>11</v>
      </c>
      <c r="R746" s="12">
        <v>4</v>
      </c>
      <c r="S746" s="521">
        <v>31</v>
      </c>
      <c r="T746" s="354">
        <v>28</v>
      </c>
      <c r="U746" s="312">
        <v>27</v>
      </c>
      <c r="V746" s="211">
        <v>28</v>
      </c>
      <c r="W746" s="522">
        <v>32</v>
      </c>
      <c r="X746" s="463">
        <v>31</v>
      </c>
      <c r="Y746" s="292">
        <v>33</v>
      </c>
      <c r="Z746" s="333">
        <v>29</v>
      </c>
      <c r="AA746" s="12"/>
      <c r="AB746" s="815">
        <v>0.8</v>
      </c>
      <c r="AC746" s="437">
        <v>3.5</v>
      </c>
      <c r="AD746" s="278">
        <v>0.1</v>
      </c>
      <c r="AE746" s="12"/>
      <c r="AF746" s="12"/>
      <c r="AG746" s="12"/>
      <c r="AH746" s="12"/>
      <c r="AI746" s="542">
        <v>31</v>
      </c>
      <c r="AJ746" s="271">
        <v>100</v>
      </c>
      <c r="AK746" s="271">
        <v>100</v>
      </c>
      <c r="AL746" s="271">
        <v>100</v>
      </c>
      <c r="AM746" s="415">
        <v>100</v>
      </c>
      <c r="AN746" s="271">
        <v>100</v>
      </c>
      <c r="AO746" s="271">
        <v>100</v>
      </c>
      <c r="AP746" s="516">
        <v>97</v>
      </c>
    </row>
    <row r="747" spans="1:42" x14ac:dyDescent="0.3">
      <c r="A747" s="1685">
        <v>43496</v>
      </c>
      <c r="B747" s="1" t="s">
        <v>1350</v>
      </c>
      <c r="C747" s="12">
        <v>3</v>
      </c>
      <c r="D747" s="79">
        <v>7</v>
      </c>
      <c r="E747" s="5">
        <v>8</v>
      </c>
      <c r="F747" s="225">
        <v>7</v>
      </c>
      <c r="G747" s="114">
        <v>7</v>
      </c>
      <c r="H747" s="102">
        <v>8</v>
      </c>
      <c r="I747" s="241">
        <v>8</v>
      </c>
      <c r="J747" s="76">
        <v>5</v>
      </c>
      <c r="K747" s="49">
        <v>6</v>
      </c>
      <c r="L747" s="416">
        <v>13</v>
      </c>
      <c r="M747" s="306">
        <v>15</v>
      </c>
      <c r="N747" s="222">
        <v>12</v>
      </c>
      <c r="O747" s="220">
        <v>10</v>
      </c>
      <c r="P747" s="122">
        <v>10</v>
      </c>
      <c r="Q747" s="222">
        <v>12</v>
      </c>
      <c r="R747" s="322">
        <v>10</v>
      </c>
      <c r="S747" s="325">
        <v>27</v>
      </c>
      <c r="T747" s="238">
        <v>25</v>
      </c>
      <c r="U747" s="349">
        <v>23</v>
      </c>
      <c r="V747" s="203">
        <v>24</v>
      </c>
      <c r="W747" s="419">
        <v>28</v>
      </c>
      <c r="X747" s="370">
        <v>31</v>
      </c>
      <c r="Y747" s="368">
        <v>29</v>
      </c>
      <c r="Z747" s="290">
        <v>26</v>
      </c>
      <c r="AA747" s="12"/>
      <c r="AB747" s="12"/>
      <c r="AC747" s="12"/>
      <c r="AD747" s="12"/>
      <c r="AE747" s="12"/>
      <c r="AF747" s="12"/>
      <c r="AG747" s="12"/>
      <c r="AH747" s="12"/>
      <c r="AI747" s="464">
        <v>96</v>
      </c>
      <c r="AJ747" s="388">
        <v>39</v>
      </c>
      <c r="AK747" s="481">
        <v>83</v>
      </c>
      <c r="AL747" s="342">
        <v>85</v>
      </c>
      <c r="AM747" s="701">
        <v>47</v>
      </c>
      <c r="AN747" s="285">
        <v>27</v>
      </c>
      <c r="AO747" s="12"/>
      <c r="AP747" s="756">
        <v>34</v>
      </c>
    </row>
    <row r="748" spans="1:42" x14ac:dyDescent="0.3">
      <c r="A748" s="1685">
        <v>43497</v>
      </c>
      <c r="B748" s="1" t="s">
        <v>1351</v>
      </c>
      <c r="C748" s="12">
        <v>4</v>
      </c>
      <c r="D748" s="12">
        <v>3</v>
      </c>
      <c r="E748" s="12">
        <v>3</v>
      </c>
      <c r="F748" s="12">
        <v>4</v>
      </c>
      <c r="G748" s="12">
        <v>3</v>
      </c>
      <c r="H748" s="12">
        <v>2</v>
      </c>
      <c r="I748" s="12">
        <v>3</v>
      </c>
      <c r="J748" s="12">
        <v>5</v>
      </c>
      <c r="K748" s="85">
        <v>7</v>
      </c>
      <c r="L748" s="113">
        <v>6</v>
      </c>
      <c r="M748" s="12">
        <v>5</v>
      </c>
      <c r="N748" s="235">
        <v>8</v>
      </c>
      <c r="O748" s="113">
        <v>6</v>
      </c>
      <c r="P748" s="48">
        <v>5</v>
      </c>
      <c r="Q748" s="79">
        <v>7</v>
      </c>
      <c r="R748" s="196">
        <v>8</v>
      </c>
      <c r="S748" s="73">
        <v>26</v>
      </c>
      <c r="T748" s="239">
        <v>26</v>
      </c>
      <c r="U748" s="215">
        <v>25</v>
      </c>
      <c r="V748" s="354">
        <v>28</v>
      </c>
      <c r="W748" s="727">
        <v>34</v>
      </c>
      <c r="X748" s="380">
        <v>36</v>
      </c>
      <c r="Y748" s="749">
        <v>34</v>
      </c>
      <c r="Z748" s="208">
        <v>29</v>
      </c>
      <c r="AA748" s="12"/>
      <c r="AB748" s="12"/>
      <c r="AC748" s="722">
        <v>0.1</v>
      </c>
      <c r="AD748" s="12"/>
      <c r="AE748" s="12"/>
      <c r="AF748" s="12"/>
      <c r="AG748" s="12"/>
      <c r="AH748" s="12"/>
      <c r="AI748" s="271">
        <v>100</v>
      </c>
      <c r="AJ748" s="271">
        <v>100</v>
      </c>
      <c r="AK748" s="271">
        <v>100</v>
      </c>
      <c r="AL748" s="271">
        <v>100</v>
      </c>
      <c r="AM748" s="271">
        <v>100</v>
      </c>
      <c r="AN748" s="271">
        <v>100</v>
      </c>
      <c r="AO748" s="271">
        <v>100</v>
      </c>
      <c r="AP748" s="271">
        <v>100</v>
      </c>
    </row>
    <row r="749" spans="1:42" x14ac:dyDescent="0.3">
      <c r="A749" s="1685">
        <v>43498</v>
      </c>
      <c r="B749" s="43" t="s">
        <v>1352</v>
      </c>
      <c r="C749" s="44">
        <v>5</v>
      </c>
      <c r="D749" s="235">
        <v>8</v>
      </c>
      <c r="E749" s="29">
        <v>12</v>
      </c>
      <c r="F749" s="182">
        <v>11</v>
      </c>
      <c r="G749" s="216">
        <v>10</v>
      </c>
      <c r="H749" s="235">
        <v>8</v>
      </c>
      <c r="I749" s="10">
        <v>11</v>
      </c>
      <c r="J749" s="217">
        <v>10</v>
      </c>
      <c r="K749" s="221">
        <v>12</v>
      </c>
      <c r="L749" s="389">
        <v>16</v>
      </c>
      <c r="M749" s="487">
        <v>20</v>
      </c>
      <c r="N749" s="462">
        <v>17</v>
      </c>
      <c r="O749" s="307">
        <v>14</v>
      </c>
      <c r="P749" s="147">
        <v>11</v>
      </c>
      <c r="Q749" s="164">
        <v>13</v>
      </c>
      <c r="R749" s="254">
        <v>14</v>
      </c>
      <c r="S749" s="267">
        <v>27</v>
      </c>
      <c r="T749" s="207">
        <v>25</v>
      </c>
      <c r="U749" s="118">
        <v>25</v>
      </c>
      <c r="V749" s="450">
        <v>25</v>
      </c>
      <c r="W749" s="277">
        <v>28</v>
      </c>
      <c r="X749" s="333">
        <v>29</v>
      </c>
      <c r="Y749" s="228">
        <v>26</v>
      </c>
      <c r="Z749" s="349">
        <v>23</v>
      </c>
      <c r="AA749" s="12"/>
      <c r="AB749" s="12"/>
      <c r="AC749" s="710"/>
      <c r="AD749" s="12"/>
      <c r="AE749" s="12"/>
      <c r="AF749" s="12"/>
      <c r="AG749" s="12"/>
      <c r="AH749" s="12"/>
      <c r="AI749" s="271">
        <v>100</v>
      </c>
      <c r="AJ749" s="415">
        <v>100</v>
      </c>
      <c r="AK749" s="581">
        <v>75</v>
      </c>
      <c r="AL749" s="708">
        <v>36</v>
      </c>
      <c r="AM749" s="12"/>
      <c r="AN749" s="12"/>
      <c r="AO749" s="12"/>
      <c r="AP749" s="300">
        <v>14</v>
      </c>
    </row>
    <row r="750" spans="1:42" x14ac:dyDescent="0.3">
      <c r="A750" s="1685">
        <v>43499</v>
      </c>
      <c r="B750" s="43" t="s">
        <v>1353</v>
      </c>
      <c r="C750" s="303">
        <v>10</v>
      </c>
      <c r="D750" s="6">
        <v>8</v>
      </c>
      <c r="E750" s="46">
        <v>7</v>
      </c>
      <c r="F750" s="123">
        <v>7</v>
      </c>
      <c r="G750" s="7">
        <v>6</v>
      </c>
      <c r="H750" s="4">
        <v>8</v>
      </c>
      <c r="I750" s="26">
        <v>9</v>
      </c>
      <c r="J750" s="114">
        <v>7</v>
      </c>
      <c r="K750" s="376">
        <v>16</v>
      </c>
      <c r="L750" s="416">
        <v>13</v>
      </c>
      <c r="M750" s="142">
        <v>12</v>
      </c>
      <c r="N750" s="200">
        <v>9</v>
      </c>
      <c r="O750" s="196">
        <v>8</v>
      </c>
      <c r="P750" s="26">
        <v>9</v>
      </c>
      <c r="Q750" s="122">
        <v>10</v>
      </c>
      <c r="R750" s="137">
        <v>12</v>
      </c>
      <c r="S750" s="20">
        <v>21</v>
      </c>
      <c r="T750" s="135">
        <v>19</v>
      </c>
      <c r="U750" s="21">
        <v>18</v>
      </c>
      <c r="V750" s="75">
        <v>20</v>
      </c>
      <c r="W750" s="431">
        <v>24</v>
      </c>
      <c r="X750" s="239">
        <v>26</v>
      </c>
      <c r="Y750" s="510">
        <v>25</v>
      </c>
      <c r="Z750" s="38">
        <v>22</v>
      </c>
      <c r="AA750" s="12"/>
      <c r="AB750" s="12"/>
      <c r="AC750" s="12"/>
      <c r="AD750" s="12"/>
      <c r="AE750" s="12"/>
      <c r="AF750" s="12"/>
      <c r="AG750" s="12"/>
      <c r="AH750" s="12"/>
      <c r="AI750" s="327"/>
      <c r="AJ750" s="327"/>
      <c r="AK750" s="288">
        <v>6</v>
      </c>
      <c r="AL750" s="580">
        <v>17</v>
      </c>
      <c r="AM750" s="756">
        <v>34</v>
      </c>
      <c r="AN750" s="546">
        <v>13</v>
      </c>
      <c r="AO750" s="12"/>
      <c r="AP750" s="12"/>
    </row>
    <row r="751" spans="1:42" x14ac:dyDescent="0.3">
      <c r="A751" s="1685">
        <v>43500</v>
      </c>
      <c r="B751" s="1" t="s">
        <v>1354</v>
      </c>
      <c r="C751" s="77">
        <v>8</v>
      </c>
      <c r="D751" s="76">
        <v>5</v>
      </c>
      <c r="E751" s="12">
        <v>4</v>
      </c>
      <c r="F751" s="12">
        <v>4</v>
      </c>
      <c r="G751" s="45">
        <v>5</v>
      </c>
      <c r="H751" s="3">
        <v>7</v>
      </c>
      <c r="I751" s="46">
        <v>7</v>
      </c>
      <c r="J751" s="24">
        <v>6</v>
      </c>
      <c r="K751" s="416">
        <v>13</v>
      </c>
      <c r="L751" s="31">
        <v>9</v>
      </c>
      <c r="M751" s="78">
        <v>6</v>
      </c>
      <c r="N751" s="12">
        <v>5</v>
      </c>
      <c r="O751" s="44">
        <v>5</v>
      </c>
      <c r="P751" s="114">
        <v>7</v>
      </c>
      <c r="Q751" s="141">
        <v>9</v>
      </c>
      <c r="R751" s="216">
        <v>10</v>
      </c>
      <c r="S751" s="98">
        <v>21</v>
      </c>
      <c r="T751" s="40">
        <v>20</v>
      </c>
      <c r="U751" s="37">
        <v>18</v>
      </c>
      <c r="V751" s="99">
        <v>22</v>
      </c>
      <c r="W751" s="204">
        <v>26</v>
      </c>
      <c r="X751" s="119">
        <v>27</v>
      </c>
      <c r="Y751" s="290">
        <v>26</v>
      </c>
      <c r="Z751" s="74">
        <v>23</v>
      </c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</row>
    <row r="752" spans="1:42" x14ac:dyDescent="0.3">
      <c r="A752" s="1685">
        <v>43501</v>
      </c>
      <c r="B752" s="1" t="s">
        <v>1355</v>
      </c>
      <c r="C752" s="44">
        <v>5</v>
      </c>
      <c r="D752" s="12">
        <v>5</v>
      </c>
      <c r="E752" s="12">
        <v>5</v>
      </c>
      <c r="F752" s="12">
        <v>5</v>
      </c>
      <c r="G752" s="44">
        <v>5</v>
      </c>
      <c r="H752" s="85">
        <v>7</v>
      </c>
      <c r="I752" s="60">
        <v>6</v>
      </c>
      <c r="J752" s="66">
        <v>7</v>
      </c>
      <c r="K752" s="122">
        <v>10</v>
      </c>
      <c r="L752" s="31">
        <v>9</v>
      </c>
      <c r="M752" s="5">
        <v>8</v>
      </c>
      <c r="N752" s="123">
        <v>7</v>
      </c>
      <c r="O752" s="123">
        <v>7</v>
      </c>
      <c r="P752" s="196">
        <v>8</v>
      </c>
      <c r="Q752" s="230">
        <v>9</v>
      </c>
      <c r="R752" s="142">
        <v>12</v>
      </c>
      <c r="S752" s="205">
        <v>22</v>
      </c>
      <c r="T752" s="91">
        <v>21</v>
      </c>
      <c r="U752" s="70">
        <v>20</v>
      </c>
      <c r="V752" s="195">
        <v>22</v>
      </c>
      <c r="W752" s="312">
        <v>27</v>
      </c>
      <c r="X752" s="476">
        <v>29</v>
      </c>
      <c r="Y752" s="419">
        <v>28</v>
      </c>
      <c r="Z752" s="118">
        <v>25</v>
      </c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</row>
    <row r="753" spans="1:42" x14ac:dyDescent="0.3">
      <c r="A753" s="1685">
        <v>43502</v>
      </c>
      <c r="B753" s="1" t="s">
        <v>1356</v>
      </c>
      <c r="C753" s="113">
        <v>6</v>
      </c>
      <c r="D753" s="48">
        <v>5</v>
      </c>
      <c r="E753" s="76">
        <v>5</v>
      </c>
      <c r="F753" s="3">
        <v>7</v>
      </c>
      <c r="G753" s="79">
        <v>7</v>
      </c>
      <c r="H753" s="25">
        <v>8</v>
      </c>
      <c r="I753" s="61">
        <v>7</v>
      </c>
      <c r="J753" s="12">
        <v>5</v>
      </c>
      <c r="K753" s="175">
        <v>13</v>
      </c>
      <c r="L753" s="11">
        <v>10</v>
      </c>
      <c r="M753" s="30">
        <v>11</v>
      </c>
      <c r="N753" s="142">
        <v>12</v>
      </c>
      <c r="O753" s="220">
        <v>10</v>
      </c>
      <c r="P753" s="122">
        <v>10</v>
      </c>
      <c r="Q753" s="322">
        <v>10</v>
      </c>
      <c r="R753" s="47">
        <v>8</v>
      </c>
      <c r="S753" s="213">
        <v>24</v>
      </c>
      <c r="T753" s="205">
        <v>22</v>
      </c>
      <c r="U753" s="291">
        <v>21</v>
      </c>
      <c r="V753" s="129">
        <v>24</v>
      </c>
      <c r="W753" s="414">
        <v>28</v>
      </c>
      <c r="X753" s="262">
        <v>30</v>
      </c>
      <c r="Y753" s="442">
        <v>29</v>
      </c>
      <c r="Z753" s="253">
        <v>26</v>
      </c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</row>
    <row r="754" spans="1:42" x14ac:dyDescent="0.3">
      <c r="A754" s="1685">
        <v>43503</v>
      </c>
      <c r="B754" s="1" t="s">
        <v>1357</v>
      </c>
      <c r="C754" s="66">
        <v>7</v>
      </c>
      <c r="D754" s="62">
        <v>6</v>
      </c>
      <c r="E754" s="113">
        <v>6</v>
      </c>
      <c r="F754" s="12">
        <v>5</v>
      </c>
      <c r="G754" s="76">
        <v>5</v>
      </c>
      <c r="H754" s="49">
        <v>6</v>
      </c>
      <c r="I754" s="66">
        <v>7</v>
      </c>
      <c r="J754" s="123">
        <v>7</v>
      </c>
      <c r="K754" s="254">
        <v>14</v>
      </c>
      <c r="L754" s="232">
        <v>13</v>
      </c>
      <c r="M754" s="175">
        <v>13</v>
      </c>
      <c r="N754" s="235">
        <v>8</v>
      </c>
      <c r="O754" s="85">
        <v>7</v>
      </c>
      <c r="P754" s="25">
        <v>8</v>
      </c>
      <c r="Q754" s="302">
        <v>9</v>
      </c>
      <c r="R754" s="416">
        <v>13</v>
      </c>
      <c r="S754" s="237">
        <v>24</v>
      </c>
      <c r="T754" s="329">
        <v>23</v>
      </c>
      <c r="U754" s="199">
        <v>22</v>
      </c>
      <c r="V754" s="227">
        <v>25</v>
      </c>
      <c r="W754" s="262">
        <v>30</v>
      </c>
      <c r="X754" s="350">
        <v>33</v>
      </c>
      <c r="Y754" s="381">
        <v>32</v>
      </c>
      <c r="Z754" s="244">
        <v>28</v>
      </c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</row>
    <row r="755" spans="1:42" x14ac:dyDescent="0.3">
      <c r="A755" s="1685">
        <v>43504</v>
      </c>
      <c r="B755" s="1" t="s">
        <v>1358</v>
      </c>
      <c r="C755" s="87">
        <v>6</v>
      </c>
      <c r="D755" s="44">
        <v>5</v>
      </c>
      <c r="E755" s="87">
        <v>6</v>
      </c>
      <c r="F755" s="78">
        <v>6</v>
      </c>
      <c r="G755" s="12">
        <v>4</v>
      </c>
      <c r="H755" s="12">
        <v>5</v>
      </c>
      <c r="I755" s="48">
        <v>5</v>
      </c>
      <c r="J755" s="44">
        <v>5</v>
      </c>
      <c r="K755" s="336">
        <v>17</v>
      </c>
      <c r="L755" s="307">
        <v>14</v>
      </c>
      <c r="M755" s="783">
        <v>15</v>
      </c>
      <c r="N755" s="131">
        <v>11</v>
      </c>
      <c r="O755" s="60">
        <v>6</v>
      </c>
      <c r="P755" s="225">
        <v>7</v>
      </c>
      <c r="Q755" s="3">
        <v>7</v>
      </c>
      <c r="R755" s="148">
        <v>13</v>
      </c>
      <c r="S755" s="128">
        <v>26</v>
      </c>
      <c r="T755" s="214">
        <v>25</v>
      </c>
      <c r="U755" s="237">
        <v>24</v>
      </c>
      <c r="V755" s="251">
        <v>27</v>
      </c>
      <c r="W755" s="727">
        <v>34</v>
      </c>
      <c r="X755" s="503">
        <v>36</v>
      </c>
      <c r="Y755" s="392">
        <v>33</v>
      </c>
      <c r="Z755" s="265">
        <v>31</v>
      </c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496">
        <v>20</v>
      </c>
      <c r="AL755" s="327"/>
      <c r="AM755" s="455">
        <v>15</v>
      </c>
      <c r="AN755" s="563">
        <v>25</v>
      </c>
      <c r="AO755" s="512">
        <v>99</v>
      </c>
      <c r="AP755" s="271">
        <v>100</v>
      </c>
    </row>
    <row r="756" spans="1:42" x14ac:dyDescent="0.3">
      <c r="A756" s="1685">
        <v>43505</v>
      </c>
      <c r="B756" s="43" t="s">
        <v>1359</v>
      </c>
      <c r="C756" s="12">
        <v>2</v>
      </c>
      <c r="D756" s="44">
        <v>5</v>
      </c>
      <c r="E756" s="12">
        <v>4</v>
      </c>
      <c r="F756" s="12">
        <v>3</v>
      </c>
      <c r="G756" s="12">
        <v>4</v>
      </c>
      <c r="H756" s="78">
        <v>6</v>
      </c>
      <c r="I756" s="24">
        <v>6</v>
      </c>
      <c r="J756" s="12">
        <v>2</v>
      </c>
      <c r="K756" s="12">
        <v>5</v>
      </c>
      <c r="L756" s="122">
        <v>10</v>
      </c>
      <c r="M756" s="24">
        <v>6</v>
      </c>
      <c r="N756" s="45">
        <v>5</v>
      </c>
      <c r="O756" s="225">
        <v>7</v>
      </c>
      <c r="P756" s="242">
        <v>11</v>
      </c>
      <c r="Q756" s="136">
        <v>10</v>
      </c>
      <c r="R756" s="12">
        <v>5</v>
      </c>
      <c r="S756" s="251">
        <v>27</v>
      </c>
      <c r="T756" s="228">
        <v>26</v>
      </c>
      <c r="U756" s="118">
        <v>25</v>
      </c>
      <c r="V756" s="418">
        <v>27</v>
      </c>
      <c r="W756" s="471">
        <v>33</v>
      </c>
      <c r="X756" s="380">
        <v>36</v>
      </c>
      <c r="Y756" s="315">
        <v>36</v>
      </c>
      <c r="Z756" s="363">
        <v>31</v>
      </c>
      <c r="AA756" s="840">
        <v>0.6</v>
      </c>
      <c r="AB756" s="710"/>
      <c r="AC756" s="787">
        <v>0.4</v>
      </c>
      <c r="AD756" s="866">
        <v>1.1000000000000001</v>
      </c>
      <c r="AE756" s="12"/>
      <c r="AF756" s="12"/>
      <c r="AG756" s="12"/>
      <c r="AH756" s="12"/>
      <c r="AI756" s="271">
        <v>100</v>
      </c>
      <c r="AJ756" s="271">
        <v>100</v>
      </c>
      <c r="AK756" s="271">
        <v>100</v>
      </c>
      <c r="AL756" s="271">
        <v>100</v>
      </c>
      <c r="AM756" s="415">
        <v>100</v>
      </c>
      <c r="AN756" s="269">
        <v>93</v>
      </c>
      <c r="AO756" s="735"/>
      <c r="AP756" s="327"/>
    </row>
    <row r="757" spans="1:42" x14ac:dyDescent="0.3">
      <c r="A757" s="1685">
        <v>43506</v>
      </c>
      <c r="B757" s="43" t="s">
        <v>1360</v>
      </c>
      <c r="C757" s="12">
        <v>3</v>
      </c>
      <c r="D757" s="12">
        <v>4</v>
      </c>
      <c r="E757" s="12">
        <v>5</v>
      </c>
      <c r="F757" s="12">
        <v>4</v>
      </c>
      <c r="G757" s="45">
        <v>5</v>
      </c>
      <c r="H757" s="48">
        <v>5</v>
      </c>
      <c r="I757" s="12">
        <v>4</v>
      </c>
      <c r="J757" s="113">
        <v>6</v>
      </c>
      <c r="K757" s="12">
        <v>5</v>
      </c>
      <c r="L757" s="3">
        <v>7</v>
      </c>
      <c r="M757" s="8">
        <v>9</v>
      </c>
      <c r="N757" s="47">
        <v>8</v>
      </c>
      <c r="O757" s="241">
        <v>8</v>
      </c>
      <c r="P757" s="66">
        <v>7</v>
      </c>
      <c r="Q757" s="123">
        <v>7</v>
      </c>
      <c r="R757" s="416">
        <v>13</v>
      </c>
      <c r="S757" s="333">
        <v>29</v>
      </c>
      <c r="T757" s="325">
        <v>27</v>
      </c>
      <c r="U757" s="240">
        <v>26</v>
      </c>
      <c r="V757" s="536">
        <v>29</v>
      </c>
      <c r="W757" s="263">
        <v>35</v>
      </c>
      <c r="X757" s="500">
        <v>35</v>
      </c>
      <c r="Y757" s="501">
        <v>34</v>
      </c>
      <c r="Z757" s="463">
        <v>31</v>
      </c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735"/>
      <c r="AL757" s="300">
        <v>14</v>
      </c>
      <c r="AM757" s="486">
        <v>9</v>
      </c>
      <c r="AN757" s="546">
        <v>13</v>
      </c>
      <c r="AO757" s="574">
        <v>61</v>
      </c>
      <c r="AP757" s="491">
        <v>35</v>
      </c>
    </row>
    <row r="758" spans="1:42" x14ac:dyDescent="0.3">
      <c r="A758" s="1685">
        <v>43507</v>
      </c>
      <c r="B758" s="1" t="s">
        <v>1361</v>
      </c>
      <c r="C758" s="216">
        <v>10</v>
      </c>
      <c r="D758" s="12">
        <v>4</v>
      </c>
      <c r="E758" s="12">
        <v>4</v>
      </c>
      <c r="F758" s="26">
        <v>9</v>
      </c>
      <c r="G758" s="184">
        <v>10</v>
      </c>
      <c r="H758" s="345">
        <v>12</v>
      </c>
      <c r="I758" s="248">
        <v>12</v>
      </c>
      <c r="J758" s="164">
        <v>13</v>
      </c>
      <c r="K758" s="367">
        <v>23</v>
      </c>
      <c r="L758" s="114">
        <v>7</v>
      </c>
      <c r="M758" s="85">
        <v>7</v>
      </c>
      <c r="N758" s="234">
        <v>15</v>
      </c>
      <c r="O758" s="389">
        <v>16</v>
      </c>
      <c r="P758" s="346">
        <v>18</v>
      </c>
      <c r="Q758" s="168">
        <v>17</v>
      </c>
      <c r="R758" s="814">
        <v>19</v>
      </c>
      <c r="S758" s="262">
        <v>30</v>
      </c>
      <c r="T758" s="312">
        <v>27</v>
      </c>
      <c r="U758" s="240">
        <v>26</v>
      </c>
      <c r="V758" s="39">
        <v>23</v>
      </c>
      <c r="W758" s="329">
        <v>23</v>
      </c>
      <c r="X758" s="418">
        <v>27</v>
      </c>
      <c r="Y758" s="228">
        <v>26</v>
      </c>
      <c r="Z758" s="39">
        <v>23</v>
      </c>
      <c r="AA758" s="12"/>
      <c r="AB758" s="811">
        <v>0.4</v>
      </c>
      <c r="AC758" s="722">
        <v>0.1</v>
      </c>
      <c r="AD758" s="744">
        <v>0.2</v>
      </c>
      <c r="AE758" s="714"/>
      <c r="AF758" s="12"/>
      <c r="AG758" s="12"/>
      <c r="AH758" s="12"/>
      <c r="AI758" s="283">
        <v>33</v>
      </c>
      <c r="AJ758" s="270">
        <v>65</v>
      </c>
      <c r="AK758" s="415">
        <v>100</v>
      </c>
      <c r="AL758" s="686">
        <v>98</v>
      </c>
      <c r="AM758" s="271">
        <v>100</v>
      </c>
      <c r="AN758" s="613">
        <v>84</v>
      </c>
      <c r="AO758" s="496">
        <v>20</v>
      </c>
      <c r="AP758" s="546">
        <v>13</v>
      </c>
    </row>
    <row r="759" spans="1:42" x14ac:dyDescent="0.3">
      <c r="A759" s="1685">
        <v>43508</v>
      </c>
      <c r="B759" s="1" t="s">
        <v>1362</v>
      </c>
      <c r="C759" s="242">
        <v>11</v>
      </c>
      <c r="D759" s="142">
        <v>12</v>
      </c>
      <c r="E759" s="322">
        <v>10</v>
      </c>
      <c r="F759" s="322">
        <v>10</v>
      </c>
      <c r="G759" s="25">
        <v>8</v>
      </c>
      <c r="H759" s="123">
        <v>7</v>
      </c>
      <c r="I759" s="24">
        <v>6</v>
      </c>
      <c r="J759" s="12">
        <v>4</v>
      </c>
      <c r="K759" s="780">
        <v>19</v>
      </c>
      <c r="L759" s="346">
        <v>18</v>
      </c>
      <c r="M759" s="320">
        <v>17</v>
      </c>
      <c r="N759" s="332">
        <v>16</v>
      </c>
      <c r="O759" s="147">
        <v>11</v>
      </c>
      <c r="P759" s="9">
        <v>11</v>
      </c>
      <c r="Q759" s="8">
        <v>9</v>
      </c>
      <c r="R759" s="46">
        <v>7</v>
      </c>
      <c r="S759" s="130">
        <v>20</v>
      </c>
      <c r="T759" s="219">
        <v>18</v>
      </c>
      <c r="U759" s="489">
        <v>16</v>
      </c>
      <c r="V759" s="42">
        <v>17</v>
      </c>
      <c r="W759" s="224">
        <v>21</v>
      </c>
      <c r="X759" s="341">
        <v>24</v>
      </c>
      <c r="Y759" s="341">
        <v>24</v>
      </c>
      <c r="Z759" s="291">
        <v>21</v>
      </c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</row>
    <row r="760" spans="1:42" x14ac:dyDescent="0.3">
      <c r="A760" s="1685">
        <v>43509</v>
      </c>
      <c r="B760" s="1" t="s">
        <v>1363</v>
      </c>
      <c r="C760" s="225">
        <v>7</v>
      </c>
      <c r="D760" s="7">
        <v>6</v>
      </c>
      <c r="E760" s="24">
        <v>6</v>
      </c>
      <c r="F760" s="49">
        <v>6</v>
      </c>
      <c r="G760" s="60">
        <v>6</v>
      </c>
      <c r="H760" s="45">
        <v>5</v>
      </c>
      <c r="I760" s="44">
        <v>5</v>
      </c>
      <c r="J760" s="63">
        <v>6</v>
      </c>
      <c r="K760" s="142">
        <v>12</v>
      </c>
      <c r="L760" s="322">
        <v>10</v>
      </c>
      <c r="M760" s="2">
        <v>9</v>
      </c>
      <c r="N760" s="2">
        <v>9</v>
      </c>
      <c r="O760" s="230">
        <v>9</v>
      </c>
      <c r="P760" s="85">
        <v>7</v>
      </c>
      <c r="Q760" s="113">
        <v>6</v>
      </c>
      <c r="R760" s="217">
        <v>10</v>
      </c>
      <c r="S760" s="458">
        <v>19</v>
      </c>
      <c r="T760" s="54">
        <v>17</v>
      </c>
      <c r="U760" s="218">
        <v>17</v>
      </c>
      <c r="V760" s="56">
        <v>19</v>
      </c>
      <c r="W760" s="329">
        <v>23</v>
      </c>
      <c r="X760" s="127">
        <v>27</v>
      </c>
      <c r="Y760" s="240">
        <v>26</v>
      </c>
      <c r="Z760" s="74">
        <v>23</v>
      </c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327"/>
      <c r="AL760" s="327"/>
      <c r="AM760" s="12"/>
      <c r="AN760" s="12"/>
      <c r="AO760" s="12"/>
      <c r="AP760" s="12"/>
    </row>
    <row r="761" spans="1:42" x14ac:dyDescent="0.3">
      <c r="A761" s="1685">
        <v>43510</v>
      </c>
      <c r="B761" s="1" t="s">
        <v>1364</v>
      </c>
      <c r="C761" s="44">
        <v>5</v>
      </c>
      <c r="D761" s="24">
        <v>6</v>
      </c>
      <c r="E761" s="76">
        <v>5</v>
      </c>
      <c r="F761" s="12">
        <v>2</v>
      </c>
      <c r="G761" s="12">
        <v>4</v>
      </c>
      <c r="H761" s="87">
        <v>6</v>
      </c>
      <c r="I761" s="4">
        <v>8</v>
      </c>
      <c r="J761" s="24">
        <v>6</v>
      </c>
      <c r="K761" s="322">
        <v>10</v>
      </c>
      <c r="L761" s="136">
        <v>10</v>
      </c>
      <c r="M761" s="200">
        <v>9</v>
      </c>
      <c r="N761" s="12">
        <v>4</v>
      </c>
      <c r="O761" s="113">
        <v>6</v>
      </c>
      <c r="P761" s="12">
        <v>5</v>
      </c>
      <c r="Q761" s="47">
        <v>8</v>
      </c>
      <c r="R761" s="2">
        <v>9</v>
      </c>
      <c r="S761" s="38">
        <v>22</v>
      </c>
      <c r="T761" s="20">
        <v>21</v>
      </c>
      <c r="U761" s="458">
        <v>19</v>
      </c>
      <c r="V761" s="90">
        <v>18</v>
      </c>
      <c r="W761" s="326">
        <v>23</v>
      </c>
      <c r="X761" s="127">
        <v>27</v>
      </c>
      <c r="Y761" s="421">
        <v>25</v>
      </c>
      <c r="Z761" s="134">
        <v>21</v>
      </c>
      <c r="AA761" s="710"/>
      <c r="AB761" s="710"/>
      <c r="AC761" s="744">
        <v>0.2</v>
      </c>
      <c r="AD761" s="549">
        <v>1.2</v>
      </c>
      <c r="AE761" s="710"/>
      <c r="AF761" s="12"/>
      <c r="AG761" s="722">
        <v>0.1</v>
      </c>
      <c r="AH761" s="12"/>
      <c r="AI761" s="701">
        <v>48</v>
      </c>
      <c r="AJ761" s="456">
        <v>41</v>
      </c>
      <c r="AK761" s="271">
        <v>100</v>
      </c>
      <c r="AL761" s="271">
        <v>100</v>
      </c>
      <c r="AM761" s="517">
        <v>89</v>
      </c>
      <c r="AN761" s="756">
        <v>34</v>
      </c>
      <c r="AO761" s="610">
        <v>25</v>
      </c>
      <c r="AP761" s="288">
        <v>6</v>
      </c>
    </row>
    <row r="762" spans="1:42" x14ac:dyDescent="0.3">
      <c r="A762" s="1685">
        <v>43511</v>
      </c>
      <c r="B762" s="1" t="s">
        <v>1365</v>
      </c>
      <c r="C762" s="12">
        <v>4</v>
      </c>
      <c r="D762" s="12">
        <v>3</v>
      </c>
      <c r="E762" s="12">
        <v>0</v>
      </c>
      <c r="F762" s="12">
        <v>3</v>
      </c>
      <c r="G762" s="12">
        <v>4</v>
      </c>
      <c r="H762" s="113">
        <v>6</v>
      </c>
      <c r="I762" s="64">
        <v>7</v>
      </c>
      <c r="J762" s="12">
        <v>5</v>
      </c>
      <c r="K762" s="63">
        <v>6</v>
      </c>
      <c r="L762" s="12">
        <v>5</v>
      </c>
      <c r="M762" s="12">
        <v>1</v>
      </c>
      <c r="N762" s="12">
        <v>5</v>
      </c>
      <c r="O762" s="78">
        <v>6</v>
      </c>
      <c r="P762" s="77">
        <v>8</v>
      </c>
      <c r="Q762" s="8">
        <v>9</v>
      </c>
      <c r="R762" s="302">
        <v>9</v>
      </c>
      <c r="S762" s="20">
        <v>21</v>
      </c>
      <c r="T762" s="40">
        <v>20</v>
      </c>
      <c r="U762" s="480">
        <v>19</v>
      </c>
      <c r="V762" s="74">
        <v>23</v>
      </c>
      <c r="W762" s="252">
        <v>27</v>
      </c>
      <c r="X762" s="442">
        <v>29</v>
      </c>
      <c r="Y762" s="434">
        <v>28</v>
      </c>
      <c r="Z762" s="431">
        <v>24</v>
      </c>
      <c r="AA762" s="12"/>
      <c r="AB762" s="12"/>
      <c r="AC762" s="12"/>
      <c r="AD762" s="12"/>
      <c r="AE762" s="12"/>
      <c r="AF762" s="12"/>
      <c r="AG762" s="12"/>
      <c r="AH762" s="12"/>
      <c r="AI762" s="327"/>
      <c r="AJ762" s="327"/>
      <c r="AK762" s="12"/>
      <c r="AL762" s="12"/>
      <c r="AM762" s="12"/>
      <c r="AN762" s="12"/>
      <c r="AO762" s="12"/>
      <c r="AP762" s="12"/>
    </row>
    <row r="763" spans="1:42" x14ac:dyDescent="0.3">
      <c r="A763" s="1685">
        <v>43512</v>
      </c>
      <c r="B763" s="43" t="s">
        <v>1366</v>
      </c>
      <c r="C763" s="12">
        <v>4</v>
      </c>
      <c r="D763" s="12">
        <v>3</v>
      </c>
      <c r="E763" s="12">
        <v>3</v>
      </c>
      <c r="F763" s="12">
        <v>3</v>
      </c>
      <c r="G763" s="12">
        <v>3</v>
      </c>
      <c r="H763" s="87">
        <v>6</v>
      </c>
      <c r="I763" s="66">
        <v>7</v>
      </c>
      <c r="J763" s="76">
        <v>5</v>
      </c>
      <c r="K763" s="61">
        <v>7</v>
      </c>
      <c r="L763" s="12">
        <v>5</v>
      </c>
      <c r="M763" s="12">
        <v>5</v>
      </c>
      <c r="N763" s="12">
        <v>4</v>
      </c>
      <c r="O763" s="12">
        <v>5</v>
      </c>
      <c r="P763" s="3">
        <v>7</v>
      </c>
      <c r="Q763" s="26">
        <v>9</v>
      </c>
      <c r="R763" s="217">
        <v>10</v>
      </c>
      <c r="S763" s="195">
        <v>22</v>
      </c>
      <c r="T763" s="117">
        <v>21</v>
      </c>
      <c r="U763" s="67">
        <v>20</v>
      </c>
      <c r="V763" s="213">
        <v>24</v>
      </c>
      <c r="W763" s="441">
        <v>30</v>
      </c>
      <c r="X763" s="521">
        <v>31</v>
      </c>
      <c r="Y763" s="420">
        <v>30</v>
      </c>
      <c r="Z763" s="207">
        <v>25</v>
      </c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</row>
    <row r="764" spans="1:42" x14ac:dyDescent="0.3">
      <c r="A764" s="1685">
        <v>43513</v>
      </c>
      <c r="B764" s="43" t="s">
        <v>1367</v>
      </c>
      <c r="C764" s="78">
        <v>6</v>
      </c>
      <c r="D764" s="12">
        <v>5</v>
      </c>
      <c r="E764" s="65">
        <v>6</v>
      </c>
      <c r="F764" s="12">
        <v>5</v>
      </c>
      <c r="G764" s="12">
        <v>5</v>
      </c>
      <c r="H764" s="7">
        <v>6</v>
      </c>
      <c r="I764" s="66">
        <v>7</v>
      </c>
      <c r="J764" s="64">
        <v>7</v>
      </c>
      <c r="K764" s="248">
        <v>12</v>
      </c>
      <c r="L764" s="184">
        <v>10</v>
      </c>
      <c r="M764" s="221">
        <v>12</v>
      </c>
      <c r="N764" s="27">
        <v>9</v>
      </c>
      <c r="O764" s="7">
        <v>6</v>
      </c>
      <c r="P764" s="114">
        <v>7</v>
      </c>
      <c r="Q764" s="302">
        <v>9</v>
      </c>
      <c r="R764" s="146">
        <v>12</v>
      </c>
      <c r="S764" s="126">
        <v>24</v>
      </c>
      <c r="T764" s="197">
        <v>23</v>
      </c>
      <c r="U764" s="55">
        <v>22</v>
      </c>
      <c r="V764" s="237">
        <v>24</v>
      </c>
      <c r="W764" s="352">
        <v>30</v>
      </c>
      <c r="X764" s="535">
        <v>32</v>
      </c>
      <c r="Y764" s="210">
        <v>31</v>
      </c>
      <c r="Z764" s="247">
        <v>27</v>
      </c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</row>
    <row r="765" spans="1:42" x14ac:dyDescent="0.3">
      <c r="A765" s="1685">
        <v>43514</v>
      </c>
      <c r="B765" s="1" t="s">
        <v>1368</v>
      </c>
      <c r="C765" s="241">
        <v>8</v>
      </c>
      <c r="D765" s="114">
        <v>7</v>
      </c>
      <c r="E765" s="114">
        <v>7</v>
      </c>
      <c r="F765" s="123">
        <v>7</v>
      </c>
      <c r="G765" s="45">
        <v>5</v>
      </c>
      <c r="H765" s="24">
        <v>6</v>
      </c>
      <c r="I765" s="3">
        <v>7</v>
      </c>
      <c r="J765" s="26">
        <v>9</v>
      </c>
      <c r="K765" s="260">
        <v>20</v>
      </c>
      <c r="L765" s="697">
        <v>18</v>
      </c>
      <c r="M765" s="172">
        <v>17</v>
      </c>
      <c r="N765" s="139">
        <v>13</v>
      </c>
      <c r="O765" s="77">
        <v>8</v>
      </c>
      <c r="P765" s="5">
        <v>8</v>
      </c>
      <c r="Q765" s="2">
        <v>9</v>
      </c>
      <c r="R765" s="169">
        <v>18</v>
      </c>
      <c r="S765" s="240">
        <v>26</v>
      </c>
      <c r="T765" s="237">
        <v>24</v>
      </c>
      <c r="U765" s="329">
        <v>23</v>
      </c>
      <c r="V765" s="214">
        <v>25</v>
      </c>
      <c r="W765" s="463">
        <v>31</v>
      </c>
      <c r="X765" s="757">
        <v>34</v>
      </c>
      <c r="Y765" s="727">
        <v>34</v>
      </c>
      <c r="Z765" s="208">
        <v>29</v>
      </c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</row>
    <row r="766" spans="1:42" x14ac:dyDescent="0.3">
      <c r="A766" s="1685">
        <v>43515</v>
      </c>
      <c r="B766" s="1" t="s">
        <v>1369</v>
      </c>
      <c r="C766" s="46">
        <v>7</v>
      </c>
      <c r="D766" s="64">
        <v>7</v>
      </c>
      <c r="E766" s="87">
        <v>6</v>
      </c>
      <c r="F766" s="66">
        <v>7</v>
      </c>
      <c r="G766" s="12">
        <v>5</v>
      </c>
      <c r="H766" s="12">
        <v>3</v>
      </c>
      <c r="I766" s="12">
        <v>5</v>
      </c>
      <c r="J766" s="66">
        <v>7</v>
      </c>
      <c r="K766" s="169">
        <v>18</v>
      </c>
      <c r="L766" s="324">
        <v>18</v>
      </c>
      <c r="M766" s="413">
        <v>18</v>
      </c>
      <c r="N766" s="176">
        <v>14</v>
      </c>
      <c r="O766" s="8">
        <v>9</v>
      </c>
      <c r="P766" s="3">
        <v>7</v>
      </c>
      <c r="Q766" s="4">
        <v>8</v>
      </c>
      <c r="R766" s="232">
        <v>13</v>
      </c>
      <c r="S766" s="277">
        <v>28</v>
      </c>
      <c r="T766" s="355">
        <v>26</v>
      </c>
      <c r="U766" s="118">
        <v>25</v>
      </c>
      <c r="V766" s="211">
        <v>28</v>
      </c>
      <c r="W766" s="263">
        <v>35</v>
      </c>
      <c r="X766" s="751">
        <v>38</v>
      </c>
      <c r="Y766" s="534">
        <v>35</v>
      </c>
      <c r="Z766" s="533">
        <v>32</v>
      </c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627">
        <v>54</v>
      </c>
      <c r="AP766" s="669">
        <v>60</v>
      </c>
    </row>
    <row r="767" spans="1:42" x14ac:dyDescent="0.3">
      <c r="A767" s="1685">
        <v>43516</v>
      </c>
      <c r="B767" s="1" t="s">
        <v>1370</v>
      </c>
      <c r="C767" s="25">
        <v>8</v>
      </c>
      <c r="D767" s="87">
        <v>6</v>
      </c>
      <c r="E767" s="12">
        <v>4</v>
      </c>
      <c r="F767" s="12">
        <v>4</v>
      </c>
      <c r="G767" s="12">
        <v>5</v>
      </c>
      <c r="H767" s="66">
        <v>7</v>
      </c>
      <c r="I767" s="60">
        <v>6</v>
      </c>
      <c r="J767" s="2">
        <v>9</v>
      </c>
      <c r="K767" s="814">
        <v>19</v>
      </c>
      <c r="L767" s="697">
        <v>18</v>
      </c>
      <c r="M767" s="230">
        <v>9</v>
      </c>
      <c r="N767" s="87">
        <v>6</v>
      </c>
      <c r="O767" s="26">
        <v>9</v>
      </c>
      <c r="P767" s="122">
        <v>10</v>
      </c>
      <c r="Q767" s="272">
        <v>10</v>
      </c>
      <c r="R767" s="487">
        <v>20</v>
      </c>
      <c r="S767" s="383">
        <v>30</v>
      </c>
      <c r="T767" s="244">
        <v>28</v>
      </c>
      <c r="U767" s="290">
        <v>26</v>
      </c>
      <c r="V767" s="208">
        <v>29</v>
      </c>
      <c r="W767" s="750">
        <v>36</v>
      </c>
      <c r="X767" s="393">
        <v>39</v>
      </c>
      <c r="Y767" s="752">
        <v>38</v>
      </c>
      <c r="Z767" s="717">
        <v>33</v>
      </c>
      <c r="AA767" s="12"/>
      <c r="AB767" s="12"/>
      <c r="AC767" s="12"/>
      <c r="AD767" s="12"/>
      <c r="AE767" s="12"/>
      <c r="AF767" s="12"/>
      <c r="AG767" s="12"/>
      <c r="AH767" s="12"/>
      <c r="AI767" s="627">
        <v>54</v>
      </c>
      <c r="AJ767" s="281">
        <v>8</v>
      </c>
      <c r="AK767" s="281">
        <v>8</v>
      </c>
      <c r="AL767" s="12"/>
      <c r="AM767" s="12"/>
      <c r="AN767" s="327"/>
      <c r="AO767" s="609">
        <v>16</v>
      </c>
      <c r="AP767" s="327"/>
    </row>
    <row r="768" spans="1:42" x14ac:dyDescent="0.3">
      <c r="A768" s="1685">
        <v>43517</v>
      </c>
      <c r="B768" s="1" t="s">
        <v>1371</v>
      </c>
      <c r="C768" s="184">
        <v>10</v>
      </c>
      <c r="D768" s="230">
        <v>9</v>
      </c>
      <c r="E768" s="3">
        <v>7</v>
      </c>
      <c r="F768" s="44">
        <v>5</v>
      </c>
      <c r="G768" s="25">
        <v>8</v>
      </c>
      <c r="H768" s="77">
        <v>8</v>
      </c>
      <c r="I768" s="200">
        <v>9</v>
      </c>
      <c r="J768" s="3">
        <v>7</v>
      </c>
      <c r="K768" s="417">
        <v>23</v>
      </c>
      <c r="L768" s="778">
        <v>22</v>
      </c>
      <c r="M768" s="390">
        <v>19</v>
      </c>
      <c r="N768" s="345">
        <v>12</v>
      </c>
      <c r="O768" s="308">
        <v>13</v>
      </c>
      <c r="P768" s="318">
        <v>13</v>
      </c>
      <c r="Q768" s="254">
        <v>14</v>
      </c>
      <c r="R768" s="169">
        <v>18</v>
      </c>
      <c r="S768" s="522">
        <v>32</v>
      </c>
      <c r="T768" s="441">
        <v>30</v>
      </c>
      <c r="U768" s="469">
        <v>28</v>
      </c>
      <c r="V768" s="420">
        <v>30</v>
      </c>
      <c r="W768" s="314">
        <v>35</v>
      </c>
      <c r="X768" s="378">
        <v>38</v>
      </c>
      <c r="Y768" s="502">
        <v>37</v>
      </c>
      <c r="Z768" s="386">
        <v>32</v>
      </c>
      <c r="AA768" s="12"/>
      <c r="AB768" s="12"/>
      <c r="AC768" s="12"/>
      <c r="AD768" s="12"/>
      <c r="AE768" s="12"/>
      <c r="AF768" s="12"/>
      <c r="AG768" s="12"/>
      <c r="AH768" s="12"/>
      <c r="AI768" s="12"/>
      <c r="AJ768" s="286">
        <v>5</v>
      </c>
      <c r="AK768" s="495">
        <v>79</v>
      </c>
      <c r="AL768" s="271">
        <v>100</v>
      </c>
      <c r="AM768" s="653">
        <v>46</v>
      </c>
      <c r="AN768" s="484">
        <v>21</v>
      </c>
      <c r="AO768" s="271">
        <v>100</v>
      </c>
      <c r="AP768" s="519">
        <v>41</v>
      </c>
    </row>
    <row r="769" spans="1:42" x14ac:dyDescent="0.3">
      <c r="A769" s="1685">
        <v>43518</v>
      </c>
      <c r="B769" s="1" t="s">
        <v>1372</v>
      </c>
      <c r="C769" s="6">
        <v>8</v>
      </c>
      <c r="D769" s="235">
        <v>8</v>
      </c>
      <c r="E769" s="60">
        <v>6</v>
      </c>
      <c r="F769" s="47">
        <v>8</v>
      </c>
      <c r="G769" s="61">
        <v>7</v>
      </c>
      <c r="H769" s="12">
        <v>3</v>
      </c>
      <c r="I769" s="60">
        <v>6</v>
      </c>
      <c r="J769" s="12">
        <v>4</v>
      </c>
      <c r="K769" s="797">
        <v>22</v>
      </c>
      <c r="L769" s="695">
        <v>21</v>
      </c>
      <c r="M769" s="375">
        <v>19</v>
      </c>
      <c r="N769" s="348">
        <v>19</v>
      </c>
      <c r="O769" s="183">
        <v>11</v>
      </c>
      <c r="P769" s="79">
        <v>7</v>
      </c>
      <c r="Q769" s="64">
        <v>7</v>
      </c>
      <c r="R769" s="85">
        <v>7</v>
      </c>
      <c r="S769" s="521">
        <v>31</v>
      </c>
      <c r="T769" s="245">
        <v>29</v>
      </c>
      <c r="U769" s="414">
        <v>28</v>
      </c>
      <c r="V769" s="352">
        <v>30</v>
      </c>
      <c r="W769" s="353">
        <v>35</v>
      </c>
      <c r="X769" s="502">
        <v>37</v>
      </c>
      <c r="Y769" s="748">
        <v>35</v>
      </c>
      <c r="Z769" s="352">
        <v>30</v>
      </c>
      <c r="AA769" s="12"/>
      <c r="AB769" s="12"/>
      <c r="AC769" s="12"/>
      <c r="AD769" s="12"/>
      <c r="AE769" s="12"/>
      <c r="AF769" s="12"/>
      <c r="AG769" s="12"/>
      <c r="AH769" s="280">
        <v>0.4</v>
      </c>
      <c r="AI769" s="12"/>
      <c r="AJ769" s="685">
        <v>40</v>
      </c>
      <c r="AK769" s="271">
        <v>100</v>
      </c>
      <c r="AL769" s="512">
        <v>99</v>
      </c>
      <c r="AM769" s="415">
        <v>100</v>
      </c>
      <c r="AN769" s="271">
        <v>100</v>
      </c>
      <c r="AO769" s="424">
        <v>78</v>
      </c>
      <c r="AP769" s="527">
        <v>74</v>
      </c>
    </row>
    <row r="770" spans="1:42" x14ac:dyDescent="0.3">
      <c r="A770" s="1685">
        <v>43519</v>
      </c>
      <c r="B770" s="43" t="s">
        <v>1373</v>
      </c>
      <c r="C770" s="7">
        <v>6</v>
      </c>
      <c r="D770" s="48">
        <v>5</v>
      </c>
      <c r="E770" s="7">
        <v>6</v>
      </c>
      <c r="F770" s="12">
        <v>2</v>
      </c>
      <c r="G770" s="12">
        <v>3</v>
      </c>
      <c r="H770" s="12">
        <v>1</v>
      </c>
      <c r="I770" s="78">
        <v>6</v>
      </c>
      <c r="J770" s="12">
        <v>3</v>
      </c>
      <c r="K770" s="206">
        <v>11</v>
      </c>
      <c r="L770" s="322">
        <v>10</v>
      </c>
      <c r="M770" s="147">
        <v>11</v>
      </c>
      <c r="N770" s="12">
        <v>2</v>
      </c>
      <c r="O770" s="12">
        <v>5</v>
      </c>
      <c r="P770" s="12">
        <v>3</v>
      </c>
      <c r="Q770" s="182">
        <v>11</v>
      </c>
      <c r="R770" s="12">
        <v>5</v>
      </c>
      <c r="S770" s="211">
        <v>28</v>
      </c>
      <c r="T770" s="215">
        <v>25</v>
      </c>
      <c r="U770" s="510">
        <v>25</v>
      </c>
      <c r="V770" s="207">
        <v>25</v>
      </c>
      <c r="W770" s="214">
        <v>25</v>
      </c>
      <c r="X770" s="325">
        <v>27</v>
      </c>
      <c r="Y770" s="126">
        <v>24</v>
      </c>
      <c r="Z770" s="110">
        <v>24</v>
      </c>
      <c r="AA770" s="710"/>
      <c r="AB770" s="437">
        <v>3.4</v>
      </c>
      <c r="AC770" s="710"/>
      <c r="AD770" s="841">
        <v>1.5</v>
      </c>
      <c r="AE770" s="437">
        <v>3.6</v>
      </c>
      <c r="AF770" s="835">
        <v>0.8</v>
      </c>
      <c r="AG770" s="863">
        <v>2.7</v>
      </c>
      <c r="AH770" s="394">
        <v>3.8</v>
      </c>
      <c r="AI770" s="415">
        <v>99</v>
      </c>
      <c r="AJ770" s="271">
        <v>100</v>
      </c>
      <c r="AK770" s="372">
        <v>48</v>
      </c>
      <c r="AL770" s="445">
        <v>82</v>
      </c>
      <c r="AM770" s="271">
        <v>100</v>
      </c>
      <c r="AN770" s="269">
        <v>93</v>
      </c>
      <c r="AO770" s="271">
        <v>100</v>
      </c>
      <c r="AP770" s="271">
        <v>100</v>
      </c>
    </row>
    <row r="771" spans="1:42" x14ac:dyDescent="0.3">
      <c r="A771" s="1685">
        <v>43520</v>
      </c>
      <c r="B771" s="43" t="s">
        <v>1374</v>
      </c>
      <c r="C771" s="12">
        <v>2</v>
      </c>
      <c r="D771" s="12">
        <v>3</v>
      </c>
      <c r="E771" s="61">
        <v>7</v>
      </c>
      <c r="F771" s="216">
        <v>10</v>
      </c>
      <c r="G771" s="230">
        <v>9</v>
      </c>
      <c r="H771" s="61">
        <v>7</v>
      </c>
      <c r="I771" s="46">
        <v>7</v>
      </c>
      <c r="J771" s="12">
        <v>5</v>
      </c>
      <c r="K771" s="12">
        <v>2</v>
      </c>
      <c r="L771" s="45">
        <v>5</v>
      </c>
      <c r="M771" s="146">
        <v>12</v>
      </c>
      <c r="N771" s="427">
        <v>16</v>
      </c>
      <c r="O771" s="183">
        <v>11</v>
      </c>
      <c r="P771" s="123">
        <v>7</v>
      </c>
      <c r="Q771" s="4">
        <v>8</v>
      </c>
      <c r="R771" s="102">
        <v>8</v>
      </c>
      <c r="S771" s="109">
        <v>23</v>
      </c>
      <c r="T771" s="197">
        <v>23</v>
      </c>
      <c r="U771" s="99">
        <v>22</v>
      </c>
      <c r="V771" s="249">
        <v>21</v>
      </c>
      <c r="W771" s="198">
        <v>24</v>
      </c>
      <c r="X771" s="239">
        <v>26</v>
      </c>
      <c r="Y771" s="237">
        <v>24</v>
      </c>
      <c r="Z771" s="195">
        <v>22</v>
      </c>
      <c r="AA771" s="722">
        <v>0.1</v>
      </c>
      <c r="AB771" s="12"/>
      <c r="AC771" s="12"/>
      <c r="AD771" s="12"/>
      <c r="AE771" s="12"/>
      <c r="AF771" s="12"/>
      <c r="AG771" s="12"/>
      <c r="AH771" s="12"/>
      <c r="AI771" s="372">
        <v>48</v>
      </c>
      <c r="AJ771" s="654">
        <v>33</v>
      </c>
      <c r="AK771" s="686">
        <v>98</v>
      </c>
      <c r="AL771" s="482">
        <v>77</v>
      </c>
      <c r="AM771" s="281">
        <v>7</v>
      </c>
      <c r="AN771" s="439">
        <v>47</v>
      </c>
      <c r="AO771" s="283">
        <v>33</v>
      </c>
      <c r="AP771" s="550">
        <v>22</v>
      </c>
    </row>
    <row r="772" spans="1:42" x14ac:dyDescent="0.3">
      <c r="A772" s="1685">
        <v>43521</v>
      </c>
      <c r="B772" s="1" t="s">
        <v>1375</v>
      </c>
      <c r="C772" s="77">
        <v>8</v>
      </c>
      <c r="D772" s="5">
        <v>8</v>
      </c>
      <c r="E772" s="225">
        <v>7</v>
      </c>
      <c r="F772" s="196">
        <v>8</v>
      </c>
      <c r="G772" s="76">
        <v>5</v>
      </c>
      <c r="H772" s="12">
        <v>4</v>
      </c>
      <c r="I772" s="44">
        <v>5</v>
      </c>
      <c r="J772" s="7">
        <v>6</v>
      </c>
      <c r="K772" s="303">
        <v>10</v>
      </c>
      <c r="L772" s="307">
        <v>14</v>
      </c>
      <c r="M772" s="10">
        <v>11</v>
      </c>
      <c r="N772" s="29">
        <v>12</v>
      </c>
      <c r="O772" s="62">
        <v>6</v>
      </c>
      <c r="P772" s="47">
        <v>8</v>
      </c>
      <c r="Q772" s="47">
        <v>8</v>
      </c>
      <c r="R772" s="230">
        <v>9</v>
      </c>
      <c r="S772" s="134">
        <v>21</v>
      </c>
      <c r="T772" s="130">
        <v>20</v>
      </c>
      <c r="U772" s="124">
        <v>19</v>
      </c>
      <c r="V772" s="57">
        <v>19</v>
      </c>
      <c r="W772" s="72">
        <v>22</v>
      </c>
      <c r="X772" s="198">
        <v>24</v>
      </c>
      <c r="Y772" s="197">
        <v>23</v>
      </c>
      <c r="Z772" s="91">
        <v>21</v>
      </c>
      <c r="AA772" s="12"/>
      <c r="AB772" s="12"/>
      <c r="AC772" s="714"/>
      <c r="AD772" s="12"/>
      <c r="AE772" s="12"/>
      <c r="AF772" s="12"/>
      <c r="AG772" s="12"/>
      <c r="AH772" s="12"/>
      <c r="AI772" s="282"/>
      <c r="AJ772" s="671">
        <v>26</v>
      </c>
      <c r="AK772" s="779"/>
      <c r="AL772" s="12"/>
      <c r="AM772" s="327"/>
      <c r="AN772" s="493">
        <v>10</v>
      </c>
      <c r="AO772" s="464">
        <v>96</v>
      </c>
      <c r="AP772" s="422">
        <v>58</v>
      </c>
    </row>
    <row r="773" spans="1:42" x14ac:dyDescent="0.3">
      <c r="A773" s="1685">
        <v>43522</v>
      </c>
      <c r="B773" s="1" t="s">
        <v>1376</v>
      </c>
      <c r="C773" s="241">
        <v>8</v>
      </c>
      <c r="D773" s="3">
        <v>7</v>
      </c>
      <c r="E773" s="12">
        <v>5</v>
      </c>
      <c r="F773" s="24">
        <v>6</v>
      </c>
      <c r="G773" s="225">
        <v>7</v>
      </c>
      <c r="H773" s="79">
        <v>7</v>
      </c>
      <c r="I773" s="63">
        <v>6</v>
      </c>
      <c r="J773" s="12">
        <v>2</v>
      </c>
      <c r="K773" s="231">
        <v>14</v>
      </c>
      <c r="L773" s="508">
        <v>14</v>
      </c>
      <c r="M773" s="230">
        <v>9</v>
      </c>
      <c r="N773" s="272">
        <v>10</v>
      </c>
      <c r="O773" s="28">
        <v>11</v>
      </c>
      <c r="P773" s="140">
        <v>13</v>
      </c>
      <c r="Q773" s="183">
        <v>11</v>
      </c>
      <c r="R773" s="12">
        <v>4</v>
      </c>
      <c r="S773" s="135">
        <v>19</v>
      </c>
      <c r="T773" s="132">
        <v>17</v>
      </c>
      <c r="U773" s="14">
        <v>15</v>
      </c>
      <c r="V773" s="50">
        <v>17</v>
      </c>
      <c r="W773" s="133">
        <v>20</v>
      </c>
      <c r="X773" s="197">
        <v>23</v>
      </c>
      <c r="Y773" s="349">
        <v>23</v>
      </c>
      <c r="Z773" s="458">
        <v>19</v>
      </c>
      <c r="AA773" s="12"/>
      <c r="AB773" s="12"/>
      <c r="AC773" s="12"/>
      <c r="AD773" s="12"/>
      <c r="AE773" s="12"/>
      <c r="AF773" s="12"/>
      <c r="AG773" s="12"/>
      <c r="AH773" s="12"/>
      <c r="AI773" s="327"/>
      <c r="AJ773" s="327"/>
      <c r="AK773" s="12"/>
      <c r="AL773" s="12"/>
      <c r="AM773" s="12"/>
      <c r="AN773" s="12"/>
      <c r="AO773" s="12"/>
      <c r="AP773" s="12"/>
    </row>
    <row r="774" spans="1:42" x14ac:dyDescent="0.3">
      <c r="A774" s="1685">
        <v>43523</v>
      </c>
      <c r="B774" s="1" t="s">
        <v>1377</v>
      </c>
      <c r="C774" s="76">
        <v>5</v>
      </c>
      <c r="D774" s="46">
        <v>7</v>
      </c>
      <c r="E774" s="114">
        <v>7</v>
      </c>
      <c r="F774" s="6">
        <v>8</v>
      </c>
      <c r="G774" s="302">
        <v>9</v>
      </c>
      <c r="H774" s="87">
        <v>6</v>
      </c>
      <c r="I774" s="123">
        <v>7</v>
      </c>
      <c r="J774" s="66">
        <v>7</v>
      </c>
      <c r="K774" s="102">
        <v>8</v>
      </c>
      <c r="L774" s="176">
        <v>14</v>
      </c>
      <c r="M774" s="165">
        <v>16</v>
      </c>
      <c r="N774" s="336">
        <v>17</v>
      </c>
      <c r="O774" s="150">
        <v>15</v>
      </c>
      <c r="P774" s="182">
        <v>11</v>
      </c>
      <c r="Q774" s="223">
        <v>14</v>
      </c>
      <c r="R774" s="317">
        <v>14</v>
      </c>
      <c r="S774" s="81">
        <v>18</v>
      </c>
      <c r="T774" s="489">
        <v>16</v>
      </c>
      <c r="U774" s="100">
        <v>15</v>
      </c>
      <c r="V774" s="83">
        <v>18</v>
      </c>
      <c r="W774" s="118">
        <v>25</v>
      </c>
      <c r="X774" s="297">
        <v>28</v>
      </c>
      <c r="Y774" s="244">
        <v>28</v>
      </c>
      <c r="Z774" s="341">
        <v>24</v>
      </c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425">
        <v>22</v>
      </c>
    </row>
    <row r="775" spans="1:42" x14ac:dyDescent="0.3">
      <c r="A775" s="1685">
        <v>43524</v>
      </c>
      <c r="B775" s="1" t="s">
        <v>1378</v>
      </c>
      <c r="C775" s="12">
        <v>5</v>
      </c>
      <c r="D775" s="12">
        <v>3</v>
      </c>
      <c r="E775" s="12">
        <v>4</v>
      </c>
      <c r="F775" s="12">
        <v>4</v>
      </c>
      <c r="G775" s="12">
        <v>3</v>
      </c>
      <c r="H775" s="12">
        <v>3</v>
      </c>
      <c r="I775" s="12">
        <v>5</v>
      </c>
      <c r="J775" s="65">
        <v>6</v>
      </c>
      <c r="K775" s="318">
        <v>13</v>
      </c>
      <c r="L775" s="79">
        <v>7</v>
      </c>
      <c r="M775" s="3">
        <v>7</v>
      </c>
      <c r="N775" s="78">
        <v>6</v>
      </c>
      <c r="O775" s="12">
        <v>4</v>
      </c>
      <c r="P775" s="7">
        <v>6</v>
      </c>
      <c r="Q775" s="76">
        <v>5</v>
      </c>
      <c r="R775" s="2">
        <v>9</v>
      </c>
      <c r="S775" s="205">
        <v>22</v>
      </c>
      <c r="T775" s="212">
        <v>19</v>
      </c>
      <c r="U775" s="84">
        <v>18</v>
      </c>
      <c r="V775" s="121">
        <v>20</v>
      </c>
      <c r="W775" s="204">
        <v>26</v>
      </c>
      <c r="X775" s="245">
        <v>29</v>
      </c>
      <c r="Y775" s="312">
        <v>27</v>
      </c>
      <c r="Z775" s="74">
        <v>23</v>
      </c>
      <c r="AA775" s="12"/>
      <c r="AB775" s="12"/>
      <c r="AC775" s="12"/>
      <c r="AD775" s="12"/>
      <c r="AE775" s="12"/>
      <c r="AF775" s="12"/>
      <c r="AG775" s="12"/>
      <c r="AH775" s="12"/>
      <c r="AI775" s="647">
        <v>70</v>
      </c>
      <c r="AJ775" s="647">
        <v>70</v>
      </c>
      <c r="AK775" s="594">
        <v>38</v>
      </c>
      <c r="AL775" s="756">
        <v>34</v>
      </c>
      <c r="AM775" s="12"/>
      <c r="AN775" s="12"/>
      <c r="AO775" s="12"/>
      <c r="AP775" s="12"/>
    </row>
    <row r="776" spans="1:42" x14ac:dyDescent="0.3">
      <c r="A776" s="1685">
        <v>43525</v>
      </c>
      <c r="B776" s="1" t="s">
        <v>1379</v>
      </c>
      <c r="C776" s="7">
        <v>6</v>
      </c>
      <c r="D776" s="46">
        <v>7</v>
      </c>
      <c r="E776" s="61">
        <v>7</v>
      </c>
      <c r="F776" s="196">
        <v>8</v>
      </c>
      <c r="G776" s="217">
        <v>10</v>
      </c>
      <c r="H776" s="28">
        <v>11</v>
      </c>
      <c r="I776" s="217">
        <v>10</v>
      </c>
      <c r="J776" s="27">
        <v>9</v>
      </c>
      <c r="K776" s="344">
        <v>12</v>
      </c>
      <c r="L776" s="231">
        <v>14</v>
      </c>
      <c r="M776" s="389">
        <v>16</v>
      </c>
      <c r="N776" s="169">
        <v>18</v>
      </c>
      <c r="O776" s="683">
        <v>18</v>
      </c>
      <c r="P776" s="498">
        <v>18</v>
      </c>
      <c r="Q776" s="346">
        <v>18</v>
      </c>
      <c r="R776" s="778">
        <v>22</v>
      </c>
      <c r="S776" s="98">
        <v>21</v>
      </c>
      <c r="T776" s="40">
        <v>20</v>
      </c>
      <c r="U776" s="56">
        <v>19</v>
      </c>
      <c r="V776" s="38">
        <v>22</v>
      </c>
      <c r="W776" s="442">
        <v>29</v>
      </c>
      <c r="X776" s="504">
        <v>33</v>
      </c>
      <c r="Y776" s="497">
        <v>33</v>
      </c>
      <c r="Z776" s="246">
        <v>29</v>
      </c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779"/>
      <c r="AL776" s="735"/>
      <c r="AM776" s="686">
        <v>98</v>
      </c>
      <c r="AN776" s="479">
        <v>95</v>
      </c>
      <c r="AO776" s="537">
        <v>92</v>
      </c>
      <c r="AP776" s="342">
        <v>85</v>
      </c>
    </row>
    <row r="777" spans="1:42" x14ac:dyDescent="0.3">
      <c r="A777" s="1685">
        <v>43526</v>
      </c>
      <c r="B777" s="43" t="s">
        <v>1380</v>
      </c>
      <c r="C777" s="87">
        <v>6</v>
      </c>
      <c r="D777" s="6">
        <v>8</v>
      </c>
      <c r="E777" s="6">
        <v>8</v>
      </c>
      <c r="F777" s="47">
        <v>8</v>
      </c>
      <c r="G777" s="24">
        <v>6</v>
      </c>
      <c r="H777" s="12">
        <v>4</v>
      </c>
      <c r="I777" s="12">
        <v>3</v>
      </c>
      <c r="J777" s="12">
        <v>3</v>
      </c>
      <c r="K777" s="309">
        <v>15</v>
      </c>
      <c r="L777" s="332">
        <v>16</v>
      </c>
      <c r="M777" s="317">
        <v>14</v>
      </c>
      <c r="N777" s="164">
        <v>13</v>
      </c>
      <c r="O777" s="102">
        <v>8</v>
      </c>
      <c r="P777" s="61">
        <v>7</v>
      </c>
      <c r="Q777" s="63">
        <v>6</v>
      </c>
      <c r="R777" s="12">
        <v>5</v>
      </c>
      <c r="S777" s="73">
        <v>26</v>
      </c>
      <c r="T777" s="110">
        <v>24</v>
      </c>
      <c r="U777" s="224">
        <v>21</v>
      </c>
      <c r="V777" s="59">
        <v>20</v>
      </c>
      <c r="W777" s="227">
        <v>25</v>
      </c>
      <c r="X777" s="297">
        <v>28</v>
      </c>
      <c r="Y777" s="267">
        <v>27</v>
      </c>
      <c r="Z777" s="120">
        <v>23</v>
      </c>
      <c r="AA777" s="712">
        <v>0.3</v>
      </c>
      <c r="AB777" s="12"/>
      <c r="AC777" s="12"/>
      <c r="AD777" s="12"/>
      <c r="AE777" s="12"/>
      <c r="AF777" s="12"/>
      <c r="AG777" s="12"/>
      <c r="AH777" s="12"/>
      <c r="AI777" s="705">
        <v>45</v>
      </c>
      <c r="AJ777" s="756">
        <v>34</v>
      </c>
      <c r="AK777" s="12"/>
      <c r="AL777" s="12"/>
      <c r="AM777" s="12"/>
      <c r="AN777" s="12"/>
      <c r="AO777" s="12"/>
      <c r="AP777" s="12"/>
    </row>
    <row r="778" spans="1:42" x14ac:dyDescent="0.3">
      <c r="A778" s="1685">
        <v>43527</v>
      </c>
      <c r="B778" s="43" t="s">
        <v>1381</v>
      </c>
      <c r="C778" s="48">
        <v>5</v>
      </c>
      <c r="D778" s="45">
        <v>5</v>
      </c>
      <c r="E778" s="49">
        <v>6</v>
      </c>
      <c r="F778" s="46">
        <v>7</v>
      </c>
      <c r="G778" s="77">
        <v>8</v>
      </c>
      <c r="H778" s="66">
        <v>7</v>
      </c>
      <c r="I778" s="46">
        <v>7</v>
      </c>
      <c r="J778" s="200">
        <v>9</v>
      </c>
      <c r="K778" s="6">
        <v>8</v>
      </c>
      <c r="L778" s="230">
        <v>9</v>
      </c>
      <c r="M778" s="242">
        <v>11</v>
      </c>
      <c r="N778" s="222">
        <v>12</v>
      </c>
      <c r="O778" s="9">
        <v>11</v>
      </c>
      <c r="P778" s="216">
        <v>10</v>
      </c>
      <c r="Q778" s="28">
        <v>11</v>
      </c>
      <c r="R778" s="382">
        <v>19</v>
      </c>
      <c r="S778" s="38">
        <v>22</v>
      </c>
      <c r="T778" s="130">
        <v>20</v>
      </c>
      <c r="U778" s="124">
        <v>19</v>
      </c>
      <c r="V778" s="117">
        <v>21</v>
      </c>
      <c r="W778" s="215">
        <v>25</v>
      </c>
      <c r="X778" s="333">
        <v>29</v>
      </c>
      <c r="Y778" s="246">
        <v>29</v>
      </c>
      <c r="Z778" s="215">
        <v>25</v>
      </c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327"/>
      <c r="AM778" s="12"/>
      <c r="AN778" s="12"/>
      <c r="AO778" s="614">
        <v>44</v>
      </c>
      <c r="AP778" s="397">
        <v>31</v>
      </c>
    </row>
    <row r="779" spans="1:42" x14ac:dyDescent="0.3">
      <c r="A779" s="1685">
        <v>43528</v>
      </c>
      <c r="B779" s="1" t="s">
        <v>1382</v>
      </c>
      <c r="C779" s="11">
        <v>10</v>
      </c>
      <c r="D779" s="27">
        <v>9</v>
      </c>
      <c r="E779" s="12">
        <v>5</v>
      </c>
      <c r="F779" s="102">
        <v>8</v>
      </c>
      <c r="G779" s="26">
        <v>9</v>
      </c>
      <c r="H779" s="113">
        <v>6</v>
      </c>
      <c r="I779" s="12">
        <v>4</v>
      </c>
      <c r="J779" s="12">
        <v>1</v>
      </c>
      <c r="K779" s="667">
        <v>23</v>
      </c>
      <c r="L779" s="408">
        <v>22</v>
      </c>
      <c r="M779" s="217">
        <v>10</v>
      </c>
      <c r="N779" s="681">
        <v>21</v>
      </c>
      <c r="O779" s="413">
        <v>18</v>
      </c>
      <c r="P779" s="131">
        <v>11</v>
      </c>
      <c r="Q779" s="76">
        <v>5</v>
      </c>
      <c r="R779" s="12">
        <v>3</v>
      </c>
      <c r="S779" s="237">
        <v>24</v>
      </c>
      <c r="T779" s="110">
        <v>24</v>
      </c>
      <c r="U779" s="134">
        <v>21</v>
      </c>
      <c r="V779" s="99">
        <v>22</v>
      </c>
      <c r="W779" s="109">
        <v>23</v>
      </c>
      <c r="X779" s="73">
        <v>26</v>
      </c>
      <c r="Y779" s="267">
        <v>27</v>
      </c>
      <c r="Z779" s="268">
        <v>24</v>
      </c>
      <c r="AA779" s="12"/>
      <c r="AB779" s="12"/>
      <c r="AC779" s="800">
        <v>1.6</v>
      </c>
      <c r="AD779" s="782">
        <v>1.9</v>
      </c>
      <c r="AE779" s="711">
        <v>0.3</v>
      </c>
      <c r="AF779" s="12"/>
      <c r="AG779" s="12"/>
      <c r="AH779" s="710"/>
      <c r="AI779" s="342">
        <v>85</v>
      </c>
      <c r="AJ779" s="415">
        <v>99</v>
      </c>
      <c r="AK779" s="271">
        <v>100</v>
      </c>
      <c r="AL779" s="271">
        <v>100</v>
      </c>
      <c r="AM779" s="271">
        <v>100</v>
      </c>
      <c r="AN779" s="271">
        <v>100</v>
      </c>
      <c r="AO779" s="464">
        <v>95</v>
      </c>
      <c r="AP779" s="439">
        <v>46</v>
      </c>
    </row>
    <row r="780" spans="1:42" x14ac:dyDescent="0.3">
      <c r="A780" s="1685">
        <v>43529</v>
      </c>
      <c r="B780" s="1" t="s">
        <v>1383</v>
      </c>
      <c r="C780" s="12">
        <v>2</v>
      </c>
      <c r="D780" s="12">
        <v>1</v>
      </c>
      <c r="E780" s="12">
        <v>2</v>
      </c>
      <c r="F780" s="12">
        <v>3</v>
      </c>
      <c r="G780" s="12">
        <v>3</v>
      </c>
      <c r="H780" s="12">
        <v>5</v>
      </c>
      <c r="I780" s="3">
        <v>7</v>
      </c>
      <c r="J780" s="24">
        <v>6</v>
      </c>
      <c r="K780" s="12">
        <v>4</v>
      </c>
      <c r="L780" s="12">
        <v>2</v>
      </c>
      <c r="M780" s="12">
        <v>2</v>
      </c>
      <c r="N780" s="12">
        <v>4</v>
      </c>
      <c r="O780" s="12">
        <v>3</v>
      </c>
      <c r="P780" s="12">
        <v>4</v>
      </c>
      <c r="Q780" s="86">
        <v>9</v>
      </c>
      <c r="R780" s="217">
        <v>10</v>
      </c>
      <c r="S780" s="313">
        <v>23</v>
      </c>
      <c r="T780" s="55">
        <v>22</v>
      </c>
      <c r="U780" s="20">
        <v>21</v>
      </c>
      <c r="V780" s="431">
        <v>24</v>
      </c>
      <c r="W780" s="536">
        <v>29</v>
      </c>
      <c r="X780" s="370">
        <v>31</v>
      </c>
      <c r="Y780" s="246">
        <v>29</v>
      </c>
      <c r="Z780" s="229">
        <v>25</v>
      </c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</row>
    <row r="781" spans="1:42" x14ac:dyDescent="0.3">
      <c r="A781" s="1685">
        <v>43530</v>
      </c>
      <c r="B781" s="1" t="s">
        <v>1384</v>
      </c>
      <c r="C781" s="24">
        <v>6</v>
      </c>
      <c r="D781" s="12">
        <v>5</v>
      </c>
      <c r="E781" s="12">
        <v>5</v>
      </c>
      <c r="F781" s="76">
        <v>5</v>
      </c>
      <c r="G781" s="45">
        <v>5</v>
      </c>
      <c r="H781" s="45">
        <v>5</v>
      </c>
      <c r="I781" s="12">
        <v>4</v>
      </c>
      <c r="J781" s="63">
        <v>6</v>
      </c>
      <c r="K781" s="181">
        <v>12</v>
      </c>
      <c r="L781" s="217">
        <v>10</v>
      </c>
      <c r="M781" s="30">
        <v>11</v>
      </c>
      <c r="N781" s="206">
        <v>11</v>
      </c>
      <c r="O781" s="216">
        <v>10</v>
      </c>
      <c r="P781" s="216">
        <v>10</v>
      </c>
      <c r="Q781" s="61">
        <v>7</v>
      </c>
      <c r="R781" s="152">
        <v>14</v>
      </c>
      <c r="S781" s="110">
        <v>24</v>
      </c>
      <c r="T781" s="125">
        <v>23</v>
      </c>
      <c r="U781" s="111">
        <v>22</v>
      </c>
      <c r="V781" s="227">
        <v>25</v>
      </c>
      <c r="W781" s="210">
        <v>31</v>
      </c>
      <c r="X781" s="274">
        <v>35</v>
      </c>
      <c r="Y781" s="472">
        <v>34</v>
      </c>
      <c r="Z781" s="420">
        <v>30</v>
      </c>
      <c r="AA781" s="12"/>
      <c r="AB781" s="12"/>
      <c r="AC781" s="12"/>
      <c r="AD781" s="12"/>
      <c r="AE781" s="12"/>
      <c r="AF781" s="12"/>
      <c r="AG781" s="12"/>
      <c r="AH781" s="12"/>
      <c r="AI781" s="283">
        <v>33</v>
      </c>
      <c r="AJ781" s="546">
        <v>13</v>
      </c>
      <c r="AK781" s="286">
        <v>5</v>
      </c>
      <c r="AL781" s="12"/>
      <c r="AM781" s="12"/>
      <c r="AN781" s="12"/>
      <c r="AO781" s="580">
        <v>17</v>
      </c>
      <c r="AP781" s="327"/>
    </row>
    <row r="782" spans="1:42" x14ac:dyDescent="0.3">
      <c r="A782" s="1685">
        <v>43531</v>
      </c>
      <c r="B782" s="1" t="s">
        <v>1385</v>
      </c>
      <c r="C782" s="62">
        <v>6</v>
      </c>
      <c r="D782" s="113">
        <v>6</v>
      </c>
      <c r="E782" s="78">
        <v>6</v>
      </c>
      <c r="F782" s="85">
        <v>7</v>
      </c>
      <c r="G782" s="85">
        <v>7</v>
      </c>
      <c r="H782" s="12">
        <v>2</v>
      </c>
      <c r="I782" s="12">
        <v>1</v>
      </c>
      <c r="J782" s="12">
        <v>5</v>
      </c>
      <c r="K782" s="152">
        <v>14</v>
      </c>
      <c r="L782" s="462">
        <v>17</v>
      </c>
      <c r="M782" s="309">
        <v>15</v>
      </c>
      <c r="N782" s="254">
        <v>14</v>
      </c>
      <c r="O782" s="206">
        <v>11</v>
      </c>
      <c r="P782" s="62">
        <v>6</v>
      </c>
      <c r="Q782" s="12">
        <v>2</v>
      </c>
      <c r="R782" s="184">
        <v>10</v>
      </c>
      <c r="S782" s="297">
        <v>28</v>
      </c>
      <c r="T782" s="325">
        <v>27</v>
      </c>
      <c r="U782" s="239">
        <v>26</v>
      </c>
      <c r="V782" s="244">
        <v>28</v>
      </c>
      <c r="W782" s="720">
        <v>34</v>
      </c>
      <c r="X782" s="292">
        <v>33</v>
      </c>
      <c r="Y782" s="734">
        <v>31</v>
      </c>
      <c r="Z782" s="127">
        <v>27</v>
      </c>
      <c r="AA782" s="12"/>
      <c r="AB782" s="12"/>
      <c r="AC782" s="12"/>
      <c r="AD782" s="12"/>
      <c r="AE782" s="12"/>
      <c r="AF782" s="12"/>
      <c r="AG782" s="710"/>
      <c r="AH782" s="770">
        <v>8.3000000000000007</v>
      </c>
      <c r="AI782" s="12"/>
      <c r="AJ782" s="12"/>
      <c r="AK782" s="12"/>
      <c r="AL782" s="12"/>
      <c r="AM782" s="12"/>
      <c r="AN782" s="542">
        <v>30</v>
      </c>
      <c r="AO782" s="464">
        <v>96</v>
      </c>
      <c r="AP782" s="415">
        <v>99</v>
      </c>
    </row>
    <row r="783" spans="1:42" x14ac:dyDescent="0.3">
      <c r="A783" s="1685">
        <v>43532</v>
      </c>
      <c r="B783" s="1" t="s">
        <v>1386</v>
      </c>
      <c r="C783" s="25">
        <v>8</v>
      </c>
      <c r="D783" s="176">
        <v>14</v>
      </c>
      <c r="E783" s="148">
        <v>13</v>
      </c>
      <c r="F783" s="137">
        <v>12</v>
      </c>
      <c r="G783" s="344">
        <v>12</v>
      </c>
      <c r="H783" s="9">
        <v>11</v>
      </c>
      <c r="I783" s="142">
        <v>12</v>
      </c>
      <c r="J783" s="248">
        <v>12</v>
      </c>
      <c r="K783" s="332">
        <v>16</v>
      </c>
      <c r="L783" s="677">
        <v>27</v>
      </c>
      <c r="M783" s="557">
        <v>26</v>
      </c>
      <c r="N783" s="408">
        <v>22</v>
      </c>
      <c r="O783" s="375">
        <v>19</v>
      </c>
      <c r="P783" s="309">
        <v>15</v>
      </c>
      <c r="Q783" s="389">
        <v>16</v>
      </c>
      <c r="R783" s="413">
        <v>18</v>
      </c>
      <c r="S783" s="240">
        <v>26</v>
      </c>
      <c r="T783" s="205">
        <v>22</v>
      </c>
      <c r="U783" s="224">
        <v>21</v>
      </c>
      <c r="V783" s="75">
        <v>20</v>
      </c>
      <c r="W783" s="109">
        <v>23</v>
      </c>
      <c r="X783" s="237">
        <v>24</v>
      </c>
      <c r="Y783" s="39">
        <v>23</v>
      </c>
      <c r="Z783" s="40">
        <v>20</v>
      </c>
      <c r="AA783" s="525">
        <v>13.2</v>
      </c>
      <c r="AB783" s="278">
        <v>0.1</v>
      </c>
      <c r="AC783" s="12"/>
      <c r="AD783" s="12"/>
      <c r="AE783" s="12"/>
      <c r="AF783" s="12"/>
      <c r="AG783" s="12"/>
      <c r="AH783" s="12"/>
      <c r="AI783" s="271">
        <v>100</v>
      </c>
      <c r="AJ783" s="271">
        <v>100</v>
      </c>
      <c r="AK783" s="415">
        <v>100</v>
      </c>
      <c r="AL783" s="271">
        <v>100</v>
      </c>
      <c r="AM783" s="271">
        <v>100</v>
      </c>
      <c r="AN783" s="467">
        <v>91</v>
      </c>
      <c r="AO783" s="285">
        <v>28</v>
      </c>
      <c r="AP783" s="519">
        <v>41</v>
      </c>
    </row>
    <row r="784" spans="1:42" x14ac:dyDescent="0.3">
      <c r="A784" s="1685">
        <v>43533</v>
      </c>
      <c r="B784" s="43" t="s">
        <v>1387</v>
      </c>
      <c r="C784" s="206">
        <v>11</v>
      </c>
      <c r="D784" s="2">
        <v>9</v>
      </c>
      <c r="E784" s="200">
        <v>9</v>
      </c>
      <c r="F784" s="31">
        <v>9</v>
      </c>
      <c r="G784" s="26">
        <v>9</v>
      </c>
      <c r="H784" s="31">
        <v>9</v>
      </c>
      <c r="I784" s="216">
        <v>10</v>
      </c>
      <c r="J784" s="230">
        <v>9</v>
      </c>
      <c r="K784" s="462">
        <v>17</v>
      </c>
      <c r="L784" s="165">
        <v>16</v>
      </c>
      <c r="M784" s="166">
        <v>17</v>
      </c>
      <c r="N784" s="261">
        <v>15</v>
      </c>
      <c r="O784" s="139">
        <v>13</v>
      </c>
      <c r="P784" s="222">
        <v>12</v>
      </c>
      <c r="Q784" s="254">
        <v>14</v>
      </c>
      <c r="R784" s="150">
        <v>15</v>
      </c>
      <c r="S784" s="132">
        <v>17</v>
      </c>
      <c r="T784" s="32">
        <v>16</v>
      </c>
      <c r="U784" s="180">
        <v>15</v>
      </c>
      <c r="V784" s="157">
        <v>16</v>
      </c>
      <c r="W784" s="59">
        <v>20</v>
      </c>
      <c r="X784" s="233">
        <v>22</v>
      </c>
      <c r="Y784" s="291">
        <v>21</v>
      </c>
      <c r="Z784" s="107">
        <v>20</v>
      </c>
      <c r="AA784" s="12"/>
      <c r="AB784" s="12"/>
      <c r="AC784" s="12"/>
      <c r="AD784" s="12"/>
      <c r="AE784" s="12"/>
      <c r="AF784" s="12"/>
      <c r="AG784" s="12"/>
      <c r="AH784" s="12"/>
      <c r="AI784" s="759">
        <v>82</v>
      </c>
      <c r="AJ784" s="519">
        <v>41</v>
      </c>
      <c r="AK784" s="486">
        <v>9</v>
      </c>
      <c r="AL784" s="284">
        <v>12</v>
      </c>
      <c r="AM784" s="580">
        <v>17</v>
      </c>
      <c r="AN784" s="455">
        <v>16</v>
      </c>
      <c r="AO784" s="691">
        <v>37</v>
      </c>
      <c r="AP784" s="455">
        <v>16</v>
      </c>
    </row>
    <row r="785" spans="1:42" x14ac:dyDescent="0.3">
      <c r="A785" s="1685">
        <v>43534</v>
      </c>
      <c r="B785" s="43" t="s">
        <v>1388</v>
      </c>
      <c r="C785" s="4">
        <v>8</v>
      </c>
      <c r="D785" s="49">
        <v>6</v>
      </c>
      <c r="E785" s="12">
        <v>4</v>
      </c>
      <c r="F785" s="87">
        <v>6</v>
      </c>
      <c r="G785" s="46">
        <v>7</v>
      </c>
      <c r="H785" s="25">
        <v>8</v>
      </c>
      <c r="I785" s="26">
        <v>9</v>
      </c>
      <c r="J785" s="26">
        <v>9</v>
      </c>
      <c r="K785" s="176">
        <v>14</v>
      </c>
      <c r="L785" s="206">
        <v>11</v>
      </c>
      <c r="M785" s="235">
        <v>8</v>
      </c>
      <c r="N785" s="136">
        <v>10</v>
      </c>
      <c r="O785" s="200">
        <v>9</v>
      </c>
      <c r="P785" s="86">
        <v>9</v>
      </c>
      <c r="Q785" s="182">
        <v>11</v>
      </c>
      <c r="R785" s="376">
        <v>16</v>
      </c>
      <c r="S785" s="458">
        <v>19</v>
      </c>
      <c r="T785" s="480">
        <v>19</v>
      </c>
      <c r="U785" s="80">
        <v>18</v>
      </c>
      <c r="V785" s="70">
        <v>20</v>
      </c>
      <c r="W785" s="39">
        <v>23</v>
      </c>
      <c r="X785" s="203">
        <v>24</v>
      </c>
      <c r="Y785" s="349">
        <v>23</v>
      </c>
      <c r="Z785" s="291">
        <v>21</v>
      </c>
      <c r="AA785" s="12"/>
      <c r="AB785" s="12"/>
      <c r="AC785" s="12"/>
      <c r="AD785" s="12"/>
      <c r="AE785" s="12"/>
      <c r="AF785" s="12"/>
      <c r="AG785" s="12"/>
      <c r="AH785" s="12"/>
      <c r="AI785" s="488">
        <v>28</v>
      </c>
      <c r="AJ785" s="539">
        <v>80</v>
      </c>
      <c r="AK785" s="585">
        <v>62</v>
      </c>
      <c r="AL785" s="574">
        <v>61</v>
      </c>
      <c r="AM785" s="282"/>
      <c r="AN785" s="356">
        <v>6</v>
      </c>
      <c r="AO785" s="12"/>
      <c r="AP785" s="12"/>
    </row>
    <row r="786" spans="1:42" x14ac:dyDescent="0.3">
      <c r="A786" s="1685">
        <v>43535</v>
      </c>
      <c r="B786" s="1" t="s">
        <v>1389</v>
      </c>
      <c r="C786" s="302">
        <v>9</v>
      </c>
      <c r="D786" s="5">
        <v>8</v>
      </c>
      <c r="E786" s="46">
        <v>7</v>
      </c>
      <c r="F786" s="225">
        <v>7</v>
      </c>
      <c r="G786" s="66">
        <v>7</v>
      </c>
      <c r="H786" s="65">
        <v>6</v>
      </c>
      <c r="I786" s="12">
        <v>4</v>
      </c>
      <c r="J786" s="78">
        <v>6</v>
      </c>
      <c r="K786" s="462">
        <v>17</v>
      </c>
      <c r="L786" s="338">
        <v>16</v>
      </c>
      <c r="M786" s="508">
        <v>14</v>
      </c>
      <c r="N786" s="222">
        <v>12</v>
      </c>
      <c r="O786" s="184">
        <v>10</v>
      </c>
      <c r="P786" s="200">
        <v>9</v>
      </c>
      <c r="Q786" s="12">
        <v>5</v>
      </c>
      <c r="R786" s="182">
        <v>11</v>
      </c>
      <c r="S786" s="117">
        <v>21</v>
      </c>
      <c r="T786" s="124">
        <v>19</v>
      </c>
      <c r="U786" s="81">
        <v>18</v>
      </c>
      <c r="V786" s="212">
        <v>19</v>
      </c>
      <c r="W786" s="329">
        <v>23</v>
      </c>
      <c r="X786" s="355">
        <v>26</v>
      </c>
      <c r="Y786" s="203">
        <v>24</v>
      </c>
      <c r="Z786" s="74">
        <v>23</v>
      </c>
      <c r="AA786" s="12"/>
      <c r="AB786" s="12"/>
      <c r="AC786" s="12"/>
      <c r="AD786" s="12"/>
      <c r="AE786" s="12"/>
      <c r="AF786" s="12"/>
      <c r="AG786" s="12"/>
      <c r="AH786" s="12"/>
      <c r="AI786" s="511">
        <v>29</v>
      </c>
      <c r="AJ786" s="488">
        <v>28</v>
      </c>
      <c r="AK786" s="12"/>
      <c r="AL786" s="659">
        <v>50</v>
      </c>
      <c r="AM786" s="12"/>
      <c r="AN786" s="12"/>
      <c r="AO786" s="518">
        <v>63</v>
      </c>
      <c r="AP786" s="415">
        <v>99</v>
      </c>
    </row>
    <row r="787" spans="1:42" x14ac:dyDescent="0.3">
      <c r="A787" s="1685">
        <v>43536</v>
      </c>
      <c r="B787" s="1" t="s">
        <v>1390</v>
      </c>
      <c r="C787" s="62">
        <v>6</v>
      </c>
      <c r="D787" s="76">
        <v>5</v>
      </c>
      <c r="E787" s="12">
        <v>3</v>
      </c>
      <c r="F787" s="49">
        <v>6</v>
      </c>
      <c r="G787" s="85">
        <v>7</v>
      </c>
      <c r="H787" s="12">
        <v>4</v>
      </c>
      <c r="I787" s="78">
        <v>6</v>
      </c>
      <c r="J787" s="46">
        <v>7</v>
      </c>
      <c r="K787" s="182">
        <v>11</v>
      </c>
      <c r="L787" s="303">
        <v>10</v>
      </c>
      <c r="M787" s="49">
        <v>6</v>
      </c>
      <c r="N787" s="147">
        <v>11</v>
      </c>
      <c r="O787" s="28">
        <v>11</v>
      </c>
      <c r="P787" s="12">
        <v>5</v>
      </c>
      <c r="Q787" s="122">
        <v>10</v>
      </c>
      <c r="R787" s="232">
        <v>13</v>
      </c>
      <c r="S787" s="249">
        <v>21</v>
      </c>
      <c r="T787" s="71">
        <v>21</v>
      </c>
      <c r="U787" s="226">
        <v>20</v>
      </c>
      <c r="V787" s="70">
        <v>20</v>
      </c>
      <c r="W787" s="99">
        <v>22</v>
      </c>
      <c r="X787" s="431">
        <v>24</v>
      </c>
      <c r="Y787" s="205">
        <v>22</v>
      </c>
      <c r="Z787" s="91">
        <v>21</v>
      </c>
      <c r="AA787" s="811">
        <v>0.4</v>
      </c>
      <c r="AB787" s="810">
        <v>1.4</v>
      </c>
      <c r="AC787" s="794">
        <v>2.2000000000000002</v>
      </c>
      <c r="AD787" s="394">
        <v>4.0999999999999996</v>
      </c>
      <c r="AE787" s="824">
        <v>0.7</v>
      </c>
      <c r="AF787" s="800">
        <v>1.6</v>
      </c>
      <c r="AG787" s="831">
        <v>2.6</v>
      </c>
      <c r="AH787" s="12"/>
      <c r="AI787" s="271">
        <v>100</v>
      </c>
      <c r="AJ787" s="271">
        <v>100</v>
      </c>
      <c r="AK787" s="271">
        <v>100</v>
      </c>
      <c r="AL787" s="271">
        <v>100</v>
      </c>
      <c r="AM787" s="464">
        <v>96</v>
      </c>
      <c r="AN787" s="466">
        <v>72</v>
      </c>
      <c r="AO787" s="600">
        <v>91</v>
      </c>
      <c r="AP787" s="488">
        <v>28</v>
      </c>
    </row>
    <row r="788" spans="1:42" x14ac:dyDescent="0.3">
      <c r="A788" s="1685">
        <v>43537</v>
      </c>
      <c r="B788" s="1" t="s">
        <v>1391</v>
      </c>
      <c r="C788" s="7">
        <v>6</v>
      </c>
      <c r="D788" s="123">
        <v>7</v>
      </c>
      <c r="E788" s="61">
        <v>7</v>
      </c>
      <c r="F788" s="79">
        <v>7</v>
      </c>
      <c r="G788" s="79">
        <v>7</v>
      </c>
      <c r="H788" s="6">
        <v>8</v>
      </c>
      <c r="I788" s="47">
        <v>8</v>
      </c>
      <c r="J788" s="77">
        <v>8</v>
      </c>
      <c r="K788" s="221">
        <v>12</v>
      </c>
      <c r="L788" s="232">
        <v>13</v>
      </c>
      <c r="M788" s="138">
        <v>15</v>
      </c>
      <c r="N788" s="318">
        <v>13</v>
      </c>
      <c r="O788" s="344">
        <v>12</v>
      </c>
      <c r="P788" s="248">
        <v>12</v>
      </c>
      <c r="Q788" s="29">
        <v>12</v>
      </c>
      <c r="R788" s="232">
        <v>13</v>
      </c>
      <c r="S788" s="68">
        <v>19</v>
      </c>
      <c r="T788" s="21">
        <v>18</v>
      </c>
      <c r="U788" s="41">
        <v>17</v>
      </c>
      <c r="V788" s="135">
        <v>19</v>
      </c>
      <c r="W788" s="110">
        <v>24</v>
      </c>
      <c r="X788" s="240">
        <v>26</v>
      </c>
      <c r="Y788" s="126">
        <v>24</v>
      </c>
      <c r="Z788" s="249">
        <v>21</v>
      </c>
      <c r="AA788" s="12"/>
      <c r="AB788" s="12"/>
      <c r="AC788" s="12"/>
      <c r="AD788" s="12"/>
      <c r="AE788" s="12"/>
      <c r="AF788" s="12"/>
      <c r="AG788" s="12"/>
      <c r="AH788" s="12"/>
      <c r="AI788" s="745"/>
      <c r="AJ788" s="459">
        <v>15</v>
      </c>
      <c r="AK788" s="456">
        <v>41</v>
      </c>
      <c r="AL788" s="488">
        <v>28</v>
      </c>
      <c r="AM788" s="327"/>
      <c r="AN788" s="454">
        <v>27</v>
      </c>
      <c r="AO788" s="610">
        <v>25</v>
      </c>
      <c r="AP788" s="618">
        <v>38</v>
      </c>
    </row>
    <row r="789" spans="1:42" x14ac:dyDescent="0.3">
      <c r="A789" s="1685">
        <v>43538</v>
      </c>
      <c r="B789" s="1" t="s">
        <v>1392</v>
      </c>
      <c r="C789" s="7">
        <v>6</v>
      </c>
      <c r="D789" s="12">
        <v>5</v>
      </c>
      <c r="E789" s="12">
        <v>4</v>
      </c>
      <c r="F789" s="12">
        <v>5</v>
      </c>
      <c r="G789" s="12">
        <v>5</v>
      </c>
      <c r="H789" s="12">
        <v>5</v>
      </c>
      <c r="I789" s="12">
        <v>4</v>
      </c>
      <c r="J789" s="12">
        <v>5</v>
      </c>
      <c r="K789" s="242">
        <v>11</v>
      </c>
      <c r="L789" s="4">
        <v>8</v>
      </c>
      <c r="M789" s="123">
        <v>7</v>
      </c>
      <c r="N789" s="77">
        <v>8</v>
      </c>
      <c r="O789" s="66">
        <v>7</v>
      </c>
      <c r="P789" s="123">
        <v>7</v>
      </c>
      <c r="Q789" s="114">
        <v>7</v>
      </c>
      <c r="R789" s="141">
        <v>9</v>
      </c>
      <c r="S789" s="107">
        <v>20</v>
      </c>
      <c r="T789" s="57">
        <v>19</v>
      </c>
      <c r="U789" s="81">
        <v>18</v>
      </c>
      <c r="V789" s="40">
        <v>20</v>
      </c>
      <c r="W789" s="450">
        <v>25</v>
      </c>
      <c r="X789" s="277">
        <v>28</v>
      </c>
      <c r="Y789" s="290">
        <v>26</v>
      </c>
      <c r="Z789" s="125">
        <v>23</v>
      </c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327"/>
    </row>
    <row r="790" spans="1:42" x14ac:dyDescent="0.3">
      <c r="A790" s="1685">
        <v>43539</v>
      </c>
      <c r="B790" s="1" t="s">
        <v>1393</v>
      </c>
      <c r="C790" s="12">
        <v>5</v>
      </c>
      <c r="D790" s="12">
        <v>4</v>
      </c>
      <c r="E790" s="12">
        <v>3</v>
      </c>
      <c r="F790" s="76">
        <v>5</v>
      </c>
      <c r="G790" s="6">
        <v>8</v>
      </c>
      <c r="H790" s="122">
        <v>10</v>
      </c>
      <c r="I790" s="30">
        <v>11</v>
      </c>
      <c r="J790" s="303">
        <v>10</v>
      </c>
      <c r="K790" s="8">
        <v>9</v>
      </c>
      <c r="L790" s="61">
        <v>7</v>
      </c>
      <c r="M790" s="66">
        <v>7</v>
      </c>
      <c r="N790" s="272">
        <v>10</v>
      </c>
      <c r="O790" s="222">
        <v>12</v>
      </c>
      <c r="P790" s="416">
        <v>13</v>
      </c>
      <c r="Q790" s="402">
        <v>17</v>
      </c>
      <c r="R790" s="401">
        <v>20</v>
      </c>
      <c r="S790" s="233">
        <v>22</v>
      </c>
      <c r="T790" s="291">
        <v>21</v>
      </c>
      <c r="U790" s="121">
        <v>20</v>
      </c>
      <c r="V790" s="39">
        <v>23</v>
      </c>
      <c r="W790" s="240">
        <v>26</v>
      </c>
      <c r="X790" s="119">
        <v>27</v>
      </c>
      <c r="Y790" s="207">
        <v>25</v>
      </c>
      <c r="Z790" s="110">
        <v>24</v>
      </c>
      <c r="AA790" s="12"/>
      <c r="AB790" s="12"/>
      <c r="AC790" s="710"/>
      <c r="AD790" s="710"/>
      <c r="AE790" s="710"/>
      <c r="AF790" s="710"/>
      <c r="AG790" s="12"/>
      <c r="AH790" s="710"/>
      <c r="AI790" s="745"/>
      <c r="AJ790" s="745"/>
      <c r="AK790" s="282"/>
      <c r="AL790" s="735"/>
      <c r="AM790" s="654">
        <v>33</v>
      </c>
      <c r="AN790" s="456">
        <v>41</v>
      </c>
      <c r="AO790" s="439">
        <v>46</v>
      </c>
      <c r="AP790" s="563">
        <v>25</v>
      </c>
    </row>
    <row r="791" spans="1:42" x14ac:dyDescent="0.3">
      <c r="A791" s="1685">
        <v>43540</v>
      </c>
      <c r="B791" s="43" t="s">
        <v>1394</v>
      </c>
      <c r="C791" s="217">
        <v>10</v>
      </c>
      <c r="D791" s="77">
        <v>8</v>
      </c>
      <c r="E791" s="62">
        <v>6</v>
      </c>
      <c r="F791" s="64">
        <v>7</v>
      </c>
      <c r="G791" s="60">
        <v>6</v>
      </c>
      <c r="H791" s="123">
        <v>7</v>
      </c>
      <c r="I791" s="12">
        <v>4</v>
      </c>
      <c r="J791" s="78">
        <v>6</v>
      </c>
      <c r="K791" s="400">
        <v>19</v>
      </c>
      <c r="L791" s="309">
        <v>15</v>
      </c>
      <c r="M791" s="29">
        <v>12</v>
      </c>
      <c r="N791" s="139">
        <v>13</v>
      </c>
      <c r="O791" s="31">
        <v>9</v>
      </c>
      <c r="P791" s="303">
        <v>10</v>
      </c>
      <c r="Q791" s="25">
        <v>8</v>
      </c>
      <c r="R791" s="242">
        <v>11</v>
      </c>
      <c r="S791" s="329">
        <v>23</v>
      </c>
      <c r="T791" s="55">
        <v>22</v>
      </c>
      <c r="U791" s="91">
        <v>21</v>
      </c>
      <c r="V791" s="195">
        <v>22</v>
      </c>
      <c r="W791" s="312">
        <v>27</v>
      </c>
      <c r="X791" s="251">
        <v>27</v>
      </c>
      <c r="Y791" s="421">
        <v>25</v>
      </c>
      <c r="Z791" s="329">
        <v>23</v>
      </c>
      <c r="AA791" s="278">
        <v>0.1</v>
      </c>
      <c r="AB791" s="710"/>
      <c r="AC791" s="714"/>
      <c r="AD791" s="278">
        <v>0.1</v>
      </c>
      <c r="AE791" s="278">
        <v>0.1</v>
      </c>
      <c r="AF791" s="714"/>
      <c r="AG791" s="712">
        <v>0.3</v>
      </c>
      <c r="AH791" s="742">
        <v>0.9</v>
      </c>
      <c r="AI791" s="517">
        <v>90</v>
      </c>
      <c r="AJ791" s="424">
        <v>78</v>
      </c>
      <c r="AK791" s="493">
        <v>10</v>
      </c>
      <c r="AL791" s="756">
        <v>34</v>
      </c>
      <c r="AM791" s="670">
        <v>70</v>
      </c>
      <c r="AN791" s="686">
        <v>98</v>
      </c>
      <c r="AO791" s="271">
        <v>100</v>
      </c>
      <c r="AP791" s="271">
        <v>100</v>
      </c>
    </row>
    <row r="792" spans="1:42" x14ac:dyDescent="0.3">
      <c r="A792" s="1685">
        <v>43541</v>
      </c>
      <c r="B792" s="43" t="s">
        <v>1395</v>
      </c>
      <c r="C792" s="44">
        <v>5</v>
      </c>
      <c r="D792" s="45">
        <v>5</v>
      </c>
      <c r="E792" s="12">
        <v>4</v>
      </c>
      <c r="F792" s="31">
        <v>9</v>
      </c>
      <c r="G792" s="61">
        <v>7</v>
      </c>
      <c r="H792" s="12">
        <v>5</v>
      </c>
      <c r="I792" s="12">
        <v>3</v>
      </c>
      <c r="J792" s="12">
        <v>3</v>
      </c>
      <c r="K792" s="416">
        <v>13</v>
      </c>
      <c r="L792" s="182">
        <v>11</v>
      </c>
      <c r="M792" s="216">
        <v>10</v>
      </c>
      <c r="N792" s="324">
        <v>18</v>
      </c>
      <c r="O792" s="254">
        <v>14</v>
      </c>
      <c r="P792" s="241">
        <v>8</v>
      </c>
      <c r="Q792" s="44">
        <v>5</v>
      </c>
      <c r="R792" s="12">
        <v>5</v>
      </c>
      <c r="S792" s="197">
        <v>23</v>
      </c>
      <c r="T792" s="99">
        <v>22</v>
      </c>
      <c r="U792" s="98">
        <v>21</v>
      </c>
      <c r="V792" s="111">
        <v>22</v>
      </c>
      <c r="W792" s="74">
        <v>23</v>
      </c>
      <c r="X792" s="239">
        <v>26</v>
      </c>
      <c r="Y792" s="207">
        <v>25</v>
      </c>
      <c r="Z792" s="329">
        <v>23</v>
      </c>
      <c r="AA792" s="298">
        <v>0.6</v>
      </c>
      <c r="AB792" s="782">
        <v>1.9</v>
      </c>
      <c r="AC792" s="713">
        <v>0.9</v>
      </c>
      <c r="AD792" s="394">
        <v>3.8</v>
      </c>
      <c r="AE792" s="815">
        <v>0.8</v>
      </c>
      <c r="AF792" s="280">
        <v>0.4</v>
      </c>
      <c r="AG792" s="712">
        <v>0.3</v>
      </c>
      <c r="AH792" s="12"/>
      <c r="AI792" s="439">
        <v>47</v>
      </c>
      <c r="AJ792" s="343">
        <v>59</v>
      </c>
      <c r="AK792" s="415">
        <v>99</v>
      </c>
      <c r="AL792" s="271">
        <v>100</v>
      </c>
      <c r="AM792" s="415">
        <v>99</v>
      </c>
      <c r="AN792" s="269">
        <v>93</v>
      </c>
      <c r="AO792" s="583">
        <v>87</v>
      </c>
      <c r="AP792" s="580">
        <v>17</v>
      </c>
    </row>
    <row r="793" spans="1:42" x14ac:dyDescent="0.3">
      <c r="A793" s="1685">
        <v>43542</v>
      </c>
      <c r="B793" s="1" t="s">
        <v>1396</v>
      </c>
      <c r="C793" s="12">
        <v>3</v>
      </c>
      <c r="D793" s="12">
        <v>2</v>
      </c>
      <c r="E793" s="12">
        <v>4</v>
      </c>
      <c r="F793" s="65">
        <v>6</v>
      </c>
      <c r="G793" s="64">
        <v>7</v>
      </c>
      <c r="H793" s="87">
        <v>6</v>
      </c>
      <c r="I793" s="44">
        <v>5</v>
      </c>
      <c r="J793" s="12">
        <v>3</v>
      </c>
      <c r="K793" s="76">
        <v>5</v>
      </c>
      <c r="L793" s="12">
        <v>3</v>
      </c>
      <c r="M793" s="3">
        <v>7</v>
      </c>
      <c r="N793" s="182">
        <v>11</v>
      </c>
      <c r="O793" s="206">
        <v>11</v>
      </c>
      <c r="P793" s="136">
        <v>10</v>
      </c>
      <c r="Q793" s="27">
        <v>9</v>
      </c>
      <c r="R793" s="77">
        <v>8</v>
      </c>
      <c r="S793" s="74">
        <v>23</v>
      </c>
      <c r="T793" s="38">
        <v>22</v>
      </c>
      <c r="U793" s="20">
        <v>21</v>
      </c>
      <c r="V793" s="39">
        <v>23</v>
      </c>
      <c r="W793" s="277">
        <v>28</v>
      </c>
      <c r="X793" s="352">
        <v>30</v>
      </c>
      <c r="Y793" s="461">
        <v>29</v>
      </c>
      <c r="Z793" s="238">
        <v>25</v>
      </c>
      <c r="AA793" s="12"/>
      <c r="AB793" s="12"/>
      <c r="AC793" s="12"/>
      <c r="AD793" s="12"/>
      <c r="AE793" s="12"/>
      <c r="AF793" s="12"/>
      <c r="AG793" s="12"/>
      <c r="AH793" s="12"/>
      <c r="AI793" s="745"/>
      <c r="AJ793" s="12"/>
      <c r="AK793" s="12"/>
      <c r="AL793" s="12"/>
      <c r="AM793" s="12"/>
      <c r="AN793" s="12"/>
      <c r="AO793" s="12"/>
      <c r="AP793" s="12"/>
    </row>
    <row r="794" spans="1:42" x14ac:dyDescent="0.3">
      <c r="A794" s="1685">
        <v>43543</v>
      </c>
      <c r="B794" s="1" t="s">
        <v>1397</v>
      </c>
      <c r="C794" s="272">
        <v>10</v>
      </c>
      <c r="D794" s="272">
        <v>10</v>
      </c>
      <c r="E794" s="8">
        <v>9</v>
      </c>
      <c r="F794" s="184">
        <v>10</v>
      </c>
      <c r="G794" s="184">
        <v>10</v>
      </c>
      <c r="H794" s="175">
        <v>13</v>
      </c>
      <c r="I794" s="6">
        <v>8</v>
      </c>
      <c r="J794" s="6">
        <v>8</v>
      </c>
      <c r="K794" s="375">
        <v>19</v>
      </c>
      <c r="L794" s="413">
        <v>18</v>
      </c>
      <c r="M794" s="321">
        <v>17</v>
      </c>
      <c r="N794" s="427">
        <v>16</v>
      </c>
      <c r="O794" s="306">
        <v>15</v>
      </c>
      <c r="P794" s="289">
        <v>19</v>
      </c>
      <c r="Q794" s="152">
        <v>14</v>
      </c>
      <c r="R794" s="234">
        <v>15</v>
      </c>
      <c r="S794" s="326">
        <v>23</v>
      </c>
      <c r="T794" s="91">
        <v>21</v>
      </c>
      <c r="U794" s="58">
        <v>19</v>
      </c>
      <c r="V794" s="67">
        <v>20</v>
      </c>
      <c r="W794" s="133">
        <v>20</v>
      </c>
      <c r="X794" s="21">
        <v>18</v>
      </c>
      <c r="Y794" s="201">
        <v>15</v>
      </c>
      <c r="Z794" s="132">
        <v>17</v>
      </c>
      <c r="AA794" s="12"/>
      <c r="AB794" s="12"/>
      <c r="AC794" s="12"/>
      <c r="AD794" s="12"/>
      <c r="AE794" s="12"/>
      <c r="AF794" s="710"/>
      <c r="AG794" s="866">
        <v>1.1000000000000001</v>
      </c>
      <c r="AH794" s="12"/>
      <c r="AI794" s="12"/>
      <c r="AJ794" s="12"/>
      <c r="AK794" s="12"/>
      <c r="AL794" s="12"/>
      <c r="AM794" s="518">
        <v>63</v>
      </c>
      <c r="AN794" s="495">
        <v>78</v>
      </c>
      <c r="AO794" s="271">
        <v>100</v>
      </c>
      <c r="AP794" s="512">
        <v>98</v>
      </c>
    </row>
    <row r="795" spans="1:42" x14ac:dyDescent="0.3">
      <c r="A795" s="1685">
        <v>43544</v>
      </c>
      <c r="B795" s="1" t="s">
        <v>1398</v>
      </c>
      <c r="C795" s="113">
        <v>6</v>
      </c>
      <c r="D795" s="46">
        <v>7</v>
      </c>
      <c r="E795" s="44">
        <v>5</v>
      </c>
      <c r="F795" s="66">
        <v>7</v>
      </c>
      <c r="G795" s="3">
        <v>7</v>
      </c>
      <c r="H795" s="5">
        <v>8</v>
      </c>
      <c r="I795" s="235">
        <v>8</v>
      </c>
      <c r="J795" s="64">
        <v>7</v>
      </c>
      <c r="K795" s="30">
        <v>11</v>
      </c>
      <c r="L795" s="175">
        <v>13</v>
      </c>
      <c r="M795" s="184">
        <v>10</v>
      </c>
      <c r="N795" s="206">
        <v>11</v>
      </c>
      <c r="O795" s="182">
        <v>11</v>
      </c>
      <c r="P795" s="131">
        <v>11</v>
      </c>
      <c r="Q795" s="303">
        <v>10</v>
      </c>
      <c r="R795" s="322">
        <v>10</v>
      </c>
      <c r="S795" s="54">
        <v>17</v>
      </c>
      <c r="T795" s="53">
        <v>17</v>
      </c>
      <c r="U795" s="32">
        <v>16</v>
      </c>
      <c r="V795" s="97">
        <v>16</v>
      </c>
      <c r="W795" s="226">
        <v>20</v>
      </c>
      <c r="X795" s="55">
        <v>22</v>
      </c>
      <c r="Y795" s="226">
        <v>20</v>
      </c>
      <c r="Z795" s="42">
        <v>17</v>
      </c>
      <c r="AA795" s="12"/>
      <c r="AB795" s="12"/>
      <c r="AC795" s="12"/>
      <c r="AD795" s="12"/>
      <c r="AE795" s="12"/>
      <c r="AF795" s="12"/>
      <c r="AG795" s="12"/>
      <c r="AH795" s="12"/>
      <c r="AI795" s="464">
        <v>95</v>
      </c>
      <c r="AJ795" s="607">
        <v>71</v>
      </c>
      <c r="AK795" s="12"/>
      <c r="AL795" s="12"/>
      <c r="AM795" s="12"/>
      <c r="AN795" s="12"/>
      <c r="AO795" s="12"/>
      <c r="AP795" s="12"/>
    </row>
    <row r="796" spans="1:42" x14ac:dyDescent="0.3">
      <c r="A796" s="1685">
        <v>43545</v>
      </c>
      <c r="B796" s="1" t="s">
        <v>1399</v>
      </c>
      <c r="C796" s="113">
        <v>6</v>
      </c>
      <c r="D796" s="12">
        <v>5</v>
      </c>
      <c r="E796" s="12">
        <v>4</v>
      </c>
      <c r="F796" s="12">
        <v>4</v>
      </c>
      <c r="G796" s="12">
        <v>2</v>
      </c>
      <c r="H796" s="12">
        <v>4</v>
      </c>
      <c r="I796" s="66">
        <v>7</v>
      </c>
      <c r="J796" s="62">
        <v>6</v>
      </c>
      <c r="K796" s="27">
        <v>9</v>
      </c>
      <c r="L796" s="4">
        <v>8</v>
      </c>
      <c r="M796" s="46">
        <v>7</v>
      </c>
      <c r="N796" s="76">
        <v>5</v>
      </c>
      <c r="O796" s="12">
        <v>3</v>
      </c>
      <c r="P796" s="12">
        <v>3</v>
      </c>
      <c r="Q796" s="64">
        <v>7</v>
      </c>
      <c r="R796" s="302">
        <v>9</v>
      </c>
      <c r="S796" s="51">
        <v>16</v>
      </c>
      <c r="T796" s="13">
        <v>15</v>
      </c>
      <c r="U796" s="236">
        <v>14</v>
      </c>
      <c r="V796" s="22">
        <v>16</v>
      </c>
      <c r="W796" s="98">
        <v>21</v>
      </c>
      <c r="X796" s="74">
        <v>23</v>
      </c>
      <c r="Y796" s="59">
        <v>20</v>
      </c>
      <c r="Z796" s="83">
        <v>18</v>
      </c>
      <c r="AA796" s="12"/>
      <c r="AB796" s="12"/>
      <c r="AC796" s="12"/>
      <c r="AD796" s="12"/>
      <c r="AE796" s="12"/>
      <c r="AF796" s="12"/>
      <c r="AG796" s="12"/>
      <c r="AH796" s="12"/>
      <c r="AI796" s="327"/>
      <c r="AJ796" s="12"/>
      <c r="AK796" s="12"/>
      <c r="AL796" s="12"/>
      <c r="AM796" s="327"/>
      <c r="AN796" s="12"/>
      <c r="AO796" s="580">
        <v>17</v>
      </c>
      <c r="AP796" s="439">
        <v>47</v>
      </c>
    </row>
    <row r="797" spans="1:42" x14ac:dyDescent="0.3">
      <c r="A797" s="1685">
        <v>43546</v>
      </c>
      <c r="B797" s="1" t="s">
        <v>1400</v>
      </c>
      <c r="C797" s="24">
        <v>6</v>
      </c>
      <c r="D797" s="12">
        <v>5</v>
      </c>
      <c r="E797" s="12">
        <v>5</v>
      </c>
      <c r="F797" s="12">
        <v>5</v>
      </c>
      <c r="G797" s="12">
        <v>4</v>
      </c>
      <c r="H797" s="12">
        <v>4</v>
      </c>
      <c r="I797" s="12">
        <v>4</v>
      </c>
      <c r="J797" s="12">
        <v>5</v>
      </c>
      <c r="K797" s="216">
        <v>10</v>
      </c>
      <c r="L797" s="47">
        <v>8</v>
      </c>
      <c r="M797" s="6">
        <v>8</v>
      </c>
      <c r="N797" s="196">
        <v>8</v>
      </c>
      <c r="O797" s="12">
        <v>4</v>
      </c>
      <c r="P797" s="12">
        <v>4</v>
      </c>
      <c r="Q797" s="12">
        <v>5</v>
      </c>
      <c r="R797" s="27">
        <v>9</v>
      </c>
      <c r="S797" s="54">
        <v>17</v>
      </c>
      <c r="T797" s="23">
        <v>16</v>
      </c>
      <c r="U797" s="92">
        <v>15</v>
      </c>
      <c r="V797" s="18">
        <v>17</v>
      </c>
      <c r="W797" s="108">
        <v>22</v>
      </c>
      <c r="X797" s="203">
        <v>24</v>
      </c>
      <c r="Y797" s="125">
        <v>23</v>
      </c>
      <c r="Z797" s="130">
        <v>20</v>
      </c>
      <c r="AA797" s="12"/>
      <c r="AB797" s="12"/>
      <c r="AC797" s="12"/>
      <c r="AD797" s="12"/>
      <c r="AE797" s="12"/>
      <c r="AF797" s="12"/>
      <c r="AG797" s="12"/>
      <c r="AH797" s="12"/>
      <c r="AI797" s="271">
        <v>100</v>
      </c>
      <c r="AJ797" s="343">
        <v>59</v>
      </c>
      <c r="AK797" s="704">
        <v>49</v>
      </c>
      <c r="AL797" s="607">
        <v>71</v>
      </c>
      <c r="AM797" s="745"/>
      <c r="AN797" s="327"/>
      <c r="AO797" s="12"/>
      <c r="AP797" s="12"/>
    </row>
    <row r="798" spans="1:42" x14ac:dyDescent="0.3">
      <c r="A798" s="1685">
        <v>43547</v>
      </c>
      <c r="B798" s="43" t="s">
        <v>1401</v>
      </c>
      <c r="C798" s="12">
        <v>5</v>
      </c>
      <c r="D798" s="12">
        <v>4</v>
      </c>
      <c r="E798" s="12">
        <v>5</v>
      </c>
      <c r="F798" s="44">
        <v>5</v>
      </c>
      <c r="G798" s="65">
        <v>6</v>
      </c>
      <c r="H798" s="45">
        <v>5</v>
      </c>
      <c r="I798" s="63">
        <v>6</v>
      </c>
      <c r="J798" s="79">
        <v>7</v>
      </c>
      <c r="K798" s="26">
        <v>9</v>
      </c>
      <c r="L798" s="6">
        <v>8</v>
      </c>
      <c r="M798" s="230">
        <v>9</v>
      </c>
      <c r="N798" s="122">
        <v>10</v>
      </c>
      <c r="O798" s="77">
        <v>8</v>
      </c>
      <c r="P798" s="225">
        <v>7</v>
      </c>
      <c r="Q798" s="2">
        <v>9</v>
      </c>
      <c r="R798" s="332">
        <v>16</v>
      </c>
      <c r="S798" s="57">
        <v>19</v>
      </c>
      <c r="T798" s="81">
        <v>18</v>
      </c>
      <c r="U798" s="50">
        <v>17</v>
      </c>
      <c r="V798" s="58">
        <v>19</v>
      </c>
      <c r="W798" s="126">
        <v>24</v>
      </c>
      <c r="X798" s="247">
        <v>27</v>
      </c>
      <c r="Y798" s="204">
        <v>26</v>
      </c>
      <c r="Z798" s="39">
        <v>23</v>
      </c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756">
        <v>34</v>
      </c>
      <c r="AN798" s="287">
        <v>67</v>
      </c>
      <c r="AO798" s="482">
        <v>77</v>
      </c>
      <c r="AP798" s="594">
        <v>38</v>
      </c>
    </row>
    <row r="799" spans="1:42" x14ac:dyDescent="0.3">
      <c r="A799" s="1685">
        <v>43548</v>
      </c>
      <c r="B799" s="43" t="s">
        <v>1402</v>
      </c>
      <c r="C799" s="235">
        <v>8</v>
      </c>
      <c r="D799" s="8">
        <v>9</v>
      </c>
      <c r="E799" s="8">
        <v>9</v>
      </c>
      <c r="F799" s="11">
        <v>10</v>
      </c>
      <c r="G799" s="216">
        <v>10</v>
      </c>
      <c r="H799" s="303">
        <v>10</v>
      </c>
      <c r="I799" s="220">
        <v>10</v>
      </c>
      <c r="J799" s="217">
        <v>10</v>
      </c>
      <c r="K799" s="305">
        <v>20</v>
      </c>
      <c r="L799" s="379">
        <v>23</v>
      </c>
      <c r="M799" s="436">
        <v>20</v>
      </c>
      <c r="N799" s="697">
        <v>18</v>
      </c>
      <c r="O799" s="376">
        <v>16</v>
      </c>
      <c r="P799" s="332">
        <v>16</v>
      </c>
      <c r="Q799" s="165">
        <v>16</v>
      </c>
      <c r="R799" s="171">
        <v>18</v>
      </c>
      <c r="S799" s="134">
        <v>21</v>
      </c>
      <c r="T799" s="121">
        <v>20</v>
      </c>
      <c r="U799" s="57">
        <v>19</v>
      </c>
      <c r="V799" s="37">
        <v>18</v>
      </c>
      <c r="W799" s="19">
        <v>21</v>
      </c>
      <c r="X799" s="313">
        <v>23</v>
      </c>
      <c r="Y799" s="249">
        <v>21</v>
      </c>
      <c r="Z799" s="37">
        <v>18</v>
      </c>
      <c r="AA799" s="12"/>
      <c r="AB799" s="12"/>
      <c r="AC799" s="12"/>
      <c r="AD799" s="12"/>
      <c r="AE799" s="12"/>
      <c r="AF799" s="12"/>
      <c r="AG799" s="12"/>
      <c r="AH799" s="12"/>
      <c r="AI799" s="12"/>
      <c r="AJ799" s="735"/>
      <c r="AK799" s="357">
        <v>10</v>
      </c>
      <c r="AL799" s="12"/>
      <c r="AM799" s="12"/>
      <c r="AN799" s="12"/>
      <c r="AO799" s="628">
        <v>36</v>
      </c>
      <c r="AP799" s="12"/>
    </row>
    <row r="800" spans="1:42" x14ac:dyDescent="0.3">
      <c r="A800" s="1685">
        <v>43549</v>
      </c>
      <c r="B800" s="1" t="s">
        <v>1403</v>
      </c>
      <c r="C800" s="200">
        <v>9</v>
      </c>
      <c r="D800" s="235">
        <v>8</v>
      </c>
      <c r="E800" s="61">
        <v>7</v>
      </c>
      <c r="F800" s="79">
        <v>7</v>
      </c>
      <c r="G800" s="62">
        <v>6</v>
      </c>
      <c r="H800" s="85">
        <v>7</v>
      </c>
      <c r="I800" s="4">
        <v>8</v>
      </c>
      <c r="J800" s="235">
        <v>8</v>
      </c>
      <c r="K800" s="173">
        <v>16</v>
      </c>
      <c r="L800" s="309">
        <v>15</v>
      </c>
      <c r="M800" s="254">
        <v>14</v>
      </c>
      <c r="N800" s="248">
        <v>12</v>
      </c>
      <c r="O800" s="47">
        <v>8</v>
      </c>
      <c r="P800" s="302">
        <v>9</v>
      </c>
      <c r="Q800" s="184">
        <v>10</v>
      </c>
      <c r="R800" s="221">
        <v>12</v>
      </c>
      <c r="S800" s="157">
        <v>16</v>
      </c>
      <c r="T800" s="33">
        <v>14</v>
      </c>
      <c r="U800" s="185">
        <v>13</v>
      </c>
      <c r="V800" s="180">
        <v>15</v>
      </c>
      <c r="W800" s="124">
        <v>19</v>
      </c>
      <c r="X800" s="117">
        <v>21</v>
      </c>
      <c r="Y800" s="70">
        <v>20</v>
      </c>
      <c r="Z800" s="41">
        <v>17</v>
      </c>
      <c r="AA800" s="12"/>
      <c r="AB800" s="12"/>
      <c r="AC800" s="12"/>
      <c r="AD800" s="12"/>
      <c r="AE800" s="12"/>
      <c r="AF800" s="12"/>
      <c r="AG800" s="12"/>
      <c r="AH800" s="12"/>
      <c r="AI800" s="12"/>
      <c r="AJ800" s="745"/>
      <c r="AK800" s="584">
        <v>23</v>
      </c>
      <c r="AL800" s="493">
        <v>10</v>
      </c>
      <c r="AM800" s="281">
        <v>7</v>
      </c>
      <c r="AN800" s="477"/>
      <c r="AO800" s="356">
        <v>7</v>
      </c>
      <c r="AP800" s="611">
        <v>18</v>
      </c>
    </row>
    <row r="801" spans="1:42" x14ac:dyDescent="0.3">
      <c r="A801" s="1685">
        <v>43550</v>
      </c>
      <c r="B801" s="1" t="s">
        <v>1404</v>
      </c>
      <c r="C801" s="61">
        <v>7</v>
      </c>
      <c r="D801" s="225">
        <v>7</v>
      </c>
      <c r="E801" s="64">
        <v>7</v>
      </c>
      <c r="F801" s="225">
        <v>7</v>
      </c>
      <c r="G801" s="4">
        <v>8</v>
      </c>
      <c r="H801" s="184">
        <v>10</v>
      </c>
      <c r="I801" s="11">
        <v>10</v>
      </c>
      <c r="J801" s="102">
        <v>8</v>
      </c>
      <c r="K801" s="308">
        <v>13</v>
      </c>
      <c r="L801" s="139">
        <v>13</v>
      </c>
      <c r="M801" s="308">
        <v>13</v>
      </c>
      <c r="N801" s="308">
        <v>13</v>
      </c>
      <c r="O801" s="30">
        <v>11</v>
      </c>
      <c r="P801" s="223">
        <v>14</v>
      </c>
      <c r="Q801" s="306">
        <v>15</v>
      </c>
      <c r="R801" s="154">
        <v>15</v>
      </c>
      <c r="S801" s="52">
        <v>16</v>
      </c>
      <c r="T801" s="88">
        <v>15</v>
      </c>
      <c r="U801" s="33">
        <v>14</v>
      </c>
      <c r="V801" s="52">
        <v>16</v>
      </c>
      <c r="W801" s="224">
        <v>21</v>
      </c>
      <c r="X801" s="20">
        <v>21</v>
      </c>
      <c r="Y801" s="75">
        <v>20</v>
      </c>
      <c r="Z801" s="57">
        <v>19</v>
      </c>
      <c r="AA801" s="12"/>
      <c r="AB801" s="12"/>
      <c r="AC801" s="12"/>
      <c r="AD801" s="12"/>
      <c r="AE801" s="12"/>
      <c r="AF801" s="722">
        <v>0.1</v>
      </c>
      <c r="AG801" s="710"/>
      <c r="AH801" s="12"/>
      <c r="AI801" s="546">
        <v>13</v>
      </c>
      <c r="AJ801" s="334">
        <v>49</v>
      </c>
      <c r="AK801" s="691">
        <v>37</v>
      </c>
      <c r="AL801" s="459">
        <v>15</v>
      </c>
      <c r="AM801" s="735"/>
      <c r="AN801" s="627">
        <v>54</v>
      </c>
      <c r="AO801" s="685">
        <v>40</v>
      </c>
      <c r="AP801" s="493">
        <v>10</v>
      </c>
    </row>
    <row r="802" spans="1:42" x14ac:dyDescent="0.3">
      <c r="A802" s="1685">
        <v>43551</v>
      </c>
      <c r="B802" s="1" t="s">
        <v>1405</v>
      </c>
      <c r="C802" s="123">
        <v>7</v>
      </c>
      <c r="D802" s="12">
        <v>4</v>
      </c>
      <c r="E802" s="12">
        <v>3</v>
      </c>
      <c r="F802" s="12">
        <v>5</v>
      </c>
      <c r="G802" s="66">
        <v>7</v>
      </c>
      <c r="H802" s="123">
        <v>7</v>
      </c>
      <c r="I802" s="46">
        <v>7</v>
      </c>
      <c r="J802" s="62">
        <v>6</v>
      </c>
      <c r="K802" s="232">
        <v>13</v>
      </c>
      <c r="L802" s="230">
        <v>9</v>
      </c>
      <c r="M802" s="46">
        <v>7</v>
      </c>
      <c r="N802" s="47">
        <v>8</v>
      </c>
      <c r="O802" s="31">
        <v>9</v>
      </c>
      <c r="P802" s="27">
        <v>9</v>
      </c>
      <c r="Q802" s="303">
        <v>10</v>
      </c>
      <c r="R802" s="221">
        <v>12</v>
      </c>
      <c r="S802" s="80">
        <v>18</v>
      </c>
      <c r="T802" s="132">
        <v>17</v>
      </c>
      <c r="U802" s="51">
        <v>16</v>
      </c>
      <c r="V802" s="84">
        <v>18</v>
      </c>
      <c r="W802" s="55">
        <v>22</v>
      </c>
      <c r="X802" s="326">
        <v>23</v>
      </c>
      <c r="Y802" s="195">
        <v>22</v>
      </c>
      <c r="Z802" s="59">
        <v>20</v>
      </c>
      <c r="AA802" s="12"/>
      <c r="AB802" s="12"/>
      <c r="AC802" s="12"/>
      <c r="AD802" s="12"/>
      <c r="AE802" s="12"/>
      <c r="AF802" s="12"/>
      <c r="AG802" s="12"/>
      <c r="AH802" s="12"/>
      <c r="AI802" s="477"/>
      <c r="AJ802" s="745"/>
      <c r="AK802" s="282"/>
      <c r="AL802" s="477"/>
      <c r="AM802" s="327"/>
      <c r="AN802" s="12"/>
      <c r="AO802" s="12"/>
      <c r="AP802" s="282"/>
    </row>
    <row r="803" spans="1:42" x14ac:dyDescent="0.3">
      <c r="A803" s="1685">
        <v>43552</v>
      </c>
      <c r="B803" s="1" t="s">
        <v>1406</v>
      </c>
      <c r="C803" s="60">
        <v>6</v>
      </c>
      <c r="D803" s="6">
        <v>8</v>
      </c>
      <c r="E803" s="25">
        <v>8</v>
      </c>
      <c r="F803" s="235">
        <v>8</v>
      </c>
      <c r="G803" s="61">
        <v>7</v>
      </c>
      <c r="H803" s="60">
        <v>6</v>
      </c>
      <c r="I803" s="44">
        <v>5</v>
      </c>
      <c r="J803" s="141">
        <v>9</v>
      </c>
      <c r="K803" s="318">
        <v>13</v>
      </c>
      <c r="L803" s="402">
        <v>17</v>
      </c>
      <c r="M803" s="321">
        <v>17</v>
      </c>
      <c r="N803" s="783">
        <v>15</v>
      </c>
      <c r="O803" s="206">
        <v>11</v>
      </c>
      <c r="P803" s="136">
        <v>10</v>
      </c>
      <c r="Q803" s="196">
        <v>8</v>
      </c>
      <c r="R803" s="321">
        <v>17</v>
      </c>
      <c r="S803" s="68">
        <v>19</v>
      </c>
      <c r="T803" s="145">
        <v>18</v>
      </c>
      <c r="U803" s="132">
        <v>17</v>
      </c>
      <c r="V803" s="243">
        <v>19</v>
      </c>
      <c r="W803" s="109">
        <v>23</v>
      </c>
      <c r="X803" s="239">
        <v>26</v>
      </c>
      <c r="Y803" s="229">
        <v>25</v>
      </c>
      <c r="Z803" s="109">
        <v>23</v>
      </c>
      <c r="AA803" s="12"/>
      <c r="AB803" s="12"/>
      <c r="AC803" s="12"/>
      <c r="AD803" s="12"/>
      <c r="AE803" s="12"/>
      <c r="AF803" s="12"/>
      <c r="AG803" s="12"/>
      <c r="AH803" s="12"/>
      <c r="AI803" s="511">
        <v>29</v>
      </c>
      <c r="AJ803" s="548">
        <v>30</v>
      </c>
      <c r="AK803" s="12"/>
      <c r="AL803" s="12"/>
      <c r="AM803" s="12"/>
      <c r="AN803" s="12"/>
      <c r="AO803" s="745"/>
      <c r="AP803" s="513">
        <v>19</v>
      </c>
    </row>
    <row r="804" spans="1:42" x14ac:dyDescent="0.3">
      <c r="A804" s="1685">
        <v>43553</v>
      </c>
      <c r="B804" s="1" t="s">
        <v>1407</v>
      </c>
      <c r="C804" s="114">
        <v>7</v>
      </c>
      <c r="D804" s="6">
        <v>8</v>
      </c>
      <c r="E804" s="46">
        <v>7</v>
      </c>
      <c r="F804" s="225">
        <v>7</v>
      </c>
      <c r="G804" s="63">
        <v>6</v>
      </c>
      <c r="H804" s="24">
        <v>6</v>
      </c>
      <c r="I804" s="65">
        <v>6</v>
      </c>
      <c r="J804" s="3">
        <v>7</v>
      </c>
      <c r="K804" s="173">
        <v>16</v>
      </c>
      <c r="L804" s="413">
        <v>18</v>
      </c>
      <c r="M804" s="155">
        <v>16</v>
      </c>
      <c r="N804" s="317">
        <v>14</v>
      </c>
      <c r="O804" s="10">
        <v>11</v>
      </c>
      <c r="P804" s="47">
        <v>8</v>
      </c>
      <c r="Q804" s="31">
        <v>9</v>
      </c>
      <c r="R804" s="261">
        <v>15</v>
      </c>
      <c r="S804" s="38">
        <v>22</v>
      </c>
      <c r="T804" s="130">
        <v>20</v>
      </c>
      <c r="U804" s="458">
        <v>19</v>
      </c>
      <c r="V804" s="67">
        <v>20</v>
      </c>
      <c r="W804" s="199">
        <v>22</v>
      </c>
      <c r="X804" s="312">
        <v>27</v>
      </c>
      <c r="Y804" s="253">
        <v>26</v>
      </c>
      <c r="Z804" s="129">
        <v>24</v>
      </c>
      <c r="AA804" s="12"/>
      <c r="AB804" s="278">
        <v>0.1</v>
      </c>
      <c r="AC804" s="739">
        <v>0.2</v>
      </c>
      <c r="AD804" s="12"/>
      <c r="AE804" s="12"/>
      <c r="AF804" s="12"/>
      <c r="AG804" s="12"/>
      <c r="AH804" s="12"/>
      <c r="AI804" s="516">
        <v>97</v>
      </c>
      <c r="AJ804" s="512">
        <v>98</v>
      </c>
      <c r="AK804" s="271">
        <v>100</v>
      </c>
      <c r="AL804" s="464">
        <v>95</v>
      </c>
      <c r="AM804" s="271">
        <v>100</v>
      </c>
      <c r="AN804" s="466">
        <v>72</v>
      </c>
      <c r="AO804" s="271">
        <v>100</v>
      </c>
      <c r="AP804" s="759">
        <v>83</v>
      </c>
    </row>
    <row r="805" spans="1:42" x14ac:dyDescent="0.3">
      <c r="A805" s="1685">
        <v>43554</v>
      </c>
      <c r="B805" s="43" t="s">
        <v>1408</v>
      </c>
      <c r="C805" s="63">
        <v>6</v>
      </c>
      <c r="D805" s="12">
        <v>4</v>
      </c>
      <c r="E805" s="12">
        <v>3</v>
      </c>
      <c r="F805" s="12">
        <v>3</v>
      </c>
      <c r="G805" s="12">
        <v>3</v>
      </c>
      <c r="H805" s="48">
        <v>5</v>
      </c>
      <c r="I805" s="12">
        <v>5</v>
      </c>
      <c r="J805" s="12">
        <v>4</v>
      </c>
      <c r="K805" s="138">
        <v>15</v>
      </c>
      <c r="L805" s="136">
        <v>10</v>
      </c>
      <c r="M805" s="86">
        <v>9</v>
      </c>
      <c r="N805" s="7">
        <v>6</v>
      </c>
      <c r="O805" s="12">
        <v>4</v>
      </c>
      <c r="P805" s="12">
        <v>4</v>
      </c>
      <c r="Q805" s="114">
        <v>7</v>
      </c>
      <c r="R805" s="85">
        <v>7</v>
      </c>
      <c r="S805" s="329">
        <v>23</v>
      </c>
      <c r="T805" s="199">
        <v>22</v>
      </c>
      <c r="U805" s="199">
        <v>22</v>
      </c>
      <c r="V805" s="203">
        <v>24</v>
      </c>
      <c r="W805" s="531">
        <v>30</v>
      </c>
      <c r="X805" s="387">
        <v>30</v>
      </c>
      <c r="Y805" s="461">
        <v>29</v>
      </c>
      <c r="Z805" s="207">
        <v>25</v>
      </c>
      <c r="AA805" s="12"/>
      <c r="AB805" s="12"/>
      <c r="AC805" s="12"/>
      <c r="AD805" s="12"/>
      <c r="AE805" s="12"/>
      <c r="AF805" s="12"/>
      <c r="AG805" s="12"/>
      <c r="AH805" s="12"/>
      <c r="AI805" s="511">
        <v>29</v>
      </c>
      <c r="AJ805" s="609">
        <v>17</v>
      </c>
      <c r="AK805" s="659">
        <v>50</v>
      </c>
      <c r="AL805" s="388">
        <v>39</v>
      </c>
      <c r="AM805" s="286">
        <v>5</v>
      </c>
      <c r="AN805" s="285">
        <v>28</v>
      </c>
      <c r="AO805" s="618">
        <v>38</v>
      </c>
      <c r="AP805" s="543">
        <v>55</v>
      </c>
    </row>
    <row r="806" spans="1:42" x14ac:dyDescent="0.3">
      <c r="A806" s="1685">
        <v>43555</v>
      </c>
      <c r="B806" s="43" t="s">
        <v>1409</v>
      </c>
      <c r="C806" s="12">
        <v>3</v>
      </c>
      <c r="D806" s="12">
        <v>2</v>
      </c>
      <c r="E806" s="12">
        <v>3</v>
      </c>
      <c r="F806" s="12">
        <v>3</v>
      </c>
      <c r="G806" s="65">
        <v>6</v>
      </c>
      <c r="H806" s="25">
        <v>8</v>
      </c>
      <c r="I806" s="79">
        <v>7</v>
      </c>
      <c r="J806" s="225">
        <v>7</v>
      </c>
      <c r="K806" s="65">
        <v>6</v>
      </c>
      <c r="L806" s="12">
        <v>3</v>
      </c>
      <c r="M806" s="12">
        <v>4</v>
      </c>
      <c r="N806" s="44">
        <v>5</v>
      </c>
      <c r="O806" s="26">
        <v>9</v>
      </c>
      <c r="P806" s="11">
        <v>10</v>
      </c>
      <c r="Q806" s="148">
        <v>13</v>
      </c>
      <c r="R806" s="155">
        <v>16</v>
      </c>
      <c r="S806" s="110">
        <v>24</v>
      </c>
      <c r="T806" s="39">
        <v>23</v>
      </c>
      <c r="U806" s="55">
        <v>22</v>
      </c>
      <c r="V806" s="431">
        <v>24</v>
      </c>
      <c r="W806" s="469">
        <v>28</v>
      </c>
      <c r="X806" s="245">
        <v>29</v>
      </c>
      <c r="Y806" s="127">
        <v>27</v>
      </c>
      <c r="Z806" s="198">
        <v>24</v>
      </c>
      <c r="AA806" s="12"/>
      <c r="AB806" s="12"/>
      <c r="AC806" s="12"/>
      <c r="AD806" s="12"/>
      <c r="AE806" s="12"/>
      <c r="AF806" s="12"/>
      <c r="AG806" s="12"/>
      <c r="AH806" s="12"/>
      <c r="AI806" s="481">
        <v>83</v>
      </c>
      <c r="AJ806" s="541">
        <v>74</v>
      </c>
      <c r="AK806" s="618">
        <v>38</v>
      </c>
      <c r="AL806" s="327"/>
      <c r="AM806" s="541">
        <v>74</v>
      </c>
      <c r="AN806" s="372">
        <v>49</v>
      </c>
      <c r="AO806" s="271">
        <v>100</v>
      </c>
      <c r="AP806" s="271">
        <v>100</v>
      </c>
    </row>
    <row r="807" spans="1:42" x14ac:dyDescent="0.3">
      <c r="A807" s="1685">
        <v>43556</v>
      </c>
      <c r="B807" s="1" t="s">
        <v>1410</v>
      </c>
      <c r="C807" s="46">
        <v>7</v>
      </c>
      <c r="D807" s="12">
        <v>5</v>
      </c>
      <c r="E807" s="12">
        <v>4</v>
      </c>
      <c r="F807" s="12">
        <v>5</v>
      </c>
      <c r="G807" s="76">
        <v>5</v>
      </c>
      <c r="H807" s="78">
        <v>6</v>
      </c>
      <c r="I807" s="85">
        <v>7</v>
      </c>
      <c r="J807" s="87">
        <v>6</v>
      </c>
      <c r="K807" s="389">
        <v>16</v>
      </c>
      <c r="L807" s="28">
        <v>11</v>
      </c>
      <c r="M807" s="64">
        <v>7</v>
      </c>
      <c r="N807" s="272">
        <v>10</v>
      </c>
      <c r="O807" s="230">
        <v>9</v>
      </c>
      <c r="P807" s="25">
        <v>8</v>
      </c>
      <c r="Q807" s="147">
        <v>11</v>
      </c>
      <c r="R807" s="318">
        <v>13</v>
      </c>
      <c r="S807" s="129">
        <v>24</v>
      </c>
      <c r="T807" s="195">
        <v>22</v>
      </c>
      <c r="U807" s="199">
        <v>22</v>
      </c>
      <c r="V807" s="326">
        <v>23</v>
      </c>
      <c r="W807" s="267">
        <v>27</v>
      </c>
      <c r="X807" s="461">
        <v>29</v>
      </c>
      <c r="Y807" s="127">
        <v>27</v>
      </c>
      <c r="Z807" s="198">
        <v>24</v>
      </c>
      <c r="AA807" s="12"/>
      <c r="AB807" s="12"/>
      <c r="AC807" s="12"/>
      <c r="AD807" s="12"/>
      <c r="AE807" s="12"/>
      <c r="AF807" s="12"/>
      <c r="AG807" s="12"/>
      <c r="AH807" s="12"/>
      <c r="AI807" s="512">
        <v>99</v>
      </c>
      <c r="AJ807" s="686">
        <v>98</v>
      </c>
      <c r="AK807" s="335">
        <v>96</v>
      </c>
      <c r="AL807" s="423">
        <v>94</v>
      </c>
      <c r="AM807" s="415">
        <v>100</v>
      </c>
      <c r="AN807" s="423">
        <v>94</v>
      </c>
      <c r="AO807" s="271">
        <v>100</v>
      </c>
      <c r="AP807" s="271">
        <v>100</v>
      </c>
    </row>
    <row r="808" spans="1:42" x14ac:dyDescent="0.3">
      <c r="A808" s="1685">
        <v>43557</v>
      </c>
      <c r="B808" s="1" t="s">
        <v>1411</v>
      </c>
      <c r="C808" s="12">
        <v>4</v>
      </c>
      <c r="D808" s="12">
        <v>4</v>
      </c>
      <c r="E808" s="12">
        <v>4</v>
      </c>
      <c r="F808" s="12">
        <v>4</v>
      </c>
      <c r="G808" s="12">
        <v>4</v>
      </c>
      <c r="H808" s="48">
        <v>5</v>
      </c>
      <c r="I808" s="12">
        <v>4</v>
      </c>
      <c r="J808" s="12">
        <v>3</v>
      </c>
      <c r="K808" s="196">
        <v>8</v>
      </c>
      <c r="L808" s="216">
        <v>10</v>
      </c>
      <c r="M808" s="241">
        <v>8</v>
      </c>
      <c r="N808" s="25">
        <v>8</v>
      </c>
      <c r="O808" s="6">
        <v>8</v>
      </c>
      <c r="P808" s="217">
        <v>10</v>
      </c>
      <c r="Q808" s="136">
        <v>10</v>
      </c>
      <c r="R808" s="12">
        <v>4</v>
      </c>
      <c r="S808" s="326">
        <v>23</v>
      </c>
      <c r="T808" s="74">
        <v>23</v>
      </c>
      <c r="U808" s="233">
        <v>22</v>
      </c>
      <c r="V808" s="326">
        <v>23</v>
      </c>
      <c r="W808" s="420">
        <v>30</v>
      </c>
      <c r="X808" s="363">
        <v>31</v>
      </c>
      <c r="Y808" s="370">
        <v>31</v>
      </c>
      <c r="Z808" s="267">
        <v>27</v>
      </c>
      <c r="AA808" s="12"/>
      <c r="AB808" s="12"/>
      <c r="AC808" s="12"/>
      <c r="AD808" s="12"/>
      <c r="AE808" s="12"/>
      <c r="AF808" s="12"/>
      <c r="AG808" s="12"/>
      <c r="AH808" s="12"/>
      <c r="AI808" s="423">
        <v>94</v>
      </c>
      <c r="AJ808" s="446">
        <v>87</v>
      </c>
      <c r="AK808" s="12"/>
      <c r="AL808" s="12"/>
      <c r="AM808" s="12"/>
      <c r="AN808" s="611">
        <v>18</v>
      </c>
      <c r="AO808" s="691">
        <v>37</v>
      </c>
      <c r="AP808" s="594">
        <v>38</v>
      </c>
    </row>
    <row r="809" spans="1:42" x14ac:dyDescent="0.3">
      <c r="A809" s="1685">
        <v>43558</v>
      </c>
      <c r="B809" s="1" t="s">
        <v>1412</v>
      </c>
      <c r="C809" s="242">
        <v>11</v>
      </c>
      <c r="D809" s="184">
        <v>10</v>
      </c>
      <c r="E809" s="25">
        <v>8</v>
      </c>
      <c r="F809" s="66">
        <v>7</v>
      </c>
      <c r="G809" s="45">
        <v>5</v>
      </c>
      <c r="H809" s="12">
        <v>5</v>
      </c>
      <c r="I809" s="65">
        <v>6</v>
      </c>
      <c r="J809" s="62">
        <v>6</v>
      </c>
      <c r="K809" s="797">
        <v>22</v>
      </c>
      <c r="L809" s="366">
        <v>19</v>
      </c>
      <c r="M809" s="254">
        <v>14</v>
      </c>
      <c r="N809" s="9">
        <v>11</v>
      </c>
      <c r="O809" s="63">
        <v>6</v>
      </c>
      <c r="P809" s="12">
        <v>4</v>
      </c>
      <c r="Q809" s="77">
        <v>8</v>
      </c>
      <c r="R809" s="9">
        <v>11</v>
      </c>
      <c r="S809" s="431">
        <v>24</v>
      </c>
      <c r="T809" s="249">
        <v>21</v>
      </c>
      <c r="U809" s="107">
        <v>20</v>
      </c>
      <c r="V809" s="67">
        <v>20</v>
      </c>
      <c r="W809" s="129">
        <v>24</v>
      </c>
      <c r="X809" s="514">
        <v>26</v>
      </c>
      <c r="Y809" s="129">
        <v>24</v>
      </c>
      <c r="Z809" s="291">
        <v>21</v>
      </c>
      <c r="AA809" s="744">
        <v>0.2</v>
      </c>
      <c r="AB809" s="12"/>
      <c r="AC809" s="12"/>
      <c r="AD809" s="12"/>
      <c r="AE809" s="12"/>
      <c r="AF809" s="12"/>
      <c r="AG809" s="12"/>
      <c r="AH809" s="12"/>
      <c r="AI809" s="356">
        <v>7</v>
      </c>
      <c r="AJ809" s="300">
        <v>14</v>
      </c>
      <c r="AK809" s="12"/>
      <c r="AL809" s="12"/>
      <c r="AM809" s="12"/>
      <c r="AN809" s="12"/>
      <c r="AO809" s="12"/>
      <c r="AP809" s="12"/>
    </row>
    <row r="810" spans="1:42" x14ac:dyDescent="0.3">
      <c r="A810" s="1685">
        <v>43559</v>
      </c>
      <c r="B810" s="1" t="s">
        <v>1413</v>
      </c>
      <c r="C810" s="85">
        <v>7</v>
      </c>
      <c r="D810" s="65">
        <v>6</v>
      </c>
      <c r="E810" s="12">
        <v>5</v>
      </c>
      <c r="F810" s="46">
        <v>7</v>
      </c>
      <c r="G810" s="86">
        <v>9</v>
      </c>
      <c r="H810" s="137">
        <v>12</v>
      </c>
      <c r="I810" s="140">
        <v>13</v>
      </c>
      <c r="J810" s="131">
        <v>11</v>
      </c>
      <c r="K810" s="148">
        <v>13</v>
      </c>
      <c r="L810" s="221">
        <v>12</v>
      </c>
      <c r="M810" s="248">
        <v>12</v>
      </c>
      <c r="N810" s="169">
        <v>18</v>
      </c>
      <c r="O810" s="498">
        <v>18</v>
      </c>
      <c r="P810" s="260">
        <v>20</v>
      </c>
      <c r="Q810" s="319">
        <v>22</v>
      </c>
      <c r="R810" s="709">
        <v>22</v>
      </c>
      <c r="S810" s="224">
        <v>21</v>
      </c>
      <c r="T810" s="75">
        <v>20</v>
      </c>
      <c r="U810" s="75">
        <v>20</v>
      </c>
      <c r="V810" s="199">
        <v>22</v>
      </c>
      <c r="W810" s="238">
        <v>25</v>
      </c>
      <c r="X810" s="213">
        <v>24</v>
      </c>
      <c r="Y810" s="199">
        <v>22</v>
      </c>
      <c r="Z810" s="91">
        <v>21</v>
      </c>
      <c r="AA810" s="12"/>
      <c r="AB810" s="12"/>
      <c r="AC810" s="12"/>
      <c r="AD810" s="823">
        <v>1</v>
      </c>
      <c r="AE810" s="834">
        <v>1.2</v>
      </c>
      <c r="AF810" s="278">
        <v>0.1</v>
      </c>
      <c r="AG810" s="12"/>
      <c r="AH810" s="12"/>
      <c r="AI810" s="584">
        <v>23</v>
      </c>
      <c r="AJ810" s="455">
        <v>16</v>
      </c>
      <c r="AK810" s="12"/>
      <c r="AL810" s="496">
        <v>20</v>
      </c>
      <c r="AM810" s="271">
        <v>100</v>
      </c>
      <c r="AN810" s="666">
        <v>73</v>
      </c>
      <c r="AO810" s="271">
        <v>100</v>
      </c>
      <c r="AP810" s="271">
        <v>100</v>
      </c>
    </row>
    <row r="811" spans="1:42" x14ac:dyDescent="0.3">
      <c r="A811" s="1685">
        <v>43560</v>
      </c>
      <c r="B811" s="1" t="s">
        <v>1414</v>
      </c>
      <c r="C811" s="181">
        <v>12</v>
      </c>
      <c r="D811" s="183">
        <v>11</v>
      </c>
      <c r="E811" s="217">
        <v>10</v>
      </c>
      <c r="F811" s="216">
        <v>10</v>
      </c>
      <c r="G811" s="102">
        <v>8</v>
      </c>
      <c r="H811" s="61">
        <v>7</v>
      </c>
      <c r="I811" s="64">
        <v>7</v>
      </c>
      <c r="J811" s="12">
        <v>5</v>
      </c>
      <c r="K811" s="821">
        <v>25</v>
      </c>
      <c r="L811" s="547">
        <v>23</v>
      </c>
      <c r="M811" s="695">
        <v>21</v>
      </c>
      <c r="N811" s="566">
        <v>18</v>
      </c>
      <c r="O811" s="139">
        <v>13</v>
      </c>
      <c r="P811" s="9">
        <v>11</v>
      </c>
      <c r="Q811" s="220">
        <v>10</v>
      </c>
      <c r="R811" s="102">
        <v>8</v>
      </c>
      <c r="S811" s="68">
        <v>19</v>
      </c>
      <c r="T811" s="41">
        <v>17</v>
      </c>
      <c r="U811" s="489">
        <v>16</v>
      </c>
      <c r="V811" s="218">
        <v>17</v>
      </c>
      <c r="W811" s="121">
        <v>20</v>
      </c>
      <c r="X811" s="197">
        <v>23</v>
      </c>
      <c r="Y811" s="249">
        <v>21</v>
      </c>
      <c r="Z811" s="135">
        <v>19</v>
      </c>
      <c r="AA811" s="12"/>
      <c r="AB811" s="12"/>
      <c r="AC811" s="12"/>
      <c r="AD811" s="12"/>
      <c r="AE811" s="12"/>
      <c r="AF811" s="12"/>
      <c r="AG811" s="12"/>
      <c r="AH811" s="12"/>
      <c r="AI811" s="582">
        <v>88</v>
      </c>
      <c r="AJ811" s="613">
        <v>84</v>
      </c>
      <c r="AK811" s="609">
        <v>16</v>
      </c>
      <c r="AL811" s="284">
        <v>12</v>
      </c>
      <c r="AM811" s="12"/>
      <c r="AN811" s="12"/>
      <c r="AO811" s="12"/>
      <c r="AP811" s="12"/>
    </row>
    <row r="812" spans="1:42" x14ac:dyDescent="0.3">
      <c r="A812" s="1685">
        <v>43561</v>
      </c>
      <c r="B812" s="43" t="s">
        <v>1415</v>
      </c>
      <c r="C812" s="12">
        <v>2</v>
      </c>
      <c r="D812" s="12">
        <v>2</v>
      </c>
      <c r="E812" s="12">
        <v>3</v>
      </c>
      <c r="F812" s="12">
        <v>3</v>
      </c>
      <c r="G812" s="12">
        <v>2</v>
      </c>
      <c r="H812" s="12">
        <v>3</v>
      </c>
      <c r="I812" s="12">
        <v>5</v>
      </c>
      <c r="J812" s="12">
        <v>5</v>
      </c>
      <c r="K812" s="12">
        <v>5</v>
      </c>
      <c r="L812" s="12">
        <v>3</v>
      </c>
      <c r="M812" s="12">
        <v>5</v>
      </c>
      <c r="N812" s="12">
        <v>5</v>
      </c>
      <c r="O812" s="12">
        <v>2</v>
      </c>
      <c r="P812" s="12">
        <v>3</v>
      </c>
      <c r="Q812" s="44">
        <v>5</v>
      </c>
      <c r="R812" s="47">
        <v>8</v>
      </c>
      <c r="S812" s="81">
        <v>18</v>
      </c>
      <c r="T812" s="23">
        <v>16</v>
      </c>
      <c r="U812" s="100">
        <v>15</v>
      </c>
      <c r="V812" s="218">
        <v>17</v>
      </c>
      <c r="W812" s="195">
        <v>22</v>
      </c>
      <c r="X812" s="198">
        <v>24</v>
      </c>
      <c r="Y812" s="111">
        <v>22</v>
      </c>
      <c r="Z812" s="212">
        <v>19</v>
      </c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496">
        <v>20</v>
      </c>
      <c r="AM812" s="423">
        <v>94</v>
      </c>
      <c r="AN812" s="485">
        <v>56</v>
      </c>
      <c r="AO812" s="397">
        <v>31</v>
      </c>
      <c r="AP812" s="511">
        <v>29</v>
      </c>
    </row>
    <row r="813" spans="1:42" x14ac:dyDescent="0.3">
      <c r="A813" s="1685">
        <v>43562</v>
      </c>
      <c r="B813" s="43" t="s">
        <v>1416</v>
      </c>
      <c r="C813" s="12">
        <v>4</v>
      </c>
      <c r="D813" s="12">
        <v>4</v>
      </c>
      <c r="E813" s="12">
        <v>4</v>
      </c>
      <c r="F813" s="12">
        <v>4</v>
      </c>
      <c r="G813" s="12">
        <v>4</v>
      </c>
      <c r="H813" s="12">
        <v>3</v>
      </c>
      <c r="I813" s="12">
        <v>4</v>
      </c>
      <c r="J813" s="12">
        <v>5</v>
      </c>
      <c r="K813" s="3">
        <v>7</v>
      </c>
      <c r="L813" s="85">
        <v>7</v>
      </c>
      <c r="M813" s="62">
        <v>6</v>
      </c>
      <c r="N813" s="63">
        <v>6</v>
      </c>
      <c r="O813" s="44">
        <v>5</v>
      </c>
      <c r="P813" s="12">
        <v>5</v>
      </c>
      <c r="Q813" s="78">
        <v>6</v>
      </c>
      <c r="R813" s="86">
        <v>9</v>
      </c>
      <c r="S813" s="145">
        <v>18</v>
      </c>
      <c r="T813" s="23">
        <v>16</v>
      </c>
      <c r="U813" s="100">
        <v>15</v>
      </c>
      <c r="V813" s="194">
        <v>17</v>
      </c>
      <c r="W813" s="213">
        <v>24</v>
      </c>
      <c r="X813" s="418">
        <v>27</v>
      </c>
      <c r="Y813" s="227">
        <v>25</v>
      </c>
      <c r="Z813" s="224">
        <v>21</v>
      </c>
      <c r="AA813" s="12"/>
      <c r="AB813" s="12"/>
      <c r="AC813" s="12"/>
      <c r="AD813" s="12"/>
      <c r="AE813" s="12"/>
      <c r="AF813" s="12"/>
      <c r="AG813" s="12"/>
      <c r="AH813" s="12"/>
      <c r="AI813" s="513">
        <v>19</v>
      </c>
      <c r="AJ813" s="493">
        <v>10</v>
      </c>
      <c r="AK813" s="12"/>
      <c r="AL813" s="12"/>
      <c r="AM813" s="12"/>
      <c r="AN813" s="12"/>
      <c r="AO813" s="12"/>
      <c r="AP813" s="12"/>
    </row>
    <row r="814" spans="1:42" x14ac:dyDescent="0.3">
      <c r="A814" s="1685">
        <v>43563</v>
      </c>
      <c r="B814" s="1" t="s">
        <v>1417</v>
      </c>
      <c r="C814" s="12">
        <v>5</v>
      </c>
      <c r="D814" s="12">
        <v>5</v>
      </c>
      <c r="E814" s="12">
        <v>4</v>
      </c>
      <c r="F814" s="12">
        <v>4</v>
      </c>
      <c r="G814" s="12">
        <v>3</v>
      </c>
      <c r="H814" s="12">
        <v>4</v>
      </c>
      <c r="I814" s="12">
        <v>5</v>
      </c>
      <c r="J814" s="12">
        <v>4</v>
      </c>
      <c r="K814" s="8">
        <v>9</v>
      </c>
      <c r="L814" s="230">
        <v>9</v>
      </c>
      <c r="M814" s="3">
        <v>7</v>
      </c>
      <c r="N814" s="46">
        <v>7</v>
      </c>
      <c r="O814" s="12">
        <v>4</v>
      </c>
      <c r="P814" s="12">
        <v>5</v>
      </c>
      <c r="Q814" s="4">
        <v>8</v>
      </c>
      <c r="R814" s="49">
        <v>6</v>
      </c>
      <c r="S814" s="56">
        <v>19</v>
      </c>
      <c r="T814" s="219">
        <v>18</v>
      </c>
      <c r="U814" s="53">
        <v>17</v>
      </c>
      <c r="V814" s="90">
        <v>18</v>
      </c>
      <c r="W814" s="204">
        <v>26</v>
      </c>
      <c r="X814" s="297">
        <v>28</v>
      </c>
      <c r="Y814" s="207">
        <v>25</v>
      </c>
      <c r="Z814" s="205">
        <v>22</v>
      </c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</row>
    <row r="815" spans="1:42" x14ac:dyDescent="0.3">
      <c r="A815" s="1685">
        <v>43564</v>
      </c>
      <c r="B815" s="1" t="s">
        <v>1418</v>
      </c>
      <c r="C815" s="12">
        <v>5</v>
      </c>
      <c r="D815" s="12">
        <v>5</v>
      </c>
      <c r="E815" s="12">
        <v>4</v>
      </c>
      <c r="F815" s="48">
        <v>5</v>
      </c>
      <c r="G815" s="44">
        <v>5</v>
      </c>
      <c r="H815" s="60">
        <v>6</v>
      </c>
      <c r="I815" s="12">
        <v>5</v>
      </c>
      <c r="J815" s="12">
        <v>4</v>
      </c>
      <c r="K815" s="86">
        <v>9</v>
      </c>
      <c r="L815" s="27">
        <v>9</v>
      </c>
      <c r="M815" s="4">
        <v>8</v>
      </c>
      <c r="N815" s="220">
        <v>10</v>
      </c>
      <c r="O815" s="272">
        <v>10</v>
      </c>
      <c r="P815" s="28">
        <v>11</v>
      </c>
      <c r="Q815" s="122">
        <v>10</v>
      </c>
      <c r="R815" s="47">
        <v>8</v>
      </c>
      <c r="S815" s="91">
        <v>21</v>
      </c>
      <c r="T815" s="135">
        <v>19</v>
      </c>
      <c r="U815" s="84">
        <v>18</v>
      </c>
      <c r="V815" s="70">
        <v>20</v>
      </c>
      <c r="W815" s="238">
        <v>25</v>
      </c>
      <c r="X815" s="434">
        <v>28</v>
      </c>
      <c r="Y815" s="228">
        <v>26</v>
      </c>
      <c r="Z815" s="125">
        <v>23</v>
      </c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</row>
    <row r="816" spans="1:42" x14ac:dyDescent="0.3">
      <c r="A816" s="1685">
        <v>43565</v>
      </c>
      <c r="B816" s="1" t="s">
        <v>1419</v>
      </c>
      <c r="C816" s="114">
        <v>7</v>
      </c>
      <c r="D816" s="225">
        <v>7</v>
      </c>
      <c r="E816" s="7">
        <v>6</v>
      </c>
      <c r="F816" s="65">
        <v>6</v>
      </c>
      <c r="G816" s="12">
        <v>5</v>
      </c>
      <c r="H816" s="12">
        <v>3</v>
      </c>
      <c r="I816" s="12">
        <v>2</v>
      </c>
      <c r="J816" s="12">
        <v>3</v>
      </c>
      <c r="K816" s="676">
        <v>18</v>
      </c>
      <c r="L816" s="498">
        <v>18</v>
      </c>
      <c r="M816" s="261">
        <v>15</v>
      </c>
      <c r="N816" s="11">
        <v>10</v>
      </c>
      <c r="O816" s="225">
        <v>7</v>
      </c>
      <c r="P816" s="7">
        <v>6</v>
      </c>
      <c r="Q816" s="78">
        <v>6</v>
      </c>
      <c r="R816" s="12">
        <v>5</v>
      </c>
      <c r="S816" s="134">
        <v>21</v>
      </c>
      <c r="T816" s="226">
        <v>20</v>
      </c>
      <c r="U816" s="124">
        <v>19</v>
      </c>
      <c r="V816" s="67">
        <v>20</v>
      </c>
      <c r="W816" s="514">
        <v>26</v>
      </c>
      <c r="X816" s="419">
        <v>28</v>
      </c>
      <c r="Y816" s="450">
        <v>25</v>
      </c>
      <c r="Z816" s="313">
        <v>23</v>
      </c>
      <c r="AA816" s="12"/>
      <c r="AB816" s="12"/>
      <c r="AC816" s="12"/>
      <c r="AD816" s="12"/>
      <c r="AE816" s="12"/>
      <c r="AF816" s="12"/>
      <c r="AG816" s="278">
        <v>0.1</v>
      </c>
      <c r="AH816" s="12"/>
      <c r="AI816" s="12"/>
      <c r="AJ816" s="12"/>
      <c r="AK816" s="12"/>
      <c r="AL816" s="488">
        <v>28</v>
      </c>
      <c r="AM816" s="271">
        <v>100</v>
      </c>
      <c r="AN816" s="271">
        <v>100</v>
      </c>
      <c r="AO816" s="271">
        <v>100</v>
      </c>
      <c r="AP816" s="684">
        <v>86</v>
      </c>
    </row>
    <row r="817" spans="1:42" x14ac:dyDescent="0.3">
      <c r="A817" s="1685">
        <v>43566</v>
      </c>
      <c r="B817" s="1" t="s">
        <v>1420</v>
      </c>
      <c r="C817" s="65">
        <v>6</v>
      </c>
      <c r="D817" s="3">
        <v>7</v>
      </c>
      <c r="E817" s="8">
        <v>9</v>
      </c>
      <c r="F817" s="322">
        <v>10</v>
      </c>
      <c r="G817" s="230">
        <v>9</v>
      </c>
      <c r="H817" s="60">
        <v>6</v>
      </c>
      <c r="I817" s="12">
        <v>5</v>
      </c>
      <c r="J817" s="12">
        <v>3</v>
      </c>
      <c r="K817" s="206">
        <v>11</v>
      </c>
      <c r="L817" s="150">
        <v>15</v>
      </c>
      <c r="M817" s="337">
        <v>17</v>
      </c>
      <c r="N817" s="683">
        <v>18</v>
      </c>
      <c r="O817" s="318">
        <v>13</v>
      </c>
      <c r="P817" s="272">
        <v>10</v>
      </c>
      <c r="Q817" s="6">
        <v>8</v>
      </c>
      <c r="R817" s="64">
        <v>7</v>
      </c>
      <c r="S817" s="75">
        <v>20</v>
      </c>
      <c r="T817" s="68">
        <v>19</v>
      </c>
      <c r="U817" s="84">
        <v>18</v>
      </c>
      <c r="V817" s="41">
        <v>17</v>
      </c>
      <c r="W817" s="81">
        <v>18</v>
      </c>
      <c r="X817" s="59">
        <v>20</v>
      </c>
      <c r="Y817" s="130">
        <v>20</v>
      </c>
      <c r="Z817" s="90">
        <v>18</v>
      </c>
      <c r="AA817" s="840">
        <v>0.6</v>
      </c>
      <c r="AB817" s="278">
        <v>0.1</v>
      </c>
      <c r="AC817" s="12"/>
      <c r="AD817" s="12"/>
      <c r="AE817" s="12"/>
      <c r="AF817" s="12"/>
      <c r="AG817" s="12"/>
      <c r="AH817" s="12"/>
      <c r="AI817" s="327"/>
      <c r="AJ817" s="455">
        <v>16</v>
      </c>
      <c r="AK817" s="597">
        <v>65</v>
      </c>
      <c r="AL817" s="539">
        <v>79</v>
      </c>
      <c r="AM817" s="412">
        <v>94</v>
      </c>
      <c r="AN817" s="495">
        <v>79</v>
      </c>
      <c r="AO817" s="477"/>
      <c r="AP817" s="12"/>
    </row>
    <row r="818" spans="1:42" x14ac:dyDescent="0.3">
      <c r="A818" s="1685">
        <v>43567</v>
      </c>
      <c r="B818" s="1" t="s">
        <v>1421</v>
      </c>
      <c r="C818" s="12">
        <v>2</v>
      </c>
      <c r="D818" s="12">
        <v>2</v>
      </c>
      <c r="E818" s="12">
        <v>0</v>
      </c>
      <c r="F818" s="12">
        <v>1</v>
      </c>
      <c r="G818" s="12">
        <v>3</v>
      </c>
      <c r="H818" s="12">
        <v>4</v>
      </c>
      <c r="I818" s="76">
        <v>5</v>
      </c>
      <c r="J818" s="60">
        <v>6</v>
      </c>
      <c r="K818" s="12">
        <v>4</v>
      </c>
      <c r="L818" s="12">
        <v>4</v>
      </c>
      <c r="M818" s="12">
        <v>2</v>
      </c>
      <c r="N818" s="12">
        <v>1</v>
      </c>
      <c r="O818" s="12">
        <v>4</v>
      </c>
      <c r="P818" s="62">
        <v>6</v>
      </c>
      <c r="Q818" s="4">
        <v>8</v>
      </c>
      <c r="R818" s="164">
        <v>13</v>
      </c>
      <c r="S818" s="42">
        <v>17</v>
      </c>
      <c r="T818" s="52">
        <v>16</v>
      </c>
      <c r="U818" s="100">
        <v>15</v>
      </c>
      <c r="V818" s="132">
        <v>17</v>
      </c>
      <c r="W818" s="291">
        <v>21</v>
      </c>
      <c r="X818" s="313">
        <v>23</v>
      </c>
      <c r="Y818" s="134">
        <v>21</v>
      </c>
      <c r="Z818" s="37">
        <v>18</v>
      </c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</row>
    <row r="819" spans="1:42" x14ac:dyDescent="0.3">
      <c r="A819" s="1685">
        <v>43568</v>
      </c>
      <c r="B819" s="43" t="s">
        <v>1422</v>
      </c>
      <c r="C819" s="78">
        <v>6</v>
      </c>
      <c r="D819" s="49">
        <v>6</v>
      </c>
      <c r="E819" s="62">
        <v>6</v>
      </c>
      <c r="F819" s="78">
        <v>6</v>
      </c>
      <c r="G819" s="45">
        <v>5</v>
      </c>
      <c r="H819" s="12">
        <v>5</v>
      </c>
      <c r="I819" s="12">
        <v>5</v>
      </c>
      <c r="J819" s="12">
        <v>4</v>
      </c>
      <c r="K819" s="308">
        <v>13</v>
      </c>
      <c r="L819" s="181">
        <v>12</v>
      </c>
      <c r="M819" s="29">
        <v>12</v>
      </c>
      <c r="N819" s="206">
        <v>11</v>
      </c>
      <c r="O819" s="102">
        <v>8</v>
      </c>
      <c r="P819" s="63">
        <v>6</v>
      </c>
      <c r="Q819" s="196">
        <v>8</v>
      </c>
      <c r="R819" s="77">
        <v>8</v>
      </c>
      <c r="S819" s="41">
        <v>17</v>
      </c>
      <c r="T819" s="489">
        <v>16</v>
      </c>
      <c r="U819" s="158">
        <v>15</v>
      </c>
      <c r="V819" s="23">
        <v>16</v>
      </c>
      <c r="W819" s="39">
        <v>23</v>
      </c>
      <c r="X819" s="228">
        <v>26</v>
      </c>
      <c r="Y819" s="341">
        <v>24</v>
      </c>
      <c r="Z819" s="117">
        <v>21</v>
      </c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491">
        <v>35</v>
      </c>
      <c r="AP819" s="705">
        <v>45</v>
      </c>
    </row>
    <row r="820" spans="1:42" x14ac:dyDescent="0.3">
      <c r="A820" s="1685">
        <v>43569</v>
      </c>
      <c r="B820" s="43" t="s">
        <v>1423</v>
      </c>
      <c r="C820" s="12">
        <v>5</v>
      </c>
      <c r="D820" s="78">
        <v>6</v>
      </c>
      <c r="E820" s="45">
        <v>5</v>
      </c>
      <c r="F820" s="12">
        <v>4</v>
      </c>
      <c r="G820" s="12">
        <v>4</v>
      </c>
      <c r="H820" s="12">
        <v>5</v>
      </c>
      <c r="I820" s="48">
        <v>5</v>
      </c>
      <c r="J820" s="65">
        <v>6</v>
      </c>
      <c r="K820" s="102">
        <v>8</v>
      </c>
      <c r="L820" s="146">
        <v>12</v>
      </c>
      <c r="M820" s="221">
        <v>12</v>
      </c>
      <c r="N820" s="235">
        <v>8</v>
      </c>
      <c r="O820" s="4">
        <v>8</v>
      </c>
      <c r="P820" s="27">
        <v>9</v>
      </c>
      <c r="Q820" s="5">
        <v>8</v>
      </c>
      <c r="R820" s="146">
        <v>12</v>
      </c>
      <c r="S820" s="67">
        <v>20</v>
      </c>
      <c r="T820" s="124">
        <v>19</v>
      </c>
      <c r="U820" s="57">
        <v>19</v>
      </c>
      <c r="V820" s="57">
        <v>19</v>
      </c>
      <c r="W820" s="341">
        <v>24</v>
      </c>
      <c r="X820" s="297">
        <v>28</v>
      </c>
      <c r="Y820" s="355">
        <v>26</v>
      </c>
      <c r="Z820" s="109">
        <v>23</v>
      </c>
      <c r="AA820" s="12"/>
      <c r="AB820" s="12"/>
      <c r="AC820" s="12"/>
      <c r="AD820" s="298">
        <v>0.6</v>
      </c>
      <c r="AE820" s="811">
        <v>0.4</v>
      </c>
      <c r="AF820" s="12"/>
      <c r="AG820" s="12"/>
      <c r="AH820" s="12"/>
      <c r="AI820" s="271">
        <v>100</v>
      </c>
      <c r="AJ820" s="516">
        <v>97</v>
      </c>
      <c r="AK820" s="271">
        <v>100</v>
      </c>
      <c r="AL820" s="271">
        <v>100</v>
      </c>
      <c r="AM820" s="759">
        <v>82</v>
      </c>
      <c r="AN820" s="704">
        <v>49</v>
      </c>
      <c r="AO820" s="12"/>
      <c r="AP820" s="282"/>
    </row>
    <row r="821" spans="1:42" x14ac:dyDescent="0.3">
      <c r="A821" s="1685">
        <v>43570</v>
      </c>
      <c r="B821" s="1" t="s">
        <v>1424</v>
      </c>
      <c r="C821" s="113">
        <v>6</v>
      </c>
      <c r="D821" s="3">
        <v>7</v>
      </c>
      <c r="E821" s="302">
        <v>9</v>
      </c>
      <c r="F821" s="28">
        <v>11</v>
      </c>
      <c r="G821" s="30">
        <v>11</v>
      </c>
      <c r="H821" s="131">
        <v>11</v>
      </c>
      <c r="I821" s="26">
        <v>9</v>
      </c>
      <c r="J821" s="302">
        <v>9</v>
      </c>
      <c r="K821" s="307">
        <v>14</v>
      </c>
      <c r="L821" s="150">
        <v>15</v>
      </c>
      <c r="M821" s="324">
        <v>18</v>
      </c>
      <c r="N821" s="788">
        <v>19</v>
      </c>
      <c r="O821" s="168">
        <v>17</v>
      </c>
      <c r="P821" s="390">
        <v>19</v>
      </c>
      <c r="Q821" s="150">
        <v>15</v>
      </c>
      <c r="R821" s="332">
        <v>16</v>
      </c>
      <c r="S821" s="134">
        <v>21</v>
      </c>
      <c r="T821" s="40">
        <v>20</v>
      </c>
      <c r="U821" s="135">
        <v>19</v>
      </c>
      <c r="V821" s="133">
        <v>20</v>
      </c>
      <c r="W821" s="117">
        <v>21</v>
      </c>
      <c r="X821" s="121">
        <v>20</v>
      </c>
      <c r="Y821" s="130">
        <v>20</v>
      </c>
      <c r="Z821" s="212">
        <v>19</v>
      </c>
      <c r="AA821" s="12"/>
      <c r="AB821" s="12"/>
      <c r="AC821" s="12"/>
      <c r="AD821" s="12"/>
      <c r="AE821" s="12"/>
      <c r="AF821" s="12"/>
      <c r="AG821" s="12"/>
      <c r="AH821" s="12"/>
      <c r="AI821" s="541">
        <v>74</v>
      </c>
      <c r="AJ821" s="582">
        <v>88</v>
      </c>
      <c r="AK821" s="271">
        <v>100</v>
      </c>
      <c r="AL821" s="271">
        <v>100</v>
      </c>
      <c r="AM821" s="271">
        <v>100</v>
      </c>
      <c r="AN821" s="271">
        <v>100</v>
      </c>
      <c r="AO821" s="271">
        <v>100</v>
      </c>
      <c r="AP821" s="517">
        <v>90</v>
      </c>
    </row>
    <row r="822" spans="1:42" x14ac:dyDescent="0.3">
      <c r="A822" s="1685">
        <v>43571</v>
      </c>
      <c r="B822" s="1" t="s">
        <v>1425</v>
      </c>
      <c r="C822" s="235">
        <v>8</v>
      </c>
      <c r="D822" s="49">
        <v>6</v>
      </c>
      <c r="E822" s="45">
        <v>5</v>
      </c>
      <c r="F822" s="48">
        <v>5</v>
      </c>
      <c r="G822" s="123">
        <v>7</v>
      </c>
      <c r="H822" s="65">
        <v>6</v>
      </c>
      <c r="I822" s="12">
        <v>5</v>
      </c>
      <c r="J822" s="62">
        <v>6</v>
      </c>
      <c r="K822" s="174">
        <v>15</v>
      </c>
      <c r="L822" s="140">
        <v>13</v>
      </c>
      <c r="M822" s="131">
        <v>11</v>
      </c>
      <c r="N822" s="184">
        <v>10</v>
      </c>
      <c r="O822" s="184">
        <v>10</v>
      </c>
      <c r="P822" s="26">
        <v>9</v>
      </c>
      <c r="Q822" s="61">
        <v>7</v>
      </c>
      <c r="R822" s="142">
        <v>12</v>
      </c>
      <c r="S822" s="21">
        <v>18</v>
      </c>
      <c r="T822" s="69">
        <v>18</v>
      </c>
      <c r="U822" s="132">
        <v>17</v>
      </c>
      <c r="V822" s="80">
        <v>18</v>
      </c>
      <c r="W822" s="249">
        <v>21</v>
      </c>
      <c r="X822" s="120">
        <v>23</v>
      </c>
      <c r="Y822" s="205">
        <v>22</v>
      </c>
      <c r="Z822" s="130">
        <v>20</v>
      </c>
      <c r="AA822" s="12"/>
      <c r="AB822" s="12"/>
      <c r="AC822" s="12"/>
      <c r="AD822" s="12"/>
      <c r="AE822" s="12"/>
      <c r="AF822" s="12"/>
      <c r="AG822" s="12"/>
      <c r="AH822" s="12"/>
      <c r="AI822" s="745"/>
      <c r="AJ822" s="12"/>
      <c r="AK822" s="12"/>
      <c r="AL822" s="12"/>
      <c r="AM822" s="12"/>
      <c r="AN822" s="12"/>
      <c r="AO822" s="12"/>
      <c r="AP822" s="12"/>
    </row>
    <row r="823" spans="1:42" x14ac:dyDescent="0.3">
      <c r="A823" s="1685">
        <v>43572</v>
      </c>
      <c r="B823" s="1" t="s">
        <v>1426</v>
      </c>
      <c r="C823" s="77">
        <v>8</v>
      </c>
      <c r="D823" s="7">
        <v>6</v>
      </c>
      <c r="E823" s="49">
        <v>6</v>
      </c>
      <c r="F823" s="49">
        <v>6</v>
      </c>
      <c r="G823" s="45">
        <v>5</v>
      </c>
      <c r="H823" s="12">
        <v>5</v>
      </c>
      <c r="I823" s="12">
        <v>5</v>
      </c>
      <c r="J823" s="60">
        <v>6</v>
      </c>
      <c r="K823" s="166">
        <v>17</v>
      </c>
      <c r="L823" s="307">
        <v>14</v>
      </c>
      <c r="M823" s="148">
        <v>13</v>
      </c>
      <c r="N823" s="345">
        <v>12</v>
      </c>
      <c r="O823" s="6">
        <v>8</v>
      </c>
      <c r="P823" s="235">
        <v>8</v>
      </c>
      <c r="Q823" s="102">
        <v>8</v>
      </c>
      <c r="R823" s="261">
        <v>15</v>
      </c>
      <c r="S823" s="124">
        <v>19</v>
      </c>
      <c r="T823" s="42">
        <v>17</v>
      </c>
      <c r="U823" s="23">
        <v>16</v>
      </c>
      <c r="V823" s="82">
        <v>17</v>
      </c>
      <c r="W823" s="74">
        <v>23</v>
      </c>
      <c r="X823" s="514">
        <v>26</v>
      </c>
      <c r="Y823" s="341">
        <v>24</v>
      </c>
      <c r="Z823" s="98">
        <v>21</v>
      </c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496">
        <v>20</v>
      </c>
      <c r="AP823" s="546">
        <v>13</v>
      </c>
    </row>
    <row r="824" spans="1:42" x14ac:dyDescent="0.3">
      <c r="A824" s="1685">
        <v>43573</v>
      </c>
      <c r="B824" s="1" t="s">
        <v>1427</v>
      </c>
      <c r="C824" s="62">
        <v>6</v>
      </c>
      <c r="D824" s="62">
        <v>6</v>
      </c>
      <c r="E824" s="76">
        <v>5</v>
      </c>
      <c r="F824" s="44">
        <v>5</v>
      </c>
      <c r="G824" s="12">
        <v>5</v>
      </c>
      <c r="H824" s="12">
        <v>3</v>
      </c>
      <c r="I824" s="12">
        <v>5</v>
      </c>
      <c r="J824" s="76">
        <v>5</v>
      </c>
      <c r="K824" s="508">
        <v>14</v>
      </c>
      <c r="L824" s="223">
        <v>14</v>
      </c>
      <c r="M824" s="242">
        <v>11</v>
      </c>
      <c r="N824" s="217">
        <v>10</v>
      </c>
      <c r="O824" s="241">
        <v>8</v>
      </c>
      <c r="P824" s="12">
        <v>4</v>
      </c>
      <c r="Q824" s="196">
        <v>8</v>
      </c>
      <c r="R824" s="344">
        <v>12</v>
      </c>
      <c r="S824" s="67">
        <v>20</v>
      </c>
      <c r="T824" s="37">
        <v>18</v>
      </c>
      <c r="U824" s="54">
        <v>17</v>
      </c>
      <c r="V824" s="90">
        <v>18</v>
      </c>
      <c r="W824" s="431">
        <v>24</v>
      </c>
      <c r="X824" s="247">
        <v>27</v>
      </c>
      <c r="Y824" s="198">
        <v>24</v>
      </c>
      <c r="Z824" s="233">
        <v>22</v>
      </c>
      <c r="AA824" s="12"/>
      <c r="AB824" s="12"/>
      <c r="AC824" s="12"/>
      <c r="AD824" s="12"/>
      <c r="AE824" s="12"/>
      <c r="AF824" s="12"/>
      <c r="AG824" s="12"/>
      <c r="AH824" s="12"/>
      <c r="AI824" s="285">
        <v>28</v>
      </c>
      <c r="AJ824" s="343">
        <v>59</v>
      </c>
      <c r="AK824" s="271">
        <v>100</v>
      </c>
      <c r="AL824" s="271">
        <v>100</v>
      </c>
      <c r="AM824" s="512">
        <v>99</v>
      </c>
      <c r="AN824" s="271">
        <v>100</v>
      </c>
      <c r="AO824" s="271">
        <v>100</v>
      </c>
      <c r="AP824" s="678">
        <v>81</v>
      </c>
    </row>
    <row r="825" spans="1:42" x14ac:dyDescent="0.3">
      <c r="A825" s="1685">
        <v>43574</v>
      </c>
      <c r="B825" s="1" t="s">
        <v>1428</v>
      </c>
      <c r="C825" s="65">
        <v>6</v>
      </c>
      <c r="D825" s="65">
        <v>6</v>
      </c>
      <c r="E825" s="44">
        <v>5</v>
      </c>
      <c r="F825" s="12">
        <v>5</v>
      </c>
      <c r="G825" s="76">
        <v>5</v>
      </c>
      <c r="H825" s="78">
        <v>6</v>
      </c>
      <c r="I825" s="12">
        <v>3</v>
      </c>
      <c r="J825" s="12">
        <v>3</v>
      </c>
      <c r="K825" s="307">
        <v>14</v>
      </c>
      <c r="L825" s="508">
        <v>14</v>
      </c>
      <c r="M825" s="308">
        <v>13</v>
      </c>
      <c r="N825" s="220">
        <v>10</v>
      </c>
      <c r="O825" s="303">
        <v>10</v>
      </c>
      <c r="P825" s="131">
        <v>11</v>
      </c>
      <c r="Q825" s="79">
        <v>7</v>
      </c>
      <c r="R825" s="12">
        <v>4</v>
      </c>
      <c r="S825" s="71">
        <v>21</v>
      </c>
      <c r="T825" s="70">
        <v>20</v>
      </c>
      <c r="U825" s="37">
        <v>18</v>
      </c>
      <c r="V825" s="70">
        <v>20</v>
      </c>
      <c r="W825" s="355">
        <v>26</v>
      </c>
      <c r="X825" s="352">
        <v>30</v>
      </c>
      <c r="Y825" s="354">
        <v>28</v>
      </c>
      <c r="Z825" s="510">
        <v>25</v>
      </c>
      <c r="AA825" s="12"/>
      <c r="AB825" s="12"/>
      <c r="AC825" s="12"/>
      <c r="AD825" s="12"/>
      <c r="AE825" s="12"/>
      <c r="AF825" s="12"/>
      <c r="AG825" s="12"/>
      <c r="AH825" s="12"/>
      <c r="AI825" s="607">
        <v>71</v>
      </c>
      <c r="AJ825" s="678">
        <v>81</v>
      </c>
      <c r="AK825" s="537">
        <v>92</v>
      </c>
      <c r="AL825" s="464">
        <v>96</v>
      </c>
      <c r="AM825" s="686">
        <v>98</v>
      </c>
      <c r="AN825" s="540">
        <v>69</v>
      </c>
      <c r="AO825" s="628">
        <v>36</v>
      </c>
      <c r="AP825" s="518">
        <v>63</v>
      </c>
    </row>
    <row r="826" spans="1:42" x14ac:dyDescent="0.3">
      <c r="A826" s="1685">
        <v>43575</v>
      </c>
      <c r="B826" s="43" t="s">
        <v>1429</v>
      </c>
      <c r="C826" s="12">
        <v>4</v>
      </c>
      <c r="D826" s="78">
        <v>6</v>
      </c>
      <c r="E826" s="4">
        <v>8</v>
      </c>
      <c r="F826" s="102">
        <v>8</v>
      </c>
      <c r="G826" s="225">
        <v>7</v>
      </c>
      <c r="H826" s="62">
        <v>6</v>
      </c>
      <c r="I826" s="12">
        <v>4</v>
      </c>
      <c r="J826" s="12">
        <v>4</v>
      </c>
      <c r="K826" s="87">
        <v>6</v>
      </c>
      <c r="L826" s="181">
        <v>12</v>
      </c>
      <c r="M826" s="166">
        <v>17</v>
      </c>
      <c r="N826" s="427">
        <v>16</v>
      </c>
      <c r="O826" s="322">
        <v>10</v>
      </c>
      <c r="P826" s="47">
        <v>8</v>
      </c>
      <c r="Q826" s="61">
        <v>7</v>
      </c>
      <c r="R826" s="25">
        <v>8</v>
      </c>
      <c r="S826" s="197">
        <v>23</v>
      </c>
      <c r="T826" s="98">
        <v>21</v>
      </c>
      <c r="U826" s="243">
        <v>19</v>
      </c>
      <c r="V826" s="58">
        <v>19</v>
      </c>
      <c r="W826" s="134">
        <v>21</v>
      </c>
      <c r="X826" s="326">
        <v>23</v>
      </c>
      <c r="Y826" s="134">
        <v>21</v>
      </c>
      <c r="Z826" s="70">
        <v>20</v>
      </c>
      <c r="AA826" s="12"/>
      <c r="AB826" s="12"/>
      <c r="AC826" s="12"/>
      <c r="AD826" s="12"/>
      <c r="AE826" s="12"/>
      <c r="AF826" s="12"/>
      <c r="AG826" s="12"/>
      <c r="AH826" s="12"/>
      <c r="AI826" s="415">
        <v>99</v>
      </c>
      <c r="AJ826" s="271">
        <v>100</v>
      </c>
      <c r="AK826" s="415">
        <v>99</v>
      </c>
      <c r="AL826" s="271">
        <v>100</v>
      </c>
      <c r="AM826" s="271">
        <v>100</v>
      </c>
      <c r="AN826" s="466">
        <v>72</v>
      </c>
      <c r="AO826" s="543">
        <v>55</v>
      </c>
      <c r="AP826" s="357">
        <v>11</v>
      </c>
    </row>
    <row r="827" spans="1:42" x14ac:dyDescent="0.3">
      <c r="A827" s="1685">
        <v>43576</v>
      </c>
      <c r="B827" s="43" t="s">
        <v>1430</v>
      </c>
      <c r="C827" s="12">
        <v>3</v>
      </c>
      <c r="D827" s="12">
        <v>0</v>
      </c>
      <c r="E827" s="12">
        <v>2</v>
      </c>
      <c r="F827" s="12">
        <v>4</v>
      </c>
      <c r="G827" s="12">
        <v>5</v>
      </c>
      <c r="H827" s="12">
        <v>5</v>
      </c>
      <c r="I827" s="12">
        <v>3</v>
      </c>
      <c r="J827" s="12">
        <v>1</v>
      </c>
      <c r="K827" s="7">
        <v>6</v>
      </c>
      <c r="L827" s="12">
        <v>2</v>
      </c>
      <c r="M827" s="12">
        <v>4</v>
      </c>
      <c r="N827" s="85">
        <v>7</v>
      </c>
      <c r="O827" s="63">
        <v>6</v>
      </c>
      <c r="P827" s="85">
        <v>7</v>
      </c>
      <c r="Q827" s="66">
        <v>7</v>
      </c>
      <c r="R827" s="12">
        <v>3</v>
      </c>
      <c r="S827" s="90">
        <v>18</v>
      </c>
      <c r="T827" s="50">
        <v>17</v>
      </c>
      <c r="U827" s="32">
        <v>16</v>
      </c>
      <c r="V827" s="53">
        <v>17</v>
      </c>
      <c r="W827" s="121">
        <v>20</v>
      </c>
      <c r="X827" s="108">
        <v>22</v>
      </c>
      <c r="Y827" s="133">
        <v>20</v>
      </c>
      <c r="Z827" s="80">
        <v>18</v>
      </c>
      <c r="AA827" s="12"/>
      <c r="AB827" s="12"/>
      <c r="AC827" s="12"/>
      <c r="AD827" s="12"/>
      <c r="AE827" s="12"/>
      <c r="AF827" s="12"/>
      <c r="AG827" s="12"/>
      <c r="AH827" s="12"/>
      <c r="AI827" s="425">
        <v>22</v>
      </c>
      <c r="AJ827" s="12"/>
      <c r="AK827" s="300">
        <v>14</v>
      </c>
      <c r="AL827" s="585">
        <v>62</v>
      </c>
      <c r="AM827" s="678">
        <v>81</v>
      </c>
      <c r="AN827" s="756">
        <v>34</v>
      </c>
      <c r="AO827" s="12"/>
      <c r="AP827" s="288">
        <v>6</v>
      </c>
    </row>
    <row r="828" spans="1:42" x14ac:dyDescent="0.3">
      <c r="A828" s="1685">
        <v>43577</v>
      </c>
      <c r="B828" s="1" t="s">
        <v>1431</v>
      </c>
      <c r="C828" s="12">
        <v>1</v>
      </c>
      <c r="D828" s="12">
        <v>3</v>
      </c>
      <c r="E828" s="12">
        <v>3</v>
      </c>
      <c r="F828" s="44">
        <v>5</v>
      </c>
      <c r="G828" s="12">
        <v>5</v>
      </c>
      <c r="H828" s="12">
        <v>5</v>
      </c>
      <c r="I828" s="12">
        <v>4</v>
      </c>
      <c r="J828" s="12">
        <v>4</v>
      </c>
      <c r="K828" s="12">
        <v>1</v>
      </c>
      <c r="L828" s="48">
        <v>5</v>
      </c>
      <c r="M828" s="87">
        <v>6</v>
      </c>
      <c r="N828" s="31">
        <v>9</v>
      </c>
      <c r="O828" s="113">
        <v>6</v>
      </c>
      <c r="P828" s="85">
        <v>7</v>
      </c>
      <c r="Q828" s="3">
        <v>7</v>
      </c>
      <c r="R828" s="5">
        <v>8</v>
      </c>
      <c r="S828" s="18">
        <v>17</v>
      </c>
      <c r="T828" s="36">
        <v>16</v>
      </c>
      <c r="U828" s="201">
        <v>15</v>
      </c>
      <c r="V828" s="132">
        <v>17</v>
      </c>
      <c r="W828" s="130">
        <v>20</v>
      </c>
      <c r="X828" s="224">
        <v>21</v>
      </c>
      <c r="Y828" s="212">
        <v>19</v>
      </c>
      <c r="Z828" s="69">
        <v>18</v>
      </c>
      <c r="AA828" s="12"/>
      <c r="AB828" s="12"/>
      <c r="AC828" s="12"/>
      <c r="AD828" s="12"/>
      <c r="AE828" s="12"/>
      <c r="AF828" s="12"/>
      <c r="AG828" s="12"/>
      <c r="AH828" s="12"/>
      <c r="AI828" s="569">
        <v>59</v>
      </c>
      <c r="AJ828" s="540">
        <v>69</v>
      </c>
      <c r="AK828" s="686">
        <v>98</v>
      </c>
      <c r="AL828" s="464">
        <v>96</v>
      </c>
      <c r="AM828" s="583">
        <v>88</v>
      </c>
      <c r="AN828" s="271">
        <v>100</v>
      </c>
      <c r="AO828" s="415">
        <v>99</v>
      </c>
      <c r="AP828" s="397">
        <v>31</v>
      </c>
    </row>
    <row r="829" spans="1:42" x14ac:dyDescent="0.3">
      <c r="A829" s="1685">
        <v>43578</v>
      </c>
      <c r="B829" s="1" t="s">
        <v>1432</v>
      </c>
      <c r="C829" s="48">
        <v>5</v>
      </c>
      <c r="D829" s="85">
        <v>7</v>
      </c>
      <c r="E829" s="76">
        <v>5</v>
      </c>
      <c r="F829" s="48">
        <v>5</v>
      </c>
      <c r="G829" s="45">
        <v>5</v>
      </c>
      <c r="H829" s="12">
        <v>5</v>
      </c>
      <c r="I829" s="12">
        <v>5</v>
      </c>
      <c r="J829" s="12">
        <v>5</v>
      </c>
      <c r="K829" s="136">
        <v>10</v>
      </c>
      <c r="L829" s="30">
        <v>11</v>
      </c>
      <c r="M829" s="8">
        <v>9</v>
      </c>
      <c r="N829" s="102">
        <v>8</v>
      </c>
      <c r="O829" s="60">
        <v>6</v>
      </c>
      <c r="P829" s="62">
        <v>6</v>
      </c>
      <c r="Q829" s="46">
        <v>7</v>
      </c>
      <c r="R829" s="2">
        <v>9</v>
      </c>
      <c r="S829" s="194">
        <v>17</v>
      </c>
      <c r="T829" s="92">
        <v>15</v>
      </c>
      <c r="U829" s="33">
        <v>14</v>
      </c>
      <c r="V829" s="100">
        <v>15</v>
      </c>
      <c r="W829" s="243">
        <v>19</v>
      </c>
      <c r="X829" s="70">
        <v>20</v>
      </c>
      <c r="Y829" s="83">
        <v>18</v>
      </c>
      <c r="Z829" s="42">
        <v>17</v>
      </c>
      <c r="AA829" s="12"/>
      <c r="AB829" s="12"/>
      <c r="AC829" s="12"/>
      <c r="AD829" s="12"/>
      <c r="AE829" s="12"/>
      <c r="AF829" s="12"/>
      <c r="AG829" s="12"/>
      <c r="AH829" s="12"/>
      <c r="AI829" s="12"/>
      <c r="AJ829" s="455">
        <v>16</v>
      </c>
      <c r="AK829" s="477"/>
      <c r="AL829" s="580">
        <v>17</v>
      </c>
      <c r="AM829" s="520">
        <v>67</v>
      </c>
      <c r="AN829" s="569">
        <v>59</v>
      </c>
      <c r="AO829" s="286"/>
      <c r="AP829" s="282"/>
    </row>
    <row r="830" spans="1:42" x14ac:dyDescent="0.3">
      <c r="A830" s="1685">
        <v>43579</v>
      </c>
      <c r="B830" s="1" t="s">
        <v>1433</v>
      </c>
      <c r="C830" s="12">
        <v>4</v>
      </c>
      <c r="D830" s="12">
        <v>3</v>
      </c>
      <c r="E830" s="12">
        <v>3</v>
      </c>
      <c r="F830" s="12">
        <v>5</v>
      </c>
      <c r="G830" s="3">
        <v>7</v>
      </c>
      <c r="H830" s="26">
        <v>9</v>
      </c>
      <c r="I830" s="86">
        <v>9</v>
      </c>
      <c r="J830" s="303">
        <v>10</v>
      </c>
      <c r="K830" s="8">
        <v>9</v>
      </c>
      <c r="L830" s="7">
        <v>6</v>
      </c>
      <c r="M830" s="12">
        <v>5</v>
      </c>
      <c r="N830" s="302">
        <v>9</v>
      </c>
      <c r="O830" s="9">
        <v>11</v>
      </c>
      <c r="P830" s="222">
        <v>12</v>
      </c>
      <c r="Q830" s="309">
        <v>15</v>
      </c>
      <c r="R830" s="346">
        <v>18</v>
      </c>
      <c r="S830" s="18">
        <v>17</v>
      </c>
      <c r="T830" s="97">
        <v>16</v>
      </c>
      <c r="U830" s="52">
        <v>16</v>
      </c>
      <c r="V830" s="41">
        <v>17</v>
      </c>
      <c r="W830" s="91">
        <v>21</v>
      </c>
      <c r="X830" s="111">
        <v>22</v>
      </c>
      <c r="Y830" s="71">
        <v>21</v>
      </c>
      <c r="Z830" s="130">
        <v>20</v>
      </c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459">
        <v>15</v>
      </c>
      <c r="AL830" s="477"/>
      <c r="AM830" s="654">
        <v>33</v>
      </c>
      <c r="AN830" s="704">
        <v>50</v>
      </c>
      <c r="AO830" s="271">
        <v>100</v>
      </c>
      <c r="AP830" s="271">
        <v>100</v>
      </c>
    </row>
    <row r="831" spans="1:42" x14ac:dyDescent="0.3">
      <c r="A831" s="1685">
        <v>43580</v>
      </c>
      <c r="B831" s="1" t="s">
        <v>1434</v>
      </c>
      <c r="C831" s="28">
        <v>11</v>
      </c>
      <c r="D831" s="183">
        <v>11</v>
      </c>
      <c r="E831" s="216">
        <v>10</v>
      </c>
      <c r="F831" s="182">
        <v>11</v>
      </c>
      <c r="G831" s="29">
        <v>12</v>
      </c>
      <c r="H831" s="182">
        <v>11</v>
      </c>
      <c r="I831" s="122">
        <v>10</v>
      </c>
      <c r="J831" s="217">
        <v>10</v>
      </c>
      <c r="K831" s="348">
        <v>19</v>
      </c>
      <c r="L831" s="680">
        <v>20</v>
      </c>
      <c r="M831" s="346">
        <v>18</v>
      </c>
      <c r="N831" s="289">
        <v>19</v>
      </c>
      <c r="O831" s="375">
        <v>19</v>
      </c>
      <c r="P831" s="167">
        <v>17</v>
      </c>
      <c r="Q831" s="498">
        <v>18</v>
      </c>
      <c r="R831" s="374">
        <v>21</v>
      </c>
      <c r="S831" s="107">
        <v>20</v>
      </c>
      <c r="T831" s="57">
        <v>19</v>
      </c>
      <c r="U831" s="21">
        <v>18</v>
      </c>
      <c r="V831" s="57">
        <v>19</v>
      </c>
      <c r="W831" s="291">
        <v>21</v>
      </c>
      <c r="X831" s="233">
        <v>22</v>
      </c>
      <c r="Y831" s="121">
        <v>20</v>
      </c>
      <c r="Z831" s="224">
        <v>21</v>
      </c>
      <c r="AA831" s="12"/>
      <c r="AB831" s="12"/>
      <c r="AC831" s="12"/>
      <c r="AD831" s="12"/>
      <c r="AE831" s="12"/>
      <c r="AF831" s="12"/>
      <c r="AG831" s="714"/>
      <c r="AH831" s="714"/>
      <c r="AI831" s="271">
        <v>100</v>
      </c>
      <c r="AJ831" s="271">
        <v>100</v>
      </c>
      <c r="AK831" s="415">
        <v>100</v>
      </c>
      <c r="AL831" s="423">
        <v>94</v>
      </c>
      <c r="AM831" s="686">
        <v>98</v>
      </c>
      <c r="AN831" s="684">
        <v>86</v>
      </c>
      <c r="AO831" s="686">
        <v>98</v>
      </c>
      <c r="AP831" s="415">
        <v>99</v>
      </c>
    </row>
    <row r="832" spans="1:42" x14ac:dyDescent="0.3">
      <c r="A832" s="1685">
        <v>43581</v>
      </c>
      <c r="B832" s="1" t="s">
        <v>1435</v>
      </c>
      <c r="C832" s="416">
        <v>13</v>
      </c>
      <c r="D832" s="131">
        <v>11</v>
      </c>
      <c r="E832" s="242">
        <v>11</v>
      </c>
      <c r="F832" s="140">
        <v>13</v>
      </c>
      <c r="G832" s="147">
        <v>11</v>
      </c>
      <c r="H832" s="31">
        <v>9</v>
      </c>
      <c r="I832" s="235">
        <v>8</v>
      </c>
      <c r="J832" s="12">
        <v>5</v>
      </c>
      <c r="K832" s="339">
        <v>24</v>
      </c>
      <c r="L832" s="778">
        <v>22</v>
      </c>
      <c r="M832" s="408">
        <v>22</v>
      </c>
      <c r="N832" s="330">
        <v>23</v>
      </c>
      <c r="O832" s="598">
        <v>21</v>
      </c>
      <c r="P832" s="697">
        <v>18</v>
      </c>
      <c r="Q832" s="172">
        <v>17</v>
      </c>
      <c r="R832" s="29">
        <v>12</v>
      </c>
      <c r="S832" s="56">
        <v>19</v>
      </c>
      <c r="T832" s="81">
        <v>18</v>
      </c>
      <c r="U832" s="219">
        <v>18</v>
      </c>
      <c r="V832" s="80">
        <v>18</v>
      </c>
      <c r="W832" s="37">
        <v>18</v>
      </c>
      <c r="X832" s="21">
        <v>18</v>
      </c>
      <c r="Y832" s="84">
        <v>18</v>
      </c>
      <c r="Z832" s="90">
        <v>18</v>
      </c>
      <c r="AA832" s="278">
        <v>0.1</v>
      </c>
      <c r="AB832" s="841">
        <v>1.5</v>
      </c>
      <c r="AC832" s="782">
        <v>1.9</v>
      </c>
      <c r="AD832" s="824">
        <v>0.7</v>
      </c>
      <c r="AE832" s="722">
        <v>0.1</v>
      </c>
      <c r="AF832" s="827">
        <v>1.3</v>
      </c>
      <c r="AG832" s="742">
        <v>0.9</v>
      </c>
      <c r="AH832" s="298">
        <v>0.6</v>
      </c>
      <c r="AI832" s="464">
        <v>96</v>
      </c>
      <c r="AJ832" s="342">
        <v>85</v>
      </c>
      <c r="AK832" s="271">
        <v>100</v>
      </c>
      <c r="AL832" s="271">
        <v>100</v>
      </c>
      <c r="AM832" s="271">
        <v>100</v>
      </c>
      <c r="AN832" s="271">
        <v>100</v>
      </c>
      <c r="AO832" s="271">
        <v>100</v>
      </c>
      <c r="AP832" s="271">
        <v>100</v>
      </c>
    </row>
    <row r="833" spans="1:42" x14ac:dyDescent="0.3">
      <c r="A833" s="1685">
        <v>43582</v>
      </c>
      <c r="B833" s="43" t="s">
        <v>1436</v>
      </c>
      <c r="C833" s="12">
        <v>2</v>
      </c>
      <c r="D833" s="12">
        <v>4</v>
      </c>
      <c r="E833" s="63">
        <v>6</v>
      </c>
      <c r="F833" s="114">
        <v>7</v>
      </c>
      <c r="G833" s="4">
        <v>8</v>
      </c>
      <c r="H833" s="225">
        <v>7</v>
      </c>
      <c r="I833" s="7">
        <v>6</v>
      </c>
      <c r="J833" s="12">
        <v>4</v>
      </c>
      <c r="K833" s="12">
        <v>4</v>
      </c>
      <c r="L833" s="141">
        <v>9</v>
      </c>
      <c r="M833" s="318">
        <v>13</v>
      </c>
      <c r="N833" s="261">
        <v>15</v>
      </c>
      <c r="O833" s="307">
        <v>14</v>
      </c>
      <c r="P833" s="345">
        <v>12</v>
      </c>
      <c r="Q833" s="242">
        <v>11</v>
      </c>
      <c r="R833" s="230">
        <v>9</v>
      </c>
      <c r="S833" s="90">
        <v>18</v>
      </c>
      <c r="T833" s="83">
        <v>18</v>
      </c>
      <c r="U833" s="69">
        <v>18</v>
      </c>
      <c r="V833" s="69">
        <v>18</v>
      </c>
      <c r="W833" s="21">
        <v>18</v>
      </c>
      <c r="X833" s="67">
        <v>20</v>
      </c>
      <c r="Y833" s="56">
        <v>19</v>
      </c>
      <c r="Z833" s="37">
        <v>18</v>
      </c>
      <c r="AA833" s="278">
        <v>0.1</v>
      </c>
      <c r="AB833" s="12"/>
      <c r="AC833" s="710"/>
      <c r="AD833" s="710"/>
      <c r="AE833" s="710"/>
      <c r="AF833" s="12"/>
      <c r="AG833" s="710"/>
      <c r="AH833" s="12"/>
      <c r="AI833" s="537">
        <v>92</v>
      </c>
      <c r="AJ833" s="464">
        <v>96</v>
      </c>
      <c r="AK833" s="516">
        <v>97</v>
      </c>
      <c r="AL833" s="467">
        <v>91</v>
      </c>
      <c r="AM833" s="686">
        <v>98</v>
      </c>
      <c r="AN833" s="464">
        <v>96</v>
      </c>
      <c r="AO833" s="686">
        <v>98</v>
      </c>
      <c r="AP833" s="466">
        <v>72</v>
      </c>
    </row>
    <row r="834" spans="1:42" x14ac:dyDescent="0.3">
      <c r="A834" s="1685">
        <v>43583</v>
      </c>
      <c r="B834" s="43" t="s">
        <v>1437</v>
      </c>
      <c r="C834" s="12">
        <v>4</v>
      </c>
      <c r="D834" s="12">
        <v>3</v>
      </c>
      <c r="E834" s="12">
        <v>3</v>
      </c>
      <c r="F834" s="12">
        <v>4</v>
      </c>
      <c r="G834" s="12">
        <v>3</v>
      </c>
      <c r="H834" s="12">
        <v>4</v>
      </c>
      <c r="I834" s="12">
        <v>3</v>
      </c>
      <c r="J834" s="12">
        <v>4</v>
      </c>
      <c r="K834" s="60">
        <v>6</v>
      </c>
      <c r="L834" s="12">
        <v>5</v>
      </c>
      <c r="M834" s="12">
        <v>5</v>
      </c>
      <c r="N834" s="85">
        <v>7</v>
      </c>
      <c r="O834" s="12">
        <v>4</v>
      </c>
      <c r="P834" s="49">
        <v>6</v>
      </c>
      <c r="Q834" s="12">
        <v>5</v>
      </c>
      <c r="R834" s="60">
        <v>6</v>
      </c>
      <c r="S834" s="194">
        <v>17</v>
      </c>
      <c r="T834" s="32">
        <v>16</v>
      </c>
      <c r="U834" s="158">
        <v>15</v>
      </c>
      <c r="V834" s="23">
        <v>16</v>
      </c>
      <c r="W834" s="108">
        <v>22</v>
      </c>
      <c r="X834" s="126">
        <v>24</v>
      </c>
      <c r="Y834" s="38">
        <v>22</v>
      </c>
      <c r="Z834" s="90">
        <v>18</v>
      </c>
      <c r="AA834" s="12"/>
      <c r="AB834" s="12"/>
      <c r="AC834" s="12"/>
      <c r="AD834" s="12"/>
      <c r="AE834" s="12"/>
      <c r="AF834" s="12"/>
      <c r="AG834" s="12"/>
      <c r="AH834" s="12"/>
      <c r="AI834" s="422">
        <v>58</v>
      </c>
      <c r="AJ834" s="519">
        <v>42</v>
      </c>
      <c r="AK834" s="12"/>
      <c r="AL834" s="12"/>
      <c r="AM834" s="12"/>
      <c r="AN834" s="12"/>
      <c r="AO834" s="12"/>
      <c r="AP834" s="12"/>
    </row>
    <row r="835" spans="1:42" x14ac:dyDescent="0.3">
      <c r="A835" s="1685">
        <v>43584</v>
      </c>
      <c r="B835" s="1" t="s">
        <v>1438</v>
      </c>
      <c r="C835" s="12">
        <v>4</v>
      </c>
      <c r="D835" s="12">
        <v>4</v>
      </c>
      <c r="E835" s="12">
        <v>5</v>
      </c>
      <c r="F835" s="65">
        <v>6</v>
      </c>
      <c r="G835" s="78">
        <v>6</v>
      </c>
      <c r="H835" s="65">
        <v>6</v>
      </c>
      <c r="I835" s="12">
        <v>4</v>
      </c>
      <c r="J835" s="61">
        <v>7</v>
      </c>
      <c r="K835" s="3">
        <v>7</v>
      </c>
      <c r="L835" s="5">
        <v>8</v>
      </c>
      <c r="M835" s="216">
        <v>10</v>
      </c>
      <c r="N835" s="345">
        <v>12</v>
      </c>
      <c r="O835" s="122">
        <v>10</v>
      </c>
      <c r="P835" s="2">
        <v>9</v>
      </c>
      <c r="Q835" s="25">
        <v>8</v>
      </c>
      <c r="R835" s="321">
        <v>17</v>
      </c>
      <c r="S835" s="18">
        <v>17</v>
      </c>
      <c r="T835" s="112">
        <v>16</v>
      </c>
      <c r="U835" s="17">
        <v>15</v>
      </c>
      <c r="V835" s="51">
        <v>16</v>
      </c>
      <c r="W835" s="55">
        <v>22</v>
      </c>
      <c r="X835" s="510">
        <v>25</v>
      </c>
      <c r="Y835" s="111">
        <v>22</v>
      </c>
      <c r="Z835" s="56">
        <v>19</v>
      </c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357">
        <v>10</v>
      </c>
      <c r="AP835" s="671">
        <v>26</v>
      </c>
    </row>
    <row r="836" spans="1:42" x14ac:dyDescent="0.3">
      <c r="A836" s="1685">
        <v>43585</v>
      </c>
      <c r="B836" s="1" t="s">
        <v>1439</v>
      </c>
      <c r="C836" s="79">
        <v>7</v>
      </c>
      <c r="D836" s="47">
        <v>8</v>
      </c>
      <c r="E836" s="61">
        <v>7</v>
      </c>
      <c r="F836" s="123">
        <v>7</v>
      </c>
      <c r="G836" s="7">
        <v>6</v>
      </c>
      <c r="H836" s="12">
        <v>5</v>
      </c>
      <c r="I836" s="12">
        <v>4</v>
      </c>
      <c r="J836" s="12">
        <v>3</v>
      </c>
      <c r="K836" s="172">
        <v>17</v>
      </c>
      <c r="L836" s="498">
        <v>18</v>
      </c>
      <c r="M836" s="427">
        <v>16</v>
      </c>
      <c r="N836" s="223">
        <v>14</v>
      </c>
      <c r="O836" s="272">
        <v>10</v>
      </c>
      <c r="P836" s="225">
        <v>7</v>
      </c>
      <c r="Q836" s="63">
        <v>6</v>
      </c>
      <c r="R836" s="78">
        <v>6</v>
      </c>
      <c r="S836" s="18">
        <v>17</v>
      </c>
      <c r="T836" s="489">
        <v>16</v>
      </c>
      <c r="U836" s="156">
        <v>15</v>
      </c>
      <c r="V836" s="112">
        <v>16</v>
      </c>
      <c r="W836" s="54">
        <v>17</v>
      </c>
      <c r="X836" s="69">
        <v>18</v>
      </c>
      <c r="Y836" s="36">
        <v>16</v>
      </c>
      <c r="Z836" s="180">
        <v>15</v>
      </c>
      <c r="AA836" s="12"/>
      <c r="AB836" s="12"/>
      <c r="AC836" s="12"/>
      <c r="AD836" s="12"/>
      <c r="AE836" s="12"/>
      <c r="AF836" s="12"/>
      <c r="AG836" s="12"/>
      <c r="AH836" s="12"/>
      <c r="AI836" s="485">
        <v>56</v>
      </c>
      <c r="AJ836" s="562">
        <v>76</v>
      </c>
      <c r="AK836" s="271">
        <v>100</v>
      </c>
      <c r="AL836" s="415">
        <v>100</v>
      </c>
      <c r="AM836" s="271">
        <v>100</v>
      </c>
      <c r="AN836" s="271">
        <v>100</v>
      </c>
      <c r="AO836" s="271">
        <v>100</v>
      </c>
      <c r="AP836" s="659">
        <v>50</v>
      </c>
    </row>
    <row r="837" spans="1:42" x14ac:dyDescent="0.3">
      <c r="A837" s="1685">
        <v>43586</v>
      </c>
      <c r="B837" s="1" t="s">
        <v>1440</v>
      </c>
      <c r="C837" s="12">
        <v>3</v>
      </c>
      <c r="D837" s="12">
        <v>4</v>
      </c>
      <c r="E837" s="12">
        <v>4</v>
      </c>
      <c r="F837" s="12">
        <v>4</v>
      </c>
      <c r="G837" s="12">
        <v>5</v>
      </c>
      <c r="H837" s="45">
        <v>5</v>
      </c>
      <c r="I837" s="12">
        <v>5</v>
      </c>
      <c r="J837" s="123">
        <v>7</v>
      </c>
      <c r="K837" s="63">
        <v>6</v>
      </c>
      <c r="L837" s="61">
        <v>7</v>
      </c>
      <c r="M837" s="241">
        <v>8</v>
      </c>
      <c r="N837" s="4">
        <v>8</v>
      </c>
      <c r="O837" s="4">
        <v>8</v>
      </c>
      <c r="P837" s="27">
        <v>9</v>
      </c>
      <c r="Q837" s="322">
        <v>10</v>
      </c>
      <c r="R837" s="321">
        <v>17</v>
      </c>
      <c r="S837" s="16">
        <v>14</v>
      </c>
      <c r="T837" s="179">
        <v>13</v>
      </c>
      <c r="U837" s="143">
        <v>12</v>
      </c>
      <c r="V837" s="35">
        <v>13</v>
      </c>
      <c r="W837" s="37">
        <v>18</v>
      </c>
      <c r="X837" s="98">
        <v>21</v>
      </c>
      <c r="Y837" s="480">
        <v>19</v>
      </c>
      <c r="Z837" s="50">
        <v>17</v>
      </c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356">
        <v>6</v>
      </c>
      <c r="AO837" s="516">
        <v>97</v>
      </c>
      <c r="AP837" s="600">
        <v>91</v>
      </c>
    </row>
    <row r="838" spans="1:42" x14ac:dyDescent="0.3">
      <c r="A838" s="1685">
        <v>43587</v>
      </c>
      <c r="B838" s="1" t="s">
        <v>1441</v>
      </c>
      <c r="C838" s="6">
        <v>8</v>
      </c>
      <c r="D838" s="196">
        <v>8</v>
      </c>
      <c r="E838" s="27">
        <v>9</v>
      </c>
      <c r="F838" s="11">
        <v>10</v>
      </c>
      <c r="G838" s="10">
        <v>11</v>
      </c>
      <c r="H838" s="46">
        <v>7</v>
      </c>
      <c r="I838" s="12">
        <v>3</v>
      </c>
      <c r="J838" s="12">
        <v>4</v>
      </c>
      <c r="K838" s="681">
        <v>21</v>
      </c>
      <c r="L838" s="777">
        <v>23</v>
      </c>
      <c r="M838" s="399">
        <v>26</v>
      </c>
      <c r="N838" s="359">
        <v>27</v>
      </c>
      <c r="O838" s="319">
        <v>22</v>
      </c>
      <c r="P838" s="318">
        <v>13</v>
      </c>
      <c r="Q838" s="12">
        <v>4</v>
      </c>
      <c r="R838" s="230">
        <v>9</v>
      </c>
      <c r="S838" s="23">
        <v>16</v>
      </c>
      <c r="T838" s="52">
        <v>16</v>
      </c>
      <c r="U838" s="32">
        <v>16</v>
      </c>
      <c r="V838" s="82">
        <v>17</v>
      </c>
      <c r="W838" s="326">
        <v>23</v>
      </c>
      <c r="X838" s="228">
        <v>26</v>
      </c>
      <c r="Y838" s="313">
        <v>23</v>
      </c>
      <c r="Z838" s="107">
        <v>20</v>
      </c>
      <c r="AA838" s="12"/>
      <c r="AB838" s="12"/>
      <c r="AC838" s="12"/>
      <c r="AD838" s="12"/>
      <c r="AE838" s="12"/>
      <c r="AF838" s="12"/>
      <c r="AG838" s="12"/>
      <c r="AH838" s="12"/>
      <c r="AI838" s="466">
        <v>72</v>
      </c>
      <c r="AJ838" s="481">
        <v>83</v>
      </c>
      <c r="AK838" s="686">
        <v>98</v>
      </c>
      <c r="AL838" s="269">
        <v>93</v>
      </c>
      <c r="AM838" s="624">
        <v>76</v>
      </c>
      <c r="AN838" s="516">
        <v>97</v>
      </c>
      <c r="AO838" s="512">
        <v>98</v>
      </c>
      <c r="AP838" s="686">
        <v>98</v>
      </c>
    </row>
    <row r="839" spans="1:42" x14ac:dyDescent="0.3">
      <c r="A839" s="1685">
        <v>43588</v>
      </c>
      <c r="B839" s="1" t="s">
        <v>1442</v>
      </c>
      <c r="C839" s="76">
        <v>5</v>
      </c>
      <c r="D839" s="76">
        <v>5</v>
      </c>
      <c r="E839" s="12">
        <v>4</v>
      </c>
      <c r="F839" s="12">
        <v>2</v>
      </c>
      <c r="G839" s="12">
        <v>3</v>
      </c>
      <c r="H839" s="12">
        <v>4</v>
      </c>
      <c r="I839" s="12">
        <v>3</v>
      </c>
      <c r="J839" s="12">
        <v>3</v>
      </c>
      <c r="K839" s="181">
        <v>12</v>
      </c>
      <c r="L839" s="508">
        <v>14</v>
      </c>
      <c r="M839" s="241">
        <v>8</v>
      </c>
      <c r="N839" s="12">
        <v>4</v>
      </c>
      <c r="O839" s="62">
        <v>6</v>
      </c>
      <c r="P839" s="79">
        <v>7</v>
      </c>
      <c r="Q839" s="12">
        <v>5</v>
      </c>
      <c r="R839" s="12">
        <v>4</v>
      </c>
      <c r="S839" s="37">
        <v>18</v>
      </c>
      <c r="T839" s="54">
        <v>17</v>
      </c>
      <c r="U839" s="82">
        <v>17</v>
      </c>
      <c r="V839" s="21">
        <v>18</v>
      </c>
      <c r="W839" s="134">
        <v>21</v>
      </c>
      <c r="X839" s="421">
        <v>25</v>
      </c>
      <c r="Y839" s="55">
        <v>22</v>
      </c>
      <c r="Z839" s="133">
        <v>20</v>
      </c>
      <c r="AA839" s="12"/>
      <c r="AB839" s="12"/>
      <c r="AC839" s="12"/>
      <c r="AD839" s="12"/>
      <c r="AE839" s="12"/>
      <c r="AF839" s="12"/>
      <c r="AG839" s="12"/>
      <c r="AH839" s="12"/>
      <c r="AI839" s="516">
        <v>97</v>
      </c>
      <c r="AJ839" s="464">
        <v>96</v>
      </c>
      <c r="AK839" s="467">
        <v>90</v>
      </c>
      <c r="AL839" s="464">
        <v>96</v>
      </c>
      <c r="AM839" s="670">
        <v>70</v>
      </c>
      <c r="AN839" s="485">
        <v>56</v>
      </c>
      <c r="AO839" s="12"/>
      <c r="AP839" s="459">
        <v>15</v>
      </c>
    </row>
    <row r="840" spans="1:42" x14ac:dyDescent="0.3">
      <c r="A840" s="1685">
        <v>43589</v>
      </c>
      <c r="B840" s="43" t="s">
        <v>1443</v>
      </c>
      <c r="C840" s="12">
        <v>4</v>
      </c>
      <c r="D840" s="62">
        <v>6</v>
      </c>
      <c r="E840" s="60">
        <v>6</v>
      </c>
      <c r="F840" s="4">
        <v>8</v>
      </c>
      <c r="G840" s="27">
        <v>9</v>
      </c>
      <c r="H840" s="235">
        <v>8</v>
      </c>
      <c r="I840" s="184">
        <v>10</v>
      </c>
      <c r="J840" s="196">
        <v>8</v>
      </c>
      <c r="K840" s="6">
        <v>8</v>
      </c>
      <c r="L840" s="416">
        <v>13</v>
      </c>
      <c r="M840" s="234">
        <v>15</v>
      </c>
      <c r="N840" s="174">
        <v>15</v>
      </c>
      <c r="O840" s="376">
        <v>16</v>
      </c>
      <c r="P840" s="171">
        <v>18</v>
      </c>
      <c r="Q840" s="365">
        <v>20</v>
      </c>
      <c r="R840" s="324">
        <v>18</v>
      </c>
      <c r="S840" s="480">
        <v>19</v>
      </c>
      <c r="T840" s="81">
        <v>18</v>
      </c>
      <c r="U840" s="132">
        <v>17</v>
      </c>
      <c r="V840" s="83">
        <v>18</v>
      </c>
      <c r="W840" s="249">
        <v>21</v>
      </c>
      <c r="X840" s="130">
        <v>20</v>
      </c>
      <c r="Y840" s="67">
        <v>20</v>
      </c>
      <c r="Z840" s="135">
        <v>19</v>
      </c>
      <c r="AA840" s="12"/>
      <c r="AB840" s="12"/>
      <c r="AC840" s="12"/>
      <c r="AD840" s="12"/>
      <c r="AE840" s="12"/>
      <c r="AF840" s="12"/>
      <c r="AG840" s="714"/>
      <c r="AH840" s="714"/>
      <c r="AI840" s="351">
        <v>57</v>
      </c>
      <c r="AJ840" s="422">
        <v>58</v>
      </c>
      <c r="AK840" s="546">
        <v>13</v>
      </c>
      <c r="AL840" s="779"/>
      <c r="AM840" s="299">
        <v>8</v>
      </c>
      <c r="AN840" s="647">
        <v>71</v>
      </c>
      <c r="AO840" s="686">
        <v>98</v>
      </c>
      <c r="AP840" s="464">
        <v>96</v>
      </c>
    </row>
    <row r="841" spans="1:42" x14ac:dyDescent="0.3">
      <c r="A841" s="1685">
        <v>43590</v>
      </c>
      <c r="B841" s="43" t="s">
        <v>1444</v>
      </c>
      <c r="C841" s="76">
        <v>5</v>
      </c>
      <c r="D841" s="12">
        <v>4</v>
      </c>
      <c r="E841" s="12">
        <v>5</v>
      </c>
      <c r="F841" s="12">
        <v>5</v>
      </c>
      <c r="G841" s="113">
        <v>6</v>
      </c>
      <c r="H841" s="235">
        <v>8</v>
      </c>
      <c r="I841" s="5">
        <v>8</v>
      </c>
      <c r="J841" s="26">
        <v>9</v>
      </c>
      <c r="K841" s="242">
        <v>11</v>
      </c>
      <c r="L841" s="2">
        <v>9</v>
      </c>
      <c r="M841" s="30">
        <v>11</v>
      </c>
      <c r="N841" s="136">
        <v>10</v>
      </c>
      <c r="O841" s="30">
        <v>11</v>
      </c>
      <c r="P841" s="683">
        <v>18</v>
      </c>
      <c r="Q841" s="515">
        <v>20</v>
      </c>
      <c r="R841" s="382">
        <v>19</v>
      </c>
      <c r="S841" s="480">
        <v>19</v>
      </c>
      <c r="T841" s="480">
        <v>19</v>
      </c>
      <c r="U841" s="458">
        <v>19</v>
      </c>
      <c r="V841" s="67">
        <v>20</v>
      </c>
      <c r="W841" s="99">
        <v>22</v>
      </c>
      <c r="X841" s="226">
        <v>20</v>
      </c>
      <c r="Y841" s="70">
        <v>20</v>
      </c>
      <c r="Z841" s="212">
        <v>19</v>
      </c>
      <c r="AA841" s="743">
        <v>1.1000000000000001</v>
      </c>
      <c r="AB841" s="395">
        <v>0.2</v>
      </c>
      <c r="AC841" s="714"/>
      <c r="AD841" s="12"/>
      <c r="AE841" s="278">
        <v>0.1</v>
      </c>
      <c r="AF841" s="713">
        <v>0.9</v>
      </c>
      <c r="AG841" s="713">
        <v>0.9</v>
      </c>
      <c r="AH841" s="278">
        <v>0.1</v>
      </c>
      <c r="AI841" s="271">
        <v>100</v>
      </c>
      <c r="AJ841" s="686">
        <v>98</v>
      </c>
      <c r="AK841" s="271">
        <v>100</v>
      </c>
      <c r="AL841" s="415">
        <v>99</v>
      </c>
      <c r="AM841" s="271">
        <v>100</v>
      </c>
      <c r="AN841" s="271">
        <v>100</v>
      </c>
      <c r="AO841" s="512">
        <v>98</v>
      </c>
      <c r="AP841" s="271">
        <v>100</v>
      </c>
    </row>
    <row r="842" spans="1:42" x14ac:dyDescent="0.3">
      <c r="A842" s="1685">
        <v>43591</v>
      </c>
      <c r="B842" s="1" t="s">
        <v>1445</v>
      </c>
      <c r="C842" s="102">
        <v>8</v>
      </c>
      <c r="D842" s="241">
        <v>8</v>
      </c>
      <c r="E842" s="5">
        <v>8</v>
      </c>
      <c r="F842" s="4">
        <v>8</v>
      </c>
      <c r="G842" s="79">
        <v>7</v>
      </c>
      <c r="H842" s="7">
        <v>6</v>
      </c>
      <c r="I842" s="12">
        <v>5</v>
      </c>
      <c r="J842" s="45">
        <v>5</v>
      </c>
      <c r="K842" s="788">
        <v>19</v>
      </c>
      <c r="L842" s="413">
        <v>18</v>
      </c>
      <c r="M842" s="366">
        <v>19</v>
      </c>
      <c r="N842" s="172">
        <v>17</v>
      </c>
      <c r="O842" s="181">
        <v>12</v>
      </c>
      <c r="P842" s="216">
        <v>10</v>
      </c>
      <c r="Q842" s="31">
        <v>9</v>
      </c>
      <c r="R842" s="122">
        <v>10</v>
      </c>
      <c r="S842" s="135">
        <v>19</v>
      </c>
      <c r="T842" s="41">
        <v>17</v>
      </c>
      <c r="U842" s="23">
        <v>16</v>
      </c>
      <c r="V842" s="52">
        <v>16</v>
      </c>
      <c r="W842" s="135">
        <v>19</v>
      </c>
      <c r="X842" s="117">
        <v>21</v>
      </c>
      <c r="Y842" s="58">
        <v>19</v>
      </c>
      <c r="Z842" s="218">
        <v>17</v>
      </c>
      <c r="AA842" s="12"/>
      <c r="AB842" s="12"/>
      <c r="AC842" s="12"/>
      <c r="AD842" s="12"/>
      <c r="AE842" s="12"/>
      <c r="AF842" s="12"/>
      <c r="AG842" s="12"/>
      <c r="AH842" s="12"/>
      <c r="AI842" s="686">
        <v>98</v>
      </c>
      <c r="AJ842" s="524">
        <v>64</v>
      </c>
      <c r="AK842" s="580">
        <v>17</v>
      </c>
      <c r="AL842" s="301">
        <v>11</v>
      </c>
      <c r="AM842" s="735"/>
      <c r="AN842" s="282"/>
      <c r="AO842" s="459">
        <v>15</v>
      </c>
      <c r="AP842" s="584">
        <v>23</v>
      </c>
    </row>
    <row r="843" spans="1:42" x14ac:dyDescent="0.3">
      <c r="A843" s="1685">
        <v>43592</v>
      </c>
      <c r="B843" s="1" t="s">
        <v>1446</v>
      </c>
      <c r="C843" s="63">
        <v>6</v>
      </c>
      <c r="D843" s="44">
        <v>5</v>
      </c>
      <c r="E843" s="12">
        <v>5</v>
      </c>
      <c r="F843" s="85">
        <v>7</v>
      </c>
      <c r="G843" s="47">
        <v>8</v>
      </c>
      <c r="H843" s="6">
        <v>8</v>
      </c>
      <c r="I843" s="79">
        <v>7</v>
      </c>
      <c r="J843" s="5">
        <v>8</v>
      </c>
      <c r="K843" s="181">
        <v>12</v>
      </c>
      <c r="L843" s="344">
        <v>12</v>
      </c>
      <c r="M843" s="217">
        <v>10</v>
      </c>
      <c r="N843" s="508">
        <v>14</v>
      </c>
      <c r="O843" s="317">
        <v>14</v>
      </c>
      <c r="P843" s="148">
        <v>13</v>
      </c>
      <c r="Q843" s="231">
        <v>14</v>
      </c>
      <c r="R843" s="171">
        <v>18</v>
      </c>
      <c r="S843" s="489">
        <v>16</v>
      </c>
      <c r="T843" s="14">
        <v>15</v>
      </c>
      <c r="U843" s="93">
        <v>14</v>
      </c>
      <c r="V843" s="100">
        <v>15</v>
      </c>
      <c r="W843" s="132">
        <v>17</v>
      </c>
      <c r="X843" s="57">
        <v>19</v>
      </c>
      <c r="Y843" s="41">
        <v>17</v>
      </c>
      <c r="Z843" s="41">
        <v>17</v>
      </c>
      <c r="AA843" s="12"/>
      <c r="AB843" s="12"/>
      <c r="AC843" s="12"/>
      <c r="AD843" s="12"/>
      <c r="AE843" s="12"/>
      <c r="AF843" s="12"/>
      <c r="AG843" s="12"/>
      <c r="AH843" s="12"/>
      <c r="AI843" s="610">
        <v>24</v>
      </c>
      <c r="AJ843" s="285">
        <v>28</v>
      </c>
      <c r="AK843" s="327"/>
      <c r="AL843" s="654">
        <v>32</v>
      </c>
      <c r="AM843" s="415">
        <v>99</v>
      </c>
      <c r="AN843" s="537">
        <v>92</v>
      </c>
      <c r="AO843" s="412">
        <v>93</v>
      </c>
      <c r="AP843" s="423">
        <v>94</v>
      </c>
    </row>
    <row r="844" spans="1:42" x14ac:dyDescent="0.3">
      <c r="A844" s="1685">
        <v>43593</v>
      </c>
      <c r="B844" s="1" t="s">
        <v>1447</v>
      </c>
      <c r="C844" s="64">
        <v>7</v>
      </c>
      <c r="D844" s="79">
        <v>7</v>
      </c>
      <c r="E844" s="61">
        <v>7</v>
      </c>
      <c r="F844" s="63">
        <v>6</v>
      </c>
      <c r="G844" s="78">
        <v>6</v>
      </c>
      <c r="H844" s="63">
        <v>6</v>
      </c>
      <c r="I844" s="85">
        <v>7</v>
      </c>
      <c r="J844" s="225">
        <v>7</v>
      </c>
      <c r="K844" s="154">
        <v>15</v>
      </c>
      <c r="L844" s="306">
        <v>15</v>
      </c>
      <c r="M844" s="389">
        <v>16</v>
      </c>
      <c r="N844" s="308">
        <v>13</v>
      </c>
      <c r="O844" s="302">
        <v>9</v>
      </c>
      <c r="P844" s="196">
        <v>8</v>
      </c>
      <c r="Q844" s="146">
        <v>12</v>
      </c>
      <c r="R844" s="309">
        <v>15</v>
      </c>
      <c r="S844" s="50">
        <v>17</v>
      </c>
      <c r="T844" s="489">
        <v>16</v>
      </c>
      <c r="U844" s="201">
        <v>15</v>
      </c>
      <c r="V844" s="52">
        <v>16</v>
      </c>
      <c r="W844" s="68">
        <v>19</v>
      </c>
      <c r="X844" s="117">
        <v>21</v>
      </c>
      <c r="Y844" s="58">
        <v>19</v>
      </c>
      <c r="Z844" s="54">
        <v>17</v>
      </c>
      <c r="AA844" s="12"/>
      <c r="AB844" s="710"/>
      <c r="AC844" s="714"/>
      <c r="AD844" s="12"/>
      <c r="AE844" s="12"/>
      <c r="AF844" s="12"/>
      <c r="AG844" s="12"/>
      <c r="AH844" s="12"/>
      <c r="AI844" s="516">
        <v>97</v>
      </c>
      <c r="AJ844" s="412">
        <v>93</v>
      </c>
      <c r="AK844" s="516">
        <v>97</v>
      </c>
      <c r="AL844" s="485">
        <v>56</v>
      </c>
      <c r="AM844" s="12"/>
      <c r="AN844" s="12"/>
      <c r="AO844" s="12"/>
      <c r="AP844" s="282"/>
    </row>
    <row r="845" spans="1:42" x14ac:dyDescent="0.3">
      <c r="A845" s="1685">
        <v>43594</v>
      </c>
      <c r="B845" s="1" t="s">
        <v>1448</v>
      </c>
      <c r="C845" s="123">
        <v>7</v>
      </c>
      <c r="D845" s="3">
        <v>7</v>
      </c>
      <c r="E845" s="79">
        <v>7</v>
      </c>
      <c r="F845" s="196">
        <v>8</v>
      </c>
      <c r="G845" s="47">
        <v>8</v>
      </c>
      <c r="H845" s="60">
        <v>6</v>
      </c>
      <c r="I845" s="44">
        <v>5</v>
      </c>
      <c r="J845" s="12">
        <v>1</v>
      </c>
      <c r="K845" s="166">
        <v>17</v>
      </c>
      <c r="L845" s="336">
        <v>17</v>
      </c>
      <c r="M845" s="389">
        <v>16</v>
      </c>
      <c r="N845" s="346">
        <v>18</v>
      </c>
      <c r="O845" s="155">
        <v>16</v>
      </c>
      <c r="P845" s="150">
        <v>15</v>
      </c>
      <c r="Q845" s="140">
        <v>13</v>
      </c>
      <c r="R845" s="12">
        <v>2</v>
      </c>
      <c r="S845" s="50">
        <v>17</v>
      </c>
      <c r="T845" s="36">
        <v>16</v>
      </c>
      <c r="U845" s="32">
        <v>16</v>
      </c>
      <c r="V845" s="22">
        <v>16</v>
      </c>
      <c r="W845" s="68">
        <v>19</v>
      </c>
      <c r="X845" s="58">
        <v>19</v>
      </c>
      <c r="Y845" s="90">
        <v>18</v>
      </c>
      <c r="Z845" s="58">
        <v>19</v>
      </c>
      <c r="AA845" s="12"/>
      <c r="AB845" s="12"/>
      <c r="AC845" s="12"/>
      <c r="AD845" s="12"/>
      <c r="AE845" s="714"/>
      <c r="AF845" s="803">
        <v>1.5</v>
      </c>
      <c r="AG845" s="452">
        <v>2.5</v>
      </c>
      <c r="AH845" s="742">
        <v>0.9</v>
      </c>
      <c r="AI845" s="585">
        <v>62</v>
      </c>
      <c r="AJ845" s="271">
        <v>100</v>
      </c>
      <c r="AK845" s="271">
        <v>100</v>
      </c>
      <c r="AL845" s="271">
        <v>100</v>
      </c>
      <c r="AM845" s="271">
        <v>100</v>
      </c>
      <c r="AN845" s="271">
        <v>100</v>
      </c>
      <c r="AO845" s="271">
        <v>100</v>
      </c>
      <c r="AP845" s="271">
        <v>100</v>
      </c>
    </row>
    <row r="846" spans="1:42" x14ac:dyDescent="0.3">
      <c r="A846" s="1685">
        <v>43595</v>
      </c>
      <c r="B846" s="1" t="s">
        <v>1449</v>
      </c>
      <c r="C846" s="48">
        <v>5</v>
      </c>
      <c r="D846" s="47">
        <v>8</v>
      </c>
      <c r="E846" s="86">
        <v>9</v>
      </c>
      <c r="F846" s="9">
        <v>11</v>
      </c>
      <c r="G846" s="11">
        <v>10</v>
      </c>
      <c r="H846" s="11">
        <v>10</v>
      </c>
      <c r="I846" s="136">
        <v>10</v>
      </c>
      <c r="J846" s="220">
        <v>10</v>
      </c>
      <c r="K846" s="344">
        <v>12</v>
      </c>
      <c r="L846" s="683">
        <v>18</v>
      </c>
      <c r="M846" s="780">
        <v>19</v>
      </c>
      <c r="N846" s="305">
        <v>20</v>
      </c>
      <c r="O846" s="375">
        <v>19</v>
      </c>
      <c r="P846" s="366">
        <v>19</v>
      </c>
      <c r="Q846" s="680">
        <v>20</v>
      </c>
      <c r="R846" s="323">
        <v>21</v>
      </c>
      <c r="S846" s="84">
        <v>18</v>
      </c>
      <c r="T846" s="53">
        <v>17</v>
      </c>
      <c r="U846" s="157">
        <v>16</v>
      </c>
      <c r="V846" s="13">
        <v>15</v>
      </c>
      <c r="W846" s="32">
        <v>16</v>
      </c>
      <c r="X846" s="133">
        <v>20</v>
      </c>
      <c r="Y846" s="69">
        <v>18</v>
      </c>
      <c r="Z846" s="92">
        <v>15</v>
      </c>
      <c r="AA846" s="12"/>
      <c r="AB846" s="12"/>
      <c r="AC846" s="710"/>
      <c r="AD846" s="710"/>
      <c r="AE846" s="710"/>
      <c r="AF846" s="12"/>
      <c r="AG846" s="12"/>
      <c r="AH846" s="12"/>
      <c r="AI846" s="647">
        <v>71</v>
      </c>
      <c r="AJ846" s="456">
        <v>41</v>
      </c>
      <c r="AK846" s="464">
        <v>95</v>
      </c>
      <c r="AL846" s="686">
        <v>98</v>
      </c>
      <c r="AM846" s="512">
        <v>98</v>
      </c>
      <c r="AN846" s="614">
        <v>44</v>
      </c>
      <c r="AO846" s="12"/>
      <c r="AP846" s="12"/>
    </row>
    <row r="847" spans="1:42" x14ac:dyDescent="0.3">
      <c r="A847" s="1685">
        <v>43596</v>
      </c>
      <c r="B847" s="43" t="s">
        <v>1450</v>
      </c>
      <c r="C847" s="200">
        <v>9</v>
      </c>
      <c r="D847" s="5">
        <v>8</v>
      </c>
      <c r="E847" s="3">
        <v>7</v>
      </c>
      <c r="F847" s="123">
        <v>7</v>
      </c>
      <c r="G847" s="7">
        <v>6</v>
      </c>
      <c r="H847" s="66">
        <v>7</v>
      </c>
      <c r="I847" s="12">
        <v>5</v>
      </c>
      <c r="J847" s="12">
        <v>3</v>
      </c>
      <c r="K847" s="408">
        <v>22</v>
      </c>
      <c r="L847" s="400">
        <v>19</v>
      </c>
      <c r="M847" s="168">
        <v>17</v>
      </c>
      <c r="N847" s="149">
        <v>14</v>
      </c>
      <c r="O847" s="183">
        <v>11</v>
      </c>
      <c r="P847" s="10">
        <v>11</v>
      </c>
      <c r="Q847" s="230">
        <v>9</v>
      </c>
      <c r="R847" s="12">
        <v>5</v>
      </c>
      <c r="S847" s="101">
        <v>14</v>
      </c>
      <c r="T847" s="178">
        <v>13</v>
      </c>
      <c r="U847" s="116">
        <v>12</v>
      </c>
      <c r="V847" s="545">
        <v>13</v>
      </c>
      <c r="W847" s="18">
        <v>17</v>
      </c>
      <c r="X847" s="40">
        <v>20</v>
      </c>
      <c r="Y847" s="42">
        <v>17</v>
      </c>
      <c r="Z847" s="158">
        <v>15</v>
      </c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</row>
    <row r="848" spans="1:42" x14ac:dyDescent="0.3">
      <c r="A848" s="1685">
        <v>43597</v>
      </c>
      <c r="B848" s="43" t="s">
        <v>1451</v>
      </c>
      <c r="C848" s="12">
        <v>4</v>
      </c>
      <c r="D848" s="12">
        <v>4</v>
      </c>
      <c r="E848" s="12">
        <v>5</v>
      </c>
      <c r="F848" s="12">
        <v>5</v>
      </c>
      <c r="G848" s="12">
        <v>5</v>
      </c>
      <c r="H848" s="48">
        <v>5</v>
      </c>
      <c r="I848" s="12">
        <v>4</v>
      </c>
      <c r="J848" s="12">
        <v>5</v>
      </c>
      <c r="K848" s="78">
        <v>6</v>
      </c>
      <c r="L848" s="235">
        <v>8</v>
      </c>
      <c r="M848" s="102">
        <v>8</v>
      </c>
      <c r="N848" s="11">
        <v>10</v>
      </c>
      <c r="O848" s="27">
        <v>9</v>
      </c>
      <c r="P848" s="26">
        <v>9</v>
      </c>
      <c r="Q848" s="6">
        <v>8</v>
      </c>
      <c r="R848" s="272">
        <v>10</v>
      </c>
      <c r="S848" s="187">
        <v>14</v>
      </c>
      <c r="T848" s="144">
        <v>13</v>
      </c>
      <c r="U848" s="143">
        <v>12</v>
      </c>
      <c r="V848" s="35">
        <v>13</v>
      </c>
      <c r="W848" s="58">
        <v>19</v>
      </c>
      <c r="X848" s="111">
        <v>22</v>
      </c>
      <c r="Y848" s="480">
        <v>19</v>
      </c>
      <c r="Z848" s="97">
        <v>16</v>
      </c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</row>
    <row r="849" spans="1:42" x14ac:dyDescent="0.3">
      <c r="A849" s="1685">
        <v>43598</v>
      </c>
      <c r="B849" s="1" t="s">
        <v>1452</v>
      </c>
      <c r="C849" s="78">
        <v>6</v>
      </c>
      <c r="D849" s="12">
        <v>5</v>
      </c>
      <c r="E849" s="12">
        <v>4</v>
      </c>
      <c r="F849" s="12">
        <v>4</v>
      </c>
      <c r="G849" s="12">
        <v>4</v>
      </c>
      <c r="H849" s="45">
        <v>5</v>
      </c>
      <c r="I849" s="24">
        <v>6</v>
      </c>
      <c r="J849" s="5">
        <v>8</v>
      </c>
      <c r="K849" s="318">
        <v>13</v>
      </c>
      <c r="L849" s="131">
        <v>11</v>
      </c>
      <c r="M849" s="6">
        <v>8</v>
      </c>
      <c r="N849" s="86">
        <v>9</v>
      </c>
      <c r="O849" s="26">
        <v>9</v>
      </c>
      <c r="P849" s="27">
        <v>9</v>
      </c>
      <c r="Q849" s="345">
        <v>12</v>
      </c>
      <c r="R849" s="338">
        <v>16</v>
      </c>
      <c r="S849" s="156">
        <v>15</v>
      </c>
      <c r="T849" s="494">
        <v>14</v>
      </c>
      <c r="U849" s="178">
        <v>13</v>
      </c>
      <c r="V849" s="236">
        <v>14</v>
      </c>
      <c r="W849" s="67">
        <v>20</v>
      </c>
      <c r="X849" s="349">
        <v>23</v>
      </c>
      <c r="Y849" s="130">
        <v>20</v>
      </c>
      <c r="Z849" s="37">
        <v>18</v>
      </c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</row>
    <row r="850" spans="1:42" x14ac:dyDescent="0.3">
      <c r="A850" s="1685">
        <v>43599</v>
      </c>
      <c r="B850" s="1" t="s">
        <v>1453</v>
      </c>
      <c r="C850" s="47">
        <v>8</v>
      </c>
      <c r="D850" s="225">
        <v>7</v>
      </c>
      <c r="E850" s="60">
        <v>6</v>
      </c>
      <c r="F850" s="85">
        <v>7</v>
      </c>
      <c r="G850" s="66">
        <v>7</v>
      </c>
      <c r="H850" s="66">
        <v>7</v>
      </c>
      <c r="I850" s="78">
        <v>6</v>
      </c>
      <c r="J850" s="12">
        <v>5</v>
      </c>
      <c r="K850" s="332">
        <v>16</v>
      </c>
      <c r="L850" s="307">
        <v>14</v>
      </c>
      <c r="M850" s="139">
        <v>13</v>
      </c>
      <c r="N850" s="139">
        <v>13</v>
      </c>
      <c r="O850" s="122">
        <v>10</v>
      </c>
      <c r="P850" s="200">
        <v>9</v>
      </c>
      <c r="Q850" s="9">
        <v>11</v>
      </c>
      <c r="R850" s="122">
        <v>10</v>
      </c>
      <c r="S850" s="51">
        <v>16</v>
      </c>
      <c r="T850" s="93">
        <v>14</v>
      </c>
      <c r="U850" s="115">
        <v>13</v>
      </c>
      <c r="V850" s="16">
        <v>14</v>
      </c>
      <c r="W850" s="18">
        <v>17</v>
      </c>
      <c r="X850" s="21">
        <v>18</v>
      </c>
      <c r="Y850" s="489">
        <v>16</v>
      </c>
      <c r="Z850" s="14">
        <v>15</v>
      </c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</row>
    <row r="851" spans="1:42" x14ac:dyDescent="0.3">
      <c r="A851" s="1685">
        <v>43600</v>
      </c>
      <c r="B851" s="1" t="s">
        <v>1454</v>
      </c>
      <c r="C851" s="12">
        <v>5</v>
      </c>
      <c r="D851" s="12">
        <v>5</v>
      </c>
      <c r="E851" s="12">
        <v>5</v>
      </c>
      <c r="F851" s="12">
        <v>5</v>
      </c>
      <c r="G851" s="12">
        <v>5</v>
      </c>
      <c r="H851" s="12">
        <v>5</v>
      </c>
      <c r="I851" s="12">
        <v>4</v>
      </c>
      <c r="J851" s="12">
        <v>4</v>
      </c>
      <c r="K851" s="217">
        <v>10</v>
      </c>
      <c r="L851" s="217">
        <v>10</v>
      </c>
      <c r="M851" s="136">
        <v>10</v>
      </c>
      <c r="N851" s="322">
        <v>10</v>
      </c>
      <c r="O851" s="141">
        <v>9</v>
      </c>
      <c r="P851" s="4">
        <v>8</v>
      </c>
      <c r="Q851" s="114">
        <v>7</v>
      </c>
      <c r="R851" s="141">
        <v>9</v>
      </c>
      <c r="S851" s="177">
        <v>14</v>
      </c>
      <c r="T851" s="187">
        <v>14</v>
      </c>
      <c r="U851" s="144">
        <v>13</v>
      </c>
      <c r="V851" s="94">
        <v>13</v>
      </c>
      <c r="W851" s="219">
        <v>18</v>
      </c>
      <c r="X851" s="40">
        <v>20</v>
      </c>
      <c r="Y851" s="41">
        <v>17</v>
      </c>
      <c r="Z851" s="489">
        <v>16</v>
      </c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</row>
    <row r="852" spans="1:42" x14ac:dyDescent="0.3">
      <c r="A852" s="1685">
        <v>43601</v>
      </c>
      <c r="B852" s="1" t="s">
        <v>1455</v>
      </c>
      <c r="C852" s="12">
        <v>5</v>
      </c>
      <c r="D852" s="45">
        <v>5</v>
      </c>
      <c r="E852" s="45">
        <v>5</v>
      </c>
      <c r="F852" s="60">
        <v>6</v>
      </c>
      <c r="G852" s="61">
        <v>7</v>
      </c>
      <c r="H852" s="25">
        <v>8</v>
      </c>
      <c r="I852" s="65">
        <v>6</v>
      </c>
      <c r="J852" s="25">
        <v>8</v>
      </c>
      <c r="K852" s="303">
        <v>10</v>
      </c>
      <c r="L852" s="181">
        <v>12</v>
      </c>
      <c r="M852" s="164">
        <v>13</v>
      </c>
      <c r="N852" s="150">
        <v>15</v>
      </c>
      <c r="O852" s="223">
        <v>14</v>
      </c>
      <c r="P852" s="307">
        <v>14</v>
      </c>
      <c r="Q852" s="149">
        <v>14</v>
      </c>
      <c r="R852" s="382">
        <v>19</v>
      </c>
      <c r="S852" s="88">
        <v>15</v>
      </c>
      <c r="T852" s="236">
        <v>14</v>
      </c>
      <c r="U852" s="93">
        <v>14</v>
      </c>
      <c r="V852" s="88">
        <v>15</v>
      </c>
      <c r="W852" s="130">
        <v>20</v>
      </c>
      <c r="X852" s="72">
        <v>22</v>
      </c>
      <c r="Y852" s="67">
        <v>20</v>
      </c>
      <c r="Z852" s="58">
        <v>19</v>
      </c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281">
        <v>8</v>
      </c>
      <c r="AO852" s="12"/>
      <c r="AP852" s="282"/>
    </row>
    <row r="853" spans="1:42" x14ac:dyDescent="0.3">
      <c r="A853" s="1685">
        <v>43602</v>
      </c>
      <c r="B853" s="1" t="s">
        <v>1456</v>
      </c>
      <c r="C853" s="200">
        <v>9</v>
      </c>
      <c r="D853" s="302">
        <v>9</v>
      </c>
      <c r="E853" s="196">
        <v>8</v>
      </c>
      <c r="F853" s="102">
        <v>8</v>
      </c>
      <c r="G853" s="235">
        <v>8</v>
      </c>
      <c r="H853" s="61">
        <v>7</v>
      </c>
      <c r="I853" s="62">
        <v>6</v>
      </c>
      <c r="J853" s="85">
        <v>7</v>
      </c>
      <c r="K853" s="474">
        <v>23</v>
      </c>
      <c r="L853" s="367">
        <v>23</v>
      </c>
      <c r="M853" s="679">
        <v>22</v>
      </c>
      <c r="N853" s="567">
        <v>20</v>
      </c>
      <c r="O853" s="338">
        <v>16</v>
      </c>
      <c r="P853" s="139">
        <v>13</v>
      </c>
      <c r="Q853" s="154">
        <v>15</v>
      </c>
      <c r="R853" s="366">
        <v>19</v>
      </c>
      <c r="S853" s="21">
        <v>18</v>
      </c>
      <c r="T853" s="145">
        <v>18</v>
      </c>
      <c r="U853" s="18">
        <v>17</v>
      </c>
      <c r="V853" s="132">
        <v>17</v>
      </c>
      <c r="W853" s="71">
        <v>21</v>
      </c>
      <c r="X853" s="313">
        <v>23</v>
      </c>
      <c r="Y853" s="117">
        <v>21</v>
      </c>
      <c r="Z853" s="67">
        <v>20</v>
      </c>
      <c r="AA853" s="12"/>
      <c r="AB853" s="12"/>
      <c r="AC853" s="12"/>
      <c r="AD853" s="12"/>
      <c r="AE853" s="12"/>
      <c r="AF853" s="12"/>
      <c r="AG853" s="12"/>
      <c r="AH853" s="12"/>
      <c r="AI853" s="287">
        <v>67</v>
      </c>
      <c r="AJ853" s="271">
        <v>100</v>
      </c>
      <c r="AK853" s="271">
        <v>100</v>
      </c>
      <c r="AL853" s="271">
        <v>100</v>
      </c>
      <c r="AM853" s="516">
        <v>97</v>
      </c>
      <c r="AN853" s="624">
        <v>76</v>
      </c>
      <c r="AO853" s="479">
        <v>95</v>
      </c>
      <c r="AP853" s="271">
        <v>100</v>
      </c>
    </row>
    <row r="854" spans="1:42" x14ac:dyDescent="0.3">
      <c r="A854" s="1685">
        <v>43603</v>
      </c>
      <c r="B854" s="43" t="s">
        <v>1457</v>
      </c>
      <c r="C854" s="27">
        <v>9</v>
      </c>
      <c r="D854" s="5">
        <v>8</v>
      </c>
      <c r="E854" s="241">
        <v>8</v>
      </c>
      <c r="F854" s="241">
        <v>8</v>
      </c>
      <c r="G854" s="61">
        <v>7</v>
      </c>
      <c r="H854" s="46">
        <v>7</v>
      </c>
      <c r="I854" s="12">
        <v>4</v>
      </c>
      <c r="J854" s="12">
        <v>4</v>
      </c>
      <c r="K854" s="367">
        <v>23</v>
      </c>
      <c r="L854" s="365">
        <v>20</v>
      </c>
      <c r="M854" s="260">
        <v>20</v>
      </c>
      <c r="N854" s="788">
        <v>19</v>
      </c>
      <c r="O854" s="138">
        <v>15</v>
      </c>
      <c r="P854" s="345">
        <v>12</v>
      </c>
      <c r="Q854" s="220">
        <v>10</v>
      </c>
      <c r="R854" s="235">
        <v>8</v>
      </c>
      <c r="S854" s="107">
        <v>20</v>
      </c>
      <c r="T854" s="37">
        <v>18</v>
      </c>
      <c r="U854" s="81">
        <v>18</v>
      </c>
      <c r="V854" s="80">
        <v>18</v>
      </c>
      <c r="W854" s="195">
        <v>22</v>
      </c>
      <c r="X854" s="215">
        <v>25</v>
      </c>
      <c r="Y854" s="205">
        <v>22</v>
      </c>
      <c r="Z854" s="68">
        <v>19</v>
      </c>
      <c r="AA854" s="714"/>
      <c r="AB854" s="714"/>
      <c r="AC854" s="278">
        <v>0.1</v>
      </c>
      <c r="AD854" s="744">
        <v>0.2</v>
      </c>
      <c r="AE854" s="12"/>
      <c r="AF854" s="12"/>
      <c r="AG854" s="739">
        <v>0.2</v>
      </c>
      <c r="AH854" s="833">
        <v>1.4</v>
      </c>
      <c r="AI854" s="479">
        <v>95</v>
      </c>
      <c r="AJ854" s="445">
        <v>82</v>
      </c>
      <c r="AK854" s="624">
        <v>76</v>
      </c>
      <c r="AL854" s="445">
        <v>81</v>
      </c>
      <c r="AM854" s="759">
        <v>82</v>
      </c>
      <c r="AN854" s="520">
        <v>68</v>
      </c>
      <c r="AO854" s="512">
        <v>99</v>
      </c>
      <c r="AP854" s="537">
        <v>92</v>
      </c>
    </row>
    <row r="855" spans="1:42" x14ac:dyDescent="0.3">
      <c r="A855" s="1685">
        <v>43604</v>
      </c>
      <c r="B855" s="43" t="s">
        <v>1458</v>
      </c>
      <c r="C855" s="12">
        <v>4</v>
      </c>
      <c r="D855" s="225">
        <v>7</v>
      </c>
      <c r="E855" s="123">
        <v>7</v>
      </c>
      <c r="F855" s="85">
        <v>7</v>
      </c>
      <c r="G855" s="62">
        <v>6</v>
      </c>
      <c r="H855" s="44">
        <v>5</v>
      </c>
      <c r="I855" s="12">
        <v>5</v>
      </c>
      <c r="J855" s="12">
        <v>4</v>
      </c>
      <c r="K855" s="122">
        <v>10</v>
      </c>
      <c r="L855" s="261">
        <v>15</v>
      </c>
      <c r="M855" s="150">
        <v>15</v>
      </c>
      <c r="N855" s="176">
        <v>14</v>
      </c>
      <c r="O855" s="216">
        <v>10</v>
      </c>
      <c r="P855" s="196">
        <v>8</v>
      </c>
      <c r="Q855" s="102">
        <v>8</v>
      </c>
      <c r="R855" s="77">
        <v>8</v>
      </c>
      <c r="S855" s="145">
        <v>18</v>
      </c>
      <c r="T855" s="51">
        <v>16</v>
      </c>
      <c r="U855" s="89">
        <v>14</v>
      </c>
      <c r="V855" s="236">
        <v>14</v>
      </c>
      <c r="W855" s="54">
        <v>17</v>
      </c>
      <c r="X855" s="124">
        <v>19</v>
      </c>
      <c r="Y855" s="218">
        <v>17</v>
      </c>
      <c r="Z855" s="88">
        <v>15</v>
      </c>
      <c r="AA855" s="795">
        <v>0.6</v>
      </c>
      <c r="AB855" s="746">
        <v>0.7</v>
      </c>
      <c r="AC855" s="712">
        <v>0.3</v>
      </c>
      <c r="AD855" s="12"/>
      <c r="AE855" s="12"/>
      <c r="AF855" s="12"/>
      <c r="AG855" s="12"/>
      <c r="AH855" s="12"/>
      <c r="AI855" s="467">
        <v>91</v>
      </c>
      <c r="AJ855" s="481">
        <v>83</v>
      </c>
      <c r="AK855" s="654">
        <v>32</v>
      </c>
      <c r="AL855" s="357">
        <v>11</v>
      </c>
      <c r="AM855" s="745"/>
      <c r="AN855" s="745"/>
      <c r="AO855" s="12"/>
      <c r="AP855" s="12"/>
    </row>
    <row r="856" spans="1:42" x14ac:dyDescent="0.3">
      <c r="A856" s="1685">
        <v>43605</v>
      </c>
      <c r="B856" s="1" t="s">
        <v>1459</v>
      </c>
      <c r="C856" s="12">
        <v>5</v>
      </c>
      <c r="D856" s="45">
        <v>5</v>
      </c>
      <c r="E856" s="7">
        <v>6</v>
      </c>
      <c r="F856" s="26">
        <v>9</v>
      </c>
      <c r="G856" s="200">
        <v>9</v>
      </c>
      <c r="H856" s="147">
        <v>11</v>
      </c>
      <c r="I856" s="345">
        <v>12</v>
      </c>
      <c r="J856" s="221">
        <v>12</v>
      </c>
      <c r="K856" s="86">
        <v>9</v>
      </c>
      <c r="L856" s="10">
        <v>11</v>
      </c>
      <c r="M856" s="223">
        <v>14</v>
      </c>
      <c r="N856" s="167">
        <v>17</v>
      </c>
      <c r="O856" s="321">
        <v>17</v>
      </c>
      <c r="P856" s="328">
        <v>21</v>
      </c>
      <c r="Q856" s="403">
        <v>22</v>
      </c>
      <c r="R856" s="552">
        <v>24</v>
      </c>
      <c r="S856" s="158">
        <v>15</v>
      </c>
      <c r="T856" s="180">
        <v>15</v>
      </c>
      <c r="U856" s="180">
        <v>15</v>
      </c>
      <c r="V856" s="32">
        <v>16</v>
      </c>
      <c r="W856" s="82">
        <v>17</v>
      </c>
      <c r="X856" s="218">
        <v>17</v>
      </c>
      <c r="Y856" s="36">
        <v>16</v>
      </c>
      <c r="Z856" s="52">
        <v>16</v>
      </c>
      <c r="AA856" s="12"/>
      <c r="AB856" s="12"/>
      <c r="AC856" s="12"/>
      <c r="AD856" s="12"/>
      <c r="AE856" s="12"/>
      <c r="AF856" s="744">
        <v>0.2</v>
      </c>
      <c r="AG856" s="791">
        <v>0.5</v>
      </c>
      <c r="AH856" s="867">
        <v>3</v>
      </c>
      <c r="AI856" s="687">
        <v>56</v>
      </c>
      <c r="AJ856" s="482">
        <v>77</v>
      </c>
      <c r="AK856" s="271">
        <v>100</v>
      </c>
      <c r="AL856" s="271">
        <v>100</v>
      </c>
      <c r="AM856" s="271">
        <v>100</v>
      </c>
      <c r="AN856" s="271">
        <v>100</v>
      </c>
      <c r="AO856" s="271">
        <v>100</v>
      </c>
      <c r="AP856" s="271">
        <v>100</v>
      </c>
    </row>
    <row r="857" spans="1:42" x14ac:dyDescent="0.3">
      <c r="A857" s="1685">
        <v>43606</v>
      </c>
      <c r="B857" s="1" t="s">
        <v>1460</v>
      </c>
      <c r="C857" s="508">
        <v>14</v>
      </c>
      <c r="D857" s="259">
        <v>13</v>
      </c>
      <c r="E857" s="222">
        <v>12</v>
      </c>
      <c r="F857" s="345">
        <v>12</v>
      </c>
      <c r="G857" s="345">
        <v>12</v>
      </c>
      <c r="H857" s="222">
        <v>12</v>
      </c>
      <c r="I857" s="11">
        <v>10</v>
      </c>
      <c r="J857" s="27">
        <v>9</v>
      </c>
      <c r="K857" s="796">
        <v>26</v>
      </c>
      <c r="L857" s="529">
        <v>26</v>
      </c>
      <c r="M857" s="457">
        <v>23</v>
      </c>
      <c r="N857" s="328">
        <v>21</v>
      </c>
      <c r="O857" s="323">
        <v>21</v>
      </c>
      <c r="P857" s="260">
        <v>20</v>
      </c>
      <c r="Q857" s="382">
        <v>19</v>
      </c>
      <c r="R857" s="337">
        <v>17</v>
      </c>
      <c r="S857" s="32">
        <v>16</v>
      </c>
      <c r="T857" s="23">
        <v>16</v>
      </c>
      <c r="U857" s="157">
        <v>16</v>
      </c>
      <c r="V857" s="180">
        <v>15</v>
      </c>
      <c r="W857" s="14">
        <v>15</v>
      </c>
      <c r="X857" s="36">
        <v>16</v>
      </c>
      <c r="Y857" s="92">
        <v>15</v>
      </c>
      <c r="Z857" s="14">
        <v>15</v>
      </c>
      <c r="AA857" s="766">
        <v>1</v>
      </c>
      <c r="AB857" s="278">
        <v>0.1</v>
      </c>
      <c r="AC857" s="12"/>
      <c r="AD857" s="714"/>
      <c r="AE857" s="714"/>
      <c r="AF857" s="710"/>
      <c r="AG857" s="710"/>
      <c r="AH857" s="714"/>
      <c r="AI857" s="271">
        <v>100</v>
      </c>
      <c r="AJ857" s="271">
        <v>100</v>
      </c>
      <c r="AK857" s="271">
        <v>100</v>
      </c>
      <c r="AL857" s="271">
        <v>100</v>
      </c>
      <c r="AM857" s="686">
        <v>98</v>
      </c>
      <c r="AN857" s="446">
        <v>86</v>
      </c>
      <c r="AO857" s="423">
        <v>94</v>
      </c>
      <c r="AP857" s="412">
        <v>93</v>
      </c>
    </row>
    <row r="858" spans="1:42" x14ac:dyDescent="0.3">
      <c r="A858" s="1685">
        <v>43607</v>
      </c>
      <c r="B858" s="1" t="s">
        <v>1461</v>
      </c>
      <c r="C858" s="6">
        <v>8</v>
      </c>
      <c r="D858" s="235">
        <v>8</v>
      </c>
      <c r="E858" s="79">
        <v>7</v>
      </c>
      <c r="F858" s="123">
        <v>7</v>
      </c>
      <c r="G858" s="113">
        <v>6</v>
      </c>
      <c r="H858" s="12">
        <v>4</v>
      </c>
      <c r="I858" s="12">
        <v>4</v>
      </c>
      <c r="J858" s="44">
        <v>5</v>
      </c>
      <c r="K858" s="376">
        <v>16</v>
      </c>
      <c r="L858" s="172">
        <v>17</v>
      </c>
      <c r="M858" s="261">
        <v>15</v>
      </c>
      <c r="N858" s="259">
        <v>13</v>
      </c>
      <c r="O858" s="272">
        <v>10</v>
      </c>
      <c r="P858" s="113">
        <v>6</v>
      </c>
      <c r="Q858" s="3">
        <v>7</v>
      </c>
      <c r="R858" s="182">
        <v>11</v>
      </c>
      <c r="S858" s="494">
        <v>14</v>
      </c>
      <c r="T858" s="103">
        <v>13</v>
      </c>
      <c r="U858" s="144">
        <v>13</v>
      </c>
      <c r="V858" s="144">
        <v>13</v>
      </c>
      <c r="W858" s="201">
        <v>15</v>
      </c>
      <c r="X858" s="69">
        <v>18</v>
      </c>
      <c r="Y858" s="52">
        <v>16</v>
      </c>
      <c r="Z858" s="494">
        <v>14</v>
      </c>
      <c r="AA858" s="714"/>
      <c r="AB858" s="12"/>
      <c r="AC858" s="710"/>
      <c r="AD858" s="12"/>
      <c r="AE858" s="12"/>
      <c r="AF858" s="12"/>
      <c r="AG858" s="12"/>
      <c r="AH858" s="12"/>
      <c r="AI858" s="517">
        <v>90</v>
      </c>
      <c r="AJ858" s="422">
        <v>58</v>
      </c>
      <c r="AK858" s="445">
        <v>82</v>
      </c>
      <c r="AL858" s="600">
        <v>91</v>
      </c>
      <c r="AM858" s="271">
        <v>100</v>
      </c>
      <c r="AN858" s="464">
        <v>96</v>
      </c>
      <c r="AO858" s="271">
        <v>100</v>
      </c>
      <c r="AP858" s="595">
        <v>61</v>
      </c>
    </row>
    <row r="859" spans="1:42" x14ac:dyDescent="0.3">
      <c r="A859" s="1685">
        <v>43608</v>
      </c>
      <c r="B859" s="1" t="s">
        <v>1462</v>
      </c>
      <c r="C859" s="12">
        <v>3</v>
      </c>
      <c r="D859" s="12">
        <v>4</v>
      </c>
      <c r="E859" s="12">
        <v>4</v>
      </c>
      <c r="F859" s="12">
        <v>5</v>
      </c>
      <c r="G859" s="12">
        <v>4</v>
      </c>
      <c r="H859" s="12">
        <v>4</v>
      </c>
      <c r="I859" s="12">
        <v>4</v>
      </c>
      <c r="J859" s="12">
        <v>4</v>
      </c>
      <c r="K859" s="113">
        <v>6</v>
      </c>
      <c r="L859" s="87">
        <v>6</v>
      </c>
      <c r="M859" s="64">
        <v>7</v>
      </c>
      <c r="N859" s="27">
        <v>9</v>
      </c>
      <c r="O859" s="3">
        <v>7</v>
      </c>
      <c r="P859" s="85">
        <v>7</v>
      </c>
      <c r="Q859" s="5">
        <v>8</v>
      </c>
      <c r="R859" s="47">
        <v>8</v>
      </c>
      <c r="S859" s="144">
        <v>13</v>
      </c>
      <c r="T859" s="161">
        <v>11</v>
      </c>
      <c r="U859" s="578">
        <v>10</v>
      </c>
      <c r="V859" s="96">
        <v>10</v>
      </c>
      <c r="W859" s="88">
        <v>15</v>
      </c>
      <c r="X859" s="41">
        <v>17</v>
      </c>
      <c r="Y859" s="14">
        <v>15</v>
      </c>
      <c r="Z859" s="116">
        <v>12</v>
      </c>
      <c r="AA859" s="12"/>
      <c r="AB859" s="12"/>
      <c r="AC859" s="12"/>
      <c r="AD859" s="12"/>
      <c r="AE859" s="12"/>
      <c r="AF859" s="12"/>
      <c r="AG859" s="12"/>
      <c r="AH859" s="12"/>
      <c r="AI859" s="284">
        <v>12</v>
      </c>
      <c r="AJ859" s="745"/>
      <c r="AK859" s="12"/>
      <c r="AL859" s="12"/>
      <c r="AM859" s="12"/>
      <c r="AN859" s="12"/>
      <c r="AO859" s="12"/>
      <c r="AP859" s="12"/>
    </row>
    <row r="860" spans="1:42" x14ac:dyDescent="0.3">
      <c r="A860" s="1685">
        <v>43609</v>
      </c>
      <c r="B860" s="1" t="s">
        <v>1463</v>
      </c>
      <c r="C860" s="12">
        <v>4</v>
      </c>
      <c r="D860" s="12">
        <v>4</v>
      </c>
      <c r="E860" s="12">
        <v>4</v>
      </c>
      <c r="F860" s="12">
        <v>4</v>
      </c>
      <c r="G860" s="12">
        <v>4</v>
      </c>
      <c r="H860" s="48">
        <v>5</v>
      </c>
      <c r="I860" s="12">
        <v>4</v>
      </c>
      <c r="J860" s="48">
        <v>5</v>
      </c>
      <c r="K860" s="61">
        <v>7</v>
      </c>
      <c r="L860" s="235">
        <v>8</v>
      </c>
      <c r="M860" s="225">
        <v>7</v>
      </c>
      <c r="N860" s="102">
        <v>8</v>
      </c>
      <c r="O860" s="235">
        <v>8</v>
      </c>
      <c r="P860" s="27">
        <v>9</v>
      </c>
      <c r="Q860" s="27">
        <v>9</v>
      </c>
      <c r="R860" s="10">
        <v>11</v>
      </c>
      <c r="S860" s="188">
        <v>11</v>
      </c>
      <c r="T860" s="578">
        <v>10</v>
      </c>
      <c r="U860" s="105">
        <v>10</v>
      </c>
      <c r="V860" s="578">
        <v>10</v>
      </c>
      <c r="W860" s="32">
        <v>16</v>
      </c>
      <c r="X860" s="135">
        <v>19</v>
      </c>
      <c r="Y860" s="23">
        <v>16</v>
      </c>
      <c r="Z860" s="177">
        <v>14</v>
      </c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735"/>
    </row>
    <row r="861" spans="1:42" x14ac:dyDescent="0.3">
      <c r="A861" s="1685">
        <v>43610</v>
      </c>
      <c r="B861" s="43" t="s">
        <v>1464</v>
      </c>
      <c r="C861" s="44">
        <v>5</v>
      </c>
      <c r="D861" s="65">
        <v>6</v>
      </c>
      <c r="E861" s="45">
        <v>5</v>
      </c>
      <c r="F861" s="44">
        <v>5</v>
      </c>
      <c r="G861" s="113">
        <v>6</v>
      </c>
      <c r="H861" s="7">
        <v>6</v>
      </c>
      <c r="I861" s="48">
        <v>5</v>
      </c>
      <c r="J861" s="87">
        <v>6</v>
      </c>
      <c r="K861" s="344">
        <v>12</v>
      </c>
      <c r="L861" s="259">
        <v>13</v>
      </c>
      <c r="M861" s="248">
        <v>12</v>
      </c>
      <c r="N861" s="140">
        <v>13</v>
      </c>
      <c r="O861" s="344">
        <v>12</v>
      </c>
      <c r="P861" s="344">
        <v>12</v>
      </c>
      <c r="Q861" s="139">
        <v>13</v>
      </c>
      <c r="R861" s="169">
        <v>18</v>
      </c>
      <c r="S861" s="179">
        <v>13</v>
      </c>
      <c r="T861" s="143">
        <v>12</v>
      </c>
      <c r="U861" s="188">
        <v>11</v>
      </c>
      <c r="V861" s="162">
        <v>12</v>
      </c>
      <c r="W861" s="42">
        <v>17</v>
      </c>
      <c r="X861" s="212">
        <v>19</v>
      </c>
      <c r="Y861" s="18">
        <v>17</v>
      </c>
      <c r="Z861" s="158">
        <v>15</v>
      </c>
      <c r="AA861" s="12"/>
      <c r="AB861" s="12"/>
      <c r="AC861" s="12"/>
      <c r="AD861" s="12"/>
      <c r="AE861" s="12"/>
      <c r="AF861" s="12"/>
      <c r="AG861" s="12"/>
      <c r="AH861" s="12"/>
      <c r="AI861" s="513">
        <v>19</v>
      </c>
      <c r="AJ861" s="282"/>
      <c r="AK861" s="12"/>
      <c r="AL861" s="477"/>
      <c r="AM861" s="283">
        <v>33</v>
      </c>
      <c r="AN861" s="495">
        <v>79</v>
      </c>
      <c r="AO861" s="271">
        <v>100</v>
      </c>
      <c r="AP861" s="271">
        <v>100</v>
      </c>
    </row>
    <row r="862" spans="1:42" x14ac:dyDescent="0.3">
      <c r="A862" s="1685">
        <v>43611</v>
      </c>
      <c r="B862" s="43" t="s">
        <v>1465</v>
      </c>
      <c r="C862" s="66">
        <v>7</v>
      </c>
      <c r="D862" s="64">
        <v>7</v>
      </c>
      <c r="E862" s="7">
        <v>6</v>
      </c>
      <c r="F862" s="62">
        <v>6</v>
      </c>
      <c r="G862" s="12">
        <v>5</v>
      </c>
      <c r="H862" s="12">
        <v>4</v>
      </c>
      <c r="I862" s="12">
        <v>4</v>
      </c>
      <c r="J862" s="12">
        <v>2</v>
      </c>
      <c r="K862" s="366">
        <v>19</v>
      </c>
      <c r="L862" s="788">
        <v>19</v>
      </c>
      <c r="M862" s="169">
        <v>18</v>
      </c>
      <c r="N862" s="150">
        <v>15</v>
      </c>
      <c r="O862" s="26">
        <v>9</v>
      </c>
      <c r="P862" s="66">
        <v>7</v>
      </c>
      <c r="Q862" s="24">
        <v>6</v>
      </c>
      <c r="R862" s="12">
        <v>4</v>
      </c>
      <c r="S862" s="93">
        <v>14</v>
      </c>
      <c r="T862" s="16">
        <v>14</v>
      </c>
      <c r="U862" s="16">
        <v>14</v>
      </c>
      <c r="V862" s="177">
        <v>14</v>
      </c>
      <c r="W862" s="53">
        <v>17</v>
      </c>
      <c r="X862" s="58">
        <v>19</v>
      </c>
      <c r="Y862" s="50">
        <v>17</v>
      </c>
      <c r="Z862" s="112">
        <v>16</v>
      </c>
      <c r="AA862" s="12"/>
      <c r="AB862" s="12"/>
      <c r="AC862" s="12"/>
      <c r="AD862" s="12"/>
      <c r="AE862" s="12"/>
      <c r="AF862" s="12"/>
      <c r="AG862" s="12"/>
      <c r="AH862" s="710"/>
      <c r="AI862" s="271">
        <v>100</v>
      </c>
      <c r="AJ862" s="271">
        <v>100</v>
      </c>
      <c r="AK862" s="271">
        <v>100</v>
      </c>
      <c r="AL862" s="271">
        <v>100</v>
      </c>
      <c r="AM862" s="271">
        <v>100</v>
      </c>
      <c r="AN862" s="271">
        <v>100</v>
      </c>
      <c r="AO862" s="271">
        <v>100</v>
      </c>
      <c r="AP862" s="516">
        <v>97</v>
      </c>
    </row>
    <row r="863" spans="1:42" x14ac:dyDescent="0.3">
      <c r="A863" s="1685">
        <v>43612</v>
      </c>
      <c r="B863" s="1" t="s">
        <v>1466</v>
      </c>
      <c r="C863" s="12">
        <v>2</v>
      </c>
      <c r="D863" s="12">
        <v>1</v>
      </c>
      <c r="E863" s="12">
        <v>3</v>
      </c>
      <c r="F863" s="12">
        <v>4</v>
      </c>
      <c r="G863" s="12">
        <v>4</v>
      </c>
      <c r="H863" s="12">
        <v>4</v>
      </c>
      <c r="I863" s="12">
        <v>3</v>
      </c>
      <c r="J863" s="12">
        <v>2</v>
      </c>
      <c r="K863" s="12">
        <v>3</v>
      </c>
      <c r="L863" s="12">
        <v>2</v>
      </c>
      <c r="M863" s="76">
        <v>5</v>
      </c>
      <c r="N863" s="235">
        <v>8</v>
      </c>
      <c r="O863" s="76">
        <v>5</v>
      </c>
      <c r="P863" s="12">
        <v>5</v>
      </c>
      <c r="Q863" s="113">
        <v>6</v>
      </c>
      <c r="R863" s="12">
        <v>4</v>
      </c>
      <c r="S863" s="23">
        <v>16</v>
      </c>
      <c r="T863" s="201">
        <v>15</v>
      </c>
      <c r="U863" s="158">
        <v>15</v>
      </c>
      <c r="V863" s="180">
        <v>15</v>
      </c>
      <c r="W863" s="84">
        <v>18</v>
      </c>
      <c r="X863" s="70">
        <v>20</v>
      </c>
      <c r="Y863" s="42">
        <v>17</v>
      </c>
      <c r="Z863" s="489">
        <v>16</v>
      </c>
      <c r="AA863" s="714"/>
      <c r="AB863" s="714"/>
      <c r="AC863" s="714"/>
      <c r="AD863" s="12"/>
      <c r="AE863" s="12"/>
      <c r="AF863" s="12"/>
      <c r="AG863" s="12"/>
      <c r="AH863" s="12"/>
      <c r="AI863" s="335">
        <v>97</v>
      </c>
      <c r="AJ863" s="466">
        <v>72</v>
      </c>
      <c r="AK863" s="585">
        <v>63</v>
      </c>
      <c r="AL863" s="647">
        <v>70</v>
      </c>
      <c r="AM863" s="271">
        <v>100</v>
      </c>
      <c r="AN863" s="271">
        <v>100</v>
      </c>
      <c r="AO863" s="271">
        <v>100</v>
      </c>
      <c r="AP863" s="271">
        <v>100</v>
      </c>
    </row>
    <row r="864" spans="1:42" x14ac:dyDescent="0.3">
      <c r="A864" s="1685">
        <v>43613</v>
      </c>
      <c r="B864" s="1" t="s">
        <v>1467</v>
      </c>
      <c r="C864" s="12">
        <v>4</v>
      </c>
      <c r="D864" s="12">
        <v>3</v>
      </c>
      <c r="E864" s="12">
        <v>4</v>
      </c>
      <c r="F864" s="12">
        <v>3</v>
      </c>
      <c r="G864" s="12">
        <v>3</v>
      </c>
      <c r="H864" s="12">
        <v>3</v>
      </c>
      <c r="I864" s="12">
        <v>3</v>
      </c>
      <c r="J864" s="12">
        <v>3</v>
      </c>
      <c r="K864" s="7">
        <v>6</v>
      </c>
      <c r="L864" s="12">
        <v>5</v>
      </c>
      <c r="M864" s="49">
        <v>6</v>
      </c>
      <c r="N864" s="65">
        <v>6</v>
      </c>
      <c r="O864" s="12">
        <v>4</v>
      </c>
      <c r="P864" s="48">
        <v>5</v>
      </c>
      <c r="Q864" s="12">
        <v>4</v>
      </c>
      <c r="R864" s="12">
        <v>5</v>
      </c>
      <c r="S864" s="51">
        <v>16</v>
      </c>
      <c r="T864" s="88">
        <v>15</v>
      </c>
      <c r="U864" s="236">
        <v>14</v>
      </c>
      <c r="V864" s="89">
        <v>14</v>
      </c>
      <c r="W864" s="80">
        <v>18</v>
      </c>
      <c r="X864" s="107">
        <v>20</v>
      </c>
      <c r="Y864" s="218">
        <v>17</v>
      </c>
      <c r="Z864" s="14">
        <v>15</v>
      </c>
      <c r="AA864" s="395">
        <v>0.2</v>
      </c>
      <c r="AB864" s="12"/>
      <c r="AC864" s="12"/>
      <c r="AD864" s="12"/>
      <c r="AE864" s="12"/>
      <c r="AF864" s="12"/>
      <c r="AG864" s="12"/>
      <c r="AH864" s="12"/>
      <c r="AI864" s="271">
        <v>100</v>
      </c>
      <c r="AJ864" s="271">
        <v>100</v>
      </c>
      <c r="AK864" s="271">
        <v>100</v>
      </c>
      <c r="AL864" s="271">
        <v>100</v>
      </c>
      <c r="AM864" s="516">
        <v>97</v>
      </c>
      <c r="AN864" s="756">
        <v>34</v>
      </c>
      <c r="AO864" s="12"/>
      <c r="AP864" s="12"/>
    </row>
    <row r="865" spans="1:42" x14ac:dyDescent="0.3">
      <c r="A865" s="1685">
        <v>43614</v>
      </c>
      <c r="B865" s="1" t="s">
        <v>1468</v>
      </c>
      <c r="C865" s="12">
        <v>3</v>
      </c>
      <c r="D865" s="12">
        <v>3</v>
      </c>
      <c r="E865" s="12">
        <v>4</v>
      </c>
      <c r="F865" s="113">
        <v>6</v>
      </c>
      <c r="G865" s="49">
        <v>6</v>
      </c>
      <c r="H865" s="78">
        <v>6</v>
      </c>
      <c r="I865" s="24">
        <v>6</v>
      </c>
      <c r="J865" s="79">
        <v>7</v>
      </c>
      <c r="K865" s="76">
        <v>5</v>
      </c>
      <c r="L865" s="45">
        <v>5</v>
      </c>
      <c r="M865" s="26">
        <v>9</v>
      </c>
      <c r="N865" s="416">
        <v>13</v>
      </c>
      <c r="O865" s="184">
        <v>10</v>
      </c>
      <c r="P865" s="26">
        <v>9</v>
      </c>
      <c r="Q865" s="11">
        <v>10</v>
      </c>
      <c r="R865" s="152">
        <v>14</v>
      </c>
      <c r="S865" s="16">
        <v>14</v>
      </c>
      <c r="T865" s="170">
        <v>12</v>
      </c>
      <c r="U865" s="162">
        <v>12</v>
      </c>
      <c r="V865" s="116">
        <v>12</v>
      </c>
      <c r="W865" s="17">
        <v>15</v>
      </c>
      <c r="X865" s="489">
        <v>16</v>
      </c>
      <c r="Y865" s="33">
        <v>14</v>
      </c>
      <c r="Z865" s="494">
        <v>14</v>
      </c>
      <c r="AA865" s="12"/>
      <c r="AB865" s="12"/>
      <c r="AC865" s="12"/>
      <c r="AD865" s="12"/>
      <c r="AE865" s="12"/>
      <c r="AF865" s="12"/>
      <c r="AG865" s="12"/>
      <c r="AH865" s="12"/>
      <c r="AI865" s="12"/>
      <c r="AJ865" s="327"/>
      <c r="AK865" s="584">
        <v>23</v>
      </c>
      <c r="AL865" s="584">
        <v>23</v>
      </c>
      <c r="AM865" s="467">
        <v>90</v>
      </c>
      <c r="AN865" s="666">
        <v>73</v>
      </c>
      <c r="AO865" s="271">
        <v>100</v>
      </c>
      <c r="AP865" s="271">
        <v>100</v>
      </c>
    </row>
    <row r="866" spans="1:42" x14ac:dyDescent="0.3">
      <c r="A866" s="1685">
        <v>43615</v>
      </c>
      <c r="B866" s="1" t="s">
        <v>1469</v>
      </c>
      <c r="C866" s="77">
        <v>8</v>
      </c>
      <c r="D866" s="46">
        <v>7</v>
      </c>
      <c r="E866" s="61">
        <v>7</v>
      </c>
      <c r="F866" s="2">
        <v>9</v>
      </c>
      <c r="G866" s="86">
        <v>9</v>
      </c>
      <c r="H866" s="141">
        <v>9</v>
      </c>
      <c r="I866" s="225">
        <v>7</v>
      </c>
      <c r="J866" s="114">
        <v>7</v>
      </c>
      <c r="K866" s="332">
        <v>16</v>
      </c>
      <c r="L866" s="783">
        <v>15</v>
      </c>
      <c r="M866" s="304">
        <v>16</v>
      </c>
      <c r="N866" s="566">
        <v>18</v>
      </c>
      <c r="O866" s="304">
        <v>16</v>
      </c>
      <c r="P866" s="389">
        <v>16</v>
      </c>
      <c r="Q866" s="152">
        <v>14</v>
      </c>
      <c r="R866" s="153">
        <v>15</v>
      </c>
      <c r="S866" s="94">
        <v>13</v>
      </c>
      <c r="T866" s="35">
        <v>13</v>
      </c>
      <c r="U866" s="103">
        <v>13</v>
      </c>
      <c r="V866" s="178">
        <v>13</v>
      </c>
      <c r="W866" s="16">
        <v>14</v>
      </c>
      <c r="X866" s="144">
        <v>13</v>
      </c>
      <c r="Y866" s="143">
        <v>12</v>
      </c>
      <c r="Z866" s="202">
        <v>12</v>
      </c>
      <c r="AA866" s="12"/>
      <c r="AB866" s="12"/>
      <c r="AC866" s="12"/>
      <c r="AD866" s="12"/>
      <c r="AE866" s="710"/>
      <c r="AF866" s="795">
        <v>0.6</v>
      </c>
      <c r="AG866" s="815">
        <v>0.8</v>
      </c>
      <c r="AH866" s="714"/>
      <c r="AI866" s="271">
        <v>100</v>
      </c>
      <c r="AJ866" s="271">
        <v>100</v>
      </c>
      <c r="AK866" s="271">
        <v>100</v>
      </c>
      <c r="AL866" s="271">
        <v>100</v>
      </c>
      <c r="AM866" s="271">
        <v>100</v>
      </c>
      <c r="AN866" s="271">
        <v>100</v>
      </c>
      <c r="AO866" s="271">
        <v>100</v>
      </c>
      <c r="AP866" s="335">
        <v>96</v>
      </c>
    </row>
    <row r="867" spans="1:42" x14ac:dyDescent="0.3">
      <c r="A867" s="1685">
        <v>43616</v>
      </c>
      <c r="B867" s="1" t="s">
        <v>1470</v>
      </c>
      <c r="C867" s="85">
        <v>7</v>
      </c>
      <c r="D867" s="78">
        <v>6</v>
      </c>
      <c r="E867" s="12">
        <v>4</v>
      </c>
      <c r="F867" s="12">
        <v>4</v>
      </c>
      <c r="G867" s="12">
        <v>5</v>
      </c>
      <c r="H867" s="12">
        <v>3</v>
      </c>
      <c r="I867" s="12">
        <v>3</v>
      </c>
      <c r="J867" s="12">
        <v>3</v>
      </c>
      <c r="K867" s="140">
        <v>13</v>
      </c>
      <c r="L867" s="344">
        <v>12</v>
      </c>
      <c r="M867" s="3">
        <v>7</v>
      </c>
      <c r="N867" s="102">
        <v>8</v>
      </c>
      <c r="O867" s="77">
        <v>8</v>
      </c>
      <c r="P867" s="12">
        <v>4</v>
      </c>
      <c r="Q867" s="12">
        <v>4</v>
      </c>
      <c r="R867" s="12">
        <v>5</v>
      </c>
      <c r="S867" s="116">
        <v>12</v>
      </c>
      <c r="T867" s="103">
        <v>13</v>
      </c>
      <c r="U867" s="144">
        <v>13</v>
      </c>
      <c r="V867" s="115">
        <v>13</v>
      </c>
      <c r="W867" s="52">
        <v>16</v>
      </c>
      <c r="X867" s="219">
        <v>18</v>
      </c>
      <c r="Y867" s="201">
        <v>15</v>
      </c>
      <c r="Z867" s="187">
        <v>14</v>
      </c>
      <c r="AA867" s="12"/>
      <c r="AB867" s="12"/>
      <c r="AC867" s="12"/>
      <c r="AD867" s="12"/>
      <c r="AE867" s="12"/>
      <c r="AF867" s="12"/>
      <c r="AG867" s="12"/>
      <c r="AH867" s="12"/>
      <c r="AI867" s="371">
        <v>80</v>
      </c>
      <c r="AJ867" s="666">
        <v>73</v>
      </c>
      <c r="AK867" s="271">
        <v>100</v>
      </c>
      <c r="AL867" s="271">
        <v>100</v>
      </c>
      <c r="AM867" s="485">
        <v>56</v>
      </c>
      <c r="AN867" s="513">
        <v>19</v>
      </c>
      <c r="AO867" s="511">
        <v>29</v>
      </c>
      <c r="AP867" s="300">
        <v>14</v>
      </c>
    </row>
    <row r="868" spans="1:42" x14ac:dyDescent="0.3">
      <c r="A868" s="1685">
        <v>43617</v>
      </c>
      <c r="B868" s="43" t="s">
        <v>1471</v>
      </c>
      <c r="C868" s="12">
        <v>3</v>
      </c>
      <c r="D868" s="12">
        <v>3</v>
      </c>
      <c r="E868" s="12">
        <v>3</v>
      </c>
      <c r="F868" s="12">
        <v>4</v>
      </c>
      <c r="G868" s="12">
        <v>4</v>
      </c>
      <c r="H868" s="12">
        <v>5</v>
      </c>
      <c r="I868" s="12">
        <v>3</v>
      </c>
      <c r="J868" s="12">
        <v>3</v>
      </c>
      <c r="K868" s="12">
        <v>4</v>
      </c>
      <c r="L868" s="12">
        <v>5</v>
      </c>
      <c r="M868" s="62">
        <v>6</v>
      </c>
      <c r="N868" s="5">
        <v>8</v>
      </c>
      <c r="O868" s="27">
        <v>9</v>
      </c>
      <c r="P868" s="200">
        <v>9</v>
      </c>
      <c r="Q868" s="65">
        <v>6</v>
      </c>
      <c r="R868" s="63">
        <v>6</v>
      </c>
      <c r="S868" s="179">
        <v>13</v>
      </c>
      <c r="T868" s="116">
        <v>12</v>
      </c>
      <c r="U868" s="162">
        <v>12</v>
      </c>
      <c r="V868" s="185">
        <v>13</v>
      </c>
      <c r="W868" s="177">
        <v>14</v>
      </c>
      <c r="X868" s="219">
        <v>18</v>
      </c>
      <c r="Y868" s="52">
        <v>16</v>
      </c>
      <c r="Z868" s="156">
        <v>15</v>
      </c>
      <c r="AA868" s="12"/>
      <c r="AB868" s="12"/>
      <c r="AC868" s="12"/>
      <c r="AD868" s="714"/>
      <c r="AE868" s="744">
        <v>0.2</v>
      </c>
      <c r="AF868" s="744">
        <v>0.2</v>
      </c>
      <c r="AG868" s="710"/>
      <c r="AH868" s="710"/>
      <c r="AI868" s="624">
        <v>76</v>
      </c>
      <c r="AJ868" s="488">
        <v>28</v>
      </c>
      <c r="AK868" s="507">
        <v>45</v>
      </c>
      <c r="AL868" s="541">
        <v>73</v>
      </c>
      <c r="AM868" s="415">
        <v>100</v>
      </c>
      <c r="AN868" s="684">
        <v>86</v>
      </c>
      <c r="AO868" s="299">
        <v>8</v>
      </c>
      <c r="AP868" s="484">
        <v>21</v>
      </c>
    </row>
    <row r="869" spans="1:42" x14ac:dyDescent="0.3">
      <c r="A869" s="1685">
        <v>43618</v>
      </c>
      <c r="B869" s="43" t="s">
        <v>1472</v>
      </c>
      <c r="C869" s="12">
        <v>3</v>
      </c>
      <c r="D869" s="12">
        <v>3</v>
      </c>
      <c r="E869" s="12">
        <v>3</v>
      </c>
      <c r="F869" s="12">
        <v>4</v>
      </c>
      <c r="G869" s="12">
        <v>4</v>
      </c>
      <c r="H869" s="12">
        <v>2</v>
      </c>
      <c r="I869" s="12">
        <v>2</v>
      </c>
      <c r="J869" s="12">
        <v>4</v>
      </c>
      <c r="K869" s="12">
        <v>5</v>
      </c>
      <c r="L869" s="12">
        <v>5</v>
      </c>
      <c r="M869" s="12">
        <v>5</v>
      </c>
      <c r="N869" s="114">
        <v>7</v>
      </c>
      <c r="O869" s="85">
        <v>7</v>
      </c>
      <c r="P869" s="12">
        <v>4</v>
      </c>
      <c r="Q869" s="12">
        <v>4</v>
      </c>
      <c r="R869" s="62">
        <v>6</v>
      </c>
      <c r="S869" s="494">
        <v>14</v>
      </c>
      <c r="T869" s="115">
        <v>13</v>
      </c>
      <c r="U869" s="159">
        <v>12</v>
      </c>
      <c r="V869" s="144">
        <v>13</v>
      </c>
      <c r="W869" s="69">
        <v>18</v>
      </c>
      <c r="X869" s="75">
        <v>20</v>
      </c>
      <c r="Y869" s="50">
        <v>17</v>
      </c>
      <c r="Z869" s="156">
        <v>15</v>
      </c>
      <c r="AA869" s="12"/>
      <c r="AB869" s="12"/>
      <c r="AC869" s="12"/>
      <c r="AD869" s="12"/>
      <c r="AE869" s="12"/>
      <c r="AF869" s="12"/>
      <c r="AG869" s="12"/>
      <c r="AH869" s="12"/>
      <c r="AI869" s="496">
        <v>20</v>
      </c>
      <c r="AJ869" s="425">
        <v>22</v>
      </c>
      <c r="AK869" s="12"/>
      <c r="AL869" s="735"/>
      <c r="AM869" s="756">
        <v>34</v>
      </c>
      <c r="AN869" s="687">
        <v>56</v>
      </c>
      <c r="AO869" s="425">
        <v>22</v>
      </c>
      <c r="AP869" s="745"/>
    </row>
    <row r="870" spans="1:42" x14ac:dyDescent="0.3">
      <c r="A870" s="1685">
        <v>43619</v>
      </c>
      <c r="B870" s="1" t="s">
        <v>1473</v>
      </c>
      <c r="C870" s="12">
        <v>4</v>
      </c>
      <c r="D870" s="24">
        <v>6</v>
      </c>
      <c r="E870" s="44">
        <v>5</v>
      </c>
      <c r="F870" s="48">
        <v>5</v>
      </c>
      <c r="G870" s="12">
        <v>4</v>
      </c>
      <c r="H870" s="12">
        <v>3</v>
      </c>
      <c r="I870" s="12">
        <v>1</v>
      </c>
      <c r="J870" s="12">
        <v>3</v>
      </c>
      <c r="K870" s="141">
        <v>9</v>
      </c>
      <c r="L870" s="163">
        <v>14</v>
      </c>
      <c r="M870" s="254">
        <v>14</v>
      </c>
      <c r="N870" s="248">
        <v>12</v>
      </c>
      <c r="O870" s="77">
        <v>8</v>
      </c>
      <c r="P870" s="63">
        <v>6</v>
      </c>
      <c r="Q870" s="12">
        <v>2</v>
      </c>
      <c r="R870" s="12">
        <v>5</v>
      </c>
      <c r="S870" s="101">
        <v>14</v>
      </c>
      <c r="T870" s="187">
        <v>14</v>
      </c>
      <c r="U870" s="103">
        <v>13</v>
      </c>
      <c r="V870" s="103">
        <v>13</v>
      </c>
      <c r="W870" s="82">
        <v>17</v>
      </c>
      <c r="X870" s="75">
        <v>20</v>
      </c>
      <c r="Y870" s="218">
        <v>17</v>
      </c>
      <c r="Z870" s="13">
        <v>15</v>
      </c>
      <c r="AA870" s="12"/>
      <c r="AB870" s="12"/>
      <c r="AC870" s="12"/>
      <c r="AD870" s="12"/>
      <c r="AE870" s="12"/>
      <c r="AF870" s="12"/>
      <c r="AG870" s="12"/>
      <c r="AH870" s="12"/>
      <c r="AI870" s="618">
        <v>38</v>
      </c>
      <c r="AJ870" s="569">
        <v>58</v>
      </c>
      <c r="AK870" s="12"/>
      <c r="AL870" s="12"/>
      <c r="AM870" s="12"/>
      <c r="AN870" s="12"/>
      <c r="AO870" s="12"/>
      <c r="AP870" s="12"/>
    </row>
    <row r="871" spans="1:42" x14ac:dyDescent="0.3">
      <c r="A871" s="1685">
        <v>43620</v>
      </c>
      <c r="B871" s="1" t="s">
        <v>1474</v>
      </c>
      <c r="C871" s="12">
        <v>4</v>
      </c>
      <c r="D871" s="12">
        <v>5</v>
      </c>
      <c r="E871" s="76">
        <v>5</v>
      </c>
      <c r="F871" s="78">
        <v>6</v>
      </c>
      <c r="G871" s="123">
        <v>7</v>
      </c>
      <c r="H871" s="4">
        <v>8</v>
      </c>
      <c r="I871" s="46">
        <v>7</v>
      </c>
      <c r="J871" s="141">
        <v>9</v>
      </c>
      <c r="K871" s="61">
        <v>7</v>
      </c>
      <c r="L871" s="322">
        <v>10</v>
      </c>
      <c r="M871" s="318">
        <v>13</v>
      </c>
      <c r="N871" s="508">
        <v>14</v>
      </c>
      <c r="O871" s="148">
        <v>13</v>
      </c>
      <c r="P871" s="317">
        <v>14</v>
      </c>
      <c r="Q871" s="304">
        <v>16</v>
      </c>
      <c r="R871" s="408">
        <v>22</v>
      </c>
      <c r="S871" s="177">
        <v>14</v>
      </c>
      <c r="T871" s="34">
        <v>13</v>
      </c>
      <c r="U871" s="115">
        <v>13</v>
      </c>
      <c r="V871" s="115">
        <v>13</v>
      </c>
      <c r="W871" s="42">
        <v>17</v>
      </c>
      <c r="X871" s="70">
        <v>20</v>
      </c>
      <c r="Y871" s="18">
        <v>17</v>
      </c>
      <c r="Z871" s="157">
        <v>16</v>
      </c>
      <c r="AA871" s="12"/>
      <c r="AB871" s="12"/>
      <c r="AC871" s="12"/>
      <c r="AD871" s="12"/>
      <c r="AE871" s="12"/>
      <c r="AF871" s="12"/>
      <c r="AG871" s="12"/>
      <c r="AH871" s="12"/>
      <c r="AI871" s="12"/>
      <c r="AJ871" s="477"/>
      <c r="AK871" s="580">
        <v>17</v>
      </c>
      <c r="AL871" s="356">
        <v>7</v>
      </c>
      <c r="AM871" s="488">
        <v>29</v>
      </c>
      <c r="AN871" s="705">
        <v>44</v>
      </c>
      <c r="AO871" s="454">
        <v>27</v>
      </c>
      <c r="AP871" s="455">
        <v>15</v>
      </c>
    </row>
    <row r="872" spans="1:42" x14ac:dyDescent="0.3">
      <c r="A872" s="1685">
        <v>43621</v>
      </c>
      <c r="B872" s="1" t="s">
        <v>1475</v>
      </c>
      <c r="C872" s="272">
        <v>10</v>
      </c>
      <c r="D872" s="272">
        <v>10</v>
      </c>
      <c r="E872" s="86">
        <v>9</v>
      </c>
      <c r="F872" s="220">
        <v>10</v>
      </c>
      <c r="G872" s="136">
        <v>10</v>
      </c>
      <c r="H872" s="31">
        <v>9</v>
      </c>
      <c r="I872" s="87">
        <v>6</v>
      </c>
      <c r="J872" s="3">
        <v>7</v>
      </c>
      <c r="K872" s="447">
        <v>24</v>
      </c>
      <c r="L872" s="773">
        <v>25</v>
      </c>
      <c r="M872" s="821">
        <v>25</v>
      </c>
      <c r="N872" s="449">
        <v>25</v>
      </c>
      <c r="O872" s="398">
        <v>21</v>
      </c>
      <c r="P872" s="413">
        <v>18</v>
      </c>
      <c r="Q872" s="346">
        <v>18</v>
      </c>
      <c r="R872" s="709">
        <v>22</v>
      </c>
      <c r="S872" s="92">
        <v>15</v>
      </c>
      <c r="T872" s="14">
        <v>15</v>
      </c>
      <c r="U872" s="93">
        <v>14</v>
      </c>
      <c r="V872" s="494">
        <v>14</v>
      </c>
      <c r="W872" s="69">
        <v>18</v>
      </c>
      <c r="X872" s="75">
        <v>20</v>
      </c>
      <c r="Y872" s="83">
        <v>18</v>
      </c>
      <c r="Z872" s="132">
        <v>17</v>
      </c>
      <c r="AA872" s="12"/>
      <c r="AB872" s="12"/>
      <c r="AC872" s="12"/>
      <c r="AD872" s="12"/>
      <c r="AE872" s="12"/>
      <c r="AF872" s="12"/>
      <c r="AG872" s="12"/>
      <c r="AH872" s="12"/>
      <c r="AI872" s="397">
        <v>31</v>
      </c>
      <c r="AJ872" s="424">
        <v>78</v>
      </c>
      <c r="AK872" s="666">
        <v>73</v>
      </c>
      <c r="AL872" s="334">
        <v>49</v>
      </c>
      <c r="AM872" s="678">
        <v>81</v>
      </c>
      <c r="AN872" s="412">
        <v>94</v>
      </c>
      <c r="AO872" s="415">
        <v>99</v>
      </c>
      <c r="AP872" s="271">
        <v>100</v>
      </c>
    </row>
    <row r="873" spans="1:42" x14ac:dyDescent="0.3">
      <c r="A873" s="1685">
        <v>43622</v>
      </c>
      <c r="B873" s="1" t="s">
        <v>1476</v>
      </c>
      <c r="C873" s="5">
        <v>8</v>
      </c>
      <c r="D873" s="102">
        <v>8</v>
      </c>
      <c r="E873" s="47">
        <v>8</v>
      </c>
      <c r="F873" s="8">
        <v>9</v>
      </c>
      <c r="G873" s="5">
        <v>8</v>
      </c>
      <c r="H873" s="63">
        <v>6</v>
      </c>
      <c r="I873" s="12">
        <v>2</v>
      </c>
      <c r="J873" s="12">
        <v>4</v>
      </c>
      <c r="K873" s="409">
        <v>24</v>
      </c>
      <c r="L873" s="449">
        <v>25</v>
      </c>
      <c r="M873" s="367">
        <v>23</v>
      </c>
      <c r="N873" s="487">
        <v>20</v>
      </c>
      <c r="O873" s="138">
        <v>15</v>
      </c>
      <c r="P873" s="29">
        <v>12</v>
      </c>
      <c r="Q873" s="48">
        <v>5</v>
      </c>
      <c r="R873" s="200">
        <v>9</v>
      </c>
      <c r="S873" s="218">
        <v>17</v>
      </c>
      <c r="T873" s="22">
        <v>16</v>
      </c>
      <c r="U873" s="489">
        <v>16</v>
      </c>
      <c r="V873" s="36">
        <v>16</v>
      </c>
      <c r="W873" s="42">
        <v>17</v>
      </c>
      <c r="X873" s="134">
        <v>21</v>
      </c>
      <c r="Y873" s="480">
        <v>19</v>
      </c>
      <c r="Z873" s="81">
        <v>18</v>
      </c>
      <c r="AA873" s="12"/>
      <c r="AB873" s="12"/>
      <c r="AC873" s="12"/>
      <c r="AD873" s="12"/>
      <c r="AE873" s="710"/>
      <c r="AF873" s="12"/>
      <c r="AG873" s="710"/>
      <c r="AH873" s="280">
        <v>0.4</v>
      </c>
      <c r="AI873" s="271">
        <v>100</v>
      </c>
      <c r="AJ873" s="686">
        <v>98</v>
      </c>
      <c r="AK873" s="600">
        <v>91</v>
      </c>
      <c r="AL873" s="759">
        <v>83</v>
      </c>
      <c r="AM873" s="271">
        <v>100</v>
      </c>
      <c r="AN873" s="412">
        <v>93</v>
      </c>
      <c r="AO873" s="415">
        <v>99</v>
      </c>
      <c r="AP873" s="271">
        <v>100</v>
      </c>
    </row>
    <row r="874" spans="1:42" x14ac:dyDescent="0.3">
      <c r="A874" s="1685">
        <v>43623</v>
      </c>
      <c r="B874" s="1" t="s">
        <v>1477</v>
      </c>
      <c r="C874" s="12">
        <v>5</v>
      </c>
      <c r="D874" s="79">
        <v>7</v>
      </c>
      <c r="E874" s="61">
        <v>7</v>
      </c>
      <c r="F874" s="241">
        <v>8</v>
      </c>
      <c r="G874" s="3">
        <v>7</v>
      </c>
      <c r="H874" s="225">
        <v>7</v>
      </c>
      <c r="I874" s="48">
        <v>5</v>
      </c>
      <c r="J874" s="12">
        <v>4</v>
      </c>
      <c r="K874" s="181">
        <v>12</v>
      </c>
      <c r="L874" s="462">
        <v>17</v>
      </c>
      <c r="M874" s="506">
        <v>21</v>
      </c>
      <c r="N874" s="679">
        <v>22</v>
      </c>
      <c r="O874" s="416">
        <v>13</v>
      </c>
      <c r="P874" s="29">
        <v>12</v>
      </c>
      <c r="Q874" s="184">
        <v>10</v>
      </c>
      <c r="R874" s="114">
        <v>7</v>
      </c>
      <c r="S874" s="42">
        <v>17</v>
      </c>
      <c r="T874" s="50">
        <v>17</v>
      </c>
      <c r="U874" s="112">
        <v>16</v>
      </c>
      <c r="V874" s="101">
        <v>14</v>
      </c>
      <c r="W874" s="194">
        <v>17</v>
      </c>
      <c r="X874" s="41">
        <v>17</v>
      </c>
      <c r="Y874" s="180">
        <v>15</v>
      </c>
      <c r="Z874" s="545">
        <v>13</v>
      </c>
      <c r="AA874" s="840">
        <v>0.6</v>
      </c>
      <c r="AB874" s="713">
        <v>0.9</v>
      </c>
      <c r="AC874" s="12"/>
      <c r="AD874" s="12"/>
      <c r="AE874" s="12"/>
      <c r="AF874" s="12"/>
      <c r="AG874" s="12"/>
      <c r="AH874" s="12"/>
      <c r="AI874" s="271">
        <v>100</v>
      </c>
      <c r="AJ874" s="271">
        <v>100</v>
      </c>
      <c r="AK874" s="271">
        <v>100</v>
      </c>
      <c r="AL874" s="612">
        <v>69</v>
      </c>
      <c r="AM874" s="12"/>
      <c r="AN874" s="745"/>
      <c r="AO874" s="12"/>
      <c r="AP874" s="12"/>
    </row>
    <row r="875" spans="1:42" x14ac:dyDescent="0.3">
      <c r="A875" s="1685">
        <v>43624</v>
      </c>
      <c r="B875" s="43" t="s">
        <v>1478</v>
      </c>
      <c r="C875" s="12">
        <v>4</v>
      </c>
      <c r="D875" s="12">
        <v>5</v>
      </c>
      <c r="E875" s="48">
        <v>5</v>
      </c>
      <c r="F875" s="45">
        <v>5</v>
      </c>
      <c r="G875" s="65">
        <v>6</v>
      </c>
      <c r="H875" s="60">
        <v>6</v>
      </c>
      <c r="I875" s="12">
        <v>4</v>
      </c>
      <c r="J875" s="12">
        <v>4</v>
      </c>
      <c r="K875" s="241">
        <v>8</v>
      </c>
      <c r="L875" s="141">
        <v>9</v>
      </c>
      <c r="M875" s="242">
        <v>11</v>
      </c>
      <c r="N875" s="222">
        <v>12</v>
      </c>
      <c r="O875" s="147">
        <v>11</v>
      </c>
      <c r="P875" s="182">
        <v>11</v>
      </c>
      <c r="Q875" s="25">
        <v>8</v>
      </c>
      <c r="R875" s="60">
        <v>6</v>
      </c>
      <c r="S875" s="160">
        <v>11</v>
      </c>
      <c r="T875" s="554">
        <v>11</v>
      </c>
      <c r="U875" s="559">
        <v>10</v>
      </c>
      <c r="V875" s="189">
        <v>11</v>
      </c>
      <c r="W875" s="157">
        <v>16</v>
      </c>
      <c r="X875" s="68">
        <v>19</v>
      </c>
      <c r="Y875" s="489">
        <v>16</v>
      </c>
      <c r="Z875" s="15">
        <v>14</v>
      </c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</row>
    <row r="876" spans="1:42" x14ac:dyDescent="0.3">
      <c r="A876" s="1685">
        <v>43625</v>
      </c>
      <c r="B876" s="43" t="s">
        <v>1479</v>
      </c>
      <c r="C876" s="12">
        <v>5</v>
      </c>
      <c r="D876" s="113">
        <v>6</v>
      </c>
      <c r="E876" s="45">
        <v>5</v>
      </c>
      <c r="F876" s="12">
        <v>5</v>
      </c>
      <c r="G876" s="76">
        <v>5</v>
      </c>
      <c r="H876" s="45">
        <v>5</v>
      </c>
      <c r="I876" s="12">
        <v>3</v>
      </c>
      <c r="J876" s="12">
        <v>4</v>
      </c>
      <c r="K876" s="272">
        <v>10</v>
      </c>
      <c r="L876" s="152">
        <v>14</v>
      </c>
      <c r="M876" s="222">
        <v>12</v>
      </c>
      <c r="N876" s="131">
        <v>11</v>
      </c>
      <c r="O876" s="217">
        <v>10</v>
      </c>
      <c r="P876" s="28">
        <v>11</v>
      </c>
      <c r="Q876" s="63">
        <v>6</v>
      </c>
      <c r="R876" s="308">
        <v>13</v>
      </c>
      <c r="S876" s="545">
        <v>13</v>
      </c>
      <c r="T876" s="250">
        <v>12</v>
      </c>
      <c r="U876" s="188">
        <v>11</v>
      </c>
      <c r="V876" s="161">
        <v>11</v>
      </c>
      <c r="W876" s="53">
        <v>17</v>
      </c>
      <c r="X876" s="40">
        <v>20</v>
      </c>
      <c r="Y876" s="50">
        <v>17</v>
      </c>
      <c r="Z876" s="41">
        <v>17</v>
      </c>
      <c r="AA876" s="12"/>
      <c r="AB876" s="12"/>
      <c r="AC876" s="12"/>
      <c r="AD876" s="12"/>
      <c r="AE876" s="12"/>
      <c r="AF876" s="12"/>
      <c r="AG876" s="12"/>
      <c r="AH876" s="710"/>
      <c r="AI876" s="12"/>
      <c r="AJ876" s="12"/>
      <c r="AK876" s="12"/>
      <c r="AL876" s="12"/>
      <c r="AM876" s="12"/>
      <c r="AN876" s="12"/>
      <c r="AO876" s="12"/>
      <c r="AP876" s="569">
        <v>59</v>
      </c>
    </row>
    <row r="877" spans="1:42" x14ac:dyDescent="0.3">
      <c r="A877" s="1685">
        <v>43626</v>
      </c>
      <c r="B877" s="1" t="s">
        <v>1480</v>
      </c>
      <c r="C877" s="12">
        <v>4</v>
      </c>
      <c r="D877" s="45">
        <v>5</v>
      </c>
      <c r="E877" s="49">
        <v>6</v>
      </c>
      <c r="F877" s="12">
        <v>5</v>
      </c>
      <c r="G877" s="12">
        <v>4</v>
      </c>
      <c r="H877" s="12">
        <v>2</v>
      </c>
      <c r="I877" s="12">
        <v>2</v>
      </c>
      <c r="J877" s="12">
        <v>2</v>
      </c>
      <c r="K877" s="183">
        <v>11</v>
      </c>
      <c r="L877" s="338">
        <v>16</v>
      </c>
      <c r="M877" s="402">
        <v>17</v>
      </c>
      <c r="N877" s="248">
        <v>12</v>
      </c>
      <c r="O877" s="64">
        <v>7</v>
      </c>
      <c r="P877" s="12">
        <v>4</v>
      </c>
      <c r="Q877" s="12">
        <v>3</v>
      </c>
      <c r="R877" s="12">
        <v>3</v>
      </c>
      <c r="S877" s="42">
        <v>17</v>
      </c>
      <c r="T877" s="42">
        <v>17</v>
      </c>
      <c r="U877" s="132">
        <v>17</v>
      </c>
      <c r="V877" s="23">
        <v>16</v>
      </c>
      <c r="W877" s="68">
        <v>19</v>
      </c>
      <c r="X877" s="67">
        <v>20</v>
      </c>
      <c r="Y877" s="81">
        <v>18</v>
      </c>
      <c r="Z877" s="489">
        <v>16</v>
      </c>
      <c r="AA877" s="739">
        <v>0.2</v>
      </c>
      <c r="AB877" s="747">
        <v>0.3</v>
      </c>
      <c r="AC877" s="712">
        <v>0.3</v>
      </c>
      <c r="AD877" s="710"/>
      <c r="AE877" s="12"/>
      <c r="AF877" s="12"/>
      <c r="AG877" s="12"/>
      <c r="AH877" s="12"/>
      <c r="AI877" s="335">
        <v>96</v>
      </c>
      <c r="AJ877" s="600">
        <v>91</v>
      </c>
      <c r="AK877" s="537">
        <v>92</v>
      </c>
      <c r="AL877" s="537">
        <v>92</v>
      </c>
      <c r="AM877" s="735"/>
      <c r="AN877" s="287">
        <v>67</v>
      </c>
      <c r="AO877" s="594">
        <v>38</v>
      </c>
      <c r="AP877" s="580">
        <v>17</v>
      </c>
    </row>
    <row r="878" spans="1:42" x14ac:dyDescent="0.3">
      <c r="A878" s="1685">
        <v>43627</v>
      </c>
      <c r="B878" s="1" t="s">
        <v>1481</v>
      </c>
      <c r="C878" s="12">
        <v>3</v>
      </c>
      <c r="D878" s="12">
        <v>4</v>
      </c>
      <c r="E878" s="79">
        <v>7</v>
      </c>
      <c r="F878" s="5">
        <v>8</v>
      </c>
      <c r="G878" s="8">
        <v>9</v>
      </c>
      <c r="H878" s="6">
        <v>8</v>
      </c>
      <c r="I878" s="49">
        <v>6</v>
      </c>
      <c r="J878" s="12">
        <v>4</v>
      </c>
      <c r="K878" s="62">
        <v>6</v>
      </c>
      <c r="L878" s="31">
        <v>9</v>
      </c>
      <c r="M878" s="167">
        <v>17</v>
      </c>
      <c r="N878" s="168">
        <v>17</v>
      </c>
      <c r="O878" s="166">
        <v>17</v>
      </c>
      <c r="P878" s="427">
        <v>16</v>
      </c>
      <c r="Q878" s="146">
        <v>12</v>
      </c>
      <c r="R878" s="254">
        <v>14</v>
      </c>
      <c r="S878" s="112">
        <v>16</v>
      </c>
      <c r="T878" s="156">
        <v>15</v>
      </c>
      <c r="U878" s="13">
        <v>15</v>
      </c>
      <c r="V878" s="157">
        <v>16</v>
      </c>
      <c r="W878" s="41">
        <v>17</v>
      </c>
      <c r="X878" s="32">
        <v>16</v>
      </c>
      <c r="Y878" s="51">
        <v>16</v>
      </c>
      <c r="Z878" s="41">
        <v>17</v>
      </c>
      <c r="AA878" s="12"/>
      <c r="AB878" s="12"/>
      <c r="AC878" s="12"/>
      <c r="AD878" s="12"/>
      <c r="AE878" s="710"/>
      <c r="AF878" s="787">
        <v>0.4</v>
      </c>
      <c r="AG878" s="835">
        <v>0.8</v>
      </c>
      <c r="AH878" s="406">
        <v>1.8</v>
      </c>
      <c r="AI878" s="284">
        <v>12</v>
      </c>
      <c r="AJ878" s="301">
        <v>11</v>
      </c>
      <c r="AK878" s="459">
        <v>15</v>
      </c>
      <c r="AL878" s="687">
        <v>55</v>
      </c>
      <c r="AM878" s="524">
        <v>64</v>
      </c>
      <c r="AN878" s="412">
        <v>93</v>
      </c>
      <c r="AO878" s="271">
        <v>100</v>
      </c>
      <c r="AP878" s="415">
        <v>99</v>
      </c>
    </row>
    <row r="879" spans="1:42" x14ac:dyDescent="0.3">
      <c r="A879" s="1685">
        <v>43628</v>
      </c>
      <c r="B879" s="1" t="s">
        <v>1482</v>
      </c>
      <c r="C879" s="49">
        <v>6</v>
      </c>
      <c r="D879" s="78">
        <v>6</v>
      </c>
      <c r="E879" s="12">
        <v>5</v>
      </c>
      <c r="F879" s="12">
        <v>5</v>
      </c>
      <c r="G879" s="44">
        <v>5</v>
      </c>
      <c r="H879" s="12">
        <v>2</v>
      </c>
      <c r="I879" s="12">
        <v>2</v>
      </c>
      <c r="J879" s="12">
        <v>1</v>
      </c>
      <c r="K879" s="320">
        <v>17</v>
      </c>
      <c r="L879" s="305">
        <v>20</v>
      </c>
      <c r="M879" s="427">
        <v>16</v>
      </c>
      <c r="N879" s="163">
        <v>14</v>
      </c>
      <c r="O879" s="344">
        <v>12</v>
      </c>
      <c r="P879" s="12">
        <v>4</v>
      </c>
      <c r="Q879" s="12">
        <v>3</v>
      </c>
      <c r="R879" s="12">
        <v>2</v>
      </c>
      <c r="S879" s="69">
        <v>18</v>
      </c>
      <c r="T879" s="219">
        <v>18</v>
      </c>
      <c r="U879" s="81">
        <v>18</v>
      </c>
      <c r="V879" s="84">
        <v>18</v>
      </c>
      <c r="W879" s="59">
        <v>20</v>
      </c>
      <c r="X879" s="224">
        <v>21</v>
      </c>
      <c r="Y879" s="135">
        <v>19</v>
      </c>
      <c r="Z879" s="243">
        <v>19</v>
      </c>
      <c r="AA879" s="410">
        <v>1.7</v>
      </c>
      <c r="AB879" s="838">
        <v>1.9</v>
      </c>
      <c r="AC879" s="800">
        <v>1.6</v>
      </c>
      <c r="AD879" s="742">
        <v>0.9</v>
      </c>
      <c r="AE879" s="744">
        <v>0.2</v>
      </c>
      <c r="AF879" s="714"/>
      <c r="AG879" s="278">
        <v>0.1</v>
      </c>
      <c r="AH879" s="710"/>
      <c r="AI879" s="583">
        <v>87</v>
      </c>
      <c r="AJ879" s="446">
        <v>86</v>
      </c>
      <c r="AK879" s="415">
        <v>99</v>
      </c>
      <c r="AL879" s="600">
        <v>91</v>
      </c>
      <c r="AM879" s="583">
        <v>88</v>
      </c>
      <c r="AN879" s="516">
        <v>97</v>
      </c>
      <c r="AO879" s="483">
        <v>89</v>
      </c>
      <c r="AP879" s="424">
        <v>78</v>
      </c>
    </row>
    <row r="880" spans="1:42" x14ac:dyDescent="0.3">
      <c r="A880" s="1685">
        <v>43629</v>
      </c>
      <c r="B880" s="1" t="s">
        <v>1483</v>
      </c>
      <c r="C880" s="12">
        <v>2</v>
      </c>
      <c r="D880" s="12">
        <v>5</v>
      </c>
      <c r="E880" s="31">
        <v>9</v>
      </c>
      <c r="F880" s="86">
        <v>9</v>
      </c>
      <c r="G880" s="230">
        <v>9</v>
      </c>
      <c r="H880" s="12">
        <v>5</v>
      </c>
      <c r="I880" s="12">
        <v>5</v>
      </c>
      <c r="J880" s="12">
        <v>1</v>
      </c>
      <c r="K880" s="12">
        <v>4</v>
      </c>
      <c r="L880" s="216">
        <v>10</v>
      </c>
      <c r="M880" s="814">
        <v>19</v>
      </c>
      <c r="N880" s="401">
        <v>20</v>
      </c>
      <c r="O880" s="376">
        <v>16</v>
      </c>
      <c r="P880" s="5">
        <v>8</v>
      </c>
      <c r="Q880" s="114">
        <v>7</v>
      </c>
      <c r="R880" s="12">
        <v>4</v>
      </c>
      <c r="S880" s="124">
        <v>19</v>
      </c>
      <c r="T880" s="145">
        <v>18</v>
      </c>
      <c r="U880" s="18">
        <v>17</v>
      </c>
      <c r="V880" s="194">
        <v>17</v>
      </c>
      <c r="W880" s="124">
        <v>19</v>
      </c>
      <c r="X880" s="57">
        <v>19</v>
      </c>
      <c r="Y880" s="243">
        <v>19</v>
      </c>
      <c r="Z880" s="56">
        <v>19</v>
      </c>
      <c r="AA880" s="714"/>
      <c r="AB880" s="12"/>
      <c r="AC880" s="710"/>
      <c r="AD880" s="280">
        <v>0.4</v>
      </c>
      <c r="AE880" s="742">
        <v>0.9</v>
      </c>
      <c r="AF880" s="710"/>
      <c r="AG880" s="815">
        <v>0.8</v>
      </c>
      <c r="AH880" s="827">
        <v>1.3</v>
      </c>
      <c r="AI880" s="505">
        <v>53</v>
      </c>
      <c r="AJ880" s="388">
        <v>39</v>
      </c>
      <c r="AK880" s="583">
        <v>88</v>
      </c>
      <c r="AL880" s="537">
        <v>92</v>
      </c>
      <c r="AM880" s="517">
        <v>90</v>
      </c>
      <c r="AN880" s="479">
        <v>95</v>
      </c>
      <c r="AO880" s="516">
        <v>97</v>
      </c>
      <c r="AP880" s="481">
        <v>83</v>
      </c>
    </row>
    <row r="881" spans="1:42" x14ac:dyDescent="0.3">
      <c r="A881" s="1685">
        <v>43630</v>
      </c>
      <c r="B881" s="1" t="s">
        <v>1484</v>
      </c>
      <c r="C881" s="12">
        <v>4</v>
      </c>
      <c r="D881" s="77">
        <v>8</v>
      </c>
      <c r="E881" s="8">
        <v>9</v>
      </c>
      <c r="F881" s="46">
        <v>7</v>
      </c>
      <c r="G881" s="12">
        <v>2</v>
      </c>
      <c r="H881" s="12">
        <v>2</v>
      </c>
      <c r="I881" s="12">
        <v>3</v>
      </c>
      <c r="J881" s="49">
        <v>6</v>
      </c>
      <c r="K881" s="136">
        <v>10</v>
      </c>
      <c r="L881" s="304">
        <v>16</v>
      </c>
      <c r="M881" s="400">
        <v>19</v>
      </c>
      <c r="N881" s="231">
        <v>14</v>
      </c>
      <c r="O881" s="12">
        <v>4</v>
      </c>
      <c r="P881" s="12">
        <v>3</v>
      </c>
      <c r="Q881" s="63">
        <v>6</v>
      </c>
      <c r="R881" s="139">
        <v>13</v>
      </c>
      <c r="S881" s="57">
        <v>19</v>
      </c>
      <c r="T881" s="37">
        <v>18</v>
      </c>
      <c r="U881" s="18">
        <v>17</v>
      </c>
      <c r="V881" s="23">
        <v>16</v>
      </c>
      <c r="W881" s="243">
        <v>19</v>
      </c>
      <c r="X881" s="107">
        <v>20</v>
      </c>
      <c r="Y881" s="50">
        <v>17</v>
      </c>
      <c r="Z881" s="13">
        <v>15</v>
      </c>
      <c r="AA881" s="791">
        <v>0.5</v>
      </c>
      <c r="AB881" s="710"/>
      <c r="AC881" s="12"/>
      <c r="AD881" s="12"/>
      <c r="AE881" s="12"/>
      <c r="AF881" s="12"/>
      <c r="AG881" s="12"/>
      <c r="AH881" s="12"/>
      <c r="AI881" s="358">
        <v>85</v>
      </c>
      <c r="AJ881" s="335">
        <v>97</v>
      </c>
      <c r="AK881" s="581">
        <v>75</v>
      </c>
      <c r="AL881" s="446">
        <v>87</v>
      </c>
      <c r="AM881" s="632">
        <v>32</v>
      </c>
      <c r="AN881" s="580">
        <v>17</v>
      </c>
      <c r="AO881" s="356">
        <v>7</v>
      </c>
      <c r="AP881" s="779"/>
    </row>
    <row r="882" spans="1:42" x14ac:dyDescent="0.3">
      <c r="A882" s="1685">
        <v>43631</v>
      </c>
      <c r="B882" s="43" t="s">
        <v>1485</v>
      </c>
      <c r="C882" s="123">
        <v>7</v>
      </c>
      <c r="D882" s="196">
        <v>8</v>
      </c>
      <c r="E882" s="136">
        <v>10</v>
      </c>
      <c r="F882" s="122">
        <v>10</v>
      </c>
      <c r="G882" s="217">
        <v>10</v>
      </c>
      <c r="H882" s="231">
        <v>14</v>
      </c>
      <c r="I882" s="307">
        <v>14</v>
      </c>
      <c r="J882" s="254">
        <v>14</v>
      </c>
      <c r="K882" s="149">
        <v>14</v>
      </c>
      <c r="L882" s="165">
        <v>16</v>
      </c>
      <c r="M882" s="171">
        <v>18</v>
      </c>
      <c r="N882" s="375">
        <v>19</v>
      </c>
      <c r="O882" s="375">
        <v>19</v>
      </c>
      <c r="P882" s="258">
        <v>27</v>
      </c>
      <c r="Q882" s="677">
        <v>27</v>
      </c>
      <c r="R882" s="617">
        <v>27</v>
      </c>
      <c r="S882" s="236">
        <v>14</v>
      </c>
      <c r="T882" s="494">
        <v>14</v>
      </c>
      <c r="U882" s="494">
        <v>14</v>
      </c>
      <c r="V882" s="94">
        <v>13</v>
      </c>
      <c r="W882" s="115">
        <v>13</v>
      </c>
      <c r="X882" s="144">
        <v>13</v>
      </c>
      <c r="Y882" s="144">
        <v>13</v>
      </c>
      <c r="Z882" s="15">
        <v>14</v>
      </c>
      <c r="AA882" s="12"/>
      <c r="AB882" s="12"/>
      <c r="AC882" s="710"/>
      <c r="AD882" s="739">
        <v>0.2</v>
      </c>
      <c r="AE882" s="744">
        <v>0.2</v>
      </c>
      <c r="AF882" s="739">
        <v>0.2</v>
      </c>
      <c r="AG882" s="395">
        <v>0.2</v>
      </c>
      <c r="AH882" s="12"/>
      <c r="AI882" s="493">
        <v>9</v>
      </c>
      <c r="AJ882" s="585">
        <v>62</v>
      </c>
      <c r="AK882" s="271">
        <v>100</v>
      </c>
      <c r="AL882" s="271">
        <v>100</v>
      </c>
      <c r="AM882" s="271">
        <v>100</v>
      </c>
      <c r="AN882" s="271">
        <v>100</v>
      </c>
      <c r="AO882" s="271">
        <v>100</v>
      </c>
      <c r="AP882" s="271">
        <v>100</v>
      </c>
    </row>
    <row r="883" spans="1:42" x14ac:dyDescent="0.3">
      <c r="A883" s="1685">
        <v>43632</v>
      </c>
      <c r="B883" s="43" t="s">
        <v>1486</v>
      </c>
      <c r="C883" s="317">
        <v>14</v>
      </c>
      <c r="D883" s="304">
        <v>16</v>
      </c>
      <c r="E883" s="164">
        <v>13</v>
      </c>
      <c r="F883" s="138">
        <v>15</v>
      </c>
      <c r="G883" s="223">
        <v>14</v>
      </c>
      <c r="H883" s="140">
        <v>13</v>
      </c>
      <c r="I883" s="220">
        <v>10</v>
      </c>
      <c r="J883" s="47">
        <v>8</v>
      </c>
      <c r="K883" s="862">
        <v>28</v>
      </c>
      <c r="L883" s="806">
        <v>31</v>
      </c>
      <c r="M883" s="364">
        <v>26</v>
      </c>
      <c r="N883" s="673">
        <v>28</v>
      </c>
      <c r="O883" s="629">
        <v>26</v>
      </c>
      <c r="P883" s="448">
        <v>25</v>
      </c>
      <c r="Q883" s="781">
        <v>25</v>
      </c>
      <c r="R883" s="506">
        <v>21</v>
      </c>
      <c r="S883" s="33">
        <v>14</v>
      </c>
      <c r="T883" s="89">
        <v>14</v>
      </c>
      <c r="U883" s="101">
        <v>14</v>
      </c>
      <c r="V883" s="14">
        <v>15</v>
      </c>
      <c r="W883" s="158">
        <v>15</v>
      </c>
      <c r="X883" s="194">
        <v>17</v>
      </c>
      <c r="Y883" s="218">
        <v>17</v>
      </c>
      <c r="Z883" s="194">
        <v>17</v>
      </c>
      <c r="AA883" s="710"/>
      <c r="AB883" s="395">
        <v>0.2</v>
      </c>
      <c r="AC883" s="840">
        <v>0.6</v>
      </c>
      <c r="AD883" s="787">
        <v>0.4</v>
      </c>
      <c r="AE883" s="766">
        <v>1</v>
      </c>
      <c r="AF883" s="850">
        <v>1</v>
      </c>
      <c r="AG883" s="810">
        <v>1.4</v>
      </c>
      <c r="AH883" s="791">
        <v>0.5</v>
      </c>
      <c r="AI883" s="271">
        <v>100</v>
      </c>
      <c r="AJ883" s="271">
        <v>100</v>
      </c>
      <c r="AK883" s="271">
        <v>100</v>
      </c>
      <c r="AL883" s="271">
        <v>100</v>
      </c>
      <c r="AM883" s="271">
        <v>100</v>
      </c>
      <c r="AN883" s="271">
        <v>100</v>
      </c>
      <c r="AO883" s="271">
        <v>100</v>
      </c>
      <c r="AP883" s="271">
        <v>100</v>
      </c>
    </row>
    <row r="884" spans="1:42" x14ac:dyDescent="0.3">
      <c r="A884" s="1685">
        <v>43633</v>
      </c>
      <c r="B884" s="1" t="s">
        <v>1487</v>
      </c>
      <c r="C884" s="12">
        <v>5</v>
      </c>
      <c r="D884" s="12">
        <v>2</v>
      </c>
      <c r="E884" s="12">
        <v>3</v>
      </c>
      <c r="F884" s="12">
        <v>4</v>
      </c>
      <c r="G884" s="12">
        <v>4</v>
      </c>
      <c r="H884" s="78">
        <v>6</v>
      </c>
      <c r="I884" s="12">
        <v>5</v>
      </c>
      <c r="J884" s="12">
        <v>3</v>
      </c>
      <c r="K884" s="344">
        <v>12</v>
      </c>
      <c r="L884" s="12">
        <v>4</v>
      </c>
      <c r="M884" s="12">
        <v>4</v>
      </c>
      <c r="N884" s="79">
        <v>7</v>
      </c>
      <c r="O884" s="4">
        <v>8</v>
      </c>
      <c r="P884" s="508">
        <v>14</v>
      </c>
      <c r="Q884" s="142">
        <v>12</v>
      </c>
      <c r="R884" s="60">
        <v>6</v>
      </c>
      <c r="S884" s="18">
        <v>17</v>
      </c>
      <c r="T884" s="53">
        <v>17</v>
      </c>
      <c r="U884" s="22">
        <v>16</v>
      </c>
      <c r="V884" s="22">
        <v>16</v>
      </c>
      <c r="W884" s="194">
        <v>17</v>
      </c>
      <c r="X884" s="52">
        <v>16</v>
      </c>
      <c r="Y884" s="156">
        <v>15</v>
      </c>
      <c r="Z884" s="93">
        <v>14</v>
      </c>
      <c r="AA884" s="739">
        <v>0.2</v>
      </c>
      <c r="AB884" s="744">
        <v>0.2</v>
      </c>
      <c r="AC884" s="722">
        <v>0.1</v>
      </c>
      <c r="AD884" s="714"/>
      <c r="AE884" s="278">
        <v>0.1</v>
      </c>
      <c r="AF884" s="437">
        <v>3.6</v>
      </c>
      <c r="AG884" s="394">
        <v>4.9000000000000004</v>
      </c>
      <c r="AH884" s="787">
        <v>0.4</v>
      </c>
      <c r="AI884" s="271">
        <v>100</v>
      </c>
      <c r="AJ884" s="415">
        <v>100</v>
      </c>
      <c r="AK884" s="271">
        <v>100</v>
      </c>
      <c r="AL884" s="271">
        <v>100</v>
      </c>
      <c r="AM884" s="271">
        <v>100</v>
      </c>
      <c r="AN884" s="271">
        <v>100</v>
      </c>
      <c r="AO884" s="271">
        <v>100</v>
      </c>
      <c r="AP884" s="271">
        <v>100</v>
      </c>
    </row>
    <row r="885" spans="1:42" x14ac:dyDescent="0.3">
      <c r="A885" s="1685">
        <v>43634</v>
      </c>
      <c r="B885" s="1" t="s">
        <v>1488</v>
      </c>
      <c r="C885" s="12">
        <v>3</v>
      </c>
      <c r="D885" s="12">
        <v>3</v>
      </c>
      <c r="E885" s="5">
        <v>8</v>
      </c>
      <c r="F885" s="230">
        <v>9</v>
      </c>
      <c r="G885" s="142">
        <v>12</v>
      </c>
      <c r="H885" s="259">
        <v>13</v>
      </c>
      <c r="I885" s="242">
        <v>11</v>
      </c>
      <c r="J885" s="175">
        <v>13</v>
      </c>
      <c r="K885" s="78">
        <v>6</v>
      </c>
      <c r="L885" s="60">
        <v>6</v>
      </c>
      <c r="M885" s="169">
        <v>18</v>
      </c>
      <c r="N885" s="566">
        <v>18</v>
      </c>
      <c r="O885" s="260">
        <v>20</v>
      </c>
      <c r="P885" s="426">
        <v>24</v>
      </c>
      <c r="Q885" s="391">
        <v>29</v>
      </c>
      <c r="R885" s="310">
        <v>32</v>
      </c>
      <c r="S885" s="34">
        <v>13</v>
      </c>
      <c r="T885" s="185">
        <v>13</v>
      </c>
      <c r="U885" s="179">
        <v>13</v>
      </c>
      <c r="V885" s="161">
        <v>11</v>
      </c>
      <c r="W885" s="178">
        <v>13</v>
      </c>
      <c r="X885" s="568">
        <v>12</v>
      </c>
      <c r="Y885" s="202">
        <v>12</v>
      </c>
      <c r="Z885" s="545">
        <v>13</v>
      </c>
      <c r="AA885" s="868">
        <v>2.1</v>
      </c>
      <c r="AB885" s="394">
        <v>4.3</v>
      </c>
      <c r="AC885" s="809">
        <v>2.2000000000000002</v>
      </c>
      <c r="AD885" s="836">
        <v>1.3</v>
      </c>
      <c r="AE885" s="12"/>
      <c r="AF885" s="710"/>
      <c r="AG885" s="12"/>
      <c r="AH885" s="12"/>
      <c r="AI885" s="271">
        <v>100</v>
      </c>
      <c r="AJ885" s="512">
        <v>99</v>
      </c>
      <c r="AK885" s="271">
        <v>100</v>
      </c>
      <c r="AL885" s="271">
        <v>100</v>
      </c>
      <c r="AM885" s="659">
        <v>51</v>
      </c>
      <c r="AN885" s="485">
        <v>56</v>
      </c>
      <c r="AO885" s="701">
        <v>47</v>
      </c>
      <c r="AP885" s="546">
        <v>14</v>
      </c>
    </row>
    <row r="886" spans="1:42" x14ac:dyDescent="0.3">
      <c r="A886" s="1685">
        <v>43635</v>
      </c>
      <c r="B886" s="1" t="s">
        <v>1489</v>
      </c>
      <c r="C886" s="261">
        <v>15</v>
      </c>
      <c r="D886" s="154">
        <v>15</v>
      </c>
      <c r="E886" s="149">
        <v>14</v>
      </c>
      <c r="F886" s="416">
        <v>13</v>
      </c>
      <c r="G886" s="142">
        <v>12</v>
      </c>
      <c r="H886" s="183">
        <v>11</v>
      </c>
      <c r="I886" s="27">
        <v>9</v>
      </c>
      <c r="J886" s="3">
        <v>7</v>
      </c>
      <c r="K886" s="869">
        <v>34</v>
      </c>
      <c r="L886" s="870">
        <v>32</v>
      </c>
      <c r="M886" s="564">
        <v>31</v>
      </c>
      <c r="N886" s="871">
        <v>30</v>
      </c>
      <c r="O886" s="319">
        <v>22</v>
      </c>
      <c r="P886" s="680">
        <v>20</v>
      </c>
      <c r="Q886" s="709">
        <v>22</v>
      </c>
      <c r="R886" s="780">
        <v>19</v>
      </c>
      <c r="S886" s="159">
        <v>12</v>
      </c>
      <c r="T886" s="116">
        <v>12</v>
      </c>
      <c r="U886" s="161">
        <v>11</v>
      </c>
      <c r="V886" s="554">
        <v>11</v>
      </c>
      <c r="W886" s="178">
        <v>13</v>
      </c>
      <c r="X886" s="100">
        <v>15</v>
      </c>
      <c r="Y886" s="179">
        <v>13</v>
      </c>
      <c r="Z886" s="250">
        <v>12</v>
      </c>
      <c r="AA886" s="12"/>
      <c r="AB886" s="12"/>
      <c r="AC886" s="12"/>
      <c r="AD886" s="12"/>
      <c r="AE886" s="12"/>
      <c r="AF886" s="12"/>
      <c r="AG886" s="12"/>
      <c r="AH886" s="12"/>
      <c r="AI886" s="735"/>
      <c r="AJ886" s="397">
        <v>31</v>
      </c>
      <c r="AK886" s="541">
        <v>73</v>
      </c>
      <c r="AL886" s="492">
        <v>43</v>
      </c>
      <c r="AM886" s="12"/>
      <c r="AN886" s="465">
        <v>13</v>
      </c>
      <c r="AO886" s="12"/>
      <c r="AP886" s="12"/>
    </row>
    <row r="887" spans="1:42" x14ac:dyDescent="0.3">
      <c r="A887" s="1685">
        <v>43636</v>
      </c>
      <c r="B887" s="1" t="s">
        <v>1490</v>
      </c>
      <c r="C887" s="65">
        <v>6</v>
      </c>
      <c r="D887" s="12">
        <v>4</v>
      </c>
      <c r="E887" s="12">
        <v>3</v>
      </c>
      <c r="F887" s="12">
        <v>0</v>
      </c>
      <c r="G887" s="12">
        <v>3</v>
      </c>
      <c r="H887" s="12">
        <v>4</v>
      </c>
      <c r="I887" s="12">
        <v>4</v>
      </c>
      <c r="J887" s="12">
        <v>5</v>
      </c>
      <c r="K887" s="416">
        <v>13</v>
      </c>
      <c r="L887" s="66">
        <v>7</v>
      </c>
      <c r="M887" s="12">
        <v>5</v>
      </c>
      <c r="N887" s="12">
        <v>1</v>
      </c>
      <c r="O887" s="12">
        <v>4</v>
      </c>
      <c r="P887" s="46">
        <v>7</v>
      </c>
      <c r="Q887" s="7">
        <v>6</v>
      </c>
      <c r="R887" s="47">
        <v>8</v>
      </c>
      <c r="S887" s="96">
        <v>10</v>
      </c>
      <c r="T887" s="606">
        <v>10</v>
      </c>
      <c r="U887" s="560">
        <v>9</v>
      </c>
      <c r="V887" s="561">
        <v>9</v>
      </c>
      <c r="W887" s="101">
        <v>14</v>
      </c>
      <c r="X887" s="13">
        <v>15</v>
      </c>
      <c r="Y887" s="144">
        <v>13</v>
      </c>
      <c r="Z887" s="186">
        <v>11</v>
      </c>
      <c r="AA887" s="12"/>
      <c r="AB887" s="12"/>
      <c r="AC887" s="12"/>
      <c r="AD887" s="12"/>
      <c r="AE887" s="12"/>
      <c r="AF887" s="12"/>
      <c r="AG887" s="12"/>
      <c r="AH887" s="12"/>
      <c r="AI887" s="356">
        <v>7</v>
      </c>
      <c r="AJ887" s="12"/>
      <c r="AK887" s="12"/>
      <c r="AL887" s="12"/>
      <c r="AM887" s="12"/>
      <c r="AN887" s="671">
        <v>26</v>
      </c>
      <c r="AO887" s="647">
        <v>71</v>
      </c>
      <c r="AP887" s="595">
        <v>62</v>
      </c>
    </row>
    <row r="888" spans="1:42" x14ac:dyDescent="0.3">
      <c r="A888" s="1685">
        <v>43637</v>
      </c>
      <c r="B888" s="1" t="s">
        <v>1491</v>
      </c>
      <c r="C888" s="65">
        <v>6</v>
      </c>
      <c r="D888" s="85">
        <v>7</v>
      </c>
      <c r="E888" s="44">
        <v>5</v>
      </c>
      <c r="F888" s="76">
        <v>5</v>
      </c>
      <c r="G888" s="12">
        <v>5</v>
      </c>
      <c r="H888" s="12">
        <v>5</v>
      </c>
      <c r="I888" s="12">
        <v>4</v>
      </c>
      <c r="J888" s="12">
        <v>5</v>
      </c>
      <c r="K888" s="140">
        <v>13</v>
      </c>
      <c r="L888" s="462">
        <v>17</v>
      </c>
      <c r="M888" s="173">
        <v>16</v>
      </c>
      <c r="N888" s="223">
        <v>14</v>
      </c>
      <c r="O888" s="11">
        <v>10</v>
      </c>
      <c r="P888" s="30">
        <v>11</v>
      </c>
      <c r="Q888" s="184">
        <v>10</v>
      </c>
      <c r="R888" s="231">
        <v>14</v>
      </c>
      <c r="S888" s="96">
        <v>10</v>
      </c>
      <c r="T888" s="189">
        <v>11</v>
      </c>
      <c r="U888" s="578">
        <v>10</v>
      </c>
      <c r="V888" s="96">
        <v>10</v>
      </c>
      <c r="W888" s="33">
        <v>14</v>
      </c>
      <c r="X888" s="15">
        <v>14</v>
      </c>
      <c r="Y888" s="187">
        <v>14</v>
      </c>
      <c r="Z888" s="178">
        <v>13</v>
      </c>
      <c r="AA888" s="12"/>
      <c r="AB888" s="12"/>
      <c r="AC888" s="12"/>
      <c r="AD888" s="12"/>
      <c r="AE888" s="12"/>
      <c r="AF888" s="12"/>
      <c r="AG888" s="12"/>
      <c r="AH888" s="12"/>
      <c r="AI888" s="356">
        <v>7</v>
      </c>
      <c r="AJ888" s="708">
        <v>36</v>
      </c>
      <c r="AK888" s="271">
        <v>100</v>
      </c>
      <c r="AL888" s="271">
        <v>100</v>
      </c>
      <c r="AM888" s="271">
        <v>100</v>
      </c>
      <c r="AN888" s="271">
        <v>100</v>
      </c>
      <c r="AO888" s="271">
        <v>100</v>
      </c>
      <c r="AP888" s="271">
        <v>100</v>
      </c>
    </row>
    <row r="889" spans="1:42" x14ac:dyDescent="0.3">
      <c r="A889" s="1685">
        <v>43638</v>
      </c>
      <c r="B889" s="43" t="s">
        <v>1492</v>
      </c>
      <c r="C889" s="12">
        <v>4</v>
      </c>
      <c r="D889" s="12">
        <v>2</v>
      </c>
      <c r="E889" s="12">
        <v>3</v>
      </c>
      <c r="F889" s="12">
        <v>2</v>
      </c>
      <c r="G889" s="12">
        <v>2</v>
      </c>
      <c r="H889" s="12">
        <v>4</v>
      </c>
      <c r="I889" s="12">
        <v>3</v>
      </c>
      <c r="J889" s="12">
        <v>2</v>
      </c>
      <c r="K889" s="136">
        <v>10</v>
      </c>
      <c r="L889" s="12">
        <v>5</v>
      </c>
      <c r="M889" s="3">
        <v>7</v>
      </c>
      <c r="N889" s="12">
        <v>4</v>
      </c>
      <c r="O889" s="12">
        <v>2</v>
      </c>
      <c r="P889" s="24">
        <v>6</v>
      </c>
      <c r="Q889" s="12">
        <v>5</v>
      </c>
      <c r="R889" s="12">
        <v>2</v>
      </c>
      <c r="S889" s="545">
        <v>13</v>
      </c>
      <c r="T889" s="15">
        <v>14</v>
      </c>
      <c r="U889" s="179">
        <v>13</v>
      </c>
      <c r="V889" s="494">
        <v>14</v>
      </c>
      <c r="W889" s="54">
        <v>17</v>
      </c>
      <c r="X889" s="145">
        <v>18</v>
      </c>
      <c r="Y889" s="36">
        <v>16</v>
      </c>
      <c r="Z889" s="22">
        <v>16</v>
      </c>
      <c r="AA889" s="12"/>
      <c r="AB889" s="12"/>
      <c r="AC889" s="12"/>
      <c r="AD889" s="12"/>
      <c r="AE889" s="12"/>
      <c r="AF889" s="12"/>
      <c r="AG889" s="12"/>
      <c r="AH889" s="12"/>
      <c r="AI889" s="483">
        <v>89</v>
      </c>
      <c r="AJ889" s="415">
        <v>99</v>
      </c>
      <c r="AK889" s="666">
        <v>72</v>
      </c>
      <c r="AL889" s="479">
        <v>95</v>
      </c>
      <c r="AM889" s="519">
        <v>42</v>
      </c>
      <c r="AN889" s="759">
        <v>82</v>
      </c>
      <c r="AO889" s="287">
        <v>66</v>
      </c>
      <c r="AP889" s="335">
        <v>96</v>
      </c>
    </row>
    <row r="890" spans="1:42" x14ac:dyDescent="0.3">
      <c r="A890" s="1685">
        <v>43639</v>
      </c>
      <c r="B890" s="43" t="s">
        <v>1493</v>
      </c>
      <c r="C890" s="12">
        <v>2</v>
      </c>
      <c r="D890" s="12">
        <v>4</v>
      </c>
      <c r="E890" s="12">
        <v>3</v>
      </c>
      <c r="F890" s="12">
        <v>3</v>
      </c>
      <c r="G890" s="12">
        <v>3</v>
      </c>
      <c r="H890" s="12">
        <v>5</v>
      </c>
      <c r="I890" s="12">
        <v>2</v>
      </c>
      <c r="J890" s="12">
        <v>4</v>
      </c>
      <c r="K890" s="12">
        <v>3</v>
      </c>
      <c r="L890" s="216">
        <v>10</v>
      </c>
      <c r="M890" s="184">
        <v>10</v>
      </c>
      <c r="N890" s="216">
        <v>10</v>
      </c>
      <c r="O890" s="86">
        <v>9</v>
      </c>
      <c r="P890" s="259">
        <v>13</v>
      </c>
      <c r="Q890" s="78">
        <v>6</v>
      </c>
      <c r="R890" s="322">
        <v>10</v>
      </c>
      <c r="S890" s="53">
        <v>17</v>
      </c>
      <c r="T890" s="69">
        <v>18</v>
      </c>
      <c r="U890" s="42">
        <v>17</v>
      </c>
      <c r="V890" s="41">
        <v>17</v>
      </c>
      <c r="W890" s="90">
        <v>18</v>
      </c>
      <c r="X890" s="56">
        <v>19</v>
      </c>
      <c r="Y890" s="82">
        <v>17</v>
      </c>
      <c r="Z890" s="32">
        <v>16</v>
      </c>
      <c r="AA890" s="12"/>
      <c r="AB890" s="12"/>
      <c r="AC890" s="12"/>
      <c r="AD890" s="12"/>
      <c r="AE890" s="710"/>
      <c r="AF890" s="12"/>
      <c r="AG890" s="739">
        <v>0.2</v>
      </c>
      <c r="AH890" s="12"/>
      <c r="AI890" s="271">
        <v>100</v>
      </c>
      <c r="AJ890" s="271">
        <v>100</v>
      </c>
      <c r="AK890" s="582">
        <v>89</v>
      </c>
      <c r="AL890" s="335">
        <v>96</v>
      </c>
      <c r="AM890" s="271">
        <v>100</v>
      </c>
      <c r="AN890" s="271">
        <v>100</v>
      </c>
      <c r="AO890" s="271">
        <v>100</v>
      </c>
      <c r="AP890" s="271">
        <v>100</v>
      </c>
    </row>
    <row r="891" spans="1:42" x14ac:dyDescent="0.3">
      <c r="A891" s="1685">
        <v>43640</v>
      </c>
      <c r="B891" s="1" t="s">
        <v>1494</v>
      </c>
      <c r="C891" s="12">
        <v>3</v>
      </c>
      <c r="D891" s="12">
        <v>3</v>
      </c>
      <c r="E891" s="12">
        <v>3</v>
      </c>
      <c r="F891" s="12">
        <v>4</v>
      </c>
      <c r="G891" s="60">
        <v>6</v>
      </c>
      <c r="H891" s="60">
        <v>6</v>
      </c>
      <c r="I891" s="87">
        <v>6</v>
      </c>
      <c r="J891" s="12">
        <v>3</v>
      </c>
      <c r="K891" s="65">
        <v>6</v>
      </c>
      <c r="L891" s="12">
        <v>3</v>
      </c>
      <c r="M891" s="62">
        <v>6</v>
      </c>
      <c r="N891" s="136">
        <v>10</v>
      </c>
      <c r="O891" s="147">
        <v>11</v>
      </c>
      <c r="P891" s="183">
        <v>11</v>
      </c>
      <c r="Q891" s="146">
        <v>12</v>
      </c>
      <c r="R891" s="12">
        <v>5</v>
      </c>
      <c r="S891" s="236">
        <v>14</v>
      </c>
      <c r="T891" s="16">
        <v>14</v>
      </c>
      <c r="U891" s="178">
        <v>13</v>
      </c>
      <c r="V891" s="178">
        <v>13</v>
      </c>
      <c r="W891" s="32">
        <v>16</v>
      </c>
      <c r="X891" s="51">
        <v>16</v>
      </c>
      <c r="Y891" s="112">
        <v>16</v>
      </c>
      <c r="Z891" s="52">
        <v>16</v>
      </c>
      <c r="AA891" s="12"/>
      <c r="AB891" s="12"/>
      <c r="AC891" s="12"/>
      <c r="AD891" s="12"/>
      <c r="AE891" s="12"/>
      <c r="AF891" s="12"/>
      <c r="AG891" s="710"/>
      <c r="AH891" s="298">
        <v>0.6</v>
      </c>
      <c r="AI891" s="445">
        <v>82</v>
      </c>
      <c r="AJ891" s="512">
        <v>98</v>
      </c>
      <c r="AK891" s="271">
        <v>100</v>
      </c>
      <c r="AL891" s="271">
        <v>100</v>
      </c>
      <c r="AM891" s="271">
        <v>100</v>
      </c>
      <c r="AN891" s="271">
        <v>100</v>
      </c>
      <c r="AO891" s="271">
        <v>100</v>
      </c>
      <c r="AP891" s="271">
        <v>100</v>
      </c>
    </row>
    <row r="892" spans="1:42" x14ac:dyDescent="0.3">
      <c r="A892" s="1685">
        <v>43641</v>
      </c>
      <c r="B892" s="1" t="s">
        <v>1495</v>
      </c>
      <c r="C892" s="47">
        <v>8</v>
      </c>
      <c r="D892" s="308">
        <v>13</v>
      </c>
      <c r="E892" s="259">
        <v>13</v>
      </c>
      <c r="F892" s="338">
        <v>16</v>
      </c>
      <c r="G892" s="152">
        <v>14</v>
      </c>
      <c r="H892" s="181">
        <v>12</v>
      </c>
      <c r="I892" s="2">
        <v>9</v>
      </c>
      <c r="J892" s="79">
        <v>7</v>
      </c>
      <c r="K892" s="165">
        <v>16</v>
      </c>
      <c r="L892" s="590">
        <v>26</v>
      </c>
      <c r="M892" s="616">
        <v>29</v>
      </c>
      <c r="N892" s="870">
        <v>32</v>
      </c>
      <c r="O892" s="256">
        <v>27</v>
      </c>
      <c r="P892" s="565">
        <v>24</v>
      </c>
      <c r="Q892" s="709">
        <v>22</v>
      </c>
      <c r="R892" s="814">
        <v>19</v>
      </c>
      <c r="S892" s="177">
        <v>14</v>
      </c>
      <c r="T892" s="35">
        <v>13</v>
      </c>
      <c r="U892" s="95">
        <v>12</v>
      </c>
      <c r="V892" s="191">
        <v>9</v>
      </c>
      <c r="W892" s="96">
        <v>10</v>
      </c>
      <c r="X892" s="95">
        <v>12</v>
      </c>
      <c r="Y892" s="579">
        <v>10</v>
      </c>
      <c r="Z892" s="634">
        <v>9</v>
      </c>
      <c r="AA892" s="840">
        <v>0.6</v>
      </c>
      <c r="AB892" s="811">
        <v>0.4</v>
      </c>
      <c r="AC892" s="722">
        <v>0.1</v>
      </c>
      <c r="AD892" s="12"/>
      <c r="AE892" s="12"/>
      <c r="AF892" s="12"/>
      <c r="AG892" s="12"/>
      <c r="AH892" s="12"/>
      <c r="AI892" s="271">
        <v>100</v>
      </c>
      <c r="AJ892" s="271">
        <v>100</v>
      </c>
      <c r="AK892" s="271">
        <v>100</v>
      </c>
      <c r="AL892" s="271">
        <v>100</v>
      </c>
      <c r="AM892" s="269">
        <v>93</v>
      </c>
      <c r="AN892" s="705">
        <v>45</v>
      </c>
      <c r="AO892" s="12"/>
      <c r="AP892" s="12"/>
    </row>
    <row r="893" spans="1:42" x14ac:dyDescent="0.3">
      <c r="A893" s="1685">
        <v>43642</v>
      </c>
      <c r="B893" s="1" t="s">
        <v>1496</v>
      </c>
      <c r="C893" s="87">
        <v>6</v>
      </c>
      <c r="D893" s="63">
        <v>6</v>
      </c>
      <c r="E893" s="45">
        <v>5</v>
      </c>
      <c r="F893" s="49">
        <v>6</v>
      </c>
      <c r="G893" s="85">
        <v>7</v>
      </c>
      <c r="H893" s="6">
        <v>8</v>
      </c>
      <c r="I893" s="85">
        <v>7</v>
      </c>
      <c r="J893" s="27">
        <v>9</v>
      </c>
      <c r="K893" s="306">
        <v>15</v>
      </c>
      <c r="L893" s="149">
        <v>14</v>
      </c>
      <c r="M893" s="206">
        <v>11</v>
      </c>
      <c r="N893" s="137">
        <v>12</v>
      </c>
      <c r="O893" s="140">
        <v>13</v>
      </c>
      <c r="P893" s="376">
        <v>16</v>
      </c>
      <c r="Q893" s="304">
        <v>16</v>
      </c>
      <c r="R893" s="426">
        <v>24</v>
      </c>
      <c r="S893" s="631">
        <v>7</v>
      </c>
      <c r="T893" s="604">
        <v>7</v>
      </c>
      <c r="U893" s="665">
        <v>6</v>
      </c>
      <c r="V893" s="650">
        <v>6</v>
      </c>
      <c r="W893" s="558">
        <v>10</v>
      </c>
      <c r="X893" s="545">
        <v>13</v>
      </c>
      <c r="Y893" s="96">
        <v>10</v>
      </c>
      <c r="Z893" s="606">
        <v>10</v>
      </c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548">
        <v>29</v>
      </c>
      <c r="AM893" s="415">
        <v>100</v>
      </c>
      <c r="AN893" s="686">
        <v>98</v>
      </c>
      <c r="AO893" s="415">
        <v>100</v>
      </c>
      <c r="AP893" s="600">
        <v>91</v>
      </c>
    </row>
    <row r="894" spans="1:42" x14ac:dyDescent="0.3">
      <c r="A894" s="1685">
        <v>43643</v>
      </c>
      <c r="B894" s="1" t="s">
        <v>1497</v>
      </c>
      <c r="C894" s="200">
        <v>9</v>
      </c>
      <c r="D894" s="102">
        <v>8</v>
      </c>
      <c r="E894" s="102">
        <v>8</v>
      </c>
      <c r="F894" s="102">
        <v>8</v>
      </c>
      <c r="G894" s="141">
        <v>9</v>
      </c>
      <c r="H894" s="46">
        <v>7</v>
      </c>
      <c r="I894" s="63">
        <v>6</v>
      </c>
      <c r="J894" s="4">
        <v>8</v>
      </c>
      <c r="K894" s="432">
        <v>24</v>
      </c>
      <c r="L894" s="667">
        <v>23</v>
      </c>
      <c r="M894" s="330">
        <v>23</v>
      </c>
      <c r="N894" s="797">
        <v>22</v>
      </c>
      <c r="O894" s="788">
        <v>19</v>
      </c>
      <c r="P894" s="416">
        <v>13</v>
      </c>
      <c r="Q894" s="140">
        <v>13</v>
      </c>
      <c r="R894" s="375">
        <v>19</v>
      </c>
      <c r="S894" s="191">
        <v>9</v>
      </c>
      <c r="T894" s="572">
        <v>8</v>
      </c>
      <c r="U894" s="603">
        <v>7</v>
      </c>
      <c r="V894" s="626">
        <v>7</v>
      </c>
      <c r="W894" s="186">
        <v>11</v>
      </c>
      <c r="X894" s="15">
        <v>14</v>
      </c>
      <c r="Y894" s="160">
        <v>11</v>
      </c>
      <c r="Z894" s="577">
        <v>11</v>
      </c>
      <c r="AA894" s="12"/>
      <c r="AB894" s="12"/>
      <c r="AC894" s="12"/>
      <c r="AD894" s="12"/>
      <c r="AE894" s="12"/>
      <c r="AF894" s="12"/>
      <c r="AG894" s="12"/>
      <c r="AH894" s="12"/>
      <c r="AI894" s="335">
        <v>97</v>
      </c>
      <c r="AJ894" s="517">
        <v>90</v>
      </c>
      <c r="AK894" s="12"/>
      <c r="AL894" s="12"/>
      <c r="AM894" s="327"/>
      <c r="AN894" s="594">
        <v>38</v>
      </c>
      <c r="AO894" s="584">
        <v>23</v>
      </c>
      <c r="AP894" s="490">
        <v>51</v>
      </c>
    </row>
    <row r="895" spans="1:42" x14ac:dyDescent="0.3">
      <c r="A895" s="1685">
        <v>43644</v>
      </c>
      <c r="B895" s="1" t="s">
        <v>1498</v>
      </c>
      <c r="C895" s="3">
        <v>7</v>
      </c>
      <c r="D895" s="76">
        <v>5</v>
      </c>
      <c r="E895" s="12">
        <v>4</v>
      </c>
      <c r="F895" s="12">
        <v>2</v>
      </c>
      <c r="G895" s="12">
        <v>2</v>
      </c>
      <c r="H895" s="12">
        <v>4</v>
      </c>
      <c r="I895" s="12">
        <v>5</v>
      </c>
      <c r="J895" s="12">
        <v>5</v>
      </c>
      <c r="K895" s="408">
        <v>22</v>
      </c>
      <c r="L895" s="174">
        <v>15</v>
      </c>
      <c r="M895" s="8">
        <v>9</v>
      </c>
      <c r="N895" s="12">
        <v>5</v>
      </c>
      <c r="O895" s="12">
        <v>3</v>
      </c>
      <c r="P895" s="4">
        <v>8</v>
      </c>
      <c r="Q895" s="28">
        <v>11</v>
      </c>
      <c r="R895" s="206">
        <v>11</v>
      </c>
      <c r="S895" s="553">
        <v>10</v>
      </c>
      <c r="T895" s="578">
        <v>10</v>
      </c>
      <c r="U895" s="186">
        <v>11</v>
      </c>
      <c r="V895" s="162">
        <v>12</v>
      </c>
      <c r="W895" s="115">
        <v>13</v>
      </c>
      <c r="X895" s="35">
        <v>13</v>
      </c>
      <c r="Y895" s="185">
        <v>13</v>
      </c>
      <c r="Z895" s="185">
        <v>13</v>
      </c>
      <c r="AA895" s="12"/>
      <c r="AB895" s="12"/>
      <c r="AC895" s="12"/>
      <c r="AD895" s="714"/>
      <c r="AE895" s="278">
        <v>0.1</v>
      </c>
      <c r="AF895" s="744">
        <v>0.2</v>
      </c>
      <c r="AG895" s="714"/>
      <c r="AH895" s="12"/>
      <c r="AI895" s="580">
        <v>17</v>
      </c>
      <c r="AJ895" s="705">
        <v>45</v>
      </c>
      <c r="AK895" s="271">
        <v>100</v>
      </c>
      <c r="AL895" s="271">
        <v>100</v>
      </c>
      <c r="AM895" s="271">
        <v>100</v>
      </c>
      <c r="AN895" s="271">
        <v>100</v>
      </c>
      <c r="AO895" s="516">
        <v>97</v>
      </c>
      <c r="AP895" s="271">
        <v>100</v>
      </c>
    </row>
    <row r="896" spans="1:42" x14ac:dyDescent="0.3">
      <c r="A896" s="1685">
        <v>43645</v>
      </c>
      <c r="B896" s="43" t="s">
        <v>1499</v>
      </c>
      <c r="C896" s="12">
        <v>5</v>
      </c>
      <c r="D896" s="12">
        <v>4</v>
      </c>
      <c r="E896" s="113">
        <v>6</v>
      </c>
      <c r="F896" s="87">
        <v>6</v>
      </c>
      <c r="G896" s="113">
        <v>6</v>
      </c>
      <c r="H896" s="76">
        <v>5</v>
      </c>
      <c r="I896" s="12">
        <v>5</v>
      </c>
      <c r="J896" s="7">
        <v>6</v>
      </c>
      <c r="K896" s="302">
        <v>9</v>
      </c>
      <c r="L896" s="25">
        <v>8</v>
      </c>
      <c r="M896" s="137">
        <v>12</v>
      </c>
      <c r="N896" s="181">
        <v>12</v>
      </c>
      <c r="O896" s="242">
        <v>11</v>
      </c>
      <c r="P896" s="136">
        <v>10</v>
      </c>
      <c r="Q896" s="8">
        <v>9</v>
      </c>
      <c r="R896" s="140">
        <v>13</v>
      </c>
      <c r="S896" s="35">
        <v>13</v>
      </c>
      <c r="T896" s="35">
        <v>13</v>
      </c>
      <c r="U896" s="35">
        <v>13</v>
      </c>
      <c r="V896" s="103">
        <v>13</v>
      </c>
      <c r="W896" s="16">
        <v>14</v>
      </c>
      <c r="X896" s="178">
        <v>13</v>
      </c>
      <c r="Y896" s="202">
        <v>12</v>
      </c>
      <c r="Z896" s="568">
        <v>12</v>
      </c>
      <c r="AA896" s="710"/>
      <c r="AB896" s="710"/>
      <c r="AC896" s="714"/>
      <c r="AD896" s="278">
        <v>0.1</v>
      </c>
      <c r="AE896" s="710"/>
      <c r="AF896" s="714"/>
      <c r="AG896" s="278">
        <v>0.1</v>
      </c>
      <c r="AH896" s="710"/>
      <c r="AI896" s="271">
        <v>100</v>
      </c>
      <c r="AJ896" s="271">
        <v>100</v>
      </c>
      <c r="AK896" s="686">
        <v>98</v>
      </c>
      <c r="AL896" s="271">
        <v>100</v>
      </c>
      <c r="AM896" s="271">
        <v>100</v>
      </c>
      <c r="AN896" s="271">
        <v>100</v>
      </c>
      <c r="AO896" s="271">
        <v>100</v>
      </c>
      <c r="AP896" s="415">
        <v>99</v>
      </c>
    </row>
    <row r="897" spans="1:42" x14ac:dyDescent="0.3">
      <c r="A897" s="1685">
        <v>43646</v>
      </c>
      <c r="B897" s="43" t="s">
        <v>1500</v>
      </c>
      <c r="C897" s="24">
        <v>6</v>
      </c>
      <c r="D897" s="241">
        <v>8</v>
      </c>
      <c r="E897" s="196">
        <v>8</v>
      </c>
      <c r="F897" s="7">
        <v>6</v>
      </c>
      <c r="G897" s="12">
        <v>4</v>
      </c>
      <c r="H897" s="25">
        <v>8</v>
      </c>
      <c r="I897" s="66">
        <v>7</v>
      </c>
      <c r="J897" s="62">
        <v>6</v>
      </c>
      <c r="K897" s="147">
        <v>11</v>
      </c>
      <c r="L897" s="321">
        <v>17</v>
      </c>
      <c r="M897" s="138">
        <v>15</v>
      </c>
      <c r="N897" s="242">
        <v>11</v>
      </c>
      <c r="O897" s="63">
        <v>6</v>
      </c>
      <c r="P897" s="344">
        <v>12</v>
      </c>
      <c r="Q897" s="148">
        <v>13</v>
      </c>
      <c r="R897" s="175">
        <v>13</v>
      </c>
      <c r="S897" s="586">
        <v>12</v>
      </c>
      <c r="T897" s="96">
        <v>10</v>
      </c>
      <c r="U897" s="561">
        <v>9</v>
      </c>
      <c r="V897" s="620">
        <v>9</v>
      </c>
      <c r="W897" s="570">
        <v>11</v>
      </c>
      <c r="X897" s="250">
        <v>12</v>
      </c>
      <c r="Y897" s="554">
        <v>11</v>
      </c>
      <c r="Z897" s="573">
        <v>9</v>
      </c>
      <c r="AA897" s="12"/>
      <c r="AB897" s="12"/>
      <c r="AC897" s="12"/>
      <c r="AD897" s="12"/>
      <c r="AE897" s="12"/>
      <c r="AF897" s="710"/>
      <c r="AG897" s="12"/>
      <c r="AH897" s="12"/>
      <c r="AI897" s="512">
        <v>98</v>
      </c>
      <c r="AJ897" s="483">
        <v>89</v>
      </c>
      <c r="AK897" s="269">
        <v>92</v>
      </c>
      <c r="AL897" s="335">
        <v>96</v>
      </c>
      <c r="AM897" s="415">
        <v>99</v>
      </c>
      <c r="AN897" s="686">
        <v>98</v>
      </c>
      <c r="AO897" s="581">
        <v>75</v>
      </c>
      <c r="AP897" s="505">
        <v>53</v>
      </c>
    </row>
    <row r="898" spans="1:42" x14ac:dyDescent="0.3">
      <c r="A898" s="1685">
        <v>43647</v>
      </c>
      <c r="B898" s="1" t="s">
        <v>1501</v>
      </c>
      <c r="C898" s="24">
        <v>6</v>
      </c>
      <c r="D898" s="12">
        <v>5</v>
      </c>
      <c r="E898" s="12">
        <v>5</v>
      </c>
      <c r="F898" s="12">
        <v>3</v>
      </c>
      <c r="G898" s="24">
        <v>6</v>
      </c>
      <c r="H898" s="85">
        <v>7</v>
      </c>
      <c r="I898" s="7">
        <v>6</v>
      </c>
      <c r="J898" s="31">
        <v>9</v>
      </c>
      <c r="K898" s="232">
        <v>13</v>
      </c>
      <c r="L898" s="11">
        <v>10</v>
      </c>
      <c r="M898" s="26">
        <v>9</v>
      </c>
      <c r="N898" s="24">
        <v>6</v>
      </c>
      <c r="O898" s="122">
        <v>10</v>
      </c>
      <c r="P898" s="345">
        <v>12</v>
      </c>
      <c r="Q898" s="164">
        <v>13</v>
      </c>
      <c r="R898" s="367">
        <v>23</v>
      </c>
      <c r="S898" s="646">
        <v>8</v>
      </c>
      <c r="T898" s="622">
        <v>7</v>
      </c>
      <c r="U898" s="642">
        <v>6</v>
      </c>
      <c r="V898" s="661">
        <v>5</v>
      </c>
      <c r="W898" s="573">
        <v>9</v>
      </c>
      <c r="X898" s="161">
        <v>11</v>
      </c>
      <c r="Y898" s="105">
        <v>10</v>
      </c>
      <c r="Z898" s="191">
        <v>9</v>
      </c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</row>
    <row r="899" spans="1:42" x14ac:dyDescent="0.3">
      <c r="A899" s="1685">
        <v>43648</v>
      </c>
      <c r="B899" s="1" t="s">
        <v>1502</v>
      </c>
      <c r="C899" s="206">
        <v>11</v>
      </c>
      <c r="D899" s="322">
        <v>10</v>
      </c>
      <c r="E899" s="86">
        <v>9</v>
      </c>
      <c r="F899" s="230">
        <v>9</v>
      </c>
      <c r="G899" s="26">
        <v>9</v>
      </c>
      <c r="H899" s="131">
        <v>11</v>
      </c>
      <c r="I899" s="28">
        <v>11</v>
      </c>
      <c r="J899" s="242">
        <v>11</v>
      </c>
      <c r="K899" s="556">
        <v>28</v>
      </c>
      <c r="L899" s="776">
        <v>29</v>
      </c>
      <c r="M899" s="449">
        <v>25</v>
      </c>
      <c r="N899" s="679">
        <v>22</v>
      </c>
      <c r="O899" s="697">
        <v>18</v>
      </c>
      <c r="P899" s="417">
        <v>23</v>
      </c>
      <c r="Q899" s="796">
        <v>26</v>
      </c>
      <c r="R899" s="590">
        <v>26</v>
      </c>
      <c r="S899" s="560">
        <v>9</v>
      </c>
      <c r="T899" s="646">
        <v>8</v>
      </c>
      <c r="U899" s="193">
        <v>8</v>
      </c>
      <c r="V899" s="601">
        <v>8</v>
      </c>
      <c r="W899" s="116">
        <v>12</v>
      </c>
      <c r="X899" s="100">
        <v>15</v>
      </c>
      <c r="Y899" s="545">
        <v>13</v>
      </c>
      <c r="Z899" s="577">
        <v>11</v>
      </c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488">
        <v>29</v>
      </c>
      <c r="AL899" s="483">
        <v>89</v>
      </c>
      <c r="AM899" s="537">
        <v>92</v>
      </c>
      <c r="AN899" s="607">
        <v>71</v>
      </c>
      <c r="AO899" s="482">
        <v>77</v>
      </c>
      <c r="AP899" s="468">
        <v>53</v>
      </c>
    </row>
    <row r="900" spans="1:42" x14ac:dyDescent="0.3">
      <c r="A900" s="1685">
        <v>43649</v>
      </c>
      <c r="B900" s="1" t="s">
        <v>1503</v>
      </c>
      <c r="C900" s="147">
        <v>11</v>
      </c>
      <c r="D900" s="272">
        <v>10</v>
      </c>
      <c r="E900" s="102">
        <v>8</v>
      </c>
      <c r="F900" s="86">
        <v>9</v>
      </c>
      <c r="G900" s="122">
        <v>10</v>
      </c>
      <c r="H900" s="9">
        <v>11</v>
      </c>
      <c r="I900" s="4">
        <v>8</v>
      </c>
      <c r="J900" s="114">
        <v>7</v>
      </c>
      <c r="K900" s="448">
        <v>25</v>
      </c>
      <c r="L900" s="447">
        <v>24</v>
      </c>
      <c r="M900" s="390">
        <v>19</v>
      </c>
      <c r="N900" s="305">
        <v>20</v>
      </c>
      <c r="O900" s="337">
        <v>17</v>
      </c>
      <c r="P900" s="375">
        <v>19</v>
      </c>
      <c r="Q900" s="321">
        <v>17</v>
      </c>
      <c r="R900" s="337">
        <v>17</v>
      </c>
      <c r="S900" s="106">
        <v>9</v>
      </c>
      <c r="T900" s="631">
        <v>7</v>
      </c>
      <c r="U900" s="675">
        <v>6</v>
      </c>
      <c r="V900" s="661">
        <v>5</v>
      </c>
      <c r="W900" s="646">
        <v>8</v>
      </c>
      <c r="X900" s="96">
        <v>10</v>
      </c>
      <c r="Y900" s="646">
        <v>8</v>
      </c>
      <c r="Z900" s="631">
        <v>7</v>
      </c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281">
        <v>8</v>
      </c>
      <c r="AL900" s="465">
        <v>13</v>
      </c>
      <c r="AM900" s="482">
        <v>77</v>
      </c>
      <c r="AN900" s="550">
        <v>22</v>
      </c>
      <c r="AO900" s="12"/>
      <c r="AP900" s="12"/>
    </row>
    <row r="901" spans="1:42" x14ac:dyDescent="0.3">
      <c r="A901" s="1685">
        <v>43650</v>
      </c>
      <c r="B901" s="1" t="s">
        <v>1504</v>
      </c>
      <c r="C901" s="123">
        <v>7</v>
      </c>
      <c r="D901" s="79">
        <v>7</v>
      </c>
      <c r="E901" s="46">
        <v>7</v>
      </c>
      <c r="F901" s="241">
        <v>8</v>
      </c>
      <c r="G901" s="86">
        <v>9</v>
      </c>
      <c r="H901" s="322">
        <v>10</v>
      </c>
      <c r="I901" s="302">
        <v>9</v>
      </c>
      <c r="J901" s="196">
        <v>8</v>
      </c>
      <c r="K901" s="174">
        <v>15</v>
      </c>
      <c r="L901" s="389">
        <v>16</v>
      </c>
      <c r="M901" s="165">
        <v>16</v>
      </c>
      <c r="N901" s="683">
        <v>18</v>
      </c>
      <c r="O901" s="376">
        <v>16</v>
      </c>
      <c r="P901" s="320">
        <v>17</v>
      </c>
      <c r="Q901" s="324">
        <v>18</v>
      </c>
      <c r="R901" s="348">
        <v>19</v>
      </c>
      <c r="S901" s="641">
        <v>7</v>
      </c>
      <c r="T901" s="665">
        <v>6</v>
      </c>
      <c r="U901" s="668">
        <v>5</v>
      </c>
      <c r="V901" s="651">
        <v>5</v>
      </c>
      <c r="W901" s="572">
        <v>8</v>
      </c>
      <c r="X901" s="561">
        <v>9</v>
      </c>
      <c r="Y901" s="605">
        <v>7</v>
      </c>
      <c r="Z901" s="665">
        <v>6</v>
      </c>
      <c r="AA901" s="12"/>
      <c r="AB901" s="12"/>
      <c r="AC901" s="12"/>
      <c r="AD901" s="12"/>
      <c r="AE901" s="12"/>
      <c r="AF901" s="12"/>
      <c r="AG901" s="12"/>
      <c r="AH901" s="12"/>
      <c r="AI901" s="477"/>
      <c r="AJ901" s="357">
        <v>11</v>
      </c>
      <c r="AK901" s="356">
        <v>7</v>
      </c>
      <c r="AL901" s="284">
        <v>12</v>
      </c>
      <c r="AM901" s="12"/>
      <c r="AN901" s="12"/>
      <c r="AO901" s="12"/>
      <c r="AP901" s="12"/>
    </row>
    <row r="902" spans="1:42" x14ac:dyDescent="0.3">
      <c r="A902" s="1685">
        <v>43651</v>
      </c>
      <c r="B902" s="1" t="s">
        <v>1505</v>
      </c>
      <c r="C902" s="8">
        <v>9</v>
      </c>
      <c r="D902" s="31">
        <v>9</v>
      </c>
      <c r="E902" s="196">
        <v>8</v>
      </c>
      <c r="F902" s="47">
        <v>8</v>
      </c>
      <c r="G902" s="235">
        <v>8</v>
      </c>
      <c r="H902" s="102">
        <v>8</v>
      </c>
      <c r="I902" s="7">
        <v>6</v>
      </c>
      <c r="J902" s="12">
        <v>5</v>
      </c>
      <c r="K902" s="487">
        <v>20</v>
      </c>
      <c r="L902" s="487">
        <v>20</v>
      </c>
      <c r="M902" s="567">
        <v>20</v>
      </c>
      <c r="N902" s="366">
        <v>19</v>
      </c>
      <c r="O902" s="307">
        <v>14</v>
      </c>
      <c r="P902" s="164">
        <v>13</v>
      </c>
      <c r="Q902" s="221">
        <v>12</v>
      </c>
      <c r="R902" s="31">
        <v>9</v>
      </c>
      <c r="S902" s="661">
        <v>5</v>
      </c>
      <c r="T902" s="638">
        <v>5</v>
      </c>
      <c r="U902" s="682">
        <v>4</v>
      </c>
      <c r="V902" s="689">
        <v>3</v>
      </c>
      <c r="W902" s="625">
        <v>7</v>
      </c>
      <c r="X902" s="587">
        <v>9</v>
      </c>
      <c r="Y902" s="603">
        <v>7</v>
      </c>
      <c r="Z902" s="661">
        <v>5</v>
      </c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299">
        <v>8</v>
      </c>
      <c r="AP902" s="286">
        <v>5</v>
      </c>
    </row>
    <row r="903" spans="1:42" x14ac:dyDescent="0.3">
      <c r="A903" s="1685">
        <v>43652</v>
      </c>
      <c r="B903" s="43" t="s">
        <v>1506</v>
      </c>
      <c r="C903" s="12">
        <v>4</v>
      </c>
      <c r="D903" s="12">
        <v>4</v>
      </c>
      <c r="E903" s="12">
        <v>4</v>
      </c>
      <c r="F903" s="12">
        <v>3</v>
      </c>
      <c r="G903" s="12">
        <v>4</v>
      </c>
      <c r="H903" s="12">
        <v>5</v>
      </c>
      <c r="I903" s="12">
        <v>3</v>
      </c>
      <c r="J903" s="12">
        <v>4</v>
      </c>
      <c r="K903" s="79">
        <v>7</v>
      </c>
      <c r="L903" s="113">
        <v>6</v>
      </c>
      <c r="M903" s="76">
        <v>5</v>
      </c>
      <c r="N903" s="12">
        <v>5</v>
      </c>
      <c r="O903" s="49">
        <v>6</v>
      </c>
      <c r="P903" s="77">
        <v>8</v>
      </c>
      <c r="Q903" s="63">
        <v>6</v>
      </c>
      <c r="R903" s="77">
        <v>8</v>
      </c>
      <c r="S903" s="645">
        <v>4</v>
      </c>
      <c r="T903" s="664">
        <v>3</v>
      </c>
      <c r="U903" s="872">
        <v>2</v>
      </c>
      <c r="V903" s="873">
        <v>3</v>
      </c>
      <c r="W903" s="658">
        <v>8</v>
      </c>
      <c r="X903" s="559">
        <v>10</v>
      </c>
      <c r="Y903" s="602">
        <v>8</v>
      </c>
      <c r="Z903" s="648">
        <v>6</v>
      </c>
      <c r="AA903" s="12"/>
      <c r="AB903" s="12"/>
      <c r="AC903" s="12"/>
      <c r="AD903" s="12"/>
      <c r="AE903" s="12"/>
      <c r="AF903" s="12"/>
      <c r="AG903" s="12"/>
      <c r="AH903" s="12"/>
      <c r="AI903" s="477"/>
      <c r="AJ903" s="745"/>
      <c r="AK903" s="12"/>
      <c r="AL903" s="12"/>
      <c r="AM903" s="12"/>
      <c r="AN903" s="12"/>
      <c r="AO903" s="12"/>
      <c r="AP903" s="12"/>
    </row>
    <row r="904" spans="1:42" x14ac:dyDescent="0.3">
      <c r="A904" s="1685">
        <v>43653</v>
      </c>
      <c r="B904" s="43" t="s">
        <v>1507</v>
      </c>
      <c r="C904" s="12">
        <v>5</v>
      </c>
      <c r="D904" s="12">
        <v>5</v>
      </c>
      <c r="E904" s="12">
        <v>4</v>
      </c>
      <c r="F904" s="12">
        <v>4</v>
      </c>
      <c r="G904" s="12">
        <v>4</v>
      </c>
      <c r="H904" s="12">
        <v>5</v>
      </c>
      <c r="I904" s="24">
        <v>6</v>
      </c>
      <c r="J904" s="113">
        <v>6</v>
      </c>
      <c r="K904" s="4">
        <v>8</v>
      </c>
      <c r="L904" s="196">
        <v>8</v>
      </c>
      <c r="M904" s="3">
        <v>7</v>
      </c>
      <c r="N904" s="5">
        <v>8</v>
      </c>
      <c r="O904" s="6">
        <v>8</v>
      </c>
      <c r="P904" s="5">
        <v>8</v>
      </c>
      <c r="Q904" s="242">
        <v>11</v>
      </c>
      <c r="R904" s="231">
        <v>14</v>
      </c>
      <c r="S904" s="637">
        <v>5</v>
      </c>
      <c r="T904" s="772">
        <v>4</v>
      </c>
      <c r="U904" s="682">
        <v>4</v>
      </c>
      <c r="V904" s="693">
        <v>4</v>
      </c>
      <c r="W904" s="575">
        <v>9</v>
      </c>
      <c r="X904" s="160">
        <v>11</v>
      </c>
      <c r="Y904" s="106">
        <v>9</v>
      </c>
      <c r="Z904" s="657">
        <v>8</v>
      </c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300">
        <v>14</v>
      </c>
      <c r="AL904" s="708">
        <v>36</v>
      </c>
      <c r="AM904" s="516">
        <v>97</v>
      </c>
      <c r="AN904" s="512">
        <v>98</v>
      </c>
      <c r="AO904" s="271">
        <v>100</v>
      </c>
      <c r="AP904" s="271">
        <v>100</v>
      </c>
    </row>
    <row r="905" spans="1:42" x14ac:dyDescent="0.3">
      <c r="A905" s="1685">
        <v>43654</v>
      </c>
      <c r="B905" s="1" t="s">
        <v>1508</v>
      </c>
      <c r="C905" s="113">
        <v>6</v>
      </c>
      <c r="D905" s="78">
        <v>6</v>
      </c>
      <c r="E905" s="45">
        <v>5</v>
      </c>
      <c r="F905" s="65">
        <v>6</v>
      </c>
      <c r="G905" s="12">
        <v>4</v>
      </c>
      <c r="H905" s="12">
        <v>4</v>
      </c>
      <c r="I905" s="12">
        <v>4</v>
      </c>
      <c r="J905" s="49">
        <v>6</v>
      </c>
      <c r="K905" s="306">
        <v>15</v>
      </c>
      <c r="L905" s="304">
        <v>16</v>
      </c>
      <c r="M905" s="146">
        <v>12</v>
      </c>
      <c r="N905" s="259">
        <v>13</v>
      </c>
      <c r="O905" s="141">
        <v>9</v>
      </c>
      <c r="P905" s="49">
        <v>6</v>
      </c>
      <c r="Q905" s="79">
        <v>7</v>
      </c>
      <c r="R905" s="148">
        <v>13</v>
      </c>
      <c r="S905" s="631">
        <v>7</v>
      </c>
      <c r="T905" s="622">
        <v>7</v>
      </c>
      <c r="U905" s="649">
        <v>6</v>
      </c>
      <c r="V905" s="642">
        <v>6</v>
      </c>
      <c r="W905" s="189">
        <v>11</v>
      </c>
      <c r="X905" s="179">
        <v>13</v>
      </c>
      <c r="Y905" s="577">
        <v>11</v>
      </c>
      <c r="Z905" s="553">
        <v>10</v>
      </c>
      <c r="AA905" s="12"/>
      <c r="AB905" s="12"/>
      <c r="AC905" s="12"/>
      <c r="AD905" s="12"/>
      <c r="AE905" s="12"/>
      <c r="AF905" s="12"/>
      <c r="AG905" s="12"/>
      <c r="AH905" s="12"/>
      <c r="AI905" s="271">
        <v>100</v>
      </c>
      <c r="AJ905" s="423">
        <v>94</v>
      </c>
      <c r="AK905" s="425">
        <v>22</v>
      </c>
      <c r="AL905" s="704">
        <v>50</v>
      </c>
      <c r="AM905" s="704">
        <v>49</v>
      </c>
      <c r="AN905" s="478">
        <v>52</v>
      </c>
      <c r="AO905" s="483">
        <v>89</v>
      </c>
      <c r="AP905" s="424">
        <v>78</v>
      </c>
    </row>
    <row r="906" spans="1:42" x14ac:dyDescent="0.3">
      <c r="A906" s="1685">
        <v>43655</v>
      </c>
      <c r="B906" s="1" t="s">
        <v>1509</v>
      </c>
      <c r="C906" s="113">
        <v>6</v>
      </c>
      <c r="D906" s="12">
        <v>3</v>
      </c>
      <c r="E906" s="12">
        <v>4</v>
      </c>
      <c r="F906" s="12">
        <v>4</v>
      </c>
      <c r="G906" s="12">
        <v>4</v>
      </c>
      <c r="H906" s="12">
        <v>3</v>
      </c>
      <c r="I906" s="12">
        <v>3</v>
      </c>
      <c r="J906" s="12">
        <v>4</v>
      </c>
      <c r="K906" s="155">
        <v>16</v>
      </c>
      <c r="L906" s="85">
        <v>7</v>
      </c>
      <c r="M906" s="66">
        <v>7</v>
      </c>
      <c r="N906" s="141">
        <v>9</v>
      </c>
      <c r="O906" s="85">
        <v>7</v>
      </c>
      <c r="P906" s="12">
        <v>4</v>
      </c>
      <c r="Q906" s="12">
        <v>4</v>
      </c>
      <c r="R906" s="7">
        <v>6</v>
      </c>
      <c r="S906" s="190">
        <v>9</v>
      </c>
      <c r="T906" s="587">
        <v>9</v>
      </c>
      <c r="U906" s="191">
        <v>9</v>
      </c>
      <c r="V906" s="189">
        <v>11</v>
      </c>
      <c r="W906" s="187">
        <v>14</v>
      </c>
      <c r="X906" s="51">
        <v>16</v>
      </c>
      <c r="Y906" s="185">
        <v>13</v>
      </c>
      <c r="Z906" s="115">
        <v>13</v>
      </c>
      <c r="AA906" s="12"/>
      <c r="AB906" s="12"/>
      <c r="AC906" s="12"/>
      <c r="AD906" s="12"/>
      <c r="AE906" s="12"/>
      <c r="AF906" s="12"/>
      <c r="AG906" s="12"/>
      <c r="AH906" s="12"/>
      <c r="AI906" s="271">
        <v>100</v>
      </c>
      <c r="AJ906" s="271">
        <v>100</v>
      </c>
      <c r="AK906" s="271">
        <v>100</v>
      </c>
      <c r="AL906" s="271">
        <v>100</v>
      </c>
      <c r="AM906" s="464">
        <v>96</v>
      </c>
      <c r="AN906" s="516">
        <v>97</v>
      </c>
      <c r="AO906" s="516">
        <v>97</v>
      </c>
      <c r="AP906" s="415">
        <v>99</v>
      </c>
    </row>
    <row r="907" spans="1:42" x14ac:dyDescent="0.3">
      <c r="A907" s="1685">
        <v>43656</v>
      </c>
      <c r="B907" s="1" t="s">
        <v>1510</v>
      </c>
      <c r="C907" s="12">
        <v>3</v>
      </c>
      <c r="D907" s="12">
        <v>2</v>
      </c>
      <c r="E907" s="12">
        <v>1</v>
      </c>
      <c r="F907" s="12">
        <v>1</v>
      </c>
      <c r="G907" s="12">
        <v>2</v>
      </c>
      <c r="H907" s="12">
        <v>3</v>
      </c>
      <c r="I907" s="12">
        <v>1</v>
      </c>
      <c r="J907" s="12">
        <v>1</v>
      </c>
      <c r="K907" s="12">
        <v>4</v>
      </c>
      <c r="L907" s="12">
        <v>3</v>
      </c>
      <c r="M907" s="12">
        <v>1</v>
      </c>
      <c r="N907" s="12">
        <v>1</v>
      </c>
      <c r="O907" s="12">
        <v>3</v>
      </c>
      <c r="P907" s="78">
        <v>6</v>
      </c>
      <c r="Q907" s="12">
        <v>2</v>
      </c>
      <c r="R907" s="12">
        <v>2</v>
      </c>
      <c r="S907" s="162">
        <v>12</v>
      </c>
      <c r="T907" s="35">
        <v>13</v>
      </c>
      <c r="U907" s="202">
        <v>12</v>
      </c>
      <c r="V907" s="144">
        <v>13</v>
      </c>
      <c r="W907" s="15">
        <v>14</v>
      </c>
      <c r="X907" s="93">
        <v>14</v>
      </c>
      <c r="Y907" s="185">
        <v>13</v>
      </c>
      <c r="Z907" s="35">
        <v>13</v>
      </c>
      <c r="AA907" s="12"/>
      <c r="AB907" s="12"/>
      <c r="AC907" s="12"/>
      <c r="AD907" s="12"/>
      <c r="AE907" s="12"/>
      <c r="AF907" s="12"/>
      <c r="AG907" s="12"/>
      <c r="AH907" s="12"/>
      <c r="AI907" s="415">
        <v>99</v>
      </c>
      <c r="AJ907" s="271">
        <v>100</v>
      </c>
      <c r="AK907" s="271">
        <v>100</v>
      </c>
      <c r="AL907" s="335">
        <v>97</v>
      </c>
      <c r="AM907" s="271">
        <v>100</v>
      </c>
      <c r="AN907" s="271">
        <v>100</v>
      </c>
      <c r="AO907" s="537">
        <v>92</v>
      </c>
      <c r="AP907" s="600">
        <v>91</v>
      </c>
    </row>
    <row r="908" spans="1:42" x14ac:dyDescent="0.3">
      <c r="A908" s="1685">
        <v>43657</v>
      </c>
      <c r="B908" s="1" t="s">
        <v>1511</v>
      </c>
      <c r="C908" s="12">
        <v>1</v>
      </c>
      <c r="D908" s="12">
        <v>2</v>
      </c>
      <c r="E908" s="12">
        <v>3</v>
      </c>
      <c r="F908" s="12">
        <v>4</v>
      </c>
      <c r="G908" s="12">
        <v>5</v>
      </c>
      <c r="H908" s="113">
        <v>6</v>
      </c>
      <c r="I908" s="12">
        <v>5</v>
      </c>
      <c r="J908" s="12">
        <v>2</v>
      </c>
      <c r="K908" s="12">
        <v>2</v>
      </c>
      <c r="L908" s="12">
        <v>3</v>
      </c>
      <c r="M908" s="12">
        <v>4</v>
      </c>
      <c r="N908" s="27">
        <v>9</v>
      </c>
      <c r="O908" s="102">
        <v>8</v>
      </c>
      <c r="P908" s="322">
        <v>10</v>
      </c>
      <c r="Q908" s="216">
        <v>10</v>
      </c>
      <c r="R908" s="12">
        <v>5</v>
      </c>
      <c r="S908" s="586">
        <v>12</v>
      </c>
      <c r="T908" s="599">
        <v>11</v>
      </c>
      <c r="U908" s="577">
        <v>11</v>
      </c>
      <c r="V908" s="250">
        <v>12</v>
      </c>
      <c r="W908" s="88">
        <v>15</v>
      </c>
      <c r="X908" s="157">
        <v>16</v>
      </c>
      <c r="Y908" s="93">
        <v>14</v>
      </c>
      <c r="Z908" s="14">
        <v>15</v>
      </c>
      <c r="AA908" s="12"/>
      <c r="AB908" s="12"/>
      <c r="AC908" s="12"/>
      <c r="AD908" s="12"/>
      <c r="AE908" s="12"/>
      <c r="AF908" s="12"/>
      <c r="AG908" s="298">
        <v>0.6</v>
      </c>
      <c r="AH908" s="813">
        <v>0.9</v>
      </c>
      <c r="AI908" s="491">
        <v>35</v>
      </c>
      <c r="AJ908" s="585">
        <v>63</v>
      </c>
      <c r="AK908" s="271">
        <v>100</v>
      </c>
      <c r="AL908" s="271">
        <v>100</v>
      </c>
      <c r="AM908" s="271">
        <v>100</v>
      </c>
      <c r="AN908" s="271">
        <v>100</v>
      </c>
      <c r="AO908" s="271">
        <v>100</v>
      </c>
      <c r="AP908" s="271">
        <v>100</v>
      </c>
    </row>
    <row r="909" spans="1:42" x14ac:dyDescent="0.3">
      <c r="A909" s="1685">
        <v>43658</v>
      </c>
      <c r="B909" s="1" t="s">
        <v>1512</v>
      </c>
      <c r="C909" s="12">
        <v>2</v>
      </c>
      <c r="D909" s="12">
        <v>5</v>
      </c>
      <c r="E909" s="65">
        <v>6</v>
      </c>
      <c r="F909" s="113">
        <v>6</v>
      </c>
      <c r="G909" s="225">
        <v>7</v>
      </c>
      <c r="H909" s="66">
        <v>7</v>
      </c>
      <c r="I909" s="12">
        <v>4</v>
      </c>
      <c r="J909" s="12">
        <v>4</v>
      </c>
      <c r="K909" s="12">
        <v>3</v>
      </c>
      <c r="L909" s="200">
        <v>9</v>
      </c>
      <c r="M909" s="146">
        <v>12</v>
      </c>
      <c r="N909" s="140">
        <v>13</v>
      </c>
      <c r="O909" s="248">
        <v>12</v>
      </c>
      <c r="P909" s="146">
        <v>12</v>
      </c>
      <c r="Q909" s="102">
        <v>8</v>
      </c>
      <c r="R909" s="206">
        <v>11</v>
      </c>
      <c r="S909" s="89">
        <v>14</v>
      </c>
      <c r="T909" s="16">
        <v>14</v>
      </c>
      <c r="U909" s="179">
        <v>13</v>
      </c>
      <c r="V909" s="34">
        <v>13</v>
      </c>
      <c r="W909" s="14">
        <v>15</v>
      </c>
      <c r="X909" s="17">
        <v>15</v>
      </c>
      <c r="Y909" s="34">
        <v>13</v>
      </c>
      <c r="Z909" s="202">
        <v>12</v>
      </c>
      <c r="AA909" s="742">
        <v>0.9</v>
      </c>
      <c r="AB909" s="824">
        <v>0.7</v>
      </c>
      <c r="AC909" s="280">
        <v>0.4</v>
      </c>
      <c r="AD909" s="710"/>
      <c r="AE909" s="12"/>
      <c r="AF909" s="12"/>
      <c r="AG909" s="12"/>
      <c r="AH909" s="12"/>
      <c r="AI909" s="271">
        <v>100</v>
      </c>
      <c r="AJ909" s="415">
        <v>100</v>
      </c>
      <c r="AK909" s="271">
        <v>100</v>
      </c>
      <c r="AL909" s="512">
        <v>99</v>
      </c>
      <c r="AM909" s="412">
        <v>93</v>
      </c>
      <c r="AN909" s="269">
        <v>92</v>
      </c>
      <c r="AO909" s="705">
        <v>44</v>
      </c>
      <c r="AP909" s="288">
        <v>6</v>
      </c>
    </row>
    <row r="910" spans="1:42" x14ac:dyDescent="0.3">
      <c r="A910" s="1685">
        <v>43659</v>
      </c>
      <c r="B910" s="43" t="s">
        <v>1513</v>
      </c>
      <c r="C910" s="12">
        <v>4</v>
      </c>
      <c r="D910" s="12">
        <v>4</v>
      </c>
      <c r="E910" s="12">
        <v>3</v>
      </c>
      <c r="F910" s="12">
        <v>5</v>
      </c>
      <c r="G910" s="12">
        <v>3</v>
      </c>
      <c r="H910" s="12">
        <v>3</v>
      </c>
      <c r="I910" s="12">
        <v>3</v>
      </c>
      <c r="J910" s="12">
        <v>2</v>
      </c>
      <c r="K910" s="272">
        <v>10</v>
      </c>
      <c r="L910" s="241">
        <v>8</v>
      </c>
      <c r="M910" s="12">
        <v>5</v>
      </c>
      <c r="N910" s="302">
        <v>9</v>
      </c>
      <c r="O910" s="76">
        <v>5</v>
      </c>
      <c r="P910" s="12">
        <v>4</v>
      </c>
      <c r="Q910" s="45">
        <v>5</v>
      </c>
      <c r="R910" s="12">
        <v>4</v>
      </c>
      <c r="S910" s="160">
        <v>11</v>
      </c>
      <c r="T910" s="96">
        <v>10</v>
      </c>
      <c r="U910" s="606">
        <v>10</v>
      </c>
      <c r="V910" s="105">
        <v>10</v>
      </c>
      <c r="W910" s="94">
        <v>13</v>
      </c>
      <c r="X910" s="89">
        <v>14</v>
      </c>
      <c r="Y910" s="160">
        <v>11</v>
      </c>
      <c r="Z910" s="571">
        <v>10</v>
      </c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</row>
    <row r="911" spans="1:42" x14ac:dyDescent="0.3">
      <c r="A911" s="1685">
        <v>43660</v>
      </c>
      <c r="B911" s="43" t="s">
        <v>1514</v>
      </c>
      <c r="C911" s="12">
        <v>2</v>
      </c>
      <c r="D911" s="12">
        <v>1</v>
      </c>
      <c r="E911" s="12">
        <v>1</v>
      </c>
      <c r="F911" s="12">
        <v>1</v>
      </c>
      <c r="G911" s="12">
        <v>2</v>
      </c>
      <c r="H911" s="12">
        <v>4</v>
      </c>
      <c r="I911" s="12">
        <v>4</v>
      </c>
      <c r="J911" s="12">
        <v>3</v>
      </c>
      <c r="K911" s="12">
        <v>2</v>
      </c>
      <c r="L911" s="12">
        <v>1</v>
      </c>
      <c r="M911" s="12">
        <v>2</v>
      </c>
      <c r="N911" s="12">
        <v>1</v>
      </c>
      <c r="O911" s="12">
        <v>2</v>
      </c>
      <c r="P911" s="12">
        <v>4</v>
      </c>
      <c r="Q911" s="65">
        <v>6</v>
      </c>
      <c r="R911" s="12">
        <v>5</v>
      </c>
      <c r="S911" s="573">
        <v>9</v>
      </c>
      <c r="T911" s="601">
        <v>8</v>
      </c>
      <c r="U911" s="658">
        <v>8</v>
      </c>
      <c r="V911" s="576">
        <v>8</v>
      </c>
      <c r="W911" s="34">
        <v>13</v>
      </c>
      <c r="X911" s="89">
        <v>14</v>
      </c>
      <c r="Y911" s="160">
        <v>11</v>
      </c>
      <c r="Z911" s="559">
        <v>10</v>
      </c>
      <c r="AA911" s="12"/>
      <c r="AB911" s="12"/>
      <c r="AC911" s="12"/>
      <c r="AD911" s="12"/>
      <c r="AE911" s="12"/>
      <c r="AF911" s="12"/>
      <c r="AG911" s="12"/>
      <c r="AH911" s="12"/>
      <c r="AI911" s="327"/>
      <c r="AJ911" s="12"/>
      <c r="AK911" s="12"/>
      <c r="AL911" s="12"/>
      <c r="AM911" s="12"/>
      <c r="AN911" s="12"/>
      <c r="AO911" s="543">
        <v>55</v>
      </c>
      <c r="AP911" s="708">
        <v>36</v>
      </c>
    </row>
    <row r="912" spans="1:42" x14ac:dyDescent="0.3">
      <c r="A912" s="1685">
        <v>43661</v>
      </c>
      <c r="B912" s="1" t="s">
        <v>1515</v>
      </c>
      <c r="C912" s="12">
        <v>4</v>
      </c>
      <c r="D912" s="12">
        <v>2</v>
      </c>
      <c r="E912" s="12">
        <v>3</v>
      </c>
      <c r="F912" s="12">
        <v>4</v>
      </c>
      <c r="G912" s="78">
        <v>6</v>
      </c>
      <c r="H912" s="25">
        <v>8</v>
      </c>
      <c r="I912" s="12">
        <v>5</v>
      </c>
      <c r="J912" s="12">
        <v>3</v>
      </c>
      <c r="K912" s="225">
        <v>7</v>
      </c>
      <c r="L912" s="12">
        <v>3</v>
      </c>
      <c r="M912" s="12">
        <v>5</v>
      </c>
      <c r="N912" s="220">
        <v>10</v>
      </c>
      <c r="O912" s="182">
        <v>11</v>
      </c>
      <c r="P912" s="259">
        <v>13</v>
      </c>
      <c r="Q912" s="31">
        <v>9</v>
      </c>
      <c r="R912" s="7">
        <v>6</v>
      </c>
      <c r="S912" s="579">
        <v>10</v>
      </c>
      <c r="T912" s="190">
        <v>9</v>
      </c>
      <c r="U912" s="608">
        <v>10</v>
      </c>
      <c r="V912" s="608">
        <v>10</v>
      </c>
      <c r="W912" s="93">
        <v>14</v>
      </c>
      <c r="X912" s="52">
        <v>16</v>
      </c>
      <c r="Y912" s="202">
        <v>12</v>
      </c>
      <c r="Z912" s="189">
        <v>11</v>
      </c>
      <c r="AA912" s="12"/>
      <c r="AB912" s="710"/>
      <c r="AC912" s="710"/>
      <c r="AD912" s="12"/>
      <c r="AE912" s="12"/>
      <c r="AF912" s="12"/>
      <c r="AG912" s="12"/>
      <c r="AH912" s="12"/>
      <c r="AI912" s="609">
        <v>17</v>
      </c>
      <c r="AJ912" s="701">
        <v>48</v>
      </c>
      <c r="AK912" s="600">
        <v>91</v>
      </c>
      <c r="AL912" s="539">
        <v>80</v>
      </c>
      <c r="AM912" s="735"/>
      <c r="AN912" s="356">
        <v>7</v>
      </c>
      <c r="AO912" s="12"/>
      <c r="AP912" s="12"/>
    </row>
    <row r="913" spans="1:42" x14ac:dyDescent="0.3">
      <c r="A913" s="1685">
        <v>43662</v>
      </c>
      <c r="B913" s="1" t="s">
        <v>1516</v>
      </c>
      <c r="C913" s="12">
        <v>2</v>
      </c>
      <c r="D913" s="12">
        <v>2</v>
      </c>
      <c r="E913" s="12">
        <v>2</v>
      </c>
      <c r="F913" s="12">
        <v>3</v>
      </c>
      <c r="G913" s="12">
        <v>5</v>
      </c>
      <c r="H913" s="24">
        <v>6</v>
      </c>
      <c r="I913" s="76">
        <v>5</v>
      </c>
      <c r="J913" s="62">
        <v>6</v>
      </c>
      <c r="K913" s="12">
        <v>3</v>
      </c>
      <c r="L913" s="12">
        <v>2</v>
      </c>
      <c r="M913" s="12">
        <v>2</v>
      </c>
      <c r="N913" s="12">
        <v>4</v>
      </c>
      <c r="O913" s="77">
        <v>8</v>
      </c>
      <c r="P913" s="230">
        <v>9</v>
      </c>
      <c r="Q913" s="136">
        <v>10</v>
      </c>
      <c r="R913" s="146">
        <v>12</v>
      </c>
      <c r="S913" s="573">
        <v>9</v>
      </c>
      <c r="T913" s="601">
        <v>8</v>
      </c>
      <c r="U913" s="630">
        <v>8</v>
      </c>
      <c r="V913" s="572">
        <v>8</v>
      </c>
      <c r="W913" s="103">
        <v>13</v>
      </c>
      <c r="X913" s="180">
        <v>15</v>
      </c>
      <c r="Y913" s="143">
        <v>12</v>
      </c>
      <c r="Z913" s="96">
        <v>10</v>
      </c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477"/>
      <c r="AM913" s="12"/>
      <c r="AN913" s="12"/>
      <c r="AO913" s="12"/>
      <c r="AP913" s="735"/>
    </row>
    <row r="914" spans="1:42" x14ac:dyDescent="0.3">
      <c r="A914" s="1685">
        <v>43663</v>
      </c>
      <c r="B914" s="1" t="s">
        <v>1517</v>
      </c>
      <c r="C914" s="46">
        <v>7</v>
      </c>
      <c r="D914" s="7">
        <v>6</v>
      </c>
      <c r="E914" s="64">
        <v>7</v>
      </c>
      <c r="F914" s="61">
        <v>7</v>
      </c>
      <c r="G914" s="26">
        <v>9</v>
      </c>
      <c r="H914" s="141">
        <v>9</v>
      </c>
      <c r="I914" s="77">
        <v>8</v>
      </c>
      <c r="J914" s="272">
        <v>10</v>
      </c>
      <c r="K914" s="413">
        <v>18</v>
      </c>
      <c r="L914" s="168">
        <v>17</v>
      </c>
      <c r="M914" s="566">
        <v>18</v>
      </c>
      <c r="N914" s="498">
        <v>18</v>
      </c>
      <c r="O914" s="336">
        <v>17</v>
      </c>
      <c r="P914" s="320">
        <v>17</v>
      </c>
      <c r="Q914" s="436">
        <v>20</v>
      </c>
      <c r="R914" s="529">
        <v>26</v>
      </c>
      <c r="S914" s="571">
        <v>10</v>
      </c>
      <c r="T914" s="106">
        <v>9</v>
      </c>
      <c r="U914" s="576">
        <v>8</v>
      </c>
      <c r="V914" s="191">
        <v>9</v>
      </c>
      <c r="W914" s="35">
        <v>13</v>
      </c>
      <c r="X914" s="201">
        <v>15</v>
      </c>
      <c r="Y914" s="34">
        <v>13</v>
      </c>
      <c r="Z914" s="115">
        <v>13</v>
      </c>
      <c r="AA914" s="12"/>
      <c r="AB914" s="12"/>
      <c r="AC914" s="12"/>
      <c r="AD914" s="12"/>
      <c r="AE914" s="12"/>
      <c r="AF914" s="12"/>
      <c r="AG914" s="12"/>
      <c r="AH914" s="12"/>
      <c r="AI914" s="477"/>
      <c r="AJ914" s="327"/>
      <c r="AK914" s="12"/>
      <c r="AL914" s="12"/>
      <c r="AM914" s="12"/>
      <c r="AN914" s="660">
        <v>24</v>
      </c>
      <c r="AO914" s="595">
        <v>61</v>
      </c>
      <c r="AP914" s="684">
        <v>86</v>
      </c>
    </row>
    <row r="915" spans="1:42" x14ac:dyDescent="0.3">
      <c r="A915" s="1685">
        <v>43664</v>
      </c>
      <c r="B915" s="1" t="s">
        <v>1518</v>
      </c>
      <c r="C915" s="302">
        <v>9</v>
      </c>
      <c r="D915" s="123">
        <v>7</v>
      </c>
      <c r="E915" s="60">
        <v>6</v>
      </c>
      <c r="F915" s="78">
        <v>6</v>
      </c>
      <c r="G915" s="12">
        <v>2</v>
      </c>
      <c r="H915" s="12">
        <v>1</v>
      </c>
      <c r="I915" s="12">
        <v>3</v>
      </c>
      <c r="J915" s="12">
        <v>3</v>
      </c>
      <c r="K915" s="793">
        <v>28</v>
      </c>
      <c r="L915" s="679">
        <v>22</v>
      </c>
      <c r="M915" s="337">
        <v>17</v>
      </c>
      <c r="N915" s="306">
        <v>15</v>
      </c>
      <c r="O915" s="12">
        <v>5</v>
      </c>
      <c r="P915" s="12">
        <v>2</v>
      </c>
      <c r="Q915" s="12">
        <v>4</v>
      </c>
      <c r="R915" s="12">
        <v>4</v>
      </c>
      <c r="S915" s="568">
        <v>12</v>
      </c>
      <c r="T915" s="161">
        <v>11</v>
      </c>
      <c r="U915" s="559">
        <v>10</v>
      </c>
      <c r="V915" s="189">
        <v>11</v>
      </c>
      <c r="W915" s="92">
        <v>15</v>
      </c>
      <c r="X915" s="22">
        <v>16</v>
      </c>
      <c r="Y915" s="33">
        <v>14</v>
      </c>
      <c r="Z915" s="93">
        <v>14</v>
      </c>
      <c r="AA915" s="12"/>
      <c r="AB915" s="12"/>
      <c r="AC915" s="12"/>
      <c r="AD915" s="12"/>
      <c r="AE915" s="12"/>
      <c r="AF915" s="12"/>
      <c r="AG915" s="12"/>
      <c r="AH915" s="714"/>
      <c r="AI915" s="335">
        <v>97</v>
      </c>
      <c r="AJ915" s="686">
        <v>98</v>
      </c>
      <c r="AK915" s="477"/>
      <c r="AL915" s="669">
        <v>60</v>
      </c>
      <c r="AM915" s="507">
        <v>45</v>
      </c>
      <c r="AN915" s="520">
        <v>68</v>
      </c>
      <c r="AO915" s="271">
        <v>100</v>
      </c>
      <c r="AP915" s="271">
        <v>100</v>
      </c>
    </row>
    <row r="916" spans="1:42" x14ac:dyDescent="0.3">
      <c r="A916" s="1685">
        <v>43665</v>
      </c>
      <c r="B916" s="1" t="s">
        <v>1519</v>
      </c>
      <c r="C916" s="12">
        <v>2</v>
      </c>
      <c r="D916" s="12">
        <v>4</v>
      </c>
      <c r="E916" s="12">
        <v>2</v>
      </c>
      <c r="F916" s="12">
        <v>3</v>
      </c>
      <c r="G916" s="12">
        <v>5</v>
      </c>
      <c r="H916" s="12">
        <v>5</v>
      </c>
      <c r="I916" s="12">
        <v>5</v>
      </c>
      <c r="J916" s="12">
        <v>4</v>
      </c>
      <c r="K916" s="12">
        <v>4</v>
      </c>
      <c r="L916" s="102">
        <v>8</v>
      </c>
      <c r="M916" s="12">
        <v>4</v>
      </c>
      <c r="N916" s="65">
        <v>6</v>
      </c>
      <c r="O916" s="196">
        <v>8</v>
      </c>
      <c r="P916" s="79">
        <v>7</v>
      </c>
      <c r="Q916" s="220">
        <v>10</v>
      </c>
      <c r="R916" s="102">
        <v>8</v>
      </c>
      <c r="S916" s="144">
        <v>13</v>
      </c>
      <c r="T916" s="103">
        <v>13</v>
      </c>
      <c r="U916" s="103">
        <v>13</v>
      </c>
      <c r="V916" s="103">
        <v>13</v>
      </c>
      <c r="W916" s="97">
        <v>16</v>
      </c>
      <c r="X916" s="83">
        <v>18</v>
      </c>
      <c r="Y916" s="36">
        <v>16</v>
      </c>
      <c r="Z916" s="13">
        <v>15</v>
      </c>
      <c r="AA916" s="710"/>
      <c r="AB916" s="12"/>
      <c r="AC916" s="12"/>
      <c r="AD916" s="12"/>
      <c r="AE916" s="12"/>
      <c r="AF916" s="12"/>
      <c r="AG916" s="12"/>
      <c r="AH916" s="12"/>
      <c r="AI916" s="483">
        <v>89</v>
      </c>
      <c r="AJ916" s="537">
        <v>92</v>
      </c>
      <c r="AK916" s="358">
        <v>84</v>
      </c>
      <c r="AL916" s="597">
        <v>65</v>
      </c>
      <c r="AM916" s="468">
        <v>53</v>
      </c>
      <c r="AN916" s="628">
        <v>36</v>
      </c>
      <c r="AO916" s="456">
        <v>41</v>
      </c>
      <c r="AP916" s="422">
        <v>58</v>
      </c>
    </row>
    <row r="917" spans="1:42" x14ac:dyDescent="0.3">
      <c r="A917" s="1685">
        <v>43666</v>
      </c>
      <c r="B917" s="43" t="s">
        <v>1520</v>
      </c>
      <c r="C917" s="12">
        <v>1</v>
      </c>
      <c r="D917" s="12">
        <v>3</v>
      </c>
      <c r="E917" s="12">
        <v>4</v>
      </c>
      <c r="F917" s="12">
        <v>5</v>
      </c>
      <c r="G917" s="60">
        <v>6</v>
      </c>
      <c r="H917" s="47">
        <v>8</v>
      </c>
      <c r="I917" s="25">
        <v>8</v>
      </c>
      <c r="J917" s="230">
        <v>9</v>
      </c>
      <c r="K917" s="12">
        <v>2</v>
      </c>
      <c r="L917" s="12">
        <v>5</v>
      </c>
      <c r="M917" s="46">
        <v>7</v>
      </c>
      <c r="N917" s="142">
        <v>12</v>
      </c>
      <c r="O917" s="183">
        <v>11</v>
      </c>
      <c r="P917" s="462">
        <v>17</v>
      </c>
      <c r="Q917" s="680">
        <v>20</v>
      </c>
      <c r="R917" s="530">
        <v>25</v>
      </c>
      <c r="S917" s="13">
        <v>15</v>
      </c>
      <c r="T917" s="100">
        <v>15</v>
      </c>
      <c r="U917" s="93">
        <v>14</v>
      </c>
      <c r="V917" s="89">
        <v>14</v>
      </c>
      <c r="W917" s="22">
        <v>16</v>
      </c>
      <c r="X917" s="40">
        <v>20</v>
      </c>
      <c r="Y917" s="58">
        <v>19</v>
      </c>
      <c r="Z917" s="243">
        <v>19</v>
      </c>
      <c r="AA917" s="710"/>
      <c r="AB917" s="12"/>
      <c r="AC917" s="12"/>
      <c r="AD917" s="12"/>
      <c r="AE917" s="12"/>
      <c r="AF917" s="12"/>
      <c r="AG917" s="12"/>
      <c r="AH917" s="722">
        <v>0.1</v>
      </c>
      <c r="AI917" s="415">
        <v>100</v>
      </c>
      <c r="AJ917" s="479">
        <v>95</v>
      </c>
      <c r="AK917" s="660">
        <v>24</v>
      </c>
      <c r="AL917" s="654">
        <v>32</v>
      </c>
      <c r="AM917" s="412">
        <v>93</v>
      </c>
      <c r="AN917" s="467">
        <v>90</v>
      </c>
      <c r="AO917" s="684">
        <v>86</v>
      </c>
      <c r="AP917" s="464">
        <v>96</v>
      </c>
    </row>
    <row r="918" spans="1:42" x14ac:dyDescent="0.3">
      <c r="A918" s="1685">
        <v>43667</v>
      </c>
      <c r="B918" s="43" t="s">
        <v>1521</v>
      </c>
      <c r="C918" s="230">
        <v>9</v>
      </c>
      <c r="D918" s="8">
        <v>9</v>
      </c>
      <c r="E918" s="27">
        <v>9</v>
      </c>
      <c r="F918" s="11">
        <v>10</v>
      </c>
      <c r="G918" s="259">
        <v>13</v>
      </c>
      <c r="H918" s="345">
        <v>12</v>
      </c>
      <c r="I918" s="12">
        <v>4</v>
      </c>
      <c r="J918" s="148">
        <v>13</v>
      </c>
      <c r="K918" s="677">
        <v>27</v>
      </c>
      <c r="L918" s="364">
        <v>26</v>
      </c>
      <c r="M918" s="807">
        <v>29</v>
      </c>
      <c r="N918" s="753">
        <v>31</v>
      </c>
      <c r="O918" s="871">
        <v>30</v>
      </c>
      <c r="P918" s="862">
        <v>28</v>
      </c>
      <c r="Q918" s="305">
        <v>20</v>
      </c>
      <c r="R918" s="257">
        <v>28</v>
      </c>
      <c r="S918" s="124">
        <v>19</v>
      </c>
      <c r="T918" s="84">
        <v>18</v>
      </c>
      <c r="U918" s="90">
        <v>18</v>
      </c>
      <c r="V918" s="40">
        <v>20</v>
      </c>
      <c r="W918" s="329">
        <v>23</v>
      </c>
      <c r="X918" s="341">
        <v>24</v>
      </c>
      <c r="Y918" s="249">
        <v>21</v>
      </c>
      <c r="Z918" s="33">
        <v>14</v>
      </c>
      <c r="AA918" s="12"/>
      <c r="AB918" s="12"/>
      <c r="AC918" s="12"/>
      <c r="AD918" s="12"/>
      <c r="AE918" s="278">
        <v>0.1</v>
      </c>
      <c r="AF918" s="411">
        <v>0.5</v>
      </c>
      <c r="AG918" s="316">
        <v>0.7</v>
      </c>
      <c r="AH918" s="792">
        <v>2</v>
      </c>
      <c r="AI918" s="415">
        <v>100</v>
      </c>
      <c r="AJ918" s="335">
        <v>97</v>
      </c>
      <c r="AK918" s="271">
        <v>100</v>
      </c>
      <c r="AL918" s="271">
        <v>100</v>
      </c>
      <c r="AM918" s="271">
        <v>100</v>
      </c>
      <c r="AN918" s="271">
        <v>100</v>
      </c>
      <c r="AO918" s="271">
        <v>100</v>
      </c>
      <c r="AP918" s="271">
        <v>100</v>
      </c>
    </row>
    <row r="919" spans="1:42" x14ac:dyDescent="0.3">
      <c r="A919" s="1685">
        <v>43668</v>
      </c>
      <c r="B919" s="1" t="s">
        <v>1522</v>
      </c>
      <c r="C919" s="272">
        <v>10</v>
      </c>
      <c r="D919" s="241">
        <v>8</v>
      </c>
      <c r="E919" s="85">
        <v>7</v>
      </c>
      <c r="F919" s="44">
        <v>5</v>
      </c>
      <c r="G919" s="123">
        <v>7</v>
      </c>
      <c r="H919" s="114">
        <v>7</v>
      </c>
      <c r="I919" s="62">
        <v>6</v>
      </c>
      <c r="J919" s="123">
        <v>7</v>
      </c>
      <c r="K919" s="778">
        <v>22</v>
      </c>
      <c r="L919" s="498">
        <v>18</v>
      </c>
      <c r="M919" s="320">
        <v>17</v>
      </c>
      <c r="N919" s="148">
        <v>13</v>
      </c>
      <c r="O919" s="148">
        <v>13</v>
      </c>
      <c r="P919" s="146">
        <v>12</v>
      </c>
      <c r="Q919" s="206">
        <v>11</v>
      </c>
      <c r="R919" s="165">
        <v>16</v>
      </c>
      <c r="S919" s="93">
        <v>14</v>
      </c>
      <c r="T919" s="16">
        <v>14</v>
      </c>
      <c r="U919" s="103">
        <v>13</v>
      </c>
      <c r="V919" s="116">
        <v>12</v>
      </c>
      <c r="W919" s="180">
        <v>15</v>
      </c>
      <c r="X919" s="13">
        <v>15</v>
      </c>
      <c r="Y919" s="178">
        <v>13</v>
      </c>
      <c r="Z919" s="143">
        <v>12</v>
      </c>
      <c r="AA919" s="811">
        <v>0.4</v>
      </c>
      <c r="AB919" s="12"/>
      <c r="AC919" s="12"/>
      <c r="AD919" s="12"/>
      <c r="AE919" s="12"/>
      <c r="AF919" s="12"/>
      <c r="AG919" s="12"/>
      <c r="AH919" s="12"/>
      <c r="AI919" s="271">
        <v>100</v>
      </c>
      <c r="AJ919" s="271">
        <v>100</v>
      </c>
      <c r="AK919" s="271">
        <v>100</v>
      </c>
      <c r="AL919" s="358">
        <v>84</v>
      </c>
      <c r="AM919" s="271">
        <v>100</v>
      </c>
      <c r="AN919" s="415">
        <v>100</v>
      </c>
      <c r="AO919" s="271">
        <v>100</v>
      </c>
      <c r="AP919" s="271">
        <v>100</v>
      </c>
    </row>
    <row r="920" spans="1:42" x14ac:dyDescent="0.3">
      <c r="A920" s="1685">
        <v>43669</v>
      </c>
      <c r="B920" s="1" t="s">
        <v>1523</v>
      </c>
      <c r="C920" s="66">
        <v>7</v>
      </c>
      <c r="D920" s="7">
        <v>6</v>
      </c>
      <c r="E920" s="225">
        <v>7</v>
      </c>
      <c r="F920" s="44">
        <v>5</v>
      </c>
      <c r="G920" s="123">
        <v>7</v>
      </c>
      <c r="H920" s="77">
        <v>8</v>
      </c>
      <c r="I920" s="44">
        <v>5</v>
      </c>
      <c r="J920" s="12">
        <v>5</v>
      </c>
      <c r="K920" s="231">
        <v>14</v>
      </c>
      <c r="L920" s="308">
        <v>13</v>
      </c>
      <c r="M920" s="254">
        <v>14</v>
      </c>
      <c r="N920" s="29">
        <v>12</v>
      </c>
      <c r="O920" s="248">
        <v>12</v>
      </c>
      <c r="P920" s="508">
        <v>14</v>
      </c>
      <c r="Q920" s="303">
        <v>10</v>
      </c>
      <c r="R920" s="9">
        <v>11</v>
      </c>
      <c r="S920" s="160">
        <v>11</v>
      </c>
      <c r="T920" s="189">
        <v>11</v>
      </c>
      <c r="U920" s="579">
        <v>10</v>
      </c>
      <c r="V920" s="571">
        <v>10</v>
      </c>
      <c r="W920" s="143">
        <v>12</v>
      </c>
      <c r="X920" s="116">
        <v>12</v>
      </c>
      <c r="Y920" s="161">
        <v>11</v>
      </c>
      <c r="Z920" s="608">
        <v>10</v>
      </c>
      <c r="AA920" s="12"/>
      <c r="AB920" s="12"/>
      <c r="AC920" s="12"/>
      <c r="AD920" s="12"/>
      <c r="AE920" s="12"/>
      <c r="AF920" s="12"/>
      <c r="AG920" s="12"/>
      <c r="AH920" s="739">
        <v>0.2</v>
      </c>
      <c r="AI920" s="464">
        <v>96</v>
      </c>
      <c r="AJ920" s="759">
        <v>83</v>
      </c>
      <c r="AK920" s="597">
        <v>65</v>
      </c>
      <c r="AL920" s="412">
        <v>93</v>
      </c>
      <c r="AM920" s="271">
        <v>100</v>
      </c>
      <c r="AN920" s="271">
        <v>100</v>
      </c>
      <c r="AO920" s="271">
        <v>100</v>
      </c>
      <c r="AP920" s="271">
        <v>100</v>
      </c>
    </row>
    <row r="921" spans="1:42" x14ac:dyDescent="0.3">
      <c r="A921" s="1685">
        <v>43670</v>
      </c>
      <c r="B921" s="1" t="s">
        <v>1524</v>
      </c>
      <c r="C921" s="114">
        <v>7</v>
      </c>
      <c r="D921" s="44">
        <v>5</v>
      </c>
      <c r="E921" s="65">
        <v>6</v>
      </c>
      <c r="F921" s="12">
        <v>5</v>
      </c>
      <c r="G921" s="87">
        <v>6</v>
      </c>
      <c r="H921" s="76">
        <v>5</v>
      </c>
      <c r="I921" s="12">
        <v>4</v>
      </c>
      <c r="J921" s="12">
        <v>5</v>
      </c>
      <c r="K921" s="317">
        <v>14</v>
      </c>
      <c r="L921" s="10">
        <v>11</v>
      </c>
      <c r="M921" s="10">
        <v>11</v>
      </c>
      <c r="N921" s="136">
        <v>10</v>
      </c>
      <c r="O921" s="242">
        <v>11</v>
      </c>
      <c r="P921" s="47">
        <v>8</v>
      </c>
      <c r="Q921" s="79">
        <v>7</v>
      </c>
      <c r="R921" s="200">
        <v>9</v>
      </c>
      <c r="S921" s="105">
        <v>10</v>
      </c>
      <c r="T921" s="608">
        <v>10</v>
      </c>
      <c r="U921" s="634">
        <v>9</v>
      </c>
      <c r="V921" s="191">
        <v>9</v>
      </c>
      <c r="W921" s="586">
        <v>12</v>
      </c>
      <c r="X921" s="144">
        <v>13</v>
      </c>
      <c r="Y921" s="578">
        <v>10</v>
      </c>
      <c r="Z921" s="608">
        <v>10</v>
      </c>
      <c r="AA921" s="710"/>
      <c r="AB921" s="12"/>
      <c r="AC921" s="12"/>
      <c r="AD921" s="12"/>
      <c r="AE921" s="12"/>
      <c r="AF921" s="12"/>
      <c r="AG921" s="12"/>
      <c r="AH921" s="12"/>
      <c r="AI921" s="512">
        <v>99</v>
      </c>
      <c r="AJ921" s="271">
        <v>100</v>
      </c>
      <c r="AK921" s="491">
        <v>35</v>
      </c>
      <c r="AL921" s="660">
        <v>24</v>
      </c>
      <c r="AM921" s="759">
        <v>82</v>
      </c>
      <c r="AN921" s="446">
        <v>87</v>
      </c>
      <c r="AO921" s="271">
        <v>100</v>
      </c>
      <c r="AP921" s="271">
        <v>100</v>
      </c>
    </row>
    <row r="922" spans="1:42" x14ac:dyDescent="0.3">
      <c r="A922" s="1685">
        <v>43671</v>
      </c>
      <c r="B922" s="1" t="s">
        <v>1525</v>
      </c>
      <c r="C922" s="62">
        <v>6</v>
      </c>
      <c r="D922" s="66">
        <v>7</v>
      </c>
      <c r="E922" s="241">
        <v>8</v>
      </c>
      <c r="F922" s="2">
        <v>9</v>
      </c>
      <c r="G922" s="141">
        <v>9</v>
      </c>
      <c r="H922" s="220">
        <v>10</v>
      </c>
      <c r="I922" s="183">
        <v>11</v>
      </c>
      <c r="J922" s="318">
        <v>13</v>
      </c>
      <c r="K922" s="242">
        <v>11</v>
      </c>
      <c r="L922" s="223">
        <v>14</v>
      </c>
      <c r="M922" s="155">
        <v>16</v>
      </c>
      <c r="N922" s="566">
        <v>18</v>
      </c>
      <c r="O922" s="163">
        <v>14</v>
      </c>
      <c r="P922" s="304">
        <v>16</v>
      </c>
      <c r="Q922" s="506">
        <v>21</v>
      </c>
      <c r="R922" s="635">
        <v>24</v>
      </c>
      <c r="S922" s="561">
        <v>9</v>
      </c>
      <c r="T922" s="573">
        <v>9</v>
      </c>
      <c r="U922" s="561">
        <v>9</v>
      </c>
      <c r="V922" s="571">
        <v>10</v>
      </c>
      <c r="W922" s="250">
        <v>12</v>
      </c>
      <c r="X922" s="143">
        <v>12</v>
      </c>
      <c r="Y922" s="577">
        <v>11</v>
      </c>
      <c r="Z922" s="160">
        <v>11</v>
      </c>
      <c r="AA922" s="12"/>
      <c r="AB922" s="12"/>
      <c r="AC922" s="12"/>
      <c r="AD922" s="12"/>
      <c r="AE922" s="12"/>
      <c r="AF922" s="739">
        <v>0.2</v>
      </c>
      <c r="AG922" s="766">
        <v>1</v>
      </c>
      <c r="AH922" s="833">
        <v>1.4</v>
      </c>
      <c r="AI922" s="271">
        <v>100</v>
      </c>
      <c r="AJ922" s="271">
        <v>100</v>
      </c>
      <c r="AK922" s="271">
        <v>100</v>
      </c>
      <c r="AL922" s="271">
        <v>100</v>
      </c>
      <c r="AM922" s="271">
        <v>100</v>
      </c>
      <c r="AN922" s="271">
        <v>100</v>
      </c>
      <c r="AO922" s="271">
        <v>100</v>
      </c>
      <c r="AP922" s="271">
        <v>100</v>
      </c>
    </row>
    <row r="923" spans="1:42" x14ac:dyDescent="0.3">
      <c r="A923" s="1685">
        <v>43672</v>
      </c>
      <c r="B923" s="1" t="s">
        <v>1526</v>
      </c>
      <c r="C923" s="131">
        <v>11</v>
      </c>
      <c r="D923" s="77">
        <v>8</v>
      </c>
      <c r="E923" s="44">
        <v>5</v>
      </c>
      <c r="F923" s="12">
        <v>4</v>
      </c>
      <c r="G923" s="62">
        <v>6</v>
      </c>
      <c r="H923" s="46">
        <v>7</v>
      </c>
      <c r="I923" s="60">
        <v>6</v>
      </c>
      <c r="J923" s="76">
        <v>5</v>
      </c>
      <c r="K923" s="374">
        <v>21</v>
      </c>
      <c r="L923" s="306">
        <v>15</v>
      </c>
      <c r="M923" s="242">
        <v>11</v>
      </c>
      <c r="N923" s="31">
        <v>9</v>
      </c>
      <c r="O923" s="242">
        <v>11</v>
      </c>
      <c r="P923" s="231">
        <v>14</v>
      </c>
      <c r="Q923" s="139">
        <v>13</v>
      </c>
      <c r="R923" s="148">
        <v>13</v>
      </c>
      <c r="S923" s="161">
        <v>11</v>
      </c>
      <c r="T923" s="250">
        <v>12</v>
      </c>
      <c r="U923" s="162">
        <v>12</v>
      </c>
      <c r="V923" s="250">
        <v>12</v>
      </c>
      <c r="W923" s="143">
        <v>12</v>
      </c>
      <c r="X923" s="143">
        <v>12</v>
      </c>
      <c r="Y923" s="250">
        <v>12</v>
      </c>
      <c r="Z923" s="250">
        <v>12</v>
      </c>
      <c r="AA923" s="835">
        <v>0.8</v>
      </c>
      <c r="AB923" s="722">
        <v>0.1</v>
      </c>
      <c r="AC923" s="714"/>
      <c r="AD923" s="714"/>
      <c r="AE923" s="714"/>
      <c r="AF923" s="12"/>
      <c r="AG923" s="12"/>
      <c r="AH923" s="12"/>
      <c r="AI923" s="271">
        <v>100</v>
      </c>
      <c r="AJ923" s="271">
        <v>100</v>
      </c>
      <c r="AK923" s="271">
        <v>100</v>
      </c>
      <c r="AL923" s="271">
        <v>100</v>
      </c>
      <c r="AM923" s="271">
        <v>100</v>
      </c>
      <c r="AN923" s="271">
        <v>100</v>
      </c>
      <c r="AO923" s="600">
        <v>91</v>
      </c>
      <c r="AP923" s="479">
        <v>95</v>
      </c>
    </row>
    <row r="924" spans="1:42" x14ac:dyDescent="0.3">
      <c r="A924" s="1685">
        <v>43673</v>
      </c>
      <c r="B924" s="43" t="s">
        <v>1527</v>
      </c>
      <c r="C924" s="12">
        <v>3</v>
      </c>
      <c r="D924" s="12">
        <v>3</v>
      </c>
      <c r="E924" s="12">
        <v>4</v>
      </c>
      <c r="F924" s="12">
        <v>3</v>
      </c>
      <c r="G924" s="12">
        <v>2</v>
      </c>
      <c r="H924" s="12">
        <v>2</v>
      </c>
      <c r="I924" s="12">
        <v>1</v>
      </c>
      <c r="J924" s="12">
        <v>3</v>
      </c>
      <c r="K924" s="60">
        <v>6</v>
      </c>
      <c r="L924" s="12">
        <v>5</v>
      </c>
      <c r="M924" s="123">
        <v>7</v>
      </c>
      <c r="N924" s="12">
        <v>4</v>
      </c>
      <c r="O924" s="12">
        <v>2</v>
      </c>
      <c r="P924" s="12">
        <v>4</v>
      </c>
      <c r="Q924" s="12">
        <v>3</v>
      </c>
      <c r="R924" s="12">
        <v>4</v>
      </c>
      <c r="S924" s="104">
        <v>11</v>
      </c>
      <c r="T924" s="599">
        <v>11</v>
      </c>
      <c r="U924" s="606">
        <v>10</v>
      </c>
      <c r="V924" s="620">
        <v>9</v>
      </c>
      <c r="W924" s="33">
        <v>14</v>
      </c>
      <c r="X924" s="32">
        <v>16</v>
      </c>
      <c r="Y924" s="144">
        <v>13</v>
      </c>
      <c r="Z924" s="186">
        <v>11</v>
      </c>
      <c r="AA924" s="12"/>
      <c r="AB924" s="12"/>
      <c r="AC924" s="12"/>
      <c r="AD924" s="12"/>
      <c r="AE924" s="12"/>
      <c r="AF924" s="12"/>
      <c r="AG924" s="12"/>
      <c r="AH924" s="12"/>
      <c r="AI924" s="445">
        <v>82</v>
      </c>
      <c r="AJ924" s="582">
        <v>88</v>
      </c>
      <c r="AK924" s="550">
        <v>21</v>
      </c>
      <c r="AL924" s="288">
        <v>6</v>
      </c>
      <c r="AM924" s="12"/>
      <c r="AN924" s="12"/>
      <c r="AO924" s="513">
        <v>20</v>
      </c>
      <c r="AP924" s="286">
        <v>5</v>
      </c>
    </row>
    <row r="925" spans="1:42" x14ac:dyDescent="0.3">
      <c r="A925" s="1685">
        <v>43674</v>
      </c>
      <c r="B925" s="43" t="s">
        <v>1528</v>
      </c>
      <c r="C925" s="12">
        <v>5</v>
      </c>
      <c r="D925" s="12">
        <v>4</v>
      </c>
      <c r="E925" s="12">
        <v>4</v>
      </c>
      <c r="F925" s="12">
        <v>5</v>
      </c>
      <c r="G925" s="49">
        <v>6</v>
      </c>
      <c r="H925" s="46">
        <v>7</v>
      </c>
      <c r="I925" s="63">
        <v>6</v>
      </c>
      <c r="J925" s="60">
        <v>6</v>
      </c>
      <c r="K925" s="141">
        <v>9</v>
      </c>
      <c r="L925" s="46">
        <v>7</v>
      </c>
      <c r="M925" s="114">
        <v>7</v>
      </c>
      <c r="N925" s="183">
        <v>11</v>
      </c>
      <c r="O925" s="206">
        <v>11</v>
      </c>
      <c r="P925" s="10">
        <v>11</v>
      </c>
      <c r="Q925" s="131">
        <v>11</v>
      </c>
      <c r="R925" s="148">
        <v>13</v>
      </c>
      <c r="S925" s="578">
        <v>10</v>
      </c>
      <c r="T925" s="190">
        <v>9</v>
      </c>
      <c r="U925" s="587">
        <v>9</v>
      </c>
      <c r="V925" s="608">
        <v>10</v>
      </c>
      <c r="W925" s="187">
        <v>14</v>
      </c>
      <c r="X925" s="100">
        <v>15</v>
      </c>
      <c r="Y925" s="34">
        <v>13</v>
      </c>
      <c r="Z925" s="35">
        <v>13</v>
      </c>
      <c r="AA925" s="12"/>
      <c r="AB925" s="12"/>
      <c r="AC925" s="12"/>
      <c r="AD925" s="12"/>
      <c r="AE925" s="12"/>
      <c r="AF925" s="12"/>
      <c r="AG925" s="12"/>
      <c r="AH925" s="12"/>
      <c r="AI925" s="580">
        <v>17</v>
      </c>
      <c r="AJ925" s="488">
        <v>28</v>
      </c>
      <c r="AK925" s="423">
        <v>94</v>
      </c>
      <c r="AL925" s="271">
        <v>100</v>
      </c>
      <c r="AM925" s="271">
        <v>100</v>
      </c>
      <c r="AN925" s="271">
        <v>100</v>
      </c>
      <c r="AO925" s="492">
        <v>43</v>
      </c>
      <c r="AP925" s="358">
        <v>85</v>
      </c>
    </row>
    <row r="926" spans="1:42" x14ac:dyDescent="0.3">
      <c r="A926" s="1685">
        <v>43675</v>
      </c>
      <c r="B926" s="1" t="s">
        <v>1529</v>
      </c>
      <c r="C926" s="85">
        <v>7</v>
      </c>
      <c r="D926" s="12">
        <v>5</v>
      </c>
      <c r="E926" s="12">
        <v>3</v>
      </c>
      <c r="F926" s="12">
        <v>4</v>
      </c>
      <c r="G926" s="12">
        <v>2</v>
      </c>
      <c r="H926" s="12">
        <v>2</v>
      </c>
      <c r="I926" s="12">
        <v>3</v>
      </c>
      <c r="J926" s="12">
        <v>1</v>
      </c>
      <c r="K926" s="318">
        <v>13</v>
      </c>
      <c r="L926" s="27">
        <v>9</v>
      </c>
      <c r="M926" s="113">
        <v>6</v>
      </c>
      <c r="N926" s="7">
        <v>6</v>
      </c>
      <c r="O926" s="12">
        <v>2</v>
      </c>
      <c r="P926" s="12">
        <v>5</v>
      </c>
      <c r="Q926" s="65">
        <v>6</v>
      </c>
      <c r="R926" s="12">
        <v>2</v>
      </c>
      <c r="S926" s="545">
        <v>13</v>
      </c>
      <c r="T926" s="116">
        <v>12</v>
      </c>
      <c r="U926" s="586">
        <v>12</v>
      </c>
      <c r="V926" s="186">
        <v>11</v>
      </c>
      <c r="W926" s="100">
        <v>15</v>
      </c>
      <c r="X926" s="88">
        <v>15</v>
      </c>
      <c r="Y926" s="177">
        <v>14</v>
      </c>
      <c r="Z926" s="116">
        <v>12</v>
      </c>
      <c r="AA926" s="12"/>
      <c r="AB926" s="12"/>
      <c r="AC926" s="12"/>
      <c r="AD926" s="710"/>
      <c r="AE926" s="12"/>
      <c r="AF926" s="710"/>
      <c r="AG926" s="12"/>
      <c r="AH926" s="12"/>
      <c r="AI926" s="271">
        <v>100</v>
      </c>
      <c r="AJ926" s="271">
        <v>100</v>
      </c>
      <c r="AK926" s="271">
        <v>100</v>
      </c>
      <c r="AL926" s="271">
        <v>100</v>
      </c>
      <c r="AM926" s="537">
        <v>92</v>
      </c>
      <c r="AN926" s="423">
        <v>94</v>
      </c>
      <c r="AO926" s="271">
        <v>100</v>
      </c>
      <c r="AP926" s="479">
        <v>95</v>
      </c>
    </row>
    <row r="927" spans="1:42" x14ac:dyDescent="0.3">
      <c r="A927" s="1685">
        <v>43676</v>
      </c>
      <c r="B927" s="1" t="s">
        <v>1530</v>
      </c>
      <c r="C927" s="12">
        <v>3</v>
      </c>
      <c r="D927" s="12">
        <v>4</v>
      </c>
      <c r="E927" s="12">
        <v>4</v>
      </c>
      <c r="F927" s="12">
        <v>5</v>
      </c>
      <c r="G927" s="12">
        <v>4</v>
      </c>
      <c r="H927" s="12">
        <v>4</v>
      </c>
      <c r="I927" s="12">
        <v>3</v>
      </c>
      <c r="J927" s="12">
        <v>5</v>
      </c>
      <c r="K927" s="12">
        <v>4</v>
      </c>
      <c r="L927" s="64">
        <v>7</v>
      </c>
      <c r="M927" s="79">
        <v>7</v>
      </c>
      <c r="N927" s="26">
        <v>9</v>
      </c>
      <c r="O927" s="5">
        <v>8</v>
      </c>
      <c r="P927" s="87">
        <v>6</v>
      </c>
      <c r="Q927" s="66">
        <v>7</v>
      </c>
      <c r="R927" s="272">
        <v>10</v>
      </c>
      <c r="S927" s="599">
        <v>11</v>
      </c>
      <c r="T927" s="553">
        <v>10</v>
      </c>
      <c r="U927" s="190">
        <v>9</v>
      </c>
      <c r="V927" s="105">
        <v>10</v>
      </c>
      <c r="W927" s="17">
        <v>15</v>
      </c>
      <c r="X927" s="82">
        <v>17</v>
      </c>
      <c r="Y927" s="158">
        <v>15</v>
      </c>
      <c r="Z927" s="202">
        <v>12</v>
      </c>
      <c r="AA927" s="12"/>
      <c r="AB927" s="12"/>
      <c r="AC927" s="12"/>
      <c r="AD927" s="12"/>
      <c r="AE927" s="12"/>
      <c r="AF927" s="12"/>
      <c r="AG927" s="12"/>
      <c r="AH927" s="12"/>
      <c r="AI927" s="687">
        <v>56</v>
      </c>
      <c r="AJ927" s="496">
        <v>20</v>
      </c>
      <c r="AK927" s="335">
        <v>97</v>
      </c>
      <c r="AL927" s="582">
        <v>88</v>
      </c>
      <c r="AM927" s="351">
        <v>57</v>
      </c>
      <c r="AN927" s="468">
        <v>54</v>
      </c>
      <c r="AO927" s="12"/>
      <c r="AP927" s="300">
        <v>14</v>
      </c>
    </row>
    <row r="928" spans="1:42" x14ac:dyDescent="0.3">
      <c r="A928" s="1685">
        <v>43677</v>
      </c>
      <c r="B928" s="1" t="s">
        <v>1531</v>
      </c>
      <c r="C928" s="85">
        <v>7</v>
      </c>
      <c r="D928" s="49">
        <v>6</v>
      </c>
      <c r="E928" s="63">
        <v>6</v>
      </c>
      <c r="F928" s="85">
        <v>7</v>
      </c>
      <c r="G928" s="62">
        <v>6</v>
      </c>
      <c r="H928" s="77">
        <v>8</v>
      </c>
      <c r="I928" s="12">
        <v>4</v>
      </c>
      <c r="J928" s="12">
        <v>4</v>
      </c>
      <c r="K928" s="413">
        <v>18</v>
      </c>
      <c r="L928" s="321">
        <v>17</v>
      </c>
      <c r="M928" s="336">
        <v>17</v>
      </c>
      <c r="N928" s="172">
        <v>17</v>
      </c>
      <c r="O928" s="259">
        <v>13</v>
      </c>
      <c r="P928" s="234">
        <v>15</v>
      </c>
      <c r="Q928" s="220">
        <v>10</v>
      </c>
      <c r="R928" s="9">
        <v>11</v>
      </c>
      <c r="S928" s="568">
        <v>12</v>
      </c>
      <c r="T928" s="160">
        <v>11</v>
      </c>
      <c r="U928" s="554">
        <v>11</v>
      </c>
      <c r="V928" s="599">
        <v>11</v>
      </c>
      <c r="W928" s="23">
        <v>16</v>
      </c>
      <c r="X928" s="480">
        <v>19</v>
      </c>
      <c r="Y928" s="132">
        <v>17</v>
      </c>
      <c r="Z928" s="23">
        <v>16</v>
      </c>
      <c r="AA928" s="12"/>
      <c r="AB928" s="12"/>
      <c r="AC928" s="12"/>
      <c r="AD928" s="12"/>
      <c r="AE928" s="12"/>
      <c r="AF928" s="12"/>
      <c r="AG928" s="12"/>
      <c r="AH928" s="710"/>
      <c r="AI928" s="705">
        <v>44</v>
      </c>
      <c r="AJ928" s="595">
        <v>62</v>
      </c>
      <c r="AK928" s="478">
        <v>52</v>
      </c>
      <c r="AL928" s="614">
        <v>44</v>
      </c>
      <c r="AM928" s="670">
        <v>69</v>
      </c>
      <c r="AN928" s="482">
        <v>77</v>
      </c>
      <c r="AO928" s="271">
        <v>100</v>
      </c>
      <c r="AP928" s="512">
        <v>99</v>
      </c>
    </row>
    <row r="929" spans="1:42" x14ac:dyDescent="0.3">
      <c r="A929" s="1685">
        <v>43678</v>
      </c>
      <c r="B929" s="1" t="s">
        <v>1532</v>
      </c>
      <c r="C929" s="45">
        <v>5</v>
      </c>
      <c r="D929" s="230">
        <v>9</v>
      </c>
      <c r="E929" s="27">
        <v>9</v>
      </c>
      <c r="F929" s="7">
        <v>6</v>
      </c>
      <c r="G929" s="200">
        <v>9</v>
      </c>
      <c r="H929" s="164">
        <v>13</v>
      </c>
      <c r="I929" s="136">
        <v>10</v>
      </c>
      <c r="J929" s="241">
        <v>8</v>
      </c>
      <c r="K929" s="137">
        <v>12</v>
      </c>
      <c r="L929" s="408">
        <v>22</v>
      </c>
      <c r="M929" s="373">
        <v>22</v>
      </c>
      <c r="N929" s="676">
        <v>18</v>
      </c>
      <c r="O929" s="389">
        <v>16</v>
      </c>
      <c r="P929" s="449">
        <v>25</v>
      </c>
      <c r="Q929" s="403">
        <v>22</v>
      </c>
      <c r="R929" s="547">
        <v>23</v>
      </c>
      <c r="S929" s="494">
        <v>14</v>
      </c>
      <c r="T929" s="178">
        <v>13</v>
      </c>
      <c r="U929" s="202">
        <v>12</v>
      </c>
      <c r="V929" s="35">
        <v>13</v>
      </c>
      <c r="W929" s="33">
        <v>14</v>
      </c>
      <c r="X929" s="52">
        <v>16</v>
      </c>
      <c r="Y929" s="185">
        <v>13</v>
      </c>
      <c r="Z929" s="160">
        <v>11</v>
      </c>
      <c r="AA929" s="12"/>
      <c r="AB929" s="12"/>
      <c r="AC929" s="12"/>
      <c r="AD929" s="12"/>
      <c r="AE929" s="12"/>
      <c r="AF929" s="12"/>
      <c r="AG929" s="12"/>
      <c r="AH929" s="12"/>
      <c r="AI929" s="684">
        <v>86</v>
      </c>
      <c r="AJ929" s="607">
        <v>71</v>
      </c>
      <c r="AK929" s="541">
        <v>74</v>
      </c>
      <c r="AL929" s="684">
        <v>86</v>
      </c>
      <c r="AM929" s="686">
        <v>98</v>
      </c>
      <c r="AN929" s="415">
        <v>100</v>
      </c>
      <c r="AO929" s="327"/>
      <c r="AP929" s="12"/>
    </row>
    <row r="930" spans="1:42" x14ac:dyDescent="0.3">
      <c r="A930" s="1685">
        <v>43679</v>
      </c>
      <c r="B930" s="1" t="s">
        <v>1533</v>
      </c>
      <c r="C930" s="8">
        <v>9</v>
      </c>
      <c r="D930" s="322">
        <v>10</v>
      </c>
      <c r="E930" s="2">
        <v>9</v>
      </c>
      <c r="F930" s="206">
        <v>11</v>
      </c>
      <c r="G930" s="206">
        <v>11</v>
      </c>
      <c r="H930" s="28">
        <v>11</v>
      </c>
      <c r="I930" s="46">
        <v>7</v>
      </c>
      <c r="J930" s="60">
        <v>6</v>
      </c>
      <c r="K930" s="426">
        <v>24</v>
      </c>
      <c r="L930" s="629">
        <v>26</v>
      </c>
      <c r="M930" s="319">
        <v>22</v>
      </c>
      <c r="N930" s="367">
        <v>23</v>
      </c>
      <c r="O930" s="401">
        <v>20</v>
      </c>
      <c r="P930" s="436">
        <v>20</v>
      </c>
      <c r="Q930" s="336">
        <v>17</v>
      </c>
      <c r="R930" s="309">
        <v>15</v>
      </c>
      <c r="S930" s="553">
        <v>10</v>
      </c>
      <c r="T930" s="190">
        <v>9</v>
      </c>
      <c r="U930" s="572">
        <v>8</v>
      </c>
      <c r="V930" s="576">
        <v>8</v>
      </c>
      <c r="W930" s="250">
        <v>12</v>
      </c>
      <c r="X930" s="16">
        <v>14</v>
      </c>
      <c r="Y930" s="568">
        <v>12</v>
      </c>
      <c r="Z930" s="553">
        <v>10</v>
      </c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</row>
    <row r="931" spans="1:42" x14ac:dyDescent="0.3">
      <c r="A931" s="1685">
        <v>43680</v>
      </c>
      <c r="B931" s="43" t="s">
        <v>1534</v>
      </c>
      <c r="C931" s="78">
        <v>6</v>
      </c>
      <c r="D931" s="24">
        <v>6</v>
      </c>
      <c r="E931" s="65">
        <v>6</v>
      </c>
      <c r="F931" s="76">
        <v>5</v>
      </c>
      <c r="G931" s="44">
        <v>5</v>
      </c>
      <c r="H931" s="12">
        <v>4</v>
      </c>
      <c r="I931" s="12">
        <v>3</v>
      </c>
      <c r="J931" s="12">
        <v>3</v>
      </c>
      <c r="K931" s="416">
        <v>13</v>
      </c>
      <c r="L931" s="140">
        <v>13</v>
      </c>
      <c r="M931" s="147">
        <v>11</v>
      </c>
      <c r="N931" s="29">
        <v>12</v>
      </c>
      <c r="O931" s="217">
        <v>10</v>
      </c>
      <c r="P931" s="77">
        <v>8</v>
      </c>
      <c r="Q931" s="44">
        <v>5</v>
      </c>
      <c r="R931" s="63">
        <v>6</v>
      </c>
      <c r="S931" s="646">
        <v>8</v>
      </c>
      <c r="T931" s="631">
        <v>7</v>
      </c>
      <c r="U931" s="650">
        <v>6</v>
      </c>
      <c r="V931" s="621">
        <v>7</v>
      </c>
      <c r="W931" s="144">
        <v>13</v>
      </c>
      <c r="X931" s="158">
        <v>15</v>
      </c>
      <c r="Y931" s="202">
        <v>12</v>
      </c>
      <c r="Z931" s="559">
        <v>10</v>
      </c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327"/>
      <c r="AL931" s="459">
        <v>15</v>
      </c>
      <c r="AM931" s="12"/>
      <c r="AN931" s="12"/>
      <c r="AO931" s="12"/>
      <c r="AP931" s="12"/>
    </row>
    <row r="932" spans="1:42" x14ac:dyDescent="0.3">
      <c r="A932" s="1685">
        <v>43681</v>
      </c>
      <c r="B932" s="43" t="s">
        <v>1535</v>
      </c>
      <c r="C932" s="12">
        <v>4</v>
      </c>
      <c r="D932" s="12">
        <v>4</v>
      </c>
      <c r="E932" s="44">
        <v>5</v>
      </c>
      <c r="F932" s="49">
        <v>6</v>
      </c>
      <c r="G932" s="114">
        <v>7</v>
      </c>
      <c r="H932" s="64">
        <v>7</v>
      </c>
      <c r="I932" s="79">
        <v>7</v>
      </c>
      <c r="J932" s="47">
        <v>8</v>
      </c>
      <c r="K932" s="63">
        <v>6</v>
      </c>
      <c r="L932" s="123">
        <v>7</v>
      </c>
      <c r="M932" s="206">
        <v>11</v>
      </c>
      <c r="N932" s="416">
        <v>13</v>
      </c>
      <c r="O932" s="783">
        <v>15</v>
      </c>
      <c r="P932" s="248">
        <v>12</v>
      </c>
      <c r="Q932" s="173">
        <v>16</v>
      </c>
      <c r="R932" s="797">
        <v>22</v>
      </c>
      <c r="S932" s="575">
        <v>9</v>
      </c>
      <c r="T932" s="602">
        <v>8</v>
      </c>
      <c r="U932" s="622">
        <v>7</v>
      </c>
      <c r="V932" s="631">
        <v>7</v>
      </c>
      <c r="W932" s="34">
        <v>13</v>
      </c>
      <c r="X932" s="36">
        <v>16</v>
      </c>
      <c r="Y932" s="15">
        <v>14</v>
      </c>
      <c r="Z932" s="186">
        <v>11</v>
      </c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299">
        <v>8</v>
      </c>
      <c r="AP932" s="286">
        <v>5</v>
      </c>
    </row>
    <row r="933" spans="1:42" x14ac:dyDescent="0.3">
      <c r="A933" s="1685">
        <v>43682</v>
      </c>
      <c r="B933" s="1" t="s">
        <v>1536</v>
      </c>
      <c r="C933" s="141">
        <v>9</v>
      </c>
      <c r="D933" s="2">
        <v>9</v>
      </c>
      <c r="E933" s="196">
        <v>8</v>
      </c>
      <c r="F933" s="47">
        <v>8</v>
      </c>
      <c r="G933" s="102">
        <v>8</v>
      </c>
      <c r="H933" s="27">
        <v>9</v>
      </c>
      <c r="I933" s="26">
        <v>9</v>
      </c>
      <c r="J933" s="217">
        <v>10</v>
      </c>
      <c r="K933" s="565">
        <v>24</v>
      </c>
      <c r="L933" s="528">
        <v>26</v>
      </c>
      <c r="M933" s="589">
        <v>25</v>
      </c>
      <c r="N933" s="365">
        <v>20</v>
      </c>
      <c r="O933" s="168">
        <v>17</v>
      </c>
      <c r="P933" s="321">
        <v>17</v>
      </c>
      <c r="Q933" s="789">
        <v>21</v>
      </c>
      <c r="R933" s="617">
        <v>27</v>
      </c>
      <c r="S933" s="578">
        <v>10</v>
      </c>
      <c r="T933" s="579">
        <v>10</v>
      </c>
      <c r="U933" s="106">
        <v>9</v>
      </c>
      <c r="V933" s="106">
        <v>9</v>
      </c>
      <c r="W933" s="33">
        <v>14</v>
      </c>
      <c r="X933" s="42">
        <v>17</v>
      </c>
      <c r="Y933" s="100">
        <v>15</v>
      </c>
      <c r="Z933" s="178">
        <v>13</v>
      </c>
      <c r="AA933" s="12"/>
      <c r="AB933" s="12"/>
      <c r="AC933" s="12"/>
      <c r="AD933" s="12"/>
      <c r="AE933" s="12"/>
      <c r="AF933" s="12"/>
      <c r="AG933" s="12"/>
      <c r="AH933" s="12"/>
      <c r="AI933" s="477"/>
      <c r="AJ933" s="356">
        <v>7</v>
      </c>
      <c r="AK933" s="12"/>
      <c r="AL933" s="12"/>
      <c r="AM933" s="12"/>
      <c r="AN933" s="12"/>
      <c r="AO933" s="12"/>
      <c r="AP933" s="12"/>
    </row>
    <row r="934" spans="1:42" x14ac:dyDescent="0.3">
      <c r="A934" s="1685">
        <v>43683</v>
      </c>
      <c r="B934" s="1" t="s">
        <v>1537</v>
      </c>
      <c r="C934" s="184">
        <v>10</v>
      </c>
      <c r="D934" s="184">
        <v>10</v>
      </c>
      <c r="E934" s="216">
        <v>10</v>
      </c>
      <c r="F934" s="322">
        <v>10</v>
      </c>
      <c r="G934" s="230">
        <v>9</v>
      </c>
      <c r="H934" s="241">
        <v>8</v>
      </c>
      <c r="I934" s="12">
        <v>4</v>
      </c>
      <c r="J934" s="12">
        <v>4</v>
      </c>
      <c r="K934" s="862">
        <v>28</v>
      </c>
      <c r="L934" s="616">
        <v>29</v>
      </c>
      <c r="M934" s="564">
        <v>31</v>
      </c>
      <c r="N934" s="616">
        <v>29</v>
      </c>
      <c r="O934" s="697">
        <v>18</v>
      </c>
      <c r="P934" s="376">
        <v>16</v>
      </c>
      <c r="Q934" s="25">
        <v>8</v>
      </c>
      <c r="R934" s="26">
        <v>9</v>
      </c>
      <c r="S934" s="159">
        <v>12</v>
      </c>
      <c r="T934" s="250">
        <v>12</v>
      </c>
      <c r="U934" s="160">
        <v>11</v>
      </c>
      <c r="V934" s="568">
        <v>12</v>
      </c>
      <c r="W934" s="54">
        <v>17</v>
      </c>
      <c r="X934" s="20">
        <v>21</v>
      </c>
      <c r="Y934" s="21">
        <v>18</v>
      </c>
      <c r="Z934" s="13">
        <v>15</v>
      </c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</row>
    <row r="935" spans="1:42" x14ac:dyDescent="0.3">
      <c r="A935" s="1685">
        <v>43684</v>
      </c>
      <c r="B935" s="1" t="s">
        <v>1538</v>
      </c>
      <c r="C935" s="12">
        <v>3</v>
      </c>
      <c r="D935" s="12">
        <v>2</v>
      </c>
      <c r="E935" s="24">
        <v>6</v>
      </c>
      <c r="F935" s="26">
        <v>9</v>
      </c>
      <c r="G935" s="241">
        <v>8</v>
      </c>
      <c r="H935" s="5">
        <v>8</v>
      </c>
      <c r="I935" s="102">
        <v>8</v>
      </c>
      <c r="J935" s="102">
        <v>8</v>
      </c>
      <c r="K935" s="12">
        <v>4</v>
      </c>
      <c r="L935" s="12">
        <v>3</v>
      </c>
      <c r="M935" s="181">
        <v>12</v>
      </c>
      <c r="N935" s="697">
        <v>18</v>
      </c>
      <c r="O935" s="152">
        <v>14</v>
      </c>
      <c r="P935" s="261">
        <v>15</v>
      </c>
      <c r="Q935" s="338">
        <v>16</v>
      </c>
      <c r="R935" s="173">
        <v>16</v>
      </c>
      <c r="S935" s="101">
        <v>14</v>
      </c>
      <c r="T935" s="34">
        <v>13</v>
      </c>
      <c r="U935" s="144">
        <v>13</v>
      </c>
      <c r="V935" s="116">
        <v>12</v>
      </c>
      <c r="W935" s="100">
        <v>15</v>
      </c>
      <c r="X935" s="236">
        <v>14</v>
      </c>
      <c r="Y935" s="179">
        <v>13</v>
      </c>
      <c r="Z935" s="103">
        <v>13</v>
      </c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580">
        <v>17</v>
      </c>
      <c r="AM935" s="271">
        <v>100</v>
      </c>
      <c r="AN935" s="415">
        <v>99</v>
      </c>
      <c r="AO935" s="512">
        <v>99</v>
      </c>
      <c r="AP935" s="271">
        <v>100</v>
      </c>
    </row>
    <row r="936" spans="1:42" x14ac:dyDescent="0.3">
      <c r="A936" s="1685">
        <v>43685</v>
      </c>
      <c r="B936" s="1" t="s">
        <v>1539</v>
      </c>
      <c r="C936" s="7">
        <v>6</v>
      </c>
      <c r="D936" s="3">
        <v>7</v>
      </c>
      <c r="E936" s="123">
        <v>7</v>
      </c>
      <c r="F936" s="27">
        <v>9</v>
      </c>
      <c r="G936" s="86">
        <v>9</v>
      </c>
      <c r="H936" s="206">
        <v>11</v>
      </c>
      <c r="I936" s="131">
        <v>11</v>
      </c>
      <c r="J936" s="303">
        <v>10</v>
      </c>
      <c r="K936" s="152">
        <v>14</v>
      </c>
      <c r="L936" s="163">
        <v>14</v>
      </c>
      <c r="M936" s="306">
        <v>15</v>
      </c>
      <c r="N936" s="169">
        <v>18</v>
      </c>
      <c r="O936" s="321">
        <v>17</v>
      </c>
      <c r="P936" s="462">
        <v>17</v>
      </c>
      <c r="Q936" s="780">
        <v>19</v>
      </c>
      <c r="R936" s="498">
        <v>18</v>
      </c>
      <c r="S936" s="186">
        <v>11</v>
      </c>
      <c r="T936" s="586">
        <v>12</v>
      </c>
      <c r="U936" s="554">
        <v>11</v>
      </c>
      <c r="V936" s="577">
        <v>11</v>
      </c>
      <c r="W936" s="103">
        <v>13</v>
      </c>
      <c r="X936" s="15">
        <v>14</v>
      </c>
      <c r="Y936" s="250">
        <v>12</v>
      </c>
      <c r="Z936" s="186">
        <v>11</v>
      </c>
      <c r="AA936" s="12"/>
      <c r="AB936" s="12"/>
      <c r="AC936" s="12"/>
      <c r="AD936" s="12"/>
      <c r="AE936" s="12"/>
      <c r="AF936" s="12"/>
      <c r="AG936" s="12"/>
      <c r="AH936" s="12"/>
      <c r="AI936" s="756">
        <v>34</v>
      </c>
      <c r="AJ936" s="520">
        <v>68</v>
      </c>
      <c r="AK936" s="271">
        <v>100</v>
      </c>
      <c r="AL936" s="271">
        <v>100</v>
      </c>
      <c r="AM936" s="271">
        <v>100</v>
      </c>
      <c r="AN936" s="271">
        <v>100</v>
      </c>
      <c r="AO936" s="271">
        <v>100</v>
      </c>
      <c r="AP936" s="271">
        <v>100</v>
      </c>
    </row>
    <row r="937" spans="1:42" x14ac:dyDescent="0.3">
      <c r="A937" s="1685">
        <v>43686</v>
      </c>
      <c r="B937" s="1" t="s">
        <v>1540</v>
      </c>
      <c r="C937" s="216">
        <v>10</v>
      </c>
      <c r="D937" s="136">
        <v>10</v>
      </c>
      <c r="E937" s="184">
        <v>10</v>
      </c>
      <c r="F937" s="206">
        <v>11</v>
      </c>
      <c r="G937" s="200">
        <v>9</v>
      </c>
      <c r="H937" s="102">
        <v>8</v>
      </c>
      <c r="I937" s="302">
        <v>9</v>
      </c>
      <c r="J937" s="12">
        <v>5</v>
      </c>
      <c r="K937" s="171">
        <v>18</v>
      </c>
      <c r="L937" s="168">
        <v>17</v>
      </c>
      <c r="M937" s="168">
        <v>17</v>
      </c>
      <c r="N937" s="509">
        <v>20</v>
      </c>
      <c r="O937" s="337">
        <v>17</v>
      </c>
      <c r="P937" s="427">
        <v>16</v>
      </c>
      <c r="Q937" s="697">
        <v>18</v>
      </c>
      <c r="R937" s="183">
        <v>11</v>
      </c>
      <c r="S937" s="189">
        <v>11</v>
      </c>
      <c r="T937" s="189">
        <v>11</v>
      </c>
      <c r="U937" s="620">
        <v>9</v>
      </c>
      <c r="V937" s="576">
        <v>8</v>
      </c>
      <c r="W937" s="634">
        <v>9</v>
      </c>
      <c r="X937" s="560">
        <v>9</v>
      </c>
      <c r="Y937" s="658">
        <v>8</v>
      </c>
      <c r="Z937" s="658">
        <v>8</v>
      </c>
      <c r="AA937" s="12"/>
      <c r="AB937" s="12"/>
      <c r="AC937" s="746">
        <v>0.7</v>
      </c>
      <c r="AD937" s="838">
        <v>1.9</v>
      </c>
      <c r="AE937" s="824">
        <v>0.7</v>
      </c>
      <c r="AF937" s="744">
        <v>0.2</v>
      </c>
      <c r="AG937" s="747">
        <v>0.3</v>
      </c>
      <c r="AH937" s="747">
        <v>0.3</v>
      </c>
      <c r="AI937" s="358">
        <v>85</v>
      </c>
      <c r="AJ937" s="483">
        <v>89</v>
      </c>
      <c r="AK937" s="271">
        <v>100</v>
      </c>
      <c r="AL937" s="271">
        <v>100</v>
      </c>
      <c r="AM937" s="271">
        <v>100</v>
      </c>
      <c r="AN937" s="271">
        <v>100</v>
      </c>
      <c r="AO937" s="271">
        <v>100</v>
      </c>
      <c r="AP937" s="271">
        <v>100</v>
      </c>
    </row>
    <row r="938" spans="1:42" x14ac:dyDescent="0.3">
      <c r="A938" s="1685">
        <v>43687</v>
      </c>
      <c r="B938" s="43" t="s">
        <v>1541</v>
      </c>
      <c r="C938" s="12">
        <v>4</v>
      </c>
      <c r="D938" s="12">
        <v>4</v>
      </c>
      <c r="E938" s="12">
        <v>4</v>
      </c>
      <c r="F938" s="12">
        <v>5</v>
      </c>
      <c r="G938" s="7">
        <v>6</v>
      </c>
      <c r="H938" s="6">
        <v>8</v>
      </c>
      <c r="I938" s="63">
        <v>6</v>
      </c>
      <c r="J938" s="46">
        <v>7</v>
      </c>
      <c r="K938" s="61">
        <v>7</v>
      </c>
      <c r="L938" s="7">
        <v>6</v>
      </c>
      <c r="M938" s="78">
        <v>6</v>
      </c>
      <c r="N938" s="31">
        <v>9</v>
      </c>
      <c r="O938" s="147">
        <v>11</v>
      </c>
      <c r="P938" s="317">
        <v>14</v>
      </c>
      <c r="Q938" s="318">
        <v>13</v>
      </c>
      <c r="R938" s="498">
        <v>18</v>
      </c>
      <c r="S938" s="630">
        <v>8</v>
      </c>
      <c r="T938" s="626">
        <v>7</v>
      </c>
      <c r="U938" s="665">
        <v>6</v>
      </c>
      <c r="V938" s="623">
        <v>6</v>
      </c>
      <c r="W938" s="162">
        <v>12</v>
      </c>
      <c r="X938" s="201">
        <v>15</v>
      </c>
      <c r="Y938" s="178">
        <v>13</v>
      </c>
      <c r="Z938" s="554">
        <v>11</v>
      </c>
      <c r="AA938" s="710"/>
      <c r="AB938" s="12"/>
      <c r="AC938" s="12"/>
      <c r="AD938" s="12"/>
      <c r="AE938" s="12"/>
      <c r="AF938" s="12"/>
      <c r="AG938" s="12"/>
      <c r="AH938" s="12"/>
      <c r="AI938" s="271">
        <v>100</v>
      </c>
      <c r="AJ938" s="539">
        <v>79</v>
      </c>
      <c r="AK938" s="563">
        <v>25</v>
      </c>
      <c r="AL938" s="284">
        <v>12</v>
      </c>
      <c r="AM938" s="12"/>
      <c r="AN938" s="12"/>
      <c r="AO938" s="12"/>
      <c r="AP938" s="12"/>
    </row>
    <row r="939" spans="1:42" x14ac:dyDescent="0.3">
      <c r="A939" s="1685">
        <v>43688</v>
      </c>
      <c r="B939" s="43" t="s">
        <v>1542</v>
      </c>
      <c r="C939" s="46">
        <v>7</v>
      </c>
      <c r="D939" s="87">
        <v>6</v>
      </c>
      <c r="E939" s="65">
        <v>6</v>
      </c>
      <c r="F939" s="78">
        <v>6</v>
      </c>
      <c r="G939" s="76">
        <v>5</v>
      </c>
      <c r="H939" s="113">
        <v>6</v>
      </c>
      <c r="I939" s="12">
        <v>5</v>
      </c>
      <c r="J939" s="12">
        <v>5</v>
      </c>
      <c r="K939" s="498">
        <v>18</v>
      </c>
      <c r="L939" s="376">
        <v>16</v>
      </c>
      <c r="M939" s="175">
        <v>13</v>
      </c>
      <c r="N939" s="137">
        <v>12</v>
      </c>
      <c r="O939" s="10">
        <v>11</v>
      </c>
      <c r="P939" s="206">
        <v>11</v>
      </c>
      <c r="Q939" s="11">
        <v>10</v>
      </c>
      <c r="R939" s="11">
        <v>10</v>
      </c>
      <c r="S939" s="579">
        <v>10</v>
      </c>
      <c r="T939" s="634">
        <v>9</v>
      </c>
      <c r="U939" s="631">
        <v>7</v>
      </c>
      <c r="V939" s="646">
        <v>8</v>
      </c>
      <c r="W939" s="16">
        <v>14</v>
      </c>
      <c r="X939" s="22">
        <v>16</v>
      </c>
      <c r="Y939" s="236">
        <v>14</v>
      </c>
      <c r="Z939" s="545">
        <v>13</v>
      </c>
      <c r="AA939" s="12"/>
      <c r="AB939" s="12"/>
      <c r="AC939" s="12"/>
      <c r="AD939" s="12"/>
      <c r="AE939" s="12"/>
      <c r="AF939" s="12"/>
      <c r="AG939" s="12"/>
      <c r="AH939" s="12"/>
      <c r="AI939" s="705">
        <v>45</v>
      </c>
      <c r="AJ939" s="484">
        <v>21</v>
      </c>
      <c r="AK939" s="12"/>
      <c r="AL939" s="12"/>
      <c r="AM939" s="600">
        <v>91</v>
      </c>
      <c r="AN939" s="670">
        <v>70</v>
      </c>
      <c r="AO939" s="512">
        <v>99</v>
      </c>
      <c r="AP939" s="464">
        <v>96</v>
      </c>
    </row>
    <row r="940" spans="1:42" x14ac:dyDescent="0.3">
      <c r="A940" s="1685">
        <v>43689</v>
      </c>
      <c r="B940" s="1" t="s">
        <v>1543</v>
      </c>
      <c r="C940" s="12">
        <v>4</v>
      </c>
      <c r="D940" s="76">
        <v>5</v>
      </c>
      <c r="E940" s="78">
        <v>6</v>
      </c>
      <c r="F940" s="8">
        <v>9</v>
      </c>
      <c r="G940" s="221">
        <v>12</v>
      </c>
      <c r="H940" s="322">
        <v>10</v>
      </c>
      <c r="I940" s="322">
        <v>10</v>
      </c>
      <c r="J940" s="217">
        <v>10</v>
      </c>
      <c r="K940" s="141">
        <v>9</v>
      </c>
      <c r="L940" s="181">
        <v>12</v>
      </c>
      <c r="M940" s="307">
        <v>14</v>
      </c>
      <c r="N940" s="547">
        <v>23</v>
      </c>
      <c r="O940" s="373">
        <v>22</v>
      </c>
      <c r="P940" s="336">
        <v>17</v>
      </c>
      <c r="Q940" s="338">
        <v>16</v>
      </c>
      <c r="R940" s="165">
        <v>16</v>
      </c>
      <c r="S940" s="95">
        <v>12</v>
      </c>
      <c r="T940" s="189">
        <v>11</v>
      </c>
      <c r="U940" s="105">
        <v>10</v>
      </c>
      <c r="V940" s="188">
        <v>11</v>
      </c>
      <c r="W940" s="93">
        <v>14</v>
      </c>
      <c r="X940" s="17">
        <v>15</v>
      </c>
      <c r="Y940" s="586">
        <v>12</v>
      </c>
      <c r="Z940" s="579">
        <v>10</v>
      </c>
      <c r="AA940" s="12"/>
      <c r="AB940" s="12"/>
      <c r="AC940" s="12"/>
      <c r="AD940" s="12"/>
      <c r="AE940" s="12"/>
      <c r="AF940" s="12"/>
      <c r="AG940" s="12"/>
      <c r="AH940" s="710"/>
      <c r="AI940" s="423">
        <v>94</v>
      </c>
      <c r="AJ940" s="507">
        <v>45</v>
      </c>
      <c r="AK940" s="356">
        <v>7</v>
      </c>
      <c r="AL940" s="569">
        <v>59</v>
      </c>
      <c r="AM940" s="745"/>
      <c r="AN940" s="670">
        <v>69</v>
      </c>
      <c r="AO940" s="512">
        <v>99</v>
      </c>
      <c r="AP940" s="479">
        <v>95</v>
      </c>
    </row>
    <row r="941" spans="1:42" x14ac:dyDescent="0.3">
      <c r="A941" s="1685">
        <v>43690</v>
      </c>
      <c r="B941" s="1" t="s">
        <v>1544</v>
      </c>
      <c r="C941" s="114">
        <v>7</v>
      </c>
      <c r="D941" s="241">
        <v>8</v>
      </c>
      <c r="E941" s="241">
        <v>8</v>
      </c>
      <c r="F941" s="79">
        <v>7</v>
      </c>
      <c r="G941" s="66">
        <v>7</v>
      </c>
      <c r="H941" s="113">
        <v>6</v>
      </c>
      <c r="I941" s="12">
        <v>5</v>
      </c>
      <c r="J941" s="12">
        <v>5</v>
      </c>
      <c r="K941" s="309">
        <v>15</v>
      </c>
      <c r="L941" s="309">
        <v>15</v>
      </c>
      <c r="M941" s="138">
        <v>15</v>
      </c>
      <c r="N941" s="231">
        <v>14</v>
      </c>
      <c r="O941" s="9">
        <v>11</v>
      </c>
      <c r="P941" s="230">
        <v>9</v>
      </c>
      <c r="Q941" s="102">
        <v>8</v>
      </c>
      <c r="R941" s="46">
        <v>7</v>
      </c>
      <c r="S941" s="630">
        <v>8</v>
      </c>
      <c r="T941" s="674">
        <v>7</v>
      </c>
      <c r="U941" s="692">
        <v>5</v>
      </c>
      <c r="V941" s="651">
        <v>5</v>
      </c>
      <c r="W941" s="560">
        <v>9</v>
      </c>
      <c r="X941" s="558">
        <v>10</v>
      </c>
      <c r="Y941" s="191">
        <v>9</v>
      </c>
      <c r="Z941" s="641">
        <v>7</v>
      </c>
      <c r="AA941" s="12"/>
      <c r="AB941" s="12"/>
      <c r="AC941" s="12"/>
      <c r="AD941" s="12"/>
      <c r="AE941" s="12"/>
      <c r="AF941" s="12"/>
      <c r="AG941" s="12"/>
      <c r="AH941" s="12"/>
      <c r="AI941" s="735"/>
      <c r="AJ941" s="465">
        <v>12</v>
      </c>
      <c r="AK941" s="12"/>
      <c r="AL941" s="12"/>
      <c r="AM941" s="12"/>
      <c r="AN941" s="745"/>
      <c r="AO941" s="456">
        <v>41</v>
      </c>
      <c r="AP941" s="283">
        <v>33</v>
      </c>
    </row>
    <row r="942" spans="1:42" x14ac:dyDescent="0.3">
      <c r="A942" s="1685">
        <v>43691</v>
      </c>
      <c r="B942" s="1" t="s">
        <v>1545</v>
      </c>
      <c r="C942" s="12">
        <v>2</v>
      </c>
      <c r="D942" s="12">
        <v>1</v>
      </c>
      <c r="E942" s="12">
        <v>4</v>
      </c>
      <c r="F942" s="12">
        <v>5</v>
      </c>
      <c r="G942" s="123">
        <v>7</v>
      </c>
      <c r="H942" s="114">
        <v>7</v>
      </c>
      <c r="I942" s="225">
        <v>7</v>
      </c>
      <c r="J942" s="61">
        <v>7</v>
      </c>
      <c r="K942" s="12">
        <v>4</v>
      </c>
      <c r="L942" s="12">
        <v>3</v>
      </c>
      <c r="M942" s="65">
        <v>6</v>
      </c>
      <c r="N942" s="200">
        <v>9</v>
      </c>
      <c r="O942" s="11">
        <v>10</v>
      </c>
      <c r="P942" s="131">
        <v>11</v>
      </c>
      <c r="Q942" s="150">
        <v>15</v>
      </c>
      <c r="R942" s="173">
        <v>16</v>
      </c>
      <c r="S942" s="649">
        <v>6</v>
      </c>
      <c r="T942" s="688">
        <v>4</v>
      </c>
      <c r="U942" s="663">
        <v>4</v>
      </c>
      <c r="V942" s="645">
        <v>4</v>
      </c>
      <c r="W942" s="560">
        <v>9</v>
      </c>
      <c r="X942" s="570">
        <v>11</v>
      </c>
      <c r="Y942" s="587">
        <v>9</v>
      </c>
      <c r="Z942" s="631">
        <v>7</v>
      </c>
      <c r="AA942" s="12"/>
      <c r="AB942" s="12"/>
      <c r="AC942" s="12"/>
      <c r="AD942" s="12"/>
      <c r="AE942" s="12"/>
      <c r="AF942" s="12"/>
      <c r="AG942" s="12"/>
      <c r="AH942" s="12"/>
      <c r="AI942" s="281">
        <v>7</v>
      </c>
      <c r="AJ942" s="12"/>
      <c r="AK942" s="12"/>
      <c r="AL942" s="12"/>
      <c r="AM942" s="12"/>
      <c r="AN942" s="12"/>
      <c r="AO942" s="12"/>
      <c r="AP942" s="490">
        <v>51</v>
      </c>
    </row>
    <row r="943" spans="1:42" x14ac:dyDescent="0.3">
      <c r="A943" s="1685">
        <v>43692</v>
      </c>
      <c r="B943" s="1" t="s">
        <v>1546</v>
      </c>
      <c r="C943" s="66">
        <v>7</v>
      </c>
      <c r="D943" s="7">
        <v>6</v>
      </c>
      <c r="E943" s="62">
        <v>6</v>
      </c>
      <c r="F943" s="12">
        <v>5</v>
      </c>
      <c r="G943" s="12">
        <v>5</v>
      </c>
      <c r="H943" s="12">
        <v>4</v>
      </c>
      <c r="I943" s="12">
        <v>4</v>
      </c>
      <c r="J943" s="12">
        <v>5</v>
      </c>
      <c r="K943" s="166">
        <v>17</v>
      </c>
      <c r="L943" s="163">
        <v>14</v>
      </c>
      <c r="M943" s="307">
        <v>14</v>
      </c>
      <c r="N943" s="220">
        <v>10</v>
      </c>
      <c r="O943" s="47">
        <v>8</v>
      </c>
      <c r="P943" s="87">
        <v>6</v>
      </c>
      <c r="Q943" s="77">
        <v>8</v>
      </c>
      <c r="R943" s="217">
        <v>10</v>
      </c>
      <c r="S943" s="674">
        <v>7</v>
      </c>
      <c r="T943" s="665">
        <v>6</v>
      </c>
      <c r="U943" s="649">
        <v>6</v>
      </c>
      <c r="V943" s="622">
        <v>7</v>
      </c>
      <c r="W943" s="143">
        <v>12</v>
      </c>
      <c r="X943" s="112">
        <v>16</v>
      </c>
      <c r="Y943" s="185">
        <v>13</v>
      </c>
      <c r="Z943" s="103">
        <v>13</v>
      </c>
      <c r="AA943" s="12"/>
      <c r="AB943" s="12"/>
      <c r="AC943" s="12"/>
      <c r="AD943" s="12"/>
      <c r="AE943" s="12"/>
      <c r="AF943" s="12"/>
      <c r="AG943" s="12"/>
      <c r="AH943" s="12"/>
      <c r="AI943" s="271">
        <v>100</v>
      </c>
      <c r="AJ943" s="582">
        <v>88</v>
      </c>
      <c r="AK943" s="607">
        <v>71</v>
      </c>
      <c r="AL943" s="423">
        <v>94</v>
      </c>
      <c r="AM943" s="271">
        <v>100</v>
      </c>
      <c r="AN943" s="539">
        <v>79</v>
      </c>
      <c r="AO943" s="446">
        <v>87</v>
      </c>
      <c r="AP943" s="479">
        <v>95</v>
      </c>
    </row>
    <row r="944" spans="1:42" x14ac:dyDescent="0.3">
      <c r="A944" s="1685">
        <v>43693</v>
      </c>
      <c r="B944" s="1" t="s">
        <v>1547</v>
      </c>
      <c r="C944" s="12">
        <v>4</v>
      </c>
      <c r="D944" s="12">
        <v>3</v>
      </c>
      <c r="E944" s="12">
        <v>3</v>
      </c>
      <c r="F944" s="12">
        <v>3</v>
      </c>
      <c r="G944" s="12">
        <v>3</v>
      </c>
      <c r="H944" s="12">
        <v>3</v>
      </c>
      <c r="I944" s="12">
        <v>2</v>
      </c>
      <c r="J944" s="12">
        <v>3</v>
      </c>
      <c r="K944" s="242">
        <v>11</v>
      </c>
      <c r="L944" s="241">
        <v>8</v>
      </c>
      <c r="M944" s="12">
        <v>4</v>
      </c>
      <c r="N944" s="24">
        <v>6</v>
      </c>
      <c r="O944" s="3">
        <v>7</v>
      </c>
      <c r="P944" s="141">
        <v>9</v>
      </c>
      <c r="Q944" s="12">
        <v>3</v>
      </c>
      <c r="R944" s="12">
        <v>4</v>
      </c>
      <c r="S944" s="568">
        <v>12</v>
      </c>
      <c r="T944" s="568">
        <v>12</v>
      </c>
      <c r="U944" s="188">
        <v>11</v>
      </c>
      <c r="V944" s="103">
        <v>13</v>
      </c>
      <c r="W944" s="80">
        <v>18</v>
      </c>
      <c r="X944" s="117">
        <v>21</v>
      </c>
      <c r="Y944" s="83">
        <v>18</v>
      </c>
      <c r="Z944" s="132">
        <v>17</v>
      </c>
      <c r="AA944" s="12"/>
      <c r="AB944" s="12"/>
      <c r="AC944" s="12"/>
      <c r="AD944" s="12"/>
      <c r="AE944" s="12"/>
      <c r="AF944" s="12"/>
      <c r="AG944" s="12"/>
      <c r="AH944" s="714"/>
      <c r="AI944" s="271">
        <v>100</v>
      </c>
      <c r="AJ944" s="271">
        <v>100</v>
      </c>
      <c r="AK944" s="415">
        <v>100</v>
      </c>
      <c r="AL944" s="527">
        <v>74</v>
      </c>
      <c r="AM944" s="524">
        <v>64</v>
      </c>
      <c r="AN944" s="669">
        <v>60</v>
      </c>
      <c r="AO944" s="466">
        <v>72</v>
      </c>
      <c r="AP944" s="271">
        <v>100</v>
      </c>
    </row>
    <row r="945" spans="1:42" x14ac:dyDescent="0.3">
      <c r="A945" s="1685">
        <v>43694</v>
      </c>
      <c r="B945" s="43" t="s">
        <v>1548</v>
      </c>
      <c r="C945" s="12">
        <v>5</v>
      </c>
      <c r="D945" s="12">
        <v>5</v>
      </c>
      <c r="E945" s="113">
        <v>6</v>
      </c>
      <c r="F945" s="241">
        <v>8</v>
      </c>
      <c r="G945" s="85">
        <v>7</v>
      </c>
      <c r="H945" s="60">
        <v>6</v>
      </c>
      <c r="I945" s="12">
        <v>0</v>
      </c>
      <c r="J945" s="12">
        <v>4</v>
      </c>
      <c r="K945" s="27">
        <v>9</v>
      </c>
      <c r="L945" s="122">
        <v>10</v>
      </c>
      <c r="M945" s="508">
        <v>14</v>
      </c>
      <c r="N945" s="304">
        <v>16</v>
      </c>
      <c r="O945" s="318">
        <v>13</v>
      </c>
      <c r="P945" s="142">
        <v>12</v>
      </c>
      <c r="Q945" s="12">
        <v>0</v>
      </c>
      <c r="R945" s="220">
        <v>10</v>
      </c>
      <c r="S945" s="23">
        <v>16</v>
      </c>
      <c r="T945" s="32">
        <v>16</v>
      </c>
      <c r="U945" s="92">
        <v>15</v>
      </c>
      <c r="V945" s="158">
        <v>15</v>
      </c>
      <c r="W945" s="101">
        <v>14</v>
      </c>
      <c r="X945" s="97">
        <v>16</v>
      </c>
      <c r="Y945" s="12">
        <v>0</v>
      </c>
      <c r="Z945" s="179">
        <v>13</v>
      </c>
      <c r="AA945" s="747">
        <v>0.3</v>
      </c>
      <c r="AB945" s="746">
        <v>0.7</v>
      </c>
      <c r="AC945" s="792">
        <v>2</v>
      </c>
      <c r="AD945" s="808">
        <v>2.5</v>
      </c>
      <c r="AE945" s="858">
        <v>2.2999999999999998</v>
      </c>
      <c r="AF945" s="710"/>
      <c r="AG945" s="12"/>
      <c r="AH945" s="12"/>
      <c r="AI945" s="415">
        <v>99</v>
      </c>
      <c r="AJ945" s="271">
        <v>100</v>
      </c>
      <c r="AK945" s="271">
        <v>100</v>
      </c>
      <c r="AL945" s="271">
        <v>100</v>
      </c>
      <c r="AM945" s="271">
        <v>100</v>
      </c>
      <c r="AN945" s="581">
        <v>75</v>
      </c>
      <c r="AO945" s="12"/>
      <c r="AP945" s="628">
        <v>36</v>
      </c>
    </row>
    <row r="946" spans="1:42" x14ac:dyDescent="0.3">
      <c r="A946" s="1685">
        <v>43695</v>
      </c>
      <c r="B946" s="43" t="s">
        <v>1549</v>
      </c>
      <c r="C946" s="78">
        <v>6</v>
      </c>
      <c r="D946" s="25">
        <v>8</v>
      </c>
      <c r="E946" s="5">
        <v>8</v>
      </c>
      <c r="F946" s="31">
        <v>9</v>
      </c>
      <c r="G946" s="114">
        <v>7</v>
      </c>
      <c r="H946" s="25">
        <v>8</v>
      </c>
      <c r="I946" s="114">
        <v>7</v>
      </c>
      <c r="J946" s="25">
        <v>8</v>
      </c>
      <c r="K946" s="232">
        <v>13</v>
      </c>
      <c r="L946" s="309">
        <v>15</v>
      </c>
      <c r="M946" s="171">
        <v>18</v>
      </c>
      <c r="N946" s="169">
        <v>18</v>
      </c>
      <c r="O946" s="344">
        <v>12</v>
      </c>
      <c r="P946" s="29">
        <v>12</v>
      </c>
      <c r="Q946" s="183">
        <v>11</v>
      </c>
      <c r="R946" s="181">
        <v>12</v>
      </c>
      <c r="S946" s="159">
        <v>12</v>
      </c>
      <c r="T946" s="96">
        <v>10</v>
      </c>
      <c r="U946" s="646">
        <v>8</v>
      </c>
      <c r="V946" s="560">
        <v>9</v>
      </c>
      <c r="W946" s="599">
        <v>11</v>
      </c>
      <c r="X946" s="144">
        <v>13</v>
      </c>
      <c r="Y946" s="558">
        <v>10</v>
      </c>
      <c r="Z946" s="646">
        <v>8</v>
      </c>
      <c r="AA946" s="12"/>
      <c r="AB946" s="12"/>
      <c r="AC946" s="12"/>
      <c r="AD946" s="12"/>
      <c r="AE946" s="12"/>
      <c r="AF946" s="12"/>
      <c r="AG946" s="12"/>
      <c r="AH946" s="12"/>
      <c r="AI946" s="271">
        <v>100</v>
      </c>
      <c r="AJ946" s="581">
        <v>75</v>
      </c>
      <c r="AK946" s="327"/>
      <c r="AL946" s="327"/>
      <c r="AM946" s="12"/>
      <c r="AN946" s="735"/>
      <c r="AO946" s="524">
        <v>64</v>
      </c>
      <c r="AP946" s="422">
        <v>58</v>
      </c>
    </row>
    <row r="947" spans="1:42" x14ac:dyDescent="0.3">
      <c r="A947" s="1685">
        <v>43696</v>
      </c>
      <c r="B947" s="1" t="s">
        <v>1550</v>
      </c>
      <c r="C947" s="241">
        <v>8</v>
      </c>
      <c r="D947" s="87">
        <v>6</v>
      </c>
      <c r="E947" s="12">
        <v>5</v>
      </c>
      <c r="F947" s="12">
        <v>5</v>
      </c>
      <c r="G947" s="12">
        <v>4</v>
      </c>
      <c r="H947" s="78">
        <v>6</v>
      </c>
      <c r="I947" s="12">
        <v>5</v>
      </c>
      <c r="J947" s="12">
        <v>4</v>
      </c>
      <c r="K947" s="508">
        <v>14</v>
      </c>
      <c r="L947" s="147">
        <v>11</v>
      </c>
      <c r="M947" s="4">
        <v>8</v>
      </c>
      <c r="N947" s="61">
        <v>7</v>
      </c>
      <c r="O947" s="12">
        <v>5</v>
      </c>
      <c r="P947" s="65">
        <v>6</v>
      </c>
      <c r="Q947" s="4">
        <v>8</v>
      </c>
      <c r="R947" s="225">
        <v>7</v>
      </c>
      <c r="S947" s="626">
        <v>7</v>
      </c>
      <c r="T947" s="694">
        <v>6</v>
      </c>
      <c r="U947" s="638">
        <v>5</v>
      </c>
      <c r="V947" s="655">
        <v>5</v>
      </c>
      <c r="W947" s="572">
        <v>8</v>
      </c>
      <c r="X947" s="620">
        <v>9</v>
      </c>
      <c r="Y947" s="625">
        <v>7</v>
      </c>
      <c r="Z947" s="674">
        <v>7</v>
      </c>
      <c r="AA947" s="12"/>
      <c r="AB947" s="12"/>
      <c r="AC947" s="12"/>
      <c r="AD947" s="12"/>
      <c r="AE947" s="12"/>
      <c r="AF947" s="12"/>
      <c r="AG947" s="12"/>
      <c r="AH947" s="12"/>
      <c r="AI947" s="597">
        <v>65</v>
      </c>
      <c r="AJ947" s="539">
        <v>79</v>
      </c>
      <c r="AK947" s="612">
        <v>68</v>
      </c>
      <c r="AL947" s="481">
        <v>83</v>
      </c>
      <c r="AM947" s="271">
        <v>100</v>
      </c>
      <c r="AN947" s="466">
        <v>72</v>
      </c>
      <c r="AO947" s="670">
        <v>70</v>
      </c>
      <c r="AP947" s="517">
        <v>90</v>
      </c>
    </row>
    <row r="948" spans="1:42" x14ac:dyDescent="0.3">
      <c r="A948" s="1685">
        <v>43697</v>
      </c>
      <c r="B948" s="1" t="s">
        <v>1551</v>
      </c>
      <c r="C948" s="12">
        <v>4</v>
      </c>
      <c r="D948" s="12">
        <v>4</v>
      </c>
      <c r="E948" s="12">
        <v>3</v>
      </c>
      <c r="F948" s="12">
        <v>4</v>
      </c>
      <c r="G948" s="12">
        <v>5</v>
      </c>
      <c r="H948" s="45">
        <v>5</v>
      </c>
      <c r="I948" s="12">
        <v>5</v>
      </c>
      <c r="J948" s="24">
        <v>6</v>
      </c>
      <c r="K948" s="66">
        <v>7</v>
      </c>
      <c r="L948" s="7">
        <v>6</v>
      </c>
      <c r="M948" s="65">
        <v>6</v>
      </c>
      <c r="N948" s="44">
        <v>5</v>
      </c>
      <c r="O948" s="12">
        <v>5</v>
      </c>
      <c r="P948" s="44">
        <v>5</v>
      </c>
      <c r="Q948" s="4">
        <v>8</v>
      </c>
      <c r="R948" s="200">
        <v>9</v>
      </c>
      <c r="S948" s="604">
        <v>7</v>
      </c>
      <c r="T948" s="648">
        <v>6</v>
      </c>
      <c r="U948" s="656">
        <v>6</v>
      </c>
      <c r="V948" s="626">
        <v>7</v>
      </c>
      <c r="W948" s="553">
        <v>10</v>
      </c>
      <c r="X948" s="570">
        <v>11</v>
      </c>
      <c r="Y948" s="106">
        <v>9</v>
      </c>
      <c r="Z948" s="630">
        <v>8</v>
      </c>
      <c r="AA948" s="12"/>
      <c r="AB948" s="12"/>
      <c r="AC948" s="12"/>
      <c r="AD948" s="12"/>
      <c r="AE948" s="12"/>
      <c r="AF948" s="12"/>
      <c r="AG948" s="12"/>
      <c r="AH948" s="12"/>
      <c r="AI948" s="415">
        <v>99</v>
      </c>
      <c r="AJ948" s="464">
        <v>96</v>
      </c>
      <c r="AK948" s="271">
        <v>100</v>
      </c>
      <c r="AL948" s="624">
        <v>76</v>
      </c>
      <c r="AM948" s="704">
        <v>50</v>
      </c>
      <c r="AN948" s="701">
        <v>47</v>
      </c>
      <c r="AO948" s="371">
        <v>80</v>
      </c>
      <c r="AP948" s="562">
        <v>76</v>
      </c>
    </row>
    <row r="949" spans="1:42" x14ac:dyDescent="0.3">
      <c r="A949" s="1685">
        <v>43698</v>
      </c>
      <c r="B949" s="1" t="s">
        <v>1552</v>
      </c>
      <c r="C949" s="65">
        <v>6</v>
      </c>
      <c r="D949" s="65">
        <v>6</v>
      </c>
      <c r="E949" s="12">
        <v>5</v>
      </c>
      <c r="F949" s="123">
        <v>7</v>
      </c>
      <c r="G949" s="235">
        <v>8</v>
      </c>
      <c r="H949" s="79">
        <v>7</v>
      </c>
      <c r="I949" s="241">
        <v>8</v>
      </c>
      <c r="J949" s="4">
        <v>8</v>
      </c>
      <c r="K949" s="322">
        <v>10</v>
      </c>
      <c r="L949" s="217">
        <v>10</v>
      </c>
      <c r="M949" s="241">
        <v>8</v>
      </c>
      <c r="N949" s="137">
        <v>12</v>
      </c>
      <c r="O949" s="222">
        <v>12</v>
      </c>
      <c r="P949" s="9">
        <v>11</v>
      </c>
      <c r="Q949" s="259">
        <v>13</v>
      </c>
      <c r="R949" s="174">
        <v>15</v>
      </c>
      <c r="S949" s="621">
        <v>7</v>
      </c>
      <c r="T949" s="641">
        <v>7</v>
      </c>
      <c r="U949" s="636">
        <v>6</v>
      </c>
      <c r="V949" s="621">
        <v>7</v>
      </c>
      <c r="W949" s="559">
        <v>10</v>
      </c>
      <c r="X949" s="586">
        <v>12</v>
      </c>
      <c r="Y949" s="571">
        <v>10</v>
      </c>
      <c r="Z949" s="587">
        <v>9</v>
      </c>
      <c r="AA949" s="12"/>
      <c r="AB949" s="12"/>
      <c r="AC949" s="12"/>
      <c r="AD949" s="12"/>
      <c r="AE949" s="12"/>
      <c r="AF949" s="12"/>
      <c r="AG949" s="12"/>
      <c r="AH949" s="12"/>
      <c r="AI949" s="527">
        <v>74</v>
      </c>
      <c r="AJ949" s="496">
        <v>20</v>
      </c>
      <c r="AK949" s="583">
        <v>87</v>
      </c>
      <c r="AL949" s="467">
        <v>91</v>
      </c>
      <c r="AM949" s="527">
        <v>74</v>
      </c>
      <c r="AN949" s="371">
        <v>80</v>
      </c>
      <c r="AO949" s="412">
        <v>93</v>
      </c>
      <c r="AP949" s="687">
        <v>56</v>
      </c>
    </row>
    <row r="950" spans="1:42" x14ac:dyDescent="0.3">
      <c r="A950" s="1685">
        <v>43699</v>
      </c>
      <c r="B950" s="1" t="s">
        <v>1553</v>
      </c>
      <c r="C950" s="7">
        <v>6</v>
      </c>
      <c r="D950" s="12">
        <v>4</v>
      </c>
      <c r="E950" s="12">
        <v>3</v>
      </c>
      <c r="F950" s="12">
        <v>2</v>
      </c>
      <c r="G950" s="12">
        <v>3</v>
      </c>
      <c r="H950" s="12">
        <v>2</v>
      </c>
      <c r="I950" s="12">
        <v>2</v>
      </c>
      <c r="J950" s="12">
        <v>2</v>
      </c>
      <c r="K950" s="139">
        <v>13</v>
      </c>
      <c r="L950" s="102">
        <v>8</v>
      </c>
      <c r="M950" s="12">
        <v>5</v>
      </c>
      <c r="N950" s="12">
        <v>3</v>
      </c>
      <c r="O950" s="12">
        <v>3</v>
      </c>
      <c r="P950" s="12">
        <v>3</v>
      </c>
      <c r="Q950" s="12">
        <v>4</v>
      </c>
      <c r="R950" s="12">
        <v>2</v>
      </c>
      <c r="S950" s="560">
        <v>9</v>
      </c>
      <c r="T950" s="657">
        <v>8</v>
      </c>
      <c r="U950" s="630">
        <v>8</v>
      </c>
      <c r="V950" s="573">
        <v>9</v>
      </c>
      <c r="W950" s="16">
        <v>14</v>
      </c>
      <c r="X950" s="52">
        <v>16</v>
      </c>
      <c r="Y950" s="178">
        <v>13</v>
      </c>
      <c r="Z950" s="554">
        <v>11</v>
      </c>
      <c r="AA950" s="12"/>
      <c r="AB950" s="12"/>
      <c r="AC950" s="12"/>
      <c r="AD950" s="12"/>
      <c r="AE950" s="12"/>
      <c r="AF950" s="12"/>
      <c r="AG950" s="12"/>
      <c r="AH950" s="12"/>
      <c r="AI950" s="466">
        <v>72</v>
      </c>
      <c r="AJ950" s="678">
        <v>81</v>
      </c>
      <c r="AK950" s="271">
        <v>100</v>
      </c>
      <c r="AL950" s="271">
        <v>100</v>
      </c>
      <c r="AM950" s="271">
        <v>100</v>
      </c>
      <c r="AN950" s="388">
        <v>40</v>
      </c>
      <c r="AO950" s="12"/>
      <c r="AP950" s="12"/>
    </row>
    <row r="951" spans="1:42" x14ac:dyDescent="0.3">
      <c r="A951" s="1685">
        <v>43700</v>
      </c>
      <c r="B951" s="1" t="s">
        <v>1554</v>
      </c>
      <c r="C951" s="12">
        <v>2</v>
      </c>
      <c r="D951" s="12">
        <v>2</v>
      </c>
      <c r="E951" s="12">
        <v>2</v>
      </c>
      <c r="F951" s="12">
        <v>2</v>
      </c>
      <c r="G951" s="12">
        <v>2</v>
      </c>
      <c r="H951" s="48">
        <v>5</v>
      </c>
      <c r="I951" s="12">
        <v>5</v>
      </c>
      <c r="J951" s="48">
        <v>5</v>
      </c>
      <c r="K951" s="12">
        <v>3</v>
      </c>
      <c r="L951" s="12">
        <v>2</v>
      </c>
      <c r="M951" s="12">
        <v>3</v>
      </c>
      <c r="N951" s="12">
        <v>3</v>
      </c>
      <c r="O951" s="12">
        <v>3</v>
      </c>
      <c r="P951" s="113">
        <v>6</v>
      </c>
      <c r="Q951" s="47">
        <v>8</v>
      </c>
      <c r="R951" s="230">
        <v>9</v>
      </c>
      <c r="S951" s="606">
        <v>10</v>
      </c>
      <c r="T951" s="575">
        <v>9</v>
      </c>
      <c r="U951" s="657">
        <v>8</v>
      </c>
      <c r="V951" s="553">
        <v>10</v>
      </c>
      <c r="W951" s="32">
        <v>16</v>
      </c>
      <c r="X951" s="97">
        <v>16</v>
      </c>
      <c r="Y951" s="16">
        <v>14</v>
      </c>
      <c r="Z951" s="250">
        <v>12</v>
      </c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546">
        <v>13</v>
      </c>
      <c r="AL951" s="286">
        <v>5</v>
      </c>
      <c r="AM951" s="492">
        <v>43</v>
      </c>
      <c r="AN951" s="632">
        <v>32</v>
      </c>
      <c r="AO951" s="519">
        <v>41</v>
      </c>
      <c r="AP951" s="600">
        <v>91</v>
      </c>
    </row>
    <row r="952" spans="1:42" x14ac:dyDescent="0.3">
      <c r="A952" s="1685">
        <v>43701</v>
      </c>
      <c r="B952" s="43" t="s">
        <v>1555</v>
      </c>
      <c r="C952" s="12">
        <v>4</v>
      </c>
      <c r="D952" s="12">
        <v>5</v>
      </c>
      <c r="E952" s="65">
        <v>6</v>
      </c>
      <c r="F952" s="66">
        <v>7</v>
      </c>
      <c r="G952" s="225">
        <v>7</v>
      </c>
      <c r="H952" s="225">
        <v>7</v>
      </c>
      <c r="I952" s="113">
        <v>6</v>
      </c>
      <c r="J952" s="25">
        <v>8</v>
      </c>
      <c r="K952" s="47">
        <v>8</v>
      </c>
      <c r="L952" s="11">
        <v>10</v>
      </c>
      <c r="M952" s="508">
        <v>14</v>
      </c>
      <c r="N952" s="254">
        <v>14</v>
      </c>
      <c r="O952" s="148">
        <v>13</v>
      </c>
      <c r="P952" s="248">
        <v>12</v>
      </c>
      <c r="Q952" s="164">
        <v>13</v>
      </c>
      <c r="R952" s="375">
        <v>19</v>
      </c>
      <c r="S952" s="570">
        <v>11</v>
      </c>
      <c r="T952" s="553">
        <v>10</v>
      </c>
      <c r="U952" s="190">
        <v>9</v>
      </c>
      <c r="V952" s="570">
        <v>11</v>
      </c>
      <c r="W952" s="100">
        <v>15</v>
      </c>
      <c r="X952" s="50">
        <v>17</v>
      </c>
      <c r="Y952" s="88">
        <v>15</v>
      </c>
      <c r="Z952" s="34">
        <v>13</v>
      </c>
      <c r="AA952" s="12"/>
      <c r="AB952" s="12"/>
      <c r="AC952" s="12"/>
      <c r="AD952" s="12"/>
      <c r="AE952" s="12"/>
      <c r="AF952" s="12"/>
      <c r="AG952" s="12"/>
      <c r="AH952" s="12"/>
      <c r="AI952" s="271">
        <v>100</v>
      </c>
      <c r="AJ952" s="271">
        <v>100</v>
      </c>
      <c r="AK952" s="271">
        <v>100</v>
      </c>
      <c r="AL952" s="271">
        <v>100</v>
      </c>
      <c r="AM952" s="271">
        <v>100</v>
      </c>
      <c r="AN952" s="271">
        <v>100</v>
      </c>
      <c r="AO952" s="271">
        <v>100</v>
      </c>
      <c r="AP952" s="271">
        <v>100</v>
      </c>
    </row>
    <row r="953" spans="1:42" x14ac:dyDescent="0.3">
      <c r="A953" s="1685">
        <v>43702</v>
      </c>
      <c r="B953" s="43" t="s">
        <v>1556</v>
      </c>
      <c r="C953" s="79">
        <v>7</v>
      </c>
      <c r="D953" s="49">
        <v>6</v>
      </c>
      <c r="E953" s="85">
        <v>7</v>
      </c>
      <c r="F953" s="7">
        <v>6</v>
      </c>
      <c r="G953" s="48">
        <v>5</v>
      </c>
      <c r="H953" s="12">
        <v>4</v>
      </c>
      <c r="I953" s="12">
        <v>4</v>
      </c>
      <c r="J953" s="12">
        <v>4</v>
      </c>
      <c r="K953" s="695">
        <v>21</v>
      </c>
      <c r="L953" s="173">
        <v>16</v>
      </c>
      <c r="M953" s="462">
        <v>17</v>
      </c>
      <c r="N953" s="344">
        <v>12</v>
      </c>
      <c r="O953" s="122">
        <v>10</v>
      </c>
      <c r="P953" s="79">
        <v>7</v>
      </c>
      <c r="Q953" s="196">
        <v>8</v>
      </c>
      <c r="R953" s="225">
        <v>7</v>
      </c>
      <c r="S953" s="116">
        <v>12</v>
      </c>
      <c r="T953" s="186">
        <v>11</v>
      </c>
      <c r="U953" s="554">
        <v>11</v>
      </c>
      <c r="V953" s="162">
        <v>12</v>
      </c>
      <c r="W953" s="35">
        <v>13</v>
      </c>
      <c r="X953" s="156">
        <v>15</v>
      </c>
      <c r="Y953" s="101">
        <v>14</v>
      </c>
      <c r="Z953" s="35">
        <v>13</v>
      </c>
      <c r="AA953" s="12"/>
      <c r="AB953" s="12"/>
      <c r="AC953" s="12"/>
      <c r="AD953" s="12"/>
      <c r="AE953" s="12"/>
      <c r="AF953" s="12"/>
      <c r="AG953" s="12"/>
      <c r="AH953" s="12"/>
      <c r="AI953" s="271">
        <v>100</v>
      </c>
      <c r="AJ953" s="495">
        <v>79</v>
      </c>
      <c r="AK953" s="496">
        <v>20</v>
      </c>
      <c r="AL953" s="287">
        <v>67</v>
      </c>
      <c r="AM953" s="371">
        <v>80</v>
      </c>
      <c r="AN953" s="483">
        <v>89</v>
      </c>
      <c r="AO953" s="271">
        <v>100</v>
      </c>
      <c r="AP953" s="271">
        <v>100</v>
      </c>
    </row>
    <row r="954" spans="1:42" x14ac:dyDescent="0.3">
      <c r="A954" s="1685">
        <v>43703</v>
      </c>
      <c r="B954" s="1" t="s">
        <v>1557</v>
      </c>
      <c r="C954" s="12">
        <v>3</v>
      </c>
      <c r="D954" s="12">
        <v>1</v>
      </c>
      <c r="E954" s="12">
        <v>3</v>
      </c>
      <c r="F954" s="12">
        <v>2</v>
      </c>
      <c r="G954" s="12">
        <v>3</v>
      </c>
      <c r="H954" s="12">
        <v>4</v>
      </c>
      <c r="I954" s="76">
        <v>5</v>
      </c>
      <c r="J954" s="12">
        <v>2</v>
      </c>
      <c r="K954" s="77">
        <v>8</v>
      </c>
      <c r="L954" s="12">
        <v>2</v>
      </c>
      <c r="M954" s="12">
        <v>4</v>
      </c>
      <c r="N954" s="12">
        <v>5</v>
      </c>
      <c r="O954" s="12">
        <v>5</v>
      </c>
      <c r="P954" s="49">
        <v>6</v>
      </c>
      <c r="Q954" s="322">
        <v>10</v>
      </c>
      <c r="R954" s="12">
        <v>3</v>
      </c>
      <c r="S954" s="185">
        <v>13</v>
      </c>
      <c r="T954" s="545">
        <v>13</v>
      </c>
      <c r="U954" s="94">
        <v>13</v>
      </c>
      <c r="V954" s="158">
        <v>15</v>
      </c>
      <c r="W954" s="124">
        <v>19</v>
      </c>
      <c r="X954" s="212">
        <v>19</v>
      </c>
      <c r="Y954" s="58">
        <v>19</v>
      </c>
      <c r="Z954" s="489">
        <v>16</v>
      </c>
      <c r="AA954" s="12"/>
      <c r="AB954" s="12"/>
      <c r="AC954" s="12"/>
      <c r="AD954" s="12"/>
      <c r="AE954" s="12"/>
      <c r="AF954" s="710"/>
      <c r="AG954" s="12"/>
      <c r="AH954" s="12"/>
      <c r="AI954" s="271">
        <v>100</v>
      </c>
      <c r="AJ954" s="271">
        <v>100</v>
      </c>
      <c r="AK954" s="467">
        <v>91</v>
      </c>
      <c r="AL954" s="512">
        <v>98</v>
      </c>
      <c r="AM954" s="686">
        <v>98</v>
      </c>
      <c r="AN954" s="412">
        <v>93</v>
      </c>
      <c r="AO954" s="612">
        <v>69</v>
      </c>
      <c r="AP954" s="653">
        <v>46</v>
      </c>
    </row>
    <row r="955" spans="1:42" x14ac:dyDescent="0.3">
      <c r="A955" s="1685">
        <v>43704</v>
      </c>
      <c r="B955" s="1" t="s">
        <v>1558</v>
      </c>
      <c r="C955" s="12">
        <v>2</v>
      </c>
      <c r="D955" s="12">
        <v>1</v>
      </c>
      <c r="E955" s="12">
        <v>3</v>
      </c>
      <c r="F955" s="12">
        <v>4</v>
      </c>
      <c r="G955" s="63">
        <v>6</v>
      </c>
      <c r="H955" s="241">
        <v>8</v>
      </c>
      <c r="I955" s="49">
        <v>6</v>
      </c>
      <c r="J955" s="61">
        <v>7</v>
      </c>
      <c r="K955" s="12">
        <v>3</v>
      </c>
      <c r="L955" s="12">
        <v>2</v>
      </c>
      <c r="M955" s="12">
        <v>4</v>
      </c>
      <c r="N955" s="114">
        <v>7</v>
      </c>
      <c r="O955" s="86">
        <v>9</v>
      </c>
      <c r="P955" s="242">
        <v>11</v>
      </c>
      <c r="Q955" s="10">
        <v>11</v>
      </c>
      <c r="R955" s="680">
        <v>20</v>
      </c>
      <c r="S955" s="158">
        <v>15</v>
      </c>
      <c r="T955" s="177">
        <v>14</v>
      </c>
      <c r="U955" s="93">
        <v>14</v>
      </c>
      <c r="V955" s="489">
        <v>16</v>
      </c>
      <c r="W955" s="70">
        <v>20</v>
      </c>
      <c r="X955" s="133">
        <v>20</v>
      </c>
      <c r="Y955" s="80">
        <v>18</v>
      </c>
      <c r="Z955" s="83">
        <v>18</v>
      </c>
      <c r="AA955" s="12"/>
      <c r="AB955" s="12"/>
      <c r="AC955" s="12"/>
      <c r="AD955" s="12"/>
      <c r="AE955" s="12"/>
      <c r="AF955" s="12"/>
      <c r="AG955" s="12"/>
      <c r="AH955" s="12"/>
      <c r="AI955" s="12"/>
      <c r="AJ955" s="397">
        <v>31</v>
      </c>
      <c r="AK955" s="12"/>
      <c r="AL955" s="580">
        <v>17</v>
      </c>
      <c r="AM955" s="670">
        <v>70</v>
      </c>
      <c r="AN955" s="687">
        <v>55</v>
      </c>
      <c r="AO955" s="496">
        <v>20</v>
      </c>
      <c r="AP955" s="356">
        <v>7</v>
      </c>
    </row>
    <row r="956" spans="1:42" x14ac:dyDescent="0.3">
      <c r="A956" s="1685">
        <v>43705</v>
      </c>
      <c r="B956" s="1" t="s">
        <v>1559</v>
      </c>
      <c r="C956" s="123">
        <v>7</v>
      </c>
      <c r="D956" s="6">
        <v>8</v>
      </c>
      <c r="E956" s="64">
        <v>7</v>
      </c>
      <c r="F956" s="25">
        <v>8</v>
      </c>
      <c r="G956" s="235">
        <v>8</v>
      </c>
      <c r="H956" s="27">
        <v>9</v>
      </c>
      <c r="I956" s="77">
        <v>8</v>
      </c>
      <c r="J956" s="196">
        <v>8</v>
      </c>
      <c r="K956" s="474">
        <v>23</v>
      </c>
      <c r="L956" s="589">
        <v>25</v>
      </c>
      <c r="M956" s="778">
        <v>22</v>
      </c>
      <c r="N956" s="498">
        <v>18</v>
      </c>
      <c r="O956" s="173">
        <v>16</v>
      </c>
      <c r="P956" s="462">
        <v>17</v>
      </c>
      <c r="Q956" s="390">
        <v>19</v>
      </c>
      <c r="R956" s="473">
        <v>25</v>
      </c>
      <c r="S956" s="132">
        <v>17</v>
      </c>
      <c r="T956" s="53">
        <v>17</v>
      </c>
      <c r="U956" s="489">
        <v>16</v>
      </c>
      <c r="V956" s="42">
        <v>17</v>
      </c>
      <c r="W956" s="72">
        <v>22</v>
      </c>
      <c r="X956" s="239">
        <v>26</v>
      </c>
      <c r="Y956" s="129">
        <v>24</v>
      </c>
      <c r="Z956" s="199">
        <v>22</v>
      </c>
      <c r="AA956" s="12"/>
      <c r="AB956" s="12"/>
      <c r="AC956" s="12"/>
      <c r="AD956" s="12"/>
      <c r="AE956" s="12"/>
      <c r="AF956" s="12"/>
      <c r="AG956" s="12"/>
      <c r="AH956" s="12"/>
      <c r="AI956" s="660">
        <v>24</v>
      </c>
      <c r="AJ956" s="478">
        <v>52</v>
      </c>
      <c r="AK956" s="541">
        <v>73</v>
      </c>
      <c r="AL956" s="569">
        <v>58</v>
      </c>
      <c r="AM956" s="735"/>
      <c r="AN956" s="492">
        <v>43</v>
      </c>
      <c r="AO956" s="271">
        <v>100</v>
      </c>
      <c r="AP956" s="415">
        <v>99</v>
      </c>
    </row>
    <row r="957" spans="1:42" x14ac:dyDescent="0.3">
      <c r="A957" s="1685">
        <v>43706</v>
      </c>
      <c r="B957" s="1" t="s">
        <v>1560</v>
      </c>
      <c r="C957" s="230">
        <v>9</v>
      </c>
      <c r="D957" s="87">
        <v>6</v>
      </c>
      <c r="E957" s="123">
        <v>7</v>
      </c>
      <c r="F957" s="12">
        <v>4</v>
      </c>
      <c r="G957" s="235">
        <v>8</v>
      </c>
      <c r="H957" s="87">
        <v>6</v>
      </c>
      <c r="I957" s="48">
        <v>5</v>
      </c>
      <c r="J957" s="44">
        <v>5</v>
      </c>
      <c r="K957" s="528">
        <v>26</v>
      </c>
      <c r="L957" s="449">
        <v>25</v>
      </c>
      <c r="M957" s="436">
        <v>20</v>
      </c>
      <c r="N957" s="136">
        <v>10</v>
      </c>
      <c r="O957" s="515">
        <v>20</v>
      </c>
      <c r="P957" s="137">
        <v>12</v>
      </c>
      <c r="Q957" s="272">
        <v>10</v>
      </c>
      <c r="R957" s="242">
        <v>11</v>
      </c>
      <c r="S957" s="134">
        <v>21</v>
      </c>
      <c r="T957" s="38">
        <v>22</v>
      </c>
      <c r="U957" s="133">
        <v>20</v>
      </c>
      <c r="V957" s="133">
        <v>20</v>
      </c>
      <c r="W957" s="58">
        <v>19</v>
      </c>
      <c r="X957" s="41">
        <v>17</v>
      </c>
      <c r="Y957" s="42">
        <v>17</v>
      </c>
      <c r="Z957" s="32">
        <v>16</v>
      </c>
      <c r="AA957" s="12"/>
      <c r="AB957" s="278">
        <v>0.1</v>
      </c>
      <c r="AC957" s="395">
        <v>0.2</v>
      </c>
      <c r="AD957" s="714"/>
      <c r="AE957" s="787">
        <v>0.4</v>
      </c>
      <c r="AF957" s="12"/>
      <c r="AG957" s="12"/>
      <c r="AH957" s="12"/>
      <c r="AI957" s="594">
        <v>38</v>
      </c>
      <c r="AJ957" s="495">
        <v>78</v>
      </c>
      <c r="AK957" s="415">
        <v>99</v>
      </c>
      <c r="AL957" s="600">
        <v>91</v>
      </c>
      <c r="AM957" s="483">
        <v>89</v>
      </c>
      <c r="AN957" s="516">
        <v>97</v>
      </c>
      <c r="AO957" s="686">
        <v>98</v>
      </c>
      <c r="AP957" s="335">
        <v>96</v>
      </c>
    </row>
    <row r="958" spans="1:42" x14ac:dyDescent="0.3">
      <c r="A958" s="1685">
        <v>43707</v>
      </c>
      <c r="B958" s="1" t="s">
        <v>1561</v>
      </c>
      <c r="C958" s="44">
        <v>5</v>
      </c>
      <c r="D958" s="79">
        <v>7</v>
      </c>
      <c r="E958" s="79">
        <v>7</v>
      </c>
      <c r="F958" s="63">
        <v>6</v>
      </c>
      <c r="G958" s="49">
        <v>6</v>
      </c>
      <c r="H958" s="87">
        <v>6</v>
      </c>
      <c r="I958" s="12">
        <v>5</v>
      </c>
      <c r="J958" s="12">
        <v>2</v>
      </c>
      <c r="K958" s="164">
        <v>13</v>
      </c>
      <c r="L958" s="304">
        <v>16</v>
      </c>
      <c r="M958" s="138">
        <v>15</v>
      </c>
      <c r="N958" s="30">
        <v>11</v>
      </c>
      <c r="O958" s="2">
        <v>9</v>
      </c>
      <c r="P958" s="302">
        <v>9</v>
      </c>
      <c r="Q958" s="102">
        <v>8</v>
      </c>
      <c r="R958" s="12">
        <v>4</v>
      </c>
      <c r="S958" s="180">
        <v>15</v>
      </c>
      <c r="T958" s="16">
        <v>14</v>
      </c>
      <c r="U958" s="179">
        <v>13</v>
      </c>
      <c r="V958" s="93">
        <v>14</v>
      </c>
      <c r="W958" s="112">
        <v>16</v>
      </c>
      <c r="X958" s="42">
        <v>17</v>
      </c>
      <c r="Y958" s="17">
        <v>15</v>
      </c>
      <c r="Z958" s="545">
        <v>13</v>
      </c>
      <c r="AA958" s="12"/>
      <c r="AB958" s="12"/>
      <c r="AC958" s="12"/>
      <c r="AD958" s="12"/>
      <c r="AE958" s="12"/>
      <c r="AF958" s="12"/>
      <c r="AG958" s="12"/>
      <c r="AH958" s="12"/>
      <c r="AI958" s="446">
        <v>87</v>
      </c>
      <c r="AJ958" s="415">
        <v>99</v>
      </c>
      <c r="AK958" s="335">
        <v>96</v>
      </c>
      <c r="AL958" s="464">
        <v>96</v>
      </c>
      <c r="AM958" s="467">
        <v>91</v>
      </c>
      <c r="AN958" s="467">
        <v>90</v>
      </c>
      <c r="AO958" s="647">
        <v>70</v>
      </c>
      <c r="AP958" s="269">
        <v>93</v>
      </c>
    </row>
    <row r="959" spans="1:42" x14ac:dyDescent="0.3">
      <c r="A959" s="1685">
        <v>43708</v>
      </c>
      <c r="B959" s="43" t="s">
        <v>1562</v>
      </c>
      <c r="C959" s="12">
        <v>1</v>
      </c>
      <c r="D959" s="12">
        <v>4</v>
      </c>
      <c r="E959" s="48">
        <v>5</v>
      </c>
      <c r="F959" s="65">
        <v>6</v>
      </c>
      <c r="G959" s="12">
        <v>5</v>
      </c>
      <c r="H959" s="12">
        <v>3</v>
      </c>
      <c r="I959" s="12">
        <v>3</v>
      </c>
      <c r="J959" s="12">
        <v>3</v>
      </c>
      <c r="K959" s="12">
        <v>2</v>
      </c>
      <c r="L959" s="241">
        <v>8</v>
      </c>
      <c r="M959" s="182">
        <v>11</v>
      </c>
      <c r="N959" s="221">
        <v>12</v>
      </c>
      <c r="O959" s="47">
        <v>8</v>
      </c>
      <c r="P959" s="123">
        <v>7</v>
      </c>
      <c r="Q959" s="64">
        <v>7</v>
      </c>
      <c r="R959" s="46">
        <v>7</v>
      </c>
      <c r="S959" s="95">
        <v>12</v>
      </c>
      <c r="T959" s="570">
        <v>11</v>
      </c>
      <c r="U959" s="579">
        <v>10</v>
      </c>
      <c r="V959" s="161">
        <v>11</v>
      </c>
      <c r="W959" s="97">
        <v>16</v>
      </c>
      <c r="X959" s="82">
        <v>17</v>
      </c>
      <c r="Y959" s="156">
        <v>15</v>
      </c>
      <c r="Z959" s="545">
        <v>13</v>
      </c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299">
        <v>8</v>
      </c>
    </row>
    <row r="960" spans="1:42" x14ac:dyDescent="0.3">
      <c r="A960" s="1685">
        <v>43709</v>
      </c>
      <c r="B960" s="43" t="s">
        <v>1563</v>
      </c>
      <c r="C960" s="12">
        <v>3</v>
      </c>
      <c r="D960" s="12">
        <v>4</v>
      </c>
      <c r="E960" s="65">
        <v>6</v>
      </c>
      <c r="F960" s="61">
        <v>7</v>
      </c>
      <c r="G960" s="102">
        <v>8</v>
      </c>
      <c r="H960" s="2">
        <v>9</v>
      </c>
      <c r="I960" s="87">
        <v>6</v>
      </c>
      <c r="J960" s="12">
        <v>3</v>
      </c>
      <c r="K960" s="12">
        <v>5</v>
      </c>
      <c r="L960" s="49">
        <v>6</v>
      </c>
      <c r="M960" s="182">
        <v>11</v>
      </c>
      <c r="N960" s="174">
        <v>15</v>
      </c>
      <c r="O960" s="176">
        <v>14</v>
      </c>
      <c r="P960" s="163">
        <v>14</v>
      </c>
      <c r="Q960" s="206">
        <v>11</v>
      </c>
      <c r="R960" s="76">
        <v>5</v>
      </c>
      <c r="S960" s="188">
        <v>11</v>
      </c>
      <c r="T960" s="608">
        <v>10</v>
      </c>
      <c r="U960" s="560">
        <v>9</v>
      </c>
      <c r="V960" s="553">
        <v>10</v>
      </c>
      <c r="W960" s="494">
        <v>14</v>
      </c>
      <c r="X960" s="101">
        <v>14</v>
      </c>
      <c r="Y960" s="162">
        <v>12</v>
      </c>
      <c r="Z960" s="560">
        <v>9</v>
      </c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</row>
    <row r="961" spans="1:42" x14ac:dyDescent="0.3">
      <c r="A961" s="1685">
        <v>43710</v>
      </c>
      <c r="B961" s="1" t="s">
        <v>1564</v>
      </c>
      <c r="C961" s="12">
        <v>2</v>
      </c>
      <c r="D961" s="12">
        <v>2</v>
      </c>
      <c r="E961" s="12">
        <v>3</v>
      </c>
      <c r="F961" s="76">
        <v>5</v>
      </c>
      <c r="G961" s="87">
        <v>6</v>
      </c>
      <c r="H961" s="25">
        <v>8</v>
      </c>
      <c r="I961" s="86">
        <v>9</v>
      </c>
      <c r="J961" s="220">
        <v>10</v>
      </c>
      <c r="K961" s="12">
        <v>3</v>
      </c>
      <c r="L961" s="12">
        <v>3</v>
      </c>
      <c r="M961" s="12">
        <v>5</v>
      </c>
      <c r="N961" s="217">
        <v>10</v>
      </c>
      <c r="O961" s="28">
        <v>11</v>
      </c>
      <c r="P961" s="248">
        <v>12</v>
      </c>
      <c r="Q961" s="306">
        <v>15</v>
      </c>
      <c r="R961" s="348">
        <v>19</v>
      </c>
      <c r="S961" s="625">
        <v>7</v>
      </c>
      <c r="T961" s="621">
        <v>7</v>
      </c>
      <c r="U961" s="631">
        <v>7</v>
      </c>
      <c r="V961" s="191">
        <v>9</v>
      </c>
      <c r="W961" s="33">
        <v>14</v>
      </c>
      <c r="X961" s="32">
        <v>16</v>
      </c>
      <c r="Y961" s="187">
        <v>14</v>
      </c>
      <c r="Z961" s="620">
        <v>9</v>
      </c>
      <c r="AA961" s="12"/>
      <c r="AB961" s="12"/>
      <c r="AC961" s="12"/>
      <c r="AD961" s="12"/>
      <c r="AE961" s="12"/>
      <c r="AF961" s="12"/>
      <c r="AG961" s="710"/>
      <c r="AH961" s="12"/>
      <c r="AI961" s="12"/>
      <c r="AJ961" s="513">
        <v>19</v>
      </c>
      <c r="AK961" s="647">
        <v>70</v>
      </c>
      <c r="AL961" s="439">
        <v>46</v>
      </c>
      <c r="AM961" s="513">
        <v>19</v>
      </c>
      <c r="AN961" s="685">
        <v>40</v>
      </c>
      <c r="AO961" s="678">
        <v>81</v>
      </c>
      <c r="AP961" s="507">
        <v>45</v>
      </c>
    </row>
    <row r="962" spans="1:42" x14ac:dyDescent="0.3">
      <c r="A962" s="1685">
        <v>43711</v>
      </c>
      <c r="B962" s="1" t="s">
        <v>1565</v>
      </c>
      <c r="C962" s="26">
        <v>9</v>
      </c>
      <c r="D962" s="225">
        <v>7</v>
      </c>
      <c r="E962" s="78">
        <v>6</v>
      </c>
      <c r="F962" s="12">
        <v>5</v>
      </c>
      <c r="G962" s="4">
        <v>8</v>
      </c>
      <c r="H962" s="141">
        <v>9</v>
      </c>
      <c r="I962" s="46">
        <v>7</v>
      </c>
      <c r="J962" s="48">
        <v>5</v>
      </c>
      <c r="K962" s="321">
        <v>17</v>
      </c>
      <c r="L962" s="176">
        <v>14</v>
      </c>
      <c r="M962" s="30">
        <v>11</v>
      </c>
      <c r="N962" s="302">
        <v>9</v>
      </c>
      <c r="O962" s="345">
        <v>12</v>
      </c>
      <c r="P962" s="318">
        <v>13</v>
      </c>
      <c r="Q962" s="176">
        <v>14</v>
      </c>
      <c r="R962" s="303">
        <v>10</v>
      </c>
      <c r="S962" s="658">
        <v>8</v>
      </c>
      <c r="T962" s="636">
        <v>6</v>
      </c>
      <c r="U962" s="688">
        <v>4</v>
      </c>
      <c r="V962" s="665">
        <v>6</v>
      </c>
      <c r="W962" s="608">
        <v>10</v>
      </c>
      <c r="X962" s="250">
        <v>12</v>
      </c>
      <c r="Y962" s="554">
        <v>11</v>
      </c>
      <c r="Z962" s="193">
        <v>8</v>
      </c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</row>
    <row r="963" spans="1:42" x14ac:dyDescent="0.3">
      <c r="A963" s="1685">
        <v>43712</v>
      </c>
      <c r="B963" s="1" t="s">
        <v>1566</v>
      </c>
      <c r="C963" s="63">
        <v>6</v>
      </c>
      <c r="D963" s="225">
        <v>7</v>
      </c>
      <c r="E963" s="49">
        <v>6</v>
      </c>
      <c r="F963" s="62">
        <v>6</v>
      </c>
      <c r="G963" s="48">
        <v>5</v>
      </c>
      <c r="H963" s="46">
        <v>7</v>
      </c>
      <c r="I963" s="49">
        <v>6</v>
      </c>
      <c r="J963" s="12">
        <v>5</v>
      </c>
      <c r="K963" s="148">
        <v>13</v>
      </c>
      <c r="L963" s="783">
        <v>15</v>
      </c>
      <c r="M963" s="345">
        <v>12</v>
      </c>
      <c r="N963" s="9">
        <v>11</v>
      </c>
      <c r="O963" s="4">
        <v>8</v>
      </c>
      <c r="P963" s="272">
        <v>10</v>
      </c>
      <c r="Q963" s="272">
        <v>10</v>
      </c>
      <c r="R963" s="47">
        <v>8</v>
      </c>
      <c r="S963" s="656">
        <v>6</v>
      </c>
      <c r="T963" s="642">
        <v>6</v>
      </c>
      <c r="U963" s="643">
        <v>5</v>
      </c>
      <c r="V963" s="641">
        <v>7</v>
      </c>
      <c r="W963" s="558">
        <v>10</v>
      </c>
      <c r="X963" s="95">
        <v>12</v>
      </c>
      <c r="Y963" s="553">
        <v>10</v>
      </c>
      <c r="Z963" s="572">
        <v>8</v>
      </c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327"/>
      <c r="AN963" s="459">
        <v>15</v>
      </c>
      <c r="AO963" s="12"/>
      <c r="AP963" s="779"/>
    </row>
    <row r="964" spans="1:42" x14ac:dyDescent="0.3">
      <c r="A964" s="1685">
        <v>43713</v>
      </c>
      <c r="B964" s="1" t="s">
        <v>1567</v>
      </c>
      <c r="C964" s="12">
        <v>5</v>
      </c>
      <c r="D964" s="12">
        <v>4</v>
      </c>
      <c r="E964" s="12">
        <v>5</v>
      </c>
      <c r="F964" s="46">
        <v>7</v>
      </c>
      <c r="G964" s="27">
        <v>9</v>
      </c>
      <c r="H964" s="302">
        <v>9</v>
      </c>
      <c r="I964" s="141">
        <v>9</v>
      </c>
      <c r="J964" s="235">
        <v>8</v>
      </c>
      <c r="K964" s="302">
        <v>9</v>
      </c>
      <c r="L964" s="4">
        <v>8</v>
      </c>
      <c r="M964" s="241">
        <v>8</v>
      </c>
      <c r="N964" s="242">
        <v>11</v>
      </c>
      <c r="O964" s="139">
        <v>13</v>
      </c>
      <c r="P964" s="146">
        <v>12</v>
      </c>
      <c r="Q964" s="176">
        <v>14</v>
      </c>
      <c r="R964" s="173">
        <v>16</v>
      </c>
      <c r="S964" s="621">
        <v>7</v>
      </c>
      <c r="T964" s="665">
        <v>6</v>
      </c>
      <c r="U964" s="642">
        <v>6</v>
      </c>
      <c r="V964" s="193">
        <v>8</v>
      </c>
      <c r="W964" s="579">
        <v>10</v>
      </c>
      <c r="X964" s="161">
        <v>11</v>
      </c>
      <c r="Y964" s="578">
        <v>10</v>
      </c>
      <c r="Z964" s="561">
        <v>9</v>
      </c>
      <c r="AA964" s="12"/>
      <c r="AB964" s="12"/>
      <c r="AC964" s="12"/>
      <c r="AD964" s="12"/>
      <c r="AE964" s="12"/>
      <c r="AF964" s="12"/>
      <c r="AG964" s="12"/>
      <c r="AH964" s="12"/>
      <c r="AI964" s="477"/>
      <c r="AJ964" s="327"/>
      <c r="AK964" s="669">
        <v>60</v>
      </c>
      <c r="AL964" s="495">
        <v>78</v>
      </c>
      <c r="AM964" s="271">
        <v>100</v>
      </c>
      <c r="AN964" s="517">
        <v>90</v>
      </c>
      <c r="AO964" s="512">
        <v>98</v>
      </c>
      <c r="AP964" s="612">
        <v>68</v>
      </c>
    </row>
    <row r="965" spans="1:42" x14ac:dyDescent="0.3">
      <c r="A965" s="1685">
        <v>43714</v>
      </c>
      <c r="B965" s="1" t="s">
        <v>1568</v>
      </c>
      <c r="C965" s="241">
        <v>8</v>
      </c>
      <c r="D965" s="196">
        <v>8</v>
      </c>
      <c r="E965" s="85">
        <v>7</v>
      </c>
      <c r="F965" s="235">
        <v>8</v>
      </c>
      <c r="G965" s="31">
        <v>9</v>
      </c>
      <c r="H965" s="122">
        <v>10</v>
      </c>
      <c r="I965" s="122">
        <v>10</v>
      </c>
      <c r="J965" s="6">
        <v>8</v>
      </c>
      <c r="K965" s="167">
        <v>17</v>
      </c>
      <c r="L965" s="336">
        <v>17</v>
      </c>
      <c r="M965" s="508">
        <v>14</v>
      </c>
      <c r="N965" s="149">
        <v>14</v>
      </c>
      <c r="O965" s="416">
        <v>13</v>
      </c>
      <c r="P965" s="150">
        <v>15</v>
      </c>
      <c r="Q965" s="337">
        <v>17</v>
      </c>
      <c r="R965" s="683">
        <v>18</v>
      </c>
      <c r="S965" s="620">
        <v>9</v>
      </c>
      <c r="T965" s="560">
        <v>9</v>
      </c>
      <c r="U965" s="630">
        <v>8</v>
      </c>
      <c r="V965" s="579">
        <v>10</v>
      </c>
      <c r="W965" s="545">
        <v>13</v>
      </c>
      <c r="X965" s="33">
        <v>14</v>
      </c>
      <c r="Y965" s="103">
        <v>13</v>
      </c>
      <c r="Z965" s="185">
        <v>13</v>
      </c>
      <c r="AA965" s="12"/>
      <c r="AB965" s="12"/>
      <c r="AC965" s="12"/>
      <c r="AD965" s="12"/>
      <c r="AE965" s="12"/>
      <c r="AF965" s="12"/>
      <c r="AG965" s="12"/>
      <c r="AH965" s="12"/>
      <c r="AI965" s="271">
        <v>100</v>
      </c>
      <c r="AJ965" s="271">
        <v>100</v>
      </c>
      <c r="AK965" s="519">
        <v>41</v>
      </c>
      <c r="AL965" s="482">
        <v>77</v>
      </c>
      <c r="AM965" s="412">
        <v>93</v>
      </c>
      <c r="AN965" s="516">
        <v>97</v>
      </c>
      <c r="AO965" s="271">
        <v>100</v>
      </c>
      <c r="AP965" s="271">
        <v>100</v>
      </c>
    </row>
    <row r="966" spans="1:42" x14ac:dyDescent="0.3">
      <c r="A966" s="1685">
        <v>43715</v>
      </c>
      <c r="B966" s="43" t="s">
        <v>1569</v>
      </c>
      <c r="C966" s="12">
        <v>5</v>
      </c>
      <c r="D966" s="78">
        <v>6</v>
      </c>
      <c r="E966" s="65">
        <v>6</v>
      </c>
      <c r="F966" s="65">
        <v>6</v>
      </c>
      <c r="G966" s="12">
        <v>3</v>
      </c>
      <c r="H966" s="12">
        <v>5</v>
      </c>
      <c r="I966" s="12">
        <v>5</v>
      </c>
      <c r="J966" s="12">
        <v>3</v>
      </c>
      <c r="K966" s="322">
        <v>10</v>
      </c>
      <c r="L966" s="181">
        <v>12</v>
      </c>
      <c r="M966" s="175">
        <v>13</v>
      </c>
      <c r="N966" s="136">
        <v>10</v>
      </c>
      <c r="O966" s="123">
        <v>7</v>
      </c>
      <c r="P966" s="61">
        <v>7</v>
      </c>
      <c r="Q966" s="5">
        <v>8</v>
      </c>
      <c r="R966" s="12">
        <v>4</v>
      </c>
      <c r="S966" s="545">
        <v>13</v>
      </c>
      <c r="T966" s="159">
        <v>12</v>
      </c>
      <c r="U966" s="95">
        <v>12</v>
      </c>
      <c r="V966" s="179">
        <v>13</v>
      </c>
      <c r="W966" s="101">
        <v>14</v>
      </c>
      <c r="X966" s="50">
        <v>17</v>
      </c>
      <c r="Y966" s="32">
        <v>16</v>
      </c>
      <c r="Z966" s="94">
        <v>13</v>
      </c>
      <c r="AA966" s="12"/>
      <c r="AB966" s="12"/>
      <c r="AC966" s="12"/>
      <c r="AD966" s="12"/>
      <c r="AE966" s="12"/>
      <c r="AF966" s="12"/>
      <c r="AG966" s="12"/>
      <c r="AH966" s="12"/>
      <c r="AI966" s="271">
        <v>100</v>
      </c>
      <c r="AJ966" s="271">
        <v>100</v>
      </c>
      <c r="AK966" s="415">
        <v>99</v>
      </c>
      <c r="AL966" s="424">
        <v>78</v>
      </c>
      <c r="AM966" s="269">
        <v>92</v>
      </c>
      <c r="AN966" s="686">
        <v>98</v>
      </c>
      <c r="AO966" s="269">
        <v>93</v>
      </c>
      <c r="AP966" s="539">
        <v>79</v>
      </c>
    </row>
    <row r="967" spans="1:42" x14ac:dyDescent="0.3">
      <c r="A967" s="1685">
        <v>43716</v>
      </c>
      <c r="B967" s="43" t="s">
        <v>1570</v>
      </c>
      <c r="C967" s="12">
        <v>2</v>
      </c>
      <c r="D967" s="45">
        <v>5</v>
      </c>
      <c r="E967" s="12">
        <v>3</v>
      </c>
      <c r="F967" s="12">
        <v>4</v>
      </c>
      <c r="G967" s="12">
        <v>4</v>
      </c>
      <c r="H967" s="12">
        <v>4</v>
      </c>
      <c r="I967" s="24">
        <v>6</v>
      </c>
      <c r="J967" s="113">
        <v>6</v>
      </c>
      <c r="K967" s="12">
        <v>4</v>
      </c>
      <c r="L967" s="217">
        <v>10</v>
      </c>
      <c r="M967" s="49">
        <v>6</v>
      </c>
      <c r="N967" s="123">
        <v>7</v>
      </c>
      <c r="O967" s="48">
        <v>5</v>
      </c>
      <c r="P967" s="48">
        <v>5</v>
      </c>
      <c r="Q967" s="272">
        <v>10</v>
      </c>
      <c r="R967" s="308">
        <v>13</v>
      </c>
      <c r="S967" s="116">
        <v>12</v>
      </c>
      <c r="T967" s="95">
        <v>12</v>
      </c>
      <c r="U967" s="570">
        <v>11</v>
      </c>
      <c r="V967" s="545">
        <v>13</v>
      </c>
      <c r="W967" s="112">
        <v>16</v>
      </c>
      <c r="X967" s="145">
        <v>18</v>
      </c>
      <c r="Y967" s="100">
        <v>15</v>
      </c>
      <c r="Z967" s="94">
        <v>13</v>
      </c>
      <c r="AA967" s="12"/>
      <c r="AB967" s="12"/>
      <c r="AC967" s="12"/>
      <c r="AD967" s="12"/>
      <c r="AE967" s="12"/>
      <c r="AF967" s="12"/>
      <c r="AG967" s="12"/>
      <c r="AH967" s="12"/>
      <c r="AI967" s="281">
        <v>8</v>
      </c>
      <c r="AJ967" s="454">
        <v>27</v>
      </c>
      <c r="AK967" s="455">
        <v>16</v>
      </c>
      <c r="AL967" s="540">
        <v>69</v>
      </c>
      <c r="AM967" s="271">
        <v>100</v>
      </c>
      <c r="AN967" s="271">
        <v>100</v>
      </c>
      <c r="AO967" s="271">
        <v>100</v>
      </c>
      <c r="AP967" s="271">
        <v>100</v>
      </c>
    </row>
    <row r="968" spans="1:42" x14ac:dyDescent="0.3">
      <c r="A968" s="1685">
        <v>43717</v>
      </c>
      <c r="B968" s="1" t="s">
        <v>1571</v>
      </c>
      <c r="C968" s="12">
        <v>5</v>
      </c>
      <c r="D968" s="12">
        <v>4</v>
      </c>
      <c r="E968" s="79">
        <v>7</v>
      </c>
      <c r="F968" s="5">
        <v>8</v>
      </c>
      <c r="G968" s="5">
        <v>8</v>
      </c>
      <c r="H968" s="122">
        <v>10</v>
      </c>
      <c r="I968" s="49">
        <v>6</v>
      </c>
      <c r="J968" s="7">
        <v>6</v>
      </c>
      <c r="K968" s="29">
        <v>12</v>
      </c>
      <c r="L968" s="216">
        <v>10</v>
      </c>
      <c r="M968" s="138">
        <v>15</v>
      </c>
      <c r="N968" s="321">
        <v>17</v>
      </c>
      <c r="O968" s="346">
        <v>18</v>
      </c>
      <c r="P968" s="398">
        <v>21</v>
      </c>
      <c r="Q968" s="163">
        <v>14</v>
      </c>
      <c r="R968" s="174">
        <v>15</v>
      </c>
      <c r="S968" s="185">
        <v>13</v>
      </c>
      <c r="T968" s="35">
        <v>13</v>
      </c>
      <c r="U968" s="144">
        <v>13</v>
      </c>
      <c r="V968" s="144">
        <v>13</v>
      </c>
      <c r="W968" s="103">
        <v>13</v>
      </c>
      <c r="X968" s="34">
        <v>13</v>
      </c>
      <c r="Y968" s="178">
        <v>13</v>
      </c>
      <c r="Z968" s="178">
        <v>13</v>
      </c>
      <c r="AA968" s="12"/>
      <c r="AB968" s="12"/>
      <c r="AC968" s="812">
        <v>0.5</v>
      </c>
      <c r="AD968" s="475">
        <v>5.2</v>
      </c>
      <c r="AE968" s="475">
        <v>5.0999999999999996</v>
      </c>
      <c r="AF968" s="831">
        <v>2.6</v>
      </c>
      <c r="AG968" s="850">
        <v>1</v>
      </c>
      <c r="AH968" s="278">
        <v>0.1</v>
      </c>
      <c r="AI968" s="271">
        <v>100</v>
      </c>
      <c r="AJ968" s="271">
        <v>100</v>
      </c>
      <c r="AK968" s="271">
        <v>100</v>
      </c>
      <c r="AL968" s="271">
        <v>100</v>
      </c>
      <c r="AM968" s="271">
        <v>100</v>
      </c>
      <c r="AN968" s="271">
        <v>100</v>
      </c>
      <c r="AO968" s="271">
        <v>100</v>
      </c>
      <c r="AP968" s="271">
        <v>100</v>
      </c>
    </row>
    <row r="969" spans="1:42" x14ac:dyDescent="0.3">
      <c r="A969" s="1685">
        <v>43718</v>
      </c>
      <c r="B969" s="1" t="s">
        <v>1572</v>
      </c>
      <c r="C969" s="24">
        <v>6</v>
      </c>
      <c r="D969" s="123">
        <v>7</v>
      </c>
      <c r="E969" s="78">
        <v>6</v>
      </c>
      <c r="F969" s="48">
        <v>5</v>
      </c>
      <c r="G969" s="12">
        <v>5</v>
      </c>
      <c r="H969" s="78">
        <v>6</v>
      </c>
      <c r="I969" s="64">
        <v>7</v>
      </c>
      <c r="J969" s="63">
        <v>6</v>
      </c>
      <c r="K969" s="149">
        <v>14</v>
      </c>
      <c r="L969" s="231">
        <v>14</v>
      </c>
      <c r="M969" s="30">
        <v>11</v>
      </c>
      <c r="N969" s="8">
        <v>9</v>
      </c>
      <c r="O969" s="63">
        <v>6</v>
      </c>
      <c r="P969" s="61">
        <v>7</v>
      </c>
      <c r="Q969" s="10">
        <v>11</v>
      </c>
      <c r="R969" s="139">
        <v>13</v>
      </c>
      <c r="S969" s="103">
        <v>13</v>
      </c>
      <c r="T969" s="162">
        <v>12</v>
      </c>
      <c r="U969" s="160">
        <v>11</v>
      </c>
      <c r="V969" s="250">
        <v>12</v>
      </c>
      <c r="W969" s="158">
        <v>15</v>
      </c>
      <c r="X969" s="52">
        <v>16</v>
      </c>
      <c r="Y969" s="16">
        <v>14</v>
      </c>
      <c r="Z969" s="143">
        <v>12</v>
      </c>
      <c r="AA969" s="12"/>
      <c r="AB969" s="12"/>
      <c r="AC969" s="12"/>
      <c r="AD969" s="12"/>
      <c r="AE969" s="12"/>
      <c r="AF969" s="12"/>
      <c r="AG969" s="12"/>
      <c r="AH969" s="12"/>
      <c r="AI969" s="271">
        <v>100</v>
      </c>
      <c r="AJ969" s="464">
        <v>96</v>
      </c>
      <c r="AK969" s="271">
        <v>100</v>
      </c>
      <c r="AL969" s="271">
        <v>100</v>
      </c>
      <c r="AM969" s="271">
        <v>100</v>
      </c>
      <c r="AN969" s="464">
        <v>96</v>
      </c>
      <c r="AO969" s="490">
        <v>51</v>
      </c>
      <c r="AP969" s="478">
        <v>52</v>
      </c>
    </row>
    <row r="970" spans="1:42" x14ac:dyDescent="0.3">
      <c r="A970" s="1685">
        <v>43719</v>
      </c>
      <c r="B970" s="1" t="s">
        <v>1573</v>
      </c>
      <c r="C970" s="76">
        <v>5</v>
      </c>
      <c r="D970" s="48">
        <v>5</v>
      </c>
      <c r="E970" s="78">
        <v>6</v>
      </c>
      <c r="F970" s="49">
        <v>6</v>
      </c>
      <c r="G970" s="12">
        <v>5</v>
      </c>
      <c r="H970" s="12">
        <v>5</v>
      </c>
      <c r="I970" s="12">
        <v>3</v>
      </c>
      <c r="J970" s="12">
        <v>5</v>
      </c>
      <c r="K970" s="242">
        <v>11</v>
      </c>
      <c r="L970" s="221">
        <v>12</v>
      </c>
      <c r="M970" s="175">
        <v>13</v>
      </c>
      <c r="N970" s="147">
        <v>11</v>
      </c>
      <c r="O970" s="272">
        <v>10</v>
      </c>
      <c r="P970" s="5">
        <v>8</v>
      </c>
      <c r="Q970" s="45">
        <v>5</v>
      </c>
      <c r="R970" s="8">
        <v>9</v>
      </c>
      <c r="S970" s="186">
        <v>11</v>
      </c>
      <c r="T970" s="599">
        <v>11</v>
      </c>
      <c r="U970" s="160">
        <v>11</v>
      </c>
      <c r="V970" s="116">
        <v>12</v>
      </c>
      <c r="W970" s="144">
        <v>13</v>
      </c>
      <c r="X970" s="14">
        <v>15</v>
      </c>
      <c r="Y970" s="93">
        <v>14</v>
      </c>
      <c r="Z970" s="568">
        <v>12</v>
      </c>
      <c r="AA970" s="12"/>
      <c r="AB970" s="12"/>
      <c r="AC970" s="12"/>
      <c r="AD970" s="12"/>
      <c r="AE970" s="278">
        <v>0.1</v>
      </c>
      <c r="AF970" s="12"/>
      <c r="AG970" s="12"/>
      <c r="AH970" s="12"/>
      <c r="AI970" s="513">
        <v>19</v>
      </c>
      <c r="AJ970" s="624">
        <v>76</v>
      </c>
      <c r="AK970" s="271">
        <v>100</v>
      </c>
      <c r="AL970" s="271">
        <v>100</v>
      </c>
      <c r="AM970" s="271">
        <v>100</v>
      </c>
      <c r="AN970" s="415">
        <v>99</v>
      </c>
      <c r="AO970" s="582">
        <v>88</v>
      </c>
      <c r="AP970" s="562">
        <v>77</v>
      </c>
    </row>
    <row r="971" spans="1:42" x14ac:dyDescent="0.3">
      <c r="A971" s="1685">
        <v>43720</v>
      </c>
      <c r="B971" s="1" t="s">
        <v>1574</v>
      </c>
      <c r="C971" s="63">
        <v>6</v>
      </c>
      <c r="D971" s="123">
        <v>7</v>
      </c>
      <c r="E971" s="65">
        <v>6</v>
      </c>
      <c r="F971" s="113">
        <v>6</v>
      </c>
      <c r="G971" s="12">
        <v>5</v>
      </c>
      <c r="H971" s="12">
        <v>3</v>
      </c>
      <c r="I971" s="12">
        <v>3</v>
      </c>
      <c r="J971" s="12">
        <v>3</v>
      </c>
      <c r="K971" s="147">
        <v>11</v>
      </c>
      <c r="L971" s="155">
        <v>16</v>
      </c>
      <c r="M971" s="146">
        <v>12</v>
      </c>
      <c r="N971" s="248">
        <v>12</v>
      </c>
      <c r="O971" s="200">
        <v>9</v>
      </c>
      <c r="P971" s="85">
        <v>7</v>
      </c>
      <c r="Q971" s="63">
        <v>6</v>
      </c>
      <c r="R971" s="62">
        <v>6</v>
      </c>
      <c r="S971" s="160">
        <v>11</v>
      </c>
      <c r="T971" s="105">
        <v>10</v>
      </c>
      <c r="U971" s="646">
        <v>8</v>
      </c>
      <c r="V971" s="578">
        <v>10</v>
      </c>
      <c r="W971" s="158">
        <v>15</v>
      </c>
      <c r="X971" s="50">
        <v>17</v>
      </c>
      <c r="Y971" s="156">
        <v>15</v>
      </c>
      <c r="Z971" s="170">
        <v>12</v>
      </c>
      <c r="AA971" s="12"/>
      <c r="AB971" s="12"/>
      <c r="AC971" s="12"/>
      <c r="AD971" s="12"/>
      <c r="AE971" s="12"/>
      <c r="AF971" s="12"/>
      <c r="AG971" s="12"/>
      <c r="AH971" s="12"/>
      <c r="AI971" s="686">
        <v>98</v>
      </c>
      <c r="AJ971" s="540">
        <v>69</v>
      </c>
      <c r="AK971" s="12"/>
      <c r="AL971" s="327"/>
      <c r="AM971" s="12"/>
      <c r="AN971" s="12"/>
      <c r="AO971" s="12"/>
      <c r="AP971" s="12"/>
    </row>
    <row r="972" spans="1:42" x14ac:dyDescent="0.3">
      <c r="A972" s="1685">
        <v>43721</v>
      </c>
      <c r="B972" s="1" t="s">
        <v>1575</v>
      </c>
      <c r="C972" s="12">
        <v>4</v>
      </c>
      <c r="D972" s="12">
        <v>4</v>
      </c>
      <c r="E972" s="12">
        <v>2</v>
      </c>
      <c r="F972" s="12">
        <v>1</v>
      </c>
      <c r="G972" s="12">
        <v>4</v>
      </c>
      <c r="H972" s="48">
        <v>5</v>
      </c>
      <c r="I972" s="78">
        <v>6</v>
      </c>
      <c r="J972" s="85">
        <v>7</v>
      </c>
      <c r="K972" s="225">
        <v>7</v>
      </c>
      <c r="L972" s="25">
        <v>8</v>
      </c>
      <c r="M972" s="12">
        <v>3</v>
      </c>
      <c r="N972" s="12">
        <v>1</v>
      </c>
      <c r="O972" s="12">
        <v>4</v>
      </c>
      <c r="P972" s="7">
        <v>6</v>
      </c>
      <c r="Q972" s="86">
        <v>9</v>
      </c>
      <c r="R972" s="248">
        <v>12</v>
      </c>
      <c r="S972" s="577">
        <v>11</v>
      </c>
      <c r="T972" s="608">
        <v>10</v>
      </c>
      <c r="U972" s="191">
        <v>9</v>
      </c>
      <c r="V972" s="159">
        <v>12</v>
      </c>
      <c r="W972" s="97">
        <v>16</v>
      </c>
      <c r="X972" s="69">
        <v>18</v>
      </c>
      <c r="Y972" s="13">
        <v>15</v>
      </c>
      <c r="Z972" s="179">
        <v>13</v>
      </c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745"/>
      <c r="AM972" s="540">
        <v>69</v>
      </c>
      <c r="AN972" s="512">
        <v>99</v>
      </c>
      <c r="AO972" s="633">
        <v>66</v>
      </c>
      <c r="AP972" s="518">
        <v>63</v>
      </c>
    </row>
    <row r="973" spans="1:42" x14ac:dyDescent="0.3">
      <c r="A973" s="1685">
        <v>43722</v>
      </c>
      <c r="B973" s="43" t="s">
        <v>1576</v>
      </c>
      <c r="C973" s="24">
        <v>6</v>
      </c>
      <c r="D973" s="60">
        <v>6</v>
      </c>
      <c r="E973" s="85">
        <v>7</v>
      </c>
      <c r="F973" s="114">
        <v>7</v>
      </c>
      <c r="G973" s="77">
        <v>8</v>
      </c>
      <c r="H973" s="87">
        <v>6</v>
      </c>
      <c r="I973" s="7">
        <v>6</v>
      </c>
      <c r="J973" s="12">
        <v>5</v>
      </c>
      <c r="K973" s="182">
        <v>11</v>
      </c>
      <c r="L973" s="151">
        <v>16</v>
      </c>
      <c r="M973" s="332">
        <v>16</v>
      </c>
      <c r="N973" s="309">
        <v>15</v>
      </c>
      <c r="O973" s="221">
        <v>12</v>
      </c>
      <c r="P973" s="86">
        <v>9</v>
      </c>
      <c r="Q973" s="10">
        <v>11</v>
      </c>
      <c r="R973" s="200">
        <v>9</v>
      </c>
      <c r="S973" s="116">
        <v>12</v>
      </c>
      <c r="T973" s="161">
        <v>11</v>
      </c>
      <c r="U973" s="570">
        <v>11</v>
      </c>
      <c r="V973" s="103">
        <v>13</v>
      </c>
      <c r="W973" s="145">
        <v>18</v>
      </c>
      <c r="X973" s="107">
        <v>20</v>
      </c>
      <c r="Y973" s="54">
        <v>17</v>
      </c>
      <c r="Z973" s="89">
        <v>14</v>
      </c>
      <c r="AA973" s="12"/>
      <c r="AB973" s="12"/>
      <c r="AC973" s="12"/>
      <c r="AD973" s="12"/>
      <c r="AE973" s="12"/>
      <c r="AF973" s="12"/>
      <c r="AG973" s="12"/>
      <c r="AH973" s="12"/>
      <c r="AI973" s="12"/>
      <c r="AJ973" s="327"/>
      <c r="AK973" s="12"/>
      <c r="AL973" s="12"/>
      <c r="AM973" s="12"/>
      <c r="AN973" s="735"/>
      <c r="AO973" s="283">
        <v>33</v>
      </c>
      <c r="AP973" s="609">
        <v>16</v>
      </c>
    </row>
    <row r="974" spans="1:42" x14ac:dyDescent="0.3">
      <c r="A974" s="1685">
        <v>43723</v>
      </c>
      <c r="B974" s="43" t="s">
        <v>1577</v>
      </c>
      <c r="C974" s="12">
        <v>4</v>
      </c>
      <c r="D974" s="12">
        <v>4</v>
      </c>
      <c r="E974" s="12">
        <v>2</v>
      </c>
      <c r="F974" s="12">
        <v>4</v>
      </c>
      <c r="G974" s="12">
        <v>4</v>
      </c>
      <c r="H974" s="12">
        <v>5</v>
      </c>
      <c r="I974" s="12">
        <v>5</v>
      </c>
      <c r="J974" s="12">
        <v>4</v>
      </c>
      <c r="K974" s="122">
        <v>10</v>
      </c>
      <c r="L974" s="220">
        <v>10</v>
      </c>
      <c r="M974" s="12">
        <v>3</v>
      </c>
      <c r="N974" s="60">
        <v>6</v>
      </c>
      <c r="O974" s="44">
        <v>5</v>
      </c>
      <c r="P974" s="24">
        <v>6</v>
      </c>
      <c r="Q974" s="27">
        <v>9</v>
      </c>
      <c r="R974" s="102">
        <v>8</v>
      </c>
      <c r="S974" s="15">
        <v>14</v>
      </c>
      <c r="T974" s="144">
        <v>13</v>
      </c>
      <c r="U974" s="568">
        <v>12</v>
      </c>
      <c r="V974" s="158">
        <v>15</v>
      </c>
      <c r="W974" s="59">
        <v>20</v>
      </c>
      <c r="X974" s="59">
        <v>20</v>
      </c>
      <c r="Y974" s="90">
        <v>18</v>
      </c>
      <c r="Z974" s="81">
        <v>18</v>
      </c>
      <c r="AA974" s="12"/>
      <c r="AB974" s="12"/>
      <c r="AC974" s="12"/>
      <c r="AD974" s="12"/>
      <c r="AE974" s="12"/>
      <c r="AF974" s="12"/>
      <c r="AG974" s="12"/>
      <c r="AH974" s="12"/>
      <c r="AI974" s="701">
        <v>47</v>
      </c>
      <c r="AJ974" s="627">
        <v>54</v>
      </c>
      <c r="AK974" s="464">
        <v>96</v>
      </c>
      <c r="AL974" s="342">
        <v>85</v>
      </c>
      <c r="AM974" s="271">
        <v>100</v>
      </c>
      <c r="AN974" s="445">
        <v>82</v>
      </c>
      <c r="AO974" s="445">
        <v>82</v>
      </c>
      <c r="AP974" s="424">
        <v>78</v>
      </c>
    </row>
    <row r="975" spans="1:42" x14ac:dyDescent="0.3">
      <c r="A975" s="1685">
        <v>43724</v>
      </c>
      <c r="B975" s="1" t="s">
        <v>1578</v>
      </c>
      <c r="C975" s="140">
        <v>13</v>
      </c>
      <c r="D975" s="142">
        <v>12</v>
      </c>
      <c r="E975" s="47">
        <v>8</v>
      </c>
      <c r="F975" s="7">
        <v>6</v>
      </c>
      <c r="G975" s="7">
        <v>6</v>
      </c>
      <c r="H975" s="113">
        <v>6</v>
      </c>
      <c r="I975" s="113">
        <v>6</v>
      </c>
      <c r="J975" s="12">
        <v>5</v>
      </c>
      <c r="K975" s="432">
        <v>24</v>
      </c>
      <c r="L975" s="773">
        <v>25</v>
      </c>
      <c r="M975" s="487">
        <v>20</v>
      </c>
      <c r="N975" s="307">
        <v>14</v>
      </c>
      <c r="O975" s="86">
        <v>9</v>
      </c>
      <c r="P975" s="2">
        <v>9</v>
      </c>
      <c r="Q975" s="11">
        <v>10</v>
      </c>
      <c r="R975" s="200">
        <v>9</v>
      </c>
      <c r="S975" s="177">
        <v>14</v>
      </c>
      <c r="T975" s="89">
        <v>14</v>
      </c>
      <c r="U975" s="494">
        <v>14</v>
      </c>
      <c r="V975" s="158">
        <v>15</v>
      </c>
      <c r="W975" s="81">
        <v>18</v>
      </c>
      <c r="X975" s="37">
        <v>18</v>
      </c>
      <c r="Y975" s="36">
        <v>16</v>
      </c>
      <c r="Z975" s="179">
        <v>13</v>
      </c>
      <c r="AA975" s="722">
        <v>0.1</v>
      </c>
      <c r="AB975" s="278">
        <v>0.1</v>
      </c>
      <c r="AC975" s="12"/>
      <c r="AD975" s="12"/>
      <c r="AE975" s="12"/>
      <c r="AF975" s="12"/>
      <c r="AG975" s="12"/>
      <c r="AH975" s="12"/>
      <c r="AI975" s="464">
        <v>96</v>
      </c>
      <c r="AJ975" s="583">
        <v>87</v>
      </c>
      <c r="AK975" s="439">
        <v>47</v>
      </c>
      <c r="AL975" s="582">
        <v>88</v>
      </c>
      <c r="AM975" s="505">
        <v>53</v>
      </c>
      <c r="AN975" s="495">
        <v>79</v>
      </c>
      <c r="AO975" s="12"/>
      <c r="AP975" s="12"/>
    </row>
    <row r="976" spans="1:42" x14ac:dyDescent="0.3">
      <c r="A976" s="1685">
        <v>43725</v>
      </c>
      <c r="B976" s="1" t="s">
        <v>1579</v>
      </c>
      <c r="C976" s="12">
        <v>3</v>
      </c>
      <c r="D976" s="12">
        <v>4</v>
      </c>
      <c r="E976" s="12">
        <v>5</v>
      </c>
      <c r="F976" s="44">
        <v>5</v>
      </c>
      <c r="G976" s="25">
        <v>8</v>
      </c>
      <c r="H976" s="184">
        <v>10</v>
      </c>
      <c r="I976" s="47">
        <v>8</v>
      </c>
      <c r="J976" s="77">
        <v>8</v>
      </c>
      <c r="K976" s="76">
        <v>5</v>
      </c>
      <c r="L976" s="60">
        <v>6</v>
      </c>
      <c r="M976" s="141">
        <v>9</v>
      </c>
      <c r="N976" s="11">
        <v>10</v>
      </c>
      <c r="O976" s="416">
        <v>13</v>
      </c>
      <c r="P976" s="402">
        <v>17</v>
      </c>
      <c r="Q976" s="683">
        <v>18</v>
      </c>
      <c r="R976" s="515">
        <v>20</v>
      </c>
      <c r="S976" s="160">
        <v>11</v>
      </c>
      <c r="T976" s="608">
        <v>10</v>
      </c>
      <c r="U976" s="646">
        <v>8</v>
      </c>
      <c r="V976" s="186">
        <v>11</v>
      </c>
      <c r="W976" s="219">
        <v>18</v>
      </c>
      <c r="X976" s="91">
        <v>21</v>
      </c>
      <c r="Y976" s="124">
        <v>19</v>
      </c>
      <c r="Z976" s="112">
        <v>16</v>
      </c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</row>
    <row r="977" spans="1:42" x14ac:dyDescent="0.3">
      <c r="A977" s="1685">
        <v>43726</v>
      </c>
      <c r="B977" s="1" t="s">
        <v>1580</v>
      </c>
      <c r="C977" s="66">
        <v>7</v>
      </c>
      <c r="D977" s="12">
        <v>4</v>
      </c>
      <c r="E977" s="12">
        <v>2</v>
      </c>
      <c r="F977" s="12">
        <v>5</v>
      </c>
      <c r="G977" s="12">
        <v>3</v>
      </c>
      <c r="H977" s="12">
        <v>4</v>
      </c>
      <c r="I977" s="45">
        <v>5</v>
      </c>
      <c r="J977" s="77">
        <v>8</v>
      </c>
      <c r="K977" s="304">
        <v>16</v>
      </c>
      <c r="L977" s="196">
        <v>8</v>
      </c>
      <c r="M977" s="12">
        <v>3</v>
      </c>
      <c r="N977" s="26">
        <v>9</v>
      </c>
      <c r="O977" s="12">
        <v>4</v>
      </c>
      <c r="P977" s="114">
        <v>7</v>
      </c>
      <c r="Q977" s="182">
        <v>11</v>
      </c>
      <c r="R977" s="680">
        <v>20</v>
      </c>
      <c r="S977" s="16">
        <v>14</v>
      </c>
      <c r="T977" s="545">
        <v>13</v>
      </c>
      <c r="U977" s="159">
        <v>12</v>
      </c>
      <c r="V977" s="89">
        <v>14</v>
      </c>
      <c r="W977" s="480">
        <v>19</v>
      </c>
      <c r="X977" s="75">
        <v>20</v>
      </c>
      <c r="Y977" s="243">
        <v>19</v>
      </c>
      <c r="Z977" s="51">
        <v>16</v>
      </c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779"/>
      <c r="AP977" s="286">
        <v>5</v>
      </c>
    </row>
    <row r="978" spans="1:42" x14ac:dyDescent="0.3">
      <c r="A978" s="1685">
        <v>43727</v>
      </c>
      <c r="B978" s="1" t="s">
        <v>1581</v>
      </c>
      <c r="C978" s="235">
        <v>8</v>
      </c>
      <c r="D978" s="216">
        <v>10</v>
      </c>
      <c r="E978" s="2">
        <v>9</v>
      </c>
      <c r="F978" s="2">
        <v>9</v>
      </c>
      <c r="G978" s="10">
        <v>11</v>
      </c>
      <c r="H978" s="148">
        <v>13</v>
      </c>
      <c r="I978" s="2">
        <v>9</v>
      </c>
      <c r="J978" s="87">
        <v>6</v>
      </c>
      <c r="K978" s="589">
        <v>25</v>
      </c>
      <c r="L978" s="616">
        <v>29</v>
      </c>
      <c r="M978" s="721">
        <v>28</v>
      </c>
      <c r="N978" s="683">
        <v>18</v>
      </c>
      <c r="O978" s="166">
        <v>17</v>
      </c>
      <c r="P978" s="400">
        <v>19</v>
      </c>
      <c r="Q978" s="320">
        <v>17</v>
      </c>
      <c r="R978" s="164">
        <v>13</v>
      </c>
      <c r="S978" s="92">
        <v>15</v>
      </c>
      <c r="T978" s="156">
        <v>15</v>
      </c>
      <c r="U978" s="14">
        <v>15</v>
      </c>
      <c r="V978" s="53">
        <v>17</v>
      </c>
      <c r="W978" s="90">
        <v>18</v>
      </c>
      <c r="X978" s="42">
        <v>17</v>
      </c>
      <c r="Y978" s="180">
        <v>15</v>
      </c>
      <c r="Z978" s="159">
        <v>12</v>
      </c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609">
        <v>16</v>
      </c>
      <c r="AM978" s="488">
        <v>28</v>
      </c>
      <c r="AN978" s="285">
        <v>28</v>
      </c>
      <c r="AO978" s="505">
        <v>53</v>
      </c>
      <c r="AP978" s="539">
        <v>80</v>
      </c>
    </row>
    <row r="979" spans="1:42" x14ac:dyDescent="0.3">
      <c r="A979" s="1685">
        <v>43728</v>
      </c>
      <c r="B979" s="1" t="s">
        <v>1582</v>
      </c>
      <c r="C979" s="12">
        <v>4</v>
      </c>
      <c r="D979" s="12">
        <v>4</v>
      </c>
      <c r="E979" s="12">
        <v>5</v>
      </c>
      <c r="F979" s="85">
        <v>7</v>
      </c>
      <c r="G979" s="2">
        <v>9</v>
      </c>
      <c r="H979" s="136">
        <v>10</v>
      </c>
      <c r="I979" s="64">
        <v>7</v>
      </c>
      <c r="J979" s="12">
        <v>4</v>
      </c>
      <c r="K979" s="8">
        <v>9</v>
      </c>
      <c r="L979" s="114">
        <v>7</v>
      </c>
      <c r="M979" s="235">
        <v>8</v>
      </c>
      <c r="N979" s="140">
        <v>13</v>
      </c>
      <c r="O979" s="338">
        <v>16</v>
      </c>
      <c r="P979" s="151">
        <v>16</v>
      </c>
      <c r="Q979" s="318">
        <v>13</v>
      </c>
      <c r="R979" s="114">
        <v>7</v>
      </c>
      <c r="S979" s="554">
        <v>11</v>
      </c>
      <c r="T979" s="561">
        <v>9</v>
      </c>
      <c r="U979" s="658">
        <v>8</v>
      </c>
      <c r="V979" s="599">
        <v>11</v>
      </c>
      <c r="W979" s="18">
        <v>17</v>
      </c>
      <c r="X979" s="58">
        <v>19</v>
      </c>
      <c r="Y979" s="194">
        <v>17</v>
      </c>
      <c r="Z979" s="115">
        <v>13</v>
      </c>
      <c r="AA979" s="12"/>
      <c r="AB979" s="12"/>
      <c r="AC979" s="12"/>
      <c r="AD979" s="12"/>
      <c r="AE979" s="12"/>
      <c r="AF979" s="12"/>
      <c r="AG979" s="12"/>
      <c r="AH979" s="12"/>
      <c r="AI979" s="271">
        <v>100</v>
      </c>
      <c r="AJ979" s="412">
        <v>94</v>
      </c>
      <c r="AK979" s="301">
        <v>11</v>
      </c>
      <c r="AL979" s="486">
        <v>9</v>
      </c>
      <c r="AM979" s="12"/>
      <c r="AN979" s="12"/>
      <c r="AO979" s="12"/>
      <c r="AP979" s="12"/>
    </row>
    <row r="980" spans="1:42" x14ac:dyDescent="0.3">
      <c r="A980" s="1685">
        <v>43729</v>
      </c>
      <c r="B980" s="43" t="s">
        <v>1583</v>
      </c>
      <c r="C980" s="62">
        <v>6</v>
      </c>
      <c r="D980" s="12">
        <v>5</v>
      </c>
      <c r="E980" s="78">
        <v>6</v>
      </c>
      <c r="F980" s="8">
        <v>9</v>
      </c>
      <c r="G980" s="28">
        <v>11</v>
      </c>
      <c r="H980" s="183">
        <v>11</v>
      </c>
      <c r="I980" s="61">
        <v>7</v>
      </c>
      <c r="J980" s="48">
        <v>5</v>
      </c>
      <c r="K980" s="147">
        <v>11</v>
      </c>
      <c r="L980" s="3">
        <v>7</v>
      </c>
      <c r="M980" s="131">
        <v>11</v>
      </c>
      <c r="N980" s="515">
        <v>20</v>
      </c>
      <c r="O980" s="390">
        <v>19</v>
      </c>
      <c r="P980" s="260">
        <v>20</v>
      </c>
      <c r="Q980" s="151">
        <v>16</v>
      </c>
      <c r="R980" s="232">
        <v>13</v>
      </c>
      <c r="S980" s="186">
        <v>11</v>
      </c>
      <c r="T980" s="579">
        <v>10</v>
      </c>
      <c r="U980" s="575">
        <v>9</v>
      </c>
      <c r="V980" s="115">
        <v>13</v>
      </c>
      <c r="W980" s="68">
        <v>19</v>
      </c>
      <c r="X980" s="38">
        <v>22</v>
      </c>
      <c r="Y980" s="212">
        <v>19</v>
      </c>
      <c r="Z980" s="32">
        <v>16</v>
      </c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</row>
    <row r="981" spans="1:42" x14ac:dyDescent="0.3">
      <c r="A981" s="1685">
        <v>43730</v>
      </c>
      <c r="B981" s="43" t="s">
        <v>1584</v>
      </c>
      <c r="C981" s="76">
        <v>5</v>
      </c>
      <c r="D981" s="79">
        <v>7</v>
      </c>
      <c r="E981" s="76">
        <v>5</v>
      </c>
      <c r="F981" s="48">
        <v>5</v>
      </c>
      <c r="G981" s="63">
        <v>6</v>
      </c>
      <c r="H981" s="64">
        <v>7</v>
      </c>
      <c r="I981" s="61">
        <v>7</v>
      </c>
      <c r="J981" s="3">
        <v>7</v>
      </c>
      <c r="K981" s="9">
        <v>11</v>
      </c>
      <c r="L981" s="317">
        <v>14</v>
      </c>
      <c r="M981" s="221">
        <v>12</v>
      </c>
      <c r="N981" s="77">
        <v>8</v>
      </c>
      <c r="O981" s="225">
        <v>7</v>
      </c>
      <c r="P981" s="47">
        <v>8</v>
      </c>
      <c r="Q981" s="248">
        <v>12</v>
      </c>
      <c r="R981" s="234">
        <v>15</v>
      </c>
      <c r="S981" s="93">
        <v>14</v>
      </c>
      <c r="T981" s="202">
        <v>12</v>
      </c>
      <c r="U981" s="586">
        <v>12</v>
      </c>
      <c r="V981" s="187">
        <v>14</v>
      </c>
      <c r="W981" s="36">
        <v>16</v>
      </c>
      <c r="X981" s="50">
        <v>17</v>
      </c>
      <c r="Y981" s="158">
        <v>15</v>
      </c>
      <c r="Z981" s="144">
        <v>13</v>
      </c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327"/>
      <c r="AL981" s="12"/>
      <c r="AM981" s="12"/>
      <c r="AN981" s="12"/>
      <c r="AO981" s="12"/>
      <c r="AP981" s="12"/>
    </row>
    <row r="982" spans="1:42" x14ac:dyDescent="0.3">
      <c r="A982" s="1685">
        <v>43731</v>
      </c>
      <c r="B982" s="1" t="s">
        <v>1585</v>
      </c>
      <c r="C982" s="241">
        <v>8</v>
      </c>
      <c r="D982" s="235">
        <v>8</v>
      </c>
      <c r="E982" s="5">
        <v>8</v>
      </c>
      <c r="F982" s="86">
        <v>9</v>
      </c>
      <c r="G982" s="114">
        <v>7</v>
      </c>
      <c r="H982" s="3">
        <v>7</v>
      </c>
      <c r="I982" s="64">
        <v>7</v>
      </c>
      <c r="J982" s="85">
        <v>7</v>
      </c>
      <c r="K982" s="172">
        <v>17</v>
      </c>
      <c r="L982" s="413">
        <v>18</v>
      </c>
      <c r="M982" s="260">
        <v>20</v>
      </c>
      <c r="N982" s="401">
        <v>20</v>
      </c>
      <c r="O982" s="137">
        <v>12</v>
      </c>
      <c r="P982" s="11">
        <v>10</v>
      </c>
      <c r="Q982" s="122">
        <v>10</v>
      </c>
      <c r="R982" s="149">
        <v>14</v>
      </c>
      <c r="S982" s="95">
        <v>12</v>
      </c>
      <c r="T982" s="96">
        <v>10</v>
      </c>
      <c r="U982" s="561">
        <v>9</v>
      </c>
      <c r="V982" s="159">
        <v>12</v>
      </c>
      <c r="W982" s="81">
        <v>18</v>
      </c>
      <c r="X982" s="71">
        <v>21</v>
      </c>
      <c r="Y982" s="124">
        <v>19</v>
      </c>
      <c r="Z982" s="156">
        <v>15</v>
      </c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357">
        <v>11</v>
      </c>
      <c r="AM982" s="12"/>
      <c r="AN982" s="12"/>
      <c r="AO982" s="12"/>
      <c r="AP982" s="12"/>
    </row>
    <row r="983" spans="1:42" x14ac:dyDescent="0.3">
      <c r="A983" s="1685">
        <v>43732</v>
      </c>
      <c r="B983" s="1" t="s">
        <v>1586</v>
      </c>
      <c r="C983" s="45">
        <v>5</v>
      </c>
      <c r="D983" s="45">
        <v>5</v>
      </c>
      <c r="E983" s="12">
        <v>5</v>
      </c>
      <c r="F983" s="12">
        <v>3</v>
      </c>
      <c r="G983" s="12">
        <v>2</v>
      </c>
      <c r="H983" s="12">
        <v>1</v>
      </c>
      <c r="I983" s="12">
        <v>3</v>
      </c>
      <c r="J983" s="12">
        <v>3</v>
      </c>
      <c r="K983" s="147">
        <v>11</v>
      </c>
      <c r="L983" s="322">
        <v>10</v>
      </c>
      <c r="M983" s="102">
        <v>8</v>
      </c>
      <c r="N983" s="66">
        <v>7</v>
      </c>
      <c r="O983" s="12">
        <v>4</v>
      </c>
      <c r="P983" s="12">
        <v>4</v>
      </c>
      <c r="Q983" s="12">
        <v>5</v>
      </c>
      <c r="R983" s="12">
        <v>4</v>
      </c>
      <c r="S983" s="35">
        <v>13</v>
      </c>
      <c r="T983" s="95">
        <v>12</v>
      </c>
      <c r="U983" s="554">
        <v>11</v>
      </c>
      <c r="V983" s="92">
        <v>15</v>
      </c>
      <c r="W983" s="195">
        <v>22</v>
      </c>
      <c r="X983" s="198">
        <v>24</v>
      </c>
      <c r="Y983" s="55">
        <v>22</v>
      </c>
      <c r="Z983" s="69">
        <v>18</v>
      </c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</row>
    <row r="984" spans="1:42" x14ac:dyDescent="0.3">
      <c r="A984" s="1685">
        <v>43733</v>
      </c>
      <c r="B984" s="1" t="s">
        <v>1587</v>
      </c>
      <c r="C984" s="12">
        <v>4</v>
      </c>
      <c r="D984" s="12">
        <v>4</v>
      </c>
      <c r="E984" s="12">
        <v>4</v>
      </c>
      <c r="F984" s="12">
        <v>4</v>
      </c>
      <c r="G984" s="12">
        <v>3</v>
      </c>
      <c r="H984" s="12">
        <v>3</v>
      </c>
      <c r="I984" s="12">
        <v>2</v>
      </c>
      <c r="J984" s="12">
        <v>2</v>
      </c>
      <c r="K984" s="62">
        <v>6</v>
      </c>
      <c r="L984" s="225">
        <v>7</v>
      </c>
      <c r="M984" s="85">
        <v>7</v>
      </c>
      <c r="N984" s="25">
        <v>8</v>
      </c>
      <c r="O984" s="12">
        <v>5</v>
      </c>
      <c r="P984" s="76">
        <v>5</v>
      </c>
      <c r="Q984" s="12">
        <v>5</v>
      </c>
      <c r="R984" s="12">
        <v>3</v>
      </c>
      <c r="S984" s="23">
        <v>16</v>
      </c>
      <c r="T984" s="17">
        <v>15</v>
      </c>
      <c r="U984" s="16">
        <v>14</v>
      </c>
      <c r="V984" s="219">
        <v>18</v>
      </c>
      <c r="W984" s="237">
        <v>24</v>
      </c>
      <c r="X984" s="247">
        <v>27</v>
      </c>
      <c r="Y984" s="237">
        <v>24</v>
      </c>
      <c r="Z984" s="59">
        <v>20</v>
      </c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654">
        <v>33</v>
      </c>
      <c r="AN984" s="610">
        <v>25</v>
      </c>
      <c r="AO984" s="12"/>
      <c r="AP984" s="477"/>
    </row>
    <row r="985" spans="1:42" x14ac:dyDescent="0.3">
      <c r="A985" s="1685">
        <v>43734</v>
      </c>
      <c r="B985" s="1" t="s">
        <v>1588</v>
      </c>
      <c r="C985" s="12">
        <v>2</v>
      </c>
      <c r="D985" s="12">
        <v>1</v>
      </c>
      <c r="E985" s="12">
        <v>2</v>
      </c>
      <c r="F985" s="12">
        <v>3</v>
      </c>
      <c r="G985" s="12">
        <v>5</v>
      </c>
      <c r="H985" s="6">
        <v>8</v>
      </c>
      <c r="I985" s="142">
        <v>12</v>
      </c>
      <c r="J985" s="136">
        <v>10</v>
      </c>
      <c r="K985" s="12">
        <v>4</v>
      </c>
      <c r="L985" s="12">
        <v>3</v>
      </c>
      <c r="M985" s="12">
        <v>3</v>
      </c>
      <c r="N985" s="12">
        <v>4</v>
      </c>
      <c r="O985" s="79">
        <v>7</v>
      </c>
      <c r="P985" s="217">
        <v>10</v>
      </c>
      <c r="Q985" s="598">
        <v>21</v>
      </c>
      <c r="R985" s="347">
        <v>22</v>
      </c>
      <c r="S985" s="80">
        <v>18</v>
      </c>
      <c r="T985" s="50">
        <v>17</v>
      </c>
      <c r="U985" s="157">
        <v>16</v>
      </c>
      <c r="V985" s="71">
        <v>21</v>
      </c>
      <c r="W985" s="118">
        <v>25</v>
      </c>
      <c r="X985" s="229">
        <v>25</v>
      </c>
      <c r="Y985" s="135">
        <v>19</v>
      </c>
      <c r="Z985" s="53">
        <v>17</v>
      </c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459">
        <v>15</v>
      </c>
    </row>
    <row r="986" spans="1:42" x14ac:dyDescent="0.3">
      <c r="A986" s="1685">
        <v>43735</v>
      </c>
      <c r="B986" s="1" t="s">
        <v>1589</v>
      </c>
      <c r="C986" s="272">
        <v>10</v>
      </c>
      <c r="D986" s="200">
        <v>9</v>
      </c>
      <c r="E986" s="86">
        <v>9</v>
      </c>
      <c r="F986" s="136">
        <v>10</v>
      </c>
      <c r="G986" s="26">
        <v>9</v>
      </c>
      <c r="H986" s="200">
        <v>9</v>
      </c>
      <c r="I986" s="302">
        <v>9</v>
      </c>
      <c r="J986" s="102">
        <v>8</v>
      </c>
      <c r="K986" s="390">
        <v>19</v>
      </c>
      <c r="L986" s="814">
        <v>19</v>
      </c>
      <c r="M986" s="375">
        <v>19</v>
      </c>
      <c r="N986" s="168">
        <v>17</v>
      </c>
      <c r="O986" s="318">
        <v>13</v>
      </c>
      <c r="P986" s="259">
        <v>13</v>
      </c>
      <c r="Q986" s="174">
        <v>15</v>
      </c>
      <c r="R986" s="436">
        <v>20</v>
      </c>
      <c r="S986" s="112">
        <v>16</v>
      </c>
      <c r="T986" s="158">
        <v>15</v>
      </c>
      <c r="U986" s="16">
        <v>14</v>
      </c>
      <c r="V986" s="101">
        <v>14</v>
      </c>
      <c r="W986" s="81">
        <v>18</v>
      </c>
      <c r="X986" s="70">
        <v>20</v>
      </c>
      <c r="Y986" s="84">
        <v>18</v>
      </c>
      <c r="Z986" s="23">
        <v>16</v>
      </c>
      <c r="AA986" s="12"/>
      <c r="AB986" s="12"/>
      <c r="AC986" s="12"/>
      <c r="AD986" s="12"/>
      <c r="AE986" s="12"/>
      <c r="AF986" s="12"/>
      <c r="AG986" s="12"/>
      <c r="AH986" s="12"/>
      <c r="AI986" s="271">
        <v>100</v>
      </c>
      <c r="AJ986" s="271">
        <v>100</v>
      </c>
      <c r="AK986" s="271">
        <v>100</v>
      </c>
      <c r="AL986" s="271">
        <v>100</v>
      </c>
      <c r="AM986" s="271">
        <v>100</v>
      </c>
      <c r="AN986" s="483">
        <v>89</v>
      </c>
      <c r="AO986" s="756">
        <v>34</v>
      </c>
      <c r="AP986" s="704">
        <v>50</v>
      </c>
    </row>
    <row r="987" spans="1:42" x14ac:dyDescent="0.3">
      <c r="A987" s="1685">
        <v>43736</v>
      </c>
      <c r="B987" s="43" t="s">
        <v>1590</v>
      </c>
      <c r="C987" s="220">
        <v>10</v>
      </c>
      <c r="D987" s="302">
        <v>9</v>
      </c>
      <c r="E987" s="31">
        <v>9</v>
      </c>
      <c r="F987" s="241">
        <v>8</v>
      </c>
      <c r="G987" s="225">
        <v>7</v>
      </c>
      <c r="H987" s="64">
        <v>7</v>
      </c>
      <c r="I987" s="123">
        <v>7</v>
      </c>
      <c r="J987" s="63">
        <v>6</v>
      </c>
      <c r="K987" s="347">
        <v>22</v>
      </c>
      <c r="L987" s="260">
        <v>20</v>
      </c>
      <c r="M987" s="515">
        <v>20</v>
      </c>
      <c r="N987" s="254">
        <v>14</v>
      </c>
      <c r="O987" s="206">
        <v>11</v>
      </c>
      <c r="P987" s="86">
        <v>9</v>
      </c>
      <c r="Q987" s="147">
        <v>11</v>
      </c>
      <c r="R987" s="416">
        <v>13</v>
      </c>
      <c r="S987" s="201">
        <v>15</v>
      </c>
      <c r="T987" s="494">
        <v>14</v>
      </c>
      <c r="U987" s="170">
        <v>12</v>
      </c>
      <c r="V987" s="177">
        <v>14</v>
      </c>
      <c r="W987" s="458">
        <v>19</v>
      </c>
      <c r="X987" s="111">
        <v>22</v>
      </c>
      <c r="Y987" s="59">
        <v>20</v>
      </c>
      <c r="Z987" s="132">
        <v>17</v>
      </c>
      <c r="AA987" s="12"/>
      <c r="AB987" s="12"/>
      <c r="AC987" s="12"/>
      <c r="AD987" s="12"/>
      <c r="AE987" s="12"/>
      <c r="AF987" s="12"/>
      <c r="AG987" s="12"/>
      <c r="AH987" s="12"/>
      <c r="AI987" s="415">
        <v>99</v>
      </c>
      <c r="AJ987" s="516">
        <v>97</v>
      </c>
      <c r="AK987" s="701">
        <v>47</v>
      </c>
      <c r="AL987" s="704">
        <v>49</v>
      </c>
      <c r="AM987" s="356">
        <v>7</v>
      </c>
      <c r="AN987" s="488">
        <v>28</v>
      </c>
      <c r="AO987" s="12"/>
      <c r="AP987" s="12"/>
    </row>
    <row r="988" spans="1:42" x14ac:dyDescent="0.3">
      <c r="A988" s="1685">
        <v>43737</v>
      </c>
      <c r="B988" s="43" t="s">
        <v>1591</v>
      </c>
      <c r="C988" s="44">
        <v>5</v>
      </c>
      <c r="D988" s="12">
        <v>5</v>
      </c>
      <c r="E988" s="12">
        <v>4</v>
      </c>
      <c r="F988" s="48">
        <v>5</v>
      </c>
      <c r="G988" s="85">
        <v>7</v>
      </c>
      <c r="H988" s="2">
        <v>9</v>
      </c>
      <c r="I988" s="200">
        <v>9</v>
      </c>
      <c r="J988" s="27">
        <v>9</v>
      </c>
      <c r="K988" s="223">
        <v>14</v>
      </c>
      <c r="L988" s="122">
        <v>10</v>
      </c>
      <c r="M988" s="26">
        <v>9</v>
      </c>
      <c r="N988" s="230">
        <v>9</v>
      </c>
      <c r="O988" s="28">
        <v>11</v>
      </c>
      <c r="P988" s="153">
        <v>15</v>
      </c>
      <c r="Q988" s="168">
        <v>17</v>
      </c>
      <c r="R988" s="449">
        <v>25</v>
      </c>
      <c r="S988" s="92">
        <v>15</v>
      </c>
      <c r="T988" s="236">
        <v>14</v>
      </c>
      <c r="U988" s="93">
        <v>14</v>
      </c>
      <c r="V988" s="69">
        <v>18</v>
      </c>
      <c r="W988" s="268">
        <v>24</v>
      </c>
      <c r="X988" s="119">
        <v>27</v>
      </c>
      <c r="Y988" s="238">
        <v>25</v>
      </c>
      <c r="Z988" s="205">
        <v>22</v>
      </c>
      <c r="AA988" s="12"/>
      <c r="AB988" s="12"/>
      <c r="AC988" s="12"/>
      <c r="AD988" s="12"/>
      <c r="AE988" s="12"/>
      <c r="AF988" s="12"/>
      <c r="AG988" s="12"/>
      <c r="AH988" s="12"/>
      <c r="AI988" s="12"/>
      <c r="AJ988" s="327"/>
      <c r="AK988" s="477"/>
      <c r="AL988" s="477"/>
      <c r="AM988" s="12"/>
      <c r="AN988" s="12"/>
      <c r="AO988" s="12"/>
      <c r="AP988" s="12"/>
    </row>
    <row r="989" spans="1:42" x14ac:dyDescent="0.3">
      <c r="A989" s="1685">
        <v>43738</v>
      </c>
      <c r="B989" s="1" t="s">
        <v>1592</v>
      </c>
      <c r="C989" s="30">
        <v>11</v>
      </c>
      <c r="D989" s="147">
        <v>11</v>
      </c>
      <c r="E989" s="345">
        <v>12</v>
      </c>
      <c r="F989" s="2">
        <v>9</v>
      </c>
      <c r="G989" s="87">
        <v>6</v>
      </c>
      <c r="H989" s="12">
        <v>4</v>
      </c>
      <c r="I989" s="66">
        <v>7</v>
      </c>
      <c r="J989" s="345">
        <v>12</v>
      </c>
      <c r="K989" s="826">
        <v>30</v>
      </c>
      <c r="L989" s="806">
        <v>31</v>
      </c>
      <c r="M989" s="706">
        <v>32</v>
      </c>
      <c r="N989" s="417">
        <v>23</v>
      </c>
      <c r="O989" s="153">
        <v>15</v>
      </c>
      <c r="P989" s="184">
        <v>10</v>
      </c>
      <c r="Q989" s="10">
        <v>11</v>
      </c>
      <c r="R989" s="319">
        <v>22</v>
      </c>
      <c r="S989" s="99">
        <v>22</v>
      </c>
      <c r="T989" s="59">
        <v>20</v>
      </c>
      <c r="U989" s="212">
        <v>19</v>
      </c>
      <c r="V989" s="291">
        <v>21</v>
      </c>
      <c r="W989" s="514">
        <v>26</v>
      </c>
      <c r="X989" s="460">
        <v>28</v>
      </c>
      <c r="Y989" s="215">
        <v>25</v>
      </c>
      <c r="Z989" s="70">
        <v>20</v>
      </c>
      <c r="AA989" s="12"/>
      <c r="AB989" s="12"/>
      <c r="AC989" s="12"/>
      <c r="AD989" s="722">
        <v>0.1</v>
      </c>
      <c r="AE989" s="739">
        <v>0.2</v>
      </c>
      <c r="AF989" s="712">
        <v>0.3</v>
      </c>
      <c r="AG989" s="722">
        <v>0.1</v>
      </c>
      <c r="AH989" s="866">
        <v>1.1000000000000001</v>
      </c>
      <c r="AI989" s="12"/>
      <c r="AJ989" s="12"/>
      <c r="AK989" s="12"/>
      <c r="AL989" s="550">
        <v>22</v>
      </c>
      <c r="AM989" s="562">
        <v>76</v>
      </c>
      <c r="AN989" s="614">
        <v>44</v>
      </c>
      <c r="AO989" s="613">
        <v>84</v>
      </c>
      <c r="AP989" s="287">
        <v>67</v>
      </c>
    </row>
    <row r="990" spans="1:42" x14ac:dyDescent="0.3">
      <c r="A990" s="1685">
        <v>43739</v>
      </c>
      <c r="B990" s="1" t="s">
        <v>1593</v>
      </c>
      <c r="C990" s="29">
        <v>12</v>
      </c>
      <c r="D990" s="142">
        <v>12</v>
      </c>
      <c r="E990" s="148">
        <v>13</v>
      </c>
      <c r="F990" s="308">
        <v>13</v>
      </c>
      <c r="G990" s="182">
        <v>11</v>
      </c>
      <c r="H990" s="242">
        <v>11</v>
      </c>
      <c r="I990" s="11">
        <v>10</v>
      </c>
      <c r="J990" s="206">
        <v>11</v>
      </c>
      <c r="K990" s="432">
        <v>24</v>
      </c>
      <c r="L990" s="552">
        <v>24</v>
      </c>
      <c r="M990" s="528">
        <v>26</v>
      </c>
      <c r="N990" s="801">
        <v>26</v>
      </c>
      <c r="O990" s="319">
        <v>22</v>
      </c>
      <c r="P990" s="680">
        <v>20</v>
      </c>
      <c r="Q990" s="679">
        <v>22</v>
      </c>
      <c r="R990" s="319">
        <v>22</v>
      </c>
      <c r="S990" s="22">
        <v>16</v>
      </c>
      <c r="T990" s="32">
        <v>16</v>
      </c>
      <c r="U990" s="15">
        <v>14</v>
      </c>
      <c r="V990" s="187">
        <v>14</v>
      </c>
      <c r="W990" s="17">
        <v>15</v>
      </c>
      <c r="X990" s="489">
        <v>16</v>
      </c>
      <c r="Y990" s="158">
        <v>15</v>
      </c>
      <c r="Z990" s="17">
        <v>15</v>
      </c>
      <c r="AA990" s="538">
        <v>1.9</v>
      </c>
      <c r="AB990" s="825">
        <v>1.8</v>
      </c>
      <c r="AC990" s="850">
        <v>1</v>
      </c>
      <c r="AD990" s="722">
        <v>0.1</v>
      </c>
      <c r="AE990" s="278">
        <v>0.1</v>
      </c>
      <c r="AF990" s="12"/>
      <c r="AG990" s="12"/>
      <c r="AH990" s="12"/>
      <c r="AI990" s="516">
        <v>97</v>
      </c>
      <c r="AJ990" s="464">
        <v>96</v>
      </c>
      <c r="AK990" s="271">
        <v>100</v>
      </c>
      <c r="AL990" s="271">
        <v>100</v>
      </c>
      <c r="AM990" s="271">
        <v>100</v>
      </c>
      <c r="AN990" s="271">
        <v>100</v>
      </c>
      <c r="AO990" s="271">
        <v>100</v>
      </c>
      <c r="AP990" s="271">
        <v>100</v>
      </c>
    </row>
    <row r="991" spans="1:42" x14ac:dyDescent="0.3">
      <c r="A991" s="1685">
        <v>43740</v>
      </c>
      <c r="B991" s="1" t="s">
        <v>1594</v>
      </c>
      <c r="C991" s="147">
        <v>11</v>
      </c>
      <c r="D991" s="146">
        <v>12</v>
      </c>
      <c r="E991" s="183">
        <v>11</v>
      </c>
      <c r="F991" s="139">
        <v>13</v>
      </c>
      <c r="G991" s="232">
        <v>13</v>
      </c>
      <c r="H991" s="164">
        <v>13</v>
      </c>
      <c r="I991" s="261">
        <v>15</v>
      </c>
      <c r="J991" s="176">
        <v>14</v>
      </c>
      <c r="K991" s="667">
        <v>23</v>
      </c>
      <c r="L991" s="409">
        <v>24</v>
      </c>
      <c r="M991" s="547">
        <v>23</v>
      </c>
      <c r="N991" s="379">
        <v>23</v>
      </c>
      <c r="O991" s="323">
        <v>21</v>
      </c>
      <c r="P991" s="365">
        <v>20</v>
      </c>
      <c r="Q991" s="330">
        <v>23</v>
      </c>
      <c r="R991" s="565">
        <v>24</v>
      </c>
      <c r="S991" s="33">
        <v>14</v>
      </c>
      <c r="T991" s="93">
        <v>14</v>
      </c>
      <c r="U991" s="35">
        <v>13</v>
      </c>
      <c r="V991" s="33">
        <v>14</v>
      </c>
      <c r="W991" s="489">
        <v>16</v>
      </c>
      <c r="X991" s="69">
        <v>18</v>
      </c>
      <c r="Y991" s="88">
        <v>15</v>
      </c>
      <c r="Z991" s="35">
        <v>13</v>
      </c>
      <c r="AA991" s="12"/>
      <c r="AB991" s="12"/>
      <c r="AC991" s="12"/>
      <c r="AD991" s="12"/>
      <c r="AE991" s="12"/>
      <c r="AF991" s="710"/>
      <c r="AG991" s="12"/>
      <c r="AH991" s="12"/>
      <c r="AI991" s="271">
        <v>100</v>
      </c>
      <c r="AJ991" s="271">
        <v>100</v>
      </c>
      <c r="AK991" s="271">
        <v>100</v>
      </c>
      <c r="AL991" s="415">
        <v>100</v>
      </c>
      <c r="AM991" s="479">
        <v>95</v>
      </c>
      <c r="AN991" s="482">
        <v>77</v>
      </c>
      <c r="AO991" s="574">
        <v>61</v>
      </c>
      <c r="AP991" s="496">
        <v>20</v>
      </c>
    </row>
    <row r="992" spans="1:42" x14ac:dyDescent="0.3">
      <c r="A992" s="1685">
        <v>43741</v>
      </c>
      <c r="B992" s="1" t="s">
        <v>1595</v>
      </c>
      <c r="C992" s="232">
        <v>13</v>
      </c>
      <c r="D992" s="10">
        <v>11</v>
      </c>
      <c r="E992" s="9">
        <v>11</v>
      </c>
      <c r="F992" s="345">
        <v>12</v>
      </c>
      <c r="G992" s="223">
        <v>14</v>
      </c>
      <c r="H992" s="154">
        <v>15</v>
      </c>
      <c r="I992" s="163">
        <v>14</v>
      </c>
      <c r="J992" s="163">
        <v>14</v>
      </c>
      <c r="K992" s="417">
        <v>23</v>
      </c>
      <c r="L992" s="365">
        <v>20</v>
      </c>
      <c r="M992" s="515">
        <v>20</v>
      </c>
      <c r="N992" s="289">
        <v>19</v>
      </c>
      <c r="O992" s="567">
        <v>20</v>
      </c>
      <c r="P992" s="696">
        <v>22</v>
      </c>
      <c r="Q992" s="547">
        <v>23</v>
      </c>
      <c r="R992" s="760">
        <v>25</v>
      </c>
      <c r="S992" s="568">
        <v>12</v>
      </c>
      <c r="T992" s="186">
        <v>11</v>
      </c>
      <c r="U992" s="553">
        <v>10</v>
      </c>
      <c r="V992" s="159">
        <v>12</v>
      </c>
      <c r="W992" s="14">
        <v>15</v>
      </c>
      <c r="X992" s="158">
        <v>15</v>
      </c>
      <c r="Y992" s="178">
        <v>13</v>
      </c>
      <c r="Z992" s="185">
        <v>13</v>
      </c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465">
        <v>13</v>
      </c>
      <c r="AM992" s="532">
        <v>42</v>
      </c>
      <c r="AN992" s="574">
        <v>60</v>
      </c>
      <c r="AO992" s="423">
        <v>94</v>
      </c>
      <c r="AP992" s="613">
        <v>84</v>
      </c>
    </row>
    <row r="993" spans="1:42" x14ac:dyDescent="0.3">
      <c r="A993" s="1685">
        <v>43742</v>
      </c>
      <c r="B993" s="1" t="s">
        <v>1596</v>
      </c>
      <c r="C993" s="29">
        <v>12</v>
      </c>
      <c r="D993" s="303">
        <v>10</v>
      </c>
      <c r="E993" s="200">
        <v>9</v>
      </c>
      <c r="F993" s="220">
        <v>10</v>
      </c>
      <c r="G993" s="27">
        <v>9</v>
      </c>
      <c r="H993" s="12">
        <v>4</v>
      </c>
      <c r="I993" s="12">
        <v>4</v>
      </c>
      <c r="J993" s="65">
        <v>6</v>
      </c>
      <c r="K993" s="789">
        <v>21</v>
      </c>
      <c r="L993" s="390">
        <v>19</v>
      </c>
      <c r="M993" s="683">
        <v>18</v>
      </c>
      <c r="N993" s="390">
        <v>19</v>
      </c>
      <c r="O993" s="166">
        <v>17</v>
      </c>
      <c r="P993" s="31">
        <v>9</v>
      </c>
      <c r="Q993" s="235">
        <v>8</v>
      </c>
      <c r="R993" s="345">
        <v>12</v>
      </c>
      <c r="S993" s="94">
        <v>13</v>
      </c>
      <c r="T993" s="170">
        <v>12</v>
      </c>
      <c r="U993" s="202">
        <v>12</v>
      </c>
      <c r="V993" s="179">
        <v>13</v>
      </c>
      <c r="W993" s="494">
        <v>14</v>
      </c>
      <c r="X993" s="93">
        <v>14</v>
      </c>
      <c r="Y993" s="33">
        <v>14</v>
      </c>
      <c r="Z993" s="34">
        <v>13</v>
      </c>
      <c r="AA993" s="12"/>
      <c r="AB993" s="811">
        <v>0.4</v>
      </c>
      <c r="AC993" s="835">
        <v>0.8</v>
      </c>
      <c r="AD993" s="812">
        <v>0.5</v>
      </c>
      <c r="AE993" s="744">
        <v>0.2</v>
      </c>
      <c r="AF993" s="744">
        <v>0.2</v>
      </c>
      <c r="AG993" s="739">
        <v>0.2</v>
      </c>
      <c r="AH993" s="714"/>
      <c r="AI993" s="686">
        <v>98</v>
      </c>
      <c r="AJ993" s="271">
        <v>100</v>
      </c>
      <c r="AK993" s="271">
        <v>100</v>
      </c>
      <c r="AL993" s="271">
        <v>100</v>
      </c>
      <c r="AM993" s="271">
        <v>100</v>
      </c>
      <c r="AN993" s="271">
        <v>100</v>
      </c>
      <c r="AO993" s="271">
        <v>100</v>
      </c>
      <c r="AP993" s="271">
        <v>100</v>
      </c>
    </row>
    <row r="994" spans="1:42" x14ac:dyDescent="0.3">
      <c r="A994" s="1685">
        <v>43743</v>
      </c>
      <c r="B994" s="43" t="s">
        <v>1597</v>
      </c>
      <c r="C994" s="61">
        <v>7</v>
      </c>
      <c r="D994" s="25">
        <v>8</v>
      </c>
      <c r="E994" s="26">
        <v>9</v>
      </c>
      <c r="F994" s="60">
        <v>6</v>
      </c>
      <c r="G994" s="65">
        <v>6</v>
      </c>
      <c r="H994" s="12">
        <v>3</v>
      </c>
      <c r="I994" s="12">
        <v>2</v>
      </c>
      <c r="J994" s="12">
        <v>3</v>
      </c>
      <c r="K994" s="317">
        <v>14</v>
      </c>
      <c r="L994" s="304">
        <v>16</v>
      </c>
      <c r="M994" s="138">
        <v>15</v>
      </c>
      <c r="N994" s="223">
        <v>14</v>
      </c>
      <c r="O994" s="86">
        <v>9</v>
      </c>
      <c r="P994" s="61">
        <v>7</v>
      </c>
      <c r="Q994" s="85">
        <v>7</v>
      </c>
      <c r="R994" s="12">
        <v>4</v>
      </c>
      <c r="S994" s="144">
        <v>13</v>
      </c>
      <c r="T994" s="202">
        <v>12</v>
      </c>
      <c r="U994" s="570">
        <v>11</v>
      </c>
      <c r="V994" s="15">
        <v>14</v>
      </c>
      <c r="W994" s="21">
        <v>18</v>
      </c>
      <c r="X994" s="212">
        <v>19</v>
      </c>
      <c r="Y994" s="81">
        <v>18</v>
      </c>
      <c r="Z994" s="93">
        <v>14</v>
      </c>
      <c r="AA994" s="12"/>
      <c r="AB994" s="12"/>
      <c r="AC994" s="12"/>
      <c r="AD994" s="12"/>
      <c r="AE994" s="12"/>
      <c r="AF994" s="12"/>
      <c r="AG994" s="12"/>
      <c r="AH994" s="12"/>
      <c r="AI994" s="479">
        <v>95</v>
      </c>
      <c r="AJ994" s="423">
        <v>94</v>
      </c>
      <c r="AK994" s="479">
        <v>95</v>
      </c>
      <c r="AL994" s="678">
        <v>81</v>
      </c>
      <c r="AM994" s="12"/>
      <c r="AN994" s="685">
        <v>40</v>
      </c>
      <c r="AO994" s="301">
        <v>11</v>
      </c>
      <c r="AP994" s="459">
        <v>15</v>
      </c>
    </row>
    <row r="995" spans="1:42" x14ac:dyDescent="0.3">
      <c r="A995" s="1685">
        <v>43744</v>
      </c>
      <c r="B995" s="43" t="s">
        <v>1598</v>
      </c>
      <c r="C995" s="12">
        <v>5</v>
      </c>
      <c r="D995" s="12">
        <v>5</v>
      </c>
      <c r="E995" s="12">
        <v>4</v>
      </c>
      <c r="F995" s="12">
        <v>5</v>
      </c>
      <c r="G995" s="76">
        <v>5</v>
      </c>
      <c r="H995" s="61">
        <v>7</v>
      </c>
      <c r="I995" s="302">
        <v>9</v>
      </c>
      <c r="J995" s="64">
        <v>7</v>
      </c>
      <c r="K995" s="225">
        <v>7</v>
      </c>
      <c r="L995" s="79">
        <v>7</v>
      </c>
      <c r="M995" s="3">
        <v>7</v>
      </c>
      <c r="N995" s="141">
        <v>9</v>
      </c>
      <c r="O995" s="3">
        <v>7</v>
      </c>
      <c r="P995" s="122">
        <v>10</v>
      </c>
      <c r="Q995" s="307">
        <v>14</v>
      </c>
      <c r="R995" s="234">
        <v>15</v>
      </c>
      <c r="S995" s="159">
        <v>12</v>
      </c>
      <c r="T995" s="554">
        <v>11</v>
      </c>
      <c r="U995" s="606">
        <v>10</v>
      </c>
      <c r="V995" s="177">
        <v>14</v>
      </c>
      <c r="W995" s="107">
        <v>20</v>
      </c>
      <c r="X995" s="224">
        <v>21</v>
      </c>
      <c r="Y995" s="57">
        <v>19</v>
      </c>
      <c r="Z995" s="180">
        <v>15</v>
      </c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282"/>
      <c r="AL995" s="288">
        <v>6</v>
      </c>
      <c r="AM995" s="12"/>
      <c r="AN995" s="12"/>
      <c r="AO995" s="12"/>
      <c r="AP995" s="288">
        <v>6</v>
      </c>
    </row>
    <row r="996" spans="1:42" x14ac:dyDescent="0.3">
      <c r="A996" s="1685">
        <v>43745</v>
      </c>
      <c r="B996" s="1" t="s">
        <v>1599</v>
      </c>
      <c r="C996" s="25">
        <v>8</v>
      </c>
      <c r="D996" s="27">
        <v>9</v>
      </c>
      <c r="E996" s="47">
        <v>8</v>
      </c>
      <c r="F996" s="235">
        <v>8</v>
      </c>
      <c r="G996" s="235">
        <v>8</v>
      </c>
      <c r="H996" s="12">
        <v>5</v>
      </c>
      <c r="I996" s="12">
        <v>5</v>
      </c>
      <c r="J996" s="12">
        <v>3</v>
      </c>
      <c r="K996" s="780">
        <v>19</v>
      </c>
      <c r="L996" s="635">
        <v>24</v>
      </c>
      <c r="M996" s="474">
        <v>23</v>
      </c>
      <c r="N996" s="498">
        <v>18</v>
      </c>
      <c r="O996" s="29">
        <v>12</v>
      </c>
      <c r="P996" s="196">
        <v>8</v>
      </c>
      <c r="Q996" s="302">
        <v>9</v>
      </c>
      <c r="R996" s="63">
        <v>6</v>
      </c>
      <c r="S996" s="178">
        <v>13</v>
      </c>
      <c r="T996" s="103">
        <v>13</v>
      </c>
      <c r="U996" s="159">
        <v>12</v>
      </c>
      <c r="V996" s="53">
        <v>17</v>
      </c>
      <c r="W996" s="20">
        <v>21</v>
      </c>
      <c r="X996" s="120">
        <v>23</v>
      </c>
      <c r="Y996" s="38">
        <v>22</v>
      </c>
      <c r="Z996" s="18">
        <v>17</v>
      </c>
      <c r="AA996" s="12"/>
      <c r="AB996" s="12"/>
      <c r="AC996" s="12"/>
      <c r="AD996" s="12"/>
      <c r="AE996" s="12"/>
      <c r="AF996" s="12"/>
      <c r="AG996" s="12"/>
      <c r="AH996" s="12"/>
      <c r="AI996" s="12"/>
      <c r="AJ996" s="609">
        <v>16</v>
      </c>
      <c r="AK996" s="745"/>
      <c r="AL996" s="356">
        <v>7</v>
      </c>
      <c r="AM996" s="327"/>
      <c r="AN996" s="563">
        <v>26</v>
      </c>
      <c r="AO996" s="334">
        <v>49</v>
      </c>
      <c r="AP996" s="485">
        <v>56</v>
      </c>
    </row>
    <row r="997" spans="1:42" x14ac:dyDescent="0.3">
      <c r="A997" s="1685">
        <v>43746</v>
      </c>
      <c r="B997" s="1" t="s">
        <v>1600</v>
      </c>
      <c r="C997" s="12">
        <v>3</v>
      </c>
      <c r="D997" s="12">
        <v>3</v>
      </c>
      <c r="E997" s="12">
        <v>4</v>
      </c>
      <c r="F997" s="12">
        <v>4</v>
      </c>
      <c r="G997" s="24">
        <v>6</v>
      </c>
      <c r="H997" s="5">
        <v>8</v>
      </c>
      <c r="I997" s="12">
        <v>5</v>
      </c>
      <c r="J997" s="12">
        <v>1</v>
      </c>
      <c r="K997" s="12">
        <v>4</v>
      </c>
      <c r="L997" s="78">
        <v>6</v>
      </c>
      <c r="M997" s="66">
        <v>7</v>
      </c>
      <c r="N997" s="87">
        <v>6</v>
      </c>
      <c r="O997" s="345">
        <v>12</v>
      </c>
      <c r="P997" s="164">
        <v>13</v>
      </c>
      <c r="Q997" s="200">
        <v>9</v>
      </c>
      <c r="R997" s="12">
        <v>2</v>
      </c>
      <c r="S997" s="88">
        <v>15</v>
      </c>
      <c r="T997" s="89">
        <v>14</v>
      </c>
      <c r="U997" s="35">
        <v>13</v>
      </c>
      <c r="V997" s="81">
        <v>18</v>
      </c>
      <c r="W997" s="313">
        <v>23</v>
      </c>
      <c r="X997" s="510">
        <v>25</v>
      </c>
      <c r="Y997" s="74">
        <v>23</v>
      </c>
      <c r="Z997" s="145">
        <v>18</v>
      </c>
      <c r="AA997" s="12"/>
      <c r="AB997" s="12"/>
      <c r="AC997" s="12"/>
      <c r="AD997" s="12"/>
      <c r="AE997" s="12"/>
      <c r="AF997" s="12"/>
      <c r="AG997" s="12"/>
      <c r="AH997" s="12"/>
      <c r="AI997" s="281">
        <v>7</v>
      </c>
      <c r="AJ997" s="584">
        <v>23</v>
      </c>
      <c r="AK997" s="653">
        <v>46</v>
      </c>
      <c r="AL997" s="288">
        <v>6</v>
      </c>
      <c r="AM997" s="12"/>
      <c r="AN997" s="12"/>
      <c r="AO997" s="12"/>
      <c r="AP997" s="12"/>
    </row>
    <row r="998" spans="1:42" x14ac:dyDescent="0.3">
      <c r="A998" s="1685">
        <v>43747</v>
      </c>
      <c r="B998" s="1" t="s">
        <v>1601</v>
      </c>
      <c r="C998" s="12">
        <v>1</v>
      </c>
      <c r="D998" s="12">
        <v>1</v>
      </c>
      <c r="E998" s="12">
        <v>3</v>
      </c>
      <c r="F998" s="45">
        <v>5</v>
      </c>
      <c r="G998" s="78">
        <v>6</v>
      </c>
      <c r="H998" s="4">
        <v>8</v>
      </c>
      <c r="I998" s="12">
        <v>1</v>
      </c>
      <c r="J998" s="27">
        <v>9</v>
      </c>
      <c r="K998" s="12">
        <v>3</v>
      </c>
      <c r="L998" s="12">
        <v>2</v>
      </c>
      <c r="M998" s="12">
        <v>4</v>
      </c>
      <c r="N998" s="220">
        <v>10</v>
      </c>
      <c r="O998" s="220">
        <v>10</v>
      </c>
      <c r="P998" s="318">
        <v>13</v>
      </c>
      <c r="Q998" s="12">
        <v>4</v>
      </c>
      <c r="R998" s="402">
        <v>17</v>
      </c>
      <c r="S998" s="51">
        <v>16</v>
      </c>
      <c r="T998" s="14">
        <v>15</v>
      </c>
      <c r="U998" s="93">
        <v>14</v>
      </c>
      <c r="V998" s="81">
        <v>18</v>
      </c>
      <c r="W998" s="227">
        <v>25</v>
      </c>
      <c r="X998" s="207">
        <v>25</v>
      </c>
      <c r="Y998" s="120">
        <v>23</v>
      </c>
      <c r="Z998" s="56">
        <v>19</v>
      </c>
      <c r="AA998" s="12"/>
      <c r="AB998" s="12"/>
      <c r="AC998" s="12"/>
      <c r="AD998" s="12"/>
      <c r="AE998" s="12"/>
      <c r="AF998" s="278">
        <v>0.1</v>
      </c>
      <c r="AG998" s="744">
        <v>0.2</v>
      </c>
      <c r="AH998" s="394">
        <v>3.8</v>
      </c>
      <c r="AI998" s="546">
        <v>14</v>
      </c>
      <c r="AJ998" s="300">
        <v>14</v>
      </c>
      <c r="AK998" s="482">
        <v>77</v>
      </c>
      <c r="AL998" s="342">
        <v>85</v>
      </c>
      <c r="AM998" s="490">
        <v>51</v>
      </c>
      <c r="AN998" s="495">
        <v>79</v>
      </c>
      <c r="AO998" s="464">
        <v>96</v>
      </c>
      <c r="AP998" s="583">
        <v>87</v>
      </c>
    </row>
    <row r="999" spans="1:42" x14ac:dyDescent="0.3">
      <c r="A999" s="1685">
        <v>43748</v>
      </c>
      <c r="B999" s="1" t="s">
        <v>1602</v>
      </c>
      <c r="C999" s="12">
        <v>3</v>
      </c>
      <c r="D999" s="12">
        <v>5</v>
      </c>
      <c r="E999" s="12">
        <v>2</v>
      </c>
      <c r="F999" s="12">
        <v>4</v>
      </c>
      <c r="G999" s="64">
        <v>7</v>
      </c>
      <c r="H999" s="5">
        <v>8</v>
      </c>
      <c r="I999" s="3">
        <v>7</v>
      </c>
      <c r="J999" s="64">
        <v>7</v>
      </c>
      <c r="K999" s="62">
        <v>6</v>
      </c>
      <c r="L999" s="508">
        <v>14</v>
      </c>
      <c r="M999" s="12">
        <v>5</v>
      </c>
      <c r="N999" s="31">
        <v>9</v>
      </c>
      <c r="O999" s="344">
        <v>12</v>
      </c>
      <c r="P999" s="181">
        <v>12</v>
      </c>
      <c r="Q999" s="153">
        <v>15</v>
      </c>
      <c r="R999" s="680">
        <v>20</v>
      </c>
      <c r="S999" s="41">
        <v>17</v>
      </c>
      <c r="T999" s="81">
        <v>18</v>
      </c>
      <c r="U999" s="132">
        <v>17</v>
      </c>
      <c r="V999" s="107">
        <v>20</v>
      </c>
      <c r="W999" s="240">
        <v>26</v>
      </c>
      <c r="X999" s="333">
        <v>29</v>
      </c>
      <c r="Y999" s="312">
        <v>27</v>
      </c>
      <c r="Z999" s="120">
        <v>23</v>
      </c>
      <c r="AA999" s="278">
        <v>0.1</v>
      </c>
      <c r="AB999" s="714"/>
      <c r="AC999" s="791">
        <v>0.5</v>
      </c>
      <c r="AD999" s="298">
        <v>0.6</v>
      </c>
      <c r="AE999" s="12"/>
      <c r="AF999" s="12"/>
      <c r="AG999" s="12"/>
      <c r="AH999" s="12"/>
      <c r="AI999" s="269">
        <v>93</v>
      </c>
      <c r="AJ999" s="520">
        <v>67</v>
      </c>
      <c r="AK999" s="691">
        <v>37</v>
      </c>
      <c r="AL999" s="633">
        <v>66</v>
      </c>
      <c r="AM999" s="351">
        <v>57</v>
      </c>
      <c r="AN999" s="300">
        <v>14</v>
      </c>
      <c r="AO999" s="299">
        <v>8</v>
      </c>
      <c r="AP999" s="701">
        <v>47</v>
      </c>
    </row>
    <row r="1000" spans="1:42" x14ac:dyDescent="0.3">
      <c r="A1000" s="1685">
        <v>43749</v>
      </c>
      <c r="B1000" s="1" t="s">
        <v>1603</v>
      </c>
      <c r="C1000" s="12">
        <v>3</v>
      </c>
      <c r="D1000" s="63">
        <v>6</v>
      </c>
      <c r="E1000" s="123">
        <v>7</v>
      </c>
      <c r="F1000" s="114">
        <v>7</v>
      </c>
      <c r="G1000" s="25">
        <v>8</v>
      </c>
      <c r="H1000" s="12">
        <v>3</v>
      </c>
      <c r="I1000" s="85">
        <v>7</v>
      </c>
      <c r="J1000" s="123">
        <v>7</v>
      </c>
      <c r="K1000" s="382">
        <v>19</v>
      </c>
      <c r="L1000" s="302">
        <v>9</v>
      </c>
      <c r="M1000" s="138">
        <v>15</v>
      </c>
      <c r="N1000" s="254">
        <v>14</v>
      </c>
      <c r="O1000" s="138">
        <v>15</v>
      </c>
      <c r="P1000" s="7">
        <v>6</v>
      </c>
      <c r="Q1000" s="11">
        <v>10</v>
      </c>
      <c r="R1000" s="234">
        <v>15</v>
      </c>
      <c r="S1000" s="39">
        <v>23</v>
      </c>
      <c r="T1000" s="71">
        <v>21</v>
      </c>
      <c r="U1000" s="480">
        <v>19</v>
      </c>
      <c r="V1000" s="212">
        <v>19</v>
      </c>
      <c r="W1000" s="38">
        <v>22</v>
      </c>
      <c r="X1000" s="450">
        <v>25</v>
      </c>
      <c r="Y1000" s="313">
        <v>23</v>
      </c>
      <c r="Z1000" s="249">
        <v>21</v>
      </c>
      <c r="AA1000" s="278">
        <v>0.1</v>
      </c>
      <c r="AB1000" s="739">
        <v>0.2</v>
      </c>
      <c r="AC1000" s="812">
        <v>0.5</v>
      </c>
      <c r="AD1000" s="766">
        <v>1</v>
      </c>
      <c r="AE1000" s="742">
        <v>0.9</v>
      </c>
      <c r="AF1000" s="714"/>
      <c r="AG1000" s="739">
        <v>0.2</v>
      </c>
      <c r="AH1000" s="12"/>
      <c r="AI1000" s="613">
        <v>84</v>
      </c>
      <c r="AJ1000" s="481">
        <v>83</v>
      </c>
      <c r="AK1000" s="537">
        <v>92</v>
      </c>
      <c r="AL1000" s="464">
        <v>96</v>
      </c>
      <c r="AM1000" s="335">
        <v>96</v>
      </c>
      <c r="AN1000" s="269">
        <v>93</v>
      </c>
      <c r="AO1000" s="612">
        <v>68</v>
      </c>
      <c r="AP1000" s="466">
        <v>72</v>
      </c>
    </row>
    <row r="1001" spans="1:42" x14ac:dyDescent="0.3">
      <c r="A1001" s="1685">
        <v>43750</v>
      </c>
      <c r="B1001" s="43" t="s">
        <v>1604</v>
      </c>
      <c r="C1001" s="322">
        <v>10</v>
      </c>
      <c r="D1001" s="142">
        <v>12</v>
      </c>
      <c r="E1001" s="136">
        <v>10</v>
      </c>
      <c r="F1001" s="254">
        <v>14</v>
      </c>
      <c r="G1001" s="11">
        <v>10</v>
      </c>
      <c r="H1001" s="25">
        <v>8</v>
      </c>
      <c r="I1001" s="2">
        <v>9</v>
      </c>
      <c r="J1001" s="225">
        <v>7</v>
      </c>
      <c r="K1001" s="319">
        <v>22</v>
      </c>
      <c r="L1001" s="801">
        <v>26</v>
      </c>
      <c r="M1001" s="506">
        <v>21</v>
      </c>
      <c r="N1001" s="596">
        <v>27</v>
      </c>
      <c r="O1001" s="289">
        <v>19</v>
      </c>
      <c r="P1001" s="176">
        <v>14</v>
      </c>
      <c r="Q1001" s="697">
        <v>18</v>
      </c>
      <c r="R1001" s="304">
        <v>16</v>
      </c>
      <c r="S1001" s="133">
        <v>20</v>
      </c>
      <c r="T1001" s="480">
        <v>19</v>
      </c>
      <c r="U1001" s="90">
        <v>18</v>
      </c>
      <c r="V1001" s="81">
        <v>18</v>
      </c>
      <c r="W1001" s="243">
        <v>19</v>
      </c>
      <c r="X1001" s="212">
        <v>19</v>
      </c>
      <c r="Y1001" s="212">
        <v>19</v>
      </c>
      <c r="Z1001" s="243">
        <v>19</v>
      </c>
      <c r="AA1001" s="722">
        <v>0.1</v>
      </c>
      <c r="AB1001" s="874">
        <v>2.2999999999999998</v>
      </c>
      <c r="AC1001" s="394">
        <v>3.9</v>
      </c>
      <c r="AD1001" s="832">
        <v>1.7</v>
      </c>
      <c r="AE1001" s="866">
        <v>1.1000000000000001</v>
      </c>
      <c r="AF1001" s="406">
        <v>1.8</v>
      </c>
      <c r="AG1001" s="746">
        <v>0.7</v>
      </c>
      <c r="AH1001" s="861">
        <v>1.7</v>
      </c>
      <c r="AI1001" s="415">
        <v>99</v>
      </c>
      <c r="AJ1001" s="412">
        <v>93</v>
      </c>
      <c r="AK1001" s="271">
        <v>100</v>
      </c>
      <c r="AL1001" s="271">
        <v>100</v>
      </c>
      <c r="AM1001" s="516">
        <v>97</v>
      </c>
      <c r="AN1001" s="516">
        <v>97</v>
      </c>
      <c r="AO1001" s="445">
        <v>81</v>
      </c>
      <c r="AP1001" s="516">
        <v>97</v>
      </c>
    </row>
    <row r="1002" spans="1:42" x14ac:dyDescent="0.3">
      <c r="A1002" s="1685">
        <v>43751</v>
      </c>
      <c r="B1002" s="43" t="s">
        <v>1605</v>
      </c>
      <c r="C1002" s="26">
        <v>9</v>
      </c>
      <c r="D1002" s="48">
        <v>5</v>
      </c>
      <c r="E1002" s="12">
        <v>3</v>
      </c>
      <c r="F1002" s="196">
        <v>8</v>
      </c>
      <c r="G1002" s="147">
        <v>11</v>
      </c>
      <c r="H1002" s="182">
        <v>11</v>
      </c>
      <c r="I1002" s="206">
        <v>11</v>
      </c>
      <c r="J1002" s="149">
        <v>14</v>
      </c>
      <c r="K1002" s="366">
        <v>19</v>
      </c>
      <c r="L1002" s="259">
        <v>13</v>
      </c>
      <c r="M1002" s="141">
        <v>9</v>
      </c>
      <c r="N1002" s="337">
        <v>17</v>
      </c>
      <c r="O1002" s="566">
        <v>18</v>
      </c>
      <c r="P1002" s="332">
        <v>16</v>
      </c>
      <c r="Q1002" s="321">
        <v>17</v>
      </c>
      <c r="R1002" s="398">
        <v>21</v>
      </c>
      <c r="S1002" s="81">
        <v>18</v>
      </c>
      <c r="T1002" s="83">
        <v>18</v>
      </c>
      <c r="U1002" s="132">
        <v>17</v>
      </c>
      <c r="V1002" s="219">
        <v>18</v>
      </c>
      <c r="W1002" s="21">
        <v>18</v>
      </c>
      <c r="X1002" s="124">
        <v>19</v>
      </c>
      <c r="Y1002" s="132">
        <v>17</v>
      </c>
      <c r="Z1002" s="101">
        <v>14</v>
      </c>
      <c r="AA1002" s="443">
        <v>1.1000000000000001</v>
      </c>
      <c r="AB1002" s="722">
        <v>0.1</v>
      </c>
      <c r="AC1002" s="12"/>
      <c r="AD1002" s="12"/>
      <c r="AE1002" s="12"/>
      <c r="AF1002" s="12"/>
      <c r="AG1002" s="12"/>
      <c r="AH1002" s="12"/>
      <c r="AI1002" s="271">
        <v>100</v>
      </c>
      <c r="AJ1002" s="271">
        <v>100</v>
      </c>
      <c r="AK1002" s="415">
        <v>99</v>
      </c>
      <c r="AL1002" s="271">
        <v>100</v>
      </c>
      <c r="AM1002" s="271">
        <v>100</v>
      </c>
      <c r="AN1002" s="271">
        <v>100</v>
      </c>
      <c r="AO1002" s="271">
        <v>100</v>
      </c>
      <c r="AP1002" s="539">
        <v>79</v>
      </c>
    </row>
    <row r="1003" spans="1:42" x14ac:dyDescent="0.3">
      <c r="A1003" s="1685">
        <v>43752</v>
      </c>
      <c r="B1003" s="1" t="s">
        <v>1606</v>
      </c>
      <c r="C1003" s="181">
        <v>12</v>
      </c>
      <c r="D1003" s="28">
        <v>11</v>
      </c>
      <c r="E1003" s="322">
        <v>10</v>
      </c>
      <c r="F1003" s="147">
        <v>11</v>
      </c>
      <c r="G1003" s="344">
        <v>12</v>
      </c>
      <c r="H1003" s="223">
        <v>14</v>
      </c>
      <c r="I1003" s="149">
        <v>14</v>
      </c>
      <c r="J1003" s="248">
        <v>12</v>
      </c>
      <c r="K1003" s="487">
        <v>20</v>
      </c>
      <c r="L1003" s="346">
        <v>18</v>
      </c>
      <c r="M1003" s="332">
        <v>16</v>
      </c>
      <c r="N1003" s="168">
        <v>17</v>
      </c>
      <c r="O1003" s="324">
        <v>18</v>
      </c>
      <c r="P1003" s="515">
        <v>20</v>
      </c>
      <c r="Q1003" s="598">
        <v>21</v>
      </c>
      <c r="R1003" s="567">
        <v>20</v>
      </c>
      <c r="S1003" s="143">
        <v>12</v>
      </c>
      <c r="T1003" s="577">
        <v>11</v>
      </c>
      <c r="U1003" s="559">
        <v>10</v>
      </c>
      <c r="V1003" s="554">
        <v>11</v>
      </c>
      <c r="W1003" s="179">
        <v>13</v>
      </c>
      <c r="X1003" s="93">
        <v>14</v>
      </c>
      <c r="Y1003" s="143">
        <v>12</v>
      </c>
      <c r="Z1003" s="189">
        <v>11</v>
      </c>
      <c r="AA1003" s="12"/>
      <c r="AB1003" s="12"/>
      <c r="AC1003" s="12"/>
      <c r="AD1003" s="12"/>
      <c r="AE1003" s="12"/>
      <c r="AF1003" s="12"/>
      <c r="AG1003" s="12"/>
      <c r="AH1003" s="12"/>
      <c r="AI1003" s="481">
        <v>83</v>
      </c>
      <c r="AJ1003" s="612">
        <v>68</v>
      </c>
      <c r="AK1003" s="271">
        <v>100</v>
      </c>
      <c r="AL1003" s="271">
        <v>100</v>
      </c>
      <c r="AM1003" s="271">
        <v>100</v>
      </c>
      <c r="AN1003" s="271">
        <v>100</v>
      </c>
      <c r="AO1003" s="618">
        <v>38</v>
      </c>
      <c r="AP1003" s="519">
        <v>41</v>
      </c>
    </row>
    <row r="1004" spans="1:42" x14ac:dyDescent="0.3">
      <c r="A1004" s="1685">
        <v>43753</v>
      </c>
      <c r="B1004" s="1" t="s">
        <v>1607</v>
      </c>
      <c r="C1004" s="131">
        <v>11</v>
      </c>
      <c r="D1004" s="86">
        <v>9</v>
      </c>
      <c r="E1004" s="200">
        <v>9</v>
      </c>
      <c r="F1004" s="322">
        <v>10</v>
      </c>
      <c r="G1004" s="86">
        <v>9</v>
      </c>
      <c r="H1004" s="184">
        <v>10</v>
      </c>
      <c r="I1004" s="30">
        <v>11</v>
      </c>
      <c r="J1004" s="221">
        <v>12</v>
      </c>
      <c r="K1004" s="346">
        <v>18</v>
      </c>
      <c r="L1004" s="173">
        <v>16</v>
      </c>
      <c r="M1004" s="304">
        <v>16</v>
      </c>
      <c r="N1004" s="389">
        <v>16</v>
      </c>
      <c r="O1004" s="462">
        <v>17</v>
      </c>
      <c r="P1004" s="332">
        <v>16</v>
      </c>
      <c r="Q1004" s="436">
        <v>20</v>
      </c>
      <c r="R1004" s="373">
        <v>22</v>
      </c>
      <c r="S1004" s="578">
        <v>10</v>
      </c>
      <c r="T1004" s="558">
        <v>10</v>
      </c>
      <c r="U1004" s="188">
        <v>11</v>
      </c>
      <c r="V1004" s="202">
        <v>12</v>
      </c>
      <c r="W1004" s="143">
        <v>12</v>
      </c>
      <c r="X1004" s="178">
        <v>13</v>
      </c>
      <c r="Y1004" s="144">
        <v>13</v>
      </c>
      <c r="Z1004" s="35">
        <v>13</v>
      </c>
      <c r="AA1004" s="12"/>
      <c r="AB1004" s="12"/>
      <c r="AC1004" s="12"/>
      <c r="AD1004" s="12"/>
      <c r="AE1004" s="812">
        <v>0.5</v>
      </c>
      <c r="AF1004" s="791">
        <v>0.5</v>
      </c>
      <c r="AG1004" s="739">
        <v>0.2</v>
      </c>
      <c r="AH1004" s="712">
        <v>0.3</v>
      </c>
      <c r="AI1004" s="613">
        <v>84</v>
      </c>
      <c r="AJ1004" s="686">
        <v>98</v>
      </c>
      <c r="AK1004" s="271">
        <v>100</v>
      </c>
      <c r="AL1004" s="479">
        <v>95</v>
      </c>
      <c r="AM1004" s="415">
        <v>99</v>
      </c>
      <c r="AN1004" s="686">
        <v>98</v>
      </c>
      <c r="AO1004" s="271">
        <v>100</v>
      </c>
      <c r="AP1004" s="271">
        <v>100</v>
      </c>
    </row>
    <row r="1005" spans="1:42" x14ac:dyDescent="0.3">
      <c r="A1005" s="1685">
        <v>43754</v>
      </c>
      <c r="B1005" s="1" t="s">
        <v>1608</v>
      </c>
      <c r="C1005" s="206">
        <v>11</v>
      </c>
      <c r="D1005" s="27">
        <v>9</v>
      </c>
      <c r="E1005" s="31">
        <v>9</v>
      </c>
      <c r="F1005" s="206">
        <v>11</v>
      </c>
      <c r="G1005" s="182">
        <v>11</v>
      </c>
      <c r="H1005" s="147">
        <v>11</v>
      </c>
      <c r="I1005" s="303">
        <v>10</v>
      </c>
      <c r="J1005" s="142">
        <v>12</v>
      </c>
      <c r="K1005" s="680">
        <v>20</v>
      </c>
      <c r="L1005" s="566">
        <v>18</v>
      </c>
      <c r="M1005" s="321">
        <v>17</v>
      </c>
      <c r="N1005" s="788">
        <v>19</v>
      </c>
      <c r="O1005" s="375">
        <v>19</v>
      </c>
      <c r="P1005" s="400">
        <v>19</v>
      </c>
      <c r="Q1005" s="436">
        <v>20</v>
      </c>
      <c r="R1005" s="319">
        <v>22</v>
      </c>
      <c r="S1005" s="179">
        <v>13</v>
      </c>
      <c r="T1005" s="35">
        <v>13</v>
      </c>
      <c r="U1005" s="178">
        <v>13</v>
      </c>
      <c r="V1005" s="101">
        <v>14</v>
      </c>
      <c r="W1005" s="158">
        <v>15</v>
      </c>
      <c r="X1005" s="201">
        <v>15</v>
      </c>
      <c r="Y1005" s="201">
        <v>15</v>
      </c>
      <c r="Z1005" s="92">
        <v>15</v>
      </c>
      <c r="AA1005" s="278">
        <v>0.1</v>
      </c>
      <c r="AB1005" s="278">
        <v>0.1</v>
      </c>
      <c r="AC1005" s="710"/>
      <c r="AD1005" s="12"/>
      <c r="AE1005" s="12"/>
      <c r="AF1005" s="710"/>
      <c r="AG1005" s="744">
        <v>0.2</v>
      </c>
      <c r="AH1005" s="791">
        <v>0.5</v>
      </c>
      <c r="AI1005" s="271">
        <v>100</v>
      </c>
      <c r="AJ1005" s="271">
        <v>100</v>
      </c>
      <c r="AK1005" s="271">
        <v>100</v>
      </c>
      <c r="AL1005" s="271">
        <v>100</v>
      </c>
      <c r="AM1005" s="271">
        <v>100</v>
      </c>
      <c r="AN1005" s="271">
        <v>100</v>
      </c>
      <c r="AO1005" s="271">
        <v>100</v>
      </c>
      <c r="AP1005" s="271">
        <v>100</v>
      </c>
    </row>
    <row r="1006" spans="1:42" x14ac:dyDescent="0.3">
      <c r="A1006" s="1685">
        <v>43755</v>
      </c>
      <c r="B1006" s="1" t="s">
        <v>1609</v>
      </c>
      <c r="C1006" s="122">
        <v>10</v>
      </c>
      <c r="D1006" s="31">
        <v>9</v>
      </c>
      <c r="E1006" s="3">
        <v>7</v>
      </c>
      <c r="F1006" s="60">
        <v>6</v>
      </c>
      <c r="G1006" s="12">
        <v>4</v>
      </c>
      <c r="H1006" s="12">
        <v>4</v>
      </c>
      <c r="I1006" s="65">
        <v>6</v>
      </c>
      <c r="J1006" s="87">
        <v>6</v>
      </c>
      <c r="K1006" s="374">
        <v>21</v>
      </c>
      <c r="L1006" s="324">
        <v>18</v>
      </c>
      <c r="M1006" s="309">
        <v>15</v>
      </c>
      <c r="N1006" s="223">
        <v>14</v>
      </c>
      <c r="O1006" s="2">
        <v>9</v>
      </c>
      <c r="P1006" s="183">
        <v>11</v>
      </c>
      <c r="Q1006" s="148">
        <v>13</v>
      </c>
      <c r="R1006" s="155">
        <v>16</v>
      </c>
      <c r="S1006" s="88">
        <v>15</v>
      </c>
      <c r="T1006" s="13">
        <v>15</v>
      </c>
      <c r="U1006" s="112">
        <v>16</v>
      </c>
      <c r="V1006" s="52">
        <v>16</v>
      </c>
      <c r="W1006" s="36">
        <v>16</v>
      </c>
      <c r="X1006" s="132">
        <v>17</v>
      </c>
      <c r="Y1006" s="90">
        <v>18</v>
      </c>
      <c r="Z1006" s="32">
        <v>16</v>
      </c>
      <c r="AA1006" s="395">
        <v>0.2</v>
      </c>
      <c r="AB1006" s="316">
        <v>0.7</v>
      </c>
      <c r="AC1006" s="747">
        <v>0.3</v>
      </c>
      <c r="AD1006" s="824">
        <v>0.7</v>
      </c>
      <c r="AE1006" s="800">
        <v>1.6</v>
      </c>
      <c r="AF1006" s="298">
        <v>0.6</v>
      </c>
      <c r="AG1006" s="714"/>
      <c r="AH1006" s="12"/>
      <c r="AI1006" s="271">
        <v>100</v>
      </c>
      <c r="AJ1006" s="271">
        <v>100</v>
      </c>
      <c r="AK1006" s="271">
        <v>100</v>
      </c>
      <c r="AL1006" s="271">
        <v>100</v>
      </c>
      <c r="AM1006" s="271">
        <v>100</v>
      </c>
      <c r="AN1006" s="271">
        <v>100</v>
      </c>
      <c r="AO1006" s="537">
        <v>92</v>
      </c>
      <c r="AP1006" s="624">
        <v>76</v>
      </c>
    </row>
    <row r="1007" spans="1:42" x14ac:dyDescent="0.3">
      <c r="A1007" s="1685">
        <v>43756</v>
      </c>
      <c r="B1007" s="1" t="s">
        <v>1610</v>
      </c>
      <c r="C1007" s="64">
        <v>7</v>
      </c>
      <c r="D1007" s="76">
        <v>5</v>
      </c>
      <c r="E1007" s="12">
        <v>5</v>
      </c>
      <c r="F1007" s="235">
        <v>8</v>
      </c>
      <c r="G1007" s="272">
        <v>10</v>
      </c>
      <c r="H1007" s="216">
        <v>10</v>
      </c>
      <c r="I1007" s="79">
        <v>7</v>
      </c>
      <c r="J1007" s="12">
        <v>3</v>
      </c>
      <c r="K1007" s="320">
        <v>17</v>
      </c>
      <c r="L1007" s="783">
        <v>15</v>
      </c>
      <c r="M1007" s="345">
        <v>12</v>
      </c>
      <c r="N1007" s="169">
        <v>18</v>
      </c>
      <c r="O1007" s="427">
        <v>16</v>
      </c>
      <c r="P1007" s="165">
        <v>16</v>
      </c>
      <c r="Q1007" s="149">
        <v>14</v>
      </c>
      <c r="R1007" s="12">
        <v>4</v>
      </c>
      <c r="S1007" s="13">
        <v>15</v>
      </c>
      <c r="T1007" s="34">
        <v>13</v>
      </c>
      <c r="U1007" s="116">
        <v>12</v>
      </c>
      <c r="V1007" s="22">
        <v>16</v>
      </c>
      <c r="W1007" s="224">
        <v>21</v>
      </c>
      <c r="X1007" s="39">
        <v>23</v>
      </c>
      <c r="Y1007" s="91">
        <v>21</v>
      </c>
      <c r="Z1007" s="50">
        <v>17</v>
      </c>
      <c r="AA1007" s="12"/>
      <c r="AB1007" s="12"/>
      <c r="AC1007" s="12"/>
      <c r="AD1007" s="12"/>
      <c r="AE1007" s="12"/>
      <c r="AF1007" s="12"/>
      <c r="AG1007" s="12"/>
      <c r="AH1007" s="12"/>
      <c r="AI1007" s="686">
        <v>98</v>
      </c>
      <c r="AJ1007" s="468">
        <v>53</v>
      </c>
      <c r="AK1007" s="477"/>
      <c r="AL1007" s="286"/>
      <c r="AM1007" s="745"/>
      <c r="AN1007" s="584">
        <v>23</v>
      </c>
      <c r="AO1007" s="12"/>
      <c r="AP1007" s="12"/>
    </row>
    <row r="1008" spans="1:42" x14ac:dyDescent="0.3">
      <c r="A1008" s="1685">
        <v>43757</v>
      </c>
      <c r="B1008" s="43" t="s">
        <v>1611</v>
      </c>
      <c r="C1008" s="12">
        <v>3</v>
      </c>
      <c r="D1008" s="12">
        <v>2</v>
      </c>
      <c r="E1008" s="12">
        <v>2</v>
      </c>
      <c r="F1008" s="12">
        <v>1</v>
      </c>
      <c r="G1008" s="12">
        <v>2</v>
      </c>
      <c r="H1008" s="45">
        <v>5</v>
      </c>
      <c r="I1008" s="7">
        <v>6</v>
      </c>
      <c r="J1008" s="65">
        <v>6</v>
      </c>
      <c r="K1008" s="48">
        <v>5</v>
      </c>
      <c r="L1008" s="12">
        <v>2</v>
      </c>
      <c r="M1008" s="12">
        <v>2</v>
      </c>
      <c r="N1008" s="12">
        <v>2</v>
      </c>
      <c r="O1008" s="65">
        <v>6</v>
      </c>
      <c r="P1008" s="123">
        <v>7</v>
      </c>
      <c r="Q1008" s="9">
        <v>11</v>
      </c>
      <c r="R1008" s="184">
        <v>10</v>
      </c>
      <c r="S1008" s="201">
        <v>15</v>
      </c>
      <c r="T1008" s="180">
        <v>15</v>
      </c>
      <c r="U1008" s="187">
        <v>14</v>
      </c>
      <c r="V1008" s="68">
        <v>19</v>
      </c>
      <c r="W1008" s="74">
        <v>23</v>
      </c>
      <c r="X1008" s="72">
        <v>22</v>
      </c>
      <c r="Y1008" s="68">
        <v>19</v>
      </c>
      <c r="Z1008" s="22">
        <v>16</v>
      </c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543">
        <v>55</v>
      </c>
      <c r="AN1008" s="670">
        <v>70</v>
      </c>
      <c r="AO1008" s="271">
        <v>100</v>
      </c>
      <c r="AP1008" s="271">
        <v>100</v>
      </c>
    </row>
    <row r="1009" spans="1:42" x14ac:dyDescent="0.3">
      <c r="A1009" s="1685">
        <v>43758</v>
      </c>
      <c r="B1009" s="43" t="s">
        <v>1612</v>
      </c>
      <c r="C1009" s="123">
        <v>7</v>
      </c>
      <c r="D1009" s="61">
        <v>7</v>
      </c>
      <c r="E1009" s="64">
        <v>7</v>
      </c>
      <c r="F1009" s="45">
        <v>5</v>
      </c>
      <c r="G1009" s="12">
        <v>5</v>
      </c>
      <c r="H1009" s="12">
        <v>1</v>
      </c>
      <c r="I1009" s="12">
        <v>2</v>
      </c>
      <c r="J1009" s="12">
        <v>3</v>
      </c>
      <c r="K1009" s="231">
        <v>14</v>
      </c>
      <c r="L1009" s="317">
        <v>14</v>
      </c>
      <c r="M1009" s="175">
        <v>13</v>
      </c>
      <c r="N1009" s="141">
        <v>9</v>
      </c>
      <c r="O1009" s="24">
        <v>6</v>
      </c>
      <c r="P1009" s="12">
        <v>3</v>
      </c>
      <c r="Q1009" s="12">
        <v>4</v>
      </c>
      <c r="R1009" s="44">
        <v>5</v>
      </c>
      <c r="S1009" s="100">
        <v>15</v>
      </c>
      <c r="T1009" s="94">
        <v>13</v>
      </c>
      <c r="U1009" s="143">
        <v>12</v>
      </c>
      <c r="V1009" s="17">
        <v>15</v>
      </c>
      <c r="W1009" s="80">
        <v>18</v>
      </c>
      <c r="X1009" s="218">
        <v>17</v>
      </c>
      <c r="Y1009" s="489">
        <v>16</v>
      </c>
      <c r="Z1009" s="236">
        <v>14</v>
      </c>
      <c r="AA1009" s="12"/>
      <c r="AB1009" s="12"/>
      <c r="AC1009" s="12"/>
      <c r="AD1009" s="12"/>
      <c r="AE1009" s="12"/>
      <c r="AF1009" s="710"/>
      <c r="AG1009" s="710"/>
      <c r="AH1009" s="12"/>
      <c r="AI1009" s="412">
        <v>94</v>
      </c>
      <c r="AJ1009" s="465">
        <v>13</v>
      </c>
      <c r="AK1009" s="543">
        <v>55</v>
      </c>
      <c r="AL1009" s="666">
        <v>72</v>
      </c>
      <c r="AM1009" s="271">
        <v>100</v>
      </c>
      <c r="AN1009" s="271">
        <v>100</v>
      </c>
      <c r="AO1009" s="271">
        <v>100</v>
      </c>
      <c r="AP1009" s="271">
        <v>100</v>
      </c>
    </row>
    <row r="1010" spans="1:42" x14ac:dyDescent="0.3">
      <c r="A1010" s="1685">
        <v>43759</v>
      </c>
      <c r="B1010" s="1" t="s">
        <v>1613</v>
      </c>
      <c r="C1010" s="12">
        <v>3</v>
      </c>
      <c r="D1010" s="49">
        <v>6</v>
      </c>
      <c r="E1010" s="60">
        <v>6</v>
      </c>
      <c r="F1010" s="12">
        <v>4</v>
      </c>
      <c r="G1010" s="12">
        <v>4</v>
      </c>
      <c r="H1010" s="12">
        <v>3</v>
      </c>
      <c r="I1010" s="12">
        <v>3</v>
      </c>
      <c r="J1010" s="12">
        <v>4</v>
      </c>
      <c r="K1010" s="48">
        <v>5</v>
      </c>
      <c r="L1010" s="137">
        <v>12</v>
      </c>
      <c r="M1010" s="175">
        <v>13</v>
      </c>
      <c r="N1010" s="76">
        <v>5</v>
      </c>
      <c r="O1010" s="44">
        <v>5</v>
      </c>
      <c r="P1010" s="44">
        <v>5</v>
      </c>
      <c r="Q1010" s="113">
        <v>6</v>
      </c>
      <c r="R1010" s="48">
        <v>5</v>
      </c>
      <c r="S1010" s="15">
        <v>14</v>
      </c>
      <c r="T1010" s="15">
        <v>14</v>
      </c>
      <c r="U1010" s="103">
        <v>13</v>
      </c>
      <c r="V1010" s="52">
        <v>16</v>
      </c>
      <c r="W1010" s="18">
        <v>17</v>
      </c>
      <c r="X1010" s="458">
        <v>19</v>
      </c>
      <c r="Y1010" s="132">
        <v>17</v>
      </c>
      <c r="Z1010" s="14">
        <v>15</v>
      </c>
      <c r="AA1010" s="710"/>
      <c r="AB1010" s="278">
        <v>0.1</v>
      </c>
      <c r="AC1010" s="278">
        <v>0.1</v>
      </c>
      <c r="AD1010" s="710"/>
      <c r="AE1010" s="711">
        <v>0.3</v>
      </c>
      <c r="AF1010" s="278">
        <v>0.1</v>
      </c>
      <c r="AG1010" s="710"/>
      <c r="AH1010" s="12"/>
      <c r="AI1010" s="516">
        <v>97</v>
      </c>
      <c r="AJ1010" s="512">
        <v>99</v>
      </c>
      <c r="AK1010" s="516">
        <v>97</v>
      </c>
      <c r="AL1010" s="613">
        <v>84</v>
      </c>
      <c r="AM1010" s="495">
        <v>78</v>
      </c>
      <c r="AN1010" s="351">
        <v>57</v>
      </c>
      <c r="AO1010" s="424">
        <v>78</v>
      </c>
      <c r="AP1010" s="594">
        <v>38</v>
      </c>
    </row>
    <row r="1011" spans="1:42" x14ac:dyDescent="0.3">
      <c r="A1011" s="1685">
        <v>43760</v>
      </c>
      <c r="B1011" s="1" t="s">
        <v>1614</v>
      </c>
      <c r="C1011" s="12">
        <v>4</v>
      </c>
      <c r="D1011" s="12">
        <v>5</v>
      </c>
      <c r="E1011" s="12">
        <v>5</v>
      </c>
      <c r="F1011" s="65">
        <v>6</v>
      </c>
      <c r="G1011" s="86">
        <v>9</v>
      </c>
      <c r="H1011" s="28">
        <v>11</v>
      </c>
      <c r="I1011" s="235">
        <v>8</v>
      </c>
      <c r="J1011" s="85">
        <v>7</v>
      </c>
      <c r="K1011" s="7">
        <v>6</v>
      </c>
      <c r="L1011" s="6">
        <v>8</v>
      </c>
      <c r="M1011" s="122">
        <v>10</v>
      </c>
      <c r="N1011" s="303">
        <v>10</v>
      </c>
      <c r="O1011" s="138">
        <v>15</v>
      </c>
      <c r="P1011" s="167">
        <v>17</v>
      </c>
      <c r="Q1011" s="149">
        <v>14</v>
      </c>
      <c r="R1011" s="152">
        <v>14</v>
      </c>
      <c r="S1011" s="34">
        <v>13</v>
      </c>
      <c r="T1011" s="545">
        <v>13</v>
      </c>
      <c r="U1011" s="162">
        <v>12</v>
      </c>
      <c r="V1011" s="489">
        <v>16</v>
      </c>
      <c r="W1011" s="75">
        <v>20</v>
      </c>
      <c r="X1011" s="91">
        <v>21</v>
      </c>
      <c r="Y1011" s="212">
        <v>19</v>
      </c>
      <c r="Z1011" s="17">
        <v>15</v>
      </c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735"/>
      <c r="AL1011" s="609">
        <v>16</v>
      </c>
      <c r="AM1011" s="582">
        <v>88</v>
      </c>
      <c r="AN1011" s="539">
        <v>79</v>
      </c>
      <c r="AO1011" s="584">
        <v>23</v>
      </c>
      <c r="AP1011" s="477"/>
    </row>
    <row r="1012" spans="1:42" x14ac:dyDescent="0.3">
      <c r="A1012" s="1685">
        <v>43761</v>
      </c>
      <c r="B1012" s="1" t="s">
        <v>1615</v>
      </c>
      <c r="C1012" s="225">
        <v>7</v>
      </c>
      <c r="D1012" s="46">
        <v>7</v>
      </c>
      <c r="E1012" s="12">
        <v>5</v>
      </c>
      <c r="F1012" s="66">
        <v>7</v>
      </c>
      <c r="G1012" s="86">
        <v>9</v>
      </c>
      <c r="H1012" s="182">
        <v>11</v>
      </c>
      <c r="I1012" s="235">
        <v>8</v>
      </c>
      <c r="J1012" s="12">
        <v>4</v>
      </c>
      <c r="K1012" s="337">
        <v>17</v>
      </c>
      <c r="L1012" s="332">
        <v>16</v>
      </c>
      <c r="M1012" s="2">
        <v>9</v>
      </c>
      <c r="N1012" s="181">
        <v>12</v>
      </c>
      <c r="O1012" s="169">
        <v>18</v>
      </c>
      <c r="P1012" s="676">
        <v>18</v>
      </c>
      <c r="Q1012" s="151">
        <v>16</v>
      </c>
      <c r="R1012" s="196">
        <v>8</v>
      </c>
      <c r="S1012" s="35">
        <v>13</v>
      </c>
      <c r="T1012" s="568">
        <v>12</v>
      </c>
      <c r="U1012" s="189">
        <v>11</v>
      </c>
      <c r="V1012" s="158">
        <v>15</v>
      </c>
      <c r="W1012" s="458">
        <v>19</v>
      </c>
      <c r="X1012" s="134">
        <v>21</v>
      </c>
      <c r="Y1012" s="67">
        <v>20</v>
      </c>
      <c r="Z1012" s="52">
        <v>16</v>
      </c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327"/>
      <c r="AP1012" s="12"/>
    </row>
    <row r="1013" spans="1:42" x14ac:dyDescent="0.3">
      <c r="A1013" s="1685">
        <v>43762</v>
      </c>
      <c r="B1013" s="1" t="s">
        <v>1616</v>
      </c>
      <c r="C1013" s="12">
        <v>3</v>
      </c>
      <c r="D1013" s="12">
        <v>3</v>
      </c>
      <c r="E1013" s="12">
        <v>3</v>
      </c>
      <c r="F1013" s="12">
        <v>4</v>
      </c>
      <c r="G1013" s="60">
        <v>6</v>
      </c>
      <c r="H1013" s="235">
        <v>8</v>
      </c>
      <c r="I1013" s="12">
        <v>4</v>
      </c>
      <c r="J1013" s="12">
        <v>3</v>
      </c>
      <c r="K1013" s="78">
        <v>6</v>
      </c>
      <c r="L1013" s="12">
        <v>4</v>
      </c>
      <c r="M1013" s="44">
        <v>5</v>
      </c>
      <c r="N1013" s="6">
        <v>8</v>
      </c>
      <c r="O1013" s="9">
        <v>11</v>
      </c>
      <c r="P1013" s="318">
        <v>13</v>
      </c>
      <c r="Q1013" s="77">
        <v>8</v>
      </c>
      <c r="R1013" s="12">
        <v>4</v>
      </c>
      <c r="S1013" s="236">
        <v>14</v>
      </c>
      <c r="T1013" s="103">
        <v>13</v>
      </c>
      <c r="U1013" s="250">
        <v>12</v>
      </c>
      <c r="V1013" s="82">
        <v>17</v>
      </c>
      <c r="W1013" s="74">
        <v>23</v>
      </c>
      <c r="X1013" s="421">
        <v>25</v>
      </c>
      <c r="Y1013" s="329">
        <v>23</v>
      </c>
      <c r="Z1013" s="243">
        <v>19</v>
      </c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301">
        <v>11</v>
      </c>
      <c r="AO1013" s="300">
        <v>14</v>
      </c>
      <c r="AP1013" s="478">
        <v>52</v>
      </c>
    </row>
    <row r="1014" spans="1:42" x14ac:dyDescent="0.3">
      <c r="A1014" s="1685">
        <v>43763</v>
      </c>
      <c r="B1014" s="1" t="s">
        <v>1617</v>
      </c>
      <c r="C1014" s="24">
        <v>6</v>
      </c>
      <c r="D1014" s="12">
        <v>4</v>
      </c>
      <c r="E1014" s="12">
        <v>3</v>
      </c>
      <c r="F1014" s="12">
        <v>5</v>
      </c>
      <c r="G1014" s="4">
        <v>8</v>
      </c>
      <c r="H1014" s="6">
        <v>8</v>
      </c>
      <c r="I1014" s="12">
        <v>4</v>
      </c>
      <c r="J1014" s="12">
        <v>4</v>
      </c>
      <c r="K1014" s="142">
        <v>12</v>
      </c>
      <c r="L1014" s="25">
        <v>8</v>
      </c>
      <c r="M1014" s="76">
        <v>5</v>
      </c>
      <c r="N1014" s="86">
        <v>9</v>
      </c>
      <c r="O1014" s="508">
        <v>14</v>
      </c>
      <c r="P1014" s="140">
        <v>13</v>
      </c>
      <c r="Q1014" s="77">
        <v>8</v>
      </c>
      <c r="R1014" s="48">
        <v>5</v>
      </c>
      <c r="S1014" s="18">
        <v>17</v>
      </c>
      <c r="T1014" s="201">
        <v>15</v>
      </c>
      <c r="U1014" s="89">
        <v>14</v>
      </c>
      <c r="V1014" s="68">
        <v>19</v>
      </c>
      <c r="W1014" s="207">
        <v>25</v>
      </c>
      <c r="X1014" s="251">
        <v>27</v>
      </c>
      <c r="Y1014" s="355">
        <v>26</v>
      </c>
      <c r="Z1014" s="134">
        <v>21</v>
      </c>
      <c r="AA1014" s="12"/>
      <c r="AB1014" s="395">
        <v>0.2</v>
      </c>
      <c r="AC1014" s="743">
        <v>1.1000000000000001</v>
      </c>
      <c r="AD1014" s="710"/>
      <c r="AE1014" s="12"/>
      <c r="AF1014" s="12"/>
      <c r="AG1014" s="12"/>
      <c r="AH1014" s="12"/>
      <c r="AI1014" s="335">
        <v>97</v>
      </c>
      <c r="AJ1014" s="271">
        <v>100</v>
      </c>
      <c r="AK1014" s="468">
        <v>54</v>
      </c>
      <c r="AL1014" s="563">
        <v>25</v>
      </c>
      <c r="AM1014" s="745"/>
      <c r="AN1014" s="12"/>
      <c r="AO1014" s="12"/>
      <c r="AP1014" s="281">
        <v>7</v>
      </c>
    </row>
    <row r="1015" spans="1:42" x14ac:dyDescent="0.3">
      <c r="A1015" s="1685">
        <v>43764</v>
      </c>
      <c r="B1015" s="43" t="s">
        <v>1618</v>
      </c>
      <c r="C1015" s="49">
        <v>6</v>
      </c>
      <c r="D1015" s="85">
        <v>7</v>
      </c>
      <c r="E1015" s="85">
        <v>7</v>
      </c>
      <c r="F1015" s="114">
        <v>7</v>
      </c>
      <c r="G1015" s="183">
        <v>11</v>
      </c>
      <c r="H1015" s="137">
        <v>12</v>
      </c>
      <c r="I1015" s="216">
        <v>10</v>
      </c>
      <c r="J1015" s="12">
        <v>1</v>
      </c>
      <c r="K1015" s="307">
        <v>14</v>
      </c>
      <c r="L1015" s="401">
        <v>20</v>
      </c>
      <c r="M1015" s="305">
        <v>20</v>
      </c>
      <c r="N1015" s="336">
        <v>17</v>
      </c>
      <c r="O1015" s="567">
        <v>20</v>
      </c>
      <c r="P1015" s="789">
        <v>21</v>
      </c>
      <c r="Q1015" s="400">
        <v>19</v>
      </c>
      <c r="R1015" s="12">
        <v>3</v>
      </c>
      <c r="S1015" s="107">
        <v>20</v>
      </c>
      <c r="T1015" s="243">
        <v>19</v>
      </c>
      <c r="U1015" s="54">
        <v>17</v>
      </c>
      <c r="V1015" s="38">
        <v>22</v>
      </c>
      <c r="W1015" s="73">
        <v>26</v>
      </c>
      <c r="X1015" s="211">
        <v>28</v>
      </c>
      <c r="Y1015" s="239">
        <v>26</v>
      </c>
      <c r="Z1015" s="111">
        <v>22</v>
      </c>
      <c r="AA1015" s="12"/>
      <c r="AB1015" s="12"/>
      <c r="AC1015" s="12"/>
      <c r="AD1015" s="12"/>
      <c r="AE1015" s="12"/>
      <c r="AF1015" s="12"/>
      <c r="AG1015" s="12"/>
      <c r="AH1015" s="714"/>
      <c r="AI1015" s="12"/>
      <c r="AJ1015" s="12"/>
      <c r="AK1015" s="12"/>
      <c r="AL1015" s="12"/>
      <c r="AM1015" s="12"/>
      <c r="AN1015" s="493">
        <v>10</v>
      </c>
      <c r="AO1015" s="660">
        <v>24</v>
      </c>
      <c r="AP1015" s="466">
        <v>72</v>
      </c>
    </row>
    <row r="1016" spans="1:42" x14ac:dyDescent="0.3">
      <c r="A1016" s="1685">
        <v>43765</v>
      </c>
      <c r="B1016" s="43" t="s">
        <v>1619</v>
      </c>
      <c r="C1016" s="12">
        <v>4</v>
      </c>
      <c r="D1016" s="44">
        <v>5</v>
      </c>
      <c r="E1016" s="12">
        <v>4</v>
      </c>
      <c r="F1016" s="60">
        <v>6</v>
      </c>
      <c r="G1016" s="196">
        <v>8</v>
      </c>
      <c r="H1016" s="302">
        <v>9</v>
      </c>
      <c r="I1016" s="122">
        <v>10</v>
      </c>
      <c r="J1016" s="216">
        <v>10</v>
      </c>
      <c r="K1016" s="85">
        <v>7</v>
      </c>
      <c r="L1016" s="217">
        <v>10</v>
      </c>
      <c r="M1016" s="216">
        <v>10</v>
      </c>
      <c r="N1016" s="28">
        <v>11</v>
      </c>
      <c r="O1016" s="148">
        <v>13</v>
      </c>
      <c r="P1016" s="149">
        <v>14</v>
      </c>
      <c r="Q1016" s="401">
        <v>20</v>
      </c>
      <c r="R1016" s="398">
        <v>21</v>
      </c>
      <c r="S1016" s="98">
        <v>21</v>
      </c>
      <c r="T1016" s="59">
        <v>20</v>
      </c>
      <c r="U1016" s="68">
        <v>19</v>
      </c>
      <c r="V1016" s="349">
        <v>23</v>
      </c>
      <c r="W1016" s="514">
        <v>26</v>
      </c>
      <c r="X1016" s="253">
        <v>26</v>
      </c>
      <c r="Y1016" s="108">
        <v>22</v>
      </c>
      <c r="Z1016" s="130">
        <v>20</v>
      </c>
      <c r="AA1016" s="722">
        <v>0.1</v>
      </c>
      <c r="AB1016" s="12"/>
      <c r="AC1016" s="12"/>
      <c r="AD1016" s="12"/>
      <c r="AE1016" s="710"/>
      <c r="AF1016" s="278">
        <v>0.1</v>
      </c>
      <c r="AG1016" s="766">
        <v>1</v>
      </c>
      <c r="AH1016" s="833">
        <v>1.4</v>
      </c>
      <c r="AI1016" s="271">
        <v>100</v>
      </c>
      <c r="AJ1016" s="271">
        <v>100</v>
      </c>
      <c r="AK1016" s="513">
        <v>19</v>
      </c>
      <c r="AL1016" s="542">
        <v>30</v>
      </c>
      <c r="AM1016" s="351">
        <v>57</v>
      </c>
      <c r="AN1016" s="517">
        <v>90</v>
      </c>
      <c r="AO1016" s="271">
        <v>100</v>
      </c>
      <c r="AP1016" s="271">
        <v>100</v>
      </c>
    </row>
    <row r="1017" spans="1:42" x14ac:dyDescent="0.3">
      <c r="A1017" s="1685">
        <v>43766</v>
      </c>
      <c r="B1017" s="1" t="s">
        <v>1620</v>
      </c>
      <c r="C1017" s="48">
        <v>5</v>
      </c>
      <c r="D1017" s="12">
        <v>3</v>
      </c>
      <c r="E1017" s="12">
        <v>3</v>
      </c>
      <c r="F1017" s="12">
        <v>4</v>
      </c>
      <c r="G1017" s="12">
        <v>2</v>
      </c>
      <c r="H1017" s="137">
        <v>12</v>
      </c>
      <c r="I1017" s="6">
        <v>8</v>
      </c>
      <c r="J1017" s="76">
        <v>5</v>
      </c>
      <c r="K1017" s="4">
        <v>8</v>
      </c>
      <c r="L1017" s="48">
        <v>5</v>
      </c>
      <c r="M1017" s="216">
        <v>10</v>
      </c>
      <c r="N1017" s="8">
        <v>9</v>
      </c>
      <c r="O1017" s="12">
        <v>5</v>
      </c>
      <c r="P1017" s="328">
        <v>21</v>
      </c>
      <c r="Q1017" s="173">
        <v>16</v>
      </c>
      <c r="R1017" s="86">
        <v>9</v>
      </c>
      <c r="S1017" s="458">
        <v>19</v>
      </c>
      <c r="T1017" s="107">
        <v>20</v>
      </c>
      <c r="U1017" s="68">
        <v>19</v>
      </c>
      <c r="V1017" s="205">
        <v>22</v>
      </c>
      <c r="W1017" s="215">
        <v>25</v>
      </c>
      <c r="X1017" s="480">
        <v>19</v>
      </c>
      <c r="Y1017" s="489">
        <v>16</v>
      </c>
      <c r="Z1017" s="132">
        <v>17</v>
      </c>
      <c r="AA1017" s="278">
        <v>0.1</v>
      </c>
      <c r="AB1017" s="711">
        <v>0.3</v>
      </c>
      <c r="AC1017" s="739">
        <v>0.2</v>
      </c>
      <c r="AD1017" s="722">
        <v>0.1</v>
      </c>
      <c r="AE1017" s="280">
        <v>0.4</v>
      </c>
      <c r="AF1017" s="405">
        <v>0.8</v>
      </c>
      <c r="AG1017" s="395">
        <v>0.2</v>
      </c>
      <c r="AH1017" s="278">
        <v>0.1</v>
      </c>
      <c r="AI1017" s="624">
        <v>75</v>
      </c>
      <c r="AJ1017" s="624">
        <v>76</v>
      </c>
      <c r="AK1017" s="271">
        <v>100</v>
      </c>
      <c r="AL1017" s="271">
        <v>100</v>
      </c>
      <c r="AM1017" s="415">
        <v>100</v>
      </c>
      <c r="AN1017" s="271">
        <v>100</v>
      </c>
      <c r="AO1017" s="271">
        <v>100</v>
      </c>
      <c r="AP1017" s="415">
        <v>99</v>
      </c>
    </row>
    <row r="1018" spans="1:42" x14ac:dyDescent="0.3">
      <c r="A1018" s="1685">
        <v>43767</v>
      </c>
      <c r="B1018" s="1" t="s">
        <v>1621</v>
      </c>
      <c r="C1018" s="47">
        <v>8</v>
      </c>
      <c r="D1018" s="114">
        <v>7</v>
      </c>
      <c r="E1018" s="4">
        <v>8</v>
      </c>
      <c r="F1018" s="122">
        <v>10</v>
      </c>
      <c r="G1018" s="9">
        <v>11</v>
      </c>
      <c r="H1018" s="122">
        <v>10</v>
      </c>
      <c r="I1018" s="182">
        <v>11</v>
      </c>
      <c r="J1018" s="28">
        <v>11</v>
      </c>
      <c r="K1018" s="321">
        <v>17</v>
      </c>
      <c r="L1018" s="140">
        <v>13</v>
      </c>
      <c r="M1018" s="176">
        <v>14</v>
      </c>
      <c r="N1018" s="462">
        <v>17</v>
      </c>
      <c r="O1018" s="173">
        <v>16</v>
      </c>
      <c r="P1018" s="783">
        <v>15</v>
      </c>
      <c r="Q1018" s="401">
        <v>20</v>
      </c>
      <c r="R1018" s="323">
        <v>21</v>
      </c>
      <c r="S1018" s="89">
        <v>14</v>
      </c>
      <c r="T1018" s="177">
        <v>14</v>
      </c>
      <c r="U1018" s="236">
        <v>14</v>
      </c>
      <c r="V1018" s="157">
        <v>16</v>
      </c>
      <c r="W1018" s="57">
        <v>19</v>
      </c>
      <c r="X1018" s="59">
        <v>20</v>
      </c>
      <c r="Y1018" s="56">
        <v>19</v>
      </c>
      <c r="Z1018" s="18">
        <v>17</v>
      </c>
      <c r="AA1018" s="12"/>
      <c r="AB1018" s="12"/>
      <c r="AC1018" s="12"/>
      <c r="AD1018" s="12"/>
      <c r="AE1018" s="12"/>
      <c r="AF1018" s="12"/>
      <c r="AG1018" s="12"/>
      <c r="AH1018" s="12"/>
      <c r="AI1018" s="269">
        <v>93</v>
      </c>
      <c r="AJ1018" s="467">
        <v>91</v>
      </c>
      <c r="AK1018" s="269">
        <v>92</v>
      </c>
      <c r="AL1018" s="464">
        <v>95</v>
      </c>
      <c r="AM1018" s="481">
        <v>83</v>
      </c>
      <c r="AN1018" s="669">
        <v>60</v>
      </c>
      <c r="AO1018" s="12"/>
      <c r="AP1018" s="12"/>
    </row>
    <row r="1019" spans="1:42" x14ac:dyDescent="0.3">
      <c r="A1019" s="1685">
        <v>43768</v>
      </c>
      <c r="B1019" s="1" t="s">
        <v>1622</v>
      </c>
      <c r="C1019" s="303">
        <v>10</v>
      </c>
      <c r="D1019" s="29">
        <v>12</v>
      </c>
      <c r="E1019" s="181">
        <v>12</v>
      </c>
      <c r="F1019" s="183">
        <v>11</v>
      </c>
      <c r="G1019" s="30">
        <v>11</v>
      </c>
      <c r="H1019" s="9">
        <v>11</v>
      </c>
      <c r="I1019" s="196">
        <v>8</v>
      </c>
      <c r="J1019" s="48">
        <v>5</v>
      </c>
      <c r="K1019" s="323">
        <v>21</v>
      </c>
      <c r="L1019" s="552">
        <v>24</v>
      </c>
      <c r="M1019" s="552">
        <v>24</v>
      </c>
      <c r="N1019" s="373">
        <v>22</v>
      </c>
      <c r="O1019" s="401">
        <v>20</v>
      </c>
      <c r="P1019" s="379">
        <v>23</v>
      </c>
      <c r="Q1019" s="173">
        <v>16</v>
      </c>
      <c r="R1019" s="222">
        <v>12</v>
      </c>
      <c r="S1019" s="53">
        <v>17</v>
      </c>
      <c r="T1019" s="53">
        <v>17</v>
      </c>
      <c r="U1019" s="218">
        <v>17</v>
      </c>
      <c r="V1019" s="145">
        <v>18</v>
      </c>
      <c r="W1019" s="83">
        <v>18</v>
      </c>
      <c r="X1019" s="107">
        <v>20</v>
      </c>
      <c r="Y1019" s="68">
        <v>19</v>
      </c>
      <c r="Z1019" s="54">
        <v>17</v>
      </c>
      <c r="AA1019" s="12"/>
      <c r="AB1019" s="12"/>
      <c r="AC1019" s="710"/>
      <c r="AD1019" s="714"/>
      <c r="AE1019" s="722">
        <v>0.1</v>
      </c>
      <c r="AF1019" s="12"/>
      <c r="AG1019" s="710"/>
      <c r="AH1019" s="12"/>
      <c r="AI1019" s="12"/>
      <c r="AJ1019" s="542">
        <v>31</v>
      </c>
      <c r="AK1019" s="271">
        <v>100</v>
      </c>
      <c r="AL1019" s="600">
        <v>91</v>
      </c>
      <c r="AM1019" s="271">
        <v>100</v>
      </c>
      <c r="AN1019" s="271">
        <v>100</v>
      </c>
      <c r="AO1019" s="600">
        <v>91</v>
      </c>
      <c r="AP1019" s="527">
        <v>74</v>
      </c>
    </row>
    <row r="1020" spans="1:42" x14ac:dyDescent="0.3">
      <c r="A1020" s="1685">
        <v>43769</v>
      </c>
      <c r="B1020" s="1" t="s">
        <v>1623</v>
      </c>
      <c r="C1020" s="61">
        <v>7</v>
      </c>
      <c r="D1020" s="6">
        <v>8</v>
      </c>
      <c r="E1020" s="64">
        <v>7</v>
      </c>
      <c r="F1020" s="6">
        <v>8</v>
      </c>
      <c r="G1020" s="200">
        <v>9</v>
      </c>
      <c r="H1020" s="27">
        <v>9</v>
      </c>
      <c r="I1020" s="9">
        <v>11</v>
      </c>
      <c r="J1020" s="27">
        <v>9</v>
      </c>
      <c r="K1020" s="402">
        <v>17</v>
      </c>
      <c r="L1020" s="413">
        <v>18</v>
      </c>
      <c r="M1020" s="376">
        <v>16</v>
      </c>
      <c r="N1020" s="176">
        <v>14</v>
      </c>
      <c r="O1020" s="148">
        <v>13</v>
      </c>
      <c r="P1020" s="344">
        <v>12</v>
      </c>
      <c r="Q1020" s="173">
        <v>16</v>
      </c>
      <c r="R1020" s="780">
        <v>19</v>
      </c>
      <c r="S1020" s="53">
        <v>17</v>
      </c>
      <c r="T1020" s="32">
        <v>16</v>
      </c>
      <c r="U1020" s="92">
        <v>15</v>
      </c>
      <c r="V1020" s="68">
        <v>19</v>
      </c>
      <c r="W1020" s="108">
        <v>22</v>
      </c>
      <c r="X1020" s="195">
        <v>22</v>
      </c>
      <c r="Y1020" s="133">
        <v>20</v>
      </c>
      <c r="Z1020" s="83">
        <v>18</v>
      </c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477"/>
      <c r="AM1020" s="12"/>
      <c r="AN1020" s="12"/>
      <c r="AO1020" s="12"/>
      <c r="AP1020" s="12"/>
    </row>
    <row r="1021" spans="1:42" x14ac:dyDescent="0.3">
      <c r="A1021" s="1685">
        <v>43770</v>
      </c>
      <c r="B1021" s="1" t="s">
        <v>1624</v>
      </c>
      <c r="C1021" s="206">
        <v>11</v>
      </c>
      <c r="D1021" s="206">
        <v>11</v>
      </c>
      <c r="E1021" s="220">
        <v>10</v>
      </c>
      <c r="F1021" s="27">
        <v>9</v>
      </c>
      <c r="G1021" s="8">
        <v>9</v>
      </c>
      <c r="H1021" s="141">
        <v>9</v>
      </c>
      <c r="I1021" s="60">
        <v>6</v>
      </c>
      <c r="J1021" s="12">
        <v>5</v>
      </c>
      <c r="K1021" s="619">
        <v>23</v>
      </c>
      <c r="L1021" s="474">
        <v>23</v>
      </c>
      <c r="M1021" s="709">
        <v>22</v>
      </c>
      <c r="N1021" s="165">
        <v>16</v>
      </c>
      <c r="O1021" s="259">
        <v>13</v>
      </c>
      <c r="P1021" s="254">
        <v>14</v>
      </c>
      <c r="Q1021" s="154">
        <v>15</v>
      </c>
      <c r="R1021" s="222">
        <v>12</v>
      </c>
      <c r="S1021" s="84">
        <v>18</v>
      </c>
      <c r="T1021" s="22">
        <v>16</v>
      </c>
      <c r="U1021" s="88">
        <v>15</v>
      </c>
      <c r="V1021" s="145">
        <v>18</v>
      </c>
      <c r="W1021" s="111">
        <v>22</v>
      </c>
      <c r="X1021" s="195">
        <v>22</v>
      </c>
      <c r="Y1021" s="134">
        <v>21</v>
      </c>
      <c r="Z1021" s="291">
        <v>21</v>
      </c>
      <c r="AA1021" s="12"/>
      <c r="AB1021" s="12"/>
      <c r="AC1021" s="12"/>
      <c r="AD1021" s="12"/>
      <c r="AE1021" s="12"/>
      <c r="AF1021" s="12"/>
      <c r="AG1021" s="710"/>
      <c r="AH1021" s="812">
        <v>0.5</v>
      </c>
      <c r="AI1021" s="12"/>
      <c r="AJ1021" s="356">
        <v>7</v>
      </c>
      <c r="AK1021" s="685">
        <v>40</v>
      </c>
      <c r="AL1021" s="687">
        <v>55</v>
      </c>
      <c r="AM1021" s="612">
        <v>68</v>
      </c>
      <c r="AN1021" s="446">
        <v>87</v>
      </c>
      <c r="AO1021" s="271">
        <v>100</v>
      </c>
      <c r="AP1021" s="271">
        <v>100</v>
      </c>
    </row>
    <row r="1022" spans="1:42" x14ac:dyDescent="0.3">
      <c r="A1022" s="1685">
        <v>43771</v>
      </c>
      <c r="B1022" s="43" t="s">
        <v>1625</v>
      </c>
      <c r="C1022" s="12">
        <v>2</v>
      </c>
      <c r="D1022" s="12">
        <v>2</v>
      </c>
      <c r="E1022" s="12">
        <v>4</v>
      </c>
      <c r="F1022" s="86">
        <v>9</v>
      </c>
      <c r="G1022" s="48">
        <v>5</v>
      </c>
      <c r="H1022" s="86">
        <v>9</v>
      </c>
      <c r="I1022" s="235">
        <v>8</v>
      </c>
      <c r="J1022" s="12">
        <v>5</v>
      </c>
      <c r="K1022" s="63">
        <v>6</v>
      </c>
      <c r="L1022" s="12">
        <v>4</v>
      </c>
      <c r="M1022" s="181">
        <v>12</v>
      </c>
      <c r="N1022" s="814">
        <v>19</v>
      </c>
      <c r="O1022" s="8">
        <v>9</v>
      </c>
      <c r="P1022" s="416">
        <v>13</v>
      </c>
      <c r="Q1022" s="416">
        <v>13</v>
      </c>
      <c r="R1022" s="2">
        <v>9</v>
      </c>
      <c r="S1022" s="19">
        <v>21</v>
      </c>
      <c r="T1022" s="121">
        <v>20</v>
      </c>
      <c r="U1022" s="226">
        <v>20</v>
      </c>
      <c r="V1022" s="91">
        <v>21</v>
      </c>
      <c r="W1022" s="207">
        <v>25</v>
      </c>
      <c r="X1022" s="312">
        <v>27</v>
      </c>
      <c r="Y1022" s="237">
        <v>24</v>
      </c>
      <c r="Z1022" s="130">
        <v>20</v>
      </c>
      <c r="AA1022" s="823">
        <v>1</v>
      </c>
      <c r="AB1022" s="451">
        <v>2.4</v>
      </c>
      <c r="AC1022" s="405">
        <v>0.8</v>
      </c>
      <c r="AD1022" s="710"/>
      <c r="AE1022" s="12"/>
      <c r="AF1022" s="12"/>
      <c r="AG1022" s="12"/>
      <c r="AH1022" s="12"/>
      <c r="AI1022" s="271">
        <v>100</v>
      </c>
      <c r="AJ1022" s="686">
        <v>98</v>
      </c>
      <c r="AK1022" s="335">
        <v>97</v>
      </c>
      <c r="AL1022" s="512">
        <v>98</v>
      </c>
      <c r="AM1022" s="539">
        <v>79</v>
      </c>
      <c r="AN1022" s="759">
        <v>82</v>
      </c>
      <c r="AO1022" s="466">
        <v>72</v>
      </c>
      <c r="AP1022" s="511">
        <v>29</v>
      </c>
    </row>
    <row r="1023" spans="1:42" x14ac:dyDescent="0.3">
      <c r="A1023" s="1685">
        <v>43772</v>
      </c>
      <c r="B1023" s="43" t="s">
        <v>1626</v>
      </c>
      <c r="C1023" s="4">
        <v>8</v>
      </c>
      <c r="D1023" s="79">
        <v>7</v>
      </c>
      <c r="E1023" s="45">
        <v>5</v>
      </c>
      <c r="F1023" s="76">
        <v>5</v>
      </c>
      <c r="G1023" s="12">
        <v>5</v>
      </c>
      <c r="H1023" s="12">
        <v>4</v>
      </c>
      <c r="I1023" s="12">
        <v>5</v>
      </c>
      <c r="J1023" s="12">
        <v>4</v>
      </c>
      <c r="K1023" s="389">
        <v>16</v>
      </c>
      <c r="L1023" s="317">
        <v>14</v>
      </c>
      <c r="M1023" s="136">
        <v>10</v>
      </c>
      <c r="N1023" s="4">
        <v>8</v>
      </c>
      <c r="O1023" s="87">
        <v>6</v>
      </c>
      <c r="P1023" s="62">
        <v>6</v>
      </c>
      <c r="Q1023" s="47">
        <v>8</v>
      </c>
      <c r="R1023" s="60">
        <v>6</v>
      </c>
      <c r="S1023" s="37">
        <v>18</v>
      </c>
      <c r="T1023" s="23">
        <v>16</v>
      </c>
      <c r="U1023" s="89">
        <v>14</v>
      </c>
      <c r="V1023" s="21">
        <v>18</v>
      </c>
      <c r="W1023" s="199">
        <v>22</v>
      </c>
      <c r="X1023" s="450">
        <v>25</v>
      </c>
      <c r="Y1023" s="313">
        <v>23</v>
      </c>
      <c r="Z1023" s="70">
        <v>20</v>
      </c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735"/>
      <c r="AL1023" s="12"/>
      <c r="AM1023" s="12"/>
      <c r="AN1023" s="12"/>
      <c r="AO1023" s="12"/>
      <c r="AP1023" s="301">
        <v>11</v>
      </c>
    </row>
    <row r="1024" spans="1:42" x14ac:dyDescent="0.3">
      <c r="A1024" s="1685">
        <v>43773</v>
      </c>
      <c r="B1024" s="1" t="s">
        <v>1627</v>
      </c>
      <c r="C1024" s="76">
        <v>5</v>
      </c>
      <c r="D1024" s="12">
        <v>3</v>
      </c>
      <c r="E1024" s="12">
        <v>3</v>
      </c>
      <c r="F1024" s="12">
        <v>3</v>
      </c>
      <c r="G1024" s="12">
        <v>1</v>
      </c>
      <c r="H1024" s="12">
        <v>4</v>
      </c>
      <c r="I1024" s="49">
        <v>6</v>
      </c>
      <c r="J1024" s="12">
        <v>1</v>
      </c>
      <c r="K1024" s="10">
        <v>11</v>
      </c>
      <c r="L1024" s="7">
        <v>6</v>
      </c>
      <c r="M1024" s="12">
        <v>5</v>
      </c>
      <c r="N1024" s="45">
        <v>5</v>
      </c>
      <c r="O1024" s="12">
        <v>3</v>
      </c>
      <c r="P1024" s="45">
        <v>5</v>
      </c>
      <c r="Q1024" s="8">
        <v>9</v>
      </c>
      <c r="R1024" s="12">
        <v>2</v>
      </c>
      <c r="S1024" s="480">
        <v>19</v>
      </c>
      <c r="T1024" s="84">
        <v>18</v>
      </c>
      <c r="U1024" s="80">
        <v>18</v>
      </c>
      <c r="V1024" s="111">
        <v>22</v>
      </c>
      <c r="W1024" s="291">
        <v>21</v>
      </c>
      <c r="X1024" s="227">
        <v>25</v>
      </c>
      <c r="Y1024" s="329">
        <v>23</v>
      </c>
      <c r="Z1024" s="91">
        <v>21</v>
      </c>
      <c r="AA1024" s="12"/>
      <c r="AB1024" s="12"/>
      <c r="AC1024" s="12"/>
      <c r="AD1024" s="714"/>
      <c r="AE1024" s="713">
        <v>0.9</v>
      </c>
      <c r="AF1024" s="840">
        <v>0.6</v>
      </c>
      <c r="AG1024" s="710"/>
      <c r="AH1024" s="747">
        <v>0.3</v>
      </c>
      <c r="AI1024" s="543">
        <v>55</v>
      </c>
      <c r="AJ1024" s="466">
        <v>72</v>
      </c>
      <c r="AK1024" s="464">
        <v>95</v>
      </c>
      <c r="AL1024" s="540">
        <v>69</v>
      </c>
      <c r="AM1024" s="271">
        <v>100</v>
      </c>
      <c r="AN1024" s="271">
        <v>100</v>
      </c>
      <c r="AO1024" s="287">
        <v>67</v>
      </c>
      <c r="AP1024" s="456">
        <v>41</v>
      </c>
    </row>
    <row r="1025" spans="1:42" x14ac:dyDescent="0.3">
      <c r="A1025" s="1685">
        <v>43774</v>
      </c>
      <c r="B1025" s="1" t="s">
        <v>1628</v>
      </c>
      <c r="C1025" s="12">
        <v>2</v>
      </c>
      <c r="D1025" s="6">
        <v>8</v>
      </c>
      <c r="E1025" s="78">
        <v>6</v>
      </c>
      <c r="F1025" s="12">
        <v>4</v>
      </c>
      <c r="G1025" s="12">
        <v>3</v>
      </c>
      <c r="H1025" s="12">
        <v>2</v>
      </c>
      <c r="I1025" s="12">
        <v>2</v>
      </c>
      <c r="J1025" s="12">
        <v>3</v>
      </c>
      <c r="K1025" s="12">
        <v>3</v>
      </c>
      <c r="L1025" s="167">
        <v>17</v>
      </c>
      <c r="M1025" s="9">
        <v>11</v>
      </c>
      <c r="N1025" s="87">
        <v>6</v>
      </c>
      <c r="O1025" s="12">
        <v>5</v>
      </c>
      <c r="P1025" s="64">
        <v>7</v>
      </c>
      <c r="Q1025" s="87">
        <v>6</v>
      </c>
      <c r="R1025" s="12">
        <v>4</v>
      </c>
      <c r="S1025" s="40">
        <v>20</v>
      </c>
      <c r="T1025" s="51">
        <v>16</v>
      </c>
      <c r="U1025" s="14">
        <v>15</v>
      </c>
      <c r="V1025" s="107">
        <v>20</v>
      </c>
      <c r="W1025" s="341">
        <v>24</v>
      </c>
      <c r="X1025" s="239">
        <v>26</v>
      </c>
      <c r="Y1025" s="213">
        <v>24</v>
      </c>
      <c r="Z1025" s="107">
        <v>20</v>
      </c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745"/>
      <c r="AK1025" s="327"/>
      <c r="AL1025" s="12"/>
      <c r="AM1025" s="12"/>
      <c r="AN1025" s="12"/>
      <c r="AO1025" s="12"/>
      <c r="AP1025" s="12"/>
    </row>
    <row r="1026" spans="1:42" x14ac:dyDescent="0.3">
      <c r="A1026" s="1685">
        <v>43775</v>
      </c>
      <c r="B1026" s="1" t="s">
        <v>1629</v>
      </c>
      <c r="C1026" s="12">
        <v>5</v>
      </c>
      <c r="D1026" s="62">
        <v>6</v>
      </c>
      <c r="E1026" s="44">
        <v>5</v>
      </c>
      <c r="F1026" s="123">
        <v>7</v>
      </c>
      <c r="G1026" s="114">
        <v>7</v>
      </c>
      <c r="H1026" s="60">
        <v>6</v>
      </c>
      <c r="I1026" s="12">
        <v>5</v>
      </c>
      <c r="J1026" s="12">
        <v>5</v>
      </c>
      <c r="K1026" s="196">
        <v>8</v>
      </c>
      <c r="L1026" s="146">
        <v>12</v>
      </c>
      <c r="M1026" s="29">
        <v>12</v>
      </c>
      <c r="N1026" s="174">
        <v>15</v>
      </c>
      <c r="O1026" s="344">
        <v>12</v>
      </c>
      <c r="P1026" s="272">
        <v>10</v>
      </c>
      <c r="Q1026" s="220">
        <v>10</v>
      </c>
      <c r="R1026" s="303">
        <v>10</v>
      </c>
      <c r="S1026" s="145">
        <v>18</v>
      </c>
      <c r="T1026" s="53">
        <v>17</v>
      </c>
      <c r="U1026" s="32">
        <v>16</v>
      </c>
      <c r="V1026" s="91">
        <v>21</v>
      </c>
      <c r="W1026" s="215">
        <v>25</v>
      </c>
      <c r="X1026" s="418">
        <v>27</v>
      </c>
      <c r="Y1026" s="421">
        <v>25</v>
      </c>
      <c r="Z1026" s="117">
        <v>21</v>
      </c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597">
        <v>65</v>
      </c>
      <c r="AL1026" s="759">
        <v>82</v>
      </c>
      <c r="AM1026" s="271">
        <v>100</v>
      </c>
      <c r="AN1026" s="271">
        <v>100</v>
      </c>
      <c r="AO1026" s="358">
        <v>84</v>
      </c>
      <c r="AP1026" s="670">
        <v>70</v>
      </c>
    </row>
    <row r="1027" spans="1:42" x14ac:dyDescent="0.3">
      <c r="A1027" s="1685">
        <v>43776</v>
      </c>
      <c r="B1027" s="1" t="s">
        <v>1630</v>
      </c>
      <c r="C1027" s="4">
        <v>8</v>
      </c>
      <c r="D1027" s="5">
        <v>8</v>
      </c>
      <c r="E1027" s="123">
        <v>7</v>
      </c>
      <c r="F1027" s="49">
        <v>6</v>
      </c>
      <c r="G1027" s="46">
        <v>7</v>
      </c>
      <c r="H1027" s="66">
        <v>7</v>
      </c>
      <c r="I1027" s="78">
        <v>6</v>
      </c>
      <c r="J1027" s="231">
        <v>14</v>
      </c>
      <c r="K1027" s="260">
        <v>20</v>
      </c>
      <c r="L1027" s="260">
        <v>20</v>
      </c>
      <c r="M1027" s="169">
        <v>18</v>
      </c>
      <c r="N1027" s="139">
        <v>13</v>
      </c>
      <c r="O1027" s="221">
        <v>12</v>
      </c>
      <c r="P1027" s="2">
        <v>9</v>
      </c>
      <c r="Q1027" s="25">
        <v>8</v>
      </c>
      <c r="R1027" s="339">
        <v>24</v>
      </c>
      <c r="S1027" s="70">
        <v>20</v>
      </c>
      <c r="T1027" s="84">
        <v>18</v>
      </c>
      <c r="U1027" s="218">
        <v>17</v>
      </c>
      <c r="V1027" s="233">
        <v>22</v>
      </c>
      <c r="W1027" s="354">
        <v>28</v>
      </c>
      <c r="X1027" s="544">
        <v>30</v>
      </c>
      <c r="Y1027" s="419">
        <v>28</v>
      </c>
      <c r="Z1027" s="75">
        <v>20</v>
      </c>
      <c r="AA1027" s="12"/>
      <c r="AB1027" s="12"/>
      <c r="AC1027" s="12"/>
      <c r="AD1027" s="12"/>
      <c r="AE1027" s="12"/>
      <c r="AF1027" s="12"/>
      <c r="AG1027" s="12"/>
      <c r="AH1027" s="12"/>
      <c r="AI1027" s="397">
        <v>31</v>
      </c>
      <c r="AJ1027" s="671">
        <v>26</v>
      </c>
      <c r="AK1027" s="12"/>
      <c r="AL1027" s="12"/>
      <c r="AM1027" s="12"/>
      <c r="AN1027" s="12"/>
      <c r="AO1027" s="12"/>
      <c r="AP1027" s="12"/>
    </row>
    <row r="1028" spans="1:42" x14ac:dyDescent="0.3">
      <c r="A1028" s="1685">
        <v>43777</v>
      </c>
      <c r="B1028" s="1" t="s">
        <v>1631</v>
      </c>
      <c r="C1028" s="146">
        <v>12</v>
      </c>
      <c r="D1028" s="206">
        <v>11</v>
      </c>
      <c r="E1028" s="322">
        <v>10</v>
      </c>
      <c r="F1028" s="10">
        <v>11</v>
      </c>
      <c r="G1028" s="122">
        <v>10</v>
      </c>
      <c r="H1028" s="136">
        <v>10</v>
      </c>
      <c r="I1028" s="248">
        <v>12</v>
      </c>
      <c r="J1028" s="220">
        <v>10</v>
      </c>
      <c r="K1028" s="797">
        <v>22</v>
      </c>
      <c r="L1028" s="515">
        <v>20</v>
      </c>
      <c r="M1028" s="289">
        <v>19</v>
      </c>
      <c r="N1028" s="171">
        <v>18</v>
      </c>
      <c r="O1028" s="261">
        <v>15</v>
      </c>
      <c r="P1028" s="416">
        <v>13</v>
      </c>
      <c r="Q1028" s="436">
        <v>20</v>
      </c>
      <c r="R1028" s="567">
        <v>20</v>
      </c>
      <c r="S1028" s="80">
        <v>18</v>
      </c>
      <c r="T1028" s="42">
        <v>17</v>
      </c>
      <c r="U1028" s="194">
        <v>17</v>
      </c>
      <c r="V1028" s="68">
        <v>19</v>
      </c>
      <c r="W1028" s="233">
        <v>22</v>
      </c>
      <c r="X1028" s="329">
        <v>23</v>
      </c>
      <c r="Y1028" s="224">
        <v>21</v>
      </c>
      <c r="Z1028" s="212">
        <v>19</v>
      </c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327"/>
      <c r="AN1028" s="542">
        <v>30</v>
      </c>
      <c r="AO1028" s="282"/>
      <c r="AP1028" s="455">
        <v>16</v>
      </c>
    </row>
    <row r="1029" spans="1:42" x14ac:dyDescent="0.3">
      <c r="A1029" s="1685">
        <v>43778</v>
      </c>
      <c r="B1029" s="43" t="s">
        <v>1632</v>
      </c>
      <c r="C1029" s="184">
        <v>10</v>
      </c>
      <c r="D1029" s="182">
        <v>11</v>
      </c>
      <c r="E1029" s="49">
        <v>6</v>
      </c>
      <c r="F1029" s="77">
        <v>8</v>
      </c>
      <c r="G1029" s="46">
        <v>7</v>
      </c>
      <c r="H1029" s="122">
        <v>10</v>
      </c>
      <c r="I1029" s="322">
        <v>10</v>
      </c>
      <c r="J1029" s="345">
        <v>12</v>
      </c>
      <c r="K1029" s="780">
        <v>19</v>
      </c>
      <c r="L1029" s="289">
        <v>19</v>
      </c>
      <c r="M1029" s="232">
        <v>13</v>
      </c>
      <c r="N1029" s="231">
        <v>14</v>
      </c>
      <c r="O1029" s="4">
        <v>8</v>
      </c>
      <c r="P1029" s="137">
        <v>12</v>
      </c>
      <c r="Q1029" s="261">
        <v>15</v>
      </c>
      <c r="R1029" s="408">
        <v>22</v>
      </c>
      <c r="S1029" s="212">
        <v>19</v>
      </c>
      <c r="T1029" s="68">
        <v>19</v>
      </c>
      <c r="U1029" s="81">
        <v>18</v>
      </c>
      <c r="V1029" s="84">
        <v>18</v>
      </c>
      <c r="W1029" s="125">
        <v>23</v>
      </c>
      <c r="X1029" s="120">
        <v>23</v>
      </c>
      <c r="Y1029" s="249">
        <v>21</v>
      </c>
      <c r="Z1029" s="124">
        <v>19</v>
      </c>
      <c r="AA1029" s="12"/>
      <c r="AB1029" s="714"/>
      <c r="AC1029" s="813">
        <v>0.9</v>
      </c>
      <c r="AD1029" s="747">
        <v>0.3</v>
      </c>
      <c r="AE1029" s="12"/>
      <c r="AF1029" s="714"/>
      <c r="AG1029" s="278">
        <v>0.1</v>
      </c>
      <c r="AH1029" s="12"/>
      <c r="AI1029" s="537">
        <v>92</v>
      </c>
      <c r="AJ1029" s="686">
        <v>98</v>
      </c>
      <c r="AK1029" s="271">
        <v>100</v>
      </c>
      <c r="AL1029" s="271">
        <v>100</v>
      </c>
      <c r="AM1029" s="512">
        <v>99</v>
      </c>
      <c r="AN1029" s="488">
        <v>28</v>
      </c>
      <c r="AO1029" s="660">
        <v>24</v>
      </c>
      <c r="AP1029" s="580">
        <v>17</v>
      </c>
    </row>
    <row r="1030" spans="1:42" x14ac:dyDescent="0.3">
      <c r="A1030" s="1685">
        <v>43779</v>
      </c>
      <c r="B1030" s="43" t="s">
        <v>1633</v>
      </c>
      <c r="C1030" s="220">
        <v>10</v>
      </c>
      <c r="D1030" s="196">
        <v>8</v>
      </c>
      <c r="E1030" s="114">
        <v>7</v>
      </c>
      <c r="F1030" s="25">
        <v>8</v>
      </c>
      <c r="G1030" s="47">
        <v>8</v>
      </c>
      <c r="H1030" s="122">
        <v>10</v>
      </c>
      <c r="I1030" s="345">
        <v>12</v>
      </c>
      <c r="J1030" s="11">
        <v>10</v>
      </c>
      <c r="K1030" s="788">
        <v>19</v>
      </c>
      <c r="L1030" s="402">
        <v>17</v>
      </c>
      <c r="M1030" s="783">
        <v>15</v>
      </c>
      <c r="N1030" s="222">
        <v>12</v>
      </c>
      <c r="O1030" s="206">
        <v>11</v>
      </c>
      <c r="P1030" s="139">
        <v>13</v>
      </c>
      <c r="Q1030" s="336">
        <v>17</v>
      </c>
      <c r="R1030" s="331">
        <v>21</v>
      </c>
      <c r="S1030" s="21">
        <v>18</v>
      </c>
      <c r="T1030" s="42">
        <v>17</v>
      </c>
      <c r="U1030" s="218">
        <v>17</v>
      </c>
      <c r="V1030" s="40">
        <v>20</v>
      </c>
      <c r="W1030" s="197">
        <v>23</v>
      </c>
      <c r="X1030" s="129">
        <v>24</v>
      </c>
      <c r="Y1030" s="134">
        <v>21</v>
      </c>
      <c r="Z1030" s="212">
        <v>19</v>
      </c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745"/>
      <c r="AK1030" s="299">
        <v>8</v>
      </c>
      <c r="AL1030" s="357">
        <v>10</v>
      </c>
      <c r="AM1030" s="12"/>
      <c r="AN1030" s="299">
        <v>8</v>
      </c>
      <c r="AO1030" s="546">
        <v>13</v>
      </c>
      <c r="AP1030" s="735"/>
    </row>
    <row r="1031" spans="1:42" x14ac:dyDescent="0.3">
      <c r="A1031" s="1685">
        <v>43780</v>
      </c>
      <c r="B1031" s="1" t="s">
        <v>1634</v>
      </c>
      <c r="C1031" s="216">
        <v>10</v>
      </c>
      <c r="D1031" s="241">
        <v>8</v>
      </c>
      <c r="E1031" s="61">
        <v>7</v>
      </c>
      <c r="F1031" s="196">
        <v>8</v>
      </c>
      <c r="G1031" s="6">
        <v>8</v>
      </c>
      <c r="H1031" s="31">
        <v>9</v>
      </c>
      <c r="I1031" s="184">
        <v>10</v>
      </c>
      <c r="J1031" s="6">
        <v>8</v>
      </c>
      <c r="K1031" s="289">
        <v>19</v>
      </c>
      <c r="L1031" s="337">
        <v>17</v>
      </c>
      <c r="M1031" s="402">
        <v>17</v>
      </c>
      <c r="N1031" s="309">
        <v>15</v>
      </c>
      <c r="O1031" s="308">
        <v>13</v>
      </c>
      <c r="P1031" s="344">
        <v>12</v>
      </c>
      <c r="Q1031" s="338">
        <v>16</v>
      </c>
      <c r="R1031" s="346">
        <v>18</v>
      </c>
      <c r="S1031" s="37">
        <v>18</v>
      </c>
      <c r="T1031" s="42">
        <v>17</v>
      </c>
      <c r="U1031" s="157">
        <v>16</v>
      </c>
      <c r="V1031" s="458">
        <v>19</v>
      </c>
      <c r="W1031" s="213">
        <v>24</v>
      </c>
      <c r="X1031" s="237">
        <v>24</v>
      </c>
      <c r="Y1031" s="129">
        <v>24</v>
      </c>
      <c r="Z1031" s="20">
        <v>21</v>
      </c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356">
        <v>7</v>
      </c>
      <c r="AK1031" s="633">
        <v>66</v>
      </c>
      <c r="AL1031" s="512">
        <v>99</v>
      </c>
      <c r="AM1031" s="562">
        <v>76</v>
      </c>
      <c r="AN1031" s="582">
        <v>88</v>
      </c>
      <c r="AO1031" s="505">
        <v>52</v>
      </c>
      <c r="AP1031" s="488">
        <v>28</v>
      </c>
    </row>
    <row r="1032" spans="1:42" x14ac:dyDescent="0.3">
      <c r="A1032" s="1685">
        <v>43781</v>
      </c>
      <c r="B1032" s="1" t="s">
        <v>1635</v>
      </c>
      <c r="C1032" s="30">
        <v>11</v>
      </c>
      <c r="D1032" s="230">
        <v>9</v>
      </c>
      <c r="E1032" s="61">
        <v>7</v>
      </c>
      <c r="F1032" s="4">
        <v>8</v>
      </c>
      <c r="G1032" s="87">
        <v>6</v>
      </c>
      <c r="H1032" s="25">
        <v>8</v>
      </c>
      <c r="I1032" s="66">
        <v>7</v>
      </c>
      <c r="J1032" s="76">
        <v>5</v>
      </c>
      <c r="K1032" s="619">
        <v>23</v>
      </c>
      <c r="L1032" s="509">
        <v>20</v>
      </c>
      <c r="M1032" s="337">
        <v>17</v>
      </c>
      <c r="N1032" s="318">
        <v>13</v>
      </c>
      <c r="O1032" s="302">
        <v>9</v>
      </c>
      <c r="P1032" s="272">
        <v>10</v>
      </c>
      <c r="Q1032" s="122">
        <v>10</v>
      </c>
      <c r="R1032" s="303">
        <v>10</v>
      </c>
      <c r="S1032" s="70">
        <v>20</v>
      </c>
      <c r="T1032" s="81">
        <v>18</v>
      </c>
      <c r="U1032" s="132">
        <v>17</v>
      </c>
      <c r="V1032" s="133">
        <v>20</v>
      </c>
      <c r="W1032" s="215">
        <v>25</v>
      </c>
      <c r="X1032" s="119">
        <v>27</v>
      </c>
      <c r="Y1032" s="215">
        <v>25</v>
      </c>
      <c r="Z1032" s="199">
        <v>22</v>
      </c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704">
        <v>50</v>
      </c>
      <c r="AL1032" s="612">
        <v>69</v>
      </c>
      <c r="AM1032" s="540">
        <v>69</v>
      </c>
      <c r="AN1032" s="283">
        <v>33</v>
      </c>
      <c r="AO1032" s="439">
        <v>47</v>
      </c>
      <c r="AP1032" s="372">
        <v>48</v>
      </c>
    </row>
    <row r="1033" spans="1:42" x14ac:dyDescent="0.3">
      <c r="A1033" s="1685">
        <v>43782</v>
      </c>
      <c r="B1033" s="1" t="s">
        <v>1636</v>
      </c>
      <c r="C1033" s="12">
        <v>5</v>
      </c>
      <c r="D1033" s="12">
        <v>4</v>
      </c>
      <c r="E1033" s="12">
        <v>3</v>
      </c>
      <c r="F1033" s="12">
        <v>3</v>
      </c>
      <c r="G1033" s="12">
        <v>3</v>
      </c>
      <c r="H1033" s="62">
        <v>6</v>
      </c>
      <c r="I1033" s="79">
        <v>7</v>
      </c>
      <c r="J1033" s="12">
        <v>4</v>
      </c>
      <c r="K1033" s="9">
        <v>11</v>
      </c>
      <c r="L1033" s="123">
        <v>7</v>
      </c>
      <c r="M1033" s="12">
        <v>5</v>
      </c>
      <c r="N1033" s="65">
        <v>6</v>
      </c>
      <c r="O1033" s="66">
        <v>7</v>
      </c>
      <c r="P1033" s="147">
        <v>11</v>
      </c>
      <c r="Q1033" s="137">
        <v>12</v>
      </c>
      <c r="R1033" s="27">
        <v>9</v>
      </c>
      <c r="S1033" s="224">
        <v>21</v>
      </c>
      <c r="T1033" s="133">
        <v>20</v>
      </c>
      <c r="U1033" s="40">
        <v>20</v>
      </c>
      <c r="V1033" s="198">
        <v>24</v>
      </c>
      <c r="W1033" s="352">
        <v>30</v>
      </c>
      <c r="X1033" s="340">
        <v>30</v>
      </c>
      <c r="Y1033" s="333">
        <v>29</v>
      </c>
      <c r="Z1033" s="229">
        <v>25</v>
      </c>
      <c r="AA1033" s="12"/>
      <c r="AB1033" s="12"/>
      <c r="AC1033" s="12"/>
      <c r="AD1033" s="744">
        <v>0.2</v>
      </c>
      <c r="AE1033" s="710"/>
      <c r="AF1033" s="722">
        <v>0.1</v>
      </c>
      <c r="AG1033" s="12"/>
      <c r="AH1033" s="12"/>
      <c r="AI1033" s="12"/>
      <c r="AJ1033" s="678">
        <v>81</v>
      </c>
      <c r="AK1033" s="271">
        <v>100</v>
      </c>
      <c r="AL1033" s="483">
        <v>89</v>
      </c>
      <c r="AM1033" s="624">
        <v>76</v>
      </c>
      <c r="AN1033" s="456">
        <v>40</v>
      </c>
      <c r="AO1033" s="493">
        <v>10</v>
      </c>
      <c r="AP1033" s="465">
        <v>13</v>
      </c>
    </row>
    <row r="1034" spans="1:42" x14ac:dyDescent="0.3">
      <c r="A1034" s="1685">
        <v>43783</v>
      </c>
      <c r="B1034" s="1" t="s">
        <v>1637</v>
      </c>
      <c r="C1034" s="12">
        <v>3</v>
      </c>
      <c r="D1034" s="12">
        <v>1</v>
      </c>
      <c r="E1034" s="12">
        <v>4</v>
      </c>
      <c r="F1034" s="12">
        <v>4</v>
      </c>
      <c r="G1034" s="79">
        <v>7</v>
      </c>
      <c r="H1034" s="183">
        <v>11</v>
      </c>
      <c r="I1034" s="4">
        <v>8</v>
      </c>
      <c r="J1034" s="12">
        <v>3</v>
      </c>
      <c r="K1034" s="12">
        <v>4</v>
      </c>
      <c r="L1034" s="12">
        <v>2</v>
      </c>
      <c r="M1034" s="61">
        <v>7</v>
      </c>
      <c r="N1034" s="3">
        <v>7</v>
      </c>
      <c r="O1034" s="259">
        <v>13</v>
      </c>
      <c r="P1034" s="337">
        <v>17</v>
      </c>
      <c r="Q1034" s="307">
        <v>14</v>
      </c>
      <c r="R1034" s="12">
        <v>5</v>
      </c>
      <c r="S1034" s="72">
        <v>22</v>
      </c>
      <c r="T1034" s="20">
        <v>21</v>
      </c>
      <c r="U1034" s="226">
        <v>20</v>
      </c>
      <c r="V1034" s="510">
        <v>25</v>
      </c>
      <c r="W1034" s="460">
        <v>28</v>
      </c>
      <c r="X1034" s="333">
        <v>29</v>
      </c>
      <c r="Y1034" s="418">
        <v>27</v>
      </c>
      <c r="Z1034" s="199">
        <v>22</v>
      </c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548">
        <v>30</v>
      </c>
      <c r="AM1034" s="301">
        <v>11</v>
      </c>
      <c r="AN1034" s="282"/>
      <c r="AO1034" s="12"/>
      <c r="AP1034" s="12"/>
    </row>
    <row r="1035" spans="1:42" x14ac:dyDescent="0.3">
      <c r="A1035" s="1685">
        <v>43784</v>
      </c>
      <c r="B1035" s="1" t="s">
        <v>1638</v>
      </c>
      <c r="C1035" s="45">
        <v>5</v>
      </c>
      <c r="D1035" s="113">
        <v>6</v>
      </c>
      <c r="E1035" s="12">
        <v>3</v>
      </c>
      <c r="F1035" s="12">
        <v>4</v>
      </c>
      <c r="G1035" s="12">
        <v>3</v>
      </c>
      <c r="H1035" s="12">
        <v>3</v>
      </c>
      <c r="I1035" s="113">
        <v>6</v>
      </c>
      <c r="J1035" s="6">
        <v>8</v>
      </c>
      <c r="K1035" s="4">
        <v>8</v>
      </c>
      <c r="L1035" s="30">
        <v>11</v>
      </c>
      <c r="M1035" s="12">
        <v>5</v>
      </c>
      <c r="N1035" s="63">
        <v>6</v>
      </c>
      <c r="O1035" s="12">
        <v>5</v>
      </c>
      <c r="P1035" s="60">
        <v>6</v>
      </c>
      <c r="Q1035" s="102">
        <v>8</v>
      </c>
      <c r="R1035" s="814">
        <v>19</v>
      </c>
      <c r="S1035" s="107">
        <v>20</v>
      </c>
      <c r="T1035" s="84">
        <v>18</v>
      </c>
      <c r="U1035" s="194">
        <v>17</v>
      </c>
      <c r="V1035" s="72">
        <v>22</v>
      </c>
      <c r="W1035" s="211">
        <v>28</v>
      </c>
      <c r="X1035" s="476">
        <v>29</v>
      </c>
      <c r="Y1035" s="434">
        <v>28</v>
      </c>
      <c r="Z1035" s="110">
        <v>24</v>
      </c>
      <c r="AA1035" s="12"/>
      <c r="AB1035" s="12"/>
      <c r="AC1035" s="12"/>
      <c r="AD1035" s="12"/>
      <c r="AE1035" s="12"/>
      <c r="AF1035" s="12"/>
      <c r="AG1035" s="12"/>
      <c r="AH1035" s="12"/>
      <c r="AI1035" s="513">
        <v>19</v>
      </c>
      <c r="AJ1035" s="299">
        <v>9</v>
      </c>
      <c r="AK1035" s="690">
        <v>18</v>
      </c>
      <c r="AL1035" s="282"/>
      <c r="AM1035" s="12"/>
      <c r="AN1035" s="12"/>
      <c r="AO1035" s="356">
        <v>7</v>
      </c>
      <c r="AP1035" s="493">
        <v>10</v>
      </c>
    </row>
    <row r="1036" spans="1:42" x14ac:dyDescent="0.3">
      <c r="A1036" s="1685">
        <v>43785</v>
      </c>
      <c r="B1036" s="43" t="s">
        <v>1639</v>
      </c>
      <c r="C1036" s="141">
        <v>9</v>
      </c>
      <c r="D1036" s="79">
        <v>7</v>
      </c>
      <c r="E1036" s="3">
        <v>7</v>
      </c>
      <c r="F1036" s="196">
        <v>8</v>
      </c>
      <c r="G1036" s="7">
        <v>6</v>
      </c>
      <c r="H1036" s="5">
        <v>8</v>
      </c>
      <c r="I1036" s="12">
        <v>3</v>
      </c>
      <c r="J1036" s="87">
        <v>6</v>
      </c>
      <c r="K1036" s="457">
        <v>23</v>
      </c>
      <c r="L1036" s="398">
        <v>21</v>
      </c>
      <c r="M1036" s="382">
        <v>19</v>
      </c>
      <c r="N1036" s="366">
        <v>19</v>
      </c>
      <c r="O1036" s="508">
        <v>14</v>
      </c>
      <c r="P1036" s="223">
        <v>14</v>
      </c>
      <c r="Q1036" s="123">
        <v>7</v>
      </c>
      <c r="R1036" s="318">
        <v>13</v>
      </c>
      <c r="S1036" s="233">
        <v>22</v>
      </c>
      <c r="T1036" s="224">
        <v>21</v>
      </c>
      <c r="U1036" s="70">
        <v>20</v>
      </c>
      <c r="V1036" s="39">
        <v>23</v>
      </c>
      <c r="W1036" s="326">
        <v>23</v>
      </c>
      <c r="X1036" s="198">
        <v>24</v>
      </c>
      <c r="Y1036" s="252">
        <v>27</v>
      </c>
      <c r="Z1036" s="195">
        <v>22</v>
      </c>
      <c r="AA1036" s="12"/>
      <c r="AB1036" s="12"/>
      <c r="AC1036" s="12"/>
      <c r="AD1036" s="739">
        <v>0.2</v>
      </c>
      <c r="AE1036" s="840">
        <v>0.6</v>
      </c>
      <c r="AF1036" s="278">
        <v>0.1</v>
      </c>
      <c r="AG1036" s="12"/>
      <c r="AH1036" s="12"/>
      <c r="AI1036" s="611">
        <v>18</v>
      </c>
      <c r="AJ1036" s="288">
        <v>6</v>
      </c>
      <c r="AK1036" s="507">
        <v>45</v>
      </c>
      <c r="AL1036" s="519">
        <v>42</v>
      </c>
      <c r="AM1036" s="271">
        <v>100</v>
      </c>
      <c r="AN1036" s="271">
        <v>100</v>
      </c>
      <c r="AO1036" s="335">
        <v>96</v>
      </c>
      <c r="AP1036" s="519">
        <v>42</v>
      </c>
    </row>
    <row r="1037" spans="1:42" x14ac:dyDescent="0.3">
      <c r="A1037" s="1685">
        <v>43786</v>
      </c>
      <c r="B1037" s="43" t="s">
        <v>1640</v>
      </c>
      <c r="C1037" s="44">
        <v>5</v>
      </c>
      <c r="D1037" s="12">
        <v>5</v>
      </c>
      <c r="E1037" s="12">
        <v>5</v>
      </c>
      <c r="F1037" s="12">
        <v>5</v>
      </c>
      <c r="G1037" s="65">
        <v>6</v>
      </c>
      <c r="H1037" s="113">
        <v>6</v>
      </c>
      <c r="I1037" s="102">
        <v>8</v>
      </c>
      <c r="J1037" s="77">
        <v>8</v>
      </c>
      <c r="K1037" s="242">
        <v>11</v>
      </c>
      <c r="L1037" s="200">
        <v>9</v>
      </c>
      <c r="M1037" s="235">
        <v>8</v>
      </c>
      <c r="N1037" s="230">
        <v>9</v>
      </c>
      <c r="O1037" s="26">
        <v>9</v>
      </c>
      <c r="P1037" s="200">
        <v>9</v>
      </c>
      <c r="Q1037" s="318">
        <v>13</v>
      </c>
      <c r="R1037" s="436">
        <v>20</v>
      </c>
      <c r="S1037" s="71">
        <v>21</v>
      </c>
      <c r="T1037" s="58">
        <v>19</v>
      </c>
      <c r="U1037" s="145">
        <v>18</v>
      </c>
      <c r="V1037" s="237">
        <v>24</v>
      </c>
      <c r="W1037" s="262">
        <v>30</v>
      </c>
      <c r="X1037" s="209">
        <v>32</v>
      </c>
      <c r="Y1037" s="544">
        <v>30</v>
      </c>
      <c r="Z1037" s="127">
        <v>27</v>
      </c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356">
        <v>7</v>
      </c>
      <c r="AN1037" s="527">
        <v>74</v>
      </c>
      <c r="AO1037" s="271">
        <v>100</v>
      </c>
      <c r="AP1037" s="271">
        <v>100</v>
      </c>
    </row>
    <row r="1038" spans="1:42" x14ac:dyDescent="0.3">
      <c r="A1038" s="1685">
        <v>43787</v>
      </c>
      <c r="B1038" s="1" t="s">
        <v>1641</v>
      </c>
      <c r="C1038" s="12">
        <v>4</v>
      </c>
      <c r="D1038" s="12">
        <v>2</v>
      </c>
      <c r="E1038" s="12">
        <v>1</v>
      </c>
      <c r="F1038" s="12">
        <v>1</v>
      </c>
      <c r="G1038" s="12">
        <v>1</v>
      </c>
      <c r="H1038" s="12">
        <v>1</v>
      </c>
      <c r="I1038" s="45">
        <v>5</v>
      </c>
      <c r="J1038" s="12">
        <v>2</v>
      </c>
      <c r="K1038" s="3">
        <v>7</v>
      </c>
      <c r="L1038" s="12">
        <v>4</v>
      </c>
      <c r="M1038" s="12">
        <v>3</v>
      </c>
      <c r="N1038" s="12">
        <v>2</v>
      </c>
      <c r="O1038" s="12">
        <v>3</v>
      </c>
      <c r="P1038" s="60">
        <v>6</v>
      </c>
      <c r="Q1038" s="66">
        <v>7</v>
      </c>
      <c r="R1038" s="12">
        <v>3</v>
      </c>
      <c r="S1038" s="125">
        <v>23</v>
      </c>
      <c r="T1038" s="74">
        <v>23</v>
      </c>
      <c r="U1038" s="108">
        <v>22</v>
      </c>
      <c r="V1038" s="198">
        <v>24</v>
      </c>
      <c r="W1038" s="246">
        <v>29</v>
      </c>
      <c r="X1038" s="497">
        <v>33</v>
      </c>
      <c r="Y1038" s="414">
        <v>28</v>
      </c>
      <c r="Z1038" s="329">
        <v>23</v>
      </c>
      <c r="AA1038" s="824">
        <v>0.7</v>
      </c>
      <c r="AB1038" s="722">
        <v>0.1</v>
      </c>
      <c r="AC1038" s="12"/>
      <c r="AD1038" s="395">
        <v>0.2</v>
      </c>
      <c r="AE1038" s="712">
        <v>0.3</v>
      </c>
      <c r="AF1038" s="12"/>
      <c r="AG1038" s="824">
        <v>0.7</v>
      </c>
      <c r="AH1038" s="743">
        <v>1.1000000000000001</v>
      </c>
      <c r="AI1038" s="271">
        <v>100</v>
      </c>
      <c r="AJ1038" s="464">
        <v>96</v>
      </c>
      <c r="AK1038" s="271">
        <v>100</v>
      </c>
      <c r="AL1038" s="415">
        <v>99</v>
      </c>
      <c r="AM1038" s="271">
        <v>100</v>
      </c>
      <c r="AN1038" s="485">
        <v>56</v>
      </c>
      <c r="AO1038" s="691">
        <v>37</v>
      </c>
      <c r="AP1038" s="488">
        <v>28</v>
      </c>
    </row>
    <row r="1039" spans="1:42" x14ac:dyDescent="0.3">
      <c r="A1039" s="1685">
        <v>43788</v>
      </c>
      <c r="B1039" s="1" t="s">
        <v>1642</v>
      </c>
      <c r="C1039" s="12">
        <v>2</v>
      </c>
      <c r="D1039" s="12">
        <v>2</v>
      </c>
      <c r="E1039" s="12">
        <v>4</v>
      </c>
      <c r="F1039" s="12">
        <v>5</v>
      </c>
      <c r="G1039" s="65">
        <v>6</v>
      </c>
      <c r="H1039" s="85">
        <v>7</v>
      </c>
      <c r="I1039" s="235">
        <v>8</v>
      </c>
      <c r="J1039" s="86">
        <v>9</v>
      </c>
      <c r="K1039" s="12">
        <v>2</v>
      </c>
      <c r="L1039" s="63">
        <v>6</v>
      </c>
      <c r="M1039" s="76">
        <v>5</v>
      </c>
      <c r="N1039" s="66">
        <v>7</v>
      </c>
      <c r="O1039" s="113">
        <v>6</v>
      </c>
      <c r="P1039" s="225">
        <v>7</v>
      </c>
      <c r="Q1039" s="137">
        <v>12</v>
      </c>
      <c r="R1039" s="676">
        <v>18</v>
      </c>
      <c r="S1039" s="195">
        <v>22</v>
      </c>
      <c r="T1039" s="134">
        <v>21</v>
      </c>
      <c r="U1039" s="20">
        <v>21</v>
      </c>
      <c r="V1039" s="118">
        <v>25</v>
      </c>
      <c r="W1039" s="297">
        <v>28</v>
      </c>
      <c r="X1039" s="419">
        <v>28</v>
      </c>
      <c r="Y1039" s="128">
        <v>26</v>
      </c>
      <c r="Z1039" s="326">
        <v>23</v>
      </c>
      <c r="AA1039" s="787">
        <v>0.4</v>
      </c>
      <c r="AB1039" s="278">
        <v>0.1</v>
      </c>
      <c r="AC1039" s="12"/>
      <c r="AD1039" s="12"/>
      <c r="AE1039" s="12"/>
      <c r="AF1039" s="12"/>
      <c r="AG1039" s="12"/>
      <c r="AH1039" s="12"/>
      <c r="AI1039" s="745"/>
      <c r="AJ1039" s="12"/>
      <c r="AK1039" s="488">
        <v>28</v>
      </c>
      <c r="AL1039" s="484">
        <v>21</v>
      </c>
      <c r="AM1039" s="412">
        <v>94</v>
      </c>
      <c r="AN1039" s="595">
        <v>61</v>
      </c>
      <c r="AO1039" s="584">
        <v>23</v>
      </c>
      <c r="AP1039" s="580">
        <v>17</v>
      </c>
    </row>
    <row r="1040" spans="1:42" x14ac:dyDescent="0.3">
      <c r="A1040" s="1685">
        <v>43789</v>
      </c>
      <c r="B1040" s="1" t="s">
        <v>1643</v>
      </c>
      <c r="C1040" s="113">
        <v>6</v>
      </c>
      <c r="D1040" s="12">
        <v>5</v>
      </c>
      <c r="E1040" s="12">
        <v>4</v>
      </c>
      <c r="F1040" s="63">
        <v>6</v>
      </c>
      <c r="G1040" s="44">
        <v>5</v>
      </c>
      <c r="H1040" s="7">
        <v>6</v>
      </c>
      <c r="I1040" s="4">
        <v>8</v>
      </c>
      <c r="J1040" s="60">
        <v>6</v>
      </c>
      <c r="K1040" s="332">
        <v>16</v>
      </c>
      <c r="L1040" s="508">
        <v>14</v>
      </c>
      <c r="M1040" s="221">
        <v>12</v>
      </c>
      <c r="N1040" s="416">
        <v>13</v>
      </c>
      <c r="O1040" s="66">
        <v>7</v>
      </c>
      <c r="P1040" s="46">
        <v>7</v>
      </c>
      <c r="Q1040" s="28">
        <v>11</v>
      </c>
      <c r="R1040" s="222">
        <v>12</v>
      </c>
      <c r="S1040" s="197">
        <v>23</v>
      </c>
      <c r="T1040" s="205">
        <v>22</v>
      </c>
      <c r="U1040" s="98">
        <v>21</v>
      </c>
      <c r="V1040" s="127">
        <v>27</v>
      </c>
      <c r="W1040" s="209">
        <v>32</v>
      </c>
      <c r="X1040" s="472">
        <v>34</v>
      </c>
      <c r="Y1040" s="438">
        <v>31</v>
      </c>
      <c r="Z1040" s="440">
        <v>27</v>
      </c>
      <c r="AA1040" s="12"/>
      <c r="AB1040" s="12"/>
      <c r="AC1040" s="12"/>
      <c r="AD1040" s="12"/>
      <c r="AE1040" s="12"/>
      <c r="AF1040" s="12"/>
      <c r="AG1040" s="12"/>
      <c r="AH1040" s="12"/>
      <c r="AI1040" s="327"/>
      <c r="AJ1040" s="12"/>
      <c r="AK1040" s="12"/>
      <c r="AL1040" s="493">
        <v>10</v>
      </c>
      <c r="AM1040" s="12"/>
      <c r="AN1040" s="12"/>
      <c r="AO1040" s="465">
        <v>13</v>
      </c>
      <c r="AP1040" s="327"/>
    </row>
    <row r="1041" spans="1:42" x14ac:dyDescent="0.3">
      <c r="A1041" s="1685">
        <v>43790</v>
      </c>
      <c r="B1041" s="1" t="s">
        <v>1644</v>
      </c>
      <c r="C1041" s="60">
        <v>6</v>
      </c>
      <c r="D1041" s="49">
        <v>6</v>
      </c>
      <c r="E1041" s="78">
        <v>6</v>
      </c>
      <c r="F1041" s="48">
        <v>5</v>
      </c>
      <c r="G1041" s="12">
        <v>5</v>
      </c>
      <c r="H1041" s="12">
        <v>4</v>
      </c>
      <c r="I1041" s="45">
        <v>5</v>
      </c>
      <c r="J1041" s="24">
        <v>6</v>
      </c>
      <c r="K1041" s="332">
        <v>16</v>
      </c>
      <c r="L1041" s="220">
        <v>10</v>
      </c>
      <c r="M1041" s="322">
        <v>10</v>
      </c>
      <c r="N1041" s="225">
        <v>7</v>
      </c>
      <c r="O1041" s="27">
        <v>9</v>
      </c>
      <c r="P1041" s="46">
        <v>7</v>
      </c>
      <c r="Q1041" s="5">
        <v>8</v>
      </c>
      <c r="R1041" s="136">
        <v>10</v>
      </c>
      <c r="S1041" s="214">
        <v>25</v>
      </c>
      <c r="T1041" s="109">
        <v>23</v>
      </c>
      <c r="U1041" s="108">
        <v>22</v>
      </c>
      <c r="V1041" s="240">
        <v>26</v>
      </c>
      <c r="W1041" s="352">
        <v>30</v>
      </c>
      <c r="X1041" s="469">
        <v>28</v>
      </c>
      <c r="Y1041" s="333">
        <v>29</v>
      </c>
      <c r="Z1041" s="510">
        <v>25</v>
      </c>
      <c r="AA1041" s="12"/>
      <c r="AB1041" s="12"/>
      <c r="AC1041" s="12"/>
      <c r="AD1041" s="12"/>
      <c r="AE1041" s="12"/>
      <c r="AF1041" s="12"/>
      <c r="AG1041" s="278">
        <v>0.1</v>
      </c>
      <c r="AH1041" s="744">
        <v>0.2</v>
      </c>
      <c r="AI1041" s="513">
        <v>19</v>
      </c>
      <c r="AJ1041" s="454">
        <v>26</v>
      </c>
      <c r="AK1041" s="388">
        <v>39</v>
      </c>
      <c r="AL1041" s="286">
        <v>6</v>
      </c>
      <c r="AM1041" s="468">
        <v>53</v>
      </c>
      <c r="AN1041" s="270">
        <v>65</v>
      </c>
      <c r="AO1041" s="397">
        <v>31</v>
      </c>
      <c r="AP1041" s="484">
        <v>21</v>
      </c>
    </row>
    <row r="1042" spans="1:42" x14ac:dyDescent="0.3">
      <c r="A1042" s="1685">
        <v>43791</v>
      </c>
      <c r="B1042" s="1" t="s">
        <v>1645</v>
      </c>
      <c r="C1042" s="12">
        <v>4</v>
      </c>
      <c r="D1042" s="12">
        <v>5</v>
      </c>
      <c r="E1042" s="45">
        <v>5</v>
      </c>
      <c r="F1042" s="47">
        <v>8</v>
      </c>
      <c r="G1042" s="31">
        <v>9</v>
      </c>
      <c r="H1042" s="303">
        <v>10</v>
      </c>
      <c r="I1042" s="344">
        <v>12</v>
      </c>
      <c r="J1042" s="344">
        <v>12</v>
      </c>
      <c r="K1042" s="61">
        <v>7</v>
      </c>
      <c r="L1042" s="217">
        <v>10</v>
      </c>
      <c r="M1042" s="322">
        <v>10</v>
      </c>
      <c r="N1042" s="223">
        <v>14</v>
      </c>
      <c r="O1042" s="221">
        <v>12</v>
      </c>
      <c r="P1042" s="223">
        <v>14</v>
      </c>
      <c r="Q1042" s="337">
        <v>17</v>
      </c>
      <c r="R1042" s="382">
        <v>19</v>
      </c>
      <c r="S1042" s="326">
        <v>23</v>
      </c>
      <c r="T1042" s="55">
        <v>22</v>
      </c>
      <c r="U1042" s="98">
        <v>21</v>
      </c>
      <c r="V1042" s="233">
        <v>22</v>
      </c>
      <c r="W1042" s="510">
        <v>25</v>
      </c>
      <c r="X1042" s="214">
        <v>25</v>
      </c>
      <c r="Y1042" s="349">
        <v>23</v>
      </c>
      <c r="Z1042" s="458">
        <v>19</v>
      </c>
      <c r="AA1042" s="791">
        <v>0.5</v>
      </c>
      <c r="AB1042" s="817">
        <v>1.2</v>
      </c>
      <c r="AC1042" s="795">
        <v>0.6</v>
      </c>
      <c r="AD1042" s="12"/>
      <c r="AE1042" s="12"/>
      <c r="AF1042" s="12"/>
      <c r="AG1042" s="12"/>
      <c r="AH1042" s="12"/>
      <c r="AI1042" s="691">
        <v>37</v>
      </c>
      <c r="AJ1042" s="600">
        <v>91</v>
      </c>
      <c r="AK1042" s="271">
        <v>100</v>
      </c>
      <c r="AL1042" s="271">
        <v>100</v>
      </c>
      <c r="AM1042" s="562">
        <v>77</v>
      </c>
      <c r="AN1042" s="708">
        <v>36</v>
      </c>
      <c r="AO1042" s="477"/>
      <c r="AP1042" s="288">
        <v>6</v>
      </c>
    </row>
    <row r="1043" spans="1:42" x14ac:dyDescent="0.3">
      <c r="A1043" s="1685">
        <v>43792</v>
      </c>
      <c r="B1043" s="43" t="s">
        <v>1646</v>
      </c>
      <c r="C1043" s="272">
        <v>10</v>
      </c>
      <c r="D1043" s="230">
        <v>9</v>
      </c>
      <c r="E1043" s="79">
        <v>7</v>
      </c>
      <c r="F1043" s="77">
        <v>8</v>
      </c>
      <c r="G1043" s="217">
        <v>10</v>
      </c>
      <c r="H1043" s="221">
        <v>12</v>
      </c>
      <c r="I1043" s="259">
        <v>13</v>
      </c>
      <c r="J1043" s="345">
        <v>12</v>
      </c>
      <c r="K1043" s="167">
        <v>17</v>
      </c>
      <c r="L1043" s="427">
        <v>16</v>
      </c>
      <c r="M1043" s="176">
        <v>14</v>
      </c>
      <c r="N1043" s="345">
        <v>12</v>
      </c>
      <c r="O1043" s="148">
        <v>13</v>
      </c>
      <c r="P1043" s="261">
        <v>15</v>
      </c>
      <c r="Q1043" s="260">
        <v>20</v>
      </c>
      <c r="R1043" s="305">
        <v>20</v>
      </c>
      <c r="S1043" s="132">
        <v>17</v>
      </c>
      <c r="T1043" s="32">
        <v>16</v>
      </c>
      <c r="U1043" s="92">
        <v>15</v>
      </c>
      <c r="V1043" s="68">
        <v>19</v>
      </c>
      <c r="W1043" s="233">
        <v>22</v>
      </c>
      <c r="X1043" s="111">
        <v>22</v>
      </c>
      <c r="Y1043" s="75">
        <v>20</v>
      </c>
      <c r="Z1043" s="90">
        <v>18</v>
      </c>
      <c r="AA1043" s="12"/>
      <c r="AB1043" s="12"/>
      <c r="AC1043" s="12"/>
      <c r="AD1043" s="12"/>
      <c r="AE1043" s="12"/>
      <c r="AF1043" s="12"/>
      <c r="AG1043" s="12"/>
      <c r="AH1043" s="12"/>
      <c r="AI1043" s="455">
        <v>16</v>
      </c>
      <c r="AJ1043" s="301">
        <v>11</v>
      </c>
      <c r="AK1043" s="745"/>
      <c r="AL1043" s="735"/>
      <c r="AM1043" s="327"/>
      <c r="AN1043" s="12"/>
      <c r="AO1043" s="493">
        <v>10</v>
      </c>
      <c r="AP1043" s="12"/>
    </row>
    <row r="1044" spans="1:42" x14ac:dyDescent="0.3">
      <c r="A1044" s="1685">
        <v>43793</v>
      </c>
      <c r="B1044" s="43" t="s">
        <v>1647</v>
      </c>
      <c r="C1044" s="181">
        <v>12</v>
      </c>
      <c r="D1044" s="28">
        <v>11</v>
      </c>
      <c r="E1044" s="8">
        <v>9</v>
      </c>
      <c r="F1044" s="136">
        <v>10</v>
      </c>
      <c r="G1044" s="11">
        <v>10</v>
      </c>
      <c r="H1044" s="206">
        <v>11</v>
      </c>
      <c r="I1044" s="28">
        <v>11</v>
      </c>
      <c r="J1044" s="131">
        <v>11</v>
      </c>
      <c r="K1044" s="347">
        <v>22</v>
      </c>
      <c r="L1044" s="695">
        <v>21</v>
      </c>
      <c r="M1044" s="788">
        <v>19</v>
      </c>
      <c r="N1044" s="151">
        <v>16</v>
      </c>
      <c r="O1044" s="338">
        <v>16</v>
      </c>
      <c r="P1044" s="173">
        <v>16</v>
      </c>
      <c r="Q1044" s="167">
        <v>17</v>
      </c>
      <c r="R1044" s="680">
        <v>20</v>
      </c>
      <c r="S1044" s="18">
        <v>17</v>
      </c>
      <c r="T1044" s="489">
        <v>16</v>
      </c>
      <c r="U1044" s="17">
        <v>15</v>
      </c>
      <c r="V1044" s="84">
        <v>18</v>
      </c>
      <c r="W1044" s="205">
        <v>22</v>
      </c>
      <c r="X1044" s="198">
        <v>24</v>
      </c>
      <c r="Y1044" s="431">
        <v>24</v>
      </c>
      <c r="Z1044" s="20">
        <v>21</v>
      </c>
      <c r="AA1044" s="12"/>
      <c r="AB1044" s="12"/>
      <c r="AC1044" s="12"/>
      <c r="AD1044" s="12"/>
      <c r="AE1044" s="12"/>
      <c r="AF1044" s="12"/>
      <c r="AG1044" s="12"/>
      <c r="AH1044" s="12"/>
      <c r="AI1044" s="659">
        <v>50</v>
      </c>
      <c r="AJ1044" s="546">
        <v>13</v>
      </c>
      <c r="AK1044" s="12"/>
      <c r="AL1044" s="12"/>
      <c r="AM1044" s="12"/>
      <c r="AN1044" s="690">
        <v>18</v>
      </c>
      <c r="AO1044" s="745"/>
      <c r="AP1044" s="301">
        <v>11</v>
      </c>
    </row>
    <row r="1045" spans="1:42" x14ac:dyDescent="0.3">
      <c r="A1045" s="1685">
        <v>43794</v>
      </c>
      <c r="B1045" s="1" t="s">
        <v>1648</v>
      </c>
      <c r="C1045" s="131">
        <v>11</v>
      </c>
      <c r="D1045" s="28">
        <v>11</v>
      </c>
      <c r="E1045" s="175">
        <v>13</v>
      </c>
      <c r="F1045" s="65">
        <v>6</v>
      </c>
      <c r="G1045" s="44">
        <v>5</v>
      </c>
      <c r="H1045" s="182">
        <v>11</v>
      </c>
      <c r="I1045" s="12">
        <v>4</v>
      </c>
      <c r="J1045" s="12">
        <v>4</v>
      </c>
      <c r="K1045" s="403">
        <v>22</v>
      </c>
      <c r="L1045" s="487">
        <v>20</v>
      </c>
      <c r="M1045" s="379">
        <v>23</v>
      </c>
      <c r="N1045" s="31">
        <v>9</v>
      </c>
      <c r="O1045" s="3">
        <v>7</v>
      </c>
      <c r="P1045" s="814">
        <v>19</v>
      </c>
      <c r="Q1045" s="86">
        <v>9</v>
      </c>
      <c r="R1045" s="241">
        <v>8</v>
      </c>
      <c r="S1045" s="458">
        <v>19</v>
      </c>
      <c r="T1045" s="83">
        <v>18</v>
      </c>
      <c r="U1045" s="22">
        <v>16</v>
      </c>
      <c r="V1045" s="243">
        <v>19</v>
      </c>
      <c r="W1045" s="133">
        <v>20</v>
      </c>
      <c r="X1045" s="97">
        <v>16</v>
      </c>
      <c r="Y1045" s="68">
        <v>19</v>
      </c>
      <c r="Z1045" s="480">
        <v>19</v>
      </c>
      <c r="AA1045" s="12"/>
      <c r="AB1045" s="12"/>
      <c r="AC1045" s="12"/>
      <c r="AD1045" s="12"/>
      <c r="AE1045" s="710"/>
      <c r="AF1045" s="808">
        <v>2.5</v>
      </c>
      <c r="AG1045" s="710"/>
      <c r="AH1045" s="710"/>
      <c r="AI1045" s="357">
        <v>11</v>
      </c>
      <c r="AJ1045" s="654">
        <v>33</v>
      </c>
      <c r="AK1045" s="415">
        <v>99</v>
      </c>
      <c r="AL1045" s="271">
        <v>100</v>
      </c>
      <c r="AM1045" s="271">
        <v>100</v>
      </c>
      <c r="AN1045" s="271">
        <v>100</v>
      </c>
      <c r="AO1045" s="516">
        <v>97</v>
      </c>
      <c r="AP1045" s="445">
        <v>82</v>
      </c>
    </row>
    <row r="1046" spans="1:42" x14ac:dyDescent="0.3">
      <c r="A1046" s="1685">
        <v>43795</v>
      </c>
      <c r="B1046" s="1" t="s">
        <v>1649</v>
      </c>
      <c r="C1046" s="12">
        <v>2</v>
      </c>
      <c r="D1046" s="12">
        <v>4</v>
      </c>
      <c r="E1046" s="66">
        <v>7</v>
      </c>
      <c r="F1046" s="26">
        <v>9</v>
      </c>
      <c r="G1046" s="49">
        <v>6</v>
      </c>
      <c r="H1046" s="77">
        <v>8</v>
      </c>
      <c r="I1046" s="114">
        <v>7</v>
      </c>
      <c r="J1046" s="45">
        <v>5</v>
      </c>
      <c r="K1046" s="12">
        <v>3</v>
      </c>
      <c r="L1046" s="123">
        <v>7</v>
      </c>
      <c r="M1046" s="261">
        <v>15</v>
      </c>
      <c r="N1046" s="783">
        <v>15</v>
      </c>
      <c r="O1046" s="272">
        <v>10</v>
      </c>
      <c r="P1046" s="146">
        <v>12</v>
      </c>
      <c r="Q1046" s="175">
        <v>13</v>
      </c>
      <c r="R1046" s="147">
        <v>11</v>
      </c>
      <c r="S1046" s="84">
        <v>18</v>
      </c>
      <c r="T1046" s="58">
        <v>19</v>
      </c>
      <c r="U1046" s="243">
        <v>19</v>
      </c>
      <c r="V1046" s="71">
        <v>21</v>
      </c>
      <c r="W1046" s="229">
        <v>25</v>
      </c>
      <c r="X1046" s="119">
        <v>27</v>
      </c>
      <c r="Y1046" s="228">
        <v>26</v>
      </c>
      <c r="Z1046" s="99">
        <v>22</v>
      </c>
      <c r="AA1046" s="12"/>
      <c r="AB1046" s="12"/>
      <c r="AC1046" s="12"/>
      <c r="AD1046" s="12"/>
      <c r="AE1046" s="12"/>
      <c r="AF1046" s="12"/>
      <c r="AG1046" s="12"/>
      <c r="AH1046" s="12"/>
      <c r="AI1046" s="468">
        <v>53</v>
      </c>
      <c r="AJ1046" s="595">
        <v>62</v>
      </c>
      <c r="AK1046" s="467">
        <v>90</v>
      </c>
      <c r="AL1046" s="574">
        <v>61</v>
      </c>
      <c r="AM1046" s="705">
        <v>45</v>
      </c>
      <c r="AN1046" s="532">
        <v>42</v>
      </c>
      <c r="AO1046" s="271">
        <v>100</v>
      </c>
      <c r="AP1046" s="490">
        <v>51</v>
      </c>
    </row>
    <row r="1047" spans="1:42" x14ac:dyDescent="0.3">
      <c r="A1047" s="1685">
        <v>43796</v>
      </c>
      <c r="B1047" s="1" t="s">
        <v>1650</v>
      </c>
      <c r="C1047" s="85">
        <v>7</v>
      </c>
      <c r="D1047" s="63">
        <v>6</v>
      </c>
      <c r="E1047" s="12">
        <v>5</v>
      </c>
      <c r="F1047" s="66">
        <v>7</v>
      </c>
      <c r="G1047" s="64">
        <v>7</v>
      </c>
      <c r="H1047" s="3">
        <v>7</v>
      </c>
      <c r="I1047" s="64">
        <v>7</v>
      </c>
      <c r="J1047" s="12">
        <v>4</v>
      </c>
      <c r="K1047" s="427">
        <v>16</v>
      </c>
      <c r="L1047" s="307">
        <v>14</v>
      </c>
      <c r="M1047" s="77">
        <v>8</v>
      </c>
      <c r="N1047" s="344">
        <v>12</v>
      </c>
      <c r="O1047" s="182">
        <v>11</v>
      </c>
      <c r="P1047" s="231">
        <v>14</v>
      </c>
      <c r="Q1047" s="508">
        <v>14</v>
      </c>
      <c r="R1047" s="216">
        <v>10</v>
      </c>
      <c r="S1047" s="40">
        <v>20</v>
      </c>
      <c r="T1047" s="69">
        <v>18</v>
      </c>
      <c r="U1047" s="201">
        <v>15</v>
      </c>
      <c r="V1047" s="224">
        <v>21</v>
      </c>
      <c r="W1047" s="229">
        <v>25</v>
      </c>
      <c r="X1047" s="277">
        <v>28</v>
      </c>
      <c r="Y1047" s="119">
        <v>27</v>
      </c>
      <c r="Z1047" s="38">
        <v>22</v>
      </c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288">
        <v>6</v>
      </c>
      <c r="AN1047" s="327"/>
      <c r="AO1047" s="12"/>
      <c r="AP1047" s="12"/>
    </row>
    <row r="1048" spans="1:42" x14ac:dyDescent="0.3">
      <c r="A1048" s="1685">
        <v>43797</v>
      </c>
      <c r="B1048" s="1" t="s">
        <v>1651</v>
      </c>
      <c r="C1048" s="12">
        <v>4</v>
      </c>
      <c r="D1048" s="12">
        <v>1</v>
      </c>
      <c r="E1048" s="12">
        <v>3</v>
      </c>
      <c r="F1048" s="12">
        <v>4</v>
      </c>
      <c r="G1048" s="76">
        <v>5</v>
      </c>
      <c r="H1048" s="49">
        <v>6</v>
      </c>
      <c r="I1048" s="2">
        <v>9</v>
      </c>
      <c r="J1048" s="322">
        <v>10</v>
      </c>
      <c r="K1048" s="272">
        <v>10</v>
      </c>
      <c r="L1048" s="12">
        <v>2</v>
      </c>
      <c r="M1048" s="113">
        <v>6</v>
      </c>
      <c r="N1048" s="6">
        <v>8</v>
      </c>
      <c r="O1048" s="216">
        <v>10</v>
      </c>
      <c r="P1048" s="302">
        <v>9</v>
      </c>
      <c r="Q1048" s="308">
        <v>13</v>
      </c>
      <c r="R1048" s="426">
        <v>24</v>
      </c>
      <c r="S1048" s="40">
        <v>20</v>
      </c>
      <c r="T1048" s="84">
        <v>18</v>
      </c>
      <c r="U1048" s="218">
        <v>17</v>
      </c>
      <c r="V1048" s="313">
        <v>23</v>
      </c>
      <c r="W1048" s="414">
        <v>28</v>
      </c>
      <c r="X1048" s="262">
        <v>30</v>
      </c>
      <c r="Y1048" s="461">
        <v>29</v>
      </c>
      <c r="Z1048" s="129">
        <v>24</v>
      </c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671">
        <v>26</v>
      </c>
      <c r="AM1048" s="12"/>
      <c r="AN1048" s="12"/>
      <c r="AO1048" s="12"/>
      <c r="AP1048" s="12"/>
    </row>
    <row r="1049" spans="1:42" x14ac:dyDescent="0.3">
      <c r="A1049" s="1685">
        <v>43798</v>
      </c>
      <c r="B1049" s="1" t="s">
        <v>1652</v>
      </c>
      <c r="C1049" s="272">
        <v>10</v>
      </c>
      <c r="D1049" s="77">
        <v>8</v>
      </c>
      <c r="E1049" s="47">
        <v>8</v>
      </c>
      <c r="F1049" s="303">
        <v>10</v>
      </c>
      <c r="G1049" s="3">
        <v>7</v>
      </c>
      <c r="H1049" s="85">
        <v>7</v>
      </c>
      <c r="I1049" s="12">
        <v>2</v>
      </c>
      <c r="J1049" s="12">
        <v>2</v>
      </c>
      <c r="K1049" s="781">
        <v>25</v>
      </c>
      <c r="L1049" s="260">
        <v>20</v>
      </c>
      <c r="M1049" s="319">
        <v>22</v>
      </c>
      <c r="N1049" s="814">
        <v>19</v>
      </c>
      <c r="O1049" s="175">
        <v>13</v>
      </c>
      <c r="P1049" s="9">
        <v>11</v>
      </c>
      <c r="Q1049" s="102">
        <v>8</v>
      </c>
      <c r="R1049" s="216">
        <v>10</v>
      </c>
      <c r="S1049" s="108">
        <v>22</v>
      </c>
      <c r="T1049" s="67">
        <v>20</v>
      </c>
      <c r="U1049" s="480">
        <v>19</v>
      </c>
      <c r="V1049" s="341">
        <v>24</v>
      </c>
      <c r="W1049" s="536">
        <v>29</v>
      </c>
      <c r="X1049" s="463">
        <v>31</v>
      </c>
      <c r="Y1049" s="262">
        <v>30</v>
      </c>
      <c r="Z1049" s="268">
        <v>24</v>
      </c>
      <c r="AA1049" s="12"/>
      <c r="AB1049" s="12"/>
      <c r="AC1049" s="12"/>
      <c r="AD1049" s="12"/>
      <c r="AE1049" s="12"/>
      <c r="AF1049" s="12"/>
      <c r="AG1049" s="714"/>
      <c r="AH1049" s="787">
        <v>0.4</v>
      </c>
      <c r="AI1049" s="12"/>
      <c r="AJ1049" s="12"/>
      <c r="AK1049" s="597">
        <v>65</v>
      </c>
      <c r="AL1049" s="691">
        <v>37</v>
      </c>
      <c r="AM1049" s="327"/>
      <c r="AN1049" s="459">
        <v>15</v>
      </c>
      <c r="AO1049" s="653">
        <v>46</v>
      </c>
      <c r="AP1049" s="518">
        <v>63</v>
      </c>
    </row>
    <row r="1050" spans="1:42" x14ac:dyDescent="0.3">
      <c r="A1050" s="1685">
        <v>43799</v>
      </c>
      <c r="B1050" s="43" t="s">
        <v>1653</v>
      </c>
      <c r="C1050" s="235">
        <v>8</v>
      </c>
      <c r="D1050" s="49">
        <v>6</v>
      </c>
      <c r="E1050" s="45">
        <v>5</v>
      </c>
      <c r="F1050" s="46">
        <v>7</v>
      </c>
      <c r="G1050" s="196">
        <v>8</v>
      </c>
      <c r="H1050" s="136">
        <v>10</v>
      </c>
      <c r="I1050" s="25">
        <v>8</v>
      </c>
      <c r="J1050" s="76">
        <v>5</v>
      </c>
      <c r="K1050" s="169">
        <v>18</v>
      </c>
      <c r="L1050" s="232">
        <v>13</v>
      </c>
      <c r="M1050" s="2">
        <v>9</v>
      </c>
      <c r="N1050" s="181">
        <v>12</v>
      </c>
      <c r="O1050" s="231">
        <v>14</v>
      </c>
      <c r="P1050" s="166">
        <v>17</v>
      </c>
      <c r="Q1050" s="259">
        <v>13</v>
      </c>
      <c r="R1050" s="29">
        <v>12</v>
      </c>
      <c r="S1050" s="203">
        <v>24</v>
      </c>
      <c r="T1050" s="224">
        <v>21</v>
      </c>
      <c r="U1050" s="135">
        <v>19</v>
      </c>
      <c r="V1050" s="268">
        <v>24</v>
      </c>
      <c r="W1050" s="211">
        <v>28</v>
      </c>
      <c r="X1050" s="266">
        <v>30</v>
      </c>
      <c r="Y1050" s="461">
        <v>29</v>
      </c>
      <c r="Z1050" s="109">
        <v>23</v>
      </c>
      <c r="AA1050" s="12"/>
      <c r="AB1050" s="12"/>
      <c r="AC1050" s="12"/>
      <c r="AD1050" s="12"/>
      <c r="AE1050" s="12"/>
      <c r="AF1050" s="12"/>
      <c r="AG1050" s="12"/>
      <c r="AH1050" s="12"/>
      <c r="AI1050" s="271">
        <v>100</v>
      </c>
      <c r="AJ1050" s="704">
        <v>50</v>
      </c>
      <c r="AK1050" s="12"/>
      <c r="AL1050" s="745"/>
      <c r="AM1050" s="779"/>
      <c r="AN1050" s="519">
        <v>42</v>
      </c>
      <c r="AO1050" s="477"/>
      <c r="AP1050" s="708">
        <v>35</v>
      </c>
    </row>
    <row r="1051" spans="1:42" x14ac:dyDescent="0.3">
      <c r="A1051" s="1685">
        <v>43800</v>
      </c>
      <c r="B1051" s="43" t="s">
        <v>1654</v>
      </c>
      <c r="C1051" s="136">
        <v>10</v>
      </c>
      <c r="D1051" s="322">
        <v>10</v>
      </c>
      <c r="E1051" s="87">
        <v>6</v>
      </c>
      <c r="F1051" s="241">
        <v>8</v>
      </c>
      <c r="G1051" s="12">
        <v>4</v>
      </c>
      <c r="H1051" s="12">
        <v>3</v>
      </c>
      <c r="I1051" s="12">
        <v>4</v>
      </c>
      <c r="J1051" s="12">
        <v>4</v>
      </c>
      <c r="K1051" s="783">
        <v>15</v>
      </c>
      <c r="L1051" s="320">
        <v>17</v>
      </c>
      <c r="M1051" s="29">
        <v>12</v>
      </c>
      <c r="N1051" s="248">
        <v>12</v>
      </c>
      <c r="O1051" s="5">
        <v>8</v>
      </c>
      <c r="P1051" s="272">
        <v>10</v>
      </c>
      <c r="Q1051" s="141">
        <v>9</v>
      </c>
      <c r="R1051" s="196">
        <v>8</v>
      </c>
      <c r="S1051" s="107">
        <v>20</v>
      </c>
      <c r="T1051" s="80">
        <v>18</v>
      </c>
      <c r="U1051" s="50">
        <v>17</v>
      </c>
      <c r="V1051" s="75">
        <v>20</v>
      </c>
      <c r="W1051" s="326">
        <v>23</v>
      </c>
      <c r="X1051" s="118">
        <v>25</v>
      </c>
      <c r="Y1051" s="214">
        <v>25</v>
      </c>
      <c r="Z1051" s="59">
        <v>20</v>
      </c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</row>
    <row r="1052" spans="1:42" x14ac:dyDescent="0.3">
      <c r="A1052" s="1685">
        <v>43801</v>
      </c>
      <c r="B1052" s="1" t="s">
        <v>1655</v>
      </c>
      <c r="C1052" s="230">
        <v>9</v>
      </c>
      <c r="D1052" s="113">
        <v>6</v>
      </c>
      <c r="E1052" s="12">
        <v>5</v>
      </c>
      <c r="F1052" s="12">
        <v>5</v>
      </c>
      <c r="G1052" s="12">
        <v>4</v>
      </c>
      <c r="H1052" s="87">
        <v>6</v>
      </c>
      <c r="I1052" s="77">
        <v>8</v>
      </c>
      <c r="J1052" s="64">
        <v>7</v>
      </c>
      <c r="K1052" s="783">
        <v>15</v>
      </c>
      <c r="L1052" s="31">
        <v>9</v>
      </c>
      <c r="M1052" s="241">
        <v>8</v>
      </c>
      <c r="N1052" s="12">
        <v>5</v>
      </c>
      <c r="O1052" s="12">
        <v>4</v>
      </c>
      <c r="P1052" s="25">
        <v>8</v>
      </c>
      <c r="Q1052" s="184">
        <v>10</v>
      </c>
      <c r="R1052" s="309">
        <v>15</v>
      </c>
      <c r="S1052" s="21">
        <v>18</v>
      </c>
      <c r="T1052" s="22">
        <v>16</v>
      </c>
      <c r="U1052" s="100">
        <v>15</v>
      </c>
      <c r="V1052" s="40">
        <v>20</v>
      </c>
      <c r="W1052" s="215">
        <v>25</v>
      </c>
      <c r="X1052" s="312">
        <v>27</v>
      </c>
      <c r="Y1052" s="240">
        <v>26</v>
      </c>
      <c r="Z1052" s="19">
        <v>21</v>
      </c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660">
        <v>24</v>
      </c>
      <c r="AL1052" s="327"/>
      <c r="AM1052" s="12"/>
      <c r="AN1052" s="12"/>
      <c r="AO1052" s="12"/>
      <c r="AP1052" s="12"/>
    </row>
    <row r="1053" spans="1:42" x14ac:dyDescent="0.3">
      <c r="A1053" s="1685">
        <v>43802</v>
      </c>
      <c r="B1053" s="1" t="s">
        <v>1656</v>
      </c>
      <c r="C1053" s="31">
        <v>9</v>
      </c>
      <c r="D1053" s="60">
        <v>6</v>
      </c>
      <c r="E1053" s="66">
        <v>7</v>
      </c>
      <c r="F1053" s="2">
        <v>9</v>
      </c>
      <c r="G1053" s="5">
        <v>8</v>
      </c>
      <c r="H1053" s="146">
        <v>12</v>
      </c>
      <c r="I1053" s="12">
        <v>5</v>
      </c>
      <c r="J1053" s="12">
        <v>4</v>
      </c>
      <c r="K1053" s="373">
        <v>22</v>
      </c>
      <c r="L1053" s="307">
        <v>14</v>
      </c>
      <c r="M1053" s="304">
        <v>16</v>
      </c>
      <c r="N1053" s="676">
        <v>18</v>
      </c>
      <c r="O1053" s="231">
        <v>14</v>
      </c>
      <c r="P1053" s="163">
        <v>14</v>
      </c>
      <c r="Q1053" s="235">
        <v>8</v>
      </c>
      <c r="R1053" s="78">
        <v>6</v>
      </c>
      <c r="S1053" s="212">
        <v>19</v>
      </c>
      <c r="T1053" s="54">
        <v>17</v>
      </c>
      <c r="U1053" s="132">
        <v>17</v>
      </c>
      <c r="V1053" s="249">
        <v>21</v>
      </c>
      <c r="W1053" s="510">
        <v>25</v>
      </c>
      <c r="X1053" s="329">
        <v>23</v>
      </c>
      <c r="Y1053" s="291">
        <v>21</v>
      </c>
      <c r="Z1053" s="83">
        <v>18</v>
      </c>
      <c r="AA1053" s="12"/>
      <c r="AB1053" s="12"/>
      <c r="AC1053" s="12"/>
      <c r="AD1053" s="12"/>
      <c r="AE1053" s="12"/>
      <c r="AF1053" s="12"/>
      <c r="AG1053" s="12"/>
      <c r="AH1053" s="710"/>
      <c r="AI1053" s="660">
        <v>24</v>
      </c>
      <c r="AJ1053" s="439">
        <v>47</v>
      </c>
      <c r="AK1053" s="423">
        <v>94</v>
      </c>
      <c r="AL1053" s="423">
        <v>94</v>
      </c>
      <c r="AM1053" s="415">
        <v>99</v>
      </c>
      <c r="AN1053" s="335">
        <v>96</v>
      </c>
      <c r="AO1053" s="415">
        <v>99</v>
      </c>
      <c r="AP1053" s="518">
        <v>63</v>
      </c>
    </row>
    <row r="1054" spans="1:42" x14ac:dyDescent="0.3">
      <c r="A1054" s="1685">
        <v>43803</v>
      </c>
      <c r="B1054" s="1" t="s">
        <v>1657</v>
      </c>
      <c r="C1054" s="45">
        <v>5</v>
      </c>
      <c r="D1054" s="12">
        <v>3</v>
      </c>
      <c r="E1054" s="12">
        <v>2</v>
      </c>
      <c r="F1054" s="12">
        <v>5</v>
      </c>
      <c r="G1054" s="2">
        <v>9</v>
      </c>
      <c r="H1054" s="10">
        <v>11</v>
      </c>
      <c r="I1054" s="147">
        <v>11</v>
      </c>
      <c r="J1054" s="184">
        <v>10</v>
      </c>
      <c r="K1054" s="10">
        <v>11</v>
      </c>
      <c r="L1054" s="12">
        <v>4</v>
      </c>
      <c r="M1054" s="12">
        <v>3</v>
      </c>
      <c r="N1054" s="31">
        <v>9</v>
      </c>
      <c r="O1054" s="174">
        <v>15</v>
      </c>
      <c r="P1054" s="167">
        <v>17</v>
      </c>
      <c r="Q1054" s="376">
        <v>16</v>
      </c>
      <c r="R1054" s="336">
        <v>17</v>
      </c>
      <c r="S1054" s="82">
        <v>17</v>
      </c>
      <c r="T1054" s="22">
        <v>16</v>
      </c>
      <c r="U1054" s="22">
        <v>16</v>
      </c>
      <c r="V1054" s="40">
        <v>20</v>
      </c>
      <c r="W1054" s="204">
        <v>26</v>
      </c>
      <c r="X1054" s="127">
        <v>27</v>
      </c>
      <c r="Y1054" s="240">
        <v>26</v>
      </c>
      <c r="Z1054" s="226">
        <v>20</v>
      </c>
      <c r="AA1054" s="12"/>
      <c r="AB1054" s="12"/>
      <c r="AC1054" s="12"/>
      <c r="AD1054" s="714"/>
      <c r="AE1054" s="12"/>
      <c r="AF1054" s="12"/>
      <c r="AG1054" s="12"/>
      <c r="AH1054" s="12"/>
      <c r="AI1054" s="12"/>
      <c r="AJ1054" s="465">
        <v>12</v>
      </c>
      <c r="AK1054" s="271">
        <v>100</v>
      </c>
      <c r="AL1054" s="271">
        <v>100</v>
      </c>
      <c r="AM1054" s="271">
        <v>100</v>
      </c>
      <c r="AN1054" s="271">
        <v>100</v>
      </c>
      <c r="AO1054" s="466">
        <v>72</v>
      </c>
      <c r="AP1054" s="704">
        <v>50</v>
      </c>
    </row>
    <row r="1055" spans="1:42" x14ac:dyDescent="0.3">
      <c r="A1055" s="1685">
        <v>43804</v>
      </c>
      <c r="B1055" s="1" t="s">
        <v>1658</v>
      </c>
      <c r="C1055" s="272">
        <v>10</v>
      </c>
      <c r="D1055" s="87">
        <v>6</v>
      </c>
      <c r="E1055" s="65">
        <v>6</v>
      </c>
      <c r="F1055" s="241">
        <v>8</v>
      </c>
      <c r="G1055" s="46">
        <v>7</v>
      </c>
      <c r="H1055" s="45">
        <v>5</v>
      </c>
      <c r="I1055" s="12">
        <v>2</v>
      </c>
      <c r="J1055" s="12">
        <v>5</v>
      </c>
      <c r="K1055" s="337">
        <v>17</v>
      </c>
      <c r="L1055" s="222">
        <v>12</v>
      </c>
      <c r="M1055" s="303">
        <v>10</v>
      </c>
      <c r="N1055" s="232">
        <v>13</v>
      </c>
      <c r="O1055" s="147">
        <v>11</v>
      </c>
      <c r="P1055" s="217">
        <v>10</v>
      </c>
      <c r="Q1055" s="28">
        <v>11</v>
      </c>
      <c r="R1055" s="63">
        <v>6</v>
      </c>
      <c r="S1055" s="50">
        <v>17</v>
      </c>
      <c r="T1055" s="236">
        <v>14</v>
      </c>
      <c r="U1055" s="103">
        <v>13</v>
      </c>
      <c r="V1055" s="82">
        <v>17</v>
      </c>
      <c r="W1055" s="99">
        <v>22</v>
      </c>
      <c r="X1055" s="214">
        <v>25</v>
      </c>
      <c r="Y1055" s="214">
        <v>25</v>
      </c>
      <c r="Z1055" s="67">
        <v>20</v>
      </c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327"/>
      <c r="AK1055" s="12"/>
      <c r="AL1055" s="12"/>
      <c r="AM1055" s="12"/>
      <c r="AN1055" s="477"/>
      <c r="AO1055" s="12"/>
      <c r="AP1055" s="12"/>
    </row>
    <row r="1056" spans="1:42" x14ac:dyDescent="0.3">
      <c r="A1056" s="1685">
        <v>43805</v>
      </c>
      <c r="B1056" s="1" t="s">
        <v>1659</v>
      </c>
      <c r="C1056" s="102">
        <v>8</v>
      </c>
      <c r="D1056" s="6">
        <v>8</v>
      </c>
      <c r="E1056" s="196">
        <v>8</v>
      </c>
      <c r="F1056" s="87">
        <v>6</v>
      </c>
      <c r="G1056" s="48">
        <v>5</v>
      </c>
      <c r="H1056" s="12">
        <v>4</v>
      </c>
      <c r="I1056" s="66">
        <v>7</v>
      </c>
      <c r="J1056" s="60">
        <v>6</v>
      </c>
      <c r="K1056" s="328">
        <v>21</v>
      </c>
      <c r="L1056" s="403">
        <v>22</v>
      </c>
      <c r="M1056" s="367">
        <v>23</v>
      </c>
      <c r="N1056" s="318">
        <v>13</v>
      </c>
      <c r="O1056" s="141">
        <v>9</v>
      </c>
      <c r="P1056" s="303">
        <v>10</v>
      </c>
      <c r="Q1056" s="317">
        <v>14</v>
      </c>
      <c r="R1056" s="221">
        <v>12</v>
      </c>
      <c r="S1056" s="56">
        <v>19</v>
      </c>
      <c r="T1056" s="54">
        <v>17</v>
      </c>
      <c r="U1056" s="42">
        <v>17</v>
      </c>
      <c r="V1056" s="197">
        <v>23</v>
      </c>
      <c r="W1056" s="244">
        <v>28</v>
      </c>
      <c r="X1056" s="340">
        <v>30</v>
      </c>
      <c r="Y1056" s="442">
        <v>29</v>
      </c>
      <c r="Z1056" s="341">
        <v>24</v>
      </c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286">
        <v>5</v>
      </c>
      <c r="AK1056" s="512">
        <v>98</v>
      </c>
      <c r="AL1056" s="483">
        <v>89</v>
      </c>
      <c r="AM1056" s="479">
        <v>95</v>
      </c>
      <c r="AN1056" s="445">
        <v>81</v>
      </c>
      <c r="AO1056" s="12"/>
      <c r="AP1056" s="12"/>
    </row>
    <row r="1057" spans="1:42" x14ac:dyDescent="0.3">
      <c r="A1057" s="1685">
        <v>43806</v>
      </c>
      <c r="B1057" s="43" t="s">
        <v>1660</v>
      </c>
      <c r="C1057" s="217">
        <v>10</v>
      </c>
      <c r="D1057" s="76">
        <v>5</v>
      </c>
      <c r="E1057" s="12">
        <v>2</v>
      </c>
      <c r="F1057" s="12">
        <v>2</v>
      </c>
      <c r="G1057" s="12">
        <v>2</v>
      </c>
      <c r="H1057" s="45">
        <v>5</v>
      </c>
      <c r="I1057" s="12">
        <v>5</v>
      </c>
      <c r="J1057" s="12">
        <v>5</v>
      </c>
      <c r="K1057" s="169">
        <v>18</v>
      </c>
      <c r="L1057" s="302">
        <v>9</v>
      </c>
      <c r="M1057" s="12">
        <v>5</v>
      </c>
      <c r="N1057" s="12">
        <v>2</v>
      </c>
      <c r="O1057" s="12">
        <v>4</v>
      </c>
      <c r="P1057" s="12">
        <v>4</v>
      </c>
      <c r="Q1057" s="49">
        <v>6</v>
      </c>
      <c r="R1057" s="5">
        <v>8</v>
      </c>
      <c r="S1057" s="130">
        <v>20</v>
      </c>
      <c r="T1057" s="84">
        <v>18</v>
      </c>
      <c r="U1057" s="201">
        <v>15</v>
      </c>
      <c r="V1057" s="98">
        <v>21</v>
      </c>
      <c r="W1057" s="418">
        <v>27</v>
      </c>
      <c r="X1057" s="277">
        <v>28</v>
      </c>
      <c r="Y1057" s="73">
        <v>26</v>
      </c>
      <c r="Z1057" s="55">
        <v>22</v>
      </c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284">
        <v>12</v>
      </c>
      <c r="AM1057" s="548">
        <v>30</v>
      </c>
      <c r="AN1057" s="270">
        <v>64</v>
      </c>
      <c r="AO1057" s="613">
        <v>84</v>
      </c>
      <c r="AP1057" s="512">
        <v>98</v>
      </c>
    </row>
    <row r="1058" spans="1:42" x14ac:dyDescent="0.3">
      <c r="A1058" s="1685">
        <v>43807</v>
      </c>
      <c r="B1058" s="43" t="s">
        <v>1661</v>
      </c>
      <c r="C1058" s="64">
        <v>7</v>
      </c>
      <c r="D1058" s="49">
        <v>6</v>
      </c>
      <c r="E1058" s="24">
        <v>6</v>
      </c>
      <c r="F1058" s="79">
        <v>7</v>
      </c>
      <c r="G1058" s="225">
        <v>7</v>
      </c>
      <c r="H1058" s="78">
        <v>6</v>
      </c>
      <c r="I1058" s="12">
        <v>2</v>
      </c>
      <c r="J1058" s="62">
        <v>6</v>
      </c>
      <c r="K1058" s="427">
        <v>16</v>
      </c>
      <c r="L1058" s="306">
        <v>15</v>
      </c>
      <c r="M1058" s="147">
        <v>11</v>
      </c>
      <c r="N1058" s="174">
        <v>15</v>
      </c>
      <c r="O1058" s="183">
        <v>11</v>
      </c>
      <c r="P1058" s="30">
        <v>11</v>
      </c>
      <c r="Q1058" s="4">
        <v>8</v>
      </c>
      <c r="R1058" s="86">
        <v>9</v>
      </c>
      <c r="S1058" s="40">
        <v>20</v>
      </c>
      <c r="T1058" s="56">
        <v>19</v>
      </c>
      <c r="U1058" s="18">
        <v>17</v>
      </c>
      <c r="V1058" s="203">
        <v>24</v>
      </c>
      <c r="W1058" s="265">
        <v>31</v>
      </c>
      <c r="X1058" s="292">
        <v>33</v>
      </c>
      <c r="Y1058" s="211">
        <v>28</v>
      </c>
      <c r="Z1058" s="207">
        <v>25</v>
      </c>
      <c r="AA1058" s="12"/>
      <c r="AB1058" s="12"/>
      <c r="AC1058" s="12"/>
      <c r="AD1058" s="12"/>
      <c r="AE1058" s="12"/>
      <c r="AF1058" s="12"/>
      <c r="AG1058" s="278">
        <v>0.1</v>
      </c>
      <c r="AH1058" s="12"/>
      <c r="AI1058" s="372">
        <v>48</v>
      </c>
      <c r="AJ1058" s="388">
        <v>39</v>
      </c>
      <c r="AK1058" s="12"/>
      <c r="AL1058" s="12"/>
      <c r="AM1058" s="477"/>
      <c r="AN1058" s="594">
        <v>38</v>
      </c>
      <c r="AO1058" s="483">
        <v>89</v>
      </c>
      <c r="AP1058" s="585">
        <v>62</v>
      </c>
    </row>
    <row r="1059" spans="1:42" x14ac:dyDescent="0.3">
      <c r="A1059" s="1685">
        <v>43808</v>
      </c>
      <c r="B1059" s="1" t="s">
        <v>1662</v>
      </c>
      <c r="C1059" s="114">
        <v>7</v>
      </c>
      <c r="D1059" s="7">
        <v>6</v>
      </c>
      <c r="E1059" s="12">
        <v>1</v>
      </c>
      <c r="F1059" s="12">
        <v>4</v>
      </c>
      <c r="G1059" s="48">
        <v>5</v>
      </c>
      <c r="H1059" s="12">
        <v>2</v>
      </c>
      <c r="I1059" s="64">
        <v>7</v>
      </c>
      <c r="J1059" s="62">
        <v>6</v>
      </c>
      <c r="K1059" s="324">
        <v>18</v>
      </c>
      <c r="L1059" s="173">
        <v>16</v>
      </c>
      <c r="M1059" s="12">
        <v>2</v>
      </c>
      <c r="N1059" s="11">
        <v>10</v>
      </c>
      <c r="O1059" s="184">
        <v>10</v>
      </c>
      <c r="P1059" s="31">
        <v>9</v>
      </c>
      <c r="Q1059" s="122">
        <v>10</v>
      </c>
      <c r="R1059" s="416">
        <v>13</v>
      </c>
      <c r="S1059" s="110">
        <v>24</v>
      </c>
      <c r="T1059" s="134">
        <v>21</v>
      </c>
      <c r="U1059" s="226">
        <v>20</v>
      </c>
      <c r="V1059" s="228">
        <v>26</v>
      </c>
      <c r="W1059" s="350">
        <v>33</v>
      </c>
      <c r="X1059" s="314">
        <v>35</v>
      </c>
      <c r="Y1059" s="719">
        <v>34</v>
      </c>
      <c r="Z1059" s="434">
        <v>28</v>
      </c>
      <c r="AA1059" s="12"/>
      <c r="AB1059" s="12"/>
      <c r="AC1059" s="12"/>
      <c r="AD1059" s="12"/>
      <c r="AE1059" s="12"/>
      <c r="AF1059" s="12"/>
      <c r="AG1059" s="12"/>
      <c r="AH1059" s="12"/>
      <c r="AI1059" s="282"/>
      <c r="AJ1059" s="779"/>
      <c r="AK1059" s="12"/>
      <c r="AL1059" s="12"/>
      <c r="AM1059" s="12"/>
      <c r="AN1059" s="12"/>
      <c r="AO1059" s="484">
        <v>21</v>
      </c>
      <c r="AP1059" s="12"/>
    </row>
    <row r="1060" spans="1:42" x14ac:dyDescent="0.3">
      <c r="A1060" s="1685">
        <v>43809</v>
      </c>
      <c r="B1060" s="1" t="s">
        <v>1663</v>
      </c>
      <c r="C1060" s="200">
        <v>9</v>
      </c>
      <c r="D1060" s="230">
        <v>9</v>
      </c>
      <c r="E1060" s="225">
        <v>7</v>
      </c>
      <c r="F1060" s="196">
        <v>8</v>
      </c>
      <c r="G1060" s="46">
        <v>7</v>
      </c>
      <c r="H1060" s="12">
        <v>2</v>
      </c>
      <c r="I1060" s="12">
        <v>5</v>
      </c>
      <c r="J1060" s="63">
        <v>6</v>
      </c>
      <c r="K1060" s="596">
        <v>27</v>
      </c>
      <c r="L1060" s="667">
        <v>23</v>
      </c>
      <c r="M1060" s="778">
        <v>22</v>
      </c>
      <c r="N1060" s="346">
        <v>18</v>
      </c>
      <c r="O1060" s="217">
        <v>10</v>
      </c>
      <c r="P1060" s="49">
        <v>6</v>
      </c>
      <c r="Q1060" s="114">
        <v>7</v>
      </c>
      <c r="R1060" s="223">
        <v>14</v>
      </c>
      <c r="S1060" s="228">
        <v>26</v>
      </c>
      <c r="T1060" s="227">
        <v>25</v>
      </c>
      <c r="U1060" s="111">
        <v>22</v>
      </c>
      <c r="V1060" s="470">
        <v>29</v>
      </c>
      <c r="W1060" s="725">
        <v>35</v>
      </c>
      <c r="X1060" s="275">
        <v>38</v>
      </c>
      <c r="Y1060" s="764">
        <v>36</v>
      </c>
      <c r="Z1060" s="262">
        <v>30</v>
      </c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454">
        <v>27</v>
      </c>
    </row>
    <row r="1061" spans="1:42" x14ac:dyDescent="0.3">
      <c r="A1061" s="1685">
        <v>43810</v>
      </c>
      <c r="B1061" s="1" t="s">
        <v>1664</v>
      </c>
      <c r="C1061" s="225">
        <v>7</v>
      </c>
      <c r="D1061" s="12">
        <v>5</v>
      </c>
      <c r="E1061" s="24">
        <v>6</v>
      </c>
      <c r="F1061" s="48">
        <v>5</v>
      </c>
      <c r="G1061" s="78">
        <v>6</v>
      </c>
      <c r="H1061" s="85">
        <v>7</v>
      </c>
      <c r="I1061" s="12">
        <v>5</v>
      </c>
      <c r="J1061" s="241">
        <v>8</v>
      </c>
      <c r="K1061" s="289">
        <v>19</v>
      </c>
      <c r="L1061" s="154">
        <v>15</v>
      </c>
      <c r="M1061" s="206">
        <v>11</v>
      </c>
      <c r="N1061" s="242">
        <v>11</v>
      </c>
      <c r="O1061" s="182">
        <v>11</v>
      </c>
      <c r="P1061" s="206">
        <v>11</v>
      </c>
      <c r="Q1061" s="142">
        <v>12</v>
      </c>
      <c r="R1061" s="413">
        <v>18</v>
      </c>
      <c r="S1061" s="252">
        <v>27</v>
      </c>
      <c r="T1061" s="510">
        <v>25</v>
      </c>
      <c r="U1061" s="197">
        <v>23</v>
      </c>
      <c r="V1061" s="414">
        <v>28</v>
      </c>
      <c r="W1061" s="725">
        <v>35</v>
      </c>
      <c r="X1061" s="733">
        <v>37</v>
      </c>
      <c r="Y1061" s="726">
        <v>36</v>
      </c>
      <c r="Z1061" s="253">
        <v>26</v>
      </c>
      <c r="AA1061" s="12"/>
      <c r="AB1061" s="12"/>
      <c r="AC1061" s="12"/>
      <c r="AD1061" s="12"/>
      <c r="AE1061" s="12"/>
      <c r="AF1061" s="12"/>
      <c r="AG1061" s="12"/>
      <c r="AH1061" s="278">
        <v>0.1</v>
      </c>
      <c r="AI1061" s="12"/>
      <c r="AJ1061" s="459">
        <v>15</v>
      </c>
      <c r="AK1061" s="678">
        <v>81</v>
      </c>
      <c r="AL1061" s="517">
        <v>90</v>
      </c>
      <c r="AM1061" s="611">
        <v>18</v>
      </c>
      <c r="AN1061" s="397">
        <v>31</v>
      </c>
      <c r="AO1061" s="654">
        <v>33</v>
      </c>
      <c r="AP1061" s="585">
        <v>62</v>
      </c>
    </row>
    <row r="1062" spans="1:42" x14ac:dyDescent="0.3">
      <c r="A1062" s="1685">
        <v>43811</v>
      </c>
      <c r="B1062" s="1" t="s">
        <v>1665</v>
      </c>
      <c r="C1062" s="66">
        <v>7</v>
      </c>
      <c r="D1062" s="12">
        <v>5</v>
      </c>
      <c r="E1062" s="31">
        <v>9</v>
      </c>
      <c r="F1062" s="344">
        <v>12</v>
      </c>
      <c r="G1062" s="139">
        <v>13</v>
      </c>
      <c r="H1062" s="139">
        <v>13</v>
      </c>
      <c r="I1062" s="136">
        <v>10</v>
      </c>
      <c r="J1062" s="114">
        <v>7</v>
      </c>
      <c r="K1062" s="137">
        <v>12</v>
      </c>
      <c r="L1062" s="5">
        <v>8</v>
      </c>
      <c r="M1062" s="598">
        <v>21</v>
      </c>
      <c r="N1062" s="709">
        <v>22</v>
      </c>
      <c r="O1062" s="331">
        <v>21</v>
      </c>
      <c r="P1062" s="398">
        <v>21</v>
      </c>
      <c r="Q1062" s="304">
        <v>16</v>
      </c>
      <c r="R1062" s="148">
        <v>13</v>
      </c>
      <c r="S1062" s="205">
        <v>22</v>
      </c>
      <c r="T1062" s="134">
        <v>21</v>
      </c>
      <c r="U1062" s="20">
        <v>21</v>
      </c>
      <c r="V1062" s="129">
        <v>24</v>
      </c>
      <c r="W1062" s="312">
        <v>27</v>
      </c>
      <c r="X1062" s="434">
        <v>28</v>
      </c>
      <c r="Y1062" s="127">
        <v>27</v>
      </c>
      <c r="Z1062" s="134">
        <v>21</v>
      </c>
      <c r="AA1062" s="787">
        <v>0.4</v>
      </c>
      <c r="AB1062" s="12"/>
      <c r="AC1062" s="12"/>
      <c r="AD1062" s="12"/>
      <c r="AE1062" s="12"/>
      <c r="AF1062" s="12"/>
      <c r="AG1062" s="12"/>
      <c r="AH1062" s="12"/>
      <c r="AI1062" s="271">
        <v>100</v>
      </c>
      <c r="AJ1062" s="597">
        <v>65</v>
      </c>
      <c r="AK1062" s="745"/>
      <c r="AL1062" s="12"/>
      <c r="AM1062" s="12"/>
      <c r="AN1062" s="493">
        <v>9</v>
      </c>
      <c r="AO1062" s="357">
        <v>10</v>
      </c>
      <c r="AP1062" s="282"/>
    </row>
    <row r="1063" spans="1:42" x14ac:dyDescent="0.3">
      <c r="A1063" s="1685">
        <v>43812</v>
      </c>
      <c r="B1063" s="1" t="s">
        <v>1666</v>
      </c>
      <c r="C1063" s="302">
        <v>9</v>
      </c>
      <c r="D1063" s="85">
        <v>7</v>
      </c>
      <c r="E1063" s="45">
        <v>5</v>
      </c>
      <c r="F1063" s="78">
        <v>6</v>
      </c>
      <c r="G1063" s="12">
        <v>4</v>
      </c>
      <c r="H1063" s="12">
        <v>4</v>
      </c>
      <c r="I1063" s="77">
        <v>8</v>
      </c>
      <c r="J1063" s="141">
        <v>9</v>
      </c>
      <c r="K1063" s="151">
        <v>16</v>
      </c>
      <c r="L1063" s="222">
        <v>12</v>
      </c>
      <c r="M1063" s="141">
        <v>9</v>
      </c>
      <c r="N1063" s="85">
        <v>7</v>
      </c>
      <c r="O1063" s="63">
        <v>6</v>
      </c>
      <c r="P1063" s="78">
        <v>6</v>
      </c>
      <c r="Q1063" s="86">
        <v>9</v>
      </c>
      <c r="R1063" s="427">
        <v>16</v>
      </c>
      <c r="S1063" s="212">
        <v>19</v>
      </c>
      <c r="T1063" s="218">
        <v>17</v>
      </c>
      <c r="U1063" s="201">
        <v>15</v>
      </c>
      <c r="V1063" s="458">
        <v>19</v>
      </c>
      <c r="W1063" s="341">
        <v>24</v>
      </c>
      <c r="X1063" s="325">
        <v>27</v>
      </c>
      <c r="Y1063" s="421">
        <v>25</v>
      </c>
      <c r="Z1063" s="98">
        <v>21</v>
      </c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459">
        <v>15</v>
      </c>
      <c r="AK1063" s="327"/>
      <c r="AL1063" s="284">
        <v>12</v>
      </c>
      <c r="AM1063" s="12"/>
      <c r="AN1063" s="493">
        <v>10</v>
      </c>
      <c r="AO1063" s="285">
        <v>28</v>
      </c>
      <c r="AP1063" s="520">
        <v>67</v>
      </c>
    </row>
    <row r="1064" spans="1:42" x14ac:dyDescent="0.3">
      <c r="A1064" s="1685">
        <v>43813</v>
      </c>
      <c r="B1064" s="43" t="s">
        <v>1667</v>
      </c>
      <c r="C1064" s="25">
        <v>8</v>
      </c>
      <c r="D1064" s="49">
        <v>6</v>
      </c>
      <c r="E1064" s="66">
        <v>7</v>
      </c>
      <c r="F1064" s="123">
        <v>7</v>
      </c>
      <c r="G1064" s="45">
        <v>5</v>
      </c>
      <c r="H1064" s="62">
        <v>6</v>
      </c>
      <c r="I1064" s="225">
        <v>7</v>
      </c>
      <c r="J1064" s="64">
        <v>7</v>
      </c>
      <c r="K1064" s="172">
        <v>17</v>
      </c>
      <c r="L1064" s="508">
        <v>14</v>
      </c>
      <c r="M1064" s="154">
        <v>15</v>
      </c>
      <c r="N1064" s="259">
        <v>13</v>
      </c>
      <c r="O1064" s="3">
        <v>7</v>
      </c>
      <c r="P1064" s="102">
        <v>8</v>
      </c>
      <c r="Q1064" s="308">
        <v>13</v>
      </c>
      <c r="R1064" s="261">
        <v>15</v>
      </c>
      <c r="S1064" s="226">
        <v>20</v>
      </c>
      <c r="T1064" s="243">
        <v>19</v>
      </c>
      <c r="U1064" s="145">
        <v>18</v>
      </c>
      <c r="V1064" s="120">
        <v>23</v>
      </c>
      <c r="W1064" s="266">
        <v>30</v>
      </c>
      <c r="X1064" s="430">
        <v>32</v>
      </c>
      <c r="Y1064" s="354">
        <v>28</v>
      </c>
      <c r="Z1064" s="38">
        <v>22</v>
      </c>
      <c r="AA1064" s="12"/>
      <c r="AB1064" s="12"/>
      <c r="AC1064" s="12"/>
      <c r="AD1064" s="12"/>
      <c r="AE1064" s="12"/>
      <c r="AF1064" s="12"/>
      <c r="AG1064" s="12"/>
      <c r="AH1064" s="12"/>
      <c r="AI1064" s="271">
        <v>100</v>
      </c>
      <c r="AJ1064" s="271">
        <v>100</v>
      </c>
      <c r="AK1064" s="542">
        <v>30</v>
      </c>
      <c r="AL1064" s="542">
        <v>31</v>
      </c>
      <c r="AM1064" s="12"/>
      <c r="AN1064" s="286">
        <v>6</v>
      </c>
      <c r="AO1064" s="271">
        <v>100</v>
      </c>
      <c r="AP1064" s="271">
        <v>100</v>
      </c>
    </row>
    <row r="1065" spans="1:42" x14ac:dyDescent="0.3">
      <c r="A1065" s="1685">
        <v>43814</v>
      </c>
      <c r="B1065" s="43" t="s">
        <v>1668</v>
      </c>
      <c r="C1065" s="24">
        <v>6</v>
      </c>
      <c r="D1065" s="12">
        <v>3</v>
      </c>
      <c r="E1065" s="12">
        <v>1</v>
      </c>
      <c r="F1065" s="12">
        <v>5</v>
      </c>
      <c r="G1065" s="12">
        <v>5</v>
      </c>
      <c r="H1065" s="8">
        <v>9</v>
      </c>
      <c r="I1065" s="12">
        <v>4</v>
      </c>
      <c r="J1065" s="45">
        <v>5</v>
      </c>
      <c r="K1065" s="345">
        <v>12</v>
      </c>
      <c r="L1065" s="6">
        <v>8</v>
      </c>
      <c r="M1065" s="12">
        <v>3</v>
      </c>
      <c r="N1065" s="302">
        <v>9</v>
      </c>
      <c r="O1065" s="302">
        <v>9</v>
      </c>
      <c r="P1065" s="261">
        <v>15</v>
      </c>
      <c r="Q1065" s="5">
        <v>8</v>
      </c>
      <c r="R1065" s="217">
        <v>10</v>
      </c>
      <c r="S1065" s="135">
        <v>19</v>
      </c>
      <c r="T1065" s="480">
        <v>19</v>
      </c>
      <c r="U1065" s="56">
        <v>19</v>
      </c>
      <c r="V1065" s="199">
        <v>22</v>
      </c>
      <c r="W1065" s="119">
        <v>27</v>
      </c>
      <c r="X1065" s="204">
        <v>26</v>
      </c>
      <c r="Y1065" s="510">
        <v>25</v>
      </c>
      <c r="Z1065" s="134">
        <v>21</v>
      </c>
      <c r="AA1065" s="722">
        <v>0.1</v>
      </c>
      <c r="AB1065" s="714"/>
      <c r="AC1065" s="12"/>
      <c r="AD1065" s="12"/>
      <c r="AE1065" s="278">
        <v>0.1</v>
      </c>
      <c r="AF1065" s="744">
        <v>0.2</v>
      </c>
      <c r="AG1065" s="710"/>
      <c r="AH1065" s="12"/>
      <c r="AI1065" s="271">
        <v>100</v>
      </c>
      <c r="AJ1065" s="271">
        <v>100</v>
      </c>
      <c r="AK1065" s="271">
        <v>100</v>
      </c>
      <c r="AL1065" s="271">
        <v>100</v>
      </c>
      <c r="AM1065" s="271">
        <v>100</v>
      </c>
      <c r="AN1065" s="271">
        <v>100</v>
      </c>
      <c r="AO1065" s="351">
        <v>57</v>
      </c>
      <c r="AP1065" s="300">
        <v>14</v>
      </c>
    </row>
    <row r="1066" spans="1:42" x14ac:dyDescent="0.3">
      <c r="A1066" s="1685">
        <v>43815</v>
      </c>
      <c r="B1066" s="1" t="s">
        <v>1669</v>
      </c>
      <c r="C1066" s="12">
        <v>5</v>
      </c>
      <c r="D1066" s="12">
        <v>2</v>
      </c>
      <c r="E1066" s="12">
        <v>3</v>
      </c>
      <c r="F1066" s="12">
        <v>1</v>
      </c>
      <c r="G1066" s="12">
        <v>4</v>
      </c>
      <c r="H1066" s="12">
        <v>4</v>
      </c>
      <c r="I1066" s="12">
        <v>1</v>
      </c>
      <c r="J1066" s="12">
        <v>4</v>
      </c>
      <c r="K1066" s="230">
        <v>9</v>
      </c>
      <c r="L1066" s="12">
        <v>3</v>
      </c>
      <c r="M1066" s="12">
        <v>4</v>
      </c>
      <c r="N1066" s="12">
        <v>3</v>
      </c>
      <c r="O1066" s="12">
        <v>3</v>
      </c>
      <c r="P1066" s="64">
        <v>7</v>
      </c>
      <c r="Q1066" s="4">
        <v>8</v>
      </c>
      <c r="R1066" s="7">
        <v>6</v>
      </c>
      <c r="S1066" s="133">
        <v>20</v>
      </c>
      <c r="T1066" s="21">
        <v>18</v>
      </c>
      <c r="U1066" s="42">
        <v>17</v>
      </c>
      <c r="V1066" s="203">
        <v>24</v>
      </c>
      <c r="W1066" s="536">
        <v>29</v>
      </c>
      <c r="X1066" s="469">
        <v>28</v>
      </c>
      <c r="Y1066" s="117">
        <v>21</v>
      </c>
      <c r="Z1066" s="121">
        <v>20</v>
      </c>
      <c r="AA1066" s="12"/>
      <c r="AB1066" s="12"/>
      <c r="AC1066" s="12"/>
      <c r="AD1066" s="12"/>
      <c r="AE1066" s="12"/>
      <c r="AF1066" s="12"/>
      <c r="AG1066" s="833">
        <v>1.4</v>
      </c>
      <c r="AH1066" s="710"/>
      <c r="AI1066" s="610">
        <v>25</v>
      </c>
      <c r="AJ1066" s="632">
        <v>32</v>
      </c>
      <c r="AK1066" s="490">
        <v>51</v>
      </c>
      <c r="AL1066" s="756">
        <v>34</v>
      </c>
      <c r="AM1066" s="327"/>
      <c r="AN1066" s="779"/>
      <c r="AO1066" s="271">
        <v>100</v>
      </c>
      <c r="AP1066" s="482">
        <v>77</v>
      </c>
    </row>
    <row r="1067" spans="1:42" x14ac:dyDescent="0.3">
      <c r="A1067" s="1685">
        <v>43816</v>
      </c>
      <c r="B1067" s="1" t="s">
        <v>1670</v>
      </c>
      <c r="C1067" s="64">
        <v>7</v>
      </c>
      <c r="D1067" s="12">
        <v>5</v>
      </c>
      <c r="E1067" s="12">
        <v>3</v>
      </c>
      <c r="F1067" s="12">
        <v>2</v>
      </c>
      <c r="G1067" s="12">
        <v>3</v>
      </c>
      <c r="H1067" s="12">
        <v>5</v>
      </c>
      <c r="I1067" s="142">
        <v>12</v>
      </c>
      <c r="J1067" s="122">
        <v>10</v>
      </c>
      <c r="K1067" s="175">
        <v>13</v>
      </c>
      <c r="L1067" s="114">
        <v>7</v>
      </c>
      <c r="M1067" s="12">
        <v>5</v>
      </c>
      <c r="N1067" s="12">
        <v>3</v>
      </c>
      <c r="O1067" s="12">
        <v>3</v>
      </c>
      <c r="P1067" s="24">
        <v>6</v>
      </c>
      <c r="Q1067" s="254">
        <v>14</v>
      </c>
      <c r="R1067" s="390">
        <v>19</v>
      </c>
      <c r="S1067" s="243">
        <v>19</v>
      </c>
      <c r="T1067" s="83">
        <v>18</v>
      </c>
      <c r="U1067" s="218">
        <v>17</v>
      </c>
      <c r="V1067" s="268">
        <v>24</v>
      </c>
      <c r="W1067" s="419">
        <v>28</v>
      </c>
      <c r="X1067" s="369">
        <v>31</v>
      </c>
      <c r="Y1067" s="253">
        <v>26</v>
      </c>
      <c r="Z1067" s="199">
        <v>22</v>
      </c>
      <c r="AA1067" s="12"/>
      <c r="AB1067" s="12"/>
      <c r="AC1067" s="12"/>
      <c r="AD1067" s="12"/>
      <c r="AE1067" s="12"/>
      <c r="AF1067" s="12"/>
      <c r="AG1067" s="12"/>
      <c r="AH1067" s="12"/>
      <c r="AI1067" s="327"/>
      <c r="AJ1067" s="12"/>
      <c r="AK1067" s="12"/>
      <c r="AL1067" s="12"/>
      <c r="AM1067" s="12"/>
      <c r="AN1067" s="12"/>
      <c r="AO1067" s="288">
        <v>6</v>
      </c>
      <c r="AP1067" s="283">
        <v>33</v>
      </c>
    </row>
    <row r="1068" spans="1:42" x14ac:dyDescent="0.3">
      <c r="A1068" s="1685">
        <v>43817</v>
      </c>
      <c r="B1068" s="1" t="s">
        <v>1671</v>
      </c>
      <c r="C1068" s="220">
        <v>10</v>
      </c>
      <c r="D1068" s="60">
        <v>6</v>
      </c>
      <c r="E1068" s="3">
        <v>7</v>
      </c>
      <c r="F1068" s="196">
        <v>8</v>
      </c>
      <c r="G1068" s="26">
        <v>9</v>
      </c>
      <c r="H1068" s="9">
        <v>11</v>
      </c>
      <c r="I1068" s="217">
        <v>10</v>
      </c>
      <c r="J1068" s="6">
        <v>8</v>
      </c>
      <c r="K1068" s="408">
        <v>22</v>
      </c>
      <c r="L1068" s="234">
        <v>15</v>
      </c>
      <c r="M1068" s="487">
        <v>20</v>
      </c>
      <c r="N1068" s="304">
        <v>16</v>
      </c>
      <c r="O1068" s="148">
        <v>13</v>
      </c>
      <c r="P1068" s="163">
        <v>14</v>
      </c>
      <c r="Q1068" s="153">
        <v>15</v>
      </c>
      <c r="R1068" s="498">
        <v>18</v>
      </c>
      <c r="S1068" s="99">
        <v>22</v>
      </c>
      <c r="T1068" s="133">
        <v>20</v>
      </c>
      <c r="U1068" s="67">
        <v>20</v>
      </c>
      <c r="V1068" s="204">
        <v>26</v>
      </c>
      <c r="W1068" s="531">
        <v>30</v>
      </c>
      <c r="X1068" s="535">
        <v>32</v>
      </c>
      <c r="Y1068" s="363">
        <v>31</v>
      </c>
      <c r="Z1068" s="355">
        <v>26</v>
      </c>
      <c r="AA1068" s="12"/>
      <c r="AB1068" s="12"/>
      <c r="AC1068" s="12"/>
      <c r="AD1068" s="12"/>
      <c r="AE1068" s="12"/>
      <c r="AF1068" s="12"/>
      <c r="AG1068" s="12"/>
      <c r="AH1068" s="12"/>
      <c r="AI1068" s="548">
        <v>30</v>
      </c>
      <c r="AJ1068" s="299">
        <v>8</v>
      </c>
      <c r="AK1068" s="12"/>
      <c r="AL1068" s="12"/>
      <c r="AM1068" s="12"/>
      <c r="AN1068" s="632">
        <v>32</v>
      </c>
      <c r="AO1068" s="271">
        <v>100</v>
      </c>
      <c r="AP1068" s="659">
        <v>51</v>
      </c>
    </row>
    <row r="1069" spans="1:42" x14ac:dyDescent="0.3">
      <c r="A1069" s="1685">
        <v>43818</v>
      </c>
      <c r="B1069" s="1" t="s">
        <v>1672</v>
      </c>
      <c r="C1069" s="102">
        <v>8</v>
      </c>
      <c r="D1069" s="87">
        <v>6</v>
      </c>
      <c r="E1069" s="4">
        <v>8</v>
      </c>
      <c r="F1069" s="85">
        <v>7</v>
      </c>
      <c r="G1069" s="12">
        <v>5</v>
      </c>
      <c r="H1069" s="49">
        <v>6</v>
      </c>
      <c r="I1069" s="241">
        <v>8</v>
      </c>
      <c r="J1069" s="77">
        <v>8</v>
      </c>
      <c r="K1069" s="487">
        <v>20</v>
      </c>
      <c r="L1069" s="151">
        <v>16</v>
      </c>
      <c r="M1069" s="400">
        <v>19</v>
      </c>
      <c r="N1069" s="232">
        <v>13</v>
      </c>
      <c r="O1069" s="87">
        <v>6</v>
      </c>
      <c r="P1069" s="225">
        <v>7</v>
      </c>
      <c r="Q1069" s="131">
        <v>11</v>
      </c>
      <c r="R1069" s="304">
        <v>16</v>
      </c>
      <c r="S1069" s="120">
        <v>23</v>
      </c>
      <c r="T1069" s="99">
        <v>22</v>
      </c>
      <c r="U1069" s="71">
        <v>21</v>
      </c>
      <c r="V1069" s="118">
        <v>25</v>
      </c>
      <c r="W1069" s="521">
        <v>31</v>
      </c>
      <c r="X1069" s="504">
        <v>33</v>
      </c>
      <c r="Y1069" s="521">
        <v>31</v>
      </c>
      <c r="Z1069" s="514">
        <v>26</v>
      </c>
      <c r="AA1069" s="12"/>
      <c r="AB1069" s="12"/>
      <c r="AC1069" s="12"/>
      <c r="AD1069" s="12"/>
      <c r="AE1069" s="12"/>
      <c r="AF1069" s="12"/>
      <c r="AG1069" s="12"/>
      <c r="AH1069" s="12"/>
      <c r="AI1069" s="704">
        <v>50</v>
      </c>
      <c r="AJ1069" s="671">
        <v>26</v>
      </c>
      <c r="AK1069" s="660">
        <v>24</v>
      </c>
      <c r="AL1069" s="486">
        <v>9</v>
      </c>
      <c r="AM1069" s="459">
        <v>15</v>
      </c>
      <c r="AN1069" s="660">
        <v>24</v>
      </c>
      <c r="AO1069" s="12"/>
      <c r="AP1069" s="12"/>
    </row>
    <row r="1070" spans="1:42" x14ac:dyDescent="0.3">
      <c r="A1070" s="1685">
        <v>43819</v>
      </c>
      <c r="B1070" s="1" t="s">
        <v>1673</v>
      </c>
      <c r="C1070" s="49">
        <v>6</v>
      </c>
      <c r="D1070" s="12">
        <v>3</v>
      </c>
      <c r="E1070" s="12">
        <v>5</v>
      </c>
      <c r="F1070" s="12">
        <v>2</v>
      </c>
      <c r="G1070" s="30">
        <v>11</v>
      </c>
      <c r="H1070" s="65">
        <v>6</v>
      </c>
      <c r="I1070" s="78">
        <v>6</v>
      </c>
      <c r="J1070" s="122">
        <v>10</v>
      </c>
      <c r="K1070" s="182">
        <v>11</v>
      </c>
      <c r="L1070" s="48">
        <v>5</v>
      </c>
      <c r="M1070" s="77">
        <v>8</v>
      </c>
      <c r="N1070" s="12">
        <v>3</v>
      </c>
      <c r="O1070" s="366">
        <v>19</v>
      </c>
      <c r="P1070" s="122">
        <v>10</v>
      </c>
      <c r="Q1070" s="302">
        <v>9</v>
      </c>
      <c r="R1070" s="305">
        <v>20</v>
      </c>
      <c r="S1070" s="129">
        <v>24</v>
      </c>
      <c r="T1070" s="197">
        <v>23</v>
      </c>
      <c r="U1070" s="74">
        <v>23</v>
      </c>
      <c r="V1070" s="355">
        <v>26</v>
      </c>
      <c r="W1070" s="117">
        <v>21</v>
      </c>
      <c r="X1070" s="70">
        <v>20</v>
      </c>
      <c r="Y1070" s="117">
        <v>21</v>
      </c>
      <c r="Z1070" s="212">
        <v>19</v>
      </c>
      <c r="AA1070" s="12"/>
      <c r="AB1070" s="12"/>
      <c r="AC1070" s="12"/>
      <c r="AD1070" s="710"/>
      <c r="AE1070" s="405">
        <v>0.8</v>
      </c>
      <c r="AF1070" s="802">
        <v>2.4</v>
      </c>
      <c r="AG1070" s="712">
        <v>0.3</v>
      </c>
      <c r="AH1070" s="278">
        <v>0.1</v>
      </c>
      <c r="AI1070" s="288">
        <v>6</v>
      </c>
      <c r="AJ1070" s="671">
        <v>26</v>
      </c>
      <c r="AK1070" s="415">
        <v>99</v>
      </c>
      <c r="AL1070" s="335">
        <v>97</v>
      </c>
      <c r="AM1070" s="271">
        <v>100</v>
      </c>
      <c r="AN1070" s="271">
        <v>100</v>
      </c>
      <c r="AO1070" s="271">
        <v>100</v>
      </c>
      <c r="AP1070" s="271">
        <v>100</v>
      </c>
    </row>
    <row r="1071" spans="1:42" x14ac:dyDescent="0.3">
      <c r="A1071" s="1685">
        <v>43820</v>
      </c>
      <c r="B1071" s="43" t="s">
        <v>1674</v>
      </c>
      <c r="C1071" s="86">
        <v>9</v>
      </c>
      <c r="D1071" s="206">
        <v>11</v>
      </c>
      <c r="E1071" s="200">
        <v>9</v>
      </c>
      <c r="F1071" s="302">
        <v>9</v>
      </c>
      <c r="G1071" s="122">
        <v>10</v>
      </c>
      <c r="H1071" s="6">
        <v>8</v>
      </c>
      <c r="I1071" s="26">
        <v>9</v>
      </c>
      <c r="J1071" s="225">
        <v>7</v>
      </c>
      <c r="K1071" s="336">
        <v>17</v>
      </c>
      <c r="L1071" s="374">
        <v>21</v>
      </c>
      <c r="M1071" s="462">
        <v>17</v>
      </c>
      <c r="N1071" s="338">
        <v>16</v>
      </c>
      <c r="O1071" s="150">
        <v>15</v>
      </c>
      <c r="P1071" s="261">
        <v>15</v>
      </c>
      <c r="Q1071" s="783">
        <v>15</v>
      </c>
      <c r="R1071" s="261">
        <v>15</v>
      </c>
      <c r="S1071" s="90">
        <v>18</v>
      </c>
      <c r="T1071" s="51">
        <v>16</v>
      </c>
      <c r="U1071" s="157">
        <v>16</v>
      </c>
      <c r="V1071" s="18">
        <v>17</v>
      </c>
      <c r="W1071" s="39">
        <v>23</v>
      </c>
      <c r="X1071" s="227">
        <v>25</v>
      </c>
      <c r="Y1071" s="204">
        <v>26</v>
      </c>
      <c r="Z1071" s="134">
        <v>21</v>
      </c>
      <c r="AA1071" s="12"/>
      <c r="AB1071" s="12"/>
      <c r="AC1071" s="12"/>
      <c r="AD1071" s="12"/>
      <c r="AE1071" s="12"/>
      <c r="AF1071" s="12"/>
      <c r="AG1071" s="12"/>
      <c r="AH1071" s="12"/>
      <c r="AI1071" s="537">
        <v>92</v>
      </c>
      <c r="AJ1071" s="343">
        <v>59</v>
      </c>
      <c r="AK1071" s="624">
        <v>76</v>
      </c>
      <c r="AL1071" s="759">
        <v>82</v>
      </c>
      <c r="AM1071" s="486">
        <v>9</v>
      </c>
      <c r="AN1071" s="671">
        <v>26</v>
      </c>
      <c r="AO1071" s="12"/>
      <c r="AP1071" s="12"/>
    </row>
    <row r="1072" spans="1:42" x14ac:dyDescent="0.3">
      <c r="A1072" s="1685">
        <v>43821</v>
      </c>
      <c r="B1072" s="43" t="s">
        <v>1675</v>
      </c>
      <c r="C1072" s="302">
        <v>9</v>
      </c>
      <c r="D1072" s="241">
        <v>8</v>
      </c>
      <c r="E1072" s="24">
        <v>6</v>
      </c>
      <c r="F1072" s="65">
        <v>6</v>
      </c>
      <c r="G1072" s="12">
        <v>5</v>
      </c>
      <c r="H1072" s="12">
        <v>5</v>
      </c>
      <c r="I1072" s="12">
        <v>4</v>
      </c>
      <c r="J1072" s="12">
        <v>1</v>
      </c>
      <c r="K1072" s="169">
        <v>18</v>
      </c>
      <c r="L1072" s="261">
        <v>15</v>
      </c>
      <c r="M1072" s="216">
        <v>10</v>
      </c>
      <c r="N1072" s="200">
        <v>9</v>
      </c>
      <c r="O1072" s="5">
        <v>8</v>
      </c>
      <c r="P1072" s="8">
        <v>9</v>
      </c>
      <c r="Q1072" s="141">
        <v>9</v>
      </c>
      <c r="R1072" s="12">
        <v>5</v>
      </c>
      <c r="S1072" s="57">
        <v>19</v>
      </c>
      <c r="T1072" s="88">
        <v>15</v>
      </c>
      <c r="U1072" s="115">
        <v>13</v>
      </c>
      <c r="V1072" s="42">
        <v>17</v>
      </c>
      <c r="W1072" s="329">
        <v>23</v>
      </c>
      <c r="X1072" s="290">
        <v>26</v>
      </c>
      <c r="Y1072" s="440">
        <v>27</v>
      </c>
      <c r="Z1072" s="117">
        <v>21</v>
      </c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</row>
    <row r="1073" spans="1:42" x14ac:dyDescent="0.3">
      <c r="A1073" s="1685">
        <v>43822</v>
      </c>
      <c r="B1073" s="1" t="s">
        <v>1676</v>
      </c>
      <c r="C1073" s="46">
        <v>7</v>
      </c>
      <c r="D1073" s="12">
        <v>5</v>
      </c>
      <c r="E1073" s="12">
        <v>5</v>
      </c>
      <c r="F1073" s="44">
        <v>5</v>
      </c>
      <c r="G1073" s="12">
        <v>4</v>
      </c>
      <c r="H1073" s="12">
        <v>3</v>
      </c>
      <c r="I1073" s="12">
        <v>5</v>
      </c>
      <c r="J1073" s="78">
        <v>6</v>
      </c>
      <c r="K1073" s="222">
        <v>12</v>
      </c>
      <c r="L1073" s="123">
        <v>7</v>
      </c>
      <c r="M1073" s="79">
        <v>7</v>
      </c>
      <c r="N1073" s="322">
        <v>10</v>
      </c>
      <c r="O1073" s="113">
        <v>6</v>
      </c>
      <c r="P1073" s="113">
        <v>6</v>
      </c>
      <c r="Q1073" s="79">
        <v>7</v>
      </c>
      <c r="R1073" s="220">
        <v>10</v>
      </c>
      <c r="S1073" s="58">
        <v>19</v>
      </c>
      <c r="T1073" s="218">
        <v>17</v>
      </c>
      <c r="U1073" s="14">
        <v>15</v>
      </c>
      <c r="V1073" s="249">
        <v>21</v>
      </c>
      <c r="W1073" s="536">
        <v>29</v>
      </c>
      <c r="X1073" s="209">
        <v>32</v>
      </c>
      <c r="Y1073" s="265">
        <v>31</v>
      </c>
      <c r="Z1073" s="450">
        <v>25</v>
      </c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281">
        <v>7</v>
      </c>
      <c r="AM1073" s="425">
        <v>22</v>
      </c>
      <c r="AN1073" s="488">
        <v>28</v>
      </c>
      <c r="AO1073" s="12"/>
      <c r="AP1073" s="12"/>
    </row>
    <row r="1074" spans="1:42" x14ac:dyDescent="0.3">
      <c r="A1074" s="1685">
        <v>43823</v>
      </c>
      <c r="B1074" s="1" t="s">
        <v>1677</v>
      </c>
      <c r="C1074" s="235">
        <v>8</v>
      </c>
      <c r="D1074" s="47">
        <v>8</v>
      </c>
      <c r="E1074" s="3">
        <v>7</v>
      </c>
      <c r="F1074" s="122">
        <v>10</v>
      </c>
      <c r="G1074" s="2">
        <v>9</v>
      </c>
      <c r="H1074" s="136">
        <v>10</v>
      </c>
      <c r="I1074" s="122">
        <v>10</v>
      </c>
      <c r="J1074" s="141">
        <v>9</v>
      </c>
      <c r="K1074" s="365">
        <v>20</v>
      </c>
      <c r="L1074" s="797">
        <v>22</v>
      </c>
      <c r="M1074" s="814">
        <v>19</v>
      </c>
      <c r="N1074" s="328">
        <v>21</v>
      </c>
      <c r="O1074" s="389">
        <v>16</v>
      </c>
      <c r="P1074" s="165">
        <v>16</v>
      </c>
      <c r="Q1074" s="309">
        <v>15</v>
      </c>
      <c r="R1074" s="331">
        <v>21</v>
      </c>
      <c r="S1074" s="199">
        <v>22</v>
      </c>
      <c r="T1074" s="40">
        <v>20</v>
      </c>
      <c r="U1074" s="84">
        <v>18</v>
      </c>
      <c r="V1074" s="237">
        <v>24</v>
      </c>
      <c r="W1074" s="463">
        <v>31</v>
      </c>
      <c r="X1074" s="362">
        <v>35</v>
      </c>
      <c r="Y1074" s="720">
        <v>34</v>
      </c>
      <c r="Z1074" s="211">
        <v>28</v>
      </c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</row>
    <row r="1075" spans="1:42" x14ac:dyDescent="0.3">
      <c r="A1075" s="1685">
        <v>43824</v>
      </c>
      <c r="B1075" s="1" t="s">
        <v>1678</v>
      </c>
      <c r="C1075" s="31">
        <v>9</v>
      </c>
      <c r="D1075" s="139">
        <v>13</v>
      </c>
      <c r="E1075" s="248">
        <v>12</v>
      </c>
      <c r="F1075" s="235">
        <v>8</v>
      </c>
      <c r="G1075" s="61">
        <v>7</v>
      </c>
      <c r="H1075" s="79">
        <v>7</v>
      </c>
      <c r="I1075" s="184">
        <v>10</v>
      </c>
      <c r="J1075" s="102">
        <v>8</v>
      </c>
      <c r="K1075" s="367">
        <v>23</v>
      </c>
      <c r="L1075" s="339">
        <v>24</v>
      </c>
      <c r="M1075" s="408">
        <v>22</v>
      </c>
      <c r="N1075" s="318">
        <v>13</v>
      </c>
      <c r="O1075" s="216">
        <v>10</v>
      </c>
      <c r="P1075" s="322">
        <v>10</v>
      </c>
      <c r="Q1075" s="317">
        <v>14</v>
      </c>
      <c r="R1075" s="165">
        <v>16</v>
      </c>
      <c r="S1075" s="118">
        <v>25</v>
      </c>
      <c r="T1075" s="349">
        <v>23</v>
      </c>
      <c r="U1075" s="98">
        <v>21</v>
      </c>
      <c r="V1075" s="291">
        <v>21</v>
      </c>
      <c r="W1075" s="39">
        <v>23</v>
      </c>
      <c r="X1075" s="111">
        <v>22</v>
      </c>
      <c r="Y1075" s="130">
        <v>20</v>
      </c>
      <c r="Z1075" s="22">
        <v>16</v>
      </c>
      <c r="AA1075" s="12"/>
      <c r="AB1075" s="12"/>
      <c r="AC1075" s="12"/>
      <c r="AD1075" s="12"/>
      <c r="AE1075" s="12"/>
      <c r="AF1075" s="12"/>
      <c r="AG1075" s="12"/>
      <c r="AH1075" s="787">
        <v>0.4</v>
      </c>
      <c r="AI1075" s="12"/>
      <c r="AJ1075" s="12"/>
      <c r="AK1075" s="468">
        <v>54</v>
      </c>
      <c r="AL1075" s="585">
        <v>62</v>
      </c>
      <c r="AM1075" s="482">
        <v>77</v>
      </c>
      <c r="AN1075" s="517">
        <v>90</v>
      </c>
      <c r="AO1075" s="464">
        <v>96</v>
      </c>
      <c r="AP1075" s="271">
        <v>100</v>
      </c>
    </row>
    <row r="1076" spans="1:42" x14ac:dyDescent="0.3">
      <c r="A1076" s="1685">
        <v>43825</v>
      </c>
      <c r="B1076" s="1" t="s">
        <v>1679</v>
      </c>
      <c r="C1076" s="216">
        <v>10</v>
      </c>
      <c r="D1076" s="47">
        <v>8</v>
      </c>
      <c r="E1076" s="123">
        <v>7</v>
      </c>
      <c r="F1076" s="61">
        <v>7</v>
      </c>
      <c r="G1076" s="123">
        <v>7</v>
      </c>
      <c r="H1076" s="241">
        <v>8</v>
      </c>
      <c r="I1076" s="30">
        <v>11</v>
      </c>
      <c r="J1076" s="220">
        <v>10</v>
      </c>
      <c r="K1076" s="346">
        <v>18</v>
      </c>
      <c r="L1076" s="155">
        <v>16</v>
      </c>
      <c r="M1076" s="508">
        <v>14</v>
      </c>
      <c r="N1076" s="183">
        <v>11</v>
      </c>
      <c r="O1076" s="184">
        <v>10</v>
      </c>
      <c r="P1076" s="183">
        <v>11</v>
      </c>
      <c r="Q1076" s="780">
        <v>19</v>
      </c>
      <c r="R1076" s="436">
        <v>20</v>
      </c>
      <c r="S1076" s="83">
        <v>18</v>
      </c>
      <c r="T1076" s="243">
        <v>19</v>
      </c>
      <c r="U1076" s="68">
        <v>19</v>
      </c>
      <c r="V1076" s="99">
        <v>22</v>
      </c>
      <c r="W1076" s="198">
        <v>24</v>
      </c>
      <c r="X1076" s="240">
        <v>26</v>
      </c>
      <c r="Y1076" s="326">
        <v>23</v>
      </c>
      <c r="Z1076" s="55">
        <v>22</v>
      </c>
      <c r="AA1076" s="744">
        <v>0.2</v>
      </c>
      <c r="AB1076" s="12"/>
      <c r="AC1076" s="12"/>
      <c r="AD1076" s="12"/>
      <c r="AE1076" s="12"/>
      <c r="AF1076" s="280">
        <v>0.4</v>
      </c>
      <c r="AG1076" s="298">
        <v>0.6</v>
      </c>
      <c r="AH1076" s="746">
        <v>0.7</v>
      </c>
      <c r="AI1076" s="684">
        <v>86</v>
      </c>
      <c r="AJ1076" s="539">
        <v>79</v>
      </c>
      <c r="AK1076" s="759">
        <v>82</v>
      </c>
      <c r="AL1076" s="422">
        <v>58</v>
      </c>
      <c r="AM1076" s="445">
        <v>82</v>
      </c>
      <c r="AN1076" s="478">
        <v>52</v>
      </c>
      <c r="AO1076" s="422">
        <v>58</v>
      </c>
      <c r="AP1076" s="439">
        <v>46</v>
      </c>
    </row>
    <row r="1077" spans="1:42" x14ac:dyDescent="0.3">
      <c r="A1077" s="1685">
        <v>43826</v>
      </c>
      <c r="B1077" s="1" t="s">
        <v>1680</v>
      </c>
      <c r="C1077" s="26">
        <v>9</v>
      </c>
      <c r="D1077" s="12">
        <v>4</v>
      </c>
      <c r="E1077" s="12">
        <v>4</v>
      </c>
      <c r="F1077" s="24">
        <v>6</v>
      </c>
      <c r="G1077" s="12">
        <v>3</v>
      </c>
      <c r="H1077" s="12">
        <v>5</v>
      </c>
      <c r="I1077" s="60">
        <v>6</v>
      </c>
      <c r="J1077" s="77">
        <v>8</v>
      </c>
      <c r="K1077" s="788">
        <v>19</v>
      </c>
      <c r="L1077" s="10">
        <v>11</v>
      </c>
      <c r="M1077" s="31">
        <v>9</v>
      </c>
      <c r="N1077" s="230">
        <v>9</v>
      </c>
      <c r="O1077" s="62">
        <v>6</v>
      </c>
      <c r="P1077" s="241">
        <v>8</v>
      </c>
      <c r="Q1077" s="184">
        <v>10</v>
      </c>
      <c r="R1077" s="174">
        <v>15</v>
      </c>
      <c r="S1077" s="205">
        <v>22</v>
      </c>
      <c r="T1077" s="108">
        <v>22</v>
      </c>
      <c r="U1077" s="55">
        <v>22</v>
      </c>
      <c r="V1077" s="237">
        <v>24</v>
      </c>
      <c r="W1077" s="734">
        <v>31</v>
      </c>
      <c r="X1077" s="497">
        <v>33</v>
      </c>
      <c r="Y1077" s="387">
        <v>30</v>
      </c>
      <c r="Z1077" s="253">
        <v>26</v>
      </c>
      <c r="AA1077" s="712">
        <v>0.3</v>
      </c>
      <c r="AB1077" s="861">
        <v>1.7</v>
      </c>
      <c r="AC1077" s="803">
        <v>1.5</v>
      </c>
      <c r="AD1077" s="850">
        <v>1</v>
      </c>
      <c r="AE1077" s="278">
        <v>0.1</v>
      </c>
      <c r="AF1077" s="712">
        <v>0.3</v>
      </c>
      <c r="AG1077" s="815">
        <v>0.8</v>
      </c>
      <c r="AH1077" s="526">
        <v>1.6</v>
      </c>
      <c r="AI1077" s="284">
        <v>12</v>
      </c>
      <c r="AJ1077" s="609">
        <v>16</v>
      </c>
      <c r="AK1077" s="612">
        <v>68</v>
      </c>
      <c r="AL1077" s="456">
        <v>41</v>
      </c>
      <c r="AM1077" s="284">
        <v>12</v>
      </c>
      <c r="AN1077" s="546">
        <v>13</v>
      </c>
      <c r="AO1077" s="563">
        <v>25</v>
      </c>
      <c r="AP1077" s="519">
        <v>42</v>
      </c>
    </row>
    <row r="1078" spans="1:42" x14ac:dyDescent="0.3">
      <c r="A1078" s="1685">
        <v>43827</v>
      </c>
      <c r="B1078" s="43" t="s">
        <v>1681</v>
      </c>
      <c r="C1078" s="7">
        <v>6</v>
      </c>
      <c r="D1078" s="12">
        <v>3</v>
      </c>
      <c r="E1078" s="12">
        <v>3</v>
      </c>
      <c r="F1078" s="12">
        <v>2</v>
      </c>
      <c r="G1078" s="44">
        <v>5</v>
      </c>
      <c r="H1078" s="114">
        <v>7</v>
      </c>
      <c r="I1078" s="12">
        <v>4</v>
      </c>
      <c r="J1078" s="12">
        <v>4</v>
      </c>
      <c r="K1078" s="242">
        <v>11</v>
      </c>
      <c r="L1078" s="45">
        <v>5</v>
      </c>
      <c r="M1078" s="220">
        <v>10</v>
      </c>
      <c r="N1078" s="12">
        <v>5</v>
      </c>
      <c r="O1078" s="64">
        <v>7</v>
      </c>
      <c r="P1078" s="222">
        <v>12</v>
      </c>
      <c r="Q1078" s="65">
        <v>6</v>
      </c>
      <c r="R1078" s="61">
        <v>7</v>
      </c>
      <c r="S1078" s="118">
        <v>25</v>
      </c>
      <c r="T1078" s="341">
        <v>24</v>
      </c>
      <c r="U1078" s="431">
        <v>24</v>
      </c>
      <c r="V1078" s="469">
        <v>28</v>
      </c>
      <c r="W1078" s="210">
        <v>31</v>
      </c>
      <c r="X1078" s="363">
        <v>31</v>
      </c>
      <c r="Y1078" s="273">
        <v>31</v>
      </c>
      <c r="Z1078" s="469">
        <v>28</v>
      </c>
      <c r="AA1078" s="710"/>
      <c r="AB1078" s="794">
        <v>2.2000000000000002</v>
      </c>
      <c r="AC1078" s="746">
        <v>0.7</v>
      </c>
      <c r="AD1078" s="711">
        <v>0.3</v>
      </c>
      <c r="AE1078" s="791">
        <v>0.5</v>
      </c>
      <c r="AF1078" s="710"/>
      <c r="AG1078" s="12"/>
      <c r="AH1078" s="12"/>
      <c r="AI1078" s="301">
        <v>11</v>
      </c>
      <c r="AJ1078" s="343">
        <v>59</v>
      </c>
      <c r="AK1078" s="271">
        <v>100</v>
      </c>
      <c r="AL1078" s="582">
        <v>88</v>
      </c>
      <c r="AM1078" s="271">
        <v>100</v>
      </c>
      <c r="AN1078" s="271">
        <v>100</v>
      </c>
      <c r="AO1078" s="271">
        <v>100</v>
      </c>
      <c r="AP1078" s="483">
        <v>89</v>
      </c>
    </row>
    <row r="1079" spans="1:42" x14ac:dyDescent="0.3">
      <c r="A1079" s="1685">
        <v>43828</v>
      </c>
      <c r="B1079" s="43" t="s">
        <v>1682</v>
      </c>
      <c r="C1079" s="12">
        <v>4</v>
      </c>
      <c r="D1079" s="12">
        <v>2</v>
      </c>
      <c r="E1079" s="12">
        <v>1</v>
      </c>
      <c r="F1079" s="12">
        <v>3</v>
      </c>
      <c r="G1079" s="12">
        <v>3</v>
      </c>
      <c r="H1079" s="48">
        <v>5</v>
      </c>
      <c r="I1079" s="46">
        <v>7</v>
      </c>
      <c r="J1079" s="12">
        <v>3</v>
      </c>
      <c r="K1079" s="77">
        <v>8</v>
      </c>
      <c r="L1079" s="12">
        <v>2</v>
      </c>
      <c r="M1079" s="12">
        <v>2</v>
      </c>
      <c r="N1079" s="12">
        <v>5</v>
      </c>
      <c r="O1079" s="12">
        <v>5</v>
      </c>
      <c r="P1079" s="61">
        <v>7</v>
      </c>
      <c r="Q1079" s="11">
        <v>10</v>
      </c>
      <c r="R1079" s="77">
        <v>8</v>
      </c>
      <c r="S1079" s="128">
        <v>26</v>
      </c>
      <c r="T1079" s="229">
        <v>25</v>
      </c>
      <c r="U1079" s="126">
        <v>24</v>
      </c>
      <c r="V1079" s="461">
        <v>29</v>
      </c>
      <c r="W1079" s="720">
        <v>34</v>
      </c>
      <c r="X1079" s="430">
        <v>32</v>
      </c>
      <c r="Y1079" s="352">
        <v>30</v>
      </c>
      <c r="Z1079" s="239">
        <v>26</v>
      </c>
      <c r="AA1079" s="739">
        <v>0.2</v>
      </c>
      <c r="AB1079" s="840">
        <v>0.6</v>
      </c>
      <c r="AC1079" s="710"/>
      <c r="AD1079" s="395">
        <v>0.2</v>
      </c>
      <c r="AE1079" s="710"/>
      <c r="AF1079" s="813">
        <v>0.9</v>
      </c>
      <c r="AG1079" s="411">
        <v>0.5</v>
      </c>
      <c r="AH1079" s="835">
        <v>0.8</v>
      </c>
      <c r="AI1079" s="581">
        <v>75</v>
      </c>
      <c r="AJ1079" s="678">
        <v>81</v>
      </c>
      <c r="AK1079" s="597">
        <v>65</v>
      </c>
      <c r="AL1079" s="687">
        <v>55</v>
      </c>
      <c r="AM1079" s="492">
        <v>43</v>
      </c>
      <c r="AN1079" s="691">
        <v>37</v>
      </c>
      <c r="AO1079" s="628">
        <v>36</v>
      </c>
      <c r="AP1079" s="666">
        <v>73</v>
      </c>
    </row>
    <row r="1080" spans="1:42" x14ac:dyDescent="0.3">
      <c r="A1080" s="1685">
        <v>43829</v>
      </c>
      <c r="B1080" s="1" t="s">
        <v>1683</v>
      </c>
      <c r="C1080" s="12">
        <v>5</v>
      </c>
      <c r="D1080" s="113">
        <v>6</v>
      </c>
      <c r="E1080" s="12">
        <v>4</v>
      </c>
      <c r="F1080" s="12">
        <v>5</v>
      </c>
      <c r="G1080" s="46">
        <v>7</v>
      </c>
      <c r="H1080" s="200">
        <v>9</v>
      </c>
      <c r="I1080" s="29">
        <v>12</v>
      </c>
      <c r="J1080" s="206">
        <v>11</v>
      </c>
      <c r="K1080" s="302">
        <v>9</v>
      </c>
      <c r="L1080" s="508">
        <v>14</v>
      </c>
      <c r="M1080" s="123">
        <v>7</v>
      </c>
      <c r="N1080" s="3">
        <v>7</v>
      </c>
      <c r="O1080" s="30">
        <v>11</v>
      </c>
      <c r="P1080" s="321">
        <v>17</v>
      </c>
      <c r="Q1080" s="709">
        <v>22</v>
      </c>
      <c r="R1080" s="365">
        <v>20</v>
      </c>
      <c r="S1080" s="238">
        <v>25</v>
      </c>
      <c r="T1080" s="237">
        <v>24</v>
      </c>
      <c r="U1080" s="110">
        <v>24</v>
      </c>
      <c r="V1080" s="215">
        <v>25</v>
      </c>
      <c r="W1080" s="127">
        <v>27</v>
      </c>
      <c r="X1080" s="450">
        <v>25</v>
      </c>
      <c r="Y1080" s="198">
        <v>24</v>
      </c>
      <c r="Z1080" s="197">
        <v>23</v>
      </c>
      <c r="AA1080" s="278">
        <v>0.1</v>
      </c>
      <c r="AB1080" s="714"/>
      <c r="AC1080" s="711">
        <v>0.3</v>
      </c>
      <c r="AD1080" s="823">
        <v>1</v>
      </c>
      <c r="AE1080" s="593">
        <v>2</v>
      </c>
      <c r="AF1080" s="794">
        <v>2.2000000000000002</v>
      </c>
      <c r="AG1080" s="444">
        <v>1.4</v>
      </c>
      <c r="AH1080" s="792">
        <v>2</v>
      </c>
      <c r="AI1080" s="271">
        <v>100</v>
      </c>
      <c r="AJ1080" s="271">
        <v>100</v>
      </c>
      <c r="AK1080" s="412">
        <v>93</v>
      </c>
      <c r="AL1080" s="686">
        <v>98</v>
      </c>
      <c r="AM1080" s="271">
        <v>100</v>
      </c>
      <c r="AN1080" s="271">
        <v>100</v>
      </c>
      <c r="AO1080" s="271">
        <v>100</v>
      </c>
      <c r="AP1080" s="271">
        <v>100</v>
      </c>
    </row>
    <row r="1081" spans="1:42" x14ac:dyDescent="0.3">
      <c r="A1081" s="1685">
        <v>43830</v>
      </c>
      <c r="B1081" s="1" t="s">
        <v>1684</v>
      </c>
      <c r="C1081" s="79">
        <v>7</v>
      </c>
      <c r="D1081" s="12">
        <v>1</v>
      </c>
      <c r="E1081" s="12">
        <v>4</v>
      </c>
      <c r="F1081" s="25">
        <v>8</v>
      </c>
      <c r="G1081" s="200">
        <v>9</v>
      </c>
      <c r="H1081" s="216">
        <v>10</v>
      </c>
      <c r="I1081" s="4">
        <v>8</v>
      </c>
      <c r="J1081" s="241">
        <v>8</v>
      </c>
      <c r="K1081" s="154">
        <v>15</v>
      </c>
      <c r="L1081" s="12">
        <v>3</v>
      </c>
      <c r="M1081" s="241">
        <v>8</v>
      </c>
      <c r="N1081" s="308">
        <v>13</v>
      </c>
      <c r="O1081" s="174">
        <v>15</v>
      </c>
      <c r="P1081" s="261">
        <v>15</v>
      </c>
      <c r="Q1081" s="164">
        <v>13</v>
      </c>
      <c r="R1081" s="317">
        <v>14</v>
      </c>
      <c r="S1081" s="195">
        <v>22</v>
      </c>
      <c r="T1081" s="197">
        <v>23</v>
      </c>
      <c r="U1081" s="125">
        <v>23</v>
      </c>
      <c r="V1081" s="268">
        <v>24</v>
      </c>
      <c r="W1081" s="239">
        <v>26</v>
      </c>
      <c r="X1081" s="333">
        <v>29</v>
      </c>
      <c r="Y1081" s="119">
        <v>27</v>
      </c>
      <c r="Z1081" s="203">
        <v>24</v>
      </c>
      <c r="AA1081" s="404">
        <v>2.9</v>
      </c>
      <c r="AB1081" s="710"/>
      <c r="AC1081" s="710"/>
      <c r="AD1081" s="12"/>
      <c r="AE1081" s="12"/>
      <c r="AF1081" s="12"/>
      <c r="AG1081" s="710"/>
      <c r="AH1081" s="710"/>
      <c r="AI1081" s="271">
        <v>100</v>
      </c>
      <c r="AJ1081" s="415">
        <v>99</v>
      </c>
      <c r="AK1081" s="686">
        <v>98</v>
      </c>
      <c r="AL1081" s="541">
        <v>74</v>
      </c>
      <c r="AM1081" s="516">
        <v>97</v>
      </c>
      <c r="AN1081" s="482">
        <v>77</v>
      </c>
      <c r="AO1081" s="424">
        <v>78</v>
      </c>
      <c r="AP1081" s="666">
        <v>73</v>
      </c>
    </row>
    <row r="1082" spans="1:42" x14ac:dyDescent="0.3">
      <c r="A1082" s="1685">
        <v>43831</v>
      </c>
      <c r="B1082" s="1" t="s">
        <v>1685</v>
      </c>
      <c r="C1082" s="77">
        <v>8</v>
      </c>
      <c r="D1082" s="3">
        <v>7</v>
      </c>
      <c r="E1082" s="77">
        <v>8</v>
      </c>
      <c r="F1082" s="3">
        <v>7</v>
      </c>
      <c r="G1082" s="230">
        <v>9</v>
      </c>
      <c r="H1082" s="184">
        <v>10</v>
      </c>
      <c r="I1082" s="28">
        <v>11</v>
      </c>
      <c r="J1082" s="217">
        <v>10</v>
      </c>
      <c r="K1082" s="163">
        <v>14</v>
      </c>
      <c r="L1082" s="508">
        <v>14</v>
      </c>
      <c r="M1082" s="164">
        <v>13</v>
      </c>
      <c r="N1082" s="147">
        <v>11</v>
      </c>
      <c r="O1082" s="146">
        <v>12</v>
      </c>
      <c r="P1082" s="259">
        <v>13</v>
      </c>
      <c r="Q1082" s="306">
        <v>15</v>
      </c>
      <c r="R1082" s="167">
        <v>17</v>
      </c>
      <c r="S1082" s="205">
        <v>22</v>
      </c>
      <c r="T1082" s="291">
        <v>21</v>
      </c>
      <c r="U1082" s="121">
        <v>20</v>
      </c>
      <c r="V1082" s="108">
        <v>22</v>
      </c>
      <c r="W1082" s="238">
        <v>25</v>
      </c>
      <c r="X1082" s="253">
        <v>26</v>
      </c>
      <c r="Y1082" s="198">
        <v>24</v>
      </c>
      <c r="Z1082" s="233">
        <v>22</v>
      </c>
      <c r="AA1082" s="12"/>
      <c r="AB1082" s="12"/>
      <c r="AC1082" s="12"/>
      <c r="AD1082" s="710"/>
      <c r="AE1082" s="12"/>
      <c r="AF1082" s="710"/>
      <c r="AG1082" s="710"/>
      <c r="AH1082" s="710"/>
      <c r="AI1082" s="286">
        <v>5</v>
      </c>
      <c r="AJ1082" s="687">
        <v>55</v>
      </c>
      <c r="AK1082" s="478">
        <v>52</v>
      </c>
      <c r="AL1082" s="520">
        <v>67</v>
      </c>
      <c r="AM1082" s="539">
        <v>79</v>
      </c>
      <c r="AN1082" s="612">
        <v>68</v>
      </c>
      <c r="AO1082" s="511">
        <v>29</v>
      </c>
      <c r="AP1082" s="548">
        <v>30</v>
      </c>
    </row>
    <row r="1083" spans="1:42" x14ac:dyDescent="0.3">
      <c r="A1083" s="1685">
        <v>43832</v>
      </c>
      <c r="B1083" s="1" t="s">
        <v>1686</v>
      </c>
      <c r="C1083" s="27">
        <v>9</v>
      </c>
      <c r="D1083" s="3">
        <v>7</v>
      </c>
      <c r="E1083" s="61">
        <v>7</v>
      </c>
      <c r="F1083" s="4">
        <v>8</v>
      </c>
      <c r="G1083" s="27">
        <v>9</v>
      </c>
      <c r="H1083" s="242">
        <v>11</v>
      </c>
      <c r="I1083" s="28">
        <v>11</v>
      </c>
      <c r="J1083" s="206">
        <v>11</v>
      </c>
      <c r="K1083" s="783">
        <v>15</v>
      </c>
      <c r="L1083" s="508">
        <v>14</v>
      </c>
      <c r="M1083" s="148">
        <v>13</v>
      </c>
      <c r="N1083" s="183">
        <v>11</v>
      </c>
      <c r="O1083" s="131">
        <v>11</v>
      </c>
      <c r="P1083" s="139">
        <v>13</v>
      </c>
      <c r="Q1083" s="163">
        <v>14</v>
      </c>
      <c r="R1083" s="436">
        <v>20</v>
      </c>
      <c r="S1083" s="224">
        <v>21</v>
      </c>
      <c r="T1083" s="291">
        <v>21</v>
      </c>
      <c r="U1083" s="117">
        <v>21</v>
      </c>
      <c r="V1083" s="74">
        <v>23</v>
      </c>
      <c r="W1083" s="118">
        <v>25</v>
      </c>
      <c r="X1083" s="514">
        <v>26</v>
      </c>
      <c r="Y1083" s="110">
        <v>24</v>
      </c>
      <c r="Z1083" s="99">
        <v>22</v>
      </c>
      <c r="AA1083" s="12"/>
      <c r="AB1083" s="710"/>
      <c r="AC1083" s="278">
        <v>0.1</v>
      </c>
      <c r="AD1083" s="722">
        <v>0.1</v>
      </c>
      <c r="AE1083" s="278">
        <v>0.1</v>
      </c>
      <c r="AF1083" s="710"/>
      <c r="AG1083" s="12"/>
      <c r="AH1083" s="12"/>
      <c r="AI1083" s="548">
        <v>30</v>
      </c>
      <c r="AJ1083" s="422">
        <v>58</v>
      </c>
      <c r="AK1083" s="479">
        <v>95</v>
      </c>
      <c r="AL1083" s="633">
        <v>66</v>
      </c>
      <c r="AM1083" s="468">
        <v>53</v>
      </c>
      <c r="AN1083" s="691">
        <v>37</v>
      </c>
      <c r="AO1083" s="284">
        <v>12</v>
      </c>
      <c r="AP1083" s="745"/>
    </row>
    <row r="1084" spans="1:42" x14ac:dyDescent="0.3">
      <c r="A1084" s="1685">
        <v>43833</v>
      </c>
      <c r="B1084" s="1" t="s">
        <v>1687</v>
      </c>
      <c r="C1084" s="200">
        <v>9</v>
      </c>
      <c r="D1084" s="102">
        <v>8</v>
      </c>
      <c r="E1084" s="66">
        <v>7</v>
      </c>
      <c r="F1084" s="3">
        <v>7</v>
      </c>
      <c r="G1084" s="85">
        <v>7</v>
      </c>
      <c r="H1084" s="47">
        <v>8</v>
      </c>
      <c r="I1084" s="11">
        <v>10</v>
      </c>
      <c r="J1084" s="230">
        <v>9</v>
      </c>
      <c r="K1084" s="413">
        <v>18</v>
      </c>
      <c r="L1084" s="376">
        <v>16</v>
      </c>
      <c r="M1084" s="148">
        <v>13</v>
      </c>
      <c r="N1084" s="131">
        <v>11</v>
      </c>
      <c r="O1084" s="47">
        <v>8</v>
      </c>
      <c r="P1084" s="26">
        <v>9</v>
      </c>
      <c r="Q1084" s="150">
        <v>15</v>
      </c>
      <c r="R1084" s="320">
        <v>17</v>
      </c>
      <c r="S1084" s="99">
        <v>22</v>
      </c>
      <c r="T1084" s="59">
        <v>20</v>
      </c>
      <c r="U1084" s="480">
        <v>19</v>
      </c>
      <c r="V1084" s="72">
        <v>22</v>
      </c>
      <c r="W1084" s="290">
        <v>26</v>
      </c>
      <c r="X1084" s="354">
        <v>28</v>
      </c>
      <c r="Y1084" s="204">
        <v>26</v>
      </c>
      <c r="Z1084" s="125">
        <v>23</v>
      </c>
      <c r="AA1084" s="710"/>
      <c r="AB1084" s="12"/>
      <c r="AC1084" s="12"/>
      <c r="AD1084" s="12"/>
      <c r="AE1084" s="12"/>
      <c r="AF1084" s="12"/>
      <c r="AG1084" s="12"/>
      <c r="AH1084" s="12"/>
      <c r="AI1084" s="282"/>
      <c r="AJ1084" s="580">
        <v>17</v>
      </c>
      <c r="AK1084" s="327"/>
      <c r="AL1084" s="745"/>
      <c r="AM1084" s="12"/>
      <c r="AN1084" s="12"/>
      <c r="AO1084" s="12"/>
      <c r="AP1084" s="12"/>
    </row>
    <row r="1085" spans="1:42" x14ac:dyDescent="0.3">
      <c r="A1085" s="1685">
        <v>43834</v>
      </c>
      <c r="B1085" s="43" t="s">
        <v>1688</v>
      </c>
      <c r="C1085" s="12">
        <v>5</v>
      </c>
      <c r="D1085" s="66">
        <v>7</v>
      </c>
      <c r="E1085" s="7">
        <v>6</v>
      </c>
      <c r="F1085" s="24">
        <v>6</v>
      </c>
      <c r="G1085" s="24">
        <v>6</v>
      </c>
      <c r="H1085" s="87">
        <v>6</v>
      </c>
      <c r="I1085" s="61">
        <v>7</v>
      </c>
      <c r="J1085" s="113">
        <v>6</v>
      </c>
      <c r="K1085" s="11">
        <v>10</v>
      </c>
      <c r="L1085" s="175">
        <v>13</v>
      </c>
      <c r="M1085" s="317">
        <v>14</v>
      </c>
      <c r="N1085" s="31">
        <v>9</v>
      </c>
      <c r="O1085" s="63">
        <v>6</v>
      </c>
      <c r="P1085" s="65">
        <v>6</v>
      </c>
      <c r="Q1085" s="4">
        <v>8</v>
      </c>
      <c r="R1085" s="9">
        <v>11</v>
      </c>
      <c r="S1085" s="205">
        <v>22</v>
      </c>
      <c r="T1085" s="19">
        <v>21</v>
      </c>
      <c r="U1085" s="212">
        <v>19</v>
      </c>
      <c r="V1085" s="329">
        <v>23</v>
      </c>
      <c r="W1085" s="211">
        <v>28</v>
      </c>
      <c r="X1085" s="476">
        <v>29</v>
      </c>
      <c r="Y1085" s="211">
        <v>28</v>
      </c>
      <c r="Z1085" s="129">
        <v>24</v>
      </c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327"/>
      <c r="AM1085" s="12"/>
      <c r="AN1085" s="282"/>
      <c r="AO1085" s="779"/>
      <c r="AP1085" s="486">
        <v>9</v>
      </c>
    </row>
    <row r="1086" spans="1:42" x14ac:dyDescent="0.3">
      <c r="A1086" s="1685">
        <v>43835</v>
      </c>
      <c r="B1086" s="43" t="s">
        <v>1689</v>
      </c>
      <c r="C1086" s="123">
        <v>7</v>
      </c>
      <c r="D1086" s="44">
        <v>5</v>
      </c>
      <c r="E1086" s="12">
        <v>5</v>
      </c>
      <c r="F1086" s="24">
        <v>6</v>
      </c>
      <c r="G1086" s="12">
        <v>4</v>
      </c>
      <c r="H1086" s="12">
        <v>4</v>
      </c>
      <c r="I1086" s="241">
        <v>8</v>
      </c>
      <c r="J1086" s="235">
        <v>8</v>
      </c>
      <c r="K1086" s="259">
        <v>13</v>
      </c>
      <c r="L1086" s="8">
        <v>9</v>
      </c>
      <c r="M1086" s="25">
        <v>8</v>
      </c>
      <c r="N1086" s="206">
        <v>11</v>
      </c>
      <c r="O1086" s="12">
        <v>4</v>
      </c>
      <c r="P1086" s="45">
        <v>5</v>
      </c>
      <c r="Q1086" s="303">
        <v>10</v>
      </c>
      <c r="R1086" s="231">
        <v>14</v>
      </c>
      <c r="S1086" s="72">
        <v>22</v>
      </c>
      <c r="T1086" s="224">
        <v>21</v>
      </c>
      <c r="U1086" s="107">
        <v>20</v>
      </c>
      <c r="V1086" s="450">
        <v>25</v>
      </c>
      <c r="W1086" s="370">
        <v>31</v>
      </c>
      <c r="X1086" s="497">
        <v>33</v>
      </c>
      <c r="Y1086" s="245">
        <v>29</v>
      </c>
      <c r="Z1086" s="207">
        <v>25</v>
      </c>
      <c r="AA1086" s="12"/>
      <c r="AB1086" s="12"/>
      <c r="AC1086" s="12"/>
      <c r="AD1086" s="12"/>
      <c r="AE1086" s="12"/>
      <c r="AF1086" s="12"/>
      <c r="AG1086" s="710"/>
      <c r="AH1086" s="12"/>
      <c r="AI1086" s="486">
        <v>9</v>
      </c>
      <c r="AJ1086" s="745"/>
      <c r="AK1086" s="12"/>
      <c r="AL1086" s="12"/>
      <c r="AM1086" s="12"/>
      <c r="AN1086" s="574">
        <v>61</v>
      </c>
      <c r="AO1086" s="334">
        <v>49</v>
      </c>
      <c r="AP1086" s="270">
        <v>64</v>
      </c>
    </row>
    <row r="1087" spans="1:42" x14ac:dyDescent="0.3">
      <c r="A1087" s="1685">
        <v>43836</v>
      </c>
      <c r="B1087" s="1" t="s">
        <v>1690</v>
      </c>
      <c r="C1087" s="12">
        <v>1</v>
      </c>
      <c r="D1087" s="131">
        <v>11</v>
      </c>
      <c r="E1087" s="225">
        <v>7</v>
      </c>
      <c r="F1087" s="142">
        <v>12</v>
      </c>
      <c r="G1087" s="308">
        <v>13</v>
      </c>
      <c r="H1087" s="308">
        <v>13</v>
      </c>
      <c r="I1087" s="344">
        <v>12</v>
      </c>
      <c r="J1087" s="225">
        <v>7</v>
      </c>
      <c r="K1087" s="12">
        <v>4</v>
      </c>
      <c r="L1087" s="635">
        <v>24</v>
      </c>
      <c r="M1087" s="309">
        <v>15</v>
      </c>
      <c r="N1087" s="374">
        <v>21</v>
      </c>
      <c r="O1087" s="709">
        <v>22</v>
      </c>
      <c r="P1087" s="289">
        <v>19</v>
      </c>
      <c r="Q1087" s="375">
        <v>19</v>
      </c>
      <c r="R1087" s="151">
        <v>16</v>
      </c>
      <c r="S1087" s="110">
        <v>24</v>
      </c>
      <c r="T1087" s="70">
        <v>20</v>
      </c>
      <c r="U1087" s="57">
        <v>19</v>
      </c>
      <c r="V1087" s="74">
        <v>23</v>
      </c>
      <c r="W1087" s="440">
        <v>27</v>
      </c>
      <c r="X1087" s="434">
        <v>28</v>
      </c>
      <c r="Y1087" s="355">
        <v>26</v>
      </c>
      <c r="Z1087" s="199">
        <v>22</v>
      </c>
      <c r="AA1087" s="710"/>
      <c r="AB1087" s="787">
        <v>0.4</v>
      </c>
      <c r="AC1087" s="278">
        <v>0.1</v>
      </c>
      <c r="AD1087" s="12"/>
      <c r="AE1087" s="12"/>
      <c r="AF1087" s="12"/>
      <c r="AG1087" s="12"/>
      <c r="AH1087" s="12"/>
      <c r="AI1087" s="745"/>
      <c r="AJ1087" s="704">
        <v>50</v>
      </c>
      <c r="AK1087" s="271">
        <v>100</v>
      </c>
      <c r="AL1087" s="607">
        <v>71</v>
      </c>
      <c r="AM1087" s="511">
        <v>29</v>
      </c>
      <c r="AN1087" s="464">
        <v>96</v>
      </c>
      <c r="AO1087" s="282"/>
      <c r="AP1087" s="486">
        <v>9</v>
      </c>
    </row>
    <row r="1088" spans="1:42" x14ac:dyDescent="0.3">
      <c r="A1088" s="1685">
        <v>43837</v>
      </c>
      <c r="B1088" s="1" t="s">
        <v>1691</v>
      </c>
      <c r="C1088" s="12">
        <v>5</v>
      </c>
      <c r="D1088" s="12">
        <v>4</v>
      </c>
      <c r="E1088" s="12">
        <v>3</v>
      </c>
      <c r="F1088" s="48">
        <v>5</v>
      </c>
      <c r="G1088" s="87">
        <v>6</v>
      </c>
      <c r="H1088" s="64">
        <v>7</v>
      </c>
      <c r="I1088" s="62">
        <v>6</v>
      </c>
      <c r="J1088" s="12">
        <v>2</v>
      </c>
      <c r="K1088" s="5">
        <v>8</v>
      </c>
      <c r="L1088" s="12">
        <v>5</v>
      </c>
      <c r="M1088" s="12">
        <v>4</v>
      </c>
      <c r="N1088" s="230">
        <v>9</v>
      </c>
      <c r="O1088" s="200">
        <v>9</v>
      </c>
      <c r="P1088" s="344">
        <v>12</v>
      </c>
      <c r="Q1088" s="183">
        <v>11</v>
      </c>
      <c r="R1088" s="12">
        <v>3</v>
      </c>
      <c r="S1088" s="107">
        <v>20</v>
      </c>
      <c r="T1088" s="84">
        <v>18</v>
      </c>
      <c r="U1088" s="50">
        <v>17</v>
      </c>
      <c r="V1088" s="39">
        <v>23</v>
      </c>
      <c r="W1088" s="244">
        <v>28</v>
      </c>
      <c r="X1088" s="531">
        <v>30</v>
      </c>
      <c r="Y1088" s="370">
        <v>31</v>
      </c>
      <c r="Z1088" s="229">
        <v>25</v>
      </c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</row>
    <row r="1089" spans="1:42" x14ac:dyDescent="0.3">
      <c r="A1089" s="1685">
        <v>43838</v>
      </c>
      <c r="B1089" s="1" t="s">
        <v>1692</v>
      </c>
      <c r="C1089" s="12">
        <v>3</v>
      </c>
      <c r="D1089" s="64">
        <v>7</v>
      </c>
      <c r="E1089" s="66">
        <v>7</v>
      </c>
      <c r="F1089" s="66">
        <v>7</v>
      </c>
      <c r="G1089" s="114">
        <v>7</v>
      </c>
      <c r="H1089" s="6">
        <v>8</v>
      </c>
      <c r="I1089" s="26">
        <v>9</v>
      </c>
      <c r="J1089" s="3">
        <v>7</v>
      </c>
      <c r="K1089" s="12">
        <v>4</v>
      </c>
      <c r="L1089" s="332">
        <v>16</v>
      </c>
      <c r="M1089" s="462">
        <v>17</v>
      </c>
      <c r="N1089" s="254">
        <v>14</v>
      </c>
      <c r="O1089" s="183">
        <v>11</v>
      </c>
      <c r="P1089" s="176">
        <v>14</v>
      </c>
      <c r="Q1089" s="138">
        <v>15</v>
      </c>
      <c r="R1089" s="567">
        <v>20</v>
      </c>
      <c r="S1089" s="349">
        <v>23</v>
      </c>
      <c r="T1089" s="91">
        <v>21</v>
      </c>
      <c r="U1089" s="107">
        <v>20</v>
      </c>
      <c r="V1089" s="227">
        <v>25</v>
      </c>
      <c r="W1089" s="734">
        <v>31</v>
      </c>
      <c r="X1089" s="707">
        <v>34</v>
      </c>
      <c r="Y1089" s="749">
        <v>34</v>
      </c>
      <c r="Z1089" s="460">
        <v>28</v>
      </c>
      <c r="AA1089" s="12"/>
      <c r="AB1089" s="12"/>
      <c r="AC1089" s="12"/>
      <c r="AD1089" s="12"/>
      <c r="AE1089" s="12"/>
      <c r="AF1089" s="12"/>
      <c r="AG1089" s="12"/>
      <c r="AH1089" s="710"/>
      <c r="AI1089" s="12"/>
      <c r="AJ1089" s="12"/>
      <c r="AK1089" s="12"/>
      <c r="AL1089" s="12"/>
      <c r="AM1089" s="12"/>
      <c r="AN1089" s="12"/>
      <c r="AO1089" s="12"/>
      <c r="AP1089" s="12"/>
    </row>
    <row r="1090" spans="1:42" x14ac:dyDescent="0.3">
      <c r="A1090" s="1685">
        <v>43839</v>
      </c>
      <c r="B1090" s="1" t="s">
        <v>1693</v>
      </c>
      <c r="C1090" s="87">
        <v>6</v>
      </c>
      <c r="D1090" s="12">
        <v>4</v>
      </c>
      <c r="E1090" s="12">
        <v>2</v>
      </c>
      <c r="F1090" s="44">
        <v>5</v>
      </c>
      <c r="G1090" s="76">
        <v>5</v>
      </c>
      <c r="H1090" s="12">
        <v>4</v>
      </c>
      <c r="I1090" s="12">
        <v>5</v>
      </c>
      <c r="J1090" s="6">
        <v>8</v>
      </c>
      <c r="K1090" s="172">
        <v>17</v>
      </c>
      <c r="L1090" s="27">
        <v>9</v>
      </c>
      <c r="M1090" s="12">
        <v>3</v>
      </c>
      <c r="N1090" s="184">
        <v>10</v>
      </c>
      <c r="O1090" s="3">
        <v>7</v>
      </c>
      <c r="P1090" s="12">
        <v>5</v>
      </c>
      <c r="Q1090" s="79">
        <v>7</v>
      </c>
      <c r="R1090" s="416">
        <v>13</v>
      </c>
      <c r="S1090" s="355">
        <v>26</v>
      </c>
      <c r="T1090" s="120">
        <v>23</v>
      </c>
      <c r="U1090" s="213">
        <v>24</v>
      </c>
      <c r="V1090" s="450">
        <v>25</v>
      </c>
      <c r="W1090" s="266">
        <v>30</v>
      </c>
      <c r="X1090" s="535">
        <v>32</v>
      </c>
      <c r="Y1090" s="369">
        <v>31</v>
      </c>
      <c r="Z1090" s="253">
        <v>26</v>
      </c>
      <c r="AA1090" s="12"/>
      <c r="AB1090" s="710"/>
      <c r="AC1090" s="710"/>
      <c r="AD1090" s="714"/>
      <c r="AE1090" s="710"/>
      <c r="AF1090" s="12"/>
      <c r="AG1090" s="710"/>
      <c r="AH1090" s="12"/>
      <c r="AI1090" s="12"/>
      <c r="AJ1090" s="671">
        <v>26</v>
      </c>
      <c r="AK1090" s="271">
        <v>100</v>
      </c>
      <c r="AL1090" s="271">
        <v>100</v>
      </c>
      <c r="AM1090" s="271">
        <v>100</v>
      </c>
      <c r="AN1090" s="583">
        <v>88</v>
      </c>
      <c r="AO1090" s="669">
        <v>60</v>
      </c>
      <c r="AP1090" s="609">
        <v>16</v>
      </c>
    </row>
    <row r="1091" spans="1:42" x14ac:dyDescent="0.3">
      <c r="A1091" s="1685">
        <v>43840</v>
      </c>
      <c r="B1091" s="1" t="s">
        <v>1694</v>
      </c>
      <c r="C1091" s="27">
        <v>9</v>
      </c>
      <c r="D1091" s="200">
        <v>9</v>
      </c>
      <c r="E1091" s="79">
        <v>7</v>
      </c>
      <c r="F1091" s="49">
        <v>6</v>
      </c>
      <c r="G1091" s="45">
        <v>5</v>
      </c>
      <c r="H1091" s="12">
        <v>5</v>
      </c>
      <c r="I1091" s="62">
        <v>6</v>
      </c>
      <c r="J1091" s="44">
        <v>5</v>
      </c>
      <c r="K1091" s="498">
        <v>18</v>
      </c>
      <c r="L1091" s="324">
        <v>18</v>
      </c>
      <c r="M1091" s="163">
        <v>14</v>
      </c>
      <c r="N1091" s="86">
        <v>9</v>
      </c>
      <c r="O1091" s="241">
        <v>8</v>
      </c>
      <c r="P1091" s="77">
        <v>8</v>
      </c>
      <c r="Q1091" s="272">
        <v>10</v>
      </c>
      <c r="R1091" s="217">
        <v>10</v>
      </c>
      <c r="S1091" s="229">
        <v>25</v>
      </c>
      <c r="T1091" s="349">
        <v>23</v>
      </c>
      <c r="U1091" s="108">
        <v>22</v>
      </c>
      <c r="V1091" s="229">
        <v>25</v>
      </c>
      <c r="W1091" s="441">
        <v>30</v>
      </c>
      <c r="X1091" s="533">
        <v>32</v>
      </c>
      <c r="Y1091" s="210">
        <v>31</v>
      </c>
      <c r="Z1091" s="127">
        <v>27</v>
      </c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397">
        <v>31</v>
      </c>
      <c r="AL1091" s="671">
        <v>26</v>
      </c>
      <c r="AM1091" s="286">
        <v>5</v>
      </c>
      <c r="AN1091" s="335">
        <v>96</v>
      </c>
      <c r="AO1091" s="342">
        <v>85</v>
      </c>
      <c r="AP1091" s="653">
        <v>46</v>
      </c>
    </row>
    <row r="1092" spans="1:42" x14ac:dyDescent="0.3">
      <c r="A1092" s="1685">
        <v>43841</v>
      </c>
      <c r="B1092" s="43" t="s">
        <v>1695</v>
      </c>
      <c r="C1092" s="12">
        <v>3</v>
      </c>
      <c r="D1092" s="12">
        <v>5</v>
      </c>
      <c r="E1092" s="44">
        <v>5</v>
      </c>
      <c r="F1092" s="12">
        <v>3</v>
      </c>
      <c r="G1092" s="12">
        <v>1</v>
      </c>
      <c r="H1092" s="12">
        <v>2</v>
      </c>
      <c r="I1092" s="12">
        <v>4</v>
      </c>
      <c r="J1092" s="12">
        <v>3</v>
      </c>
      <c r="K1092" s="78">
        <v>6</v>
      </c>
      <c r="L1092" s="64">
        <v>7</v>
      </c>
      <c r="M1092" s="200">
        <v>9</v>
      </c>
      <c r="N1092" s="12">
        <v>3</v>
      </c>
      <c r="O1092" s="12">
        <v>5</v>
      </c>
      <c r="P1092" s="225">
        <v>7</v>
      </c>
      <c r="Q1092" s="87">
        <v>6</v>
      </c>
      <c r="R1092" s="66">
        <v>7</v>
      </c>
      <c r="S1092" s="110">
        <v>24</v>
      </c>
      <c r="T1092" s="55">
        <v>22</v>
      </c>
      <c r="U1092" s="117">
        <v>21</v>
      </c>
      <c r="V1092" s="418">
        <v>27</v>
      </c>
      <c r="W1092" s="381">
        <v>32</v>
      </c>
      <c r="X1092" s="717">
        <v>33</v>
      </c>
      <c r="Y1092" s="430">
        <v>32</v>
      </c>
      <c r="Z1092" s="312">
        <v>27</v>
      </c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356">
        <v>7</v>
      </c>
      <c r="AM1092" s="708">
        <v>35</v>
      </c>
      <c r="AN1092" s="518">
        <v>63</v>
      </c>
      <c r="AO1092" s="611">
        <v>18</v>
      </c>
      <c r="AP1092" s="282"/>
    </row>
    <row r="1093" spans="1:42" x14ac:dyDescent="0.3">
      <c r="A1093" s="1685">
        <v>43842</v>
      </c>
      <c r="B1093" s="43" t="s">
        <v>1696</v>
      </c>
      <c r="C1093" s="12">
        <v>5</v>
      </c>
      <c r="D1093" s="12">
        <v>2</v>
      </c>
      <c r="E1093" s="27">
        <v>9</v>
      </c>
      <c r="F1093" s="102">
        <v>8</v>
      </c>
      <c r="G1093" s="4">
        <v>8</v>
      </c>
      <c r="H1093" s="79">
        <v>7</v>
      </c>
      <c r="I1093" s="181">
        <v>12</v>
      </c>
      <c r="J1093" s="231">
        <v>14</v>
      </c>
      <c r="K1093" s="4">
        <v>8</v>
      </c>
      <c r="L1093" s="12">
        <v>5</v>
      </c>
      <c r="M1093" s="413">
        <v>18</v>
      </c>
      <c r="N1093" s="259">
        <v>13</v>
      </c>
      <c r="O1093" s="31">
        <v>9</v>
      </c>
      <c r="P1093" s="102">
        <v>8</v>
      </c>
      <c r="Q1093" s="400">
        <v>19</v>
      </c>
      <c r="R1093" s="796">
        <v>26</v>
      </c>
      <c r="S1093" s="355">
        <v>26</v>
      </c>
      <c r="T1093" s="126">
        <v>24</v>
      </c>
      <c r="U1093" s="197">
        <v>23</v>
      </c>
      <c r="V1093" s="239">
        <v>26</v>
      </c>
      <c r="W1093" s="461">
        <v>29</v>
      </c>
      <c r="X1093" s="369">
        <v>31</v>
      </c>
      <c r="Y1093" s="252">
        <v>27</v>
      </c>
      <c r="Z1093" s="431">
        <v>24</v>
      </c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745"/>
      <c r="AL1093" s="493">
        <v>10</v>
      </c>
      <c r="AM1093" s="701">
        <v>47</v>
      </c>
      <c r="AN1093" s="512">
        <v>99</v>
      </c>
      <c r="AO1093" s="518">
        <v>63</v>
      </c>
      <c r="AP1093" s="439">
        <v>47</v>
      </c>
    </row>
    <row r="1094" spans="1:42" x14ac:dyDescent="0.3">
      <c r="A1094" s="1685">
        <v>43843</v>
      </c>
      <c r="B1094" s="1" t="s">
        <v>1697</v>
      </c>
      <c r="C1094" s="416">
        <v>13</v>
      </c>
      <c r="D1094" s="9">
        <v>11</v>
      </c>
      <c r="E1094" s="220">
        <v>10</v>
      </c>
      <c r="F1094" s="136">
        <v>10</v>
      </c>
      <c r="G1094" s="6">
        <v>8</v>
      </c>
      <c r="H1094" s="220">
        <v>10</v>
      </c>
      <c r="I1094" s="175">
        <v>13</v>
      </c>
      <c r="J1094" s="222">
        <v>12</v>
      </c>
      <c r="K1094" s="449">
        <v>25</v>
      </c>
      <c r="L1094" s="398">
        <v>21</v>
      </c>
      <c r="M1094" s="567">
        <v>20</v>
      </c>
      <c r="N1094" s="320">
        <v>17</v>
      </c>
      <c r="O1094" s="148">
        <v>13</v>
      </c>
      <c r="P1094" s="508">
        <v>14</v>
      </c>
      <c r="Q1094" s="777">
        <v>23</v>
      </c>
      <c r="R1094" s="703">
        <v>24</v>
      </c>
      <c r="S1094" s="349">
        <v>23</v>
      </c>
      <c r="T1094" s="134">
        <v>21</v>
      </c>
      <c r="U1094" s="130">
        <v>20</v>
      </c>
      <c r="V1094" s="349">
        <v>23</v>
      </c>
      <c r="W1094" s="470">
        <v>29</v>
      </c>
      <c r="X1094" s="531">
        <v>30</v>
      </c>
      <c r="Y1094" s="354">
        <v>28</v>
      </c>
      <c r="Z1094" s="207">
        <v>25</v>
      </c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779"/>
      <c r="AN1094" s="482">
        <v>77</v>
      </c>
      <c r="AO1094" s="705">
        <v>45</v>
      </c>
      <c r="AP1094" s="454">
        <v>27</v>
      </c>
    </row>
    <row r="1095" spans="1:42" x14ac:dyDescent="0.3">
      <c r="A1095" s="1685">
        <v>43844</v>
      </c>
      <c r="B1095" s="1" t="s">
        <v>1698</v>
      </c>
      <c r="C1095" s="6">
        <v>8</v>
      </c>
      <c r="D1095" s="136">
        <v>10</v>
      </c>
      <c r="E1095" s="217">
        <v>10</v>
      </c>
      <c r="F1095" s="216">
        <v>10</v>
      </c>
      <c r="G1095" s="225">
        <v>7</v>
      </c>
      <c r="H1095" s="48">
        <v>5</v>
      </c>
      <c r="I1095" s="62">
        <v>6</v>
      </c>
      <c r="J1095" s="12">
        <v>1</v>
      </c>
      <c r="K1095" s="366">
        <v>19</v>
      </c>
      <c r="L1095" s="700">
        <v>27</v>
      </c>
      <c r="M1095" s="473">
        <v>25</v>
      </c>
      <c r="N1095" s="400">
        <v>19</v>
      </c>
      <c r="O1095" s="508">
        <v>14</v>
      </c>
      <c r="P1095" s="147">
        <v>11</v>
      </c>
      <c r="Q1095" s="322">
        <v>10</v>
      </c>
      <c r="R1095" s="12">
        <v>4</v>
      </c>
      <c r="S1095" s="514">
        <v>26</v>
      </c>
      <c r="T1095" s="118">
        <v>25</v>
      </c>
      <c r="U1095" s="326">
        <v>23</v>
      </c>
      <c r="V1095" s="127">
        <v>27</v>
      </c>
      <c r="W1095" s="727">
        <v>34</v>
      </c>
      <c r="X1095" s="295">
        <v>37</v>
      </c>
      <c r="Y1095" s="362">
        <v>35</v>
      </c>
      <c r="Z1095" s="369">
        <v>31</v>
      </c>
      <c r="AA1095" s="12"/>
      <c r="AB1095" s="12"/>
      <c r="AC1095" s="12"/>
      <c r="AD1095" s="12"/>
      <c r="AE1095" s="12"/>
      <c r="AF1095" s="12"/>
      <c r="AG1095" s="12"/>
      <c r="AH1095" s="722">
        <v>0.1</v>
      </c>
      <c r="AI1095" s="12"/>
      <c r="AJ1095" s="12"/>
      <c r="AK1095" s="299">
        <v>8</v>
      </c>
      <c r="AL1095" s="610">
        <v>25</v>
      </c>
      <c r="AM1095" s="548">
        <v>30</v>
      </c>
      <c r="AN1095" s="270">
        <v>65</v>
      </c>
      <c r="AO1095" s="371">
        <v>80</v>
      </c>
      <c r="AP1095" s="669">
        <v>60</v>
      </c>
    </row>
    <row r="1096" spans="1:42" x14ac:dyDescent="0.3">
      <c r="A1096" s="1685">
        <v>43845</v>
      </c>
      <c r="B1096" s="1" t="s">
        <v>1699</v>
      </c>
      <c r="C1096" s="12">
        <v>4</v>
      </c>
      <c r="D1096" s="12">
        <v>4</v>
      </c>
      <c r="E1096" s="48">
        <v>5</v>
      </c>
      <c r="F1096" s="12">
        <v>1</v>
      </c>
      <c r="G1096" s="12">
        <v>3</v>
      </c>
      <c r="H1096" s="79">
        <v>7</v>
      </c>
      <c r="I1096" s="182">
        <v>11</v>
      </c>
      <c r="J1096" s="26">
        <v>9</v>
      </c>
      <c r="K1096" s="225">
        <v>7</v>
      </c>
      <c r="L1096" s="114">
        <v>7</v>
      </c>
      <c r="M1096" s="220">
        <v>10</v>
      </c>
      <c r="N1096" s="12">
        <v>3</v>
      </c>
      <c r="O1096" s="46">
        <v>7</v>
      </c>
      <c r="P1096" s="307">
        <v>14</v>
      </c>
      <c r="Q1096" s="402">
        <v>17</v>
      </c>
      <c r="R1096" s="155">
        <v>16</v>
      </c>
      <c r="S1096" s="312">
        <v>27</v>
      </c>
      <c r="T1096" s="128">
        <v>26</v>
      </c>
      <c r="U1096" s="207">
        <v>25</v>
      </c>
      <c r="V1096" s="355">
        <v>26</v>
      </c>
      <c r="W1096" s="383">
        <v>30</v>
      </c>
      <c r="X1096" s="363">
        <v>31</v>
      </c>
      <c r="Y1096" s="734">
        <v>31</v>
      </c>
      <c r="Z1096" s="110">
        <v>24</v>
      </c>
      <c r="AA1096" s="787">
        <v>0.4</v>
      </c>
      <c r="AB1096" s="739">
        <v>0.2</v>
      </c>
      <c r="AC1096" s="405">
        <v>0.8</v>
      </c>
      <c r="AD1096" s="475">
        <v>5.6</v>
      </c>
      <c r="AE1096" s="791">
        <v>0.5</v>
      </c>
      <c r="AF1096" s="744">
        <v>0.2</v>
      </c>
      <c r="AG1096" s="12"/>
      <c r="AH1096" s="12"/>
      <c r="AI1096" s="633">
        <v>66</v>
      </c>
      <c r="AJ1096" s="704">
        <v>49</v>
      </c>
      <c r="AK1096" s="537">
        <v>92</v>
      </c>
      <c r="AL1096" s="481">
        <v>83</v>
      </c>
      <c r="AM1096" s="582">
        <v>88</v>
      </c>
      <c r="AN1096" s="537">
        <v>92</v>
      </c>
      <c r="AO1096" s="327"/>
      <c r="AP1096" s="12"/>
    </row>
    <row r="1097" spans="1:42" x14ac:dyDescent="0.3">
      <c r="A1097" s="1685">
        <v>43846</v>
      </c>
      <c r="B1097" s="1" t="s">
        <v>1700</v>
      </c>
      <c r="C1097" s="5">
        <v>8</v>
      </c>
      <c r="D1097" s="102">
        <v>8</v>
      </c>
      <c r="E1097" s="12">
        <v>3</v>
      </c>
      <c r="F1097" s="12">
        <v>3</v>
      </c>
      <c r="G1097" s="12">
        <v>2</v>
      </c>
      <c r="H1097" s="12">
        <v>2</v>
      </c>
      <c r="I1097" s="12">
        <v>3</v>
      </c>
      <c r="J1097" s="12">
        <v>2</v>
      </c>
      <c r="K1097" s="152">
        <v>14</v>
      </c>
      <c r="L1097" s="317">
        <v>14</v>
      </c>
      <c r="M1097" s="24">
        <v>6</v>
      </c>
      <c r="N1097" s="12">
        <v>5</v>
      </c>
      <c r="O1097" s="27">
        <v>9</v>
      </c>
      <c r="P1097" s="196">
        <v>8</v>
      </c>
      <c r="Q1097" s="196">
        <v>8</v>
      </c>
      <c r="R1097" s="24">
        <v>6</v>
      </c>
      <c r="S1097" s="249">
        <v>21</v>
      </c>
      <c r="T1097" s="90">
        <v>18</v>
      </c>
      <c r="U1097" s="97">
        <v>16</v>
      </c>
      <c r="V1097" s="99">
        <v>22</v>
      </c>
      <c r="W1097" s="229">
        <v>25</v>
      </c>
      <c r="X1097" s="128">
        <v>26</v>
      </c>
      <c r="Y1097" s="128">
        <v>26</v>
      </c>
      <c r="Z1097" s="249">
        <v>21</v>
      </c>
      <c r="AA1097" s="12"/>
      <c r="AB1097" s="710"/>
      <c r="AC1097" s="12"/>
      <c r="AD1097" s="12"/>
      <c r="AE1097" s="12"/>
      <c r="AF1097" s="12"/>
      <c r="AG1097" s="12"/>
      <c r="AH1097" s="12"/>
      <c r="AI1097" s="12"/>
      <c r="AJ1097" s="327"/>
      <c r="AK1097" s="12"/>
      <c r="AL1097" s="12"/>
      <c r="AM1097" s="12"/>
      <c r="AN1097" s="12"/>
      <c r="AO1097" s="12"/>
      <c r="AP1097" s="12"/>
    </row>
    <row r="1098" spans="1:42" x14ac:dyDescent="0.3">
      <c r="A1098" s="1685">
        <v>43847</v>
      </c>
      <c r="B1098" s="1" t="s">
        <v>1701</v>
      </c>
      <c r="C1098" s="12">
        <v>5</v>
      </c>
      <c r="D1098" s="44">
        <v>5</v>
      </c>
      <c r="E1098" s="65">
        <v>6</v>
      </c>
      <c r="F1098" s="76">
        <v>5</v>
      </c>
      <c r="G1098" s="12">
        <v>4</v>
      </c>
      <c r="H1098" s="76">
        <v>5</v>
      </c>
      <c r="I1098" s="225">
        <v>7</v>
      </c>
      <c r="J1098" s="66">
        <v>7</v>
      </c>
      <c r="K1098" s="114">
        <v>7</v>
      </c>
      <c r="L1098" s="302">
        <v>9</v>
      </c>
      <c r="M1098" s="184">
        <v>10</v>
      </c>
      <c r="N1098" s="87">
        <v>6</v>
      </c>
      <c r="O1098" s="12">
        <v>3</v>
      </c>
      <c r="P1098" s="87">
        <v>6</v>
      </c>
      <c r="Q1098" s="196">
        <v>8</v>
      </c>
      <c r="R1098" s="345">
        <v>12</v>
      </c>
      <c r="S1098" s="91">
        <v>21</v>
      </c>
      <c r="T1098" s="56">
        <v>19</v>
      </c>
      <c r="U1098" s="80">
        <v>18</v>
      </c>
      <c r="V1098" s="249">
        <v>21</v>
      </c>
      <c r="W1098" s="127">
        <v>27</v>
      </c>
      <c r="X1098" s="460">
        <v>28</v>
      </c>
      <c r="Y1098" s="228">
        <v>26</v>
      </c>
      <c r="Z1098" s="199">
        <v>22</v>
      </c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</row>
    <row r="1099" spans="1:42" x14ac:dyDescent="0.3">
      <c r="A1099" s="1685">
        <v>43848</v>
      </c>
      <c r="B1099" s="43" t="s">
        <v>1702</v>
      </c>
      <c r="C1099" s="113">
        <v>6</v>
      </c>
      <c r="D1099" s="63">
        <v>6</v>
      </c>
      <c r="E1099" s="85">
        <v>7</v>
      </c>
      <c r="F1099" s="60">
        <v>6</v>
      </c>
      <c r="G1099" s="65">
        <v>6</v>
      </c>
      <c r="H1099" s="76">
        <v>5</v>
      </c>
      <c r="I1099" s="85">
        <v>7</v>
      </c>
      <c r="J1099" s="3">
        <v>7</v>
      </c>
      <c r="K1099" s="11">
        <v>10</v>
      </c>
      <c r="L1099" s="142">
        <v>12</v>
      </c>
      <c r="M1099" s="176">
        <v>14</v>
      </c>
      <c r="N1099" s="175">
        <v>13</v>
      </c>
      <c r="O1099" s="122">
        <v>10</v>
      </c>
      <c r="P1099" s="25">
        <v>8</v>
      </c>
      <c r="Q1099" s="2">
        <v>9</v>
      </c>
      <c r="R1099" s="164">
        <v>13</v>
      </c>
      <c r="S1099" s="91">
        <v>21</v>
      </c>
      <c r="T1099" s="226">
        <v>20</v>
      </c>
      <c r="U1099" s="107">
        <v>20</v>
      </c>
      <c r="V1099" s="74">
        <v>23</v>
      </c>
      <c r="W1099" s="110">
        <v>24</v>
      </c>
      <c r="X1099" s="340">
        <v>30</v>
      </c>
      <c r="Y1099" s="340">
        <v>30</v>
      </c>
      <c r="Z1099" s="215">
        <v>25</v>
      </c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542">
        <v>31</v>
      </c>
      <c r="AK1099" s="666">
        <v>73</v>
      </c>
      <c r="AL1099" s="759">
        <v>82</v>
      </c>
      <c r="AM1099" s="612">
        <v>68</v>
      </c>
      <c r="AN1099" s="372">
        <v>48</v>
      </c>
      <c r="AO1099" s="609">
        <v>16</v>
      </c>
      <c r="AP1099" s="388">
        <v>40</v>
      </c>
    </row>
    <row r="1100" spans="1:42" x14ac:dyDescent="0.3">
      <c r="A1100" s="1685">
        <v>43849</v>
      </c>
      <c r="B1100" s="43" t="s">
        <v>1703</v>
      </c>
      <c r="C1100" s="48">
        <v>5</v>
      </c>
      <c r="D1100" s="12">
        <v>4</v>
      </c>
      <c r="E1100" s="12">
        <v>5</v>
      </c>
      <c r="F1100" s="12">
        <v>5</v>
      </c>
      <c r="G1100" s="12">
        <v>5</v>
      </c>
      <c r="H1100" s="49">
        <v>6</v>
      </c>
      <c r="I1100" s="225">
        <v>7</v>
      </c>
      <c r="J1100" s="64">
        <v>7</v>
      </c>
      <c r="K1100" s="136">
        <v>10</v>
      </c>
      <c r="L1100" s="26">
        <v>9</v>
      </c>
      <c r="M1100" s="272">
        <v>10</v>
      </c>
      <c r="N1100" s="216">
        <v>10</v>
      </c>
      <c r="O1100" s="31">
        <v>9</v>
      </c>
      <c r="P1100" s="5">
        <v>8</v>
      </c>
      <c r="Q1100" s="220">
        <v>10</v>
      </c>
      <c r="R1100" s="182">
        <v>11</v>
      </c>
      <c r="S1100" s="237">
        <v>24</v>
      </c>
      <c r="T1100" s="268">
        <v>24</v>
      </c>
      <c r="U1100" s="39">
        <v>23</v>
      </c>
      <c r="V1100" s="450">
        <v>25</v>
      </c>
      <c r="W1100" s="420">
        <v>30</v>
      </c>
      <c r="X1100" s="727">
        <v>34</v>
      </c>
      <c r="Y1100" s="522">
        <v>32</v>
      </c>
      <c r="Z1100" s="460">
        <v>28</v>
      </c>
      <c r="AA1100" s="12"/>
      <c r="AB1100" s="12"/>
      <c r="AC1100" s="12"/>
      <c r="AD1100" s="12"/>
      <c r="AE1100" s="12"/>
      <c r="AF1100" s="12"/>
      <c r="AG1100" s="12"/>
      <c r="AH1100" s="12"/>
      <c r="AI1100" s="583">
        <v>88</v>
      </c>
      <c r="AJ1100" s="517">
        <v>89</v>
      </c>
      <c r="AK1100" s="562">
        <v>77</v>
      </c>
      <c r="AL1100" s="613">
        <v>84</v>
      </c>
      <c r="AM1100" s="612">
        <v>68</v>
      </c>
      <c r="AN1100" s="519">
        <v>42</v>
      </c>
      <c r="AO1100" s="584">
        <v>23</v>
      </c>
      <c r="AP1100" s="422">
        <v>58</v>
      </c>
    </row>
    <row r="1101" spans="1:42" x14ac:dyDescent="0.3">
      <c r="A1101" s="1685">
        <v>43850</v>
      </c>
      <c r="B1101" s="1" t="s">
        <v>1704</v>
      </c>
      <c r="C1101" s="65">
        <v>6</v>
      </c>
      <c r="D1101" s="12">
        <v>4</v>
      </c>
      <c r="E1101" s="12">
        <v>3</v>
      </c>
      <c r="F1101" s="12">
        <v>4</v>
      </c>
      <c r="G1101" s="12">
        <v>4</v>
      </c>
      <c r="H1101" s="12">
        <v>4</v>
      </c>
      <c r="I1101" s="5">
        <v>8</v>
      </c>
      <c r="J1101" s="78">
        <v>6</v>
      </c>
      <c r="K1101" s="248">
        <v>12</v>
      </c>
      <c r="L1101" s="123">
        <v>7</v>
      </c>
      <c r="M1101" s="44">
        <v>5</v>
      </c>
      <c r="N1101" s="87">
        <v>6</v>
      </c>
      <c r="O1101" s="65">
        <v>6</v>
      </c>
      <c r="P1101" s="12">
        <v>5</v>
      </c>
      <c r="Q1101" s="30">
        <v>11</v>
      </c>
      <c r="R1101" s="184">
        <v>10</v>
      </c>
      <c r="S1101" s="247">
        <v>27</v>
      </c>
      <c r="T1101" s="240">
        <v>26</v>
      </c>
      <c r="U1101" s="450">
        <v>25</v>
      </c>
      <c r="V1101" s="387">
        <v>30</v>
      </c>
      <c r="W1101" s="353">
        <v>35</v>
      </c>
      <c r="X1101" s="707">
        <v>34</v>
      </c>
      <c r="Y1101" s="723">
        <v>32</v>
      </c>
      <c r="Z1101" s="354">
        <v>28</v>
      </c>
      <c r="AA1101" s="12"/>
      <c r="AB1101" s="12"/>
      <c r="AC1101" s="12"/>
      <c r="AD1101" s="12"/>
      <c r="AE1101" s="12"/>
      <c r="AF1101" s="12"/>
      <c r="AG1101" s="278">
        <v>0.1</v>
      </c>
      <c r="AH1101" s="710"/>
      <c r="AI1101" s="516">
        <v>97</v>
      </c>
      <c r="AJ1101" s="669">
        <v>60</v>
      </c>
      <c r="AK1101" s="288">
        <v>6</v>
      </c>
      <c r="AL1101" s="745"/>
      <c r="AM1101" s="327"/>
      <c r="AN1101" s="283">
        <v>33</v>
      </c>
      <c r="AO1101" s="459">
        <v>15</v>
      </c>
      <c r="AP1101" s="439">
        <v>46</v>
      </c>
    </row>
    <row r="1102" spans="1:42" x14ac:dyDescent="0.3">
      <c r="A1102" s="1685">
        <v>43851</v>
      </c>
      <c r="B1102" s="1" t="s">
        <v>1705</v>
      </c>
      <c r="C1102" s="12">
        <v>1</v>
      </c>
      <c r="D1102" s="12">
        <v>3</v>
      </c>
      <c r="E1102" s="12">
        <v>3</v>
      </c>
      <c r="F1102" s="12">
        <v>5</v>
      </c>
      <c r="G1102" s="25">
        <v>8</v>
      </c>
      <c r="H1102" s="78">
        <v>6</v>
      </c>
      <c r="I1102" s="78">
        <v>6</v>
      </c>
      <c r="J1102" s="114">
        <v>7</v>
      </c>
      <c r="K1102" s="12">
        <v>3</v>
      </c>
      <c r="L1102" s="48">
        <v>5</v>
      </c>
      <c r="M1102" s="12">
        <v>5</v>
      </c>
      <c r="N1102" s="61">
        <v>7</v>
      </c>
      <c r="O1102" s="136">
        <v>10</v>
      </c>
      <c r="P1102" s="206">
        <v>11</v>
      </c>
      <c r="Q1102" s="220">
        <v>10</v>
      </c>
      <c r="R1102" s="154">
        <v>15</v>
      </c>
      <c r="S1102" s="240">
        <v>26</v>
      </c>
      <c r="T1102" s="207">
        <v>25</v>
      </c>
      <c r="U1102" s="229">
        <v>25</v>
      </c>
      <c r="V1102" s="267">
        <v>27</v>
      </c>
      <c r="W1102" s="265">
        <v>31</v>
      </c>
      <c r="X1102" s="215">
        <v>25</v>
      </c>
      <c r="Y1102" s="277">
        <v>28</v>
      </c>
      <c r="Z1102" s="431">
        <v>24</v>
      </c>
      <c r="AA1102" s="395">
        <v>0.2</v>
      </c>
      <c r="AB1102" s="12"/>
      <c r="AC1102" s="744">
        <v>0.2</v>
      </c>
      <c r="AD1102" s="747">
        <v>0.3</v>
      </c>
      <c r="AE1102" s="278">
        <v>0.1</v>
      </c>
      <c r="AF1102" s="280">
        <v>0.4</v>
      </c>
      <c r="AG1102" s="12"/>
      <c r="AH1102" s="12"/>
      <c r="AI1102" s="299">
        <v>8</v>
      </c>
      <c r="AJ1102" s="779"/>
      <c r="AK1102" s="299">
        <v>8</v>
      </c>
      <c r="AL1102" s="633">
        <v>66</v>
      </c>
      <c r="AM1102" s="520">
        <v>68</v>
      </c>
      <c r="AN1102" s="271">
        <v>100</v>
      </c>
      <c r="AO1102" s="271">
        <v>100</v>
      </c>
      <c r="AP1102" s="482">
        <v>77</v>
      </c>
    </row>
    <row r="1103" spans="1:42" x14ac:dyDescent="0.3">
      <c r="A1103" s="1685">
        <v>43852</v>
      </c>
      <c r="B1103" s="1" t="s">
        <v>1706</v>
      </c>
      <c r="C1103" s="87">
        <v>6</v>
      </c>
      <c r="D1103" s="113">
        <v>6</v>
      </c>
      <c r="E1103" s="76">
        <v>5</v>
      </c>
      <c r="F1103" s="123">
        <v>7</v>
      </c>
      <c r="G1103" s="225">
        <v>7</v>
      </c>
      <c r="H1103" s="4">
        <v>8</v>
      </c>
      <c r="I1103" s="11">
        <v>10</v>
      </c>
      <c r="J1103" s="122">
        <v>10</v>
      </c>
      <c r="K1103" s="508">
        <v>14</v>
      </c>
      <c r="L1103" s="344">
        <v>12</v>
      </c>
      <c r="M1103" s="217">
        <v>10</v>
      </c>
      <c r="N1103" s="217">
        <v>10</v>
      </c>
      <c r="O1103" s="26">
        <v>9</v>
      </c>
      <c r="P1103" s="141">
        <v>9</v>
      </c>
      <c r="Q1103" s="174">
        <v>15</v>
      </c>
      <c r="R1103" s="390">
        <v>19</v>
      </c>
      <c r="S1103" s="120">
        <v>23</v>
      </c>
      <c r="T1103" s="349">
        <v>23</v>
      </c>
      <c r="U1103" s="72">
        <v>22</v>
      </c>
      <c r="V1103" s="510">
        <v>25</v>
      </c>
      <c r="W1103" s="211">
        <v>28</v>
      </c>
      <c r="X1103" s="441">
        <v>30</v>
      </c>
      <c r="Y1103" s="277">
        <v>28</v>
      </c>
      <c r="Z1103" s="510">
        <v>25</v>
      </c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327"/>
      <c r="AL1103" s="357">
        <v>10</v>
      </c>
      <c r="AM1103" s="671">
        <v>26</v>
      </c>
      <c r="AN1103" s="300">
        <v>14</v>
      </c>
      <c r="AO1103" s="12"/>
      <c r="AP1103" s="12"/>
    </row>
    <row r="1104" spans="1:42" x14ac:dyDescent="0.3">
      <c r="A1104" s="1685">
        <v>43853</v>
      </c>
      <c r="B1104" s="1" t="s">
        <v>1707</v>
      </c>
      <c r="C1104" s="6">
        <v>8</v>
      </c>
      <c r="D1104" s="78">
        <v>6</v>
      </c>
      <c r="E1104" s="76">
        <v>5</v>
      </c>
      <c r="F1104" s="113">
        <v>6</v>
      </c>
      <c r="G1104" s="7">
        <v>6</v>
      </c>
      <c r="H1104" s="123">
        <v>7</v>
      </c>
      <c r="I1104" s="64">
        <v>7</v>
      </c>
      <c r="J1104" s="49">
        <v>6</v>
      </c>
      <c r="K1104" s="413">
        <v>18</v>
      </c>
      <c r="L1104" s="248">
        <v>12</v>
      </c>
      <c r="M1104" s="137">
        <v>12</v>
      </c>
      <c r="N1104" s="2">
        <v>9</v>
      </c>
      <c r="O1104" s="114">
        <v>7</v>
      </c>
      <c r="P1104" s="6">
        <v>8</v>
      </c>
      <c r="Q1104" s="102">
        <v>8</v>
      </c>
      <c r="R1104" s="122">
        <v>10</v>
      </c>
      <c r="S1104" s="268">
        <v>24</v>
      </c>
      <c r="T1104" s="326">
        <v>23</v>
      </c>
      <c r="U1104" s="55">
        <v>22</v>
      </c>
      <c r="V1104" s="229">
        <v>25</v>
      </c>
      <c r="W1104" s="420">
        <v>30</v>
      </c>
      <c r="X1104" s="723">
        <v>32</v>
      </c>
      <c r="Y1104" s="531">
        <v>30</v>
      </c>
      <c r="Z1104" s="514">
        <v>26</v>
      </c>
      <c r="AA1104" s="12"/>
      <c r="AB1104" s="710"/>
      <c r="AC1104" s="12"/>
      <c r="AD1104" s="12"/>
      <c r="AE1104" s="12"/>
      <c r="AF1104" s="12"/>
      <c r="AG1104" s="12"/>
      <c r="AH1104" s="12"/>
      <c r="AI1104" s="12"/>
      <c r="AJ1104" s="745"/>
      <c r="AK1104" s="12"/>
      <c r="AL1104" s="12"/>
      <c r="AM1104" s="12"/>
      <c r="AN1104" s="12"/>
      <c r="AO1104" s="12"/>
      <c r="AP1104" s="12"/>
    </row>
    <row r="1105" spans="1:42" x14ac:dyDescent="0.3">
      <c r="A1105" s="1685">
        <v>43854</v>
      </c>
      <c r="B1105" s="1" t="s">
        <v>1708</v>
      </c>
      <c r="C1105" s="64">
        <v>7</v>
      </c>
      <c r="D1105" s="63">
        <v>6</v>
      </c>
      <c r="E1105" s="64">
        <v>7</v>
      </c>
      <c r="F1105" s="79">
        <v>7</v>
      </c>
      <c r="G1105" s="65">
        <v>6</v>
      </c>
      <c r="H1105" s="12">
        <v>4</v>
      </c>
      <c r="I1105" s="12">
        <v>5</v>
      </c>
      <c r="J1105" s="48">
        <v>5</v>
      </c>
      <c r="K1105" s="508">
        <v>14</v>
      </c>
      <c r="L1105" s="508">
        <v>14</v>
      </c>
      <c r="M1105" s="402">
        <v>17</v>
      </c>
      <c r="N1105" s="163">
        <v>14</v>
      </c>
      <c r="O1105" s="302">
        <v>9</v>
      </c>
      <c r="P1105" s="25">
        <v>8</v>
      </c>
      <c r="Q1105" s="8">
        <v>9</v>
      </c>
      <c r="R1105" s="47">
        <v>8</v>
      </c>
      <c r="S1105" s="237">
        <v>24</v>
      </c>
      <c r="T1105" s="349">
        <v>23</v>
      </c>
      <c r="U1105" s="249">
        <v>21</v>
      </c>
      <c r="V1105" s="510">
        <v>25</v>
      </c>
      <c r="W1105" s="521">
        <v>31</v>
      </c>
      <c r="X1105" s="534">
        <v>35</v>
      </c>
      <c r="Y1105" s="362">
        <v>35</v>
      </c>
      <c r="Z1105" s="536">
        <v>29</v>
      </c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574">
        <v>61</v>
      </c>
      <c r="AL1105" s="613">
        <v>84</v>
      </c>
      <c r="AM1105" s="541">
        <v>73</v>
      </c>
      <c r="AN1105" s="618">
        <v>39</v>
      </c>
      <c r="AO1105" s="496">
        <v>20</v>
      </c>
      <c r="AP1105" s="12"/>
    </row>
    <row r="1106" spans="1:42" x14ac:dyDescent="0.3">
      <c r="A1106" s="1685">
        <v>43855</v>
      </c>
      <c r="B1106" s="43" t="s">
        <v>1709</v>
      </c>
      <c r="C1106" s="63">
        <v>6</v>
      </c>
      <c r="D1106" s="64">
        <v>7</v>
      </c>
      <c r="E1106" s="12">
        <v>5</v>
      </c>
      <c r="F1106" s="12">
        <v>4</v>
      </c>
      <c r="G1106" s="12">
        <v>5</v>
      </c>
      <c r="H1106" s="12">
        <v>4</v>
      </c>
      <c r="I1106" s="12">
        <v>3</v>
      </c>
      <c r="J1106" s="12">
        <v>2</v>
      </c>
      <c r="K1106" s="223">
        <v>14</v>
      </c>
      <c r="L1106" s="304">
        <v>16</v>
      </c>
      <c r="M1106" s="142">
        <v>12</v>
      </c>
      <c r="N1106" s="235">
        <v>8</v>
      </c>
      <c r="O1106" s="4">
        <v>8</v>
      </c>
      <c r="P1106" s="136">
        <v>10</v>
      </c>
      <c r="Q1106" s="86">
        <v>9</v>
      </c>
      <c r="R1106" s="12">
        <v>5</v>
      </c>
      <c r="S1106" s="440">
        <v>27</v>
      </c>
      <c r="T1106" s="237">
        <v>24</v>
      </c>
      <c r="U1106" s="120">
        <v>23</v>
      </c>
      <c r="V1106" s="252">
        <v>27</v>
      </c>
      <c r="W1106" s="740">
        <v>33</v>
      </c>
      <c r="X1106" s="315">
        <v>36</v>
      </c>
      <c r="Y1106" s="264">
        <v>34</v>
      </c>
      <c r="Z1106" s="419">
        <v>28</v>
      </c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327"/>
      <c r="AM1106" s="12"/>
      <c r="AN1106" s="12"/>
      <c r="AO1106" s="580">
        <v>17</v>
      </c>
      <c r="AP1106" s="286">
        <v>5</v>
      </c>
    </row>
    <row r="1107" spans="1:42" x14ac:dyDescent="0.3">
      <c r="A1107" s="1685">
        <v>43856</v>
      </c>
      <c r="B1107" s="43" t="s">
        <v>1710</v>
      </c>
      <c r="C1107" s="12">
        <v>3</v>
      </c>
      <c r="D1107" s="12">
        <v>3</v>
      </c>
      <c r="E1107" s="12">
        <v>2</v>
      </c>
      <c r="F1107" s="65">
        <v>6</v>
      </c>
      <c r="G1107" s="77">
        <v>8</v>
      </c>
      <c r="H1107" s="123">
        <v>7</v>
      </c>
      <c r="I1107" s="87">
        <v>6</v>
      </c>
      <c r="J1107" s="12">
        <v>3</v>
      </c>
      <c r="K1107" s="24">
        <v>6</v>
      </c>
      <c r="L1107" s="63">
        <v>6</v>
      </c>
      <c r="M1107" s="64">
        <v>7</v>
      </c>
      <c r="N1107" s="2">
        <v>9</v>
      </c>
      <c r="O1107" s="206">
        <v>11</v>
      </c>
      <c r="P1107" s="137">
        <v>12</v>
      </c>
      <c r="Q1107" s="223">
        <v>14</v>
      </c>
      <c r="R1107" s="12">
        <v>4</v>
      </c>
      <c r="S1107" s="119">
        <v>27</v>
      </c>
      <c r="T1107" s="268">
        <v>24</v>
      </c>
      <c r="U1107" s="125">
        <v>23</v>
      </c>
      <c r="V1107" s="290">
        <v>26</v>
      </c>
      <c r="W1107" s="265">
        <v>31</v>
      </c>
      <c r="X1107" s="748">
        <v>35</v>
      </c>
      <c r="Y1107" s="500">
        <v>35</v>
      </c>
      <c r="Z1107" s="470">
        <v>29</v>
      </c>
      <c r="AA1107" s="12"/>
      <c r="AB1107" s="12"/>
      <c r="AC1107" s="12"/>
      <c r="AD1107" s="12"/>
      <c r="AE1107" s="12"/>
      <c r="AF1107" s="12"/>
      <c r="AG1107" s="12"/>
      <c r="AH1107" s="12"/>
      <c r="AI1107" s="356">
        <v>7</v>
      </c>
      <c r="AJ1107" s="288">
        <v>6</v>
      </c>
      <c r="AK1107" s="745"/>
      <c r="AL1107" s="735"/>
      <c r="AM1107" s="454">
        <v>26</v>
      </c>
      <c r="AN1107" s="299">
        <v>8</v>
      </c>
      <c r="AO1107" s="327"/>
      <c r="AP1107" s="486">
        <v>9</v>
      </c>
    </row>
    <row r="1108" spans="1:42" x14ac:dyDescent="0.3">
      <c r="A1108" s="1685">
        <v>43857</v>
      </c>
      <c r="B1108" s="1" t="s">
        <v>1711</v>
      </c>
      <c r="C1108" s="234">
        <v>15</v>
      </c>
      <c r="D1108" s="242">
        <v>11</v>
      </c>
      <c r="E1108" s="122">
        <v>10</v>
      </c>
      <c r="F1108" s="26">
        <v>9</v>
      </c>
      <c r="G1108" s="79">
        <v>7</v>
      </c>
      <c r="H1108" s="3">
        <v>7</v>
      </c>
      <c r="I1108" s="31">
        <v>9</v>
      </c>
      <c r="J1108" s="102">
        <v>8</v>
      </c>
      <c r="K1108" s="339">
        <v>24</v>
      </c>
      <c r="L1108" s="680">
        <v>20</v>
      </c>
      <c r="M1108" s="676">
        <v>18</v>
      </c>
      <c r="N1108" s="508">
        <v>14</v>
      </c>
      <c r="O1108" s="122">
        <v>10</v>
      </c>
      <c r="P1108" s="26">
        <v>9</v>
      </c>
      <c r="Q1108" s="131">
        <v>11</v>
      </c>
      <c r="R1108" s="174">
        <v>15</v>
      </c>
      <c r="S1108" s="239">
        <v>26</v>
      </c>
      <c r="T1108" s="121">
        <v>20</v>
      </c>
      <c r="U1108" s="145">
        <v>18</v>
      </c>
      <c r="V1108" s="135">
        <v>19</v>
      </c>
      <c r="W1108" s="110">
        <v>24</v>
      </c>
      <c r="X1108" s="355">
        <v>26</v>
      </c>
      <c r="Y1108" s="329">
        <v>23</v>
      </c>
      <c r="Z1108" s="226">
        <v>20</v>
      </c>
      <c r="AA1108" s="12"/>
      <c r="AB1108" s="12"/>
      <c r="AC1108" s="12"/>
      <c r="AD1108" s="12"/>
      <c r="AE1108" s="12"/>
      <c r="AF1108" s="12"/>
      <c r="AG1108" s="12"/>
      <c r="AH1108" s="12"/>
      <c r="AI1108" s="708">
        <v>36</v>
      </c>
      <c r="AJ1108" s="594">
        <v>38</v>
      </c>
      <c r="AK1108" s="12"/>
      <c r="AL1108" s="12"/>
      <c r="AM1108" s="12"/>
      <c r="AN1108" s="12"/>
      <c r="AO1108" s="334">
        <v>49</v>
      </c>
      <c r="AP1108" s="735"/>
    </row>
    <row r="1109" spans="1:42" x14ac:dyDescent="0.3">
      <c r="A1109" s="1685">
        <v>43858</v>
      </c>
      <c r="B1109" s="1" t="s">
        <v>1712</v>
      </c>
      <c r="C1109" s="302">
        <v>9</v>
      </c>
      <c r="D1109" s="64">
        <v>7</v>
      </c>
      <c r="E1109" s="12">
        <v>5</v>
      </c>
      <c r="F1109" s="24">
        <v>6</v>
      </c>
      <c r="G1109" s="66">
        <v>7</v>
      </c>
      <c r="H1109" s="65">
        <v>6</v>
      </c>
      <c r="I1109" s="7">
        <v>6</v>
      </c>
      <c r="J1109" s="65">
        <v>6</v>
      </c>
      <c r="K1109" s="172">
        <v>17</v>
      </c>
      <c r="L1109" s="222">
        <v>12</v>
      </c>
      <c r="M1109" s="66">
        <v>7</v>
      </c>
      <c r="N1109" s="302">
        <v>9</v>
      </c>
      <c r="O1109" s="86">
        <v>9</v>
      </c>
      <c r="P1109" s="25">
        <v>8</v>
      </c>
      <c r="Q1109" s="86">
        <v>9</v>
      </c>
      <c r="R1109" s="10">
        <v>11</v>
      </c>
      <c r="S1109" s="68">
        <v>19</v>
      </c>
      <c r="T1109" s="41">
        <v>17</v>
      </c>
      <c r="U1109" s="489">
        <v>16</v>
      </c>
      <c r="V1109" s="130">
        <v>20</v>
      </c>
      <c r="W1109" s="312">
        <v>27</v>
      </c>
      <c r="X1109" s="210">
        <v>31</v>
      </c>
      <c r="Y1109" s="209">
        <v>32</v>
      </c>
      <c r="Z1109" s="290">
        <v>26</v>
      </c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357">
        <v>11</v>
      </c>
    </row>
    <row r="1110" spans="1:42" x14ac:dyDescent="0.3">
      <c r="A1110" s="1685">
        <v>43859</v>
      </c>
      <c r="B1110" s="1" t="s">
        <v>1713</v>
      </c>
      <c r="C1110" s="66">
        <v>7</v>
      </c>
      <c r="D1110" s="79">
        <v>7</v>
      </c>
      <c r="E1110" s="12">
        <v>3</v>
      </c>
      <c r="F1110" s="12">
        <v>5</v>
      </c>
      <c r="G1110" s="12">
        <v>5</v>
      </c>
      <c r="H1110" s="216">
        <v>10</v>
      </c>
      <c r="I1110" s="6">
        <v>8</v>
      </c>
      <c r="J1110" s="136">
        <v>10</v>
      </c>
      <c r="K1110" s="462">
        <v>17</v>
      </c>
      <c r="L1110" s="683">
        <v>18</v>
      </c>
      <c r="M1110" s="45">
        <v>5</v>
      </c>
      <c r="N1110" s="4">
        <v>8</v>
      </c>
      <c r="O1110" s="61">
        <v>7</v>
      </c>
      <c r="P1110" s="416">
        <v>13</v>
      </c>
      <c r="Q1110" s="259">
        <v>13</v>
      </c>
      <c r="R1110" s="169">
        <v>18</v>
      </c>
      <c r="S1110" s="229">
        <v>25</v>
      </c>
      <c r="T1110" s="329">
        <v>23</v>
      </c>
      <c r="U1110" s="109">
        <v>23</v>
      </c>
      <c r="V1110" s="514">
        <v>26</v>
      </c>
      <c r="W1110" s="340">
        <v>30</v>
      </c>
      <c r="X1110" s="252">
        <v>27</v>
      </c>
      <c r="Y1110" s="72">
        <v>22</v>
      </c>
      <c r="Z1110" s="107">
        <v>20</v>
      </c>
      <c r="AA1110" s="12"/>
      <c r="AB1110" s="12"/>
      <c r="AC1110" s="12"/>
      <c r="AD1110" s="12"/>
      <c r="AE1110" s="12"/>
      <c r="AF1110" s="710"/>
      <c r="AG1110" s="739">
        <v>0.2</v>
      </c>
      <c r="AH1110" s="280">
        <v>0.4</v>
      </c>
      <c r="AI1110" s="12"/>
      <c r="AJ1110" s="12"/>
      <c r="AK1110" s="607">
        <v>71</v>
      </c>
      <c r="AL1110" s="482">
        <v>77</v>
      </c>
      <c r="AM1110" s="685">
        <v>40</v>
      </c>
      <c r="AN1110" s="358">
        <v>85</v>
      </c>
      <c r="AO1110" s="271">
        <v>100</v>
      </c>
      <c r="AP1110" s="271">
        <v>100</v>
      </c>
    </row>
    <row r="1111" spans="1:42" x14ac:dyDescent="0.3">
      <c r="A1111" s="1685">
        <v>43860</v>
      </c>
      <c r="B1111" s="1" t="s">
        <v>1714</v>
      </c>
      <c r="C1111" s="28">
        <v>11</v>
      </c>
      <c r="D1111" s="272">
        <v>10</v>
      </c>
      <c r="E1111" s="225">
        <v>7</v>
      </c>
      <c r="F1111" s="85">
        <v>7</v>
      </c>
      <c r="G1111" s="61">
        <v>7</v>
      </c>
      <c r="H1111" s="48">
        <v>5</v>
      </c>
      <c r="I1111" s="77">
        <v>8</v>
      </c>
      <c r="J1111" s="225">
        <v>7</v>
      </c>
      <c r="K1111" s="348">
        <v>19</v>
      </c>
      <c r="L1111" s="676">
        <v>18</v>
      </c>
      <c r="M1111" s="234">
        <v>15</v>
      </c>
      <c r="N1111" s="221">
        <v>12</v>
      </c>
      <c r="O1111" s="139">
        <v>13</v>
      </c>
      <c r="P1111" s="302">
        <v>9</v>
      </c>
      <c r="Q1111" s="4">
        <v>8</v>
      </c>
      <c r="R1111" s="222">
        <v>12</v>
      </c>
      <c r="S1111" s="56">
        <v>19</v>
      </c>
      <c r="T1111" s="83">
        <v>18</v>
      </c>
      <c r="U1111" s="18">
        <v>17</v>
      </c>
      <c r="V1111" s="40">
        <v>20</v>
      </c>
      <c r="W1111" s="229">
        <v>25</v>
      </c>
      <c r="X1111" s="414">
        <v>28</v>
      </c>
      <c r="Y1111" s="450">
        <v>25</v>
      </c>
      <c r="Z1111" s="71">
        <v>21</v>
      </c>
      <c r="AA1111" s="12"/>
      <c r="AB1111" s="12"/>
      <c r="AC1111" s="12"/>
      <c r="AD1111" s="12"/>
      <c r="AE1111" s="12"/>
      <c r="AF1111" s="12"/>
      <c r="AG1111" s="12"/>
      <c r="AH1111" s="12"/>
      <c r="AI1111" s="271">
        <v>100</v>
      </c>
      <c r="AJ1111" s="613">
        <v>84</v>
      </c>
      <c r="AK1111" s="477"/>
      <c r="AL1111" s="12"/>
      <c r="AM1111" s="12"/>
      <c r="AN1111" s="12"/>
      <c r="AO1111" s="12"/>
      <c r="AP1111" s="12"/>
    </row>
    <row r="1112" spans="1:42" x14ac:dyDescent="0.3">
      <c r="A1112" s="1685">
        <v>43861</v>
      </c>
      <c r="B1112" s="1" t="s">
        <v>1715</v>
      </c>
      <c r="C1112" s="24">
        <v>6</v>
      </c>
      <c r="D1112" s="12">
        <v>5</v>
      </c>
      <c r="E1112" s="12">
        <v>4</v>
      </c>
      <c r="F1112" s="12">
        <v>3</v>
      </c>
      <c r="G1112" s="12">
        <v>1</v>
      </c>
      <c r="H1112" s="12">
        <v>3</v>
      </c>
      <c r="I1112" s="48">
        <v>5</v>
      </c>
      <c r="J1112" s="49">
        <v>6</v>
      </c>
      <c r="K1112" s="272">
        <v>10</v>
      </c>
      <c r="L1112" s="46">
        <v>7</v>
      </c>
      <c r="M1112" s="62">
        <v>6</v>
      </c>
      <c r="N1112" s="12">
        <v>4</v>
      </c>
      <c r="O1112" s="12">
        <v>3</v>
      </c>
      <c r="P1112" s="12">
        <v>4</v>
      </c>
      <c r="Q1112" s="87">
        <v>6</v>
      </c>
      <c r="R1112" s="302">
        <v>9</v>
      </c>
      <c r="S1112" s="135">
        <v>19</v>
      </c>
      <c r="T1112" s="18">
        <v>17</v>
      </c>
      <c r="U1112" s="201">
        <v>15</v>
      </c>
      <c r="V1112" s="134">
        <v>21</v>
      </c>
      <c r="W1112" s="536">
        <v>29</v>
      </c>
      <c r="X1112" s="531">
        <v>30</v>
      </c>
      <c r="Y1112" s="333">
        <v>29</v>
      </c>
      <c r="Z1112" s="329">
        <v>23</v>
      </c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</row>
    <row r="1113" spans="1:42" x14ac:dyDescent="0.3">
      <c r="A1113" s="1685">
        <v>43862</v>
      </c>
      <c r="B1113" s="43" t="s">
        <v>1716</v>
      </c>
      <c r="C1113" s="7">
        <v>6</v>
      </c>
      <c r="D1113" s="76">
        <v>5</v>
      </c>
      <c r="E1113" s="12">
        <v>5</v>
      </c>
      <c r="F1113" s="12">
        <v>4</v>
      </c>
      <c r="G1113" s="12">
        <v>4</v>
      </c>
      <c r="H1113" s="12">
        <v>5</v>
      </c>
      <c r="I1113" s="46">
        <v>7</v>
      </c>
      <c r="J1113" s="78">
        <v>6</v>
      </c>
      <c r="K1113" s="217">
        <v>10</v>
      </c>
      <c r="L1113" s="216">
        <v>10</v>
      </c>
      <c r="M1113" s="102">
        <v>8</v>
      </c>
      <c r="N1113" s="46">
        <v>7</v>
      </c>
      <c r="O1113" s="12">
        <v>5</v>
      </c>
      <c r="P1113" s="7">
        <v>6</v>
      </c>
      <c r="Q1113" s="6">
        <v>8</v>
      </c>
      <c r="R1113" s="27">
        <v>9</v>
      </c>
      <c r="S1113" s="99">
        <v>22</v>
      </c>
      <c r="T1113" s="130">
        <v>20</v>
      </c>
      <c r="U1113" s="243">
        <v>19</v>
      </c>
      <c r="V1113" s="329">
        <v>23</v>
      </c>
      <c r="W1113" s="544">
        <v>30</v>
      </c>
      <c r="X1113" s="497">
        <v>33</v>
      </c>
      <c r="Y1113" s="463">
        <v>31</v>
      </c>
      <c r="Z1113" s="514">
        <v>26</v>
      </c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</row>
    <row r="1114" spans="1:42" x14ac:dyDescent="0.3">
      <c r="A1114" s="1685">
        <v>43863</v>
      </c>
      <c r="B1114" s="43" t="s">
        <v>1717</v>
      </c>
      <c r="C1114" s="78">
        <v>6</v>
      </c>
      <c r="D1114" s="12">
        <v>5</v>
      </c>
      <c r="E1114" s="12">
        <v>4</v>
      </c>
      <c r="F1114" s="12">
        <v>2</v>
      </c>
      <c r="G1114" s="12">
        <v>2</v>
      </c>
      <c r="H1114" s="12">
        <v>3</v>
      </c>
      <c r="I1114" s="62">
        <v>6</v>
      </c>
      <c r="J1114" s="78">
        <v>6</v>
      </c>
      <c r="K1114" s="322">
        <v>10</v>
      </c>
      <c r="L1114" s="235">
        <v>8</v>
      </c>
      <c r="M1114" s="7">
        <v>6</v>
      </c>
      <c r="N1114" s="12">
        <v>4</v>
      </c>
      <c r="O1114" s="12">
        <v>2</v>
      </c>
      <c r="P1114" s="12">
        <v>4</v>
      </c>
      <c r="Q1114" s="78">
        <v>6</v>
      </c>
      <c r="R1114" s="2">
        <v>9</v>
      </c>
      <c r="S1114" s="126">
        <v>24</v>
      </c>
      <c r="T1114" s="109">
        <v>23</v>
      </c>
      <c r="U1114" s="55">
        <v>22</v>
      </c>
      <c r="V1114" s="267">
        <v>27</v>
      </c>
      <c r="W1114" s="749">
        <v>34</v>
      </c>
      <c r="X1114" s="728">
        <v>37</v>
      </c>
      <c r="Y1114" s="362">
        <v>35</v>
      </c>
      <c r="Z1114" s="536">
        <v>29</v>
      </c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745"/>
      <c r="AM1114" s="12"/>
      <c r="AN1114" s="12"/>
      <c r="AO1114" s="12"/>
      <c r="AP1114" s="12"/>
    </row>
    <row r="1115" spans="1:42" x14ac:dyDescent="0.3">
      <c r="A1115" s="1685">
        <v>43864</v>
      </c>
      <c r="B1115" s="1" t="s">
        <v>1718</v>
      </c>
      <c r="C1115" s="123">
        <v>7</v>
      </c>
      <c r="D1115" s="12">
        <v>5</v>
      </c>
      <c r="E1115" s="24">
        <v>6</v>
      </c>
      <c r="F1115" s="113">
        <v>6</v>
      </c>
      <c r="G1115" s="62">
        <v>6</v>
      </c>
      <c r="H1115" s="235">
        <v>8</v>
      </c>
      <c r="I1115" s="10">
        <v>11</v>
      </c>
      <c r="J1115" s="200">
        <v>9</v>
      </c>
      <c r="K1115" s="154">
        <v>15</v>
      </c>
      <c r="L1115" s="220">
        <v>10</v>
      </c>
      <c r="M1115" s="234">
        <v>15</v>
      </c>
      <c r="N1115" s="137">
        <v>12</v>
      </c>
      <c r="O1115" s="230">
        <v>9</v>
      </c>
      <c r="P1115" s="217">
        <v>10</v>
      </c>
      <c r="Q1115" s="462">
        <v>17</v>
      </c>
      <c r="R1115" s="171">
        <v>18</v>
      </c>
      <c r="S1115" s="247">
        <v>27</v>
      </c>
      <c r="T1115" s="215">
        <v>25</v>
      </c>
      <c r="U1115" s="341">
        <v>24</v>
      </c>
      <c r="V1115" s="252">
        <v>27</v>
      </c>
      <c r="W1115" s="392">
        <v>33</v>
      </c>
      <c r="X1115" s="263">
        <v>35</v>
      </c>
      <c r="Y1115" s="386">
        <v>32</v>
      </c>
      <c r="Z1115" s="277">
        <v>28</v>
      </c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</row>
    <row r="1116" spans="1:42" x14ac:dyDescent="0.3">
      <c r="A1116" s="1685">
        <v>43865</v>
      </c>
      <c r="B1116" s="1" t="s">
        <v>1719</v>
      </c>
      <c r="C1116" s="2">
        <v>9</v>
      </c>
      <c r="D1116" s="147">
        <v>11</v>
      </c>
      <c r="E1116" s="216">
        <v>10</v>
      </c>
      <c r="F1116" s="200">
        <v>9</v>
      </c>
      <c r="G1116" s="64">
        <v>7</v>
      </c>
      <c r="H1116" s="60">
        <v>6</v>
      </c>
      <c r="I1116" s="28">
        <v>11</v>
      </c>
      <c r="J1116" s="141">
        <v>9</v>
      </c>
      <c r="K1116" s="528">
        <v>26</v>
      </c>
      <c r="L1116" s="635">
        <v>24</v>
      </c>
      <c r="M1116" s="457">
        <v>23</v>
      </c>
      <c r="N1116" s="168">
        <v>17</v>
      </c>
      <c r="O1116" s="308">
        <v>13</v>
      </c>
      <c r="P1116" s="147">
        <v>11</v>
      </c>
      <c r="Q1116" s="306">
        <v>15</v>
      </c>
      <c r="R1116" s="780">
        <v>19</v>
      </c>
      <c r="S1116" s="251">
        <v>27</v>
      </c>
      <c r="T1116" s="450">
        <v>25</v>
      </c>
      <c r="U1116" s="329">
        <v>23</v>
      </c>
      <c r="V1116" s="514">
        <v>26</v>
      </c>
      <c r="W1116" s="535">
        <v>32</v>
      </c>
      <c r="X1116" s="314">
        <v>35</v>
      </c>
      <c r="Y1116" s="350">
        <v>33</v>
      </c>
      <c r="Z1116" s="340">
        <v>30</v>
      </c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735"/>
      <c r="AP1116" s="779"/>
    </row>
    <row r="1117" spans="1:42" x14ac:dyDescent="0.3">
      <c r="A1117" s="1685">
        <v>43866</v>
      </c>
      <c r="B1117" s="1" t="s">
        <v>1720</v>
      </c>
      <c r="C1117" s="235">
        <v>8</v>
      </c>
      <c r="D1117" s="182">
        <v>11</v>
      </c>
      <c r="E1117" s="28">
        <v>11</v>
      </c>
      <c r="F1117" s="5">
        <v>8</v>
      </c>
      <c r="G1117" s="60">
        <v>6</v>
      </c>
      <c r="H1117" s="76">
        <v>5</v>
      </c>
      <c r="I1117" s="49">
        <v>6</v>
      </c>
      <c r="J1117" s="3">
        <v>7</v>
      </c>
      <c r="K1117" s="379">
        <v>23</v>
      </c>
      <c r="L1117" s="529">
        <v>26</v>
      </c>
      <c r="M1117" s="311">
        <v>25</v>
      </c>
      <c r="N1117" s="462">
        <v>17</v>
      </c>
      <c r="O1117" s="146">
        <v>12</v>
      </c>
      <c r="P1117" s="344">
        <v>12</v>
      </c>
      <c r="Q1117" s="136">
        <v>10</v>
      </c>
      <c r="R1117" s="152">
        <v>14</v>
      </c>
      <c r="S1117" s="442">
        <v>29</v>
      </c>
      <c r="T1117" s="251">
        <v>27</v>
      </c>
      <c r="U1117" s="252">
        <v>27</v>
      </c>
      <c r="V1117" s="333">
        <v>29</v>
      </c>
      <c r="W1117" s="504">
        <v>33</v>
      </c>
      <c r="X1117" s="430">
        <v>32</v>
      </c>
      <c r="Y1117" s="363">
        <v>31</v>
      </c>
      <c r="Z1117" s="246">
        <v>29</v>
      </c>
      <c r="AA1117" s="12"/>
      <c r="AB1117" s="12"/>
      <c r="AC1117" s="12"/>
      <c r="AD1117" s="710"/>
      <c r="AE1117" s="12"/>
      <c r="AF1117" s="12"/>
      <c r="AG1117" s="12"/>
      <c r="AH1117" s="12"/>
      <c r="AI1117" s="12"/>
      <c r="AJ1117" s="286">
        <v>5</v>
      </c>
      <c r="AK1117" s="493">
        <v>10</v>
      </c>
      <c r="AL1117" s="299">
        <v>8</v>
      </c>
      <c r="AM1117" s="543">
        <v>55</v>
      </c>
      <c r="AN1117" s="495">
        <v>78</v>
      </c>
      <c r="AO1117" s="516">
        <v>97</v>
      </c>
      <c r="AP1117" s="516">
        <v>97</v>
      </c>
    </row>
    <row r="1118" spans="1:42" x14ac:dyDescent="0.3">
      <c r="A1118" s="1685">
        <v>43867</v>
      </c>
      <c r="B1118" s="1" t="s">
        <v>1721</v>
      </c>
      <c r="C1118" s="113">
        <v>6</v>
      </c>
      <c r="D1118" s="24">
        <v>6</v>
      </c>
      <c r="E1118" s="3">
        <v>7</v>
      </c>
      <c r="F1118" s="87">
        <v>6</v>
      </c>
      <c r="G1118" s="85">
        <v>7</v>
      </c>
      <c r="H1118" s="78">
        <v>6</v>
      </c>
      <c r="I1118" s="64">
        <v>7</v>
      </c>
      <c r="J1118" s="63">
        <v>6</v>
      </c>
      <c r="K1118" s="345">
        <v>12</v>
      </c>
      <c r="L1118" s="154">
        <v>15</v>
      </c>
      <c r="M1118" s="323">
        <v>21</v>
      </c>
      <c r="N1118" s="389">
        <v>16</v>
      </c>
      <c r="O1118" s="182">
        <v>11</v>
      </c>
      <c r="P1118" s="235">
        <v>8</v>
      </c>
      <c r="Q1118" s="9">
        <v>11</v>
      </c>
      <c r="R1118" s="322">
        <v>10</v>
      </c>
      <c r="S1118" s="277">
        <v>28</v>
      </c>
      <c r="T1118" s="119">
        <v>27</v>
      </c>
      <c r="U1118" s="354">
        <v>28</v>
      </c>
      <c r="V1118" s="414">
        <v>28</v>
      </c>
      <c r="W1118" s="362">
        <v>35</v>
      </c>
      <c r="X1118" s="755">
        <v>36</v>
      </c>
      <c r="Y1118" s="717">
        <v>33</v>
      </c>
      <c r="Z1118" s="536">
        <v>29</v>
      </c>
      <c r="AA1118" s="12"/>
      <c r="AB1118" s="12"/>
      <c r="AC1118" s="12"/>
      <c r="AD1118" s="12"/>
      <c r="AE1118" s="12"/>
      <c r="AF1118" s="12"/>
      <c r="AG1118" s="710"/>
      <c r="AH1118" s="739">
        <v>0.2</v>
      </c>
      <c r="AI1118" s="271">
        <v>100</v>
      </c>
      <c r="AJ1118" s="467">
        <v>91</v>
      </c>
      <c r="AK1118" s="464">
        <v>96</v>
      </c>
      <c r="AL1118" s="415">
        <v>100</v>
      </c>
      <c r="AM1118" s="543">
        <v>55</v>
      </c>
      <c r="AN1118" s="397">
        <v>31</v>
      </c>
      <c r="AO1118" s="759">
        <v>82</v>
      </c>
      <c r="AP1118" s="445">
        <v>81</v>
      </c>
    </row>
    <row r="1119" spans="1:42" x14ac:dyDescent="0.3">
      <c r="A1119" s="1685">
        <v>43868</v>
      </c>
      <c r="B1119" s="1" t="s">
        <v>1722</v>
      </c>
      <c r="C1119" s="4">
        <v>8</v>
      </c>
      <c r="D1119" s="12">
        <v>1</v>
      </c>
      <c r="E1119" s="12">
        <v>1</v>
      </c>
      <c r="F1119" s="12">
        <v>2</v>
      </c>
      <c r="G1119" s="12">
        <v>3</v>
      </c>
      <c r="H1119" s="12">
        <v>4</v>
      </c>
      <c r="I1119" s="235">
        <v>8</v>
      </c>
      <c r="J1119" s="2">
        <v>9</v>
      </c>
      <c r="K1119" s="166">
        <v>17</v>
      </c>
      <c r="L1119" s="12">
        <v>4</v>
      </c>
      <c r="M1119" s="12">
        <v>3</v>
      </c>
      <c r="N1119" s="12">
        <v>4</v>
      </c>
      <c r="O1119" s="12">
        <v>4</v>
      </c>
      <c r="P1119" s="65">
        <v>6</v>
      </c>
      <c r="Q1119" s="222">
        <v>12</v>
      </c>
      <c r="R1119" s="382">
        <v>19</v>
      </c>
      <c r="S1119" s="333">
        <v>29</v>
      </c>
      <c r="T1119" s="325">
        <v>27</v>
      </c>
      <c r="U1119" s="73">
        <v>26</v>
      </c>
      <c r="V1119" s="387">
        <v>30</v>
      </c>
      <c r="W1119" s="362">
        <v>35</v>
      </c>
      <c r="X1119" s="757">
        <v>34</v>
      </c>
      <c r="Y1119" s="522">
        <v>32</v>
      </c>
      <c r="Z1119" s="267">
        <v>27</v>
      </c>
      <c r="AA1119" s="12"/>
      <c r="AB1119" s="714"/>
      <c r="AC1119" s="744">
        <v>0.2</v>
      </c>
      <c r="AD1119" s="12"/>
      <c r="AE1119" s="12"/>
      <c r="AF1119" s="12"/>
      <c r="AG1119" s="795">
        <v>0.6</v>
      </c>
      <c r="AH1119" s="812">
        <v>0.5</v>
      </c>
      <c r="AI1119" s="287">
        <v>67</v>
      </c>
      <c r="AJ1119" s="659">
        <v>51</v>
      </c>
      <c r="AK1119" s="613">
        <v>84</v>
      </c>
      <c r="AL1119" s="779"/>
      <c r="AM1119" s="335">
        <v>97</v>
      </c>
      <c r="AN1119" s="524">
        <v>63</v>
      </c>
      <c r="AO1119" s="483">
        <v>89</v>
      </c>
      <c r="AP1119" s="686">
        <v>98</v>
      </c>
    </row>
    <row r="1120" spans="1:42" x14ac:dyDescent="0.3">
      <c r="A1120" s="1685">
        <v>43869</v>
      </c>
      <c r="B1120" s="43" t="s">
        <v>1723</v>
      </c>
      <c r="C1120" s="122">
        <v>10</v>
      </c>
      <c r="D1120" s="26">
        <v>9</v>
      </c>
      <c r="E1120" s="47">
        <v>8</v>
      </c>
      <c r="F1120" s="200">
        <v>9</v>
      </c>
      <c r="G1120" s="8">
        <v>9</v>
      </c>
      <c r="H1120" s="216">
        <v>10</v>
      </c>
      <c r="I1120" s="29">
        <v>12</v>
      </c>
      <c r="J1120" s="221">
        <v>12</v>
      </c>
      <c r="K1120" s="788">
        <v>19</v>
      </c>
      <c r="L1120" s="154">
        <v>15</v>
      </c>
      <c r="M1120" s="261">
        <v>15</v>
      </c>
      <c r="N1120" s="138">
        <v>15</v>
      </c>
      <c r="O1120" s="232">
        <v>13</v>
      </c>
      <c r="P1120" s="148">
        <v>13</v>
      </c>
      <c r="Q1120" s="683">
        <v>18</v>
      </c>
      <c r="R1120" s="382">
        <v>19</v>
      </c>
      <c r="S1120" s="118">
        <v>25</v>
      </c>
      <c r="T1120" s="341">
        <v>24</v>
      </c>
      <c r="U1120" s="233">
        <v>22</v>
      </c>
      <c r="V1120" s="39">
        <v>23</v>
      </c>
      <c r="W1120" s="240">
        <v>26</v>
      </c>
      <c r="X1120" s="211">
        <v>28</v>
      </c>
      <c r="Y1120" s="421">
        <v>25</v>
      </c>
      <c r="Z1120" s="39">
        <v>23</v>
      </c>
      <c r="AA1120" s="711">
        <v>0.3</v>
      </c>
      <c r="AB1120" s="739">
        <v>0.2</v>
      </c>
      <c r="AC1120" s="722">
        <v>0.1</v>
      </c>
      <c r="AD1120" s="714"/>
      <c r="AE1120" s="12"/>
      <c r="AF1120" s="12"/>
      <c r="AG1120" s="12"/>
      <c r="AH1120" s="12"/>
      <c r="AI1120" s="271">
        <v>100</v>
      </c>
      <c r="AJ1120" s="481">
        <v>83</v>
      </c>
      <c r="AK1120" s="372">
        <v>48</v>
      </c>
      <c r="AL1120" s="584">
        <v>23</v>
      </c>
      <c r="AM1120" s="288">
        <v>6</v>
      </c>
      <c r="AN1120" s="484">
        <v>21</v>
      </c>
      <c r="AO1120" s="12"/>
      <c r="AP1120" s="12"/>
    </row>
    <row r="1121" spans="1:42" x14ac:dyDescent="0.3">
      <c r="A1121" s="1685">
        <v>43870</v>
      </c>
      <c r="B1121" s="43" t="s">
        <v>1724</v>
      </c>
      <c r="C1121" s="182">
        <v>11</v>
      </c>
      <c r="D1121" s="302">
        <v>9</v>
      </c>
      <c r="E1121" s="196">
        <v>8</v>
      </c>
      <c r="F1121" s="77">
        <v>8</v>
      </c>
      <c r="G1121" s="62">
        <v>6</v>
      </c>
      <c r="H1121" s="45">
        <v>5</v>
      </c>
      <c r="I1121" s="272">
        <v>10</v>
      </c>
      <c r="J1121" s="8">
        <v>9</v>
      </c>
      <c r="K1121" s="324">
        <v>18</v>
      </c>
      <c r="L1121" s="150">
        <v>15</v>
      </c>
      <c r="M1121" s="149">
        <v>14</v>
      </c>
      <c r="N1121" s="28">
        <v>11</v>
      </c>
      <c r="O1121" s="235">
        <v>8</v>
      </c>
      <c r="P1121" s="8">
        <v>9</v>
      </c>
      <c r="Q1121" s="344">
        <v>12</v>
      </c>
      <c r="R1121" s="254">
        <v>14</v>
      </c>
      <c r="S1121" s="98">
        <v>21</v>
      </c>
      <c r="T1121" s="40">
        <v>20</v>
      </c>
      <c r="U1121" s="21">
        <v>18</v>
      </c>
      <c r="V1121" s="67">
        <v>20</v>
      </c>
      <c r="W1121" s="110">
        <v>24</v>
      </c>
      <c r="X1121" s="240">
        <v>26</v>
      </c>
      <c r="Y1121" s="213">
        <v>24</v>
      </c>
      <c r="Z1121" s="226">
        <v>20</v>
      </c>
      <c r="AA1121" s="12"/>
      <c r="AB1121" s="12"/>
      <c r="AC1121" s="12"/>
      <c r="AD1121" s="12"/>
      <c r="AE1121" s="12"/>
      <c r="AF1121" s="12"/>
      <c r="AG1121" s="12"/>
      <c r="AH1121" s="12"/>
      <c r="AI1121" s="779"/>
      <c r="AJ1121" s="735"/>
      <c r="AK1121" s="542">
        <v>31</v>
      </c>
      <c r="AL1121" s="708">
        <v>36</v>
      </c>
      <c r="AM1121" s="327"/>
      <c r="AN1121" s="580">
        <v>17</v>
      </c>
      <c r="AO1121" s="12"/>
      <c r="AP1121" s="12"/>
    </row>
    <row r="1122" spans="1:42" x14ac:dyDescent="0.3">
      <c r="A1122" s="1685">
        <v>43871</v>
      </c>
      <c r="B1122" s="1" t="s">
        <v>1725</v>
      </c>
      <c r="C1122" s="241">
        <v>8</v>
      </c>
      <c r="D1122" s="65">
        <v>6</v>
      </c>
      <c r="E1122" s="12">
        <v>4</v>
      </c>
      <c r="F1122" s="12">
        <v>4</v>
      </c>
      <c r="G1122" s="76">
        <v>5</v>
      </c>
      <c r="H1122" s="85">
        <v>7</v>
      </c>
      <c r="I1122" s="31">
        <v>9</v>
      </c>
      <c r="J1122" s="46">
        <v>7</v>
      </c>
      <c r="K1122" s="221">
        <v>12</v>
      </c>
      <c r="L1122" s="102">
        <v>8</v>
      </c>
      <c r="M1122" s="24">
        <v>6</v>
      </c>
      <c r="N1122" s="12">
        <v>5</v>
      </c>
      <c r="O1122" s="12">
        <v>5</v>
      </c>
      <c r="P1122" s="85">
        <v>7</v>
      </c>
      <c r="Q1122" s="217">
        <v>10</v>
      </c>
      <c r="R1122" s="140">
        <v>13</v>
      </c>
      <c r="S1122" s="480">
        <v>19</v>
      </c>
      <c r="T1122" s="145">
        <v>18</v>
      </c>
      <c r="U1122" s="194">
        <v>17</v>
      </c>
      <c r="V1122" s="130">
        <v>20</v>
      </c>
      <c r="W1122" s="326">
        <v>23</v>
      </c>
      <c r="X1122" s="510">
        <v>25</v>
      </c>
      <c r="Y1122" s="326">
        <v>23</v>
      </c>
      <c r="Z1122" s="133">
        <v>20</v>
      </c>
      <c r="AA1122" s="710"/>
      <c r="AB1122" s="12"/>
      <c r="AC1122" s="12"/>
      <c r="AD1122" s="12"/>
      <c r="AE1122" s="12"/>
      <c r="AF1122" s="12"/>
      <c r="AG1122" s="12"/>
      <c r="AH1122" s="12"/>
      <c r="AI1122" s="708">
        <v>36</v>
      </c>
      <c r="AJ1122" s="660">
        <v>24</v>
      </c>
      <c r="AK1122" s="327"/>
      <c r="AL1122" s="745"/>
      <c r="AM1122" s="12"/>
      <c r="AN1122" s="484">
        <v>21</v>
      </c>
      <c r="AO1122" s="455">
        <v>16</v>
      </c>
      <c r="AP1122" s="300">
        <v>14</v>
      </c>
    </row>
    <row r="1123" spans="1:42" x14ac:dyDescent="0.3">
      <c r="A1123" s="1685">
        <v>43872</v>
      </c>
      <c r="B1123" s="1" t="s">
        <v>1726</v>
      </c>
      <c r="C1123" s="235">
        <v>8</v>
      </c>
      <c r="D1123" s="113">
        <v>6</v>
      </c>
      <c r="E1123" s="24">
        <v>6</v>
      </c>
      <c r="F1123" s="49">
        <v>6</v>
      </c>
      <c r="G1123" s="24">
        <v>6</v>
      </c>
      <c r="H1123" s="77">
        <v>8</v>
      </c>
      <c r="I1123" s="122">
        <v>10</v>
      </c>
      <c r="J1123" s="216">
        <v>10</v>
      </c>
      <c r="K1123" s="150">
        <v>15</v>
      </c>
      <c r="L1123" s="216">
        <v>10</v>
      </c>
      <c r="M1123" s="26">
        <v>9</v>
      </c>
      <c r="N1123" s="6">
        <v>8</v>
      </c>
      <c r="O1123" s="7">
        <v>6</v>
      </c>
      <c r="P1123" s="3">
        <v>7</v>
      </c>
      <c r="Q1123" s="308">
        <v>13</v>
      </c>
      <c r="R1123" s="346">
        <v>18</v>
      </c>
      <c r="S1123" s="67">
        <v>20</v>
      </c>
      <c r="T1123" s="57">
        <v>19</v>
      </c>
      <c r="U1123" s="145">
        <v>18</v>
      </c>
      <c r="V1123" s="91">
        <v>21</v>
      </c>
      <c r="W1123" s="227">
        <v>25</v>
      </c>
      <c r="X1123" s="127">
        <v>27</v>
      </c>
      <c r="Y1123" s="118">
        <v>25</v>
      </c>
      <c r="Z1123" s="199">
        <v>22</v>
      </c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327"/>
      <c r="AK1123" s="301">
        <v>11</v>
      </c>
      <c r="AL1123" s="288">
        <v>6</v>
      </c>
      <c r="AM1123" s="327"/>
      <c r="AN1123" s="580">
        <v>17</v>
      </c>
      <c r="AO1123" s="12"/>
      <c r="AP1123" s="12"/>
    </row>
    <row r="1124" spans="1:42" x14ac:dyDescent="0.3">
      <c r="A1124" s="1685">
        <v>43873</v>
      </c>
      <c r="B1124" s="1" t="s">
        <v>1727</v>
      </c>
      <c r="C1124" s="102">
        <v>8</v>
      </c>
      <c r="D1124" s="102">
        <v>8</v>
      </c>
      <c r="E1124" s="123">
        <v>7</v>
      </c>
      <c r="F1124" s="46">
        <v>7</v>
      </c>
      <c r="G1124" s="61">
        <v>7</v>
      </c>
      <c r="H1124" s="241">
        <v>8</v>
      </c>
      <c r="I1124" s="142">
        <v>12</v>
      </c>
      <c r="J1124" s="114">
        <v>7</v>
      </c>
      <c r="K1124" s="174">
        <v>15</v>
      </c>
      <c r="L1124" s="167">
        <v>17</v>
      </c>
      <c r="M1124" s="254">
        <v>14</v>
      </c>
      <c r="N1124" s="222">
        <v>12</v>
      </c>
      <c r="O1124" s="30">
        <v>11</v>
      </c>
      <c r="P1124" s="2">
        <v>9</v>
      </c>
      <c r="Q1124" s="332">
        <v>16</v>
      </c>
      <c r="R1124" s="154">
        <v>15</v>
      </c>
      <c r="S1124" s="55">
        <v>22</v>
      </c>
      <c r="T1124" s="59">
        <v>20</v>
      </c>
      <c r="U1124" s="124">
        <v>19</v>
      </c>
      <c r="V1124" s="233">
        <v>22</v>
      </c>
      <c r="W1124" s="127">
        <v>27</v>
      </c>
      <c r="X1124" s="461">
        <v>29</v>
      </c>
      <c r="Y1124" s="128">
        <v>26</v>
      </c>
      <c r="Z1124" s="110">
        <v>24</v>
      </c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</row>
    <row r="1125" spans="1:42" x14ac:dyDescent="0.3">
      <c r="A1125" s="1685">
        <v>43874</v>
      </c>
      <c r="B1125" s="1" t="s">
        <v>1728</v>
      </c>
      <c r="C1125" s="147">
        <v>11</v>
      </c>
      <c r="D1125" s="200">
        <v>9</v>
      </c>
      <c r="E1125" s="235">
        <v>8</v>
      </c>
      <c r="F1125" s="235">
        <v>8</v>
      </c>
      <c r="G1125" s="66">
        <v>7</v>
      </c>
      <c r="H1125" s="60">
        <v>6</v>
      </c>
      <c r="I1125" s="8">
        <v>9</v>
      </c>
      <c r="J1125" s="114">
        <v>7</v>
      </c>
      <c r="K1125" s="635">
        <v>24</v>
      </c>
      <c r="L1125" s="789">
        <v>21</v>
      </c>
      <c r="M1125" s="382">
        <v>19</v>
      </c>
      <c r="N1125" s="154">
        <v>15</v>
      </c>
      <c r="O1125" s="182">
        <v>11</v>
      </c>
      <c r="P1125" s="27">
        <v>9</v>
      </c>
      <c r="Q1125" s="140">
        <v>13</v>
      </c>
      <c r="R1125" s="163">
        <v>14</v>
      </c>
      <c r="S1125" s="341">
        <v>24</v>
      </c>
      <c r="T1125" s="55">
        <v>22</v>
      </c>
      <c r="U1125" s="121">
        <v>20</v>
      </c>
      <c r="V1125" s="326">
        <v>23</v>
      </c>
      <c r="W1125" s="262">
        <v>30</v>
      </c>
      <c r="X1125" s="430">
        <v>32</v>
      </c>
      <c r="Y1125" s="340">
        <v>30</v>
      </c>
      <c r="Z1125" s="325">
        <v>27</v>
      </c>
      <c r="AA1125" s="12"/>
      <c r="AB1125" s="12"/>
      <c r="AC1125" s="12"/>
      <c r="AD1125" s="12"/>
      <c r="AE1125" s="12"/>
      <c r="AF1125" s="12"/>
      <c r="AG1125" s="12"/>
      <c r="AH1125" s="12"/>
      <c r="AI1125" s="327"/>
      <c r="AJ1125" s="301">
        <v>11</v>
      </c>
      <c r="AK1125" s="647">
        <v>70</v>
      </c>
      <c r="AL1125" s="343">
        <v>59</v>
      </c>
      <c r="AM1125" s="478">
        <v>52</v>
      </c>
      <c r="AN1125" s="467">
        <v>90</v>
      </c>
      <c r="AO1125" s="334">
        <v>49</v>
      </c>
      <c r="AP1125" s="581">
        <v>75</v>
      </c>
    </row>
    <row r="1126" spans="1:42" x14ac:dyDescent="0.3">
      <c r="A1126" s="1685">
        <v>43875</v>
      </c>
      <c r="B1126" s="1" t="s">
        <v>1729</v>
      </c>
      <c r="C1126" s="12">
        <v>1</v>
      </c>
      <c r="D1126" s="12">
        <v>1</v>
      </c>
      <c r="E1126" s="12">
        <v>1</v>
      </c>
      <c r="F1126" s="65">
        <v>6</v>
      </c>
      <c r="G1126" s="12">
        <v>3</v>
      </c>
      <c r="H1126" s="12">
        <v>1</v>
      </c>
      <c r="I1126" s="12">
        <v>2</v>
      </c>
      <c r="J1126" s="12">
        <v>3</v>
      </c>
      <c r="K1126" s="12">
        <v>5</v>
      </c>
      <c r="L1126" s="12">
        <v>3</v>
      </c>
      <c r="M1126" s="12">
        <v>1</v>
      </c>
      <c r="N1126" s="2">
        <v>9</v>
      </c>
      <c r="O1126" s="62">
        <v>6</v>
      </c>
      <c r="P1126" s="79">
        <v>7</v>
      </c>
      <c r="Q1126" s="3">
        <v>7</v>
      </c>
      <c r="R1126" s="79">
        <v>7</v>
      </c>
      <c r="S1126" s="240">
        <v>26</v>
      </c>
      <c r="T1126" s="72">
        <v>22</v>
      </c>
      <c r="U1126" s="249">
        <v>21</v>
      </c>
      <c r="V1126" s="227">
        <v>25</v>
      </c>
      <c r="W1126" s="420">
        <v>30</v>
      </c>
      <c r="X1126" s="535">
        <v>32</v>
      </c>
      <c r="Y1126" s="296">
        <v>32</v>
      </c>
      <c r="Z1126" s="253">
        <v>26</v>
      </c>
      <c r="AA1126" s="710"/>
      <c r="AB1126" s="747">
        <v>0.3</v>
      </c>
      <c r="AC1126" s="411">
        <v>0.5</v>
      </c>
      <c r="AD1126" s="12"/>
      <c r="AE1126" s="12"/>
      <c r="AF1126" s="12"/>
      <c r="AG1126" s="12"/>
      <c r="AH1126" s="12"/>
      <c r="AI1126" s="483">
        <v>89</v>
      </c>
      <c r="AJ1126" s="481">
        <v>83</v>
      </c>
      <c r="AK1126" s="454">
        <v>27</v>
      </c>
      <c r="AL1126" s="690">
        <v>18</v>
      </c>
      <c r="AM1126" s="12"/>
      <c r="AN1126" s="12"/>
      <c r="AO1126" s="12"/>
      <c r="AP1126" s="12"/>
    </row>
    <row r="1127" spans="1:42" x14ac:dyDescent="0.3">
      <c r="A1127" s="1685">
        <v>43876</v>
      </c>
      <c r="B1127" s="43" t="s">
        <v>1730</v>
      </c>
      <c r="C1127" s="12">
        <v>3</v>
      </c>
      <c r="D1127" s="12">
        <v>1</v>
      </c>
      <c r="E1127" s="12">
        <v>2</v>
      </c>
      <c r="F1127" s="12">
        <v>3</v>
      </c>
      <c r="G1127" s="12">
        <v>2</v>
      </c>
      <c r="H1127" s="12">
        <v>2</v>
      </c>
      <c r="I1127" s="12">
        <v>5</v>
      </c>
      <c r="J1127" s="12">
        <v>5</v>
      </c>
      <c r="K1127" s="65">
        <v>6</v>
      </c>
      <c r="L1127" s="12">
        <v>2</v>
      </c>
      <c r="M1127" s="12">
        <v>3</v>
      </c>
      <c r="N1127" s="12">
        <v>4</v>
      </c>
      <c r="O1127" s="12">
        <v>4</v>
      </c>
      <c r="P1127" s="12">
        <v>4</v>
      </c>
      <c r="Q1127" s="113">
        <v>6</v>
      </c>
      <c r="R1127" s="114">
        <v>7</v>
      </c>
      <c r="S1127" s="203">
        <v>24</v>
      </c>
      <c r="T1127" s="108">
        <v>22</v>
      </c>
      <c r="U1127" s="224">
        <v>21</v>
      </c>
      <c r="V1127" s="73">
        <v>26</v>
      </c>
      <c r="W1127" s="724">
        <v>33</v>
      </c>
      <c r="X1127" s="500">
        <v>35</v>
      </c>
      <c r="Y1127" s="471">
        <v>33</v>
      </c>
      <c r="Z1127" s="252">
        <v>27</v>
      </c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</row>
    <row r="1128" spans="1:42" x14ac:dyDescent="0.3">
      <c r="A1128" s="1685">
        <v>43877</v>
      </c>
      <c r="B1128" s="43" t="s">
        <v>1731</v>
      </c>
      <c r="C1128" s="62">
        <v>6</v>
      </c>
      <c r="D1128" s="48">
        <v>5</v>
      </c>
      <c r="E1128" s="45">
        <v>5</v>
      </c>
      <c r="F1128" s="78">
        <v>6</v>
      </c>
      <c r="G1128" s="45">
        <v>5</v>
      </c>
      <c r="H1128" s="65">
        <v>6</v>
      </c>
      <c r="I1128" s="235">
        <v>8</v>
      </c>
      <c r="J1128" s="25">
        <v>8</v>
      </c>
      <c r="K1128" s="272">
        <v>10</v>
      </c>
      <c r="L1128" s="200">
        <v>9</v>
      </c>
      <c r="M1128" s="200">
        <v>9</v>
      </c>
      <c r="N1128" s="146">
        <v>12</v>
      </c>
      <c r="O1128" s="4">
        <v>8</v>
      </c>
      <c r="P1128" s="241">
        <v>8</v>
      </c>
      <c r="Q1128" s="29">
        <v>12</v>
      </c>
      <c r="R1128" s="152">
        <v>14</v>
      </c>
      <c r="S1128" s="240">
        <v>26</v>
      </c>
      <c r="T1128" s="129">
        <v>24</v>
      </c>
      <c r="U1128" s="72">
        <v>22</v>
      </c>
      <c r="V1128" s="440">
        <v>27</v>
      </c>
      <c r="W1128" s="717">
        <v>33</v>
      </c>
      <c r="X1128" s="755">
        <v>36</v>
      </c>
      <c r="Y1128" s="264">
        <v>34</v>
      </c>
      <c r="Z1128" s="354">
        <v>28</v>
      </c>
      <c r="AA1128" s="12"/>
      <c r="AB1128" s="12"/>
      <c r="AC1128" s="12"/>
      <c r="AD1128" s="12"/>
      <c r="AE1128" s="12"/>
      <c r="AF1128" s="12"/>
      <c r="AG1128" s="12"/>
      <c r="AH1128" s="744">
        <v>0.2</v>
      </c>
      <c r="AI1128" s="12"/>
      <c r="AJ1128" s="12"/>
      <c r="AK1128" s="12"/>
      <c r="AL1128" s="12"/>
      <c r="AM1128" s="12"/>
      <c r="AN1128" s="12"/>
      <c r="AO1128" s="284">
        <v>12</v>
      </c>
      <c r="AP1128" s="704">
        <v>50</v>
      </c>
    </row>
    <row r="1129" spans="1:42" x14ac:dyDescent="0.3">
      <c r="A1129" s="1685">
        <v>43878</v>
      </c>
      <c r="B1129" s="1" t="s">
        <v>1732</v>
      </c>
      <c r="C1129" s="12">
        <v>5</v>
      </c>
      <c r="D1129" s="220">
        <v>10</v>
      </c>
      <c r="E1129" s="113">
        <v>6</v>
      </c>
      <c r="F1129" s="3">
        <v>7</v>
      </c>
      <c r="G1129" s="235">
        <v>8</v>
      </c>
      <c r="H1129" s="230">
        <v>9</v>
      </c>
      <c r="I1129" s="102">
        <v>8</v>
      </c>
      <c r="J1129" s="5">
        <v>8</v>
      </c>
      <c r="K1129" s="79">
        <v>7</v>
      </c>
      <c r="L1129" s="683">
        <v>18</v>
      </c>
      <c r="M1129" s="259">
        <v>13</v>
      </c>
      <c r="N1129" s="163">
        <v>14</v>
      </c>
      <c r="O1129" s="345">
        <v>12</v>
      </c>
      <c r="P1129" s="306">
        <v>15</v>
      </c>
      <c r="Q1129" s="336">
        <v>17</v>
      </c>
      <c r="R1129" s="373">
        <v>22</v>
      </c>
      <c r="S1129" s="355">
        <v>26</v>
      </c>
      <c r="T1129" s="237">
        <v>24</v>
      </c>
      <c r="U1129" s="129">
        <v>24</v>
      </c>
      <c r="V1129" s="440">
        <v>27</v>
      </c>
      <c r="W1129" s="265">
        <v>31</v>
      </c>
      <c r="X1129" s="724">
        <v>33</v>
      </c>
      <c r="Y1129" s="430">
        <v>32</v>
      </c>
      <c r="Z1129" s="251">
        <v>27</v>
      </c>
      <c r="AA1129" s="739">
        <v>0.2</v>
      </c>
      <c r="AB1129" s="394">
        <v>4.0999999999999996</v>
      </c>
      <c r="AC1129" s="12"/>
      <c r="AD1129" s="12"/>
      <c r="AE1129" s="12"/>
      <c r="AF1129" s="744">
        <v>0.2</v>
      </c>
      <c r="AG1129" s="747">
        <v>0.3</v>
      </c>
      <c r="AH1129" s="854">
        <v>2.2000000000000002</v>
      </c>
      <c r="AI1129" s="491">
        <v>35</v>
      </c>
      <c r="AJ1129" s="686">
        <v>98</v>
      </c>
      <c r="AK1129" s="422">
        <v>58</v>
      </c>
      <c r="AL1129" s="584">
        <v>23</v>
      </c>
      <c r="AM1129" s="12"/>
      <c r="AN1129" s="543">
        <v>55</v>
      </c>
      <c r="AO1129" s="492">
        <v>43</v>
      </c>
      <c r="AP1129" s="527">
        <v>74</v>
      </c>
    </row>
    <row r="1130" spans="1:42" x14ac:dyDescent="0.3">
      <c r="A1130" s="1685">
        <v>43879</v>
      </c>
      <c r="B1130" s="1" t="s">
        <v>1733</v>
      </c>
      <c r="C1130" s="86">
        <v>9</v>
      </c>
      <c r="D1130" s="131">
        <v>11</v>
      </c>
      <c r="E1130" s="242">
        <v>11</v>
      </c>
      <c r="F1130" s="183">
        <v>11</v>
      </c>
      <c r="G1130" s="31">
        <v>9</v>
      </c>
      <c r="H1130" s="6">
        <v>8</v>
      </c>
      <c r="I1130" s="25">
        <v>8</v>
      </c>
      <c r="J1130" s="12">
        <v>5</v>
      </c>
      <c r="K1130" s="780">
        <v>19</v>
      </c>
      <c r="L1130" s="330">
        <v>23</v>
      </c>
      <c r="M1130" s="590">
        <v>26</v>
      </c>
      <c r="N1130" s="398">
        <v>21</v>
      </c>
      <c r="O1130" s="254">
        <v>14</v>
      </c>
      <c r="P1130" s="175">
        <v>13</v>
      </c>
      <c r="Q1130" s="322">
        <v>10</v>
      </c>
      <c r="R1130" s="4">
        <v>8</v>
      </c>
      <c r="S1130" s="203">
        <v>24</v>
      </c>
      <c r="T1130" s="99">
        <v>22</v>
      </c>
      <c r="U1130" s="224">
        <v>21</v>
      </c>
      <c r="V1130" s="99">
        <v>22</v>
      </c>
      <c r="W1130" s="510">
        <v>25</v>
      </c>
      <c r="X1130" s="312">
        <v>27</v>
      </c>
      <c r="Y1130" s="128">
        <v>26</v>
      </c>
      <c r="Z1130" s="109">
        <v>23</v>
      </c>
      <c r="AA1130" s="437">
        <v>3</v>
      </c>
      <c r="AB1130" s="747">
        <v>0.3</v>
      </c>
      <c r="AC1130" s="12"/>
      <c r="AD1130" s="12"/>
      <c r="AE1130" s="12"/>
      <c r="AF1130" s="12"/>
      <c r="AG1130" s="12"/>
      <c r="AH1130" s="12"/>
      <c r="AI1130" s="415">
        <v>99</v>
      </c>
      <c r="AJ1130" s="424">
        <v>78</v>
      </c>
      <c r="AK1130" s="356">
        <v>7</v>
      </c>
      <c r="AL1130" s="705">
        <v>44</v>
      </c>
      <c r="AM1130" s="12"/>
      <c r="AN1130" s="300">
        <v>14</v>
      </c>
      <c r="AO1130" s="690">
        <v>18</v>
      </c>
      <c r="AP1130" s="618">
        <v>38</v>
      </c>
    </row>
    <row r="1131" spans="1:42" x14ac:dyDescent="0.3">
      <c r="A1131" s="1685">
        <v>43880</v>
      </c>
      <c r="B1131" s="1" t="s">
        <v>1734</v>
      </c>
      <c r="C1131" s="12">
        <v>2</v>
      </c>
      <c r="D1131" s="12">
        <v>2</v>
      </c>
      <c r="E1131" s="12">
        <v>3</v>
      </c>
      <c r="F1131" s="12">
        <v>4</v>
      </c>
      <c r="G1131" s="76">
        <v>5</v>
      </c>
      <c r="H1131" s="12">
        <v>4</v>
      </c>
      <c r="I1131" s="12">
        <v>4</v>
      </c>
      <c r="J1131" s="12">
        <v>4</v>
      </c>
      <c r="K1131" s="12">
        <v>4</v>
      </c>
      <c r="L1131" s="12">
        <v>3</v>
      </c>
      <c r="M1131" s="12">
        <v>4</v>
      </c>
      <c r="N1131" s="64">
        <v>7</v>
      </c>
      <c r="O1131" s="123">
        <v>7</v>
      </c>
      <c r="P1131" s="77">
        <v>8</v>
      </c>
      <c r="Q1131" s="86">
        <v>9</v>
      </c>
      <c r="R1131" s="61">
        <v>7</v>
      </c>
      <c r="S1131" s="38">
        <v>22</v>
      </c>
      <c r="T1131" s="226">
        <v>20</v>
      </c>
      <c r="U1131" s="480">
        <v>19</v>
      </c>
      <c r="V1131" s="205">
        <v>22</v>
      </c>
      <c r="W1131" s="414">
        <v>28</v>
      </c>
      <c r="X1131" s="387">
        <v>30</v>
      </c>
      <c r="Y1131" s="266">
        <v>30</v>
      </c>
      <c r="Z1131" s="237">
        <v>24</v>
      </c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</row>
    <row r="1132" spans="1:42" x14ac:dyDescent="0.3">
      <c r="A1132" s="1685">
        <v>43881</v>
      </c>
      <c r="B1132" s="1" t="s">
        <v>1735</v>
      </c>
      <c r="C1132" s="113">
        <v>6</v>
      </c>
      <c r="D1132" s="30">
        <v>11</v>
      </c>
      <c r="E1132" s="220">
        <v>10</v>
      </c>
      <c r="F1132" s="29">
        <v>12</v>
      </c>
      <c r="G1132" s="131">
        <v>11</v>
      </c>
      <c r="H1132" s="28">
        <v>11</v>
      </c>
      <c r="I1132" s="8">
        <v>9</v>
      </c>
      <c r="J1132" s="241">
        <v>8</v>
      </c>
      <c r="K1132" s="242">
        <v>11</v>
      </c>
      <c r="L1132" s="681">
        <v>21</v>
      </c>
      <c r="M1132" s="676">
        <v>18</v>
      </c>
      <c r="N1132" s="289">
        <v>19</v>
      </c>
      <c r="O1132" s="169">
        <v>18</v>
      </c>
      <c r="P1132" s="168">
        <v>17</v>
      </c>
      <c r="Q1132" s="151">
        <v>16</v>
      </c>
      <c r="R1132" s="308">
        <v>13</v>
      </c>
      <c r="S1132" s="205">
        <v>22</v>
      </c>
      <c r="T1132" s="458">
        <v>19</v>
      </c>
      <c r="U1132" s="132">
        <v>17</v>
      </c>
      <c r="V1132" s="90">
        <v>18</v>
      </c>
      <c r="W1132" s="55">
        <v>22</v>
      </c>
      <c r="X1132" s="268">
        <v>24</v>
      </c>
      <c r="Y1132" s="341">
        <v>24</v>
      </c>
      <c r="Z1132" s="107">
        <v>20</v>
      </c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</row>
    <row r="1133" spans="1:42" x14ac:dyDescent="0.3">
      <c r="A1133" s="1685">
        <v>43882</v>
      </c>
      <c r="B1133" s="1" t="s">
        <v>1736</v>
      </c>
      <c r="C1133" s="27">
        <v>9</v>
      </c>
      <c r="D1133" s="141">
        <v>9</v>
      </c>
      <c r="E1133" s="196">
        <v>8</v>
      </c>
      <c r="F1133" s="322">
        <v>10</v>
      </c>
      <c r="G1133" s="2">
        <v>9</v>
      </c>
      <c r="H1133" s="136">
        <v>10</v>
      </c>
      <c r="I1133" s="8">
        <v>9</v>
      </c>
      <c r="J1133" s="25">
        <v>8</v>
      </c>
      <c r="K1133" s="306">
        <v>15</v>
      </c>
      <c r="L1133" s="320">
        <v>17</v>
      </c>
      <c r="M1133" s="376">
        <v>16</v>
      </c>
      <c r="N1133" s="336">
        <v>17</v>
      </c>
      <c r="O1133" s="306">
        <v>15</v>
      </c>
      <c r="P1133" s="389">
        <v>16</v>
      </c>
      <c r="Q1133" s="154">
        <v>15</v>
      </c>
      <c r="R1133" s="153">
        <v>15</v>
      </c>
      <c r="S1133" s="90">
        <v>18</v>
      </c>
      <c r="T1133" s="23">
        <v>16</v>
      </c>
      <c r="U1133" s="17">
        <v>15</v>
      </c>
      <c r="V1133" s="50">
        <v>17</v>
      </c>
      <c r="W1133" s="59">
        <v>20</v>
      </c>
      <c r="X1133" s="326">
        <v>23</v>
      </c>
      <c r="Y1133" s="213">
        <v>24</v>
      </c>
      <c r="Z1133" s="40">
        <v>20</v>
      </c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</row>
    <row r="1134" spans="1:42" x14ac:dyDescent="0.3">
      <c r="A1134" s="1685">
        <v>43883</v>
      </c>
      <c r="B1134" s="43" t="s">
        <v>1737</v>
      </c>
      <c r="C1134" s="102">
        <v>8</v>
      </c>
      <c r="D1134" s="60">
        <v>6</v>
      </c>
      <c r="E1134" s="12">
        <v>5</v>
      </c>
      <c r="F1134" s="12">
        <v>5</v>
      </c>
      <c r="G1134" s="12">
        <v>5</v>
      </c>
      <c r="H1134" s="12">
        <v>5</v>
      </c>
      <c r="I1134" s="60">
        <v>6</v>
      </c>
      <c r="J1134" s="76">
        <v>5</v>
      </c>
      <c r="K1134" s="149">
        <v>14</v>
      </c>
      <c r="L1134" s="28">
        <v>11</v>
      </c>
      <c r="M1134" s="114">
        <v>7</v>
      </c>
      <c r="N1134" s="25">
        <v>8</v>
      </c>
      <c r="O1134" s="24">
        <v>6</v>
      </c>
      <c r="P1134" s="45">
        <v>5</v>
      </c>
      <c r="Q1134" s="225">
        <v>7</v>
      </c>
      <c r="R1134" s="241">
        <v>8</v>
      </c>
      <c r="S1134" s="82">
        <v>17</v>
      </c>
      <c r="T1134" s="158">
        <v>15</v>
      </c>
      <c r="U1134" s="185">
        <v>13</v>
      </c>
      <c r="V1134" s="489">
        <v>16</v>
      </c>
      <c r="W1134" s="224">
        <v>21</v>
      </c>
      <c r="X1134" s="197">
        <v>23</v>
      </c>
      <c r="Y1134" s="111">
        <v>22</v>
      </c>
      <c r="Z1134" s="21">
        <v>18</v>
      </c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</row>
    <row r="1135" spans="1:42" x14ac:dyDescent="0.3">
      <c r="A1135" s="1685">
        <v>43884</v>
      </c>
      <c r="B1135" s="43" t="s">
        <v>1738</v>
      </c>
      <c r="C1135" s="12">
        <v>5</v>
      </c>
      <c r="D1135" s="12">
        <v>4</v>
      </c>
      <c r="E1135" s="12">
        <v>4</v>
      </c>
      <c r="F1135" s="12">
        <v>4</v>
      </c>
      <c r="G1135" s="12">
        <v>4</v>
      </c>
      <c r="H1135" s="12">
        <v>5</v>
      </c>
      <c r="I1135" s="79">
        <v>7</v>
      </c>
      <c r="J1135" s="113">
        <v>6</v>
      </c>
      <c r="K1135" s="25">
        <v>8</v>
      </c>
      <c r="L1135" s="85">
        <v>7</v>
      </c>
      <c r="M1135" s="24">
        <v>6</v>
      </c>
      <c r="N1135" s="46">
        <v>7</v>
      </c>
      <c r="O1135" s="65">
        <v>6</v>
      </c>
      <c r="P1135" s="225">
        <v>7</v>
      </c>
      <c r="Q1135" s="216">
        <v>10</v>
      </c>
      <c r="R1135" s="131">
        <v>11</v>
      </c>
      <c r="S1135" s="81">
        <v>18</v>
      </c>
      <c r="T1135" s="218">
        <v>17</v>
      </c>
      <c r="U1135" s="13">
        <v>15</v>
      </c>
      <c r="V1135" s="58">
        <v>19</v>
      </c>
      <c r="W1135" s="421">
        <v>25</v>
      </c>
      <c r="X1135" s="414">
        <v>28</v>
      </c>
      <c r="Y1135" s="251">
        <v>27</v>
      </c>
      <c r="Z1135" s="111">
        <v>22</v>
      </c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477"/>
      <c r="AL1135" s="584">
        <v>23</v>
      </c>
      <c r="AM1135" s="759">
        <v>82</v>
      </c>
      <c r="AN1135" s="562">
        <v>76</v>
      </c>
      <c r="AO1135" s="12"/>
      <c r="AP1135" s="425">
        <v>23</v>
      </c>
    </row>
    <row r="1136" spans="1:42" x14ac:dyDescent="0.3">
      <c r="A1136" s="1685">
        <v>43885</v>
      </c>
      <c r="B1136" s="1" t="s">
        <v>1739</v>
      </c>
      <c r="C1136" s="113">
        <v>6</v>
      </c>
      <c r="D1136" s="44">
        <v>5</v>
      </c>
      <c r="E1136" s="12">
        <v>5</v>
      </c>
      <c r="F1136" s="123">
        <v>7</v>
      </c>
      <c r="G1136" s="46">
        <v>7</v>
      </c>
      <c r="H1136" s="85">
        <v>7</v>
      </c>
      <c r="I1136" s="12">
        <v>4</v>
      </c>
      <c r="J1136" s="12">
        <v>4</v>
      </c>
      <c r="K1136" s="146">
        <v>12</v>
      </c>
      <c r="L1136" s="28">
        <v>11</v>
      </c>
      <c r="M1136" s="8">
        <v>9</v>
      </c>
      <c r="N1136" s="416">
        <v>13</v>
      </c>
      <c r="O1136" s="10">
        <v>11</v>
      </c>
      <c r="P1136" s="30">
        <v>11</v>
      </c>
      <c r="Q1136" s="184">
        <v>10</v>
      </c>
      <c r="R1136" s="62">
        <v>6</v>
      </c>
      <c r="S1136" s="291">
        <v>21</v>
      </c>
      <c r="T1136" s="56">
        <v>19</v>
      </c>
      <c r="U1136" s="145">
        <v>18</v>
      </c>
      <c r="V1136" s="19">
        <v>21</v>
      </c>
      <c r="W1136" s="251">
        <v>27</v>
      </c>
      <c r="X1136" s="387">
        <v>30</v>
      </c>
      <c r="Y1136" s="369">
        <v>31</v>
      </c>
      <c r="Z1136" s="118">
        <v>25</v>
      </c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477"/>
      <c r="AK1136" s="12"/>
      <c r="AL1136" s="12"/>
      <c r="AM1136" s="12"/>
      <c r="AN1136" s="12"/>
      <c r="AO1136" s="12"/>
      <c r="AP1136" s="327"/>
    </row>
    <row r="1137" spans="1:42" x14ac:dyDescent="0.3">
      <c r="A1137" s="1685">
        <v>43886</v>
      </c>
      <c r="B1137" s="1" t="s">
        <v>1740</v>
      </c>
      <c r="C1137" s="12">
        <v>4</v>
      </c>
      <c r="D1137" s="12">
        <v>5</v>
      </c>
      <c r="E1137" s="87">
        <v>6</v>
      </c>
      <c r="F1137" s="7">
        <v>6</v>
      </c>
      <c r="G1137" s="24">
        <v>6</v>
      </c>
      <c r="H1137" s="12">
        <v>4</v>
      </c>
      <c r="I1137" s="85">
        <v>7</v>
      </c>
      <c r="J1137" s="61">
        <v>7</v>
      </c>
      <c r="K1137" s="47">
        <v>8</v>
      </c>
      <c r="L1137" s="11">
        <v>10</v>
      </c>
      <c r="M1137" s="139">
        <v>13</v>
      </c>
      <c r="N1137" s="345">
        <v>12</v>
      </c>
      <c r="O1137" s="136">
        <v>10</v>
      </c>
      <c r="P1137" s="184">
        <v>10</v>
      </c>
      <c r="Q1137" s="217">
        <v>10</v>
      </c>
      <c r="R1137" s="344">
        <v>12</v>
      </c>
      <c r="S1137" s="110">
        <v>24</v>
      </c>
      <c r="T1137" s="195">
        <v>22</v>
      </c>
      <c r="U1137" s="121">
        <v>20</v>
      </c>
      <c r="V1137" s="205">
        <v>22</v>
      </c>
      <c r="W1137" s="440">
        <v>27</v>
      </c>
      <c r="X1137" s="469">
        <v>28</v>
      </c>
      <c r="Y1137" s="251">
        <v>27</v>
      </c>
      <c r="Z1137" s="99">
        <v>22</v>
      </c>
      <c r="AA1137" s="12"/>
      <c r="AB1137" s="12"/>
      <c r="AC1137" s="12"/>
      <c r="AD1137" s="12"/>
      <c r="AE1137" s="12"/>
      <c r="AF1137" s="12"/>
      <c r="AG1137" s="12"/>
      <c r="AH1137" s="12"/>
      <c r="AI1137" s="540">
        <v>69</v>
      </c>
      <c r="AJ1137" s="583">
        <v>87</v>
      </c>
      <c r="AK1137" s="512">
        <v>99</v>
      </c>
      <c r="AL1137" s="686">
        <v>98</v>
      </c>
      <c r="AM1137" s="759">
        <v>82</v>
      </c>
      <c r="AN1137" s="334">
        <v>49</v>
      </c>
      <c r="AO1137" s="12"/>
      <c r="AP1137" s="12"/>
    </row>
    <row r="1138" spans="1:42" x14ac:dyDescent="0.3">
      <c r="A1138" s="1685">
        <v>43887</v>
      </c>
      <c r="B1138" s="1" t="s">
        <v>1741</v>
      </c>
      <c r="C1138" s="123">
        <v>7</v>
      </c>
      <c r="D1138" s="48">
        <v>5</v>
      </c>
      <c r="E1138" s="12">
        <v>4</v>
      </c>
      <c r="F1138" s="24">
        <v>6</v>
      </c>
      <c r="G1138" s="123">
        <v>7</v>
      </c>
      <c r="H1138" s="12">
        <v>4</v>
      </c>
      <c r="I1138" s="61">
        <v>7</v>
      </c>
      <c r="J1138" s="65">
        <v>6</v>
      </c>
      <c r="K1138" s="248">
        <v>12</v>
      </c>
      <c r="L1138" s="25">
        <v>8</v>
      </c>
      <c r="M1138" s="7">
        <v>6</v>
      </c>
      <c r="N1138" s="114">
        <v>7</v>
      </c>
      <c r="O1138" s="302">
        <v>9</v>
      </c>
      <c r="P1138" s="235">
        <v>8</v>
      </c>
      <c r="Q1138" s="220">
        <v>10</v>
      </c>
      <c r="R1138" s="141">
        <v>9</v>
      </c>
      <c r="S1138" s="226">
        <v>20</v>
      </c>
      <c r="T1138" s="80">
        <v>18</v>
      </c>
      <c r="U1138" s="50">
        <v>17</v>
      </c>
      <c r="V1138" s="67">
        <v>20</v>
      </c>
      <c r="W1138" s="213">
        <v>24</v>
      </c>
      <c r="X1138" s="128">
        <v>26</v>
      </c>
      <c r="Y1138" s="215">
        <v>25</v>
      </c>
      <c r="Z1138" s="19">
        <v>21</v>
      </c>
      <c r="AA1138" s="12"/>
      <c r="AB1138" s="12"/>
      <c r="AC1138" s="12"/>
      <c r="AD1138" s="12"/>
      <c r="AE1138" s="12"/>
      <c r="AF1138" s="12"/>
      <c r="AG1138" s="12"/>
      <c r="AH1138" s="12"/>
      <c r="AI1138" s="465">
        <v>13</v>
      </c>
      <c r="AJ1138" s="610">
        <v>25</v>
      </c>
      <c r="AK1138" s="12"/>
      <c r="AL1138" s="745"/>
      <c r="AM1138" s="12"/>
      <c r="AN1138" s="12"/>
      <c r="AO1138" s="12"/>
      <c r="AP1138" s="12"/>
    </row>
    <row r="1139" spans="1:42" x14ac:dyDescent="0.3">
      <c r="A1139" s="1685">
        <v>43888</v>
      </c>
      <c r="B1139" s="1" t="s">
        <v>1742</v>
      </c>
      <c r="C1139" s="45">
        <v>5</v>
      </c>
      <c r="D1139" s="12">
        <v>4</v>
      </c>
      <c r="E1139" s="44">
        <v>5</v>
      </c>
      <c r="F1139" s="48">
        <v>5</v>
      </c>
      <c r="G1139" s="12">
        <v>3</v>
      </c>
      <c r="H1139" s="12">
        <v>3</v>
      </c>
      <c r="I1139" s="12">
        <v>3</v>
      </c>
      <c r="J1139" s="12">
        <v>4</v>
      </c>
      <c r="K1139" s="6">
        <v>8</v>
      </c>
      <c r="L1139" s="85">
        <v>7</v>
      </c>
      <c r="M1139" s="26">
        <v>9</v>
      </c>
      <c r="N1139" s="272">
        <v>10</v>
      </c>
      <c r="O1139" s="45">
        <v>5</v>
      </c>
      <c r="P1139" s="12">
        <v>4</v>
      </c>
      <c r="Q1139" s="12">
        <v>3</v>
      </c>
      <c r="R1139" s="60">
        <v>6</v>
      </c>
      <c r="S1139" s="130">
        <v>20</v>
      </c>
      <c r="T1139" s="21">
        <v>18</v>
      </c>
      <c r="U1139" s="42">
        <v>17</v>
      </c>
      <c r="V1139" s="91">
        <v>21</v>
      </c>
      <c r="W1139" s="461">
        <v>29</v>
      </c>
      <c r="X1139" s="265">
        <v>31</v>
      </c>
      <c r="Y1139" s="441">
        <v>30</v>
      </c>
      <c r="Z1139" s="237">
        <v>24</v>
      </c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</row>
    <row r="1140" spans="1:42" x14ac:dyDescent="0.3">
      <c r="A1140" s="1685">
        <v>43889</v>
      </c>
      <c r="B1140" s="1" t="s">
        <v>1743</v>
      </c>
      <c r="C1140" s="65">
        <v>6</v>
      </c>
      <c r="D1140" s="62">
        <v>6</v>
      </c>
      <c r="E1140" s="12">
        <v>4</v>
      </c>
      <c r="F1140" s="12">
        <v>3</v>
      </c>
      <c r="G1140" s="12">
        <v>1</v>
      </c>
      <c r="H1140" s="12">
        <v>3</v>
      </c>
      <c r="I1140" s="12">
        <v>4</v>
      </c>
      <c r="J1140" s="303">
        <v>10</v>
      </c>
      <c r="K1140" s="86">
        <v>9</v>
      </c>
      <c r="L1140" s="142">
        <v>12</v>
      </c>
      <c r="M1140" s="123">
        <v>7</v>
      </c>
      <c r="N1140" s="45">
        <v>5</v>
      </c>
      <c r="O1140" s="12">
        <v>4</v>
      </c>
      <c r="P1140" s="12">
        <v>3</v>
      </c>
      <c r="Q1140" s="12">
        <v>5</v>
      </c>
      <c r="R1140" s="498">
        <v>18</v>
      </c>
      <c r="S1140" s="349">
        <v>23</v>
      </c>
      <c r="T1140" s="117">
        <v>21</v>
      </c>
      <c r="U1140" s="458">
        <v>19</v>
      </c>
      <c r="V1140" s="341">
        <v>24</v>
      </c>
      <c r="W1140" s="370">
        <v>31</v>
      </c>
      <c r="X1140" s="292">
        <v>33</v>
      </c>
      <c r="Y1140" s="463">
        <v>31</v>
      </c>
      <c r="Z1140" s="268">
        <v>24</v>
      </c>
      <c r="AA1140" s="12"/>
      <c r="AB1140" s="12"/>
      <c r="AC1140" s="12"/>
      <c r="AD1140" s="12"/>
      <c r="AE1140" s="12"/>
      <c r="AF1140" s="12"/>
      <c r="AG1140" s="12"/>
      <c r="AH1140" s="12"/>
      <c r="AI1140" s="708">
        <v>36</v>
      </c>
      <c r="AJ1140" s="705">
        <v>45</v>
      </c>
      <c r="AK1140" s="12"/>
      <c r="AL1140" s="745"/>
      <c r="AM1140" s="12"/>
      <c r="AN1140" s="12"/>
      <c r="AO1140" s="12"/>
      <c r="AP1140" s="282"/>
    </row>
    <row r="1141" spans="1:42" x14ac:dyDescent="0.3">
      <c r="A1141" s="1685">
        <v>43890</v>
      </c>
      <c r="B1141" s="43" t="s">
        <v>1744</v>
      </c>
      <c r="C1141" s="216">
        <v>10</v>
      </c>
      <c r="D1141" s="87">
        <v>6</v>
      </c>
      <c r="E1141" s="12">
        <v>5</v>
      </c>
      <c r="F1141" s="45">
        <v>5</v>
      </c>
      <c r="G1141" s="12">
        <v>2</v>
      </c>
      <c r="H1141" s="12">
        <v>2</v>
      </c>
      <c r="I1141" s="12">
        <v>5</v>
      </c>
      <c r="J1141" s="65">
        <v>6</v>
      </c>
      <c r="K1141" s="366">
        <v>19</v>
      </c>
      <c r="L1141" s="242">
        <v>11</v>
      </c>
      <c r="M1141" s="79">
        <v>7</v>
      </c>
      <c r="N1141" s="47">
        <v>8</v>
      </c>
      <c r="O1141" s="45">
        <v>5</v>
      </c>
      <c r="P1141" s="12">
        <v>4</v>
      </c>
      <c r="Q1141" s="24">
        <v>6</v>
      </c>
      <c r="R1141" s="2">
        <v>9</v>
      </c>
      <c r="S1141" s="199">
        <v>22</v>
      </c>
      <c r="T1141" s="75">
        <v>20</v>
      </c>
      <c r="U1141" s="40">
        <v>20</v>
      </c>
      <c r="V1141" s="349">
        <v>23</v>
      </c>
      <c r="W1141" s="266">
        <v>30</v>
      </c>
      <c r="X1141" s="717">
        <v>33</v>
      </c>
      <c r="Y1141" s="386">
        <v>32</v>
      </c>
      <c r="Z1141" s="247">
        <v>27</v>
      </c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327"/>
      <c r="AK1141" s="12"/>
      <c r="AL1141" s="286">
        <v>5</v>
      </c>
      <c r="AM1141" s="496">
        <v>20</v>
      </c>
      <c r="AN1141" s="610">
        <v>25</v>
      </c>
      <c r="AO1141" s="12"/>
      <c r="AP1141" s="12"/>
    </row>
    <row r="1142" spans="1:42" x14ac:dyDescent="0.3">
      <c r="A1142" s="1685">
        <v>43891</v>
      </c>
      <c r="B1142" s="43" t="s">
        <v>1745</v>
      </c>
      <c r="C1142" s="113">
        <v>6</v>
      </c>
      <c r="D1142" s="12">
        <v>4</v>
      </c>
      <c r="E1142" s="12">
        <v>4</v>
      </c>
      <c r="F1142" s="12">
        <v>3</v>
      </c>
      <c r="G1142" s="12">
        <v>3</v>
      </c>
      <c r="H1142" s="12">
        <v>4</v>
      </c>
      <c r="I1142" s="76">
        <v>5</v>
      </c>
      <c r="J1142" s="49">
        <v>6</v>
      </c>
      <c r="K1142" s="153">
        <v>15</v>
      </c>
      <c r="L1142" s="25">
        <v>8</v>
      </c>
      <c r="M1142" s="230">
        <v>9</v>
      </c>
      <c r="N1142" s="62">
        <v>6</v>
      </c>
      <c r="O1142" s="123">
        <v>7</v>
      </c>
      <c r="P1142" s="49">
        <v>6</v>
      </c>
      <c r="Q1142" s="60">
        <v>6</v>
      </c>
      <c r="R1142" s="248">
        <v>12</v>
      </c>
      <c r="S1142" s="514">
        <v>26</v>
      </c>
      <c r="T1142" s="326">
        <v>23</v>
      </c>
      <c r="U1142" s="205">
        <v>22</v>
      </c>
      <c r="V1142" s="253">
        <v>26</v>
      </c>
      <c r="W1142" s="350">
        <v>33</v>
      </c>
      <c r="X1142" s="534">
        <v>35</v>
      </c>
      <c r="Y1142" s="740">
        <v>33</v>
      </c>
      <c r="Z1142" s="434">
        <v>28</v>
      </c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</row>
    <row r="1143" spans="1:42" x14ac:dyDescent="0.3">
      <c r="A1143" s="1685">
        <v>43892</v>
      </c>
      <c r="B1143" s="1" t="s">
        <v>1746</v>
      </c>
      <c r="C1143" s="235">
        <v>8</v>
      </c>
      <c r="D1143" s="46">
        <v>7</v>
      </c>
      <c r="E1143" s="66">
        <v>7</v>
      </c>
      <c r="F1143" s="12">
        <v>5</v>
      </c>
      <c r="G1143" s="12">
        <v>3</v>
      </c>
      <c r="H1143" s="7">
        <v>6</v>
      </c>
      <c r="I1143" s="230">
        <v>9</v>
      </c>
      <c r="J1143" s="102">
        <v>8</v>
      </c>
      <c r="K1143" s="695">
        <v>21</v>
      </c>
      <c r="L1143" s="336">
        <v>17</v>
      </c>
      <c r="M1143" s="400">
        <v>19</v>
      </c>
      <c r="N1143" s="220">
        <v>10</v>
      </c>
      <c r="O1143" s="44">
        <v>5</v>
      </c>
      <c r="P1143" s="46">
        <v>7</v>
      </c>
      <c r="Q1143" s="221">
        <v>12</v>
      </c>
      <c r="R1143" s="172">
        <v>17</v>
      </c>
      <c r="S1143" s="252">
        <v>27</v>
      </c>
      <c r="T1143" s="207">
        <v>25</v>
      </c>
      <c r="U1143" s="126">
        <v>24</v>
      </c>
      <c r="V1143" s="253">
        <v>26</v>
      </c>
      <c r="W1143" s="497">
        <v>33</v>
      </c>
      <c r="X1143" s="727">
        <v>34</v>
      </c>
      <c r="Y1143" s="734">
        <v>31</v>
      </c>
      <c r="Z1143" s="312">
        <v>27</v>
      </c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745"/>
      <c r="AP1143" s="12"/>
    </row>
    <row r="1144" spans="1:42" x14ac:dyDescent="0.3">
      <c r="A1144" s="1685">
        <v>43893</v>
      </c>
      <c r="B1144" s="1" t="s">
        <v>1747</v>
      </c>
      <c r="C1144" s="26">
        <v>9</v>
      </c>
      <c r="D1144" s="66">
        <v>7</v>
      </c>
      <c r="E1144" s="44">
        <v>5</v>
      </c>
      <c r="F1144" s="48">
        <v>5</v>
      </c>
      <c r="G1144" s="12">
        <v>4</v>
      </c>
      <c r="H1144" s="12">
        <v>5</v>
      </c>
      <c r="I1144" s="141">
        <v>9</v>
      </c>
      <c r="J1144" s="216">
        <v>10</v>
      </c>
      <c r="K1144" s="324">
        <v>18</v>
      </c>
      <c r="L1144" s="150">
        <v>15</v>
      </c>
      <c r="M1144" s="248">
        <v>12</v>
      </c>
      <c r="N1144" s="136">
        <v>10</v>
      </c>
      <c r="O1144" s="87">
        <v>6</v>
      </c>
      <c r="P1144" s="225">
        <v>7</v>
      </c>
      <c r="Q1144" s="182">
        <v>11</v>
      </c>
      <c r="R1144" s="506">
        <v>21</v>
      </c>
      <c r="S1144" s="238">
        <v>25</v>
      </c>
      <c r="T1144" s="329">
        <v>23</v>
      </c>
      <c r="U1144" s="20">
        <v>21</v>
      </c>
      <c r="V1144" s="431">
        <v>24</v>
      </c>
      <c r="W1144" s="521">
        <v>31</v>
      </c>
      <c r="X1144" s="392">
        <v>33</v>
      </c>
      <c r="Y1144" s="387">
        <v>30</v>
      </c>
      <c r="Z1144" s="228">
        <v>26</v>
      </c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</row>
    <row r="1145" spans="1:42" x14ac:dyDescent="0.3">
      <c r="A1145" s="1685">
        <v>43894</v>
      </c>
      <c r="B1145" s="1" t="s">
        <v>1748</v>
      </c>
      <c r="C1145" s="102">
        <v>8</v>
      </c>
      <c r="D1145" s="48">
        <v>5</v>
      </c>
      <c r="E1145" s="12">
        <v>4</v>
      </c>
      <c r="F1145" s="12">
        <v>4</v>
      </c>
      <c r="G1145" s="12">
        <v>4</v>
      </c>
      <c r="H1145" s="114">
        <v>7</v>
      </c>
      <c r="I1145" s="225">
        <v>7</v>
      </c>
      <c r="J1145" s="184">
        <v>10</v>
      </c>
      <c r="K1145" s="509">
        <v>20</v>
      </c>
      <c r="L1145" s="302">
        <v>9</v>
      </c>
      <c r="M1145" s="114">
        <v>7</v>
      </c>
      <c r="N1145" s="64">
        <v>7</v>
      </c>
      <c r="O1145" s="12">
        <v>5</v>
      </c>
      <c r="P1145" s="225">
        <v>7</v>
      </c>
      <c r="Q1145" s="220">
        <v>10</v>
      </c>
      <c r="R1145" s="506">
        <v>21</v>
      </c>
      <c r="S1145" s="514">
        <v>26</v>
      </c>
      <c r="T1145" s="109">
        <v>23</v>
      </c>
      <c r="U1145" s="249">
        <v>21</v>
      </c>
      <c r="V1145" s="450">
        <v>25</v>
      </c>
      <c r="W1145" s="740">
        <v>33</v>
      </c>
      <c r="X1145" s="381">
        <v>32</v>
      </c>
      <c r="Y1145" s="369">
        <v>31</v>
      </c>
      <c r="Z1145" s="204">
        <v>26</v>
      </c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</row>
    <row r="1146" spans="1:42" x14ac:dyDescent="0.3">
      <c r="A1146" s="1685">
        <v>43895</v>
      </c>
      <c r="B1146" s="1" t="s">
        <v>1749</v>
      </c>
      <c r="C1146" s="25">
        <v>8</v>
      </c>
      <c r="D1146" s="3">
        <v>7</v>
      </c>
      <c r="E1146" s="12" t="s">
        <v>379</v>
      </c>
      <c r="F1146" s="12" t="s">
        <v>379</v>
      </c>
      <c r="G1146" s="12" t="s">
        <v>379</v>
      </c>
      <c r="H1146" s="12" t="s">
        <v>379</v>
      </c>
      <c r="I1146" s="12" t="s">
        <v>379</v>
      </c>
      <c r="J1146" s="12" t="s">
        <v>379</v>
      </c>
      <c r="K1146" s="328">
        <v>21</v>
      </c>
      <c r="L1146" s="401">
        <v>20</v>
      </c>
      <c r="M1146" s="12" t="s">
        <v>379</v>
      </c>
      <c r="N1146" s="12" t="s">
        <v>379</v>
      </c>
      <c r="O1146" s="12" t="s">
        <v>379</v>
      </c>
      <c r="P1146" s="12" t="s">
        <v>379</v>
      </c>
      <c r="Q1146" s="12" t="s">
        <v>379</v>
      </c>
      <c r="R1146" s="12" t="s">
        <v>379</v>
      </c>
      <c r="S1146" s="238">
        <v>25</v>
      </c>
      <c r="T1146" s="120">
        <v>23</v>
      </c>
      <c r="U1146" s="12" t="s">
        <v>379</v>
      </c>
      <c r="V1146" s="12" t="s">
        <v>379</v>
      </c>
      <c r="W1146" s="12" t="s">
        <v>379</v>
      </c>
      <c r="X1146" s="12" t="s">
        <v>379</v>
      </c>
      <c r="Y1146" s="12" t="s">
        <v>379</v>
      </c>
      <c r="Z1146" s="12" t="s">
        <v>379</v>
      </c>
      <c r="AA1146" s="12"/>
      <c r="AB1146" s="12"/>
      <c r="AC1146" s="12" t="s">
        <v>379</v>
      </c>
      <c r="AD1146" s="12" t="s">
        <v>379</v>
      </c>
      <c r="AE1146" s="12" t="s">
        <v>379</v>
      </c>
      <c r="AF1146" s="12" t="s">
        <v>379</v>
      </c>
      <c r="AG1146" s="12" t="s">
        <v>379</v>
      </c>
      <c r="AH1146" s="12" t="s">
        <v>379</v>
      </c>
      <c r="AI1146" s="12"/>
      <c r="AJ1146" s="12"/>
      <c r="AK1146" s="12" t="s">
        <v>379</v>
      </c>
      <c r="AL1146" s="12" t="s">
        <v>379</v>
      </c>
      <c r="AM1146" s="12" t="s">
        <v>379</v>
      </c>
      <c r="AN1146" s="12" t="s">
        <v>379</v>
      </c>
      <c r="AO1146" s="12" t="s">
        <v>379</v>
      </c>
      <c r="AP1146" s="12" t="s">
        <v>379</v>
      </c>
    </row>
    <row r="1147" spans="1:42" x14ac:dyDescent="0.3">
      <c r="A1147" s="1685">
        <v>43894</v>
      </c>
      <c r="B1147" s="877" t="s">
        <v>1748</v>
      </c>
      <c r="C1147" s="878" t="s">
        <v>379</v>
      </c>
      <c r="D1147" s="878">
        <v>4</v>
      </c>
      <c r="E1147" s="878">
        <v>3</v>
      </c>
      <c r="F1147" s="878">
        <v>4</v>
      </c>
      <c r="G1147" s="878">
        <v>3</v>
      </c>
      <c r="H1147" s="1065">
        <v>7</v>
      </c>
      <c r="I1147" s="880">
        <v>8</v>
      </c>
      <c r="J1147" s="1059">
        <v>10</v>
      </c>
      <c r="K1147" s="878" t="s">
        <v>379</v>
      </c>
      <c r="L1147" s="901">
        <v>6</v>
      </c>
      <c r="M1147" s="884">
        <v>5</v>
      </c>
      <c r="N1147" s="901">
        <v>6</v>
      </c>
      <c r="O1147" s="878">
        <v>2</v>
      </c>
      <c r="P1147" s="884">
        <v>5</v>
      </c>
      <c r="Q1147" s="886">
        <v>8</v>
      </c>
      <c r="R1147" s="1037">
        <v>17</v>
      </c>
      <c r="S1147" s="878" t="s">
        <v>379</v>
      </c>
      <c r="T1147" s="1017">
        <v>23</v>
      </c>
      <c r="U1147" s="890">
        <v>21</v>
      </c>
      <c r="V1147" s="927">
        <v>25</v>
      </c>
      <c r="W1147" s="893">
        <v>32</v>
      </c>
      <c r="X1147" s="1090">
        <v>33</v>
      </c>
      <c r="Y1147" s="895">
        <v>30</v>
      </c>
      <c r="Z1147" s="947">
        <v>25</v>
      </c>
      <c r="AA1147" s="878" t="s">
        <v>379</v>
      </c>
      <c r="AB1147" s="878"/>
      <c r="AC1147" s="878"/>
      <c r="AD1147" s="878"/>
      <c r="AE1147" s="878"/>
      <c r="AF1147" s="878"/>
      <c r="AG1147" s="878"/>
      <c r="AH1147" s="878"/>
      <c r="AI1147" s="878" t="s">
        <v>379</v>
      </c>
      <c r="AJ1147" s="878"/>
      <c r="AK1147" s="878"/>
      <c r="AL1147" s="878"/>
      <c r="AM1147" s="878"/>
      <c r="AN1147" s="878"/>
      <c r="AO1147" s="878"/>
      <c r="AP1147" s="878"/>
    </row>
    <row r="1148" spans="1:42" x14ac:dyDescent="0.3">
      <c r="A1148" s="1685">
        <v>43895</v>
      </c>
      <c r="B1148" s="877" t="s">
        <v>1749</v>
      </c>
      <c r="C1148" s="898">
        <v>10</v>
      </c>
      <c r="D1148" s="1123">
        <v>8</v>
      </c>
      <c r="E1148" s="878">
        <v>5</v>
      </c>
      <c r="F1148" s="878">
        <v>4</v>
      </c>
      <c r="G1148" s="901">
        <v>6</v>
      </c>
      <c r="H1148" s="899">
        <v>9</v>
      </c>
      <c r="I1148" s="904">
        <v>11</v>
      </c>
      <c r="J1148" s="1164">
        <v>10</v>
      </c>
      <c r="K1148" s="905">
        <v>20</v>
      </c>
      <c r="L1148" s="1036">
        <v>13</v>
      </c>
      <c r="M1148" s="908">
        <v>12</v>
      </c>
      <c r="N1148" s="1002">
        <v>9</v>
      </c>
      <c r="O1148" s="910">
        <v>7</v>
      </c>
      <c r="P1148" s="1065">
        <v>7</v>
      </c>
      <c r="Q1148" s="913">
        <v>14</v>
      </c>
      <c r="R1148" s="1229">
        <v>19</v>
      </c>
      <c r="S1148" s="916">
        <v>25</v>
      </c>
      <c r="T1148" s="1171">
        <v>23</v>
      </c>
      <c r="U1148" s="919">
        <v>20</v>
      </c>
      <c r="V1148" s="1171">
        <v>23</v>
      </c>
      <c r="W1148" s="922">
        <v>31</v>
      </c>
      <c r="X1148" s="968">
        <v>31</v>
      </c>
      <c r="Y1148" s="925">
        <v>28</v>
      </c>
      <c r="Z1148" s="1198">
        <v>25</v>
      </c>
      <c r="AA1148" s="878"/>
      <c r="AB1148" s="878"/>
      <c r="AC1148" s="878"/>
      <c r="AD1148" s="878"/>
      <c r="AE1148" s="878"/>
      <c r="AF1148" s="878"/>
      <c r="AG1148" s="878"/>
      <c r="AH1148" s="878"/>
      <c r="AI1148" s="878"/>
      <c r="AJ1148" s="878"/>
      <c r="AK1148" s="878"/>
      <c r="AL1148" s="878"/>
      <c r="AM1148" s="878"/>
      <c r="AN1148" s="878"/>
      <c r="AO1148" s="878"/>
      <c r="AP1148" s="878"/>
    </row>
    <row r="1149" spans="1:42" x14ac:dyDescent="0.3">
      <c r="A1149" s="1685">
        <v>43896</v>
      </c>
      <c r="B1149" s="877" t="s">
        <v>1750</v>
      </c>
      <c r="C1149" s="928">
        <v>8</v>
      </c>
      <c r="D1149" s="939">
        <v>5</v>
      </c>
      <c r="E1149" s="930">
        <v>7</v>
      </c>
      <c r="F1149" s="878">
        <v>5</v>
      </c>
      <c r="G1149" s="878">
        <v>3</v>
      </c>
      <c r="H1149" s="928">
        <v>8</v>
      </c>
      <c r="I1149" s="933">
        <v>10</v>
      </c>
      <c r="J1149" s="984">
        <v>11</v>
      </c>
      <c r="K1149" s="935">
        <v>15</v>
      </c>
      <c r="L1149" s="1080">
        <v>8</v>
      </c>
      <c r="M1149" s="936">
        <v>17</v>
      </c>
      <c r="N1149" s="903">
        <v>10</v>
      </c>
      <c r="O1149" s="939">
        <v>5</v>
      </c>
      <c r="P1149" s="900">
        <v>6</v>
      </c>
      <c r="Q1149" s="938">
        <v>9</v>
      </c>
      <c r="R1149" s="1062">
        <v>18</v>
      </c>
      <c r="S1149" s="917">
        <v>24</v>
      </c>
      <c r="T1149" s="1087">
        <v>22</v>
      </c>
      <c r="U1149" s="945">
        <v>20</v>
      </c>
      <c r="V1149" s="1066">
        <v>23</v>
      </c>
      <c r="W1149" s="948">
        <v>29</v>
      </c>
      <c r="X1149" s="1089">
        <v>32</v>
      </c>
      <c r="Y1149" s="951">
        <v>28</v>
      </c>
      <c r="Z1149" s="897">
        <v>25</v>
      </c>
      <c r="AA1149" s="878"/>
      <c r="AB1149" s="878"/>
      <c r="AC1149" s="878"/>
      <c r="AD1149" s="878"/>
      <c r="AE1149" s="878"/>
      <c r="AF1149" s="878"/>
      <c r="AG1149" s="878"/>
      <c r="AH1149" s="878"/>
      <c r="AI1149" s="878"/>
      <c r="AJ1149" s="1056">
        <v>98</v>
      </c>
      <c r="AK1149" s="953">
        <v>100</v>
      </c>
      <c r="AL1149" s="953">
        <v>100</v>
      </c>
      <c r="AM1149" s="953">
        <v>100</v>
      </c>
      <c r="AN1149" s="878"/>
      <c r="AO1149" s="952">
        <v>99</v>
      </c>
      <c r="AP1149" s="1000"/>
    </row>
    <row r="1150" spans="1:42" x14ac:dyDescent="0.3">
      <c r="A1150" s="1685">
        <v>43897</v>
      </c>
      <c r="B1150" s="955" t="s">
        <v>1751</v>
      </c>
      <c r="C1150" s="886">
        <v>8</v>
      </c>
      <c r="D1150" s="1080">
        <v>8</v>
      </c>
      <c r="E1150" s="900">
        <v>6</v>
      </c>
      <c r="F1150" s="929">
        <v>6</v>
      </c>
      <c r="G1150" s="878">
        <v>4</v>
      </c>
      <c r="H1150" s="901">
        <v>6</v>
      </c>
      <c r="I1150" s="957">
        <v>9</v>
      </c>
      <c r="J1150" s="1079">
        <v>7</v>
      </c>
      <c r="K1150" s="959">
        <v>14</v>
      </c>
      <c r="L1150" s="1158">
        <v>17</v>
      </c>
      <c r="M1150" s="962">
        <v>16</v>
      </c>
      <c r="N1150" s="1316">
        <v>12</v>
      </c>
      <c r="O1150" s="956">
        <v>7</v>
      </c>
      <c r="P1150" s="929">
        <v>6</v>
      </c>
      <c r="Q1150" s="879">
        <v>7</v>
      </c>
      <c r="R1150" s="963">
        <v>11</v>
      </c>
      <c r="S1150" s="917">
        <v>24</v>
      </c>
      <c r="T1150" s="1193">
        <v>23</v>
      </c>
      <c r="U1150" s="945">
        <v>20</v>
      </c>
      <c r="V1150" s="965">
        <v>23</v>
      </c>
      <c r="W1150" s="968">
        <v>31</v>
      </c>
      <c r="X1150" s="990">
        <v>34</v>
      </c>
      <c r="Y1150" s="971">
        <v>30</v>
      </c>
      <c r="Z1150" s="972">
        <v>27</v>
      </c>
      <c r="AA1150" s="878"/>
      <c r="AB1150" s="878"/>
      <c r="AC1150" s="878"/>
      <c r="AD1150" s="878"/>
      <c r="AE1150" s="878"/>
      <c r="AF1150" s="878"/>
      <c r="AG1150" s="878"/>
      <c r="AH1150" s="878"/>
      <c r="AI1150" s="878"/>
      <c r="AJ1150" s="1000"/>
      <c r="AK1150" s="878"/>
      <c r="AL1150" s="953">
        <v>100</v>
      </c>
      <c r="AM1150" s="952">
        <v>100</v>
      </c>
      <c r="AN1150" s="1301"/>
      <c r="AO1150" s="954"/>
      <c r="AP1150" s="878"/>
    </row>
    <row r="1151" spans="1:42" x14ac:dyDescent="0.3">
      <c r="A1151" s="1685">
        <v>43898</v>
      </c>
      <c r="B1151" s="955" t="s">
        <v>1752</v>
      </c>
      <c r="C1151" s="901">
        <v>6</v>
      </c>
      <c r="D1151" s="885">
        <v>6</v>
      </c>
      <c r="E1151" s="885">
        <v>6</v>
      </c>
      <c r="F1151" s="1072">
        <v>6</v>
      </c>
      <c r="G1151" s="878">
        <v>5</v>
      </c>
      <c r="H1151" s="931">
        <v>6</v>
      </c>
      <c r="I1151" s="979">
        <v>6</v>
      </c>
      <c r="J1151" s="901">
        <v>6</v>
      </c>
      <c r="K1151" s="898">
        <v>10</v>
      </c>
      <c r="L1151" s="1007">
        <v>16</v>
      </c>
      <c r="M1151" s="982">
        <v>15</v>
      </c>
      <c r="N1151" s="1316">
        <v>12</v>
      </c>
      <c r="O1151" s="910">
        <v>7</v>
      </c>
      <c r="P1151" s="878">
        <v>4</v>
      </c>
      <c r="Q1151" s="879">
        <v>7</v>
      </c>
      <c r="R1151" s="1080">
        <v>8</v>
      </c>
      <c r="S1151" s="986">
        <v>25</v>
      </c>
      <c r="T1151" s="1234">
        <v>23</v>
      </c>
      <c r="U1151" s="918">
        <v>22</v>
      </c>
      <c r="V1151" s="921">
        <v>26</v>
      </c>
      <c r="W1151" s="990">
        <v>34</v>
      </c>
      <c r="X1151" s="1632">
        <v>36</v>
      </c>
      <c r="Y1151" s="993">
        <v>35</v>
      </c>
      <c r="Z1151" s="1207">
        <v>29</v>
      </c>
      <c r="AA1151" s="878"/>
      <c r="AB1151" s="878"/>
      <c r="AC1151" s="878"/>
      <c r="AD1151" s="878"/>
      <c r="AE1151" s="878"/>
      <c r="AF1151" s="878"/>
      <c r="AG1151" s="878"/>
      <c r="AH1151" s="878"/>
      <c r="AI1151" s="996">
        <v>66</v>
      </c>
      <c r="AJ1151" s="1204">
        <v>97</v>
      </c>
      <c r="AK1151" s="997">
        <v>32</v>
      </c>
      <c r="AL1151" s="878"/>
      <c r="AM1151" s="878"/>
      <c r="AN1151" s="878"/>
      <c r="AO1151" s="878"/>
      <c r="AP1151" s="1189">
        <v>7</v>
      </c>
    </row>
    <row r="1152" spans="1:42" x14ac:dyDescent="0.3">
      <c r="A1152" s="1685">
        <v>43899</v>
      </c>
      <c r="B1152" s="877" t="s">
        <v>1753</v>
      </c>
      <c r="C1152" s="879">
        <v>7</v>
      </c>
      <c r="D1152" s="1065">
        <v>7</v>
      </c>
      <c r="E1152" s="1002">
        <v>9</v>
      </c>
      <c r="F1152" s="912">
        <v>9</v>
      </c>
      <c r="G1152" s="963">
        <v>11</v>
      </c>
      <c r="H1152" s="1134">
        <v>12</v>
      </c>
      <c r="I1152" s="980">
        <v>14</v>
      </c>
      <c r="J1152" s="1005">
        <v>15</v>
      </c>
      <c r="K1152" s="1006">
        <v>13</v>
      </c>
      <c r="L1152" s="1031">
        <v>14</v>
      </c>
      <c r="M1152" s="1009">
        <v>14</v>
      </c>
      <c r="N1152" s="1033">
        <v>13</v>
      </c>
      <c r="O1152" s="909">
        <v>12</v>
      </c>
      <c r="P1152" s="1039">
        <v>13</v>
      </c>
      <c r="Q1152" s="1012">
        <v>20</v>
      </c>
      <c r="R1152" s="1303">
        <v>25</v>
      </c>
      <c r="S1152" s="1015">
        <v>28</v>
      </c>
      <c r="T1152" s="1165">
        <v>26</v>
      </c>
      <c r="U1152" s="889">
        <v>23</v>
      </c>
      <c r="V1152" s="1150">
        <v>24</v>
      </c>
      <c r="W1152" s="1019">
        <v>27</v>
      </c>
      <c r="X1152" s="892">
        <v>28</v>
      </c>
      <c r="Y1152" s="1020">
        <v>24</v>
      </c>
      <c r="Z1152" s="918">
        <v>22</v>
      </c>
      <c r="AA1152" s="878"/>
      <c r="AB1152" s="878"/>
      <c r="AC1152" s="878"/>
      <c r="AD1152" s="878"/>
      <c r="AE1152" s="878"/>
      <c r="AF1152" s="1052">
        <v>0.2</v>
      </c>
      <c r="AG1152" s="878"/>
      <c r="AH1152" s="1023">
        <v>0.5</v>
      </c>
      <c r="AI1152" s="878"/>
      <c r="AJ1152" s="1301"/>
      <c r="AK1152" s="878"/>
      <c r="AL1152" s="878"/>
      <c r="AM1152" s="878"/>
      <c r="AN1152" s="878"/>
      <c r="AO1152" s="878"/>
      <c r="AP1152" s="1056">
        <v>98</v>
      </c>
    </row>
    <row r="1153" spans="1:42" x14ac:dyDescent="0.3">
      <c r="A1153" s="1685">
        <v>43900</v>
      </c>
      <c r="B1153" s="877" t="s">
        <v>1754</v>
      </c>
      <c r="C1153" s="1026">
        <v>17</v>
      </c>
      <c r="D1153" s="1003">
        <v>12</v>
      </c>
      <c r="E1153" s="1027">
        <v>9</v>
      </c>
      <c r="F1153" s="908">
        <v>12</v>
      </c>
      <c r="G1153" s="908">
        <v>12</v>
      </c>
      <c r="H1153" s="1039">
        <v>13</v>
      </c>
      <c r="I1153" s="1031">
        <v>14</v>
      </c>
      <c r="J1153" s="1083">
        <v>13</v>
      </c>
      <c r="K1153" s="1034">
        <v>27</v>
      </c>
      <c r="L1153" s="961">
        <v>18</v>
      </c>
      <c r="M1153" s="1036">
        <v>13</v>
      </c>
      <c r="N1153" s="1037">
        <v>17</v>
      </c>
      <c r="O1153" s="1038">
        <v>15</v>
      </c>
      <c r="P1153" s="983">
        <v>14</v>
      </c>
      <c r="Q1153" s="1041">
        <v>19</v>
      </c>
      <c r="R1153" s="1372">
        <v>22</v>
      </c>
      <c r="S1153" s="1044">
        <v>21</v>
      </c>
      <c r="T1153" s="1047">
        <v>21</v>
      </c>
      <c r="U1153" s="1046">
        <v>21</v>
      </c>
      <c r="V1153" s="1044">
        <v>21</v>
      </c>
      <c r="W1153" s="1048">
        <v>24</v>
      </c>
      <c r="X1153" s="1049">
        <v>25</v>
      </c>
      <c r="Y1153" s="1050">
        <v>24</v>
      </c>
      <c r="Z1153" s="891">
        <v>22</v>
      </c>
      <c r="AA1153" s="1052">
        <v>0.2</v>
      </c>
      <c r="AB1153" s="1054">
        <v>0.1</v>
      </c>
      <c r="AC1153" s="878"/>
      <c r="AD1153" s="878"/>
      <c r="AE1153" s="878"/>
      <c r="AF1153" s="878"/>
      <c r="AG1153" s="878"/>
      <c r="AH1153" s="878"/>
      <c r="AI1153" s="953">
        <v>100</v>
      </c>
      <c r="AJ1153" s="953">
        <v>100</v>
      </c>
      <c r="AK1153" s="1055">
        <v>95</v>
      </c>
      <c r="AL1153" s="1204">
        <v>96</v>
      </c>
      <c r="AM1153" s="1058">
        <v>9</v>
      </c>
      <c r="AN1153" s="878"/>
      <c r="AO1153" s="878"/>
      <c r="AP1153" s="878"/>
    </row>
    <row r="1154" spans="1:42" x14ac:dyDescent="0.3">
      <c r="A1154" s="1685">
        <v>43901</v>
      </c>
      <c r="B1154" s="877" t="s">
        <v>1755</v>
      </c>
      <c r="C1154" s="908">
        <v>12</v>
      </c>
      <c r="D1154" s="912">
        <v>9</v>
      </c>
      <c r="E1154" s="902">
        <v>9</v>
      </c>
      <c r="F1154" s="902">
        <v>9</v>
      </c>
      <c r="G1154" s="929">
        <v>6</v>
      </c>
      <c r="H1154" s="878">
        <v>2</v>
      </c>
      <c r="I1154" s="881">
        <v>11</v>
      </c>
      <c r="J1154" s="878">
        <v>5</v>
      </c>
      <c r="K1154" s="1061">
        <v>20</v>
      </c>
      <c r="L1154" s="1311">
        <v>17</v>
      </c>
      <c r="M1154" s="1026">
        <v>17</v>
      </c>
      <c r="N1154" s="1038">
        <v>15</v>
      </c>
      <c r="O1154" s="881">
        <v>11</v>
      </c>
      <c r="P1154" s="1112">
        <v>6</v>
      </c>
      <c r="Q1154" s="1004">
        <v>16</v>
      </c>
      <c r="R1154" s="1094">
        <v>8</v>
      </c>
      <c r="S1154" s="1066">
        <v>23</v>
      </c>
      <c r="T1154" s="1087">
        <v>22</v>
      </c>
      <c r="U1154" s="1044">
        <v>21</v>
      </c>
      <c r="V1154" s="1022">
        <v>22</v>
      </c>
      <c r="W1154" s="1069">
        <v>26</v>
      </c>
      <c r="X1154" s="1066">
        <v>23</v>
      </c>
      <c r="Y1154" s="966">
        <v>22</v>
      </c>
      <c r="Z1154" s="966">
        <v>22</v>
      </c>
      <c r="AA1154" s="878"/>
      <c r="AB1154" s="878"/>
      <c r="AC1154" s="878"/>
      <c r="AD1154" s="878"/>
      <c r="AE1154" s="878"/>
      <c r="AF1154" s="1536">
        <v>1.9</v>
      </c>
      <c r="AG1154" s="1023">
        <v>0.5</v>
      </c>
      <c r="AH1154" s="878"/>
      <c r="AI1154" s="878"/>
      <c r="AJ1154" s="954"/>
      <c r="AK1154" s="953">
        <v>100</v>
      </c>
      <c r="AL1154" s="953">
        <v>100</v>
      </c>
      <c r="AM1154" s="953">
        <v>100</v>
      </c>
      <c r="AN1154" s="953">
        <v>100</v>
      </c>
      <c r="AO1154" s="953">
        <v>100</v>
      </c>
      <c r="AP1154" s="953">
        <v>100</v>
      </c>
    </row>
    <row r="1155" spans="1:42" x14ac:dyDescent="0.3">
      <c r="A1155" s="1685">
        <v>43902</v>
      </c>
      <c r="B1155" s="877" t="s">
        <v>1756</v>
      </c>
      <c r="C1155" s="985">
        <v>8</v>
      </c>
      <c r="D1155" s="878">
        <v>1</v>
      </c>
      <c r="E1155" s="878">
        <v>2</v>
      </c>
      <c r="F1155" s="878">
        <v>2</v>
      </c>
      <c r="G1155" s="878">
        <v>3</v>
      </c>
      <c r="H1155" s="883">
        <v>7</v>
      </c>
      <c r="I1155" s="1065">
        <v>7</v>
      </c>
      <c r="J1155" s="940">
        <v>6</v>
      </c>
      <c r="K1155" s="1006">
        <v>13</v>
      </c>
      <c r="L1155" s="878">
        <v>2</v>
      </c>
      <c r="M1155" s="878">
        <v>3</v>
      </c>
      <c r="N1155" s="878">
        <v>4</v>
      </c>
      <c r="O1155" s="878">
        <v>2</v>
      </c>
      <c r="P1155" s="878">
        <v>5</v>
      </c>
      <c r="Q1155" s="938">
        <v>9</v>
      </c>
      <c r="R1155" s="1003">
        <v>12</v>
      </c>
      <c r="S1155" s="1067">
        <v>22</v>
      </c>
      <c r="T1155" s="1046">
        <v>21</v>
      </c>
      <c r="U1155" s="946">
        <v>21</v>
      </c>
      <c r="V1155" s="1192">
        <v>24</v>
      </c>
      <c r="W1155" s="1074">
        <v>30</v>
      </c>
      <c r="X1155" s="949">
        <v>32</v>
      </c>
      <c r="Y1155" s="1075">
        <v>28</v>
      </c>
      <c r="Z1155" s="921">
        <v>26</v>
      </c>
      <c r="AA1155" s="878"/>
      <c r="AB1155" s="878"/>
      <c r="AC1155" s="878"/>
      <c r="AD1155" s="878"/>
      <c r="AE1155" s="878"/>
      <c r="AF1155" s="878"/>
      <c r="AG1155" s="878"/>
      <c r="AH1155" s="878"/>
      <c r="AI1155" s="1077">
        <v>47</v>
      </c>
      <c r="AJ1155" s="1078">
        <v>93</v>
      </c>
      <c r="AK1155" s="953">
        <v>100</v>
      </c>
      <c r="AL1155" s="953">
        <v>100</v>
      </c>
      <c r="AM1155" s="954"/>
      <c r="AN1155" s="998"/>
      <c r="AO1155" s="878"/>
      <c r="AP1155" s="878"/>
    </row>
    <row r="1156" spans="1:42" x14ac:dyDescent="0.3">
      <c r="A1156" s="1685">
        <v>43903</v>
      </c>
      <c r="B1156" s="877" t="s">
        <v>1757</v>
      </c>
      <c r="C1156" s="880">
        <v>8</v>
      </c>
      <c r="D1156" s="1065">
        <v>7</v>
      </c>
      <c r="E1156" s="884">
        <v>5</v>
      </c>
      <c r="F1156" s="930">
        <v>7</v>
      </c>
      <c r="G1156" s="910">
        <v>7</v>
      </c>
      <c r="H1156" s="1002">
        <v>9</v>
      </c>
      <c r="I1156" s="1059">
        <v>10</v>
      </c>
      <c r="J1156" s="911">
        <v>8</v>
      </c>
      <c r="K1156" s="962">
        <v>16</v>
      </c>
      <c r="L1156" s="959">
        <v>14</v>
      </c>
      <c r="M1156" s="1030">
        <v>13</v>
      </c>
      <c r="N1156" s="1010">
        <v>13</v>
      </c>
      <c r="O1156" s="1029">
        <v>12</v>
      </c>
      <c r="P1156" s="1111">
        <v>10</v>
      </c>
      <c r="Q1156" s="913">
        <v>14</v>
      </c>
      <c r="R1156" s="1085">
        <v>12</v>
      </c>
      <c r="S1156" s="916">
        <v>25</v>
      </c>
      <c r="T1156" s="1171">
        <v>23</v>
      </c>
      <c r="U1156" s="1088">
        <v>21</v>
      </c>
      <c r="V1156" s="916">
        <v>25</v>
      </c>
      <c r="W1156" s="1089">
        <v>32</v>
      </c>
      <c r="X1156" s="993">
        <v>35</v>
      </c>
      <c r="Y1156" s="1091">
        <v>31</v>
      </c>
      <c r="Z1156" s="1092">
        <v>28</v>
      </c>
      <c r="AA1156" s="878"/>
      <c r="AB1156" s="878"/>
      <c r="AC1156" s="878"/>
      <c r="AD1156" s="878"/>
      <c r="AE1156" s="878"/>
      <c r="AF1156" s="878"/>
      <c r="AG1156" s="878"/>
      <c r="AH1156" s="878"/>
      <c r="AI1156" s="878"/>
      <c r="AJ1156" s="878"/>
      <c r="AK1156" s="878"/>
      <c r="AL1156" s="878"/>
      <c r="AM1156" s="878"/>
      <c r="AN1156" s="878"/>
      <c r="AO1156" s="878"/>
      <c r="AP1156" s="878"/>
    </row>
    <row r="1157" spans="1:42" x14ac:dyDescent="0.3">
      <c r="A1157" s="1685">
        <v>43904</v>
      </c>
      <c r="B1157" s="955" t="s">
        <v>1758</v>
      </c>
      <c r="C1157" s="939">
        <v>5</v>
      </c>
      <c r="D1157" s="885">
        <v>6</v>
      </c>
      <c r="E1157" s="878">
        <v>4</v>
      </c>
      <c r="F1157" s="878">
        <v>3</v>
      </c>
      <c r="G1157" s="929">
        <v>6</v>
      </c>
      <c r="H1157" s="1125">
        <v>9</v>
      </c>
      <c r="I1157" s="1093">
        <v>10</v>
      </c>
      <c r="J1157" s="879">
        <v>7</v>
      </c>
      <c r="K1157" s="899">
        <v>9</v>
      </c>
      <c r="L1157" s="935">
        <v>15</v>
      </c>
      <c r="M1157" s="1096">
        <v>16</v>
      </c>
      <c r="N1157" s="878">
        <v>4</v>
      </c>
      <c r="O1157" s="932">
        <v>7</v>
      </c>
      <c r="P1157" s="1027">
        <v>9</v>
      </c>
      <c r="Q1157" s="1098">
        <v>14</v>
      </c>
      <c r="R1157" s="960">
        <v>12</v>
      </c>
      <c r="S1157" s="1100">
        <v>27</v>
      </c>
      <c r="T1157" s="972">
        <v>27</v>
      </c>
      <c r="U1157" s="926">
        <v>26</v>
      </c>
      <c r="V1157" s="892">
        <v>28</v>
      </c>
      <c r="W1157" s="1103">
        <v>32</v>
      </c>
      <c r="X1157" s="1167">
        <v>29</v>
      </c>
      <c r="Y1157" s="1105">
        <v>26</v>
      </c>
      <c r="Z1157" s="1020">
        <v>24</v>
      </c>
      <c r="AA1157" s="878"/>
      <c r="AB1157" s="878"/>
      <c r="AC1157" s="878"/>
      <c r="AD1157" s="878"/>
      <c r="AE1157" s="878"/>
      <c r="AF1157" s="1054">
        <v>0.1</v>
      </c>
      <c r="AG1157" s="878"/>
      <c r="AH1157" s="1054">
        <v>0.1</v>
      </c>
      <c r="AI1157" s="1106">
        <v>42</v>
      </c>
      <c r="AJ1157" s="1109">
        <v>97</v>
      </c>
      <c r="AK1157" s="953">
        <v>100</v>
      </c>
      <c r="AL1157" s="1056">
        <v>98</v>
      </c>
      <c r="AM1157" s="1110">
        <v>91</v>
      </c>
      <c r="AN1157" s="952">
        <v>100</v>
      </c>
      <c r="AO1157" s="953">
        <v>100</v>
      </c>
      <c r="AP1157" s="953">
        <v>100</v>
      </c>
    </row>
    <row r="1158" spans="1:42" x14ac:dyDescent="0.3">
      <c r="A1158" s="1685">
        <v>43905</v>
      </c>
      <c r="B1158" s="955" t="s">
        <v>1759</v>
      </c>
      <c r="C1158" s="932">
        <v>7</v>
      </c>
      <c r="D1158" s="928">
        <v>8</v>
      </c>
      <c r="E1158" s="1111">
        <v>10</v>
      </c>
      <c r="F1158" s="958">
        <v>9</v>
      </c>
      <c r="G1158" s="1112">
        <v>6</v>
      </c>
      <c r="H1158" s="886">
        <v>8</v>
      </c>
      <c r="I1158" s="1080">
        <v>8</v>
      </c>
      <c r="J1158" s="1065">
        <v>7</v>
      </c>
      <c r="K1158" s="913">
        <v>14</v>
      </c>
      <c r="L1158" s="1082">
        <v>14</v>
      </c>
      <c r="M1158" s="937">
        <v>14</v>
      </c>
      <c r="N1158" s="1159">
        <v>13</v>
      </c>
      <c r="O1158" s="930">
        <v>7</v>
      </c>
      <c r="P1158" s="883">
        <v>7</v>
      </c>
      <c r="Q1158" s="912">
        <v>9</v>
      </c>
      <c r="R1158" s="1316">
        <v>12</v>
      </c>
      <c r="S1158" s="1017">
        <v>23</v>
      </c>
      <c r="T1158" s="1068">
        <v>22</v>
      </c>
      <c r="U1158" s="1115">
        <v>20</v>
      </c>
      <c r="V1158" s="919">
        <v>20</v>
      </c>
      <c r="W1158" s="1050">
        <v>24</v>
      </c>
      <c r="X1158" s="1297">
        <v>24</v>
      </c>
      <c r="Y1158" s="1017">
        <v>23</v>
      </c>
      <c r="Z1158" s="1115">
        <v>20</v>
      </c>
      <c r="AA1158" s="1118">
        <v>1.1000000000000001</v>
      </c>
      <c r="AB1158" s="1053">
        <v>0.3</v>
      </c>
      <c r="AC1158" s="1121">
        <v>0.6</v>
      </c>
      <c r="AD1158" s="878"/>
      <c r="AE1158" s="878"/>
      <c r="AF1158" s="878"/>
      <c r="AG1158" s="878"/>
      <c r="AH1158" s="878"/>
      <c r="AI1158" s="953">
        <v>100</v>
      </c>
      <c r="AJ1158" s="953">
        <v>100</v>
      </c>
      <c r="AK1158" s="953">
        <v>100</v>
      </c>
      <c r="AL1158" s="953">
        <v>100</v>
      </c>
      <c r="AM1158" s="953">
        <v>100</v>
      </c>
      <c r="AN1158" s="952">
        <v>100</v>
      </c>
      <c r="AO1158" s="878"/>
      <c r="AP1158" s="1000"/>
    </row>
    <row r="1159" spans="1:42" x14ac:dyDescent="0.3">
      <c r="A1159" s="1685">
        <v>43906</v>
      </c>
      <c r="B1159" s="877" t="s">
        <v>1760</v>
      </c>
      <c r="C1159" s="932">
        <v>7</v>
      </c>
      <c r="D1159" s="1065">
        <v>7</v>
      </c>
      <c r="E1159" s="1123">
        <v>8</v>
      </c>
      <c r="F1159" s="1123">
        <v>8</v>
      </c>
      <c r="G1159" s="1123">
        <v>8</v>
      </c>
      <c r="H1159" s="1073">
        <v>8</v>
      </c>
      <c r="I1159" s="941">
        <v>7</v>
      </c>
      <c r="J1159" s="910">
        <v>7</v>
      </c>
      <c r="K1159" s="1124">
        <v>11</v>
      </c>
      <c r="L1159" s="881">
        <v>11</v>
      </c>
      <c r="M1159" s="934">
        <v>11</v>
      </c>
      <c r="N1159" s="1001">
        <v>10</v>
      </c>
      <c r="O1159" s="956">
        <v>7</v>
      </c>
      <c r="P1159" s="931">
        <v>6</v>
      </c>
      <c r="Q1159" s="985">
        <v>8</v>
      </c>
      <c r="R1159" s="960">
        <v>12</v>
      </c>
      <c r="S1159" s="1126">
        <v>20</v>
      </c>
      <c r="T1159" s="1346">
        <v>19</v>
      </c>
      <c r="U1159" s="1129">
        <v>17</v>
      </c>
      <c r="V1159" s="1140">
        <v>19</v>
      </c>
      <c r="W1159" s="1087">
        <v>22</v>
      </c>
      <c r="X1159" s="1048">
        <v>24</v>
      </c>
      <c r="Y1159" s="965">
        <v>23</v>
      </c>
      <c r="Z1159" s="1115">
        <v>20</v>
      </c>
      <c r="AA1159" s="878"/>
      <c r="AB1159" s="878"/>
      <c r="AC1159" s="878"/>
      <c r="AD1159" s="878"/>
      <c r="AE1159" s="878"/>
      <c r="AF1159" s="878"/>
      <c r="AG1159" s="878"/>
      <c r="AH1159" s="878"/>
      <c r="AI1159" s="878"/>
      <c r="AJ1159" s="878"/>
      <c r="AK1159" s="1132">
        <v>12</v>
      </c>
      <c r="AL1159" s="1000"/>
      <c r="AM1159" s="878"/>
      <c r="AN1159" s="878"/>
      <c r="AO1159" s="878"/>
      <c r="AP1159" s="878"/>
    </row>
    <row r="1160" spans="1:42" x14ac:dyDescent="0.3">
      <c r="A1160" s="1685">
        <v>43907</v>
      </c>
      <c r="B1160" s="877" t="s">
        <v>1761</v>
      </c>
      <c r="C1160" s="880">
        <v>8</v>
      </c>
      <c r="D1160" s="931">
        <v>6</v>
      </c>
      <c r="E1160" s="884">
        <v>5</v>
      </c>
      <c r="F1160" s="1112">
        <v>6</v>
      </c>
      <c r="G1160" s="931">
        <v>6</v>
      </c>
      <c r="H1160" s="929">
        <v>6</v>
      </c>
      <c r="I1160" s="880">
        <v>8</v>
      </c>
      <c r="J1160" s="1030">
        <v>13</v>
      </c>
      <c r="K1160" s="983">
        <v>14</v>
      </c>
      <c r="L1160" s="1220">
        <v>9</v>
      </c>
      <c r="M1160" s="912">
        <v>9</v>
      </c>
      <c r="N1160" s="1029">
        <v>12</v>
      </c>
      <c r="O1160" s="958">
        <v>9</v>
      </c>
      <c r="P1160" s="1079">
        <v>7</v>
      </c>
      <c r="Q1160" s="963">
        <v>11</v>
      </c>
      <c r="R1160" s="1456">
        <v>18</v>
      </c>
      <c r="S1160" s="1136">
        <v>20</v>
      </c>
      <c r="T1160" s="1271">
        <v>19</v>
      </c>
      <c r="U1160" s="1139">
        <v>19</v>
      </c>
      <c r="V1160" s="920">
        <v>21</v>
      </c>
      <c r="W1160" s="1141">
        <v>27</v>
      </c>
      <c r="X1160" s="925">
        <v>28</v>
      </c>
      <c r="Y1160" s="946">
        <v>21</v>
      </c>
      <c r="Z1160" s="1115">
        <v>20</v>
      </c>
      <c r="AA1160" s="878"/>
      <c r="AB1160" s="878"/>
      <c r="AC1160" s="878"/>
      <c r="AD1160" s="878"/>
      <c r="AE1160" s="878"/>
      <c r="AF1160" s="878"/>
      <c r="AG1160" s="1143">
        <v>11.1</v>
      </c>
      <c r="AH1160" s="1235">
        <v>0.8</v>
      </c>
      <c r="AI1160" s="878"/>
      <c r="AJ1160" s="878"/>
      <c r="AK1160" s="878"/>
      <c r="AL1160" s="878"/>
      <c r="AM1160" s="952">
        <v>99</v>
      </c>
      <c r="AN1160" s="952">
        <v>99</v>
      </c>
      <c r="AO1160" s="953">
        <v>100</v>
      </c>
      <c r="AP1160" s="953">
        <v>100</v>
      </c>
    </row>
    <row r="1161" spans="1:42" x14ac:dyDescent="0.3">
      <c r="A1161" s="1685">
        <v>43908</v>
      </c>
      <c r="B1161" s="877" t="s">
        <v>1762</v>
      </c>
      <c r="C1161" s="1146">
        <v>22</v>
      </c>
      <c r="D1161" s="901">
        <v>6</v>
      </c>
      <c r="E1161" s="878">
        <v>5</v>
      </c>
      <c r="F1161" s="1072">
        <v>6</v>
      </c>
      <c r="G1161" s="1065">
        <v>7</v>
      </c>
      <c r="H1161" s="1123">
        <v>8</v>
      </c>
      <c r="I1161" s="878">
        <v>4</v>
      </c>
      <c r="J1161" s="878">
        <v>3</v>
      </c>
      <c r="K1161" s="1147">
        <v>31</v>
      </c>
      <c r="L1161" s="1220">
        <v>9</v>
      </c>
      <c r="M1161" s="957">
        <v>9</v>
      </c>
      <c r="N1161" s="1220">
        <v>9</v>
      </c>
      <c r="O1161" s="957">
        <v>9</v>
      </c>
      <c r="P1161" s="957">
        <v>9</v>
      </c>
      <c r="Q1161" s="910">
        <v>7</v>
      </c>
      <c r="R1161" s="928">
        <v>8</v>
      </c>
      <c r="S1161" s="1126">
        <v>20</v>
      </c>
      <c r="T1161" s="1115">
        <v>20</v>
      </c>
      <c r="U1161" s="1140">
        <v>19</v>
      </c>
      <c r="V1161" s="1045">
        <v>21</v>
      </c>
      <c r="W1161" s="1020">
        <v>24</v>
      </c>
      <c r="X1161" s="1191">
        <v>26</v>
      </c>
      <c r="Y1161" s="1150">
        <v>24</v>
      </c>
      <c r="Z1161" s="1230">
        <v>22</v>
      </c>
      <c r="AA1161" s="878"/>
      <c r="AB1161" s="1054">
        <v>0.1</v>
      </c>
      <c r="AC1161" s="878"/>
      <c r="AD1161" s="878"/>
      <c r="AE1161" s="878"/>
      <c r="AF1161" s="878"/>
      <c r="AG1161" s="1054">
        <v>0.1</v>
      </c>
      <c r="AH1161" s="878"/>
      <c r="AI1161" s="953">
        <v>100</v>
      </c>
      <c r="AJ1161" s="953">
        <v>100</v>
      </c>
      <c r="AK1161" s="878"/>
      <c r="AL1161" s="1495">
        <v>11</v>
      </c>
      <c r="AM1161" s="1153">
        <v>69</v>
      </c>
      <c r="AN1161" s="1331">
        <v>27</v>
      </c>
      <c r="AO1161" s="1056">
        <v>98</v>
      </c>
      <c r="AP1161" s="1301"/>
    </row>
    <row r="1162" spans="1:42" x14ac:dyDescent="0.3">
      <c r="A1162" s="1685">
        <v>43909</v>
      </c>
      <c r="B1162" s="877" t="s">
        <v>1763</v>
      </c>
      <c r="C1162" s="878">
        <v>5</v>
      </c>
      <c r="D1162" s="880">
        <v>8</v>
      </c>
      <c r="E1162" s="1156">
        <v>7</v>
      </c>
      <c r="F1162" s="1111">
        <v>10</v>
      </c>
      <c r="G1162" s="902">
        <v>9</v>
      </c>
      <c r="H1162" s="1157">
        <v>10</v>
      </c>
      <c r="I1162" s="1125">
        <v>9</v>
      </c>
      <c r="J1162" s="884">
        <v>5</v>
      </c>
      <c r="K1162" s="1157">
        <v>10</v>
      </c>
      <c r="L1162" s="1037">
        <v>17</v>
      </c>
      <c r="M1162" s="962">
        <v>16</v>
      </c>
      <c r="N1162" s="1311">
        <v>17</v>
      </c>
      <c r="O1162" s="1030">
        <v>13</v>
      </c>
      <c r="P1162" s="1182">
        <v>15</v>
      </c>
      <c r="Q1162" s="1160">
        <v>14</v>
      </c>
      <c r="R1162" s="1316">
        <v>12</v>
      </c>
      <c r="S1162" s="920">
        <v>21</v>
      </c>
      <c r="T1162" s="1137">
        <v>19</v>
      </c>
      <c r="U1162" s="1161">
        <v>18</v>
      </c>
      <c r="V1162" s="1173">
        <v>20</v>
      </c>
      <c r="W1162" s="916">
        <v>25</v>
      </c>
      <c r="X1162" s="1233">
        <v>27</v>
      </c>
      <c r="Y1162" s="896">
        <v>26</v>
      </c>
      <c r="Z1162" s="1051">
        <v>23</v>
      </c>
      <c r="AA1162" s="878"/>
      <c r="AB1162" s="878"/>
      <c r="AC1162" s="878"/>
      <c r="AD1162" s="878"/>
      <c r="AE1162" s="878"/>
      <c r="AF1162" s="878"/>
      <c r="AG1162" s="878"/>
      <c r="AH1162" s="878"/>
      <c r="AI1162" s="878"/>
      <c r="AJ1162" s="878"/>
      <c r="AK1162" s="878"/>
      <c r="AL1162" s="878"/>
      <c r="AM1162" s="878"/>
      <c r="AN1162" s="1222">
        <v>48</v>
      </c>
      <c r="AO1162" s="1163">
        <v>38</v>
      </c>
      <c r="AP1162" s="878"/>
    </row>
    <row r="1163" spans="1:42" x14ac:dyDescent="0.3">
      <c r="A1163" s="1685">
        <v>43910</v>
      </c>
      <c r="B1163" s="877" t="s">
        <v>1764</v>
      </c>
      <c r="C1163" s="878">
        <v>2</v>
      </c>
      <c r="D1163" s="878">
        <v>4</v>
      </c>
      <c r="E1163" s="939">
        <v>5</v>
      </c>
      <c r="F1163" s="964">
        <v>5</v>
      </c>
      <c r="G1163" s="930">
        <v>7</v>
      </c>
      <c r="H1163" s="1079">
        <v>7</v>
      </c>
      <c r="I1163" s="878">
        <v>5</v>
      </c>
      <c r="J1163" s="878">
        <v>3</v>
      </c>
      <c r="K1163" s="878">
        <v>4</v>
      </c>
      <c r="L1163" s="900">
        <v>6</v>
      </c>
      <c r="M1163" s="1080">
        <v>8</v>
      </c>
      <c r="N1163" s="933">
        <v>10</v>
      </c>
      <c r="O1163" s="958">
        <v>9</v>
      </c>
      <c r="P1163" s="1073">
        <v>8</v>
      </c>
      <c r="Q1163" s="1072">
        <v>6</v>
      </c>
      <c r="R1163" s="878">
        <v>3</v>
      </c>
      <c r="S1163" s="1117">
        <v>20</v>
      </c>
      <c r="T1163" s="1138">
        <v>19</v>
      </c>
      <c r="U1163" s="1130">
        <v>18</v>
      </c>
      <c r="V1163" s="1046">
        <v>21</v>
      </c>
      <c r="W1163" s="1165">
        <v>26</v>
      </c>
      <c r="X1163" s="1558">
        <v>29</v>
      </c>
      <c r="Y1163" s="1168">
        <v>28</v>
      </c>
      <c r="Z1163" s="1051">
        <v>23</v>
      </c>
      <c r="AA1163" s="878"/>
      <c r="AB1163" s="878"/>
      <c r="AC1163" s="878"/>
      <c r="AD1163" s="878"/>
      <c r="AE1163" s="878"/>
      <c r="AF1163" s="878"/>
      <c r="AG1163" s="878"/>
      <c r="AH1163" s="878"/>
      <c r="AI1163" s="878"/>
      <c r="AJ1163" s="878"/>
      <c r="AK1163" s="878"/>
      <c r="AL1163" s="878"/>
      <c r="AM1163" s="878"/>
      <c r="AN1163" s="878"/>
      <c r="AO1163" s="878"/>
      <c r="AP1163" s="878"/>
    </row>
    <row r="1164" spans="1:42" x14ac:dyDescent="0.3">
      <c r="A1164" s="1685">
        <v>43911</v>
      </c>
      <c r="B1164" s="955" t="s">
        <v>1765</v>
      </c>
      <c r="C1164" s="878">
        <v>2</v>
      </c>
      <c r="D1164" s="878">
        <v>4</v>
      </c>
      <c r="E1164" s="878">
        <v>4</v>
      </c>
      <c r="F1164" s="1133">
        <v>5</v>
      </c>
      <c r="G1164" s="929">
        <v>6</v>
      </c>
      <c r="H1164" s="878">
        <v>3</v>
      </c>
      <c r="I1164" s="878">
        <v>4</v>
      </c>
      <c r="J1164" s="878">
        <v>5</v>
      </c>
      <c r="K1164" s="878">
        <v>3</v>
      </c>
      <c r="L1164" s="901">
        <v>6</v>
      </c>
      <c r="M1164" s="1072">
        <v>6</v>
      </c>
      <c r="N1164" s="1220">
        <v>9</v>
      </c>
      <c r="O1164" s="985">
        <v>8</v>
      </c>
      <c r="P1164" s="941">
        <v>7</v>
      </c>
      <c r="Q1164" s="1097">
        <v>10</v>
      </c>
      <c r="R1164" s="958">
        <v>9</v>
      </c>
      <c r="S1164" s="890">
        <v>21</v>
      </c>
      <c r="T1164" s="1271">
        <v>19</v>
      </c>
      <c r="U1164" s="1169">
        <v>17</v>
      </c>
      <c r="V1164" s="946">
        <v>21</v>
      </c>
      <c r="W1164" s="1070">
        <v>28</v>
      </c>
      <c r="X1164" s="1560">
        <v>30</v>
      </c>
      <c r="Y1164" s="1172">
        <v>29</v>
      </c>
      <c r="Z1164" s="1193">
        <v>23</v>
      </c>
      <c r="AA1164" s="878"/>
      <c r="AB1164" s="878"/>
      <c r="AC1164" s="878"/>
      <c r="AD1164" s="878"/>
      <c r="AE1164" s="878"/>
      <c r="AF1164" s="878"/>
      <c r="AG1164" s="878"/>
      <c r="AH1164" s="878"/>
      <c r="AI1164" s="878"/>
      <c r="AJ1164" s="878"/>
      <c r="AK1164" s="878"/>
      <c r="AL1164" s="878"/>
      <c r="AM1164" s="878"/>
      <c r="AN1164" s="878"/>
      <c r="AO1164" s="878"/>
      <c r="AP1164" s="878"/>
    </row>
    <row r="1165" spans="1:42" x14ac:dyDescent="0.3">
      <c r="A1165" s="1685">
        <v>43912</v>
      </c>
      <c r="B1165" s="955" t="s">
        <v>1766</v>
      </c>
      <c r="C1165" s="878">
        <v>5</v>
      </c>
      <c r="D1165" s="878">
        <v>5</v>
      </c>
      <c r="E1165" s="878">
        <v>4</v>
      </c>
      <c r="F1165" s="878">
        <v>4</v>
      </c>
      <c r="G1165" s="878">
        <v>5</v>
      </c>
      <c r="H1165" s="1133">
        <v>5</v>
      </c>
      <c r="I1165" s="1123">
        <v>8</v>
      </c>
      <c r="J1165" s="940">
        <v>6</v>
      </c>
      <c r="K1165" s="1093">
        <v>10</v>
      </c>
      <c r="L1165" s="902">
        <v>9</v>
      </c>
      <c r="M1165" s="910">
        <v>7</v>
      </c>
      <c r="N1165" s="886">
        <v>8</v>
      </c>
      <c r="O1165" s="1073">
        <v>8</v>
      </c>
      <c r="P1165" s="886">
        <v>8</v>
      </c>
      <c r="Q1165" s="1027">
        <v>9</v>
      </c>
      <c r="R1165" s="1134">
        <v>12</v>
      </c>
      <c r="S1165" s="946">
        <v>21</v>
      </c>
      <c r="T1165" s="1183">
        <v>19</v>
      </c>
      <c r="U1165" s="1175">
        <v>18</v>
      </c>
      <c r="V1165" s="1022">
        <v>22</v>
      </c>
      <c r="W1165" s="995">
        <v>29</v>
      </c>
      <c r="X1165" s="949">
        <v>32</v>
      </c>
      <c r="Y1165" s="1074">
        <v>30</v>
      </c>
      <c r="Z1165" s="1213">
        <v>25</v>
      </c>
      <c r="AA1165" s="878"/>
      <c r="AB1165" s="878"/>
      <c r="AC1165" s="878"/>
      <c r="AD1165" s="878"/>
      <c r="AE1165" s="878"/>
      <c r="AF1165" s="878"/>
      <c r="AG1165" s="878"/>
      <c r="AH1165" s="878"/>
      <c r="AI1165" s="878"/>
      <c r="AJ1165" s="878"/>
      <c r="AK1165" s="878"/>
      <c r="AL1165" s="878"/>
      <c r="AM1165" s="953">
        <v>100</v>
      </c>
      <c r="AN1165" s="1224">
        <v>91</v>
      </c>
      <c r="AO1165" s="878"/>
      <c r="AP1165" s="954"/>
    </row>
    <row r="1166" spans="1:42" x14ac:dyDescent="0.3">
      <c r="A1166" s="1685">
        <v>43913</v>
      </c>
      <c r="B1166" s="877" t="s">
        <v>1767</v>
      </c>
      <c r="C1166" s="964">
        <v>5</v>
      </c>
      <c r="D1166" s="878">
        <v>5</v>
      </c>
      <c r="E1166" s="979">
        <v>6</v>
      </c>
      <c r="F1166" s="956">
        <v>7</v>
      </c>
      <c r="G1166" s="985">
        <v>8</v>
      </c>
      <c r="H1166" s="958">
        <v>9</v>
      </c>
      <c r="I1166" s="928">
        <v>8</v>
      </c>
      <c r="J1166" s="1060">
        <v>6</v>
      </c>
      <c r="K1166" s="984">
        <v>11</v>
      </c>
      <c r="L1166" s="904">
        <v>11</v>
      </c>
      <c r="M1166" s="1037">
        <v>17</v>
      </c>
      <c r="N1166" s="1005">
        <v>15</v>
      </c>
      <c r="O1166" s="1003">
        <v>12</v>
      </c>
      <c r="P1166" s="1011">
        <v>11</v>
      </c>
      <c r="Q1166" s="934">
        <v>11</v>
      </c>
      <c r="R1166" s="1316">
        <v>12</v>
      </c>
      <c r="S1166" s="918">
        <v>22</v>
      </c>
      <c r="T1166" s="945">
        <v>20</v>
      </c>
      <c r="U1166" s="1140">
        <v>19</v>
      </c>
      <c r="V1166" s="1068">
        <v>22</v>
      </c>
      <c r="W1166" s="1181">
        <v>29</v>
      </c>
      <c r="X1166" s="1089">
        <v>32</v>
      </c>
      <c r="Y1166" s="1015">
        <v>28</v>
      </c>
      <c r="Z1166" s="1297">
        <v>24</v>
      </c>
      <c r="AA1166" s="878"/>
      <c r="AB1166" s="878"/>
      <c r="AC1166" s="878"/>
      <c r="AD1166" s="878"/>
      <c r="AE1166" s="878"/>
      <c r="AF1166" s="878"/>
      <c r="AG1166" s="878"/>
      <c r="AH1166" s="878"/>
      <c r="AI1166" s="878"/>
      <c r="AJ1166" s="878"/>
      <c r="AK1166" s="878"/>
      <c r="AL1166" s="878"/>
      <c r="AM1166" s="878"/>
      <c r="AN1166" s="878"/>
      <c r="AO1166" s="878"/>
      <c r="AP1166" s="878"/>
    </row>
    <row r="1167" spans="1:42" x14ac:dyDescent="0.3">
      <c r="A1167" s="1685">
        <v>43914</v>
      </c>
      <c r="B1167" s="877" t="s">
        <v>1768</v>
      </c>
      <c r="C1167" s="1112">
        <v>6</v>
      </c>
      <c r="D1167" s="1112">
        <v>6</v>
      </c>
      <c r="E1167" s="878">
        <v>4</v>
      </c>
      <c r="F1167" s="964">
        <v>5</v>
      </c>
      <c r="G1167" s="901">
        <v>6</v>
      </c>
      <c r="H1167" s="878">
        <v>4</v>
      </c>
      <c r="I1167" s="878">
        <v>3</v>
      </c>
      <c r="J1167" s="1079">
        <v>7</v>
      </c>
      <c r="K1167" s="1038">
        <v>15</v>
      </c>
      <c r="L1167" s="959">
        <v>14</v>
      </c>
      <c r="M1167" s="902">
        <v>9</v>
      </c>
      <c r="N1167" s="963">
        <v>11</v>
      </c>
      <c r="O1167" s="898">
        <v>10</v>
      </c>
      <c r="P1167" s="910">
        <v>7</v>
      </c>
      <c r="Q1167" s="941">
        <v>7</v>
      </c>
      <c r="R1167" s="912">
        <v>9</v>
      </c>
      <c r="S1167" s="944">
        <v>22</v>
      </c>
      <c r="T1167" s="1232">
        <v>20</v>
      </c>
      <c r="U1167" s="1183">
        <v>19</v>
      </c>
      <c r="V1167" s="1230">
        <v>22</v>
      </c>
      <c r="W1167" s="1184">
        <v>30</v>
      </c>
      <c r="X1167" s="993">
        <v>35</v>
      </c>
      <c r="Y1167" s="1187">
        <v>33</v>
      </c>
      <c r="Z1167" s="1016">
        <v>27</v>
      </c>
      <c r="AA1167" s="878"/>
      <c r="AB1167" s="878"/>
      <c r="AC1167" s="878"/>
      <c r="AD1167" s="878"/>
      <c r="AE1167" s="878"/>
      <c r="AF1167" s="878"/>
      <c r="AG1167" s="878"/>
      <c r="AH1167" s="878"/>
      <c r="AI1167" s="878"/>
      <c r="AJ1167" s="878"/>
      <c r="AK1167" s="878"/>
      <c r="AL1167" s="878"/>
      <c r="AM1167" s="878"/>
      <c r="AN1167" s="878"/>
      <c r="AO1167" s="954"/>
      <c r="AP1167" s="1071">
        <v>5</v>
      </c>
    </row>
    <row r="1168" spans="1:42" x14ac:dyDescent="0.3">
      <c r="A1168" s="1685">
        <v>43915</v>
      </c>
      <c r="B1168" s="877" t="s">
        <v>1769</v>
      </c>
      <c r="C1168" s="878">
        <v>5</v>
      </c>
      <c r="D1168" s="878">
        <v>4</v>
      </c>
      <c r="E1168" s="878">
        <v>3</v>
      </c>
      <c r="F1168" s="1125">
        <v>9</v>
      </c>
      <c r="G1168" s="1135">
        <v>8</v>
      </c>
      <c r="H1168" s="1065">
        <v>7</v>
      </c>
      <c r="I1168" s="958">
        <v>9</v>
      </c>
      <c r="J1168" s="1097">
        <v>10</v>
      </c>
      <c r="K1168" s="910">
        <v>7</v>
      </c>
      <c r="L1168" s="960">
        <v>12</v>
      </c>
      <c r="M1168" s="985">
        <v>8</v>
      </c>
      <c r="N1168" s="1113">
        <v>16</v>
      </c>
      <c r="O1168" s="1098">
        <v>14</v>
      </c>
      <c r="P1168" s="1011">
        <v>11</v>
      </c>
      <c r="Q1168" s="882">
        <v>11</v>
      </c>
      <c r="R1168" s="1439">
        <v>15</v>
      </c>
      <c r="S1168" s="1191">
        <v>26</v>
      </c>
      <c r="T1168" s="1049">
        <v>25</v>
      </c>
      <c r="U1168" s="927">
        <v>25</v>
      </c>
      <c r="V1168" s="1020">
        <v>24</v>
      </c>
      <c r="W1168" s="916">
        <v>25</v>
      </c>
      <c r="X1168" s="1176">
        <v>24</v>
      </c>
      <c r="Y1168" s="1192">
        <v>24</v>
      </c>
      <c r="Z1168" s="1171">
        <v>23</v>
      </c>
      <c r="AA1168" s="878"/>
      <c r="AB1168" s="878"/>
      <c r="AC1168" s="878"/>
      <c r="AD1168" s="1054">
        <v>0.1</v>
      </c>
      <c r="AE1168" s="878"/>
      <c r="AF1168" s="878"/>
      <c r="AG1168" s="878"/>
      <c r="AH1168" s="878"/>
      <c r="AI1168" s="1194">
        <v>85</v>
      </c>
      <c r="AJ1168" s="1109">
        <v>97</v>
      </c>
      <c r="AK1168" s="953">
        <v>100</v>
      </c>
      <c r="AL1168" s="953">
        <v>100</v>
      </c>
      <c r="AM1168" s="953">
        <v>100</v>
      </c>
      <c r="AN1168" s="953">
        <v>100</v>
      </c>
      <c r="AO1168" s="953">
        <v>100</v>
      </c>
      <c r="AP1168" s="952">
        <v>100</v>
      </c>
    </row>
    <row r="1169" spans="1:42" x14ac:dyDescent="0.3">
      <c r="A1169" s="1685">
        <v>43916</v>
      </c>
      <c r="B1169" s="877" t="s">
        <v>1770</v>
      </c>
      <c r="C1169" s="881">
        <v>11</v>
      </c>
      <c r="D1169" s="1125">
        <v>9</v>
      </c>
      <c r="E1169" s="1135">
        <v>8</v>
      </c>
      <c r="F1169" s="928">
        <v>8</v>
      </c>
      <c r="G1169" s="898">
        <v>10</v>
      </c>
      <c r="H1169" s="1097">
        <v>10</v>
      </c>
      <c r="I1169" s="1134">
        <v>12</v>
      </c>
      <c r="J1169" s="1080">
        <v>8</v>
      </c>
      <c r="K1169" s="1195">
        <v>19</v>
      </c>
      <c r="L1169" s="1040">
        <v>15</v>
      </c>
      <c r="M1169" s="1099">
        <v>13</v>
      </c>
      <c r="N1169" s="1036">
        <v>13</v>
      </c>
      <c r="O1169" s="960">
        <v>12</v>
      </c>
      <c r="P1169" s="1164">
        <v>10</v>
      </c>
      <c r="Q1169" s="982">
        <v>15</v>
      </c>
      <c r="R1169" s="1081">
        <v>17</v>
      </c>
      <c r="S1169" s="1067">
        <v>22</v>
      </c>
      <c r="T1169" s="918">
        <v>22</v>
      </c>
      <c r="U1169" s="944">
        <v>22</v>
      </c>
      <c r="V1169" s="891">
        <v>22</v>
      </c>
      <c r="W1169" s="1198">
        <v>25</v>
      </c>
      <c r="X1169" s="972">
        <v>27</v>
      </c>
      <c r="Y1169" s="917">
        <v>24</v>
      </c>
      <c r="Z1169" s="1193">
        <v>23</v>
      </c>
      <c r="AA1169" s="878"/>
      <c r="AB1169" s="878"/>
      <c r="AC1169" s="878"/>
      <c r="AD1169" s="878"/>
      <c r="AE1169" s="878"/>
      <c r="AF1169" s="878"/>
      <c r="AG1169" s="878"/>
      <c r="AH1169" s="878"/>
      <c r="AI1169" s="953">
        <v>100</v>
      </c>
      <c r="AJ1169" s="974">
        <v>84</v>
      </c>
      <c r="AK1169" s="953">
        <v>100</v>
      </c>
      <c r="AL1169" s="1110">
        <v>91</v>
      </c>
      <c r="AM1169" s="952">
        <v>99</v>
      </c>
      <c r="AN1169" s="1025">
        <v>7</v>
      </c>
      <c r="AO1169" s="953">
        <v>100</v>
      </c>
      <c r="AP1169" s="1056">
        <v>98</v>
      </c>
    </row>
    <row r="1170" spans="1:42" x14ac:dyDescent="0.3">
      <c r="A1170" s="1685">
        <v>43917</v>
      </c>
      <c r="B1170" s="877" t="s">
        <v>1771</v>
      </c>
      <c r="C1170" s="958">
        <v>9</v>
      </c>
      <c r="D1170" s="940">
        <v>6</v>
      </c>
      <c r="E1170" s="878">
        <v>5</v>
      </c>
      <c r="F1170" s="878">
        <v>5</v>
      </c>
      <c r="G1170" s="1112">
        <v>6</v>
      </c>
      <c r="H1170" s="904">
        <v>11</v>
      </c>
      <c r="I1170" s="928">
        <v>8</v>
      </c>
      <c r="J1170" s="878">
        <v>5</v>
      </c>
      <c r="K1170" s="1158">
        <v>17</v>
      </c>
      <c r="L1170" s="1158">
        <v>17</v>
      </c>
      <c r="M1170" s="1124">
        <v>11</v>
      </c>
      <c r="N1170" s="934">
        <v>11</v>
      </c>
      <c r="O1170" s="934">
        <v>11</v>
      </c>
      <c r="P1170" s="1002">
        <v>9</v>
      </c>
      <c r="Q1170" s="880">
        <v>8</v>
      </c>
      <c r="R1170" s="1156">
        <v>7</v>
      </c>
      <c r="S1170" s="1193">
        <v>23</v>
      </c>
      <c r="T1170" s="891">
        <v>22</v>
      </c>
      <c r="U1170" s="945">
        <v>20</v>
      </c>
      <c r="V1170" s="1022">
        <v>22</v>
      </c>
      <c r="W1170" s="1201">
        <v>27</v>
      </c>
      <c r="X1170" s="1049">
        <v>25</v>
      </c>
      <c r="Y1170" s="1049">
        <v>25</v>
      </c>
      <c r="Z1170" s="889">
        <v>23</v>
      </c>
      <c r="AA1170" s="878"/>
      <c r="AB1170" s="878"/>
      <c r="AC1170" s="1202">
        <v>0.4</v>
      </c>
      <c r="AD1170" s="1054">
        <v>0.1</v>
      </c>
      <c r="AE1170" s="878"/>
      <c r="AF1170" s="1119">
        <v>1.3</v>
      </c>
      <c r="AG1170" s="878"/>
      <c r="AH1170" s="878"/>
      <c r="AI1170" s="953">
        <v>100</v>
      </c>
      <c r="AJ1170" s="953">
        <v>100</v>
      </c>
      <c r="AK1170" s="1189">
        <v>7</v>
      </c>
      <c r="AL1170" s="952">
        <v>99</v>
      </c>
      <c r="AM1170" s="1025">
        <v>7</v>
      </c>
      <c r="AN1170" s="1208">
        <v>74</v>
      </c>
      <c r="AO1170" s="1205">
        <v>29</v>
      </c>
      <c r="AP1170" s="1487">
        <v>46</v>
      </c>
    </row>
    <row r="1171" spans="1:42" x14ac:dyDescent="0.3">
      <c r="A1171" s="1685">
        <v>43918</v>
      </c>
      <c r="B1171" s="955" t="s">
        <v>1772</v>
      </c>
      <c r="C1171" s="878">
        <v>3</v>
      </c>
      <c r="D1171" s="878">
        <v>2</v>
      </c>
      <c r="E1171" s="878">
        <v>3</v>
      </c>
      <c r="F1171" s="878">
        <v>4</v>
      </c>
      <c r="G1171" s="878">
        <v>4</v>
      </c>
      <c r="H1171" s="878">
        <v>4</v>
      </c>
      <c r="I1171" s="878">
        <v>2</v>
      </c>
      <c r="J1171" s="878">
        <v>4</v>
      </c>
      <c r="K1171" s="878">
        <v>4</v>
      </c>
      <c r="L1171" s="878">
        <v>3</v>
      </c>
      <c r="M1171" s="878">
        <v>5</v>
      </c>
      <c r="N1171" s="930">
        <v>7</v>
      </c>
      <c r="O1171" s="957">
        <v>9</v>
      </c>
      <c r="P1171" s="1060">
        <v>6</v>
      </c>
      <c r="Q1171" s="878">
        <v>5</v>
      </c>
      <c r="R1171" s="901">
        <v>6</v>
      </c>
      <c r="S1171" s="965">
        <v>23</v>
      </c>
      <c r="T1171" s="920">
        <v>21</v>
      </c>
      <c r="U1171" s="1045">
        <v>21</v>
      </c>
      <c r="V1171" s="966">
        <v>22</v>
      </c>
      <c r="W1171" s="1192">
        <v>24</v>
      </c>
      <c r="X1171" s="1184">
        <v>30</v>
      </c>
      <c r="Y1171" s="989">
        <v>29</v>
      </c>
      <c r="Z1171" s="1050">
        <v>24</v>
      </c>
      <c r="AA1171" s="878"/>
      <c r="AB1171" s="878"/>
      <c r="AC1171" s="878"/>
      <c r="AD1171" s="878"/>
      <c r="AE1171" s="878"/>
      <c r="AF1171" s="878"/>
      <c r="AG1171" s="878"/>
      <c r="AH1171" s="1054">
        <v>0.1</v>
      </c>
      <c r="AI1171" s="953">
        <v>100</v>
      </c>
      <c r="AJ1171" s="1528">
        <v>71</v>
      </c>
      <c r="AK1171" s="1208">
        <v>73</v>
      </c>
      <c r="AL1171" s="1206">
        <v>99</v>
      </c>
      <c r="AM1171" s="952">
        <v>99</v>
      </c>
      <c r="AN1171" s="1408">
        <v>83</v>
      </c>
      <c r="AO1171" s="954"/>
      <c r="AP1171" s="1398">
        <v>56</v>
      </c>
    </row>
    <row r="1172" spans="1:42" x14ac:dyDescent="0.3">
      <c r="A1172" s="1685">
        <v>43919</v>
      </c>
      <c r="B1172" s="955" t="s">
        <v>1773</v>
      </c>
      <c r="C1172" s="878">
        <v>3</v>
      </c>
      <c r="D1172" s="878">
        <v>3</v>
      </c>
      <c r="E1172" s="878">
        <v>3</v>
      </c>
      <c r="F1172" s="878">
        <v>3</v>
      </c>
      <c r="G1172" s="878">
        <v>3</v>
      </c>
      <c r="H1172" s="878">
        <v>0</v>
      </c>
      <c r="I1172" s="878">
        <v>3</v>
      </c>
      <c r="J1172" s="878">
        <v>2</v>
      </c>
      <c r="K1172" s="878">
        <v>5</v>
      </c>
      <c r="L1172" s="1133">
        <v>5</v>
      </c>
      <c r="M1172" s="878">
        <v>5</v>
      </c>
      <c r="N1172" s="878">
        <v>5</v>
      </c>
      <c r="O1172" s="878">
        <v>4</v>
      </c>
      <c r="P1172" s="878">
        <v>3</v>
      </c>
      <c r="Q1172" s="878">
        <v>4</v>
      </c>
      <c r="R1172" s="878">
        <v>4</v>
      </c>
      <c r="S1172" s="1087">
        <v>22</v>
      </c>
      <c r="T1172" s="890">
        <v>21</v>
      </c>
      <c r="U1172" s="945">
        <v>20</v>
      </c>
      <c r="V1172" s="1171">
        <v>23</v>
      </c>
      <c r="W1172" s="1210">
        <v>29</v>
      </c>
      <c r="X1172" s="994">
        <v>31</v>
      </c>
      <c r="Y1172" s="1212">
        <v>28</v>
      </c>
      <c r="Z1172" s="897">
        <v>25</v>
      </c>
      <c r="AA1172" s="878"/>
      <c r="AB1172" s="878"/>
      <c r="AC1172" s="878"/>
      <c r="AD1172" s="878"/>
      <c r="AE1172" s="878"/>
      <c r="AF1172" s="878"/>
      <c r="AG1172" s="878"/>
      <c r="AH1172" s="878"/>
      <c r="AI1172" s="1214">
        <v>14</v>
      </c>
      <c r="AJ1172" s="878"/>
      <c r="AK1172" s="878"/>
      <c r="AL1172" s="878"/>
      <c r="AM1172" s="1215"/>
      <c r="AN1172" s="876">
        <v>23</v>
      </c>
      <c r="AO1172" s="1206">
        <v>99</v>
      </c>
      <c r="AP1172" s="1370">
        <v>17</v>
      </c>
    </row>
    <row r="1173" spans="1:42" x14ac:dyDescent="0.3">
      <c r="A1173" s="1685">
        <v>43920</v>
      </c>
      <c r="B1173" s="877" t="s">
        <v>1774</v>
      </c>
      <c r="C1173" s="878">
        <v>3</v>
      </c>
      <c r="D1173" s="878">
        <v>2</v>
      </c>
      <c r="E1173" s="964">
        <v>5</v>
      </c>
      <c r="F1173" s="883">
        <v>7</v>
      </c>
      <c r="G1173" s="928">
        <v>8</v>
      </c>
      <c r="H1173" s="957">
        <v>9</v>
      </c>
      <c r="I1173" s="1124">
        <v>11</v>
      </c>
      <c r="J1173" s="1003">
        <v>12</v>
      </c>
      <c r="K1173" s="878">
        <v>5</v>
      </c>
      <c r="L1173" s="878">
        <v>4</v>
      </c>
      <c r="M1173" s="1059">
        <v>10</v>
      </c>
      <c r="N1173" s="1002">
        <v>9</v>
      </c>
      <c r="O1173" s="1135">
        <v>8</v>
      </c>
      <c r="P1173" s="1027">
        <v>9</v>
      </c>
      <c r="Q1173" s="1040">
        <v>15</v>
      </c>
      <c r="R1173" s="1225">
        <v>20</v>
      </c>
      <c r="S1173" s="916">
        <v>25</v>
      </c>
      <c r="T1173" s="988">
        <v>23</v>
      </c>
      <c r="U1173" s="1066">
        <v>23</v>
      </c>
      <c r="V1173" s="1066">
        <v>23</v>
      </c>
      <c r="W1173" s="897">
        <v>25</v>
      </c>
      <c r="X1173" s="1016">
        <v>27</v>
      </c>
      <c r="Y1173" s="1086">
        <v>24</v>
      </c>
      <c r="Z1173" s="965">
        <v>23</v>
      </c>
      <c r="AA1173" s="878"/>
      <c r="AB1173" s="878"/>
      <c r="AC1173" s="878"/>
      <c r="AD1173" s="878"/>
      <c r="AE1173" s="878"/>
      <c r="AF1173" s="878"/>
      <c r="AG1173" s="878"/>
      <c r="AH1173" s="878"/>
      <c r="AI1173" s="1222">
        <v>48</v>
      </c>
      <c r="AJ1173" s="954"/>
      <c r="AK1173" s="1223">
        <v>6</v>
      </c>
      <c r="AL1173" s="1477">
        <v>94</v>
      </c>
      <c r="AM1173" s="1058">
        <v>8</v>
      </c>
      <c r="AN1173" s="952">
        <v>100</v>
      </c>
      <c r="AO1173" s="953">
        <v>100</v>
      </c>
      <c r="AP1173" s="953">
        <v>100</v>
      </c>
    </row>
    <row r="1174" spans="1:42" x14ac:dyDescent="0.3">
      <c r="A1174" s="1685">
        <v>43921</v>
      </c>
      <c r="B1174" s="877" t="s">
        <v>1775</v>
      </c>
      <c r="C1174" s="1159">
        <v>13</v>
      </c>
      <c r="D1174" s="1114">
        <v>11</v>
      </c>
      <c r="E1174" s="1124">
        <v>11</v>
      </c>
      <c r="F1174" s="1125">
        <v>9</v>
      </c>
      <c r="G1174" s="1094">
        <v>8</v>
      </c>
      <c r="H1174" s="1033">
        <v>13</v>
      </c>
      <c r="I1174" s="1030">
        <v>13</v>
      </c>
      <c r="J1174" s="960">
        <v>12</v>
      </c>
      <c r="K1174" s="1225">
        <v>20</v>
      </c>
      <c r="L1174" s="1227">
        <v>17</v>
      </c>
      <c r="M1174" s="1063">
        <v>17</v>
      </c>
      <c r="N1174" s="982">
        <v>15</v>
      </c>
      <c r="O1174" s="959">
        <v>14</v>
      </c>
      <c r="P1174" s="1041">
        <v>19</v>
      </c>
      <c r="Q1174" s="1062">
        <v>18</v>
      </c>
      <c r="R1174" s="1315">
        <v>20</v>
      </c>
      <c r="S1174" s="1021">
        <v>22</v>
      </c>
      <c r="T1174" s="1067">
        <v>22</v>
      </c>
      <c r="U1174" s="1067">
        <v>22</v>
      </c>
      <c r="V1174" s="1022">
        <v>22</v>
      </c>
      <c r="W1174" s="1068">
        <v>22</v>
      </c>
      <c r="X1174" s="966">
        <v>22</v>
      </c>
      <c r="Y1174" s="1066">
        <v>23</v>
      </c>
      <c r="Z1174" s="1230">
        <v>22</v>
      </c>
      <c r="AA1174" s="878"/>
      <c r="AB1174" s="878"/>
      <c r="AC1174" s="878"/>
      <c r="AD1174" s="1053">
        <v>0.3</v>
      </c>
      <c r="AE1174" s="1052">
        <v>0.2</v>
      </c>
      <c r="AF1174" s="1054">
        <v>0.1</v>
      </c>
      <c r="AG1174" s="878"/>
      <c r="AH1174" s="878"/>
      <c r="AI1174" s="953">
        <v>100</v>
      </c>
      <c r="AJ1174" s="1457">
        <v>89</v>
      </c>
      <c r="AK1174" s="953">
        <v>100</v>
      </c>
      <c r="AL1174" s="953">
        <v>100</v>
      </c>
      <c r="AM1174" s="953">
        <v>100</v>
      </c>
      <c r="AN1174" s="953">
        <v>100</v>
      </c>
      <c r="AO1174" s="1109">
        <v>97</v>
      </c>
      <c r="AP1174" s="1301"/>
    </row>
    <row r="1175" spans="1:42" x14ac:dyDescent="0.3">
      <c r="A1175" s="1685">
        <v>43922</v>
      </c>
      <c r="B1175" s="877" t="s">
        <v>1776</v>
      </c>
      <c r="C1175" s="907">
        <v>12</v>
      </c>
      <c r="D1175" s="902">
        <v>9</v>
      </c>
      <c r="E1175" s="1072">
        <v>6</v>
      </c>
      <c r="F1175" s="885">
        <v>6</v>
      </c>
      <c r="G1175" s="878">
        <v>3</v>
      </c>
      <c r="H1175" s="878">
        <v>4</v>
      </c>
      <c r="I1175" s="878">
        <v>4</v>
      </c>
      <c r="J1175" s="879">
        <v>7</v>
      </c>
      <c r="K1175" s="1061">
        <v>20</v>
      </c>
      <c r="L1175" s="1270">
        <v>19</v>
      </c>
      <c r="M1175" s="1064">
        <v>16</v>
      </c>
      <c r="N1175" s="1028">
        <v>12</v>
      </c>
      <c r="O1175" s="939">
        <v>5</v>
      </c>
      <c r="P1175" s="900">
        <v>6</v>
      </c>
      <c r="Q1175" s="930">
        <v>7</v>
      </c>
      <c r="R1175" s="1482">
        <v>16</v>
      </c>
      <c r="S1175" s="944">
        <v>22</v>
      </c>
      <c r="T1175" s="1045">
        <v>21</v>
      </c>
      <c r="U1175" s="1148">
        <v>19</v>
      </c>
      <c r="V1175" s="946">
        <v>21</v>
      </c>
      <c r="W1175" s="926">
        <v>26</v>
      </c>
      <c r="X1175" s="973">
        <v>26</v>
      </c>
      <c r="Y1175" s="1198">
        <v>25</v>
      </c>
      <c r="Z1175" s="1171">
        <v>23</v>
      </c>
      <c r="AA1175" s="878"/>
      <c r="AB1175" s="878"/>
      <c r="AC1175" s="878"/>
      <c r="AD1175" s="1052">
        <v>0.2</v>
      </c>
      <c r="AE1175" s="1023">
        <v>0.5</v>
      </c>
      <c r="AF1175" s="1592">
        <v>2.9</v>
      </c>
      <c r="AG1175" s="878"/>
      <c r="AH1175" s="1052">
        <v>0.2</v>
      </c>
      <c r="AI1175" s="1222">
        <v>48</v>
      </c>
      <c r="AJ1175" s="1078">
        <v>94</v>
      </c>
      <c r="AK1175" s="952">
        <v>99</v>
      </c>
      <c r="AL1175" s="953">
        <v>100</v>
      </c>
      <c r="AM1175" s="953">
        <v>100</v>
      </c>
      <c r="AN1175" s="1217">
        <v>95</v>
      </c>
      <c r="AO1175" s="953">
        <v>100</v>
      </c>
      <c r="AP1175" s="953">
        <v>100</v>
      </c>
    </row>
    <row r="1176" spans="1:42" x14ac:dyDescent="0.3">
      <c r="A1176" s="1685">
        <v>43923</v>
      </c>
      <c r="B1176" s="877" t="s">
        <v>1777</v>
      </c>
      <c r="C1176" s="881">
        <v>11</v>
      </c>
      <c r="D1176" s="898">
        <v>10</v>
      </c>
      <c r="E1176" s="1039">
        <v>13</v>
      </c>
      <c r="F1176" s="1039">
        <v>13</v>
      </c>
      <c r="G1176" s="1085">
        <v>12</v>
      </c>
      <c r="H1176" s="1039">
        <v>13</v>
      </c>
      <c r="I1176" s="882">
        <v>11</v>
      </c>
      <c r="J1176" s="1001">
        <v>10</v>
      </c>
      <c r="K1176" s="1237">
        <v>21</v>
      </c>
      <c r="L1176" s="1344">
        <v>21</v>
      </c>
      <c r="M1176" s="1240">
        <v>24</v>
      </c>
      <c r="N1176" s="1434">
        <v>22</v>
      </c>
      <c r="O1176" s="1243">
        <v>20</v>
      </c>
      <c r="P1176" s="905">
        <v>20</v>
      </c>
      <c r="Q1176" s="1244">
        <v>18</v>
      </c>
      <c r="R1176" s="942">
        <v>19</v>
      </c>
      <c r="S1176" s="1088">
        <v>21</v>
      </c>
      <c r="T1176" s="1170">
        <v>18</v>
      </c>
      <c r="U1176" s="1246">
        <v>17</v>
      </c>
      <c r="V1176" s="1262">
        <v>17</v>
      </c>
      <c r="W1176" s="946">
        <v>21</v>
      </c>
      <c r="X1176" s="1234">
        <v>23</v>
      </c>
      <c r="Y1176" s="1230">
        <v>22</v>
      </c>
      <c r="Z1176" s="1138">
        <v>19</v>
      </c>
      <c r="AA1176" s="878"/>
      <c r="AB1176" s="878"/>
      <c r="AC1176" s="878"/>
      <c r="AD1176" s="878"/>
      <c r="AE1176" s="878"/>
      <c r="AF1176" s="878"/>
      <c r="AG1176" s="878"/>
      <c r="AH1176" s="878"/>
      <c r="AI1176" s="1071">
        <v>5</v>
      </c>
      <c r="AJ1176" s="1301"/>
      <c r="AK1176" s="954"/>
      <c r="AL1176" s="878"/>
      <c r="AM1176" s="878"/>
      <c r="AN1176" s="878"/>
      <c r="AO1176" s="878"/>
      <c r="AP1176" s="878"/>
    </row>
    <row r="1177" spans="1:42" x14ac:dyDescent="0.3">
      <c r="A1177" s="1685">
        <v>43924</v>
      </c>
      <c r="B1177" s="877" t="s">
        <v>1778</v>
      </c>
      <c r="C1177" s="1164">
        <v>10</v>
      </c>
      <c r="D1177" s="911">
        <v>8</v>
      </c>
      <c r="E1177" s="1112">
        <v>6</v>
      </c>
      <c r="F1177" s="878">
        <v>4</v>
      </c>
      <c r="G1177" s="878">
        <v>4</v>
      </c>
      <c r="H1177" s="879">
        <v>7</v>
      </c>
      <c r="I1177" s="979">
        <v>6</v>
      </c>
      <c r="J1177" s="878">
        <v>3</v>
      </c>
      <c r="K1177" s="961">
        <v>18</v>
      </c>
      <c r="L1177" s="1113">
        <v>16</v>
      </c>
      <c r="M1177" s="882">
        <v>11</v>
      </c>
      <c r="N1177" s="1123">
        <v>8</v>
      </c>
      <c r="O1177" s="878">
        <v>3</v>
      </c>
      <c r="P1177" s="878">
        <v>4</v>
      </c>
      <c r="Q1177" s="985">
        <v>8</v>
      </c>
      <c r="R1177" s="901">
        <v>6</v>
      </c>
      <c r="S1177" s="1249">
        <v>17</v>
      </c>
      <c r="T1177" s="1283">
        <v>15</v>
      </c>
      <c r="U1177" s="1252">
        <v>14</v>
      </c>
      <c r="V1177" s="1272">
        <v>16</v>
      </c>
      <c r="W1177" s="967">
        <v>21</v>
      </c>
      <c r="X1177" s="944">
        <v>22</v>
      </c>
      <c r="Y1177" s="1232">
        <v>20</v>
      </c>
      <c r="Z1177" s="1273">
        <v>17</v>
      </c>
      <c r="AA1177" s="878"/>
      <c r="AB1177" s="878"/>
      <c r="AC1177" s="878"/>
      <c r="AD1177" s="878"/>
      <c r="AE1177" s="878"/>
      <c r="AF1177" s="878"/>
      <c r="AG1177" s="878"/>
      <c r="AH1177" s="878"/>
      <c r="AI1177" s="878"/>
      <c r="AJ1177" s="878"/>
      <c r="AK1177" s="878"/>
      <c r="AL1177" s="878"/>
      <c r="AM1177" s="878"/>
      <c r="AN1177" s="878"/>
      <c r="AO1177" s="878"/>
      <c r="AP1177" s="878"/>
    </row>
    <row r="1178" spans="1:42" x14ac:dyDescent="0.3">
      <c r="A1178" s="1685">
        <v>43925</v>
      </c>
      <c r="B1178" s="955" t="s">
        <v>1779</v>
      </c>
      <c r="C1178" s="878">
        <v>4</v>
      </c>
      <c r="D1178" s="878">
        <v>5</v>
      </c>
      <c r="E1178" s="878">
        <v>5</v>
      </c>
      <c r="F1178" s="930">
        <v>7</v>
      </c>
      <c r="G1178" s="1065">
        <v>7</v>
      </c>
      <c r="H1178" s="885">
        <v>6</v>
      </c>
      <c r="I1178" s="878">
        <v>4</v>
      </c>
      <c r="J1178" s="878">
        <v>3</v>
      </c>
      <c r="K1178" s="1073">
        <v>8</v>
      </c>
      <c r="L1178" s="880">
        <v>8</v>
      </c>
      <c r="M1178" s="933">
        <v>10</v>
      </c>
      <c r="N1178" s="1098">
        <v>14</v>
      </c>
      <c r="O1178" s="904">
        <v>11</v>
      </c>
      <c r="P1178" s="880">
        <v>8</v>
      </c>
      <c r="Q1178" s="878">
        <v>5</v>
      </c>
      <c r="R1178" s="878">
        <v>4</v>
      </c>
      <c r="S1178" s="1255">
        <v>16</v>
      </c>
      <c r="T1178" s="1251">
        <v>15</v>
      </c>
      <c r="U1178" s="1258">
        <v>14</v>
      </c>
      <c r="V1178" s="1247">
        <v>16</v>
      </c>
      <c r="W1178" s="988">
        <v>23</v>
      </c>
      <c r="X1178" s="973">
        <v>26</v>
      </c>
      <c r="Y1178" s="927">
        <v>25</v>
      </c>
      <c r="Z1178" s="1136">
        <v>20</v>
      </c>
      <c r="AA1178" s="878"/>
      <c r="AB1178" s="878"/>
      <c r="AC1178" s="878"/>
      <c r="AD1178" s="878"/>
      <c r="AE1178" s="878"/>
      <c r="AF1178" s="878"/>
      <c r="AG1178" s="878"/>
      <c r="AH1178" s="878"/>
      <c r="AI1178" s="1260">
        <v>10</v>
      </c>
      <c r="AJ1178" s="1217">
        <v>96</v>
      </c>
      <c r="AK1178" s="878"/>
      <c r="AL1178" s="954"/>
      <c r="AM1178" s="878"/>
      <c r="AN1178" s="878"/>
      <c r="AO1178" s="878"/>
      <c r="AP1178" s="878"/>
    </row>
    <row r="1179" spans="1:42" x14ac:dyDescent="0.3">
      <c r="A1179" s="1685">
        <v>43926</v>
      </c>
      <c r="B1179" s="955" t="s">
        <v>1780</v>
      </c>
      <c r="C1179" s="878">
        <v>4</v>
      </c>
      <c r="D1179" s="878">
        <v>5</v>
      </c>
      <c r="E1179" s="878">
        <v>4</v>
      </c>
      <c r="F1179" s="939">
        <v>5</v>
      </c>
      <c r="G1179" s="885">
        <v>6</v>
      </c>
      <c r="H1179" s="878">
        <v>2</v>
      </c>
      <c r="I1179" s="878">
        <v>2</v>
      </c>
      <c r="J1179" s="878">
        <v>3</v>
      </c>
      <c r="K1179" s="900">
        <v>6</v>
      </c>
      <c r="L1179" s="1027">
        <v>9</v>
      </c>
      <c r="M1179" s="1002">
        <v>9</v>
      </c>
      <c r="N1179" s="1114">
        <v>11</v>
      </c>
      <c r="O1179" s="1001">
        <v>10</v>
      </c>
      <c r="P1179" s="1065">
        <v>7</v>
      </c>
      <c r="Q1179" s="878">
        <v>5</v>
      </c>
      <c r="R1179" s="878">
        <v>4</v>
      </c>
      <c r="S1179" s="1261">
        <v>18</v>
      </c>
      <c r="T1179" s="1288">
        <v>16</v>
      </c>
      <c r="U1179" s="1264">
        <v>16</v>
      </c>
      <c r="V1179" s="1139">
        <v>19</v>
      </c>
      <c r="W1179" s="897">
        <v>25</v>
      </c>
      <c r="X1179" s="986">
        <v>25</v>
      </c>
      <c r="Y1179" s="1048">
        <v>24</v>
      </c>
      <c r="Z1179" s="1068">
        <v>22</v>
      </c>
      <c r="AA1179" s="878"/>
      <c r="AB1179" s="878"/>
      <c r="AC1179" s="878"/>
      <c r="AD1179" s="878"/>
      <c r="AE1179" s="878"/>
      <c r="AF1179" s="878"/>
      <c r="AG1179" s="878"/>
      <c r="AH1179" s="1052">
        <v>0.2</v>
      </c>
      <c r="AI1179" s="878"/>
      <c r="AJ1179" s="878"/>
      <c r="AK1179" s="952">
        <v>99</v>
      </c>
      <c r="AL1179" s="1369">
        <v>37</v>
      </c>
      <c r="AM1179" s="953">
        <v>100</v>
      </c>
      <c r="AN1179" s="953">
        <v>100</v>
      </c>
      <c r="AO1179" s="953">
        <v>100</v>
      </c>
      <c r="AP1179" s="953">
        <v>100</v>
      </c>
    </row>
    <row r="1180" spans="1:42" x14ac:dyDescent="0.3">
      <c r="A1180" s="1685">
        <v>43927</v>
      </c>
      <c r="B1180" s="877" t="s">
        <v>1781</v>
      </c>
      <c r="C1180" s="878">
        <v>4</v>
      </c>
      <c r="D1180" s="878">
        <v>5</v>
      </c>
      <c r="E1180" s="1093">
        <v>10</v>
      </c>
      <c r="F1180" s="1033">
        <v>13</v>
      </c>
      <c r="G1180" s="1033">
        <v>13</v>
      </c>
      <c r="H1180" s="960">
        <v>12</v>
      </c>
      <c r="I1180" s="1097">
        <v>10</v>
      </c>
      <c r="J1180" s="928">
        <v>8</v>
      </c>
      <c r="K1180" s="883">
        <v>7</v>
      </c>
      <c r="L1180" s="1001">
        <v>10</v>
      </c>
      <c r="M1180" s="1267">
        <v>24</v>
      </c>
      <c r="N1180" s="1341">
        <v>23</v>
      </c>
      <c r="O1180" s="1238">
        <v>21</v>
      </c>
      <c r="P1180" s="961">
        <v>18</v>
      </c>
      <c r="Q1180" s="1004">
        <v>16</v>
      </c>
      <c r="R1180" s="1439">
        <v>15</v>
      </c>
      <c r="S1180" s="919">
        <v>20</v>
      </c>
      <c r="T1180" s="1271">
        <v>19</v>
      </c>
      <c r="U1180" s="1174">
        <v>19</v>
      </c>
      <c r="V1180" s="1254">
        <v>17</v>
      </c>
      <c r="W1180" s="1116">
        <v>20</v>
      </c>
      <c r="X1180" s="920">
        <v>21</v>
      </c>
      <c r="Y1180" s="1183">
        <v>19</v>
      </c>
      <c r="Z1180" s="1255">
        <v>16</v>
      </c>
      <c r="AA1180" s="878"/>
      <c r="AB1180" s="878"/>
      <c r="AC1180" s="878"/>
      <c r="AD1180" s="878"/>
      <c r="AE1180" s="878"/>
      <c r="AF1180" s="878"/>
      <c r="AG1180" s="878"/>
      <c r="AH1180" s="878"/>
      <c r="AI1180" s="1275">
        <v>88</v>
      </c>
      <c r="AJ1180" s="1301"/>
      <c r="AK1180" s="878"/>
      <c r="AL1180" s="878"/>
      <c r="AM1180" s="878"/>
      <c r="AN1180" s="878"/>
      <c r="AO1180" s="878"/>
      <c r="AP1180" s="878"/>
    </row>
    <row r="1181" spans="1:42" x14ac:dyDescent="0.3">
      <c r="A1181" s="1685">
        <v>43928</v>
      </c>
      <c r="B1181" s="877" t="s">
        <v>1782</v>
      </c>
      <c r="C1181" s="928">
        <v>8</v>
      </c>
      <c r="D1181" s="886">
        <v>8</v>
      </c>
      <c r="E1181" s="956">
        <v>7</v>
      </c>
      <c r="F1181" s="930">
        <v>7</v>
      </c>
      <c r="G1181" s="1060">
        <v>6</v>
      </c>
      <c r="H1181" s="932">
        <v>7</v>
      </c>
      <c r="I1181" s="900">
        <v>6</v>
      </c>
      <c r="J1181" s="1156">
        <v>7</v>
      </c>
      <c r="K1181" s="1038">
        <v>15</v>
      </c>
      <c r="L1181" s="1098">
        <v>14</v>
      </c>
      <c r="M1181" s="1003">
        <v>12</v>
      </c>
      <c r="N1181" s="1114">
        <v>11</v>
      </c>
      <c r="O1181" s="1135">
        <v>8</v>
      </c>
      <c r="P1181" s="1097">
        <v>10</v>
      </c>
      <c r="Q1181" s="938">
        <v>9</v>
      </c>
      <c r="R1181" s="963">
        <v>11</v>
      </c>
      <c r="S1181" s="1277">
        <v>15</v>
      </c>
      <c r="T1181" s="1295">
        <v>13</v>
      </c>
      <c r="U1181" s="1279">
        <v>12</v>
      </c>
      <c r="V1181" s="1359">
        <v>14</v>
      </c>
      <c r="W1181" s="1281">
        <v>17</v>
      </c>
      <c r="X1181" s="1148">
        <v>19</v>
      </c>
      <c r="Y1181" s="1139">
        <v>19</v>
      </c>
      <c r="Z1181" s="1250">
        <v>16</v>
      </c>
      <c r="AA1181" s="878"/>
      <c r="AB1181" s="878"/>
      <c r="AC1181" s="878"/>
      <c r="AD1181" s="878"/>
      <c r="AE1181" s="878"/>
      <c r="AF1181" s="878"/>
      <c r="AG1181" s="878"/>
      <c r="AH1181" s="878"/>
      <c r="AI1181" s="878"/>
      <c r="AJ1181" s="878"/>
      <c r="AK1181" s="878"/>
      <c r="AL1181" s="878"/>
      <c r="AM1181" s="878"/>
      <c r="AN1181" s="878"/>
      <c r="AO1181" s="878"/>
      <c r="AP1181" s="878"/>
    </row>
    <row r="1182" spans="1:42" x14ac:dyDescent="0.3">
      <c r="A1182" s="1685">
        <v>43929</v>
      </c>
      <c r="B1182" s="877" t="s">
        <v>1783</v>
      </c>
      <c r="C1182" s="878">
        <v>5</v>
      </c>
      <c r="D1182" s="878">
        <v>3</v>
      </c>
      <c r="E1182" s="878">
        <v>5</v>
      </c>
      <c r="F1182" s="1133">
        <v>5</v>
      </c>
      <c r="G1182" s="929">
        <v>6</v>
      </c>
      <c r="H1182" s="940">
        <v>6</v>
      </c>
      <c r="I1182" s="1065">
        <v>7</v>
      </c>
      <c r="J1182" s="930">
        <v>7</v>
      </c>
      <c r="K1182" s="902">
        <v>9</v>
      </c>
      <c r="L1182" s="929">
        <v>6</v>
      </c>
      <c r="M1182" s="940">
        <v>6</v>
      </c>
      <c r="N1182" s="886">
        <v>8</v>
      </c>
      <c r="O1182" s="956">
        <v>7</v>
      </c>
      <c r="P1182" s="1060">
        <v>6</v>
      </c>
      <c r="Q1182" s="1094">
        <v>8</v>
      </c>
      <c r="R1182" s="938">
        <v>9</v>
      </c>
      <c r="S1182" s="1259">
        <v>14</v>
      </c>
      <c r="T1182" s="1416">
        <v>13</v>
      </c>
      <c r="U1182" s="1286">
        <v>13</v>
      </c>
      <c r="V1182" s="1296">
        <v>14</v>
      </c>
      <c r="W1182" s="1129">
        <v>17</v>
      </c>
      <c r="X1182" s="1127">
        <v>19</v>
      </c>
      <c r="Y1182" s="1288">
        <v>16</v>
      </c>
      <c r="Z1182" s="1253">
        <v>15</v>
      </c>
      <c r="AA1182" s="878"/>
      <c r="AB1182" s="878"/>
      <c r="AC1182" s="878"/>
      <c r="AD1182" s="878"/>
      <c r="AE1182" s="878"/>
      <c r="AF1182" s="878"/>
      <c r="AG1182" s="878"/>
      <c r="AH1182" s="878"/>
      <c r="AI1182" s="878"/>
      <c r="AJ1182" s="878"/>
      <c r="AK1182" s="878"/>
      <c r="AL1182" s="878"/>
      <c r="AM1182" s="878"/>
      <c r="AN1182" s="878"/>
      <c r="AO1182" s="878"/>
      <c r="AP1182" s="878"/>
    </row>
    <row r="1183" spans="1:42" x14ac:dyDescent="0.3">
      <c r="A1183" s="1685">
        <v>43930</v>
      </c>
      <c r="B1183" s="877" t="s">
        <v>1784</v>
      </c>
      <c r="C1183" s="878">
        <v>4</v>
      </c>
      <c r="D1183" s="878">
        <v>3</v>
      </c>
      <c r="E1183" s="878">
        <v>3</v>
      </c>
      <c r="F1183" s="878">
        <v>4</v>
      </c>
      <c r="G1183" s="979">
        <v>6</v>
      </c>
      <c r="H1183" s="910">
        <v>7</v>
      </c>
      <c r="I1183" s="985">
        <v>8</v>
      </c>
      <c r="J1183" s="932">
        <v>7</v>
      </c>
      <c r="K1183" s="932">
        <v>7</v>
      </c>
      <c r="L1183" s="1133">
        <v>5</v>
      </c>
      <c r="M1183" s="1112">
        <v>6</v>
      </c>
      <c r="N1183" s="956">
        <v>7</v>
      </c>
      <c r="O1183" s="940">
        <v>6</v>
      </c>
      <c r="P1183" s="1135">
        <v>8</v>
      </c>
      <c r="Q1183" s="934">
        <v>11</v>
      </c>
      <c r="R1183" s="1180">
        <v>11</v>
      </c>
      <c r="S1183" s="1258">
        <v>14</v>
      </c>
      <c r="T1183" s="1295">
        <v>13</v>
      </c>
      <c r="U1183" s="1290">
        <v>12</v>
      </c>
      <c r="V1183" s="1287">
        <v>15</v>
      </c>
      <c r="W1183" s="1127">
        <v>19</v>
      </c>
      <c r="X1183" s="1173">
        <v>20</v>
      </c>
      <c r="Y1183" s="1161">
        <v>18</v>
      </c>
      <c r="Z1183" s="1329">
        <v>17</v>
      </c>
      <c r="AA1183" s="878"/>
      <c r="AB1183" s="878"/>
      <c r="AC1183" s="878"/>
      <c r="AD1183" s="878"/>
      <c r="AE1183" s="878"/>
      <c r="AF1183" s="878"/>
      <c r="AG1183" s="878"/>
      <c r="AH1183" s="878"/>
      <c r="AI1183" s="878"/>
      <c r="AJ1183" s="878"/>
      <c r="AK1183" s="878"/>
      <c r="AL1183" s="878"/>
      <c r="AM1183" s="1000"/>
      <c r="AN1183" s="954"/>
      <c r="AO1183" s="878"/>
      <c r="AP1183" s="878"/>
    </row>
    <row r="1184" spans="1:42" x14ac:dyDescent="0.3">
      <c r="A1184" s="1685">
        <v>43931</v>
      </c>
      <c r="B1184" s="877" t="s">
        <v>1785</v>
      </c>
      <c r="C1184" s="901">
        <v>6</v>
      </c>
      <c r="D1184" s="878">
        <v>5</v>
      </c>
      <c r="E1184" s="878">
        <v>2</v>
      </c>
      <c r="F1184" s="878">
        <v>3</v>
      </c>
      <c r="G1184" s="956">
        <v>7</v>
      </c>
      <c r="H1184" s="1065">
        <v>7</v>
      </c>
      <c r="I1184" s="1094">
        <v>8</v>
      </c>
      <c r="J1184" s="1123">
        <v>8</v>
      </c>
      <c r="K1184" s="1220">
        <v>9</v>
      </c>
      <c r="L1184" s="1073">
        <v>8</v>
      </c>
      <c r="M1184" s="1072">
        <v>6</v>
      </c>
      <c r="N1184" s="878">
        <v>5</v>
      </c>
      <c r="O1184" s="956">
        <v>7</v>
      </c>
      <c r="P1184" s="910">
        <v>7</v>
      </c>
      <c r="Q1184" s="1028">
        <v>12</v>
      </c>
      <c r="R1184" s="1032">
        <v>15</v>
      </c>
      <c r="S1184" s="1255">
        <v>16</v>
      </c>
      <c r="T1184" s="1264">
        <v>16</v>
      </c>
      <c r="U1184" s="1252">
        <v>14</v>
      </c>
      <c r="V1184" s="1283">
        <v>15</v>
      </c>
      <c r="W1184" s="1148">
        <v>19</v>
      </c>
      <c r="X1184" s="946">
        <v>21</v>
      </c>
      <c r="Y1184" s="1139">
        <v>19</v>
      </c>
      <c r="Z1184" s="1281">
        <v>17</v>
      </c>
      <c r="AA1184" s="878"/>
      <c r="AB1184" s="878"/>
      <c r="AC1184" s="878"/>
      <c r="AD1184" s="878"/>
      <c r="AE1184" s="878"/>
      <c r="AF1184" s="878"/>
      <c r="AG1184" s="878"/>
      <c r="AH1184" s="878"/>
      <c r="AI1184" s="878"/>
      <c r="AJ1184" s="878"/>
      <c r="AK1184" s="1292">
        <v>54</v>
      </c>
      <c r="AL1184" s="1539">
        <v>74</v>
      </c>
      <c r="AM1184" s="1293">
        <v>50</v>
      </c>
      <c r="AN1184" s="878"/>
      <c r="AO1184" s="878"/>
      <c r="AP1184" s="878"/>
    </row>
    <row r="1185" spans="1:42" x14ac:dyDescent="0.3">
      <c r="A1185" s="1685">
        <v>43932</v>
      </c>
      <c r="B1185" s="955" t="s">
        <v>1786</v>
      </c>
      <c r="C1185" s="931">
        <v>6</v>
      </c>
      <c r="D1185" s="878">
        <v>4</v>
      </c>
      <c r="E1185" s="878">
        <v>4</v>
      </c>
      <c r="F1185" s="878">
        <v>4</v>
      </c>
      <c r="G1185" s="1072">
        <v>6</v>
      </c>
      <c r="H1185" s="885">
        <v>6</v>
      </c>
      <c r="I1185" s="880">
        <v>8</v>
      </c>
      <c r="J1185" s="1072">
        <v>6</v>
      </c>
      <c r="K1185" s="903">
        <v>10</v>
      </c>
      <c r="L1185" s="1073">
        <v>8</v>
      </c>
      <c r="M1185" s="940">
        <v>6</v>
      </c>
      <c r="N1185" s="938">
        <v>9</v>
      </c>
      <c r="O1185" s="1002">
        <v>9</v>
      </c>
      <c r="P1185" s="886">
        <v>8</v>
      </c>
      <c r="Q1185" s="958">
        <v>9</v>
      </c>
      <c r="R1185" s="911">
        <v>8</v>
      </c>
      <c r="S1185" s="1282">
        <v>17</v>
      </c>
      <c r="T1185" s="1283">
        <v>15</v>
      </c>
      <c r="U1185" s="1295">
        <v>13</v>
      </c>
      <c r="V1185" s="1274">
        <v>16</v>
      </c>
      <c r="W1185" s="1066">
        <v>23</v>
      </c>
      <c r="X1185" s="916">
        <v>25</v>
      </c>
      <c r="Y1185" s="1088">
        <v>21</v>
      </c>
      <c r="Z1185" s="1127">
        <v>19</v>
      </c>
      <c r="AA1185" s="878"/>
      <c r="AB1185" s="878"/>
      <c r="AC1185" s="878"/>
      <c r="AD1185" s="878"/>
      <c r="AE1185" s="878"/>
      <c r="AF1185" s="878"/>
      <c r="AG1185" s="878"/>
      <c r="AH1185" s="878"/>
      <c r="AI1185" s="878"/>
      <c r="AJ1185" s="878"/>
      <c r="AK1185" s="878"/>
      <c r="AL1185" s="878"/>
      <c r="AM1185" s="878"/>
      <c r="AN1185" s="1301"/>
      <c r="AO1185" s="878"/>
      <c r="AP1185" s="1000"/>
    </row>
    <row r="1186" spans="1:42" x14ac:dyDescent="0.3">
      <c r="A1186" s="1685">
        <v>43933</v>
      </c>
      <c r="B1186" s="955" t="s">
        <v>1787</v>
      </c>
      <c r="C1186" s="878">
        <v>4</v>
      </c>
      <c r="D1186" s="878">
        <v>4</v>
      </c>
      <c r="E1186" s="878">
        <v>4</v>
      </c>
      <c r="F1186" s="878">
        <v>4</v>
      </c>
      <c r="G1186" s="878">
        <v>5</v>
      </c>
      <c r="H1186" s="979">
        <v>6</v>
      </c>
      <c r="I1186" s="940">
        <v>6</v>
      </c>
      <c r="J1186" s="940">
        <v>6</v>
      </c>
      <c r="K1186" s="1156">
        <v>7</v>
      </c>
      <c r="L1186" s="1123">
        <v>8</v>
      </c>
      <c r="M1186" s="879">
        <v>7</v>
      </c>
      <c r="N1186" s="1094">
        <v>8</v>
      </c>
      <c r="O1186" s="1123">
        <v>8</v>
      </c>
      <c r="P1186" s="1002">
        <v>9</v>
      </c>
      <c r="Q1186" s="1080">
        <v>8</v>
      </c>
      <c r="R1186" s="1011">
        <v>11</v>
      </c>
      <c r="S1186" s="1282">
        <v>17</v>
      </c>
      <c r="T1186" s="1366">
        <v>16</v>
      </c>
      <c r="U1186" s="1259">
        <v>14</v>
      </c>
      <c r="V1186" s="1288">
        <v>16</v>
      </c>
      <c r="W1186" s="917">
        <v>24</v>
      </c>
      <c r="X1186" s="947">
        <v>25</v>
      </c>
      <c r="Y1186" s="1051">
        <v>23</v>
      </c>
      <c r="Z1186" s="1173">
        <v>20</v>
      </c>
      <c r="AA1186" s="878"/>
      <c r="AB1186" s="878"/>
      <c r="AC1186" s="878"/>
      <c r="AD1186" s="878"/>
      <c r="AE1186" s="878"/>
      <c r="AF1186" s="878"/>
      <c r="AG1186" s="878"/>
      <c r="AH1186" s="878"/>
      <c r="AI1186" s="1299">
        <v>13</v>
      </c>
      <c r="AJ1186" s="953">
        <v>100</v>
      </c>
      <c r="AK1186" s="1300">
        <v>66</v>
      </c>
      <c r="AL1186" s="952">
        <v>99</v>
      </c>
      <c r="AM1186" s="1301"/>
      <c r="AN1186" s="1395">
        <v>34</v>
      </c>
      <c r="AO1186" s="1214">
        <v>14</v>
      </c>
      <c r="AP1186" s="1540">
        <v>67</v>
      </c>
    </row>
    <row r="1187" spans="1:42" x14ac:dyDescent="0.3">
      <c r="A1187" s="1685">
        <v>43934</v>
      </c>
      <c r="B1187" s="877" t="s">
        <v>1788</v>
      </c>
      <c r="C1187" s="884">
        <v>5</v>
      </c>
      <c r="D1187" s="900">
        <v>6</v>
      </c>
      <c r="E1187" s="878">
        <v>4</v>
      </c>
      <c r="F1187" s="1072">
        <v>6</v>
      </c>
      <c r="G1187" s="878">
        <v>2</v>
      </c>
      <c r="H1187" s="878">
        <v>3</v>
      </c>
      <c r="I1187" s="885">
        <v>6</v>
      </c>
      <c r="J1187" s="1248">
        <v>18</v>
      </c>
      <c r="K1187" s="1114">
        <v>11</v>
      </c>
      <c r="L1187" s="1064">
        <v>16</v>
      </c>
      <c r="M1187" s="1159">
        <v>13</v>
      </c>
      <c r="N1187" s="902">
        <v>9</v>
      </c>
      <c r="O1187" s="878">
        <v>5</v>
      </c>
      <c r="P1187" s="878">
        <v>4</v>
      </c>
      <c r="Q1187" s="1111">
        <v>10</v>
      </c>
      <c r="R1187" s="1665">
        <v>31</v>
      </c>
      <c r="S1187" s="1183">
        <v>19</v>
      </c>
      <c r="T1187" s="1324">
        <v>18</v>
      </c>
      <c r="U1187" s="1291">
        <v>18</v>
      </c>
      <c r="V1187" s="1170">
        <v>18</v>
      </c>
      <c r="W1187" s="1137">
        <v>19</v>
      </c>
      <c r="X1187" s="1262">
        <v>17</v>
      </c>
      <c r="Y1187" s="1274">
        <v>16</v>
      </c>
      <c r="Z1187" s="1257">
        <v>15</v>
      </c>
      <c r="AA1187" s="878"/>
      <c r="AB1187" s="878"/>
      <c r="AC1187" s="878"/>
      <c r="AD1187" s="878"/>
      <c r="AE1187" s="878"/>
      <c r="AF1187" s="1534">
        <v>2.2000000000000002</v>
      </c>
      <c r="AG1187" s="1305">
        <v>2.8</v>
      </c>
      <c r="AH1187" s="1475">
        <v>1.8</v>
      </c>
      <c r="AI1187" s="953">
        <v>100</v>
      </c>
      <c r="AJ1187" s="953">
        <v>100</v>
      </c>
      <c r="AK1187" s="953">
        <v>100</v>
      </c>
      <c r="AL1187" s="1206">
        <v>98</v>
      </c>
      <c r="AM1187" s="953">
        <v>100</v>
      </c>
      <c r="AN1187" s="953">
        <v>100</v>
      </c>
      <c r="AO1187" s="953">
        <v>100</v>
      </c>
      <c r="AP1187" s="953">
        <v>100</v>
      </c>
    </row>
    <row r="1188" spans="1:42" x14ac:dyDescent="0.3">
      <c r="A1188" s="1685">
        <v>43935</v>
      </c>
      <c r="B1188" s="877" t="s">
        <v>1789</v>
      </c>
      <c r="C1188" s="1085">
        <v>12</v>
      </c>
      <c r="D1188" s="984">
        <v>11</v>
      </c>
      <c r="E1188" s="1220">
        <v>9</v>
      </c>
      <c r="F1188" s="1059">
        <v>10</v>
      </c>
      <c r="G1188" s="963">
        <v>11</v>
      </c>
      <c r="H1188" s="1085">
        <v>12</v>
      </c>
      <c r="I1188" s="1157">
        <v>10</v>
      </c>
      <c r="J1188" s="958">
        <v>9</v>
      </c>
      <c r="K1188" s="1306">
        <v>23</v>
      </c>
      <c r="L1188" s="1268">
        <v>25</v>
      </c>
      <c r="M1188" s="1309">
        <v>22</v>
      </c>
      <c r="N1188" s="1225">
        <v>20</v>
      </c>
      <c r="O1188" s="906">
        <v>17</v>
      </c>
      <c r="P1188" s="1197">
        <v>20</v>
      </c>
      <c r="Q1188" s="1243">
        <v>20</v>
      </c>
      <c r="R1188" s="1237">
        <v>21</v>
      </c>
      <c r="S1188" s="1289">
        <v>14</v>
      </c>
      <c r="T1188" s="1280">
        <v>13</v>
      </c>
      <c r="U1188" s="1312">
        <v>12</v>
      </c>
      <c r="V1188" s="1360">
        <v>13</v>
      </c>
      <c r="W1188" s="1314">
        <v>18</v>
      </c>
      <c r="X1188" s="1173">
        <v>20</v>
      </c>
      <c r="Y1188" s="1139">
        <v>19</v>
      </c>
      <c r="Z1188" s="1246">
        <v>17</v>
      </c>
      <c r="AA1188" s="878"/>
      <c r="AB1188" s="1054">
        <v>0.1</v>
      </c>
      <c r="AC1188" s="878"/>
      <c r="AD1188" s="878"/>
      <c r="AE1188" s="878"/>
      <c r="AF1188" s="878"/>
      <c r="AG1188" s="878"/>
      <c r="AH1188" s="878"/>
      <c r="AI1188" s="953">
        <v>100</v>
      </c>
      <c r="AJ1188" s="953">
        <v>100</v>
      </c>
      <c r="AK1188" s="878"/>
      <c r="AL1188" s="878"/>
      <c r="AM1188" s="878"/>
      <c r="AN1188" s="878"/>
      <c r="AO1188" s="878"/>
      <c r="AP1188" s="878"/>
    </row>
    <row r="1189" spans="1:42" x14ac:dyDescent="0.3">
      <c r="A1189" s="1685">
        <v>43936</v>
      </c>
      <c r="B1189" s="877" t="s">
        <v>1790</v>
      </c>
      <c r="C1189" s="957">
        <v>9</v>
      </c>
      <c r="D1189" s="899">
        <v>9</v>
      </c>
      <c r="E1189" s="1135">
        <v>8</v>
      </c>
      <c r="F1189" s="1073">
        <v>8</v>
      </c>
      <c r="G1189" s="1065">
        <v>7</v>
      </c>
      <c r="H1189" s="958">
        <v>9</v>
      </c>
      <c r="I1189" s="1156">
        <v>7</v>
      </c>
      <c r="J1189" s="878">
        <v>4</v>
      </c>
      <c r="K1189" s="1315">
        <v>20</v>
      </c>
      <c r="L1189" s="1041">
        <v>19</v>
      </c>
      <c r="M1189" s="1311">
        <v>17</v>
      </c>
      <c r="N1189" s="1082">
        <v>14</v>
      </c>
      <c r="O1189" s="1180">
        <v>11</v>
      </c>
      <c r="P1189" s="960">
        <v>12</v>
      </c>
      <c r="Q1189" s="1003">
        <v>12</v>
      </c>
      <c r="R1189" s="963">
        <v>11</v>
      </c>
      <c r="S1189" s="1277">
        <v>15</v>
      </c>
      <c r="T1189" s="1360">
        <v>13</v>
      </c>
      <c r="U1189" s="1317">
        <v>12</v>
      </c>
      <c r="V1189" s="1295">
        <v>13</v>
      </c>
      <c r="W1189" s="1245">
        <v>18</v>
      </c>
      <c r="X1189" s="1232">
        <v>20</v>
      </c>
      <c r="Y1189" s="1174">
        <v>19</v>
      </c>
      <c r="Z1189" s="1264">
        <v>16</v>
      </c>
      <c r="AA1189" s="878"/>
      <c r="AB1189" s="878"/>
      <c r="AC1189" s="878"/>
      <c r="AD1189" s="878"/>
      <c r="AE1189" s="878"/>
      <c r="AF1189" s="878"/>
      <c r="AG1189" s="878"/>
      <c r="AH1189" s="878"/>
      <c r="AI1189" s="878"/>
      <c r="AJ1189" s="878"/>
      <c r="AK1189" s="878"/>
      <c r="AL1189" s="878"/>
      <c r="AM1189" s="878"/>
      <c r="AN1189" s="878"/>
      <c r="AO1189" s="878"/>
      <c r="AP1189" s="878"/>
    </row>
    <row r="1190" spans="1:42" x14ac:dyDescent="0.3">
      <c r="A1190" s="1685">
        <v>43937</v>
      </c>
      <c r="B1190" s="877" t="s">
        <v>1791</v>
      </c>
      <c r="C1190" s="878">
        <v>4</v>
      </c>
      <c r="D1190" s="878">
        <v>4</v>
      </c>
      <c r="E1190" s="878">
        <v>3</v>
      </c>
      <c r="F1190" s="878">
        <v>3</v>
      </c>
      <c r="G1190" s="878">
        <v>3</v>
      </c>
      <c r="H1190" s="878">
        <v>3</v>
      </c>
      <c r="I1190" s="878">
        <v>3</v>
      </c>
      <c r="J1190" s="878">
        <v>2</v>
      </c>
      <c r="K1190" s="928">
        <v>8</v>
      </c>
      <c r="L1190" s="940">
        <v>6</v>
      </c>
      <c r="M1190" s="929">
        <v>6</v>
      </c>
      <c r="N1190" s="884">
        <v>5</v>
      </c>
      <c r="O1190" s="878">
        <v>4</v>
      </c>
      <c r="P1190" s="878">
        <v>4</v>
      </c>
      <c r="Q1190" s="878">
        <v>4</v>
      </c>
      <c r="R1190" s="878">
        <v>3</v>
      </c>
      <c r="S1190" s="1320">
        <v>14</v>
      </c>
      <c r="T1190" s="1322">
        <v>13</v>
      </c>
      <c r="U1190" s="1312">
        <v>12</v>
      </c>
      <c r="V1190" s="1259">
        <v>14</v>
      </c>
      <c r="W1190" s="1116">
        <v>20</v>
      </c>
      <c r="X1190" s="1230">
        <v>22</v>
      </c>
      <c r="Y1190" s="1138">
        <v>19</v>
      </c>
      <c r="Z1190" s="1251">
        <v>15</v>
      </c>
      <c r="AA1190" s="878"/>
      <c r="AB1190" s="878"/>
      <c r="AC1190" s="878"/>
      <c r="AD1190" s="878"/>
      <c r="AE1190" s="878"/>
      <c r="AF1190" s="878"/>
      <c r="AG1190" s="878"/>
      <c r="AH1190" s="878"/>
      <c r="AI1190" s="878"/>
      <c r="AJ1190" s="878"/>
      <c r="AK1190" s="878"/>
      <c r="AL1190" s="878"/>
      <c r="AM1190" s="878"/>
      <c r="AN1190" s="878"/>
      <c r="AO1190" s="878"/>
      <c r="AP1190" s="878"/>
    </row>
    <row r="1191" spans="1:42" x14ac:dyDescent="0.3">
      <c r="A1191" s="1685">
        <v>43938</v>
      </c>
      <c r="B1191" s="877" t="s">
        <v>1792</v>
      </c>
      <c r="C1191" s="878">
        <v>3</v>
      </c>
      <c r="D1191" s="878">
        <v>3</v>
      </c>
      <c r="E1191" s="878">
        <v>3</v>
      </c>
      <c r="F1191" s="878">
        <v>3</v>
      </c>
      <c r="G1191" s="878">
        <v>4</v>
      </c>
      <c r="H1191" s="885">
        <v>6</v>
      </c>
      <c r="I1191" s="878">
        <v>5</v>
      </c>
      <c r="J1191" s="964">
        <v>5</v>
      </c>
      <c r="K1191" s="878">
        <v>4</v>
      </c>
      <c r="L1191" s="878">
        <v>4</v>
      </c>
      <c r="M1191" s="884">
        <v>5</v>
      </c>
      <c r="N1191" s="1072">
        <v>6</v>
      </c>
      <c r="O1191" s="929">
        <v>6</v>
      </c>
      <c r="P1191" s="878">
        <v>3</v>
      </c>
      <c r="Q1191" s="1060">
        <v>6</v>
      </c>
      <c r="R1191" s="1094">
        <v>8</v>
      </c>
      <c r="S1191" s="1252">
        <v>14</v>
      </c>
      <c r="T1191" s="1280">
        <v>13</v>
      </c>
      <c r="U1191" s="1317">
        <v>12</v>
      </c>
      <c r="V1191" s="1253">
        <v>15</v>
      </c>
      <c r="W1191" s="1022">
        <v>22</v>
      </c>
      <c r="X1191" s="1017">
        <v>23</v>
      </c>
      <c r="Y1191" s="1117">
        <v>20</v>
      </c>
      <c r="Z1191" s="1291">
        <v>18</v>
      </c>
      <c r="AA1191" s="878"/>
      <c r="AB1191" s="878"/>
      <c r="AC1191" s="878"/>
      <c r="AD1191" s="878"/>
      <c r="AE1191" s="878"/>
      <c r="AF1191" s="878"/>
      <c r="AG1191" s="878"/>
      <c r="AH1191" s="878"/>
      <c r="AI1191" s="878"/>
      <c r="AJ1191" s="878"/>
      <c r="AK1191" s="878"/>
      <c r="AL1191" s="878"/>
      <c r="AM1191" s="878"/>
      <c r="AN1191" s="878"/>
      <c r="AO1191" s="878"/>
      <c r="AP1191" s="878"/>
    </row>
    <row r="1192" spans="1:42" x14ac:dyDescent="0.3">
      <c r="A1192" s="1685">
        <v>43939</v>
      </c>
      <c r="B1192" s="955" t="s">
        <v>1793</v>
      </c>
      <c r="C1192" s="878">
        <v>4</v>
      </c>
      <c r="D1192" s="878">
        <v>4</v>
      </c>
      <c r="E1192" s="878">
        <v>5</v>
      </c>
      <c r="F1192" s="1133">
        <v>5</v>
      </c>
      <c r="G1192" s="940">
        <v>6</v>
      </c>
      <c r="H1192" s="910">
        <v>7</v>
      </c>
      <c r="I1192" s="878">
        <v>5</v>
      </c>
      <c r="J1192" s="940">
        <v>6</v>
      </c>
      <c r="K1192" s="910">
        <v>7</v>
      </c>
      <c r="L1192" s="902">
        <v>9</v>
      </c>
      <c r="M1192" s="933">
        <v>10</v>
      </c>
      <c r="N1192" s="1011">
        <v>11</v>
      </c>
      <c r="O1192" s="934">
        <v>11</v>
      </c>
      <c r="P1192" s="984">
        <v>11</v>
      </c>
      <c r="Q1192" s="1157">
        <v>10</v>
      </c>
      <c r="R1192" s="1026">
        <v>17</v>
      </c>
      <c r="S1192" s="1256">
        <v>15</v>
      </c>
      <c r="T1192" s="1320">
        <v>14</v>
      </c>
      <c r="U1192" s="1289">
        <v>14</v>
      </c>
      <c r="V1192" s="1264">
        <v>16</v>
      </c>
      <c r="W1192" s="889">
        <v>23</v>
      </c>
      <c r="X1192" s="926">
        <v>26</v>
      </c>
      <c r="Y1192" s="1193">
        <v>23</v>
      </c>
      <c r="Z1192" s="1148">
        <v>19</v>
      </c>
      <c r="AA1192" s="878"/>
      <c r="AB1192" s="878"/>
      <c r="AC1192" s="878"/>
      <c r="AD1192" s="878"/>
      <c r="AE1192" s="878"/>
      <c r="AF1192" s="878"/>
      <c r="AG1192" s="878"/>
      <c r="AH1192" s="878"/>
      <c r="AI1192" s="878"/>
      <c r="AJ1192" s="878"/>
      <c r="AK1192" s="878"/>
      <c r="AL1192" s="878"/>
      <c r="AM1192" s="878"/>
      <c r="AN1192" s="878"/>
      <c r="AO1192" s="878"/>
      <c r="AP1192" s="878"/>
    </row>
    <row r="1193" spans="1:42" x14ac:dyDescent="0.3">
      <c r="A1193" s="1685">
        <v>43940</v>
      </c>
      <c r="B1193" s="955" t="s">
        <v>1794</v>
      </c>
      <c r="C1193" s="879">
        <v>7</v>
      </c>
      <c r="D1193" s="956">
        <v>7</v>
      </c>
      <c r="E1193" s="956">
        <v>7</v>
      </c>
      <c r="F1193" s="939">
        <v>5</v>
      </c>
      <c r="G1193" s="1065">
        <v>7</v>
      </c>
      <c r="H1193" s="878">
        <v>4</v>
      </c>
      <c r="I1193" s="878">
        <v>2</v>
      </c>
      <c r="J1193" s="878">
        <v>3</v>
      </c>
      <c r="K1193" s="1061">
        <v>20</v>
      </c>
      <c r="L1193" s="887">
        <v>18</v>
      </c>
      <c r="M1193" s="1196">
        <v>18</v>
      </c>
      <c r="N1193" s="1003">
        <v>12</v>
      </c>
      <c r="O1193" s="1316">
        <v>12</v>
      </c>
      <c r="P1193" s="941">
        <v>7</v>
      </c>
      <c r="Q1193" s="878">
        <v>4</v>
      </c>
      <c r="R1193" s="878">
        <v>4</v>
      </c>
      <c r="S1193" s="1245">
        <v>18</v>
      </c>
      <c r="T1193" s="1246">
        <v>17</v>
      </c>
      <c r="U1193" s="1256">
        <v>15</v>
      </c>
      <c r="V1193" s="1262">
        <v>17</v>
      </c>
      <c r="W1193" s="1020">
        <v>24</v>
      </c>
      <c r="X1193" s="1092">
        <v>28</v>
      </c>
      <c r="Y1193" s="1020">
        <v>24</v>
      </c>
      <c r="Z1193" s="1131">
        <v>20</v>
      </c>
      <c r="AA1193" s="878"/>
      <c r="AB1193" s="878"/>
      <c r="AC1193" s="878"/>
      <c r="AD1193" s="878"/>
      <c r="AE1193" s="878"/>
      <c r="AF1193" s="878"/>
      <c r="AG1193" s="878"/>
      <c r="AH1193" s="878"/>
      <c r="AI1193" s="878"/>
      <c r="AJ1193" s="878"/>
      <c r="AK1193" s="878"/>
      <c r="AL1193" s="1209">
        <v>26</v>
      </c>
      <c r="AM1193" s="878"/>
      <c r="AN1193" s="878"/>
      <c r="AO1193" s="878"/>
      <c r="AP1193" s="878"/>
    </row>
    <row r="1194" spans="1:42" x14ac:dyDescent="0.3">
      <c r="A1194" s="1685">
        <v>43941</v>
      </c>
      <c r="B1194" s="877" t="s">
        <v>1795</v>
      </c>
      <c r="C1194" s="878">
        <v>4</v>
      </c>
      <c r="D1194" s="878">
        <v>4</v>
      </c>
      <c r="E1194" s="878">
        <v>3</v>
      </c>
      <c r="F1194" s="878">
        <v>4</v>
      </c>
      <c r="G1194" s="878">
        <v>4</v>
      </c>
      <c r="H1194" s="878">
        <v>3</v>
      </c>
      <c r="I1194" s="878">
        <v>4</v>
      </c>
      <c r="J1194" s="878">
        <v>3</v>
      </c>
      <c r="K1194" s="1065">
        <v>7</v>
      </c>
      <c r="L1194" s="956">
        <v>7</v>
      </c>
      <c r="M1194" s="878">
        <v>5</v>
      </c>
      <c r="N1194" s="956">
        <v>7</v>
      </c>
      <c r="O1194" s="1065">
        <v>7</v>
      </c>
      <c r="P1194" s="932">
        <v>7</v>
      </c>
      <c r="Q1194" s="878">
        <v>4</v>
      </c>
      <c r="R1194" s="878">
        <v>4</v>
      </c>
      <c r="S1194" s="1128">
        <v>18</v>
      </c>
      <c r="T1194" s="1249">
        <v>17</v>
      </c>
      <c r="U1194" s="1250">
        <v>16</v>
      </c>
      <c r="V1194" s="1161">
        <v>18</v>
      </c>
      <c r="W1194" s="1191">
        <v>26</v>
      </c>
      <c r="X1194" s="1167">
        <v>29</v>
      </c>
      <c r="Y1194" s="1213">
        <v>25</v>
      </c>
      <c r="Z1194" s="966">
        <v>22</v>
      </c>
      <c r="AA1194" s="878"/>
      <c r="AB1194" s="878"/>
      <c r="AC1194" s="878"/>
      <c r="AD1194" s="878"/>
      <c r="AE1194" s="878"/>
      <c r="AF1194" s="878"/>
      <c r="AG1194" s="878"/>
      <c r="AH1194" s="878"/>
      <c r="AI1194" s="878"/>
      <c r="AJ1194" s="878"/>
      <c r="AK1194" s="878"/>
      <c r="AL1194" s="878"/>
      <c r="AM1194" s="878"/>
      <c r="AN1194" s="878"/>
      <c r="AO1194" s="878"/>
      <c r="AP1194" s="878"/>
    </row>
    <row r="1195" spans="1:42" x14ac:dyDescent="0.3">
      <c r="A1195" s="1685">
        <v>43942</v>
      </c>
      <c r="B1195" s="877" t="s">
        <v>1796</v>
      </c>
      <c r="C1195" s="878">
        <v>2</v>
      </c>
      <c r="D1195" s="940">
        <v>6</v>
      </c>
      <c r="E1195" s="1059">
        <v>10</v>
      </c>
      <c r="F1195" s="1059">
        <v>10</v>
      </c>
      <c r="G1195" s="1029">
        <v>12</v>
      </c>
      <c r="H1195" s="1085">
        <v>12</v>
      </c>
      <c r="I1195" s="1039">
        <v>13</v>
      </c>
      <c r="J1195" s="907">
        <v>12</v>
      </c>
      <c r="K1195" s="878">
        <v>2</v>
      </c>
      <c r="L1195" s="984">
        <v>11</v>
      </c>
      <c r="M1195" s="1062">
        <v>18</v>
      </c>
      <c r="N1195" s="1228">
        <v>17</v>
      </c>
      <c r="O1195" s="1038">
        <v>15</v>
      </c>
      <c r="P1195" s="983">
        <v>14</v>
      </c>
      <c r="Q1195" s="942">
        <v>19</v>
      </c>
      <c r="R1195" s="1041">
        <v>19</v>
      </c>
      <c r="S1195" s="1115">
        <v>20</v>
      </c>
      <c r="T1195" s="946">
        <v>21</v>
      </c>
      <c r="U1195" s="1245">
        <v>18</v>
      </c>
      <c r="V1195" s="1324">
        <v>18</v>
      </c>
      <c r="W1195" s="1131">
        <v>20</v>
      </c>
      <c r="X1195" s="1115">
        <v>20</v>
      </c>
      <c r="Y1195" s="1245">
        <v>18</v>
      </c>
      <c r="Z1195" s="1282">
        <v>17</v>
      </c>
      <c r="AA1195" s="878"/>
      <c r="AB1195" s="878"/>
      <c r="AC1195" s="878"/>
      <c r="AD1195" s="878"/>
      <c r="AE1195" s="878"/>
      <c r="AF1195" s="878"/>
      <c r="AG1195" s="878"/>
      <c r="AH1195" s="878"/>
      <c r="AI1195" s="1301"/>
      <c r="AJ1195" s="953">
        <v>100</v>
      </c>
      <c r="AK1195" s="954"/>
      <c r="AL1195" s="1000"/>
      <c r="AM1195" s="878"/>
      <c r="AN1195" s="1335">
        <v>57</v>
      </c>
      <c r="AO1195" s="1328">
        <v>25</v>
      </c>
      <c r="AP1195" s="1347">
        <v>75</v>
      </c>
    </row>
    <row r="1196" spans="1:42" x14ac:dyDescent="0.3">
      <c r="A1196" s="1685">
        <v>43943</v>
      </c>
      <c r="B1196" s="877" t="s">
        <v>1797</v>
      </c>
      <c r="C1196" s="1114">
        <v>11</v>
      </c>
      <c r="D1196" s="1220">
        <v>9</v>
      </c>
      <c r="E1196" s="886">
        <v>8</v>
      </c>
      <c r="F1196" s="1065">
        <v>7</v>
      </c>
      <c r="G1196" s="883">
        <v>7</v>
      </c>
      <c r="H1196" s="930">
        <v>7</v>
      </c>
      <c r="I1196" s="930">
        <v>7</v>
      </c>
      <c r="J1196" s="1112">
        <v>6</v>
      </c>
      <c r="K1196" s="981">
        <v>18</v>
      </c>
      <c r="L1196" s="1095">
        <v>15</v>
      </c>
      <c r="M1196" s="1031">
        <v>14</v>
      </c>
      <c r="N1196" s="1011">
        <v>11</v>
      </c>
      <c r="O1196" s="958">
        <v>9</v>
      </c>
      <c r="P1196" s="900">
        <v>6</v>
      </c>
      <c r="Q1196" s="1001">
        <v>10</v>
      </c>
      <c r="R1196" s="1180">
        <v>11</v>
      </c>
      <c r="S1196" s="1288">
        <v>16</v>
      </c>
      <c r="T1196" s="1255">
        <v>16</v>
      </c>
      <c r="U1196" s="1272">
        <v>16</v>
      </c>
      <c r="V1196" s="1273">
        <v>17</v>
      </c>
      <c r="W1196" s="1170">
        <v>18</v>
      </c>
      <c r="X1196" s="1232">
        <v>20</v>
      </c>
      <c r="Y1196" s="1161">
        <v>18</v>
      </c>
      <c r="Z1196" s="1291">
        <v>18</v>
      </c>
      <c r="AA1196" s="878"/>
      <c r="AB1196" s="878"/>
      <c r="AC1196" s="878"/>
      <c r="AD1196" s="878"/>
      <c r="AE1196" s="878"/>
      <c r="AF1196" s="878"/>
      <c r="AG1196" s="878"/>
      <c r="AH1196" s="1054">
        <v>0.1</v>
      </c>
      <c r="AI1196" s="953">
        <v>100</v>
      </c>
      <c r="AJ1196" s="953">
        <v>100</v>
      </c>
      <c r="AK1196" s="1331">
        <v>27</v>
      </c>
      <c r="AL1196" s="1056">
        <v>98</v>
      </c>
      <c r="AM1196" s="953">
        <v>100</v>
      </c>
      <c r="AN1196" s="1055">
        <v>95</v>
      </c>
      <c r="AO1196" s="952">
        <v>99</v>
      </c>
      <c r="AP1196" s="878"/>
    </row>
    <row r="1197" spans="1:42" x14ac:dyDescent="0.3">
      <c r="A1197" s="1685">
        <v>43944</v>
      </c>
      <c r="B1197" s="877" t="s">
        <v>1798</v>
      </c>
      <c r="C1197" s="939">
        <v>5</v>
      </c>
      <c r="D1197" s="878">
        <v>4</v>
      </c>
      <c r="E1197" s="878">
        <v>3</v>
      </c>
      <c r="F1197" s="878">
        <v>4</v>
      </c>
      <c r="G1197" s="940">
        <v>6</v>
      </c>
      <c r="H1197" s="879">
        <v>7</v>
      </c>
      <c r="I1197" s="932">
        <v>7</v>
      </c>
      <c r="J1197" s="1135">
        <v>8</v>
      </c>
      <c r="K1197" s="902">
        <v>9</v>
      </c>
      <c r="L1197" s="1156">
        <v>7</v>
      </c>
      <c r="M1197" s="929">
        <v>6</v>
      </c>
      <c r="N1197" s="1112">
        <v>6</v>
      </c>
      <c r="O1197" s="1002">
        <v>9</v>
      </c>
      <c r="P1197" s="902">
        <v>9</v>
      </c>
      <c r="Q1197" s="909">
        <v>12</v>
      </c>
      <c r="R1197" s="1038">
        <v>15</v>
      </c>
      <c r="S1197" s="1169">
        <v>17</v>
      </c>
      <c r="T1197" s="1249">
        <v>17</v>
      </c>
      <c r="U1197" s="1329">
        <v>17</v>
      </c>
      <c r="V1197" s="1174">
        <v>19</v>
      </c>
      <c r="W1197" s="1087">
        <v>22</v>
      </c>
      <c r="X1197" s="1020">
        <v>24</v>
      </c>
      <c r="Y1197" s="1088">
        <v>21</v>
      </c>
      <c r="Z1197" s="1047">
        <v>21</v>
      </c>
      <c r="AA1197" s="878"/>
      <c r="AB1197" s="878"/>
      <c r="AC1197" s="878"/>
      <c r="AD1197" s="878"/>
      <c r="AE1197" s="878"/>
      <c r="AF1197" s="878"/>
      <c r="AG1197" s="878"/>
      <c r="AH1197" s="878"/>
      <c r="AI1197" s="1189">
        <v>8</v>
      </c>
      <c r="AJ1197" s="954"/>
      <c r="AK1197" s="1335">
        <v>57</v>
      </c>
      <c r="AL1197" s="953">
        <v>100</v>
      </c>
      <c r="AM1197" s="953">
        <v>100</v>
      </c>
      <c r="AN1197" s="952">
        <v>99</v>
      </c>
      <c r="AO1197" s="953">
        <v>100</v>
      </c>
      <c r="AP1197" s="953">
        <v>100</v>
      </c>
    </row>
    <row r="1198" spans="1:42" x14ac:dyDescent="0.3">
      <c r="A1198" s="1685">
        <v>43945</v>
      </c>
      <c r="B1198" s="877" t="s">
        <v>1799</v>
      </c>
      <c r="C1198" s="1027">
        <v>9</v>
      </c>
      <c r="D1198" s="902">
        <v>9</v>
      </c>
      <c r="E1198" s="878">
        <v>5</v>
      </c>
      <c r="F1198" s="1060">
        <v>6</v>
      </c>
      <c r="G1198" s="1094">
        <v>8</v>
      </c>
      <c r="H1198" s="878">
        <v>4</v>
      </c>
      <c r="I1198" s="884">
        <v>5</v>
      </c>
      <c r="J1198" s="1065">
        <v>7</v>
      </c>
      <c r="K1198" s="1336">
        <v>24</v>
      </c>
      <c r="L1198" s="1268">
        <v>25</v>
      </c>
      <c r="M1198" s="1309">
        <v>22</v>
      </c>
      <c r="N1198" s="1394">
        <v>22</v>
      </c>
      <c r="O1198" s="981">
        <v>18</v>
      </c>
      <c r="P1198" s="1157">
        <v>10</v>
      </c>
      <c r="Q1198" s="964">
        <v>5</v>
      </c>
      <c r="R1198" s="1124">
        <v>11</v>
      </c>
      <c r="S1198" s="1230">
        <v>22</v>
      </c>
      <c r="T1198" s="967">
        <v>21</v>
      </c>
      <c r="U1198" s="1115">
        <v>20</v>
      </c>
      <c r="V1198" s="890">
        <v>21</v>
      </c>
      <c r="W1198" s="1076">
        <v>26</v>
      </c>
      <c r="X1198" s="1141">
        <v>27</v>
      </c>
      <c r="Y1198" s="916">
        <v>25</v>
      </c>
      <c r="Z1198" s="1051">
        <v>23</v>
      </c>
      <c r="AA1198" s="878"/>
      <c r="AB1198" s="878"/>
      <c r="AC1198" s="878"/>
      <c r="AD1198" s="878"/>
      <c r="AE1198" s="878"/>
      <c r="AF1198" s="878"/>
      <c r="AG1198" s="878"/>
      <c r="AH1198" s="1054">
        <v>0.1</v>
      </c>
      <c r="AI1198" s="953">
        <v>100</v>
      </c>
      <c r="AJ1198" s="953">
        <v>100</v>
      </c>
      <c r="AK1198" s="953">
        <v>100</v>
      </c>
      <c r="AL1198" s="953">
        <v>100</v>
      </c>
      <c r="AM1198" s="953">
        <v>100</v>
      </c>
      <c r="AN1198" s="953">
        <v>100</v>
      </c>
      <c r="AO1198" s="1153">
        <v>68</v>
      </c>
      <c r="AP1198" s="1206">
        <v>99</v>
      </c>
    </row>
    <row r="1199" spans="1:42" x14ac:dyDescent="0.3">
      <c r="A1199" s="1685">
        <v>43946</v>
      </c>
      <c r="B1199" s="955" t="s">
        <v>1800</v>
      </c>
      <c r="C1199" s="878">
        <v>4</v>
      </c>
      <c r="D1199" s="883">
        <v>7</v>
      </c>
      <c r="E1199" s="878">
        <v>5</v>
      </c>
      <c r="F1199" s="1094">
        <v>8</v>
      </c>
      <c r="G1199" s="904">
        <v>11</v>
      </c>
      <c r="H1199" s="1096">
        <v>16</v>
      </c>
      <c r="I1199" s="1038">
        <v>15</v>
      </c>
      <c r="J1199" s="1098">
        <v>14</v>
      </c>
      <c r="K1199" s="1135">
        <v>8</v>
      </c>
      <c r="L1199" s="903">
        <v>10</v>
      </c>
      <c r="M1199" s="941">
        <v>7</v>
      </c>
      <c r="N1199" s="1009">
        <v>14</v>
      </c>
      <c r="O1199" s="887">
        <v>18</v>
      </c>
      <c r="P1199" s="1393">
        <v>24</v>
      </c>
      <c r="Q1199" s="1341">
        <v>23</v>
      </c>
      <c r="R1199" s="1237">
        <v>21</v>
      </c>
      <c r="S1199" s="946">
        <v>21</v>
      </c>
      <c r="T1199" s="946">
        <v>21</v>
      </c>
      <c r="U1199" s="1045">
        <v>21</v>
      </c>
      <c r="V1199" s="919">
        <v>20</v>
      </c>
      <c r="W1199" s="966">
        <v>22</v>
      </c>
      <c r="X1199" s="1271">
        <v>19</v>
      </c>
      <c r="Y1199" s="1314">
        <v>18</v>
      </c>
      <c r="Z1199" s="1314">
        <v>18</v>
      </c>
      <c r="AA1199" s="1054">
        <v>0.1</v>
      </c>
      <c r="AB1199" s="1053">
        <v>0.3</v>
      </c>
      <c r="AC1199" s="1052">
        <v>0.2</v>
      </c>
      <c r="AD1199" s="1052">
        <v>0.2</v>
      </c>
      <c r="AE1199" s="878"/>
      <c r="AF1199" s="1118">
        <v>1.1000000000000001</v>
      </c>
      <c r="AG1199" s="1023">
        <v>0.5</v>
      </c>
      <c r="AH1199" s="878"/>
      <c r="AI1199" s="1206">
        <v>98</v>
      </c>
      <c r="AJ1199" s="953">
        <v>100</v>
      </c>
      <c r="AK1199" s="953">
        <v>100</v>
      </c>
      <c r="AL1199" s="953">
        <v>100</v>
      </c>
      <c r="AM1199" s="953">
        <v>100</v>
      </c>
      <c r="AN1199" s="953">
        <v>100</v>
      </c>
      <c r="AO1199" s="953">
        <v>100</v>
      </c>
      <c r="AP1199" s="953">
        <v>100</v>
      </c>
    </row>
    <row r="1200" spans="1:42" x14ac:dyDescent="0.3">
      <c r="A1200" s="1685">
        <v>43947</v>
      </c>
      <c r="B1200" s="955" t="s">
        <v>1801</v>
      </c>
      <c r="C1200" s="937">
        <v>14</v>
      </c>
      <c r="D1200" s="1010">
        <v>13</v>
      </c>
      <c r="E1200" s="913">
        <v>14</v>
      </c>
      <c r="F1200" s="1032">
        <v>15</v>
      </c>
      <c r="G1200" s="1040">
        <v>15</v>
      </c>
      <c r="H1200" s="1084">
        <v>16</v>
      </c>
      <c r="I1200" s="1007">
        <v>16</v>
      </c>
      <c r="J1200" s="1095">
        <v>15</v>
      </c>
      <c r="K1200" s="1343">
        <v>23</v>
      </c>
      <c r="L1200" s="1197">
        <v>20</v>
      </c>
      <c r="M1200" s="943">
        <v>20</v>
      </c>
      <c r="N1200" s="1242">
        <v>21</v>
      </c>
      <c r="O1200" s="1012">
        <v>20</v>
      </c>
      <c r="P1200" s="1345">
        <v>19</v>
      </c>
      <c r="Q1200" s="1337">
        <v>23</v>
      </c>
      <c r="R1200" s="1308">
        <v>23</v>
      </c>
      <c r="S1200" s="1324">
        <v>18</v>
      </c>
      <c r="T1200" s="1291">
        <v>18</v>
      </c>
      <c r="U1200" s="1175">
        <v>18</v>
      </c>
      <c r="V1200" s="1161">
        <v>18</v>
      </c>
      <c r="W1200" s="1126">
        <v>20</v>
      </c>
      <c r="X1200" s="1131">
        <v>20</v>
      </c>
      <c r="Y1200" s="1174">
        <v>19</v>
      </c>
      <c r="Z1200" s="1174">
        <v>19</v>
      </c>
      <c r="AA1200" s="878"/>
      <c r="AB1200" s="878"/>
      <c r="AC1200" s="1054">
        <v>0.1</v>
      </c>
      <c r="AD1200" s="878"/>
      <c r="AE1200" s="878"/>
      <c r="AF1200" s="878"/>
      <c r="AG1200" s="878"/>
      <c r="AH1200" s="878"/>
      <c r="AI1200" s="953">
        <v>100</v>
      </c>
      <c r="AJ1200" s="1153">
        <v>69</v>
      </c>
      <c r="AK1200" s="953">
        <v>100</v>
      </c>
      <c r="AL1200" s="1397">
        <v>79</v>
      </c>
      <c r="AM1200" s="1206">
        <v>98</v>
      </c>
      <c r="AN1200" s="1478">
        <v>33</v>
      </c>
      <c r="AO1200" s="1206">
        <v>98</v>
      </c>
      <c r="AP1200" s="1216">
        <v>80</v>
      </c>
    </row>
    <row r="1201" spans="1:42" x14ac:dyDescent="0.3">
      <c r="A1201" s="1685">
        <v>43948</v>
      </c>
      <c r="B1201" s="877" t="s">
        <v>1802</v>
      </c>
      <c r="C1201" s="1006">
        <v>13</v>
      </c>
      <c r="D1201" s="1029">
        <v>12</v>
      </c>
      <c r="E1201" s="1010">
        <v>13</v>
      </c>
      <c r="F1201" s="907">
        <v>12</v>
      </c>
      <c r="G1201" s="1011">
        <v>11</v>
      </c>
      <c r="H1201" s="1124">
        <v>11</v>
      </c>
      <c r="I1201" s="1097">
        <v>10</v>
      </c>
      <c r="J1201" s="879">
        <v>7</v>
      </c>
      <c r="K1201" s="1302">
        <v>23</v>
      </c>
      <c r="L1201" s="1035">
        <v>22</v>
      </c>
      <c r="M1201" s="1341">
        <v>23</v>
      </c>
      <c r="N1201" s="1533">
        <v>22</v>
      </c>
      <c r="O1201" s="1195">
        <v>19</v>
      </c>
      <c r="P1201" s="887">
        <v>18</v>
      </c>
      <c r="Q1201" s="1348">
        <v>21</v>
      </c>
      <c r="R1201" s="1239">
        <v>23</v>
      </c>
      <c r="S1201" s="1161">
        <v>18</v>
      </c>
      <c r="T1201" s="1249">
        <v>17</v>
      </c>
      <c r="U1201" s="1273">
        <v>17</v>
      </c>
      <c r="V1201" s="1291">
        <v>18</v>
      </c>
      <c r="W1201" s="890">
        <v>21</v>
      </c>
      <c r="X1201" s="1017">
        <v>23</v>
      </c>
      <c r="Y1201" s="1047">
        <v>21</v>
      </c>
      <c r="Z1201" s="1136">
        <v>20</v>
      </c>
      <c r="AA1201" s="1053">
        <v>0.3</v>
      </c>
      <c r="AB1201" s="1120">
        <v>0.7</v>
      </c>
      <c r="AC1201" s="878"/>
      <c r="AD1201" s="878"/>
      <c r="AE1201" s="878"/>
      <c r="AF1201" s="1053">
        <v>0.3</v>
      </c>
      <c r="AG1201" s="1121">
        <v>0.6</v>
      </c>
      <c r="AH1201" s="1235">
        <v>0.8</v>
      </c>
      <c r="AI1201" s="953">
        <v>100</v>
      </c>
      <c r="AJ1201" s="953">
        <v>100</v>
      </c>
      <c r="AK1201" s="953">
        <v>100</v>
      </c>
      <c r="AL1201" s="953">
        <v>100</v>
      </c>
      <c r="AM1201" s="953">
        <v>100</v>
      </c>
      <c r="AN1201" s="1056">
        <v>98</v>
      </c>
      <c r="AO1201" s="953">
        <v>100</v>
      </c>
      <c r="AP1201" s="953">
        <v>100</v>
      </c>
    </row>
    <row r="1202" spans="1:42" x14ac:dyDescent="0.3">
      <c r="A1202" s="1685">
        <v>43949</v>
      </c>
      <c r="B1202" s="877" t="s">
        <v>1803</v>
      </c>
      <c r="C1202" s="934">
        <v>11</v>
      </c>
      <c r="D1202" s="1079">
        <v>7</v>
      </c>
      <c r="E1202" s="878">
        <v>4</v>
      </c>
      <c r="F1202" s="957">
        <v>9</v>
      </c>
      <c r="G1202" s="1029">
        <v>12</v>
      </c>
      <c r="H1202" s="940">
        <v>6</v>
      </c>
      <c r="I1202" s="899">
        <v>9</v>
      </c>
      <c r="J1202" s="1094">
        <v>8</v>
      </c>
      <c r="K1202" s="1351">
        <v>25</v>
      </c>
      <c r="L1202" s="1337">
        <v>23</v>
      </c>
      <c r="M1202" s="1064">
        <v>16</v>
      </c>
      <c r="N1202" s="1343">
        <v>23</v>
      </c>
      <c r="O1202" s="1267">
        <v>24</v>
      </c>
      <c r="P1202" s="1026">
        <v>17</v>
      </c>
      <c r="Q1202" s="1146">
        <v>22</v>
      </c>
      <c r="R1202" s="1302">
        <v>23</v>
      </c>
      <c r="S1202" s="1232">
        <v>20</v>
      </c>
      <c r="T1202" s="1136">
        <v>20</v>
      </c>
      <c r="U1202" s="1137">
        <v>19</v>
      </c>
      <c r="V1202" s="1173">
        <v>20</v>
      </c>
      <c r="W1202" s="920">
        <v>21</v>
      </c>
      <c r="X1202" s="1115">
        <v>20</v>
      </c>
      <c r="Y1202" s="1137">
        <v>19</v>
      </c>
      <c r="Z1202" s="1245">
        <v>18</v>
      </c>
      <c r="AA1202" s="1052">
        <v>0.2</v>
      </c>
      <c r="AB1202" s="1499">
        <v>1</v>
      </c>
      <c r="AC1202" s="1357">
        <v>2.2999999999999998</v>
      </c>
      <c r="AD1202" s="1481">
        <v>1.4</v>
      </c>
      <c r="AE1202" s="1052">
        <v>0.2</v>
      </c>
      <c r="AF1202" s="1119">
        <v>1.3</v>
      </c>
      <c r="AG1202" s="1054">
        <v>0.1</v>
      </c>
      <c r="AH1202" s="878"/>
      <c r="AI1202" s="953">
        <v>100</v>
      </c>
      <c r="AJ1202" s="953">
        <v>100</v>
      </c>
      <c r="AK1202" s="953">
        <v>100</v>
      </c>
      <c r="AL1202" s="953">
        <v>100</v>
      </c>
      <c r="AM1202" s="953">
        <v>100</v>
      </c>
      <c r="AN1202" s="953">
        <v>100</v>
      </c>
      <c r="AO1202" s="1301"/>
      <c r="AP1202" s="954"/>
    </row>
    <row r="1203" spans="1:42" x14ac:dyDescent="0.3">
      <c r="A1203" s="1685">
        <v>43950</v>
      </c>
      <c r="B1203" s="877" t="s">
        <v>1804</v>
      </c>
      <c r="C1203" s="1073">
        <v>8</v>
      </c>
      <c r="D1203" s="1079">
        <v>7</v>
      </c>
      <c r="E1203" s="879">
        <v>7</v>
      </c>
      <c r="F1203" s="1002">
        <v>9</v>
      </c>
      <c r="G1203" s="963">
        <v>11</v>
      </c>
      <c r="H1203" s="881">
        <v>11</v>
      </c>
      <c r="I1203" s="879">
        <v>7</v>
      </c>
      <c r="J1203" s="1133">
        <v>5</v>
      </c>
      <c r="K1203" s="1344">
        <v>21</v>
      </c>
      <c r="L1203" s="1456">
        <v>18</v>
      </c>
      <c r="M1203" s="1062">
        <v>18</v>
      </c>
      <c r="N1203" s="1353">
        <v>21</v>
      </c>
      <c r="O1203" s="1231">
        <v>18</v>
      </c>
      <c r="P1203" s="1037">
        <v>17</v>
      </c>
      <c r="Q1203" s="935">
        <v>15</v>
      </c>
      <c r="R1203" s="881">
        <v>11</v>
      </c>
      <c r="S1203" s="1288">
        <v>16</v>
      </c>
      <c r="T1203" s="1368">
        <v>15</v>
      </c>
      <c r="U1203" s="1359">
        <v>14</v>
      </c>
      <c r="V1203" s="1251">
        <v>15</v>
      </c>
      <c r="W1203" s="1136">
        <v>20</v>
      </c>
      <c r="X1203" s="1361">
        <v>21</v>
      </c>
      <c r="Y1203" s="1138">
        <v>19</v>
      </c>
      <c r="Z1203" s="1282">
        <v>17</v>
      </c>
      <c r="AA1203" s="878"/>
      <c r="AB1203" s="878"/>
      <c r="AC1203" s="878"/>
      <c r="AD1203" s="878"/>
      <c r="AE1203" s="878"/>
      <c r="AF1203" s="878"/>
      <c r="AG1203" s="878"/>
      <c r="AH1203" s="878"/>
      <c r="AI1203" s="878"/>
      <c r="AJ1203" s="878"/>
      <c r="AK1203" s="878"/>
      <c r="AL1203" s="878"/>
      <c r="AM1203" s="878"/>
      <c r="AN1203" s="878"/>
      <c r="AO1203" s="878"/>
      <c r="AP1203" s="878"/>
    </row>
    <row r="1204" spans="1:42" x14ac:dyDescent="0.3">
      <c r="A1204" s="1685">
        <v>43951</v>
      </c>
      <c r="B1204" s="877" t="s">
        <v>1805</v>
      </c>
      <c r="C1204" s="878">
        <v>5</v>
      </c>
      <c r="D1204" s="878">
        <v>4</v>
      </c>
      <c r="E1204" s="878">
        <v>3</v>
      </c>
      <c r="F1204" s="878">
        <v>2</v>
      </c>
      <c r="G1204" s="878">
        <v>4</v>
      </c>
      <c r="H1204" s="878">
        <v>5</v>
      </c>
      <c r="I1204" s="878">
        <v>3</v>
      </c>
      <c r="J1204" s="878">
        <v>2</v>
      </c>
      <c r="K1204" s="1059">
        <v>10</v>
      </c>
      <c r="L1204" s="958">
        <v>9</v>
      </c>
      <c r="M1204" s="930">
        <v>7</v>
      </c>
      <c r="N1204" s="878">
        <v>4</v>
      </c>
      <c r="O1204" s="1112">
        <v>6</v>
      </c>
      <c r="P1204" s="932">
        <v>7</v>
      </c>
      <c r="Q1204" s="964">
        <v>5</v>
      </c>
      <c r="R1204" s="878">
        <v>4</v>
      </c>
      <c r="S1204" s="1283">
        <v>15</v>
      </c>
      <c r="T1204" s="1252">
        <v>14</v>
      </c>
      <c r="U1204" s="1360">
        <v>13</v>
      </c>
      <c r="V1204" s="1277">
        <v>15</v>
      </c>
      <c r="W1204" s="1173">
        <v>20</v>
      </c>
      <c r="X1204" s="1068">
        <v>22</v>
      </c>
      <c r="Y1204" s="1261">
        <v>18</v>
      </c>
      <c r="Z1204" s="1272">
        <v>16</v>
      </c>
      <c r="AA1204" s="878"/>
      <c r="AB1204" s="878"/>
      <c r="AC1204" s="878"/>
      <c r="AD1204" s="878"/>
      <c r="AE1204" s="878"/>
      <c r="AF1204" s="878"/>
      <c r="AG1204" s="878"/>
      <c r="AH1204" s="878"/>
      <c r="AI1204" s="878"/>
      <c r="AJ1204" s="878"/>
      <c r="AK1204" s="878"/>
      <c r="AL1204" s="878"/>
      <c r="AM1204" s="878"/>
      <c r="AN1204" s="878"/>
      <c r="AO1204" s="1362">
        <v>43</v>
      </c>
      <c r="AP1204" s="954"/>
    </row>
    <row r="1205" spans="1:42" x14ac:dyDescent="0.3">
      <c r="A1205" s="1685">
        <v>43952</v>
      </c>
      <c r="B1205" s="877" t="s">
        <v>1806</v>
      </c>
      <c r="C1205" s="878">
        <v>2</v>
      </c>
      <c r="D1205" s="878">
        <v>1</v>
      </c>
      <c r="E1205" s="878">
        <v>2</v>
      </c>
      <c r="F1205" s="878">
        <v>5</v>
      </c>
      <c r="G1205" s="1080">
        <v>8</v>
      </c>
      <c r="H1205" s="912">
        <v>9</v>
      </c>
      <c r="I1205" s="879">
        <v>7</v>
      </c>
      <c r="J1205" s="879">
        <v>7</v>
      </c>
      <c r="K1205" s="878">
        <v>4</v>
      </c>
      <c r="L1205" s="878">
        <v>2</v>
      </c>
      <c r="M1205" s="878">
        <v>3</v>
      </c>
      <c r="N1205" s="902">
        <v>9</v>
      </c>
      <c r="O1205" s="908">
        <v>12</v>
      </c>
      <c r="P1205" s="1031">
        <v>14</v>
      </c>
      <c r="Q1205" s="1028">
        <v>12</v>
      </c>
      <c r="R1205" s="1028">
        <v>12</v>
      </c>
      <c r="S1205" s="1287">
        <v>15</v>
      </c>
      <c r="T1205" s="1320">
        <v>14</v>
      </c>
      <c r="U1205" s="1277">
        <v>15</v>
      </c>
      <c r="V1205" s="1282">
        <v>17</v>
      </c>
      <c r="W1205" s="920">
        <v>21</v>
      </c>
      <c r="X1205" s="1087">
        <v>22</v>
      </c>
      <c r="Y1205" s="1127">
        <v>19</v>
      </c>
      <c r="Z1205" s="1262">
        <v>17</v>
      </c>
      <c r="AA1205" s="878"/>
      <c r="AB1205" s="878"/>
      <c r="AC1205" s="878"/>
      <c r="AD1205" s="878"/>
      <c r="AE1205" s="878"/>
      <c r="AF1205" s="878"/>
      <c r="AG1205" s="878"/>
      <c r="AH1205" s="878"/>
      <c r="AI1205" s="878"/>
      <c r="AJ1205" s="878"/>
      <c r="AK1205" s="1217">
        <v>96</v>
      </c>
      <c r="AL1205" s="1189">
        <v>7</v>
      </c>
      <c r="AM1205" s="1260">
        <v>9</v>
      </c>
      <c r="AN1205" s="999"/>
      <c r="AO1205" s="1209">
        <v>26</v>
      </c>
      <c r="AP1205" s="1000"/>
    </row>
    <row r="1206" spans="1:42" x14ac:dyDescent="0.3">
      <c r="A1206" s="1685">
        <v>43953</v>
      </c>
      <c r="B1206" s="955" t="s">
        <v>1807</v>
      </c>
      <c r="C1206" s="878">
        <v>4</v>
      </c>
      <c r="D1206" s="878">
        <v>4</v>
      </c>
      <c r="E1206" s="878">
        <v>3</v>
      </c>
      <c r="F1206" s="878">
        <v>4</v>
      </c>
      <c r="G1206" s="1133">
        <v>5</v>
      </c>
      <c r="H1206" s="956">
        <v>7</v>
      </c>
      <c r="I1206" s="940">
        <v>6</v>
      </c>
      <c r="J1206" s="930">
        <v>7</v>
      </c>
      <c r="K1206" s="899">
        <v>9</v>
      </c>
      <c r="L1206" s="885">
        <v>6</v>
      </c>
      <c r="M1206" s="884">
        <v>5</v>
      </c>
      <c r="N1206" s="900">
        <v>6</v>
      </c>
      <c r="O1206" s="878">
        <v>5</v>
      </c>
      <c r="P1206" s="1079">
        <v>7</v>
      </c>
      <c r="Q1206" s="984">
        <v>11</v>
      </c>
      <c r="R1206" s="898">
        <v>10</v>
      </c>
      <c r="S1206" s="1294">
        <v>16</v>
      </c>
      <c r="T1206" s="1257">
        <v>15</v>
      </c>
      <c r="U1206" s="1295">
        <v>13</v>
      </c>
      <c r="V1206" s="1257">
        <v>15</v>
      </c>
      <c r="W1206" s="1129">
        <v>17</v>
      </c>
      <c r="X1206" s="1130">
        <v>18</v>
      </c>
      <c r="Y1206" s="1247">
        <v>16</v>
      </c>
      <c r="Z1206" s="1264">
        <v>16</v>
      </c>
      <c r="AA1206" s="878"/>
      <c r="AB1206" s="878"/>
      <c r="AC1206" s="878"/>
      <c r="AD1206" s="878"/>
      <c r="AE1206" s="878"/>
      <c r="AF1206" s="878"/>
      <c r="AG1206" s="878"/>
      <c r="AH1206" s="878"/>
      <c r="AI1206" s="878"/>
      <c r="AJ1206" s="878"/>
      <c r="AK1206" s="878"/>
      <c r="AL1206" s="878"/>
      <c r="AM1206" s="1000"/>
      <c r="AN1206" s="954"/>
      <c r="AO1206" s="953">
        <v>100</v>
      </c>
      <c r="AP1206" s="1260">
        <v>10</v>
      </c>
    </row>
    <row r="1207" spans="1:42" x14ac:dyDescent="0.3">
      <c r="A1207" s="1685">
        <v>43954</v>
      </c>
      <c r="B1207" s="955" t="s">
        <v>1808</v>
      </c>
      <c r="C1207" s="901">
        <v>6</v>
      </c>
      <c r="D1207" s="884">
        <v>5</v>
      </c>
      <c r="E1207" s="878">
        <v>4</v>
      </c>
      <c r="F1207" s="931">
        <v>6</v>
      </c>
      <c r="G1207" s="930">
        <v>7</v>
      </c>
      <c r="H1207" s="1133">
        <v>5</v>
      </c>
      <c r="I1207" s="878">
        <v>3</v>
      </c>
      <c r="J1207" s="878">
        <v>3</v>
      </c>
      <c r="K1207" s="912">
        <v>9</v>
      </c>
      <c r="L1207" s="1124">
        <v>11</v>
      </c>
      <c r="M1207" s="928">
        <v>8</v>
      </c>
      <c r="N1207" s="907">
        <v>12</v>
      </c>
      <c r="O1207" s="963">
        <v>11</v>
      </c>
      <c r="P1207" s="958">
        <v>9</v>
      </c>
      <c r="Q1207" s="1112">
        <v>6</v>
      </c>
      <c r="R1207" s="878">
        <v>4</v>
      </c>
      <c r="S1207" s="1277">
        <v>15</v>
      </c>
      <c r="T1207" s="1284">
        <v>14</v>
      </c>
      <c r="U1207" s="1367">
        <v>12</v>
      </c>
      <c r="V1207" s="1295">
        <v>13</v>
      </c>
      <c r="W1207" s="1139">
        <v>19</v>
      </c>
      <c r="X1207" s="919">
        <v>20</v>
      </c>
      <c r="Y1207" s="1130">
        <v>18</v>
      </c>
      <c r="Z1207" s="1273">
        <v>17</v>
      </c>
      <c r="AA1207" s="878"/>
      <c r="AB1207" s="878"/>
      <c r="AC1207" s="878"/>
      <c r="AD1207" s="878"/>
      <c r="AE1207" s="878"/>
      <c r="AF1207" s="878"/>
      <c r="AG1207" s="878"/>
      <c r="AH1207" s="878"/>
      <c r="AI1207" s="878"/>
      <c r="AJ1207" s="878"/>
      <c r="AK1207" s="878"/>
      <c r="AL1207" s="878"/>
      <c r="AM1207" s="1369">
        <v>37</v>
      </c>
      <c r="AN1207" s="953">
        <v>100</v>
      </c>
      <c r="AO1207" s="952">
        <v>99</v>
      </c>
      <c r="AP1207" s="1206">
        <v>98</v>
      </c>
    </row>
    <row r="1208" spans="1:42" x14ac:dyDescent="0.3">
      <c r="A1208" s="1685">
        <v>43955</v>
      </c>
      <c r="B1208" s="877" t="s">
        <v>1809</v>
      </c>
      <c r="C1208" s="878">
        <v>3</v>
      </c>
      <c r="D1208" s="878">
        <v>2</v>
      </c>
      <c r="E1208" s="878">
        <v>3</v>
      </c>
      <c r="F1208" s="878">
        <v>1</v>
      </c>
      <c r="G1208" s="878">
        <v>2</v>
      </c>
      <c r="H1208" s="929">
        <v>6</v>
      </c>
      <c r="I1208" s="878">
        <v>3</v>
      </c>
      <c r="J1208" s="878">
        <v>4</v>
      </c>
      <c r="K1208" s="878">
        <v>4</v>
      </c>
      <c r="L1208" s="878">
        <v>5</v>
      </c>
      <c r="M1208" s="878">
        <v>4</v>
      </c>
      <c r="N1208" s="878">
        <v>1</v>
      </c>
      <c r="O1208" s="878">
        <v>4</v>
      </c>
      <c r="P1208" s="1125">
        <v>9</v>
      </c>
      <c r="Q1208" s="878">
        <v>5</v>
      </c>
      <c r="R1208" s="1060">
        <v>6</v>
      </c>
      <c r="S1208" s="1262">
        <v>17</v>
      </c>
      <c r="T1208" s="1272">
        <v>16</v>
      </c>
      <c r="U1208" s="1247">
        <v>16</v>
      </c>
      <c r="V1208" s="1169">
        <v>17</v>
      </c>
      <c r="W1208" s="1361">
        <v>21</v>
      </c>
      <c r="X1208" s="1169">
        <v>17</v>
      </c>
      <c r="Y1208" s="1368">
        <v>15</v>
      </c>
      <c r="Z1208" s="1287">
        <v>15</v>
      </c>
      <c r="AA1208" s="878"/>
      <c r="AB1208" s="878"/>
      <c r="AC1208" s="878"/>
      <c r="AD1208" s="878"/>
      <c r="AE1208" s="878"/>
      <c r="AF1208" s="878"/>
      <c r="AG1208" s="878"/>
      <c r="AH1208" s="1054">
        <v>0.1</v>
      </c>
      <c r="AI1208" s="953">
        <v>100</v>
      </c>
      <c r="AJ1208" s="1217">
        <v>96</v>
      </c>
      <c r="AK1208" s="953">
        <v>100</v>
      </c>
      <c r="AL1208" s="953">
        <v>100</v>
      </c>
      <c r="AM1208" s="953">
        <v>100</v>
      </c>
      <c r="AN1208" s="953">
        <v>100</v>
      </c>
      <c r="AO1208" s="1370">
        <v>17</v>
      </c>
      <c r="AP1208" s="1477">
        <v>94</v>
      </c>
    </row>
    <row r="1209" spans="1:42" x14ac:dyDescent="0.3">
      <c r="A1209" s="1685">
        <v>43956</v>
      </c>
      <c r="B1209" s="877" t="s">
        <v>1810</v>
      </c>
      <c r="C1209" s="878">
        <v>4</v>
      </c>
      <c r="D1209" s="885">
        <v>6</v>
      </c>
      <c r="E1209" s="932">
        <v>7</v>
      </c>
      <c r="F1209" s="960">
        <v>12</v>
      </c>
      <c r="G1209" s="1098">
        <v>14</v>
      </c>
      <c r="H1209" s="1159">
        <v>13</v>
      </c>
      <c r="I1209" s="909">
        <v>12</v>
      </c>
      <c r="J1209" s="1180">
        <v>11</v>
      </c>
      <c r="K1209" s="1156">
        <v>7</v>
      </c>
      <c r="L1209" s="1410">
        <v>15</v>
      </c>
      <c r="M1209" s="937">
        <v>14</v>
      </c>
      <c r="N1209" s="1341">
        <v>23</v>
      </c>
      <c r="O1209" s="1372">
        <v>22</v>
      </c>
      <c r="P1209" s="1349">
        <v>23</v>
      </c>
      <c r="Q1209" s="1341">
        <v>23</v>
      </c>
      <c r="R1209" s="1434">
        <v>22</v>
      </c>
      <c r="S1209" s="1284">
        <v>14</v>
      </c>
      <c r="T1209" s="1323">
        <v>14</v>
      </c>
      <c r="U1209" s="1363">
        <v>14</v>
      </c>
      <c r="V1209" s="1259">
        <v>14</v>
      </c>
      <c r="W1209" s="1247">
        <v>16</v>
      </c>
      <c r="X1209" s="1254">
        <v>17</v>
      </c>
      <c r="Y1209" s="1294">
        <v>16</v>
      </c>
      <c r="Z1209" s="1359">
        <v>14</v>
      </c>
      <c r="AA1209" s="878"/>
      <c r="AB1209" s="878"/>
      <c r="AC1209" s="878"/>
      <c r="AD1209" s="878"/>
      <c r="AE1209" s="878"/>
      <c r="AF1209" s="878"/>
      <c r="AG1209" s="878"/>
      <c r="AH1209" s="878"/>
      <c r="AI1209" s="878"/>
      <c r="AJ1209" s="1132">
        <v>12</v>
      </c>
      <c r="AK1209" s="1335">
        <v>57</v>
      </c>
      <c r="AL1209" s="1223">
        <v>6</v>
      </c>
      <c r="AM1209" s="1000"/>
      <c r="AN1209" s="1206">
        <v>98</v>
      </c>
      <c r="AO1209" s="1362">
        <v>44</v>
      </c>
      <c r="AP1209" s="1301"/>
    </row>
    <row r="1210" spans="1:42" x14ac:dyDescent="0.3">
      <c r="A1210" s="1685">
        <v>43957</v>
      </c>
      <c r="B1210" s="877" t="s">
        <v>1811</v>
      </c>
      <c r="C1210" s="1164">
        <v>10</v>
      </c>
      <c r="D1210" s="1220">
        <v>9</v>
      </c>
      <c r="E1210" s="1135">
        <v>8</v>
      </c>
      <c r="F1210" s="910">
        <v>7</v>
      </c>
      <c r="G1210" s="880">
        <v>8</v>
      </c>
      <c r="H1210" s="1079">
        <v>7</v>
      </c>
      <c r="I1210" s="1112">
        <v>6</v>
      </c>
      <c r="J1210" s="878">
        <v>5</v>
      </c>
      <c r="K1210" s="1237">
        <v>21</v>
      </c>
      <c r="L1210" s="888">
        <v>19</v>
      </c>
      <c r="M1210" s="1373">
        <v>18</v>
      </c>
      <c r="N1210" s="982">
        <v>15</v>
      </c>
      <c r="O1210" s="1006">
        <v>13</v>
      </c>
      <c r="P1210" s="984">
        <v>11</v>
      </c>
      <c r="Q1210" s="1124">
        <v>11</v>
      </c>
      <c r="R1210" s="899">
        <v>9</v>
      </c>
      <c r="S1210" s="1279">
        <v>12</v>
      </c>
      <c r="T1210" s="1425">
        <v>11</v>
      </c>
      <c r="U1210" s="1376">
        <v>11</v>
      </c>
      <c r="V1210" s="1390">
        <v>11</v>
      </c>
      <c r="W1210" s="1319">
        <v>15</v>
      </c>
      <c r="X1210" s="1288">
        <v>16</v>
      </c>
      <c r="Y1210" s="1287">
        <v>15</v>
      </c>
      <c r="Z1210" s="1277">
        <v>15</v>
      </c>
      <c r="AA1210" s="878"/>
      <c r="AB1210" s="878"/>
      <c r="AC1210" s="878"/>
      <c r="AD1210" s="878"/>
      <c r="AE1210" s="878"/>
      <c r="AF1210" s="878"/>
      <c r="AG1210" s="878"/>
      <c r="AH1210" s="878"/>
      <c r="AI1210" s="878"/>
      <c r="AJ1210" s="878"/>
      <c r="AK1210" s="878"/>
      <c r="AL1210" s="1000"/>
      <c r="AM1210" s="954"/>
      <c r="AN1210" s="952">
        <v>99</v>
      </c>
      <c r="AO1210" s="953">
        <v>100</v>
      </c>
      <c r="AP1210" s="953">
        <v>100</v>
      </c>
    </row>
    <row r="1211" spans="1:42" x14ac:dyDescent="0.3">
      <c r="A1211" s="1685">
        <v>43958</v>
      </c>
      <c r="B1211" s="877" t="s">
        <v>1812</v>
      </c>
      <c r="C1211" s="878">
        <v>5</v>
      </c>
      <c r="D1211" s="878">
        <v>4</v>
      </c>
      <c r="E1211" s="878">
        <v>3</v>
      </c>
      <c r="F1211" s="878">
        <v>4</v>
      </c>
      <c r="G1211" s="1060">
        <v>6</v>
      </c>
      <c r="H1211" s="879">
        <v>7</v>
      </c>
      <c r="I1211" s="878">
        <v>5</v>
      </c>
      <c r="J1211" s="878">
        <v>3</v>
      </c>
      <c r="K1211" s="1002">
        <v>9</v>
      </c>
      <c r="L1211" s="956">
        <v>7</v>
      </c>
      <c r="M1211" s="878">
        <v>4</v>
      </c>
      <c r="N1211" s="901">
        <v>6</v>
      </c>
      <c r="O1211" s="911">
        <v>8</v>
      </c>
      <c r="P1211" s="1093">
        <v>10</v>
      </c>
      <c r="Q1211" s="985">
        <v>8</v>
      </c>
      <c r="R1211" s="1060">
        <v>6</v>
      </c>
      <c r="S1211" s="1252">
        <v>14</v>
      </c>
      <c r="T1211" s="1360">
        <v>13</v>
      </c>
      <c r="U1211" s="1378">
        <v>11</v>
      </c>
      <c r="V1211" s="1317">
        <v>12</v>
      </c>
      <c r="W1211" s="1250">
        <v>16</v>
      </c>
      <c r="X1211" s="1129">
        <v>17</v>
      </c>
      <c r="Y1211" s="1277">
        <v>15</v>
      </c>
      <c r="Z1211" s="1280">
        <v>13</v>
      </c>
      <c r="AA1211" s="878"/>
      <c r="AB1211" s="878"/>
      <c r="AC1211" s="878"/>
      <c r="AD1211" s="878"/>
      <c r="AE1211" s="878"/>
      <c r="AF1211" s="878"/>
      <c r="AG1211" s="878"/>
      <c r="AH1211" s="878"/>
      <c r="AI1211" s="1056">
        <v>98</v>
      </c>
      <c r="AJ1211" s="1190">
        <v>77</v>
      </c>
      <c r="AK1211" s="952">
        <v>99</v>
      </c>
      <c r="AL1211" s="1025">
        <v>6</v>
      </c>
      <c r="AM1211" s="878"/>
      <c r="AN1211" s="878"/>
      <c r="AO1211" s="953">
        <v>100</v>
      </c>
      <c r="AP1211" s="953">
        <v>100</v>
      </c>
    </row>
    <row r="1212" spans="1:42" x14ac:dyDescent="0.3">
      <c r="A1212" s="1685">
        <v>43959</v>
      </c>
      <c r="B1212" s="877" t="s">
        <v>1813</v>
      </c>
      <c r="C1212" s="878">
        <v>4</v>
      </c>
      <c r="D1212" s="878">
        <v>5</v>
      </c>
      <c r="E1212" s="878">
        <v>5</v>
      </c>
      <c r="F1212" s="900">
        <v>6</v>
      </c>
      <c r="G1212" s="1079">
        <v>7</v>
      </c>
      <c r="H1212" s="910">
        <v>7</v>
      </c>
      <c r="I1212" s="900">
        <v>6</v>
      </c>
      <c r="J1212" s="932">
        <v>7</v>
      </c>
      <c r="K1212" s="1156">
        <v>7</v>
      </c>
      <c r="L1212" s="880">
        <v>8</v>
      </c>
      <c r="M1212" s="985">
        <v>8</v>
      </c>
      <c r="N1212" s="1316">
        <v>12</v>
      </c>
      <c r="O1212" s="960">
        <v>12</v>
      </c>
      <c r="P1212" s="1124">
        <v>11</v>
      </c>
      <c r="Q1212" s="980">
        <v>14</v>
      </c>
      <c r="R1212" s="1244">
        <v>18</v>
      </c>
      <c r="S1212" s="1378">
        <v>11</v>
      </c>
      <c r="T1212" s="1418">
        <v>10</v>
      </c>
      <c r="U1212" s="1384">
        <v>9</v>
      </c>
      <c r="V1212" s="1401">
        <v>10</v>
      </c>
      <c r="W1212" s="1263">
        <v>16</v>
      </c>
      <c r="X1212" s="1139">
        <v>19</v>
      </c>
      <c r="Y1212" s="1264">
        <v>16</v>
      </c>
      <c r="Z1212" s="1322">
        <v>13</v>
      </c>
      <c r="AA1212" s="878"/>
      <c r="AB1212" s="878"/>
      <c r="AC1212" s="878"/>
      <c r="AD1212" s="878"/>
      <c r="AE1212" s="878"/>
      <c r="AF1212" s="878"/>
      <c r="AG1212" s="878"/>
      <c r="AH1212" s="878"/>
      <c r="AI1212" s="878"/>
      <c r="AJ1212" s="878"/>
      <c r="AK1212" s="1215"/>
      <c r="AL1212" s="878"/>
      <c r="AM1212" s="878"/>
      <c r="AN1212" s="954"/>
      <c r="AO1212" s="878"/>
      <c r="AP1212" s="878"/>
    </row>
    <row r="1213" spans="1:42" x14ac:dyDescent="0.3">
      <c r="A1213" s="1685">
        <v>43960</v>
      </c>
      <c r="B1213" s="955" t="s">
        <v>1814</v>
      </c>
      <c r="C1213" s="1094">
        <v>8</v>
      </c>
      <c r="D1213" s="880">
        <v>8</v>
      </c>
      <c r="E1213" s="1156">
        <v>7</v>
      </c>
      <c r="F1213" s="1073">
        <v>8</v>
      </c>
      <c r="G1213" s="911">
        <v>8</v>
      </c>
      <c r="H1213" s="879">
        <v>7</v>
      </c>
      <c r="I1213" s="878">
        <v>5</v>
      </c>
      <c r="J1213" s="885">
        <v>6</v>
      </c>
      <c r="K1213" s="1302">
        <v>23</v>
      </c>
      <c r="L1213" s="1349">
        <v>23</v>
      </c>
      <c r="M1213" s="1310">
        <v>21</v>
      </c>
      <c r="N1213" s="1248">
        <v>18</v>
      </c>
      <c r="O1213" s="1007">
        <v>16</v>
      </c>
      <c r="P1213" s="1099">
        <v>13</v>
      </c>
      <c r="Q1213" s="1098">
        <v>14</v>
      </c>
      <c r="R1213" s="1026">
        <v>17</v>
      </c>
      <c r="S1213" s="1279">
        <v>12</v>
      </c>
      <c r="T1213" s="1417">
        <v>11</v>
      </c>
      <c r="U1213" s="1382">
        <v>10</v>
      </c>
      <c r="V1213" s="1378">
        <v>11</v>
      </c>
      <c r="W1213" s="1281">
        <v>17</v>
      </c>
      <c r="X1213" s="1022">
        <v>22</v>
      </c>
      <c r="Y1213" s="1245">
        <v>18</v>
      </c>
      <c r="Z1213" s="1256">
        <v>15</v>
      </c>
      <c r="AA1213" s="878"/>
      <c r="AB1213" s="878"/>
      <c r="AC1213" s="878"/>
      <c r="AD1213" s="878"/>
      <c r="AE1213" s="878"/>
      <c r="AF1213" s="878"/>
      <c r="AG1213" s="878"/>
      <c r="AH1213" s="878"/>
      <c r="AI1213" s="952">
        <v>99</v>
      </c>
      <c r="AJ1213" s="952">
        <v>100</v>
      </c>
      <c r="AK1213" s="953">
        <v>100</v>
      </c>
      <c r="AL1213" s="953">
        <v>100</v>
      </c>
      <c r="AM1213" s="952">
        <v>100</v>
      </c>
      <c r="AN1213" s="878"/>
      <c r="AO1213" s="878"/>
      <c r="AP1213" s="878"/>
    </row>
    <row r="1214" spans="1:42" x14ac:dyDescent="0.3">
      <c r="A1214" s="1685">
        <v>43961</v>
      </c>
      <c r="B1214" s="955" t="s">
        <v>1815</v>
      </c>
      <c r="C1214" s="1123">
        <v>8</v>
      </c>
      <c r="D1214" s="932">
        <v>7</v>
      </c>
      <c r="E1214" s="985">
        <v>8</v>
      </c>
      <c r="F1214" s="1080">
        <v>8</v>
      </c>
      <c r="G1214" s="1060">
        <v>6</v>
      </c>
      <c r="H1214" s="878">
        <v>5</v>
      </c>
      <c r="I1214" s="878">
        <v>2</v>
      </c>
      <c r="J1214" s="878">
        <v>3</v>
      </c>
      <c r="K1214" s="1392">
        <v>23</v>
      </c>
      <c r="L1214" s="1394">
        <v>22</v>
      </c>
      <c r="M1214" s="1394">
        <v>22</v>
      </c>
      <c r="N1214" s="1241">
        <v>21</v>
      </c>
      <c r="O1214" s="1083">
        <v>13</v>
      </c>
      <c r="P1214" s="1220">
        <v>9</v>
      </c>
      <c r="Q1214" s="878">
        <v>3</v>
      </c>
      <c r="R1214" s="878">
        <v>4</v>
      </c>
      <c r="S1214" s="1321">
        <v>15</v>
      </c>
      <c r="T1214" s="1363">
        <v>14</v>
      </c>
      <c r="U1214" s="1289">
        <v>14</v>
      </c>
      <c r="V1214" s="1253">
        <v>15</v>
      </c>
      <c r="W1214" s="946">
        <v>21</v>
      </c>
      <c r="X1214" s="1176">
        <v>24</v>
      </c>
      <c r="Y1214" s="1047">
        <v>21</v>
      </c>
      <c r="Z1214" s="1140">
        <v>19</v>
      </c>
      <c r="AA1214" s="878"/>
      <c r="AB1214" s="878"/>
      <c r="AC1214" s="878"/>
      <c r="AD1214" s="878"/>
      <c r="AE1214" s="878"/>
      <c r="AF1214" s="878"/>
      <c r="AG1214" s="878"/>
      <c r="AH1214" s="878"/>
      <c r="AI1214" s="878"/>
      <c r="AJ1214" s="1071">
        <v>5</v>
      </c>
      <c r="AK1214" s="1109">
        <v>97</v>
      </c>
      <c r="AL1214" s="878"/>
      <c r="AM1214" s="878"/>
      <c r="AN1214" s="878"/>
      <c r="AO1214" s="1209">
        <v>26</v>
      </c>
      <c r="AP1214" s="1614">
        <v>31</v>
      </c>
    </row>
    <row r="1215" spans="1:42" x14ac:dyDescent="0.3">
      <c r="A1215" s="1685">
        <v>43962</v>
      </c>
      <c r="B1215" s="877" t="s">
        <v>1816</v>
      </c>
      <c r="C1215" s="932">
        <v>7</v>
      </c>
      <c r="D1215" s="956">
        <v>7</v>
      </c>
      <c r="E1215" s="1157">
        <v>10</v>
      </c>
      <c r="F1215" s="1027">
        <v>9</v>
      </c>
      <c r="G1215" s="1112">
        <v>6</v>
      </c>
      <c r="H1215" s="878">
        <v>5</v>
      </c>
      <c r="I1215" s="878">
        <v>4</v>
      </c>
      <c r="J1215" s="878">
        <v>4</v>
      </c>
      <c r="K1215" s="1158">
        <v>17</v>
      </c>
      <c r="L1215" s="906">
        <v>17</v>
      </c>
      <c r="M1215" s="1146">
        <v>22</v>
      </c>
      <c r="N1215" s="1221">
        <v>20</v>
      </c>
      <c r="O1215" s="1001">
        <v>10</v>
      </c>
      <c r="P1215" s="941">
        <v>7</v>
      </c>
      <c r="Q1215" s="941">
        <v>7</v>
      </c>
      <c r="R1215" s="979">
        <v>6</v>
      </c>
      <c r="S1215" s="1137">
        <v>19</v>
      </c>
      <c r="T1215" s="1140">
        <v>19</v>
      </c>
      <c r="U1215" s="1161">
        <v>18</v>
      </c>
      <c r="V1215" s="1282">
        <v>17</v>
      </c>
      <c r="W1215" s="1116">
        <v>20</v>
      </c>
      <c r="X1215" s="1046">
        <v>21</v>
      </c>
      <c r="Y1215" s="1249">
        <v>17</v>
      </c>
      <c r="Z1215" s="1366">
        <v>16</v>
      </c>
      <c r="AA1215" s="878"/>
      <c r="AB1215" s="878"/>
      <c r="AC1215" s="878"/>
      <c r="AD1215" s="878"/>
      <c r="AE1215" s="878"/>
      <c r="AF1215" s="878"/>
      <c r="AG1215" s="878"/>
      <c r="AH1215" s="878"/>
      <c r="AI1215" s="1055">
        <v>95</v>
      </c>
      <c r="AJ1215" s="953">
        <v>100</v>
      </c>
      <c r="AK1215" s="953">
        <v>100</v>
      </c>
      <c r="AL1215" s="878"/>
      <c r="AM1215" s="1153">
        <v>68</v>
      </c>
      <c r="AN1215" s="1500">
        <v>69</v>
      </c>
      <c r="AO1215" s="878"/>
      <c r="AP1215" s="1293">
        <v>49</v>
      </c>
    </row>
    <row r="1216" spans="1:42" x14ac:dyDescent="0.3">
      <c r="A1216" s="1685">
        <v>43963</v>
      </c>
      <c r="B1216" s="877" t="s">
        <v>1817</v>
      </c>
      <c r="C1216" s="878">
        <v>4</v>
      </c>
      <c r="D1216" s="878">
        <v>3</v>
      </c>
      <c r="E1216" s="878">
        <v>2</v>
      </c>
      <c r="F1216" s="878">
        <v>3</v>
      </c>
      <c r="G1216" s="885">
        <v>6</v>
      </c>
      <c r="H1216" s="878">
        <v>4</v>
      </c>
      <c r="I1216" s="878">
        <v>4</v>
      </c>
      <c r="J1216" s="878">
        <v>4</v>
      </c>
      <c r="K1216" s="1112">
        <v>6</v>
      </c>
      <c r="L1216" s="878">
        <v>4</v>
      </c>
      <c r="M1216" s="878">
        <v>4</v>
      </c>
      <c r="N1216" s="878">
        <v>5</v>
      </c>
      <c r="O1216" s="1072">
        <v>6</v>
      </c>
      <c r="P1216" s="878">
        <v>4</v>
      </c>
      <c r="Q1216" s="878">
        <v>5</v>
      </c>
      <c r="R1216" s="929">
        <v>6</v>
      </c>
      <c r="S1216" s="1259">
        <v>14</v>
      </c>
      <c r="T1216" s="1365">
        <v>13</v>
      </c>
      <c r="U1216" s="1367">
        <v>12</v>
      </c>
      <c r="V1216" s="1363">
        <v>14</v>
      </c>
      <c r="W1216" s="1254">
        <v>17</v>
      </c>
      <c r="X1216" s="1170">
        <v>18</v>
      </c>
      <c r="Y1216" s="1283">
        <v>15</v>
      </c>
      <c r="Z1216" s="1259">
        <v>14</v>
      </c>
      <c r="AA1216" s="878"/>
      <c r="AB1216" s="878"/>
      <c r="AC1216" s="878"/>
      <c r="AD1216" s="878"/>
      <c r="AE1216" s="878"/>
      <c r="AF1216" s="878"/>
      <c r="AG1216" s="878"/>
      <c r="AH1216" s="878"/>
      <c r="AI1216" s="878"/>
      <c r="AJ1216" s="1000"/>
      <c r="AK1216" s="1328">
        <v>24</v>
      </c>
      <c r="AL1216" s="878"/>
      <c r="AM1216" s="878"/>
      <c r="AN1216" s="878"/>
      <c r="AO1216" s="878"/>
      <c r="AP1216" s="878"/>
    </row>
    <row r="1217" spans="1:42" x14ac:dyDescent="0.3">
      <c r="A1217" s="1685">
        <v>43964</v>
      </c>
      <c r="B1217" s="877" t="s">
        <v>1818</v>
      </c>
      <c r="C1217" s="878">
        <v>2</v>
      </c>
      <c r="D1217" s="878">
        <v>1</v>
      </c>
      <c r="E1217" s="878">
        <v>3</v>
      </c>
      <c r="F1217" s="878">
        <v>5</v>
      </c>
      <c r="G1217" s="930">
        <v>7</v>
      </c>
      <c r="H1217" s="911">
        <v>8</v>
      </c>
      <c r="I1217" s="1156">
        <v>7</v>
      </c>
      <c r="J1217" s="1073">
        <v>8</v>
      </c>
      <c r="K1217" s="878">
        <v>3</v>
      </c>
      <c r="L1217" s="878">
        <v>2</v>
      </c>
      <c r="M1217" s="964">
        <v>5</v>
      </c>
      <c r="N1217" s="938">
        <v>9</v>
      </c>
      <c r="O1217" s="1124">
        <v>11</v>
      </c>
      <c r="P1217" s="908">
        <v>12</v>
      </c>
      <c r="Q1217" s="1159">
        <v>13</v>
      </c>
      <c r="R1217" s="959">
        <v>14</v>
      </c>
      <c r="S1217" s="1365">
        <v>13</v>
      </c>
      <c r="T1217" s="1367">
        <v>12</v>
      </c>
      <c r="U1217" s="1312">
        <v>12</v>
      </c>
      <c r="V1217" s="1295">
        <v>13</v>
      </c>
      <c r="W1217" s="1314">
        <v>18</v>
      </c>
      <c r="X1217" s="1137">
        <v>19</v>
      </c>
      <c r="Y1217" s="1246">
        <v>17</v>
      </c>
      <c r="Z1217" s="1277">
        <v>15</v>
      </c>
      <c r="AA1217" s="878"/>
      <c r="AB1217" s="878"/>
      <c r="AC1217" s="878"/>
      <c r="AD1217" s="878"/>
      <c r="AE1217" s="878"/>
      <c r="AF1217" s="878"/>
      <c r="AG1217" s="878"/>
      <c r="AH1217" s="878"/>
      <c r="AI1217" s="1397">
        <v>78</v>
      </c>
      <c r="AJ1217" s="878"/>
      <c r="AK1217" s="878"/>
      <c r="AL1217" s="878"/>
      <c r="AM1217" s="878"/>
      <c r="AN1217" s="878"/>
      <c r="AO1217" s="878"/>
      <c r="AP1217" s="878"/>
    </row>
    <row r="1218" spans="1:42" x14ac:dyDescent="0.3">
      <c r="A1218" s="1685">
        <v>43965</v>
      </c>
      <c r="B1218" s="877" t="s">
        <v>1819</v>
      </c>
      <c r="C1218" s="1073">
        <v>8</v>
      </c>
      <c r="D1218" s="929">
        <v>6</v>
      </c>
      <c r="E1218" s="878">
        <v>4</v>
      </c>
      <c r="F1218" s="878">
        <v>3</v>
      </c>
      <c r="G1218" s="878">
        <v>2</v>
      </c>
      <c r="H1218" s="878">
        <v>0</v>
      </c>
      <c r="I1218" s="878">
        <v>3</v>
      </c>
      <c r="J1218" s="878">
        <v>4</v>
      </c>
      <c r="K1218" s="1005">
        <v>15</v>
      </c>
      <c r="L1218" s="903">
        <v>10</v>
      </c>
      <c r="M1218" s="932">
        <v>7</v>
      </c>
      <c r="N1218" s="878">
        <v>4</v>
      </c>
      <c r="O1218" s="878">
        <v>3</v>
      </c>
      <c r="P1218" s="1133">
        <v>5</v>
      </c>
      <c r="Q1218" s="929">
        <v>6</v>
      </c>
      <c r="R1218" s="956">
        <v>7</v>
      </c>
      <c r="S1218" s="1386">
        <v>13</v>
      </c>
      <c r="T1218" s="1425">
        <v>11</v>
      </c>
      <c r="U1218" s="1377">
        <v>10</v>
      </c>
      <c r="V1218" s="1375">
        <v>11</v>
      </c>
      <c r="W1218" s="1277">
        <v>15</v>
      </c>
      <c r="X1218" s="1246">
        <v>17</v>
      </c>
      <c r="Y1218" s="1322">
        <v>13</v>
      </c>
      <c r="Z1218" s="1378">
        <v>11</v>
      </c>
      <c r="AA1218" s="878"/>
      <c r="AB1218" s="878"/>
      <c r="AC1218" s="878"/>
      <c r="AD1218" s="878"/>
      <c r="AE1218" s="878"/>
      <c r="AF1218" s="878"/>
      <c r="AG1218" s="878"/>
      <c r="AH1218" s="878"/>
      <c r="AI1218" s="878"/>
      <c r="AJ1218" s="878"/>
      <c r="AK1218" s="878"/>
      <c r="AL1218" s="878"/>
      <c r="AM1218" s="878"/>
      <c r="AN1218" s="878"/>
      <c r="AO1218" s="878"/>
      <c r="AP1218" s="878"/>
    </row>
    <row r="1219" spans="1:42" x14ac:dyDescent="0.3">
      <c r="A1219" s="1685">
        <v>43966</v>
      </c>
      <c r="B1219" s="877" t="s">
        <v>1820</v>
      </c>
      <c r="C1219" s="883">
        <v>7</v>
      </c>
      <c r="D1219" s="1079">
        <v>7</v>
      </c>
      <c r="E1219" s="1065">
        <v>7</v>
      </c>
      <c r="F1219" s="899">
        <v>9</v>
      </c>
      <c r="G1219" s="1124">
        <v>11</v>
      </c>
      <c r="H1219" s="882">
        <v>11</v>
      </c>
      <c r="I1219" s="1073">
        <v>8</v>
      </c>
      <c r="J1219" s="1073">
        <v>8</v>
      </c>
      <c r="K1219" s="1084">
        <v>16</v>
      </c>
      <c r="L1219" s="1311">
        <v>17</v>
      </c>
      <c r="M1219" s="943">
        <v>20</v>
      </c>
      <c r="N1219" s="1043">
        <v>22</v>
      </c>
      <c r="O1219" s="1146">
        <v>22</v>
      </c>
      <c r="P1219" s="1221">
        <v>20</v>
      </c>
      <c r="Q1219" s="1238">
        <v>21</v>
      </c>
      <c r="R1219" s="1302">
        <v>23</v>
      </c>
      <c r="S1219" s="1401">
        <v>10</v>
      </c>
      <c r="T1219" s="1402">
        <v>10</v>
      </c>
      <c r="U1219" s="1391">
        <v>10</v>
      </c>
      <c r="V1219" s="1425">
        <v>11</v>
      </c>
      <c r="W1219" s="1288">
        <v>16</v>
      </c>
      <c r="X1219" s="1046">
        <v>21</v>
      </c>
      <c r="Y1219" s="1324">
        <v>18</v>
      </c>
      <c r="Z1219" s="1288">
        <v>16</v>
      </c>
      <c r="AA1219" s="878"/>
      <c r="AB1219" s="878"/>
      <c r="AC1219" s="878"/>
      <c r="AD1219" s="878"/>
      <c r="AE1219" s="878"/>
      <c r="AF1219" s="878"/>
      <c r="AG1219" s="878"/>
      <c r="AH1219" s="878"/>
      <c r="AI1219" s="878"/>
      <c r="AJ1219" s="953">
        <v>100</v>
      </c>
      <c r="AK1219" s="1217">
        <v>95</v>
      </c>
      <c r="AL1219" s="953">
        <v>100</v>
      </c>
      <c r="AM1219" s="953">
        <v>100</v>
      </c>
      <c r="AN1219" s="1204">
        <v>96</v>
      </c>
      <c r="AO1219" s="953">
        <v>100</v>
      </c>
      <c r="AP1219" s="878"/>
    </row>
    <row r="1220" spans="1:42" x14ac:dyDescent="0.3">
      <c r="A1220" s="1685">
        <v>43967</v>
      </c>
      <c r="B1220" s="955" t="s">
        <v>1821</v>
      </c>
      <c r="C1220" s="1002">
        <v>9</v>
      </c>
      <c r="D1220" s="1065">
        <v>7</v>
      </c>
      <c r="E1220" s="910">
        <v>7</v>
      </c>
      <c r="F1220" s="880">
        <v>8</v>
      </c>
      <c r="G1220" s="985">
        <v>8</v>
      </c>
      <c r="H1220" s="1002">
        <v>9</v>
      </c>
      <c r="I1220" s="885">
        <v>6</v>
      </c>
      <c r="J1220" s="1112">
        <v>6</v>
      </c>
      <c r="K1220" s="1240">
        <v>24</v>
      </c>
      <c r="L1220" s="1012">
        <v>20</v>
      </c>
      <c r="M1220" s="1270">
        <v>19</v>
      </c>
      <c r="N1220" s="1008">
        <v>16</v>
      </c>
      <c r="O1220" s="913">
        <v>14</v>
      </c>
      <c r="P1220" s="982">
        <v>15</v>
      </c>
      <c r="Q1220" s="1036">
        <v>13</v>
      </c>
      <c r="R1220" s="1008">
        <v>16</v>
      </c>
      <c r="S1220" s="1250">
        <v>16</v>
      </c>
      <c r="T1220" s="1368">
        <v>15</v>
      </c>
      <c r="U1220" s="1259">
        <v>14</v>
      </c>
      <c r="V1220" s="1256">
        <v>15</v>
      </c>
      <c r="W1220" s="1361">
        <v>21</v>
      </c>
      <c r="X1220" s="947">
        <v>25</v>
      </c>
      <c r="Y1220" s="1088">
        <v>21</v>
      </c>
      <c r="Z1220" s="1139">
        <v>19</v>
      </c>
      <c r="AA1220" s="878"/>
      <c r="AB1220" s="878"/>
      <c r="AC1220" s="878"/>
      <c r="AD1220" s="878"/>
      <c r="AE1220" s="878"/>
      <c r="AF1220" s="878"/>
      <c r="AG1220" s="878"/>
      <c r="AH1220" s="878"/>
      <c r="AI1220" s="878"/>
      <c r="AJ1220" s="1301"/>
      <c r="AK1220" s="878"/>
      <c r="AL1220" s="878"/>
      <c r="AM1220" s="878"/>
      <c r="AN1220" s="878"/>
      <c r="AO1220" s="878"/>
      <c r="AP1220" s="878"/>
    </row>
    <row r="1221" spans="1:42" x14ac:dyDescent="0.3">
      <c r="A1221" s="1685">
        <v>43968</v>
      </c>
      <c r="B1221" s="955" t="s">
        <v>1822</v>
      </c>
      <c r="C1221" s="883">
        <v>7</v>
      </c>
      <c r="D1221" s="900">
        <v>6</v>
      </c>
      <c r="E1221" s="929">
        <v>6</v>
      </c>
      <c r="F1221" s="1072">
        <v>6</v>
      </c>
      <c r="G1221" s="878">
        <v>5</v>
      </c>
      <c r="H1221" s="878">
        <v>3</v>
      </c>
      <c r="I1221" s="878">
        <v>4</v>
      </c>
      <c r="J1221" s="878">
        <v>5</v>
      </c>
      <c r="K1221" s="1037">
        <v>17</v>
      </c>
      <c r="L1221" s="936">
        <v>17</v>
      </c>
      <c r="M1221" s="1033">
        <v>13</v>
      </c>
      <c r="N1221" s="1093">
        <v>10</v>
      </c>
      <c r="O1221" s="930">
        <v>7</v>
      </c>
      <c r="P1221" s="878">
        <v>3</v>
      </c>
      <c r="Q1221" s="884">
        <v>5</v>
      </c>
      <c r="R1221" s="1094">
        <v>8</v>
      </c>
      <c r="S1221" s="1245">
        <v>18</v>
      </c>
      <c r="T1221" s="1282">
        <v>17</v>
      </c>
      <c r="U1221" s="1366">
        <v>16</v>
      </c>
      <c r="V1221" s="1263">
        <v>16</v>
      </c>
      <c r="W1221" s="1068">
        <v>22</v>
      </c>
      <c r="X1221" s="1213">
        <v>25</v>
      </c>
      <c r="Y1221" s="1047">
        <v>21</v>
      </c>
      <c r="Z1221" s="1271">
        <v>19</v>
      </c>
      <c r="AA1221" s="878"/>
      <c r="AB1221" s="878"/>
      <c r="AC1221" s="878"/>
      <c r="AD1221" s="878"/>
      <c r="AE1221" s="878"/>
      <c r="AF1221" s="878"/>
      <c r="AG1221" s="878"/>
      <c r="AH1221" s="878"/>
      <c r="AI1221" s="878"/>
      <c r="AJ1221" s="998"/>
      <c r="AK1221" s="878"/>
      <c r="AL1221" s="878"/>
      <c r="AM1221" s="878"/>
      <c r="AN1221" s="878"/>
      <c r="AO1221" s="878"/>
      <c r="AP1221" s="878"/>
    </row>
    <row r="1222" spans="1:42" x14ac:dyDescent="0.3">
      <c r="A1222" s="1685">
        <v>43969</v>
      </c>
      <c r="B1222" s="877" t="s">
        <v>1823</v>
      </c>
      <c r="C1222" s="930">
        <v>7</v>
      </c>
      <c r="D1222" s="1123">
        <v>8</v>
      </c>
      <c r="E1222" s="1073">
        <v>8</v>
      </c>
      <c r="F1222" s="1156">
        <v>7</v>
      </c>
      <c r="G1222" s="1112">
        <v>6</v>
      </c>
      <c r="H1222" s="1065">
        <v>7</v>
      </c>
      <c r="I1222" s="939">
        <v>5</v>
      </c>
      <c r="J1222" s="940">
        <v>6</v>
      </c>
      <c r="K1222" s="1031">
        <v>14</v>
      </c>
      <c r="L1222" s="1082">
        <v>14</v>
      </c>
      <c r="M1222" s="1036">
        <v>13</v>
      </c>
      <c r="N1222" s="1028">
        <v>12</v>
      </c>
      <c r="O1222" s="903">
        <v>10</v>
      </c>
      <c r="P1222" s="907">
        <v>12</v>
      </c>
      <c r="Q1222" s="1030">
        <v>13</v>
      </c>
      <c r="R1222" s="1311">
        <v>17</v>
      </c>
      <c r="S1222" s="1314">
        <v>18</v>
      </c>
      <c r="T1222" s="1263">
        <v>16</v>
      </c>
      <c r="U1222" s="1283">
        <v>15</v>
      </c>
      <c r="V1222" s="1366">
        <v>16</v>
      </c>
      <c r="W1222" s="1115">
        <v>20</v>
      </c>
      <c r="X1222" s="927">
        <v>25</v>
      </c>
      <c r="Y1222" s="946">
        <v>21</v>
      </c>
      <c r="Z1222" s="1170">
        <v>18</v>
      </c>
      <c r="AA1222" s="878"/>
      <c r="AB1222" s="878"/>
      <c r="AC1222" s="878"/>
      <c r="AD1222" s="878"/>
      <c r="AE1222" s="878"/>
      <c r="AF1222" s="878"/>
      <c r="AG1222" s="878"/>
      <c r="AH1222" s="878"/>
      <c r="AI1222" s="878"/>
      <c r="AJ1222" s="878"/>
      <c r="AK1222" s="878"/>
      <c r="AL1222" s="878"/>
      <c r="AM1222" s="878"/>
      <c r="AN1222" s="878"/>
      <c r="AO1222" s="878"/>
      <c r="AP1222" s="878"/>
    </row>
    <row r="1223" spans="1:42" x14ac:dyDescent="0.3">
      <c r="A1223" s="1685">
        <v>43970</v>
      </c>
      <c r="B1223" s="877" t="s">
        <v>1824</v>
      </c>
      <c r="C1223" s="940">
        <v>6</v>
      </c>
      <c r="D1223" s="1112">
        <v>6</v>
      </c>
      <c r="E1223" s="964">
        <v>5</v>
      </c>
      <c r="F1223" s="979">
        <v>6</v>
      </c>
      <c r="G1223" s="901">
        <v>6</v>
      </c>
      <c r="H1223" s="979">
        <v>6</v>
      </c>
      <c r="I1223" s="878">
        <v>5</v>
      </c>
      <c r="J1223" s="929">
        <v>6</v>
      </c>
      <c r="K1223" s="1238">
        <v>21</v>
      </c>
      <c r="L1223" s="888">
        <v>19</v>
      </c>
      <c r="M1223" s="1373">
        <v>18</v>
      </c>
      <c r="N1223" s="936">
        <v>17</v>
      </c>
      <c r="O1223" s="909">
        <v>12</v>
      </c>
      <c r="P1223" s="934">
        <v>11</v>
      </c>
      <c r="Q1223" s="928">
        <v>8</v>
      </c>
      <c r="R1223" s="1006">
        <v>13</v>
      </c>
      <c r="S1223" s="1329">
        <v>17</v>
      </c>
      <c r="T1223" s="1319">
        <v>15</v>
      </c>
      <c r="U1223" s="1257">
        <v>15</v>
      </c>
      <c r="V1223" s="1283">
        <v>15</v>
      </c>
      <c r="W1223" s="1230">
        <v>22</v>
      </c>
      <c r="X1223" s="926">
        <v>26</v>
      </c>
      <c r="Y1223" s="944">
        <v>22</v>
      </c>
      <c r="Z1223" s="1148">
        <v>19</v>
      </c>
      <c r="AA1223" s="878"/>
      <c r="AB1223" s="878"/>
      <c r="AC1223" s="878"/>
      <c r="AD1223" s="878"/>
      <c r="AE1223" s="878"/>
      <c r="AF1223" s="878"/>
      <c r="AG1223" s="878"/>
      <c r="AH1223" s="878"/>
      <c r="AI1223" s="878"/>
      <c r="AJ1223" s="878"/>
      <c r="AK1223" s="878"/>
      <c r="AL1223" s="878"/>
      <c r="AM1223" s="878"/>
      <c r="AN1223" s="878"/>
      <c r="AO1223" s="878"/>
      <c r="AP1223" s="878"/>
    </row>
    <row r="1224" spans="1:42" x14ac:dyDescent="0.3">
      <c r="A1224" s="1685">
        <v>43971</v>
      </c>
      <c r="B1224" s="877" t="s">
        <v>1825</v>
      </c>
      <c r="C1224" s="930">
        <v>7</v>
      </c>
      <c r="D1224" s="1060">
        <v>6</v>
      </c>
      <c r="E1224" s="878">
        <v>4</v>
      </c>
      <c r="F1224" s="878">
        <v>5</v>
      </c>
      <c r="G1224" s="878">
        <v>5</v>
      </c>
      <c r="H1224" s="878">
        <v>5</v>
      </c>
      <c r="I1224" s="878">
        <v>5</v>
      </c>
      <c r="J1224" s="878">
        <v>4</v>
      </c>
      <c r="K1224" s="1345">
        <v>19</v>
      </c>
      <c r="L1224" s="1243">
        <v>20</v>
      </c>
      <c r="M1224" s="1085">
        <v>12</v>
      </c>
      <c r="N1224" s="904">
        <v>11</v>
      </c>
      <c r="O1224" s="957">
        <v>9</v>
      </c>
      <c r="P1224" s="938">
        <v>9</v>
      </c>
      <c r="Q1224" s="984">
        <v>11</v>
      </c>
      <c r="R1224" s="883">
        <v>7</v>
      </c>
      <c r="S1224" s="1128">
        <v>18</v>
      </c>
      <c r="T1224" s="1175">
        <v>18</v>
      </c>
      <c r="U1224" s="1288">
        <v>16</v>
      </c>
      <c r="V1224" s="1329">
        <v>17</v>
      </c>
      <c r="W1224" s="918">
        <v>22</v>
      </c>
      <c r="X1224" s="1191">
        <v>26</v>
      </c>
      <c r="Y1224" s="944">
        <v>22</v>
      </c>
      <c r="Z1224" s="1127">
        <v>19</v>
      </c>
      <c r="AA1224" s="878"/>
      <c r="AB1224" s="878"/>
      <c r="AC1224" s="878"/>
      <c r="AD1224" s="878"/>
      <c r="AE1224" s="878"/>
      <c r="AF1224" s="878"/>
      <c r="AG1224" s="878"/>
      <c r="AH1224" s="1122">
        <v>0.9</v>
      </c>
      <c r="AI1224" s="1328">
        <v>25</v>
      </c>
      <c r="AJ1224" s="952">
        <v>99</v>
      </c>
      <c r="AK1224" s="1078">
        <v>94</v>
      </c>
      <c r="AL1224" s="953">
        <v>100</v>
      </c>
      <c r="AM1224" s="953">
        <v>100</v>
      </c>
      <c r="AN1224" s="974">
        <v>84</v>
      </c>
      <c r="AO1224" s="953">
        <v>100</v>
      </c>
      <c r="AP1224" s="952">
        <v>99</v>
      </c>
    </row>
    <row r="1225" spans="1:42" x14ac:dyDescent="0.3">
      <c r="A1225" s="1685">
        <v>43972</v>
      </c>
      <c r="B1225" s="877" t="s">
        <v>1826</v>
      </c>
      <c r="C1225" s="878">
        <v>5</v>
      </c>
      <c r="D1225" s="878">
        <v>3</v>
      </c>
      <c r="E1225" s="884">
        <v>5</v>
      </c>
      <c r="F1225" s="934">
        <v>11</v>
      </c>
      <c r="G1225" s="1124">
        <v>11</v>
      </c>
      <c r="H1225" s="1029">
        <v>12</v>
      </c>
      <c r="I1225" s="1036">
        <v>13</v>
      </c>
      <c r="J1225" s="1028">
        <v>12</v>
      </c>
      <c r="K1225" s="984">
        <v>11</v>
      </c>
      <c r="L1225" s="878">
        <v>5</v>
      </c>
      <c r="M1225" s="1316">
        <v>12</v>
      </c>
      <c r="N1225" s="1197">
        <v>20</v>
      </c>
      <c r="O1225" s="905">
        <v>20</v>
      </c>
      <c r="P1225" s="1270">
        <v>19</v>
      </c>
      <c r="Q1225" s="1043">
        <v>22</v>
      </c>
      <c r="R1225" s="1434">
        <v>22</v>
      </c>
      <c r="S1225" s="1324">
        <v>18</v>
      </c>
      <c r="T1225" s="1139">
        <v>19</v>
      </c>
      <c r="U1225" s="1139">
        <v>19</v>
      </c>
      <c r="V1225" s="1272">
        <v>16</v>
      </c>
      <c r="W1225" s="1368">
        <v>15</v>
      </c>
      <c r="X1225" s="1263">
        <v>16</v>
      </c>
      <c r="Y1225" s="1283">
        <v>15</v>
      </c>
      <c r="Z1225" s="1284">
        <v>14</v>
      </c>
      <c r="AA1225" s="1407">
        <v>2</v>
      </c>
      <c r="AB1225" s="878"/>
      <c r="AC1225" s="878"/>
      <c r="AD1225" s="1053">
        <v>0.3</v>
      </c>
      <c r="AE1225" s="878"/>
      <c r="AF1225" s="1054">
        <v>0.1</v>
      </c>
      <c r="AG1225" s="1052">
        <v>0.2</v>
      </c>
      <c r="AH1225" s="1202">
        <v>0.4</v>
      </c>
      <c r="AI1225" s="953">
        <v>100</v>
      </c>
      <c r="AJ1225" s="953">
        <v>100</v>
      </c>
      <c r="AK1225" s="953">
        <v>100</v>
      </c>
      <c r="AL1225" s="1206">
        <v>99</v>
      </c>
      <c r="AM1225" s="953">
        <v>100</v>
      </c>
      <c r="AN1225" s="1056">
        <v>98</v>
      </c>
      <c r="AO1225" s="953">
        <v>100</v>
      </c>
      <c r="AP1225" s="953">
        <v>100</v>
      </c>
    </row>
    <row r="1226" spans="1:42" x14ac:dyDescent="0.3">
      <c r="A1226" s="1685">
        <v>43973</v>
      </c>
      <c r="B1226" s="877" t="s">
        <v>1827</v>
      </c>
      <c r="C1226" s="1028">
        <v>12</v>
      </c>
      <c r="D1226" s="1316">
        <v>12</v>
      </c>
      <c r="E1226" s="1266">
        <v>13</v>
      </c>
      <c r="F1226" s="1439">
        <v>15</v>
      </c>
      <c r="G1226" s="1410">
        <v>15</v>
      </c>
      <c r="H1226" s="1009">
        <v>14</v>
      </c>
      <c r="I1226" s="1410">
        <v>15</v>
      </c>
      <c r="J1226" s="959">
        <v>14</v>
      </c>
      <c r="K1226" s="1349">
        <v>23</v>
      </c>
      <c r="L1226" s="1393">
        <v>24</v>
      </c>
      <c r="M1226" s="1268">
        <v>25</v>
      </c>
      <c r="N1226" s="1340">
        <v>27</v>
      </c>
      <c r="O1226" s="1413">
        <v>24</v>
      </c>
      <c r="P1226" s="1355">
        <v>23</v>
      </c>
      <c r="Q1226" s="1415">
        <v>25</v>
      </c>
      <c r="R1226" s="1371">
        <v>24</v>
      </c>
      <c r="S1226" s="1285">
        <v>13</v>
      </c>
      <c r="T1226" s="1295">
        <v>13</v>
      </c>
      <c r="U1226" s="1322">
        <v>13</v>
      </c>
      <c r="V1226" s="1365">
        <v>13</v>
      </c>
      <c r="W1226" s="1259">
        <v>14</v>
      </c>
      <c r="X1226" s="1250">
        <v>16</v>
      </c>
      <c r="Y1226" s="1287">
        <v>15</v>
      </c>
      <c r="Z1226" s="1359">
        <v>14</v>
      </c>
      <c r="AA1226" s="878"/>
      <c r="AB1226" s="878"/>
      <c r="AC1226" s="878"/>
      <c r="AD1226" s="878"/>
      <c r="AE1226" s="878"/>
      <c r="AF1226" s="878"/>
      <c r="AG1226" s="878"/>
      <c r="AH1226" s="878"/>
      <c r="AI1226" s="953">
        <v>100</v>
      </c>
      <c r="AJ1226" s="953">
        <v>100</v>
      </c>
      <c r="AK1226" s="953">
        <v>100</v>
      </c>
      <c r="AL1226" s="1206">
        <v>99</v>
      </c>
      <c r="AM1226" s="953">
        <v>100</v>
      </c>
      <c r="AN1226" s="953">
        <v>100</v>
      </c>
      <c r="AO1226" s="953">
        <v>100</v>
      </c>
      <c r="AP1226" s="953">
        <v>100</v>
      </c>
    </row>
    <row r="1227" spans="1:42" x14ac:dyDescent="0.3">
      <c r="A1227" s="1685">
        <v>43974</v>
      </c>
      <c r="B1227" s="955" t="s">
        <v>1828</v>
      </c>
      <c r="C1227" s="908">
        <v>12</v>
      </c>
      <c r="D1227" s="1085">
        <v>12</v>
      </c>
      <c r="E1227" s="933">
        <v>10</v>
      </c>
      <c r="F1227" s="1027">
        <v>9</v>
      </c>
      <c r="G1227" s="1065">
        <v>7</v>
      </c>
      <c r="H1227" s="878">
        <v>5</v>
      </c>
      <c r="I1227" s="878">
        <v>4</v>
      </c>
      <c r="J1227" s="878">
        <v>1</v>
      </c>
      <c r="K1227" s="1353">
        <v>21</v>
      </c>
      <c r="L1227" s="1355">
        <v>23</v>
      </c>
      <c r="M1227" s="1344">
        <v>21</v>
      </c>
      <c r="N1227" s="1062">
        <v>18</v>
      </c>
      <c r="O1227" s="907">
        <v>12</v>
      </c>
      <c r="P1227" s="910">
        <v>7</v>
      </c>
      <c r="Q1227" s="883">
        <v>7</v>
      </c>
      <c r="R1227" s="878">
        <v>3</v>
      </c>
      <c r="S1227" s="1318">
        <v>12</v>
      </c>
      <c r="T1227" s="1375">
        <v>11</v>
      </c>
      <c r="U1227" s="1377">
        <v>10</v>
      </c>
      <c r="V1227" s="1382">
        <v>10</v>
      </c>
      <c r="W1227" s="1259">
        <v>14</v>
      </c>
      <c r="X1227" s="1288">
        <v>16</v>
      </c>
      <c r="Y1227" s="1296">
        <v>14</v>
      </c>
      <c r="Z1227" s="1285">
        <v>13</v>
      </c>
      <c r="AA1227" s="878"/>
      <c r="AB1227" s="878"/>
      <c r="AC1227" s="878"/>
      <c r="AD1227" s="878"/>
      <c r="AE1227" s="878"/>
      <c r="AF1227" s="878"/>
      <c r="AG1227" s="878"/>
      <c r="AH1227" s="878"/>
      <c r="AI1227" s="1419">
        <v>51</v>
      </c>
      <c r="AJ1227" s="1199">
        <v>89</v>
      </c>
      <c r="AK1227" s="878"/>
      <c r="AL1227" s="878"/>
      <c r="AM1227" s="878"/>
      <c r="AN1227" s="878"/>
      <c r="AO1227" s="1421">
        <v>63</v>
      </c>
      <c r="AP1227" s="1206">
        <v>98</v>
      </c>
    </row>
    <row r="1228" spans="1:42" x14ac:dyDescent="0.3">
      <c r="A1228" s="1685">
        <v>43975</v>
      </c>
      <c r="B1228" s="955" t="s">
        <v>1829</v>
      </c>
      <c r="C1228" s="878">
        <v>4</v>
      </c>
      <c r="D1228" s="878">
        <v>4</v>
      </c>
      <c r="E1228" s="930">
        <v>7</v>
      </c>
      <c r="F1228" s="912">
        <v>9</v>
      </c>
      <c r="G1228" s="1220">
        <v>9</v>
      </c>
      <c r="H1228" s="904">
        <v>11</v>
      </c>
      <c r="I1228" s="1180">
        <v>11</v>
      </c>
      <c r="J1228" s="1124">
        <v>11</v>
      </c>
      <c r="K1228" s="901">
        <v>6</v>
      </c>
      <c r="L1228" s="932">
        <v>7</v>
      </c>
      <c r="M1228" s="913">
        <v>14</v>
      </c>
      <c r="N1228" s="1310">
        <v>21</v>
      </c>
      <c r="O1228" s="1228">
        <v>17</v>
      </c>
      <c r="P1228" s="888">
        <v>19</v>
      </c>
      <c r="Q1228" s="1352">
        <v>24</v>
      </c>
      <c r="R1228" s="1542">
        <v>28</v>
      </c>
      <c r="S1228" s="1374">
        <v>12</v>
      </c>
      <c r="T1228" s="1377">
        <v>10</v>
      </c>
      <c r="U1228" s="1423">
        <v>9</v>
      </c>
      <c r="V1228" s="1391">
        <v>10</v>
      </c>
      <c r="W1228" s="1296">
        <v>14</v>
      </c>
      <c r="X1228" s="1246">
        <v>17</v>
      </c>
      <c r="Y1228" s="1277">
        <v>15</v>
      </c>
      <c r="Z1228" s="1287">
        <v>15</v>
      </c>
      <c r="AA1228" s="878"/>
      <c r="AB1228" s="878"/>
      <c r="AC1228" s="878"/>
      <c r="AD1228" s="878"/>
      <c r="AE1228" s="878"/>
      <c r="AF1228" s="878"/>
      <c r="AG1228" s="878"/>
      <c r="AH1228" s="878"/>
      <c r="AI1228" s="952">
        <v>99</v>
      </c>
      <c r="AJ1228" s="998"/>
      <c r="AK1228" s="953">
        <v>100</v>
      </c>
      <c r="AL1228" s="1056">
        <v>98</v>
      </c>
      <c r="AM1228" s="953">
        <v>100</v>
      </c>
      <c r="AN1228" s="952">
        <v>99</v>
      </c>
      <c r="AO1228" s="953">
        <v>100</v>
      </c>
      <c r="AP1228" s="953">
        <v>100</v>
      </c>
    </row>
    <row r="1229" spans="1:42" x14ac:dyDescent="0.3">
      <c r="A1229" s="1685">
        <v>43976</v>
      </c>
      <c r="B1229" s="877" t="s">
        <v>1830</v>
      </c>
      <c r="C1229" s="1028">
        <v>12</v>
      </c>
      <c r="D1229" s="1180">
        <v>11</v>
      </c>
      <c r="E1229" s="1085">
        <v>12</v>
      </c>
      <c r="F1229" s="1028">
        <v>12</v>
      </c>
      <c r="G1229" s="913">
        <v>14</v>
      </c>
      <c r="H1229" s="1316">
        <v>12</v>
      </c>
      <c r="I1229" s="1059">
        <v>10</v>
      </c>
      <c r="J1229" s="940">
        <v>6</v>
      </c>
      <c r="K1229" s="1426">
        <v>33</v>
      </c>
      <c r="L1229" s="1626">
        <v>29</v>
      </c>
      <c r="M1229" s="1427">
        <v>28</v>
      </c>
      <c r="N1229" s="1351">
        <v>25</v>
      </c>
      <c r="O1229" s="1355">
        <v>23</v>
      </c>
      <c r="P1229" s="1348">
        <v>21</v>
      </c>
      <c r="Q1229" s="888">
        <v>19</v>
      </c>
      <c r="R1229" s="1026">
        <v>17</v>
      </c>
      <c r="S1229" s="1257">
        <v>15</v>
      </c>
      <c r="T1229" s="1321">
        <v>15</v>
      </c>
      <c r="U1229" s="1284">
        <v>14</v>
      </c>
      <c r="V1229" s="1323">
        <v>14</v>
      </c>
      <c r="W1229" s="1329">
        <v>17</v>
      </c>
      <c r="X1229" s="1129">
        <v>17</v>
      </c>
      <c r="Y1229" s="1282">
        <v>17</v>
      </c>
      <c r="Z1229" s="1321">
        <v>15</v>
      </c>
      <c r="AA1229" s="878"/>
      <c r="AB1229" s="878"/>
      <c r="AC1229" s="878"/>
      <c r="AD1229" s="878"/>
      <c r="AE1229" s="878"/>
      <c r="AF1229" s="878"/>
      <c r="AG1229" s="878"/>
      <c r="AH1229" s="878"/>
      <c r="AI1229" s="953">
        <v>100</v>
      </c>
      <c r="AJ1229" s="953">
        <v>100</v>
      </c>
      <c r="AK1229" s="878"/>
      <c r="AL1229" s="954"/>
      <c r="AM1229" s="878"/>
      <c r="AN1229" s="1217">
        <v>96</v>
      </c>
      <c r="AO1229" s="953">
        <v>100</v>
      </c>
      <c r="AP1229" s="1000"/>
    </row>
    <row r="1230" spans="1:42" x14ac:dyDescent="0.3">
      <c r="A1230" s="1685">
        <v>43977</v>
      </c>
      <c r="B1230" s="877" t="s">
        <v>1831</v>
      </c>
      <c r="C1230" s="883">
        <v>7</v>
      </c>
      <c r="D1230" s="1133">
        <v>5</v>
      </c>
      <c r="E1230" s="878">
        <v>4</v>
      </c>
      <c r="F1230" s="878">
        <v>4</v>
      </c>
      <c r="G1230" s="878">
        <v>4</v>
      </c>
      <c r="H1230" s="878">
        <v>5</v>
      </c>
      <c r="I1230" s="878">
        <v>2</v>
      </c>
      <c r="J1230" s="878">
        <v>2</v>
      </c>
      <c r="K1230" s="935">
        <v>15</v>
      </c>
      <c r="L1230" s="1180">
        <v>11</v>
      </c>
      <c r="M1230" s="886">
        <v>8</v>
      </c>
      <c r="N1230" s="1065">
        <v>7</v>
      </c>
      <c r="O1230" s="931">
        <v>6</v>
      </c>
      <c r="P1230" s="1112">
        <v>6</v>
      </c>
      <c r="Q1230" s="878">
        <v>2</v>
      </c>
      <c r="R1230" s="878">
        <v>3</v>
      </c>
      <c r="S1230" s="1289">
        <v>14</v>
      </c>
      <c r="T1230" s="1367">
        <v>12</v>
      </c>
      <c r="U1230" s="1379">
        <v>11</v>
      </c>
      <c r="V1230" s="1390">
        <v>11</v>
      </c>
      <c r="W1230" s="1319">
        <v>15</v>
      </c>
      <c r="X1230" s="1175">
        <v>18</v>
      </c>
      <c r="Y1230" s="1257">
        <v>15</v>
      </c>
      <c r="Z1230" s="1285">
        <v>13</v>
      </c>
      <c r="AA1230" s="878"/>
      <c r="AB1230" s="878"/>
      <c r="AC1230" s="878"/>
      <c r="AD1230" s="878"/>
      <c r="AE1230" s="878"/>
      <c r="AF1230" s="878"/>
      <c r="AG1230" s="878"/>
      <c r="AH1230" s="878"/>
      <c r="AI1230" s="954"/>
      <c r="AJ1230" s="878"/>
      <c r="AK1230" s="878"/>
      <c r="AL1230" s="878"/>
      <c r="AM1230" s="878"/>
      <c r="AN1230" s="878"/>
      <c r="AO1230" s="878"/>
      <c r="AP1230" s="878"/>
    </row>
    <row r="1231" spans="1:42" x14ac:dyDescent="0.3">
      <c r="A1231" s="1685">
        <v>43978</v>
      </c>
      <c r="B1231" s="877" t="s">
        <v>1832</v>
      </c>
      <c r="C1231" s="878">
        <v>4</v>
      </c>
      <c r="D1231" s="878">
        <v>5</v>
      </c>
      <c r="E1231" s="878">
        <v>5</v>
      </c>
      <c r="F1231" s="939">
        <v>5</v>
      </c>
      <c r="G1231" s="878">
        <v>5</v>
      </c>
      <c r="H1231" s="940">
        <v>6</v>
      </c>
      <c r="I1231" s="884">
        <v>5</v>
      </c>
      <c r="J1231" s="941">
        <v>7</v>
      </c>
      <c r="K1231" s="879">
        <v>7</v>
      </c>
      <c r="L1231" s="1097">
        <v>10</v>
      </c>
      <c r="M1231" s="1002">
        <v>9</v>
      </c>
      <c r="N1231" s="1039">
        <v>13</v>
      </c>
      <c r="O1231" s="1001">
        <v>10</v>
      </c>
      <c r="P1231" s="908">
        <v>12</v>
      </c>
      <c r="Q1231" s="937">
        <v>14</v>
      </c>
      <c r="R1231" s="905">
        <v>20</v>
      </c>
      <c r="S1231" s="1430">
        <v>12</v>
      </c>
      <c r="T1231" s="1400">
        <v>11</v>
      </c>
      <c r="U1231" s="1383">
        <v>10</v>
      </c>
      <c r="V1231" s="1379">
        <v>11</v>
      </c>
      <c r="W1231" s="1169">
        <v>17</v>
      </c>
      <c r="X1231" s="1044">
        <v>21</v>
      </c>
      <c r="Y1231" s="1249">
        <v>17</v>
      </c>
      <c r="Z1231" s="1251">
        <v>15</v>
      </c>
      <c r="AA1231" s="878"/>
      <c r="AB1231" s="878"/>
      <c r="AC1231" s="878"/>
      <c r="AD1231" s="878"/>
      <c r="AE1231" s="878"/>
      <c r="AF1231" s="878"/>
      <c r="AG1231" s="878"/>
      <c r="AH1231" s="878"/>
      <c r="AI1231" s="878"/>
      <c r="AJ1231" s="878"/>
      <c r="AK1231" s="878"/>
      <c r="AL1231" s="878"/>
      <c r="AM1231" s="878"/>
      <c r="AN1231" s="878"/>
      <c r="AO1231" s="878"/>
      <c r="AP1231" s="878"/>
    </row>
    <row r="1232" spans="1:42" x14ac:dyDescent="0.3">
      <c r="A1232" s="1685">
        <v>43979</v>
      </c>
      <c r="B1232" s="877" t="s">
        <v>1833</v>
      </c>
      <c r="C1232" s="979">
        <v>6</v>
      </c>
      <c r="D1232" s="878">
        <v>4</v>
      </c>
      <c r="E1232" s="878">
        <v>5</v>
      </c>
      <c r="F1232" s="878">
        <v>3</v>
      </c>
      <c r="G1232" s="878">
        <v>2</v>
      </c>
      <c r="H1232" s="878">
        <v>5</v>
      </c>
      <c r="I1232" s="929">
        <v>6</v>
      </c>
      <c r="J1232" s="878">
        <v>4</v>
      </c>
      <c r="K1232" s="1229">
        <v>19</v>
      </c>
      <c r="L1232" s="1220">
        <v>9</v>
      </c>
      <c r="M1232" s="1001">
        <v>10</v>
      </c>
      <c r="N1232" s="940">
        <v>6</v>
      </c>
      <c r="O1232" s="878">
        <v>4</v>
      </c>
      <c r="P1232" s="878">
        <v>4</v>
      </c>
      <c r="Q1232" s="910">
        <v>7</v>
      </c>
      <c r="R1232" s="928">
        <v>8</v>
      </c>
      <c r="S1232" s="1359">
        <v>14</v>
      </c>
      <c r="T1232" s="1290">
        <v>12</v>
      </c>
      <c r="U1232" s="1312">
        <v>12</v>
      </c>
      <c r="V1232" s="1367">
        <v>12</v>
      </c>
      <c r="W1232" s="1170">
        <v>18</v>
      </c>
      <c r="X1232" s="1232">
        <v>20</v>
      </c>
      <c r="Y1232" s="1254">
        <v>17</v>
      </c>
      <c r="Z1232" s="1283">
        <v>15</v>
      </c>
      <c r="AA1232" s="878"/>
      <c r="AB1232" s="878"/>
      <c r="AC1232" s="878"/>
      <c r="AD1232" s="878"/>
      <c r="AE1232" s="878"/>
      <c r="AF1232" s="878"/>
      <c r="AG1232" s="878"/>
      <c r="AH1232" s="878"/>
      <c r="AI1232" s="878"/>
      <c r="AJ1232" s="878"/>
      <c r="AK1232" s="878"/>
      <c r="AL1232" s="878"/>
      <c r="AM1232" s="878"/>
      <c r="AN1232" s="878"/>
      <c r="AO1232" s="878"/>
      <c r="AP1232" s="878"/>
    </row>
    <row r="1233" spans="1:42" x14ac:dyDescent="0.3">
      <c r="A1233" s="1685">
        <v>43980</v>
      </c>
      <c r="B1233" s="877" t="s">
        <v>1834</v>
      </c>
      <c r="C1233" s="878">
        <v>3</v>
      </c>
      <c r="D1233" s="878">
        <v>1</v>
      </c>
      <c r="E1233" s="878">
        <v>3</v>
      </c>
      <c r="F1233" s="878">
        <v>3</v>
      </c>
      <c r="G1233" s="878">
        <v>3</v>
      </c>
      <c r="H1233" s="878">
        <v>4</v>
      </c>
      <c r="I1233" s="878">
        <v>4</v>
      </c>
      <c r="J1233" s="878">
        <v>4</v>
      </c>
      <c r="K1233" s="878">
        <v>4</v>
      </c>
      <c r="L1233" s="878">
        <v>1</v>
      </c>
      <c r="M1233" s="878">
        <v>4</v>
      </c>
      <c r="N1233" s="878">
        <v>5</v>
      </c>
      <c r="O1233" s="1072">
        <v>6</v>
      </c>
      <c r="P1233" s="878">
        <v>4</v>
      </c>
      <c r="Q1233" s="878">
        <v>5</v>
      </c>
      <c r="R1233" s="883">
        <v>7</v>
      </c>
      <c r="S1233" s="1359">
        <v>14</v>
      </c>
      <c r="T1233" s="1285">
        <v>13</v>
      </c>
      <c r="U1233" s="1386">
        <v>13</v>
      </c>
      <c r="V1233" s="1284">
        <v>14</v>
      </c>
      <c r="W1233" s="1139">
        <v>19</v>
      </c>
      <c r="X1233" s="1047">
        <v>21</v>
      </c>
      <c r="Y1233" s="1169">
        <v>17</v>
      </c>
      <c r="Z1233" s="1282">
        <v>17</v>
      </c>
      <c r="AA1233" s="878"/>
      <c r="AB1233" s="878"/>
      <c r="AC1233" s="878"/>
      <c r="AD1233" s="878"/>
      <c r="AE1233" s="878"/>
      <c r="AF1233" s="878"/>
      <c r="AG1233" s="878"/>
      <c r="AH1233" s="878"/>
      <c r="AI1233" s="878"/>
      <c r="AJ1233" s="878"/>
      <c r="AK1233" s="1071">
        <v>5</v>
      </c>
      <c r="AL1233" s="1206">
        <v>98</v>
      </c>
      <c r="AM1233" s="953">
        <v>100</v>
      </c>
      <c r="AN1233" s="953">
        <v>100</v>
      </c>
      <c r="AO1233" s="953">
        <v>100</v>
      </c>
      <c r="AP1233" s="953">
        <v>100</v>
      </c>
    </row>
    <row r="1234" spans="1:42" x14ac:dyDescent="0.3">
      <c r="A1234" s="1685">
        <v>43981</v>
      </c>
      <c r="B1234" s="955" t="s">
        <v>1835</v>
      </c>
      <c r="C1234" s="878">
        <v>3</v>
      </c>
      <c r="D1234" s="878">
        <v>3</v>
      </c>
      <c r="E1234" s="878">
        <v>2</v>
      </c>
      <c r="F1234" s="878">
        <v>4</v>
      </c>
      <c r="G1234" s="1123">
        <v>8</v>
      </c>
      <c r="H1234" s="903">
        <v>10</v>
      </c>
      <c r="I1234" s="903">
        <v>10</v>
      </c>
      <c r="J1234" s="1010">
        <v>13</v>
      </c>
      <c r="K1234" s="884">
        <v>5</v>
      </c>
      <c r="L1234" s="878">
        <v>4</v>
      </c>
      <c r="M1234" s="878">
        <v>3</v>
      </c>
      <c r="N1234" s="956">
        <v>7</v>
      </c>
      <c r="O1234" s="1029">
        <v>12</v>
      </c>
      <c r="P1234" s="942">
        <v>19</v>
      </c>
      <c r="Q1234" s="1221">
        <v>20</v>
      </c>
      <c r="R1234" s="1414">
        <v>24</v>
      </c>
      <c r="S1234" s="1256">
        <v>15</v>
      </c>
      <c r="T1234" s="1320">
        <v>14</v>
      </c>
      <c r="U1234" s="1252">
        <v>14</v>
      </c>
      <c r="V1234" s="1321">
        <v>15</v>
      </c>
      <c r="W1234" s="1128">
        <v>18</v>
      </c>
      <c r="X1234" s="1277">
        <v>15</v>
      </c>
      <c r="Y1234" s="1259">
        <v>14</v>
      </c>
      <c r="Z1234" s="1374">
        <v>12</v>
      </c>
      <c r="AA1234" s="878"/>
      <c r="AB1234" s="878"/>
      <c r="AC1234" s="878"/>
      <c r="AD1234" s="878"/>
      <c r="AE1234" s="878"/>
      <c r="AF1234" s="878"/>
      <c r="AG1234" s="878"/>
      <c r="AH1234" s="878"/>
      <c r="AI1234" s="953">
        <v>100</v>
      </c>
      <c r="AJ1234" s="953">
        <v>100</v>
      </c>
      <c r="AK1234" s="953">
        <v>100</v>
      </c>
      <c r="AL1234" s="954"/>
      <c r="AM1234" s="1435">
        <v>65</v>
      </c>
      <c r="AN1234" s="952">
        <v>100</v>
      </c>
      <c r="AO1234" s="1298">
        <v>16</v>
      </c>
      <c r="AP1234" s="998"/>
    </row>
    <row r="1235" spans="1:42" x14ac:dyDescent="0.3">
      <c r="A1235" s="1685">
        <v>43982</v>
      </c>
      <c r="B1235" s="955" t="s">
        <v>1836</v>
      </c>
      <c r="C1235" s="1160">
        <v>14</v>
      </c>
      <c r="D1235" s="1036">
        <v>13</v>
      </c>
      <c r="E1235" s="1009">
        <v>14</v>
      </c>
      <c r="F1235" s="1010">
        <v>13</v>
      </c>
      <c r="G1235" s="1028">
        <v>12</v>
      </c>
      <c r="H1235" s="1097">
        <v>10</v>
      </c>
      <c r="I1235" s="1123">
        <v>8</v>
      </c>
      <c r="J1235" s="985">
        <v>8</v>
      </c>
      <c r="K1235" s="1436">
        <v>27</v>
      </c>
      <c r="L1235" s="1542">
        <v>28</v>
      </c>
      <c r="M1235" s="1338">
        <v>26</v>
      </c>
      <c r="N1235" s="1473">
        <v>25</v>
      </c>
      <c r="O1235" s="1012">
        <v>20</v>
      </c>
      <c r="P1235" s="1096">
        <v>16</v>
      </c>
      <c r="Q1235" s="1439">
        <v>15</v>
      </c>
      <c r="R1235" s="983">
        <v>14</v>
      </c>
      <c r="S1235" s="1399">
        <v>10</v>
      </c>
      <c r="T1235" s="1423">
        <v>9</v>
      </c>
      <c r="U1235" s="1440">
        <v>8</v>
      </c>
      <c r="V1235" s="1445">
        <v>8</v>
      </c>
      <c r="W1235" s="1417">
        <v>11</v>
      </c>
      <c r="X1235" s="1323">
        <v>14</v>
      </c>
      <c r="Y1235" s="1312">
        <v>12</v>
      </c>
      <c r="Z1235" s="1367">
        <v>12</v>
      </c>
      <c r="AA1235" s="878"/>
      <c r="AB1235" s="878"/>
      <c r="AC1235" s="878"/>
      <c r="AD1235" s="878"/>
      <c r="AE1235" s="878"/>
      <c r="AF1235" s="878"/>
      <c r="AG1235" s="878"/>
      <c r="AH1235" s="878"/>
      <c r="AI1235" s="878"/>
      <c r="AJ1235" s="878"/>
      <c r="AK1235" s="878"/>
      <c r="AL1235" s="1000"/>
      <c r="AM1235" s="878"/>
      <c r="AN1235" s="954"/>
      <c r="AO1235" s="1443">
        <v>35</v>
      </c>
      <c r="AP1235" s="953">
        <v>100</v>
      </c>
    </row>
    <row r="1236" spans="1:42" x14ac:dyDescent="0.3">
      <c r="A1236" s="1685">
        <v>43983</v>
      </c>
      <c r="B1236" s="877" t="s">
        <v>1837</v>
      </c>
      <c r="C1236" s="1072">
        <v>6</v>
      </c>
      <c r="D1236" s="1072">
        <v>6</v>
      </c>
      <c r="E1236" s="939">
        <v>5</v>
      </c>
      <c r="F1236" s="964">
        <v>5</v>
      </c>
      <c r="G1236" s="929">
        <v>6</v>
      </c>
      <c r="H1236" s="878">
        <v>5</v>
      </c>
      <c r="I1236" s="878">
        <v>3</v>
      </c>
      <c r="J1236" s="878">
        <v>1</v>
      </c>
      <c r="K1236" s="1180">
        <v>11</v>
      </c>
      <c r="L1236" s="1033">
        <v>13</v>
      </c>
      <c r="M1236" s="904">
        <v>11</v>
      </c>
      <c r="N1236" s="1124">
        <v>11</v>
      </c>
      <c r="O1236" s="1080">
        <v>8</v>
      </c>
      <c r="P1236" s="1112">
        <v>6</v>
      </c>
      <c r="Q1236" s="878">
        <v>5</v>
      </c>
      <c r="R1236" s="878">
        <v>3</v>
      </c>
      <c r="S1236" s="1317">
        <v>12</v>
      </c>
      <c r="T1236" s="1391">
        <v>10</v>
      </c>
      <c r="U1236" s="1444">
        <v>9</v>
      </c>
      <c r="V1236" s="1446">
        <v>9</v>
      </c>
      <c r="W1236" s="1279">
        <v>12</v>
      </c>
      <c r="X1236" s="1258">
        <v>14</v>
      </c>
      <c r="Y1236" s="1417">
        <v>11</v>
      </c>
      <c r="Z1236" s="1418">
        <v>10</v>
      </c>
      <c r="AA1236" s="878"/>
      <c r="AB1236" s="878"/>
      <c r="AC1236" s="878"/>
      <c r="AD1236" s="878"/>
      <c r="AE1236" s="878"/>
      <c r="AF1236" s="878"/>
      <c r="AG1236" s="878"/>
      <c r="AH1236" s="878"/>
      <c r="AI1236" s="1206">
        <v>99</v>
      </c>
      <c r="AJ1236" s="878"/>
      <c r="AK1236" s="878"/>
      <c r="AL1236" s="878"/>
      <c r="AM1236" s="878"/>
      <c r="AN1236" s="953">
        <v>100</v>
      </c>
      <c r="AO1236" s="954"/>
      <c r="AP1236" s="1301"/>
    </row>
    <row r="1237" spans="1:42" x14ac:dyDescent="0.3">
      <c r="A1237" s="1685">
        <v>43984</v>
      </c>
      <c r="B1237" s="877" t="s">
        <v>1838</v>
      </c>
      <c r="C1237" s="878">
        <v>3</v>
      </c>
      <c r="D1237" s="878">
        <v>4</v>
      </c>
      <c r="E1237" s="878">
        <v>4</v>
      </c>
      <c r="F1237" s="878">
        <v>4</v>
      </c>
      <c r="G1237" s="929">
        <v>6</v>
      </c>
      <c r="H1237" s="878">
        <v>5</v>
      </c>
      <c r="I1237" s="878">
        <v>4</v>
      </c>
      <c r="J1237" s="878">
        <v>5</v>
      </c>
      <c r="K1237" s="878">
        <v>3</v>
      </c>
      <c r="L1237" s="878">
        <v>5</v>
      </c>
      <c r="M1237" s="1133">
        <v>5</v>
      </c>
      <c r="N1237" s="929">
        <v>6</v>
      </c>
      <c r="O1237" s="1164">
        <v>10</v>
      </c>
      <c r="P1237" s="1073">
        <v>8</v>
      </c>
      <c r="Q1237" s="941">
        <v>7</v>
      </c>
      <c r="R1237" s="1157">
        <v>10</v>
      </c>
      <c r="S1237" s="1446">
        <v>9</v>
      </c>
      <c r="T1237" s="1441">
        <v>8</v>
      </c>
      <c r="U1237" s="1448">
        <v>7</v>
      </c>
      <c r="V1237" s="1509">
        <v>7</v>
      </c>
      <c r="W1237" s="1286">
        <v>13</v>
      </c>
      <c r="X1237" s="1256">
        <v>15</v>
      </c>
      <c r="Y1237" s="1318">
        <v>12</v>
      </c>
      <c r="Z1237" s="1377">
        <v>10</v>
      </c>
      <c r="AA1237" s="878"/>
      <c r="AB1237" s="878"/>
      <c r="AC1237" s="878"/>
      <c r="AD1237" s="878"/>
      <c r="AE1237" s="878"/>
      <c r="AF1237" s="878"/>
      <c r="AG1237" s="878"/>
      <c r="AH1237" s="878"/>
      <c r="AI1237" s="878"/>
      <c r="AJ1237" s="878"/>
      <c r="AK1237" s="878"/>
      <c r="AL1237" s="878"/>
      <c r="AM1237" s="878"/>
      <c r="AN1237" s="878"/>
      <c r="AO1237" s="1222">
        <v>48</v>
      </c>
      <c r="AP1237" s="1605">
        <v>48</v>
      </c>
    </row>
    <row r="1238" spans="1:42" x14ac:dyDescent="0.3">
      <c r="A1238" s="1685">
        <v>43985</v>
      </c>
      <c r="B1238" s="877" t="s">
        <v>1839</v>
      </c>
      <c r="C1238" s="878">
        <v>4</v>
      </c>
      <c r="D1238" s="878">
        <v>4</v>
      </c>
      <c r="E1238" s="878">
        <v>2</v>
      </c>
      <c r="F1238" s="878">
        <v>2</v>
      </c>
      <c r="G1238" s="878">
        <v>1</v>
      </c>
      <c r="H1238" s="878">
        <v>3</v>
      </c>
      <c r="I1238" s="878">
        <v>4</v>
      </c>
      <c r="J1238" s="878">
        <v>4</v>
      </c>
      <c r="K1238" s="956">
        <v>7</v>
      </c>
      <c r="L1238" s="929">
        <v>6</v>
      </c>
      <c r="M1238" s="878">
        <v>4</v>
      </c>
      <c r="N1238" s="878">
        <v>2</v>
      </c>
      <c r="O1238" s="878">
        <v>1</v>
      </c>
      <c r="P1238" s="878">
        <v>4</v>
      </c>
      <c r="Q1238" s="1112">
        <v>6</v>
      </c>
      <c r="R1238" s="883">
        <v>7</v>
      </c>
      <c r="S1238" s="1451">
        <v>9</v>
      </c>
      <c r="T1238" s="1471">
        <v>8</v>
      </c>
      <c r="U1238" s="1448">
        <v>7</v>
      </c>
      <c r="V1238" s="1469">
        <v>9</v>
      </c>
      <c r="W1238" s="1322">
        <v>13</v>
      </c>
      <c r="X1238" s="1253">
        <v>15</v>
      </c>
      <c r="Y1238" s="1389">
        <v>12</v>
      </c>
      <c r="Z1238" s="1433">
        <v>11</v>
      </c>
      <c r="AA1238" s="878"/>
      <c r="AB1238" s="878"/>
      <c r="AC1238" s="878"/>
      <c r="AD1238" s="878"/>
      <c r="AE1238" s="878"/>
      <c r="AF1238" s="878"/>
      <c r="AG1238" s="878"/>
      <c r="AH1238" s="878"/>
      <c r="AI1238" s="1000"/>
      <c r="AJ1238" s="878"/>
      <c r="AK1238" s="1205">
        <v>28</v>
      </c>
      <c r="AL1238" s="974">
        <v>84</v>
      </c>
      <c r="AM1238" s="953">
        <v>100</v>
      </c>
      <c r="AN1238" s="953">
        <v>100</v>
      </c>
      <c r="AO1238" s="953">
        <v>100</v>
      </c>
      <c r="AP1238" s="1219">
        <v>52</v>
      </c>
    </row>
    <row r="1239" spans="1:42" x14ac:dyDescent="0.3">
      <c r="A1239" s="1685">
        <v>43986</v>
      </c>
      <c r="B1239" s="877" t="s">
        <v>1840</v>
      </c>
      <c r="C1239" s="878">
        <v>4</v>
      </c>
      <c r="D1239" s="878">
        <v>4</v>
      </c>
      <c r="E1239" s="878">
        <v>2</v>
      </c>
      <c r="F1239" s="878">
        <v>1</v>
      </c>
      <c r="G1239" s="878">
        <v>3</v>
      </c>
      <c r="H1239" s="885">
        <v>6</v>
      </c>
      <c r="I1239" s="884">
        <v>5</v>
      </c>
      <c r="J1239" s="939">
        <v>5</v>
      </c>
      <c r="K1239" s="979">
        <v>6</v>
      </c>
      <c r="L1239" s="1133">
        <v>5</v>
      </c>
      <c r="M1239" s="878">
        <v>3</v>
      </c>
      <c r="N1239" s="878">
        <v>2</v>
      </c>
      <c r="O1239" s="878">
        <v>3</v>
      </c>
      <c r="P1239" s="900">
        <v>6</v>
      </c>
      <c r="Q1239" s="928">
        <v>8</v>
      </c>
      <c r="R1239" s="1027">
        <v>9</v>
      </c>
      <c r="S1239" s="1400">
        <v>11</v>
      </c>
      <c r="T1239" s="1418">
        <v>10</v>
      </c>
      <c r="U1239" s="1454">
        <v>8</v>
      </c>
      <c r="V1239" s="1391">
        <v>10</v>
      </c>
      <c r="W1239" s="1363">
        <v>14</v>
      </c>
      <c r="X1239" s="1253">
        <v>15</v>
      </c>
      <c r="Y1239" s="1317">
        <v>12</v>
      </c>
      <c r="Z1239" s="1374">
        <v>12</v>
      </c>
      <c r="AA1239" s="878"/>
      <c r="AB1239" s="878"/>
      <c r="AC1239" s="878"/>
      <c r="AD1239" s="878"/>
      <c r="AE1239" s="878"/>
      <c r="AF1239" s="878"/>
      <c r="AG1239" s="878"/>
      <c r="AH1239" s="878"/>
      <c r="AI1239" s="1219">
        <v>52</v>
      </c>
      <c r="AJ1239" s="1301"/>
      <c r="AK1239" s="1025">
        <v>7</v>
      </c>
      <c r="AL1239" s="1204">
        <v>96</v>
      </c>
      <c r="AM1239" s="953">
        <v>100</v>
      </c>
      <c r="AN1239" s="878"/>
      <c r="AO1239" s="878"/>
      <c r="AP1239" s="954"/>
    </row>
    <row r="1240" spans="1:42" x14ac:dyDescent="0.3">
      <c r="A1240" s="1685">
        <v>43987</v>
      </c>
      <c r="B1240" s="877" t="s">
        <v>1841</v>
      </c>
      <c r="C1240" s="1060">
        <v>6</v>
      </c>
      <c r="D1240" s="878">
        <v>5</v>
      </c>
      <c r="E1240" s="883">
        <v>7</v>
      </c>
      <c r="F1240" s="880">
        <v>8</v>
      </c>
      <c r="G1240" s="963">
        <v>11</v>
      </c>
      <c r="H1240" s="1010">
        <v>13</v>
      </c>
      <c r="I1240" s="1111">
        <v>10</v>
      </c>
      <c r="J1240" s="1002">
        <v>9</v>
      </c>
      <c r="K1240" s="960">
        <v>12</v>
      </c>
      <c r="L1240" s="1002">
        <v>9</v>
      </c>
      <c r="M1240" s="1082">
        <v>14</v>
      </c>
      <c r="N1240" s="1482">
        <v>16</v>
      </c>
      <c r="O1240" s="1231">
        <v>18</v>
      </c>
      <c r="P1240" s="915">
        <v>20</v>
      </c>
      <c r="Q1240" s="1353">
        <v>21</v>
      </c>
      <c r="R1240" s="915">
        <v>20</v>
      </c>
      <c r="S1240" s="1317">
        <v>12</v>
      </c>
      <c r="T1240" s="1433">
        <v>11</v>
      </c>
      <c r="U1240" s="1390">
        <v>11</v>
      </c>
      <c r="V1240" s="1312">
        <v>12</v>
      </c>
      <c r="W1240" s="1365">
        <v>13</v>
      </c>
      <c r="X1240" s="1259">
        <v>14</v>
      </c>
      <c r="Y1240" s="1321">
        <v>15</v>
      </c>
      <c r="Z1240" s="1251">
        <v>15</v>
      </c>
      <c r="AA1240" s="878"/>
      <c r="AB1240" s="878"/>
      <c r="AC1240" s="878"/>
      <c r="AD1240" s="878"/>
      <c r="AE1240" s="878"/>
      <c r="AF1240" s="878"/>
      <c r="AG1240" s="878"/>
      <c r="AH1240" s="1054">
        <v>0.1</v>
      </c>
      <c r="AI1240" s="1217">
        <v>95</v>
      </c>
      <c r="AJ1240" s="1188">
        <v>72</v>
      </c>
      <c r="AK1240" s="1292">
        <v>53</v>
      </c>
      <c r="AL1240" s="954"/>
      <c r="AM1240" s="953">
        <v>100</v>
      </c>
      <c r="AN1240" s="953">
        <v>100</v>
      </c>
      <c r="AO1240" s="953">
        <v>100</v>
      </c>
      <c r="AP1240" s="953">
        <v>100</v>
      </c>
    </row>
    <row r="1241" spans="1:42" x14ac:dyDescent="0.3">
      <c r="A1241" s="1685">
        <v>43988</v>
      </c>
      <c r="B1241" s="955" t="s">
        <v>1842</v>
      </c>
      <c r="C1241" s="899">
        <v>9</v>
      </c>
      <c r="D1241" s="911">
        <v>8</v>
      </c>
      <c r="E1241" s="928">
        <v>8</v>
      </c>
      <c r="F1241" s="957">
        <v>9</v>
      </c>
      <c r="G1241" s="898">
        <v>10</v>
      </c>
      <c r="H1241" s="902">
        <v>9</v>
      </c>
      <c r="I1241" s="940">
        <v>6</v>
      </c>
      <c r="J1241" s="878">
        <v>5</v>
      </c>
      <c r="K1241" s="914">
        <v>19</v>
      </c>
      <c r="L1241" s="1248">
        <v>18</v>
      </c>
      <c r="M1241" s="1228">
        <v>17</v>
      </c>
      <c r="N1241" s="1231">
        <v>18</v>
      </c>
      <c r="O1241" s="1345">
        <v>19</v>
      </c>
      <c r="P1241" s="1158">
        <v>17</v>
      </c>
      <c r="Q1241" s="1244">
        <v>18</v>
      </c>
      <c r="R1241" s="1098">
        <v>14</v>
      </c>
      <c r="S1241" s="1251">
        <v>15</v>
      </c>
      <c r="T1241" s="1277">
        <v>15</v>
      </c>
      <c r="U1241" s="1253">
        <v>15</v>
      </c>
      <c r="V1241" s="1287">
        <v>15</v>
      </c>
      <c r="W1241" s="1274">
        <v>16</v>
      </c>
      <c r="X1241" s="1250">
        <v>16</v>
      </c>
      <c r="Y1241" s="1283">
        <v>15</v>
      </c>
      <c r="Z1241" s="1256">
        <v>15</v>
      </c>
      <c r="AA1241" s="878"/>
      <c r="AB1241" s="878"/>
      <c r="AC1241" s="878"/>
      <c r="AD1241" s="878"/>
      <c r="AE1241" s="878"/>
      <c r="AF1241" s="1052">
        <v>0.2</v>
      </c>
      <c r="AG1241" s="878"/>
      <c r="AH1241" s="878"/>
      <c r="AI1241" s="953">
        <v>100</v>
      </c>
      <c r="AJ1241" s="953">
        <v>100</v>
      </c>
      <c r="AK1241" s="1457">
        <v>89</v>
      </c>
      <c r="AL1241" s="952">
        <v>100</v>
      </c>
      <c r="AM1241" s="953">
        <v>100</v>
      </c>
      <c r="AN1241" s="952">
        <v>99</v>
      </c>
      <c r="AO1241" s="1458">
        <v>62</v>
      </c>
      <c r="AP1241" s="1056">
        <v>98</v>
      </c>
    </row>
    <row r="1242" spans="1:42" x14ac:dyDescent="0.3">
      <c r="A1242" s="1685">
        <v>43989</v>
      </c>
      <c r="B1242" s="955" t="s">
        <v>1843</v>
      </c>
      <c r="C1242" s="878">
        <v>4</v>
      </c>
      <c r="D1242" s="878">
        <v>4</v>
      </c>
      <c r="E1242" s="878">
        <v>3</v>
      </c>
      <c r="F1242" s="878">
        <v>4</v>
      </c>
      <c r="G1242" s="878">
        <v>2</v>
      </c>
      <c r="H1242" s="878">
        <v>3</v>
      </c>
      <c r="I1242" s="878">
        <v>2</v>
      </c>
      <c r="J1242" s="878">
        <v>1</v>
      </c>
      <c r="K1242" s="1097">
        <v>10</v>
      </c>
      <c r="L1242" s="1059">
        <v>10</v>
      </c>
      <c r="M1242" s="884">
        <v>5</v>
      </c>
      <c r="N1242" s="1002">
        <v>9</v>
      </c>
      <c r="O1242" s="878">
        <v>4</v>
      </c>
      <c r="P1242" s="878">
        <v>4</v>
      </c>
      <c r="Q1242" s="878">
        <v>3</v>
      </c>
      <c r="R1242" s="878">
        <v>2</v>
      </c>
      <c r="S1242" s="1287">
        <v>15</v>
      </c>
      <c r="T1242" s="1287">
        <v>15</v>
      </c>
      <c r="U1242" s="1359">
        <v>14</v>
      </c>
      <c r="V1242" s="1253">
        <v>15</v>
      </c>
      <c r="W1242" s="1254">
        <v>17</v>
      </c>
      <c r="X1242" s="1130">
        <v>18</v>
      </c>
      <c r="Y1242" s="1254">
        <v>17</v>
      </c>
      <c r="Z1242" s="1282">
        <v>17</v>
      </c>
      <c r="AA1242" s="878"/>
      <c r="AB1242" s="878"/>
      <c r="AC1242" s="878"/>
      <c r="AD1242" s="878"/>
      <c r="AE1242" s="878"/>
      <c r="AF1242" s="878"/>
      <c r="AG1242" s="878"/>
      <c r="AH1242" s="878"/>
      <c r="AI1242" s="1206">
        <v>98</v>
      </c>
      <c r="AJ1242" s="953">
        <v>100</v>
      </c>
      <c r="AK1242" s="1199">
        <v>90</v>
      </c>
      <c r="AL1242" s="1429">
        <v>86</v>
      </c>
      <c r="AM1242" s="952">
        <v>99</v>
      </c>
      <c r="AN1242" s="1474">
        <v>61</v>
      </c>
      <c r="AO1242" s="953">
        <v>100</v>
      </c>
      <c r="AP1242" s="953">
        <v>100</v>
      </c>
    </row>
    <row r="1243" spans="1:42" x14ac:dyDescent="0.3">
      <c r="A1243" s="1685">
        <v>43990</v>
      </c>
      <c r="B1243" s="877" t="s">
        <v>1844</v>
      </c>
      <c r="C1243" s="878">
        <v>2</v>
      </c>
      <c r="D1243" s="878">
        <v>4</v>
      </c>
      <c r="E1243" s="878">
        <v>3</v>
      </c>
      <c r="F1243" s="878">
        <v>4</v>
      </c>
      <c r="G1243" s="878">
        <v>5</v>
      </c>
      <c r="H1243" s="878">
        <v>4</v>
      </c>
      <c r="I1243" s="878">
        <v>2</v>
      </c>
      <c r="J1243" s="878">
        <v>1</v>
      </c>
      <c r="K1243" s="878">
        <v>3</v>
      </c>
      <c r="L1243" s="878">
        <v>5</v>
      </c>
      <c r="M1243" s="878">
        <v>4</v>
      </c>
      <c r="N1243" s="1065">
        <v>7</v>
      </c>
      <c r="O1243" s="879">
        <v>7</v>
      </c>
      <c r="P1243" s="939">
        <v>5</v>
      </c>
      <c r="Q1243" s="878">
        <v>3</v>
      </c>
      <c r="R1243" s="878">
        <v>2</v>
      </c>
      <c r="S1243" s="1288">
        <v>16</v>
      </c>
      <c r="T1243" s="1321">
        <v>15</v>
      </c>
      <c r="U1243" s="1252">
        <v>14</v>
      </c>
      <c r="V1243" s="1251">
        <v>15</v>
      </c>
      <c r="W1243" s="1324">
        <v>18</v>
      </c>
      <c r="X1243" s="1170">
        <v>18</v>
      </c>
      <c r="Y1243" s="1281">
        <v>17</v>
      </c>
      <c r="Z1243" s="1251">
        <v>15</v>
      </c>
      <c r="AA1243" s="878"/>
      <c r="AB1243" s="878"/>
      <c r="AC1243" s="878"/>
      <c r="AD1243" s="878"/>
      <c r="AE1243" s="878"/>
      <c r="AF1243" s="878"/>
      <c r="AG1243" s="878"/>
      <c r="AH1243" s="878"/>
      <c r="AI1243" s="953">
        <v>100</v>
      </c>
      <c r="AJ1243" s="953">
        <v>100</v>
      </c>
      <c r="AK1243" s="953">
        <v>100</v>
      </c>
      <c r="AL1243" s="1057">
        <v>38</v>
      </c>
      <c r="AM1243" s="1153">
        <v>68</v>
      </c>
      <c r="AN1243" s="1056">
        <v>98</v>
      </c>
      <c r="AO1243" s="953">
        <v>100</v>
      </c>
      <c r="AP1243" s="1330">
        <v>81</v>
      </c>
    </row>
    <row r="1244" spans="1:42" x14ac:dyDescent="0.3">
      <c r="A1244" s="1685">
        <v>43991</v>
      </c>
      <c r="B1244" s="877" t="s">
        <v>1845</v>
      </c>
      <c r="C1244" s="878">
        <v>4</v>
      </c>
      <c r="D1244" s="878">
        <v>4</v>
      </c>
      <c r="E1244" s="878">
        <v>3</v>
      </c>
      <c r="F1244" s="878">
        <v>3</v>
      </c>
      <c r="G1244" s="878">
        <v>2</v>
      </c>
      <c r="H1244" s="878">
        <v>3</v>
      </c>
      <c r="I1244" s="878">
        <v>3</v>
      </c>
      <c r="J1244" s="878">
        <v>3</v>
      </c>
      <c r="K1244" s="878">
        <v>4</v>
      </c>
      <c r="L1244" s="930">
        <v>7</v>
      </c>
      <c r="M1244" s="929">
        <v>6</v>
      </c>
      <c r="N1244" s="885">
        <v>6</v>
      </c>
      <c r="O1244" s="878">
        <v>4</v>
      </c>
      <c r="P1244" s="878">
        <v>4</v>
      </c>
      <c r="Q1244" s="878">
        <v>4</v>
      </c>
      <c r="R1244" s="878">
        <v>5</v>
      </c>
      <c r="S1244" s="1322">
        <v>13</v>
      </c>
      <c r="T1244" s="1279">
        <v>12</v>
      </c>
      <c r="U1244" s="1313">
        <v>12</v>
      </c>
      <c r="V1244" s="1290">
        <v>12</v>
      </c>
      <c r="W1244" s="1281">
        <v>17</v>
      </c>
      <c r="X1244" s="1127">
        <v>19</v>
      </c>
      <c r="Y1244" s="1283">
        <v>15</v>
      </c>
      <c r="Z1244" s="1286">
        <v>13</v>
      </c>
      <c r="AA1244" s="878"/>
      <c r="AB1244" s="878"/>
      <c r="AC1244" s="878"/>
      <c r="AD1244" s="878"/>
      <c r="AE1244" s="878"/>
      <c r="AF1244" s="878"/>
      <c r="AG1244" s="878"/>
      <c r="AH1244" s="878"/>
      <c r="AI1244" s="1276">
        <v>15</v>
      </c>
      <c r="AJ1244" s="1614">
        <v>31</v>
      </c>
      <c r="AK1244" s="1000"/>
      <c r="AL1244" s="1024">
        <v>93</v>
      </c>
      <c r="AM1244" s="1327">
        <v>36</v>
      </c>
      <c r="AN1244" s="953">
        <v>100</v>
      </c>
      <c r="AO1244" s="1301"/>
      <c r="AP1244" s="878"/>
    </row>
    <row r="1245" spans="1:42" x14ac:dyDescent="0.3">
      <c r="A1245" s="1685">
        <v>43992</v>
      </c>
      <c r="B1245" s="877" t="s">
        <v>1846</v>
      </c>
      <c r="C1245" s="878">
        <v>4</v>
      </c>
      <c r="D1245" s="878">
        <v>4</v>
      </c>
      <c r="E1245" s="878">
        <v>3</v>
      </c>
      <c r="F1245" s="878">
        <v>3</v>
      </c>
      <c r="G1245" s="878">
        <v>2</v>
      </c>
      <c r="H1245" s="878">
        <v>2</v>
      </c>
      <c r="I1245" s="878">
        <v>3</v>
      </c>
      <c r="J1245" s="878">
        <v>3</v>
      </c>
      <c r="K1245" s="931">
        <v>6</v>
      </c>
      <c r="L1245" s="911">
        <v>8</v>
      </c>
      <c r="M1245" s="956">
        <v>7</v>
      </c>
      <c r="N1245" s="878">
        <v>4</v>
      </c>
      <c r="O1245" s="878">
        <v>4</v>
      </c>
      <c r="P1245" s="878">
        <v>2</v>
      </c>
      <c r="Q1245" s="878">
        <v>3</v>
      </c>
      <c r="R1245" s="878">
        <v>4</v>
      </c>
      <c r="S1245" s="1312">
        <v>12</v>
      </c>
      <c r="T1245" s="1375">
        <v>11</v>
      </c>
      <c r="U1245" s="1400">
        <v>11</v>
      </c>
      <c r="V1245" s="1433">
        <v>11</v>
      </c>
      <c r="W1245" s="1329">
        <v>17</v>
      </c>
      <c r="X1245" s="1127">
        <v>19</v>
      </c>
      <c r="Y1245" s="1277">
        <v>15</v>
      </c>
      <c r="Z1245" s="1296">
        <v>14</v>
      </c>
      <c r="AA1245" s="878"/>
      <c r="AB1245" s="878"/>
      <c r="AC1245" s="878"/>
      <c r="AD1245" s="878"/>
      <c r="AE1245" s="878"/>
      <c r="AF1245" s="878"/>
      <c r="AG1245" s="878"/>
      <c r="AH1245" s="878"/>
      <c r="AI1245" s="1162">
        <v>40</v>
      </c>
      <c r="AJ1245" s="1132">
        <v>12</v>
      </c>
      <c r="AK1245" s="953">
        <v>100</v>
      </c>
      <c r="AL1245" s="1204">
        <v>96</v>
      </c>
      <c r="AM1245" s="878"/>
      <c r="AN1245" s="954"/>
      <c r="AO1245" s="878"/>
      <c r="AP1245" s="878"/>
    </row>
    <row r="1246" spans="1:42" x14ac:dyDescent="0.3">
      <c r="A1246" s="1685">
        <v>43993</v>
      </c>
      <c r="B1246" s="877" t="s">
        <v>1847</v>
      </c>
      <c r="C1246" s="878">
        <v>3</v>
      </c>
      <c r="D1246" s="878">
        <v>3</v>
      </c>
      <c r="E1246" s="878">
        <v>2</v>
      </c>
      <c r="F1246" s="878">
        <v>3</v>
      </c>
      <c r="G1246" s="884">
        <v>5</v>
      </c>
      <c r="H1246" s="940">
        <v>6</v>
      </c>
      <c r="I1246" s="931">
        <v>6</v>
      </c>
      <c r="J1246" s="878">
        <v>3</v>
      </c>
      <c r="K1246" s="878">
        <v>3</v>
      </c>
      <c r="L1246" s="878">
        <v>4</v>
      </c>
      <c r="M1246" s="878">
        <v>3</v>
      </c>
      <c r="N1246" s="878">
        <v>4</v>
      </c>
      <c r="O1246" s="1093">
        <v>10</v>
      </c>
      <c r="P1246" s="1094">
        <v>8</v>
      </c>
      <c r="Q1246" s="902">
        <v>9</v>
      </c>
      <c r="R1246" s="1135">
        <v>8</v>
      </c>
      <c r="S1246" s="1286">
        <v>13</v>
      </c>
      <c r="T1246" s="1312">
        <v>12</v>
      </c>
      <c r="U1246" s="1461">
        <v>11</v>
      </c>
      <c r="V1246" s="1425">
        <v>11</v>
      </c>
      <c r="W1246" s="1246">
        <v>17</v>
      </c>
      <c r="X1246" s="1128">
        <v>18</v>
      </c>
      <c r="Y1246" s="1368">
        <v>15</v>
      </c>
      <c r="Z1246" s="1319">
        <v>15</v>
      </c>
      <c r="AA1246" s="878"/>
      <c r="AB1246" s="878"/>
      <c r="AC1246" s="878"/>
      <c r="AD1246" s="878"/>
      <c r="AE1246" s="878"/>
      <c r="AF1246" s="878"/>
      <c r="AG1246" s="878"/>
      <c r="AH1246" s="878"/>
      <c r="AI1246" s="878"/>
      <c r="AJ1246" s="878"/>
      <c r="AK1246" s="878"/>
      <c r="AL1246" s="878"/>
      <c r="AM1246" s="878"/>
      <c r="AN1246" s="878"/>
      <c r="AO1246" s="952">
        <v>99</v>
      </c>
      <c r="AP1246" s="953">
        <v>100</v>
      </c>
    </row>
    <row r="1247" spans="1:42" x14ac:dyDescent="0.3">
      <c r="A1247" s="1685">
        <v>43994</v>
      </c>
      <c r="B1247" s="877" t="s">
        <v>1848</v>
      </c>
      <c r="C1247" s="878">
        <v>3</v>
      </c>
      <c r="D1247" s="900">
        <v>6</v>
      </c>
      <c r="E1247" s="878">
        <v>3</v>
      </c>
      <c r="F1247" s="878">
        <v>4</v>
      </c>
      <c r="G1247" s="878">
        <v>5</v>
      </c>
      <c r="H1247" s="931">
        <v>6</v>
      </c>
      <c r="I1247" s="1002">
        <v>9</v>
      </c>
      <c r="J1247" s="1059">
        <v>10</v>
      </c>
      <c r="K1247" s="885">
        <v>6</v>
      </c>
      <c r="L1247" s="904">
        <v>11</v>
      </c>
      <c r="M1247" s="878">
        <v>4</v>
      </c>
      <c r="N1247" s="941">
        <v>7</v>
      </c>
      <c r="O1247" s="1220">
        <v>9</v>
      </c>
      <c r="P1247" s="1093">
        <v>10</v>
      </c>
      <c r="Q1247" s="1462">
        <v>16</v>
      </c>
      <c r="R1247" s="1392">
        <v>23</v>
      </c>
      <c r="S1247" s="1320">
        <v>14</v>
      </c>
      <c r="T1247" s="1252">
        <v>14</v>
      </c>
      <c r="U1247" s="1295">
        <v>13</v>
      </c>
      <c r="V1247" s="1287">
        <v>15</v>
      </c>
      <c r="W1247" s="1264">
        <v>16</v>
      </c>
      <c r="X1247" s="1169">
        <v>17</v>
      </c>
      <c r="Y1247" s="1263">
        <v>16</v>
      </c>
      <c r="Z1247" s="1274">
        <v>16</v>
      </c>
      <c r="AA1247" s="878"/>
      <c r="AB1247" s="878"/>
      <c r="AC1247" s="878"/>
      <c r="AD1247" s="878"/>
      <c r="AE1247" s="878"/>
      <c r="AF1247" s="878"/>
      <c r="AG1247" s="878"/>
      <c r="AH1247" s="878"/>
      <c r="AI1247" s="953">
        <v>100</v>
      </c>
      <c r="AJ1247" s="1214">
        <v>14</v>
      </c>
      <c r="AK1247" s="878"/>
      <c r="AL1247" s="953">
        <v>100</v>
      </c>
      <c r="AM1247" s="953">
        <v>100</v>
      </c>
      <c r="AN1247" s="1435">
        <v>64</v>
      </c>
      <c r="AO1247" s="1110">
        <v>91</v>
      </c>
      <c r="AP1247" s="1206">
        <v>99</v>
      </c>
    </row>
    <row r="1248" spans="1:42" x14ac:dyDescent="0.3">
      <c r="A1248" s="1685">
        <v>43995</v>
      </c>
      <c r="B1248" s="955" t="s">
        <v>1849</v>
      </c>
      <c r="C1248" s="1180">
        <v>11</v>
      </c>
      <c r="D1248" s="881">
        <v>11</v>
      </c>
      <c r="E1248" s="1159">
        <v>13</v>
      </c>
      <c r="F1248" s="1266">
        <v>13</v>
      </c>
      <c r="G1248" s="1010">
        <v>13</v>
      </c>
      <c r="H1248" s="907">
        <v>12</v>
      </c>
      <c r="I1248" s="910">
        <v>7</v>
      </c>
      <c r="J1248" s="878">
        <v>5</v>
      </c>
      <c r="K1248" s="1415">
        <v>25</v>
      </c>
      <c r="L1248" s="1351">
        <v>25</v>
      </c>
      <c r="M1248" s="1411">
        <v>26</v>
      </c>
      <c r="N1248" s="1543">
        <v>28</v>
      </c>
      <c r="O1248" s="1043">
        <v>22</v>
      </c>
      <c r="P1248" s="1225">
        <v>20</v>
      </c>
      <c r="Q1248" s="1182">
        <v>15</v>
      </c>
      <c r="R1248" s="904">
        <v>11</v>
      </c>
      <c r="S1248" s="1359">
        <v>14</v>
      </c>
      <c r="T1248" s="1365">
        <v>13</v>
      </c>
      <c r="U1248" s="1461">
        <v>11</v>
      </c>
      <c r="V1248" s="1451">
        <v>9</v>
      </c>
      <c r="W1248" s="1400">
        <v>11</v>
      </c>
      <c r="X1248" s="1389">
        <v>12</v>
      </c>
      <c r="Y1248" s="1377">
        <v>10</v>
      </c>
      <c r="Z1248" s="1444">
        <v>9</v>
      </c>
      <c r="AA1248" s="878"/>
      <c r="AB1248" s="878"/>
      <c r="AC1248" s="878"/>
      <c r="AD1248" s="878"/>
      <c r="AE1248" s="878"/>
      <c r="AF1248" s="878"/>
      <c r="AG1248" s="878"/>
      <c r="AH1248" s="878"/>
      <c r="AI1248" s="1464">
        <v>60</v>
      </c>
      <c r="AJ1248" s="1055">
        <v>95</v>
      </c>
      <c r="AK1248" s="878"/>
      <c r="AL1248" s="878"/>
      <c r="AM1248" s="878"/>
      <c r="AN1248" s="878"/>
      <c r="AO1248" s="878"/>
      <c r="AP1248" s="878"/>
    </row>
    <row r="1249" spans="1:42" x14ac:dyDescent="0.3">
      <c r="A1249" s="1685">
        <v>43996</v>
      </c>
      <c r="B1249" s="955" t="s">
        <v>1850</v>
      </c>
      <c r="C1249" s="878">
        <v>4</v>
      </c>
      <c r="D1249" s="878">
        <v>3</v>
      </c>
      <c r="E1249" s="878">
        <v>4</v>
      </c>
      <c r="F1249" s="878">
        <v>3</v>
      </c>
      <c r="G1249" s="878">
        <v>5</v>
      </c>
      <c r="H1249" s="878">
        <v>5</v>
      </c>
      <c r="I1249" s="1072">
        <v>6</v>
      </c>
      <c r="J1249" s="1060">
        <v>6</v>
      </c>
      <c r="K1249" s="928">
        <v>8</v>
      </c>
      <c r="L1249" s="878">
        <v>4</v>
      </c>
      <c r="M1249" s="939">
        <v>5</v>
      </c>
      <c r="N1249" s="878">
        <v>4</v>
      </c>
      <c r="O1249" s="1073">
        <v>8</v>
      </c>
      <c r="P1249" s="883">
        <v>7</v>
      </c>
      <c r="Q1249" s="1059">
        <v>10</v>
      </c>
      <c r="R1249" s="959">
        <v>14</v>
      </c>
      <c r="S1249" s="1452">
        <v>8</v>
      </c>
      <c r="T1249" s="1449">
        <v>6</v>
      </c>
      <c r="U1249" s="1467">
        <v>5</v>
      </c>
      <c r="V1249" s="1466">
        <v>6</v>
      </c>
      <c r="W1249" s="1430">
        <v>12</v>
      </c>
      <c r="X1249" s="1252">
        <v>14</v>
      </c>
      <c r="Y1249" s="1379">
        <v>11</v>
      </c>
      <c r="Z1249" s="1446">
        <v>9</v>
      </c>
      <c r="AA1249" s="878"/>
      <c r="AB1249" s="878"/>
      <c r="AC1249" s="878"/>
      <c r="AD1249" s="878"/>
      <c r="AE1249" s="878"/>
      <c r="AF1249" s="878"/>
      <c r="AG1249" s="878"/>
      <c r="AH1249" s="878"/>
      <c r="AI1249" s="878"/>
      <c r="AJ1249" s="878"/>
      <c r="AK1249" s="878"/>
      <c r="AL1249" s="878"/>
      <c r="AM1249" s="878"/>
      <c r="AN1249" s="878"/>
      <c r="AO1249" s="878"/>
      <c r="AP1249" s="878"/>
    </row>
    <row r="1250" spans="1:42" x14ac:dyDescent="0.3">
      <c r="A1250" s="1685">
        <v>43997</v>
      </c>
      <c r="B1250" s="877" t="s">
        <v>1851</v>
      </c>
      <c r="C1250" s="885">
        <v>6</v>
      </c>
      <c r="D1250" s="1156">
        <v>7</v>
      </c>
      <c r="E1250" s="878">
        <v>3</v>
      </c>
      <c r="F1250" s="1072">
        <v>6</v>
      </c>
      <c r="G1250" s="883">
        <v>7</v>
      </c>
      <c r="H1250" s="985">
        <v>8</v>
      </c>
      <c r="I1250" s="911">
        <v>8</v>
      </c>
      <c r="J1250" s="911">
        <v>8</v>
      </c>
      <c r="K1250" s="1182">
        <v>15</v>
      </c>
      <c r="L1250" s="1026">
        <v>17</v>
      </c>
      <c r="M1250" s="1094">
        <v>8</v>
      </c>
      <c r="N1250" s="983">
        <v>14</v>
      </c>
      <c r="O1250" s="1003">
        <v>12</v>
      </c>
      <c r="P1250" s="1038">
        <v>15</v>
      </c>
      <c r="Q1250" s="1081">
        <v>17</v>
      </c>
      <c r="R1250" s="1041">
        <v>19</v>
      </c>
      <c r="S1250" s="1452">
        <v>8</v>
      </c>
      <c r="T1250" s="1452">
        <v>8</v>
      </c>
      <c r="U1250" s="1448">
        <v>7</v>
      </c>
      <c r="V1250" s="1451">
        <v>9</v>
      </c>
      <c r="W1250" s="1313">
        <v>12</v>
      </c>
      <c r="X1250" s="1322">
        <v>13</v>
      </c>
      <c r="Y1250" s="1416">
        <v>13</v>
      </c>
      <c r="Z1250" s="1389">
        <v>12</v>
      </c>
      <c r="AA1250" s="878"/>
      <c r="AB1250" s="878"/>
      <c r="AC1250" s="878"/>
      <c r="AD1250" s="878"/>
      <c r="AE1250" s="878"/>
      <c r="AF1250" s="878"/>
      <c r="AG1250" s="878"/>
      <c r="AH1250" s="1202">
        <v>0.4</v>
      </c>
      <c r="AI1250" s="878"/>
      <c r="AJ1250" s="953">
        <v>100</v>
      </c>
      <c r="AK1250" s="1110">
        <v>91</v>
      </c>
      <c r="AL1250" s="1077">
        <v>47</v>
      </c>
      <c r="AM1250" s="1078">
        <v>94</v>
      </c>
      <c r="AN1250" s="952">
        <v>99</v>
      </c>
      <c r="AO1250" s="1108">
        <v>43</v>
      </c>
      <c r="AP1250" s="1500">
        <v>69</v>
      </c>
    </row>
    <row r="1251" spans="1:42" x14ac:dyDescent="0.3">
      <c r="A1251" s="1685">
        <v>43998</v>
      </c>
      <c r="B1251" s="877" t="s">
        <v>1852</v>
      </c>
      <c r="C1251" s="880">
        <v>8</v>
      </c>
      <c r="D1251" s="1112">
        <v>6</v>
      </c>
      <c r="E1251" s="878">
        <v>4</v>
      </c>
      <c r="F1251" s="885">
        <v>6</v>
      </c>
      <c r="G1251" s="1073">
        <v>8</v>
      </c>
      <c r="H1251" s="910">
        <v>7</v>
      </c>
      <c r="I1251" s="940">
        <v>6</v>
      </c>
      <c r="J1251" s="1060">
        <v>6</v>
      </c>
      <c r="K1251" s="1239">
        <v>23</v>
      </c>
      <c r="L1251" s="1221">
        <v>20</v>
      </c>
      <c r="M1251" s="913">
        <v>14</v>
      </c>
      <c r="N1251" s="1228">
        <v>17</v>
      </c>
      <c r="O1251" s="1095">
        <v>15</v>
      </c>
      <c r="P1251" s="935">
        <v>15</v>
      </c>
      <c r="Q1251" s="906">
        <v>17</v>
      </c>
      <c r="R1251" s="1035">
        <v>22</v>
      </c>
      <c r="S1251" s="1367">
        <v>12</v>
      </c>
      <c r="T1251" s="1289">
        <v>14</v>
      </c>
      <c r="U1251" s="1296">
        <v>14</v>
      </c>
      <c r="V1251" s="1274">
        <v>16</v>
      </c>
      <c r="W1251" s="1174">
        <v>19</v>
      </c>
      <c r="X1251" s="1297">
        <v>24</v>
      </c>
      <c r="Y1251" s="967">
        <v>21</v>
      </c>
      <c r="Z1251" s="1173">
        <v>20</v>
      </c>
      <c r="AA1251" s="1202">
        <v>0.4</v>
      </c>
      <c r="AB1251" s="1053">
        <v>0.3</v>
      </c>
      <c r="AC1251" s="878"/>
      <c r="AD1251" s="878"/>
      <c r="AE1251" s="878"/>
      <c r="AF1251" s="878"/>
      <c r="AG1251" s="878"/>
      <c r="AH1251" s="878"/>
      <c r="AI1251" s="1206">
        <v>99</v>
      </c>
      <c r="AJ1251" s="953">
        <v>100</v>
      </c>
      <c r="AK1251" s="953">
        <v>100</v>
      </c>
      <c r="AL1251" s="953">
        <v>100</v>
      </c>
      <c r="AM1251" s="1109">
        <v>97</v>
      </c>
      <c r="AN1251" s="1000"/>
      <c r="AO1251" s="878"/>
      <c r="AP1251" s="1056">
        <v>98</v>
      </c>
    </row>
    <row r="1252" spans="1:42" x14ac:dyDescent="0.3">
      <c r="A1252" s="1685">
        <v>43999</v>
      </c>
      <c r="B1252" s="877" t="s">
        <v>1853</v>
      </c>
      <c r="C1252" s="1123">
        <v>8</v>
      </c>
      <c r="D1252" s="1094">
        <v>8</v>
      </c>
      <c r="E1252" s="899">
        <v>9</v>
      </c>
      <c r="F1252" s="882">
        <v>11</v>
      </c>
      <c r="G1252" s="958">
        <v>9</v>
      </c>
      <c r="H1252" s="912">
        <v>9</v>
      </c>
      <c r="I1252" s="880">
        <v>8</v>
      </c>
      <c r="J1252" s="1135">
        <v>8</v>
      </c>
      <c r="K1252" s="1014">
        <v>24</v>
      </c>
      <c r="L1252" s="1428">
        <v>26</v>
      </c>
      <c r="M1252" s="1438">
        <v>27</v>
      </c>
      <c r="N1252" s="1626">
        <v>29</v>
      </c>
      <c r="O1252" s="1338">
        <v>26</v>
      </c>
      <c r="P1252" s="1342">
        <v>22</v>
      </c>
      <c r="Q1252" s="1341">
        <v>23</v>
      </c>
      <c r="R1252" s="1543">
        <v>28</v>
      </c>
      <c r="S1252" s="1116">
        <v>20</v>
      </c>
      <c r="T1252" s="1116">
        <v>20</v>
      </c>
      <c r="U1252" s="1116">
        <v>20</v>
      </c>
      <c r="V1252" s="1117">
        <v>20</v>
      </c>
      <c r="W1252" s="1046">
        <v>21</v>
      </c>
      <c r="X1252" s="988">
        <v>23</v>
      </c>
      <c r="Y1252" s="965">
        <v>23</v>
      </c>
      <c r="Z1252" s="1022">
        <v>22</v>
      </c>
      <c r="AA1252" s="878"/>
      <c r="AB1252" s="878"/>
      <c r="AC1252" s="878"/>
      <c r="AD1252" s="878"/>
      <c r="AE1252" s="1054">
        <v>0.1</v>
      </c>
      <c r="AF1252" s="1054">
        <v>0.1</v>
      </c>
      <c r="AG1252" s="878"/>
      <c r="AH1252" s="1120">
        <v>0.7</v>
      </c>
      <c r="AI1252" s="953">
        <v>100</v>
      </c>
      <c r="AJ1252" s="953">
        <v>100</v>
      </c>
      <c r="AK1252" s="953">
        <v>100</v>
      </c>
      <c r="AL1252" s="953">
        <v>100</v>
      </c>
      <c r="AM1252" s="953">
        <v>100</v>
      </c>
      <c r="AN1252" s="1206">
        <v>99</v>
      </c>
      <c r="AO1252" s="953">
        <v>100</v>
      </c>
      <c r="AP1252" s="953">
        <v>100</v>
      </c>
    </row>
    <row r="1253" spans="1:42" x14ac:dyDescent="0.3">
      <c r="A1253" s="1685">
        <v>44000</v>
      </c>
      <c r="B1253" s="877" t="s">
        <v>1854</v>
      </c>
      <c r="C1253" s="1164">
        <v>10</v>
      </c>
      <c r="D1253" s="1093">
        <v>10</v>
      </c>
      <c r="E1253" s="898">
        <v>10</v>
      </c>
      <c r="F1253" s="1180">
        <v>11</v>
      </c>
      <c r="G1253" s="956">
        <v>7</v>
      </c>
      <c r="H1253" s="1002">
        <v>9</v>
      </c>
      <c r="I1253" s="878">
        <v>5</v>
      </c>
      <c r="J1253" s="964">
        <v>5</v>
      </c>
      <c r="K1253" s="1303">
        <v>25</v>
      </c>
      <c r="L1253" s="906">
        <v>17</v>
      </c>
      <c r="M1253" s="1344">
        <v>21</v>
      </c>
      <c r="N1253" s="1309">
        <v>22</v>
      </c>
      <c r="O1253" s="959">
        <v>14</v>
      </c>
      <c r="P1253" s="1160">
        <v>14</v>
      </c>
      <c r="Q1253" s="1114">
        <v>11</v>
      </c>
      <c r="R1253" s="1157">
        <v>10</v>
      </c>
      <c r="S1253" s="1045">
        <v>21</v>
      </c>
      <c r="T1253" s="1346">
        <v>19</v>
      </c>
      <c r="U1253" s="1329">
        <v>17</v>
      </c>
      <c r="V1253" s="1272">
        <v>16</v>
      </c>
      <c r="W1253" s="1263">
        <v>16</v>
      </c>
      <c r="X1253" s="1127">
        <v>19</v>
      </c>
      <c r="Y1253" s="1255">
        <v>16</v>
      </c>
      <c r="Z1253" s="1257">
        <v>15</v>
      </c>
      <c r="AA1253" s="1475">
        <v>1.8</v>
      </c>
      <c r="AB1253" s="1535">
        <v>3.5</v>
      </c>
      <c r="AC1253" s="1235">
        <v>0.8</v>
      </c>
      <c r="AD1253" s="878"/>
      <c r="AE1253" s="878"/>
      <c r="AF1253" s="878"/>
      <c r="AG1253" s="878"/>
      <c r="AH1253" s="878"/>
      <c r="AI1253" s="953">
        <v>100</v>
      </c>
      <c r="AJ1253" s="953">
        <v>100</v>
      </c>
      <c r="AK1253" s="953">
        <v>100</v>
      </c>
      <c r="AL1253" s="953">
        <v>100</v>
      </c>
      <c r="AM1253" s="953">
        <v>100</v>
      </c>
      <c r="AN1253" s="878"/>
      <c r="AO1253" s="953">
        <v>100</v>
      </c>
      <c r="AP1253" s="1056">
        <v>98</v>
      </c>
    </row>
    <row r="1254" spans="1:42" x14ac:dyDescent="0.3">
      <c r="A1254" s="1685">
        <v>44001</v>
      </c>
      <c r="B1254" s="877" t="s">
        <v>1855</v>
      </c>
      <c r="C1254" s="878">
        <v>4</v>
      </c>
      <c r="D1254" s="878">
        <v>5</v>
      </c>
      <c r="E1254" s="878">
        <v>4</v>
      </c>
      <c r="F1254" s="939">
        <v>5</v>
      </c>
      <c r="G1254" s="878">
        <v>5</v>
      </c>
      <c r="H1254" s="878">
        <v>2</v>
      </c>
      <c r="I1254" s="878">
        <v>4</v>
      </c>
      <c r="J1254" s="878">
        <v>1</v>
      </c>
      <c r="K1254" s="939">
        <v>5</v>
      </c>
      <c r="L1254" s="940">
        <v>6</v>
      </c>
      <c r="M1254" s="911">
        <v>8</v>
      </c>
      <c r="N1254" s="913">
        <v>14</v>
      </c>
      <c r="O1254" s="1114">
        <v>11</v>
      </c>
      <c r="P1254" s="878">
        <v>3</v>
      </c>
      <c r="Q1254" s="878">
        <v>3</v>
      </c>
      <c r="R1254" s="878">
        <v>2</v>
      </c>
      <c r="S1254" s="1416">
        <v>13</v>
      </c>
      <c r="T1254" s="1318">
        <v>12</v>
      </c>
      <c r="U1254" s="1390">
        <v>11</v>
      </c>
      <c r="V1254" s="1430">
        <v>12</v>
      </c>
      <c r="W1254" s="1250">
        <v>16</v>
      </c>
      <c r="X1254" s="1262">
        <v>17</v>
      </c>
      <c r="Y1254" s="1253">
        <v>15</v>
      </c>
      <c r="Z1254" s="1278">
        <v>13</v>
      </c>
      <c r="AA1254" s="878"/>
      <c r="AB1254" s="878"/>
      <c r="AC1254" s="878"/>
      <c r="AD1254" s="878"/>
      <c r="AE1254" s="878"/>
      <c r="AF1254" s="878"/>
      <c r="AG1254" s="878"/>
      <c r="AH1254" s="878"/>
      <c r="AI1254" s="1299">
        <v>13</v>
      </c>
      <c r="AJ1254" s="878"/>
      <c r="AK1254" s="878"/>
      <c r="AL1254" s="1109">
        <v>97</v>
      </c>
      <c r="AM1254" s="953">
        <v>100</v>
      </c>
      <c r="AN1254" s="953">
        <v>100</v>
      </c>
      <c r="AO1254" s="1056">
        <v>98</v>
      </c>
      <c r="AP1254" s="1301"/>
    </row>
    <row r="1255" spans="1:42" x14ac:dyDescent="0.3">
      <c r="A1255" s="1685">
        <v>44002</v>
      </c>
      <c r="B1255" s="955" t="s">
        <v>1856</v>
      </c>
      <c r="C1255" s="878">
        <v>1</v>
      </c>
      <c r="D1255" s="878">
        <v>2</v>
      </c>
      <c r="E1255" s="878">
        <v>4</v>
      </c>
      <c r="F1255" s="901">
        <v>6</v>
      </c>
      <c r="G1255" s="1001">
        <v>10</v>
      </c>
      <c r="H1255" s="1220">
        <v>9</v>
      </c>
      <c r="I1255" s="1073">
        <v>8</v>
      </c>
      <c r="J1255" s="1112">
        <v>6</v>
      </c>
      <c r="K1255" s="878">
        <v>2</v>
      </c>
      <c r="L1255" s="878">
        <v>3</v>
      </c>
      <c r="M1255" s="886">
        <v>8</v>
      </c>
      <c r="N1255" s="1036">
        <v>13</v>
      </c>
      <c r="O1255" s="1008">
        <v>16</v>
      </c>
      <c r="P1255" s="1248">
        <v>18</v>
      </c>
      <c r="Q1255" s="1410">
        <v>15</v>
      </c>
      <c r="R1255" s="1082">
        <v>14</v>
      </c>
      <c r="S1255" s="1279">
        <v>12</v>
      </c>
      <c r="T1255" s="1374">
        <v>12</v>
      </c>
      <c r="U1255" s="1313">
        <v>12</v>
      </c>
      <c r="V1255" s="1279">
        <v>12</v>
      </c>
      <c r="W1255" s="1264">
        <v>16</v>
      </c>
      <c r="X1255" s="1247">
        <v>16</v>
      </c>
      <c r="Y1255" s="1366">
        <v>16</v>
      </c>
      <c r="Z1255" s="1251">
        <v>15</v>
      </c>
      <c r="AA1255" s="878"/>
      <c r="AB1255" s="878"/>
      <c r="AC1255" s="878"/>
      <c r="AD1255" s="878"/>
      <c r="AE1255" s="878"/>
      <c r="AF1255" s="878"/>
      <c r="AG1255" s="1054">
        <v>0.1</v>
      </c>
      <c r="AH1255" s="1202">
        <v>0.4</v>
      </c>
      <c r="AI1255" s="952">
        <v>99</v>
      </c>
      <c r="AJ1255" s="954"/>
      <c r="AK1255" s="878"/>
      <c r="AL1255" s="1429">
        <v>86</v>
      </c>
      <c r="AM1255" s="954"/>
      <c r="AN1255" s="1109">
        <v>97</v>
      </c>
      <c r="AO1255" s="953">
        <v>100</v>
      </c>
      <c r="AP1255" s="952">
        <v>99</v>
      </c>
    </row>
    <row r="1256" spans="1:42" x14ac:dyDescent="0.3">
      <c r="A1256" s="1685">
        <v>44003</v>
      </c>
      <c r="B1256" s="955" t="s">
        <v>1857</v>
      </c>
      <c r="C1256" s="1125">
        <v>9</v>
      </c>
      <c r="D1256" s="1011">
        <v>11</v>
      </c>
      <c r="E1256" s="979">
        <v>6</v>
      </c>
      <c r="F1256" s="878">
        <v>5</v>
      </c>
      <c r="G1256" s="879">
        <v>7</v>
      </c>
      <c r="H1256" s="964">
        <v>5</v>
      </c>
      <c r="I1256" s="878">
        <v>5</v>
      </c>
      <c r="J1256" s="964">
        <v>5</v>
      </c>
      <c r="K1256" s="1031">
        <v>14</v>
      </c>
      <c r="L1256" s="1062">
        <v>18</v>
      </c>
      <c r="M1256" s="881">
        <v>11</v>
      </c>
      <c r="N1256" s="1097">
        <v>10</v>
      </c>
      <c r="O1256" s="1083">
        <v>13</v>
      </c>
      <c r="P1256" s="1111">
        <v>10</v>
      </c>
      <c r="Q1256" s="1097">
        <v>10</v>
      </c>
      <c r="R1256" s="881">
        <v>11</v>
      </c>
      <c r="S1256" s="1359">
        <v>14</v>
      </c>
      <c r="T1256" s="1286">
        <v>13</v>
      </c>
      <c r="U1256" s="1322">
        <v>13</v>
      </c>
      <c r="V1256" s="1360">
        <v>13</v>
      </c>
      <c r="W1256" s="1255">
        <v>16</v>
      </c>
      <c r="X1256" s="1249">
        <v>17</v>
      </c>
      <c r="Y1256" s="1368">
        <v>15</v>
      </c>
      <c r="Z1256" s="1295">
        <v>13</v>
      </c>
      <c r="AA1256" s="1120">
        <v>0.7</v>
      </c>
      <c r="AB1256" s="1551">
        <v>1.7</v>
      </c>
      <c r="AC1256" s="1052">
        <v>0.2</v>
      </c>
      <c r="AD1256" s="878"/>
      <c r="AE1256" s="878"/>
      <c r="AF1256" s="878"/>
      <c r="AG1256" s="878"/>
      <c r="AH1256" s="878"/>
      <c r="AI1256" s="953">
        <v>100</v>
      </c>
      <c r="AJ1256" s="953">
        <v>100</v>
      </c>
      <c r="AK1256" s="952">
        <v>99</v>
      </c>
      <c r="AL1256" s="953">
        <v>100</v>
      </c>
      <c r="AM1256" s="954"/>
      <c r="AN1256" s="1000"/>
      <c r="AO1256" s="1056">
        <v>98</v>
      </c>
      <c r="AP1256" s="1056">
        <v>98</v>
      </c>
    </row>
    <row r="1257" spans="1:42" x14ac:dyDescent="0.3">
      <c r="A1257" s="1685">
        <v>44004</v>
      </c>
      <c r="B1257" s="877" t="s">
        <v>1858</v>
      </c>
      <c r="C1257" s="878">
        <v>4</v>
      </c>
      <c r="D1257" s="878">
        <v>4</v>
      </c>
      <c r="E1257" s="1112">
        <v>6</v>
      </c>
      <c r="F1257" s="1079">
        <v>7</v>
      </c>
      <c r="G1257" s="899">
        <v>9</v>
      </c>
      <c r="H1257" s="1094">
        <v>8</v>
      </c>
      <c r="I1257" s="933">
        <v>10</v>
      </c>
      <c r="J1257" s="878">
        <v>5</v>
      </c>
      <c r="K1257" s="1094">
        <v>8</v>
      </c>
      <c r="L1257" s="940">
        <v>6</v>
      </c>
      <c r="M1257" s="1011">
        <v>11</v>
      </c>
      <c r="N1257" s="1009">
        <v>14</v>
      </c>
      <c r="O1257" s="1036">
        <v>13</v>
      </c>
      <c r="P1257" s="1266">
        <v>13</v>
      </c>
      <c r="Q1257" s="942">
        <v>19</v>
      </c>
      <c r="R1257" s="1011">
        <v>11</v>
      </c>
      <c r="S1257" s="1280">
        <v>13</v>
      </c>
      <c r="T1257" s="1389">
        <v>12</v>
      </c>
      <c r="U1257" s="1425">
        <v>11</v>
      </c>
      <c r="V1257" s="1430">
        <v>12</v>
      </c>
      <c r="W1257" s="1323">
        <v>14</v>
      </c>
      <c r="X1257" s="1321">
        <v>15</v>
      </c>
      <c r="Y1257" s="1253">
        <v>15</v>
      </c>
      <c r="Z1257" s="1259">
        <v>14</v>
      </c>
      <c r="AA1257" s="878"/>
      <c r="AB1257" s="878"/>
      <c r="AC1257" s="878"/>
      <c r="AD1257" s="878"/>
      <c r="AE1257" s="878"/>
      <c r="AF1257" s="878"/>
      <c r="AG1257" s="878"/>
      <c r="AH1257" s="1052">
        <v>0.2</v>
      </c>
      <c r="AI1257" s="953">
        <v>100</v>
      </c>
      <c r="AJ1257" s="953">
        <v>100</v>
      </c>
      <c r="AK1257" s="953">
        <v>100</v>
      </c>
      <c r="AL1257" s="953">
        <v>100</v>
      </c>
      <c r="AM1257" s="953">
        <v>100</v>
      </c>
      <c r="AN1257" s="953">
        <v>100</v>
      </c>
      <c r="AO1257" s="953">
        <v>100</v>
      </c>
      <c r="AP1257" s="953">
        <v>100</v>
      </c>
    </row>
    <row r="1258" spans="1:42" x14ac:dyDescent="0.3">
      <c r="A1258" s="1685">
        <v>44005</v>
      </c>
      <c r="B1258" s="877" t="s">
        <v>1859</v>
      </c>
      <c r="C1258" s="878">
        <v>5</v>
      </c>
      <c r="D1258" s="878">
        <v>2</v>
      </c>
      <c r="E1258" s="878">
        <v>3</v>
      </c>
      <c r="F1258" s="878">
        <v>3</v>
      </c>
      <c r="G1258" s="878">
        <v>4</v>
      </c>
      <c r="H1258" s="956">
        <v>7</v>
      </c>
      <c r="I1258" s="900">
        <v>6</v>
      </c>
      <c r="J1258" s="1220">
        <v>9</v>
      </c>
      <c r="K1258" s="964">
        <v>5</v>
      </c>
      <c r="L1258" s="878">
        <v>3</v>
      </c>
      <c r="M1258" s="901">
        <v>6</v>
      </c>
      <c r="N1258" s="879">
        <v>7</v>
      </c>
      <c r="O1258" s="1073">
        <v>8</v>
      </c>
      <c r="P1258" s="909">
        <v>12</v>
      </c>
      <c r="Q1258" s="1028">
        <v>12</v>
      </c>
      <c r="R1258" s="906">
        <v>17</v>
      </c>
      <c r="S1258" s="1321">
        <v>15</v>
      </c>
      <c r="T1258" s="1294">
        <v>16</v>
      </c>
      <c r="U1258" s="1264">
        <v>16</v>
      </c>
      <c r="V1258" s="1287">
        <v>15</v>
      </c>
      <c r="W1258" s="1251">
        <v>15</v>
      </c>
      <c r="X1258" s="1359">
        <v>14</v>
      </c>
      <c r="Y1258" s="1360">
        <v>13</v>
      </c>
      <c r="Z1258" s="1360">
        <v>13</v>
      </c>
      <c r="AA1258" s="1023">
        <v>0.5</v>
      </c>
      <c r="AB1258" s="1052">
        <v>0.2</v>
      </c>
      <c r="AC1258" s="1475">
        <v>1.8</v>
      </c>
      <c r="AD1258" s="1121">
        <v>0.6</v>
      </c>
      <c r="AE1258" s="1052">
        <v>0.2</v>
      </c>
      <c r="AF1258" s="1202">
        <v>0.4</v>
      </c>
      <c r="AG1258" s="878"/>
      <c r="AH1258" s="878"/>
      <c r="AI1258" s="953">
        <v>100</v>
      </c>
      <c r="AJ1258" s="952">
        <v>99</v>
      </c>
      <c r="AK1258" s="1206">
        <v>98</v>
      </c>
      <c r="AL1258" s="953">
        <v>100</v>
      </c>
      <c r="AM1258" s="953">
        <v>100</v>
      </c>
      <c r="AN1258" s="953">
        <v>100</v>
      </c>
      <c r="AO1258" s="952">
        <v>99</v>
      </c>
      <c r="AP1258" s="953">
        <v>100</v>
      </c>
    </row>
    <row r="1259" spans="1:42" x14ac:dyDescent="0.3">
      <c r="A1259" s="1685">
        <v>44006</v>
      </c>
      <c r="B1259" s="877" t="s">
        <v>1860</v>
      </c>
      <c r="C1259" s="1111">
        <v>10</v>
      </c>
      <c r="D1259" s="882">
        <v>11</v>
      </c>
      <c r="E1259" s="984">
        <v>11</v>
      </c>
      <c r="F1259" s="1039">
        <v>13</v>
      </c>
      <c r="G1259" s="882">
        <v>11</v>
      </c>
      <c r="H1259" s="886">
        <v>8</v>
      </c>
      <c r="I1259" s="985">
        <v>8</v>
      </c>
      <c r="J1259" s="903">
        <v>10</v>
      </c>
      <c r="K1259" s="1345">
        <v>19</v>
      </c>
      <c r="L1259" s="1012">
        <v>20</v>
      </c>
      <c r="M1259" s="1195">
        <v>19</v>
      </c>
      <c r="N1259" s="1488">
        <v>21</v>
      </c>
      <c r="O1259" s="942">
        <v>19</v>
      </c>
      <c r="P1259" s="1160">
        <v>14</v>
      </c>
      <c r="Q1259" s="1004">
        <v>16</v>
      </c>
      <c r="R1259" s="905">
        <v>20</v>
      </c>
      <c r="S1259" s="1416">
        <v>13</v>
      </c>
      <c r="T1259" s="1278">
        <v>13</v>
      </c>
      <c r="U1259" s="1367">
        <v>12</v>
      </c>
      <c r="V1259" s="1367">
        <v>12</v>
      </c>
      <c r="W1259" s="1416">
        <v>13</v>
      </c>
      <c r="X1259" s="1284">
        <v>14</v>
      </c>
      <c r="Y1259" s="1416">
        <v>13</v>
      </c>
      <c r="Z1259" s="1286">
        <v>13</v>
      </c>
      <c r="AA1259" s="1054">
        <v>0.1</v>
      </c>
      <c r="AB1259" s="878"/>
      <c r="AC1259" s="1054">
        <v>0.1</v>
      </c>
      <c r="AD1259" s="878"/>
      <c r="AE1259" s="878"/>
      <c r="AF1259" s="878"/>
      <c r="AG1259" s="878"/>
      <c r="AH1259" s="878"/>
      <c r="AI1259" s="953">
        <v>100</v>
      </c>
      <c r="AJ1259" s="953">
        <v>100</v>
      </c>
      <c r="AK1259" s="953">
        <v>100</v>
      </c>
      <c r="AL1259" s="1078">
        <v>94</v>
      </c>
      <c r="AM1259" s="952">
        <v>99</v>
      </c>
      <c r="AN1259" s="1109">
        <v>97</v>
      </c>
      <c r="AO1259" s="953">
        <v>100</v>
      </c>
      <c r="AP1259" s="953">
        <v>100</v>
      </c>
    </row>
    <row r="1260" spans="1:42" x14ac:dyDescent="0.3">
      <c r="A1260" s="1685">
        <v>44007</v>
      </c>
      <c r="B1260" s="877" t="s">
        <v>1861</v>
      </c>
      <c r="C1260" s="1157">
        <v>10</v>
      </c>
      <c r="D1260" s="1059">
        <v>10</v>
      </c>
      <c r="E1260" s="1094">
        <v>8</v>
      </c>
      <c r="F1260" s="1094">
        <v>8</v>
      </c>
      <c r="G1260" s="984">
        <v>11</v>
      </c>
      <c r="H1260" s="1180">
        <v>11</v>
      </c>
      <c r="I1260" s="1123">
        <v>8</v>
      </c>
      <c r="J1260" s="884">
        <v>5</v>
      </c>
      <c r="K1260" s="1197">
        <v>20</v>
      </c>
      <c r="L1260" s="1315">
        <v>20</v>
      </c>
      <c r="M1260" s="1195">
        <v>19</v>
      </c>
      <c r="N1260" s="1326">
        <v>19</v>
      </c>
      <c r="O1260" s="936">
        <v>17</v>
      </c>
      <c r="P1260" s="1037">
        <v>17</v>
      </c>
      <c r="Q1260" s="962">
        <v>16</v>
      </c>
      <c r="R1260" s="1083">
        <v>13</v>
      </c>
      <c r="S1260" s="1425">
        <v>11</v>
      </c>
      <c r="T1260" s="1401">
        <v>10</v>
      </c>
      <c r="U1260" s="1450">
        <v>10</v>
      </c>
      <c r="V1260" s="1399">
        <v>10</v>
      </c>
      <c r="W1260" s="1389">
        <v>12</v>
      </c>
      <c r="X1260" s="1278">
        <v>13</v>
      </c>
      <c r="Y1260" s="1379">
        <v>11</v>
      </c>
      <c r="Z1260" s="1384">
        <v>9</v>
      </c>
      <c r="AA1260" s="878"/>
      <c r="AB1260" s="878"/>
      <c r="AC1260" s="878"/>
      <c r="AD1260" s="878"/>
      <c r="AE1260" s="878"/>
      <c r="AF1260" s="878"/>
      <c r="AG1260" s="878"/>
      <c r="AH1260" s="878"/>
      <c r="AI1260" s="953">
        <v>100</v>
      </c>
      <c r="AJ1260" s="878"/>
      <c r="AK1260" s="878"/>
      <c r="AL1260" s="878"/>
      <c r="AM1260" s="878"/>
      <c r="AN1260" s="1301"/>
      <c r="AO1260" s="878"/>
      <c r="AP1260" s="878"/>
    </row>
    <row r="1261" spans="1:42" x14ac:dyDescent="0.3">
      <c r="A1261" s="1685">
        <v>44008</v>
      </c>
      <c r="B1261" s="877" t="s">
        <v>1862</v>
      </c>
      <c r="C1261" s="878">
        <v>4</v>
      </c>
      <c r="D1261" s="931">
        <v>6</v>
      </c>
      <c r="E1261" s="1072">
        <v>6</v>
      </c>
      <c r="F1261" s="878">
        <v>5</v>
      </c>
      <c r="G1261" s="884">
        <v>5</v>
      </c>
      <c r="H1261" s="885">
        <v>6</v>
      </c>
      <c r="I1261" s="878">
        <v>2</v>
      </c>
      <c r="J1261" s="878">
        <v>2</v>
      </c>
      <c r="K1261" s="1001">
        <v>10</v>
      </c>
      <c r="L1261" s="1097">
        <v>10</v>
      </c>
      <c r="M1261" s="907">
        <v>12</v>
      </c>
      <c r="N1261" s="1125">
        <v>9</v>
      </c>
      <c r="O1261" s="1059">
        <v>10</v>
      </c>
      <c r="P1261" s="1220">
        <v>9</v>
      </c>
      <c r="Q1261" s="878">
        <v>4</v>
      </c>
      <c r="R1261" s="878">
        <v>2</v>
      </c>
      <c r="S1261" s="1454">
        <v>8</v>
      </c>
      <c r="T1261" s="1514">
        <v>7</v>
      </c>
      <c r="U1261" s="1449">
        <v>6</v>
      </c>
      <c r="V1261" s="1453">
        <v>7</v>
      </c>
      <c r="W1261" s="1417">
        <v>11</v>
      </c>
      <c r="X1261" s="1360">
        <v>13</v>
      </c>
      <c r="Y1261" s="1376">
        <v>11</v>
      </c>
      <c r="Z1261" s="1402">
        <v>10</v>
      </c>
      <c r="AA1261" s="878"/>
      <c r="AB1261" s="878"/>
      <c r="AC1261" s="878"/>
      <c r="AD1261" s="878"/>
      <c r="AE1261" s="878"/>
      <c r="AF1261" s="878"/>
      <c r="AG1261" s="878"/>
      <c r="AH1261" s="878"/>
      <c r="AI1261" s="952">
        <v>99</v>
      </c>
      <c r="AJ1261" s="876">
        <v>23</v>
      </c>
      <c r="AK1261" s="878"/>
      <c r="AL1261" s="878"/>
      <c r="AM1261" s="878"/>
      <c r="AN1261" s="952">
        <v>99</v>
      </c>
      <c r="AO1261" s="953">
        <v>100</v>
      </c>
      <c r="AP1261" s="953">
        <v>100</v>
      </c>
    </row>
    <row r="1262" spans="1:42" x14ac:dyDescent="0.3">
      <c r="A1262" s="1685">
        <v>44009</v>
      </c>
      <c r="B1262" s="955" t="s">
        <v>1863</v>
      </c>
      <c r="C1262" s="878">
        <v>2</v>
      </c>
      <c r="D1262" s="878">
        <v>2</v>
      </c>
      <c r="E1262" s="878">
        <v>1</v>
      </c>
      <c r="F1262" s="878">
        <v>2</v>
      </c>
      <c r="G1262" s="878">
        <v>5</v>
      </c>
      <c r="H1262" s="878">
        <v>3</v>
      </c>
      <c r="I1262" s="878">
        <v>1</v>
      </c>
      <c r="J1262" s="878">
        <v>4</v>
      </c>
      <c r="K1262" s="878">
        <v>2</v>
      </c>
      <c r="L1262" s="878">
        <v>3</v>
      </c>
      <c r="M1262" s="878">
        <v>2</v>
      </c>
      <c r="N1262" s="878">
        <v>4</v>
      </c>
      <c r="O1262" s="878">
        <v>5</v>
      </c>
      <c r="P1262" s="900">
        <v>6</v>
      </c>
      <c r="Q1262" s="878">
        <v>3</v>
      </c>
      <c r="R1262" s="964">
        <v>5</v>
      </c>
      <c r="S1262" s="1383">
        <v>10</v>
      </c>
      <c r="T1262" s="1440">
        <v>8</v>
      </c>
      <c r="U1262" s="1452">
        <v>8</v>
      </c>
      <c r="V1262" s="1391">
        <v>10</v>
      </c>
      <c r="W1262" s="1389">
        <v>12</v>
      </c>
      <c r="X1262" s="1252">
        <v>14</v>
      </c>
      <c r="Y1262" s="1417">
        <v>11</v>
      </c>
      <c r="Z1262" s="1391">
        <v>10</v>
      </c>
      <c r="AA1262" s="878"/>
      <c r="AB1262" s="878"/>
      <c r="AC1262" s="878"/>
      <c r="AD1262" s="878"/>
      <c r="AE1262" s="878"/>
      <c r="AF1262" s="878"/>
      <c r="AG1262" s="878"/>
      <c r="AH1262" s="878"/>
      <c r="AI1262" s="953">
        <v>100</v>
      </c>
      <c r="AJ1262" s="878"/>
      <c r="AK1262" s="1487">
        <v>46</v>
      </c>
      <c r="AL1262" s="953">
        <v>100</v>
      </c>
      <c r="AM1262" s="953">
        <v>100</v>
      </c>
      <c r="AN1262" s="1301"/>
      <c r="AO1262" s="1292">
        <v>53</v>
      </c>
      <c r="AP1262" s="1000"/>
    </row>
    <row r="1263" spans="1:42" x14ac:dyDescent="0.3">
      <c r="A1263" s="1685">
        <v>44010</v>
      </c>
      <c r="B1263" s="955" t="s">
        <v>1864</v>
      </c>
      <c r="C1263" s="878">
        <v>5</v>
      </c>
      <c r="D1263" s="878">
        <v>4</v>
      </c>
      <c r="E1263" s="878">
        <v>2</v>
      </c>
      <c r="F1263" s="878">
        <v>2</v>
      </c>
      <c r="G1263" s="878">
        <v>4</v>
      </c>
      <c r="H1263" s="884">
        <v>5</v>
      </c>
      <c r="I1263" s="1072">
        <v>6</v>
      </c>
      <c r="J1263" s="1065">
        <v>7</v>
      </c>
      <c r="K1263" s="910">
        <v>7</v>
      </c>
      <c r="L1263" s="885">
        <v>6</v>
      </c>
      <c r="M1263" s="878">
        <v>4</v>
      </c>
      <c r="N1263" s="878">
        <v>3</v>
      </c>
      <c r="O1263" s="878">
        <v>4</v>
      </c>
      <c r="P1263" s="878">
        <v>5</v>
      </c>
      <c r="Q1263" s="957">
        <v>9</v>
      </c>
      <c r="R1263" s="1036">
        <v>13</v>
      </c>
      <c r="S1263" s="1444">
        <v>9</v>
      </c>
      <c r="T1263" s="1441">
        <v>8</v>
      </c>
      <c r="U1263" s="1465">
        <v>7</v>
      </c>
      <c r="V1263" s="1455">
        <v>8</v>
      </c>
      <c r="W1263" s="1317">
        <v>12</v>
      </c>
      <c r="X1263" s="1367">
        <v>12</v>
      </c>
      <c r="Y1263" s="1431">
        <v>10</v>
      </c>
      <c r="Z1263" s="1431">
        <v>10</v>
      </c>
      <c r="AA1263" s="878"/>
      <c r="AB1263" s="878"/>
      <c r="AC1263" s="878"/>
      <c r="AD1263" s="878"/>
      <c r="AE1263" s="878"/>
      <c r="AF1263" s="878"/>
      <c r="AG1263" s="878"/>
      <c r="AH1263" s="878"/>
      <c r="AI1263" s="878"/>
      <c r="AJ1263" s="878"/>
      <c r="AK1263" s="1395">
        <v>34</v>
      </c>
      <c r="AL1263" s="1396">
        <v>77</v>
      </c>
      <c r="AM1263" s="1435">
        <v>64</v>
      </c>
      <c r="AN1263" s="1206">
        <v>99</v>
      </c>
      <c r="AO1263" s="1025">
        <v>7</v>
      </c>
      <c r="AP1263" s="878"/>
    </row>
    <row r="1264" spans="1:42" x14ac:dyDescent="0.3">
      <c r="A1264" s="1685">
        <v>44011</v>
      </c>
      <c r="B1264" s="877" t="s">
        <v>1865</v>
      </c>
      <c r="C1264" s="1073">
        <v>8</v>
      </c>
      <c r="D1264" s="886">
        <v>8</v>
      </c>
      <c r="E1264" s="1094">
        <v>8</v>
      </c>
      <c r="F1264" s="933">
        <v>10</v>
      </c>
      <c r="G1264" s="881">
        <v>11</v>
      </c>
      <c r="H1264" s="960">
        <v>12</v>
      </c>
      <c r="I1264" s="960">
        <v>12</v>
      </c>
      <c r="J1264" s="1029">
        <v>12</v>
      </c>
      <c r="K1264" s="1096">
        <v>16</v>
      </c>
      <c r="L1264" s="1311">
        <v>17</v>
      </c>
      <c r="M1264" s="1345">
        <v>19</v>
      </c>
      <c r="N1264" s="1344">
        <v>21</v>
      </c>
      <c r="O1264" s="888">
        <v>19</v>
      </c>
      <c r="P1264" s="1326">
        <v>19</v>
      </c>
      <c r="Q1264" s="1488">
        <v>21</v>
      </c>
      <c r="R1264" s="905">
        <v>20</v>
      </c>
      <c r="S1264" s="1377">
        <v>10</v>
      </c>
      <c r="T1264" s="1391">
        <v>10</v>
      </c>
      <c r="U1264" s="1450">
        <v>10</v>
      </c>
      <c r="V1264" s="1401">
        <v>10</v>
      </c>
      <c r="W1264" s="1280">
        <v>13</v>
      </c>
      <c r="X1264" s="1296">
        <v>14</v>
      </c>
      <c r="Y1264" s="1375">
        <v>11</v>
      </c>
      <c r="Z1264" s="1430">
        <v>12</v>
      </c>
      <c r="AA1264" s="878"/>
      <c r="AB1264" s="878"/>
      <c r="AC1264" s="878"/>
      <c r="AD1264" s="878"/>
      <c r="AE1264" s="878"/>
      <c r="AF1264" s="878"/>
      <c r="AG1264" s="1122">
        <v>0.9</v>
      </c>
      <c r="AH1264" s="1499">
        <v>1</v>
      </c>
      <c r="AI1264" s="953">
        <v>100</v>
      </c>
      <c r="AJ1264" s="1206">
        <v>98</v>
      </c>
      <c r="AK1264" s="953">
        <v>100</v>
      </c>
      <c r="AL1264" s="953">
        <v>100</v>
      </c>
      <c r="AM1264" s="953">
        <v>100</v>
      </c>
      <c r="AN1264" s="1408">
        <v>82</v>
      </c>
      <c r="AO1264" s="953">
        <v>100</v>
      </c>
      <c r="AP1264" s="953">
        <v>100</v>
      </c>
    </row>
    <row r="1265" spans="1:42" x14ac:dyDescent="0.3">
      <c r="A1265" s="1685">
        <v>44012</v>
      </c>
      <c r="B1265" s="877" t="s">
        <v>1866</v>
      </c>
      <c r="C1265" s="933">
        <v>10</v>
      </c>
      <c r="D1265" s="1072">
        <v>6</v>
      </c>
      <c r="E1265" s="884">
        <v>5</v>
      </c>
      <c r="F1265" s="878">
        <v>4</v>
      </c>
      <c r="G1265" s="929">
        <v>6</v>
      </c>
      <c r="H1265" s="1006">
        <v>13</v>
      </c>
      <c r="I1265" s="1225">
        <v>20</v>
      </c>
      <c r="J1265" s="1095">
        <v>15</v>
      </c>
      <c r="K1265" s="1373">
        <v>18</v>
      </c>
      <c r="L1265" s="1124">
        <v>11</v>
      </c>
      <c r="M1265" s="1135">
        <v>8</v>
      </c>
      <c r="N1265" s="1080">
        <v>8</v>
      </c>
      <c r="O1265" s="1134">
        <v>12</v>
      </c>
      <c r="P1265" s="1302">
        <v>23</v>
      </c>
      <c r="Q1265" s="1490">
        <v>32</v>
      </c>
      <c r="R1265" s="1438">
        <v>27</v>
      </c>
      <c r="S1265" s="1312">
        <v>12</v>
      </c>
      <c r="T1265" s="1318">
        <v>12</v>
      </c>
      <c r="U1265" s="1313">
        <v>12</v>
      </c>
      <c r="V1265" s="1312">
        <v>12</v>
      </c>
      <c r="W1265" s="1367">
        <v>12</v>
      </c>
      <c r="X1265" s="1318">
        <v>12</v>
      </c>
      <c r="Y1265" s="1378">
        <v>11</v>
      </c>
      <c r="Z1265" s="1377">
        <v>10</v>
      </c>
      <c r="AA1265" s="1235">
        <v>0.8</v>
      </c>
      <c r="AB1265" s="1052">
        <v>0.2</v>
      </c>
      <c r="AC1265" s="1350">
        <v>1.5</v>
      </c>
      <c r="AD1265" s="1052">
        <v>0.2</v>
      </c>
      <c r="AE1265" s="878"/>
      <c r="AF1265" s="1499">
        <v>1</v>
      </c>
      <c r="AG1265" s="878"/>
      <c r="AH1265" s="1052">
        <v>0.2</v>
      </c>
      <c r="AI1265" s="953">
        <v>100</v>
      </c>
      <c r="AJ1265" s="953">
        <v>100</v>
      </c>
      <c r="AK1265" s="953">
        <v>100</v>
      </c>
      <c r="AL1265" s="953">
        <v>100</v>
      </c>
      <c r="AM1265" s="953">
        <v>100</v>
      </c>
      <c r="AN1265" s="953">
        <v>100</v>
      </c>
      <c r="AO1265" s="953">
        <v>100</v>
      </c>
      <c r="AP1265" s="953">
        <v>100</v>
      </c>
    </row>
    <row r="1266" spans="1:42" x14ac:dyDescent="0.3">
      <c r="A1266" s="1685">
        <v>44013</v>
      </c>
      <c r="B1266" s="877" t="s">
        <v>1867</v>
      </c>
      <c r="C1266" s="1098">
        <v>14</v>
      </c>
      <c r="D1266" s="1003">
        <v>12</v>
      </c>
      <c r="E1266" s="938">
        <v>9</v>
      </c>
      <c r="F1266" s="1080">
        <v>8</v>
      </c>
      <c r="G1266" s="1156">
        <v>7</v>
      </c>
      <c r="H1266" s="1112">
        <v>6</v>
      </c>
      <c r="I1266" s="1133">
        <v>5</v>
      </c>
      <c r="J1266" s="939">
        <v>5</v>
      </c>
      <c r="K1266" s="1240">
        <v>24</v>
      </c>
      <c r="L1266" s="1348">
        <v>21</v>
      </c>
      <c r="M1266" s="1248">
        <v>18</v>
      </c>
      <c r="N1266" s="1081">
        <v>17</v>
      </c>
      <c r="O1266" s="903">
        <v>10</v>
      </c>
      <c r="P1266" s="1002">
        <v>9</v>
      </c>
      <c r="Q1266" s="1027">
        <v>9</v>
      </c>
      <c r="R1266" s="1094">
        <v>8</v>
      </c>
      <c r="S1266" s="1391">
        <v>10</v>
      </c>
      <c r="T1266" s="1486">
        <v>8</v>
      </c>
      <c r="U1266" s="1493">
        <v>8</v>
      </c>
      <c r="V1266" s="1465">
        <v>7</v>
      </c>
      <c r="W1266" s="1442">
        <v>9</v>
      </c>
      <c r="X1266" s="1402">
        <v>10</v>
      </c>
      <c r="Y1266" s="1444">
        <v>9</v>
      </c>
      <c r="Z1266" s="1469">
        <v>9</v>
      </c>
      <c r="AA1266" s="878"/>
      <c r="AB1266" s="878"/>
      <c r="AC1266" s="878"/>
      <c r="AD1266" s="878"/>
      <c r="AE1266" s="878"/>
      <c r="AF1266" s="878"/>
      <c r="AG1266" s="878"/>
      <c r="AH1266" s="878"/>
      <c r="AI1266" s="953">
        <v>100</v>
      </c>
      <c r="AJ1266" s="953">
        <v>100</v>
      </c>
      <c r="AK1266" s="953">
        <v>100</v>
      </c>
      <c r="AL1266" s="1301"/>
      <c r="AM1266" s="1495">
        <v>11</v>
      </c>
      <c r="AN1266" s="953">
        <v>100</v>
      </c>
      <c r="AO1266" s="1409">
        <v>83</v>
      </c>
      <c r="AP1266" s="953">
        <v>100</v>
      </c>
    </row>
    <row r="1267" spans="1:42" x14ac:dyDescent="0.3">
      <c r="A1267" s="1685">
        <v>44014</v>
      </c>
      <c r="B1267" s="877" t="s">
        <v>1868</v>
      </c>
      <c r="C1267" s="878">
        <v>3</v>
      </c>
      <c r="D1267" s="878">
        <v>3</v>
      </c>
      <c r="E1267" s="878">
        <v>4</v>
      </c>
      <c r="F1267" s="901">
        <v>6</v>
      </c>
      <c r="G1267" s="1133">
        <v>5</v>
      </c>
      <c r="H1267" s="1079">
        <v>7</v>
      </c>
      <c r="I1267" s="878">
        <v>5</v>
      </c>
      <c r="J1267" s="939">
        <v>5</v>
      </c>
      <c r="K1267" s="1072">
        <v>6</v>
      </c>
      <c r="L1267" s="878">
        <v>5</v>
      </c>
      <c r="M1267" s="932">
        <v>7</v>
      </c>
      <c r="N1267" s="1080">
        <v>8</v>
      </c>
      <c r="O1267" s="941">
        <v>7</v>
      </c>
      <c r="P1267" s="1001">
        <v>10</v>
      </c>
      <c r="Q1267" s="1125">
        <v>9</v>
      </c>
      <c r="R1267" s="1085">
        <v>12</v>
      </c>
      <c r="S1267" s="1486">
        <v>8</v>
      </c>
      <c r="T1267" s="1444">
        <v>9</v>
      </c>
      <c r="U1267" s="1440">
        <v>8</v>
      </c>
      <c r="V1267" s="1454">
        <v>8</v>
      </c>
      <c r="W1267" s="1450">
        <v>10</v>
      </c>
      <c r="X1267" s="1430">
        <v>12</v>
      </c>
      <c r="Y1267" s="1391">
        <v>10</v>
      </c>
      <c r="Z1267" s="1454">
        <v>8</v>
      </c>
      <c r="AA1267" s="878"/>
      <c r="AB1267" s="878"/>
      <c r="AC1267" s="878"/>
      <c r="AD1267" s="878"/>
      <c r="AE1267" s="878"/>
      <c r="AF1267" s="878"/>
      <c r="AG1267" s="878"/>
      <c r="AH1267" s="878"/>
      <c r="AI1267" s="953">
        <v>100</v>
      </c>
      <c r="AJ1267" s="953">
        <v>100</v>
      </c>
      <c r="AK1267" s="953">
        <v>100</v>
      </c>
      <c r="AL1267" s="953">
        <v>100</v>
      </c>
      <c r="AM1267" s="1217">
        <v>96</v>
      </c>
      <c r="AN1267" s="1478">
        <v>33</v>
      </c>
      <c r="AO1267" s="1189">
        <v>7</v>
      </c>
      <c r="AP1267" s="878"/>
    </row>
    <row r="1268" spans="1:42" x14ac:dyDescent="0.3">
      <c r="A1268" s="1685">
        <v>44015</v>
      </c>
      <c r="B1268" s="877" t="s">
        <v>1869</v>
      </c>
      <c r="C1268" s="956">
        <v>7</v>
      </c>
      <c r="D1268" s="932">
        <v>7</v>
      </c>
      <c r="E1268" s="932">
        <v>7</v>
      </c>
      <c r="F1268" s="932">
        <v>7</v>
      </c>
      <c r="G1268" s="900">
        <v>6</v>
      </c>
      <c r="H1268" s="886">
        <v>8</v>
      </c>
      <c r="I1268" s="910">
        <v>7</v>
      </c>
      <c r="J1268" s="1079">
        <v>7</v>
      </c>
      <c r="K1268" s="1084">
        <v>16</v>
      </c>
      <c r="L1268" s="1373">
        <v>18</v>
      </c>
      <c r="M1268" s="961">
        <v>18</v>
      </c>
      <c r="N1268" s="1004">
        <v>16</v>
      </c>
      <c r="O1268" s="1316">
        <v>12</v>
      </c>
      <c r="P1268" s="1082">
        <v>14</v>
      </c>
      <c r="Q1268" s="1270">
        <v>19</v>
      </c>
      <c r="R1268" s="1533">
        <v>22</v>
      </c>
      <c r="S1268" s="1452">
        <v>8</v>
      </c>
      <c r="T1268" s="1465">
        <v>7</v>
      </c>
      <c r="U1268" s="1496">
        <v>6</v>
      </c>
      <c r="V1268" s="1449">
        <v>6</v>
      </c>
      <c r="W1268" s="1375">
        <v>11</v>
      </c>
      <c r="X1268" s="1359">
        <v>14</v>
      </c>
      <c r="Y1268" s="1312">
        <v>12</v>
      </c>
      <c r="Z1268" s="1382">
        <v>10</v>
      </c>
      <c r="AA1268" s="878"/>
      <c r="AB1268" s="878"/>
      <c r="AC1268" s="878"/>
      <c r="AD1268" s="878"/>
      <c r="AE1268" s="878"/>
      <c r="AF1268" s="878"/>
      <c r="AG1268" s="878"/>
      <c r="AH1268" s="878"/>
      <c r="AI1268" s="978">
        <v>42</v>
      </c>
      <c r="AJ1268" s="878"/>
      <c r="AK1268" s="878"/>
      <c r="AL1268" s="878"/>
      <c r="AM1268" s="1204">
        <v>97</v>
      </c>
      <c r="AN1268" s="952">
        <v>100</v>
      </c>
      <c r="AO1268" s="953">
        <v>100</v>
      </c>
      <c r="AP1268" s="953">
        <v>100</v>
      </c>
    </row>
    <row r="1269" spans="1:42" x14ac:dyDescent="0.3">
      <c r="A1269" s="1685">
        <v>44016</v>
      </c>
      <c r="B1269" s="955" t="s">
        <v>1870</v>
      </c>
      <c r="C1269" s="1114">
        <v>11</v>
      </c>
      <c r="D1269" s="963">
        <v>11</v>
      </c>
      <c r="E1269" s="900">
        <v>6</v>
      </c>
      <c r="F1269" s="878">
        <v>5</v>
      </c>
      <c r="G1269" s="1112">
        <v>6</v>
      </c>
      <c r="H1269" s="878">
        <v>2</v>
      </c>
      <c r="I1269" s="878">
        <v>5</v>
      </c>
      <c r="J1269" s="878">
        <v>3</v>
      </c>
      <c r="K1269" s="1340">
        <v>27</v>
      </c>
      <c r="L1269" s="1034">
        <v>27</v>
      </c>
      <c r="M1269" s="1248">
        <v>18</v>
      </c>
      <c r="N1269" s="1180">
        <v>11</v>
      </c>
      <c r="O1269" s="912">
        <v>9</v>
      </c>
      <c r="P1269" s="878">
        <v>4</v>
      </c>
      <c r="Q1269" s="878">
        <v>5</v>
      </c>
      <c r="R1269" s="878">
        <v>5</v>
      </c>
      <c r="S1269" s="1401">
        <v>10</v>
      </c>
      <c r="T1269" s="1402">
        <v>10</v>
      </c>
      <c r="U1269" s="1486">
        <v>8</v>
      </c>
      <c r="V1269" s="1455">
        <v>8</v>
      </c>
      <c r="W1269" s="1430">
        <v>12</v>
      </c>
      <c r="X1269" s="1258">
        <v>14</v>
      </c>
      <c r="Y1269" s="1318">
        <v>12</v>
      </c>
      <c r="Z1269" s="1318">
        <v>12</v>
      </c>
      <c r="AA1269" s="878"/>
      <c r="AB1269" s="878"/>
      <c r="AC1269" s="878"/>
      <c r="AD1269" s="878"/>
      <c r="AE1269" s="878"/>
      <c r="AF1269" s="878"/>
      <c r="AG1269" s="878"/>
      <c r="AH1269" s="878"/>
      <c r="AI1269" s="1429">
        <v>86</v>
      </c>
      <c r="AJ1269" s="953">
        <v>100</v>
      </c>
      <c r="AK1269" s="954"/>
      <c r="AL1269" s="1332">
        <v>80</v>
      </c>
      <c r="AM1269" s="953">
        <v>100</v>
      </c>
      <c r="AN1269" s="953">
        <v>100</v>
      </c>
      <c r="AO1269" s="1217">
        <v>96</v>
      </c>
      <c r="AP1269" s="953">
        <v>100</v>
      </c>
    </row>
    <row r="1270" spans="1:42" x14ac:dyDescent="0.3">
      <c r="A1270" s="1685">
        <v>44017</v>
      </c>
      <c r="B1270" s="955" t="s">
        <v>1871</v>
      </c>
      <c r="C1270" s="878">
        <v>3</v>
      </c>
      <c r="D1270" s="882">
        <v>11</v>
      </c>
      <c r="E1270" s="941">
        <v>7</v>
      </c>
      <c r="F1270" s="878">
        <v>4</v>
      </c>
      <c r="G1270" s="964">
        <v>5</v>
      </c>
      <c r="H1270" s="929">
        <v>6</v>
      </c>
      <c r="I1270" s="929">
        <v>6</v>
      </c>
      <c r="J1270" s="878">
        <v>5</v>
      </c>
      <c r="K1270" s="1156">
        <v>7</v>
      </c>
      <c r="L1270" s="1041">
        <v>19</v>
      </c>
      <c r="M1270" s="1095">
        <v>15</v>
      </c>
      <c r="N1270" s="911">
        <v>8</v>
      </c>
      <c r="O1270" s="957">
        <v>9</v>
      </c>
      <c r="P1270" s="1073">
        <v>8</v>
      </c>
      <c r="Q1270" s="882">
        <v>11</v>
      </c>
      <c r="R1270" s="903">
        <v>10</v>
      </c>
      <c r="S1270" s="1312">
        <v>12</v>
      </c>
      <c r="T1270" s="1377">
        <v>10</v>
      </c>
      <c r="U1270" s="1391">
        <v>10</v>
      </c>
      <c r="V1270" s="1391">
        <v>10</v>
      </c>
      <c r="W1270" s="1279">
        <v>12</v>
      </c>
      <c r="X1270" s="1359">
        <v>14</v>
      </c>
      <c r="Y1270" s="1430">
        <v>12</v>
      </c>
      <c r="Z1270" s="1418">
        <v>10</v>
      </c>
      <c r="AA1270" s="878"/>
      <c r="AB1270" s="1499">
        <v>1</v>
      </c>
      <c r="AC1270" s="878"/>
      <c r="AD1270" s="878"/>
      <c r="AE1270" s="878"/>
      <c r="AF1270" s="878"/>
      <c r="AG1270" s="878"/>
      <c r="AH1270" s="878"/>
      <c r="AI1270" s="953">
        <v>100</v>
      </c>
      <c r="AJ1270" s="953">
        <v>100</v>
      </c>
      <c r="AK1270" s="953">
        <v>100</v>
      </c>
      <c r="AL1270" s="1292">
        <v>53</v>
      </c>
      <c r="AM1270" s="878"/>
      <c r="AN1270" s="954"/>
      <c r="AO1270" s="878"/>
      <c r="AP1270" s="878"/>
    </row>
    <row r="1271" spans="1:42" x14ac:dyDescent="0.3">
      <c r="A1271" s="1685">
        <v>44018</v>
      </c>
      <c r="B1271" s="877" t="s">
        <v>1872</v>
      </c>
      <c r="C1271" s="878">
        <v>5</v>
      </c>
      <c r="D1271" s="878">
        <v>4</v>
      </c>
      <c r="E1271" s="878">
        <v>4</v>
      </c>
      <c r="F1271" s="878">
        <v>3</v>
      </c>
      <c r="G1271" s="878">
        <v>4</v>
      </c>
      <c r="H1271" s="878">
        <v>4</v>
      </c>
      <c r="I1271" s="878">
        <v>4</v>
      </c>
      <c r="J1271" s="878">
        <v>5</v>
      </c>
      <c r="K1271" s="1180">
        <v>11</v>
      </c>
      <c r="L1271" s="932">
        <v>7</v>
      </c>
      <c r="M1271" s="1156">
        <v>7</v>
      </c>
      <c r="N1271" s="1065">
        <v>7</v>
      </c>
      <c r="O1271" s="939">
        <v>5</v>
      </c>
      <c r="P1271" s="964">
        <v>5</v>
      </c>
      <c r="Q1271" s="900">
        <v>6</v>
      </c>
      <c r="R1271" s="958">
        <v>9</v>
      </c>
      <c r="S1271" s="1451">
        <v>9</v>
      </c>
      <c r="T1271" s="1441">
        <v>8</v>
      </c>
      <c r="U1271" s="1484">
        <v>7</v>
      </c>
      <c r="V1271" s="1509">
        <v>7</v>
      </c>
      <c r="W1271" s="1400">
        <v>11</v>
      </c>
      <c r="X1271" s="1290">
        <v>12</v>
      </c>
      <c r="Y1271" s="1450">
        <v>10</v>
      </c>
      <c r="Z1271" s="1384">
        <v>9</v>
      </c>
      <c r="AA1271" s="878"/>
      <c r="AB1271" s="878"/>
      <c r="AC1271" s="878"/>
      <c r="AD1271" s="878"/>
      <c r="AE1271" s="878"/>
      <c r="AF1271" s="878"/>
      <c r="AG1271" s="878"/>
      <c r="AH1271" s="878"/>
      <c r="AI1271" s="878"/>
      <c r="AJ1271" s="878"/>
      <c r="AK1271" s="878"/>
      <c r="AL1271" s="878"/>
      <c r="AM1271" s="1132">
        <v>12</v>
      </c>
      <c r="AN1271" s="878"/>
      <c r="AO1271" s="878"/>
      <c r="AP1271" s="1224">
        <v>90</v>
      </c>
    </row>
    <row r="1272" spans="1:42" x14ac:dyDescent="0.3">
      <c r="A1272" s="1685">
        <v>44019</v>
      </c>
      <c r="B1272" s="877" t="s">
        <v>1873</v>
      </c>
      <c r="C1272" s="878">
        <v>5</v>
      </c>
      <c r="D1272" s="939">
        <v>5</v>
      </c>
      <c r="E1272" s="932">
        <v>7</v>
      </c>
      <c r="F1272" s="902">
        <v>9</v>
      </c>
      <c r="G1272" s="912">
        <v>9</v>
      </c>
      <c r="H1272" s="933">
        <v>10</v>
      </c>
      <c r="I1272" s="957">
        <v>9</v>
      </c>
      <c r="J1272" s="899">
        <v>9</v>
      </c>
      <c r="K1272" s="1094">
        <v>8</v>
      </c>
      <c r="L1272" s="912">
        <v>9</v>
      </c>
      <c r="M1272" s="881">
        <v>11</v>
      </c>
      <c r="N1272" s="1040">
        <v>15</v>
      </c>
      <c r="O1272" s="1159">
        <v>13</v>
      </c>
      <c r="P1272" s="1011">
        <v>11</v>
      </c>
      <c r="Q1272" s="1006">
        <v>13</v>
      </c>
      <c r="R1272" s="1266">
        <v>13</v>
      </c>
      <c r="S1272" s="1469">
        <v>9</v>
      </c>
      <c r="T1272" s="1455">
        <v>8</v>
      </c>
      <c r="U1272" s="1446">
        <v>9</v>
      </c>
      <c r="V1272" s="1423">
        <v>9</v>
      </c>
      <c r="W1272" s="1399">
        <v>10</v>
      </c>
      <c r="X1272" s="1399">
        <v>10</v>
      </c>
      <c r="Y1272" s="1446">
        <v>9</v>
      </c>
      <c r="Z1272" s="1486">
        <v>8</v>
      </c>
      <c r="AA1272" s="878"/>
      <c r="AB1272" s="878"/>
      <c r="AC1272" s="878"/>
      <c r="AD1272" s="878"/>
      <c r="AE1272" s="878"/>
      <c r="AF1272" s="1054">
        <v>0.1</v>
      </c>
      <c r="AG1272" s="1054">
        <v>0.1</v>
      </c>
      <c r="AH1272" s="878"/>
      <c r="AI1272" s="1025">
        <v>7</v>
      </c>
      <c r="AJ1272" s="878"/>
      <c r="AK1272" s="953">
        <v>100</v>
      </c>
      <c r="AL1272" s="1109">
        <v>97</v>
      </c>
      <c r="AM1272" s="953">
        <v>100</v>
      </c>
      <c r="AN1272" s="953">
        <v>100</v>
      </c>
      <c r="AO1272" s="953">
        <v>100</v>
      </c>
      <c r="AP1272" s="953">
        <v>100</v>
      </c>
    </row>
    <row r="1273" spans="1:42" x14ac:dyDescent="0.3">
      <c r="A1273" s="1685">
        <v>44020</v>
      </c>
      <c r="B1273" s="877" t="s">
        <v>1874</v>
      </c>
      <c r="C1273" s="1073">
        <v>8</v>
      </c>
      <c r="D1273" s="883">
        <v>7</v>
      </c>
      <c r="E1273" s="879">
        <v>7</v>
      </c>
      <c r="F1273" s="878">
        <v>4</v>
      </c>
      <c r="G1273" s="878">
        <v>5</v>
      </c>
      <c r="H1273" s="878">
        <v>3</v>
      </c>
      <c r="I1273" s="878">
        <v>2</v>
      </c>
      <c r="J1273" s="878">
        <v>3</v>
      </c>
      <c r="K1273" s="909">
        <v>12</v>
      </c>
      <c r="L1273" s="882">
        <v>11</v>
      </c>
      <c r="M1273" s="909">
        <v>12</v>
      </c>
      <c r="N1273" s="941">
        <v>7</v>
      </c>
      <c r="O1273" s="964">
        <v>5</v>
      </c>
      <c r="P1273" s="878">
        <v>3</v>
      </c>
      <c r="Q1273" s="900">
        <v>6</v>
      </c>
      <c r="R1273" s="940">
        <v>6</v>
      </c>
      <c r="S1273" s="1493">
        <v>8</v>
      </c>
      <c r="T1273" s="1441">
        <v>8</v>
      </c>
      <c r="U1273" s="1471">
        <v>8</v>
      </c>
      <c r="V1273" s="1469">
        <v>9</v>
      </c>
      <c r="W1273" s="1423">
        <v>9</v>
      </c>
      <c r="X1273" s="1386">
        <v>13</v>
      </c>
      <c r="Y1273" s="1383">
        <v>10</v>
      </c>
      <c r="Z1273" s="1423">
        <v>9</v>
      </c>
      <c r="AA1273" s="878"/>
      <c r="AB1273" s="1054">
        <v>0.1</v>
      </c>
      <c r="AC1273" s="1052">
        <v>0.2</v>
      </c>
      <c r="AD1273" s="878"/>
      <c r="AE1273" s="878"/>
      <c r="AF1273" s="878"/>
      <c r="AG1273" s="878"/>
      <c r="AH1273" s="878"/>
      <c r="AI1273" s="953">
        <v>100</v>
      </c>
      <c r="AJ1273" s="953">
        <v>100</v>
      </c>
      <c r="AK1273" s="953">
        <v>100</v>
      </c>
      <c r="AL1273" s="952">
        <v>100</v>
      </c>
      <c r="AM1273" s="1206">
        <v>99</v>
      </c>
      <c r="AN1273" s="1000"/>
      <c r="AO1273" s="878"/>
      <c r="AP1273" s="1056">
        <v>98</v>
      </c>
    </row>
    <row r="1274" spans="1:42" x14ac:dyDescent="0.3">
      <c r="A1274" s="1685">
        <v>44021</v>
      </c>
      <c r="B1274" s="877" t="s">
        <v>1875</v>
      </c>
      <c r="C1274" s="878">
        <v>4</v>
      </c>
      <c r="D1274" s="929">
        <v>6</v>
      </c>
      <c r="E1274" s="940">
        <v>6</v>
      </c>
      <c r="F1274" s="886">
        <v>8</v>
      </c>
      <c r="G1274" s="958">
        <v>9</v>
      </c>
      <c r="H1274" s="941">
        <v>7</v>
      </c>
      <c r="I1274" s="878">
        <v>4</v>
      </c>
      <c r="J1274" s="1094">
        <v>8</v>
      </c>
      <c r="K1274" s="941">
        <v>7</v>
      </c>
      <c r="L1274" s="1085">
        <v>12</v>
      </c>
      <c r="M1274" s="1113">
        <v>16</v>
      </c>
      <c r="N1274" s="1456">
        <v>18</v>
      </c>
      <c r="O1274" s="935">
        <v>15</v>
      </c>
      <c r="P1274" s="881">
        <v>11</v>
      </c>
      <c r="Q1274" s="1080">
        <v>8</v>
      </c>
      <c r="R1274" s="1355">
        <v>23</v>
      </c>
      <c r="S1274" s="1446">
        <v>9</v>
      </c>
      <c r="T1274" s="1469">
        <v>9</v>
      </c>
      <c r="U1274" s="1453">
        <v>7</v>
      </c>
      <c r="V1274" s="1453">
        <v>7</v>
      </c>
      <c r="W1274" s="1375">
        <v>11</v>
      </c>
      <c r="X1274" s="1323">
        <v>14</v>
      </c>
      <c r="Y1274" s="1390">
        <v>11</v>
      </c>
      <c r="Z1274" s="1418">
        <v>10</v>
      </c>
      <c r="AA1274" s="878"/>
      <c r="AB1274" s="878"/>
      <c r="AC1274" s="878"/>
      <c r="AD1274" s="878"/>
      <c r="AE1274" s="878"/>
      <c r="AF1274" s="878"/>
      <c r="AG1274" s="878"/>
      <c r="AH1274" s="878"/>
      <c r="AI1274" s="953">
        <v>100</v>
      </c>
      <c r="AJ1274" s="1204">
        <v>97</v>
      </c>
      <c r="AK1274" s="878"/>
      <c r="AL1274" s="878"/>
      <c r="AM1274" s="1215"/>
      <c r="AN1274" s="878"/>
      <c r="AO1274" s="878"/>
      <c r="AP1274" s="1188">
        <v>72</v>
      </c>
    </row>
    <row r="1275" spans="1:42" x14ac:dyDescent="0.3">
      <c r="A1275" s="1685">
        <v>44022</v>
      </c>
      <c r="B1275" s="877" t="s">
        <v>1876</v>
      </c>
      <c r="C1275" s="1093">
        <v>10</v>
      </c>
      <c r="D1275" s="985">
        <v>8</v>
      </c>
      <c r="E1275" s="1156">
        <v>7</v>
      </c>
      <c r="F1275" s="1027">
        <v>9</v>
      </c>
      <c r="G1275" s="933">
        <v>10</v>
      </c>
      <c r="H1275" s="1027">
        <v>9</v>
      </c>
      <c r="I1275" s="878">
        <v>5</v>
      </c>
      <c r="J1275" s="1133">
        <v>5</v>
      </c>
      <c r="K1275" s="1506">
        <v>27</v>
      </c>
      <c r="L1275" s="1568">
        <v>26</v>
      </c>
      <c r="M1275" s="1042">
        <v>24</v>
      </c>
      <c r="N1275" s="1428">
        <v>26</v>
      </c>
      <c r="O1275" s="1221">
        <v>20</v>
      </c>
      <c r="P1275" s="1008">
        <v>16</v>
      </c>
      <c r="Q1275" s="1134">
        <v>12</v>
      </c>
      <c r="R1275" s="1134">
        <v>12</v>
      </c>
      <c r="S1275" s="1391">
        <v>10</v>
      </c>
      <c r="T1275" s="1442">
        <v>9</v>
      </c>
      <c r="U1275" s="1454">
        <v>8</v>
      </c>
      <c r="V1275" s="1423">
        <v>9</v>
      </c>
      <c r="W1275" s="1286">
        <v>13</v>
      </c>
      <c r="X1275" s="1319">
        <v>15</v>
      </c>
      <c r="Y1275" s="1295">
        <v>13</v>
      </c>
      <c r="Z1275" s="1313">
        <v>12</v>
      </c>
      <c r="AA1275" s="878"/>
      <c r="AB1275" s="878"/>
      <c r="AC1275" s="878"/>
      <c r="AD1275" s="878"/>
      <c r="AE1275" s="878"/>
      <c r="AF1275" s="878"/>
      <c r="AG1275" s="878"/>
      <c r="AH1275" s="878"/>
      <c r="AI1275" s="1152">
        <v>23</v>
      </c>
      <c r="AJ1275" s="878"/>
      <c r="AK1275" s="953">
        <v>100</v>
      </c>
      <c r="AL1275" s="1206">
        <v>99</v>
      </c>
      <c r="AM1275" s="953">
        <v>100</v>
      </c>
      <c r="AN1275" s="953">
        <v>100</v>
      </c>
      <c r="AO1275" s="1487">
        <v>46</v>
      </c>
      <c r="AP1275" s="952">
        <v>99</v>
      </c>
    </row>
    <row r="1276" spans="1:42" x14ac:dyDescent="0.3">
      <c r="A1276" s="1685">
        <v>44023</v>
      </c>
      <c r="B1276" s="955" t="s">
        <v>1877</v>
      </c>
      <c r="C1276" s="911">
        <v>8</v>
      </c>
      <c r="D1276" s="1156">
        <v>7</v>
      </c>
      <c r="E1276" s="878">
        <v>4</v>
      </c>
      <c r="F1276" s="878">
        <v>4</v>
      </c>
      <c r="G1276" s="929">
        <v>6</v>
      </c>
      <c r="H1276" s="939">
        <v>5</v>
      </c>
      <c r="I1276" s="884">
        <v>5</v>
      </c>
      <c r="J1276" s="878">
        <v>5</v>
      </c>
      <c r="K1276" s="914">
        <v>19</v>
      </c>
      <c r="L1276" s="1063">
        <v>17</v>
      </c>
      <c r="M1276" s="958">
        <v>9</v>
      </c>
      <c r="N1276" s="932">
        <v>7</v>
      </c>
      <c r="O1276" s="938">
        <v>9</v>
      </c>
      <c r="P1276" s="1080">
        <v>8</v>
      </c>
      <c r="Q1276" s="1180">
        <v>11</v>
      </c>
      <c r="R1276" s="1164">
        <v>10</v>
      </c>
      <c r="S1276" s="1400">
        <v>11</v>
      </c>
      <c r="T1276" s="1385">
        <v>9</v>
      </c>
      <c r="U1276" s="1494">
        <v>7</v>
      </c>
      <c r="V1276" s="1485">
        <v>6</v>
      </c>
      <c r="W1276" s="1431">
        <v>10</v>
      </c>
      <c r="X1276" s="1296">
        <v>14</v>
      </c>
      <c r="Y1276" s="1425">
        <v>11</v>
      </c>
      <c r="Z1276" s="1377">
        <v>10</v>
      </c>
      <c r="AA1276" s="878"/>
      <c r="AB1276" s="878"/>
      <c r="AC1276" s="878"/>
      <c r="AD1276" s="878"/>
      <c r="AE1276" s="878"/>
      <c r="AF1276" s="878"/>
      <c r="AG1276" s="878"/>
      <c r="AH1276" s="878"/>
      <c r="AI1276" s="1474">
        <v>61</v>
      </c>
      <c r="AJ1276" s="1109">
        <v>97</v>
      </c>
      <c r="AK1276" s="954"/>
      <c r="AL1276" s="878"/>
      <c r="AM1276" s="878"/>
      <c r="AN1276" s="878"/>
      <c r="AO1276" s="953">
        <v>100</v>
      </c>
      <c r="AP1276" s="1056">
        <v>98</v>
      </c>
    </row>
    <row r="1277" spans="1:42" x14ac:dyDescent="0.3">
      <c r="A1277" s="1685">
        <v>44024</v>
      </c>
      <c r="B1277" s="955" t="s">
        <v>1878</v>
      </c>
      <c r="C1277" s="878">
        <v>3</v>
      </c>
      <c r="D1277" s="878">
        <v>4</v>
      </c>
      <c r="E1277" s="878">
        <v>5</v>
      </c>
      <c r="F1277" s="940">
        <v>6</v>
      </c>
      <c r="G1277" s="911">
        <v>8</v>
      </c>
      <c r="H1277" s="881">
        <v>11</v>
      </c>
      <c r="I1277" s="957">
        <v>9</v>
      </c>
      <c r="J1277" s="878">
        <v>5</v>
      </c>
      <c r="K1277" s="932">
        <v>7</v>
      </c>
      <c r="L1277" s="879">
        <v>7</v>
      </c>
      <c r="M1277" s="913">
        <v>14</v>
      </c>
      <c r="N1277" s="1158">
        <v>17</v>
      </c>
      <c r="O1277" s="1082">
        <v>14</v>
      </c>
      <c r="P1277" s="1315">
        <v>20</v>
      </c>
      <c r="Q1277" s="1348">
        <v>21</v>
      </c>
      <c r="R1277" s="913">
        <v>14</v>
      </c>
      <c r="S1277" s="1384">
        <v>9</v>
      </c>
      <c r="T1277" s="1444">
        <v>9</v>
      </c>
      <c r="U1277" s="1469">
        <v>9</v>
      </c>
      <c r="V1277" s="1424">
        <v>9</v>
      </c>
      <c r="W1277" s="1317">
        <v>12</v>
      </c>
      <c r="X1277" s="1251">
        <v>15</v>
      </c>
      <c r="Y1277" s="1313">
        <v>12</v>
      </c>
      <c r="Z1277" s="1402">
        <v>10</v>
      </c>
      <c r="AA1277" s="878"/>
      <c r="AB1277" s="878"/>
      <c r="AC1277" s="878"/>
      <c r="AD1277" s="878"/>
      <c r="AE1277" s="878"/>
      <c r="AF1277" s="878"/>
      <c r="AG1277" s="878"/>
      <c r="AH1277" s="878"/>
      <c r="AI1277" s="953">
        <v>100</v>
      </c>
      <c r="AJ1277" s="1435">
        <v>65</v>
      </c>
      <c r="AK1277" s="1223">
        <v>6</v>
      </c>
      <c r="AL1277" s="1380">
        <v>56</v>
      </c>
      <c r="AM1277" s="1206">
        <v>99</v>
      </c>
      <c r="AN1277" s="1218">
        <v>61</v>
      </c>
      <c r="AO1277" s="1459">
        <v>88</v>
      </c>
      <c r="AP1277" s="1301"/>
    </row>
    <row r="1278" spans="1:42" x14ac:dyDescent="0.3">
      <c r="A1278" s="1685">
        <v>44025</v>
      </c>
      <c r="B1278" s="877" t="s">
        <v>1879</v>
      </c>
      <c r="C1278" s="878">
        <v>5</v>
      </c>
      <c r="D1278" s="901">
        <v>6</v>
      </c>
      <c r="E1278" s="879">
        <v>7</v>
      </c>
      <c r="F1278" s="928">
        <v>8</v>
      </c>
      <c r="G1278" s="1124">
        <v>11</v>
      </c>
      <c r="H1278" s="1085">
        <v>12</v>
      </c>
      <c r="I1278" s="985">
        <v>8</v>
      </c>
      <c r="J1278" s="1072">
        <v>6</v>
      </c>
      <c r="K1278" s="1439">
        <v>15</v>
      </c>
      <c r="L1278" s="1099">
        <v>13</v>
      </c>
      <c r="M1278" s="1373">
        <v>18</v>
      </c>
      <c r="N1278" s="1345">
        <v>19</v>
      </c>
      <c r="O1278" s="1229">
        <v>19</v>
      </c>
      <c r="P1278" s="1310">
        <v>21</v>
      </c>
      <c r="Q1278" s="1063">
        <v>17</v>
      </c>
      <c r="R1278" s="1082">
        <v>14</v>
      </c>
      <c r="S1278" s="1486">
        <v>8</v>
      </c>
      <c r="T1278" s="1455">
        <v>8</v>
      </c>
      <c r="U1278" s="1483">
        <v>8</v>
      </c>
      <c r="V1278" s="1503">
        <v>7</v>
      </c>
      <c r="W1278" s="1402">
        <v>10</v>
      </c>
      <c r="X1278" s="1433">
        <v>11</v>
      </c>
      <c r="Y1278" s="1442">
        <v>9</v>
      </c>
      <c r="Z1278" s="1447">
        <v>7</v>
      </c>
      <c r="AA1278" s="878"/>
      <c r="AB1278" s="878"/>
      <c r="AC1278" s="878"/>
      <c r="AD1278" s="878"/>
      <c r="AE1278" s="878"/>
      <c r="AF1278" s="878"/>
      <c r="AG1278" s="878"/>
      <c r="AH1278" s="878"/>
      <c r="AI1278" s="952">
        <v>99</v>
      </c>
      <c r="AJ1278" s="1204">
        <v>97</v>
      </c>
      <c r="AK1278" s="1397">
        <v>79</v>
      </c>
      <c r="AL1278" s="1108">
        <v>43</v>
      </c>
      <c r="AM1278" s="1464">
        <v>60</v>
      </c>
      <c r="AN1278" s="878"/>
      <c r="AO1278" s="878"/>
      <c r="AP1278" s="878"/>
    </row>
    <row r="1279" spans="1:42" x14ac:dyDescent="0.3">
      <c r="A1279" s="1685">
        <v>44026</v>
      </c>
      <c r="B1279" s="877" t="s">
        <v>1880</v>
      </c>
      <c r="C1279" s="931">
        <v>6</v>
      </c>
      <c r="D1279" s="931">
        <v>6</v>
      </c>
      <c r="E1279" s="901">
        <v>6</v>
      </c>
      <c r="F1279" s="878">
        <v>4</v>
      </c>
      <c r="G1279" s="878">
        <v>5</v>
      </c>
      <c r="H1279" s="929">
        <v>6</v>
      </c>
      <c r="I1279" s="878">
        <v>3</v>
      </c>
      <c r="J1279" s="878">
        <v>3</v>
      </c>
      <c r="K1279" s="980">
        <v>14</v>
      </c>
      <c r="L1279" s="1266">
        <v>13</v>
      </c>
      <c r="M1279" s="960">
        <v>12</v>
      </c>
      <c r="N1279" s="1094">
        <v>8</v>
      </c>
      <c r="O1279" s="985">
        <v>8</v>
      </c>
      <c r="P1279" s="911">
        <v>8</v>
      </c>
      <c r="Q1279" s="900">
        <v>6</v>
      </c>
      <c r="R1279" s="878">
        <v>4</v>
      </c>
      <c r="S1279" s="1466">
        <v>6</v>
      </c>
      <c r="T1279" s="1468">
        <v>5</v>
      </c>
      <c r="U1279" s="1512">
        <v>4</v>
      </c>
      <c r="V1279" s="1521">
        <v>4</v>
      </c>
      <c r="W1279" s="1423">
        <v>9</v>
      </c>
      <c r="X1279" s="1417">
        <v>11</v>
      </c>
      <c r="Y1279" s="1385">
        <v>9</v>
      </c>
      <c r="Z1279" s="1484">
        <v>7</v>
      </c>
      <c r="AA1279" s="878"/>
      <c r="AB1279" s="878"/>
      <c r="AC1279" s="878"/>
      <c r="AD1279" s="878"/>
      <c r="AE1279" s="878"/>
      <c r="AF1279" s="878"/>
      <c r="AG1279" s="878"/>
      <c r="AH1279" s="878"/>
      <c r="AI1279" s="878"/>
      <c r="AJ1279" s="878"/>
      <c r="AK1279" s="878"/>
      <c r="AL1279" s="878"/>
      <c r="AM1279" s="878"/>
      <c r="AN1279" s="878"/>
      <c r="AO1279" s="1109">
        <v>97</v>
      </c>
      <c r="AP1279" s="878"/>
    </row>
    <row r="1280" spans="1:42" x14ac:dyDescent="0.3">
      <c r="A1280" s="1685">
        <v>44027</v>
      </c>
      <c r="B1280" s="877" t="s">
        <v>1881</v>
      </c>
      <c r="C1280" s="878">
        <v>4</v>
      </c>
      <c r="D1280" s="878">
        <v>3</v>
      </c>
      <c r="E1280" s="878">
        <v>4</v>
      </c>
      <c r="F1280" s="878">
        <v>4</v>
      </c>
      <c r="G1280" s="878">
        <v>4</v>
      </c>
      <c r="H1280" s="878">
        <v>5</v>
      </c>
      <c r="I1280" s="878">
        <v>5</v>
      </c>
      <c r="J1280" s="929">
        <v>6</v>
      </c>
      <c r="K1280" s="878">
        <v>4</v>
      </c>
      <c r="L1280" s="878">
        <v>5</v>
      </c>
      <c r="M1280" s="885">
        <v>6</v>
      </c>
      <c r="N1280" s="940">
        <v>6</v>
      </c>
      <c r="O1280" s="1123">
        <v>8</v>
      </c>
      <c r="P1280" s="1123">
        <v>8</v>
      </c>
      <c r="Q1280" s="985">
        <v>8</v>
      </c>
      <c r="R1280" s="960">
        <v>12</v>
      </c>
      <c r="S1280" s="1497">
        <v>6</v>
      </c>
      <c r="T1280" s="1468">
        <v>5</v>
      </c>
      <c r="U1280" s="1516">
        <v>4</v>
      </c>
      <c r="V1280" s="1511">
        <v>5</v>
      </c>
      <c r="W1280" s="1378">
        <v>11</v>
      </c>
      <c r="X1280" s="1363">
        <v>14</v>
      </c>
      <c r="Y1280" s="1379">
        <v>11</v>
      </c>
      <c r="Z1280" s="1451">
        <v>9</v>
      </c>
      <c r="AA1280" s="878"/>
      <c r="AB1280" s="878"/>
      <c r="AC1280" s="878"/>
      <c r="AD1280" s="878"/>
      <c r="AE1280" s="878"/>
      <c r="AF1280" s="878"/>
      <c r="AG1280" s="878"/>
      <c r="AH1280" s="878"/>
      <c r="AI1280" s="878"/>
      <c r="AJ1280" s="878"/>
      <c r="AK1280" s="878"/>
      <c r="AL1280" s="878"/>
      <c r="AM1280" s="878"/>
      <c r="AN1280" s="878"/>
      <c r="AO1280" s="878"/>
      <c r="AP1280" s="878"/>
    </row>
    <row r="1281" spans="1:42" x14ac:dyDescent="0.3">
      <c r="A1281" s="1685">
        <v>44028</v>
      </c>
      <c r="B1281" s="877" t="s">
        <v>1882</v>
      </c>
      <c r="C1281" s="931">
        <v>6</v>
      </c>
      <c r="D1281" s="878">
        <v>5</v>
      </c>
      <c r="E1281" s="878">
        <v>4</v>
      </c>
      <c r="F1281" s="878">
        <v>4</v>
      </c>
      <c r="G1281" s="878">
        <v>4</v>
      </c>
      <c r="H1281" s="878">
        <v>4</v>
      </c>
      <c r="I1281" s="878">
        <v>3</v>
      </c>
      <c r="J1281" s="878">
        <v>3</v>
      </c>
      <c r="K1281" s="982">
        <v>15</v>
      </c>
      <c r="L1281" s="959">
        <v>14</v>
      </c>
      <c r="M1281" s="899">
        <v>9</v>
      </c>
      <c r="N1281" s="898">
        <v>10</v>
      </c>
      <c r="O1281" s="911">
        <v>8</v>
      </c>
      <c r="P1281" s="979">
        <v>6</v>
      </c>
      <c r="Q1281" s="878">
        <v>5</v>
      </c>
      <c r="R1281" s="939">
        <v>5</v>
      </c>
      <c r="S1281" s="1444">
        <v>9</v>
      </c>
      <c r="T1281" s="1465">
        <v>7</v>
      </c>
      <c r="U1281" s="1504">
        <v>6</v>
      </c>
      <c r="V1281" s="1486">
        <v>8</v>
      </c>
      <c r="W1281" s="1278">
        <v>13</v>
      </c>
      <c r="X1281" s="1289">
        <v>14</v>
      </c>
      <c r="Y1281" s="1379">
        <v>11</v>
      </c>
      <c r="Z1281" s="1432">
        <v>9</v>
      </c>
      <c r="AA1281" s="878"/>
      <c r="AB1281" s="878"/>
      <c r="AC1281" s="878"/>
      <c r="AD1281" s="878"/>
      <c r="AE1281" s="878"/>
      <c r="AF1281" s="878"/>
      <c r="AG1281" s="878"/>
      <c r="AH1281" s="878"/>
      <c r="AI1281" s="1190">
        <v>77</v>
      </c>
      <c r="AJ1281" s="1110">
        <v>91</v>
      </c>
      <c r="AK1281" s="1408">
        <v>82</v>
      </c>
      <c r="AL1281" s="1224">
        <v>90</v>
      </c>
      <c r="AM1281" s="1222">
        <v>48</v>
      </c>
      <c r="AN1281" s="1109">
        <v>97</v>
      </c>
      <c r="AO1281" s="1362">
        <v>44</v>
      </c>
      <c r="AP1281" s="878"/>
    </row>
    <row r="1282" spans="1:42" x14ac:dyDescent="0.3">
      <c r="A1282" s="1685">
        <v>44029</v>
      </c>
      <c r="B1282" s="877" t="s">
        <v>1883</v>
      </c>
      <c r="C1282" s="878">
        <v>4</v>
      </c>
      <c r="D1282" s="878">
        <v>5</v>
      </c>
      <c r="E1282" s="878">
        <v>5</v>
      </c>
      <c r="F1282" s="931">
        <v>6</v>
      </c>
      <c r="G1282" s="1094">
        <v>8</v>
      </c>
      <c r="H1282" s="1220">
        <v>9</v>
      </c>
      <c r="I1282" s="1002">
        <v>9</v>
      </c>
      <c r="J1282" s="1093">
        <v>10</v>
      </c>
      <c r="K1282" s="879">
        <v>7</v>
      </c>
      <c r="L1282" s="1097">
        <v>10</v>
      </c>
      <c r="M1282" s="1028">
        <v>12</v>
      </c>
      <c r="N1282" s="1007">
        <v>16</v>
      </c>
      <c r="O1282" s="906">
        <v>17</v>
      </c>
      <c r="P1282" s="1008">
        <v>16</v>
      </c>
      <c r="Q1282" s="1270">
        <v>19</v>
      </c>
      <c r="R1282" s="1241">
        <v>21</v>
      </c>
      <c r="S1282" s="1471">
        <v>8</v>
      </c>
      <c r="T1282" s="1465">
        <v>7</v>
      </c>
      <c r="U1282" s="1494">
        <v>7</v>
      </c>
      <c r="V1282" s="1469">
        <v>9</v>
      </c>
      <c r="W1282" s="1360">
        <v>13</v>
      </c>
      <c r="X1282" s="1255">
        <v>16</v>
      </c>
      <c r="Y1282" s="1258">
        <v>14</v>
      </c>
      <c r="Z1282" s="1322">
        <v>13</v>
      </c>
      <c r="AA1282" s="878"/>
      <c r="AB1282" s="878"/>
      <c r="AC1282" s="878"/>
      <c r="AD1282" s="878"/>
      <c r="AE1282" s="878"/>
      <c r="AF1282" s="878"/>
      <c r="AG1282" s="878"/>
      <c r="AH1282" s="878"/>
      <c r="AI1282" s="878"/>
      <c r="AJ1282" s="878"/>
      <c r="AK1282" s="952">
        <v>99</v>
      </c>
      <c r="AL1282" s="1000"/>
      <c r="AM1282" s="878"/>
      <c r="AN1282" s="878"/>
      <c r="AO1282" s="953">
        <v>100</v>
      </c>
      <c r="AP1282" s="1056">
        <v>98</v>
      </c>
    </row>
    <row r="1283" spans="1:42" x14ac:dyDescent="0.3">
      <c r="A1283" s="1685">
        <v>44030</v>
      </c>
      <c r="B1283" s="955" t="s">
        <v>1884</v>
      </c>
      <c r="C1283" s="931">
        <v>6</v>
      </c>
      <c r="D1283" s="878">
        <v>3</v>
      </c>
      <c r="E1283" s="878">
        <v>1</v>
      </c>
      <c r="F1283" s="878">
        <v>2</v>
      </c>
      <c r="G1283" s="878">
        <v>3</v>
      </c>
      <c r="H1283" s="878">
        <v>2</v>
      </c>
      <c r="I1283" s="878">
        <v>4</v>
      </c>
      <c r="J1283" s="878">
        <v>5</v>
      </c>
      <c r="K1283" s="1310">
        <v>21</v>
      </c>
      <c r="L1283" s="1093">
        <v>10</v>
      </c>
      <c r="M1283" s="878">
        <v>2</v>
      </c>
      <c r="N1283" s="878">
        <v>3</v>
      </c>
      <c r="O1283" s="939">
        <v>5</v>
      </c>
      <c r="P1283" s="884">
        <v>5</v>
      </c>
      <c r="Q1283" s="878">
        <v>5</v>
      </c>
      <c r="R1283" s="931">
        <v>6</v>
      </c>
      <c r="S1283" s="1323">
        <v>14</v>
      </c>
      <c r="T1283" s="1359">
        <v>14</v>
      </c>
      <c r="U1283" s="1295">
        <v>13</v>
      </c>
      <c r="V1283" s="1257">
        <v>15</v>
      </c>
      <c r="W1283" s="1366">
        <v>16</v>
      </c>
      <c r="X1283" s="920">
        <v>21</v>
      </c>
      <c r="Y1283" s="1314">
        <v>18</v>
      </c>
      <c r="Z1283" s="1272">
        <v>16</v>
      </c>
      <c r="AA1283" s="878"/>
      <c r="AB1283" s="878"/>
      <c r="AC1283" s="878"/>
      <c r="AD1283" s="878"/>
      <c r="AE1283" s="878"/>
      <c r="AF1283" s="878"/>
      <c r="AG1283" s="878"/>
      <c r="AH1283" s="878"/>
      <c r="AI1283" s="953">
        <v>100</v>
      </c>
      <c r="AJ1283" s="953">
        <v>100</v>
      </c>
      <c r="AK1283" s="953">
        <v>100</v>
      </c>
      <c r="AL1283" s="953">
        <v>100</v>
      </c>
      <c r="AM1283" s="953">
        <v>100</v>
      </c>
      <c r="AN1283" s="1381">
        <v>59</v>
      </c>
      <c r="AO1283" s="999"/>
      <c r="AP1283" s="952">
        <v>100</v>
      </c>
    </row>
    <row r="1284" spans="1:42" x14ac:dyDescent="0.3">
      <c r="A1284" s="1685">
        <v>44031</v>
      </c>
      <c r="B1284" s="955" t="s">
        <v>1885</v>
      </c>
      <c r="C1284" s="878">
        <v>4</v>
      </c>
      <c r="D1284" s="878">
        <v>2</v>
      </c>
      <c r="E1284" s="878">
        <v>1</v>
      </c>
      <c r="F1284" s="878">
        <v>4</v>
      </c>
      <c r="G1284" s="878">
        <v>4</v>
      </c>
      <c r="H1284" s="878">
        <v>3</v>
      </c>
      <c r="I1284" s="878">
        <v>1</v>
      </c>
      <c r="J1284" s="878">
        <v>1</v>
      </c>
      <c r="K1284" s="1156">
        <v>7</v>
      </c>
      <c r="L1284" s="878">
        <v>4</v>
      </c>
      <c r="M1284" s="878">
        <v>2</v>
      </c>
      <c r="N1284" s="910">
        <v>7</v>
      </c>
      <c r="O1284" s="912">
        <v>9</v>
      </c>
      <c r="P1284" s="1073">
        <v>8</v>
      </c>
      <c r="Q1284" s="878">
        <v>4</v>
      </c>
      <c r="R1284" s="878">
        <v>3</v>
      </c>
      <c r="S1284" s="1250">
        <v>16</v>
      </c>
      <c r="T1284" s="1368">
        <v>15</v>
      </c>
      <c r="U1284" s="1257">
        <v>15</v>
      </c>
      <c r="V1284" s="1264">
        <v>16</v>
      </c>
      <c r="W1284" s="1088">
        <v>21</v>
      </c>
      <c r="X1284" s="916">
        <v>25</v>
      </c>
      <c r="Y1284" s="1047">
        <v>21</v>
      </c>
      <c r="Z1284" s="1131">
        <v>20</v>
      </c>
      <c r="AA1284" s="878"/>
      <c r="AB1284" s="878"/>
      <c r="AC1284" s="878"/>
      <c r="AD1284" s="878"/>
      <c r="AE1284" s="878"/>
      <c r="AF1284" s="878"/>
      <c r="AG1284" s="878"/>
      <c r="AH1284" s="878"/>
      <c r="AI1284" s="952">
        <v>99</v>
      </c>
      <c r="AJ1284" s="953">
        <v>100</v>
      </c>
      <c r="AK1284" s="953">
        <v>100</v>
      </c>
      <c r="AL1284" s="953">
        <v>100</v>
      </c>
      <c r="AM1284" s="953">
        <v>100</v>
      </c>
      <c r="AN1284" s="953">
        <v>100</v>
      </c>
      <c r="AO1284" s="952">
        <v>99</v>
      </c>
      <c r="AP1284" s="1109">
        <v>97</v>
      </c>
    </row>
    <row r="1285" spans="1:42" x14ac:dyDescent="0.3">
      <c r="A1285" s="1685">
        <v>44032</v>
      </c>
      <c r="B1285" s="877" t="s">
        <v>1886</v>
      </c>
      <c r="C1285" s="878">
        <v>3</v>
      </c>
      <c r="D1285" s="878">
        <v>2</v>
      </c>
      <c r="E1285" s="878">
        <v>2</v>
      </c>
      <c r="F1285" s="878">
        <v>2</v>
      </c>
      <c r="G1285" s="878">
        <v>1</v>
      </c>
      <c r="H1285" s="878">
        <v>4</v>
      </c>
      <c r="I1285" s="878">
        <v>4</v>
      </c>
      <c r="J1285" s="878">
        <v>3</v>
      </c>
      <c r="K1285" s="878">
        <v>4</v>
      </c>
      <c r="L1285" s="878">
        <v>3</v>
      </c>
      <c r="M1285" s="878">
        <v>3</v>
      </c>
      <c r="N1285" s="878">
        <v>2</v>
      </c>
      <c r="O1285" s="878">
        <v>1</v>
      </c>
      <c r="P1285" s="940">
        <v>6</v>
      </c>
      <c r="Q1285" s="930">
        <v>7</v>
      </c>
      <c r="R1285" s="883">
        <v>7</v>
      </c>
      <c r="S1285" s="1161">
        <v>18</v>
      </c>
      <c r="T1285" s="1249">
        <v>17</v>
      </c>
      <c r="U1285" s="1263">
        <v>16</v>
      </c>
      <c r="V1285" s="1329">
        <v>17</v>
      </c>
      <c r="W1285" s="1127">
        <v>19</v>
      </c>
      <c r="X1285" s="1230">
        <v>22</v>
      </c>
      <c r="Y1285" s="1173">
        <v>20</v>
      </c>
      <c r="Z1285" s="1130">
        <v>18</v>
      </c>
      <c r="AA1285" s="878"/>
      <c r="AB1285" s="878"/>
      <c r="AC1285" s="878"/>
      <c r="AD1285" s="878"/>
      <c r="AE1285" s="878"/>
      <c r="AF1285" s="878"/>
      <c r="AG1285" s="878"/>
      <c r="AH1285" s="878"/>
      <c r="AI1285" s="953">
        <v>100</v>
      </c>
      <c r="AJ1285" s="953">
        <v>100</v>
      </c>
      <c r="AK1285" s="975">
        <v>81</v>
      </c>
      <c r="AL1285" s="953">
        <v>100</v>
      </c>
      <c r="AM1285" s="953">
        <v>100</v>
      </c>
      <c r="AN1285" s="953">
        <v>100</v>
      </c>
      <c r="AO1285" s="953">
        <v>100</v>
      </c>
      <c r="AP1285" s="953">
        <v>100</v>
      </c>
    </row>
    <row r="1286" spans="1:42" x14ac:dyDescent="0.3">
      <c r="A1286" s="1685">
        <v>44033</v>
      </c>
      <c r="B1286" s="877" t="s">
        <v>1887</v>
      </c>
      <c r="C1286" s="940">
        <v>6</v>
      </c>
      <c r="D1286" s="878">
        <v>5</v>
      </c>
      <c r="E1286" s="878">
        <v>4</v>
      </c>
      <c r="F1286" s="941">
        <v>7</v>
      </c>
      <c r="G1286" s="933">
        <v>10</v>
      </c>
      <c r="H1286" s="1156">
        <v>7</v>
      </c>
      <c r="I1286" s="878">
        <v>4</v>
      </c>
      <c r="J1286" s="878">
        <v>3</v>
      </c>
      <c r="K1286" s="881">
        <v>11</v>
      </c>
      <c r="L1286" s="1114">
        <v>11</v>
      </c>
      <c r="M1286" s="1220">
        <v>9</v>
      </c>
      <c r="N1286" s="934">
        <v>11</v>
      </c>
      <c r="O1286" s="1410">
        <v>15</v>
      </c>
      <c r="P1286" s="1111">
        <v>10</v>
      </c>
      <c r="Q1286" s="882">
        <v>11</v>
      </c>
      <c r="R1286" s="1135">
        <v>8</v>
      </c>
      <c r="S1286" s="1249">
        <v>17</v>
      </c>
      <c r="T1286" s="1288">
        <v>16</v>
      </c>
      <c r="U1286" s="1250">
        <v>16</v>
      </c>
      <c r="V1286" s="1251">
        <v>15</v>
      </c>
      <c r="W1286" s="1294">
        <v>16</v>
      </c>
      <c r="X1286" s="1320">
        <v>14</v>
      </c>
      <c r="Y1286" s="1277">
        <v>15</v>
      </c>
      <c r="Z1286" s="1368">
        <v>15</v>
      </c>
      <c r="AA1286" s="878"/>
      <c r="AB1286" s="878"/>
      <c r="AC1286" s="878"/>
      <c r="AD1286" s="1054">
        <v>0.1</v>
      </c>
      <c r="AE1286" s="878"/>
      <c r="AF1286" s="1053">
        <v>0.3</v>
      </c>
      <c r="AG1286" s="878"/>
      <c r="AH1286" s="1235">
        <v>0.8</v>
      </c>
      <c r="AI1286" s="953">
        <v>100</v>
      </c>
      <c r="AJ1286" s="953">
        <v>100</v>
      </c>
      <c r="AK1286" s="953">
        <v>100</v>
      </c>
      <c r="AL1286" s="953">
        <v>100</v>
      </c>
      <c r="AM1286" s="953">
        <v>100</v>
      </c>
      <c r="AN1286" s="953">
        <v>100</v>
      </c>
      <c r="AO1286" s="953">
        <v>100</v>
      </c>
      <c r="AP1286" s="953">
        <v>100</v>
      </c>
    </row>
    <row r="1287" spans="1:42" x14ac:dyDescent="0.3">
      <c r="A1287" s="1685">
        <v>44034</v>
      </c>
      <c r="B1287" s="877" t="s">
        <v>1888</v>
      </c>
      <c r="C1287" s="1112">
        <v>6</v>
      </c>
      <c r="D1287" s="884">
        <v>5</v>
      </c>
      <c r="E1287" s="878">
        <v>4</v>
      </c>
      <c r="F1287" s="878">
        <v>3</v>
      </c>
      <c r="G1287" s="878">
        <v>4</v>
      </c>
      <c r="H1287" s="878">
        <v>2</v>
      </c>
      <c r="I1287" s="878">
        <v>3</v>
      </c>
      <c r="J1287" s="878">
        <v>4</v>
      </c>
      <c r="K1287" s="898">
        <v>10</v>
      </c>
      <c r="L1287" s="933">
        <v>10</v>
      </c>
      <c r="M1287" s="911">
        <v>8</v>
      </c>
      <c r="N1287" s="885">
        <v>6</v>
      </c>
      <c r="O1287" s="1073">
        <v>8</v>
      </c>
      <c r="P1287" s="878">
        <v>3</v>
      </c>
      <c r="Q1287" s="878">
        <v>4</v>
      </c>
      <c r="R1287" s="964">
        <v>5</v>
      </c>
      <c r="S1287" s="1287">
        <v>15</v>
      </c>
      <c r="T1287" s="1277">
        <v>15</v>
      </c>
      <c r="U1287" s="1277">
        <v>15</v>
      </c>
      <c r="V1287" s="1277">
        <v>15</v>
      </c>
      <c r="W1287" s="1283">
        <v>15</v>
      </c>
      <c r="X1287" s="1288">
        <v>16</v>
      </c>
      <c r="Y1287" s="1263">
        <v>16</v>
      </c>
      <c r="Z1287" s="1256">
        <v>15</v>
      </c>
      <c r="AA1287" s="878"/>
      <c r="AB1287" s="1023">
        <v>0.5</v>
      </c>
      <c r="AC1287" s="878"/>
      <c r="AD1287" s="878"/>
      <c r="AE1287" s="1054">
        <v>0.1</v>
      </c>
      <c r="AF1287" s="878"/>
      <c r="AG1287" s="878"/>
      <c r="AH1287" s="1052">
        <v>0.2</v>
      </c>
      <c r="AI1287" s="953">
        <v>100</v>
      </c>
      <c r="AJ1287" s="953">
        <v>100</v>
      </c>
      <c r="AK1287" s="953">
        <v>100</v>
      </c>
      <c r="AL1287" s="953">
        <v>100</v>
      </c>
      <c r="AM1287" s="953">
        <v>100</v>
      </c>
      <c r="AN1287" s="953">
        <v>100</v>
      </c>
      <c r="AO1287" s="953">
        <v>100</v>
      </c>
      <c r="AP1287" s="953">
        <v>100</v>
      </c>
    </row>
    <row r="1288" spans="1:42" x14ac:dyDescent="0.3">
      <c r="A1288" s="1685">
        <v>44035</v>
      </c>
      <c r="B1288" s="877" t="s">
        <v>1889</v>
      </c>
      <c r="C1288" s="878">
        <v>4</v>
      </c>
      <c r="D1288" s="878">
        <v>4</v>
      </c>
      <c r="E1288" s="878">
        <v>5</v>
      </c>
      <c r="F1288" s="885">
        <v>6</v>
      </c>
      <c r="G1288" s="883">
        <v>7</v>
      </c>
      <c r="H1288" s="1156">
        <v>7</v>
      </c>
      <c r="I1288" s="1220">
        <v>9</v>
      </c>
      <c r="J1288" s="957">
        <v>9</v>
      </c>
      <c r="K1288" s="1002">
        <v>9</v>
      </c>
      <c r="L1288" s="1002">
        <v>9</v>
      </c>
      <c r="M1288" s="1097">
        <v>10</v>
      </c>
      <c r="N1288" s="898">
        <v>10</v>
      </c>
      <c r="O1288" s="984">
        <v>11</v>
      </c>
      <c r="P1288" s="1006">
        <v>13</v>
      </c>
      <c r="Q1288" s="936">
        <v>17</v>
      </c>
      <c r="R1288" s="1196">
        <v>18</v>
      </c>
      <c r="S1288" s="1368">
        <v>15</v>
      </c>
      <c r="T1288" s="1287">
        <v>15</v>
      </c>
      <c r="U1288" s="1253">
        <v>15</v>
      </c>
      <c r="V1288" s="1252">
        <v>14</v>
      </c>
      <c r="W1288" s="1258">
        <v>14</v>
      </c>
      <c r="X1288" s="1279">
        <v>12</v>
      </c>
      <c r="Y1288" s="1312">
        <v>12</v>
      </c>
      <c r="Z1288" s="1390">
        <v>11</v>
      </c>
      <c r="AA1288" s="878"/>
      <c r="AB1288" s="1053">
        <v>0.3</v>
      </c>
      <c r="AC1288" s="1054">
        <v>0.1</v>
      </c>
      <c r="AD1288" s="1202">
        <v>0.4</v>
      </c>
      <c r="AE1288" s="878"/>
      <c r="AF1288" s="1120">
        <v>0.7</v>
      </c>
      <c r="AG1288" s="878"/>
      <c r="AH1288" s="1054">
        <v>0.1</v>
      </c>
      <c r="AI1288" s="953">
        <v>100</v>
      </c>
      <c r="AJ1288" s="953">
        <v>100</v>
      </c>
      <c r="AK1288" s="953">
        <v>100</v>
      </c>
      <c r="AL1288" s="953">
        <v>100</v>
      </c>
      <c r="AM1288" s="953">
        <v>100</v>
      </c>
      <c r="AN1288" s="953">
        <v>100</v>
      </c>
      <c r="AO1288" s="953">
        <v>100</v>
      </c>
      <c r="AP1288" s="953">
        <v>100</v>
      </c>
    </row>
    <row r="1289" spans="1:42" x14ac:dyDescent="0.3">
      <c r="A1289" s="1685">
        <v>44036</v>
      </c>
      <c r="B1289" s="877" t="s">
        <v>1890</v>
      </c>
      <c r="C1289" s="904">
        <v>11</v>
      </c>
      <c r="D1289" s="1114">
        <v>11</v>
      </c>
      <c r="E1289" s="1059">
        <v>10</v>
      </c>
      <c r="F1289" s="1125">
        <v>9</v>
      </c>
      <c r="G1289" s="933">
        <v>10</v>
      </c>
      <c r="H1289" s="1180">
        <v>11</v>
      </c>
      <c r="I1289" s="1094">
        <v>8</v>
      </c>
      <c r="J1289" s="1112">
        <v>6</v>
      </c>
      <c r="K1289" s="1197">
        <v>20</v>
      </c>
      <c r="L1289" s="1243">
        <v>20</v>
      </c>
      <c r="M1289" s="1229">
        <v>19</v>
      </c>
      <c r="N1289" s="1040">
        <v>15</v>
      </c>
      <c r="O1289" s="959">
        <v>14</v>
      </c>
      <c r="P1289" s="961">
        <v>18</v>
      </c>
      <c r="Q1289" s="961">
        <v>18</v>
      </c>
      <c r="R1289" s="1005">
        <v>15</v>
      </c>
      <c r="S1289" s="1461">
        <v>11</v>
      </c>
      <c r="T1289" s="1402">
        <v>10</v>
      </c>
      <c r="U1289" s="1469">
        <v>9</v>
      </c>
      <c r="V1289" s="1454">
        <v>8</v>
      </c>
      <c r="W1289" s="1432">
        <v>9</v>
      </c>
      <c r="X1289" s="1378">
        <v>11</v>
      </c>
      <c r="Y1289" s="1450">
        <v>10</v>
      </c>
      <c r="Z1289" s="1455">
        <v>8</v>
      </c>
      <c r="AA1289" s="878"/>
      <c r="AB1289" s="878"/>
      <c r="AC1289" s="878"/>
      <c r="AD1289" s="878"/>
      <c r="AE1289" s="878"/>
      <c r="AF1289" s="878"/>
      <c r="AG1289" s="878"/>
      <c r="AH1289" s="878"/>
      <c r="AI1289" s="953">
        <v>100</v>
      </c>
      <c r="AJ1289" s="953">
        <v>100</v>
      </c>
      <c r="AK1289" s="1077">
        <v>47</v>
      </c>
      <c r="AL1289" s="952">
        <v>99</v>
      </c>
      <c r="AM1289" s="1335">
        <v>57</v>
      </c>
      <c r="AN1289" s="954"/>
      <c r="AO1289" s="878"/>
      <c r="AP1289" s="878"/>
    </row>
    <row r="1290" spans="1:42" x14ac:dyDescent="0.3">
      <c r="A1290" s="1685">
        <v>44037</v>
      </c>
      <c r="B1290" s="955" t="s">
        <v>1891</v>
      </c>
      <c r="C1290" s="886">
        <v>8</v>
      </c>
      <c r="D1290" s="911">
        <v>8</v>
      </c>
      <c r="E1290" s="879">
        <v>7</v>
      </c>
      <c r="F1290" s="1156">
        <v>7</v>
      </c>
      <c r="G1290" s="958">
        <v>9</v>
      </c>
      <c r="H1290" s="985">
        <v>8</v>
      </c>
      <c r="I1290" s="901">
        <v>6</v>
      </c>
      <c r="J1290" s="900">
        <v>6</v>
      </c>
      <c r="K1290" s="1243">
        <v>20</v>
      </c>
      <c r="L1290" s="905">
        <v>20</v>
      </c>
      <c r="M1290" s="1311">
        <v>17</v>
      </c>
      <c r="N1290" s="1439">
        <v>15</v>
      </c>
      <c r="O1290" s="1032">
        <v>15</v>
      </c>
      <c r="P1290" s="1010">
        <v>13</v>
      </c>
      <c r="Q1290" s="903">
        <v>10</v>
      </c>
      <c r="R1290" s="1083">
        <v>13</v>
      </c>
      <c r="S1290" s="1452">
        <v>8</v>
      </c>
      <c r="T1290" s="1514">
        <v>7</v>
      </c>
      <c r="U1290" s="1519">
        <v>6</v>
      </c>
      <c r="V1290" s="1468">
        <v>5</v>
      </c>
      <c r="W1290" s="1384">
        <v>9</v>
      </c>
      <c r="X1290" s="1279">
        <v>12</v>
      </c>
      <c r="Y1290" s="1376">
        <v>11</v>
      </c>
      <c r="Z1290" s="1385">
        <v>9</v>
      </c>
      <c r="AA1290" s="878"/>
      <c r="AB1290" s="878"/>
      <c r="AC1290" s="878"/>
      <c r="AD1290" s="878"/>
      <c r="AE1290" s="878"/>
      <c r="AF1290" s="878"/>
      <c r="AG1290" s="878"/>
      <c r="AH1290" s="878"/>
      <c r="AI1290" s="878"/>
      <c r="AJ1290" s="1215"/>
      <c r="AK1290" s="878"/>
      <c r="AL1290" s="878"/>
      <c r="AM1290" s="954"/>
      <c r="AN1290" s="878"/>
      <c r="AO1290" s="954"/>
      <c r="AP1290" s="878"/>
    </row>
    <row r="1291" spans="1:42" x14ac:dyDescent="0.3">
      <c r="A1291" s="1685">
        <v>44038</v>
      </c>
      <c r="B1291" s="955" t="s">
        <v>1892</v>
      </c>
      <c r="C1291" s="885">
        <v>6</v>
      </c>
      <c r="D1291" s="878">
        <v>4</v>
      </c>
      <c r="E1291" s="878">
        <v>5</v>
      </c>
      <c r="F1291" s="956">
        <v>7</v>
      </c>
      <c r="G1291" s="1060">
        <v>6</v>
      </c>
      <c r="H1291" s="1180">
        <v>11</v>
      </c>
      <c r="I1291" s="1065">
        <v>7</v>
      </c>
      <c r="J1291" s="884">
        <v>5</v>
      </c>
      <c r="K1291" s="907">
        <v>12</v>
      </c>
      <c r="L1291" s="1123">
        <v>8</v>
      </c>
      <c r="M1291" s="1002">
        <v>9</v>
      </c>
      <c r="N1291" s="1158">
        <v>17</v>
      </c>
      <c r="O1291" s="1032">
        <v>15</v>
      </c>
      <c r="P1291" s="905">
        <v>20</v>
      </c>
      <c r="Q1291" s="1373">
        <v>18</v>
      </c>
      <c r="R1291" s="937">
        <v>14</v>
      </c>
      <c r="S1291" s="1441">
        <v>8</v>
      </c>
      <c r="T1291" s="1494">
        <v>7</v>
      </c>
      <c r="U1291" s="1466">
        <v>6</v>
      </c>
      <c r="V1291" s="1484">
        <v>7</v>
      </c>
      <c r="W1291" s="1278">
        <v>13</v>
      </c>
      <c r="X1291" s="1294">
        <v>16</v>
      </c>
      <c r="Y1291" s="1322">
        <v>13</v>
      </c>
      <c r="Z1291" s="1431">
        <v>10</v>
      </c>
      <c r="AA1291" s="878"/>
      <c r="AB1291" s="878"/>
      <c r="AC1291" s="878"/>
      <c r="AD1291" s="878"/>
      <c r="AE1291" s="878"/>
      <c r="AF1291" s="878"/>
      <c r="AG1291" s="878"/>
      <c r="AH1291" s="878"/>
      <c r="AI1291" s="878"/>
      <c r="AJ1291" s="878"/>
      <c r="AK1291" s="878"/>
      <c r="AL1291" s="953">
        <v>100</v>
      </c>
      <c r="AM1291" s="1153">
        <v>68</v>
      </c>
      <c r="AN1291" s="954"/>
      <c r="AO1291" s="878"/>
      <c r="AP1291" s="1301"/>
    </row>
    <row r="1292" spans="1:42" x14ac:dyDescent="0.3">
      <c r="A1292" s="1685">
        <v>44039</v>
      </c>
      <c r="B1292" s="877" t="s">
        <v>1893</v>
      </c>
      <c r="C1292" s="885">
        <v>6</v>
      </c>
      <c r="D1292" s="939">
        <v>5</v>
      </c>
      <c r="E1292" s="901">
        <v>6</v>
      </c>
      <c r="F1292" s="878">
        <v>5</v>
      </c>
      <c r="G1292" s="956">
        <v>7</v>
      </c>
      <c r="H1292" s="938">
        <v>9</v>
      </c>
      <c r="I1292" s="1027">
        <v>9</v>
      </c>
      <c r="J1292" s="1125">
        <v>9</v>
      </c>
      <c r="K1292" s="1410">
        <v>15</v>
      </c>
      <c r="L1292" s="1039">
        <v>13</v>
      </c>
      <c r="M1292" s="937">
        <v>14</v>
      </c>
      <c r="N1292" s="1410">
        <v>15</v>
      </c>
      <c r="O1292" s="909">
        <v>12</v>
      </c>
      <c r="P1292" s="1439">
        <v>15</v>
      </c>
      <c r="Q1292" s="1007">
        <v>16</v>
      </c>
      <c r="R1292" s="1225">
        <v>20</v>
      </c>
      <c r="S1292" s="1399">
        <v>10</v>
      </c>
      <c r="T1292" s="1444">
        <v>9</v>
      </c>
      <c r="U1292" s="1454">
        <v>8</v>
      </c>
      <c r="V1292" s="1399">
        <v>10</v>
      </c>
      <c r="W1292" s="1284">
        <v>14</v>
      </c>
      <c r="X1292" s="1259">
        <v>14</v>
      </c>
      <c r="Y1292" s="1312">
        <v>12</v>
      </c>
      <c r="Z1292" s="1391">
        <v>10</v>
      </c>
      <c r="AA1292" s="878"/>
      <c r="AB1292" s="878"/>
      <c r="AC1292" s="878"/>
      <c r="AD1292" s="878"/>
      <c r="AE1292" s="878"/>
      <c r="AF1292" s="878"/>
      <c r="AG1292" s="878"/>
      <c r="AH1292" s="878"/>
      <c r="AI1292" s="1056">
        <v>98</v>
      </c>
      <c r="AJ1292" s="998"/>
      <c r="AK1292" s="1071">
        <v>5</v>
      </c>
      <c r="AL1292" s="1206">
        <v>98</v>
      </c>
      <c r="AM1292" s="953">
        <v>100</v>
      </c>
      <c r="AN1292" s="953">
        <v>100</v>
      </c>
      <c r="AO1292" s="953">
        <v>100</v>
      </c>
      <c r="AP1292" s="1409">
        <v>83</v>
      </c>
    </row>
    <row r="1293" spans="1:42" x14ac:dyDescent="0.3">
      <c r="A1293" s="1685">
        <v>44040</v>
      </c>
      <c r="B1293" s="877" t="s">
        <v>1894</v>
      </c>
      <c r="C1293" s="1080">
        <v>8</v>
      </c>
      <c r="D1293" s="1079">
        <v>7</v>
      </c>
      <c r="E1293" s="932">
        <v>7</v>
      </c>
      <c r="F1293" s="964">
        <v>5</v>
      </c>
      <c r="G1293" s="910">
        <v>7</v>
      </c>
      <c r="H1293" s="1135">
        <v>8</v>
      </c>
      <c r="I1293" s="964">
        <v>5</v>
      </c>
      <c r="J1293" s="878">
        <v>3</v>
      </c>
      <c r="K1293" s="1373">
        <v>18</v>
      </c>
      <c r="L1293" s="1040">
        <v>15</v>
      </c>
      <c r="M1293" s="1084">
        <v>16</v>
      </c>
      <c r="N1293" s="909">
        <v>12</v>
      </c>
      <c r="O1293" s="1134">
        <v>12</v>
      </c>
      <c r="P1293" s="1085">
        <v>12</v>
      </c>
      <c r="Q1293" s="963">
        <v>11</v>
      </c>
      <c r="R1293" s="930">
        <v>7</v>
      </c>
      <c r="S1293" s="1454">
        <v>8</v>
      </c>
      <c r="T1293" s="1524">
        <v>6</v>
      </c>
      <c r="U1293" s="1515">
        <v>5</v>
      </c>
      <c r="V1293" s="1523">
        <v>5</v>
      </c>
      <c r="W1293" s="1442">
        <v>9</v>
      </c>
      <c r="X1293" s="1375">
        <v>11</v>
      </c>
      <c r="Y1293" s="1399">
        <v>10</v>
      </c>
      <c r="Z1293" s="1447">
        <v>7</v>
      </c>
      <c r="AA1293" s="878"/>
      <c r="AB1293" s="878"/>
      <c r="AC1293" s="878"/>
      <c r="AD1293" s="878"/>
      <c r="AE1293" s="878"/>
      <c r="AF1293" s="878"/>
      <c r="AG1293" s="878"/>
      <c r="AH1293" s="878"/>
      <c r="AI1293" s="1056">
        <v>98</v>
      </c>
      <c r="AJ1293" s="878"/>
      <c r="AK1293" s="878"/>
      <c r="AL1293" s="878"/>
      <c r="AM1293" s="878"/>
      <c r="AN1293" s="878"/>
      <c r="AO1293" s="878"/>
      <c r="AP1293" s="878"/>
    </row>
    <row r="1294" spans="1:42" x14ac:dyDescent="0.3">
      <c r="A1294" s="1685">
        <v>44041</v>
      </c>
      <c r="B1294" s="877" t="s">
        <v>1895</v>
      </c>
      <c r="C1294" s="878">
        <v>3</v>
      </c>
      <c r="D1294" s="878">
        <v>3</v>
      </c>
      <c r="E1294" s="878">
        <v>3</v>
      </c>
      <c r="F1294" s="878">
        <v>3</v>
      </c>
      <c r="G1294" s="878">
        <v>4</v>
      </c>
      <c r="H1294" s="878">
        <v>3</v>
      </c>
      <c r="I1294" s="878">
        <v>2</v>
      </c>
      <c r="J1294" s="878">
        <v>4</v>
      </c>
      <c r="K1294" s="878">
        <v>4</v>
      </c>
      <c r="L1294" s="878">
        <v>4</v>
      </c>
      <c r="M1294" s="878">
        <v>4</v>
      </c>
      <c r="N1294" s="878">
        <v>4</v>
      </c>
      <c r="O1294" s="878">
        <v>5</v>
      </c>
      <c r="P1294" s="878">
        <v>5</v>
      </c>
      <c r="Q1294" s="878">
        <v>3</v>
      </c>
      <c r="R1294" s="878">
        <v>5</v>
      </c>
      <c r="S1294" s="1496">
        <v>6</v>
      </c>
      <c r="T1294" s="1615">
        <v>5</v>
      </c>
      <c r="U1294" s="1516">
        <v>4</v>
      </c>
      <c r="V1294" s="1615">
        <v>5</v>
      </c>
      <c r="W1294" s="1400">
        <v>11</v>
      </c>
      <c r="X1294" s="1360">
        <v>13</v>
      </c>
      <c r="Y1294" s="1461">
        <v>11</v>
      </c>
      <c r="Z1294" s="1471">
        <v>8</v>
      </c>
      <c r="AA1294" s="878"/>
      <c r="AB1294" s="878"/>
      <c r="AC1294" s="878"/>
      <c r="AD1294" s="878"/>
      <c r="AE1294" s="878"/>
      <c r="AF1294" s="878"/>
      <c r="AG1294" s="878"/>
      <c r="AH1294" s="878"/>
      <c r="AI1294" s="878"/>
      <c r="AJ1294" s="878"/>
      <c r="AK1294" s="878"/>
      <c r="AL1294" s="878"/>
      <c r="AM1294" s="878"/>
      <c r="AN1294" s="878"/>
      <c r="AO1294" s="878"/>
      <c r="AP1294" s="878"/>
    </row>
    <row r="1295" spans="1:42" x14ac:dyDescent="0.3">
      <c r="A1295" s="1685">
        <v>44042</v>
      </c>
      <c r="B1295" s="877" t="s">
        <v>1896</v>
      </c>
      <c r="C1295" s="878">
        <v>4</v>
      </c>
      <c r="D1295" s="878">
        <v>4</v>
      </c>
      <c r="E1295" s="878">
        <v>4</v>
      </c>
      <c r="F1295" s="901">
        <v>6</v>
      </c>
      <c r="G1295" s="956">
        <v>7</v>
      </c>
      <c r="H1295" s="1080">
        <v>8</v>
      </c>
      <c r="I1295" s="931">
        <v>6</v>
      </c>
      <c r="J1295" s="910">
        <v>7</v>
      </c>
      <c r="K1295" s="911">
        <v>8</v>
      </c>
      <c r="L1295" s="928">
        <v>8</v>
      </c>
      <c r="M1295" s="938">
        <v>9</v>
      </c>
      <c r="N1295" s="1031">
        <v>14</v>
      </c>
      <c r="O1295" s="1033">
        <v>13</v>
      </c>
      <c r="P1295" s="1266">
        <v>13</v>
      </c>
      <c r="Q1295" s="1005">
        <v>15</v>
      </c>
      <c r="R1295" s="914">
        <v>19</v>
      </c>
      <c r="S1295" s="1518">
        <v>7</v>
      </c>
      <c r="T1295" s="1467">
        <v>5</v>
      </c>
      <c r="U1295" s="1520">
        <v>4</v>
      </c>
      <c r="V1295" s="1523">
        <v>5</v>
      </c>
      <c r="W1295" s="1390">
        <v>11</v>
      </c>
      <c r="X1295" s="1323">
        <v>14</v>
      </c>
      <c r="Y1295" s="1375">
        <v>11</v>
      </c>
      <c r="Z1295" s="1450">
        <v>10</v>
      </c>
      <c r="AA1295" s="878"/>
      <c r="AB1295" s="878"/>
      <c r="AC1295" s="878"/>
      <c r="AD1295" s="878"/>
      <c r="AE1295" s="878"/>
      <c r="AF1295" s="878"/>
      <c r="AG1295" s="878"/>
      <c r="AH1295" s="878"/>
      <c r="AI1295" s="878"/>
      <c r="AJ1295" s="878"/>
      <c r="AK1295" s="878"/>
      <c r="AL1295" s="878"/>
      <c r="AM1295" s="878"/>
      <c r="AN1295" s="878"/>
      <c r="AO1295" s="878"/>
      <c r="AP1295" s="878"/>
    </row>
    <row r="1296" spans="1:42" x14ac:dyDescent="0.3">
      <c r="A1296" s="1685">
        <v>44043</v>
      </c>
      <c r="B1296" s="877" t="s">
        <v>1897</v>
      </c>
      <c r="C1296" s="1123">
        <v>8</v>
      </c>
      <c r="D1296" s="878">
        <v>5</v>
      </c>
      <c r="E1296" s="878">
        <v>3</v>
      </c>
      <c r="F1296" s="878">
        <v>1</v>
      </c>
      <c r="G1296" s="878">
        <v>2</v>
      </c>
      <c r="H1296" s="878">
        <v>4</v>
      </c>
      <c r="I1296" s="878">
        <v>5</v>
      </c>
      <c r="J1296" s="878">
        <v>5</v>
      </c>
      <c r="K1296" s="1341">
        <v>23</v>
      </c>
      <c r="L1296" s="1009">
        <v>14</v>
      </c>
      <c r="M1296" s="1123">
        <v>8</v>
      </c>
      <c r="N1296" s="878">
        <v>2</v>
      </c>
      <c r="O1296" s="878">
        <v>3</v>
      </c>
      <c r="P1296" s="878">
        <v>2</v>
      </c>
      <c r="Q1296" s="1112">
        <v>6</v>
      </c>
      <c r="R1296" s="930">
        <v>7</v>
      </c>
      <c r="S1296" s="1440">
        <v>8</v>
      </c>
      <c r="T1296" s="1503">
        <v>7</v>
      </c>
      <c r="U1296" s="1524">
        <v>6</v>
      </c>
      <c r="V1296" s="1483">
        <v>8</v>
      </c>
      <c r="W1296" s="1280">
        <v>13</v>
      </c>
      <c r="X1296" s="1277">
        <v>15</v>
      </c>
      <c r="Y1296" s="1317">
        <v>12</v>
      </c>
      <c r="Z1296" s="1375">
        <v>11</v>
      </c>
      <c r="AA1296" s="878"/>
      <c r="AB1296" s="878"/>
      <c r="AC1296" s="878"/>
      <c r="AD1296" s="878"/>
      <c r="AE1296" s="878"/>
      <c r="AF1296" s="878"/>
      <c r="AG1296" s="878"/>
      <c r="AH1296" s="878"/>
      <c r="AI1296" s="878"/>
      <c r="AJ1296" s="953">
        <v>100</v>
      </c>
      <c r="AK1296" s="952">
        <v>99</v>
      </c>
      <c r="AL1296" s="953">
        <v>100</v>
      </c>
      <c r="AM1296" s="953">
        <v>100</v>
      </c>
      <c r="AN1296" s="953">
        <v>100</v>
      </c>
      <c r="AO1296" s="878"/>
      <c r="AP1296" s="953">
        <v>100</v>
      </c>
    </row>
    <row r="1297" spans="1:42" x14ac:dyDescent="0.3">
      <c r="A1297" s="1685">
        <v>44044</v>
      </c>
      <c r="B1297" s="955" t="s">
        <v>1898</v>
      </c>
      <c r="C1297" s="878">
        <v>4</v>
      </c>
      <c r="D1297" s="878">
        <v>4</v>
      </c>
      <c r="E1297" s="878">
        <v>5</v>
      </c>
      <c r="F1297" s="885">
        <v>6</v>
      </c>
      <c r="G1297" s="1072">
        <v>6</v>
      </c>
      <c r="H1297" s="879">
        <v>7</v>
      </c>
      <c r="I1297" s="939">
        <v>5</v>
      </c>
      <c r="J1297" s="1135">
        <v>8</v>
      </c>
      <c r="K1297" s="940">
        <v>6</v>
      </c>
      <c r="L1297" s="910">
        <v>7</v>
      </c>
      <c r="M1297" s="1093">
        <v>10</v>
      </c>
      <c r="N1297" s="913">
        <v>14</v>
      </c>
      <c r="O1297" s="1085">
        <v>12</v>
      </c>
      <c r="P1297" s="1098">
        <v>14</v>
      </c>
      <c r="Q1297" s="1084">
        <v>16</v>
      </c>
      <c r="R1297" s="1013">
        <v>26</v>
      </c>
      <c r="S1297" s="1383">
        <v>10</v>
      </c>
      <c r="T1297" s="1384">
        <v>9</v>
      </c>
      <c r="U1297" s="1442">
        <v>9</v>
      </c>
      <c r="V1297" s="1461">
        <v>11</v>
      </c>
      <c r="W1297" s="1250">
        <v>16</v>
      </c>
      <c r="X1297" s="1271">
        <v>19</v>
      </c>
      <c r="Y1297" s="1329">
        <v>17</v>
      </c>
      <c r="Z1297" s="1288">
        <v>16</v>
      </c>
      <c r="AA1297" s="878"/>
      <c r="AB1297" s="878"/>
      <c r="AC1297" s="878"/>
      <c r="AD1297" s="878"/>
      <c r="AE1297" s="878"/>
      <c r="AF1297" s="878"/>
      <c r="AG1297" s="878"/>
      <c r="AH1297" s="878"/>
      <c r="AI1297" s="1420">
        <v>45</v>
      </c>
      <c r="AJ1297" s="1000"/>
      <c r="AK1297" s="878"/>
      <c r="AL1297" s="878"/>
      <c r="AM1297" s="952">
        <v>99</v>
      </c>
      <c r="AN1297" s="1215"/>
      <c r="AO1297" s="1403">
        <v>69</v>
      </c>
      <c r="AP1297" s="953">
        <v>100</v>
      </c>
    </row>
    <row r="1298" spans="1:42" x14ac:dyDescent="0.3">
      <c r="A1298" s="1685">
        <v>44045</v>
      </c>
      <c r="B1298" s="955" t="s">
        <v>1899</v>
      </c>
      <c r="C1298" s="883">
        <v>7</v>
      </c>
      <c r="D1298" s="929">
        <v>6</v>
      </c>
      <c r="E1298" s="878">
        <v>4</v>
      </c>
      <c r="F1298" s="878">
        <v>4</v>
      </c>
      <c r="G1298" s="878">
        <v>5</v>
      </c>
      <c r="H1298" s="901">
        <v>6</v>
      </c>
      <c r="I1298" s="939">
        <v>5</v>
      </c>
      <c r="J1298" s="1112">
        <v>6</v>
      </c>
      <c r="K1298" s="1393">
        <v>24</v>
      </c>
      <c r="L1298" s="1372">
        <v>22</v>
      </c>
      <c r="M1298" s="913">
        <v>14</v>
      </c>
      <c r="N1298" s="878">
        <v>4</v>
      </c>
      <c r="O1298" s="884">
        <v>5</v>
      </c>
      <c r="P1298" s="878">
        <v>4</v>
      </c>
      <c r="Q1298" s="879">
        <v>7</v>
      </c>
      <c r="R1298" s="882">
        <v>11</v>
      </c>
      <c r="S1298" s="1254">
        <v>17</v>
      </c>
      <c r="T1298" s="1254">
        <v>17</v>
      </c>
      <c r="U1298" s="1263">
        <v>16</v>
      </c>
      <c r="V1298" s="1246">
        <v>17</v>
      </c>
      <c r="W1298" s="1136">
        <v>20</v>
      </c>
      <c r="X1298" s="1066">
        <v>23</v>
      </c>
      <c r="Y1298" s="1140">
        <v>19</v>
      </c>
      <c r="Z1298" s="1245">
        <v>18</v>
      </c>
      <c r="AA1298" s="878"/>
      <c r="AB1298" s="878"/>
      <c r="AC1298" s="878"/>
      <c r="AD1298" s="878"/>
      <c r="AE1298" s="878"/>
      <c r="AF1298" s="878"/>
      <c r="AG1298" s="878"/>
      <c r="AH1298" s="878"/>
      <c r="AI1298" s="953">
        <v>100</v>
      </c>
      <c r="AJ1298" s="953">
        <v>100</v>
      </c>
      <c r="AK1298" s="953">
        <v>100</v>
      </c>
      <c r="AL1298" s="953">
        <v>100</v>
      </c>
      <c r="AM1298" s="953">
        <v>100</v>
      </c>
      <c r="AN1298" s="1108">
        <v>43</v>
      </c>
      <c r="AO1298" s="878"/>
      <c r="AP1298" s="1525">
        <v>40</v>
      </c>
    </row>
    <row r="1299" spans="1:42" x14ac:dyDescent="0.3">
      <c r="A1299" s="1685">
        <v>44046</v>
      </c>
      <c r="B1299" s="877" t="s">
        <v>1900</v>
      </c>
      <c r="C1299" s="904">
        <v>11</v>
      </c>
      <c r="D1299" s="957">
        <v>9</v>
      </c>
      <c r="E1299" s="1080">
        <v>8</v>
      </c>
      <c r="F1299" s="1002">
        <v>9</v>
      </c>
      <c r="G1299" s="879">
        <v>7</v>
      </c>
      <c r="H1299" s="884">
        <v>5</v>
      </c>
      <c r="I1299" s="878">
        <v>5</v>
      </c>
      <c r="J1299" s="884">
        <v>5</v>
      </c>
      <c r="K1299" s="1228">
        <v>17</v>
      </c>
      <c r="L1299" s="1095">
        <v>15</v>
      </c>
      <c r="M1299" s="913">
        <v>14</v>
      </c>
      <c r="N1299" s="1031">
        <v>14</v>
      </c>
      <c r="O1299" s="904">
        <v>11</v>
      </c>
      <c r="P1299" s="1124">
        <v>11</v>
      </c>
      <c r="Q1299" s="904">
        <v>11</v>
      </c>
      <c r="R1299" s="1196">
        <v>18</v>
      </c>
      <c r="S1299" s="1366">
        <v>16</v>
      </c>
      <c r="T1299" s="1323">
        <v>14</v>
      </c>
      <c r="U1299" s="1284">
        <v>14</v>
      </c>
      <c r="V1299" s="1287">
        <v>15</v>
      </c>
      <c r="W1299" s="1127">
        <v>19</v>
      </c>
      <c r="X1299" s="1049">
        <v>25</v>
      </c>
      <c r="Y1299" s="966">
        <v>22</v>
      </c>
      <c r="Z1299" s="1271">
        <v>19</v>
      </c>
      <c r="AA1299" s="878"/>
      <c r="AB1299" s="878"/>
      <c r="AC1299" s="878"/>
      <c r="AD1299" s="878"/>
      <c r="AE1299" s="878"/>
      <c r="AF1299" s="878"/>
      <c r="AG1299" s="878"/>
      <c r="AH1299" s="878"/>
      <c r="AI1299" s="953">
        <v>100</v>
      </c>
      <c r="AJ1299" s="1153">
        <v>68</v>
      </c>
      <c r="AK1299" s="1527">
        <v>73</v>
      </c>
      <c r="AL1299" s="1209">
        <v>26</v>
      </c>
      <c r="AM1299" s="1108">
        <v>43</v>
      </c>
      <c r="AN1299" s="1616">
        <v>21</v>
      </c>
      <c r="AO1299" s="954"/>
      <c r="AP1299" s="878"/>
    </row>
    <row r="1300" spans="1:42" x14ac:dyDescent="0.3">
      <c r="A1300" s="1685">
        <v>44047</v>
      </c>
      <c r="B1300" s="877" t="s">
        <v>1901</v>
      </c>
      <c r="C1300" s="883">
        <v>7</v>
      </c>
      <c r="D1300" s="1112">
        <v>6</v>
      </c>
      <c r="E1300" s="1112">
        <v>6</v>
      </c>
      <c r="F1300" s="883">
        <v>7</v>
      </c>
      <c r="G1300" s="1080">
        <v>8</v>
      </c>
      <c r="H1300" s="932">
        <v>7</v>
      </c>
      <c r="I1300" s="901">
        <v>6</v>
      </c>
      <c r="J1300" s="929">
        <v>6</v>
      </c>
      <c r="K1300" s="1343">
        <v>23</v>
      </c>
      <c r="L1300" s="1488">
        <v>21</v>
      </c>
      <c r="M1300" s="1243">
        <v>20</v>
      </c>
      <c r="N1300" s="1041">
        <v>19</v>
      </c>
      <c r="O1300" s="1462">
        <v>16</v>
      </c>
      <c r="P1300" s="1028">
        <v>12</v>
      </c>
      <c r="Q1300" s="1036">
        <v>13</v>
      </c>
      <c r="R1300" s="1311">
        <v>17</v>
      </c>
      <c r="S1300" s="1183">
        <v>19</v>
      </c>
      <c r="T1300" s="1169">
        <v>17</v>
      </c>
      <c r="U1300" s="1263">
        <v>16</v>
      </c>
      <c r="V1300" s="1282">
        <v>17</v>
      </c>
      <c r="W1300" s="987">
        <v>23</v>
      </c>
      <c r="X1300" s="986">
        <v>25</v>
      </c>
      <c r="Y1300" s="944">
        <v>22</v>
      </c>
      <c r="Z1300" s="1116">
        <v>20</v>
      </c>
      <c r="AA1300" s="878"/>
      <c r="AB1300" s="878"/>
      <c r="AC1300" s="878"/>
      <c r="AD1300" s="878"/>
      <c r="AE1300" s="878"/>
      <c r="AF1300" s="878"/>
      <c r="AG1300" s="878"/>
      <c r="AH1300" s="878"/>
      <c r="AI1300" s="878"/>
      <c r="AJ1300" s="954"/>
      <c r="AK1300" s="878"/>
      <c r="AL1300" s="878"/>
      <c r="AM1300" s="878"/>
      <c r="AN1300" s="952">
        <v>100</v>
      </c>
      <c r="AO1300" s="953">
        <v>100</v>
      </c>
      <c r="AP1300" s="953">
        <v>100</v>
      </c>
    </row>
    <row r="1301" spans="1:42" x14ac:dyDescent="0.3">
      <c r="A1301" s="1685">
        <v>44048</v>
      </c>
      <c r="B1301" s="877" t="s">
        <v>1902</v>
      </c>
      <c r="C1301" s="929">
        <v>6</v>
      </c>
      <c r="D1301" s="1156">
        <v>7</v>
      </c>
      <c r="E1301" s="1135">
        <v>8</v>
      </c>
      <c r="F1301" s="902">
        <v>9</v>
      </c>
      <c r="G1301" s="1157">
        <v>10</v>
      </c>
      <c r="H1301" s="1220">
        <v>9</v>
      </c>
      <c r="I1301" s="979">
        <v>6</v>
      </c>
      <c r="J1301" s="1065">
        <v>7</v>
      </c>
      <c r="K1301" s="1315">
        <v>20</v>
      </c>
      <c r="L1301" s="1342">
        <v>22</v>
      </c>
      <c r="M1301" s="1302">
        <v>23</v>
      </c>
      <c r="N1301" s="1351">
        <v>25</v>
      </c>
      <c r="O1301" s="1241">
        <v>21</v>
      </c>
      <c r="P1301" s="1226">
        <v>19</v>
      </c>
      <c r="Q1301" s="1270">
        <v>19</v>
      </c>
      <c r="R1301" s="1243">
        <v>20</v>
      </c>
      <c r="S1301" s="1170">
        <v>18</v>
      </c>
      <c r="T1301" s="1261">
        <v>18</v>
      </c>
      <c r="U1301" s="1324">
        <v>18</v>
      </c>
      <c r="V1301" s="1346">
        <v>19</v>
      </c>
      <c r="W1301" s="1176">
        <v>24</v>
      </c>
      <c r="X1301" s="973">
        <v>26</v>
      </c>
      <c r="Y1301" s="1086">
        <v>24</v>
      </c>
      <c r="Z1301" s="890">
        <v>21</v>
      </c>
      <c r="AA1301" s="878"/>
      <c r="AB1301" s="878"/>
      <c r="AC1301" s="878"/>
      <c r="AD1301" s="878"/>
      <c r="AE1301" s="878"/>
      <c r="AF1301" s="878"/>
      <c r="AG1301" s="878"/>
      <c r="AH1301" s="878"/>
      <c r="AI1301" s="1369">
        <v>37</v>
      </c>
      <c r="AJ1301" s="1369">
        <v>37</v>
      </c>
      <c r="AK1301" s="999"/>
      <c r="AL1301" s="1204">
        <v>96</v>
      </c>
      <c r="AM1301" s="1000"/>
      <c r="AN1301" s="1078">
        <v>93</v>
      </c>
      <c r="AO1301" s="953">
        <v>100</v>
      </c>
      <c r="AP1301" s="954"/>
    </row>
    <row r="1302" spans="1:42" x14ac:dyDescent="0.3">
      <c r="A1302" s="1685">
        <v>44049</v>
      </c>
      <c r="B1302" s="877" t="s">
        <v>1903</v>
      </c>
      <c r="C1302" s="878">
        <v>3</v>
      </c>
      <c r="D1302" s="1059">
        <v>10</v>
      </c>
      <c r="E1302" s="1134">
        <v>12</v>
      </c>
      <c r="F1302" s="908">
        <v>12</v>
      </c>
      <c r="G1302" s="911">
        <v>8</v>
      </c>
      <c r="H1302" s="957">
        <v>9</v>
      </c>
      <c r="I1302" s="1097">
        <v>10</v>
      </c>
      <c r="J1302" s="908">
        <v>12</v>
      </c>
      <c r="K1302" s="878">
        <v>5</v>
      </c>
      <c r="L1302" s="1237">
        <v>21</v>
      </c>
      <c r="M1302" s="1042">
        <v>24</v>
      </c>
      <c r="N1302" s="1353">
        <v>21</v>
      </c>
      <c r="O1302" s="1096">
        <v>16</v>
      </c>
      <c r="P1302" s="1159">
        <v>13</v>
      </c>
      <c r="Q1302" s="1159">
        <v>13</v>
      </c>
      <c r="R1302" s="1004">
        <v>16</v>
      </c>
      <c r="S1302" s="1136">
        <v>20</v>
      </c>
      <c r="T1302" s="1346">
        <v>19</v>
      </c>
      <c r="U1302" s="1175">
        <v>18</v>
      </c>
      <c r="V1302" s="1282">
        <v>17</v>
      </c>
      <c r="W1302" s="1246">
        <v>17</v>
      </c>
      <c r="X1302" s="1246">
        <v>17</v>
      </c>
      <c r="Y1302" s="1389">
        <v>12</v>
      </c>
      <c r="Z1302" s="1376">
        <v>11</v>
      </c>
      <c r="AA1302" s="878"/>
      <c r="AB1302" s="878"/>
      <c r="AC1302" s="878"/>
      <c r="AD1302" s="878"/>
      <c r="AE1302" s="878"/>
      <c r="AF1302" s="878"/>
      <c r="AG1302" s="1120">
        <v>0.7</v>
      </c>
      <c r="AH1302" s="1054">
        <v>0.1</v>
      </c>
      <c r="AI1302" s="952">
        <v>99</v>
      </c>
      <c r="AJ1302" s="1347">
        <v>76</v>
      </c>
      <c r="AK1302" s="953">
        <v>100</v>
      </c>
      <c r="AL1302" s="952">
        <v>99</v>
      </c>
      <c r="AM1302" s="1204">
        <v>96</v>
      </c>
      <c r="AN1302" s="953">
        <v>100</v>
      </c>
      <c r="AO1302" s="953">
        <v>100</v>
      </c>
      <c r="AP1302" s="953">
        <v>100</v>
      </c>
    </row>
    <row r="1303" spans="1:42" x14ac:dyDescent="0.3">
      <c r="A1303" s="1685">
        <v>44050</v>
      </c>
      <c r="B1303" s="877" t="s">
        <v>1904</v>
      </c>
      <c r="C1303" s="898">
        <v>10</v>
      </c>
      <c r="D1303" s="1125">
        <v>9</v>
      </c>
      <c r="E1303" s="1220">
        <v>9</v>
      </c>
      <c r="F1303" s="1124">
        <v>11</v>
      </c>
      <c r="G1303" s="1002">
        <v>9</v>
      </c>
      <c r="H1303" s="938">
        <v>9</v>
      </c>
      <c r="I1303" s="1059">
        <v>10</v>
      </c>
      <c r="J1303" s="907">
        <v>12</v>
      </c>
      <c r="K1303" s="1096">
        <v>16</v>
      </c>
      <c r="L1303" s="1038">
        <v>15</v>
      </c>
      <c r="M1303" s="1113">
        <v>16</v>
      </c>
      <c r="N1303" s="936">
        <v>17</v>
      </c>
      <c r="O1303" s="1036">
        <v>13</v>
      </c>
      <c r="P1303" s="1033">
        <v>13</v>
      </c>
      <c r="Q1303" s="1084">
        <v>16</v>
      </c>
      <c r="R1303" s="1041">
        <v>19</v>
      </c>
      <c r="S1303" s="1431">
        <v>10</v>
      </c>
      <c r="T1303" s="1431">
        <v>10</v>
      </c>
      <c r="U1303" s="1376">
        <v>11</v>
      </c>
      <c r="V1303" s="1375">
        <v>11</v>
      </c>
      <c r="W1303" s="1378">
        <v>11</v>
      </c>
      <c r="X1303" s="1318">
        <v>12</v>
      </c>
      <c r="Y1303" s="1312">
        <v>12</v>
      </c>
      <c r="Z1303" s="1367">
        <v>12</v>
      </c>
      <c r="AA1303" s="878"/>
      <c r="AB1303" s="878"/>
      <c r="AC1303" s="1054">
        <v>0.1</v>
      </c>
      <c r="AD1303" s="1054">
        <v>0.1</v>
      </c>
      <c r="AE1303" s="1121">
        <v>0.6</v>
      </c>
      <c r="AF1303" s="1054">
        <v>0.1</v>
      </c>
      <c r="AG1303" s="878"/>
      <c r="AH1303" s="1054">
        <v>0.1</v>
      </c>
      <c r="AI1303" s="953">
        <v>100</v>
      </c>
      <c r="AJ1303" s="953">
        <v>100</v>
      </c>
      <c r="AK1303" s="953">
        <v>100</v>
      </c>
      <c r="AL1303" s="953">
        <v>100</v>
      </c>
      <c r="AM1303" s="952">
        <v>99</v>
      </c>
      <c r="AN1303" s="953">
        <v>100</v>
      </c>
      <c r="AO1303" s="953">
        <v>100</v>
      </c>
      <c r="AP1303" s="953">
        <v>100</v>
      </c>
    </row>
    <row r="1304" spans="1:42" x14ac:dyDescent="0.3">
      <c r="A1304" s="1685">
        <v>44051</v>
      </c>
      <c r="B1304" s="955" t="s">
        <v>1905</v>
      </c>
      <c r="C1304" s="1002">
        <v>9</v>
      </c>
      <c r="D1304" s="1073">
        <v>8</v>
      </c>
      <c r="E1304" s="900">
        <v>6</v>
      </c>
      <c r="F1304" s="880">
        <v>8</v>
      </c>
      <c r="G1304" s="878">
        <v>4</v>
      </c>
      <c r="H1304" s="878">
        <v>4</v>
      </c>
      <c r="I1304" s="878">
        <v>2</v>
      </c>
      <c r="J1304" s="878">
        <v>1</v>
      </c>
      <c r="K1304" s="962">
        <v>16</v>
      </c>
      <c r="L1304" s="1010">
        <v>13</v>
      </c>
      <c r="M1304" s="963">
        <v>11</v>
      </c>
      <c r="N1304" s="1316">
        <v>12</v>
      </c>
      <c r="O1304" s="883">
        <v>7</v>
      </c>
      <c r="P1304" s="1123">
        <v>8</v>
      </c>
      <c r="Q1304" s="878">
        <v>3</v>
      </c>
      <c r="R1304" s="878">
        <v>2</v>
      </c>
      <c r="S1304" s="1280">
        <v>13</v>
      </c>
      <c r="T1304" s="1286">
        <v>13</v>
      </c>
      <c r="U1304" s="1360">
        <v>13</v>
      </c>
      <c r="V1304" s="1258">
        <v>14</v>
      </c>
      <c r="W1304" s="1287">
        <v>15</v>
      </c>
      <c r="X1304" s="1247">
        <v>16</v>
      </c>
      <c r="Y1304" s="1272">
        <v>16</v>
      </c>
      <c r="Z1304" s="1250">
        <v>16</v>
      </c>
      <c r="AA1304" s="878"/>
      <c r="AB1304" s="1054">
        <v>0.1</v>
      </c>
      <c r="AC1304" s="878"/>
      <c r="AD1304" s="878"/>
      <c r="AE1304" s="878"/>
      <c r="AF1304" s="878"/>
      <c r="AG1304" s="878"/>
      <c r="AH1304" s="878"/>
      <c r="AI1304" s="953">
        <v>100</v>
      </c>
      <c r="AJ1304" s="953">
        <v>100</v>
      </c>
      <c r="AK1304" s="953">
        <v>100</v>
      </c>
      <c r="AL1304" s="1527">
        <v>72</v>
      </c>
      <c r="AM1304" s="953">
        <v>100</v>
      </c>
      <c r="AN1304" s="953">
        <v>100</v>
      </c>
      <c r="AO1304" s="953">
        <v>100</v>
      </c>
      <c r="AP1304" s="953">
        <v>100</v>
      </c>
    </row>
    <row r="1305" spans="1:42" x14ac:dyDescent="0.3">
      <c r="A1305" s="1685">
        <v>44052</v>
      </c>
      <c r="B1305" s="955" t="s">
        <v>1906</v>
      </c>
      <c r="C1305" s="878">
        <v>2</v>
      </c>
      <c r="D1305" s="878">
        <v>3</v>
      </c>
      <c r="E1305" s="878">
        <v>2</v>
      </c>
      <c r="F1305" s="878">
        <v>4</v>
      </c>
      <c r="G1305" s="900">
        <v>6</v>
      </c>
      <c r="H1305" s="880">
        <v>8</v>
      </c>
      <c r="I1305" s="1133">
        <v>5</v>
      </c>
      <c r="J1305" s="929">
        <v>6</v>
      </c>
      <c r="K1305" s="878">
        <v>3</v>
      </c>
      <c r="L1305" s="878">
        <v>4</v>
      </c>
      <c r="M1305" s="878">
        <v>3</v>
      </c>
      <c r="N1305" s="979">
        <v>6</v>
      </c>
      <c r="O1305" s="911">
        <v>8</v>
      </c>
      <c r="P1305" s="1134">
        <v>12</v>
      </c>
      <c r="Q1305" s="911">
        <v>8</v>
      </c>
      <c r="R1305" s="1342">
        <v>22</v>
      </c>
      <c r="S1305" s="1250">
        <v>16</v>
      </c>
      <c r="T1305" s="1366">
        <v>16</v>
      </c>
      <c r="U1305" s="1257">
        <v>15</v>
      </c>
      <c r="V1305" s="1256">
        <v>15</v>
      </c>
      <c r="W1305" s="1314">
        <v>18</v>
      </c>
      <c r="X1305" s="1247">
        <v>16</v>
      </c>
      <c r="Y1305" s="1246">
        <v>17</v>
      </c>
      <c r="Z1305" s="1138">
        <v>19</v>
      </c>
      <c r="AA1305" s="878"/>
      <c r="AB1305" s="878"/>
      <c r="AC1305" s="878"/>
      <c r="AD1305" s="878"/>
      <c r="AE1305" s="878"/>
      <c r="AF1305" s="878"/>
      <c r="AG1305" s="878"/>
      <c r="AH1305" s="878"/>
      <c r="AI1305" s="953">
        <v>100</v>
      </c>
      <c r="AJ1305" s="953">
        <v>100</v>
      </c>
      <c r="AK1305" s="1464">
        <v>60</v>
      </c>
      <c r="AL1305" s="1055">
        <v>95</v>
      </c>
      <c r="AM1305" s="952">
        <v>100</v>
      </c>
      <c r="AN1305" s="953">
        <v>100</v>
      </c>
      <c r="AO1305" s="953">
        <v>100</v>
      </c>
      <c r="AP1305" s="953">
        <v>100</v>
      </c>
    </row>
    <row r="1306" spans="1:42" x14ac:dyDescent="0.3">
      <c r="A1306" s="1685">
        <v>44053</v>
      </c>
      <c r="B1306" s="877" t="s">
        <v>1907</v>
      </c>
      <c r="C1306" s="885">
        <v>6</v>
      </c>
      <c r="D1306" s="1072">
        <v>6</v>
      </c>
      <c r="E1306" s="939">
        <v>5</v>
      </c>
      <c r="F1306" s="985">
        <v>8</v>
      </c>
      <c r="G1306" s="1124">
        <v>11</v>
      </c>
      <c r="H1306" s="898">
        <v>10</v>
      </c>
      <c r="I1306" s="898">
        <v>10</v>
      </c>
      <c r="J1306" s="1124">
        <v>11</v>
      </c>
      <c r="K1306" s="1470">
        <v>21</v>
      </c>
      <c r="L1306" s="1084">
        <v>16</v>
      </c>
      <c r="M1306" s="1026">
        <v>17</v>
      </c>
      <c r="N1306" s="1470">
        <v>21</v>
      </c>
      <c r="O1306" s="1062">
        <v>18</v>
      </c>
      <c r="P1306" s="982">
        <v>15</v>
      </c>
      <c r="Q1306" s="1229">
        <v>19</v>
      </c>
      <c r="R1306" s="1308">
        <v>23</v>
      </c>
      <c r="S1306" s="1130">
        <v>18</v>
      </c>
      <c r="T1306" s="1329">
        <v>17</v>
      </c>
      <c r="U1306" s="1256">
        <v>15</v>
      </c>
      <c r="V1306" s="1274">
        <v>16</v>
      </c>
      <c r="W1306" s="1273">
        <v>17</v>
      </c>
      <c r="X1306" s="1249">
        <v>17</v>
      </c>
      <c r="Y1306" s="1259">
        <v>14</v>
      </c>
      <c r="Z1306" s="1289">
        <v>14</v>
      </c>
      <c r="AA1306" s="878"/>
      <c r="AB1306" s="878"/>
      <c r="AC1306" s="878"/>
      <c r="AD1306" s="878"/>
      <c r="AE1306" s="878"/>
      <c r="AF1306" s="878"/>
      <c r="AG1306" s="878"/>
      <c r="AH1306" s="878"/>
      <c r="AI1306" s="953">
        <v>100</v>
      </c>
      <c r="AJ1306" s="998"/>
      <c r="AK1306" s="878"/>
      <c r="AL1306" s="1000"/>
      <c r="AM1306" s="878"/>
      <c r="AN1306" s="878"/>
      <c r="AO1306" s="878"/>
      <c r="AP1306" s="953">
        <v>100</v>
      </c>
    </row>
    <row r="1307" spans="1:42" x14ac:dyDescent="0.3">
      <c r="A1307" s="1685">
        <v>44054</v>
      </c>
      <c r="B1307" s="877" t="s">
        <v>1908</v>
      </c>
      <c r="C1307" s="980">
        <v>14</v>
      </c>
      <c r="D1307" s="909">
        <v>12</v>
      </c>
      <c r="E1307" s="1220">
        <v>9</v>
      </c>
      <c r="F1307" s="932">
        <v>7</v>
      </c>
      <c r="G1307" s="941">
        <v>7</v>
      </c>
      <c r="H1307" s="910">
        <v>7</v>
      </c>
      <c r="I1307" s="929">
        <v>6</v>
      </c>
      <c r="J1307" s="878">
        <v>3</v>
      </c>
      <c r="K1307" s="1530">
        <v>26</v>
      </c>
      <c r="L1307" s="1336">
        <v>24</v>
      </c>
      <c r="M1307" s="1488">
        <v>21</v>
      </c>
      <c r="N1307" s="1082">
        <v>14</v>
      </c>
      <c r="O1307" s="1097">
        <v>10</v>
      </c>
      <c r="P1307" s="1220">
        <v>9</v>
      </c>
      <c r="Q1307" s="912">
        <v>9</v>
      </c>
      <c r="R1307" s="1060">
        <v>6</v>
      </c>
      <c r="S1307" s="1390">
        <v>11</v>
      </c>
      <c r="T1307" s="1424">
        <v>9</v>
      </c>
      <c r="U1307" s="1471">
        <v>8</v>
      </c>
      <c r="V1307" s="1483">
        <v>8</v>
      </c>
      <c r="W1307" s="1379">
        <v>11</v>
      </c>
      <c r="X1307" s="1280">
        <v>13</v>
      </c>
      <c r="Y1307" s="1378">
        <v>11</v>
      </c>
      <c r="Z1307" s="1385">
        <v>9</v>
      </c>
      <c r="AA1307" s="878"/>
      <c r="AB1307" s="878"/>
      <c r="AC1307" s="878"/>
      <c r="AD1307" s="878"/>
      <c r="AE1307" s="878"/>
      <c r="AF1307" s="878"/>
      <c r="AG1307" s="878"/>
      <c r="AH1307" s="878"/>
      <c r="AI1307" s="878"/>
      <c r="AJ1307" s="878"/>
      <c r="AK1307" s="878"/>
      <c r="AL1307" s="878"/>
      <c r="AM1307" s="878"/>
      <c r="AN1307" s="878"/>
      <c r="AO1307" s="878"/>
      <c r="AP1307" s="878"/>
    </row>
    <row r="1308" spans="1:42" x14ac:dyDescent="0.3">
      <c r="A1308" s="1685">
        <v>44055</v>
      </c>
      <c r="B1308" s="877" t="s">
        <v>1909</v>
      </c>
      <c r="C1308" s="878">
        <v>4</v>
      </c>
      <c r="D1308" s="878">
        <v>4</v>
      </c>
      <c r="E1308" s="878">
        <v>4</v>
      </c>
      <c r="F1308" s="878">
        <v>4</v>
      </c>
      <c r="G1308" s="964">
        <v>5</v>
      </c>
      <c r="H1308" s="900">
        <v>6</v>
      </c>
      <c r="I1308" s="878">
        <v>4</v>
      </c>
      <c r="J1308" s="878">
        <v>4</v>
      </c>
      <c r="K1308" s="901">
        <v>6</v>
      </c>
      <c r="L1308" s="901">
        <v>6</v>
      </c>
      <c r="M1308" s="940">
        <v>6</v>
      </c>
      <c r="N1308" s="900">
        <v>6</v>
      </c>
      <c r="O1308" s="985">
        <v>8</v>
      </c>
      <c r="P1308" s="957">
        <v>9</v>
      </c>
      <c r="Q1308" s="900">
        <v>6</v>
      </c>
      <c r="R1308" s="878">
        <v>4</v>
      </c>
      <c r="S1308" s="1514">
        <v>7</v>
      </c>
      <c r="T1308" s="1496">
        <v>6</v>
      </c>
      <c r="U1308" s="1519">
        <v>6</v>
      </c>
      <c r="V1308" s="1453">
        <v>7</v>
      </c>
      <c r="W1308" s="1386">
        <v>13</v>
      </c>
      <c r="X1308" s="1253">
        <v>15</v>
      </c>
      <c r="Y1308" s="1280">
        <v>13</v>
      </c>
      <c r="Z1308" s="1384">
        <v>9</v>
      </c>
      <c r="AA1308" s="878"/>
      <c r="AB1308" s="878"/>
      <c r="AC1308" s="878"/>
      <c r="AD1308" s="878"/>
      <c r="AE1308" s="878"/>
      <c r="AF1308" s="878"/>
      <c r="AG1308" s="878"/>
      <c r="AH1308" s="878"/>
      <c r="AI1308" s="878"/>
      <c r="AJ1308" s="878"/>
      <c r="AK1308" s="878"/>
      <c r="AL1308" s="878"/>
      <c r="AM1308" s="1218">
        <v>61</v>
      </c>
      <c r="AN1308" s="1155">
        <v>87</v>
      </c>
      <c r="AO1308" s="878"/>
      <c r="AP1308" s="954"/>
    </row>
    <row r="1309" spans="1:42" x14ac:dyDescent="0.3">
      <c r="A1309" s="1685">
        <v>44056</v>
      </c>
      <c r="B1309" s="877" t="s">
        <v>1910</v>
      </c>
      <c r="C1309" s="878">
        <v>4</v>
      </c>
      <c r="D1309" s="878">
        <v>5</v>
      </c>
      <c r="E1309" s="901">
        <v>6</v>
      </c>
      <c r="F1309" s="878">
        <v>5</v>
      </c>
      <c r="G1309" s="1133">
        <v>5</v>
      </c>
      <c r="H1309" s="885">
        <v>6</v>
      </c>
      <c r="I1309" s="878">
        <v>3</v>
      </c>
      <c r="J1309" s="878">
        <v>3</v>
      </c>
      <c r="K1309" s="941">
        <v>7</v>
      </c>
      <c r="L1309" s="1027">
        <v>9</v>
      </c>
      <c r="M1309" s="907">
        <v>12</v>
      </c>
      <c r="N1309" s="928">
        <v>8</v>
      </c>
      <c r="O1309" s="1125">
        <v>9</v>
      </c>
      <c r="P1309" s="957">
        <v>9</v>
      </c>
      <c r="Q1309" s="885">
        <v>6</v>
      </c>
      <c r="R1309" s="878">
        <v>4</v>
      </c>
      <c r="S1309" s="1471">
        <v>8</v>
      </c>
      <c r="T1309" s="1484">
        <v>7</v>
      </c>
      <c r="U1309" s="1466">
        <v>6</v>
      </c>
      <c r="V1309" s="1503">
        <v>7</v>
      </c>
      <c r="W1309" s="1320">
        <v>14</v>
      </c>
      <c r="X1309" s="1129">
        <v>17</v>
      </c>
      <c r="Y1309" s="1259">
        <v>14</v>
      </c>
      <c r="Z1309" s="1417">
        <v>11</v>
      </c>
      <c r="AA1309" s="878"/>
      <c r="AB1309" s="878"/>
      <c r="AC1309" s="878"/>
      <c r="AD1309" s="878"/>
      <c r="AE1309" s="878"/>
      <c r="AF1309" s="878"/>
      <c r="AG1309" s="878"/>
      <c r="AH1309" s="878"/>
      <c r="AI1309" s="878"/>
      <c r="AJ1309" s="878"/>
      <c r="AK1309" s="878"/>
      <c r="AL1309" s="878"/>
      <c r="AM1309" s="878"/>
      <c r="AN1309" s="878"/>
      <c r="AO1309" s="878"/>
      <c r="AP1309" s="878"/>
    </row>
    <row r="1310" spans="1:42" x14ac:dyDescent="0.3">
      <c r="A1310" s="1685">
        <v>44057</v>
      </c>
      <c r="B1310" s="877" t="s">
        <v>1911</v>
      </c>
      <c r="C1310" s="878">
        <v>4</v>
      </c>
      <c r="D1310" s="878">
        <v>4</v>
      </c>
      <c r="E1310" s="878">
        <v>4</v>
      </c>
      <c r="F1310" s="878">
        <v>3</v>
      </c>
      <c r="G1310" s="884">
        <v>5</v>
      </c>
      <c r="H1310" s="878">
        <v>3</v>
      </c>
      <c r="I1310" s="878">
        <v>3</v>
      </c>
      <c r="J1310" s="878">
        <v>2</v>
      </c>
      <c r="K1310" s="1079">
        <v>7</v>
      </c>
      <c r="L1310" s="879">
        <v>7</v>
      </c>
      <c r="M1310" s="985">
        <v>8</v>
      </c>
      <c r="N1310" s="940">
        <v>6</v>
      </c>
      <c r="O1310" s="1111">
        <v>10</v>
      </c>
      <c r="P1310" s="979">
        <v>6</v>
      </c>
      <c r="Q1310" s="878">
        <v>4</v>
      </c>
      <c r="R1310" s="878">
        <v>2</v>
      </c>
      <c r="S1310" s="1391">
        <v>10</v>
      </c>
      <c r="T1310" s="1444">
        <v>9</v>
      </c>
      <c r="U1310" s="1483">
        <v>8</v>
      </c>
      <c r="V1310" s="1384">
        <v>9</v>
      </c>
      <c r="W1310" s="1250">
        <v>16</v>
      </c>
      <c r="X1310" s="1346">
        <v>19</v>
      </c>
      <c r="Y1310" s="1247">
        <v>16</v>
      </c>
      <c r="Z1310" s="1278">
        <v>13</v>
      </c>
      <c r="AA1310" s="878"/>
      <c r="AB1310" s="878"/>
      <c r="AC1310" s="878"/>
      <c r="AD1310" s="878"/>
      <c r="AE1310" s="878"/>
      <c r="AF1310" s="878"/>
      <c r="AG1310" s="878"/>
      <c r="AH1310" s="878"/>
      <c r="AI1310" s="878"/>
      <c r="AJ1310" s="878"/>
      <c r="AK1310" s="878"/>
      <c r="AL1310" s="878"/>
      <c r="AM1310" s="1189">
        <v>7</v>
      </c>
      <c r="AN1310" s="953">
        <v>100</v>
      </c>
      <c r="AO1310" s="976">
        <v>25</v>
      </c>
      <c r="AP1310" s="999"/>
    </row>
    <row r="1311" spans="1:42" x14ac:dyDescent="0.3">
      <c r="A1311" s="1685">
        <v>44058</v>
      </c>
      <c r="B1311" s="955" t="s">
        <v>1912</v>
      </c>
      <c r="C1311" s="878">
        <v>4</v>
      </c>
      <c r="D1311" s="1125">
        <v>9</v>
      </c>
      <c r="E1311" s="979">
        <v>6</v>
      </c>
      <c r="F1311" s="885">
        <v>6</v>
      </c>
      <c r="G1311" s="1157">
        <v>10</v>
      </c>
      <c r="H1311" s="1083">
        <v>13</v>
      </c>
      <c r="I1311" s="1114">
        <v>11</v>
      </c>
      <c r="J1311" s="1073">
        <v>8</v>
      </c>
      <c r="K1311" s="1079">
        <v>7</v>
      </c>
      <c r="L1311" s="1309">
        <v>22</v>
      </c>
      <c r="M1311" s="1462">
        <v>16</v>
      </c>
      <c r="N1311" s="1099">
        <v>13</v>
      </c>
      <c r="O1311" s="1231">
        <v>18</v>
      </c>
      <c r="P1311" s="1344">
        <v>21</v>
      </c>
      <c r="Q1311" s="1434">
        <v>22</v>
      </c>
      <c r="R1311" s="1373">
        <v>18</v>
      </c>
      <c r="S1311" s="1279">
        <v>12</v>
      </c>
      <c r="T1311" s="1433">
        <v>11</v>
      </c>
      <c r="U1311" s="1384">
        <v>9</v>
      </c>
      <c r="V1311" s="1450">
        <v>10</v>
      </c>
      <c r="W1311" s="1258">
        <v>14</v>
      </c>
      <c r="X1311" s="1368">
        <v>15</v>
      </c>
      <c r="Y1311" s="1322">
        <v>13</v>
      </c>
      <c r="Z1311" s="1433">
        <v>11</v>
      </c>
      <c r="AA1311" s="878"/>
      <c r="AB1311" s="878"/>
      <c r="AC1311" s="878"/>
      <c r="AD1311" s="878"/>
      <c r="AE1311" s="878"/>
      <c r="AF1311" s="878"/>
      <c r="AG1311" s="878"/>
      <c r="AH1311" s="878"/>
      <c r="AI1311" s="878"/>
      <c r="AJ1311" s="878"/>
      <c r="AK1311" s="878"/>
      <c r="AL1311" s="878"/>
      <c r="AM1311" s="878"/>
      <c r="AN1311" s="878"/>
      <c r="AO1311" s="878"/>
      <c r="AP1311" s="1335">
        <v>57</v>
      </c>
    </row>
    <row r="1312" spans="1:42" x14ac:dyDescent="0.3">
      <c r="A1312" s="1685">
        <v>44059</v>
      </c>
      <c r="B1312" s="955" t="s">
        <v>1913</v>
      </c>
      <c r="C1312" s="956">
        <v>7</v>
      </c>
      <c r="D1312" s="878">
        <v>5</v>
      </c>
      <c r="E1312" s="979">
        <v>6</v>
      </c>
      <c r="F1312" s="1123">
        <v>8</v>
      </c>
      <c r="G1312" s="1157">
        <v>10</v>
      </c>
      <c r="H1312" s="881">
        <v>11</v>
      </c>
      <c r="I1312" s="1156">
        <v>7</v>
      </c>
      <c r="J1312" s="932">
        <v>7</v>
      </c>
      <c r="K1312" s="1082">
        <v>14</v>
      </c>
      <c r="L1312" s="1125">
        <v>9</v>
      </c>
      <c r="M1312" s="934">
        <v>11</v>
      </c>
      <c r="N1312" s="1008">
        <v>16</v>
      </c>
      <c r="O1312" s="1007">
        <v>16</v>
      </c>
      <c r="P1312" s="1226">
        <v>19</v>
      </c>
      <c r="Q1312" s="1026">
        <v>17</v>
      </c>
      <c r="R1312" s="1197">
        <v>20</v>
      </c>
      <c r="S1312" s="1442">
        <v>9</v>
      </c>
      <c r="T1312" s="1494">
        <v>7</v>
      </c>
      <c r="U1312" s="1510">
        <v>5</v>
      </c>
      <c r="V1312" s="1494">
        <v>7</v>
      </c>
      <c r="W1312" s="1360">
        <v>13</v>
      </c>
      <c r="X1312" s="1273">
        <v>17</v>
      </c>
      <c r="Y1312" s="1368">
        <v>15</v>
      </c>
      <c r="Z1312" s="1290">
        <v>12</v>
      </c>
      <c r="AA1312" s="878"/>
      <c r="AB1312" s="878"/>
      <c r="AC1312" s="878"/>
      <c r="AD1312" s="878"/>
      <c r="AE1312" s="878"/>
      <c r="AF1312" s="878"/>
      <c r="AG1312" s="878"/>
      <c r="AH1312" s="878"/>
      <c r="AI1312" s="878"/>
      <c r="AJ1312" s="878"/>
      <c r="AK1312" s="878"/>
      <c r="AL1312" s="878"/>
      <c r="AM1312" s="878"/>
      <c r="AN1312" s="878"/>
      <c r="AO1312" s="878"/>
      <c r="AP1312" s="878"/>
    </row>
    <row r="1313" spans="1:42" x14ac:dyDescent="0.3">
      <c r="A1313" s="1685">
        <v>44060</v>
      </c>
      <c r="B1313" s="877" t="s">
        <v>1914</v>
      </c>
      <c r="C1313" s="910">
        <v>7</v>
      </c>
      <c r="D1313" s="878">
        <v>3</v>
      </c>
      <c r="E1313" s="878">
        <v>2</v>
      </c>
      <c r="F1313" s="878">
        <v>2</v>
      </c>
      <c r="G1313" s="878">
        <v>3</v>
      </c>
      <c r="H1313" s="878">
        <v>4</v>
      </c>
      <c r="I1313" s="878">
        <v>4</v>
      </c>
      <c r="J1313" s="878">
        <v>3</v>
      </c>
      <c r="K1313" s="1243">
        <v>20</v>
      </c>
      <c r="L1313" s="931">
        <v>6</v>
      </c>
      <c r="M1313" s="878">
        <v>4</v>
      </c>
      <c r="N1313" s="878">
        <v>1</v>
      </c>
      <c r="O1313" s="1133">
        <v>5</v>
      </c>
      <c r="P1313" s="911">
        <v>8</v>
      </c>
      <c r="Q1313" s="930">
        <v>7</v>
      </c>
      <c r="R1313" s="878">
        <v>3</v>
      </c>
      <c r="S1313" s="1312">
        <v>12</v>
      </c>
      <c r="T1313" s="1384">
        <v>9</v>
      </c>
      <c r="U1313" s="1455">
        <v>8</v>
      </c>
      <c r="V1313" s="1377">
        <v>10</v>
      </c>
      <c r="W1313" s="1264">
        <v>16</v>
      </c>
      <c r="X1313" s="1261">
        <v>18</v>
      </c>
      <c r="Y1313" s="1294">
        <v>16</v>
      </c>
      <c r="Z1313" s="1290">
        <v>12</v>
      </c>
      <c r="AA1313" s="878"/>
      <c r="AB1313" s="878"/>
      <c r="AC1313" s="878"/>
      <c r="AD1313" s="878"/>
      <c r="AE1313" s="878"/>
      <c r="AF1313" s="878"/>
      <c r="AG1313" s="878"/>
      <c r="AH1313" s="878"/>
      <c r="AI1313" s="878"/>
      <c r="AJ1313" s="878"/>
      <c r="AK1313" s="878"/>
      <c r="AL1313" s="878"/>
      <c r="AM1313" s="878"/>
      <c r="AN1313" s="878"/>
      <c r="AO1313" s="878"/>
      <c r="AP1313" s="878"/>
    </row>
    <row r="1314" spans="1:42" x14ac:dyDescent="0.3">
      <c r="A1314" s="1685">
        <v>44061</v>
      </c>
      <c r="B1314" s="877" t="s">
        <v>1915</v>
      </c>
      <c r="C1314" s="878">
        <v>5</v>
      </c>
      <c r="D1314" s="884">
        <v>5</v>
      </c>
      <c r="E1314" s="1133">
        <v>5</v>
      </c>
      <c r="F1314" s="884">
        <v>5</v>
      </c>
      <c r="G1314" s="1072">
        <v>6</v>
      </c>
      <c r="H1314" s="1073">
        <v>8</v>
      </c>
      <c r="I1314" s="912">
        <v>9</v>
      </c>
      <c r="J1314" s="1123">
        <v>8</v>
      </c>
      <c r="K1314" s="941">
        <v>7</v>
      </c>
      <c r="L1314" s="1082">
        <v>14</v>
      </c>
      <c r="M1314" s="907">
        <v>12</v>
      </c>
      <c r="N1314" s="907">
        <v>12</v>
      </c>
      <c r="O1314" s="1220">
        <v>9</v>
      </c>
      <c r="P1314" s="912">
        <v>9</v>
      </c>
      <c r="Q1314" s="1005">
        <v>15</v>
      </c>
      <c r="R1314" s="1231">
        <v>18</v>
      </c>
      <c r="S1314" s="1417">
        <v>11</v>
      </c>
      <c r="T1314" s="1401">
        <v>10</v>
      </c>
      <c r="U1314" s="1432">
        <v>9</v>
      </c>
      <c r="V1314" s="1390">
        <v>11</v>
      </c>
      <c r="W1314" s="1273">
        <v>17</v>
      </c>
      <c r="X1314" s="1126">
        <v>20</v>
      </c>
      <c r="Y1314" s="1262">
        <v>17</v>
      </c>
      <c r="Z1314" s="1252">
        <v>14</v>
      </c>
      <c r="AA1314" s="878"/>
      <c r="AB1314" s="878"/>
      <c r="AC1314" s="878"/>
      <c r="AD1314" s="878"/>
      <c r="AE1314" s="878"/>
      <c r="AF1314" s="878"/>
      <c r="AG1314" s="878"/>
      <c r="AH1314" s="878"/>
      <c r="AI1314" s="878"/>
      <c r="AJ1314" s="878"/>
      <c r="AK1314" s="878"/>
      <c r="AL1314" s="878"/>
      <c r="AM1314" s="878"/>
      <c r="AN1314" s="878"/>
      <c r="AO1314" s="878"/>
      <c r="AP1314" s="878"/>
    </row>
    <row r="1315" spans="1:42" x14ac:dyDescent="0.3">
      <c r="A1315" s="1685">
        <v>44062</v>
      </c>
      <c r="B1315" s="877" t="s">
        <v>1916</v>
      </c>
      <c r="C1315" s="883">
        <v>7</v>
      </c>
      <c r="D1315" s="1111">
        <v>10</v>
      </c>
      <c r="E1315" s="933">
        <v>10</v>
      </c>
      <c r="F1315" s="882">
        <v>11</v>
      </c>
      <c r="G1315" s="904">
        <v>11</v>
      </c>
      <c r="H1315" s="933">
        <v>10</v>
      </c>
      <c r="I1315" s="1027">
        <v>9</v>
      </c>
      <c r="J1315" s="1112">
        <v>6</v>
      </c>
      <c r="K1315" s="1095">
        <v>15</v>
      </c>
      <c r="L1315" s="1456">
        <v>18</v>
      </c>
      <c r="M1315" s="906">
        <v>17</v>
      </c>
      <c r="N1315" s="1226">
        <v>19</v>
      </c>
      <c r="O1315" s="1462">
        <v>16</v>
      </c>
      <c r="P1315" s="983">
        <v>14</v>
      </c>
      <c r="Q1315" s="1005">
        <v>15</v>
      </c>
      <c r="R1315" s="1082">
        <v>14</v>
      </c>
      <c r="S1315" s="1278">
        <v>13</v>
      </c>
      <c r="T1315" s="1383">
        <v>10</v>
      </c>
      <c r="U1315" s="1445">
        <v>8</v>
      </c>
      <c r="V1315" s="1452">
        <v>8</v>
      </c>
      <c r="W1315" s="1402">
        <v>10</v>
      </c>
      <c r="X1315" s="1378">
        <v>11</v>
      </c>
      <c r="Y1315" s="1401">
        <v>10</v>
      </c>
      <c r="Z1315" s="1451">
        <v>9</v>
      </c>
      <c r="AA1315" s="878"/>
      <c r="AB1315" s="878"/>
      <c r="AC1315" s="878"/>
      <c r="AD1315" s="878"/>
      <c r="AE1315" s="878"/>
      <c r="AF1315" s="878"/>
      <c r="AG1315" s="878"/>
      <c r="AH1315" s="1054">
        <v>0.1</v>
      </c>
      <c r="AI1315" s="1457">
        <v>89</v>
      </c>
      <c r="AJ1315" s="1109">
        <v>97</v>
      </c>
      <c r="AK1315" s="953">
        <v>100</v>
      </c>
      <c r="AL1315" s="1339">
        <v>18</v>
      </c>
      <c r="AM1315" s="878"/>
      <c r="AN1315" s="975">
        <v>81</v>
      </c>
      <c r="AO1315" s="1333">
        <v>11</v>
      </c>
      <c r="AP1315" s="878"/>
    </row>
    <row r="1316" spans="1:42" x14ac:dyDescent="0.3">
      <c r="A1316" s="1685">
        <v>44063</v>
      </c>
      <c r="B1316" s="877" t="s">
        <v>1917</v>
      </c>
      <c r="C1316" s="886">
        <v>8</v>
      </c>
      <c r="D1316" s="878">
        <v>5</v>
      </c>
      <c r="E1316" s="878">
        <v>4</v>
      </c>
      <c r="F1316" s="939">
        <v>5</v>
      </c>
      <c r="G1316" s="1073">
        <v>8</v>
      </c>
      <c r="H1316" s="912">
        <v>9</v>
      </c>
      <c r="I1316" s="956">
        <v>7</v>
      </c>
      <c r="J1316" s="878">
        <v>5</v>
      </c>
      <c r="K1316" s="983">
        <v>14</v>
      </c>
      <c r="L1316" s="933">
        <v>10</v>
      </c>
      <c r="M1316" s="1080">
        <v>8</v>
      </c>
      <c r="N1316" s="1027">
        <v>9</v>
      </c>
      <c r="O1316" s="1180">
        <v>11</v>
      </c>
      <c r="P1316" s="1036">
        <v>13</v>
      </c>
      <c r="Q1316" s="1028">
        <v>12</v>
      </c>
      <c r="R1316" s="938">
        <v>9</v>
      </c>
      <c r="S1316" s="1509">
        <v>7</v>
      </c>
      <c r="T1316" s="1497">
        <v>6</v>
      </c>
      <c r="U1316" s="1511">
        <v>5</v>
      </c>
      <c r="V1316" s="1497">
        <v>6</v>
      </c>
      <c r="W1316" s="1383">
        <v>10</v>
      </c>
      <c r="X1316" s="1389">
        <v>12</v>
      </c>
      <c r="Y1316" s="1400">
        <v>11</v>
      </c>
      <c r="Z1316" s="1455">
        <v>8</v>
      </c>
      <c r="AA1316" s="878"/>
      <c r="AB1316" s="878"/>
      <c r="AC1316" s="878"/>
      <c r="AD1316" s="878"/>
      <c r="AE1316" s="878"/>
      <c r="AF1316" s="878"/>
      <c r="AG1316" s="878"/>
      <c r="AH1316" s="878"/>
      <c r="AI1316" s="878"/>
      <c r="AJ1316" s="878"/>
      <c r="AK1316" s="878"/>
      <c r="AL1316" s="878"/>
      <c r="AM1316" s="878"/>
      <c r="AN1316" s="878"/>
      <c r="AO1316" s="878"/>
      <c r="AP1316" s="878"/>
    </row>
    <row r="1317" spans="1:42" x14ac:dyDescent="0.3">
      <c r="A1317" s="1685">
        <v>44064</v>
      </c>
      <c r="B1317" s="877" t="s">
        <v>1918</v>
      </c>
      <c r="C1317" s="964">
        <v>5</v>
      </c>
      <c r="D1317" s="1112">
        <v>6</v>
      </c>
      <c r="E1317" s="940">
        <v>6</v>
      </c>
      <c r="F1317" s="1079">
        <v>7</v>
      </c>
      <c r="G1317" s="1156">
        <v>7</v>
      </c>
      <c r="H1317" s="1112">
        <v>6</v>
      </c>
      <c r="I1317" s="878">
        <v>3</v>
      </c>
      <c r="J1317" s="878">
        <v>3</v>
      </c>
      <c r="K1317" s="1111">
        <v>10</v>
      </c>
      <c r="L1317" s="1266">
        <v>13</v>
      </c>
      <c r="M1317" s="1439">
        <v>15</v>
      </c>
      <c r="N1317" s="1159">
        <v>13</v>
      </c>
      <c r="O1317" s="1180">
        <v>11</v>
      </c>
      <c r="P1317" s="911">
        <v>8</v>
      </c>
      <c r="Q1317" s="878">
        <v>5</v>
      </c>
      <c r="R1317" s="878">
        <v>4</v>
      </c>
      <c r="S1317" s="1453">
        <v>7</v>
      </c>
      <c r="T1317" s="1508">
        <v>6</v>
      </c>
      <c r="U1317" s="1515">
        <v>5</v>
      </c>
      <c r="V1317" s="1518">
        <v>7</v>
      </c>
      <c r="W1317" s="1386">
        <v>13</v>
      </c>
      <c r="X1317" s="1264">
        <v>16</v>
      </c>
      <c r="Y1317" s="1289">
        <v>14</v>
      </c>
      <c r="Z1317" s="1383">
        <v>10</v>
      </c>
      <c r="AA1317" s="878"/>
      <c r="AB1317" s="878"/>
      <c r="AC1317" s="878"/>
      <c r="AD1317" s="878"/>
      <c r="AE1317" s="878"/>
      <c r="AF1317" s="878"/>
      <c r="AG1317" s="878"/>
      <c r="AH1317" s="878"/>
      <c r="AI1317" s="878"/>
      <c r="AJ1317" s="878"/>
      <c r="AK1317" s="878"/>
      <c r="AL1317" s="878"/>
      <c r="AM1317" s="878"/>
      <c r="AN1317" s="878"/>
      <c r="AO1317" s="878"/>
      <c r="AP1317" s="878"/>
    </row>
    <row r="1318" spans="1:42" x14ac:dyDescent="0.3">
      <c r="A1318" s="1685">
        <v>44065</v>
      </c>
      <c r="B1318" s="955" t="s">
        <v>1919</v>
      </c>
      <c r="C1318" s="1072">
        <v>6</v>
      </c>
      <c r="D1318" s="939">
        <v>5</v>
      </c>
      <c r="E1318" s="878">
        <v>4</v>
      </c>
      <c r="F1318" s="1072">
        <v>6</v>
      </c>
      <c r="G1318" s="1060">
        <v>6</v>
      </c>
      <c r="H1318" s="879">
        <v>7</v>
      </c>
      <c r="I1318" s="1135">
        <v>8</v>
      </c>
      <c r="J1318" s="985">
        <v>8</v>
      </c>
      <c r="K1318" s="1097">
        <v>10</v>
      </c>
      <c r="L1318" s="933">
        <v>10</v>
      </c>
      <c r="M1318" s="985">
        <v>8</v>
      </c>
      <c r="N1318" s="1180">
        <v>11</v>
      </c>
      <c r="O1318" s="1180">
        <v>11</v>
      </c>
      <c r="P1318" s="1029">
        <v>12</v>
      </c>
      <c r="Q1318" s="1160">
        <v>14</v>
      </c>
      <c r="R1318" s="1470">
        <v>21</v>
      </c>
      <c r="S1318" s="1486">
        <v>8</v>
      </c>
      <c r="T1318" s="1448">
        <v>7</v>
      </c>
      <c r="U1318" s="1532">
        <v>6</v>
      </c>
      <c r="V1318" s="1503">
        <v>7</v>
      </c>
      <c r="W1318" s="1259">
        <v>14</v>
      </c>
      <c r="X1318" s="1129">
        <v>17</v>
      </c>
      <c r="Y1318" s="1253">
        <v>15</v>
      </c>
      <c r="Z1318" s="1375">
        <v>11</v>
      </c>
      <c r="AA1318" s="878"/>
      <c r="AB1318" s="878"/>
      <c r="AC1318" s="878"/>
      <c r="AD1318" s="878"/>
      <c r="AE1318" s="878"/>
      <c r="AF1318" s="878"/>
      <c r="AG1318" s="878"/>
      <c r="AH1318" s="878"/>
      <c r="AI1318" s="878"/>
      <c r="AJ1318" s="878"/>
      <c r="AK1318" s="878"/>
      <c r="AL1318" s="878"/>
      <c r="AM1318" s="878"/>
      <c r="AN1318" s="878"/>
      <c r="AO1318" s="878"/>
      <c r="AP1318" s="878"/>
    </row>
    <row r="1319" spans="1:42" x14ac:dyDescent="0.3">
      <c r="A1319" s="1685">
        <v>44066</v>
      </c>
      <c r="B1319" s="955" t="s">
        <v>1920</v>
      </c>
      <c r="C1319" s="932">
        <v>7</v>
      </c>
      <c r="D1319" s="883">
        <v>7</v>
      </c>
      <c r="E1319" s="979">
        <v>6</v>
      </c>
      <c r="F1319" s="1123">
        <v>8</v>
      </c>
      <c r="G1319" s="911">
        <v>8</v>
      </c>
      <c r="H1319" s="1220">
        <v>9</v>
      </c>
      <c r="I1319" s="1080">
        <v>8</v>
      </c>
      <c r="J1319" s="1073">
        <v>8</v>
      </c>
      <c r="K1319" s="915">
        <v>20</v>
      </c>
      <c r="L1319" s="1488">
        <v>21</v>
      </c>
      <c r="M1319" s="888">
        <v>19</v>
      </c>
      <c r="N1319" s="942">
        <v>19</v>
      </c>
      <c r="O1319" s="1095">
        <v>15</v>
      </c>
      <c r="P1319" s="1095">
        <v>15</v>
      </c>
      <c r="Q1319" s="1373">
        <v>18</v>
      </c>
      <c r="R1319" s="1371">
        <v>24</v>
      </c>
      <c r="S1319" s="1383">
        <v>10</v>
      </c>
      <c r="T1319" s="1440">
        <v>8</v>
      </c>
      <c r="U1319" s="1452">
        <v>8</v>
      </c>
      <c r="V1319" s="1432">
        <v>9</v>
      </c>
      <c r="W1319" s="1255">
        <v>16</v>
      </c>
      <c r="X1319" s="1138">
        <v>19</v>
      </c>
      <c r="Y1319" s="1329">
        <v>17</v>
      </c>
      <c r="Z1319" s="1259">
        <v>14</v>
      </c>
      <c r="AA1319" s="878"/>
      <c r="AB1319" s="878"/>
      <c r="AC1319" s="878"/>
      <c r="AD1319" s="878"/>
      <c r="AE1319" s="878"/>
      <c r="AF1319" s="878"/>
      <c r="AG1319" s="878"/>
      <c r="AH1319" s="878"/>
      <c r="AI1319" s="878"/>
      <c r="AJ1319" s="878"/>
      <c r="AK1319" s="878"/>
      <c r="AL1319" s="878"/>
      <c r="AM1319" s="878"/>
      <c r="AN1319" s="878"/>
      <c r="AO1319" s="878"/>
      <c r="AP1319" s="878"/>
    </row>
    <row r="1320" spans="1:42" x14ac:dyDescent="0.3">
      <c r="A1320" s="1685">
        <v>44067</v>
      </c>
      <c r="B1320" s="877" t="s">
        <v>1921</v>
      </c>
      <c r="C1320" s="941">
        <v>7</v>
      </c>
      <c r="D1320" s="940">
        <v>6</v>
      </c>
      <c r="E1320" s="885">
        <v>6</v>
      </c>
      <c r="F1320" s="883">
        <v>7</v>
      </c>
      <c r="G1320" s="1065">
        <v>7</v>
      </c>
      <c r="H1320" s="902">
        <v>9</v>
      </c>
      <c r="I1320" s="899">
        <v>9</v>
      </c>
      <c r="J1320" s="1093">
        <v>10</v>
      </c>
      <c r="K1320" s="1013">
        <v>26</v>
      </c>
      <c r="L1320" s="1349">
        <v>23</v>
      </c>
      <c r="M1320" s="1345">
        <v>19</v>
      </c>
      <c r="N1320" s="1038">
        <v>15</v>
      </c>
      <c r="O1320" s="983">
        <v>14</v>
      </c>
      <c r="P1320" s="913">
        <v>14</v>
      </c>
      <c r="Q1320" s="1231">
        <v>18</v>
      </c>
      <c r="R1320" s="1302">
        <v>23</v>
      </c>
      <c r="S1320" s="1323">
        <v>14</v>
      </c>
      <c r="T1320" s="1386">
        <v>13</v>
      </c>
      <c r="U1320" s="1313">
        <v>12</v>
      </c>
      <c r="V1320" s="1289">
        <v>14</v>
      </c>
      <c r="W1320" s="919">
        <v>20</v>
      </c>
      <c r="X1320" s="987">
        <v>23</v>
      </c>
      <c r="Y1320" s="1047">
        <v>21</v>
      </c>
      <c r="Z1320" s="1130">
        <v>18</v>
      </c>
      <c r="AA1320" s="878"/>
      <c r="AB1320" s="878"/>
      <c r="AC1320" s="878"/>
      <c r="AD1320" s="878"/>
      <c r="AE1320" s="878"/>
      <c r="AF1320" s="878"/>
      <c r="AG1320" s="878"/>
      <c r="AH1320" s="878"/>
      <c r="AI1320" s="878"/>
      <c r="AJ1320" s="878"/>
      <c r="AK1320" s="878"/>
      <c r="AL1320" s="878"/>
      <c r="AM1320" s="878"/>
      <c r="AN1320" s="878"/>
      <c r="AO1320" s="878"/>
      <c r="AP1320" s="1292">
        <v>53</v>
      </c>
    </row>
    <row r="1321" spans="1:42" x14ac:dyDescent="0.3">
      <c r="A1321" s="1685">
        <v>44068</v>
      </c>
      <c r="B1321" s="877" t="s">
        <v>1922</v>
      </c>
      <c r="C1321" s="1073">
        <v>8</v>
      </c>
      <c r="D1321" s="1072">
        <v>6</v>
      </c>
      <c r="E1321" s="941">
        <v>7</v>
      </c>
      <c r="F1321" s="940">
        <v>6</v>
      </c>
      <c r="G1321" s="941">
        <v>7</v>
      </c>
      <c r="H1321" s="1112">
        <v>6</v>
      </c>
      <c r="I1321" s="1080">
        <v>8</v>
      </c>
      <c r="J1321" s="880">
        <v>8</v>
      </c>
      <c r="K1321" s="1392">
        <v>23</v>
      </c>
      <c r="L1321" s="1226">
        <v>19</v>
      </c>
      <c r="M1321" s="1158">
        <v>17</v>
      </c>
      <c r="N1321" s="1084">
        <v>16</v>
      </c>
      <c r="O1321" s="1036">
        <v>13</v>
      </c>
      <c r="P1321" s="1097">
        <v>10</v>
      </c>
      <c r="Q1321" s="1036">
        <v>13</v>
      </c>
      <c r="R1321" s="1040">
        <v>15</v>
      </c>
      <c r="S1321" s="1329">
        <v>17</v>
      </c>
      <c r="T1321" s="1282">
        <v>17</v>
      </c>
      <c r="U1321" s="1254">
        <v>17</v>
      </c>
      <c r="V1321" s="1273">
        <v>17</v>
      </c>
      <c r="W1321" s="1136">
        <v>20</v>
      </c>
      <c r="X1321" s="1051">
        <v>23</v>
      </c>
      <c r="Y1321" s="1271">
        <v>19</v>
      </c>
      <c r="Z1321" s="1314">
        <v>18</v>
      </c>
      <c r="AA1321" s="878"/>
      <c r="AB1321" s="878"/>
      <c r="AC1321" s="878"/>
      <c r="AD1321" s="1054">
        <v>0.1</v>
      </c>
      <c r="AE1321" s="1120">
        <v>0.7</v>
      </c>
      <c r="AF1321" s="1481">
        <v>1.4</v>
      </c>
      <c r="AG1321" s="1052">
        <v>0.2</v>
      </c>
      <c r="AH1321" s="1236">
        <v>2.6</v>
      </c>
      <c r="AI1321" s="952">
        <v>99</v>
      </c>
      <c r="AJ1321" s="1206">
        <v>98</v>
      </c>
      <c r="AK1321" s="953">
        <v>100</v>
      </c>
      <c r="AL1321" s="953">
        <v>100</v>
      </c>
      <c r="AM1321" s="953">
        <v>100</v>
      </c>
      <c r="AN1321" s="953">
        <v>100</v>
      </c>
      <c r="AO1321" s="1055">
        <v>95</v>
      </c>
      <c r="AP1321" s="1458">
        <v>62</v>
      </c>
    </row>
    <row r="1322" spans="1:42" x14ac:dyDescent="0.3">
      <c r="A1322" s="1685">
        <v>44069</v>
      </c>
      <c r="B1322" s="877" t="s">
        <v>1923</v>
      </c>
      <c r="C1322" s="878">
        <v>0</v>
      </c>
      <c r="D1322" s="878">
        <v>4</v>
      </c>
      <c r="E1322" s="956">
        <v>7</v>
      </c>
      <c r="F1322" s="878">
        <v>5</v>
      </c>
      <c r="G1322" s="929">
        <v>6</v>
      </c>
      <c r="H1322" s="878">
        <v>2</v>
      </c>
      <c r="I1322" s="878">
        <v>5</v>
      </c>
      <c r="J1322" s="1072">
        <v>6</v>
      </c>
      <c r="K1322" s="957">
        <v>9</v>
      </c>
      <c r="L1322" s="1094">
        <v>8</v>
      </c>
      <c r="M1322" s="1041">
        <v>19</v>
      </c>
      <c r="N1322" s="1135">
        <v>8</v>
      </c>
      <c r="O1322" s="1027">
        <v>9</v>
      </c>
      <c r="P1322" s="931">
        <v>6</v>
      </c>
      <c r="Q1322" s="904">
        <v>11</v>
      </c>
      <c r="R1322" s="937">
        <v>14</v>
      </c>
      <c r="S1322" s="1129">
        <v>17</v>
      </c>
      <c r="T1322" s="1245">
        <v>18</v>
      </c>
      <c r="U1322" s="1139">
        <v>19</v>
      </c>
      <c r="V1322" s="1137">
        <v>19</v>
      </c>
      <c r="W1322" s="1232">
        <v>20</v>
      </c>
      <c r="X1322" s="1087">
        <v>22</v>
      </c>
      <c r="Y1322" s="1140">
        <v>19</v>
      </c>
      <c r="Z1322" s="1170">
        <v>18</v>
      </c>
      <c r="AA1322" s="878"/>
      <c r="AB1322" s="1145">
        <v>1.2</v>
      </c>
      <c r="AC1322" s="878"/>
      <c r="AD1322" s="1604">
        <v>2.4</v>
      </c>
      <c r="AE1322" s="1202">
        <v>0.4</v>
      </c>
      <c r="AF1322" s="1052">
        <v>0.2</v>
      </c>
      <c r="AG1322" s="1122">
        <v>0.9</v>
      </c>
      <c r="AH1322" s="1054">
        <v>0.1</v>
      </c>
      <c r="AI1322" s="878"/>
      <c r="AJ1322" s="953">
        <v>100</v>
      </c>
      <c r="AK1322" s="953">
        <v>100</v>
      </c>
      <c r="AL1322" s="1189">
        <v>8</v>
      </c>
      <c r="AM1322" s="953">
        <v>100</v>
      </c>
      <c r="AN1322" s="1206">
        <v>99</v>
      </c>
      <c r="AO1322" s="953">
        <v>100</v>
      </c>
      <c r="AP1322" s="952">
        <v>99</v>
      </c>
    </row>
    <row r="1323" spans="1:42" x14ac:dyDescent="0.3">
      <c r="A1323" s="1685">
        <v>44070</v>
      </c>
      <c r="B1323" s="877" t="s">
        <v>1924</v>
      </c>
      <c r="C1323" s="1073">
        <v>8</v>
      </c>
      <c r="D1323" s="1027">
        <v>9</v>
      </c>
      <c r="E1323" s="940">
        <v>6</v>
      </c>
      <c r="F1323" s="979">
        <v>6</v>
      </c>
      <c r="G1323" s="911">
        <v>8</v>
      </c>
      <c r="H1323" s="899">
        <v>9</v>
      </c>
      <c r="I1323" s="902">
        <v>9</v>
      </c>
      <c r="J1323" s="912">
        <v>9</v>
      </c>
      <c r="K1323" s="942">
        <v>19</v>
      </c>
      <c r="L1323" s="915">
        <v>20</v>
      </c>
      <c r="M1323" s="1439">
        <v>15</v>
      </c>
      <c r="N1323" s="1033">
        <v>13</v>
      </c>
      <c r="O1323" s="1031">
        <v>14</v>
      </c>
      <c r="P1323" s="1011">
        <v>11</v>
      </c>
      <c r="Q1323" s="1007">
        <v>16</v>
      </c>
      <c r="R1323" s="1488">
        <v>21</v>
      </c>
      <c r="S1323" s="1250">
        <v>16</v>
      </c>
      <c r="T1323" s="1252">
        <v>14</v>
      </c>
      <c r="U1323" s="1278">
        <v>13</v>
      </c>
      <c r="V1323" s="1359">
        <v>14</v>
      </c>
      <c r="W1323" s="1245">
        <v>18</v>
      </c>
      <c r="X1323" s="1249">
        <v>17</v>
      </c>
      <c r="Y1323" s="1368">
        <v>15</v>
      </c>
      <c r="Z1323" s="1363">
        <v>14</v>
      </c>
      <c r="AA1323" s="878"/>
      <c r="AB1323" s="878"/>
      <c r="AC1323" s="878"/>
      <c r="AD1323" s="878"/>
      <c r="AE1323" s="878"/>
      <c r="AF1323" s="878"/>
      <c r="AG1323" s="878"/>
      <c r="AH1323" s="878"/>
      <c r="AI1323" s="878"/>
      <c r="AJ1323" s="952">
        <v>99</v>
      </c>
      <c r="AK1323" s="953">
        <v>100</v>
      </c>
      <c r="AL1323" s="954"/>
      <c r="AM1323" s="953">
        <v>100</v>
      </c>
      <c r="AN1323" s="878"/>
      <c r="AO1323" s="954"/>
      <c r="AP1323" s="978">
        <v>42</v>
      </c>
    </row>
    <row r="1324" spans="1:42" x14ac:dyDescent="0.3">
      <c r="A1324" s="1685">
        <v>44071</v>
      </c>
      <c r="B1324" s="877" t="s">
        <v>1925</v>
      </c>
      <c r="C1324" s="912">
        <v>9</v>
      </c>
      <c r="D1324" s="1073">
        <v>8</v>
      </c>
      <c r="E1324" s="1123">
        <v>8</v>
      </c>
      <c r="F1324" s="910">
        <v>7</v>
      </c>
      <c r="G1324" s="930">
        <v>7</v>
      </c>
      <c r="H1324" s="931">
        <v>6</v>
      </c>
      <c r="I1324" s="1072">
        <v>6</v>
      </c>
      <c r="J1324" s="878">
        <v>5</v>
      </c>
      <c r="K1324" s="1345">
        <v>19</v>
      </c>
      <c r="L1324" s="1410">
        <v>15</v>
      </c>
      <c r="M1324" s="1098">
        <v>14</v>
      </c>
      <c r="N1324" s="908">
        <v>12</v>
      </c>
      <c r="O1324" s="902">
        <v>9</v>
      </c>
      <c r="P1324" s="910">
        <v>7</v>
      </c>
      <c r="Q1324" s="1135">
        <v>8</v>
      </c>
      <c r="R1324" s="1073">
        <v>8</v>
      </c>
      <c r="S1324" s="1258">
        <v>14</v>
      </c>
      <c r="T1324" s="1285">
        <v>13</v>
      </c>
      <c r="U1324" s="1386">
        <v>13</v>
      </c>
      <c r="V1324" s="1289">
        <v>14</v>
      </c>
      <c r="W1324" s="1246">
        <v>17</v>
      </c>
      <c r="X1324" s="1262">
        <v>17</v>
      </c>
      <c r="Y1324" s="1272">
        <v>16</v>
      </c>
      <c r="Z1324" s="1263">
        <v>16</v>
      </c>
      <c r="AA1324" s="878"/>
      <c r="AB1324" s="878"/>
      <c r="AC1324" s="878"/>
      <c r="AD1324" s="878"/>
      <c r="AE1324" s="878"/>
      <c r="AF1324" s="878"/>
      <c r="AG1324" s="878"/>
      <c r="AH1324" s="878"/>
      <c r="AI1324" s="953">
        <v>100</v>
      </c>
      <c r="AJ1324" s="998"/>
      <c r="AK1324" s="878"/>
      <c r="AL1324" s="878"/>
      <c r="AM1324" s="1293">
        <v>49</v>
      </c>
      <c r="AN1324" s="975">
        <v>82</v>
      </c>
      <c r="AO1324" s="953">
        <v>100</v>
      </c>
      <c r="AP1324" s="1056">
        <v>98</v>
      </c>
    </row>
    <row r="1325" spans="1:42" x14ac:dyDescent="0.3">
      <c r="A1325" s="1685">
        <v>44072</v>
      </c>
      <c r="B1325" s="955" t="s">
        <v>1926</v>
      </c>
      <c r="C1325" s="878">
        <v>3</v>
      </c>
      <c r="D1325" s="878">
        <v>2</v>
      </c>
      <c r="E1325" s="878">
        <v>3</v>
      </c>
      <c r="F1325" s="1073">
        <v>8</v>
      </c>
      <c r="G1325" s="1039">
        <v>13</v>
      </c>
      <c r="H1325" s="1114">
        <v>11</v>
      </c>
      <c r="I1325" s="984">
        <v>11</v>
      </c>
      <c r="J1325" s="898">
        <v>10</v>
      </c>
      <c r="K1325" s="878">
        <v>4</v>
      </c>
      <c r="L1325" s="878">
        <v>3</v>
      </c>
      <c r="M1325" s="878">
        <v>3</v>
      </c>
      <c r="N1325" s="936">
        <v>17</v>
      </c>
      <c r="O1325" s="942">
        <v>19</v>
      </c>
      <c r="P1325" s="1158">
        <v>17</v>
      </c>
      <c r="Q1325" s="1228">
        <v>17</v>
      </c>
      <c r="R1325" s="1037">
        <v>17</v>
      </c>
      <c r="S1325" s="1256">
        <v>15</v>
      </c>
      <c r="T1325" s="1263">
        <v>16</v>
      </c>
      <c r="U1325" s="1254">
        <v>17</v>
      </c>
      <c r="V1325" s="1282">
        <v>17</v>
      </c>
      <c r="W1325" s="1148">
        <v>19</v>
      </c>
      <c r="X1325" s="1137">
        <v>19</v>
      </c>
      <c r="Y1325" s="1250">
        <v>16</v>
      </c>
      <c r="Z1325" s="1367">
        <v>12</v>
      </c>
      <c r="AA1325" s="878"/>
      <c r="AB1325" s="1052">
        <v>0.2</v>
      </c>
      <c r="AC1325" s="1053">
        <v>0.3</v>
      </c>
      <c r="AD1325" s="1054">
        <v>0.1</v>
      </c>
      <c r="AE1325" s="878"/>
      <c r="AF1325" s="878"/>
      <c r="AG1325" s="878"/>
      <c r="AH1325" s="878"/>
      <c r="AI1325" s="1502">
        <v>24</v>
      </c>
      <c r="AJ1325" s="1206">
        <v>99</v>
      </c>
      <c r="AK1325" s="953">
        <v>100</v>
      </c>
      <c r="AL1325" s="953">
        <v>100</v>
      </c>
      <c r="AM1325" s="953">
        <v>100</v>
      </c>
      <c r="AN1325" s="1214">
        <v>14</v>
      </c>
      <c r="AO1325" s="975">
        <v>82</v>
      </c>
      <c r="AP1325" s="954"/>
    </row>
    <row r="1326" spans="1:42" x14ac:dyDescent="0.3">
      <c r="A1326" s="1685">
        <v>44073</v>
      </c>
      <c r="B1326" s="955" t="s">
        <v>1927</v>
      </c>
      <c r="C1326" s="910">
        <v>7</v>
      </c>
      <c r="D1326" s="880">
        <v>8</v>
      </c>
      <c r="E1326" s="878">
        <v>5</v>
      </c>
      <c r="F1326" s="878">
        <v>4</v>
      </c>
      <c r="G1326" s="878">
        <v>3</v>
      </c>
      <c r="H1326" s="878">
        <v>4</v>
      </c>
      <c r="I1326" s="878">
        <v>3</v>
      </c>
      <c r="J1326" s="878">
        <v>3</v>
      </c>
      <c r="K1326" s="934">
        <v>11</v>
      </c>
      <c r="L1326" s="1028">
        <v>12</v>
      </c>
      <c r="M1326" s="941">
        <v>7</v>
      </c>
      <c r="N1326" s="930">
        <v>7</v>
      </c>
      <c r="O1326" s="884">
        <v>5</v>
      </c>
      <c r="P1326" s="979">
        <v>6</v>
      </c>
      <c r="Q1326" s="1133">
        <v>5</v>
      </c>
      <c r="R1326" s="878">
        <v>5</v>
      </c>
      <c r="S1326" s="1376">
        <v>11</v>
      </c>
      <c r="T1326" s="1454">
        <v>8</v>
      </c>
      <c r="U1326" s="1494">
        <v>7</v>
      </c>
      <c r="V1326" s="1445">
        <v>8</v>
      </c>
      <c r="W1326" s="1317">
        <v>12</v>
      </c>
      <c r="X1326" s="1284">
        <v>14</v>
      </c>
      <c r="Y1326" s="1367">
        <v>12</v>
      </c>
      <c r="Z1326" s="1384">
        <v>9</v>
      </c>
      <c r="AA1326" s="878"/>
      <c r="AB1326" s="878"/>
      <c r="AC1326" s="878"/>
      <c r="AD1326" s="878"/>
      <c r="AE1326" s="878"/>
      <c r="AF1326" s="878"/>
      <c r="AG1326" s="878"/>
      <c r="AH1326" s="878"/>
      <c r="AI1326" s="878"/>
      <c r="AJ1326" s="878"/>
      <c r="AK1326" s="878"/>
      <c r="AL1326" s="953">
        <v>100</v>
      </c>
      <c r="AM1326" s="953">
        <v>100</v>
      </c>
      <c r="AN1326" s="953">
        <v>100</v>
      </c>
      <c r="AO1326" s="954"/>
      <c r="AP1326" s="878"/>
    </row>
    <row r="1327" spans="1:42" x14ac:dyDescent="0.3">
      <c r="A1327" s="1685">
        <v>44074</v>
      </c>
      <c r="B1327" s="877" t="s">
        <v>1928</v>
      </c>
      <c r="C1327" s="878">
        <v>4</v>
      </c>
      <c r="D1327" s="878">
        <v>4</v>
      </c>
      <c r="E1327" s="878">
        <v>4</v>
      </c>
      <c r="F1327" s="878">
        <v>3</v>
      </c>
      <c r="G1327" s="940">
        <v>6</v>
      </c>
      <c r="H1327" s="1002">
        <v>9</v>
      </c>
      <c r="I1327" s="1220">
        <v>9</v>
      </c>
      <c r="J1327" s="1097">
        <v>10</v>
      </c>
      <c r="K1327" s="885">
        <v>6</v>
      </c>
      <c r="L1327" s="910">
        <v>7</v>
      </c>
      <c r="M1327" s="883">
        <v>7</v>
      </c>
      <c r="N1327" s="900">
        <v>6</v>
      </c>
      <c r="O1327" s="902">
        <v>9</v>
      </c>
      <c r="P1327" s="1059">
        <v>10</v>
      </c>
      <c r="Q1327" s="1010">
        <v>13</v>
      </c>
      <c r="R1327" s="1160">
        <v>14</v>
      </c>
      <c r="S1327" s="1445">
        <v>8</v>
      </c>
      <c r="T1327" s="1493">
        <v>8</v>
      </c>
      <c r="U1327" s="1441">
        <v>8</v>
      </c>
      <c r="V1327" s="1391">
        <v>10</v>
      </c>
      <c r="W1327" s="1289">
        <v>14</v>
      </c>
      <c r="X1327" s="1323">
        <v>14</v>
      </c>
      <c r="Y1327" s="1374">
        <v>12</v>
      </c>
      <c r="Z1327" s="1400">
        <v>11</v>
      </c>
      <c r="AA1327" s="878"/>
      <c r="AB1327" s="878"/>
      <c r="AC1327" s="878"/>
      <c r="AD1327" s="878"/>
      <c r="AE1327" s="878"/>
      <c r="AF1327" s="878"/>
      <c r="AG1327" s="878"/>
      <c r="AH1327" s="878"/>
      <c r="AI1327" s="952">
        <v>99</v>
      </c>
      <c r="AJ1327" s="1206">
        <v>99</v>
      </c>
      <c r="AK1327" s="953">
        <v>100</v>
      </c>
      <c r="AL1327" s="953">
        <v>100</v>
      </c>
      <c r="AM1327" s="953">
        <v>100</v>
      </c>
      <c r="AN1327" s="953">
        <v>100</v>
      </c>
      <c r="AO1327" s="953">
        <v>100</v>
      </c>
      <c r="AP1327" s="953">
        <v>100</v>
      </c>
    </row>
    <row r="1328" spans="1:42" x14ac:dyDescent="0.3">
      <c r="A1328" s="1685">
        <v>44075</v>
      </c>
      <c r="B1328" s="877" t="s">
        <v>1929</v>
      </c>
      <c r="C1328" s="1180">
        <v>11</v>
      </c>
      <c r="D1328" s="1097">
        <v>10</v>
      </c>
      <c r="E1328" s="1124">
        <v>11</v>
      </c>
      <c r="F1328" s="908">
        <v>12</v>
      </c>
      <c r="G1328" s="1030">
        <v>13</v>
      </c>
      <c r="H1328" s="908">
        <v>12</v>
      </c>
      <c r="I1328" s="1099">
        <v>13</v>
      </c>
      <c r="J1328" s="1159">
        <v>13</v>
      </c>
      <c r="K1328" s="1113">
        <v>16</v>
      </c>
      <c r="L1328" s="1009">
        <v>14</v>
      </c>
      <c r="M1328" s="1040">
        <v>15</v>
      </c>
      <c r="N1328" s="1482">
        <v>16</v>
      </c>
      <c r="O1328" s="936">
        <v>17</v>
      </c>
      <c r="P1328" s="982">
        <v>15</v>
      </c>
      <c r="Q1328" s="1311">
        <v>17</v>
      </c>
      <c r="R1328" s="1270">
        <v>19</v>
      </c>
      <c r="S1328" s="1402">
        <v>10</v>
      </c>
      <c r="T1328" s="1399">
        <v>10</v>
      </c>
      <c r="U1328" s="1446">
        <v>9</v>
      </c>
      <c r="V1328" s="1432">
        <v>9</v>
      </c>
      <c r="W1328" s="1391">
        <v>10</v>
      </c>
      <c r="X1328" s="1431">
        <v>10</v>
      </c>
      <c r="Y1328" s="1402">
        <v>10</v>
      </c>
      <c r="Z1328" s="1418">
        <v>10</v>
      </c>
      <c r="AA1328" s="878"/>
      <c r="AB1328" s="878"/>
      <c r="AC1328" s="878"/>
      <c r="AD1328" s="878"/>
      <c r="AE1328" s="878"/>
      <c r="AF1328" s="878"/>
      <c r="AG1328" s="878"/>
      <c r="AH1328" s="878"/>
      <c r="AI1328" s="953">
        <v>100</v>
      </c>
      <c r="AJ1328" s="953">
        <v>100</v>
      </c>
      <c r="AK1328" s="1151">
        <v>92</v>
      </c>
      <c r="AL1328" s="952">
        <v>99</v>
      </c>
      <c r="AM1328" s="953">
        <v>100</v>
      </c>
      <c r="AN1328" s="953">
        <v>100</v>
      </c>
      <c r="AO1328" s="953">
        <v>100</v>
      </c>
      <c r="AP1328" s="953">
        <v>100</v>
      </c>
    </row>
    <row r="1329" spans="1:42" x14ac:dyDescent="0.3">
      <c r="A1329" s="1685">
        <v>44076</v>
      </c>
      <c r="B1329" s="877" t="s">
        <v>1930</v>
      </c>
      <c r="C1329" s="1159">
        <v>13</v>
      </c>
      <c r="D1329" s="1159">
        <v>13</v>
      </c>
      <c r="E1329" s="1082">
        <v>14</v>
      </c>
      <c r="F1329" s="1005">
        <v>15</v>
      </c>
      <c r="G1329" s="1031">
        <v>14</v>
      </c>
      <c r="H1329" s="1064">
        <v>16</v>
      </c>
      <c r="I1329" s="1030">
        <v>13</v>
      </c>
      <c r="J1329" s="980">
        <v>14</v>
      </c>
      <c r="K1329" s="905">
        <v>20</v>
      </c>
      <c r="L1329" s="1344">
        <v>21</v>
      </c>
      <c r="M1329" s="1306">
        <v>23</v>
      </c>
      <c r="N1329" s="1343">
        <v>23</v>
      </c>
      <c r="O1329" s="1337">
        <v>23</v>
      </c>
      <c r="P1329" s="1411">
        <v>26</v>
      </c>
      <c r="Q1329" s="1306">
        <v>23</v>
      </c>
      <c r="R1329" s="1530">
        <v>26</v>
      </c>
      <c r="S1329" s="1391">
        <v>10</v>
      </c>
      <c r="T1329" s="1383">
        <v>10</v>
      </c>
      <c r="U1329" s="1377">
        <v>10</v>
      </c>
      <c r="V1329" s="1375">
        <v>11</v>
      </c>
      <c r="W1329" s="1390">
        <v>11</v>
      </c>
      <c r="X1329" s="1313">
        <v>12</v>
      </c>
      <c r="Y1329" s="1375">
        <v>11</v>
      </c>
      <c r="Z1329" s="1400">
        <v>11</v>
      </c>
      <c r="AA1329" s="1023">
        <v>0.5</v>
      </c>
      <c r="AB1329" s="1052">
        <v>0.2</v>
      </c>
      <c r="AC1329" s="1499">
        <v>1</v>
      </c>
      <c r="AD1329" s="1475">
        <v>1.8</v>
      </c>
      <c r="AE1329" s="1538">
        <v>2.7</v>
      </c>
      <c r="AF1329" s="1236">
        <v>2.6</v>
      </c>
      <c r="AG1329" s="1481">
        <v>1.4</v>
      </c>
      <c r="AH1329" s="1121">
        <v>0.6</v>
      </c>
      <c r="AI1329" s="953">
        <v>100</v>
      </c>
      <c r="AJ1329" s="953">
        <v>100</v>
      </c>
      <c r="AK1329" s="953">
        <v>100</v>
      </c>
      <c r="AL1329" s="953">
        <v>100</v>
      </c>
      <c r="AM1329" s="953">
        <v>100</v>
      </c>
      <c r="AN1329" s="953">
        <v>100</v>
      </c>
      <c r="AO1329" s="953">
        <v>100</v>
      </c>
      <c r="AP1329" s="953">
        <v>100</v>
      </c>
    </row>
    <row r="1330" spans="1:42" x14ac:dyDescent="0.3">
      <c r="A1330" s="1685">
        <v>44077</v>
      </c>
      <c r="B1330" s="877" t="s">
        <v>1931</v>
      </c>
      <c r="C1330" s="1059">
        <v>10</v>
      </c>
      <c r="D1330" s="1094">
        <v>8</v>
      </c>
      <c r="E1330" s="879">
        <v>7</v>
      </c>
      <c r="F1330" s="901">
        <v>6</v>
      </c>
      <c r="G1330" s="878">
        <v>4</v>
      </c>
      <c r="H1330" s="878">
        <v>4</v>
      </c>
      <c r="I1330" s="939">
        <v>5</v>
      </c>
      <c r="J1330" s="939">
        <v>5</v>
      </c>
      <c r="K1330" s="1043">
        <v>22</v>
      </c>
      <c r="L1330" s="1081">
        <v>17</v>
      </c>
      <c r="M1330" s="1099">
        <v>13</v>
      </c>
      <c r="N1330" s="1093">
        <v>10</v>
      </c>
      <c r="O1330" s="929">
        <v>6</v>
      </c>
      <c r="P1330" s="901">
        <v>6</v>
      </c>
      <c r="Q1330" s="1156">
        <v>7</v>
      </c>
      <c r="R1330" s="1080">
        <v>8</v>
      </c>
      <c r="S1330" s="1450">
        <v>10</v>
      </c>
      <c r="T1330" s="1446">
        <v>9</v>
      </c>
      <c r="U1330" s="1440">
        <v>8</v>
      </c>
      <c r="V1330" s="1469">
        <v>9</v>
      </c>
      <c r="W1330" s="1416">
        <v>13</v>
      </c>
      <c r="X1330" s="1256">
        <v>15</v>
      </c>
      <c r="Y1330" s="1360">
        <v>13</v>
      </c>
      <c r="Z1330" s="1377">
        <v>10</v>
      </c>
      <c r="AA1330" s="1054">
        <v>0.1</v>
      </c>
      <c r="AB1330" s="1054">
        <v>0.1</v>
      </c>
      <c r="AC1330" s="878"/>
      <c r="AD1330" s="878"/>
      <c r="AE1330" s="878"/>
      <c r="AF1330" s="878"/>
      <c r="AG1330" s="878"/>
      <c r="AH1330" s="878"/>
      <c r="AI1330" s="953">
        <v>100</v>
      </c>
      <c r="AJ1330" s="953">
        <v>100</v>
      </c>
      <c r="AK1330" s="953">
        <v>100</v>
      </c>
      <c r="AL1330" s="953">
        <v>100</v>
      </c>
      <c r="AM1330" s="1223">
        <v>6</v>
      </c>
      <c r="AN1330" s="1206">
        <v>98</v>
      </c>
      <c r="AO1330" s="953">
        <v>100</v>
      </c>
      <c r="AP1330" s="1000"/>
    </row>
    <row r="1331" spans="1:42" x14ac:dyDescent="0.3">
      <c r="A1331" s="1685">
        <v>44078</v>
      </c>
      <c r="B1331" s="877" t="s">
        <v>1932</v>
      </c>
      <c r="C1331" s="878">
        <v>4</v>
      </c>
      <c r="D1331" s="939">
        <v>5</v>
      </c>
      <c r="E1331" s="964">
        <v>5</v>
      </c>
      <c r="F1331" s="1073">
        <v>8</v>
      </c>
      <c r="G1331" s="1079">
        <v>7</v>
      </c>
      <c r="H1331" s="878">
        <v>5</v>
      </c>
      <c r="I1331" s="878">
        <v>2</v>
      </c>
      <c r="J1331" s="878">
        <v>3</v>
      </c>
      <c r="K1331" s="1094">
        <v>8</v>
      </c>
      <c r="L1331" s="1003">
        <v>12</v>
      </c>
      <c r="M1331" s="1038">
        <v>15</v>
      </c>
      <c r="N1331" s="1095">
        <v>15</v>
      </c>
      <c r="O1331" s="903">
        <v>10</v>
      </c>
      <c r="P1331" s="883">
        <v>7</v>
      </c>
      <c r="Q1331" s="878">
        <v>2</v>
      </c>
      <c r="R1331" s="878">
        <v>4</v>
      </c>
      <c r="S1331" s="1385">
        <v>9</v>
      </c>
      <c r="T1331" s="1455">
        <v>8</v>
      </c>
      <c r="U1331" s="1471">
        <v>8</v>
      </c>
      <c r="V1331" s="1377">
        <v>10</v>
      </c>
      <c r="W1331" s="1294">
        <v>16</v>
      </c>
      <c r="X1331" s="1139">
        <v>19</v>
      </c>
      <c r="Y1331" s="1247">
        <v>16</v>
      </c>
      <c r="Z1331" s="1285">
        <v>13</v>
      </c>
      <c r="AA1331" s="878"/>
      <c r="AB1331" s="878"/>
      <c r="AC1331" s="878"/>
      <c r="AD1331" s="878"/>
      <c r="AE1331" s="878"/>
      <c r="AF1331" s="878"/>
      <c r="AG1331" s="878"/>
      <c r="AH1331" s="878"/>
      <c r="AI1331" s="878"/>
      <c r="AJ1331" s="878"/>
      <c r="AK1331" s="1301"/>
      <c r="AL1331" s="1301"/>
      <c r="AM1331" s="878"/>
      <c r="AN1331" s="952">
        <v>100</v>
      </c>
      <c r="AO1331" s="953">
        <v>100</v>
      </c>
      <c r="AP1331" s="953">
        <v>100</v>
      </c>
    </row>
    <row r="1332" spans="1:42" x14ac:dyDescent="0.3">
      <c r="A1332" s="1685">
        <v>44079</v>
      </c>
      <c r="B1332" s="955" t="s">
        <v>1933</v>
      </c>
      <c r="C1332" s="878">
        <v>3</v>
      </c>
      <c r="D1332" s="878">
        <v>4</v>
      </c>
      <c r="E1332" s="878">
        <v>4</v>
      </c>
      <c r="F1332" s="1080">
        <v>8</v>
      </c>
      <c r="G1332" s="1085">
        <v>12</v>
      </c>
      <c r="H1332" s="1266">
        <v>13</v>
      </c>
      <c r="I1332" s="1005">
        <v>15</v>
      </c>
      <c r="J1332" s="937">
        <v>14</v>
      </c>
      <c r="K1332" s="931">
        <v>6</v>
      </c>
      <c r="L1332" s="1060">
        <v>6</v>
      </c>
      <c r="M1332" s="1156">
        <v>7</v>
      </c>
      <c r="N1332" s="1159">
        <v>13</v>
      </c>
      <c r="O1332" s="1008">
        <v>16</v>
      </c>
      <c r="P1332" s="1228">
        <v>17</v>
      </c>
      <c r="Q1332" s="1035">
        <v>22</v>
      </c>
      <c r="R1332" s="1336">
        <v>24</v>
      </c>
      <c r="S1332" s="1425">
        <v>11</v>
      </c>
      <c r="T1332" s="1390">
        <v>11</v>
      </c>
      <c r="U1332" s="1431">
        <v>10</v>
      </c>
      <c r="V1332" s="1322">
        <v>13</v>
      </c>
      <c r="W1332" s="1368">
        <v>15</v>
      </c>
      <c r="X1332" s="1368">
        <v>15</v>
      </c>
      <c r="Y1332" s="1365">
        <v>13</v>
      </c>
      <c r="Z1332" s="1318">
        <v>12</v>
      </c>
      <c r="AA1332" s="878"/>
      <c r="AB1332" s="878"/>
      <c r="AC1332" s="878"/>
      <c r="AD1332" s="878"/>
      <c r="AE1332" s="878"/>
      <c r="AF1332" s="878"/>
      <c r="AG1332" s="878"/>
      <c r="AH1332" s="878"/>
      <c r="AI1332" s="954"/>
      <c r="AJ1332" s="954"/>
      <c r="AK1332" s="878"/>
      <c r="AL1332" s="878"/>
      <c r="AM1332" s="878"/>
      <c r="AN1332" s="878"/>
      <c r="AO1332" s="878"/>
      <c r="AP1332" s="878"/>
    </row>
    <row r="1333" spans="1:42" x14ac:dyDescent="0.3">
      <c r="A1333" s="1685">
        <v>44080</v>
      </c>
      <c r="B1333" s="955" t="s">
        <v>1934</v>
      </c>
      <c r="C1333" s="960">
        <v>12</v>
      </c>
      <c r="D1333" s="1220">
        <v>9</v>
      </c>
      <c r="E1333" s="1027">
        <v>9</v>
      </c>
      <c r="F1333" s="1180">
        <v>11</v>
      </c>
      <c r="G1333" s="1011">
        <v>11</v>
      </c>
      <c r="H1333" s="882">
        <v>11</v>
      </c>
      <c r="I1333" s="938">
        <v>9</v>
      </c>
      <c r="J1333" s="1001">
        <v>10</v>
      </c>
      <c r="K1333" s="1344">
        <v>21</v>
      </c>
      <c r="L1333" s="981">
        <v>18</v>
      </c>
      <c r="M1333" s="1026">
        <v>17</v>
      </c>
      <c r="N1333" s="1007">
        <v>16</v>
      </c>
      <c r="O1333" s="937">
        <v>14</v>
      </c>
      <c r="P1333" s="1099">
        <v>13</v>
      </c>
      <c r="Q1333" s="1009">
        <v>14</v>
      </c>
      <c r="R1333" s="1158">
        <v>17</v>
      </c>
      <c r="S1333" s="1313">
        <v>12</v>
      </c>
      <c r="T1333" s="1400">
        <v>11</v>
      </c>
      <c r="U1333" s="1382">
        <v>10</v>
      </c>
      <c r="V1333" s="1390">
        <v>11</v>
      </c>
      <c r="W1333" s="1295">
        <v>13</v>
      </c>
      <c r="X1333" s="1323">
        <v>14</v>
      </c>
      <c r="Y1333" s="1312">
        <v>12</v>
      </c>
      <c r="Z1333" s="1401">
        <v>10</v>
      </c>
      <c r="AA1333" s="878"/>
      <c r="AB1333" s="878"/>
      <c r="AC1333" s="878"/>
      <c r="AD1333" s="878"/>
      <c r="AE1333" s="878"/>
      <c r="AF1333" s="878"/>
      <c r="AG1333" s="878"/>
      <c r="AH1333" s="878"/>
      <c r="AI1333" s="878"/>
      <c r="AJ1333" s="878"/>
      <c r="AK1333" s="878"/>
      <c r="AL1333" s="954"/>
      <c r="AM1333" s="878"/>
      <c r="AN1333" s="1000"/>
      <c r="AO1333" s="878"/>
      <c r="AP1333" s="878"/>
    </row>
    <row r="1334" spans="1:42" x14ac:dyDescent="0.3">
      <c r="A1334" s="1685">
        <v>44081</v>
      </c>
      <c r="B1334" s="877" t="s">
        <v>1935</v>
      </c>
      <c r="C1334" s="1135">
        <v>8</v>
      </c>
      <c r="D1334" s="929">
        <v>6</v>
      </c>
      <c r="E1334" s="878">
        <v>5</v>
      </c>
      <c r="F1334" s="1123">
        <v>8</v>
      </c>
      <c r="G1334" s="1073">
        <v>8</v>
      </c>
      <c r="H1334" s="1123">
        <v>8</v>
      </c>
      <c r="I1334" s="985">
        <v>8</v>
      </c>
      <c r="J1334" s="1080">
        <v>8</v>
      </c>
      <c r="K1334" s="1439">
        <v>15</v>
      </c>
      <c r="L1334" s="881">
        <v>11</v>
      </c>
      <c r="M1334" s="958">
        <v>9</v>
      </c>
      <c r="N1334" s="881">
        <v>11</v>
      </c>
      <c r="O1334" s="1094">
        <v>8</v>
      </c>
      <c r="P1334" s="985">
        <v>8</v>
      </c>
      <c r="Q1334" s="908">
        <v>12</v>
      </c>
      <c r="R1334" s="1038">
        <v>15</v>
      </c>
      <c r="S1334" s="1391">
        <v>10</v>
      </c>
      <c r="T1334" s="1384">
        <v>9</v>
      </c>
      <c r="U1334" s="1385">
        <v>9</v>
      </c>
      <c r="V1334" s="1375">
        <v>11</v>
      </c>
      <c r="W1334" s="1359">
        <v>14</v>
      </c>
      <c r="X1334" s="1321">
        <v>15</v>
      </c>
      <c r="Y1334" s="1285">
        <v>13</v>
      </c>
      <c r="Z1334" s="1313">
        <v>12</v>
      </c>
      <c r="AA1334" s="878"/>
      <c r="AB1334" s="878"/>
      <c r="AC1334" s="878"/>
      <c r="AD1334" s="878"/>
      <c r="AE1334" s="878"/>
      <c r="AF1334" s="878"/>
      <c r="AG1334" s="878"/>
      <c r="AH1334" s="878"/>
      <c r="AI1334" s="878"/>
      <c r="AJ1334" s="878"/>
      <c r="AK1334" s="878"/>
      <c r="AL1334" s="878"/>
      <c r="AM1334" s="1539">
        <v>74</v>
      </c>
      <c r="AN1334" s="953">
        <v>100</v>
      </c>
      <c r="AO1334" s="1443">
        <v>35</v>
      </c>
      <c r="AP1334" s="878"/>
    </row>
    <row r="1335" spans="1:42" x14ac:dyDescent="0.3">
      <c r="A1335" s="1685">
        <v>44082</v>
      </c>
      <c r="B1335" s="877" t="s">
        <v>1936</v>
      </c>
      <c r="C1335" s="929">
        <v>6</v>
      </c>
      <c r="D1335" s="878">
        <v>5</v>
      </c>
      <c r="E1335" s="939">
        <v>5</v>
      </c>
      <c r="F1335" s="1072">
        <v>6</v>
      </c>
      <c r="G1335" s="902">
        <v>9</v>
      </c>
      <c r="H1335" s="881">
        <v>11</v>
      </c>
      <c r="I1335" s="956">
        <v>7</v>
      </c>
      <c r="J1335" s="1079">
        <v>7</v>
      </c>
      <c r="K1335" s="908">
        <v>12</v>
      </c>
      <c r="L1335" s="934">
        <v>11</v>
      </c>
      <c r="M1335" s="1182">
        <v>15</v>
      </c>
      <c r="N1335" s="1039">
        <v>13</v>
      </c>
      <c r="O1335" s="1036">
        <v>13</v>
      </c>
      <c r="P1335" s="1160">
        <v>14</v>
      </c>
      <c r="Q1335" s="936">
        <v>17</v>
      </c>
      <c r="R1335" s="1012">
        <v>20</v>
      </c>
      <c r="S1335" s="1425">
        <v>11</v>
      </c>
      <c r="T1335" s="1382">
        <v>10</v>
      </c>
      <c r="U1335" s="1423">
        <v>9</v>
      </c>
      <c r="V1335" s="1374">
        <v>12</v>
      </c>
      <c r="W1335" s="1329">
        <v>17</v>
      </c>
      <c r="X1335" s="1128">
        <v>18</v>
      </c>
      <c r="Y1335" s="1263">
        <v>16</v>
      </c>
      <c r="Z1335" s="1321">
        <v>15</v>
      </c>
      <c r="AA1335" s="878"/>
      <c r="AB1335" s="878"/>
      <c r="AC1335" s="878"/>
      <c r="AD1335" s="878"/>
      <c r="AE1335" s="878"/>
      <c r="AF1335" s="878"/>
      <c r="AG1335" s="878"/>
      <c r="AH1335" s="1054">
        <v>0.1</v>
      </c>
      <c r="AI1335" s="878"/>
      <c r="AJ1335" s="878"/>
      <c r="AK1335" s="878"/>
      <c r="AL1335" s="878"/>
      <c r="AM1335" s="878"/>
      <c r="AN1335" s="878"/>
      <c r="AO1335" s="953">
        <v>100</v>
      </c>
      <c r="AP1335" s="952">
        <v>100</v>
      </c>
    </row>
    <row r="1336" spans="1:42" x14ac:dyDescent="0.3">
      <c r="A1336" s="1685">
        <v>44083</v>
      </c>
      <c r="B1336" s="877" t="s">
        <v>1937</v>
      </c>
      <c r="C1336" s="1059">
        <v>10</v>
      </c>
      <c r="D1336" s="878">
        <v>5</v>
      </c>
      <c r="E1336" s="878">
        <v>3</v>
      </c>
      <c r="F1336" s="878">
        <v>3</v>
      </c>
      <c r="G1336" s="878">
        <v>2</v>
      </c>
      <c r="H1336" s="878">
        <v>3</v>
      </c>
      <c r="I1336" s="1133">
        <v>5</v>
      </c>
      <c r="J1336" s="878">
        <v>4</v>
      </c>
      <c r="K1336" s="1146">
        <v>22</v>
      </c>
      <c r="L1336" s="1005">
        <v>15</v>
      </c>
      <c r="M1336" s="1027">
        <v>9</v>
      </c>
      <c r="N1336" s="964">
        <v>5</v>
      </c>
      <c r="O1336" s="878">
        <v>3</v>
      </c>
      <c r="P1336" s="878">
        <v>4</v>
      </c>
      <c r="Q1336" s="957">
        <v>9</v>
      </c>
      <c r="R1336" s="1094">
        <v>8</v>
      </c>
      <c r="S1336" s="1251">
        <v>15</v>
      </c>
      <c r="T1336" s="1258">
        <v>14</v>
      </c>
      <c r="U1336" s="1323">
        <v>14</v>
      </c>
      <c r="V1336" s="1368">
        <v>15</v>
      </c>
      <c r="W1336" s="1137">
        <v>19</v>
      </c>
      <c r="X1336" s="919">
        <v>20</v>
      </c>
      <c r="Y1336" s="1127">
        <v>19</v>
      </c>
      <c r="Z1336" s="1247">
        <v>16</v>
      </c>
      <c r="AA1336" s="878"/>
      <c r="AB1336" s="878"/>
      <c r="AC1336" s="878"/>
      <c r="AD1336" s="878"/>
      <c r="AE1336" s="878"/>
      <c r="AF1336" s="1054">
        <v>0.1</v>
      </c>
      <c r="AG1336" s="878"/>
      <c r="AH1336" s="1054">
        <v>0.1</v>
      </c>
      <c r="AI1336" s="953">
        <v>100</v>
      </c>
      <c r="AJ1336" s="953">
        <v>100</v>
      </c>
      <c r="AK1336" s="1206">
        <v>99</v>
      </c>
      <c r="AL1336" s="1260">
        <v>10</v>
      </c>
      <c r="AM1336" s="953">
        <v>100</v>
      </c>
      <c r="AN1336" s="953">
        <v>100</v>
      </c>
      <c r="AO1336" s="878"/>
      <c r="AP1336" s="878"/>
    </row>
    <row r="1337" spans="1:42" x14ac:dyDescent="0.3">
      <c r="A1337" s="1685">
        <v>44084</v>
      </c>
      <c r="B1337" s="877" t="s">
        <v>1938</v>
      </c>
      <c r="C1337" s="878">
        <v>0</v>
      </c>
      <c r="D1337" s="878">
        <v>3</v>
      </c>
      <c r="E1337" s="878">
        <v>3</v>
      </c>
      <c r="F1337" s="878">
        <v>4</v>
      </c>
      <c r="G1337" s="940">
        <v>6</v>
      </c>
      <c r="H1337" s="1135">
        <v>8</v>
      </c>
      <c r="I1337" s="1156">
        <v>7</v>
      </c>
      <c r="J1337" s="929">
        <v>6</v>
      </c>
      <c r="K1337" s="985">
        <v>8</v>
      </c>
      <c r="L1337" s="883">
        <v>7</v>
      </c>
      <c r="M1337" s="878">
        <v>5</v>
      </c>
      <c r="N1337" s="1060">
        <v>6</v>
      </c>
      <c r="O1337" s="883">
        <v>7</v>
      </c>
      <c r="P1337" s="911">
        <v>8</v>
      </c>
      <c r="Q1337" s="934">
        <v>11</v>
      </c>
      <c r="R1337" s="981">
        <v>18</v>
      </c>
      <c r="S1337" s="1321">
        <v>15</v>
      </c>
      <c r="T1337" s="1365">
        <v>13</v>
      </c>
      <c r="U1337" s="1317">
        <v>12</v>
      </c>
      <c r="V1337" s="1321">
        <v>15</v>
      </c>
      <c r="W1337" s="1129">
        <v>17</v>
      </c>
      <c r="X1337" s="1116">
        <v>20</v>
      </c>
      <c r="Y1337" s="1281">
        <v>17</v>
      </c>
      <c r="Z1337" s="1250">
        <v>16</v>
      </c>
      <c r="AA1337" s="878"/>
      <c r="AB1337" s="878"/>
      <c r="AC1337" s="878"/>
      <c r="AD1337" s="878"/>
      <c r="AE1337" s="878"/>
      <c r="AF1337" s="878"/>
      <c r="AG1337" s="878"/>
      <c r="AH1337" s="878"/>
      <c r="AI1337" s="878"/>
      <c r="AJ1337" s="878"/>
      <c r="AK1337" s="878"/>
      <c r="AL1337" s="878"/>
      <c r="AM1337" s="878"/>
      <c r="AN1337" s="878"/>
      <c r="AO1337" s="878"/>
      <c r="AP1337" s="878"/>
    </row>
    <row r="1338" spans="1:42" x14ac:dyDescent="0.3">
      <c r="A1338" s="1685">
        <v>44085</v>
      </c>
      <c r="B1338" s="877" t="s">
        <v>1939</v>
      </c>
      <c r="C1338" s="931">
        <v>6</v>
      </c>
      <c r="D1338" s="878">
        <v>5</v>
      </c>
      <c r="E1338" s="878">
        <v>3</v>
      </c>
      <c r="F1338" s="939">
        <v>5</v>
      </c>
      <c r="G1338" s="956">
        <v>7</v>
      </c>
      <c r="H1338" s="912">
        <v>9</v>
      </c>
      <c r="I1338" s="984">
        <v>11</v>
      </c>
      <c r="J1338" s="1072">
        <v>6</v>
      </c>
      <c r="K1338" s="1063">
        <v>17</v>
      </c>
      <c r="L1338" s="1031">
        <v>14</v>
      </c>
      <c r="M1338" s="956">
        <v>7</v>
      </c>
      <c r="N1338" s="1111">
        <v>10</v>
      </c>
      <c r="O1338" s="933">
        <v>10</v>
      </c>
      <c r="P1338" s="934">
        <v>11</v>
      </c>
      <c r="Q1338" s="981">
        <v>18</v>
      </c>
      <c r="R1338" s="1111">
        <v>10</v>
      </c>
      <c r="S1338" s="1321">
        <v>15</v>
      </c>
      <c r="T1338" s="1363">
        <v>14</v>
      </c>
      <c r="U1338" s="1257">
        <v>15</v>
      </c>
      <c r="V1338" s="1273">
        <v>17</v>
      </c>
      <c r="W1338" s="1232">
        <v>20</v>
      </c>
      <c r="X1338" s="967">
        <v>21</v>
      </c>
      <c r="Y1338" s="1254">
        <v>17</v>
      </c>
      <c r="Z1338" s="1319">
        <v>15</v>
      </c>
      <c r="AA1338" s="878"/>
      <c r="AB1338" s="878"/>
      <c r="AC1338" s="878"/>
      <c r="AD1338" s="878"/>
      <c r="AE1338" s="878"/>
      <c r="AF1338" s="878"/>
      <c r="AG1338" s="878"/>
      <c r="AH1338" s="878"/>
      <c r="AI1338" s="878"/>
      <c r="AJ1338" s="878"/>
      <c r="AK1338" s="952">
        <v>99</v>
      </c>
      <c r="AL1338" s="1525">
        <v>41</v>
      </c>
      <c r="AM1338" s="878"/>
      <c r="AN1338" s="878"/>
      <c r="AO1338" s="953">
        <v>100</v>
      </c>
      <c r="AP1338" s="1206">
        <v>98</v>
      </c>
    </row>
    <row r="1339" spans="1:42" x14ac:dyDescent="0.3">
      <c r="A1339" s="1685">
        <v>44086</v>
      </c>
      <c r="B1339" s="955" t="s">
        <v>1940</v>
      </c>
      <c r="C1339" s="900">
        <v>6</v>
      </c>
      <c r="D1339" s="878">
        <v>5</v>
      </c>
      <c r="E1339" s="878">
        <v>4</v>
      </c>
      <c r="F1339" s="932">
        <v>7</v>
      </c>
      <c r="G1339" s="1079">
        <v>7</v>
      </c>
      <c r="H1339" s="879">
        <v>7</v>
      </c>
      <c r="I1339" s="1156">
        <v>7</v>
      </c>
      <c r="J1339" s="958">
        <v>9</v>
      </c>
      <c r="K1339" s="963">
        <v>11</v>
      </c>
      <c r="L1339" s="958">
        <v>9</v>
      </c>
      <c r="M1339" s="956">
        <v>7</v>
      </c>
      <c r="N1339" s="1059">
        <v>10</v>
      </c>
      <c r="O1339" s="958">
        <v>9</v>
      </c>
      <c r="P1339" s="1072">
        <v>6</v>
      </c>
      <c r="Q1339" s="1002">
        <v>9</v>
      </c>
      <c r="R1339" s="1098">
        <v>14</v>
      </c>
      <c r="S1339" s="1360">
        <v>13</v>
      </c>
      <c r="T1339" s="1313">
        <v>12</v>
      </c>
      <c r="U1339" s="1375">
        <v>11</v>
      </c>
      <c r="V1339" s="1386">
        <v>13</v>
      </c>
      <c r="W1339" s="1294">
        <v>16</v>
      </c>
      <c r="X1339" s="1249">
        <v>17</v>
      </c>
      <c r="Y1339" s="1321">
        <v>15</v>
      </c>
      <c r="Z1339" s="1365">
        <v>13</v>
      </c>
      <c r="AA1339" s="878"/>
      <c r="AB1339" s="878"/>
      <c r="AC1339" s="878"/>
      <c r="AD1339" s="878"/>
      <c r="AE1339" s="878"/>
      <c r="AF1339" s="878"/>
      <c r="AG1339" s="878"/>
      <c r="AH1339" s="878"/>
      <c r="AI1339" s="878"/>
      <c r="AJ1339" s="954"/>
      <c r="AK1339" s="1152">
        <v>23</v>
      </c>
      <c r="AL1339" s="1000"/>
      <c r="AM1339" s="878"/>
      <c r="AN1339" s="878"/>
      <c r="AO1339" s="878"/>
      <c r="AP1339" s="1330">
        <v>81</v>
      </c>
    </row>
    <row r="1340" spans="1:42" x14ac:dyDescent="0.3">
      <c r="A1340" s="1685">
        <v>44087</v>
      </c>
      <c r="B1340" s="955" t="s">
        <v>1941</v>
      </c>
      <c r="C1340" s="878">
        <v>5</v>
      </c>
      <c r="D1340" s="878">
        <v>4</v>
      </c>
      <c r="E1340" s="878">
        <v>2</v>
      </c>
      <c r="F1340" s="878">
        <v>3</v>
      </c>
      <c r="G1340" s="878">
        <v>4</v>
      </c>
      <c r="H1340" s="878">
        <v>4</v>
      </c>
      <c r="I1340" s="932">
        <v>7</v>
      </c>
      <c r="J1340" s="1316">
        <v>12</v>
      </c>
      <c r="K1340" s="1094">
        <v>8</v>
      </c>
      <c r="L1340" s="900">
        <v>6</v>
      </c>
      <c r="M1340" s="878">
        <v>3</v>
      </c>
      <c r="N1340" s="878">
        <v>5</v>
      </c>
      <c r="O1340" s="940">
        <v>6</v>
      </c>
      <c r="P1340" s="932">
        <v>7</v>
      </c>
      <c r="Q1340" s="909">
        <v>12</v>
      </c>
      <c r="R1340" s="1306">
        <v>23</v>
      </c>
      <c r="S1340" s="1367">
        <v>12</v>
      </c>
      <c r="T1340" s="1313">
        <v>12</v>
      </c>
      <c r="U1340" s="1379">
        <v>11</v>
      </c>
      <c r="V1340" s="1277">
        <v>15</v>
      </c>
      <c r="W1340" s="1137">
        <v>19</v>
      </c>
      <c r="X1340" s="1361">
        <v>21</v>
      </c>
      <c r="Y1340" s="1173">
        <v>20</v>
      </c>
      <c r="Z1340" s="1247">
        <v>16</v>
      </c>
      <c r="AA1340" s="878"/>
      <c r="AB1340" s="878"/>
      <c r="AC1340" s="878"/>
      <c r="AD1340" s="878"/>
      <c r="AE1340" s="878"/>
      <c r="AF1340" s="878"/>
      <c r="AG1340" s="878"/>
      <c r="AH1340" s="878"/>
      <c r="AI1340" s="999"/>
      <c r="AJ1340" s="1155">
        <v>87</v>
      </c>
      <c r="AK1340" s="954"/>
      <c r="AL1340" s="952">
        <v>100</v>
      </c>
      <c r="AM1340" s="1025">
        <v>7</v>
      </c>
      <c r="AN1340" s="954"/>
      <c r="AO1340" s="878"/>
      <c r="AP1340" s="878"/>
    </row>
    <row r="1341" spans="1:42" x14ac:dyDescent="0.3">
      <c r="A1341" s="1685">
        <v>44088</v>
      </c>
      <c r="B1341" s="877" t="s">
        <v>1942</v>
      </c>
      <c r="C1341" s="907">
        <v>12</v>
      </c>
      <c r="D1341" s="932">
        <v>7</v>
      </c>
      <c r="E1341" s="940">
        <v>6</v>
      </c>
      <c r="F1341" s="910">
        <v>7</v>
      </c>
      <c r="G1341" s="878">
        <v>4</v>
      </c>
      <c r="H1341" s="878">
        <v>1</v>
      </c>
      <c r="I1341" s="878">
        <v>4</v>
      </c>
      <c r="J1341" s="878">
        <v>4</v>
      </c>
      <c r="K1341" s="1043">
        <v>22</v>
      </c>
      <c r="L1341" s="1439">
        <v>15</v>
      </c>
      <c r="M1341" s="1010">
        <v>13</v>
      </c>
      <c r="N1341" s="1028">
        <v>12</v>
      </c>
      <c r="O1341" s="1072">
        <v>6</v>
      </c>
      <c r="P1341" s="878">
        <v>5</v>
      </c>
      <c r="Q1341" s="878">
        <v>4</v>
      </c>
      <c r="R1341" s="900">
        <v>6</v>
      </c>
      <c r="S1341" s="1363">
        <v>14</v>
      </c>
      <c r="T1341" s="1318">
        <v>12</v>
      </c>
      <c r="U1341" s="1382">
        <v>10</v>
      </c>
      <c r="V1341" s="1389">
        <v>12</v>
      </c>
      <c r="W1341" s="1294">
        <v>16</v>
      </c>
      <c r="X1341" s="1314">
        <v>18</v>
      </c>
      <c r="Y1341" s="1321">
        <v>15</v>
      </c>
      <c r="Z1341" s="1375">
        <v>11</v>
      </c>
      <c r="AA1341" s="878"/>
      <c r="AB1341" s="878"/>
      <c r="AC1341" s="878"/>
      <c r="AD1341" s="878"/>
      <c r="AE1341" s="878"/>
      <c r="AF1341" s="878"/>
      <c r="AG1341" s="878"/>
      <c r="AH1341" s="878"/>
      <c r="AI1341" s="878"/>
      <c r="AJ1341" s="878"/>
      <c r="AK1341" s="878"/>
      <c r="AL1341" s="878"/>
      <c r="AM1341" s="878"/>
      <c r="AN1341" s="878"/>
      <c r="AO1341" s="878"/>
      <c r="AP1341" s="878"/>
    </row>
    <row r="1342" spans="1:42" x14ac:dyDescent="0.3">
      <c r="A1342" s="1685">
        <v>44089</v>
      </c>
      <c r="B1342" s="877" t="s">
        <v>1943</v>
      </c>
      <c r="C1342" s="878">
        <v>5</v>
      </c>
      <c r="D1342" s="1060">
        <v>6</v>
      </c>
      <c r="E1342" s="900">
        <v>6</v>
      </c>
      <c r="F1342" s="979">
        <v>6</v>
      </c>
      <c r="G1342" s="956">
        <v>7</v>
      </c>
      <c r="H1342" s="885">
        <v>6</v>
      </c>
      <c r="I1342" s="878">
        <v>4</v>
      </c>
      <c r="J1342" s="878">
        <v>4</v>
      </c>
      <c r="K1342" s="1135">
        <v>8</v>
      </c>
      <c r="L1342" s="1099">
        <v>13</v>
      </c>
      <c r="M1342" s="937">
        <v>14</v>
      </c>
      <c r="N1342" s="959">
        <v>14</v>
      </c>
      <c r="O1342" s="984">
        <v>11</v>
      </c>
      <c r="P1342" s="928">
        <v>8</v>
      </c>
      <c r="Q1342" s="901">
        <v>6</v>
      </c>
      <c r="R1342" s="957">
        <v>9</v>
      </c>
      <c r="S1342" s="1423">
        <v>9</v>
      </c>
      <c r="T1342" s="1441">
        <v>8</v>
      </c>
      <c r="U1342" s="1449">
        <v>6</v>
      </c>
      <c r="V1342" s="1450">
        <v>10</v>
      </c>
      <c r="W1342" s="1272">
        <v>16</v>
      </c>
      <c r="X1342" s="1329">
        <v>17</v>
      </c>
      <c r="Y1342" s="1287">
        <v>15</v>
      </c>
      <c r="Z1342" s="1318">
        <v>12</v>
      </c>
      <c r="AA1342" s="878"/>
      <c r="AB1342" s="878"/>
      <c r="AC1342" s="878"/>
      <c r="AD1342" s="878"/>
      <c r="AE1342" s="878"/>
      <c r="AF1342" s="878"/>
      <c r="AG1342" s="878"/>
      <c r="AH1342" s="878"/>
      <c r="AI1342" s="878"/>
      <c r="AJ1342" s="878"/>
      <c r="AK1342" s="878"/>
      <c r="AL1342" s="878"/>
      <c r="AM1342" s="1301"/>
      <c r="AN1342" s="953">
        <v>100</v>
      </c>
      <c r="AO1342" s="953">
        <v>100</v>
      </c>
      <c r="AP1342" s="1478">
        <v>33</v>
      </c>
    </row>
    <row r="1343" spans="1:42" x14ac:dyDescent="0.3">
      <c r="A1343" s="1685">
        <v>44090</v>
      </c>
      <c r="B1343" s="877" t="s">
        <v>1944</v>
      </c>
      <c r="C1343" s="878">
        <v>4</v>
      </c>
      <c r="D1343" s="878">
        <v>2</v>
      </c>
      <c r="E1343" s="878">
        <v>1</v>
      </c>
      <c r="F1343" s="878">
        <v>2</v>
      </c>
      <c r="G1343" s="878">
        <v>5</v>
      </c>
      <c r="H1343" s="941">
        <v>7</v>
      </c>
      <c r="I1343" s="878">
        <v>5</v>
      </c>
      <c r="J1343" s="878">
        <v>3</v>
      </c>
      <c r="K1343" s="880">
        <v>8</v>
      </c>
      <c r="L1343" s="878">
        <v>4</v>
      </c>
      <c r="M1343" s="878">
        <v>1</v>
      </c>
      <c r="N1343" s="878">
        <v>4</v>
      </c>
      <c r="O1343" s="878">
        <v>5</v>
      </c>
      <c r="P1343" s="964">
        <v>5</v>
      </c>
      <c r="Q1343" s="964">
        <v>5</v>
      </c>
      <c r="R1343" s="878">
        <v>5</v>
      </c>
      <c r="S1343" s="1433">
        <v>11</v>
      </c>
      <c r="T1343" s="1384">
        <v>9</v>
      </c>
      <c r="U1343" s="1469">
        <v>9</v>
      </c>
      <c r="V1343" s="1295">
        <v>13</v>
      </c>
      <c r="W1343" s="1314">
        <v>18</v>
      </c>
      <c r="X1343" s="1324">
        <v>18</v>
      </c>
      <c r="Y1343" s="1255">
        <v>16</v>
      </c>
      <c r="Z1343" s="1365">
        <v>13</v>
      </c>
      <c r="AA1343" s="878"/>
      <c r="AB1343" s="878"/>
      <c r="AC1343" s="878"/>
      <c r="AD1343" s="878"/>
      <c r="AE1343" s="878"/>
      <c r="AF1343" s="878"/>
      <c r="AG1343" s="878"/>
      <c r="AH1343" s="878"/>
      <c r="AI1343" s="952">
        <v>99</v>
      </c>
      <c r="AJ1343" s="878"/>
      <c r="AK1343" s="878"/>
      <c r="AL1343" s="878"/>
      <c r="AM1343" s="878"/>
      <c r="AN1343" s="953">
        <v>100</v>
      </c>
      <c r="AO1343" s="954"/>
      <c r="AP1343" s="1153">
        <v>68</v>
      </c>
    </row>
    <row r="1344" spans="1:42" x14ac:dyDescent="0.3">
      <c r="A1344" s="1685">
        <v>44091</v>
      </c>
      <c r="B1344" s="877" t="s">
        <v>1945</v>
      </c>
      <c r="C1344" s="878">
        <v>4</v>
      </c>
      <c r="D1344" s="878">
        <v>3</v>
      </c>
      <c r="E1344" s="878">
        <v>4</v>
      </c>
      <c r="F1344" s="929">
        <v>6</v>
      </c>
      <c r="G1344" s="1060">
        <v>6</v>
      </c>
      <c r="H1344" s="1027">
        <v>9</v>
      </c>
      <c r="I1344" s="932">
        <v>7</v>
      </c>
      <c r="J1344" s="1156">
        <v>7</v>
      </c>
      <c r="K1344" s="878">
        <v>5</v>
      </c>
      <c r="L1344" s="878">
        <v>4</v>
      </c>
      <c r="M1344" s="1156">
        <v>7</v>
      </c>
      <c r="N1344" s="1157">
        <v>10</v>
      </c>
      <c r="O1344" s="1093">
        <v>10</v>
      </c>
      <c r="P1344" s="1039">
        <v>13</v>
      </c>
      <c r="Q1344" s="1005">
        <v>15</v>
      </c>
      <c r="R1344" s="1098">
        <v>14</v>
      </c>
      <c r="S1344" s="1313">
        <v>12</v>
      </c>
      <c r="T1344" s="1431">
        <v>10</v>
      </c>
      <c r="U1344" s="1391">
        <v>10</v>
      </c>
      <c r="V1344" s="1295">
        <v>13</v>
      </c>
      <c r="W1344" s="1046">
        <v>21</v>
      </c>
      <c r="X1344" s="1176">
        <v>24</v>
      </c>
      <c r="Y1344" s="1021">
        <v>22</v>
      </c>
      <c r="Z1344" s="1324">
        <v>18</v>
      </c>
      <c r="AA1344" s="878"/>
      <c r="AB1344" s="878"/>
      <c r="AC1344" s="878"/>
      <c r="AD1344" s="878"/>
      <c r="AE1344" s="878"/>
      <c r="AF1344" s="878"/>
      <c r="AG1344" s="878"/>
      <c r="AH1344" s="878"/>
      <c r="AI1344" s="954"/>
      <c r="AJ1344" s="878"/>
      <c r="AK1344" s="878"/>
      <c r="AL1344" s="878"/>
      <c r="AM1344" s="878"/>
      <c r="AN1344" s="878"/>
      <c r="AO1344" s="878"/>
      <c r="AP1344" s="878"/>
    </row>
    <row r="1345" spans="1:42" x14ac:dyDescent="0.3">
      <c r="A1345" s="1685">
        <v>44092</v>
      </c>
      <c r="B1345" s="877" t="s">
        <v>1946</v>
      </c>
      <c r="C1345" s="910">
        <v>7</v>
      </c>
      <c r="D1345" s="901">
        <v>6</v>
      </c>
      <c r="E1345" s="900">
        <v>6</v>
      </c>
      <c r="F1345" s="932">
        <v>7</v>
      </c>
      <c r="G1345" s="878">
        <v>4</v>
      </c>
      <c r="H1345" s="911">
        <v>8</v>
      </c>
      <c r="I1345" s="885">
        <v>6</v>
      </c>
      <c r="J1345" s="932">
        <v>7</v>
      </c>
      <c r="K1345" s="1225">
        <v>20</v>
      </c>
      <c r="L1345" s="1005">
        <v>15</v>
      </c>
      <c r="M1345" s="1182">
        <v>15</v>
      </c>
      <c r="N1345" s="1006">
        <v>13</v>
      </c>
      <c r="O1345" s="930">
        <v>7</v>
      </c>
      <c r="P1345" s="907">
        <v>12</v>
      </c>
      <c r="Q1345" s="1027">
        <v>9</v>
      </c>
      <c r="R1345" s="1009">
        <v>14</v>
      </c>
      <c r="S1345" s="1273">
        <v>17</v>
      </c>
      <c r="T1345" s="1366">
        <v>16</v>
      </c>
      <c r="U1345" s="1283">
        <v>15</v>
      </c>
      <c r="V1345" s="1329">
        <v>17</v>
      </c>
      <c r="W1345" s="946">
        <v>21</v>
      </c>
      <c r="X1345" s="1068">
        <v>22</v>
      </c>
      <c r="Y1345" s="1138">
        <v>19</v>
      </c>
      <c r="Z1345" s="1247">
        <v>16</v>
      </c>
      <c r="AA1345" s="878"/>
      <c r="AB1345" s="878"/>
      <c r="AC1345" s="878"/>
      <c r="AD1345" s="878"/>
      <c r="AE1345" s="878"/>
      <c r="AF1345" s="878"/>
      <c r="AG1345" s="878"/>
      <c r="AH1345" s="878"/>
      <c r="AI1345" s="878"/>
      <c r="AJ1345" s="878"/>
      <c r="AK1345" s="878"/>
      <c r="AL1345" s="878"/>
      <c r="AM1345" s="878"/>
      <c r="AN1345" s="878"/>
      <c r="AO1345" s="878"/>
      <c r="AP1345" s="878"/>
    </row>
    <row r="1346" spans="1:42" x14ac:dyDescent="0.3">
      <c r="A1346" s="1685">
        <v>44093</v>
      </c>
      <c r="B1346" s="955" t="s">
        <v>1947</v>
      </c>
      <c r="C1346" s="901">
        <v>6</v>
      </c>
      <c r="D1346" s="878">
        <v>4</v>
      </c>
      <c r="E1346" s="1123">
        <v>8</v>
      </c>
      <c r="F1346" s="1011">
        <v>11</v>
      </c>
      <c r="G1346" s="1134">
        <v>12</v>
      </c>
      <c r="H1346" s="1180">
        <v>11</v>
      </c>
      <c r="I1346" s="880">
        <v>8</v>
      </c>
      <c r="J1346" s="878">
        <v>5</v>
      </c>
      <c r="K1346" s="1180">
        <v>11</v>
      </c>
      <c r="L1346" s="1073">
        <v>8</v>
      </c>
      <c r="M1346" s="1439">
        <v>15</v>
      </c>
      <c r="N1346" s="1326">
        <v>19</v>
      </c>
      <c r="O1346" s="906">
        <v>17</v>
      </c>
      <c r="P1346" s="1462">
        <v>16</v>
      </c>
      <c r="Q1346" s="1266">
        <v>13</v>
      </c>
      <c r="R1346" s="1093">
        <v>10</v>
      </c>
      <c r="S1346" s="1252">
        <v>14</v>
      </c>
      <c r="T1346" s="1285">
        <v>13</v>
      </c>
      <c r="U1346" s="1433">
        <v>11</v>
      </c>
      <c r="V1346" s="1386">
        <v>13</v>
      </c>
      <c r="W1346" s="1251">
        <v>15</v>
      </c>
      <c r="X1346" s="1319">
        <v>15</v>
      </c>
      <c r="Y1346" s="1323">
        <v>14</v>
      </c>
      <c r="Z1346" s="1400">
        <v>11</v>
      </c>
      <c r="AA1346" s="878"/>
      <c r="AB1346" s="878"/>
      <c r="AC1346" s="878"/>
      <c r="AD1346" s="878"/>
      <c r="AE1346" s="878"/>
      <c r="AF1346" s="878"/>
      <c r="AG1346" s="878"/>
      <c r="AH1346" s="878"/>
      <c r="AI1346" s="878"/>
      <c r="AJ1346" s="1396">
        <v>76</v>
      </c>
      <c r="AK1346" s="878"/>
      <c r="AL1346" s="878"/>
      <c r="AM1346" s="878"/>
      <c r="AN1346" s="1301"/>
      <c r="AO1346" s="878"/>
      <c r="AP1346" s="878"/>
    </row>
    <row r="1347" spans="1:42" x14ac:dyDescent="0.3">
      <c r="A1347" s="1685">
        <v>44094</v>
      </c>
      <c r="B1347" s="955" t="s">
        <v>1948</v>
      </c>
      <c r="C1347" s="878">
        <v>4</v>
      </c>
      <c r="D1347" s="1072">
        <v>6</v>
      </c>
      <c r="E1347" s="929">
        <v>6</v>
      </c>
      <c r="F1347" s="1065">
        <v>7</v>
      </c>
      <c r="G1347" s="1157">
        <v>10</v>
      </c>
      <c r="H1347" s="1097">
        <v>10</v>
      </c>
      <c r="I1347" s="910">
        <v>7</v>
      </c>
      <c r="J1347" s="878">
        <v>4</v>
      </c>
      <c r="K1347" s="886">
        <v>8</v>
      </c>
      <c r="L1347" s="1001">
        <v>10</v>
      </c>
      <c r="M1347" s="934">
        <v>11</v>
      </c>
      <c r="N1347" s="1009">
        <v>14</v>
      </c>
      <c r="O1347" s="937">
        <v>14</v>
      </c>
      <c r="P1347" s="1159">
        <v>13</v>
      </c>
      <c r="Q1347" s="1006">
        <v>13</v>
      </c>
      <c r="R1347" s="1027">
        <v>9</v>
      </c>
      <c r="S1347" s="1424">
        <v>9</v>
      </c>
      <c r="T1347" s="1455">
        <v>8</v>
      </c>
      <c r="U1347" s="1514">
        <v>7</v>
      </c>
      <c r="V1347" s="1431">
        <v>10</v>
      </c>
      <c r="W1347" s="1282">
        <v>17</v>
      </c>
      <c r="X1347" s="1138">
        <v>19</v>
      </c>
      <c r="Y1347" s="1249">
        <v>17</v>
      </c>
      <c r="Z1347" s="1365">
        <v>13</v>
      </c>
      <c r="AA1347" s="878"/>
      <c r="AB1347" s="878"/>
      <c r="AC1347" s="878"/>
      <c r="AD1347" s="878"/>
      <c r="AE1347" s="878"/>
      <c r="AF1347" s="878"/>
      <c r="AG1347" s="878"/>
      <c r="AH1347" s="878"/>
      <c r="AI1347" s="878"/>
      <c r="AJ1347" s="878"/>
      <c r="AK1347" s="878"/>
      <c r="AL1347" s="878"/>
      <c r="AM1347" s="878"/>
      <c r="AN1347" s="878"/>
      <c r="AO1347" s="878"/>
      <c r="AP1347" s="878"/>
    </row>
    <row r="1348" spans="1:42" x14ac:dyDescent="0.3">
      <c r="A1348" s="1685">
        <v>44095</v>
      </c>
      <c r="B1348" s="877" t="s">
        <v>1949</v>
      </c>
      <c r="C1348" s="979">
        <v>6</v>
      </c>
      <c r="D1348" s="883">
        <v>7</v>
      </c>
      <c r="E1348" s="878">
        <v>3</v>
      </c>
      <c r="F1348" s="878">
        <v>5</v>
      </c>
      <c r="G1348" s="878">
        <v>4</v>
      </c>
      <c r="H1348" s="884">
        <v>5</v>
      </c>
      <c r="I1348" s="931">
        <v>6</v>
      </c>
      <c r="J1348" s="901">
        <v>6</v>
      </c>
      <c r="K1348" s="984">
        <v>11</v>
      </c>
      <c r="L1348" s="881">
        <v>11</v>
      </c>
      <c r="M1348" s="878">
        <v>5</v>
      </c>
      <c r="N1348" s="1072">
        <v>6</v>
      </c>
      <c r="O1348" s="878">
        <v>4</v>
      </c>
      <c r="P1348" s="878">
        <v>4</v>
      </c>
      <c r="Q1348" s="901">
        <v>6</v>
      </c>
      <c r="R1348" s="985">
        <v>8</v>
      </c>
      <c r="S1348" s="1279">
        <v>12</v>
      </c>
      <c r="T1348" s="1382">
        <v>10</v>
      </c>
      <c r="U1348" s="1424">
        <v>9</v>
      </c>
      <c r="V1348" s="1430">
        <v>12</v>
      </c>
      <c r="W1348" s="1264">
        <v>16</v>
      </c>
      <c r="X1348" s="1262">
        <v>17</v>
      </c>
      <c r="Y1348" s="1323">
        <v>14</v>
      </c>
      <c r="Z1348" s="1425">
        <v>11</v>
      </c>
      <c r="AA1348" s="878"/>
      <c r="AB1348" s="878"/>
      <c r="AC1348" s="878"/>
      <c r="AD1348" s="878"/>
      <c r="AE1348" s="878"/>
      <c r="AF1348" s="878"/>
      <c r="AG1348" s="878"/>
      <c r="AH1348" s="878"/>
      <c r="AI1348" s="878"/>
      <c r="AJ1348" s="878"/>
      <c r="AK1348" s="878"/>
      <c r="AL1348" s="878"/>
      <c r="AM1348" s="1419">
        <v>51</v>
      </c>
      <c r="AN1348" s="1502">
        <v>24</v>
      </c>
      <c r="AO1348" s="878"/>
      <c r="AP1348" s="878"/>
    </row>
    <row r="1349" spans="1:42" x14ac:dyDescent="0.3">
      <c r="A1349" s="1685">
        <v>44096</v>
      </c>
      <c r="B1349" s="877" t="s">
        <v>1950</v>
      </c>
      <c r="C1349" s="956">
        <v>7</v>
      </c>
      <c r="D1349" s="885">
        <v>6</v>
      </c>
      <c r="E1349" s="878">
        <v>5</v>
      </c>
      <c r="F1349" s="1072">
        <v>6</v>
      </c>
      <c r="G1349" s="901">
        <v>6</v>
      </c>
      <c r="H1349" s="879">
        <v>7</v>
      </c>
      <c r="I1349" s="956">
        <v>7</v>
      </c>
      <c r="J1349" s="885">
        <v>6</v>
      </c>
      <c r="K1349" s="1028">
        <v>12</v>
      </c>
      <c r="L1349" s="1006">
        <v>13</v>
      </c>
      <c r="M1349" s="1134">
        <v>12</v>
      </c>
      <c r="N1349" s="882">
        <v>11</v>
      </c>
      <c r="O1349" s="912">
        <v>9</v>
      </c>
      <c r="P1349" s="1097">
        <v>10</v>
      </c>
      <c r="Q1349" s="1030">
        <v>13</v>
      </c>
      <c r="R1349" s="1003">
        <v>12</v>
      </c>
      <c r="S1349" s="1442">
        <v>9</v>
      </c>
      <c r="T1349" s="1452">
        <v>8</v>
      </c>
      <c r="U1349" s="1485">
        <v>6</v>
      </c>
      <c r="V1349" s="1450">
        <v>10</v>
      </c>
      <c r="W1349" s="1261">
        <v>18</v>
      </c>
      <c r="X1349" s="1046">
        <v>21</v>
      </c>
      <c r="Y1349" s="1175">
        <v>18</v>
      </c>
      <c r="Z1349" s="1359">
        <v>14</v>
      </c>
      <c r="AA1349" s="878"/>
      <c r="AB1349" s="878"/>
      <c r="AC1349" s="878"/>
      <c r="AD1349" s="878"/>
      <c r="AE1349" s="878"/>
      <c r="AF1349" s="878"/>
      <c r="AG1349" s="878"/>
      <c r="AH1349" s="878"/>
      <c r="AI1349" s="878"/>
      <c r="AJ1349" s="1078">
        <v>93</v>
      </c>
      <c r="AK1349" s="878"/>
      <c r="AL1349" s="1204">
        <v>96</v>
      </c>
      <c r="AM1349" s="1525">
        <v>41</v>
      </c>
      <c r="AN1349" s="1364">
        <v>75</v>
      </c>
      <c r="AO1349" s="953">
        <v>100</v>
      </c>
      <c r="AP1349" s="1189">
        <v>8</v>
      </c>
    </row>
    <row r="1350" spans="1:42" x14ac:dyDescent="0.3">
      <c r="A1350" s="1685">
        <v>44097</v>
      </c>
      <c r="B1350" s="877" t="s">
        <v>1951</v>
      </c>
      <c r="C1350" s="964">
        <v>5</v>
      </c>
      <c r="D1350" s="878">
        <v>5</v>
      </c>
      <c r="E1350" s="878">
        <v>4</v>
      </c>
      <c r="F1350" s="878">
        <v>3</v>
      </c>
      <c r="G1350" s="878">
        <v>3</v>
      </c>
      <c r="H1350" s="932">
        <v>7</v>
      </c>
      <c r="I1350" s="883">
        <v>7</v>
      </c>
      <c r="J1350" s="940">
        <v>6</v>
      </c>
      <c r="K1350" s="1266">
        <v>13</v>
      </c>
      <c r="L1350" s="1316">
        <v>12</v>
      </c>
      <c r="M1350" s="899">
        <v>9</v>
      </c>
      <c r="N1350" s="900">
        <v>6</v>
      </c>
      <c r="O1350" s="878">
        <v>3</v>
      </c>
      <c r="P1350" s="964">
        <v>5</v>
      </c>
      <c r="Q1350" s="1125">
        <v>9</v>
      </c>
      <c r="R1350" s="1028">
        <v>12</v>
      </c>
      <c r="S1350" s="1389">
        <v>12</v>
      </c>
      <c r="T1350" s="1378">
        <v>11</v>
      </c>
      <c r="U1350" s="1402">
        <v>10</v>
      </c>
      <c r="V1350" s="1323">
        <v>14</v>
      </c>
      <c r="W1350" s="944">
        <v>22</v>
      </c>
      <c r="X1350" s="1022">
        <v>22</v>
      </c>
      <c r="Y1350" s="1139">
        <v>19</v>
      </c>
      <c r="Z1350" s="1263">
        <v>16</v>
      </c>
      <c r="AA1350" s="878"/>
      <c r="AB1350" s="878"/>
      <c r="AC1350" s="878"/>
      <c r="AD1350" s="878"/>
      <c r="AE1350" s="878"/>
      <c r="AF1350" s="878"/>
      <c r="AG1350" s="878"/>
      <c r="AH1350" s="878"/>
      <c r="AI1350" s="1421">
        <v>63</v>
      </c>
      <c r="AJ1350" s="952">
        <v>99</v>
      </c>
      <c r="AK1350" s="1531">
        <v>58</v>
      </c>
      <c r="AL1350" s="953">
        <v>100</v>
      </c>
      <c r="AM1350" s="1000"/>
      <c r="AN1350" s="1071">
        <v>5</v>
      </c>
      <c r="AO1350" s="1208">
        <v>73</v>
      </c>
      <c r="AP1350" s="954"/>
    </row>
    <row r="1351" spans="1:42" x14ac:dyDescent="0.3">
      <c r="A1351" s="1685">
        <v>44098</v>
      </c>
      <c r="B1351" s="877" t="s">
        <v>1952</v>
      </c>
      <c r="C1351" s="939">
        <v>5</v>
      </c>
      <c r="D1351" s="878">
        <v>3</v>
      </c>
      <c r="E1351" s="878">
        <v>5</v>
      </c>
      <c r="F1351" s="941">
        <v>7</v>
      </c>
      <c r="G1351" s="928">
        <v>8</v>
      </c>
      <c r="H1351" s="1111">
        <v>10</v>
      </c>
      <c r="I1351" s="934">
        <v>11</v>
      </c>
      <c r="J1351" s="1030">
        <v>13</v>
      </c>
      <c r="K1351" s="1135">
        <v>8</v>
      </c>
      <c r="L1351" s="1112">
        <v>6</v>
      </c>
      <c r="M1351" s="911">
        <v>8</v>
      </c>
      <c r="N1351" s="963">
        <v>11</v>
      </c>
      <c r="O1351" s="1124">
        <v>11</v>
      </c>
      <c r="P1351" s="934">
        <v>11</v>
      </c>
      <c r="Q1351" s="1026">
        <v>17</v>
      </c>
      <c r="R1351" s="1533">
        <v>22</v>
      </c>
      <c r="S1351" s="1321">
        <v>15</v>
      </c>
      <c r="T1351" s="1295">
        <v>13</v>
      </c>
      <c r="U1351" s="1360">
        <v>13</v>
      </c>
      <c r="V1351" s="1274">
        <v>16</v>
      </c>
      <c r="W1351" s="1127">
        <v>19</v>
      </c>
      <c r="X1351" s="919">
        <v>20</v>
      </c>
      <c r="Y1351" s="1291">
        <v>18</v>
      </c>
      <c r="Z1351" s="1249">
        <v>17</v>
      </c>
      <c r="AA1351" s="878"/>
      <c r="AB1351" s="878"/>
      <c r="AC1351" s="878"/>
      <c r="AD1351" s="878"/>
      <c r="AE1351" s="878"/>
      <c r="AF1351" s="878"/>
      <c r="AG1351" s="878"/>
      <c r="AH1351" s="878"/>
      <c r="AI1351" s="1204">
        <v>97</v>
      </c>
      <c r="AJ1351" s="952">
        <v>99</v>
      </c>
      <c r="AK1351" s="953">
        <v>100</v>
      </c>
      <c r="AL1351" s="1217">
        <v>95</v>
      </c>
      <c r="AM1351" s="953">
        <v>100</v>
      </c>
      <c r="AN1351" s="953">
        <v>100</v>
      </c>
      <c r="AO1351" s="953">
        <v>100</v>
      </c>
      <c r="AP1351" s="953">
        <v>100</v>
      </c>
    </row>
    <row r="1352" spans="1:42" x14ac:dyDescent="0.3">
      <c r="A1352" s="1685">
        <v>44099</v>
      </c>
      <c r="B1352" s="877" t="s">
        <v>1953</v>
      </c>
      <c r="C1352" s="979">
        <v>6</v>
      </c>
      <c r="D1352" s="930">
        <v>7</v>
      </c>
      <c r="E1352" s="911">
        <v>8</v>
      </c>
      <c r="F1352" s="956">
        <v>7</v>
      </c>
      <c r="G1352" s="878">
        <v>5</v>
      </c>
      <c r="H1352" s="903">
        <v>10</v>
      </c>
      <c r="I1352" s="1038">
        <v>15</v>
      </c>
      <c r="J1352" s="942">
        <v>19</v>
      </c>
      <c r="K1352" s="937">
        <v>14</v>
      </c>
      <c r="L1352" s="1010">
        <v>13</v>
      </c>
      <c r="M1352" s="1196">
        <v>18</v>
      </c>
      <c r="N1352" s="1134">
        <v>12</v>
      </c>
      <c r="O1352" s="938">
        <v>9</v>
      </c>
      <c r="P1352" s="961">
        <v>18</v>
      </c>
      <c r="Q1352" s="1542">
        <v>28</v>
      </c>
      <c r="R1352" s="1550">
        <v>30</v>
      </c>
      <c r="S1352" s="1249">
        <v>17</v>
      </c>
      <c r="T1352" s="1282">
        <v>17</v>
      </c>
      <c r="U1352" s="1273">
        <v>17</v>
      </c>
      <c r="V1352" s="1249">
        <v>17</v>
      </c>
      <c r="W1352" s="1170">
        <v>18</v>
      </c>
      <c r="X1352" s="1262">
        <v>17</v>
      </c>
      <c r="Y1352" s="1288">
        <v>16</v>
      </c>
      <c r="Z1352" s="1319">
        <v>15</v>
      </c>
      <c r="AA1352" s="878"/>
      <c r="AB1352" s="1499">
        <v>1</v>
      </c>
      <c r="AC1352" s="878"/>
      <c r="AD1352" s="1202">
        <v>0.4</v>
      </c>
      <c r="AE1352" s="1054">
        <v>0.1</v>
      </c>
      <c r="AF1352" s="1023">
        <v>0.5</v>
      </c>
      <c r="AG1352" s="1144">
        <v>6.3</v>
      </c>
      <c r="AH1352" s="1119">
        <v>1.3</v>
      </c>
      <c r="AI1352" s="953">
        <v>100</v>
      </c>
      <c r="AJ1352" s="953">
        <v>100</v>
      </c>
      <c r="AK1352" s="953">
        <v>100</v>
      </c>
      <c r="AL1352" s="953">
        <v>100</v>
      </c>
      <c r="AM1352" s="953">
        <v>100</v>
      </c>
      <c r="AN1352" s="953">
        <v>100</v>
      </c>
      <c r="AO1352" s="953">
        <v>100</v>
      </c>
      <c r="AP1352" s="953">
        <v>100</v>
      </c>
    </row>
    <row r="1353" spans="1:42" x14ac:dyDescent="0.3">
      <c r="A1353" s="1685">
        <v>44100</v>
      </c>
      <c r="B1353" s="955" t="s">
        <v>1954</v>
      </c>
      <c r="C1353" s="1037">
        <v>17</v>
      </c>
      <c r="D1353" s="906">
        <v>17</v>
      </c>
      <c r="E1353" s="1005">
        <v>15</v>
      </c>
      <c r="F1353" s="1270">
        <v>19</v>
      </c>
      <c r="G1353" s="1009">
        <v>14</v>
      </c>
      <c r="H1353" s="1060">
        <v>6</v>
      </c>
      <c r="I1353" s="979">
        <v>6</v>
      </c>
      <c r="J1353" s="878">
        <v>4</v>
      </c>
      <c r="K1353" s="1489">
        <v>28</v>
      </c>
      <c r="L1353" s="1626">
        <v>29</v>
      </c>
      <c r="M1353" s="1302">
        <v>23</v>
      </c>
      <c r="N1353" s="1666">
        <v>29</v>
      </c>
      <c r="O1353" s="1543">
        <v>28</v>
      </c>
      <c r="P1353" s="1080">
        <v>8</v>
      </c>
      <c r="Q1353" s="1093">
        <v>10</v>
      </c>
      <c r="R1353" s="940">
        <v>6</v>
      </c>
      <c r="S1353" s="1368">
        <v>15</v>
      </c>
      <c r="T1353" s="1296">
        <v>14</v>
      </c>
      <c r="U1353" s="1359">
        <v>14</v>
      </c>
      <c r="V1353" s="1363">
        <v>14</v>
      </c>
      <c r="W1353" s="1254">
        <v>17</v>
      </c>
      <c r="X1353" s="1282">
        <v>17</v>
      </c>
      <c r="Y1353" s="1274">
        <v>16</v>
      </c>
      <c r="Z1353" s="1282">
        <v>17</v>
      </c>
      <c r="AA1353" s="1118">
        <v>1.1000000000000001</v>
      </c>
      <c r="AB1353" s="1122">
        <v>0.9</v>
      </c>
      <c r="AC1353" s="1356">
        <v>4.7</v>
      </c>
      <c r="AD1353" s="1023">
        <v>0.5</v>
      </c>
      <c r="AE1353" s="1235">
        <v>0.8</v>
      </c>
      <c r="AF1353" s="878"/>
      <c r="AG1353" s="1202">
        <v>0.4</v>
      </c>
      <c r="AH1353" s="878"/>
      <c r="AI1353" s="953">
        <v>100</v>
      </c>
      <c r="AJ1353" s="953">
        <v>100</v>
      </c>
      <c r="AK1353" s="953">
        <v>100</v>
      </c>
      <c r="AL1353" s="953">
        <v>100</v>
      </c>
      <c r="AM1353" s="953">
        <v>100</v>
      </c>
      <c r="AN1353" s="953">
        <v>100</v>
      </c>
      <c r="AO1353" s="953">
        <v>100</v>
      </c>
      <c r="AP1353" s="953">
        <v>100</v>
      </c>
    </row>
    <row r="1354" spans="1:42" x14ac:dyDescent="0.3">
      <c r="A1354" s="1685">
        <v>44101</v>
      </c>
      <c r="B1354" s="955" t="s">
        <v>1955</v>
      </c>
      <c r="C1354" s="878">
        <v>3</v>
      </c>
      <c r="D1354" s="1072">
        <v>6</v>
      </c>
      <c r="E1354" s="1002">
        <v>9</v>
      </c>
      <c r="F1354" s="1135">
        <v>8</v>
      </c>
      <c r="G1354" s="1028">
        <v>12</v>
      </c>
      <c r="H1354" s="1028">
        <v>12</v>
      </c>
      <c r="I1354" s="1028">
        <v>12</v>
      </c>
      <c r="J1354" s="1134">
        <v>12</v>
      </c>
      <c r="K1354" s="878">
        <v>5</v>
      </c>
      <c r="L1354" s="908">
        <v>12</v>
      </c>
      <c r="M1354" s="906">
        <v>17</v>
      </c>
      <c r="N1354" s="1462">
        <v>16</v>
      </c>
      <c r="O1354" s="1311">
        <v>17</v>
      </c>
      <c r="P1354" s="905">
        <v>20</v>
      </c>
      <c r="Q1354" s="915">
        <v>20</v>
      </c>
      <c r="R1354" s="1434">
        <v>22</v>
      </c>
      <c r="S1354" s="1282">
        <v>17</v>
      </c>
      <c r="T1354" s="1274">
        <v>16</v>
      </c>
      <c r="U1354" s="1277">
        <v>15</v>
      </c>
      <c r="V1354" s="1264">
        <v>16</v>
      </c>
      <c r="W1354" s="1282">
        <v>17</v>
      </c>
      <c r="X1354" s="1264">
        <v>16</v>
      </c>
      <c r="Y1354" s="1259">
        <v>14</v>
      </c>
      <c r="Z1354" s="1289">
        <v>14</v>
      </c>
      <c r="AA1354" s="878"/>
      <c r="AB1354" s="878"/>
      <c r="AC1354" s="878"/>
      <c r="AD1354" s="878"/>
      <c r="AE1354" s="878"/>
      <c r="AF1354" s="1054">
        <v>0.1</v>
      </c>
      <c r="AG1354" s="878"/>
      <c r="AH1354" s="878"/>
      <c r="AI1354" s="953">
        <v>100</v>
      </c>
      <c r="AJ1354" s="1204">
        <v>96</v>
      </c>
      <c r="AK1354" s="953">
        <v>100</v>
      </c>
      <c r="AL1354" s="953">
        <v>100</v>
      </c>
      <c r="AM1354" s="1056">
        <v>98</v>
      </c>
      <c r="AN1354" s="953">
        <v>100</v>
      </c>
      <c r="AO1354" s="1206">
        <v>99</v>
      </c>
      <c r="AP1354" s="1206">
        <v>99</v>
      </c>
    </row>
    <row r="1355" spans="1:42" x14ac:dyDescent="0.3">
      <c r="A1355" s="1685">
        <v>44102</v>
      </c>
      <c r="B1355" s="877" t="s">
        <v>1956</v>
      </c>
      <c r="C1355" s="1060">
        <v>6</v>
      </c>
      <c r="D1355" s="1065">
        <v>7</v>
      </c>
      <c r="E1355" s="910">
        <v>7</v>
      </c>
      <c r="F1355" s="928">
        <v>8</v>
      </c>
      <c r="G1355" s="1093">
        <v>10</v>
      </c>
      <c r="H1355" s="1125">
        <v>9</v>
      </c>
      <c r="I1355" s="878">
        <v>5</v>
      </c>
      <c r="J1355" s="878">
        <v>3</v>
      </c>
      <c r="K1355" s="981">
        <v>18</v>
      </c>
      <c r="L1355" s="1063">
        <v>17</v>
      </c>
      <c r="M1355" s="906">
        <v>17</v>
      </c>
      <c r="N1355" s="1081">
        <v>17</v>
      </c>
      <c r="O1355" s="937">
        <v>14</v>
      </c>
      <c r="P1355" s="1006">
        <v>13</v>
      </c>
      <c r="Q1355" s="1079">
        <v>7</v>
      </c>
      <c r="R1355" s="878">
        <v>3</v>
      </c>
      <c r="S1355" s="1279">
        <v>12</v>
      </c>
      <c r="T1355" s="1378">
        <v>11</v>
      </c>
      <c r="U1355" s="1385">
        <v>9</v>
      </c>
      <c r="V1355" s="1389">
        <v>12</v>
      </c>
      <c r="W1355" s="1261">
        <v>18</v>
      </c>
      <c r="X1355" s="967">
        <v>21</v>
      </c>
      <c r="Y1355" s="1126">
        <v>20</v>
      </c>
      <c r="Z1355" s="1256">
        <v>15</v>
      </c>
      <c r="AA1355" s="878"/>
      <c r="AB1355" s="878"/>
      <c r="AC1355" s="878"/>
      <c r="AD1355" s="878"/>
      <c r="AE1355" s="878"/>
      <c r="AF1355" s="878"/>
      <c r="AG1355" s="878"/>
      <c r="AH1355" s="878"/>
      <c r="AI1355" s="954"/>
      <c r="AJ1355" s="878"/>
      <c r="AK1355" s="878"/>
      <c r="AL1355" s="878"/>
      <c r="AM1355" s="878"/>
      <c r="AN1355" s="878"/>
      <c r="AO1355" s="878"/>
      <c r="AP1355" s="878"/>
    </row>
    <row r="1356" spans="1:42" x14ac:dyDescent="0.3">
      <c r="A1356" s="1685">
        <v>44103</v>
      </c>
      <c r="B1356" s="877" t="s">
        <v>1957</v>
      </c>
      <c r="C1356" s="878">
        <v>4</v>
      </c>
      <c r="D1356" s="1112">
        <v>6</v>
      </c>
      <c r="E1356" s="979">
        <v>6</v>
      </c>
      <c r="F1356" s="1079">
        <v>7</v>
      </c>
      <c r="G1356" s="912">
        <v>9</v>
      </c>
      <c r="H1356" s="1125">
        <v>9</v>
      </c>
      <c r="I1356" s="911">
        <v>8</v>
      </c>
      <c r="J1356" s="1133">
        <v>5</v>
      </c>
      <c r="K1356" s="878">
        <v>5</v>
      </c>
      <c r="L1356" s="1036">
        <v>13</v>
      </c>
      <c r="M1356" s="1158">
        <v>17</v>
      </c>
      <c r="N1356" s="1064">
        <v>16</v>
      </c>
      <c r="O1356" s="1040">
        <v>15</v>
      </c>
      <c r="P1356" s="959">
        <v>14</v>
      </c>
      <c r="Q1356" s="1038">
        <v>15</v>
      </c>
      <c r="R1356" s="1030">
        <v>13</v>
      </c>
      <c r="S1356" s="1258">
        <v>14</v>
      </c>
      <c r="T1356" s="1290">
        <v>12</v>
      </c>
      <c r="U1356" s="1433">
        <v>11</v>
      </c>
      <c r="V1356" s="1366">
        <v>16</v>
      </c>
      <c r="W1356" s="967">
        <v>21</v>
      </c>
      <c r="X1356" s="889">
        <v>23</v>
      </c>
      <c r="Y1356" s="946">
        <v>21</v>
      </c>
      <c r="Z1356" s="1288">
        <v>16</v>
      </c>
      <c r="AA1356" s="878"/>
      <c r="AB1356" s="878"/>
      <c r="AC1356" s="878"/>
      <c r="AD1356" s="878"/>
      <c r="AE1356" s="878"/>
      <c r="AF1356" s="878"/>
      <c r="AG1356" s="878"/>
      <c r="AH1356" s="878"/>
      <c r="AI1356" s="878"/>
      <c r="AJ1356" s="878"/>
      <c r="AK1356" s="878"/>
      <c r="AL1356" s="878"/>
      <c r="AM1356" s="878"/>
      <c r="AN1356" s="878"/>
      <c r="AO1356" s="878"/>
      <c r="AP1356" s="878"/>
    </row>
    <row r="1357" spans="1:42" x14ac:dyDescent="0.3">
      <c r="A1357" s="1685">
        <v>44104</v>
      </c>
      <c r="B1357" s="877" t="s">
        <v>1958</v>
      </c>
      <c r="C1357" s="929">
        <v>6</v>
      </c>
      <c r="D1357" s="878">
        <v>3</v>
      </c>
      <c r="E1357" s="878">
        <v>3</v>
      </c>
      <c r="F1357" s="901">
        <v>6</v>
      </c>
      <c r="G1357" s="1156">
        <v>7</v>
      </c>
      <c r="H1357" s="880">
        <v>8</v>
      </c>
      <c r="I1357" s="900">
        <v>6</v>
      </c>
      <c r="J1357" s="878">
        <v>1</v>
      </c>
      <c r="K1357" s="1004">
        <v>16</v>
      </c>
      <c r="L1357" s="964">
        <v>5</v>
      </c>
      <c r="M1357" s="878">
        <v>4</v>
      </c>
      <c r="N1357" s="985">
        <v>8</v>
      </c>
      <c r="O1357" s="908">
        <v>12</v>
      </c>
      <c r="P1357" s="958">
        <v>9</v>
      </c>
      <c r="Q1357" s="886">
        <v>8</v>
      </c>
      <c r="R1357" s="878">
        <v>3</v>
      </c>
      <c r="S1357" s="1251">
        <v>15</v>
      </c>
      <c r="T1357" s="1295">
        <v>13</v>
      </c>
      <c r="U1357" s="1322">
        <v>13</v>
      </c>
      <c r="V1357" s="1261">
        <v>18</v>
      </c>
      <c r="W1357" s="1150">
        <v>24</v>
      </c>
      <c r="X1357" s="1069">
        <v>26</v>
      </c>
      <c r="Y1357" s="1192">
        <v>24</v>
      </c>
      <c r="Z1357" s="1131">
        <v>20</v>
      </c>
      <c r="AA1357" s="878"/>
      <c r="AB1357" s="878"/>
      <c r="AC1357" s="878"/>
      <c r="AD1357" s="878"/>
      <c r="AE1357" s="878"/>
      <c r="AF1357" s="878"/>
      <c r="AG1357" s="878"/>
      <c r="AH1357" s="878"/>
      <c r="AI1357" s="878"/>
      <c r="AJ1357" s="878"/>
      <c r="AK1357" s="878"/>
      <c r="AL1357" s="878"/>
      <c r="AM1357" s="878"/>
      <c r="AN1357" s="878"/>
      <c r="AO1357" s="878"/>
      <c r="AP1357" s="878"/>
    </row>
    <row r="1358" spans="1:42" x14ac:dyDescent="0.3">
      <c r="A1358" s="1685">
        <v>44105</v>
      </c>
      <c r="B1358" s="877" t="s">
        <v>1959</v>
      </c>
      <c r="C1358" s="878">
        <v>2</v>
      </c>
      <c r="D1358" s="1027">
        <v>9</v>
      </c>
      <c r="E1358" s="928">
        <v>8</v>
      </c>
      <c r="F1358" s="886">
        <v>8</v>
      </c>
      <c r="G1358" s="1094">
        <v>8</v>
      </c>
      <c r="H1358" s="1111">
        <v>10</v>
      </c>
      <c r="I1358" s="1080">
        <v>8</v>
      </c>
      <c r="J1358" s="1133">
        <v>5</v>
      </c>
      <c r="K1358" s="878">
        <v>4</v>
      </c>
      <c r="L1358" s="1196">
        <v>18</v>
      </c>
      <c r="M1358" s="1341">
        <v>23</v>
      </c>
      <c r="N1358" s="1182">
        <v>15</v>
      </c>
      <c r="O1358" s="1028">
        <v>12</v>
      </c>
      <c r="P1358" s="913">
        <v>14</v>
      </c>
      <c r="Q1358" s="935">
        <v>15</v>
      </c>
      <c r="R1358" s="1003">
        <v>12</v>
      </c>
      <c r="S1358" s="1183">
        <v>19</v>
      </c>
      <c r="T1358" s="1254">
        <v>17</v>
      </c>
      <c r="U1358" s="1246">
        <v>17</v>
      </c>
      <c r="V1358" s="1346">
        <v>19</v>
      </c>
      <c r="W1358" s="891">
        <v>22</v>
      </c>
      <c r="X1358" s="1115">
        <v>20</v>
      </c>
      <c r="Y1358" s="1170">
        <v>18</v>
      </c>
      <c r="Z1358" s="1250">
        <v>16</v>
      </c>
      <c r="AA1358" s="878"/>
      <c r="AB1358" s="878"/>
      <c r="AC1358" s="878"/>
      <c r="AD1358" s="878"/>
      <c r="AE1358" s="878"/>
      <c r="AF1358" s="878"/>
      <c r="AG1358" s="878"/>
      <c r="AH1358" s="878"/>
      <c r="AI1358" s="878"/>
      <c r="AJ1358" s="878"/>
      <c r="AK1358" s="1539">
        <v>74</v>
      </c>
      <c r="AL1358" s="1205">
        <v>28</v>
      </c>
      <c r="AM1358" s="1443">
        <v>36</v>
      </c>
      <c r="AN1358" s="952">
        <v>100</v>
      </c>
      <c r="AO1358" s="1163">
        <v>38</v>
      </c>
      <c r="AP1358" s="998"/>
    </row>
    <row r="1359" spans="1:42" x14ac:dyDescent="0.3">
      <c r="A1359" s="1685">
        <v>44106</v>
      </c>
      <c r="B1359" s="877" t="s">
        <v>1960</v>
      </c>
      <c r="C1359" s="1027">
        <v>9</v>
      </c>
      <c r="D1359" s="1083">
        <v>13</v>
      </c>
      <c r="E1359" s="1083">
        <v>13</v>
      </c>
      <c r="F1359" s="937">
        <v>14</v>
      </c>
      <c r="G1359" s="935">
        <v>15</v>
      </c>
      <c r="H1359" s="887">
        <v>18</v>
      </c>
      <c r="I1359" s="1196">
        <v>18</v>
      </c>
      <c r="J1359" s="1026">
        <v>17</v>
      </c>
      <c r="K1359" s="1270">
        <v>19</v>
      </c>
      <c r="L1359" s="1341">
        <v>23</v>
      </c>
      <c r="M1359" s="1302">
        <v>23</v>
      </c>
      <c r="N1359" s="1146">
        <v>22</v>
      </c>
      <c r="O1359" s="1041">
        <v>19</v>
      </c>
      <c r="P1359" s="1241">
        <v>21</v>
      </c>
      <c r="Q1359" s="1337">
        <v>23</v>
      </c>
      <c r="R1359" s="1412">
        <v>26</v>
      </c>
      <c r="S1359" s="1319">
        <v>15</v>
      </c>
      <c r="T1359" s="1367">
        <v>12</v>
      </c>
      <c r="U1359" s="1425">
        <v>11</v>
      </c>
      <c r="V1359" s="1386">
        <v>13</v>
      </c>
      <c r="W1359" s="1253">
        <v>15</v>
      </c>
      <c r="X1359" s="1277">
        <v>15</v>
      </c>
      <c r="Y1359" s="1286">
        <v>13</v>
      </c>
      <c r="Z1359" s="1400">
        <v>11</v>
      </c>
      <c r="AA1359" s="878"/>
      <c r="AB1359" s="878"/>
      <c r="AC1359" s="878"/>
      <c r="AD1359" s="878"/>
      <c r="AE1359" s="878"/>
      <c r="AF1359" s="878"/>
      <c r="AG1359" s="878"/>
      <c r="AH1359" s="878"/>
      <c r="AI1359" s="878"/>
      <c r="AJ1359" s="878"/>
      <c r="AK1359" s="878"/>
      <c r="AL1359" s="878"/>
      <c r="AM1359" s="878"/>
      <c r="AN1359" s="878"/>
      <c r="AO1359" s="878"/>
      <c r="AP1359" s="878"/>
    </row>
    <row r="1360" spans="1:42" x14ac:dyDescent="0.3">
      <c r="A1360" s="1685">
        <v>44107</v>
      </c>
      <c r="B1360" s="955" t="s">
        <v>1961</v>
      </c>
      <c r="C1360" s="913">
        <v>14</v>
      </c>
      <c r="D1360" s="1030">
        <v>13</v>
      </c>
      <c r="E1360" s="1033">
        <v>13</v>
      </c>
      <c r="F1360" s="1159">
        <v>13</v>
      </c>
      <c r="G1360" s="1082">
        <v>14</v>
      </c>
      <c r="H1360" s="1009">
        <v>14</v>
      </c>
      <c r="I1360" s="1009">
        <v>14</v>
      </c>
      <c r="J1360" s="1031">
        <v>14</v>
      </c>
      <c r="K1360" s="1012">
        <v>20</v>
      </c>
      <c r="L1360" s="1456">
        <v>18</v>
      </c>
      <c r="M1360" s="888">
        <v>19</v>
      </c>
      <c r="N1360" s="942">
        <v>19</v>
      </c>
      <c r="O1360" s="1158">
        <v>17</v>
      </c>
      <c r="P1360" s="1063">
        <v>17</v>
      </c>
      <c r="Q1360" s="1326">
        <v>19</v>
      </c>
      <c r="R1360" s="905">
        <v>20</v>
      </c>
      <c r="S1360" s="1383">
        <v>10</v>
      </c>
      <c r="T1360" s="1424">
        <v>9</v>
      </c>
      <c r="U1360" s="1445">
        <v>8</v>
      </c>
      <c r="V1360" s="1424">
        <v>9</v>
      </c>
      <c r="W1360" s="1378">
        <v>11</v>
      </c>
      <c r="X1360" s="1400">
        <v>11</v>
      </c>
      <c r="Y1360" s="1401">
        <v>10</v>
      </c>
      <c r="Z1360" s="1399">
        <v>10</v>
      </c>
      <c r="AA1360" s="878"/>
      <c r="AB1360" s="878"/>
      <c r="AC1360" s="878"/>
      <c r="AD1360" s="878"/>
      <c r="AE1360" s="878"/>
      <c r="AF1360" s="878"/>
      <c r="AG1360" s="878"/>
      <c r="AH1360" s="878"/>
      <c r="AI1360" s="1071">
        <v>6</v>
      </c>
      <c r="AJ1360" s="1078">
        <v>94</v>
      </c>
      <c r="AK1360" s="1058">
        <v>8</v>
      </c>
      <c r="AL1360" s="953">
        <v>100</v>
      </c>
      <c r="AM1360" s="953">
        <v>100</v>
      </c>
      <c r="AN1360" s="1206">
        <v>99</v>
      </c>
      <c r="AO1360" s="952">
        <v>99</v>
      </c>
      <c r="AP1360" s="1204">
        <v>96</v>
      </c>
    </row>
    <row r="1361" spans="1:42" x14ac:dyDescent="0.3">
      <c r="A1361" s="1685">
        <v>44108</v>
      </c>
      <c r="B1361" s="955" t="s">
        <v>1962</v>
      </c>
      <c r="C1361" s="1006">
        <v>13</v>
      </c>
      <c r="D1361" s="963">
        <v>11</v>
      </c>
      <c r="E1361" s="1124">
        <v>11</v>
      </c>
      <c r="F1361" s="1098">
        <v>14</v>
      </c>
      <c r="G1361" s="1085">
        <v>12</v>
      </c>
      <c r="H1361" s="1125">
        <v>9</v>
      </c>
      <c r="I1361" s="1164">
        <v>10</v>
      </c>
      <c r="J1361" s="1114">
        <v>11</v>
      </c>
      <c r="K1361" s="1270">
        <v>19</v>
      </c>
      <c r="L1361" s="1373">
        <v>18</v>
      </c>
      <c r="M1361" s="1195">
        <v>19</v>
      </c>
      <c r="N1361" s="1345">
        <v>19</v>
      </c>
      <c r="O1361" s="1084">
        <v>16</v>
      </c>
      <c r="P1361" s="906">
        <v>17</v>
      </c>
      <c r="Q1361" s="1007">
        <v>16</v>
      </c>
      <c r="R1361" s="1244">
        <v>18</v>
      </c>
      <c r="S1361" s="1391">
        <v>10</v>
      </c>
      <c r="T1361" s="1399">
        <v>10</v>
      </c>
      <c r="U1361" s="1418">
        <v>10</v>
      </c>
      <c r="V1361" s="1280">
        <v>13</v>
      </c>
      <c r="W1361" s="1294">
        <v>16</v>
      </c>
      <c r="X1361" s="1252">
        <v>14</v>
      </c>
      <c r="Y1361" s="1285">
        <v>13</v>
      </c>
      <c r="Z1361" s="1280">
        <v>13</v>
      </c>
      <c r="AA1361" s="878"/>
      <c r="AB1361" s="1054">
        <v>0.1</v>
      </c>
      <c r="AC1361" s="878"/>
      <c r="AD1361" s="878"/>
      <c r="AE1361" s="878"/>
      <c r="AF1361" s="878"/>
      <c r="AG1361" s="1499">
        <v>1</v>
      </c>
      <c r="AH1361" s="1202">
        <v>0.4</v>
      </c>
      <c r="AI1361" s="953">
        <v>100</v>
      </c>
      <c r="AJ1361" s="953">
        <v>100</v>
      </c>
      <c r="AK1361" s="1541">
        <v>9</v>
      </c>
      <c r="AL1361" s="1209">
        <v>26</v>
      </c>
      <c r="AM1361" s="1025">
        <v>7</v>
      </c>
      <c r="AN1361" s="952">
        <v>99</v>
      </c>
      <c r="AO1361" s="953">
        <v>100</v>
      </c>
      <c r="AP1361" s="953">
        <v>100</v>
      </c>
    </row>
    <row r="1362" spans="1:42" x14ac:dyDescent="0.3">
      <c r="A1362" s="1685">
        <v>44109</v>
      </c>
      <c r="B1362" s="877" t="s">
        <v>1963</v>
      </c>
      <c r="C1362" s="878">
        <v>5</v>
      </c>
      <c r="D1362" s="883">
        <v>7</v>
      </c>
      <c r="E1362" s="1180">
        <v>11</v>
      </c>
      <c r="F1362" s="899">
        <v>9</v>
      </c>
      <c r="G1362" s="1002">
        <v>9</v>
      </c>
      <c r="H1362" s="880">
        <v>8</v>
      </c>
      <c r="I1362" s="885">
        <v>6</v>
      </c>
      <c r="J1362" s="878">
        <v>4</v>
      </c>
      <c r="K1362" s="880">
        <v>8</v>
      </c>
      <c r="L1362" s="1030">
        <v>13</v>
      </c>
      <c r="M1362" s="1372">
        <v>22</v>
      </c>
      <c r="N1362" s="1007">
        <v>16</v>
      </c>
      <c r="O1362" s="960">
        <v>12</v>
      </c>
      <c r="P1362" s="898">
        <v>10</v>
      </c>
      <c r="Q1362" s="1125">
        <v>9</v>
      </c>
      <c r="R1362" s="910">
        <v>7</v>
      </c>
      <c r="S1362" s="1367">
        <v>12</v>
      </c>
      <c r="T1362" s="1317">
        <v>12</v>
      </c>
      <c r="U1362" s="1417">
        <v>11</v>
      </c>
      <c r="V1362" s="1367">
        <v>12</v>
      </c>
      <c r="W1362" s="1251">
        <v>15</v>
      </c>
      <c r="X1362" s="1264">
        <v>16</v>
      </c>
      <c r="Y1362" s="1264">
        <v>16</v>
      </c>
      <c r="Z1362" s="1386">
        <v>13</v>
      </c>
      <c r="AA1362" s="1202">
        <v>0.4</v>
      </c>
      <c r="AB1362" s="878"/>
      <c r="AC1362" s="878"/>
      <c r="AD1362" s="878"/>
      <c r="AE1362" s="878"/>
      <c r="AF1362" s="878"/>
      <c r="AG1362" s="878"/>
      <c r="AH1362" s="878"/>
      <c r="AI1362" s="953">
        <v>100</v>
      </c>
      <c r="AJ1362" s="953">
        <v>100</v>
      </c>
      <c r="AK1362" s="953">
        <v>100</v>
      </c>
      <c r="AL1362" s="952">
        <v>99</v>
      </c>
      <c r="AM1362" s="953">
        <v>100</v>
      </c>
      <c r="AN1362" s="1109">
        <v>97</v>
      </c>
      <c r="AO1362" s="1057">
        <v>39</v>
      </c>
      <c r="AP1362" s="1333">
        <v>10</v>
      </c>
    </row>
    <row r="1363" spans="1:42" x14ac:dyDescent="0.3">
      <c r="A1363" s="1685">
        <v>44110</v>
      </c>
      <c r="B1363" s="877" t="s">
        <v>1964</v>
      </c>
      <c r="C1363" s="878">
        <v>2</v>
      </c>
      <c r="D1363" s="878">
        <v>2</v>
      </c>
      <c r="E1363" s="878">
        <v>3</v>
      </c>
      <c r="F1363" s="878">
        <v>2</v>
      </c>
      <c r="G1363" s="878">
        <v>1</v>
      </c>
      <c r="H1363" s="1135">
        <v>8</v>
      </c>
      <c r="I1363" s="931">
        <v>6</v>
      </c>
      <c r="J1363" s="878">
        <v>5</v>
      </c>
      <c r="K1363" s="878">
        <v>4</v>
      </c>
      <c r="L1363" s="878">
        <v>2</v>
      </c>
      <c r="M1363" s="878">
        <v>3</v>
      </c>
      <c r="N1363" s="878">
        <v>2</v>
      </c>
      <c r="O1363" s="878">
        <v>4</v>
      </c>
      <c r="P1363" s="878">
        <v>5</v>
      </c>
      <c r="Q1363" s="1123">
        <v>8</v>
      </c>
      <c r="R1363" s="1073">
        <v>8</v>
      </c>
      <c r="S1363" s="1378">
        <v>11</v>
      </c>
      <c r="T1363" s="1377">
        <v>10</v>
      </c>
      <c r="U1363" s="1384">
        <v>9</v>
      </c>
      <c r="V1363" s="1363">
        <v>14</v>
      </c>
      <c r="W1363" s="919">
        <v>20</v>
      </c>
      <c r="X1363" s="1271">
        <v>19</v>
      </c>
      <c r="Y1363" s="1175">
        <v>18</v>
      </c>
      <c r="Z1363" s="1256">
        <v>15</v>
      </c>
      <c r="AA1363" s="878"/>
      <c r="AB1363" s="878"/>
      <c r="AC1363" s="878"/>
      <c r="AD1363" s="878"/>
      <c r="AE1363" s="878"/>
      <c r="AF1363" s="878"/>
      <c r="AG1363" s="878"/>
      <c r="AH1363" s="878"/>
      <c r="AI1363" s="878"/>
      <c r="AJ1363" s="1000"/>
      <c r="AK1363" s="1154">
        <v>30</v>
      </c>
      <c r="AL1363" s="1217">
        <v>96</v>
      </c>
      <c r="AM1363" s="1216">
        <v>80</v>
      </c>
      <c r="AN1363" s="878"/>
      <c r="AO1363" s="878"/>
      <c r="AP1363" s="878"/>
    </row>
    <row r="1364" spans="1:42" x14ac:dyDescent="0.3">
      <c r="A1364" s="1685">
        <v>44111</v>
      </c>
      <c r="B1364" s="877" t="s">
        <v>1965</v>
      </c>
      <c r="C1364" s="878">
        <v>3</v>
      </c>
      <c r="D1364" s="878">
        <v>3</v>
      </c>
      <c r="E1364" s="878">
        <v>3</v>
      </c>
      <c r="F1364" s="878">
        <v>4</v>
      </c>
      <c r="G1364" s="1060">
        <v>6</v>
      </c>
      <c r="H1364" s="879">
        <v>7</v>
      </c>
      <c r="I1364" s="883">
        <v>7</v>
      </c>
      <c r="J1364" s="1133">
        <v>5</v>
      </c>
      <c r="K1364" s="900">
        <v>6</v>
      </c>
      <c r="L1364" s="878">
        <v>5</v>
      </c>
      <c r="M1364" s="878">
        <v>4</v>
      </c>
      <c r="N1364" s="956">
        <v>7</v>
      </c>
      <c r="O1364" s="886">
        <v>8</v>
      </c>
      <c r="P1364" s="880">
        <v>8</v>
      </c>
      <c r="Q1364" s="958">
        <v>9</v>
      </c>
      <c r="R1364" s="1164">
        <v>10</v>
      </c>
      <c r="S1364" s="1295">
        <v>13</v>
      </c>
      <c r="T1364" s="1317">
        <v>12</v>
      </c>
      <c r="U1364" s="1375">
        <v>11</v>
      </c>
      <c r="V1364" s="1329">
        <v>17</v>
      </c>
      <c r="W1364" s="1021">
        <v>22</v>
      </c>
      <c r="X1364" s="1176">
        <v>24</v>
      </c>
      <c r="Y1364" s="1021">
        <v>22</v>
      </c>
      <c r="Z1364" s="1128">
        <v>18</v>
      </c>
      <c r="AA1364" s="878"/>
      <c r="AB1364" s="878"/>
      <c r="AC1364" s="878"/>
      <c r="AD1364" s="878"/>
      <c r="AE1364" s="878"/>
      <c r="AF1364" s="878"/>
      <c r="AG1364" s="878"/>
      <c r="AH1364" s="878"/>
      <c r="AI1364" s="878"/>
      <c r="AJ1364" s="953">
        <v>100</v>
      </c>
      <c r="AK1364" s="878"/>
      <c r="AL1364" s="1000"/>
      <c r="AM1364" s="878"/>
      <c r="AN1364" s="878"/>
      <c r="AO1364" s="878"/>
      <c r="AP1364" s="878"/>
    </row>
    <row r="1365" spans="1:42" x14ac:dyDescent="0.3">
      <c r="A1365" s="1685">
        <v>44112</v>
      </c>
      <c r="B1365" s="877" t="s">
        <v>1966</v>
      </c>
      <c r="C1365" s="901">
        <v>6</v>
      </c>
      <c r="D1365" s="878">
        <v>5</v>
      </c>
      <c r="E1365" s="930">
        <v>7</v>
      </c>
      <c r="F1365" s="910">
        <v>7</v>
      </c>
      <c r="G1365" s="885">
        <v>6</v>
      </c>
      <c r="H1365" s="878">
        <v>5</v>
      </c>
      <c r="I1365" s="878">
        <v>4</v>
      </c>
      <c r="J1365" s="878">
        <v>2</v>
      </c>
      <c r="K1365" s="1111">
        <v>10</v>
      </c>
      <c r="L1365" s="1073">
        <v>8</v>
      </c>
      <c r="M1365" s="1085">
        <v>12</v>
      </c>
      <c r="N1365" s="912">
        <v>9</v>
      </c>
      <c r="O1365" s="878">
        <v>5</v>
      </c>
      <c r="P1365" s="878">
        <v>5</v>
      </c>
      <c r="Q1365" s="884">
        <v>5</v>
      </c>
      <c r="R1365" s="878">
        <v>2</v>
      </c>
      <c r="S1365" s="1246">
        <v>17</v>
      </c>
      <c r="T1365" s="1320">
        <v>14</v>
      </c>
      <c r="U1365" s="1323">
        <v>14</v>
      </c>
      <c r="V1365" s="1272">
        <v>16</v>
      </c>
      <c r="W1365" s="1140">
        <v>19</v>
      </c>
      <c r="X1365" s="966">
        <v>22</v>
      </c>
      <c r="Y1365" s="1115">
        <v>20</v>
      </c>
      <c r="Z1365" s="1264">
        <v>16</v>
      </c>
      <c r="AA1365" s="878"/>
      <c r="AB1365" s="878"/>
      <c r="AC1365" s="878"/>
      <c r="AD1365" s="878"/>
      <c r="AE1365" s="878"/>
      <c r="AF1365" s="878"/>
      <c r="AG1365" s="878"/>
      <c r="AH1365" s="878"/>
      <c r="AI1365" s="878"/>
      <c r="AJ1365" s="878"/>
      <c r="AK1365" s="878"/>
      <c r="AL1365" s="878"/>
      <c r="AM1365" s="878"/>
      <c r="AN1365" s="878"/>
      <c r="AO1365" s="878"/>
      <c r="AP1365" s="878"/>
    </row>
    <row r="1366" spans="1:42" x14ac:dyDescent="0.3">
      <c r="A1366" s="1685">
        <v>44113</v>
      </c>
      <c r="B1366" s="877" t="s">
        <v>1967</v>
      </c>
      <c r="C1366" s="878">
        <v>3</v>
      </c>
      <c r="D1366" s="878">
        <v>4</v>
      </c>
      <c r="E1366" s="964">
        <v>5</v>
      </c>
      <c r="F1366" s="880">
        <v>8</v>
      </c>
      <c r="G1366" s="1083">
        <v>13</v>
      </c>
      <c r="H1366" s="913">
        <v>14</v>
      </c>
      <c r="I1366" s="984">
        <v>11</v>
      </c>
      <c r="J1366" s="885">
        <v>6</v>
      </c>
      <c r="K1366" s="878">
        <v>3</v>
      </c>
      <c r="L1366" s="930">
        <v>7</v>
      </c>
      <c r="M1366" s="882">
        <v>11</v>
      </c>
      <c r="N1366" s="1064">
        <v>16</v>
      </c>
      <c r="O1366" s="1197">
        <v>20</v>
      </c>
      <c r="P1366" s="1315">
        <v>20</v>
      </c>
      <c r="Q1366" s="1462">
        <v>16</v>
      </c>
      <c r="R1366" s="1085">
        <v>12</v>
      </c>
      <c r="S1366" s="1259">
        <v>14</v>
      </c>
      <c r="T1366" s="1284">
        <v>14</v>
      </c>
      <c r="U1366" s="1322">
        <v>13</v>
      </c>
      <c r="V1366" s="1129">
        <v>17</v>
      </c>
      <c r="W1366" s="1021">
        <v>22</v>
      </c>
      <c r="X1366" s="1051">
        <v>23</v>
      </c>
      <c r="Y1366" s="1173">
        <v>20</v>
      </c>
      <c r="Z1366" s="1254">
        <v>17</v>
      </c>
      <c r="AA1366" s="878"/>
      <c r="AB1366" s="878"/>
      <c r="AC1366" s="878"/>
      <c r="AD1366" s="878"/>
      <c r="AE1366" s="878"/>
      <c r="AF1366" s="878"/>
      <c r="AG1366" s="878"/>
      <c r="AH1366" s="878"/>
      <c r="AI1366" s="876">
        <v>23</v>
      </c>
      <c r="AJ1366" s="878"/>
      <c r="AK1366" s="878"/>
      <c r="AL1366" s="878"/>
      <c r="AM1366" s="878"/>
      <c r="AN1366" s="878"/>
      <c r="AO1366" s="878"/>
      <c r="AP1366" s="878"/>
    </row>
    <row r="1367" spans="1:42" x14ac:dyDescent="0.3">
      <c r="A1367" s="1685">
        <v>44114</v>
      </c>
      <c r="B1367" s="955" t="s">
        <v>1968</v>
      </c>
      <c r="C1367" s="878">
        <v>5</v>
      </c>
      <c r="D1367" s="878">
        <v>5</v>
      </c>
      <c r="E1367" s="878">
        <v>4</v>
      </c>
      <c r="F1367" s="1133">
        <v>5</v>
      </c>
      <c r="G1367" s="883">
        <v>7</v>
      </c>
      <c r="H1367" s="1059">
        <v>10</v>
      </c>
      <c r="I1367" s="1220">
        <v>9</v>
      </c>
      <c r="J1367" s="938">
        <v>9</v>
      </c>
      <c r="K1367" s="886">
        <v>8</v>
      </c>
      <c r="L1367" s="879">
        <v>7</v>
      </c>
      <c r="M1367" s="929">
        <v>6</v>
      </c>
      <c r="N1367" s="886">
        <v>8</v>
      </c>
      <c r="O1367" s="910">
        <v>7</v>
      </c>
      <c r="P1367" s="1157">
        <v>10</v>
      </c>
      <c r="Q1367" s="1160">
        <v>14</v>
      </c>
      <c r="R1367" s="1355">
        <v>23</v>
      </c>
      <c r="S1367" s="1287">
        <v>15</v>
      </c>
      <c r="T1367" s="1359">
        <v>14</v>
      </c>
      <c r="U1367" s="1386">
        <v>13</v>
      </c>
      <c r="V1367" s="1264">
        <v>16</v>
      </c>
      <c r="W1367" s="946">
        <v>21</v>
      </c>
      <c r="X1367" s="1361">
        <v>21</v>
      </c>
      <c r="Y1367" s="1173">
        <v>20</v>
      </c>
      <c r="Z1367" s="1247">
        <v>16</v>
      </c>
      <c r="AA1367" s="878"/>
      <c r="AB1367" s="878"/>
      <c r="AC1367" s="878"/>
      <c r="AD1367" s="878"/>
      <c r="AE1367" s="878"/>
      <c r="AF1367" s="878"/>
      <c r="AG1367" s="878"/>
      <c r="AH1367" s="878"/>
      <c r="AI1367" s="878"/>
      <c r="AJ1367" s="878"/>
      <c r="AK1367" s="878"/>
      <c r="AL1367" s="878"/>
      <c r="AM1367" s="878"/>
      <c r="AN1367" s="878"/>
      <c r="AO1367" s="878"/>
      <c r="AP1367" s="878"/>
    </row>
    <row r="1368" spans="1:42" x14ac:dyDescent="0.3">
      <c r="A1368" s="1685">
        <v>44115</v>
      </c>
      <c r="B1368" s="955" t="s">
        <v>1969</v>
      </c>
      <c r="C1368" s="1080">
        <v>8</v>
      </c>
      <c r="D1368" s="928">
        <v>8</v>
      </c>
      <c r="E1368" s="1094">
        <v>8</v>
      </c>
      <c r="F1368" s="1123">
        <v>8</v>
      </c>
      <c r="G1368" s="1098">
        <v>14</v>
      </c>
      <c r="H1368" s="1316">
        <v>12</v>
      </c>
      <c r="I1368" s="963">
        <v>11</v>
      </c>
      <c r="J1368" s="910">
        <v>7</v>
      </c>
      <c r="K1368" s="1371">
        <v>24</v>
      </c>
      <c r="L1368" s="1337">
        <v>23</v>
      </c>
      <c r="M1368" s="1226">
        <v>19</v>
      </c>
      <c r="N1368" s="1083">
        <v>13</v>
      </c>
      <c r="O1368" s="1244">
        <v>18</v>
      </c>
      <c r="P1368" s="1315">
        <v>20</v>
      </c>
      <c r="Q1368" s="905">
        <v>20</v>
      </c>
      <c r="R1368" s="961">
        <v>18</v>
      </c>
      <c r="S1368" s="1287">
        <v>15</v>
      </c>
      <c r="T1368" s="1359">
        <v>14</v>
      </c>
      <c r="U1368" s="1365">
        <v>13</v>
      </c>
      <c r="V1368" s="1264">
        <v>16</v>
      </c>
      <c r="W1368" s="1139">
        <v>19</v>
      </c>
      <c r="X1368" s="1282">
        <v>17</v>
      </c>
      <c r="Y1368" s="1273">
        <v>17</v>
      </c>
      <c r="Z1368" s="1287">
        <v>15</v>
      </c>
      <c r="AA1368" s="878"/>
      <c r="AB1368" s="1121">
        <v>0.6</v>
      </c>
      <c r="AC1368" s="878"/>
      <c r="AD1368" s="1054">
        <v>0.1</v>
      </c>
      <c r="AE1368" s="878"/>
      <c r="AF1368" s="878"/>
      <c r="AG1368" s="878"/>
      <c r="AH1368" s="878"/>
      <c r="AI1368" s="952">
        <v>99</v>
      </c>
      <c r="AJ1368" s="1055">
        <v>95</v>
      </c>
      <c r="AK1368" s="1293">
        <v>50</v>
      </c>
      <c r="AL1368" s="878"/>
      <c r="AM1368" s="878"/>
      <c r="AN1368" s="953">
        <v>100</v>
      </c>
      <c r="AO1368" s="952">
        <v>99</v>
      </c>
      <c r="AP1368" s="878"/>
    </row>
    <row r="1369" spans="1:42" x14ac:dyDescent="0.3">
      <c r="A1369" s="1685">
        <v>44116</v>
      </c>
      <c r="B1369" s="877" t="s">
        <v>1970</v>
      </c>
      <c r="C1369" s="985">
        <v>8</v>
      </c>
      <c r="D1369" s="879">
        <v>7</v>
      </c>
      <c r="E1369" s="883">
        <v>7</v>
      </c>
      <c r="F1369" s="979">
        <v>6</v>
      </c>
      <c r="G1369" s="1060">
        <v>6</v>
      </c>
      <c r="H1369" s="930">
        <v>7</v>
      </c>
      <c r="I1369" s="878">
        <v>5</v>
      </c>
      <c r="J1369" s="878">
        <v>1</v>
      </c>
      <c r="K1369" s="981">
        <v>18</v>
      </c>
      <c r="L1369" s="982">
        <v>15</v>
      </c>
      <c r="M1369" s="1099">
        <v>13</v>
      </c>
      <c r="N1369" s="984">
        <v>11</v>
      </c>
      <c r="O1369" s="902">
        <v>9</v>
      </c>
      <c r="P1369" s="957">
        <v>9</v>
      </c>
      <c r="Q1369" s="910">
        <v>7</v>
      </c>
      <c r="R1369" s="878">
        <v>3</v>
      </c>
      <c r="S1369" s="1289">
        <v>14</v>
      </c>
      <c r="T1369" s="1317">
        <v>12</v>
      </c>
      <c r="U1369" s="1375">
        <v>11</v>
      </c>
      <c r="V1369" s="1296">
        <v>14</v>
      </c>
      <c r="W1369" s="1271">
        <v>19</v>
      </c>
      <c r="X1369" s="1022">
        <v>22</v>
      </c>
      <c r="Y1369" s="1173">
        <v>20</v>
      </c>
      <c r="Z1369" s="1294">
        <v>16</v>
      </c>
      <c r="AA1369" s="878"/>
      <c r="AB1369" s="878"/>
      <c r="AC1369" s="878"/>
      <c r="AD1369" s="878"/>
      <c r="AE1369" s="878"/>
      <c r="AF1369" s="878"/>
      <c r="AG1369" s="878"/>
      <c r="AH1369" s="878"/>
      <c r="AI1369" s="878"/>
      <c r="AJ1369" s="1301"/>
      <c r="AK1369" s="1214">
        <v>14</v>
      </c>
      <c r="AL1369" s="1200">
        <v>54</v>
      </c>
      <c r="AM1369" s="954"/>
      <c r="AN1369" s="878"/>
      <c r="AO1369" s="878"/>
      <c r="AP1369" s="878"/>
    </row>
    <row r="1370" spans="1:42" x14ac:dyDescent="0.3">
      <c r="A1370" s="1685">
        <v>44117</v>
      </c>
      <c r="B1370" s="877" t="s">
        <v>1971</v>
      </c>
      <c r="C1370" s="878">
        <v>2</v>
      </c>
      <c r="D1370" s="878">
        <v>2</v>
      </c>
      <c r="E1370" s="878">
        <v>2</v>
      </c>
      <c r="F1370" s="878">
        <v>1</v>
      </c>
      <c r="G1370" s="878">
        <v>4</v>
      </c>
      <c r="H1370" s="883">
        <v>7</v>
      </c>
      <c r="I1370" s="956">
        <v>7</v>
      </c>
      <c r="J1370" s="941">
        <v>7</v>
      </c>
      <c r="K1370" s="878">
        <v>3</v>
      </c>
      <c r="L1370" s="878">
        <v>2</v>
      </c>
      <c r="M1370" s="878">
        <v>2</v>
      </c>
      <c r="N1370" s="878">
        <v>1</v>
      </c>
      <c r="O1370" s="878">
        <v>2</v>
      </c>
      <c r="P1370" s="878">
        <v>4</v>
      </c>
      <c r="Q1370" s="985">
        <v>8</v>
      </c>
      <c r="R1370" s="1029">
        <v>12</v>
      </c>
      <c r="S1370" s="1252">
        <v>14</v>
      </c>
      <c r="T1370" s="1360">
        <v>13</v>
      </c>
      <c r="U1370" s="1279">
        <v>12</v>
      </c>
      <c r="V1370" s="1161">
        <v>18</v>
      </c>
      <c r="W1370" s="1017">
        <v>23</v>
      </c>
      <c r="X1370" s="1086">
        <v>24</v>
      </c>
      <c r="Y1370" s="1047">
        <v>21</v>
      </c>
      <c r="Z1370" s="1129">
        <v>17</v>
      </c>
      <c r="AA1370" s="878"/>
      <c r="AB1370" s="878"/>
      <c r="AC1370" s="878"/>
      <c r="AD1370" s="878"/>
      <c r="AE1370" s="878"/>
      <c r="AF1370" s="878"/>
      <c r="AG1370" s="878"/>
      <c r="AH1370" s="878"/>
      <c r="AI1370" s="878"/>
      <c r="AJ1370" s="878"/>
      <c r="AK1370" s="878"/>
      <c r="AL1370" s="878"/>
      <c r="AM1370" s="878"/>
      <c r="AN1370" s="878"/>
      <c r="AO1370" s="878"/>
      <c r="AP1370" s="878"/>
    </row>
    <row r="1371" spans="1:42" x14ac:dyDescent="0.3">
      <c r="A1371" s="1685">
        <v>44118</v>
      </c>
      <c r="B1371" s="877" t="s">
        <v>1972</v>
      </c>
      <c r="C1371" s="878">
        <v>4</v>
      </c>
      <c r="D1371" s="878">
        <v>3</v>
      </c>
      <c r="E1371" s="878">
        <v>4</v>
      </c>
      <c r="F1371" s="878">
        <v>2</v>
      </c>
      <c r="G1371" s="878">
        <v>4</v>
      </c>
      <c r="H1371" s="1060">
        <v>6</v>
      </c>
      <c r="I1371" s="1133">
        <v>5</v>
      </c>
      <c r="J1371" s="878">
        <v>3</v>
      </c>
      <c r="K1371" s="1156">
        <v>7</v>
      </c>
      <c r="L1371" s="939">
        <v>5</v>
      </c>
      <c r="M1371" s="979">
        <v>6</v>
      </c>
      <c r="N1371" s="878">
        <v>3</v>
      </c>
      <c r="O1371" s="941">
        <v>7</v>
      </c>
      <c r="P1371" s="956">
        <v>7</v>
      </c>
      <c r="Q1371" s="1123">
        <v>8</v>
      </c>
      <c r="R1371" s="1135">
        <v>8</v>
      </c>
      <c r="S1371" s="1283">
        <v>15</v>
      </c>
      <c r="T1371" s="1295">
        <v>13</v>
      </c>
      <c r="U1371" s="1285">
        <v>13</v>
      </c>
      <c r="V1371" s="1116">
        <v>20</v>
      </c>
      <c r="W1371" s="1191">
        <v>26</v>
      </c>
      <c r="X1371" s="1019">
        <v>27</v>
      </c>
      <c r="Y1371" s="1086">
        <v>24</v>
      </c>
      <c r="Z1371" s="1047">
        <v>21</v>
      </c>
      <c r="AA1371" s="878"/>
      <c r="AB1371" s="878"/>
      <c r="AC1371" s="878"/>
      <c r="AD1371" s="878"/>
      <c r="AE1371" s="878"/>
      <c r="AF1371" s="878"/>
      <c r="AG1371" s="878"/>
      <c r="AH1371" s="878"/>
      <c r="AI1371" s="878"/>
      <c r="AJ1371" s="878"/>
      <c r="AK1371" s="954"/>
      <c r="AL1371" s="999"/>
      <c r="AM1371" s="954"/>
      <c r="AN1371" s="1301"/>
      <c r="AO1371" s="953">
        <v>100</v>
      </c>
      <c r="AP1371" s="953">
        <v>100</v>
      </c>
    </row>
    <row r="1372" spans="1:42" x14ac:dyDescent="0.3">
      <c r="A1372" s="1685">
        <v>44119</v>
      </c>
      <c r="B1372" s="877" t="s">
        <v>1973</v>
      </c>
      <c r="C1372" s="1006">
        <v>13</v>
      </c>
      <c r="D1372" s="1002">
        <v>9</v>
      </c>
      <c r="E1372" s="1125">
        <v>9</v>
      </c>
      <c r="F1372" s="1097">
        <v>10</v>
      </c>
      <c r="G1372" s="886">
        <v>8</v>
      </c>
      <c r="H1372" s="1123">
        <v>8</v>
      </c>
      <c r="I1372" s="928">
        <v>8</v>
      </c>
      <c r="J1372" s="985">
        <v>8</v>
      </c>
      <c r="K1372" s="1041">
        <v>19</v>
      </c>
      <c r="L1372" s="1040">
        <v>15</v>
      </c>
      <c r="M1372" s="937">
        <v>14</v>
      </c>
      <c r="N1372" s="1085">
        <v>12</v>
      </c>
      <c r="O1372" s="1080">
        <v>8</v>
      </c>
      <c r="P1372" s="1156">
        <v>7</v>
      </c>
      <c r="Q1372" s="882">
        <v>11</v>
      </c>
      <c r="R1372" s="1410">
        <v>15</v>
      </c>
      <c r="S1372" s="1130">
        <v>18</v>
      </c>
      <c r="T1372" s="1256">
        <v>15</v>
      </c>
      <c r="U1372" s="1252">
        <v>14</v>
      </c>
      <c r="V1372" s="1294">
        <v>16</v>
      </c>
      <c r="W1372" s="1324">
        <v>18</v>
      </c>
      <c r="X1372" s="1046">
        <v>21</v>
      </c>
      <c r="Y1372" s="1170">
        <v>18</v>
      </c>
      <c r="Z1372" s="1282">
        <v>17</v>
      </c>
      <c r="AA1372" s="878"/>
      <c r="AB1372" s="878"/>
      <c r="AC1372" s="878"/>
      <c r="AD1372" s="878"/>
      <c r="AE1372" s="878"/>
      <c r="AF1372" s="878"/>
      <c r="AG1372" s="878"/>
      <c r="AH1372" s="878"/>
      <c r="AI1372" s="953">
        <v>100</v>
      </c>
      <c r="AJ1372" s="1224">
        <v>91</v>
      </c>
      <c r="AK1372" s="953">
        <v>100</v>
      </c>
      <c r="AL1372" s="952">
        <v>99</v>
      </c>
      <c r="AM1372" s="953">
        <v>100</v>
      </c>
      <c r="AN1372" s="1301"/>
      <c r="AO1372" s="953">
        <v>100</v>
      </c>
      <c r="AP1372" s="1477">
        <v>94</v>
      </c>
    </row>
    <row r="1373" spans="1:42" x14ac:dyDescent="0.3">
      <c r="A1373" s="1685">
        <v>44120</v>
      </c>
      <c r="B1373" s="877" t="s">
        <v>1974</v>
      </c>
      <c r="C1373" s="932">
        <v>7</v>
      </c>
      <c r="D1373" s="929">
        <v>6</v>
      </c>
      <c r="E1373" s="1072">
        <v>6</v>
      </c>
      <c r="F1373" s="956">
        <v>7</v>
      </c>
      <c r="G1373" s="957">
        <v>9</v>
      </c>
      <c r="H1373" s="1157">
        <v>10</v>
      </c>
      <c r="I1373" s="1135">
        <v>8</v>
      </c>
      <c r="J1373" s="885">
        <v>6</v>
      </c>
      <c r="K1373" s="980">
        <v>14</v>
      </c>
      <c r="L1373" s="1083">
        <v>13</v>
      </c>
      <c r="M1373" s="1228">
        <v>17</v>
      </c>
      <c r="N1373" s="1030">
        <v>13</v>
      </c>
      <c r="O1373" s="898">
        <v>10</v>
      </c>
      <c r="P1373" s="1011">
        <v>11</v>
      </c>
      <c r="Q1373" s="983">
        <v>14</v>
      </c>
      <c r="R1373" s="1028">
        <v>12</v>
      </c>
      <c r="S1373" s="1288">
        <v>16</v>
      </c>
      <c r="T1373" s="1255">
        <v>16</v>
      </c>
      <c r="U1373" s="1283">
        <v>15</v>
      </c>
      <c r="V1373" s="1127">
        <v>19</v>
      </c>
      <c r="W1373" s="1193">
        <v>23</v>
      </c>
      <c r="X1373" s="1192">
        <v>24</v>
      </c>
      <c r="Y1373" s="944">
        <v>22</v>
      </c>
      <c r="Z1373" s="1116">
        <v>20</v>
      </c>
      <c r="AA1373" s="878"/>
      <c r="AB1373" s="878"/>
      <c r="AC1373" s="878"/>
      <c r="AD1373" s="878"/>
      <c r="AE1373" s="878"/>
      <c r="AF1373" s="878"/>
      <c r="AG1373" s="878"/>
      <c r="AH1373" s="878"/>
      <c r="AI1373" s="1155">
        <v>86</v>
      </c>
      <c r="AJ1373" s="953">
        <v>100</v>
      </c>
      <c r="AK1373" s="1526">
        <v>21</v>
      </c>
      <c r="AL1373" s="1301"/>
      <c r="AM1373" s="878"/>
      <c r="AN1373" s="878"/>
      <c r="AO1373" s="878"/>
      <c r="AP1373" s="878"/>
    </row>
    <row r="1374" spans="1:42" x14ac:dyDescent="0.3">
      <c r="A1374" s="1685">
        <v>44121</v>
      </c>
      <c r="B1374" s="955" t="s">
        <v>1975</v>
      </c>
      <c r="C1374" s="1060">
        <v>6</v>
      </c>
      <c r="D1374" s="1079">
        <v>7</v>
      </c>
      <c r="E1374" s="885">
        <v>6</v>
      </c>
      <c r="F1374" s="939">
        <v>5</v>
      </c>
      <c r="G1374" s="878">
        <v>4</v>
      </c>
      <c r="H1374" s="1112">
        <v>6</v>
      </c>
      <c r="I1374" s="1156">
        <v>7</v>
      </c>
      <c r="J1374" s="931">
        <v>6</v>
      </c>
      <c r="K1374" s="1372">
        <v>22</v>
      </c>
      <c r="L1374" s="1488">
        <v>21</v>
      </c>
      <c r="M1374" s="936">
        <v>17</v>
      </c>
      <c r="N1374" s="1111">
        <v>10</v>
      </c>
      <c r="O1374" s="985">
        <v>8</v>
      </c>
      <c r="P1374" s="1001">
        <v>10</v>
      </c>
      <c r="Q1374" s="1114">
        <v>11</v>
      </c>
      <c r="R1374" s="1316">
        <v>12</v>
      </c>
      <c r="S1374" s="1346">
        <v>19</v>
      </c>
      <c r="T1374" s="1130">
        <v>18</v>
      </c>
      <c r="U1374" s="1255">
        <v>16</v>
      </c>
      <c r="V1374" s="1047">
        <v>21</v>
      </c>
      <c r="W1374" s="1545">
        <v>27</v>
      </c>
      <c r="X1374" s="1101">
        <v>26</v>
      </c>
      <c r="Y1374" s="1019">
        <v>27</v>
      </c>
      <c r="Z1374" s="1066">
        <v>23</v>
      </c>
      <c r="AA1374" s="878"/>
      <c r="AB1374" s="878"/>
      <c r="AC1374" s="878"/>
      <c r="AD1374" s="878"/>
      <c r="AE1374" s="878"/>
      <c r="AF1374" s="878"/>
      <c r="AG1374" s="878"/>
      <c r="AH1374" s="878"/>
      <c r="AI1374" s="878"/>
      <c r="AJ1374" s="878"/>
      <c r="AK1374" s="878"/>
      <c r="AL1374" s="999"/>
      <c r="AM1374" s="953">
        <v>100</v>
      </c>
      <c r="AN1374" s="952">
        <v>99</v>
      </c>
      <c r="AO1374" s="954"/>
      <c r="AP1374" s="1000"/>
    </row>
    <row r="1375" spans="1:42" x14ac:dyDescent="0.3">
      <c r="A1375" s="1685">
        <v>44122</v>
      </c>
      <c r="B1375" s="955" t="s">
        <v>1976</v>
      </c>
      <c r="C1375" s="931">
        <v>6</v>
      </c>
      <c r="D1375" s="878">
        <v>5</v>
      </c>
      <c r="E1375" s="878">
        <v>4</v>
      </c>
      <c r="F1375" s="878">
        <v>4</v>
      </c>
      <c r="G1375" s="878">
        <v>4</v>
      </c>
      <c r="H1375" s="958">
        <v>9</v>
      </c>
      <c r="I1375" s="903">
        <v>10</v>
      </c>
      <c r="J1375" s="899">
        <v>9</v>
      </c>
      <c r="K1375" s="1439">
        <v>15</v>
      </c>
      <c r="L1375" s="1032">
        <v>15</v>
      </c>
      <c r="M1375" s="882">
        <v>11</v>
      </c>
      <c r="N1375" s="928">
        <v>8</v>
      </c>
      <c r="O1375" s="1073">
        <v>8</v>
      </c>
      <c r="P1375" s="1266">
        <v>13</v>
      </c>
      <c r="Q1375" s="1004">
        <v>16</v>
      </c>
      <c r="R1375" s="1035">
        <v>22</v>
      </c>
      <c r="S1375" s="890">
        <v>21</v>
      </c>
      <c r="T1375" s="1115">
        <v>20</v>
      </c>
      <c r="U1375" s="1148">
        <v>19</v>
      </c>
      <c r="V1375" s="1048">
        <v>24</v>
      </c>
      <c r="W1375" s="923">
        <v>31</v>
      </c>
      <c r="X1375" s="1553">
        <v>32</v>
      </c>
      <c r="Y1375" s="1177">
        <v>31</v>
      </c>
      <c r="Z1375" s="1019">
        <v>27</v>
      </c>
      <c r="AA1375" s="878"/>
      <c r="AB1375" s="878"/>
      <c r="AC1375" s="878"/>
      <c r="AD1375" s="878"/>
      <c r="AE1375" s="878"/>
      <c r="AF1375" s="878"/>
      <c r="AG1375" s="878"/>
      <c r="AH1375" s="878"/>
      <c r="AI1375" s="878"/>
      <c r="AJ1375" s="878"/>
      <c r="AK1375" s="878"/>
      <c r="AL1375" s="954"/>
      <c r="AM1375" s="878"/>
      <c r="AN1375" s="953">
        <v>100</v>
      </c>
      <c r="AO1375" s="1472">
        <v>39</v>
      </c>
      <c r="AP1375" s="954"/>
    </row>
    <row r="1376" spans="1:42" x14ac:dyDescent="0.3">
      <c r="A1376" s="1685">
        <v>44123</v>
      </c>
      <c r="B1376" s="877" t="s">
        <v>1977</v>
      </c>
      <c r="C1376" s="902">
        <v>9</v>
      </c>
      <c r="D1376" s="1027">
        <v>9</v>
      </c>
      <c r="E1376" s="1060">
        <v>6</v>
      </c>
      <c r="F1376" s="885">
        <v>6</v>
      </c>
      <c r="G1376" s="878">
        <v>5</v>
      </c>
      <c r="H1376" s="956">
        <v>7</v>
      </c>
      <c r="I1376" s="1030">
        <v>13</v>
      </c>
      <c r="J1376" s="1006">
        <v>13</v>
      </c>
      <c r="K1376" s="1302">
        <v>23</v>
      </c>
      <c r="L1376" s="1351">
        <v>25</v>
      </c>
      <c r="M1376" s="1242">
        <v>21</v>
      </c>
      <c r="N1376" s="1114">
        <v>11</v>
      </c>
      <c r="O1376" s="1079">
        <v>7</v>
      </c>
      <c r="P1376" s="956">
        <v>7</v>
      </c>
      <c r="Q1376" s="915">
        <v>20</v>
      </c>
      <c r="R1376" s="1582">
        <v>26</v>
      </c>
      <c r="S1376" s="986">
        <v>25</v>
      </c>
      <c r="T1376" s="1176">
        <v>24</v>
      </c>
      <c r="U1376" s="965">
        <v>23</v>
      </c>
      <c r="V1376" s="1101">
        <v>26</v>
      </c>
      <c r="W1376" s="1091">
        <v>31</v>
      </c>
      <c r="X1376" s="1092">
        <v>28</v>
      </c>
      <c r="Y1376" s="1192">
        <v>24</v>
      </c>
      <c r="Z1376" s="920">
        <v>21</v>
      </c>
      <c r="AA1376" s="878"/>
      <c r="AB1376" s="878"/>
      <c r="AC1376" s="878"/>
      <c r="AD1376" s="878"/>
      <c r="AE1376" s="878"/>
      <c r="AF1376" s="1121">
        <v>0.6</v>
      </c>
      <c r="AG1376" s="1145">
        <v>1.2</v>
      </c>
      <c r="AH1376" s="1499">
        <v>1</v>
      </c>
      <c r="AI1376" s="878"/>
      <c r="AJ1376" s="878"/>
      <c r="AK1376" s="878"/>
      <c r="AL1376" s="1206">
        <v>99</v>
      </c>
      <c r="AM1376" s="878"/>
      <c r="AN1376" s="998"/>
      <c r="AO1376" s="1387">
        <v>70</v>
      </c>
      <c r="AP1376" s="1206">
        <v>98</v>
      </c>
    </row>
    <row r="1377" spans="1:42" x14ac:dyDescent="0.3">
      <c r="A1377" s="1685">
        <v>44124</v>
      </c>
      <c r="B1377" s="877" t="s">
        <v>1978</v>
      </c>
      <c r="C1377" s="962">
        <v>16</v>
      </c>
      <c r="D1377" s="981">
        <v>18</v>
      </c>
      <c r="E1377" s="1026">
        <v>17</v>
      </c>
      <c r="F1377" s="1063">
        <v>17</v>
      </c>
      <c r="G1377" s="980">
        <v>14</v>
      </c>
      <c r="H1377" s="983">
        <v>14</v>
      </c>
      <c r="I1377" s="1095">
        <v>15</v>
      </c>
      <c r="J1377" s="1008">
        <v>16</v>
      </c>
      <c r="K1377" s="1436">
        <v>27</v>
      </c>
      <c r="L1377" s="1489">
        <v>28</v>
      </c>
      <c r="M1377" s="1340">
        <v>27</v>
      </c>
      <c r="N1377" s="1349">
        <v>23</v>
      </c>
      <c r="O1377" s="1326">
        <v>19</v>
      </c>
      <c r="P1377" s="888">
        <v>19</v>
      </c>
      <c r="Q1377" s="1341">
        <v>23</v>
      </c>
      <c r="R1377" s="1414">
        <v>24</v>
      </c>
      <c r="S1377" s="1169">
        <v>17</v>
      </c>
      <c r="T1377" s="1321">
        <v>15</v>
      </c>
      <c r="U1377" s="1285">
        <v>13</v>
      </c>
      <c r="V1377" s="1290">
        <v>12</v>
      </c>
      <c r="W1377" s="1360">
        <v>13</v>
      </c>
      <c r="X1377" s="1252">
        <v>14</v>
      </c>
      <c r="Y1377" s="1296">
        <v>14</v>
      </c>
      <c r="Z1377" s="1259">
        <v>14</v>
      </c>
      <c r="AA1377" s="1053">
        <v>0.3</v>
      </c>
      <c r="AB1377" s="1023">
        <v>0.5</v>
      </c>
      <c r="AC1377" s="1356">
        <v>4</v>
      </c>
      <c r="AD1377" s="1356">
        <v>4.3</v>
      </c>
      <c r="AE1377" s="1118">
        <v>1.1000000000000001</v>
      </c>
      <c r="AF1377" s="1054">
        <v>0.1</v>
      </c>
      <c r="AG1377" s="878"/>
      <c r="AH1377" s="878"/>
      <c r="AI1377" s="953">
        <v>100</v>
      </c>
      <c r="AJ1377" s="953">
        <v>100</v>
      </c>
      <c r="AK1377" s="953">
        <v>100</v>
      </c>
      <c r="AL1377" s="953">
        <v>100</v>
      </c>
      <c r="AM1377" s="953">
        <v>100</v>
      </c>
      <c r="AN1377" s="953">
        <v>100</v>
      </c>
      <c r="AO1377" s="953">
        <v>100</v>
      </c>
      <c r="AP1377" s="953">
        <v>100</v>
      </c>
    </row>
    <row r="1378" spans="1:42" x14ac:dyDescent="0.3">
      <c r="A1378" s="1685">
        <v>44125</v>
      </c>
      <c r="B1378" s="877" t="s">
        <v>1979</v>
      </c>
      <c r="C1378" s="983">
        <v>14</v>
      </c>
      <c r="D1378" s="1030">
        <v>13</v>
      </c>
      <c r="E1378" s="1039">
        <v>13</v>
      </c>
      <c r="F1378" s="1005">
        <v>15</v>
      </c>
      <c r="G1378" s="1098">
        <v>14</v>
      </c>
      <c r="H1378" s="1316">
        <v>12</v>
      </c>
      <c r="I1378" s="1158">
        <v>17</v>
      </c>
      <c r="J1378" s="1462">
        <v>16</v>
      </c>
      <c r="K1378" s="1353">
        <v>21</v>
      </c>
      <c r="L1378" s="1221">
        <v>20</v>
      </c>
      <c r="M1378" s="1061">
        <v>20</v>
      </c>
      <c r="N1378" s="1061">
        <v>20</v>
      </c>
      <c r="O1378" s="914">
        <v>19</v>
      </c>
      <c r="P1378" s="1231">
        <v>18</v>
      </c>
      <c r="Q1378" s="1352">
        <v>24</v>
      </c>
      <c r="R1378" s="1428">
        <v>26</v>
      </c>
      <c r="S1378" s="1296">
        <v>14</v>
      </c>
      <c r="T1378" s="1365">
        <v>13</v>
      </c>
      <c r="U1378" s="1360">
        <v>13</v>
      </c>
      <c r="V1378" s="1283">
        <v>15</v>
      </c>
      <c r="W1378" s="1294">
        <v>16</v>
      </c>
      <c r="X1378" s="1254">
        <v>17</v>
      </c>
      <c r="Y1378" s="1294">
        <v>16</v>
      </c>
      <c r="Z1378" s="1272">
        <v>16</v>
      </c>
      <c r="AA1378" s="878"/>
      <c r="AB1378" s="878"/>
      <c r="AC1378" s="878"/>
      <c r="AD1378" s="878"/>
      <c r="AE1378" s="878"/>
      <c r="AF1378" s="878"/>
      <c r="AG1378" s="1054">
        <v>0.1</v>
      </c>
      <c r="AH1378" s="1052">
        <v>0.2</v>
      </c>
      <c r="AI1378" s="1154">
        <v>30</v>
      </c>
      <c r="AJ1378" s="878"/>
      <c r="AK1378" s="878"/>
      <c r="AL1378" s="1000"/>
      <c r="AM1378" s="1204">
        <v>96</v>
      </c>
      <c r="AN1378" s="953">
        <v>100</v>
      </c>
      <c r="AO1378" s="953">
        <v>100</v>
      </c>
      <c r="AP1378" s="953">
        <v>100</v>
      </c>
    </row>
    <row r="1379" spans="1:42" x14ac:dyDescent="0.3">
      <c r="A1379" s="1685">
        <v>44126</v>
      </c>
      <c r="B1379" s="877" t="s">
        <v>1980</v>
      </c>
      <c r="C1379" s="908">
        <v>12</v>
      </c>
      <c r="D1379" s="1036">
        <v>13</v>
      </c>
      <c r="E1379" s="908">
        <v>12</v>
      </c>
      <c r="F1379" s="1059">
        <v>10</v>
      </c>
      <c r="G1379" s="880">
        <v>8</v>
      </c>
      <c r="H1379" s="928">
        <v>8</v>
      </c>
      <c r="I1379" s="1065">
        <v>7</v>
      </c>
      <c r="J1379" s="932">
        <v>7</v>
      </c>
      <c r="K1379" s="1146">
        <v>22</v>
      </c>
      <c r="L1379" s="1241">
        <v>21</v>
      </c>
      <c r="M1379" s="1146">
        <v>22</v>
      </c>
      <c r="N1379" s="961">
        <v>18</v>
      </c>
      <c r="O1379" s="1039">
        <v>13</v>
      </c>
      <c r="P1379" s="1098">
        <v>14</v>
      </c>
      <c r="Q1379" s="1266">
        <v>13</v>
      </c>
      <c r="R1379" s="1159">
        <v>13</v>
      </c>
      <c r="S1379" s="1277">
        <v>15</v>
      </c>
      <c r="T1379" s="1296">
        <v>14</v>
      </c>
      <c r="U1379" s="1296">
        <v>14</v>
      </c>
      <c r="V1379" s="1277">
        <v>15</v>
      </c>
      <c r="W1379" s="1263">
        <v>16</v>
      </c>
      <c r="X1379" s="1254">
        <v>17</v>
      </c>
      <c r="Y1379" s="1245">
        <v>18</v>
      </c>
      <c r="Z1379" s="1281">
        <v>17</v>
      </c>
      <c r="AA1379" s="1145">
        <v>1.2</v>
      </c>
      <c r="AB1379" s="1053">
        <v>0.3</v>
      </c>
      <c r="AC1379" s="1053">
        <v>0.3</v>
      </c>
      <c r="AD1379" s="1052">
        <v>0.2</v>
      </c>
      <c r="AE1379" s="1054">
        <v>0.1</v>
      </c>
      <c r="AF1379" s="878"/>
      <c r="AG1379" s="1534">
        <v>2.2000000000000002</v>
      </c>
      <c r="AH1379" s="1054">
        <v>0.1</v>
      </c>
      <c r="AI1379" s="953">
        <v>100</v>
      </c>
      <c r="AJ1379" s="953">
        <v>100</v>
      </c>
      <c r="AK1379" s="953">
        <v>100</v>
      </c>
      <c r="AL1379" s="953">
        <v>100</v>
      </c>
      <c r="AM1379" s="953">
        <v>100</v>
      </c>
      <c r="AN1379" s="953">
        <v>100</v>
      </c>
      <c r="AO1379" s="953">
        <v>100</v>
      </c>
      <c r="AP1379" s="952">
        <v>100</v>
      </c>
    </row>
    <row r="1380" spans="1:42" x14ac:dyDescent="0.3">
      <c r="A1380" s="1685">
        <v>44127</v>
      </c>
      <c r="B1380" s="877" t="s">
        <v>1981</v>
      </c>
      <c r="C1380" s="883">
        <v>7</v>
      </c>
      <c r="D1380" s="878">
        <v>3</v>
      </c>
      <c r="E1380" s="878">
        <v>4</v>
      </c>
      <c r="F1380" s="939">
        <v>5</v>
      </c>
      <c r="G1380" s="1112">
        <v>6</v>
      </c>
      <c r="H1380" s="1156">
        <v>7</v>
      </c>
      <c r="I1380" s="956">
        <v>7</v>
      </c>
      <c r="J1380" s="883">
        <v>7</v>
      </c>
      <c r="K1380" s="1266">
        <v>13</v>
      </c>
      <c r="L1380" s="939">
        <v>5</v>
      </c>
      <c r="M1380" s="930">
        <v>7</v>
      </c>
      <c r="N1380" s="880">
        <v>8</v>
      </c>
      <c r="O1380" s="1156">
        <v>7</v>
      </c>
      <c r="P1380" s="940">
        <v>6</v>
      </c>
      <c r="Q1380" s="928">
        <v>8</v>
      </c>
      <c r="R1380" s="1085">
        <v>12</v>
      </c>
      <c r="S1380" s="1245">
        <v>18</v>
      </c>
      <c r="T1380" s="1291">
        <v>18</v>
      </c>
      <c r="U1380" s="1245">
        <v>18</v>
      </c>
      <c r="V1380" s="1139">
        <v>19</v>
      </c>
      <c r="W1380" s="1022">
        <v>22</v>
      </c>
      <c r="X1380" s="1234">
        <v>23</v>
      </c>
      <c r="Y1380" s="890">
        <v>21</v>
      </c>
      <c r="Z1380" s="1137">
        <v>19</v>
      </c>
      <c r="AA1380" s="878"/>
      <c r="AB1380" s="878"/>
      <c r="AC1380" s="878"/>
      <c r="AD1380" s="878"/>
      <c r="AE1380" s="878"/>
      <c r="AF1380" s="878"/>
      <c r="AG1380" s="878"/>
      <c r="AH1380" s="878"/>
      <c r="AI1380" s="1056">
        <v>98</v>
      </c>
      <c r="AJ1380" s="953">
        <v>100</v>
      </c>
      <c r="AK1380" s="1056">
        <v>98</v>
      </c>
      <c r="AL1380" s="953">
        <v>100</v>
      </c>
      <c r="AM1380" s="1055">
        <v>95</v>
      </c>
      <c r="AN1380" s="1328">
        <v>24</v>
      </c>
      <c r="AO1380" s="1154">
        <v>30</v>
      </c>
      <c r="AP1380" s="1332">
        <v>80</v>
      </c>
    </row>
    <row r="1381" spans="1:42" x14ac:dyDescent="0.3">
      <c r="A1381" s="1685">
        <v>44128</v>
      </c>
      <c r="B1381" s="955" t="s">
        <v>1982</v>
      </c>
      <c r="C1381" s="880">
        <v>8</v>
      </c>
      <c r="D1381" s="883">
        <v>7</v>
      </c>
      <c r="E1381" s="931">
        <v>6</v>
      </c>
      <c r="F1381" s="879">
        <v>7</v>
      </c>
      <c r="G1381" s="1027">
        <v>9</v>
      </c>
      <c r="H1381" s="1002">
        <v>9</v>
      </c>
      <c r="I1381" s="1073">
        <v>8</v>
      </c>
      <c r="J1381" s="938">
        <v>9</v>
      </c>
      <c r="K1381" s="1082">
        <v>14</v>
      </c>
      <c r="L1381" s="1010">
        <v>13</v>
      </c>
      <c r="M1381" s="963">
        <v>11</v>
      </c>
      <c r="N1381" s="1097">
        <v>10</v>
      </c>
      <c r="O1381" s="958">
        <v>9</v>
      </c>
      <c r="P1381" s="1094">
        <v>8</v>
      </c>
      <c r="Q1381" s="1114">
        <v>11</v>
      </c>
      <c r="R1381" s="1063">
        <v>17</v>
      </c>
      <c r="S1381" s="1324">
        <v>18</v>
      </c>
      <c r="T1381" s="1245">
        <v>18</v>
      </c>
      <c r="U1381" s="1130">
        <v>18</v>
      </c>
      <c r="V1381" s="1137">
        <v>19</v>
      </c>
      <c r="W1381" s="1066">
        <v>23</v>
      </c>
      <c r="X1381" s="1050">
        <v>24</v>
      </c>
      <c r="Y1381" s="890">
        <v>21</v>
      </c>
      <c r="Z1381" s="1140">
        <v>19</v>
      </c>
      <c r="AA1381" s="878"/>
      <c r="AB1381" s="878"/>
      <c r="AC1381" s="878"/>
      <c r="AD1381" s="878"/>
      <c r="AE1381" s="878"/>
      <c r="AF1381" s="878"/>
      <c r="AG1381" s="878"/>
      <c r="AH1381" s="878"/>
      <c r="AI1381" s="999"/>
      <c r="AJ1381" s="1614">
        <v>31</v>
      </c>
      <c r="AK1381" s="953">
        <v>100</v>
      </c>
      <c r="AL1381" s="1151">
        <v>92</v>
      </c>
      <c r="AM1381" s="1223">
        <v>6</v>
      </c>
      <c r="AN1381" s="1215"/>
      <c r="AO1381" s="878"/>
      <c r="AP1381" s="878"/>
    </row>
    <row r="1382" spans="1:42" x14ac:dyDescent="0.3">
      <c r="A1382" s="1685">
        <v>44129</v>
      </c>
      <c r="B1382" s="955" t="s">
        <v>1983</v>
      </c>
      <c r="C1382" s="1220">
        <v>9</v>
      </c>
      <c r="D1382" s="1065">
        <v>7</v>
      </c>
      <c r="E1382" s="940">
        <v>6</v>
      </c>
      <c r="F1382" s="1073">
        <v>8</v>
      </c>
      <c r="G1382" s="929">
        <v>6</v>
      </c>
      <c r="H1382" s="878">
        <v>4</v>
      </c>
      <c r="I1382" s="1157">
        <v>10</v>
      </c>
      <c r="J1382" s="940">
        <v>6</v>
      </c>
      <c r="K1382" s="1244">
        <v>18</v>
      </c>
      <c r="L1382" s="1064">
        <v>16</v>
      </c>
      <c r="M1382" s="1470">
        <v>21</v>
      </c>
      <c r="N1382" s="1244">
        <v>18</v>
      </c>
      <c r="O1382" s="1005">
        <v>15</v>
      </c>
      <c r="P1382" s="907">
        <v>12</v>
      </c>
      <c r="Q1382" s="1221">
        <v>20</v>
      </c>
      <c r="R1382" s="1310">
        <v>21</v>
      </c>
      <c r="S1382" s="1174">
        <v>19</v>
      </c>
      <c r="T1382" s="1174">
        <v>19</v>
      </c>
      <c r="U1382" s="1140">
        <v>19</v>
      </c>
      <c r="V1382" s="946">
        <v>21</v>
      </c>
      <c r="W1382" s="945">
        <v>20</v>
      </c>
      <c r="X1382" s="890">
        <v>21</v>
      </c>
      <c r="Y1382" s="1131">
        <v>20</v>
      </c>
      <c r="Z1382" s="1138">
        <v>19</v>
      </c>
      <c r="AA1382" s="878"/>
      <c r="AB1382" s="878"/>
      <c r="AC1382" s="878"/>
      <c r="AD1382" s="1052">
        <v>0.2</v>
      </c>
      <c r="AE1382" s="1145">
        <v>1.2</v>
      </c>
      <c r="AF1382" s="1144">
        <v>6.2</v>
      </c>
      <c r="AG1382" s="878"/>
      <c r="AH1382" s="878"/>
      <c r="AI1382" s="954"/>
      <c r="AJ1382" s="1209">
        <v>26</v>
      </c>
      <c r="AK1382" s="953">
        <v>100</v>
      </c>
      <c r="AL1382" s="953">
        <v>100</v>
      </c>
      <c r="AM1382" s="953">
        <v>100</v>
      </c>
      <c r="AN1382" s="953">
        <v>100</v>
      </c>
      <c r="AO1382" s="953">
        <v>100</v>
      </c>
      <c r="AP1382" s="1546">
        <v>28</v>
      </c>
    </row>
    <row r="1383" spans="1:42" x14ac:dyDescent="0.3">
      <c r="A1383" s="1685">
        <v>44130</v>
      </c>
      <c r="B1383" s="877" t="s">
        <v>1984</v>
      </c>
      <c r="C1383" s="979">
        <v>6</v>
      </c>
      <c r="D1383" s="1125">
        <v>9</v>
      </c>
      <c r="E1383" s="958">
        <v>9</v>
      </c>
      <c r="F1383" s="1124">
        <v>11</v>
      </c>
      <c r="G1383" s="898">
        <v>10</v>
      </c>
      <c r="H1383" s="938">
        <v>9</v>
      </c>
      <c r="I1383" s="1114">
        <v>11</v>
      </c>
      <c r="J1383" s="885">
        <v>6</v>
      </c>
      <c r="K1383" s="1039">
        <v>13</v>
      </c>
      <c r="L1383" s="1310">
        <v>21</v>
      </c>
      <c r="M1383" s="1355">
        <v>23</v>
      </c>
      <c r="N1383" s="1221">
        <v>20</v>
      </c>
      <c r="O1383" s="1096">
        <v>16</v>
      </c>
      <c r="P1383" s="1083">
        <v>13</v>
      </c>
      <c r="Q1383" s="908">
        <v>12</v>
      </c>
      <c r="R1383" s="1065">
        <v>7</v>
      </c>
      <c r="S1383" s="1129">
        <v>17</v>
      </c>
      <c r="T1383" s="1245">
        <v>18</v>
      </c>
      <c r="U1383" s="1294">
        <v>16</v>
      </c>
      <c r="V1383" s="1170">
        <v>18</v>
      </c>
      <c r="W1383" s="1067">
        <v>22</v>
      </c>
      <c r="X1383" s="1017">
        <v>23</v>
      </c>
      <c r="Y1383" s="1173">
        <v>20</v>
      </c>
      <c r="Z1383" s="1255">
        <v>16</v>
      </c>
      <c r="AA1383" s="878"/>
      <c r="AB1383" s="1054">
        <v>0.1</v>
      </c>
      <c r="AC1383" s="878"/>
      <c r="AD1383" s="878"/>
      <c r="AE1383" s="878"/>
      <c r="AF1383" s="878"/>
      <c r="AG1383" s="878"/>
      <c r="AH1383" s="878"/>
      <c r="AI1383" s="878"/>
      <c r="AJ1383" s="1109">
        <v>97</v>
      </c>
      <c r="AK1383" s="878"/>
      <c r="AL1383" s="878"/>
      <c r="AM1383" s="878"/>
      <c r="AN1383" s="878"/>
      <c r="AO1383" s="878"/>
      <c r="AP1383" s="878"/>
    </row>
    <row r="1384" spans="1:42" x14ac:dyDescent="0.3">
      <c r="A1384" s="1685">
        <v>44131</v>
      </c>
      <c r="B1384" s="877" t="s">
        <v>1985</v>
      </c>
      <c r="C1384" s="878">
        <v>4</v>
      </c>
      <c r="D1384" s="878">
        <v>3</v>
      </c>
      <c r="E1384" s="878">
        <v>3</v>
      </c>
      <c r="F1384" s="878">
        <v>2</v>
      </c>
      <c r="G1384" s="1112">
        <v>6</v>
      </c>
      <c r="H1384" s="985">
        <v>8</v>
      </c>
      <c r="I1384" s="1080">
        <v>8</v>
      </c>
      <c r="J1384" s="1065">
        <v>7</v>
      </c>
      <c r="K1384" s="956">
        <v>7</v>
      </c>
      <c r="L1384" s="878">
        <v>4</v>
      </c>
      <c r="M1384" s="878">
        <v>3</v>
      </c>
      <c r="N1384" s="878">
        <v>4</v>
      </c>
      <c r="O1384" s="878">
        <v>4</v>
      </c>
      <c r="P1384" s="1060">
        <v>6</v>
      </c>
      <c r="Q1384" s="1180">
        <v>11</v>
      </c>
      <c r="R1384" s="1083">
        <v>13</v>
      </c>
      <c r="S1384" s="1251">
        <v>15</v>
      </c>
      <c r="T1384" s="1278">
        <v>13</v>
      </c>
      <c r="U1384" s="1430">
        <v>12</v>
      </c>
      <c r="V1384" s="1175">
        <v>18</v>
      </c>
      <c r="W1384" s="1047">
        <v>21</v>
      </c>
      <c r="X1384" s="920">
        <v>21</v>
      </c>
      <c r="Y1384" s="1148">
        <v>19</v>
      </c>
      <c r="Z1384" s="1263">
        <v>16</v>
      </c>
      <c r="AA1384" s="878"/>
      <c r="AB1384" s="878"/>
      <c r="AC1384" s="878"/>
      <c r="AD1384" s="878"/>
      <c r="AE1384" s="878"/>
      <c r="AF1384" s="878"/>
      <c r="AG1384" s="878"/>
      <c r="AH1384" s="878"/>
      <c r="AI1384" s="878"/>
      <c r="AJ1384" s="878"/>
      <c r="AK1384" s="878"/>
      <c r="AL1384" s="878"/>
      <c r="AM1384" s="878"/>
      <c r="AN1384" s="878"/>
      <c r="AO1384" s="878"/>
      <c r="AP1384" s="878"/>
    </row>
    <row r="1385" spans="1:42" x14ac:dyDescent="0.3">
      <c r="A1385" s="1685">
        <v>44132</v>
      </c>
      <c r="B1385" s="877" t="s">
        <v>1986</v>
      </c>
      <c r="C1385" s="878">
        <v>4</v>
      </c>
      <c r="D1385" s="878">
        <v>4</v>
      </c>
      <c r="E1385" s="878">
        <v>2</v>
      </c>
      <c r="F1385" s="1133">
        <v>5</v>
      </c>
      <c r="G1385" s="1027">
        <v>9</v>
      </c>
      <c r="H1385" s="1311">
        <v>17</v>
      </c>
      <c r="I1385" s="879">
        <v>7</v>
      </c>
      <c r="J1385" s="1156">
        <v>7</v>
      </c>
      <c r="K1385" s="1060">
        <v>6</v>
      </c>
      <c r="L1385" s="878">
        <v>5</v>
      </c>
      <c r="M1385" s="878">
        <v>3</v>
      </c>
      <c r="N1385" s="1073">
        <v>8</v>
      </c>
      <c r="O1385" s="1083">
        <v>13</v>
      </c>
      <c r="P1385" s="1529">
        <v>25</v>
      </c>
      <c r="Q1385" s="1098">
        <v>14</v>
      </c>
      <c r="R1385" s="960">
        <v>12</v>
      </c>
      <c r="S1385" s="1277">
        <v>15</v>
      </c>
      <c r="T1385" s="1252">
        <v>14</v>
      </c>
      <c r="U1385" s="1295">
        <v>13</v>
      </c>
      <c r="V1385" s="1245">
        <v>18</v>
      </c>
      <c r="W1385" s="946">
        <v>21</v>
      </c>
      <c r="X1385" s="1282">
        <v>17</v>
      </c>
      <c r="Y1385" s="1246">
        <v>17</v>
      </c>
      <c r="Z1385" s="1320">
        <v>14</v>
      </c>
      <c r="AA1385" s="878"/>
      <c r="AB1385" s="878"/>
      <c r="AC1385" s="878"/>
      <c r="AD1385" s="878"/>
      <c r="AE1385" s="878"/>
      <c r="AF1385" s="878"/>
      <c r="AG1385" s="878"/>
      <c r="AH1385" s="878"/>
      <c r="AI1385" s="878"/>
      <c r="AJ1385" s="878"/>
      <c r="AK1385" s="952">
        <v>99</v>
      </c>
      <c r="AL1385" s="953">
        <v>100</v>
      </c>
      <c r="AM1385" s="953">
        <v>100</v>
      </c>
      <c r="AN1385" s="1206">
        <v>98</v>
      </c>
      <c r="AO1385" s="953">
        <v>100</v>
      </c>
      <c r="AP1385" s="878"/>
    </row>
    <row r="1386" spans="1:42" x14ac:dyDescent="0.3">
      <c r="A1386" s="1685">
        <v>44133</v>
      </c>
      <c r="B1386" s="877" t="s">
        <v>1987</v>
      </c>
      <c r="C1386" s="878">
        <v>5</v>
      </c>
      <c r="D1386" s="931">
        <v>6</v>
      </c>
      <c r="E1386" s="1073">
        <v>8</v>
      </c>
      <c r="F1386" s="902">
        <v>9</v>
      </c>
      <c r="G1386" s="902">
        <v>9</v>
      </c>
      <c r="H1386" s="903">
        <v>10</v>
      </c>
      <c r="I1386" s="1157">
        <v>10</v>
      </c>
      <c r="J1386" s="911">
        <v>8</v>
      </c>
      <c r="K1386" s="1164">
        <v>10</v>
      </c>
      <c r="L1386" s="1098">
        <v>14</v>
      </c>
      <c r="M1386" s="1084">
        <v>16</v>
      </c>
      <c r="N1386" s="1003">
        <v>12</v>
      </c>
      <c r="O1386" s="1124">
        <v>11</v>
      </c>
      <c r="P1386" s="1010">
        <v>13</v>
      </c>
      <c r="Q1386" s="1031">
        <v>14</v>
      </c>
      <c r="R1386" s="1160">
        <v>14</v>
      </c>
      <c r="S1386" s="1386">
        <v>13</v>
      </c>
      <c r="T1386" s="1279">
        <v>12</v>
      </c>
      <c r="U1386" s="1433">
        <v>11</v>
      </c>
      <c r="V1386" s="1359">
        <v>14</v>
      </c>
      <c r="W1386" s="1169">
        <v>17</v>
      </c>
      <c r="X1386" s="1140">
        <v>19</v>
      </c>
      <c r="Y1386" s="1281">
        <v>17</v>
      </c>
      <c r="Z1386" s="1252">
        <v>14</v>
      </c>
      <c r="AA1386" s="878"/>
      <c r="AB1386" s="878"/>
      <c r="AC1386" s="878"/>
      <c r="AD1386" s="878"/>
      <c r="AE1386" s="878"/>
      <c r="AF1386" s="878"/>
      <c r="AG1386" s="878"/>
      <c r="AH1386" s="878"/>
      <c r="AI1386" s="878"/>
      <c r="AJ1386" s="878"/>
      <c r="AK1386" s="878"/>
      <c r="AL1386" s="878"/>
      <c r="AM1386" s="878"/>
      <c r="AN1386" s="878"/>
      <c r="AO1386" s="1058">
        <v>8</v>
      </c>
      <c r="AP1386" s="878"/>
    </row>
    <row r="1387" spans="1:42" x14ac:dyDescent="0.3">
      <c r="A1387" s="1685">
        <v>44134</v>
      </c>
      <c r="B1387" s="877" t="s">
        <v>1988</v>
      </c>
      <c r="C1387" s="1135">
        <v>8</v>
      </c>
      <c r="D1387" s="878">
        <v>5</v>
      </c>
      <c r="E1387" s="878">
        <v>4</v>
      </c>
      <c r="F1387" s="878">
        <v>4</v>
      </c>
      <c r="G1387" s="931">
        <v>6</v>
      </c>
      <c r="H1387" s="1135">
        <v>8</v>
      </c>
      <c r="I1387" s="1079">
        <v>7</v>
      </c>
      <c r="J1387" s="930">
        <v>7</v>
      </c>
      <c r="K1387" s="1028">
        <v>12</v>
      </c>
      <c r="L1387" s="880">
        <v>8</v>
      </c>
      <c r="M1387" s="878">
        <v>5</v>
      </c>
      <c r="N1387" s="878">
        <v>3</v>
      </c>
      <c r="O1387" s="878">
        <v>4</v>
      </c>
      <c r="P1387" s="930">
        <v>7</v>
      </c>
      <c r="Q1387" s="1080">
        <v>8</v>
      </c>
      <c r="R1387" s="1097">
        <v>10</v>
      </c>
      <c r="S1387" s="1416">
        <v>13</v>
      </c>
      <c r="T1387" s="1430">
        <v>12</v>
      </c>
      <c r="U1387" s="1376">
        <v>11</v>
      </c>
      <c r="V1387" s="1277">
        <v>15</v>
      </c>
      <c r="W1387" s="1324">
        <v>18</v>
      </c>
      <c r="X1387" s="1324">
        <v>18</v>
      </c>
      <c r="Y1387" s="1282">
        <v>17</v>
      </c>
      <c r="Z1387" s="1259">
        <v>14</v>
      </c>
      <c r="AA1387" s="878"/>
      <c r="AB1387" s="878"/>
      <c r="AC1387" s="878"/>
      <c r="AD1387" s="878"/>
      <c r="AE1387" s="878"/>
      <c r="AF1387" s="878"/>
      <c r="AG1387" s="878"/>
      <c r="AH1387" s="878"/>
      <c r="AI1387" s="954"/>
      <c r="AJ1387" s="878"/>
      <c r="AK1387" s="878"/>
      <c r="AL1387" s="1189">
        <v>7</v>
      </c>
      <c r="AM1387" s="952">
        <v>99</v>
      </c>
      <c r="AN1387" s="1056">
        <v>98</v>
      </c>
      <c r="AO1387" s="1078">
        <v>94</v>
      </c>
      <c r="AP1387" s="1301"/>
    </row>
    <row r="1388" spans="1:42" x14ac:dyDescent="0.3">
      <c r="A1388" s="1685">
        <v>44135</v>
      </c>
      <c r="B1388" s="955" t="s">
        <v>1989</v>
      </c>
      <c r="C1388" s="929">
        <v>6</v>
      </c>
      <c r="D1388" s="878">
        <v>4</v>
      </c>
      <c r="E1388" s="878">
        <v>3</v>
      </c>
      <c r="F1388" s="878">
        <v>2</v>
      </c>
      <c r="G1388" s="878">
        <v>5</v>
      </c>
      <c r="H1388" s="880">
        <v>8</v>
      </c>
      <c r="I1388" s="1065">
        <v>7</v>
      </c>
      <c r="J1388" s="1156">
        <v>7</v>
      </c>
      <c r="K1388" s="1125">
        <v>9</v>
      </c>
      <c r="L1388" s="1112">
        <v>6</v>
      </c>
      <c r="M1388" s="878">
        <v>4</v>
      </c>
      <c r="N1388" s="878">
        <v>3</v>
      </c>
      <c r="O1388" s="878">
        <v>3</v>
      </c>
      <c r="P1388" s="931">
        <v>6</v>
      </c>
      <c r="Q1388" s="899">
        <v>9</v>
      </c>
      <c r="R1388" s="908">
        <v>12</v>
      </c>
      <c r="S1388" s="1284">
        <v>14</v>
      </c>
      <c r="T1388" s="1318">
        <v>12</v>
      </c>
      <c r="U1388" s="1399">
        <v>10</v>
      </c>
      <c r="V1388" s="1272">
        <v>16</v>
      </c>
      <c r="W1388" s="1046">
        <v>21</v>
      </c>
      <c r="X1388" s="1044">
        <v>21</v>
      </c>
      <c r="Y1388" s="1271">
        <v>19</v>
      </c>
      <c r="Z1388" s="1263">
        <v>16</v>
      </c>
      <c r="AA1388" s="878"/>
      <c r="AB1388" s="878"/>
      <c r="AC1388" s="878"/>
      <c r="AD1388" s="878"/>
      <c r="AE1388" s="878"/>
      <c r="AF1388" s="878"/>
      <c r="AG1388" s="878"/>
      <c r="AH1388" s="878"/>
      <c r="AI1388" s="878"/>
      <c r="AJ1388" s="878"/>
      <c r="AK1388" s="878"/>
      <c r="AL1388" s="878"/>
      <c r="AM1388" s="878"/>
      <c r="AN1388" s="878"/>
      <c r="AO1388" s="878"/>
      <c r="AP1388" s="878"/>
    </row>
    <row r="1389" spans="1:42" x14ac:dyDescent="0.3">
      <c r="A1389" s="1685">
        <v>44136</v>
      </c>
      <c r="B1389" s="955" t="s">
        <v>1990</v>
      </c>
      <c r="C1389" s="929">
        <v>6</v>
      </c>
      <c r="D1389" s="878">
        <v>4</v>
      </c>
      <c r="E1389" s="878">
        <v>2</v>
      </c>
      <c r="F1389" s="878">
        <v>2</v>
      </c>
      <c r="G1389" s="883">
        <v>7</v>
      </c>
      <c r="H1389" s="1002">
        <v>9</v>
      </c>
      <c r="I1389" s="1135">
        <v>8</v>
      </c>
      <c r="J1389" s="930">
        <v>7</v>
      </c>
      <c r="K1389" s="938">
        <v>9</v>
      </c>
      <c r="L1389" s="1112">
        <v>6</v>
      </c>
      <c r="M1389" s="878">
        <v>3</v>
      </c>
      <c r="N1389" s="878">
        <v>3</v>
      </c>
      <c r="O1389" s="878">
        <v>5</v>
      </c>
      <c r="P1389" s="886">
        <v>8</v>
      </c>
      <c r="Q1389" s="1164">
        <v>10</v>
      </c>
      <c r="R1389" s="1098">
        <v>14</v>
      </c>
      <c r="S1389" s="1257">
        <v>15</v>
      </c>
      <c r="T1389" s="1322">
        <v>13</v>
      </c>
      <c r="U1389" s="1375">
        <v>11</v>
      </c>
      <c r="V1389" s="1175">
        <v>18</v>
      </c>
      <c r="W1389" s="1067">
        <v>22</v>
      </c>
      <c r="X1389" s="1051">
        <v>23</v>
      </c>
      <c r="Y1389" s="1117">
        <v>20</v>
      </c>
      <c r="Z1389" s="1291">
        <v>18</v>
      </c>
      <c r="AA1389" s="878"/>
      <c r="AB1389" s="878"/>
      <c r="AC1389" s="878"/>
      <c r="AD1389" s="878"/>
      <c r="AE1389" s="878"/>
      <c r="AF1389" s="878"/>
      <c r="AG1389" s="878"/>
      <c r="AH1389" s="878"/>
      <c r="AI1389" s="878"/>
      <c r="AJ1389" s="878"/>
      <c r="AK1389" s="878"/>
      <c r="AL1389" s="878"/>
      <c r="AM1389" s="999"/>
      <c r="AN1389" s="878"/>
      <c r="AO1389" s="878"/>
      <c r="AP1389" s="999"/>
    </row>
    <row r="1390" spans="1:42" x14ac:dyDescent="0.3">
      <c r="A1390" s="1685">
        <v>44137</v>
      </c>
      <c r="B1390" s="877" t="s">
        <v>1991</v>
      </c>
      <c r="C1390" s="1060">
        <v>6</v>
      </c>
      <c r="D1390" s="878">
        <v>5</v>
      </c>
      <c r="E1390" s="878">
        <v>3</v>
      </c>
      <c r="F1390" s="878">
        <v>4</v>
      </c>
      <c r="G1390" s="1065">
        <v>7</v>
      </c>
      <c r="H1390" s="1093">
        <v>10</v>
      </c>
      <c r="I1390" s="1125">
        <v>9</v>
      </c>
      <c r="J1390" s="902">
        <v>9</v>
      </c>
      <c r="K1390" s="1114">
        <v>11</v>
      </c>
      <c r="L1390" s="985">
        <v>8</v>
      </c>
      <c r="M1390" s="878">
        <v>5</v>
      </c>
      <c r="N1390" s="939">
        <v>5</v>
      </c>
      <c r="O1390" s="901">
        <v>6</v>
      </c>
      <c r="P1390" s="911">
        <v>8</v>
      </c>
      <c r="Q1390" s="907">
        <v>12</v>
      </c>
      <c r="R1390" s="1008">
        <v>16</v>
      </c>
      <c r="S1390" s="1247">
        <v>16</v>
      </c>
      <c r="T1390" s="1321">
        <v>15</v>
      </c>
      <c r="U1390" s="1280">
        <v>13</v>
      </c>
      <c r="V1390" s="1170">
        <v>18</v>
      </c>
      <c r="W1390" s="1067">
        <v>22</v>
      </c>
      <c r="X1390" s="889">
        <v>23</v>
      </c>
      <c r="Y1390" s="945">
        <v>20</v>
      </c>
      <c r="Z1390" s="1324">
        <v>18</v>
      </c>
      <c r="AA1390" s="878"/>
      <c r="AB1390" s="878"/>
      <c r="AC1390" s="878"/>
      <c r="AD1390" s="878"/>
      <c r="AE1390" s="878"/>
      <c r="AF1390" s="878"/>
      <c r="AG1390" s="878"/>
      <c r="AH1390" s="878"/>
      <c r="AI1390" s="878"/>
      <c r="AJ1390" s="1403">
        <v>70</v>
      </c>
      <c r="AK1390" s="1334">
        <v>63</v>
      </c>
      <c r="AL1390" s="952">
        <v>99</v>
      </c>
      <c r="AM1390" s="1215"/>
      <c r="AN1390" s="878"/>
      <c r="AO1390" s="878"/>
      <c r="AP1390" s="878"/>
    </row>
    <row r="1391" spans="1:42" x14ac:dyDescent="0.3">
      <c r="A1391" s="1685">
        <v>44138</v>
      </c>
      <c r="B1391" s="877" t="s">
        <v>1992</v>
      </c>
      <c r="C1391" s="1156">
        <v>7</v>
      </c>
      <c r="D1391" s="979">
        <v>6</v>
      </c>
      <c r="E1391" s="878">
        <v>5</v>
      </c>
      <c r="F1391" s="1079">
        <v>7</v>
      </c>
      <c r="G1391" s="1093">
        <v>10</v>
      </c>
      <c r="H1391" s="963">
        <v>11</v>
      </c>
      <c r="I1391" s="1010">
        <v>13</v>
      </c>
      <c r="J1391" s="1220">
        <v>9</v>
      </c>
      <c r="K1391" s="1266">
        <v>13</v>
      </c>
      <c r="L1391" s="1003">
        <v>12</v>
      </c>
      <c r="M1391" s="912">
        <v>9</v>
      </c>
      <c r="N1391" s="933">
        <v>10</v>
      </c>
      <c r="O1391" s="1059">
        <v>10</v>
      </c>
      <c r="P1391" s="933">
        <v>10</v>
      </c>
      <c r="Q1391" s="1462">
        <v>16</v>
      </c>
      <c r="R1391" s="1227">
        <v>17</v>
      </c>
      <c r="S1391" s="1273">
        <v>17</v>
      </c>
      <c r="T1391" s="1263">
        <v>16</v>
      </c>
      <c r="U1391" s="1253">
        <v>15</v>
      </c>
      <c r="V1391" s="1174">
        <v>19</v>
      </c>
      <c r="W1391" s="890">
        <v>21</v>
      </c>
      <c r="X1391" s="966">
        <v>22</v>
      </c>
      <c r="Y1391" s="1116">
        <v>20</v>
      </c>
      <c r="Z1391" s="1127">
        <v>19</v>
      </c>
      <c r="AA1391" s="878"/>
      <c r="AB1391" s="878"/>
      <c r="AC1391" s="878"/>
      <c r="AD1391" s="878"/>
      <c r="AE1391" s="878"/>
      <c r="AF1391" s="878"/>
      <c r="AG1391" s="878"/>
      <c r="AH1391" s="878"/>
      <c r="AI1391" s="878"/>
      <c r="AJ1391" s="878"/>
      <c r="AK1391" s="878"/>
      <c r="AL1391" s="878"/>
      <c r="AM1391" s="952">
        <v>99</v>
      </c>
      <c r="AN1391" s="1525">
        <v>41</v>
      </c>
      <c r="AO1391" s="878"/>
      <c r="AP1391" s="1478">
        <v>33</v>
      </c>
    </row>
    <row r="1392" spans="1:42" x14ac:dyDescent="0.3">
      <c r="A1392" s="1685">
        <v>44139</v>
      </c>
      <c r="B1392" s="877" t="s">
        <v>1993</v>
      </c>
      <c r="C1392" s="933">
        <v>10</v>
      </c>
      <c r="D1392" s="1027">
        <v>9</v>
      </c>
      <c r="E1392" s="911">
        <v>8</v>
      </c>
      <c r="F1392" s="899">
        <v>9</v>
      </c>
      <c r="G1392" s="1157">
        <v>10</v>
      </c>
      <c r="H1392" s="1124">
        <v>11</v>
      </c>
      <c r="I1392" s="904">
        <v>11</v>
      </c>
      <c r="J1392" s="882">
        <v>11</v>
      </c>
      <c r="K1392" s="1270">
        <v>19</v>
      </c>
      <c r="L1392" s="1310">
        <v>21</v>
      </c>
      <c r="M1392" s="1061">
        <v>20</v>
      </c>
      <c r="N1392" s="1040">
        <v>15</v>
      </c>
      <c r="O1392" s="1085">
        <v>12</v>
      </c>
      <c r="P1392" s="983">
        <v>14</v>
      </c>
      <c r="Q1392" s="1113">
        <v>16</v>
      </c>
      <c r="R1392" s="1488">
        <v>21</v>
      </c>
      <c r="S1392" s="1169">
        <v>17</v>
      </c>
      <c r="T1392" s="1283">
        <v>15</v>
      </c>
      <c r="U1392" s="1359">
        <v>14</v>
      </c>
      <c r="V1392" s="1249">
        <v>17</v>
      </c>
      <c r="W1392" s="920">
        <v>21</v>
      </c>
      <c r="X1392" s="1171">
        <v>23</v>
      </c>
      <c r="Y1392" s="944">
        <v>22</v>
      </c>
      <c r="Z1392" s="1183">
        <v>19</v>
      </c>
      <c r="AA1392" s="878"/>
      <c r="AB1392" s="878"/>
      <c r="AC1392" s="878"/>
      <c r="AD1392" s="878"/>
      <c r="AE1392" s="878"/>
      <c r="AF1392" s="878"/>
      <c r="AG1392" s="878"/>
      <c r="AH1392" s="878"/>
      <c r="AI1392" s="1472">
        <v>39</v>
      </c>
      <c r="AJ1392" s="999"/>
      <c r="AK1392" s="878"/>
      <c r="AL1392" s="954"/>
      <c r="AM1392" s="1151">
        <v>92</v>
      </c>
      <c r="AN1392" s="1614">
        <v>31</v>
      </c>
      <c r="AO1392" s="998"/>
      <c r="AP1392" s="953">
        <v>100</v>
      </c>
    </row>
    <row r="1393" spans="1:42" x14ac:dyDescent="0.3">
      <c r="A1393" s="1685">
        <v>44140</v>
      </c>
      <c r="B1393" s="877" t="s">
        <v>1994</v>
      </c>
      <c r="C1393" s="1111">
        <v>10</v>
      </c>
      <c r="D1393" s="1001">
        <v>10</v>
      </c>
      <c r="E1393" s="928">
        <v>8</v>
      </c>
      <c r="F1393" s="957">
        <v>9</v>
      </c>
      <c r="G1393" s="880">
        <v>8</v>
      </c>
      <c r="H1393" s="899">
        <v>9</v>
      </c>
      <c r="I1393" s="938">
        <v>9</v>
      </c>
      <c r="J1393" s="910">
        <v>7</v>
      </c>
      <c r="K1393" s="1341">
        <v>23</v>
      </c>
      <c r="L1393" s="1308">
        <v>23</v>
      </c>
      <c r="M1393" s="1302">
        <v>23</v>
      </c>
      <c r="N1393" s="1231">
        <v>18</v>
      </c>
      <c r="O1393" s="984">
        <v>11</v>
      </c>
      <c r="P1393" s="1220">
        <v>9</v>
      </c>
      <c r="Q1393" s="1097">
        <v>10</v>
      </c>
      <c r="R1393" s="1160">
        <v>14</v>
      </c>
      <c r="S1393" s="1273">
        <v>17</v>
      </c>
      <c r="T1393" s="1251">
        <v>15</v>
      </c>
      <c r="U1393" s="1280">
        <v>13</v>
      </c>
      <c r="V1393" s="1249">
        <v>17</v>
      </c>
      <c r="W1393" s="891">
        <v>22</v>
      </c>
      <c r="X1393" s="1086">
        <v>24</v>
      </c>
      <c r="Y1393" s="1022">
        <v>22</v>
      </c>
      <c r="Z1393" s="1137">
        <v>19</v>
      </c>
      <c r="AA1393" s="878"/>
      <c r="AB1393" s="878"/>
      <c r="AC1393" s="878"/>
      <c r="AD1393" s="878"/>
      <c r="AE1393" s="878"/>
      <c r="AF1393" s="878"/>
      <c r="AG1393" s="878"/>
      <c r="AH1393" s="878"/>
      <c r="AI1393" s="953">
        <v>100</v>
      </c>
      <c r="AJ1393" s="1301"/>
      <c r="AK1393" s="878"/>
      <c r="AL1393" s="878"/>
      <c r="AM1393" s="878"/>
      <c r="AN1393" s="998"/>
      <c r="AO1393" s="878"/>
      <c r="AP1393" s="878"/>
    </row>
    <row r="1394" spans="1:42" x14ac:dyDescent="0.3">
      <c r="A1394" s="1685">
        <v>44141</v>
      </c>
      <c r="B1394" s="877" t="s">
        <v>1995</v>
      </c>
      <c r="C1394" s="878">
        <v>5</v>
      </c>
      <c r="D1394" s="878">
        <v>4</v>
      </c>
      <c r="E1394" s="901">
        <v>6</v>
      </c>
      <c r="F1394" s="878">
        <v>5</v>
      </c>
      <c r="G1394" s="1080">
        <v>8</v>
      </c>
      <c r="H1394" s="899">
        <v>9</v>
      </c>
      <c r="I1394" s="903">
        <v>10</v>
      </c>
      <c r="J1394" s="898">
        <v>10</v>
      </c>
      <c r="K1394" s="928">
        <v>8</v>
      </c>
      <c r="L1394" s="912">
        <v>9</v>
      </c>
      <c r="M1394" s="980">
        <v>14</v>
      </c>
      <c r="N1394" s="911">
        <v>8</v>
      </c>
      <c r="O1394" s="1073">
        <v>8</v>
      </c>
      <c r="P1394" s="880">
        <v>8</v>
      </c>
      <c r="Q1394" s="1159">
        <v>13</v>
      </c>
      <c r="R1394" s="1062">
        <v>18</v>
      </c>
      <c r="S1394" s="1291">
        <v>18</v>
      </c>
      <c r="T1394" s="1272">
        <v>16</v>
      </c>
      <c r="U1394" s="1257">
        <v>15</v>
      </c>
      <c r="V1394" s="1173">
        <v>20</v>
      </c>
      <c r="W1394" s="1066">
        <v>23</v>
      </c>
      <c r="X1394" s="917">
        <v>24</v>
      </c>
      <c r="Y1394" s="966">
        <v>22</v>
      </c>
      <c r="Z1394" s="1126">
        <v>20</v>
      </c>
      <c r="AA1394" s="878"/>
      <c r="AB1394" s="878"/>
      <c r="AC1394" s="878"/>
      <c r="AD1394" s="878"/>
      <c r="AE1394" s="878"/>
      <c r="AF1394" s="878"/>
      <c r="AG1394" s="878"/>
      <c r="AH1394" s="878"/>
      <c r="AI1394" s="878"/>
      <c r="AJ1394" s="878"/>
      <c r="AK1394" s="878"/>
      <c r="AL1394" s="878"/>
      <c r="AM1394" s="952">
        <v>99</v>
      </c>
      <c r="AN1394" s="954"/>
      <c r="AO1394" s="1189">
        <v>8</v>
      </c>
      <c r="AP1394" s="953">
        <v>100</v>
      </c>
    </row>
    <row r="1395" spans="1:42" x14ac:dyDescent="0.3">
      <c r="A1395" s="1685">
        <v>44142</v>
      </c>
      <c r="B1395" s="955" t="s">
        <v>1996</v>
      </c>
      <c r="C1395" s="958">
        <v>9</v>
      </c>
      <c r="D1395" s="941">
        <v>7</v>
      </c>
      <c r="E1395" s="878">
        <v>3</v>
      </c>
      <c r="F1395" s="931">
        <v>6</v>
      </c>
      <c r="G1395" s="1135">
        <v>8</v>
      </c>
      <c r="H1395" s="902">
        <v>9</v>
      </c>
      <c r="I1395" s="1027">
        <v>9</v>
      </c>
      <c r="J1395" s="1059">
        <v>10</v>
      </c>
      <c r="K1395" s="1482">
        <v>16</v>
      </c>
      <c r="L1395" s="1009">
        <v>14</v>
      </c>
      <c r="M1395" s="901">
        <v>6</v>
      </c>
      <c r="N1395" s="1112">
        <v>6</v>
      </c>
      <c r="O1395" s="911">
        <v>8</v>
      </c>
      <c r="P1395" s="1079">
        <v>7</v>
      </c>
      <c r="Q1395" s="984">
        <v>11</v>
      </c>
      <c r="R1395" s="1311">
        <v>17</v>
      </c>
      <c r="S1395" s="1140">
        <v>19</v>
      </c>
      <c r="T1395" s="1128">
        <v>18</v>
      </c>
      <c r="U1395" s="1288">
        <v>16</v>
      </c>
      <c r="V1395" s="1131">
        <v>20</v>
      </c>
      <c r="W1395" s="917">
        <v>24</v>
      </c>
      <c r="X1395" s="1049">
        <v>25</v>
      </c>
      <c r="Y1395" s="891">
        <v>22</v>
      </c>
      <c r="Z1395" s="1148">
        <v>19</v>
      </c>
      <c r="AA1395" s="878"/>
      <c r="AB1395" s="878"/>
      <c r="AC1395" s="878"/>
      <c r="AD1395" s="878"/>
      <c r="AE1395" s="878"/>
      <c r="AF1395" s="878"/>
      <c r="AG1395" s="878"/>
      <c r="AH1395" s="878"/>
      <c r="AI1395" s="953">
        <v>100</v>
      </c>
      <c r="AJ1395" s="1109">
        <v>97</v>
      </c>
      <c r="AK1395" s="878"/>
      <c r="AL1395" s="1388">
        <v>49</v>
      </c>
      <c r="AM1395" s="878"/>
      <c r="AN1395" s="878"/>
      <c r="AO1395" s="878"/>
      <c r="AP1395" s="878"/>
    </row>
    <row r="1396" spans="1:42" x14ac:dyDescent="0.3">
      <c r="A1396" s="1685">
        <v>44143</v>
      </c>
      <c r="B1396" s="955" t="s">
        <v>1997</v>
      </c>
      <c r="C1396" s="958">
        <v>9</v>
      </c>
      <c r="D1396" s="885">
        <v>6</v>
      </c>
      <c r="E1396" s="878">
        <v>5</v>
      </c>
      <c r="F1396" s="1073">
        <v>8</v>
      </c>
      <c r="G1396" s="938">
        <v>9</v>
      </c>
      <c r="H1396" s="881">
        <v>11</v>
      </c>
      <c r="I1396" s="1039">
        <v>13</v>
      </c>
      <c r="J1396" s="898">
        <v>10</v>
      </c>
      <c r="K1396" s="1063">
        <v>17</v>
      </c>
      <c r="L1396" s="1180">
        <v>11</v>
      </c>
      <c r="M1396" s="957">
        <v>9</v>
      </c>
      <c r="N1396" s="882">
        <v>11</v>
      </c>
      <c r="O1396" s="934">
        <v>11</v>
      </c>
      <c r="P1396" s="1099">
        <v>13</v>
      </c>
      <c r="Q1396" s="1081">
        <v>17</v>
      </c>
      <c r="R1396" s="1226">
        <v>19</v>
      </c>
      <c r="S1396" s="1346">
        <v>19</v>
      </c>
      <c r="T1396" s="1291">
        <v>18</v>
      </c>
      <c r="U1396" s="1282">
        <v>17</v>
      </c>
      <c r="V1396" s="945">
        <v>20</v>
      </c>
      <c r="W1396" s="1149">
        <v>24</v>
      </c>
      <c r="X1396" s="1086">
        <v>24</v>
      </c>
      <c r="Y1396" s="1068">
        <v>22</v>
      </c>
      <c r="Z1396" s="1173">
        <v>20</v>
      </c>
      <c r="AA1396" s="878"/>
      <c r="AB1396" s="878"/>
      <c r="AC1396" s="878"/>
      <c r="AD1396" s="878"/>
      <c r="AE1396" s="878"/>
      <c r="AF1396" s="878"/>
      <c r="AG1396" s="878"/>
      <c r="AH1396" s="878"/>
      <c r="AI1396" s="878"/>
      <c r="AJ1396" s="878"/>
      <c r="AK1396" s="878"/>
      <c r="AL1396" s="878"/>
      <c r="AM1396" s="878"/>
      <c r="AN1396" s="878"/>
      <c r="AO1396" s="878"/>
      <c r="AP1396" s="1190">
        <v>77</v>
      </c>
    </row>
    <row r="1397" spans="1:42" x14ac:dyDescent="0.3">
      <c r="A1397" s="1685">
        <v>44144</v>
      </c>
      <c r="B1397" s="877" t="s">
        <v>1998</v>
      </c>
      <c r="C1397" s="902">
        <v>9</v>
      </c>
      <c r="D1397" s="932">
        <v>7</v>
      </c>
      <c r="E1397" s="941">
        <v>7</v>
      </c>
      <c r="F1397" s="1112">
        <v>6</v>
      </c>
      <c r="G1397" s="985">
        <v>8</v>
      </c>
      <c r="H1397" s="1111">
        <v>10</v>
      </c>
      <c r="I1397" s="908">
        <v>12</v>
      </c>
      <c r="J1397" s="1001">
        <v>10</v>
      </c>
      <c r="K1397" s="1037">
        <v>17</v>
      </c>
      <c r="L1397" s="1082">
        <v>14</v>
      </c>
      <c r="M1397" s="1010">
        <v>13</v>
      </c>
      <c r="N1397" s="1164">
        <v>10</v>
      </c>
      <c r="O1397" s="1002">
        <v>9</v>
      </c>
      <c r="P1397" s="1124">
        <v>11</v>
      </c>
      <c r="Q1397" s="1182">
        <v>15</v>
      </c>
      <c r="R1397" s="1007">
        <v>16</v>
      </c>
      <c r="S1397" s="1148">
        <v>19</v>
      </c>
      <c r="T1397" s="1127">
        <v>19</v>
      </c>
      <c r="U1397" s="1245">
        <v>18</v>
      </c>
      <c r="V1397" s="1126">
        <v>20</v>
      </c>
      <c r="W1397" s="1021">
        <v>22</v>
      </c>
      <c r="X1397" s="1193">
        <v>23</v>
      </c>
      <c r="Y1397" s="1046">
        <v>21</v>
      </c>
      <c r="Z1397" s="1183">
        <v>19</v>
      </c>
      <c r="AA1397" s="878"/>
      <c r="AB1397" s="878"/>
      <c r="AC1397" s="878"/>
      <c r="AD1397" s="878"/>
      <c r="AE1397" s="878"/>
      <c r="AF1397" s="878"/>
      <c r="AG1397" s="878"/>
      <c r="AH1397" s="878"/>
      <c r="AI1397" s="953">
        <v>100</v>
      </c>
      <c r="AJ1397" s="953">
        <v>100</v>
      </c>
      <c r="AK1397" s="953">
        <v>100</v>
      </c>
      <c r="AL1397" s="953">
        <v>100</v>
      </c>
      <c r="AM1397" s="953">
        <v>100</v>
      </c>
      <c r="AN1397" s="953">
        <v>100</v>
      </c>
      <c r="AO1397" s="953">
        <v>100</v>
      </c>
      <c r="AP1397" s="1000"/>
    </row>
    <row r="1398" spans="1:42" x14ac:dyDescent="0.3">
      <c r="A1398" s="1685">
        <v>44145</v>
      </c>
      <c r="B1398" s="877" t="s">
        <v>1999</v>
      </c>
      <c r="C1398" s="941">
        <v>7</v>
      </c>
      <c r="D1398" s="878">
        <v>4</v>
      </c>
      <c r="E1398" s="1060">
        <v>6</v>
      </c>
      <c r="F1398" s="940">
        <v>6</v>
      </c>
      <c r="G1398" s="1080">
        <v>8</v>
      </c>
      <c r="H1398" s="898">
        <v>10</v>
      </c>
      <c r="I1398" s="904">
        <v>11</v>
      </c>
      <c r="J1398" s="904">
        <v>11</v>
      </c>
      <c r="K1398" s="937">
        <v>14</v>
      </c>
      <c r="L1398" s="957">
        <v>9</v>
      </c>
      <c r="M1398" s="898">
        <v>10</v>
      </c>
      <c r="N1398" s="1073">
        <v>8</v>
      </c>
      <c r="O1398" s="879">
        <v>7</v>
      </c>
      <c r="P1398" s="1097">
        <v>10</v>
      </c>
      <c r="Q1398" s="1182">
        <v>15</v>
      </c>
      <c r="R1398" s="887">
        <v>18</v>
      </c>
      <c r="S1398" s="1128">
        <v>18</v>
      </c>
      <c r="T1398" s="1282">
        <v>17</v>
      </c>
      <c r="U1398" s="1255">
        <v>16</v>
      </c>
      <c r="V1398" s="1137">
        <v>19</v>
      </c>
      <c r="W1398" s="965">
        <v>23</v>
      </c>
      <c r="X1398" s="1149">
        <v>24</v>
      </c>
      <c r="Y1398" s="1088">
        <v>21</v>
      </c>
      <c r="Z1398" s="1136">
        <v>20</v>
      </c>
      <c r="AA1398" s="878"/>
      <c r="AB1398" s="878"/>
      <c r="AC1398" s="878"/>
      <c r="AD1398" s="878"/>
      <c r="AE1398" s="878"/>
      <c r="AF1398" s="878"/>
      <c r="AG1398" s="878"/>
      <c r="AH1398" s="878"/>
      <c r="AI1398" s="878"/>
      <c r="AJ1398" s="1219">
        <v>52</v>
      </c>
      <c r="AK1398" s="878"/>
      <c r="AL1398" s="878"/>
      <c r="AM1398" s="1409">
        <v>83</v>
      </c>
      <c r="AN1398" s="1605">
        <v>48</v>
      </c>
      <c r="AO1398" s="878"/>
      <c r="AP1398" s="1109">
        <v>97</v>
      </c>
    </row>
    <row r="1399" spans="1:42" x14ac:dyDescent="0.3">
      <c r="A1399" s="1685">
        <v>44146</v>
      </c>
      <c r="B1399" s="877" t="s">
        <v>2000</v>
      </c>
      <c r="C1399" s="964">
        <v>5</v>
      </c>
      <c r="D1399" s="878">
        <v>4</v>
      </c>
      <c r="E1399" s="878">
        <v>5</v>
      </c>
      <c r="F1399" s="910">
        <v>7</v>
      </c>
      <c r="G1399" s="911">
        <v>8</v>
      </c>
      <c r="H1399" s="1097">
        <v>10</v>
      </c>
      <c r="I1399" s="882">
        <v>11</v>
      </c>
      <c r="J1399" s="1001">
        <v>10</v>
      </c>
      <c r="K1399" s="1180">
        <v>11</v>
      </c>
      <c r="L1399" s="1123">
        <v>8</v>
      </c>
      <c r="M1399" s="985">
        <v>8</v>
      </c>
      <c r="N1399" s="938">
        <v>9</v>
      </c>
      <c r="O1399" s="886">
        <v>8</v>
      </c>
      <c r="P1399" s="880">
        <v>8</v>
      </c>
      <c r="Q1399" s="1182">
        <v>15</v>
      </c>
      <c r="R1399" s="887">
        <v>18</v>
      </c>
      <c r="S1399" s="1138">
        <v>19</v>
      </c>
      <c r="T1399" s="1255">
        <v>16</v>
      </c>
      <c r="U1399" s="1264">
        <v>16</v>
      </c>
      <c r="V1399" s="1126">
        <v>20</v>
      </c>
      <c r="W1399" s="1051">
        <v>23</v>
      </c>
      <c r="X1399" s="1149">
        <v>24</v>
      </c>
      <c r="Y1399" s="1088">
        <v>21</v>
      </c>
      <c r="Z1399" s="1116">
        <v>20</v>
      </c>
      <c r="AA1399" s="878"/>
      <c r="AB1399" s="878"/>
      <c r="AC1399" s="878"/>
      <c r="AD1399" s="878"/>
      <c r="AE1399" s="878"/>
      <c r="AF1399" s="878"/>
      <c r="AG1399" s="878"/>
      <c r="AH1399" s="878"/>
      <c r="AI1399" s="953">
        <v>100</v>
      </c>
      <c r="AJ1399" s="878"/>
      <c r="AK1399" s="878"/>
      <c r="AL1399" s="878"/>
      <c r="AM1399" s="878"/>
      <c r="AN1399" s="878"/>
      <c r="AO1399" s="878"/>
      <c r="AP1399" s="878"/>
    </row>
    <row r="1400" spans="1:42" x14ac:dyDescent="0.3">
      <c r="A1400" s="1685">
        <v>44147</v>
      </c>
      <c r="B1400" s="877" t="s">
        <v>2001</v>
      </c>
      <c r="C1400" s="957">
        <v>9</v>
      </c>
      <c r="D1400" s="883">
        <v>7</v>
      </c>
      <c r="E1400" s="878">
        <v>4</v>
      </c>
      <c r="F1400" s="929">
        <v>6</v>
      </c>
      <c r="G1400" s="880">
        <v>8</v>
      </c>
      <c r="H1400" s="1059">
        <v>10</v>
      </c>
      <c r="I1400" s="933">
        <v>10</v>
      </c>
      <c r="J1400" s="1002">
        <v>9</v>
      </c>
      <c r="K1400" s="1311">
        <v>17</v>
      </c>
      <c r="L1400" s="1032">
        <v>15</v>
      </c>
      <c r="M1400" s="985">
        <v>8</v>
      </c>
      <c r="N1400" s="930">
        <v>7</v>
      </c>
      <c r="O1400" s="939">
        <v>5</v>
      </c>
      <c r="P1400" s="928">
        <v>8</v>
      </c>
      <c r="Q1400" s="907">
        <v>12</v>
      </c>
      <c r="R1400" s="1182">
        <v>15</v>
      </c>
      <c r="S1400" s="1346">
        <v>19</v>
      </c>
      <c r="T1400" s="1249">
        <v>17</v>
      </c>
      <c r="U1400" s="1294">
        <v>16</v>
      </c>
      <c r="V1400" s="1115">
        <v>20</v>
      </c>
      <c r="W1400" s="1017">
        <v>23</v>
      </c>
      <c r="X1400" s="1150">
        <v>24</v>
      </c>
      <c r="Y1400" s="1022">
        <v>22</v>
      </c>
      <c r="Z1400" s="1140">
        <v>19</v>
      </c>
      <c r="AA1400" s="878"/>
      <c r="AB1400" s="878"/>
      <c r="AC1400" s="878"/>
      <c r="AD1400" s="878"/>
      <c r="AE1400" s="878"/>
      <c r="AF1400" s="878"/>
      <c r="AG1400" s="878"/>
      <c r="AH1400" s="878"/>
      <c r="AI1400" s="878"/>
      <c r="AJ1400" s="878"/>
      <c r="AK1400" s="878"/>
      <c r="AL1400" s="878"/>
      <c r="AM1400" s="878"/>
      <c r="AN1400" s="1163">
        <v>38</v>
      </c>
      <c r="AO1400" s="952">
        <v>99</v>
      </c>
      <c r="AP1400" s="878"/>
    </row>
    <row r="1401" spans="1:42" x14ac:dyDescent="0.3">
      <c r="A1401" s="1685">
        <v>44148</v>
      </c>
      <c r="B1401" s="877" t="s">
        <v>2002</v>
      </c>
      <c r="C1401" s="879">
        <v>7</v>
      </c>
      <c r="D1401" s="878">
        <v>5</v>
      </c>
      <c r="E1401" s="878">
        <v>4</v>
      </c>
      <c r="F1401" s="878">
        <v>4</v>
      </c>
      <c r="G1401" s="880">
        <v>8</v>
      </c>
      <c r="H1401" s="1027">
        <v>9</v>
      </c>
      <c r="I1401" s="1097">
        <v>10</v>
      </c>
      <c r="J1401" s="1220">
        <v>9</v>
      </c>
      <c r="K1401" s="1032">
        <v>15</v>
      </c>
      <c r="L1401" s="1123">
        <v>8</v>
      </c>
      <c r="M1401" s="1079">
        <v>7</v>
      </c>
      <c r="N1401" s="878">
        <v>5</v>
      </c>
      <c r="O1401" s="878">
        <v>5</v>
      </c>
      <c r="P1401" s="940">
        <v>6</v>
      </c>
      <c r="Q1401" s="1099">
        <v>13</v>
      </c>
      <c r="R1401" s="1037">
        <v>17</v>
      </c>
      <c r="S1401" s="1128">
        <v>18</v>
      </c>
      <c r="T1401" s="1245">
        <v>18</v>
      </c>
      <c r="U1401" s="1282">
        <v>17</v>
      </c>
      <c r="V1401" s="944">
        <v>22</v>
      </c>
      <c r="W1401" s="916">
        <v>25</v>
      </c>
      <c r="X1401" s="972">
        <v>27</v>
      </c>
      <c r="Y1401" s="1234">
        <v>23</v>
      </c>
      <c r="Z1401" s="1047">
        <v>21</v>
      </c>
      <c r="AA1401" s="878"/>
      <c r="AB1401" s="878"/>
      <c r="AC1401" s="878"/>
      <c r="AD1401" s="878"/>
      <c r="AE1401" s="878"/>
      <c r="AF1401" s="878"/>
      <c r="AG1401" s="878"/>
      <c r="AH1401" s="878"/>
      <c r="AI1401" s="1301"/>
      <c r="AJ1401" s="1000"/>
      <c r="AK1401" s="878"/>
      <c r="AL1401" s="878"/>
      <c r="AM1401" s="878"/>
      <c r="AN1401" s="1369">
        <v>37</v>
      </c>
      <c r="AO1401" s="878"/>
      <c r="AP1401" s="953">
        <v>100</v>
      </c>
    </row>
    <row r="1402" spans="1:42" x14ac:dyDescent="0.3">
      <c r="A1402" s="1685">
        <v>44149</v>
      </c>
      <c r="B1402" s="955" t="s">
        <v>2003</v>
      </c>
      <c r="C1402" s="940">
        <v>6</v>
      </c>
      <c r="D1402" s="878">
        <v>5</v>
      </c>
      <c r="E1402" s="878">
        <v>2</v>
      </c>
      <c r="F1402" s="884">
        <v>5</v>
      </c>
      <c r="G1402" s="878">
        <v>5</v>
      </c>
      <c r="H1402" s="941">
        <v>7</v>
      </c>
      <c r="I1402" s="883">
        <v>7</v>
      </c>
      <c r="J1402" s="878">
        <v>5</v>
      </c>
      <c r="K1402" s="959">
        <v>14</v>
      </c>
      <c r="L1402" s="1002">
        <v>9</v>
      </c>
      <c r="M1402" s="939">
        <v>5</v>
      </c>
      <c r="N1402" s="1060">
        <v>6</v>
      </c>
      <c r="O1402" s="878">
        <v>5</v>
      </c>
      <c r="P1402" s="910">
        <v>7</v>
      </c>
      <c r="Q1402" s="1011">
        <v>11</v>
      </c>
      <c r="R1402" s="958">
        <v>9</v>
      </c>
      <c r="S1402" s="1126">
        <v>20</v>
      </c>
      <c r="T1402" s="1346">
        <v>19</v>
      </c>
      <c r="U1402" s="1249">
        <v>17</v>
      </c>
      <c r="V1402" s="1066">
        <v>23</v>
      </c>
      <c r="W1402" s="1049">
        <v>25</v>
      </c>
      <c r="X1402" s="1105">
        <v>26</v>
      </c>
      <c r="Y1402" s="987">
        <v>23</v>
      </c>
      <c r="Z1402" s="944">
        <v>22</v>
      </c>
      <c r="AA1402" s="878"/>
      <c r="AB1402" s="878"/>
      <c r="AC1402" s="878"/>
      <c r="AD1402" s="878"/>
      <c r="AE1402" s="1052">
        <v>0.2</v>
      </c>
      <c r="AF1402" s="878"/>
      <c r="AG1402" s="1145">
        <v>1.2</v>
      </c>
      <c r="AH1402" s="1053">
        <v>0.3</v>
      </c>
      <c r="AI1402" s="1000"/>
      <c r="AJ1402" s="1362">
        <v>44</v>
      </c>
      <c r="AK1402" s="954"/>
      <c r="AL1402" s="1614">
        <v>31</v>
      </c>
      <c r="AM1402" s="953">
        <v>100</v>
      </c>
      <c r="AN1402" s="953">
        <v>100</v>
      </c>
      <c r="AO1402" s="953">
        <v>100</v>
      </c>
      <c r="AP1402" s="1153">
        <v>68</v>
      </c>
    </row>
    <row r="1403" spans="1:42" x14ac:dyDescent="0.3">
      <c r="A1403" s="1685">
        <v>44150</v>
      </c>
      <c r="B1403" s="955" t="s">
        <v>2004</v>
      </c>
      <c r="C1403" s="878">
        <v>4</v>
      </c>
      <c r="D1403" s="1060">
        <v>6</v>
      </c>
      <c r="E1403" s="1080">
        <v>8</v>
      </c>
      <c r="F1403" s="979">
        <v>6</v>
      </c>
      <c r="G1403" s="1065">
        <v>7</v>
      </c>
      <c r="H1403" s="1135">
        <v>8</v>
      </c>
      <c r="I1403" s="938">
        <v>9</v>
      </c>
      <c r="J1403" s="878">
        <v>5</v>
      </c>
      <c r="K1403" s="1125">
        <v>9</v>
      </c>
      <c r="L1403" s="1028">
        <v>12</v>
      </c>
      <c r="M1403" s="1038">
        <v>15</v>
      </c>
      <c r="N1403" s="1114">
        <v>11</v>
      </c>
      <c r="O1403" s="1111">
        <v>10</v>
      </c>
      <c r="P1403" s="1001">
        <v>10</v>
      </c>
      <c r="Q1403" s="934">
        <v>11</v>
      </c>
      <c r="R1403" s="1124">
        <v>11</v>
      </c>
      <c r="S1403" s="1131">
        <v>20</v>
      </c>
      <c r="T1403" s="1173">
        <v>20</v>
      </c>
      <c r="U1403" s="1130">
        <v>18</v>
      </c>
      <c r="V1403" s="1117">
        <v>20</v>
      </c>
      <c r="W1403" s="916">
        <v>25</v>
      </c>
      <c r="X1403" s="896">
        <v>26</v>
      </c>
      <c r="Y1403" s="1020">
        <v>24</v>
      </c>
      <c r="Z1403" s="1131">
        <v>20</v>
      </c>
      <c r="AA1403" s="878"/>
      <c r="AB1403" s="1054">
        <v>0.1</v>
      </c>
      <c r="AC1403" s="878"/>
      <c r="AD1403" s="878"/>
      <c r="AE1403" s="878"/>
      <c r="AF1403" s="878"/>
      <c r="AG1403" s="878"/>
      <c r="AH1403" s="878"/>
      <c r="AI1403" s="1293">
        <v>50</v>
      </c>
      <c r="AJ1403" s="1056">
        <v>98</v>
      </c>
      <c r="AK1403" s="1381">
        <v>59</v>
      </c>
      <c r="AL1403" s="954"/>
      <c r="AM1403" s="878"/>
      <c r="AN1403" s="878"/>
      <c r="AO1403" s="878"/>
      <c r="AP1403" s="878"/>
    </row>
    <row r="1404" spans="1:42" x14ac:dyDescent="0.3">
      <c r="A1404" s="1685">
        <v>44151</v>
      </c>
      <c r="B1404" s="877" t="s">
        <v>2005</v>
      </c>
      <c r="C1404" s="911">
        <v>8</v>
      </c>
      <c r="D1404" s="878">
        <v>3</v>
      </c>
      <c r="E1404" s="878">
        <v>2</v>
      </c>
      <c r="F1404" s="878">
        <v>3</v>
      </c>
      <c r="G1404" s="939">
        <v>5</v>
      </c>
      <c r="H1404" s="931">
        <v>6</v>
      </c>
      <c r="I1404" s="964">
        <v>5</v>
      </c>
      <c r="J1404" s="1123">
        <v>8</v>
      </c>
      <c r="K1404" s="1010">
        <v>13</v>
      </c>
      <c r="L1404" s="878">
        <v>4</v>
      </c>
      <c r="M1404" s="878">
        <v>3</v>
      </c>
      <c r="N1404" s="878">
        <v>5</v>
      </c>
      <c r="O1404" s="912">
        <v>9</v>
      </c>
      <c r="P1404" s="1220">
        <v>9</v>
      </c>
      <c r="Q1404" s="1135">
        <v>8</v>
      </c>
      <c r="R1404" s="1085">
        <v>12</v>
      </c>
      <c r="S1404" s="1139">
        <v>19</v>
      </c>
      <c r="T1404" s="1329">
        <v>17</v>
      </c>
      <c r="U1404" s="1256">
        <v>15</v>
      </c>
      <c r="V1404" s="966">
        <v>22</v>
      </c>
      <c r="W1404" s="926">
        <v>26</v>
      </c>
      <c r="X1404" s="1102">
        <v>27</v>
      </c>
      <c r="Y1404" s="1049">
        <v>25</v>
      </c>
      <c r="Z1404" s="1126">
        <v>20</v>
      </c>
      <c r="AA1404" s="878"/>
      <c r="AB1404" s="878"/>
      <c r="AC1404" s="878"/>
      <c r="AD1404" s="878"/>
      <c r="AE1404" s="878"/>
      <c r="AF1404" s="878"/>
      <c r="AG1404" s="878"/>
      <c r="AH1404" s="878"/>
      <c r="AI1404" s="878"/>
      <c r="AJ1404" s="878"/>
      <c r="AK1404" s="878"/>
      <c r="AL1404" s="878"/>
      <c r="AM1404" s="878"/>
      <c r="AN1404" s="1214">
        <v>14</v>
      </c>
      <c r="AO1404" s="878"/>
      <c r="AP1404" s="878"/>
    </row>
    <row r="1405" spans="1:42" x14ac:dyDescent="0.3">
      <c r="A1405" s="1685">
        <v>44152</v>
      </c>
      <c r="B1405" s="877" t="s">
        <v>2006</v>
      </c>
      <c r="C1405" s="883">
        <v>7</v>
      </c>
      <c r="D1405" s="878">
        <v>5</v>
      </c>
      <c r="E1405" s="939">
        <v>5</v>
      </c>
      <c r="F1405" s="931">
        <v>6</v>
      </c>
      <c r="G1405" s="878">
        <v>4</v>
      </c>
      <c r="H1405" s="884">
        <v>5</v>
      </c>
      <c r="I1405" s="1060">
        <v>6</v>
      </c>
      <c r="J1405" s="878">
        <v>3</v>
      </c>
      <c r="K1405" s="1085">
        <v>12</v>
      </c>
      <c r="L1405" s="899">
        <v>9</v>
      </c>
      <c r="M1405" s="1097">
        <v>10</v>
      </c>
      <c r="N1405" s="984">
        <v>11</v>
      </c>
      <c r="O1405" s="941">
        <v>7</v>
      </c>
      <c r="P1405" s="910">
        <v>7</v>
      </c>
      <c r="Q1405" s="1123">
        <v>8</v>
      </c>
      <c r="R1405" s="878">
        <v>4</v>
      </c>
      <c r="S1405" s="1314">
        <v>18</v>
      </c>
      <c r="T1405" s="1321">
        <v>15</v>
      </c>
      <c r="U1405" s="1258">
        <v>14</v>
      </c>
      <c r="V1405" s="945">
        <v>20</v>
      </c>
      <c r="W1405" s="892">
        <v>28</v>
      </c>
      <c r="X1405" s="1075">
        <v>28</v>
      </c>
      <c r="Y1405" s="1198">
        <v>25</v>
      </c>
      <c r="Z1405" s="966">
        <v>22</v>
      </c>
      <c r="AA1405" s="878"/>
      <c r="AB1405" s="878"/>
      <c r="AC1405" s="878"/>
      <c r="AD1405" s="878"/>
      <c r="AE1405" s="878"/>
      <c r="AF1405" s="878"/>
      <c r="AG1405" s="878"/>
      <c r="AH1405" s="878"/>
      <c r="AI1405" s="878"/>
      <c r="AJ1405" s="878"/>
      <c r="AK1405" s="878"/>
      <c r="AL1405" s="1000"/>
      <c r="AM1405" s="878"/>
      <c r="AN1405" s="1397">
        <v>79</v>
      </c>
      <c r="AO1405" s="953">
        <v>100</v>
      </c>
      <c r="AP1405" s="1058">
        <v>8</v>
      </c>
    </row>
    <row r="1406" spans="1:42" x14ac:dyDescent="0.3">
      <c r="A1406" s="1685">
        <v>44153</v>
      </c>
      <c r="B1406" s="877" t="s">
        <v>2007</v>
      </c>
      <c r="C1406" s="878">
        <v>5</v>
      </c>
      <c r="D1406" s="878">
        <v>5</v>
      </c>
      <c r="E1406" s="878">
        <v>5</v>
      </c>
      <c r="F1406" s="878">
        <v>2</v>
      </c>
      <c r="G1406" s="932">
        <v>7</v>
      </c>
      <c r="H1406" s="904">
        <v>11</v>
      </c>
      <c r="I1406" s="1159">
        <v>13</v>
      </c>
      <c r="J1406" s="1124">
        <v>11</v>
      </c>
      <c r="K1406" s="1039">
        <v>13</v>
      </c>
      <c r="L1406" s="959">
        <v>14</v>
      </c>
      <c r="M1406" s="1157">
        <v>10</v>
      </c>
      <c r="N1406" s="929">
        <v>6</v>
      </c>
      <c r="O1406" s="1073">
        <v>8</v>
      </c>
      <c r="P1406" s="1099">
        <v>13</v>
      </c>
      <c r="Q1406" s="1462">
        <v>16</v>
      </c>
      <c r="R1406" s="1244">
        <v>18</v>
      </c>
      <c r="S1406" s="945">
        <v>20</v>
      </c>
      <c r="T1406" s="1046">
        <v>21</v>
      </c>
      <c r="U1406" s="1324">
        <v>18</v>
      </c>
      <c r="V1406" s="1171">
        <v>23</v>
      </c>
      <c r="W1406" s="1545">
        <v>27</v>
      </c>
      <c r="X1406" s="988">
        <v>23</v>
      </c>
      <c r="Y1406" s="1171">
        <v>23</v>
      </c>
      <c r="Z1406" s="1046">
        <v>21</v>
      </c>
      <c r="AA1406" s="878"/>
      <c r="AB1406" s="878"/>
      <c r="AC1406" s="878"/>
      <c r="AD1406" s="878"/>
      <c r="AE1406" s="878"/>
      <c r="AF1406" s="878"/>
      <c r="AG1406" s="878"/>
      <c r="AH1406" s="878"/>
      <c r="AI1406" s="878"/>
      <c r="AJ1406" s="952">
        <v>100</v>
      </c>
      <c r="AK1406" s="998"/>
      <c r="AL1406" s="1576">
        <v>20</v>
      </c>
      <c r="AM1406" s="878"/>
      <c r="AN1406" s="1224">
        <v>90</v>
      </c>
      <c r="AO1406" s="953">
        <v>100</v>
      </c>
      <c r="AP1406" s="1614">
        <v>31</v>
      </c>
    </row>
    <row r="1407" spans="1:42" x14ac:dyDescent="0.3">
      <c r="A1407" s="1685">
        <v>44154</v>
      </c>
      <c r="B1407" s="877" t="s">
        <v>2008</v>
      </c>
      <c r="C1407" s="1029">
        <v>12</v>
      </c>
      <c r="D1407" s="902">
        <v>9</v>
      </c>
      <c r="E1407" s="879">
        <v>7</v>
      </c>
      <c r="F1407" s="886">
        <v>8</v>
      </c>
      <c r="G1407" s="1220">
        <v>9</v>
      </c>
      <c r="H1407" s="882">
        <v>11</v>
      </c>
      <c r="I1407" s="881">
        <v>11</v>
      </c>
      <c r="J1407" s="1097">
        <v>10</v>
      </c>
      <c r="K1407" s="1229">
        <v>19</v>
      </c>
      <c r="L1407" s="1038">
        <v>15</v>
      </c>
      <c r="M1407" s="1003">
        <v>12</v>
      </c>
      <c r="N1407" s="902">
        <v>9</v>
      </c>
      <c r="O1407" s="1027">
        <v>9</v>
      </c>
      <c r="P1407" s="1001">
        <v>10</v>
      </c>
      <c r="Q1407" s="1039">
        <v>13</v>
      </c>
      <c r="R1407" s="1004">
        <v>16</v>
      </c>
      <c r="S1407" s="1138">
        <v>19</v>
      </c>
      <c r="T1407" s="1161">
        <v>18</v>
      </c>
      <c r="U1407" s="1169">
        <v>17</v>
      </c>
      <c r="V1407" s="1046">
        <v>21</v>
      </c>
      <c r="W1407" s="1066">
        <v>23</v>
      </c>
      <c r="X1407" s="889">
        <v>23</v>
      </c>
      <c r="Y1407" s="1046">
        <v>21</v>
      </c>
      <c r="Z1407" s="1130">
        <v>18</v>
      </c>
      <c r="AA1407" s="878"/>
      <c r="AB1407" s="878"/>
      <c r="AC1407" s="878"/>
      <c r="AD1407" s="878"/>
      <c r="AE1407" s="878"/>
      <c r="AF1407" s="878"/>
      <c r="AG1407" s="878"/>
      <c r="AH1407" s="878"/>
      <c r="AI1407" s="878"/>
      <c r="AJ1407" s="878"/>
      <c r="AK1407" s="878"/>
      <c r="AL1407" s="878"/>
      <c r="AM1407" s="878"/>
      <c r="AN1407" s="878"/>
      <c r="AO1407" s="878"/>
      <c r="AP1407" s="878"/>
    </row>
    <row r="1408" spans="1:42" x14ac:dyDescent="0.3">
      <c r="A1408" s="1685">
        <v>44155</v>
      </c>
      <c r="B1408" s="877" t="s">
        <v>2009</v>
      </c>
      <c r="C1408" s="1135">
        <v>8</v>
      </c>
      <c r="D1408" s="1079">
        <v>7</v>
      </c>
      <c r="E1408" s="901">
        <v>6</v>
      </c>
      <c r="F1408" s="931">
        <v>6</v>
      </c>
      <c r="G1408" s="902">
        <v>9</v>
      </c>
      <c r="H1408" s="1124">
        <v>11</v>
      </c>
      <c r="I1408" s="1082">
        <v>14</v>
      </c>
      <c r="J1408" s="1134">
        <v>12</v>
      </c>
      <c r="K1408" s="1030">
        <v>13</v>
      </c>
      <c r="L1408" s="898">
        <v>10</v>
      </c>
      <c r="M1408" s="1094">
        <v>8</v>
      </c>
      <c r="N1408" s="910">
        <v>7</v>
      </c>
      <c r="O1408" s="910">
        <v>7</v>
      </c>
      <c r="P1408" s="938">
        <v>9</v>
      </c>
      <c r="Q1408" s="887">
        <v>18</v>
      </c>
      <c r="R1408" s="1225">
        <v>20</v>
      </c>
      <c r="S1408" s="1249">
        <v>17</v>
      </c>
      <c r="T1408" s="1272">
        <v>16</v>
      </c>
      <c r="U1408" s="1277">
        <v>15</v>
      </c>
      <c r="V1408" s="1271">
        <v>19</v>
      </c>
      <c r="W1408" s="891">
        <v>22</v>
      </c>
      <c r="X1408" s="1050">
        <v>24</v>
      </c>
      <c r="Y1408" s="1022">
        <v>22</v>
      </c>
      <c r="Z1408" s="919">
        <v>20</v>
      </c>
      <c r="AA1408" s="878"/>
      <c r="AB1408" s="878"/>
      <c r="AC1408" s="878"/>
      <c r="AD1408" s="878"/>
      <c r="AE1408" s="878"/>
      <c r="AF1408" s="878"/>
      <c r="AG1408" s="878"/>
      <c r="AH1408" s="878"/>
      <c r="AI1408" s="878"/>
      <c r="AJ1408" s="878"/>
      <c r="AK1408" s="878"/>
      <c r="AL1408" s="878"/>
      <c r="AM1408" s="878"/>
      <c r="AN1408" s="878"/>
      <c r="AO1408" s="878"/>
      <c r="AP1408" s="878"/>
    </row>
    <row r="1409" spans="1:42" x14ac:dyDescent="0.3">
      <c r="A1409" s="1685">
        <v>44156</v>
      </c>
      <c r="B1409" s="955" t="s">
        <v>2010</v>
      </c>
      <c r="C1409" s="1111">
        <v>10</v>
      </c>
      <c r="D1409" s="1079">
        <v>7</v>
      </c>
      <c r="E1409" s="901">
        <v>6</v>
      </c>
      <c r="F1409" s="1072">
        <v>6</v>
      </c>
      <c r="G1409" s="985">
        <v>8</v>
      </c>
      <c r="H1409" s="912">
        <v>9</v>
      </c>
      <c r="I1409" s="1059">
        <v>10</v>
      </c>
      <c r="J1409" s="938">
        <v>9</v>
      </c>
      <c r="K1409" s="914">
        <v>19</v>
      </c>
      <c r="L1409" s="1040">
        <v>15</v>
      </c>
      <c r="M1409" s="982">
        <v>15</v>
      </c>
      <c r="N1409" s="1111">
        <v>10</v>
      </c>
      <c r="O1409" s="929">
        <v>6</v>
      </c>
      <c r="P1409" s="1073">
        <v>8</v>
      </c>
      <c r="Q1409" s="1134">
        <v>12</v>
      </c>
      <c r="R1409" s="1037">
        <v>17</v>
      </c>
      <c r="S1409" s="1138">
        <v>19</v>
      </c>
      <c r="T1409" s="1249">
        <v>17</v>
      </c>
      <c r="U1409" s="1283">
        <v>15</v>
      </c>
      <c r="V1409" s="967">
        <v>21</v>
      </c>
      <c r="W1409" s="1165">
        <v>26</v>
      </c>
      <c r="X1409" s="1201">
        <v>27</v>
      </c>
      <c r="Y1409" s="1176">
        <v>24</v>
      </c>
      <c r="Z1409" s="1021">
        <v>22</v>
      </c>
      <c r="AA1409" s="878"/>
      <c r="AB1409" s="878"/>
      <c r="AC1409" s="878"/>
      <c r="AD1409" s="878"/>
      <c r="AE1409" s="878"/>
      <c r="AF1409" s="878"/>
      <c r="AG1409" s="878"/>
      <c r="AH1409" s="878"/>
      <c r="AI1409" s="878"/>
      <c r="AJ1409" s="878"/>
      <c r="AK1409" s="878"/>
      <c r="AL1409" s="878"/>
      <c r="AM1409" s="878"/>
      <c r="AN1409" s="878"/>
      <c r="AO1409" s="952">
        <v>99</v>
      </c>
      <c r="AP1409" s="1217">
        <v>96</v>
      </c>
    </row>
    <row r="1410" spans="1:42" x14ac:dyDescent="0.3">
      <c r="A1410" s="1685">
        <v>44157</v>
      </c>
      <c r="B1410" s="955" t="s">
        <v>2011</v>
      </c>
      <c r="C1410" s="940">
        <v>6</v>
      </c>
      <c r="D1410" s="931">
        <v>6</v>
      </c>
      <c r="E1410" s="885">
        <v>6</v>
      </c>
      <c r="F1410" s="979">
        <v>6</v>
      </c>
      <c r="G1410" s="1123">
        <v>8</v>
      </c>
      <c r="H1410" s="1059">
        <v>10</v>
      </c>
      <c r="I1410" s="1114">
        <v>11</v>
      </c>
      <c r="J1410" s="902">
        <v>9</v>
      </c>
      <c r="K1410" s="962">
        <v>16</v>
      </c>
      <c r="L1410" s="1063">
        <v>17</v>
      </c>
      <c r="M1410" s="1462">
        <v>16</v>
      </c>
      <c r="N1410" s="1180">
        <v>11</v>
      </c>
      <c r="O1410" s="879">
        <v>7</v>
      </c>
      <c r="P1410" s="1027">
        <v>9</v>
      </c>
      <c r="Q1410" s="1009">
        <v>14</v>
      </c>
      <c r="R1410" s="1345">
        <v>19</v>
      </c>
      <c r="S1410" s="1131">
        <v>20</v>
      </c>
      <c r="T1410" s="1314">
        <v>18</v>
      </c>
      <c r="U1410" s="1246">
        <v>17</v>
      </c>
      <c r="V1410" s="1021">
        <v>22</v>
      </c>
      <c r="W1410" s="1075">
        <v>28</v>
      </c>
      <c r="X1410" s="948">
        <v>29</v>
      </c>
      <c r="Y1410" s="1165">
        <v>26</v>
      </c>
      <c r="Z1410" s="889">
        <v>23</v>
      </c>
      <c r="AA1410" s="878"/>
      <c r="AB1410" s="878"/>
      <c r="AC1410" s="878"/>
      <c r="AD1410" s="878"/>
      <c r="AE1410" s="878"/>
      <c r="AF1410" s="878"/>
      <c r="AG1410" s="878"/>
      <c r="AH1410" s="878"/>
      <c r="AI1410" s="878"/>
      <c r="AJ1410" s="954"/>
      <c r="AK1410" s="878"/>
      <c r="AL1410" s="878"/>
      <c r="AM1410" s="878"/>
      <c r="AN1410" s="878"/>
      <c r="AO1410" s="878"/>
      <c r="AP1410" s="878"/>
    </row>
    <row r="1411" spans="1:42" x14ac:dyDescent="0.3">
      <c r="A1411" s="1685">
        <v>44158</v>
      </c>
      <c r="B1411" s="877" t="s">
        <v>2012</v>
      </c>
      <c r="C1411" s="886">
        <v>8</v>
      </c>
      <c r="D1411" s="1002">
        <v>9</v>
      </c>
      <c r="E1411" s="985">
        <v>8</v>
      </c>
      <c r="F1411" s="1097">
        <v>10</v>
      </c>
      <c r="G1411" s="898">
        <v>10</v>
      </c>
      <c r="H1411" s="904">
        <v>11</v>
      </c>
      <c r="I1411" s="1094">
        <v>8</v>
      </c>
      <c r="J1411" s="909">
        <v>12</v>
      </c>
      <c r="K1411" s="1238">
        <v>21</v>
      </c>
      <c r="L1411" s="1306">
        <v>23</v>
      </c>
      <c r="M1411" s="1372">
        <v>22</v>
      </c>
      <c r="N1411" s="1244">
        <v>18</v>
      </c>
      <c r="O1411" s="1008">
        <v>16</v>
      </c>
      <c r="P1411" s="1182">
        <v>15</v>
      </c>
      <c r="Q1411" s="935">
        <v>15</v>
      </c>
      <c r="R1411" s="1414">
        <v>24</v>
      </c>
      <c r="S1411" s="1046">
        <v>21</v>
      </c>
      <c r="T1411" s="1137">
        <v>19</v>
      </c>
      <c r="U1411" s="1281">
        <v>17</v>
      </c>
      <c r="V1411" s="1171">
        <v>23</v>
      </c>
      <c r="W1411" s="1074">
        <v>30</v>
      </c>
      <c r="X1411" s="1588">
        <v>32</v>
      </c>
      <c r="Y1411" s="1553">
        <v>32</v>
      </c>
      <c r="Z1411" s="896">
        <v>26</v>
      </c>
      <c r="AA1411" s="878"/>
      <c r="AB1411" s="878"/>
      <c r="AC1411" s="878"/>
      <c r="AD1411" s="878"/>
      <c r="AE1411" s="878"/>
      <c r="AF1411" s="878"/>
      <c r="AG1411" s="878"/>
      <c r="AH1411" s="878"/>
      <c r="AI1411" s="878"/>
      <c r="AJ1411" s="878"/>
      <c r="AK1411" s="878"/>
      <c r="AL1411" s="954"/>
      <c r="AM1411" s="878"/>
      <c r="AN1411" s="878"/>
      <c r="AO1411" s="878"/>
      <c r="AP1411" s="878"/>
    </row>
    <row r="1412" spans="1:42" x14ac:dyDescent="0.3">
      <c r="A1412" s="1685">
        <v>44159</v>
      </c>
      <c r="B1412" s="877" t="s">
        <v>2013</v>
      </c>
      <c r="C1412" s="1027">
        <v>9</v>
      </c>
      <c r="D1412" s="985">
        <v>8</v>
      </c>
      <c r="E1412" s="880">
        <v>8</v>
      </c>
      <c r="F1412" s="878">
        <v>5</v>
      </c>
      <c r="G1412" s="878">
        <v>3</v>
      </c>
      <c r="H1412" s="932">
        <v>7</v>
      </c>
      <c r="I1412" s="934">
        <v>11</v>
      </c>
      <c r="J1412" s="1004">
        <v>16</v>
      </c>
      <c r="K1412" s="1554">
        <v>26</v>
      </c>
      <c r="L1412" s="1492">
        <v>25</v>
      </c>
      <c r="M1412" s="1309">
        <v>22</v>
      </c>
      <c r="N1412" s="909">
        <v>12</v>
      </c>
      <c r="O1412" s="1065">
        <v>7</v>
      </c>
      <c r="P1412" s="958">
        <v>9</v>
      </c>
      <c r="Q1412" s="1082">
        <v>14</v>
      </c>
      <c r="R1412" s="1585">
        <v>26</v>
      </c>
      <c r="S1412" s="1048">
        <v>24</v>
      </c>
      <c r="T1412" s="987">
        <v>23</v>
      </c>
      <c r="U1412" s="1088">
        <v>21</v>
      </c>
      <c r="V1412" s="1165">
        <v>26</v>
      </c>
      <c r="W1412" s="1104">
        <v>34</v>
      </c>
      <c r="X1412" s="1591">
        <v>30</v>
      </c>
      <c r="Y1412" s="1105">
        <v>26</v>
      </c>
      <c r="Z1412" s="890">
        <v>21</v>
      </c>
      <c r="AA1412" s="878"/>
      <c r="AB1412" s="878"/>
      <c r="AC1412" s="878"/>
      <c r="AD1412" s="878"/>
      <c r="AE1412" s="878"/>
      <c r="AF1412" s="1052">
        <v>0.2</v>
      </c>
      <c r="AG1412" s="1054">
        <v>0.1</v>
      </c>
      <c r="AH1412" s="1023">
        <v>0.5</v>
      </c>
      <c r="AI1412" s="878"/>
      <c r="AJ1412" s="999"/>
      <c r="AK1412" s="953">
        <v>100</v>
      </c>
      <c r="AL1412" s="953">
        <v>100</v>
      </c>
      <c r="AM1412" s="1109">
        <v>97</v>
      </c>
      <c r="AN1412" s="1056">
        <v>98</v>
      </c>
      <c r="AO1412" s="1208">
        <v>73</v>
      </c>
      <c r="AP1412" s="1334">
        <v>63</v>
      </c>
    </row>
    <row r="1413" spans="1:42" x14ac:dyDescent="0.3">
      <c r="A1413" s="1685">
        <v>44160</v>
      </c>
      <c r="B1413" s="877" t="s">
        <v>2014</v>
      </c>
      <c r="C1413" s="1099">
        <v>13</v>
      </c>
      <c r="D1413" s="1125">
        <v>9</v>
      </c>
      <c r="E1413" s="1112">
        <v>6</v>
      </c>
      <c r="F1413" s="878">
        <v>4</v>
      </c>
      <c r="G1413" s="1072">
        <v>6</v>
      </c>
      <c r="H1413" s="878">
        <v>2</v>
      </c>
      <c r="I1413" s="878">
        <v>2</v>
      </c>
      <c r="J1413" s="878">
        <v>2</v>
      </c>
      <c r="K1413" s="1392">
        <v>23</v>
      </c>
      <c r="L1413" s="1038">
        <v>15</v>
      </c>
      <c r="M1413" s="909">
        <v>12</v>
      </c>
      <c r="N1413" s="939">
        <v>5</v>
      </c>
      <c r="O1413" s="878">
        <v>4</v>
      </c>
      <c r="P1413" s="878">
        <v>3</v>
      </c>
      <c r="Q1413" s="878">
        <v>5</v>
      </c>
      <c r="R1413" s="878">
        <v>3</v>
      </c>
      <c r="S1413" s="946">
        <v>21</v>
      </c>
      <c r="T1413" s="1047">
        <v>21</v>
      </c>
      <c r="U1413" s="946">
        <v>21</v>
      </c>
      <c r="V1413" s="1192">
        <v>24</v>
      </c>
      <c r="W1413" s="1233">
        <v>27</v>
      </c>
      <c r="X1413" s="1545">
        <v>27</v>
      </c>
      <c r="Y1413" s="1166">
        <v>28</v>
      </c>
      <c r="Z1413" s="1234">
        <v>23</v>
      </c>
      <c r="AA1413" s="1122">
        <v>0.9</v>
      </c>
      <c r="AB1413" s="1479">
        <v>2.5</v>
      </c>
      <c r="AC1413" s="1235">
        <v>0.8</v>
      </c>
      <c r="AD1413" s="1054">
        <v>0.1</v>
      </c>
      <c r="AE1413" s="878"/>
      <c r="AF1413" s="1054">
        <v>0.1</v>
      </c>
      <c r="AG1413" s="1054">
        <v>0.1</v>
      </c>
      <c r="AH1413" s="878"/>
      <c r="AI1413" s="978">
        <v>41</v>
      </c>
      <c r="AJ1413" s="953">
        <v>100</v>
      </c>
      <c r="AK1413" s="953">
        <v>100</v>
      </c>
      <c r="AL1413" s="1332">
        <v>79</v>
      </c>
      <c r="AM1413" s="1199">
        <v>90</v>
      </c>
      <c r="AN1413" s="952">
        <v>99</v>
      </c>
      <c r="AO1413" s="1078">
        <v>93</v>
      </c>
      <c r="AP1413" s="878"/>
    </row>
    <row r="1414" spans="1:42" x14ac:dyDescent="0.3">
      <c r="A1414" s="1685">
        <v>44161</v>
      </c>
      <c r="B1414" s="877" t="s">
        <v>2015</v>
      </c>
      <c r="C1414" s="878">
        <v>3</v>
      </c>
      <c r="D1414" s="878">
        <v>4</v>
      </c>
      <c r="E1414" s="1111">
        <v>10</v>
      </c>
      <c r="F1414" s="1134">
        <v>12</v>
      </c>
      <c r="G1414" s="1079">
        <v>7</v>
      </c>
      <c r="H1414" s="956">
        <v>7</v>
      </c>
      <c r="I1414" s="929">
        <v>6</v>
      </c>
      <c r="J1414" s="901">
        <v>6</v>
      </c>
      <c r="K1414" s="878">
        <v>4</v>
      </c>
      <c r="L1414" s="884">
        <v>5</v>
      </c>
      <c r="M1414" s="1242">
        <v>21</v>
      </c>
      <c r="N1414" s="1231">
        <v>18</v>
      </c>
      <c r="O1414" s="1097">
        <v>10</v>
      </c>
      <c r="P1414" s="928">
        <v>8</v>
      </c>
      <c r="Q1414" s="928">
        <v>8</v>
      </c>
      <c r="R1414" s="886">
        <v>8</v>
      </c>
      <c r="S1414" s="1022">
        <v>22</v>
      </c>
      <c r="T1414" s="945">
        <v>20</v>
      </c>
      <c r="U1414" s="1136">
        <v>20</v>
      </c>
      <c r="V1414" s="1088">
        <v>21</v>
      </c>
      <c r="W1414" s="1213">
        <v>25</v>
      </c>
      <c r="X1414" s="1016">
        <v>27</v>
      </c>
      <c r="Y1414" s="1076">
        <v>26</v>
      </c>
      <c r="Z1414" s="946">
        <v>21</v>
      </c>
      <c r="AA1414" s="878"/>
      <c r="AB1414" s="878"/>
      <c r="AC1414" s="878"/>
      <c r="AD1414" s="878"/>
      <c r="AE1414" s="878"/>
      <c r="AF1414" s="878"/>
      <c r="AG1414" s="878"/>
      <c r="AH1414" s="878"/>
      <c r="AI1414" s="878"/>
      <c r="AJ1414" s="878"/>
      <c r="AK1414" s="878"/>
      <c r="AL1414" s="878"/>
      <c r="AM1414" s="878"/>
      <c r="AN1414" s="878"/>
      <c r="AO1414" s="878"/>
      <c r="AP1414" s="878"/>
    </row>
    <row r="1415" spans="1:42" x14ac:dyDescent="0.3">
      <c r="A1415" s="1685">
        <v>44162</v>
      </c>
      <c r="B1415" s="877" t="s">
        <v>2016</v>
      </c>
      <c r="C1415" s="1079">
        <v>7</v>
      </c>
      <c r="D1415" s="929">
        <v>6</v>
      </c>
      <c r="E1415" s="900">
        <v>6</v>
      </c>
      <c r="F1415" s="1079">
        <v>7</v>
      </c>
      <c r="G1415" s="930">
        <v>7</v>
      </c>
      <c r="H1415" s="885">
        <v>6</v>
      </c>
      <c r="I1415" s="1125">
        <v>9</v>
      </c>
      <c r="J1415" s="1123">
        <v>8</v>
      </c>
      <c r="K1415" s="908">
        <v>12</v>
      </c>
      <c r="L1415" s="908">
        <v>12</v>
      </c>
      <c r="M1415" s="1095">
        <v>15</v>
      </c>
      <c r="N1415" s="1082">
        <v>14</v>
      </c>
      <c r="O1415" s="1180">
        <v>11</v>
      </c>
      <c r="P1415" s="928">
        <v>8</v>
      </c>
      <c r="Q1415" s="1029">
        <v>12</v>
      </c>
      <c r="R1415" s="1113">
        <v>16</v>
      </c>
      <c r="S1415" s="1346">
        <v>19</v>
      </c>
      <c r="T1415" s="1281">
        <v>17</v>
      </c>
      <c r="U1415" s="1256">
        <v>15</v>
      </c>
      <c r="V1415" s="1232">
        <v>20</v>
      </c>
      <c r="W1415" s="951">
        <v>28</v>
      </c>
      <c r="X1415" s="949">
        <v>32</v>
      </c>
      <c r="Y1415" s="1233">
        <v>27</v>
      </c>
      <c r="Z1415" s="1018">
        <v>25</v>
      </c>
      <c r="AA1415" s="878"/>
      <c r="AB1415" s="878"/>
      <c r="AC1415" s="878"/>
      <c r="AD1415" s="878"/>
      <c r="AE1415" s="878"/>
      <c r="AF1415" s="878"/>
      <c r="AG1415" s="878"/>
      <c r="AH1415" s="878"/>
      <c r="AI1415" s="878"/>
      <c r="AJ1415" s="878"/>
      <c r="AK1415" s="878"/>
      <c r="AL1415" s="878"/>
      <c r="AM1415" s="878"/>
      <c r="AN1415" s="878"/>
      <c r="AO1415" s="878"/>
      <c r="AP1415" s="878"/>
    </row>
    <row r="1416" spans="1:42" x14ac:dyDescent="0.3">
      <c r="A1416" s="1685">
        <v>44163</v>
      </c>
      <c r="B1416" s="955" t="s">
        <v>2017</v>
      </c>
      <c r="C1416" s="933">
        <v>10</v>
      </c>
      <c r="D1416" s="899">
        <v>9</v>
      </c>
      <c r="E1416" s="979">
        <v>6</v>
      </c>
      <c r="F1416" s="1080">
        <v>8</v>
      </c>
      <c r="G1416" s="1072">
        <v>6</v>
      </c>
      <c r="H1416" s="878">
        <v>3</v>
      </c>
      <c r="I1416" s="878">
        <v>2</v>
      </c>
      <c r="J1416" s="957">
        <v>9</v>
      </c>
      <c r="K1416" s="1034">
        <v>27</v>
      </c>
      <c r="L1416" s="1014">
        <v>24</v>
      </c>
      <c r="M1416" s="1226">
        <v>19</v>
      </c>
      <c r="N1416" s="980">
        <v>14</v>
      </c>
      <c r="O1416" s="1135">
        <v>8</v>
      </c>
      <c r="P1416" s="1133">
        <v>5</v>
      </c>
      <c r="Q1416" s="878">
        <v>3</v>
      </c>
      <c r="R1416" s="1228">
        <v>17</v>
      </c>
      <c r="S1416" s="1192">
        <v>24</v>
      </c>
      <c r="T1416" s="918">
        <v>22</v>
      </c>
      <c r="U1416" s="1115">
        <v>20</v>
      </c>
      <c r="V1416" s="1198">
        <v>25</v>
      </c>
      <c r="W1416" s="924">
        <v>30</v>
      </c>
      <c r="X1416" s="1166">
        <v>28</v>
      </c>
      <c r="Y1416" s="1558">
        <v>29</v>
      </c>
      <c r="Z1416" s="1193">
        <v>23</v>
      </c>
      <c r="AA1416" s="878"/>
      <c r="AB1416" s="878"/>
      <c r="AC1416" s="878"/>
      <c r="AD1416" s="878"/>
      <c r="AE1416" s="878"/>
      <c r="AF1416" s="878"/>
      <c r="AG1416" s="1054">
        <v>0.1</v>
      </c>
      <c r="AH1416" s="1054">
        <v>0.1</v>
      </c>
      <c r="AI1416" s="878"/>
      <c r="AJ1416" s="878"/>
      <c r="AK1416" s="1199">
        <v>90</v>
      </c>
      <c r="AL1416" s="878"/>
      <c r="AM1416" s="1056">
        <v>98</v>
      </c>
      <c r="AN1416" s="953">
        <v>100</v>
      </c>
      <c r="AO1416" s="953">
        <v>100</v>
      </c>
      <c r="AP1416" s="953">
        <v>100</v>
      </c>
    </row>
    <row r="1417" spans="1:42" x14ac:dyDescent="0.3">
      <c r="A1417" s="1685">
        <v>44164</v>
      </c>
      <c r="B1417" s="955" t="s">
        <v>2018</v>
      </c>
      <c r="C1417" s="941">
        <v>7</v>
      </c>
      <c r="D1417" s="1133">
        <v>5</v>
      </c>
      <c r="E1417" s="878">
        <v>4</v>
      </c>
      <c r="F1417" s="878">
        <v>4</v>
      </c>
      <c r="G1417" s="878">
        <v>4</v>
      </c>
      <c r="H1417" s="929">
        <v>6</v>
      </c>
      <c r="I1417" s="902">
        <v>9</v>
      </c>
      <c r="J1417" s="930">
        <v>7</v>
      </c>
      <c r="K1417" s="1036">
        <v>13</v>
      </c>
      <c r="L1417" s="1114">
        <v>11</v>
      </c>
      <c r="M1417" s="1079">
        <v>7</v>
      </c>
      <c r="N1417" s="1060">
        <v>6</v>
      </c>
      <c r="O1417" s="930">
        <v>7</v>
      </c>
      <c r="P1417" s="1065">
        <v>7</v>
      </c>
      <c r="Q1417" s="1064">
        <v>16</v>
      </c>
      <c r="R1417" s="1227">
        <v>17</v>
      </c>
      <c r="S1417" s="890">
        <v>21</v>
      </c>
      <c r="T1417" s="1045">
        <v>21</v>
      </c>
      <c r="U1417" s="1232">
        <v>20</v>
      </c>
      <c r="V1417" s="1102">
        <v>27</v>
      </c>
      <c r="W1417" s="1547">
        <v>33</v>
      </c>
      <c r="X1417" s="970">
        <v>34</v>
      </c>
      <c r="Y1417" s="924">
        <v>30</v>
      </c>
      <c r="Z1417" s="1016">
        <v>27</v>
      </c>
      <c r="AA1417" s="878"/>
      <c r="AB1417" s="878"/>
      <c r="AC1417" s="878"/>
      <c r="AD1417" s="878"/>
      <c r="AE1417" s="878"/>
      <c r="AF1417" s="878"/>
      <c r="AG1417" s="878"/>
      <c r="AH1417" s="878"/>
      <c r="AI1417" s="954"/>
      <c r="AJ1417" s="878"/>
      <c r="AK1417" s="878"/>
      <c r="AL1417" s="878"/>
      <c r="AM1417" s="878"/>
      <c r="AN1417" s="878"/>
      <c r="AO1417" s="953">
        <v>100</v>
      </c>
      <c r="AP1417" s="952">
        <v>99</v>
      </c>
    </row>
    <row r="1418" spans="1:42" x14ac:dyDescent="0.3">
      <c r="A1418" s="1685">
        <v>44165</v>
      </c>
      <c r="B1418" s="877" t="s">
        <v>2019</v>
      </c>
      <c r="C1418" s="1036">
        <v>13</v>
      </c>
      <c r="D1418" s="909">
        <v>12</v>
      </c>
      <c r="E1418" s="1124">
        <v>11</v>
      </c>
      <c r="F1418" s="1027">
        <v>9</v>
      </c>
      <c r="G1418" s="1125">
        <v>9</v>
      </c>
      <c r="H1418" s="938">
        <v>9</v>
      </c>
      <c r="I1418" s="908">
        <v>12</v>
      </c>
      <c r="J1418" s="1029">
        <v>12</v>
      </c>
      <c r="K1418" s="1146">
        <v>22</v>
      </c>
      <c r="L1418" s="1241">
        <v>21</v>
      </c>
      <c r="M1418" s="1061">
        <v>20</v>
      </c>
      <c r="N1418" s="1010">
        <v>13</v>
      </c>
      <c r="O1418" s="1080">
        <v>8</v>
      </c>
      <c r="P1418" s="1135">
        <v>8</v>
      </c>
      <c r="Q1418" s="1033">
        <v>13</v>
      </c>
      <c r="R1418" s="1326">
        <v>19</v>
      </c>
      <c r="S1418" s="1361">
        <v>21</v>
      </c>
      <c r="T1418" s="1169">
        <v>17</v>
      </c>
      <c r="U1418" s="1277">
        <v>15</v>
      </c>
      <c r="V1418" s="1245">
        <v>18</v>
      </c>
      <c r="W1418" s="945">
        <v>20</v>
      </c>
      <c r="X1418" s="965">
        <v>23</v>
      </c>
      <c r="Y1418" s="1046">
        <v>21</v>
      </c>
      <c r="Z1418" s="1261">
        <v>18</v>
      </c>
      <c r="AA1418" s="878"/>
      <c r="AB1418" s="878"/>
      <c r="AC1418" s="878"/>
      <c r="AD1418" s="878"/>
      <c r="AE1418" s="878"/>
      <c r="AF1418" s="878"/>
      <c r="AG1418" s="878"/>
      <c r="AH1418" s="878"/>
      <c r="AI1418" s="953">
        <v>100</v>
      </c>
      <c r="AJ1418" s="878"/>
      <c r="AK1418" s="878"/>
      <c r="AL1418" s="878"/>
      <c r="AM1418" s="878"/>
      <c r="AN1418" s="878"/>
      <c r="AO1418" s="878"/>
      <c r="AP1418" s="878"/>
    </row>
    <row r="1419" spans="1:42" x14ac:dyDescent="0.3">
      <c r="A1419" s="1685">
        <v>44166</v>
      </c>
      <c r="B1419" s="877" t="s">
        <v>2020</v>
      </c>
      <c r="C1419" s="1164">
        <v>10</v>
      </c>
      <c r="D1419" s="902">
        <v>9</v>
      </c>
      <c r="E1419" s="929">
        <v>6</v>
      </c>
      <c r="F1419" s="901">
        <v>6</v>
      </c>
      <c r="G1419" s="878">
        <v>2</v>
      </c>
      <c r="H1419" s="958">
        <v>9</v>
      </c>
      <c r="I1419" s="985">
        <v>8</v>
      </c>
      <c r="J1419" s="930">
        <v>7</v>
      </c>
      <c r="K1419" s="1311">
        <v>17</v>
      </c>
      <c r="L1419" s="1482">
        <v>16</v>
      </c>
      <c r="M1419" s="960">
        <v>12</v>
      </c>
      <c r="N1419" s="938">
        <v>9</v>
      </c>
      <c r="O1419" s="1072">
        <v>6</v>
      </c>
      <c r="P1419" s="910">
        <v>7</v>
      </c>
      <c r="Q1419" s="1220">
        <v>9</v>
      </c>
      <c r="R1419" s="1030">
        <v>13</v>
      </c>
      <c r="S1419" s="1169">
        <v>17</v>
      </c>
      <c r="T1419" s="1263">
        <v>16</v>
      </c>
      <c r="U1419" s="1253">
        <v>15</v>
      </c>
      <c r="V1419" s="1173">
        <v>20</v>
      </c>
      <c r="W1419" s="951">
        <v>28</v>
      </c>
      <c r="X1419" s="925">
        <v>28</v>
      </c>
      <c r="Y1419" s="1101">
        <v>26</v>
      </c>
      <c r="Z1419" s="965">
        <v>23</v>
      </c>
      <c r="AA1419" s="878"/>
      <c r="AB1419" s="878"/>
      <c r="AC1419" s="878"/>
      <c r="AD1419" s="878"/>
      <c r="AE1419" s="878"/>
      <c r="AF1419" s="878"/>
      <c r="AG1419" s="878"/>
      <c r="AH1419" s="878"/>
      <c r="AI1419" s="878"/>
      <c r="AJ1419" s="878"/>
      <c r="AK1419" s="878"/>
      <c r="AL1419" s="954"/>
      <c r="AM1419" s="878"/>
      <c r="AN1419" s="1000"/>
      <c r="AO1419" s="1541">
        <v>9</v>
      </c>
      <c r="AP1419" s="878"/>
    </row>
    <row r="1420" spans="1:42" x14ac:dyDescent="0.3">
      <c r="A1420" s="1685">
        <v>44167</v>
      </c>
      <c r="B1420" s="877" t="s">
        <v>2021</v>
      </c>
      <c r="C1420" s="878">
        <v>4</v>
      </c>
      <c r="D1420" s="878">
        <v>4</v>
      </c>
      <c r="E1420" s="1072">
        <v>6</v>
      </c>
      <c r="F1420" s="878">
        <v>5</v>
      </c>
      <c r="G1420" s="878">
        <v>3</v>
      </c>
      <c r="H1420" s="878">
        <v>4</v>
      </c>
      <c r="I1420" s="878">
        <v>3</v>
      </c>
      <c r="J1420" s="1080">
        <v>8</v>
      </c>
      <c r="K1420" s="957">
        <v>9</v>
      </c>
      <c r="L1420" s="886">
        <v>8</v>
      </c>
      <c r="M1420" s="1439">
        <v>15</v>
      </c>
      <c r="N1420" s="1220">
        <v>9</v>
      </c>
      <c r="O1420" s="1060">
        <v>6</v>
      </c>
      <c r="P1420" s="910">
        <v>7</v>
      </c>
      <c r="Q1420" s="878">
        <v>5</v>
      </c>
      <c r="R1420" s="882">
        <v>11</v>
      </c>
      <c r="S1420" s="1047">
        <v>21</v>
      </c>
      <c r="T1420" s="1183">
        <v>19</v>
      </c>
      <c r="U1420" s="919">
        <v>20</v>
      </c>
      <c r="V1420" s="1049">
        <v>25</v>
      </c>
      <c r="W1420" s="1560">
        <v>30</v>
      </c>
      <c r="X1420" s="1558">
        <v>29</v>
      </c>
      <c r="Y1420" s="1361">
        <v>21</v>
      </c>
      <c r="Z1420" s="919">
        <v>20</v>
      </c>
      <c r="AA1420" s="878"/>
      <c r="AB1420" s="878"/>
      <c r="AC1420" s="878"/>
      <c r="AD1420" s="878"/>
      <c r="AE1420" s="878"/>
      <c r="AF1420" s="1052">
        <v>0.2</v>
      </c>
      <c r="AG1420" s="1121">
        <v>0.6</v>
      </c>
      <c r="AH1420" s="1023">
        <v>0.5</v>
      </c>
      <c r="AI1420" s="878"/>
      <c r="AJ1420" s="878"/>
      <c r="AK1420" s="1347">
        <v>76</v>
      </c>
      <c r="AL1420" s="953">
        <v>100</v>
      </c>
      <c r="AM1420" s="953">
        <v>100</v>
      </c>
      <c r="AN1420" s="953">
        <v>100</v>
      </c>
      <c r="AO1420" s="953">
        <v>100</v>
      </c>
      <c r="AP1420" s="953">
        <v>100</v>
      </c>
    </row>
    <row r="1421" spans="1:42" x14ac:dyDescent="0.3">
      <c r="A1421" s="1685">
        <v>44168</v>
      </c>
      <c r="B1421" s="877" t="s">
        <v>2022</v>
      </c>
      <c r="C1421" s="878">
        <v>4</v>
      </c>
      <c r="D1421" s="940">
        <v>6</v>
      </c>
      <c r="E1421" s="939">
        <v>5</v>
      </c>
      <c r="F1421" s="878">
        <v>5</v>
      </c>
      <c r="G1421" s="900">
        <v>6</v>
      </c>
      <c r="H1421" s="941">
        <v>7</v>
      </c>
      <c r="I1421" s="1060">
        <v>6</v>
      </c>
      <c r="J1421" s="884">
        <v>5</v>
      </c>
      <c r="K1421" s="1111">
        <v>10</v>
      </c>
      <c r="L1421" s="898">
        <v>10</v>
      </c>
      <c r="M1421" s="1094">
        <v>8</v>
      </c>
      <c r="N1421" s="902">
        <v>9</v>
      </c>
      <c r="O1421" s="912">
        <v>9</v>
      </c>
      <c r="P1421" s="912">
        <v>9</v>
      </c>
      <c r="Q1421" s="1111">
        <v>10</v>
      </c>
      <c r="R1421" s="1157">
        <v>10</v>
      </c>
      <c r="S1421" s="919">
        <v>20</v>
      </c>
      <c r="T1421" s="919">
        <v>20</v>
      </c>
      <c r="U1421" s="1183">
        <v>19</v>
      </c>
      <c r="V1421" s="988">
        <v>23</v>
      </c>
      <c r="W1421" s="1201">
        <v>27</v>
      </c>
      <c r="X1421" s="1586">
        <v>29</v>
      </c>
      <c r="Y1421" s="1075">
        <v>28</v>
      </c>
      <c r="Z1421" s="987">
        <v>23</v>
      </c>
      <c r="AA1421" s="1054">
        <v>0.1</v>
      </c>
      <c r="AB1421" s="878"/>
      <c r="AC1421" s="878"/>
      <c r="AD1421" s="878"/>
      <c r="AE1421" s="878"/>
      <c r="AF1421" s="878"/>
      <c r="AG1421" s="878"/>
      <c r="AH1421" s="878"/>
      <c r="AI1421" s="1495">
        <v>11</v>
      </c>
      <c r="AJ1421" s="1153">
        <v>68</v>
      </c>
      <c r="AK1421" s="1501">
        <v>65</v>
      </c>
      <c r="AL1421" s="1301"/>
      <c r="AM1421" s="878"/>
      <c r="AN1421" s="878"/>
      <c r="AO1421" s="878"/>
      <c r="AP1421" s="1403">
        <v>70</v>
      </c>
    </row>
    <row r="1422" spans="1:42" x14ac:dyDescent="0.3">
      <c r="A1422" s="1685">
        <v>44169</v>
      </c>
      <c r="B1422" s="877" t="s">
        <v>2023</v>
      </c>
      <c r="C1422" s="879">
        <v>7</v>
      </c>
      <c r="D1422" s="1180">
        <v>11</v>
      </c>
      <c r="E1422" s="904">
        <v>11</v>
      </c>
      <c r="F1422" s="904">
        <v>11</v>
      </c>
      <c r="G1422" s="1029">
        <v>12</v>
      </c>
      <c r="H1422" s="1134">
        <v>12</v>
      </c>
      <c r="I1422" s="902">
        <v>9</v>
      </c>
      <c r="J1422" s="1079">
        <v>7</v>
      </c>
      <c r="K1422" s="1036">
        <v>13</v>
      </c>
      <c r="L1422" s="1310">
        <v>21</v>
      </c>
      <c r="M1422" s="888">
        <v>19</v>
      </c>
      <c r="N1422" s="962">
        <v>16</v>
      </c>
      <c r="O1422" s="1004">
        <v>16</v>
      </c>
      <c r="P1422" s="1439">
        <v>15</v>
      </c>
      <c r="Q1422" s="1003">
        <v>12</v>
      </c>
      <c r="R1422" s="1124">
        <v>11</v>
      </c>
      <c r="S1422" s="1193">
        <v>23</v>
      </c>
      <c r="T1422" s="1128">
        <v>18</v>
      </c>
      <c r="U1422" s="1246">
        <v>17</v>
      </c>
      <c r="V1422" s="1137">
        <v>19</v>
      </c>
      <c r="W1422" s="918">
        <v>22</v>
      </c>
      <c r="X1422" s="988">
        <v>23</v>
      </c>
      <c r="Y1422" s="965">
        <v>23</v>
      </c>
      <c r="Z1422" s="1148">
        <v>19</v>
      </c>
      <c r="AA1422" s="878"/>
      <c r="AB1422" s="878"/>
      <c r="AC1422" s="878"/>
      <c r="AD1422" s="878"/>
      <c r="AE1422" s="878"/>
      <c r="AF1422" s="878"/>
      <c r="AG1422" s="878"/>
      <c r="AH1422" s="878"/>
      <c r="AI1422" s="1206">
        <v>98</v>
      </c>
      <c r="AJ1422" s="1078">
        <v>93</v>
      </c>
      <c r="AK1422" s="878"/>
      <c r="AL1422" s="1206">
        <v>99</v>
      </c>
      <c r="AM1422" s="953">
        <v>100</v>
      </c>
      <c r="AN1422" s="952">
        <v>99</v>
      </c>
      <c r="AO1422" s="953">
        <v>100</v>
      </c>
      <c r="AP1422" s="953">
        <v>100</v>
      </c>
    </row>
    <row r="1423" spans="1:42" x14ac:dyDescent="0.3">
      <c r="A1423" s="1685">
        <v>44170</v>
      </c>
      <c r="B1423" s="955" t="s">
        <v>2024</v>
      </c>
      <c r="C1423" s="985">
        <v>8</v>
      </c>
      <c r="D1423" s="878">
        <v>5</v>
      </c>
      <c r="E1423" s="878">
        <v>3</v>
      </c>
      <c r="F1423" s="878">
        <v>3</v>
      </c>
      <c r="G1423" s="878">
        <v>5</v>
      </c>
      <c r="H1423" s="879">
        <v>7</v>
      </c>
      <c r="I1423" s="881">
        <v>11</v>
      </c>
      <c r="J1423" s="898">
        <v>10</v>
      </c>
      <c r="K1423" s="934">
        <v>11</v>
      </c>
      <c r="L1423" s="1112">
        <v>6</v>
      </c>
      <c r="M1423" s="878">
        <v>5</v>
      </c>
      <c r="N1423" s="878">
        <v>2</v>
      </c>
      <c r="O1423" s="878">
        <v>5</v>
      </c>
      <c r="P1423" s="878">
        <v>5</v>
      </c>
      <c r="Q1423" s="1111">
        <v>10</v>
      </c>
      <c r="R1423" s="1064">
        <v>16</v>
      </c>
      <c r="S1423" s="1272">
        <v>16</v>
      </c>
      <c r="T1423" s="1287">
        <v>15</v>
      </c>
      <c r="U1423" s="1321">
        <v>15</v>
      </c>
      <c r="V1423" s="1273">
        <v>17</v>
      </c>
      <c r="W1423" s="1115">
        <v>20</v>
      </c>
      <c r="X1423" s="944">
        <v>22</v>
      </c>
      <c r="Y1423" s="1271">
        <v>19</v>
      </c>
      <c r="Z1423" s="1254">
        <v>17</v>
      </c>
      <c r="AA1423" s="1054">
        <v>0.1</v>
      </c>
      <c r="AB1423" s="1054">
        <v>0.1</v>
      </c>
      <c r="AC1423" s="1054">
        <v>0.1</v>
      </c>
      <c r="AD1423" s="1054">
        <v>0.1</v>
      </c>
      <c r="AE1423" s="1054">
        <v>0.1</v>
      </c>
      <c r="AF1423" s="1054">
        <v>0.1</v>
      </c>
      <c r="AG1423" s="878"/>
      <c r="AH1423" s="878"/>
      <c r="AI1423" s="954"/>
      <c r="AJ1423" s="1200">
        <v>54</v>
      </c>
      <c r="AK1423" s="953">
        <v>100</v>
      </c>
      <c r="AL1423" s="1539">
        <v>74</v>
      </c>
      <c r="AM1423" s="1189">
        <v>7</v>
      </c>
      <c r="AN1423" s="954"/>
      <c r="AO1423" s="878"/>
      <c r="AP1423" s="878"/>
    </row>
    <row r="1424" spans="1:42" x14ac:dyDescent="0.3">
      <c r="A1424" s="1685">
        <v>44171</v>
      </c>
      <c r="B1424" s="955" t="s">
        <v>2025</v>
      </c>
      <c r="C1424" s="1080">
        <v>8</v>
      </c>
      <c r="D1424" s="885">
        <v>6</v>
      </c>
      <c r="E1424" s="878">
        <v>4</v>
      </c>
      <c r="F1424" s="878">
        <v>3</v>
      </c>
      <c r="G1424" s="911">
        <v>8</v>
      </c>
      <c r="H1424" s="899">
        <v>9</v>
      </c>
      <c r="I1424" s="1157">
        <v>10</v>
      </c>
      <c r="J1424" s="957">
        <v>9</v>
      </c>
      <c r="K1424" s="1266">
        <v>13</v>
      </c>
      <c r="L1424" s="912">
        <v>9</v>
      </c>
      <c r="M1424" s="1112">
        <v>6</v>
      </c>
      <c r="N1424" s="878">
        <v>3</v>
      </c>
      <c r="O1424" s="964">
        <v>5</v>
      </c>
      <c r="P1424" s="1156">
        <v>7</v>
      </c>
      <c r="Q1424" s="882">
        <v>11</v>
      </c>
      <c r="R1424" s="935">
        <v>15</v>
      </c>
      <c r="S1424" s="1274">
        <v>16</v>
      </c>
      <c r="T1424" s="1258">
        <v>14</v>
      </c>
      <c r="U1424" s="1279">
        <v>12</v>
      </c>
      <c r="V1424" s="1170">
        <v>18</v>
      </c>
      <c r="W1424" s="1022">
        <v>22</v>
      </c>
      <c r="X1424" s="1149">
        <v>24</v>
      </c>
      <c r="Y1424" s="1088">
        <v>21</v>
      </c>
      <c r="Z1424" s="1128">
        <v>18</v>
      </c>
      <c r="AA1424" s="878"/>
      <c r="AB1424" s="878"/>
      <c r="AC1424" s="878"/>
      <c r="AD1424" s="878"/>
      <c r="AE1424" s="878"/>
      <c r="AF1424" s="878"/>
      <c r="AG1424" s="878"/>
      <c r="AH1424" s="878"/>
      <c r="AI1424" s="878"/>
      <c r="AJ1424" s="878"/>
      <c r="AK1424" s="878"/>
      <c r="AL1424" s="878"/>
      <c r="AM1424" s="878"/>
      <c r="AN1424" s="878"/>
      <c r="AO1424" s="878"/>
      <c r="AP1424" s="878"/>
    </row>
    <row r="1425" spans="1:42" x14ac:dyDescent="0.3">
      <c r="A1425" s="1685">
        <v>44172</v>
      </c>
      <c r="B1425" s="877" t="s">
        <v>2026</v>
      </c>
      <c r="C1425" s="911">
        <v>8</v>
      </c>
      <c r="D1425" s="900">
        <v>6</v>
      </c>
      <c r="E1425" s="878">
        <v>5</v>
      </c>
      <c r="F1425" s="1133">
        <v>5</v>
      </c>
      <c r="G1425" s="902">
        <v>9</v>
      </c>
      <c r="H1425" s="904">
        <v>11</v>
      </c>
      <c r="I1425" s="909">
        <v>12</v>
      </c>
      <c r="J1425" s="1114">
        <v>11</v>
      </c>
      <c r="K1425" s="1008">
        <v>16</v>
      </c>
      <c r="L1425" s="959">
        <v>14</v>
      </c>
      <c r="M1425" s="963">
        <v>11</v>
      </c>
      <c r="N1425" s="1002">
        <v>9</v>
      </c>
      <c r="O1425" s="1065">
        <v>7</v>
      </c>
      <c r="P1425" s="1002">
        <v>9</v>
      </c>
      <c r="Q1425" s="1036">
        <v>13</v>
      </c>
      <c r="R1425" s="1345">
        <v>19</v>
      </c>
      <c r="S1425" s="1175">
        <v>18</v>
      </c>
      <c r="T1425" s="1263">
        <v>16</v>
      </c>
      <c r="U1425" s="1363">
        <v>14</v>
      </c>
      <c r="V1425" s="1047">
        <v>21</v>
      </c>
      <c r="W1425" s="1213">
        <v>25</v>
      </c>
      <c r="X1425" s="896">
        <v>26</v>
      </c>
      <c r="Y1425" s="1149">
        <v>24</v>
      </c>
      <c r="Z1425" s="1047">
        <v>21</v>
      </c>
      <c r="AA1425" s="878"/>
      <c r="AB1425" s="878"/>
      <c r="AC1425" s="878"/>
      <c r="AD1425" s="878"/>
      <c r="AE1425" s="878"/>
      <c r="AF1425" s="878"/>
      <c r="AG1425" s="878"/>
      <c r="AH1425" s="878"/>
      <c r="AI1425" s="878"/>
      <c r="AJ1425" s="878"/>
      <c r="AK1425" s="878"/>
      <c r="AL1425" s="878"/>
      <c r="AM1425" s="878"/>
      <c r="AN1425" s="1443">
        <v>35</v>
      </c>
      <c r="AO1425" s="954"/>
      <c r="AP1425" s="1000"/>
    </row>
    <row r="1426" spans="1:42" x14ac:dyDescent="0.3">
      <c r="A1426" s="1685">
        <v>44173</v>
      </c>
      <c r="B1426" s="877" t="s">
        <v>2027</v>
      </c>
      <c r="C1426" s="1156">
        <v>7</v>
      </c>
      <c r="D1426" s="1073">
        <v>8</v>
      </c>
      <c r="E1426" s="964">
        <v>5</v>
      </c>
      <c r="F1426" s="939">
        <v>5</v>
      </c>
      <c r="G1426" s="928">
        <v>8</v>
      </c>
      <c r="H1426" s="1111">
        <v>10</v>
      </c>
      <c r="I1426" s="1157">
        <v>10</v>
      </c>
      <c r="J1426" s="1097">
        <v>10</v>
      </c>
      <c r="K1426" s="1032">
        <v>15</v>
      </c>
      <c r="L1426" s="914">
        <v>19</v>
      </c>
      <c r="M1426" s="1005">
        <v>15</v>
      </c>
      <c r="N1426" s="912">
        <v>9</v>
      </c>
      <c r="O1426" s="1156">
        <v>7</v>
      </c>
      <c r="P1426" s="1065">
        <v>7</v>
      </c>
      <c r="Q1426" s="907">
        <v>12</v>
      </c>
      <c r="R1426" s="1311">
        <v>17</v>
      </c>
      <c r="S1426" s="1117">
        <v>20</v>
      </c>
      <c r="T1426" s="1129">
        <v>17</v>
      </c>
      <c r="U1426" s="1250">
        <v>16</v>
      </c>
      <c r="V1426" s="918">
        <v>22</v>
      </c>
      <c r="W1426" s="1545">
        <v>27</v>
      </c>
      <c r="X1426" s="1100">
        <v>27</v>
      </c>
      <c r="Y1426" s="897">
        <v>25</v>
      </c>
      <c r="Z1426" s="944">
        <v>22</v>
      </c>
      <c r="AA1426" s="878"/>
      <c r="AB1426" s="878"/>
      <c r="AC1426" s="878"/>
      <c r="AD1426" s="878"/>
      <c r="AE1426" s="878"/>
      <c r="AF1426" s="878"/>
      <c r="AG1426" s="878"/>
      <c r="AH1426" s="878"/>
      <c r="AI1426" s="1397">
        <v>78</v>
      </c>
      <c r="AJ1426" s="1000"/>
      <c r="AK1426" s="878"/>
      <c r="AL1426" s="1616">
        <v>22</v>
      </c>
      <c r="AM1426" s="1132">
        <v>12</v>
      </c>
      <c r="AN1426" s="953">
        <v>100</v>
      </c>
      <c r="AO1426" s="1299">
        <v>13</v>
      </c>
      <c r="AP1426" s="878"/>
    </row>
    <row r="1427" spans="1:42" x14ac:dyDescent="0.3">
      <c r="A1427" s="1685">
        <v>44174</v>
      </c>
      <c r="B1427" s="877" t="s">
        <v>2028</v>
      </c>
      <c r="C1427" s="985">
        <v>8</v>
      </c>
      <c r="D1427" s="884">
        <v>5</v>
      </c>
      <c r="E1427" s="939">
        <v>5</v>
      </c>
      <c r="F1427" s="1060">
        <v>6</v>
      </c>
      <c r="G1427" s="878">
        <v>4</v>
      </c>
      <c r="H1427" s="940">
        <v>6</v>
      </c>
      <c r="I1427" s="899">
        <v>9</v>
      </c>
      <c r="J1427" s="1112">
        <v>6</v>
      </c>
      <c r="K1427" s="962">
        <v>16</v>
      </c>
      <c r="L1427" s="959">
        <v>14</v>
      </c>
      <c r="M1427" s="1266">
        <v>13</v>
      </c>
      <c r="N1427" s="1011">
        <v>11</v>
      </c>
      <c r="O1427" s="1133">
        <v>5</v>
      </c>
      <c r="P1427" s="1072">
        <v>6</v>
      </c>
      <c r="Q1427" s="909">
        <v>12</v>
      </c>
      <c r="R1427" s="909">
        <v>12</v>
      </c>
      <c r="S1427" s="1047">
        <v>21</v>
      </c>
      <c r="T1427" s="1346">
        <v>19</v>
      </c>
      <c r="U1427" s="1245">
        <v>18</v>
      </c>
      <c r="V1427" s="1297">
        <v>24</v>
      </c>
      <c r="W1427" s="1089">
        <v>32</v>
      </c>
      <c r="X1427" s="970">
        <v>34</v>
      </c>
      <c r="Y1427" s="1563">
        <v>32</v>
      </c>
      <c r="Z1427" s="1142">
        <v>27</v>
      </c>
      <c r="AA1427" s="878"/>
      <c r="AB1427" s="878"/>
      <c r="AC1427" s="878"/>
      <c r="AD1427" s="878"/>
      <c r="AE1427" s="878"/>
      <c r="AF1427" s="878"/>
      <c r="AG1427" s="878"/>
      <c r="AH1427" s="878"/>
      <c r="AI1427" s="878"/>
      <c r="AJ1427" s="878"/>
      <c r="AK1427" s="878"/>
      <c r="AL1427" s="878"/>
      <c r="AM1427" s="878"/>
      <c r="AN1427" s="878"/>
      <c r="AO1427" s="878"/>
      <c r="AP1427" s="878"/>
    </row>
    <row r="1428" spans="1:42" x14ac:dyDescent="0.3">
      <c r="A1428" s="1685">
        <v>44175</v>
      </c>
      <c r="B1428" s="877" t="s">
        <v>2029</v>
      </c>
      <c r="C1428" s="879">
        <v>7</v>
      </c>
      <c r="D1428" s="885">
        <v>6</v>
      </c>
      <c r="E1428" s="931">
        <v>6</v>
      </c>
      <c r="F1428" s="1094">
        <v>8</v>
      </c>
      <c r="G1428" s="1111">
        <v>10</v>
      </c>
      <c r="H1428" s="1316">
        <v>12</v>
      </c>
      <c r="I1428" s="913">
        <v>14</v>
      </c>
      <c r="J1428" s="1006">
        <v>13</v>
      </c>
      <c r="K1428" s="1012">
        <v>20</v>
      </c>
      <c r="L1428" s="1063">
        <v>17</v>
      </c>
      <c r="M1428" s="1008">
        <v>16</v>
      </c>
      <c r="N1428" s="1004">
        <v>16</v>
      </c>
      <c r="O1428" s="982">
        <v>15</v>
      </c>
      <c r="P1428" s="1026">
        <v>17</v>
      </c>
      <c r="Q1428" s="1488">
        <v>21</v>
      </c>
      <c r="R1428" s="1549">
        <v>29</v>
      </c>
      <c r="S1428" s="927">
        <v>25</v>
      </c>
      <c r="T1428" s="1087">
        <v>22</v>
      </c>
      <c r="U1428" s="1045">
        <v>21</v>
      </c>
      <c r="V1428" s="1201">
        <v>27</v>
      </c>
      <c r="W1428" s="1559">
        <v>34</v>
      </c>
      <c r="X1428" s="1643">
        <v>37</v>
      </c>
      <c r="Y1428" s="1566">
        <v>35</v>
      </c>
      <c r="Z1428" s="895">
        <v>30</v>
      </c>
      <c r="AA1428" s="878"/>
      <c r="AB1428" s="878"/>
      <c r="AC1428" s="878"/>
      <c r="AD1428" s="878"/>
      <c r="AE1428" s="878"/>
      <c r="AF1428" s="878"/>
      <c r="AG1428" s="878"/>
      <c r="AH1428" s="878"/>
      <c r="AI1428" s="1071">
        <v>5</v>
      </c>
      <c r="AJ1428" s="878"/>
      <c r="AK1428" s="878"/>
      <c r="AL1428" s="878"/>
      <c r="AM1428" s="878"/>
      <c r="AN1428" s="878"/>
      <c r="AO1428" s="878"/>
      <c r="AP1428" s="878"/>
    </row>
    <row r="1429" spans="1:42" x14ac:dyDescent="0.3">
      <c r="A1429" s="1685">
        <v>44176</v>
      </c>
      <c r="B1429" s="877" t="s">
        <v>2030</v>
      </c>
      <c r="C1429" s="1111">
        <v>10</v>
      </c>
      <c r="D1429" s="1065">
        <v>7</v>
      </c>
      <c r="E1429" s="1003">
        <v>12</v>
      </c>
      <c r="F1429" s="899">
        <v>9</v>
      </c>
      <c r="G1429" s="1080">
        <v>8</v>
      </c>
      <c r="H1429" s="928">
        <v>8</v>
      </c>
      <c r="I1429" s="1080">
        <v>8</v>
      </c>
      <c r="J1429" s="878">
        <v>4</v>
      </c>
      <c r="K1429" s="1034">
        <v>27</v>
      </c>
      <c r="L1429" s="1414">
        <v>24</v>
      </c>
      <c r="M1429" s="1238">
        <v>21</v>
      </c>
      <c r="N1429" s="983">
        <v>14</v>
      </c>
      <c r="O1429" s="1003">
        <v>12</v>
      </c>
      <c r="P1429" s="907">
        <v>12</v>
      </c>
      <c r="Q1429" s="1003">
        <v>12</v>
      </c>
      <c r="R1429" s="899">
        <v>9</v>
      </c>
      <c r="S1429" s="1168">
        <v>28</v>
      </c>
      <c r="T1429" s="947">
        <v>25</v>
      </c>
      <c r="U1429" s="891">
        <v>22</v>
      </c>
      <c r="V1429" s="1192">
        <v>24</v>
      </c>
      <c r="W1429" s="947">
        <v>25</v>
      </c>
      <c r="X1429" s="924">
        <v>30</v>
      </c>
      <c r="Y1429" s="950">
        <v>31</v>
      </c>
      <c r="Z1429" s="1086">
        <v>24</v>
      </c>
      <c r="AA1429" s="878"/>
      <c r="AB1429" s="878"/>
      <c r="AC1429" s="878"/>
      <c r="AD1429" s="1054">
        <v>0.1</v>
      </c>
      <c r="AE1429" s="878"/>
      <c r="AF1429" s="878"/>
      <c r="AG1429" s="878"/>
      <c r="AH1429" s="878"/>
      <c r="AI1429" s="1206">
        <v>99</v>
      </c>
      <c r="AJ1429" s="1056">
        <v>98</v>
      </c>
      <c r="AK1429" s="953">
        <v>100</v>
      </c>
      <c r="AL1429" s="1056">
        <v>98</v>
      </c>
      <c r="AM1429" s="953">
        <v>100</v>
      </c>
      <c r="AN1429" s="878"/>
      <c r="AO1429" s="878"/>
      <c r="AP1429" s="878"/>
    </row>
    <row r="1430" spans="1:42" x14ac:dyDescent="0.3">
      <c r="A1430" s="1685">
        <v>44177</v>
      </c>
      <c r="B1430" s="955" t="s">
        <v>2031</v>
      </c>
      <c r="C1430" s="878">
        <v>3</v>
      </c>
      <c r="D1430" s="878">
        <v>2</v>
      </c>
      <c r="E1430" s="878">
        <v>3</v>
      </c>
      <c r="F1430" s="1079">
        <v>7</v>
      </c>
      <c r="G1430" s="902">
        <v>9</v>
      </c>
      <c r="H1430" s="886">
        <v>8</v>
      </c>
      <c r="I1430" s="1027">
        <v>9</v>
      </c>
      <c r="J1430" s="878">
        <v>4</v>
      </c>
      <c r="K1430" s="878">
        <v>4</v>
      </c>
      <c r="L1430" s="878">
        <v>2</v>
      </c>
      <c r="M1430" s="878">
        <v>4</v>
      </c>
      <c r="N1430" s="882">
        <v>11</v>
      </c>
      <c r="O1430" s="1134">
        <v>12</v>
      </c>
      <c r="P1430" s="1085">
        <v>12</v>
      </c>
      <c r="Q1430" s="904">
        <v>11</v>
      </c>
      <c r="R1430" s="1083">
        <v>13</v>
      </c>
      <c r="S1430" s="966">
        <v>22</v>
      </c>
      <c r="T1430" s="1173">
        <v>20</v>
      </c>
      <c r="U1430" s="1130">
        <v>18</v>
      </c>
      <c r="V1430" s="1213">
        <v>25</v>
      </c>
      <c r="W1430" s="1091">
        <v>31</v>
      </c>
      <c r="X1430" s="1583">
        <v>34</v>
      </c>
      <c r="Y1430" s="1184">
        <v>30</v>
      </c>
      <c r="Z1430" s="927">
        <v>25</v>
      </c>
      <c r="AA1430" s="878"/>
      <c r="AB1430" s="878"/>
      <c r="AC1430" s="878"/>
      <c r="AD1430" s="878"/>
      <c r="AE1430" s="878"/>
      <c r="AF1430" s="878"/>
      <c r="AG1430" s="878"/>
      <c r="AH1430" s="1052">
        <v>0.2</v>
      </c>
      <c r="AI1430" s="878"/>
      <c r="AJ1430" s="878"/>
      <c r="AK1430" s="878"/>
      <c r="AL1430" s="878"/>
      <c r="AM1430" s="878"/>
      <c r="AN1430" s="953">
        <v>100</v>
      </c>
      <c r="AO1430" s="953">
        <v>100</v>
      </c>
      <c r="AP1430" s="952">
        <v>100</v>
      </c>
    </row>
    <row r="1431" spans="1:42" x14ac:dyDescent="0.3">
      <c r="A1431" s="1685">
        <v>44178</v>
      </c>
      <c r="B1431" s="955" t="s">
        <v>2032</v>
      </c>
      <c r="C1431" s="929">
        <v>6</v>
      </c>
      <c r="D1431" s="885">
        <v>6</v>
      </c>
      <c r="E1431" s="904">
        <v>11</v>
      </c>
      <c r="F1431" s="886">
        <v>8</v>
      </c>
      <c r="G1431" s="878">
        <v>5</v>
      </c>
      <c r="H1431" s="1059">
        <v>10</v>
      </c>
      <c r="I1431" s="1220">
        <v>9</v>
      </c>
      <c r="J1431" s="878">
        <v>5</v>
      </c>
      <c r="K1431" s="1038">
        <v>15</v>
      </c>
      <c r="L1431" s="1040">
        <v>15</v>
      </c>
      <c r="M1431" s="1269">
        <v>22</v>
      </c>
      <c r="N1431" s="908">
        <v>12</v>
      </c>
      <c r="O1431" s="957">
        <v>9</v>
      </c>
      <c r="P1431" s="1082">
        <v>14</v>
      </c>
      <c r="Q1431" s="906">
        <v>17</v>
      </c>
      <c r="R1431" s="1065">
        <v>7</v>
      </c>
      <c r="S1431" s="1051">
        <v>23</v>
      </c>
      <c r="T1431" s="967">
        <v>21</v>
      </c>
      <c r="U1431" s="1175">
        <v>18</v>
      </c>
      <c r="V1431" s="1045">
        <v>21</v>
      </c>
      <c r="W1431" s="1067">
        <v>22</v>
      </c>
      <c r="X1431" s="1116">
        <v>20</v>
      </c>
      <c r="Y1431" s="1049">
        <v>25</v>
      </c>
      <c r="Z1431" s="945">
        <v>20</v>
      </c>
      <c r="AA1431" s="1054">
        <v>0.1</v>
      </c>
      <c r="AB1431" s="1481">
        <v>1.4</v>
      </c>
      <c r="AC1431" s="878"/>
      <c r="AD1431" s="878"/>
      <c r="AE1431" s="878"/>
      <c r="AF1431" s="1054">
        <v>0.1</v>
      </c>
      <c r="AG1431" s="878"/>
      <c r="AH1431" s="878"/>
      <c r="AI1431" s="953">
        <v>100</v>
      </c>
      <c r="AJ1431" s="952">
        <v>99</v>
      </c>
      <c r="AK1431" s="953">
        <v>100</v>
      </c>
      <c r="AL1431" s="1205">
        <v>29</v>
      </c>
      <c r="AM1431" s="953">
        <v>100</v>
      </c>
      <c r="AN1431" s="953">
        <v>100</v>
      </c>
      <c r="AO1431" s="878"/>
      <c r="AP1431" s="1000"/>
    </row>
    <row r="1432" spans="1:42" x14ac:dyDescent="0.3">
      <c r="A1432" s="1685">
        <v>44179</v>
      </c>
      <c r="B1432" s="877" t="s">
        <v>2033</v>
      </c>
      <c r="C1432" s="878">
        <v>3</v>
      </c>
      <c r="D1432" s="940">
        <v>6</v>
      </c>
      <c r="E1432" s="1112">
        <v>6</v>
      </c>
      <c r="F1432" s="886">
        <v>8</v>
      </c>
      <c r="G1432" s="912">
        <v>9</v>
      </c>
      <c r="H1432" s="882">
        <v>11</v>
      </c>
      <c r="I1432" s="1134">
        <v>12</v>
      </c>
      <c r="J1432" s="1114">
        <v>11</v>
      </c>
      <c r="K1432" s="878">
        <v>5</v>
      </c>
      <c r="L1432" s="899">
        <v>9</v>
      </c>
      <c r="M1432" s="904">
        <v>11</v>
      </c>
      <c r="N1432" s="1040">
        <v>15</v>
      </c>
      <c r="O1432" s="1098">
        <v>14</v>
      </c>
      <c r="P1432" s="1439">
        <v>15</v>
      </c>
      <c r="Q1432" s="906">
        <v>17</v>
      </c>
      <c r="R1432" s="1544">
        <v>25</v>
      </c>
      <c r="S1432" s="1261">
        <v>18</v>
      </c>
      <c r="T1432" s="1314">
        <v>18</v>
      </c>
      <c r="U1432" s="1251">
        <v>15</v>
      </c>
      <c r="V1432" s="967">
        <v>21</v>
      </c>
      <c r="W1432" s="1210">
        <v>29</v>
      </c>
      <c r="X1432" s="1177">
        <v>31</v>
      </c>
      <c r="Y1432" s="1571">
        <v>30</v>
      </c>
      <c r="Z1432" s="1086">
        <v>24</v>
      </c>
      <c r="AA1432" s="878"/>
      <c r="AB1432" s="878"/>
      <c r="AC1432" s="878"/>
      <c r="AD1432" s="878"/>
      <c r="AE1432" s="878"/>
      <c r="AF1432" s="878"/>
      <c r="AG1432" s="878"/>
      <c r="AH1432" s="878"/>
      <c r="AI1432" s="878"/>
      <c r="AJ1432" s="878"/>
      <c r="AK1432" s="878"/>
      <c r="AL1432" s="878"/>
      <c r="AM1432" s="878"/>
      <c r="AN1432" s="878"/>
      <c r="AO1432" s="878"/>
      <c r="AP1432" s="878"/>
    </row>
    <row r="1433" spans="1:42" x14ac:dyDescent="0.3">
      <c r="A1433" s="1685">
        <v>44180</v>
      </c>
      <c r="B1433" s="877" t="s">
        <v>2034</v>
      </c>
      <c r="C1433" s="1002">
        <v>9</v>
      </c>
      <c r="D1433" s="956">
        <v>7</v>
      </c>
      <c r="E1433" s="878">
        <v>5</v>
      </c>
      <c r="F1433" s="885">
        <v>6</v>
      </c>
      <c r="G1433" s="1114">
        <v>11</v>
      </c>
      <c r="H1433" s="881">
        <v>11</v>
      </c>
      <c r="I1433" s="1009">
        <v>14</v>
      </c>
      <c r="J1433" s="1036">
        <v>13</v>
      </c>
      <c r="K1433" s="1414">
        <v>24</v>
      </c>
      <c r="L1433" s="1010">
        <v>13</v>
      </c>
      <c r="M1433" s="1011">
        <v>11</v>
      </c>
      <c r="N1433" s="1027">
        <v>9</v>
      </c>
      <c r="O1433" s="1001">
        <v>10</v>
      </c>
      <c r="P1433" s="963">
        <v>11</v>
      </c>
      <c r="Q1433" s="1244">
        <v>18</v>
      </c>
      <c r="R1433" s="1344">
        <v>21</v>
      </c>
      <c r="S1433" s="1021">
        <v>22</v>
      </c>
      <c r="T1433" s="1137">
        <v>19</v>
      </c>
      <c r="U1433" s="1128">
        <v>18</v>
      </c>
      <c r="V1433" s="1017">
        <v>23</v>
      </c>
      <c r="W1433" s="1051">
        <v>23</v>
      </c>
      <c r="X1433" s="1067">
        <v>22</v>
      </c>
      <c r="Y1433" s="945">
        <v>20</v>
      </c>
      <c r="Z1433" s="1139">
        <v>19</v>
      </c>
      <c r="AA1433" s="878"/>
      <c r="AB1433" s="878"/>
      <c r="AC1433" s="878"/>
      <c r="AD1433" s="878"/>
      <c r="AE1433" s="878"/>
      <c r="AF1433" s="878"/>
      <c r="AG1433" s="878"/>
      <c r="AH1433" s="878"/>
      <c r="AI1433" s="878"/>
      <c r="AJ1433" s="1204">
        <v>97</v>
      </c>
      <c r="AK1433" s="1217">
        <v>96</v>
      </c>
      <c r="AL1433" s="953">
        <v>100</v>
      </c>
      <c r="AM1433" s="953">
        <v>100</v>
      </c>
      <c r="AN1433" s="953">
        <v>100</v>
      </c>
      <c r="AO1433" s="952">
        <v>99</v>
      </c>
      <c r="AP1433" s="1000"/>
    </row>
    <row r="1434" spans="1:42" x14ac:dyDescent="0.3">
      <c r="A1434" s="1685">
        <v>44181</v>
      </c>
      <c r="B1434" s="877" t="s">
        <v>2035</v>
      </c>
      <c r="C1434" s="1036">
        <v>13</v>
      </c>
      <c r="D1434" s="1111">
        <v>10</v>
      </c>
      <c r="E1434" s="930">
        <v>7</v>
      </c>
      <c r="F1434" s="930">
        <v>7</v>
      </c>
      <c r="G1434" s="931">
        <v>6</v>
      </c>
      <c r="H1434" s="930">
        <v>7</v>
      </c>
      <c r="I1434" s="902">
        <v>9</v>
      </c>
      <c r="J1434" s="910">
        <v>7</v>
      </c>
      <c r="K1434" s="1242">
        <v>21</v>
      </c>
      <c r="L1434" s="1196">
        <v>18</v>
      </c>
      <c r="M1434" s="1039">
        <v>13</v>
      </c>
      <c r="N1434" s="933">
        <v>10</v>
      </c>
      <c r="O1434" s="1133">
        <v>5</v>
      </c>
      <c r="P1434" s="878">
        <v>4</v>
      </c>
      <c r="Q1434" s="886">
        <v>8</v>
      </c>
      <c r="R1434" s="1030">
        <v>13</v>
      </c>
      <c r="S1434" s="1281">
        <v>17</v>
      </c>
      <c r="T1434" s="1255">
        <v>16</v>
      </c>
      <c r="U1434" s="1366">
        <v>16</v>
      </c>
      <c r="V1434" s="1232">
        <v>20</v>
      </c>
      <c r="W1434" s="1101">
        <v>26</v>
      </c>
      <c r="X1434" s="1075">
        <v>28</v>
      </c>
      <c r="Y1434" s="1233">
        <v>27</v>
      </c>
      <c r="Z1434" s="966">
        <v>22</v>
      </c>
      <c r="AA1434" s="878"/>
      <c r="AB1434" s="878"/>
      <c r="AC1434" s="878"/>
      <c r="AD1434" s="878"/>
      <c r="AE1434" s="878"/>
      <c r="AF1434" s="878"/>
      <c r="AG1434" s="878"/>
      <c r="AH1434" s="878"/>
      <c r="AI1434" s="878"/>
      <c r="AJ1434" s="878"/>
      <c r="AK1434" s="878"/>
      <c r="AL1434" s="878"/>
      <c r="AM1434" s="878"/>
      <c r="AN1434" s="878"/>
      <c r="AO1434" s="878"/>
      <c r="AP1434" s="878"/>
    </row>
    <row r="1435" spans="1:42" x14ac:dyDescent="0.3">
      <c r="A1435" s="1685">
        <v>44182</v>
      </c>
      <c r="B1435" s="877" t="s">
        <v>2036</v>
      </c>
      <c r="C1435" s="1002">
        <v>9</v>
      </c>
      <c r="D1435" s="985">
        <v>8</v>
      </c>
      <c r="E1435" s="878">
        <v>5</v>
      </c>
      <c r="F1435" s="878">
        <v>4</v>
      </c>
      <c r="G1435" s="878">
        <v>2</v>
      </c>
      <c r="H1435" s="941">
        <v>7</v>
      </c>
      <c r="I1435" s="911">
        <v>8</v>
      </c>
      <c r="J1435" s="1060">
        <v>6</v>
      </c>
      <c r="K1435" s="1062">
        <v>18</v>
      </c>
      <c r="L1435" s="1026">
        <v>17</v>
      </c>
      <c r="M1435" s="1099">
        <v>13</v>
      </c>
      <c r="N1435" s="1079">
        <v>7</v>
      </c>
      <c r="O1435" s="878">
        <v>3</v>
      </c>
      <c r="P1435" s="878">
        <v>0</v>
      </c>
      <c r="Q1435" s="878">
        <v>0</v>
      </c>
      <c r="R1435" s="1439">
        <v>15</v>
      </c>
      <c r="S1435" s="945">
        <v>20</v>
      </c>
      <c r="T1435" s="1126">
        <v>20</v>
      </c>
      <c r="U1435" s="1245">
        <v>18</v>
      </c>
      <c r="V1435" s="1020">
        <v>24</v>
      </c>
      <c r="W1435" s="1090">
        <v>33</v>
      </c>
      <c r="X1435" s="1187">
        <v>33</v>
      </c>
      <c r="Y1435" s="1560">
        <v>30</v>
      </c>
      <c r="Z1435" s="986">
        <v>25</v>
      </c>
      <c r="AA1435" s="878"/>
      <c r="AB1435" s="878"/>
      <c r="AC1435" s="878"/>
      <c r="AD1435" s="878"/>
      <c r="AE1435" s="878"/>
      <c r="AF1435" s="878"/>
      <c r="AG1435" s="878"/>
      <c r="AH1435" s="878"/>
      <c r="AI1435" s="878"/>
      <c r="AJ1435" s="878"/>
      <c r="AK1435" s="878"/>
      <c r="AL1435" s="878"/>
      <c r="AM1435" s="878"/>
      <c r="AN1435" s="878"/>
      <c r="AO1435" s="952">
        <v>99</v>
      </c>
      <c r="AP1435" s="878"/>
    </row>
    <row r="1436" spans="1:42" x14ac:dyDescent="0.3">
      <c r="A1436" s="1685">
        <v>44183</v>
      </c>
      <c r="B1436" s="877" t="s">
        <v>2037</v>
      </c>
      <c r="C1436" s="878">
        <v>4</v>
      </c>
      <c r="D1436" s="878">
        <v>4</v>
      </c>
      <c r="E1436" s="956">
        <v>7</v>
      </c>
      <c r="F1436" s="1079">
        <v>7</v>
      </c>
      <c r="G1436" s="1112">
        <v>6</v>
      </c>
      <c r="H1436" s="1220">
        <v>9</v>
      </c>
      <c r="I1436" s="1114">
        <v>11</v>
      </c>
      <c r="J1436" s="902">
        <v>9</v>
      </c>
      <c r="K1436" s="1083">
        <v>13</v>
      </c>
      <c r="L1436" s="1030">
        <v>13</v>
      </c>
      <c r="M1436" s="1041">
        <v>19</v>
      </c>
      <c r="N1436" s="1085">
        <v>12</v>
      </c>
      <c r="O1436" s="902">
        <v>9</v>
      </c>
      <c r="P1436" s="1083">
        <v>13</v>
      </c>
      <c r="Q1436" s="1113">
        <v>16</v>
      </c>
      <c r="R1436" s="1315">
        <v>20</v>
      </c>
      <c r="S1436" s="1230">
        <v>22</v>
      </c>
      <c r="T1436" s="1131">
        <v>20</v>
      </c>
      <c r="U1436" s="1116">
        <v>20</v>
      </c>
      <c r="V1436" s="1545">
        <v>27</v>
      </c>
      <c r="W1436" s="990">
        <v>34</v>
      </c>
      <c r="X1436" s="1590">
        <v>35</v>
      </c>
      <c r="Y1436" s="1575">
        <v>33</v>
      </c>
      <c r="Z1436" s="1019">
        <v>27</v>
      </c>
      <c r="AA1436" s="878"/>
      <c r="AB1436" s="878"/>
      <c r="AC1436" s="878"/>
      <c r="AD1436" s="878"/>
      <c r="AE1436" s="878"/>
      <c r="AF1436" s="878"/>
      <c r="AG1436" s="878"/>
      <c r="AH1436" s="878"/>
      <c r="AI1436" s="878"/>
      <c r="AJ1436" s="878"/>
      <c r="AK1436" s="878"/>
      <c r="AL1436" s="1528">
        <v>71</v>
      </c>
      <c r="AM1436" s="952">
        <v>99</v>
      </c>
      <c r="AN1436" s="1056">
        <v>98</v>
      </c>
      <c r="AO1436" s="878"/>
      <c r="AP1436" s="999"/>
    </row>
    <row r="1437" spans="1:42" x14ac:dyDescent="0.3">
      <c r="A1437" s="1685">
        <v>44184</v>
      </c>
      <c r="B1437" s="955" t="s">
        <v>2038</v>
      </c>
      <c r="C1437" s="1156">
        <v>7</v>
      </c>
      <c r="D1437" s="958">
        <v>9</v>
      </c>
      <c r="E1437" s="939">
        <v>5</v>
      </c>
      <c r="F1437" s="1059">
        <v>10</v>
      </c>
      <c r="G1437" s="1039">
        <v>13</v>
      </c>
      <c r="H1437" s="1315">
        <v>20</v>
      </c>
      <c r="I1437" s="1345">
        <v>19</v>
      </c>
      <c r="J1437" s="1439">
        <v>15</v>
      </c>
      <c r="K1437" s="1411">
        <v>26</v>
      </c>
      <c r="L1437" s="1061">
        <v>20</v>
      </c>
      <c r="M1437" s="935">
        <v>15</v>
      </c>
      <c r="N1437" s="1237">
        <v>21</v>
      </c>
      <c r="O1437" s="1434">
        <v>22</v>
      </c>
      <c r="P1437" s="1630">
        <v>32</v>
      </c>
      <c r="Q1437" s="1578">
        <v>29</v>
      </c>
      <c r="R1437" s="1490">
        <v>32</v>
      </c>
      <c r="S1437" s="972">
        <v>27</v>
      </c>
      <c r="T1437" s="920">
        <v>21</v>
      </c>
      <c r="U1437" s="1117">
        <v>20</v>
      </c>
      <c r="V1437" s="890">
        <v>21</v>
      </c>
      <c r="W1437" s="925">
        <v>28</v>
      </c>
      <c r="X1437" s="1091">
        <v>31</v>
      </c>
      <c r="Y1437" s="1051">
        <v>23</v>
      </c>
      <c r="Z1437" s="1139">
        <v>19</v>
      </c>
      <c r="AA1437" s="878"/>
      <c r="AB1437" s="1122">
        <v>0.9</v>
      </c>
      <c r="AC1437" s="878"/>
      <c r="AD1437" s="1053">
        <v>0.3</v>
      </c>
      <c r="AE1437" s="878"/>
      <c r="AF1437" s="1054">
        <v>0.1</v>
      </c>
      <c r="AG1437" s="878"/>
      <c r="AH1437" s="878"/>
      <c r="AI1437" s="953">
        <v>100</v>
      </c>
      <c r="AJ1437" s="953">
        <v>100</v>
      </c>
      <c r="AK1437" s="953">
        <v>100</v>
      </c>
      <c r="AL1437" s="953">
        <v>100</v>
      </c>
      <c r="AM1437" s="954"/>
      <c r="AN1437" s="878"/>
      <c r="AO1437" s="878"/>
      <c r="AP1437" s="1298">
        <v>16</v>
      </c>
    </row>
    <row r="1438" spans="1:42" x14ac:dyDescent="0.3">
      <c r="A1438" s="1685">
        <v>44185</v>
      </c>
      <c r="B1438" s="955" t="s">
        <v>2039</v>
      </c>
      <c r="C1438" s="963">
        <v>11</v>
      </c>
      <c r="D1438" s="1010">
        <v>13</v>
      </c>
      <c r="E1438" s="933">
        <v>10</v>
      </c>
      <c r="F1438" s="1124">
        <v>11</v>
      </c>
      <c r="G1438" s="1164">
        <v>10</v>
      </c>
      <c r="H1438" s="1124">
        <v>11</v>
      </c>
      <c r="I1438" s="1124">
        <v>11</v>
      </c>
      <c r="J1438" s="941">
        <v>7</v>
      </c>
      <c r="K1438" s="1498">
        <v>27</v>
      </c>
      <c r="L1438" s="1427">
        <v>28</v>
      </c>
      <c r="M1438" s="1337">
        <v>23</v>
      </c>
      <c r="N1438" s="1195">
        <v>19</v>
      </c>
      <c r="O1438" s="1248">
        <v>18</v>
      </c>
      <c r="P1438" s="1113">
        <v>16</v>
      </c>
      <c r="Q1438" s="1373">
        <v>18</v>
      </c>
      <c r="R1438" s="981">
        <v>18</v>
      </c>
      <c r="S1438" s="1170">
        <v>18</v>
      </c>
      <c r="T1438" s="1272">
        <v>16</v>
      </c>
      <c r="U1438" s="1363">
        <v>14</v>
      </c>
      <c r="V1438" s="1314">
        <v>18</v>
      </c>
      <c r="W1438" s="889">
        <v>23</v>
      </c>
      <c r="X1438" s="1102">
        <v>27</v>
      </c>
      <c r="Y1438" s="1101">
        <v>26</v>
      </c>
      <c r="Z1438" s="920">
        <v>21</v>
      </c>
      <c r="AA1438" s="878"/>
      <c r="AB1438" s="878"/>
      <c r="AC1438" s="878"/>
      <c r="AD1438" s="878"/>
      <c r="AE1438" s="878"/>
      <c r="AF1438" s="878"/>
      <c r="AG1438" s="878"/>
      <c r="AH1438" s="878"/>
      <c r="AI1438" s="878"/>
      <c r="AJ1438" s="878"/>
      <c r="AK1438" s="878"/>
      <c r="AL1438" s="878"/>
      <c r="AM1438" s="878"/>
      <c r="AN1438" s="878"/>
      <c r="AO1438" s="878"/>
      <c r="AP1438" s="878"/>
    </row>
    <row r="1439" spans="1:42" x14ac:dyDescent="0.3">
      <c r="A1439" s="1685">
        <v>44186</v>
      </c>
      <c r="B1439" s="877" t="s">
        <v>2040</v>
      </c>
      <c r="C1439" s="1079">
        <v>7</v>
      </c>
      <c r="D1439" s="878">
        <v>4</v>
      </c>
      <c r="E1439" s="878">
        <v>3</v>
      </c>
      <c r="F1439" s="900">
        <v>6</v>
      </c>
      <c r="G1439" s="910">
        <v>7</v>
      </c>
      <c r="H1439" s="1135">
        <v>8</v>
      </c>
      <c r="I1439" s="956">
        <v>7</v>
      </c>
      <c r="J1439" s="901">
        <v>6</v>
      </c>
      <c r="K1439" s="1004">
        <v>16</v>
      </c>
      <c r="L1439" s="1064">
        <v>16</v>
      </c>
      <c r="M1439" s="911">
        <v>8</v>
      </c>
      <c r="N1439" s="1180">
        <v>11</v>
      </c>
      <c r="O1439" s="1028">
        <v>12</v>
      </c>
      <c r="P1439" s="1111">
        <v>10</v>
      </c>
      <c r="Q1439" s="1059">
        <v>10</v>
      </c>
      <c r="R1439" s="1030">
        <v>13</v>
      </c>
      <c r="S1439" s="1183">
        <v>19</v>
      </c>
      <c r="T1439" s="1255">
        <v>16</v>
      </c>
      <c r="U1439" s="1277">
        <v>15</v>
      </c>
      <c r="V1439" s="967">
        <v>21</v>
      </c>
      <c r="W1439" s="1102">
        <v>27</v>
      </c>
      <c r="X1439" s="1211">
        <v>30</v>
      </c>
      <c r="Y1439" s="1184">
        <v>30</v>
      </c>
      <c r="Z1439" s="966">
        <v>22</v>
      </c>
      <c r="AA1439" s="878"/>
      <c r="AB1439" s="878"/>
      <c r="AC1439" s="878"/>
      <c r="AD1439" s="878"/>
      <c r="AE1439" s="878"/>
      <c r="AF1439" s="878"/>
      <c r="AG1439" s="878"/>
      <c r="AH1439" s="878"/>
      <c r="AI1439" s="878"/>
      <c r="AJ1439" s="878"/>
      <c r="AK1439" s="878"/>
      <c r="AL1439" s="878"/>
      <c r="AM1439" s="878"/>
      <c r="AN1439" s="878"/>
      <c r="AO1439" s="878"/>
      <c r="AP1439" s="878"/>
    </row>
    <row r="1440" spans="1:42" x14ac:dyDescent="0.3">
      <c r="A1440" s="1685">
        <v>44187</v>
      </c>
      <c r="B1440" s="877" t="s">
        <v>2041</v>
      </c>
      <c r="C1440" s="941">
        <v>7</v>
      </c>
      <c r="D1440" s="1072">
        <v>6</v>
      </c>
      <c r="E1440" s="884">
        <v>5</v>
      </c>
      <c r="F1440" s="956">
        <v>7</v>
      </c>
      <c r="G1440" s="878">
        <v>5</v>
      </c>
      <c r="H1440" s="1097">
        <v>10</v>
      </c>
      <c r="I1440" s="928">
        <v>8</v>
      </c>
      <c r="J1440" s="1072">
        <v>6</v>
      </c>
      <c r="K1440" s="1482">
        <v>16</v>
      </c>
      <c r="L1440" s="913">
        <v>14</v>
      </c>
      <c r="M1440" s="913">
        <v>14</v>
      </c>
      <c r="N1440" s="1030">
        <v>13</v>
      </c>
      <c r="O1440" s="1060">
        <v>6</v>
      </c>
      <c r="P1440" s="901">
        <v>6</v>
      </c>
      <c r="Q1440" s="933">
        <v>10</v>
      </c>
      <c r="R1440" s="1180">
        <v>11</v>
      </c>
      <c r="S1440" s="919">
        <v>20</v>
      </c>
      <c r="T1440" s="1254">
        <v>17</v>
      </c>
      <c r="U1440" s="1250">
        <v>16</v>
      </c>
      <c r="V1440" s="1171">
        <v>23</v>
      </c>
      <c r="W1440" s="1569">
        <v>31</v>
      </c>
      <c r="X1440" s="1588">
        <v>32</v>
      </c>
      <c r="Y1440" s="1581">
        <v>31</v>
      </c>
      <c r="Z1440" s="916">
        <v>25</v>
      </c>
      <c r="AA1440" s="878"/>
      <c r="AB1440" s="878"/>
      <c r="AC1440" s="878"/>
      <c r="AD1440" s="878"/>
      <c r="AE1440" s="878"/>
      <c r="AF1440" s="878"/>
      <c r="AG1440" s="878"/>
      <c r="AH1440" s="878"/>
      <c r="AI1440" s="878"/>
      <c r="AJ1440" s="878"/>
      <c r="AK1440" s="878"/>
      <c r="AL1440" s="878"/>
      <c r="AM1440" s="878"/>
      <c r="AN1440" s="878"/>
      <c r="AO1440" s="878"/>
      <c r="AP1440" s="878"/>
    </row>
    <row r="1441" spans="1:42" x14ac:dyDescent="0.3">
      <c r="A1441" s="1685">
        <v>44188</v>
      </c>
      <c r="B1441" s="877" t="s">
        <v>2042</v>
      </c>
      <c r="C1441" s="886">
        <v>8</v>
      </c>
      <c r="D1441" s="933">
        <v>10</v>
      </c>
      <c r="E1441" s="985">
        <v>8</v>
      </c>
      <c r="F1441" s="941">
        <v>7</v>
      </c>
      <c r="G1441" s="878">
        <v>5</v>
      </c>
      <c r="H1441" s="910">
        <v>7</v>
      </c>
      <c r="I1441" s="1164">
        <v>10</v>
      </c>
      <c r="J1441" s="938">
        <v>9</v>
      </c>
      <c r="K1441" s="1337">
        <v>23</v>
      </c>
      <c r="L1441" s="1436">
        <v>27</v>
      </c>
      <c r="M1441" s="1035">
        <v>22</v>
      </c>
      <c r="N1441" s="1159">
        <v>13</v>
      </c>
      <c r="O1441" s="1065">
        <v>7</v>
      </c>
      <c r="P1441" s="1125">
        <v>9</v>
      </c>
      <c r="Q1441" s="1410">
        <v>15</v>
      </c>
      <c r="R1441" s="1195">
        <v>19</v>
      </c>
      <c r="S1441" s="1234">
        <v>23</v>
      </c>
      <c r="T1441" s="890">
        <v>21</v>
      </c>
      <c r="U1441" s="1148">
        <v>19</v>
      </c>
      <c r="V1441" s="1105">
        <v>26</v>
      </c>
      <c r="W1441" s="1552">
        <v>33</v>
      </c>
      <c r="X1441" s="1583">
        <v>34</v>
      </c>
      <c r="Y1441" s="1571">
        <v>30</v>
      </c>
      <c r="Z1441" s="1049">
        <v>25</v>
      </c>
      <c r="AA1441" s="878"/>
      <c r="AB1441" s="878"/>
      <c r="AC1441" s="878"/>
      <c r="AD1441" s="878"/>
      <c r="AE1441" s="878"/>
      <c r="AF1441" s="878"/>
      <c r="AG1441" s="878"/>
      <c r="AH1441" s="878"/>
      <c r="AI1441" s="878"/>
      <c r="AJ1441" s="878"/>
      <c r="AK1441" s="878"/>
      <c r="AL1441" s="878"/>
      <c r="AM1441" s="878"/>
      <c r="AN1441" s="878"/>
      <c r="AO1441" s="878"/>
      <c r="AP1441" s="878"/>
    </row>
    <row r="1442" spans="1:42" x14ac:dyDescent="0.3">
      <c r="A1442" s="1685">
        <v>44189</v>
      </c>
      <c r="B1442" s="877" t="s">
        <v>2043</v>
      </c>
      <c r="C1442" s="878">
        <v>4</v>
      </c>
      <c r="D1442" s="883">
        <v>7</v>
      </c>
      <c r="E1442" s="939">
        <v>5</v>
      </c>
      <c r="F1442" s="939">
        <v>5</v>
      </c>
      <c r="G1442" s="1002">
        <v>9</v>
      </c>
      <c r="H1442" s="984">
        <v>11</v>
      </c>
      <c r="I1442" s="1039">
        <v>13</v>
      </c>
      <c r="J1442" s="898">
        <v>10</v>
      </c>
      <c r="K1442" s="1082">
        <v>14</v>
      </c>
      <c r="L1442" s="1146">
        <v>22</v>
      </c>
      <c r="M1442" s="959">
        <v>14</v>
      </c>
      <c r="N1442" s="1157">
        <v>10</v>
      </c>
      <c r="O1442" s="1027">
        <v>9</v>
      </c>
      <c r="P1442" s="984">
        <v>11</v>
      </c>
      <c r="Q1442" s="1043">
        <v>22</v>
      </c>
      <c r="R1442" s="1309">
        <v>22</v>
      </c>
      <c r="S1442" s="1087">
        <v>22</v>
      </c>
      <c r="T1442" s="1131">
        <v>20</v>
      </c>
      <c r="U1442" s="1174">
        <v>19</v>
      </c>
      <c r="V1442" s="921">
        <v>26</v>
      </c>
      <c r="W1442" s="1091">
        <v>31</v>
      </c>
      <c r="X1442" s="1588">
        <v>32</v>
      </c>
      <c r="Y1442" s="1558">
        <v>29</v>
      </c>
      <c r="Z1442" s="1049">
        <v>25</v>
      </c>
      <c r="AA1442" s="878"/>
      <c r="AB1442" s="878"/>
      <c r="AC1442" s="878"/>
      <c r="AD1442" s="878"/>
      <c r="AE1442" s="878"/>
      <c r="AF1442" s="878"/>
      <c r="AG1442" s="878"/>
      <c r="AH1442" s="878"/>
      <c r="AI1442" s="878"/>
      <c r="AJ1442" s="878"/>
      <c r="AK1442" s="878"/>
      <c r="AL1442" s="878"/>
      <c r="AM1442" s="1388">
        <v>49</v>
      </c>
      <c r="AN1442" s="878"/>
      <c r="AO1442" s="878"/>
      <c r="AP1442" s="878"/>
    </row>
    <row r="1443" spans="1:42" x14ac:dyDescent="0.3">
      <c r="A1443" s="1685">
        <v>44190</v>
      </c>
      <c r="B1443" s="877" t="s">
        <v>2044</v>
      </c>
      <c r="C1443" s="930">
        <v>7</v>
      </c>
      <c r="D1443" s="1072">
        <v>6</v>
      </c>
      <c r="E1443" s="964">
        <v>5</v>
      </c>
      <c r="F1443" s="1123">
        <v>8</v>
      </c>
      <c r="G1443" s="1156">
        <v>7</v>
      </c>
      <c r="H1443" s="1220">
        <v>9</v>
      </c>
      <c r="I1443" s="1083">
        <v>13</v>
      </c>
      <c r="J1443" s="934">
        <v>11</v>
      </c>
      <c r="K1443" s="1309">
        <v>22</v>
      </c>
      <c r="L1443" s="1311">
        <v>17</v>
      </c>
      <c r="M1443" s="1030">
        <v>13</v>
      </c>
      <c r="N1443" s="1164">
        <v>10</v>
      </c>
      <c r="O1443" s="1094">
        <v>8</v>
      </c>
      <c r="P1443" s="984">
        <v>11</v>
      </c>
      <c r="Q1443" s="1197">
        <v>20</v>
      </c>
      <c r="R1443" s="1393">
        <v>24</v>
      </c>
      <c r="S1443" s="916">
        <v>25</v>
      </c>
      <c r="T1443" s="1087">
        <v>22</v>
      </c>
      <c r="U1443" s="1044">
        <v>21</v>
      </c>
      <c r="V1443" s="1048">
        <v>24</v>
      </c>
      <c r="W1443" s="1184">
        <v>30</v>
      </c>
      <c r="X1443" s="1553">
        <v>32</v>
      </c>
      <c r="Y1443" s="1233">
        <v>27</v>
      </c>
      <c r="Z1443" s="1176">
        <v>24</v>
      </c>
      <c r="AA1443" s="878"/>
      <c r="AB1443" s="878"/>
      <c r="AC1443" s="878"/>
      <c r="AD1443" s="878"/>
      <c r="AE1443" s="878"/>
      <c r="AF1443" s="878"/>
      <c r="AG1443" s="878"/>
      <c r="AH1443" s="878"/>
      <c r="AI1443" s="878"/>
      <c r="AJ1443" s="878"/>
      <c r="AK1443" s="953">
        <v>100</v>
      </c>
      <c r="AL1443" s="953">
        <v>100</v>
      </c>
      <c r="AM1443" s="953">
        <v>100</v>
      </c>
      <c r="AN1443" s="1056">
        <v>98</v>
      </c>
      <c r="AO1443" s="1109">
        <v>97</v>
      </c>
      <c r="AP1443" s="953">
        <v>100</v>
      </c>
    </row>
    <row r="1444" spans="1:42" x14ac:dyDescent="0.3">
      <c r="A1444" s="1685">
        <v>44191</v>
      </c>
      <c r="B1444" s="955" t="s">
        <v>2045</v>
      </c>
      <c r="C1444" s="958">
        <v>9</v>
      </c>
      <c r="D1444" s="1123">
        <v>8</v>
      </c>
      <c r="E1444" s="941">
        <v>7</v>
      </c>
      <c r="F1444" s="1112">
        <v>6</v>
      </c>
      <c r="G1444" s="1027">
        <v>9</v>
      </c>
      <c r="H1444" s="1114">
        <v>11</v>
      </c>
      <c r="I1444" s="982">
        <v>15</v>
      </c>
      <c r="J1444" s="937">
        <v>14</v>
      </c>
      <c r="K1444" s="1197">
        <v>20</v>
      </c>
      <c r="L1444" s="1037">
        <v>17</v>
      </c>
      <c r="M1444" s="913">
        <v>14</v>
      </c>
      <c r="N1444" s="911">
        <v>8</v>
      </c>
      <c r="O1444" s="902">
        <v>9</v>
      </c>
      <c r="P1444" s="1134">
        <v>12</v>
      </c>
      <c r="Q1444" s="1336">
        <v>24</v>
      </c>
      <c r="R1444" s="1034">
        <v>27</v>
      </c>
      <c r="S1444" s="1297">
        <v>24</v>
      </c>
      <c r="T1444" s="1193">
        <v>23</v>
      </c>
      <c r="U1444" s="944">
        <v>22</v>
      </c>
      <c r="V1444" s="986">
        <v>25</v>
      </c>
      <c r="W1444" s="948">
        <v>29</v>
      </c>
      <c r="X1444" s="1581">
        <v>31</v>
      </c>
      <c r="Y1444" s="1105">
        <v>26</v>
      </c>
      <c r="Z1444" s="1192">
        <v>24</v>
      </c>
      <c r="AA1444" s="878"/>
      <c r="AB1444" s="878"/>
      <c r="AC1444" s="878"/>
      <c r="AD1444" s="878"/>
      <c r="AE1444" s="878"/>
      <c r="AF1444" s="878"/>
      <c r="AG1444" s="878"/>
      <c r="AH1444" s="878"/>
      <c r="AI1444" s="1208">
        <v>73</v>
      </c>
      <c r="AJ1444" s="878"/>
      <c r="AK1444" s="878"/>
      <c r="AL1444" s="878"/>
      <c r="AM1444" s="878"/>
      <c r="AN1444" s="878"/>
      <c r="AO1444" s="878"/>
      <c r="AP1444" s="878"/>
    </row>
    <row r="1445" spans="1:42" x14ac:dyDescent="0.3">
      <c r="A1445" s="1685">
        <v>44192</v>
      </c>
      <c r="B1445" s="955" t="s">
        <v>2046</v>
      </c>
      <c r="C1445" s="1111">
        <v>10</v>
      </c>
      <c r="D1445" s="1073">
        <v>8</v>
      </c>
      <c r="E1445" s="1079">
        <v>7</v>
      </c>
      <c r="F1445" s="1093">
        <v>10</v>
      </c>
      <c r="G1445" s="933">
        <v>10</v>
      </c>
      <c r="H1445" s="938">
        <v>9</v>
      </c>
      <c r="I1445" s="959">
        <v>14</v>
      </c>
      <c r="J1445" s="1001">
        <v>10</v>
      </c>
      <c r="K1445" s="1306">
        <v>23</v>
      </c>
      <c r="L1445" s="1244">
        <v>18</v>
      </c>
      <c r="M1445" s="1036">
        <v>13</v>
      </c>
      <c r="N1445" s="959">
        <v>14</v>
      </c>
      <c r="O1445" s="1157">
        <v>10</v>
      </c>
      <c r="P1445" s="902">
        <v>9</v>
      </c>
      <c r="Q1445" s="1310">
        <v>21</v>
      </c>
      <c r="R1445" s="1394">
        <v>22</v>
      </c>
      <c r="S1445" s="1176">
        <v>24</v>
      </c>
      <c r="T1445" s="1051">
        <v>23</v>
      </c>
      <c r="U1445" s="890">
        <v>21</v>
      </c>
      <c r="V1445" s="1150">
        <v>24</v>
      </c>
      <c r="W1445" s="1075">
        <v>28</v>
      </c>
      <c r="X1445" s="1560">
        <v>30</v>
      </c>
      <c r="Y1445" s="1016">
        <v>27</v>
      </c>
      <c r="Z1445" s="916">
        <v>25</v>
      </c>
      <c r="AA1445" s="878"/>
      <c r="AB1445" s="878"/>
      <c r="AC1445" s="878"/>
      <c r="AD1445" s="878"/>
      <c r="AE1445" s="878"/>
      <c r="AF1445" s="878"/>
      <c r="AG1445" s="878"/>
      <c r="AH1445" s="878"/>
      <c r="AI1445" s="878"/>
      <c r="AJ1445" s="878"/>
      <c r="AK1445" s="878"/>
      <c r="AL1445" s="878"/>
      <c r="AM1445" s="878"/>
      <c r="AN1445" s="878"/>
      <c r="AO1445" s="878"/>
      <c r="AP1445" s="953">
        <v>100</v>
      </c>
    </row>
    <row r="1446" spans="1:42" x14ac:dyDescent="0.3">
      <c r="A1446" s="1685">
        <v>44193</v>
      </c>
      <c r="B1446" s="877" t="s">
        <v>2047</v>
      </c>
      <c r="C1446" s="1111">
        <v>10</v>
      </c>
      <c r="D1446" s="1097">
        <v>10</v>
      </c>
      <c r="E1446" s="886">
        <v>8</v>
      </c>
      <c r="F1446" s="880">
        <v>8</v>
      </c>
      <c r="G1446" s="880">
        <v>8</v>
      </c>
      <c r="H1446" s="1114">
        <v>11</v>
      </c>
      <c r="I1446" s="882">
        <v>11</v>
      </c>
      <c r="J1446" s="881">
        <v>11</v>
      </c>
      <c r="K1446" s="1307">
        <v>25</v>
      </c>
      <c r="L1446" s="1392">
        <v>23</v>
      </c>
      <c r="M1446" s="1228">
        <v>17</v>
      </c>
      <c r="N1446" s="1266">
        <v>13</v>
      </c>
      <c r="O1446" s="880">
        <v>8</v>
      </c>
      <c r="P1446" s="882">
        <v>11</v>
      </c>
      <c r="Q1446" s="1064">
        <v>16</v>
      </c>
      <c r="R1446" s="1237">
        <v>21</v>
      </c>
      <c r="S1446" s="1076">
        <v>26</v>
      </c>
      <c r="T1446" s="1192">
        <v>24</v>
      </c>
      <c r="U1446" s="1067">
        <v>22</v>
      </c>
      <c r="V1446" s="1191">
        <v>26</v>
      </c>
      <c r="W1446" s="1089">
        <v>32</v>
      </c>
      <c r="X1446" s="1101">
        <v>26</v>
      </c>
      <c r="Y1446" s="1166">
        <v>28</v>
      </c>
      <c r="Z1446" s="1213">
        <v>25</v>
      </c>
      <c r="AA1446" s="878"/>
      <c r="AB1446" s="878"/>
      <c r="AC1446" s="878"/>
      <c r="AD1446" s="878"/>
      <c r="AE1446" s="878"/>
      <c r="AF1446" s="1054">
        <v>0.1</v>
      </c>
      <c r="AG1446" s="878"/>
      <c r="AH1446" s="878"/>
      <c r="AI1446" s="1056">
        <v>98</v>
      </c>
      <c r="AJ1446" s="953">
        <v>100</v>
      </c>
      <c r="AK1446" s="878"/>
      <c r="AL1446" s="878"/>
      <c r="AM1446" s="878"/>
      <c r="AN1446" s="953">
        <v>100</v>
      </c>
      <c r="AO1446" s="878"/>
      <c r="AP1446" s="1362">
        <v>44</v>
      </c>
    </row>
    <row r="1447" spans="1:42" x14ac:dyDescent="0.3">
      <c r="A1447" s="1685">
        <v>44194</v>
      </c>
      <c r="B1447" s="877" t="s">
        <v>2048</v>
      </c>
      <c r="C1447" s="1060">
        <v>6</v>
      </c>
      <c r="D1447" s="878">
        <v>5</v>
      </c>
      <c r="E1447" s="931">
        <v>6</v>
      </c>
      <c r="F1447" s="929">
        <v>6</v>
      </c>
      <c r="G1447" s="878">
        <v>1</v>
      </c>
      <c r="H1447" s="964">
        <v>5</v>
      </c>
      <c r="I1447" s="964">
        <v>5</v>
      </c>
      <c r="J1447" s="929">
        <v>6</v>
      </c>
      <c r="K1447" s="1007">
        <v>16</v>
      </c>
      <c r="L1447" s="1080">
        <v>8</v>
      </c>
      <c r="M1447" s="938">
        <v>9</v>
      </c>
      <c r="N1447" s="882">
        <v>11</v>
      </c>
      <c r="O1447" s="878">
        <v>5</v>
      </c>
      <c r="P1447" s="878">
        <v>4</v>
      </c>
      <c r="Q1447" s="878">
        <v>4</v>
      </c>
      <c r="R1447" s="880">
        <v>8</v>
      </c>
      <c r="S1447" s="897">
        <v>25</v>
      </c>
      <c r="T1447" s="1049">
        <v>25</v>
      </c>
      <c r="U1447" s="1050">
        <v>24</v>
      </c>
      <c r="V1447" s="988">
        <v>23</v>
      </c>
      <c r="W1447" s="993">
        <v>35</v>
      </c>
      <c r="X1447" s="1667">
        <v>36</v>
      </c>
      <c r="Y1447" s="1178">
        <v>31</v>
      </c>
      <c r="Z1447" s="951">
        <v>28</v>
      </c>
      <c r="AA1447" s="878"/>
      <c r="AB1447" s="1053">
        <v>0.3</v>
      </c>
      <c r="AC1447" s="878"/>
      <c r="AD1447" s="878"/>
      <c r="AE1447" s="878"/>
      <c r="AF1447" s="878"/>
      <c r="AG1447" s="878"/>
      <c r="AH1447" s="878"/>
      <c r="AI1447" s="1403">
        <v>70</v>
      </c>
      <c r="AJ1447" s="1056">
        <v>98</v>
      </c>
      <c r="AK1447" s="953">
        <v>100</v>
      </c>
      <c r="AL1447" s="953">
        <v>100</v>
      </c>
      <c r="AM1447" s="1362">
        <v>44</v>
      </c>
      <c r="AN1447" s="878"/>
      <c r="AO1447" s="953">
        <v>100</v>
      </c>
      <c r="AP1447" s="878"/>
    </row>
    <row r="1448" spans="1:42" x14ac:dyDescent="0.3">
      <c r="A1448" s="1685">
        <v>44195</v>
      </c>
      <c r="B1448" s="877" t="s">
        <v>2049</v>
      </c>
      <c r="C1448" s="884">
        <v>5</v>
      </c>
      <c r="D1448" s="878">
        <v>5</v>
      </c>
      <c r="E1448" s="879">
        <v>7</v>
      </c>
      <c r="F1448" s="981">
        <v>18</v>
      </c>
      <c r="G1448" s="878">
        <v>5</v>
      </c>
      <c r="H1448" s="1124">
        <v>11</v>
      </c>
      <c r="I1448" s="908">
        <v>12</v>
      </c>
      <c r="J1448" s="1002">
        <v>9</v>
      </c>
      <c r="K1448" s="1180">
        <v>11</v>
      </c>
      <c r="L1448" s="1097">
        <v>10</v>
      </c>
      <c r="M1448" s="1195">
        <v>19</v>
      </c>
      <c r="N1448" s="1652">
        <v>30</v>
      </c>
      <c r="O1448" s="1220">
        <v>9</v>
      </c>
      <c r="P1448" s="1037">
        <v>17</v>
      </c>
      <c r="Q1448" s="961">
        <v>18</v>
      </c>
      <c r="R1448" s="1270">
        <v>19</v>
      </c>
      <c r="S1448" s="1101">
        <v>26</v>
      </c>
      <c r="T1448" s="1150">
        <v>24</v>
      </c>
      <c r="U1448" s="917">
        <v>24</v>
      </c>
      <c r="V1448" s="1087">
        <v>22</v>
      </c>
      <c r="W1448" s="1212">
        <v>28</v>
      </c>
      <c r="X1448" s="1581">
        <v>31</v>
      </c>
      <c r="Y1448" s="1571">
        <v>30</v>
      </c>
      <c r="Z1448" s="1297">
        <v>24</v>
      </c>
      <c r="AA1448" s="878"/>
      <c r="AB1448" s="878"/>
      <c r="AC1448" s="878"/>
      <c r="AD1448" s="1053">
        <v>0.3</v>
      </c>
      <c r="AE1448" s="878"/>
      <c r="AF1448" s="878"/>
      <c r="AG1448" s="878"/>
      <c r="AH1448" s="878"/>
      <c r="AI1448" s="878"/>
      <c r="AJ1448" s="878"/>
      <c r="AK1448" s="878"/>
      <c r="AL1448" s="953">
        <v>100</v>
      </c>
      <c r="AM1448" s="953">
        <v>100</v>
      </c>
      <c r="AN1448" s="1000"/>
      <c r="AO1448" s="878"/>
      <c r="AP1448" s="878"/>
    </row>
    <row r="1449" spans="1:42" x14ac:dyDescent="0.3">
      <c r="A1449" s="1685">
        <v>44196</v>
      </c>
      <c r="B1449" s="877" t="s">
        <v>2050</v>
      </c>
      <c r="C1449" s="1001">
        <v>10</v>
      </c>
      <c r="D1449" s="1094">
        <v>8</v>
      </c>
      <c r="E1449" s="878">
        <v>5</v>
      </c>
      <c r="F1449" s="878">
        <v>5</v>
      </c>
      <c r="G1449" s="985">
        <v>8</v>
      </c>
      <c r="H1449" s="930">
        <v>7</v>
      </c>
      <c r="I1449" s="878">
        <v>4</v>
      </c>
      <c r="J1449" s="1072">
        <v>6</v>
      </c>
      <c r="K1449" s="1012">
        <v>20</v>
      </c>
      <c r="L1449" s="1488">
        <v>21</v>
      </c>
      <c r="M1449" s="1006">
        <v>13</v>
      </c>
      <c r="N1449" s="1059">
        <v>10</v>
      </c>
      <c r="O1449" s="882">
        <v>11</v>
      </c>
      <c r="P1449" s="898">
        <v>10</v>
      </c>
      <c r="Q1449" s="882">
        <v>11</v>
      </c>
      <c r="R1449" s="1180">
        <v>11</v>
      </c>
      <c r="S1449" s="890">
        <v>21</v>
      </c>
      <c r="T1449" s="1175">
        <v>18</v>
      </c>
      <c r="U1449" s="1255">
        <v>16</v>
      </c>
      <c r="V1449" s="1230">
        <v>22</v>
      </c>
      <c r="W1449" s="1165">
        <v>26</v>
      </c>
      <c r="X1449" s="1567">
        <v>30</v>
      </c>
      <c r="Y1449" s="950">
        <v>31</v>
      </c>
      <c r="Z1449" s="1230">
        <v>22</v>
      </c>
      <c r="AA1449" s="878"/>
      <c r="AB1449" s="878"/>
      <c r="AC1449" s="878"/>
      <c r="AD1449" s="878"/>
      <c r="AE1449" s="878"/>
      <c r="AF1449" s="878"/>
      <c r="AG1449" s="878"/>
      <c r="AH1449" s="878"/>
      <c r="AI1449" s="878"/>
      <c r="AJ1449" s="878"/>
      <c r="AK1449" s="878"/>
      <c r="AL1449" s="878"/>
      <c r="AM1449" s="878"/>
      <c r="AN1449" s="878"/>
      <c r="AO1449" s="878"/>
      <c r="AP1449" s="878"/>
    </row>
    <row r="1450" spans="1:42" x14ac:dyDescent="0.3">
      <c r="A1450" s="1685">
        <v>44197</v>
      </c>
      <c r="B1450" s="877" t="s">
        <v>2051</v>
      </c>
      <c r="C1450" s="932">
        <v>7</v>
      </c>
      <c r="D1450" s="1080">
        <v>8</v>
      </c>
      <c r="E1450" s="930">
        <v>7</v>
      </c>
      <c r="F1450" s="883">
        <v>7</v>
      </c>
      <c r="G1450" s="878">
        <v>5</v>
      </c>
      <c r="H1450" s="878">
        <v>3</v>
      </c>
      <c r="I1450" s="964">
        <v>5</v>
      </c>
      <c r="J1450" s="940">
        <v>6</v>
      </c>
      <c r="K1450" s="1237">
        <v>21</v>
      </c>
      <c r="L1450" s="1343">
        <v>23</v>
      </c>
      <c r="M1450" s="887">
        <v>18</v>
      </c>
      <c r="N1450" s="907">
        <v>12</v>
      </c>
      <c r="O1450" s="878">
        <v>4</v>
      </c>
      <c r="P1450" s="941">
        <v>7</v>
      </c>
      <c r="Q1450" s="879">
        <v>7</v>
      </c>
      <c r="R1450" s="1082">
        <v>14</v>
      </c>
      <c r="S1450" s="1361">
        <v>21</v>
      </c>
      <c r="T1450" s="1137">
        <v>19</v>
      </c>
      <c r="U1450" s="1324">
        <v>18</v>
      </c>
      <c r="V1450" s="927">
        <v>25</v>
      </c>
      <c r="W1450" s="894">
        <v>32</v>
      </c>
      <c r="X1450" s="1596">
        <v>35</v>
      </c>
      <c r="Y1450" s="969">
        <v>34</v>
      </c>
      <c r="Z1450" s="1142">
        <v>27</v>
      </c>
      <c r="AA1450" s="878"/>
      <c r="AB1450" s="878"/>
      <c r="AC1450" s="878"/>
      <c r="AD1450" s="878"/>
      <c r="AE1450" s="878"/>
      <c r="AF1450" s="878"/>
      <c r="AG1450" s="878"/>
      <c r="AH1450" s="878"/>
      <c r="AI1450" s="878"/>
      <c r="AJ1450" s="1464">
        <v>60</v>
      </c>
      <c r="AK1450" s="953">
        <v>100</v>
      </c>
      <c r="AL1450" s="1152">
        <v>22</v>
      </c>
      <c r="AM1450" s="954"/>
      <c r="AN1450" s="999"/>
      <c r="AO1450" s="878"/>
      <c r="AP1450" s="878"/>
    </row>
    <row r="1451" spans="1:42" x14ac:dyDescent="0.3">
      <c r="A1451" s="1685">
        <v>44198</v>
      </c>
      <c r="B1451" s="955" t="s">
        <v>2052</v>
      </c>
      <c r="C1451" s="934">
        <v>11</v>
      </c>
      <c r="D1451" s="1156">
        <v>7</v>
      </c>
      <c r="E1451" s="878">
        <v>4</v>
      </c>
      <c r="F1451" s="884">
        <v>5</v>
      </c>
      <c r="G1451" s="878">
        <v>1</v>
      </c>
      <c r="H1451" s="1093">
        <v>10</v>
      </c>
      <c r="I1451" s="958">
        <v>9</v>
      </c>
      <c r="J1451" s="886">
        <v>8</v>
      </c>
      <c r="K1451" s="1341">
        <v>23</v>
      </c>
      <c r="L1451" s="1410">
        <v>15</v>
      </c>
      <c r="M1451" s="1010">
        <v>13</v>
      </c>
      <c r="N1451" s="984">
        <v>11</v>
      </c>
      <c r="O1451" s="878">
        <v>4</v>
      </c>
      <c r="P1451" s="900">
        <v>6</v>
      </c>
      <c r="Q1451" s="1180">
        <v>11</v>
      </c>
      <c r="R1451" s="1063">
        <v>17</v>
      </c>
      <c r="S1451" s="1150">
        <v>24</v>
      </c>
      <c r="T1451" s="1022">
        <v>22</v>
      </c>
      <c r="U1451" s="1324">
        <v>18</v>
      </c>
      <c r="V1451" s="1191">
        <v>26</v>
      </c>
      <c r="W1451" s="1590">
        <v>35</v>
      </c>
      <c r="X1451" s="993">
        <v>35</v>
      </c>
      <c r="Y1451" s="1584">
        <v>33</v>
      </c>
      <c r="Z1451" s="1212">
        <v>28</v>
      </c>
      <c r="AA1451" s="878"/>
      <c r="AB1451" s="878"/>
      <c r="AC1451" s="878"/>
      <c r="AD1451" s="878"/>
      <c r="AE1451" s="878"/>
      <c r="AF1451" s="878"/>
      <c r="AG1451" s="878"/>
      <c r="AH1451" s="878"/>
      <c r="AI1451" s="878"/>
      <c r="AJ1451" s="878"/>
      <c r="AK1451" s="878"/>
      <c r="AL1451" s="878"/>
      <c r="AM1451" s="878"/>
      <c r="AN1451" s="878"/>
      <c r="AO1451" s="878"/>
      <c r="AP1451" s="878"/>
    </row>
    <row r="1452" spans="1:42" x14ac:dyDescent="0.3">
      <c r="A1452" s="1685">
        <v>44199</v>
      </c>
      <c r="B1452" s="955" t="s">
        <v>2053</v>
      </c>
      <c r="C1452" s="957">
        <v>9</v>
      </c>
      <c r="D1452" s="886">
        <v>8</v>
      </c>
      <c r="E1452" s="940">
        <v>6</v>
      </c>
      <c r="F1452" s="964">
        <v>5</v>
      </c>
      <c r="G1452" s="1123">
        <v>8</v>
      </c>
      <c r="H1452" s="958">
        <v>9</v>
      </c>
      <c r="I1452" s="934">
        <v>11</v>
      </c>
      <c r="J1452" s="1124">
        <v>11</v>
      </c>
      <c r="K1452" s="1341">
        <v>23</v>
      </c>
      <c r="L1452" s="1012">
        <v>20</v>
      </c>
      <c r="M1452" s="887">
        <v>18</v>
      </c>
      <c r="N1452" s="909">
        <v>12</v>
      </c>
      <c r="O1452" s="941">
        <v>7</v>
      </c>
      <c r="P1452" s="1097">
        <v>10</v>
      </c>
      <c r="Q1452" s="961">
        <v>18</v>
      </c>
      <c r="R1452" s="1035">
        <v>22</v>
      </c>
      <c r="S1452" s="1069">
        <v>26</v>
      </c>
      <c r="T1452" s="1017">
        <v>23</v>
      </c>
      <c r="U1452" s="945">
        <v>20</v>
      </c>
      <c r="V1452" s="921">
        <v>26</v>
      </c>
      <c r="W1452" s="893">
        <v>32</v>
      </c>
      <c r="X1452" s="894">
        <v>32</v>
      </c>
      <c r="Y1452" s="1591">
        <v>30</v>
      </c>
      <c r="Z1452" s="1213">
        <v>25</v>
      </c>
      <c r="AA1452" s="878"/>
      <c r="AB1452" s="878"/>
      <c r="AC1452" s="878"/>
      <c r="AD1452" s="878"/>
      <c r="AE1452" s="878"/>
      <c r="AF1452" s="878"/>
      <c r="AG1452" s="878"/>
      <c r="AH1452" s="878"/>
      <c r="AI1452" s="878"/>
      <c r="AJ1452" s="878"/>
      <c r="AK1452" s="878"/>
      <c r="AL1452" s="878"/>
      <c r="AM1452" s="878"/>
      <c r="AN1452" s="952">
        <v>99</v>
      </c>
      <c r="AO1452" s="1421">
        <v>63</v>
      </c>
      <c r="AP1452" s="953">
        <v>100</v>
      </c>
    </row>
    <row r="1453" spans="1:42" x14ac:dyDescent="0.3">
      <c r="A1453" s="1685">
        <v>44200</v>
      </c>
      <c r="B1453" s="877" t="s">
        <v>2054</v>
      </c>
      <c r="C1453" s="958">
        <v>9</v>
      </c>
      <c r="D1453" s="1123">
        <v>8</v>
      </c>
      <c r="E1453" s="878">
        <v>5</v>
      </c>
      <c r="F1453" s="878">
        <v>5</v>
      </c>
      <c r="G1453" s="1133">
        <v>5</v>
      </c>
      <c r="H1453" s="1220">
        <v>9</v>
      </c>
      <c r="I1453" s="1029">
        <v>12</v>
      </c>
      <c r="J1453" s="933">
        <v>10</v>
      </c>
      <c r="K1453" s="1470">
        <v>21</v>
      </c>
      <c r="L1453" s="1221">
        <v>20</v>
      </c>
      <c r="M1453" s="980">
        <v>14</v>
      </c>
      <c r="N1453" s="1027">
        <v>9</v>
      </c>
      <c r="O1453" s="878">
        <v>3</v>
      </c>
      <c r="P1453" s="880">
        <v>8</v>
      </c>
      <c r="Q1453" s="1096">
        <v>16</v>
      </c>
      <c r="R1453" s="1037">
        <v>17</v>
      </c>
      <c r="S1453" s="1020">
        <v>24</v>
      </c>
      <c r="T1453" s="1068">
        <v>22</v>
      </c>
      <c r="U1453" s="1131">
        <v>20</v>
      </c>
      <c r="V1453" s="897">
        <v>25</v>
      </c>
      <c r="W1453" s="1567">
        <v>30</v>
      </c>
      <c r="X1453" s="949">
        <v>32</v>
      </c>
      <c r="Y1453" s="1015">
        <v>28</v>
      </c>
      <c r="Z1453" s="1297">
        <v>24</v>
      </c>
      <c r="AA1453" s="878"/>
      <c r="AB1453" s="878"/>
      <c r="AC1453" s="878"/>
      <c r="AD1453" s="878"/>
      <c r="AE1453" s="878"/>
      <c r="AF1453" s="878"/>
      <c r="AG1453" s="878"/>
      <c r="AH1453" s="878"/>
      <c r="AI1453" s="953">
        <v>100</v>
      </c>
      <c r="AJ1453" s="952">
        <v>99</v>
      </c>
      <c r="AK1453" s="953">
        <v>100</v>
      </c>
      <c r="AL1453" s="953">
        <v>100</v>
      </c>
      <c r="AM1453" s="953">
        <v>100</v>
      </c>
      <c r="AN1453" s="878"/>
      <c r="AO1453" s="878"/>
      <c r="AP1453" s="1369">
        <v>37</v>
      </c>
    </row>
    <row r="1454" spans="1:42" x14ac:dyDescent="0.3">
      <c r="A1454" s="1685">
        <v>44201</v>
      </c>
      <c r="B1454" s="877" t="s">
        <v>2055</v>
      </c>
      <c r="C1454" s="928">
        <v>8</v>
      </c>
      <c r="D1454" s="885">
        <v>6</v>
      </c>
      <c r="E1454" s="910">
        <v>7</v>
      </c>
      <c r="F1454" s="911">
        <v>8</v>
      </c>
      <c r="G1454" s="1027">
        <v>9</v>
      </c>
      <c r="H1454" s="1010">
        <v>13</v>
      </c>
      <c r="I1454" s="878">
        <v>4</v>
      </c>
      <c r="J1454" s="879">
        <v>7</v>
      </c>
      <c r="K1454" s="1007">
        <v>16</v>
      </c>
      <c r="L1454" s="1028">
        <v>12</v>
      </c>
      <c r="M1454" s="1007">
        <v>16</v>
      </c>
      <c r="N1454" s="907">
        <v>12</v>
      </c>
      <c r="O1454" s="1093">
        <v>10</v>
      </c>
      <c r="P1454" s="935">
        <v>15</v>
      </c>
      <c r="Q1454" s="929">
        <v>6</v>
      </c>
      <c r="R1454" s="1082">
        <v>14</v>
      </c>
      <c r="S1454" s="1050">
        <v>24</v>
      </c>
      <c r="T1454" s="1234">
        <v>23</v>
      </c>
      <c r="U1454" s="1230">
        <v>22</v>
      </c>
      <c r="V1454" s="1191">
        <v>26</v>
      </c>
      <c r="W1454" s="1586">
        <v>29</v>
      </c>
      <c r="X1454" s="1567">
        <v>30</v>
      </c>
      <c r="Y1454" s="1141">
        <v>27</v>
      </c>
      <c r="Z1454" s="1150">
        <v>24</v>
      </c>
      <c r="AA1454" s="878"/>
      <c r="AB1454" s="878"/>
      <c r="AC1454" s="878"/>
      <c r="AD1454" s="878"/>
      <c r="AE1454" s="878"/>
      <c r="AF1454" s="878"/>
      <c r="AG1454" s="878"/>
      <c r="AH1454" s="878"/>
      <c r="AI1454" s="1419">
        <v>51</v>
      </c>
      <c r="AJ1454" s="999"/>
      <c r="AK1454" s="878"/>
      <c r="AL1454" s="1106">
        <v>42</v>
      </c>
      <c r="AM1454" s="954"/>
      <c r="AN1454" s="878"/>
      <c r="AO1454" s="953">
        <v>100</v>
      </c>
      <c r="AP1454" s="953">
        <v>100</v>
      </c>
    </row>
    <row r="1455" spans="1:42" x14ac:dyDescent="0.3">
      <c r="A1455" s="1685">
        <v>44202</v>
      </c>
      <c r="B1455" s="877" t="s">
        <v>2056</v>
      </c>
      <c r="C1455" s="878">
        <v>1</v>
      </c>
      <c r="D1455" s="878">
        <v>1</v>
      </c>
      <c r="E1455" s="880">
        <v>8</v>
      </c>
      <c r="F1455" s="958">
        <v>9</v>
      </c>
      <c r="G1455" s="934">
        <v>11</v>
      </c>
      <c r="H1455" s="1059">
        <v>10</v>
      </c>
      <c r="I1455" s="1266">
        <v>13</v>
      </c>
      <c r="J1455" s="1029">
        <v>12</v>
      </c>
      <c r="K1455" s="878">
        <v>2</v>
      </c>
      <c r="L1455" s="878">
        <v>3</v>
      </c>
      <c r="M1455" s="1006">
        <v>13</v>
      </c>
      <c r="N1455" s="913">
        <v>14</v>
      </c>
      <c r="O1455" s="1005">
        <v>15</v>
      </c>
      <c r="P1455" s="959">
        <v>14</v>
      </c>
      <c r="Q1455" s="1373">
        <v>18</v>
      </c>
      <c r="R1455" s="1488">
        <v>21</v>
      </c>
      <c r="S1455" s="966">
        <v>22</v>
      </c>
      <c r="T1455" s="1230">
        <v>22</v>
      </c>
      <c r="U1455" s="1173">
        <v>20</v>
      </c>
      <c r="V1455" s="1361">
        <v>21</v>
      </c>
      <c r="W1455" s="1086">
        <v>24</v>
      </c>
      <c r="X1455" s="895">
        <v>30</v>
      </c>
      <c r="Y1455" s="948">
        <v>29</v>
      </c>
      <c r="Z1455" s="1150">
        <v>24</v>
      </c>
      <c r="AA1455" s="878"/>
      <c r="AB1455" s="878"/>
      <c r="AC1455" s="878"/>
      <c r="AD1455" s="878"/>
      <c r="AE1455" s="878"/>
      <c r="AF1455" s="878"/>
      <c r="AG1455" s="878"/>
      <c r="AH1455" s="878"/>
      <c r="AI1455" s="878"/>
      <c r="AJ1455" s="878"/>
      <c r="AK1455" s="1335">
        <v>57</v>
      </c>
      <c r="AL1455" s="1459">
        <v>88</v>
      </c>
      <c r="AM1455" s="953">
        <v>100</v>
      </c>
      <c r="AN1455" s="878"/>
      <c r="AO1455" s="998"/>
      <c r="AP1455" s="878"/>
    </row>
    <row r="1456" spans="1:42" x14ac:dyDescent="0.3">
      <c r="A1456" s="1685">
        <v>44203</v>
      </c>
      <c r="B1456" s="877" t="s">
        <v>2057</v>
      </c>
      <c r="C1456" s="1093">
        <v>10</v>
      </c>
      <c r="D1456" s="938">
        <v>9</v>
      </c>
      <c r="E1456" s="1125">
        <v>9</v>
      </c>
      <c r="F1456" s="984">
        <v>11</v>
      </c>
      <c r="G1456" s="1029">
        <v>12</v>
      </c>
      <c r="H1456" s="903">
        <v>10</v>
      </c>
      <c r="I1456" s="979">
        <v>6</v>
      </c>
      <c r="J1456" s="878">
        <v>5</v>
      </c>
      <c r="K1456" s="1014">
        <v>24</v>
      </c>
      <c r="L1456" s="1353">
        <v>21</v>
      </c>
      <c r="M1456" s="1337">
        <v>23</v>
      </c>
      <c r="N1456" s="914">
        <v>19</v>
      </c>
      <c r="O1456" s="962">
        <v>16</v>
      </c>
      <c r="P1456" s="1160">
        <v>14</v>
      </c>
      <c r="Q1456" s="904">
        <v>11</v>
      </c>
      <c r="R1456" s="880">
        <v>8</v>
      </c>
      <c r="S1456" s="1067">
        <v>22</v>
      </c>
      <c r="T1456" s="1173">
        <v>20</v>
      </c>
      <c r="U1456" s="1161">
        <v>18</v>
      </c>
      <c r="V1456" s="1051">
        <v>23</v>
      </c>
      <c r="W1456" s="1591">
        <v>30</v>
      </c>
      <c r="X1456" s="1186">
        <v>34</v>
      </c>
      <c r="Y1456" s="1555">
        <v>35</v>
      </c>
      <c r="Z1456" s="972">
        <v>27</v>
      </c>
      <c r="AA1456" s="878"/>
      <c r="AB1456" s="878"/>
      <c r="AC1456" s="878"/>
      <c r="AD1456" s="878"/>
      <c r="AE1456" s="878"/>
      <c r="AF1456" s="878"/>
      <c r="AG1456" s="878"/>
      <c r="AH1456" s="878"/>
      <c r="AI1456" s="878"/>
      <c r="AJ1456" s="998"/>
      <c r="AK1456" s="878"/>
      <c r="AL1456" s="954"/>
      <c r="AM1456" s="878"/>
      <c r="AN1456" s="878"/>
      <c r="AO1456" s="878"/>
      <c r="AP1456" s="878"/>
    </row>
    <row r="1457" spans="1:42" x14ac:dyDescent="0.3">
      <c r="A1457" s="1685">
        <v>44204</v>
      </c>
      <c r="B1457" s="877" t="s">
        <v>2058</v>
      </c>
      <c r="C1457" s="878">
        <v>5</v>
      </c>
      <c r="D1457" s="878">
        <v>4</v>
      </c>
      <c r="E1457" s="931">
        <v>6</v>
      </c>
      <c r="F1457" s="956">
        <v>7</v>
      </c>
      <c r="G1457" s="931">
        <v>6</v>
      </c>
      <c r="H1457" s="1027">
        <v>9</v>
      </c>
      <c r="I1457" s="1164">
        <v>10</v>
      </c>
      <c r="J1457" s="938">
        <v>9</v>
      </c>
      <c r="K1457" s="934">
        <v>11</v>
      </c>
      <c r="L1457" s="1134">
        <v>12</v>
      </c>
      <c r="M1457" s="1030">
        <v>13</v>
      </c>
      <c r="N1457" s="1001">
        <v>10</v>
      </c>
      <c r="O1457" s="880">
        <v>8</v>
      </c>
      <c r="P1457" s="984">
        <v>11</v>
      </c>
      <c r="Q1457" s="1083">
        <v>13</v>
      </c>
      <c r="R1457" s="1311">
        <v>17</v>
      </c>
      <c r="S1457" s="1050">
        <v>24</v>
      </c>
      <c r="T1457" s="1171">
        <v>23</v>
      </c>
      <c r="U1457" s="1171">
        <v>23</v>
      </c>
      <c r="V1457" s="916">
        <v>25</v>
      </c>
      <c r="W1457" s="1571">
        <v>30</v>
      </c>
      <c r="X1457" s="1584">
        <v>33</v>
      </c>
      <c r="Y1457" s="923">
        <v>31</v>
      </c>
      <c r="Z1457" s="1102">
        <v>27</v>
      </c>
      <c r="AA1457" s="878"/>
      <c r="AB1457" s="878"/>
      <c r="AC1457" s="878"/>
      <c r="AD1457" s="878"/>
      <c r="AE1457" s="878"/>
      <c r="AF1457" s="878"/>
      <c r="AG1457" s="878"/>
      <c r="AH1457" s="878"/>
      <c r="AI1457" s="1106">
        <v>42</v>
      </c>
      <c r="AJ1457" s="954"/>
      <c r="AK1457" s="878"/>
      <c r="AL1457" s="878"/>
      <c r="AM1457" s="878"/>
      <c r="AN1457" s="1298">
        <v>16</v>
      </c>
      <c r="AO1457" s="878"/>
      <c r="AP1457" s="1188">
        <v>72</v>
      </c>
    </row>
    <row r="1458" spans="1:42" x14ac:dyDescent="0.3">
      <c r="A1458" s="1685">
        <v>44205</v>
      </c>
      <c r="B1458" s="955" t="s">
        <v>2059</v>
      </c>
      <c r="C1458" s="1029">
        <v>12</v>
      </c>
      <c r="D1458" s="1111">
        <v>10</v>
      </c>
      <c r="E1458" s="878">
        <v>4</v>
      </c>
      <c r="F1458" s="878">
        <v>5</v>
      </c>
      <c r="G1458" s="878">
        <v>3</v>
      </c>
      <c r="H1458" s="1001">
        <v>10</v>
      </c>
      <c r="I1458" s="957">
        <v>9</v>
      </c>
      <c r="J1458" s="1123">
        <v>8</v>
      </c>
      <c r="K1458" s="1244">
        <v>18</v>
      </c>
      <c r="L1458" s="1036">
        <v>13</v>
      </c>
      <c r="M1458" s="903">
        <v>10</v>
      </c>
      <c r="N1458" s="1097">
        <v>10</v>
      </c>
      <c r="O1458" s="964">
        <v>5</v>
      </c>
      <c r="P1458" s="1060">
        <v>6</v>
      </c>
      <c r="Q1458" s="1180">
        <v>11</v>
      </c>
      <c r="R1458" s="962">
        <v>16</v>
      </c>
      <c r="S1458" s="1149">
        <v>24</v>
      </c>
      <c r="T1458" s="1068">
        <v>22</v>
      </c>
      <c r="U1458" s="945">
        <v>20</v>
      </c>
      <c r="V1458" s="1171">
        <v>23</v>
      </c>
      <c r="W1458" s="1297">
        <v>24</v>
      </c>
      <c r="X1458" s="1181">
        <v>29</v>
      </c>
      <c r="Y1458" s="925">
        <v>28</v>
      </c>
      <c r="Z1458" s="1048">
        <v>24</v>
      </c>
      <c r="AA1458" s="878"/>
      <c r="AB1458" s="878"/>
      <c r="AC1458" s="878"/>
      <c r="AD1458" s="878"/>
      <c r="AE1458" s="878"/>
      <c r="AF1458" s="878"/>
      <c r="AG1458" s="878"/>
      <c r="AH1458" s="878"/>
      <c r="AI1458" s="974">
        <v>84</v>
      </c>
      <c r="AJ1458" s="953">
        <v>100</v>
      </c>
      <c r="AK1458" s="953">
        <v>100</v>
      </c>
      <c r="AL1458" s="953">
        <v>100</v>
      </c>
      <c r="AM1458" s="953">
        <v>100</v>
      </c>
      <c r="AN1458" s="878"/>
      <c r="AO1458" s="878"/>
      <c r="AP1458" s="878"/>
    </row>
    <row r="1459" spans="1:42" x14ac:dyDescent="0.3">
      <c r="A1459" s="1685">
        <v>44206</v>
      </c>
      <c r="B1459" s="955" t="s">
        <v>2060</v>
      </c>
      <c r="C1459" s="881">
        <v>11</v>
      </c>
      <c r="D1459" s="956">
        <v>7</v>
      </c>
      <c r="E1459" s="878">
        <v>5</v>
      </c>
      <c r="F1459" s="929">
        <v>6</v>
      </c>
      <c r="G1459" s="1073">
        <v>8</v>
      </c>
      <c r="H1459" s="1039">
        <v>13</v>
      </c>
      <c r="I1459" s="982">
        <v>15</v>
      </c>
      <c r="J1459" s="1099">
        <v>13</v>
      </c>
      <c r="K1459" s="1434">
        <v>22</v>
      </c>
      <c r="L1459" s="1195">
        <v>19</v>
      </c>
      <c r="M1459" s="1004">
        <v>16</v>
      </c>
      <c r="N1459" s="1085">
        <v>12</v>
      </c>
      <c r="O1459" s="957">
        <v>9</v>
      </c>
      <c r="P1459" s="1097">
        <v>10</v>
      </c>
      <c r="Q1459" s="1014">
        <v>24</v>
      </c>
      <c r="R1459" s="1013">
        <v>26</v>
      </c>
      <c r="S1459" s="1234">
        <v>23</v>
      </c>
      <c r="T1459" s="1230">
        <v>22</v>
      </c>
      <c r="U1459" s="945">
        <v>20</v>
      </c>
      <c r="V1459" s="1069">
        <v>26</v>
      </c>
      <c r="W1459" s="1187">
        <v>33</v>
      </c>
      <c r="X1459" s="1570">
        <v>33</v>
      </c>
      <c r="Y1459" s="1207">
        <v>29</v>
      </c>
      <c r="Z1459" s="973">
        <v>26</v>
      </c>
      <c r="AA1459" s="878"/>
      <c r="AB1459" s="878"/>
      <c r="AC1459" s="878"/>
      <c r="AD1459" s="878"/>
      <c r="AE1459" s="878"/>
      <c r="AF1459" s="878"/>
      <c r="AG1459" s="878"/>
      <c r="AH1459" s="878"/>
      <c r="AI1459" s="878"/>
      <c r="AJ1459" s="878"/>
      <c r="AK1459" s="878"/>
      <c r="AL1459" s="878"/>
      <c r="AM1459" s="878"/>
      <c r="AN1459" s="878"/>
      <c r="AO1459" s="878"/>
      <c r="AP1459" s="878"/>
    </row>
    <row r="1460" spans="1:42" x14ac:dyDescent="0.3">
      <c r="A1460" s="1685">
        <v>44207</v>
      </c>
      <c r="B1460" s="877" t="s">
        <v>2061</v>
      </c>
      <c r="C1460" s="1135">
        <v>8</v>
      </c>
      <c r="D1460" s="964">
        <v>5</v>
      </c>
      <c r="E1460" s="957">
        <v>9</v>
      </c>
      <c r="F1460" s="932">
        <v>7</v>
      </c>
      <c r="G1460" s="886">
        <v>8</v>
      </c>
      <c r="H1460" s="901">
        <v>6</v>
      </c>
      <c r="I1460" s="1060">
        <v>6</v>
      </c>
      <c r="J1460" s="881">
        <v>11</v>
      </c>
      <c r="K1460" s="1353">
        <v>21</v>
      </c>
      <c r="L1460" s="1270">
        <v>19</v>
      </c>
      <c r="M1460" s="1243">
        <v>20</v>
      </c>
      <c r="N1460" s="1080">
        <v>8</v>
      </c>
      <c r="O1460" s="934">
        <v>11</v>
      </c>
      <c r="P1460" s="941">
        <v>7</v>
      </c>
      <c r="Q1460" s="933">
        <v>10</v>
      </c>
      <c r="R1460" s="1242">
        <v>21</v>
      </c>
      <c r="S1460" s="1016">
        <v>27</v>
      </c>
      <c r="T1460" s="1213">
        <v>25</v>
      </c>
      <c r="U1460" s="1088">
        <v>21</v>
      </c>
      <c r="V1460" s="1086">
        <v>24</v>
      </c>
      <c r="W1460" s="1091">
        <v>31</v>
      </c>
      <c r="X1460" s="1103">
        <v>32</v>
      </c>
      <c r="Y1460" s="994">
        <v>31</v>
      </c>
      <c r="Z1460" s="1075">
        <v>28</v>
      </c>
      <c r="AA1460" s="878"/>
      <c r="AB1460" s="878"/>
      <c r="AC1460" s="1202">
        <v>0.4</v>
      </c>
      <c r="AD1460" s="878"/>
      <c r="AE1460" s="878"/>
      <c r="AF1460" s="1054">
        <v>0.1</v>
      </c>
      <c r="AG1460" s="878"/>
      <c r="AH1460" s="878"/>
      <c r="AI1460" s="878"/>
      <c r="AJ1460" s="878"/>
      <c r="AK1460" s="1396">
        <v>76</v>
      </c>
      <c r="AL1460" s="953">
        <v>100</v>
      </c>
      <c r="AM1460" s="953">
        <v>100</v>
      </c>
      <c r="AN1460" s="953">
        <v>100</v>
      </c>
      <c r="AO1460" s="1388">
        <v>49</v>
      </c>
      <c r="AP1460" s="953">
        <v>100</v>
      </c>
    </row>
    <row r="1461" spans="1:42" x14ac:dyDescent="0.3">
      <c r="A1461" s="1685">
        <v>44208</v>
      </c>
      <c r="B1461" s="877" t="s">
        <v>2062</v>
      </c>
      <c r="C1461" s="1036">
        <v>13</v>
      </c>
      <c r="D1461" s="907">
        <v>12</v>
      </c>
      <c r="E1461" s="957">
        <v>9</v>
      </c>
      <c r="F1461" s="1111">
        <v>10</v>
      </c>
      <c r="G1461" s="957">
        <v>9</v>
      </c>
      <c r="H1461" s="932">
        <v>7</v>
      </c>
      <c r="I1461" s="1097">
        <v>10</v>
      </c>
      <c r="J1461" s="1093">
        <v>10</v>
      </c>
      <c r="K1461" s="1309">
        <v>22</v>
      </c>
      <c r="L1461" s="1309">
        <v>22</v>
      </c>
      <c r="M1461" s="1244">
        <v>18</v>
      </c>
      <c r="N1461" s="959">
        <v>14</v>
      </c>
      <c r="O1461" s="911">
        <v>8</v>
      </c>
      <c r="P1461" s="878">
        <v>4</v>
      </c>
      <c r="Q1461" s="882">
        <v>11</v>
      </c>
      <c r="R1461" s="1248">
        <v>18</v>
      </c>
      <c r="S1461" s="916">
        <v>25</v>
      </c>
      <c r="T1461" s="1117">
        <v>20</v>
      </c>
      <c r="U1461" s="1127">
        <v>19</v>
      </c>
      <c r="V1461" s="890">
        <v>21</v>
      </c>
      <c r="W1461" s="1192">
        <v>24</v>
      </c>
      <c r="X1461" s="972">
        <v>27</v>
      </c>
      <c r="Y1461" s="1198">
        <v>25</v>
      </c>
      <c r="Z1461" s="920">
        <v>21</v>
      </c>
      <c r="AA1461" s="878"/>
      <c r="AB1461" s="878"/>
      <c r="AC1461" s="878"/>
      <c r="AD1461" s="878"/>
      <c r="AE1461" s="878"/>
      <c r="AF1461" s="878"/>
      <c r="AG1461" s="878"/>
      <c r="AH1461" s="878"/>
      <c r="AI1461" s="878"/>
      <c r="AJ1461" s="1199">
        <v>90</v>
      </c>
      <c r="AK1461" s="953">
        <v>100</v>
      </c>
      <c r="AL1461" s="1109">
        <v>97</v>
      </c>
      <c r="AM1461" s="953">
        <v>100</v>
      </c>
      <c r="AN1461" s="878"/>
      <c r="AO1461" s="878"/>
      <c r="AP1461" s="878"/>
    </row>
    <row r="1462" spans="1:42" x14ac:dyDescent="0.3">
      <c r="A1462" s="1685">
        <v>44209</v>
      </c>
      <c r="B1462" s="877" t="s">
        <v>2063</v>
      </c>
      <c r="C1462" s="903">
        <v>10</v>
      </c>
      <c r="D1462" s="1125">
        <v>9</v>
      </c>
      <c r="E1462" s="878">
        <v>5</v>
      </c>
      <c r="F1462" s="964">
        <v>5</v>
      </c>
      <c r="G1462" s="899">
        <v>9</v>
      </c>
      <c r="H1462" s="1164">
        <v>10</v>
      </c>
      <c r="I1462" s="1006">
        <v>13</v>
      </c>
      <c r="J1462" s="983">
        <v>14</v>
      </c>
      <c r="K1462" s="1158">
        <v>17</v>
      </c>
      <c r="L1462" s="935">
        <v>15</v>
      </c>
      <c r="M1462" s="1085">
        <v>12</v>
      </c>
      <c r="N1462" s="880">
        <v>8</v>
      </c>
      <c r="O1462" s="1094">
        <v>8</v>
      </c>
      <c r="P1462" s="963">
        <v>11</v>
      </c>
      <c r="Q1462" s="1311">
        <v>17</v>
      </c>
      <c r="R1462" s="1415">
        <v>25</v>
      </c>
      <c r="S1462" s="945">
        <v>20</v>
      </c>
      <c r="T1462" s="1173">
        <v>20</v>
      </c>
      <c r="U1462" s="1288">
        <v>16</v>
      </c>
      <c r="V1462" s="918">
        <v>22</v>
      </c>
      <c r="W1462" s="1165">
        <v>26</v>
      </c>
      <c r="X1462" s="925">
        <v>28</v>
      </c>
      <c r="Y1462" s="1179">
        <v>25</v>
      </c>
      <c r="Z1462" s="965">
        <v>23</v>
      </c>
      <c r="AA1462" s="878"/>
      <c r="AB1462" s="878"/>
      <c r="AC1462" s="878"/>
      <c r="AD1462" s="878"/>
      <c r="AE1462" s="878"/>
      <c r="AF1462" s="878"/>
      <c r="AG1462" s="878"/>
      <c r="AH1462" s="878"/>
      <c r="AI1462" s="878"/>
      <c r="AJ1462" s="1056">
        <v>98</v>
      </c>
      <c r="AK1462" s="954"/>
      <c r="AL1462" s="954"/>
      <c r="AM1462" s="878"/>
      <c r="AN1462" s="878"/>
      <c r="AO1462" s="878"/>
      <c r="AP1462" s="878"/>
    </row>
    <row r="1463" spans="1:42" x14ac:dyDescent="0.3">
      <c r="A1463" s="1685">
        <v>44210</v>
      </c>
      <c r="B1463" s="877" t="s">
        <v>2064</v>
      </c>
      <c r="C1463" s="980">
        <v>14</v>
      </c>
      <c r="D1463" s="1220">
        <v>9</v>
      </c>
      <c r="E1463" s="1073">
        <v>8</v>
      </c>
      <c r="F1463" s="1220">
        <v>9</v>
      </c>
      <c r="G1463" s="933">
        <v>10</v>
      </c>
      <c r="H1463" s="1028">
        <v>12</v>
      </c>
      <c r="I1463" s="1026">
        <v>17</v>
      </c>
      <c r="J1463" s="934">
        <v>11</v>
      </c>
      <c r="K1463" s="1473">
        <v>25</v>
      </c>
      <c r="L1463" s="1270">
        <v>19</v>
      </c>
      <c r="M1463" s="1037">
        <v>17</v>
      </c>
      <c r="N1463" s="1004">
        <v>16</v>
      </c>
      <c r="O1463" s="1160">
        <v>14</v>
      </c>
      <c r="P1463" s="1037">
        <v>17</v>
      </c>
      <c r="Q1463" s="1307">
        <v>25</v>
      </c>
      <c r="R1463" s="1434">
        <v>22</v>
      </c>
      <c r="S1463" s="1068">
        <v>22</v>
      </c>
      <c r="T1463" s="1117">
        <v>20</v>
      </c>
      <c r="U1463" s="1324">
        <v>18</v>
      </c>
      <c r="V1463" s="1068">
        <v>22</v>
      </c>
      <c r="W1463" s="1201">
        <v>27</v>
      </c>
      <c r="X1463" s="895">
        <v>30</v>
      </c>
      <c r="Y1463" s="947">
        <v>25</v>
      </c>
      <c r="Z1463" s="1176">
        <v>24</v>
      </c>
      <c r="AA1463" s="878"/>
      <c r="AB1463" s="878"/>
      <c r="AC1463" s="878"/>
      <c r="AD1463" s="878"/>
      <c r="AE1463" s="878"/>
      <c r="AF1463" s="878"/>
      <c r="AG1463" s="878"/>
      <c r="AH1463" s="878"/>
      <c r="AI1463" s="878"/>
      <c r="AJ1463" s="878"/>
      <c r="AK1463" s="878"/>
      <c r="AL1463" s="878"/>
      <c r="AM1463" s="878"/>
      <c r="AN1463" s="878"/>
      <c r="AO1463" s="878"/>
      <c r="AP1463" s="954"/>
    </row>
    <row r="1464" spans="1:42" x14ac:dyDescent="0.3">
      <c r="A1464" s="1685">
        <v>44211</v>
      </c>
      <c r="B1464" s="877" t="s">
        <v>2065</v>
      </c>
      <c r="C1464" s="1030">
        <v>13</v>
      </c>
      <c r="D1464" s="1157">
        <v>10</v>
      </c>
      <c r="E1464" s="1156">
        <v>7</v>
      </c>
      <c r="F1464" s="910">
        <v>7</v>
      </c>
      <c r="G1464" s="878">
        <v>4</v>
      </c>
      <c r="H1464" s="878">
        <v>3</v>
      </c>
      <c r="I1464" s="878">
        <v>2</v>
      </c>
      <c r="J1464" s="1060">
        <v>6</v>
      </c>
      <c r="K1464" s="1593">
        <v>27</v>
      </c>
      <c r="L1464" s="1343">
        <v>23</v>
      </c>
      <c r="M1464" s="1231">
        <v>18</v>
      </c>
      <c r="N1464" s="1082">
        <v>14</v>
      </c>
      <c r="O1464" s="958">
        <v>9</v>
      </c>
      <c r="P1464" s="878">
        <v>5</v>
      </c>
      <c r="Q1464" s="878">
        <v>3</v>
      </c>
      <c r="R1464" s="1160">
        <v>14</v>
      </c>
      <c r="S1464" s="1192">
        <v>24</v>
      </c>
      <c r="T1464" s="1067">
        <v>22</v>
      </c>
      <c r="U1464" s="945">
        <v>20</v>
      </c>
      <c r="V1464" s="1171">
        <v>23</v>
      </c>
      <c r="W1464" s="922">
        <v>31</v>
      </c>
      <c r="X1464" s="1149">
        <v>24</v>
      </c>
      <c r="Y1464" s="1168">
        <v>28</v>
      </c>
      <c r="Z1464" s="891">
        <v>22</v>
      </c>
      <c r="AA1464" s="878"/>
      <c r="AB1464" s="878"/>
      <c r="AC1464" s="878"/>
      <c r="AD1464" s="878"/>
      <c r="AE1464" s="878"/>
      <c r="AF1464" s="1054">
        <v>0.1</v>
      </c>
      <c r="AG1464" s="878"/>
      <c r="AH1464" s="878"/>
      <c r="AI1464" s="878"/>
      <c r="AJ1464" s="1109">
        <v>97</v>
      </c>
      <c r="AK1464" s="953">
        <v>100</v>
      </c>
      <c r="AL1464" s="953">
        <v>100</v>
      </c>
      <c r="AM1464" s="953">
        <v>100</v>
      </c>
      <c r="AN1464" s="953">
        <v>100</v>
      </c>
      <c r="AO1464" s="953">
        <v>100</v>
      </c>
      <c r="AP1464" s="953">
        <v>100</v>
      </c>
    </row>
    <row r="1465" spans="1:42" x14ac:dyDescent="0.3">
      <c r="A1465" s="1685">
        <v>44212</v>
      </c>
      <c r="B1465" s="955" t="s">
        <v>2066</v>
      </c>
      <c r="C1465" s="878">
        <v>4</v>
      </c>
      <c r="D1465" s="878">
        <v>3</v>
      </c>
      <c r="E1465" s="878">
        <v>1</v>
      </c>
      <c r="F1465" s="1072">
        <v>6</v>
      </c>
      <c r="G1465" s="940">
        <v>6</v>
      </c>
      <c r="H1465" s="878">
        <v>4</v>
      </c>
      <c r="I1465" s="1231">
        <v>18</v>
      </c>
      <c r="J1465" s="1036">
        <v>13</v>
      </c>
      <c r="K1465" s="1093">
        <v>10</v>
      </c>
      <c r="L1465" s="1001">
        <v>10</v>
      </c>
      <c r="M1465" s="878">
        <v>2</v>
      </c>
      <c r="N1465" s="938">
        <v>9</v>
      </c>
      <c r="O1465" s="1073">
        <v>8</v>
      </c>
      <c r="P1465" s="911">
        <v>8</v>
      </c>
      <c r="Q1465" s="909">
        <v>12</v>
      </c>
      <c r="R1465" s="1240">
        <v>24</v>
      </c>
      <c r="S1465" s="1361">
        <v>21</v>
      </c>
      <c r="T1465" s="1044">
        <v>21</v>
      </c>
      <c r="U1465" s="1088">
        <v>21</v>
      </c>
      <c r="V1465" s="947">
        <v>25</v>
      </c>
      <c r="W1465" s="1569">
        <v>31</v>
      </c>
      <c r="X1465" s="1186">
        <v>34</v>
      </c>
      <c r="Y1465" s="1560">
        <v>30</v>
      </c>
      <c r="Z1465" s="1050">
        <v>24</v>
      </c>
      <c r="AA1465" s="878"/>
      <c r="AB1465" s="878"/>
      <c r="AC1465" s="1054">
        <v>0.1</v>
      </c>
      <c r="AD1465" s="878"/>
      <c r="AE1465" s="878"/>
      <c r="AF1465" s="878"/>
      <c r="AG1465" s="878"/>
      <c r="AH1465" s="878"/>
      <c r="AI1465" s="953">
        <v>100</v>
      </c>
      <c r="AJ1465" s="976">
        <v>25</v>
      </c>
      <c r="AK1465" s="1077">
        <v>47</v>
      </c>
      <c r="AL1465" s="998"/>
      <c r="AM1465" s="878"/>
      <c r="AN1465" s="1525">
        <v>41</v>
      </c>
      <c r="AO1465" s="953">
        <v>100</v>
      </c>
      <c r="AP1465" s="953">
        <v>100</v>
      </c>
    </row>
    <row r="1466" spans="1:42" x14ac:dyDescent="0.3">
      <c r="A1466" s="1685">
        <v>44213</v>
      </c>
      <c r="B1466" s="955" t="s">
        <v>2067</v>
      </c>
      <c r="C1466" s="1125">
        <v>9</v>
      </c>
      <c r="D1466" s="1001">
        <v>10</v>
      </c>
      <c r="E1466" s="900">
        <v>6</v>
      </c>
      <c r="F1466" s="1134">
        <v>12</v>
      </c>
      <c r="G1466" s="1134">
        <v>12</v>
      </c>
      <c r="H1466" s="1316">
        <v>12</v>
      </c>
      <c r="I1466" s="960">
        <v>12</v>
      </c>
      <c r="J1466" s="1065">
        <v>7</v>
      </c>
      <c r="K1466" s="942">
        <v>19</v>
      </c>
      <c r="L1466" s="942">
        <v>19</v>
      </c>
      <c r="M1466" s="1004">
        <v>16</v>
      </c>
      <c r="N1466" s="1244">
        <v>18</v>
      </c>
      <c r="O1466" s="1248">
        <v>18</v>
      </c>
      <c r="P1466" s="1244">
        <v>18</v>
      </c>
      <c r="Q1466" s="1225">
        <v>20</v>
      </c>
      <c r="R1466" s="913">
        <v>14</v>
      </c>
      <c r="S1466" s="1232">
        <v>20</v>
      </c>
      <c r="T1466" s="1183">
        <v>19</v>
      </c>
      <c r="U1466" s="1249">
        <v>17</v>
      </c>
      <c r="V1466" s="1131">
        <v>20</v>
      </c>
      <c r="W1466" s="897">
        <v>25</v>
      </c>
      <c r="X1466" s="1167">
        <v>29</v>
      </c>
      <c r="Y1466" s="1210">
        <v>29</v>
      </c>
      <c r="Z1466" s="917">
        <v>24</v>
      </c>
      <c r="AA1466" s="878"/>
      <c r="AB1466" s="1054">
        <v>0.1</v>
      </c>
      <c r="AC1466" s="878"/>
      <c r="AD1466" s="1054">
        <v>0.1</v>
      </c>
      <c r="AE1466" s="878"/>
      <c r="AF1466" s="878"/>
      <c r="AG1466" s="878"/>
      <c r="AH1466" s="878"/>
      <c r="AI1466" s="878"/>
      <c r="AJ1466" s="953">
        <v>100</v>
      </c>
      <c r="AK1466" s="997">
        <v>32</v>
      </c>
      <c r="AL1466" s="998"/>
      <c r="AM1466" s="878"/>
      <c r="AN1466" s="878"/>
      <c r="AO1466" s="878"/>
      <c r="AP1466" s="878"/>
    </row>
    <row r="1467" spans="1:42" x14ac:dyDescent="0.3">
      <c r="A1467" s="1685">
        <v>44214</v>
      </c>
      <c r="B1467" s="877" t="s">
        <v>2068</v>
      </c>
      <c r="C1467" s="878">
        <v>4</v>
      </c>
      <c r="D1467" s="878">
        <v>3</v>
      </c>
      <c r="E1467" s="878">
        <v>3</v>
      </c>
      <c r="F1467" s="878">
        <v>4</v>
      </c>
      <c r="G1467" s="878">
        <v>4</v>
      </c>
      <c r="H1467" s="878">
        <v>2</v>
      </c>
      <c r="I1467" s="1002">
        <v>9</v>
      </c>
      <c r="J1467" s="930">
        <v>7</v>
      </c>
      <c r="K1467" s="963">
        <v>11</v>
      </c>
      <c r="L1467" s="1073">
        <v>8</v>
      </c>
      <c r="M1467" s="878">
        <v>5</v>
      </c>
      <c r="N1467" s="929">
        <v>6</v>
      </c>
      <c r="O1467" s="929">
        <v>6</v>
      </c>
      <c r="P1467" s="1060">
        <v>6</v>
      </c>
      <c r="Q1467" s="912">
        <v>9</v>
      </c>
      <c r="R1467" s="1082">
        <v>14</v>
      </c>
      <c r="S1467" s="1045">
        <v>21</v>
      </c>
      <c r="T1467" s="1170">
        <v>18</v>
      </c>
      <c r="U1467" s="1249">
        <v>17</v>
      </c>
      <c r="V1467" s="1234">
        <v>23</v>
      </c>
      <c r="W1467" s="1586">
        <v>29</v>
      </c>
      <c r="X1467" s="969">
        <v>34</v>
      </c>
      <c r="Y1467" s="923">
        <v>31</v>
      </c>
      <c r="Z1467" s="921">
        <v>26</v>
      </c>
      <c r="AA1467" s="878"/>
      <c r="AB1467" s="878"/>
      <c r="AC1467" s="878"/>
      <c r="AD1467" s="878"/>
      <c r="AE1467" s="878"/>
      <c r="AF1467" s="878"/>
      <c r="AG1467" s="878"/>
      <c r="AH1467" s="878"/>
      <c r="AI1467" s="878"/>
      <c r="AJ1467" s="878"/>
      <c r="AK1467" s="878"/>
      <c r="AL1467" s="878"/>
      <c r="AM1467" s="878"/>
      <c r="AN1467" s="878"/>
      <c r="AO1467" s="878"/>
      <c r="AP1467" s="878"/>
    </row>
    <row r="1468" spans="1:42" x14ac:dyDescent="0.3">
      <c r="A1468" s="1685">
        <v>44215</v>
      </c>
      <c r="B1468" s="877" t="s">
        <v>2069</v>
      </c>
      <c r="C1468" s="931">
        <v>6</v>
      </c>
      <c r="D1468" s="939">
        <v>5</v>
      </c>
      <c r="E1468" s="1072">
        <v>6</v>
      </c>
      <c r="F1468" s="878">
        <v>5</v>
      </c>
      <c r="G1468" s="878">
        <v>1</v>
      </c>
      <c r="H1468" s="1125">
        <v>9</v>
      </c>
      <c r="I1468" s="933">
        <v>10</v>
      </c>
      <c r="J1468" s="958">
        <v>9</v>
      </c>
      <c r="K1468" s="1311">
        <v>17</v>
      </c>
      <c r="L1468" s="1004">
        <v>16</v>
      </c>
      <c r="M1468" s="1158">
        <v>17</v>
      </c>
      <c r="N1468" s="1001">
        <v>10</v>
      </c>
      <c r="O1468" s="878">
        <v>4</v>
      </c>
      <c r="P1468" s="901">
        <v>6</v>
      </c>
      <c r="Q1468" s="1111">
        <v>10</v>
      </c>
      <c r="R1468" s="1096">
        <v>16</v>
      </c>
      <c r="S1468" s="965">
        <v>23</v>
      </c>
      <c r="T1468" s="1173">
        <v>20</v>
      </c>
      <c r="U1468" s="1346">
        <v>19</v>
      </c>
      <c r="V1468" s="1198">
        <v>25</v>
      </c>
      <c r="W1468" s="1185">
        <v>33</v>
      </c>
      <c r="X1468" s="1575">
        <v>33</v>
      </c>
      <c r="Y1468" s="1588">
        <v>32</v>
      </c>
      <c r="Z1468" s="1545">
        <v>27</v>
      </c>
      <c r="AA1468" s="878"/>
      <c r="AB1468" s="878"/>
      <c r="AC1468" s="878"/>
      <c r="AD1468" s="878"/>
      <c r="AE1468" s="878"/>
      <c r="AF1468" s="878"/>
      <c r="AG1468" s="878"/>
      <c r="AH1468" s="878"/>
      <c r="AI1468" s="878"/>
      <c r="AJ1468" s="878"/>
      <c r="AK1468" s="878"/>
      <c r="AL1468" s="878"/>
      <c r="AM1468" s="878"/>
      <c r="AN1468" s="878"/>
      <c r="AO1468" s="878"/>
      <c r="AP1468" s="878"/>
    </row>
    <row r="1469" spans="1:42" x14ac:dyDescent="0.3">
      <c r="A1469" s="1685">
        <v>44216</v>
      </c>
      <c r="B1469" s="877" t="s">
        <v>2070</v>
      </c>
      <c r="C1469" s="930">
        <v>7</v>
      </c>
      <c r="D1469" s="885">
        <v>6</v>
      </c>
      <c r="E1469" s="878">
        <v>4</v>
      </c>
      <c r="F1469" s="878">
        <v>3</v>
      </c>
      <c r="G1469" s="985">
        <v>8</v>
      </c>
      <c r="H1469" s="1180">
        <v>11</v>
      </c>
      <c r="I1469" s="1082">
        <v>14</v>
      </c>
      <c r="J1469" s="1036">
        <v>13</v>
      </c>
      <c r="K1469" s="1231">
        <v>18</v>
      </c>
      <c r="L1469" s="1228">
        <v>17</v>
      </c>
      <c r="M1469" s="1134">
        <v>12</v>
      </c>
      <c r="N1469" s="885">
        <v>6</v>
      </c>
      <c r="O1469" s="931">
        <v>6</v>
      </c>
      <c r="P1469" s="1039">
        <v>13</v>
      </c>
      <c r="Q1469" s="1306">
        <v>23</v>
      </c>
      <c r="R1469" s="1013">
        <v>26</v>
      </c>
      <c r="S1469" s="1198">
        <v>25</v>
      </c>
      <c r="T1469" s="1171">
        <v>23</v>
      </c>
      <c r="U1469" s="1047">
        <v>21</v>
      </c>
      <c r="V1469" s="892">
        <v>28</v>
      </c>
      <c r="W1469" s="1547">
        <v>33</v>
      </c>
      <c r="X1469" s="969">
        <v>34</v>
      </c>
      <c r="Y1469" s="971">
        <v>30</v>
      </c>
      <c r="Z1469" s="1198">
        <v>25</v>
      </c>
      <c r="AA1469" s="878"/>
      <c r="AB1469" s="878"/>
      <c r="AC1469" s="878"/>
      <c r="AD1469" s="878"/>
      <c r="AE1469" s="878"/>
      <c r="AF1469" s="878"/>
      <c r="AG1469" s="878"/>
      <c r="AH1469" s="878"/>
      <c r="AI1469" s="1199">
        <v>90</v>
      </c>
      <c r="AJ1469" s="999"/>
      <c r="AK1469" s="878"/>
      <c r="AL1469" s="878"/>
      <c r="AM1469" s="878"/>
      <c r="AN1469" s="878"/>
      <c r="AO1469" s="878"/>
      <c r="AP1469" s="878"/>
    </row>
    <row r="1470" spans="1:42" x14ac:dyDescent="0.3">
      <c r="A1470" s="1685">
        <v>44217</v>
      </c>
      <c r="B1470" s="877" t="s">
        <v>2071</v>
      </c>
      <c r="C1470" s="1111">
        <v>10</v>
      </c>
      <c r="D1470" s="940">
        <v>6</v>
      </c>
      <c r="E1470" s="878">
        <v>5</v>
      </c>
      <c r="F1470" s="1072">
        <v>6</v>
      </c>
      <c r="G1470" s="886">
        <v>8</v>
      </c>
      <c r="H1470" s="1134">
        <v>12</v>
      </c>
      <c r="I1470" s="1410">
        <v>15</v>
      </c>
      <c r="J1470" s="1033">
        <v>13</v>
      </c>
      <c r="K1470" s="1411">
        <v>26</v>
      </c>
      <c r="L1470" s="1243">
        <v>20</v>
      </c>
      <c r="M1470" s="1038">
        <v>15</v>
      </c>
      <c r="N1470" s="1093">
        <v>10</v>
      </c>
      <c r="O1470" s="1164">
        <v>10</v>
      </c>
      <c r="P1470" s="1095">
        <v>15</v>
      </c>
      <c r="Q1470" s="1013">
        <v>26</v>
      </c>
      <c r="R1470" s="1268">
        <v>25</v>
      </c>
      <c r="S1470" s="927">
        <v>25</v>
      </c>
      <c r="T1470" s="1066">
        <v>23</v>
      </c>
      <c r="U1470" s="1131">
        <v>20</v>
      </c>
      <c r="V1470" s="1213">
        <v>25</v>
      </c>
      <c r="W1470" s="971">
        <v>30</v>
      </c>
      <c r="X1470" s="994">
        <v>31</v>
      </c>
      <c r="Y1470" s="995">
        <v>29</v>
      </c>
      <c r="Z1470" s="921">
        <v>26</v>
      </c>
      <c r="AA1470" s="878"/>
      <c r="AB1470" s="878"/>
      <c r="AC1470" s="878"/>
      <c r="AD1470" s="878"/>
      <c r="AE1470" s="878"/>
      <c r="AF1470" s="878"/>
      <c r="AG1470" s="878"/>
      <c r="AH1470" s="878"/>
      <c r="AI1470" s="878"/>
      <c r="AJ1470" s="878"/>
      <c r="AK1470" s="878"/>
      <c r="AL1470" s="878"/>
      <c r="AM1470" s="878"/>
      <c r="AN1470" s="878"/>
      <c r="AO1470" s="878"/>
      <c r="AP1470" s="878"/>
    </row>
    <row r="1471" spans="1:42" x14ac:dyDescent="0.3">
      <c r="A1471" s="1685">
        <v>44218</v>
      </c>
      <c r="B1471" s="877" t="s">
        <v>2072</v>
      </c>
      <c r="C1471" s="1124">
        <v>11</v>
      </c>
      <c r="D1471" s="985">
        <v>8</v>
      </c>
      <c r="E1471" s="901">
        <v>6</v>
      </c>
      <c r="F1471" s="910">
        <v>7</v>
      </c>
      <c r="G1471" s="985">
        <v>8</v>
      </c>
      <c r="H1471" s="1111">
        <v>10</v>
      </c>
      <c r="I1471" s="1099">
        <v>13</v>
      </c>
      <c r="J1471" s="984">
        <v>11</v>
      </c>
      <c r="K1471" s="1585">
        <v>26</v>
      </c>
      <c r="L1471" s="1470">
        <v>21</v>
      </c>
      <c r="M1471" s="1160">
        <v>14</v>
      </c>
      <c r="N1471" s="1134">
        <v>12</v>
      </c>
      <c r="O1471" s="1157">
        <v>10</v>
      </c>
      <c r="P1471" s="1157">
        <v>10</v>
      </c>
      <c r="Q1471" s="943">
        <v>20</v>
      </c>
      <c r="R1471" s="1392">
        <v>23</v>
      </c>
      <c r="S1471" s="1165">
        <v>26</v>
      </c>
      <c r="T1471" s="1171">
        <v>23</v>
      </c>
      <c r="U1471" s="1232">
        <v>20</v>
      </c>
      <c r="V1471" s="1150">
        <v>24</v>
      </c>
      <c r="W1471" s="1184">
        <v>30</v>
      </c>
      <c r="X1471" s="1089">
        <v>32</v>
      </c>
      <c r="Y1471" s="989">
        <v>29</v>
      </c>
      <c r="Z1471" s="947">
        <v>25</v>
      </c>
      <c r="AA1471" s="878"/>
      <c r="AB1471" s="878"/>
      <c r="AC1471" s="878"/>
      <c r="AD1471" s="878"/>
      <c r="AE1471" s="878"/>
      <c r="AF1471" s="878"/>
      <c r="AG1471" s="878"/>
      <c r="AH1471" s="878"/>
      <c r="AI1471" s="878"/>
      <c r="AJ1471" s="878"/>
      <c r="AK1471" s="878"/>
      <c r="AL1471" s="878"/>
      <c r="AM1471" s="878"/>
      <c r="AN1471" s="878"/>
      <c r="AO1471" s="878"/>
      <c r="AP1471" s="878"/>
    </row>
    <row r="1472" spans="1:42" x14ac:dyDescent="0.3">
      <c r="A1472" s="1685">
        <v>44219</v>
      </c>
      <c r="B1472" s="955" t="s">
        <v>2073</v>
      </c>
      <c r="C1472" s="878">
        <v>5</v>
      </c>
      <c r="D1472" s="1079">
        <v>7</v>
      </c>
      <c r="E1472" s="964">
        <v>5</v>
      </c>
      <c r="F1472" s="941">
        <v>7</v>
      </c>
      <c r="G1472" s="901">
        <v>6</v>
      </c>
      <c r="H1472" s="1164">
        <v>10</v>
      </c>
      <c r="I1472" s="934">
        <v>11</v>
      </c>
      <c r="J1472" s="908">
        <v>12</v>
      </c>
      <c r="K1472" s="935">
        <v>15</v>
      </c>
      <c r="L1472" s="1035">
        <v>22</v>
      </c>
      <c r="M1472" s="1462">
        <v>16</v>
      </c>
      <c r="N1472" s="980">
        <v>14</v>
      </c>
      <c r="O1472" s="1093">
        <v>10</v>
      </c>
      <c r="P1472" s="940">
        <v>6</v>
      </c>
      <c r="Q1472" s="1038">
        <v>15</v>
      </c>
      <c r="R1472" s="1394">
        <v>22</v>
      </c>
      <c r="S1472" s="1018">
        <v>25</v>
      </c>
      <c r="T1472" s="1048">
        <v>24</v>
      </c>
      <c r="U1472" s="1067">
        <v>22</v>
      </c>
      <c r="V1472" s="1142">
        <v>27</v>
      </c>
      <c r="W1472" s="1589">
        <v>34</v>
      </c>
      <c r="X1472" s="1590">
        <v>35</v>
      </c>
      <c r="Y1472" s="949">
        <v>32</v>
      </c>
      <c r="Z1472" s="1545">
        <v>27</v>
      </c>
      <c r="AA1472" s="878"/>
      <c r="AB1472" s="878"/>
      <c r="AC1472" s="878"/>
      <c r="AD1472" s="878"/>
      <c r="AE1472" s="878"/>
      <c r="AF1472" s="878"/>
      <c r="AG1472" s="878"/>
      <c r="AH1472" s="878"/>
      <c r="AI1472" s="878"/>
      <c r="AJ1472" s="878"/>
      <c r="AK1472" s="878"/>
      <c r="AL1472" s="878"/>
      <c r="AM1472" s="878"/>
      <c r="AN1472" s="878"/>
      <c r="AO1472" s="878"/>
      <c r="AP1472" s="878"/>
    </row>
    <row r="1473" spans="1:42" x14ac:dyDescent="0.3">
      <c r="A1473" s="1685">
        <v>44220</v>
      </c>
      <c r="B1473" s="955" t="s">
        <v>2074</v>
      </c>
      <c r="C1473" s="1094">
        <v>8</v>
      </c>
      <c r="D1473" s="1072">
        <v>6</v>
      </c>
      <c r="E1473" s="878">
        <v>5</v>
      </c>
      <c r="F1473" s="878">
        <v>3</v>
      </c>
      <c r="G1473" s="957">
        <v>9</v>
      </c>
      <c r="H1473" s="984">
        <v>11</v>
      </c>
      <c r="I1473" s="908">
        <v>12</v>
      </c>
      <c r="J1473" s="1029">
        <v>12</v>
      </c>
      <c r="K1473" s="1270">
        <v>19</v>
      </c>
      <c r="L1473" s="1099">
        <v>13</v>
      </c>
      <c r="M1473" s="1082">
        <v>14</v>
      </c>
      <c r="N1473" s="880">
        <v>8</v>
      </c>
      <c r="O1473" s="878">
        <v>5</v>
      </c>
      <c r="P1473" s="1027">
        <v>9</v>
      </c>
      <c r="Q1473" s="1037">
        <v>17</v>
      </c>
      <c r="R1473" s="1337">
        <v>23</v>
      </c>
      <c r="S1473" s="896">
        <v>26</v>
      </c>
      <c r="T1473" s="1213">
        <v>25</v>
      </c>
      <c r="U1473" s="1193">
        <v>23</v>
      </c>
      <c r="V1473" s="948">
        <v>29</v>
      </c>
      <c r="W1473" s="1587">
        <v>35</v>
      </c>
      <c r="X1473" s="1636">
        <v>36</v>
      </c>
      <c r="Y1473" s="1572">
        <v>32</v>
      </c>
      <c r="Z1473" s="1070">
        <v>28</v>
      </c>
      <c r="AA1473" s="878"/>
      <c r="AB1473" s="878"/>
      <c r="AC1473" s="878"/>
      <c r="AD1473" s="878"/>
      <c r="AE1473" s="878"/>
      <c r="AF1473" s="878"/>
      <c r="AG1473" s="878"/>
      <c r="AH1473" s="878"/>
      <c r="AI1473" s="878"/>
      <c r="AJ1473" s="878"/>
      <c r="AK1473" s="878"/>
      <c r="AL1473" s="878"/>
      <c r="AM1473" s="878"/>
      <c r="AN1473" s="878"/>
      <c r="AO1473" s="878"/>
      <c r="AP1473" s="878"/>
    </row>
    <row r="1474" spans="1:42" x14ac:dyDescent="0.3">
      <c r="A1474" s="1685">
        <v>44221</v>
      </c>
      <c r="B1474" s="877" t="s">
        <v>2075</v>
      </c>
      <c r="C1474" s="1111">
        <v>10</v>
      </c>
      <c r="D1474" s="1133">
        <v>5</v>
      </c>
      <c r="E1474" s="878">
        <v>4</v>
      </c>
      <c r="F1474" s="878">
        <v>5</v>
      </c>
      <c r="G1474" s="878">
        <v>1</v>
      </c>
      <c r="H1474" s="904">
        <v>11</v>
      </c>
      <c r="I1474" s="1164">
        <v>10</v>
      </c>
      <c r="J1474" s="958">
        <v>9</v>
      </c>
      <c r="K1474" s="1337">
        <v>23</v>
      </c>
      <c r="L1474" s="1410">
        <v>15</v>
      </c>
      <c r="M1474" s="1030">
        <v>13</v>
      </c>
      <c r="N1474" s="1157">
        <v>10</v>
      </c>
      <c r="O1474" s="939">
        <v>5</v>
      </c>
      <c r="P1474" s="941">
        <v>7</v>
      </c>
      <c r="Q1474" s="959">
        <v>14</v>
      </c>
      <c r="R1474" s="1037">
        <v>17</v>
      </c>
      <c r="S1474" s="1016">
        <v>27</v>
      </c>
      <c r="T1474" s="1176">
        <v>24</v>
      </c>
      <c r="U1474" s="1021">
        <v>22</v>
      </c>
      <c r="V1474" s="1210">
        <v>29</v>
      </c>
      <c r="W1474" s="1597">
        <v>37</v>
      </c>
      <c r="X1474" s="1599">
        <v>37</v>
      </c>
      <c r="Y1474" s="1589">
        <v>34</v>
      </c>
      <c r="Z1474" s="971">
        <v>30</v>
      </c>
      <c r="AA1474" s="878"/>
      <c r="AB1474" s="878"/>
      <c r="AC1474" s="878"/>
      <c r="AD1474" s="878"/>
      <c r="AE1474" s="878"/>
      <c r="AF1474" s="878"/>
      <c r="AG1474" s="878"/>
      <c r="AH1474" s="878"/>
      <c r="AI1474" s="878"/>
      <c r="AJ1474" s="878"/>
      <c r="AK1474" s="878"/>
      <c r="AL1474" s="878"/>
      <c r="AM1474" s="878"/>
      <c r="AN1474" s="878"/>
      <c r="AO1474" s="878"/>
      <c r="AP1474" s="878"/>
    </row>
    <row r="1475" spans="1:42" x14ac:dyDescent="0.3">
      <c r="A1475" s="1685">
        <v>44222</v>
      </c>
      <c r="B1475" s="877" t="s">
        <v>2076</v>
      </c>
      <c r="C1475" s="904">
        <v>11</v>
      </c>
      <c r="D1475" s="885">
        <v>6</v>
      </c>
      <c r="E1475" s="878">
        <v>3</v>
      </c>
      <c r="F1475" s="878">
        <v>3</v>
      </c>
      <c r="G1475" s="878">
        <v>4</v>
      </c>
      <c r="H1475" s="1125">
        <v>9</v>
      </c>
      <c r="I1475" s="898">
        <v>10</v>
      </c>
      <c r="J1475" s="911">
        <v>8</v>
      </c>
      <c r="K1475" s="1013">
        <v>26</v>
      </c>
      <c r="L1475" s="1311">
        <v>17</v>
      </c>
      <c r="M1475" s="933">
        <v>10</v>
      </c>
      <c r="N1475" s="1072">
        <v>6</v>
      </c>
      <c r="O1475" s="878">
        <v>4</v>
      </c>
      <c r="P1475" s="882">
        <v>11</v>
      </c>
      <c r="Q1475" s="980">
        <v>14</v>
      </c>
      <c r="R1475" s="1482">
        <v>16</v>
      </c>
      <c r="S1475" s="1210">
        <v>29</v>
      </c>
      <c r="T1475" s="951">
        <v>28</v>
      </c>
      <c r="U1475" s="1213">
        <v>25</v>
      </c>
      <c r="V1475" s="1571">
        <v>30</v>
      </c>
      <c r="W1475" s="1599">
        <v>37</v>
      </c>
      <c r="X1475" s="1643">
        <v>37</v>
      </c>
      <c r="Y1475" s="970">
        <v>34</v>
      </c>
      <c r="Z1475" s="892">
        <v>28</v>
      </c>
      <c r="AA1475" s="878"/>
      <c r="AB1475" s="878"/>
      <c r="AC1475" s="878"/>
      <c r="AD1475" s="878"/>
      <c r="AE1475" s="878"/>
      <c r="AF1475" s="878"/>
      <c r="AG1475" s="878"/>
      <c r="AH1475" s="878"/>
      <c r="AI1475" s="878"/>
      <c r="AJ1475" s="1458">
        <v>62</v>
      </c>
      <c r="AK1475" s="1531">
        <v>58</v>
      </c>
      <c r="AL1475" s="953">
        <v>100</v>
      </c>
      <c r="AM1475" s="953">
        <v>100</v>
      </c>
      <c r="AN1475" s="953">
        <v>100</v>
      </c>
      <c r="AO1475" s="953">
        <v>100</v>
      </c>
      <c r="AP1475" s="953">
        <v>100</v>
      </c>
    </row>
    <row r="1476" spans="1:42" x14ac:dyDescent="0.3">
      <c r="A1476" s="1685">
        <v>44223</v>
      </c>
      <c r="B1476" s="877" t="s">
        <v>2077</v>
      </c>
      <c r="C1476" s="878">
        <v>4</v>
      </c>
      <c r="D1476" s="878">
        <v>4</v>
      </c>
      <c r="E1476" s="964">
        <v>5</v>
      </c>
      <c r="F1476" s="1065">
        <v>7</v>
      </c>
      <c r="G1476" s="1135">
        <v>8</v>
      </c>
      <c r="H1476" s="1164">
        <v>10</v>
      </c>
      <c r="I1476" s="1030">
        <v>13</v>
      </c>
      <c r="J1476" s="1085">
        <v>12</v>
      </c>
      <c r="K1476" s="1065">
        <v>7</v>
      </c>
      <c r="L1476" s="984">
        <v>11</v>
      </c>
      <c r="M1476" s="1006">
        <v>13</v>
      </c>
      <c r="N1476" s="1134">
        <v>12</v>
      </c>
      <c r="O1476" s="1093">
        <v>10</v>
      </c>
      <c r="P1476" s="1001">
        <v>10</v>
      </c>
      <c r="Q1476" s="981">
        <v>18</v>
      </c>
      <c r="R1476" s="1394">
        <v>22</v>
      </c>
      <c r="S1476" s="986">
        <v>25</v>
      </c>
      <c r="T1476" s="1297">
        <v>24</v>
      </c>
      <c r="U1476" s="1213">
        <v>25</v>
      </c>
      <c r="V1476" s="892">
        <v>28</v>
      </c>
      <c r="W1476" s="1581">
        <v>31</v>
      </c>
      <c r="X1476" s="893">
        <v>32</v>
      </c>
      <c r="Y1476" s="1070">
        <v>28</v>
      </c>
      <c r="Z1476" s="897">
        <v>25</v>
      </c>
      <c r="AA1476" s="878"/>
      <c r="AB1476" s="878"/>
      <c r="AC1476" s="878"/>
      <c r="AD1476" s="878"/>
      <c r="AE1476" s="878"/>
      <c r="AF1476" s="878"/>
      <c r="AG1476" s="878"/>
      <c r="AH1476" s="878"/>
      <c r="AI1476" s="953">
        <v>100</v>
      </c>
      <c r="AJ1476" s="953">
        <v>100</v>
      </c>
      <c r="AK1476" s="1380">
        <v>56</v>
      </c>
      <c r="AL1476" s="1218">
        <v>61</v>
      </c>
      <c r="AM1476" s="878"/>
      <c r="AN1476" s="878"/>
      <c r="AO1476" s="878"/>
      <c r="AP1476" s="878"/>
    </row>
    <row r="1477" spans="1:42" x14ac:dyDescent="0.3">
      <c r="A1477" s="1685">
        <v>44224</v>
      </c>
      <c r="B1477" s="877" t="s">
        <v>2078</v>
      </c>
      <c r="C1477" s="957">
        <v>9</v>
      </c>
      <c r="D1477" s="900">
        <v>6</v>
      </c>
      <c r="E1477" s="878">
        <v>4</v>
      </c>
      <c r="F1477" s="878">
        <v>3</v>
      </c>
      <c r="G1477" s="878">
        <v>2</v>
      </c>
      <c r="H1477" s="984">
        <v>11</v>
      </c>
      <c r="I1477" s="931">
        <v>6</v>
      </c>
      <c r="J1477" s="879">
        <v>7</v>
      </c>
      <c r="K1477" s="1242">
        <v>21</v>
      </c>
      <c r="L1477" s="1373">
        <v>18</v>
      </c>
      <c r="M1477" s="1082">
        <v>14</v>
      </c>
      <c r="N1477" s="878">
        <v>1</v>
      </c>
      <c r="O1477" s="901">
        <v>6</v>
      </c>
      <c r="P1477" s="941">
        <v>7</v>
      </c>
      <c r="Q1477" s="1134">
        <v>12</v>
      </c>
      <c r="R1477" s="1316">
        <v>12</v>
      </c>
      <c r="S1477" s="1086">
        <v>24</v>
      </c>
      <c r="T1477" s="1022">
        <v>22</v>
      </c>
      <c r="U1477" s="1022">
        <v>22</v>
      </c>
      <c r="V1477" s="916">
        <v>25</v>
      </c>
      <c r="W1477" s="1553">
        <v>32</v>
      </c>
      <c r="X1477" s="1560">
        <v>30</v>
      </c>
      <c r="Y1477" s="1177">
        <v>31</v>
      </c>
      <c r="Z1477" s="1076">
        <v>26</v>
      </c>
      <c r="AA1477" s="878"/>
      <c r="AB1477" s="878"/>
      <c r="AC1477" s="878"/>
      <c r="AD1477" s="1054">
        <v>0.1</v>
      </c>
      <c r="AE1477" s="878"/>
      <c r="AF1477" s="878"/>
      <c r="AG1477" s="878"/>
      <c r="AH1477" s="878"/>
      <c r="AI1477" s="878"/>
      <c r="AJ1477" s="1300">
        <v>66</v>
      </c>
      <c r="AK1477" s="952">
        <v>99</v>
      </c>
      <c r="AL1477" s="953">
        <v>100</v>
      </c>
      <c r="AM1477" s="953">
        <v>100</v>
      </c>
      <c r="AN1477" s="953">
        <v>100</v>
      </c>
      <c r="AO1477" s="953">
        <v>100</v>
      </c>
      <c r="AP1477" s="952">
        <v>99</v>
      </c>
    </row>
    <row r="1478" spans="1:42" x14ac:dyDescent="0.3">
      <c r="A1478" s="1685">
        <v>44225</v>
      </c>
      <c r="B1478" s="877" t="s">
        <v>2079</v>
      </c>
      <c r="C1478" s="1094">
        <v>8</v>
      </c>
      <c r="D1478" s="937">
        <v>14</v>
      </c>
      <c r="E1478" s="956">
        <v>7</v>
      </c>
      <c r="F1478" s="878">
        <v>5</v>
      </c>
      <c r="G1478" s="878">
        <v>4</v>
      </c>
      <c r="H1478" s="930">
        <v>7</v>
      </c>
      <c r="I1478" s="878">
        <v>4</v>
      </c>
      <c r="J1478" s="878">
        <v>4</v>
      </c>
      <c r="K1478" s="1244">
        <v>18</v>
      </c>
      <c r="L1478" s="1237">
        <v>21</v>
      </c>
      <c r="M1478" s="1311">
        <v>17</v>
      </c>
      <c r="N1478" s="879">
        <v>7</v>
      </c>
      <c r="O1478" s="1060">
        <v>6</v>
      </c>
      <c r="P1478" s="1073">
        <v>8</v>
      </c>
      <c r="Q1478" s="1072">
        <v>6</v>
      </c>
      <c r="R1478" s="1073">
        <v>8</v>
      </c>
      <c r="S1478" s="1018">
        <v>25</v>
      </c>
      <c r="T1478" s="1022">
        <v>22</v>
      </c>
      <c r="U1478" s="1137">
        <v>19</v>
      </c>
      <c r="V1478" s="1148">
        <v>19</v>
      </c>
      <c r="W1478" s="1069">
        <v>26</v>
      </c>
      <c r="X1478" s="1210">
        <v>29</v>
      </c>
      <c r="Y1478" s="1207">
        <v>29</v>
      </c>
      <c r="Z1478" s="1020">
        <v>24</v>
      </c>
      <c r="AA1478" s="878"/>
      <c r="AB1478" s="1122">
        <v>0.9</v>
      </c>
      <c r="AC1478" s="1356">
        <v>3.7</v>
      </c>
      <c r="AD1478" s="1023">
        <v>0.5</v>
      </c>
      <c r="AE1478" s="878"/>
      <c r="AF1478" s="878"/>
      <c r="AG1478" s="878"/>
      <c r="AH1478" s="878"/>
      <c r="AI1478" s="1056">
        <v>98</v>
      </c>
      <c r="AJ1478" s="1055">
        <v>95</v>
      </c>
      <c r="AK1478" s="953">
        <v>100</v>
      </c>
      <c r="AL1478" s="953">
        <v>100</v>
      </c>
      <c r="AM1478" s="1332">
        <v>79</v>
      </c>
      <c r="AN1478" s="1208">
        <v>73</v>
      </c>
      <c r="AO1478" s="954"/>
      <c r="AP1478" s="1000"/>
    </row>
    <row r="1479" spans="1:42" x14ac:dyDescent="0.3">
      <c r="A1479" s="1685">
        <v>44226</v>
      </c>
      <c r="B1479" s="955" t="s">
        <v>2080</v>
      </c>
      <c r="C1479" s="878">
        <v>3</v>
      </c>
      <c r="D1479" s="878">
        <v>5</v>
      </c>
      <c r="E1479" s="941">
        <v>7</v>
      </c>
      <c r="F1479" s="886">
        <v>8</v>
      </c>
      <c r="G1479" s="903">
        <v>10</v>
      </c>
      <c r="H1479" s="982">
        <v>15</v>
      </c>
      <c r="I1479" s="1064">
        <v>16</v>
      </c>
      <c r="J1479" s="1311">
        <v>17</v>
      </c>
      <c r="K1479" s="1073">
        <v>8</v>
      </c>
      <c r="L1479" s="934">
        <v>11</v>
      </c>
      <c r="M1479" s="1007">
        <v>16</v>
      </c>
      <c r="N1479" s="907">
        <v>12</v>
      </c>
      <c r="O1479" s="959">
        <v>14</v>
      </c>
      <c r="P1479" s="1147">
        <v>31</v>
      </c>
      <c r="Q1479" s="1411">
        <v>26</v>
      </c>
      <c r="R1479" s="1626">
        <v>29</v>
      </c>
      <c r="S1479" s="889">
        <v>23</v>
      </c>
      <c r="T1479" s="1171">
        <v>23</v>
      </c>
      <c r="U1479" s="1050">
        <v>24</v>
      </c>
      <c r="V1479" s="926">
        <v>26</v>
      </c>
      <c r="W1479" s="892">
        <v>28</v>
      </c>
      <c r="X1479" s="945">
        <v>20</v>
      </c>
      <c r="Y1479" s="1174">
        <v>19</v>
      </c>
      <c r="Z1479" s="1161">
        <v>18</v>
      </c>
      <c r="AA1479" s="878"/>
      <c r="AB1479" s="878"/>
      <c r="AC1479" s="878"/>
      <c r="AD1479" s="878"/>
      <c r="AE1479" s="878"/>
      <c r="AF1479" s="1604">
        <v>2.4</v>
      </c>
      <c r="AG1479" s="1202">
        <v>0.4</v>
      </c>
      <c r="AH1479" s="1052">
        <v>0.2</v>
      </c>
      <c r="AI1479" s="878"/>
      <c r="AJ1479" s="878"/>
      <c r="AK1479" s="953">
        <v>100</v>
      </c>
      <c r="AL1479" s="1056">
        <v>98</v>
      </c>
      <c r="AM1479" s="953">
        <v>100</v>
      </c>
      <c r="AN1479" s="953">
        <v>100</v>
      </c>
      <c r="AO1479" s="953">
        <v>100</v>
      </c>
      <c r="AP1479" s="953">
        <v>100</v>
      </c>
    </row>
    <row r="1480" spans="1:42" x14ac:dyDescent="0.3">
      <c r="A1480" s="1685">
        <v>44227</v>
      </c>
      <c r="B1480" s="955" t="s">
        <v>2081</v>
      </c>
      <c r="C1480" s="1008">
        <v>16</v>
      </c>
      <c r="D1480" s="1030">
        <v>13</v>
      </c>
      <c r="E1480" s="882">
        <v>11</v>
      </c>
      <c r="F1480" s="1316">
        <v>12</v>
      </c>
      <c r="G1480" s="913">
        <v>14</v>
      </c>
      <c r="H1480" s="1085">
        <v>12</v>
      </c>
      <c r="I1480" s="960">
        <v>12</v>
      </c>
      <c r="J1480" s="960">
        <v>12</v>
      </c>
      <c r="K1480" s="1354">
        <v>25</v>
      </c>
      <c r="L1480" s="1242">
        <v>21</v>
      </c>
      <c r="M1480" s="1197">
        <v>20</v>
      </c>
      <c r="N1480" s="1240">
        <v>24</v>
      </c>
      <c r="O1480" s="1035">
        <v>22</v>
      </c>
      <c r="P1480" s="914">
        <v>19</v>
      </c>
      <c r="Q1480" s="1270">
        <v>19</v>
      </c>
      <c r="R1480" s="1344">
        <v>21</v>
      </c>
      <c r="S1480" s="1130">
        <v>18</v>
      </c>
      <c r="T1480" s="1261">
        <v>18</v>
      </c>
      <c r="U1480" s="1324">
        <v>18</v>
      </c>
      <c r="V1480" s="1130">
        <v>18</v>
      </c>
      <c r="W1480" s="1131">
        <v>20</v>
      </c>
      <c r="X1480" s="946">
        <v>21</v>
      </c>
      <c r="Y1480" s="1046">
        <v>21</v>
      </c>
      <c r="Z1480" s="1361">
        <v>21</v>
      </c>
      <c r="AA1480" s="878"/>
      <c r="AB1480" s="878"/>
      <c r="AC1480" s="1054">
        <v>0.1</v>
      </c>
      <c r="AD1480" s="1054">
        <v>0.1</v>
      </c>
      <c r="AE1480" s="1054">
        <v>0.1</v>
      </c>
      <c r="AF1480" s="1054">
        <v>0.1</v>
      </c>
      <c r="AG1480" s="1054">
        <v>0.1</v>
      </c>
      <c r="AH1480" s="1054">
        <v>0.1</v>
      </c>
      <c r="AI1480" s="953">
        <v>100</v>
      </c>
      <c r="AJ1480" s="953">
        <v>100</v>
      </c>
      <c r="AK1480" s="953">
        <v>100</v>
      </c>
      <c r="AL1480" s="953">
        <v>100</v>
      </c>
      <c r="AM1480" s="1459">
        <v>88</v>
      </c>
      <c r="AN1480" s="1056">
        <v>98</v>
      </c>
      <c r="AO1480" s="953">
        <v>100</v>
      </c>
      <c r="AP1480" s="953">
        <v>100</v>
      </c>
    </row>
    <row r="1481" spans="1:42" x14ac:dyDescent="0.3">
      <c r="A1481" s="1685">
        <v>44228</v>
      </c>
      <c r="B1481" s="877" t="s">
        <v>2082</v>
      </c>
      <c r="C1481" s="1164">
        <v>10</v>
      </c>
      <c r="D1481" s="1097">
        <v>10</v>
      </c>
      <c r="E1481" s="930">
        <v>7</v>
      </c>
      <c r="F1481" s="878">
        <v>0</v>
      </c>
      <c r="G1481" s="909">
        <v>12</v>
      </c>
      <c r="H1481" s="1134">
        <v>12</v>
      </c>
      <c r="I1481" s="1125">
        <v>9</v>
      </c>
      <c r="J1481" s="940">
        <v>6</v>
      </c>
      <c r="K1481" s="942">
        <v>19</v>
      </c>
      <c r="L1481" s="1373">
        <v>18</v>
      </c>
      <c r="M1481" s="1266">
        <v>13</v>
      </c>
      <c r="N1481" s="878">
        <v>3</v>
      </c>
      <c r="O1481" s="1414">
        <v>24</v>
      </c>
      <c r="P1481" s="981">
        <v>18</v>
      </c>
      <c r="Q1481" s="1038">
        <v>15</v>
      </c>
      <c r="R1481" s="963">
        <v>11</v>
      </c>
      <c r="S1481" s="1045">
        <v>21</v>
      </c>
      <c r="T1481" s="1131">
        <v>20</v>
      </c>
      <c r="U1481" s="1116">
        <v>20</v>
      </c>
      <c r="V1481" s="919">
        <v>20</v>
      </c>
      <c r="W1481" s="1193">
        <v>23</v>
      </c>
      <c r="X1481" s="987">
        <v>23</v>
      </c>
      <c r="Y1481" s="891">
        <v>22</v>
      </c>
      <c r="Z1481" s="890">
        <v>21</v>
      </c>
      <c r="AA1481" s="878"/>
      <c r="AB1481" s="1023">
        <v>0.5</v>
      </c>
      <c r="AC1481" s="1236">
        <v>2.6</v>
      </c>
      <c r="AD1481" s="1202">
        <v>0.4</v>
      </c>
      <c r="AE1481" s="878"/>
      <c r="AF1481" s="878"/>
      <c r="AG1481" s="878"/>
      <c r="AH1481" s="878"/>
      <c r="AI1481" s="953">
        <v>100</v>
      </c>
      <c r="AJ1481" s="953">
        <v>100</v>
      </c>
      <c r="AK1481" s="953">
        <v>100</v>
      </c>
      <c r="AL1481" s="953">
        <v>100</v>
      </c>
      <c r="AM1481" s="1531">
        <v>58</v>
      </c>
      <c r="AN1481" s="1408">
        <v>82</v>
      </c>
      <c r="AO1481" s="1056">
        <v>98</v>
      </c>
      <c r="AP1481" s="1396">
        <v>76</v>
      </c>
    </row>
    <row r="1482" spans="1:42" x14ac:dyDescent="0.3">
      <c r="A1482" s="1685">
        <v>44229</v>
      </c>
      <c r="B1482" s="877" t="s">
        <v>2083</v>
      </c>
      <c r="C1482" s="901">
        <v>6</v>
      </c>
      <c r="D1482" s="964">
        <v>5</v>
      </c>
      <c r="E1482" s="1072">
        <v>6</v>
      </c>
      <c r="F1482" s="910">
        <v>7</v>
      </c>
      <c r="G1482" s="929">
        <v>6</v>
      </c>
      <c r="H1482" s="878">
        <v>5</v>
      </c>
      <c r="I1482" s="878">
        <v>4</v>
      </c>
      <c r="J1482" s="878">
        <v>2</v>
      </c>
      <c r="K1482" s="1033">
        <v>13</v>
      </c>
      <c r="L1482" s="1180">
        <v>11</v>
      </c>
      <c r="M1482" s="909">
        <v>12</v>
      </c>
      <c r="N1482" s="1010">
        <v>13</v>
      </c>
      <c r="O1482" s="1094">
        <v>8</v>
      </c>
      <c r="P1482" s="941">
        <v>7</v>
      </c>
      <c r="Q1482" s="1094">
        <v>8</v>
      </c>
      <c r="R1482" s="912">
        <v>9</v>
      </c>
      <c r="S1482" s="1117">
        <v>20</v>
      </c>
      <c r="T1482" s="1126">
        <v>20</v>
      </c>
      <c r="U1482" s="1140">
        <v>19</v>
      </c>
      <c r="V1482" s="944">
        <v>22</v>
      </c>
      <c r="W1482" s="921">
        <v>26</v>
      </c>
      <c r="X1482" s="921">
        <v>26</v>
      </c>
      <c r="Y1482" s="1105">
        <v>26</v>
      </c>
      <c r="Z1482" s="1021">
        <v>22</v>
      </c>
      <c r="AA1482" s="878"/>
      <c r="AB1482" s="878"/>
      <c r="AC1482" s="878"/>
      <c r="AD1482" s="878"/>
      <c r="AE1482" s="878"/>
      <c r="AF1482" s="878"/>
      <c r="AG1482" s="1202">
        <v>0.4</v>
      </c>
      <c r="AH1482" s="1202">
        <v>0.4</v>
      </c>
      <c r="AI1482" s="1000"/>
      <c r="AJ1482" s="1293">
        <v>50</v>
      </c>
      <c r="AK1482" s="953">
        <v>100</v>
      </c>
      <c r="AL1482" s="953">
        <v>100</v>
      </c>
      <c r="AM1482" s="953">
        <v>100</v>
      </c>
      <c r="AN1482" s="953">
        <v>100</v>
      </c>
      <c r="AO1482" s="953">
        <v>100</v>
      </c>
      <c r="AP1482" s="878"/>
    </row>
    <row r="1483" spans="1:42" x14ac:dyDescent="0.3">
      <c r="A1483" s="1685">
        <v>44230</v>
      </c>
      <c r="B1483" s="877" t="s">
        <v>2084</v>
      </c>
      <c r="C1483" s="884">
        <v>5</v>
      </c>
      <c r="D1483" s="901">
        <v>6</v>
      </c>
      <c r="E1483" s="940">
        <v>6</v>
      </c>
      <c r="F1483" s="902">
        <v>9</v>
      </c>
      <c r="G1483" s="985">
        <v>8</v>
      </c>
      <c r="H1483" s="938">
        <v>9</v>
      </c>
      <c r="I1483" s="1093">
        <v>10</v>
      </c>
      <c r="J1483" s="1059">
        <v>10</v>
      </c>
      <c r="K1483" s="1028">
        <v>12</v>
      </c>
      <c r="L1483" s="1085">
        <v>12</v>
      </c>
      <c r="M1483" s="935">
        <v>15</v>
      </c>
      <c r="N1483" s="1160">
        <v>14</v>
      </c>
      <c r="O1483" s="1099">
        <v>13</v>
      </c>
      <c r="P1483" s="1038">
        <v>15</v>
      </c>
      <c r="Q1483" s="1096">
        <v>16</v>
      </c>
      <c r="R1483" s="1096">
        <v>16</v>
      </c>
      <c r="S1483" s="918">
        <v>22</v>
      </c>
      <c r="T1483" s="920">
        <v>21</v>
      </c>
      <c r="U1483" s="945">
        <v>20</v>
      </c>
      <c r="V1483" s="1021">
        <v>22</v>
      </c>
      <c r="W1483" s="1019">
        <v>27</v>
      </c>
      <c r="X1483" s="1076">
        <v>26</v>
      </c>
      <c r="Y1483" s="916">
        <v>25</v>
      </c>
      <c r="Z1483" s="1051">
        <v>23</v>
      </c>
      <c r="AA1483" s="878"/>
      <c r="AB1483" s="1054">
        <v>0.1</v>
      </c>
      <c r="AC1483" s="878"/>
      <c r="AD1483" s="878"/>
      <c r="AE1483" s="878"/>
      <c r="AF1483" s="1304">
        <v>1.6</v>
      </c>
      <c r="AG1483" s="1202">
        <v>0.4</v>
      </c>
      <c r="AH1483" s="878"/>
      <c r="AI1483" s="878"/>
      <c r="AJ1483" s="1208">
        <v>73</v>
      </c>
      <c r="AK1483" s="974">
        <v>84</v>
      </c>
      <c r="AL1483" s="878"/>
      <c r="AM1483" s="878"/>
      <c r="AN1483" s="1477">
        <v>94</v>
      </c>
      <c r="AO1483" s="953">
        <v>100</v>
      </c>
      <c r="AP1483" s="878"/>
    </row>
    <row r="1484" spans="1:42" x14ac:dyDescent="0.3">
      <c r="A1484" s="1685">
        <v>44231</v>
      </c>
      <c r="B1484" s="877" t="s">
        <v>2085</v>
      </c>
      <c r="C1484" s="940">
        <v>6</v>
      </c>
      <c r="D1484" s="1060">
        <v>6</v>
      </c>
      <c r="E1484" s="900">
        <v>6</v>
      </c>
      <c r="F1484" s="1002">
        <v>9</v>
      </c>
      <c r="G1484" s="899">
        <v>9</v>
      </c>
      <c r="H1484" s="911">
        <v>8</v>
      </c>
      <c r="I1484" s="878">
        <v>4</v>
      </c>
      <c r="J1484" s="878">
        <v>5</v>
      </c>
      <c r="K1484" s="1083">
        <v>13</v>
      </c>
      <c r="L1484" s="1010">
        <v>13</v>
      </c>
      <c r="M1484" s="1031">
        <v>14</v>
      </c>
      <c r="N1484" s="1113">
        <v>16</v>
      </c>
      <c r="O1484" s="980">
        <v>14</v>
      </c>
      <c r="P1484" s="934">
        <v>11</v>
      </c>
      <c r="Q1484" s="957">
        <v>9</v>
      </c>
      <c r="R1484" s="1001">
        <v>10</v>
      </c>
      <c r="S1484" s="967">
        <v>21</v>
      </c>
      <c r="T1484" s="1115">
        <v>20</v>
      </c>
      <c r="U1484" s="1139">
        <v>19</v>
      </c>
      <c r="V1484" s="1044">
        <v>21</v>
      </c>
      <c r="W1484" s="1105">
        <v>26</v>
      </c>
      <c r="X1484" s="1166">
        <v>28</v>
      </c>
      <c r="Y1484" s="1168">
        <v>28</v>
      </c>
      <c r="Z1484" s="1192">
        <v>24</v>
      </c>
      <c r="AA1484" s="878"/>
      <c r="AB1484" s="878"/>
      <c r="AC1484" s="878"/>
      <c r="AD1484" s="878"/>
      <c r="AE1484" s="878"/>
      <c r="AF1484" s="878"/>
      <c r="AG1484" s="878"/>
      <c r="AH1484" s="878"/>
      <c r="AI1484" s="953">
        <v>100</v>
      </c>
      <c r="AJ1484" s="1525">
        <v>41</v>
      </c>
      <c r="AK1484" s="878"/>
      <c r="AL1484" s="878"/>
      <c r="AM1484" s="878"/>
      <c r="AN1484" s="878"/>
      <c r="AO1484" s="878"/>
      <c r="AP1484" s="878"/>
    </row>
    <row r="1485" spans="1:42" x14ac:dyDescent="0.3">
      <c r="A1485" s="1685">
        <v>44232</v>
      </c>
      <c r="B1485" s="877" t="s">
        <v>2086</v>
      </c>
      <c r="C1485" s="878">
        <v>3</v>
      </c>
      <c r="D1485" s="878">
        <v>2</v>
      </c>
      <c r="E1485" s="878">
        <v>5</v>
      </c>
      <c r="F1485" s="878">
        <v>5</v>
      </c>
      <c r="G1485" s="931">
        <v>6</v>
      </c>
      <c r="H1485" s="1156">
        <v>7</v>
      </c>
      <c r="I1485" s="880">
        <v>8</v>
      </c>
      <c r="J1485" s="939">
        <v>5</v>
      </c>
      <c r="K1485" s="878">
        <v>5</v>
      </c>
      <c r="L1485" s="902">
        <v>9</v>
      </c>
      <c r="M1485" s="938">
        <v>9</v>
      </c>
      <c r="N1485" s="1073">
        <v>8</v>
      </c>
      <c r="O1485" s="902">
        <v>9</v>
      </c>
      <c r="P1485" s="899">
        <v>9</v>
      </c>
      <c r="Q1485" s="1080">
        <v>8</v>
      </c>
      <c r="R1485" s="1080">
        <v>8</v>
      </c>
      <c r="S1485" s="1230">
        <v>22</v>
      </c>
      <c r="T1485" s="1116">
        <v>20</v>
      </c>
      <c r="U1485" s="1148">
        <v>19</v>
      </c>
      <c r="V1485" s="944">
        <v>22</v>
      </c>
      <c r="W1485" s="1019">
        <v>27</v>
      </c>
      <c r="X1485" s="1075">
        <v>28</v>
      </c>
      <c r="Y1485" s="1069">
        <v>26</v>
      </c>
      <c r="Z1485" s="967">
        <v>21</v>
      </c>
      <c r="AA1485" s="878"/>
      <c r="AB1485" s="878"/>
      <c r="AC1485" s="878"/>
      <c r="AD1485" s="878"/>
      <c r="AE1485" s="878"/>
      <c r="AF1485" s="878"/>
      <c r="AG1485" s="878"/>
      <c r="AH1485" s="878"/>
      <c r="AI1485" s="878"/>
      <c r="AJ1485" s="878"/>
      <c r="AK1485" s="878"/>
      <c r="AL1485" s="878"/>
      <c r="AM1485" s="878"/>
      <c r="AN1485" s="878"/>
      <c r="AO1485" s="878"/>
      <c r="AP1485" s="878"/>
    </row>
    <row r="1486" spans="1:42" x14ac:dyDescent="0.3">
      <c r="A1486" s="1685">
        <v>44233</v>
      </c>
      <c r="B1486" s="955" t="s">
        <v>2087</v>
      </c>
      <c r="C1486" s="878">
        <v>4</v>
      </c>
      <c r="D1486" s="878">
        <v>4</v>
      </c>
      <c r="E1486" s="878">
        <v>4</v>
      </c>
      <c r="F1486" s="1133">
        <v>5</v>
      </c>
      <c r="G1486" s="964">
        <v>5</v>
      </c>
      <c r="H1486" s="878">
        <v>4</v>
      </c>
      <c r="I1486" s="878">
        <v>1</v>
      </c>
      <c r="J1486" s="878">
        <v>4</v>
      </c>
      <c r="K1486" s="911">
        <v>8</v>
      </c>
      <c r="L1486" s="910">
        <v>7</v>
      </c>
      <c r="M1486" s="1059">
        <v>10</v>
      </c>
      <c r="N1486" s="1164">
        <v>10</v>
      </c>
      <c r="O1486" s="879">
        <v>7</v>
      </c>
      <c r="P1486" s="884">
        <v>5</v>
      </c>
      <c r="Q1486" s="884">
        <v>5</v>
      </c>
      <c r="R1486" s="879">
        <v>7</v>
      </c>
      <c r="S1486" s="1140">
        <v>19</v>
      </c>
      <c r="T1486" s="1291">
        <v>18</v>
      </c>
      <c r="U1486" s="1329">
        <v>17</v>
      </c>
      <c r="V1486" s="1066">
        <v>23</v>
      </c>
      <c r="W1486" s="895">
        <v>30</v>
      </c>
      <c r="X1486" s="1185">
        <v>33</v>
      </c>
      <c r="Y1486" s="1572">
        <v>32</v>
      </c>
      <c r="Z1486" s="897">
        <v>25</v>
      </c>
      <c r="AA1486" s="878"/>
      <c r="AB1486" s="878"/>
      <c r="AC1486" s="878"/>
      <c r="AD1486" s="878"/>
      <c r="AE1486" s="878"/>
      <c r="AF1486" s="878"/>
      <c r="AG1486" s="878"/>
      <c r="AH1486" s="878"/>
      <c r="AI1486" s="878"/>
      <c r="AJ1486" s="878"/>
      <c r="AK1486" s="878"/>
      <c r="AL1486" s="878"/>
      <c r="AM1486" s="878"/>
      <c r="AN1486" s="878"/>
      <c r="AO1486" s="878"/>
      <c r="AP1486" s="878"/>
    </row>
    <row r="1487" spans="1:42" x14ac:dyDescent="0.3">
      <c r="A1487" s="1685">
        <v>44234</v>
      </c>
      <c r="B1487" s="955" t="s">
        <v>2088</v>
      </c>
      <c r="C1487" s="878">
        <v>4</v>
      </c>
      <c r="D1487" s="878">
        <v>4</v>
      </c>
      <c r="E1487" s="878">
        <v>4</v>
      </c>
      <c r="F1487" s="878">
        <v>5</v>
      </c>
      <c r="G1487" s="979">
        <v>6</v>
      </c>
      <c r="H1487" s="878">
        <v>2</v>
      </c>
      <c r="I1487" s="878">
        <v>5</v>
      </c>
      <c r="J1487" s="878">
        <v>5</v>
      </c>
      <c r="K1487" s="878">
        <v>3</v>
      </c>
      <c r="L1487" s="909">
        <v>12</v>
      </c>
      <c r="M1487" s="1073">
        <v>8</v>
      </c>
      <c r="N1487" s="880">
        <v>8</v>
      </c>
      <c r="O1487" s="1065">
        <v>7</v>
      </c>
      <c r="P1487" s="880">
        <v>8</v>
      </c>
      <c r="Q1487" s="878">
        <v>4</v>
      </c>
      <c r="R1487" s="909">
        <v>12</v>
      </c>
      <c r="S1487" s="889">
        <v>23</v>
      </c>
      <c r="T1487" s="1087">
        <v>22</v>
      </c>
      <c r="U1487" s="1137">
        <v>19</v>
      </c>
      <c r="V1487" s="897">
        <v>25</v>
      </c>
      <c r="W1487" s="1103">
        <v>32</v>
      </c>
      <c r="X1487" s="1559">
        <v>34</v>
      </c>
      <c r="Y1487" s="1547">
        <v>33</v>
      </c>
      <c r="Z1487" s="892">
        <v>28</v>
      </c>
      <c r="AA1487" s="878"/>
      <c r="AB1487" s="878"/>
      <c r="AC1487" s="878"/>
      <c r="AD1487" s="878"/>
      <c r="AE1487" s="878"/>
      <c r="AF1487" s="878"/>
      <c r="AG1487" s="878"/>
      <c r="AH1487" s="878"/>
      <c r="AI1487" s="878"/>
      <c r="AJ1487" s="878"/>
      <c r="AK1487" s="878"/>
      <c r="AL1487" s="878"/>
      <c r="AM1487" s="878"/>
      <c r="AN1487" s="878"/>
      <c r="AO1487" s="878"/>
      <c r="AP1487" s="878"/>
    </row>
    <row r="1488" spans="1:42" x14ac:dyDescent="0.3">
      <c r="A1488" s="1685">
        <v>44235</v>
      </c>
      <c r="B1488" s="877" t="s">
        <v>2089</v>
      </c>
      <c r="C1488" s="1031">
        <v>14</v>
      </c>
      <c r="D1488" s="1028">
        <v>12</v>
      </c>
      <c r="E1488" s="1316">
        <v>12</v>
      </c>
      <c r="F1488" s="1114">
        <v>11</v>
      </c>
      <c r="G1488" s="1111">
        <v>10</v>
      </c>
      <c r="H1488" s="983">
        <v>14</v>
      </c>
      <c r="I1488" s="1439">
        <v>15</v>
      </c>
      <c r="J1488" s="1099">
        <v>13</v>
      </c>
      <c r="K1488" s="1392">
        <v>23</v>
      </c>
      <c r="L1488" s="1237">
        <v>21</v>
      </c>
      <c r="M1488" s="942">
        <v>19</v>
      </c>
      <c r="N1488" s="1004">
        <v>16</v>
      </c>
      <c r="O1488" s="1159">
        <v>13</v>
      </c>
      <c r="P1488" s="1462">
        <v>16</v>
      </c>
      <c r="Q1488" s="1012">
        <v>20</v>
      </c>
      <c r="R1488" s="1146">
        <v>22</v>
      </c>
      <c r="S1488" s="1149">
        <v>24</v>
      </c>
      <c r="T1488" s="1021">
        <v>22</v>
      </c>
      <c r="U1488" s="1087">
        <v>22</v>
      </c>
      <c r="V1488" s="1017">
        <v>23</v>
      </c>
      <c r="W1488" s="1176">
        <v>24</v>
      </c>
      <c r="X1488" s="1048">
        <v>24</v>
      </c>
      <c r="Y1488" s="1068">
        <v>22</v>
      </c>
      <c r="Z1488" s="1045">
        <v>21</v>
      </c>
      <c r="AA1488" s="878"/>
      <c r="AB1488" s="878"/>
      <c r="AC1488" s="878"/>
      <c r="AD1488" s="878"/>
      <c r="AE1488" s="878"/>
      <c r="AF1488" s="1054">
        <v>0.1</v>
      </c>
      <c r="AG1488" s="1054">
        <v>0.1</v>
      </c>
      <c r="AH1488" s="878"/>
      <c r="AI1488" s="878"/>
      <c r="AJ1488" s="878"/>
      <c r="AK1488" s="953">
        <v>100</v>
      </c>
      <c r="AL1488" s="1055">
        <v>95</v>
      </c>
      <c r="AM1488" s="1110">
        <v>91</v>
      </c>
      <c r="AN1488" s="953">
        <v>100</v>
      </c>
      <c r="AO1488" s="953">
        <v>100</v>
      </c>
      <c r="AP1488" s="1380">
        <v>56</v>
      </c>
    </row>
    <row r="1489" spans="1:42" x14ac:dyDescent="0.3">
      <c r="A1489" s="1685">
        <v>44236</v>
      </c>
      <c r="B1489" s="877" t="s">
        <v>2090</v>
      </c>
      <c r="C1489" s="1157">
        <v>10</v>
      </c>
      <c r="D1489" s="1027">
        <v>9</v>
      </c>
      <c r="E1489" s="933">
        <v>10</v>
      </c>
      <c r="F1489" s="984">
        <v>11</v>
      </c>
      <c r="G1489" s="881">
        <v>11</v>
      </c>
      <c r="H1489" s="1032">
        <v>15</v>
      </c>
      <c r="I1489" s="962">
        <v>16</v>
      </c>
      <c r="J1489" s="1098">
        <v>14</v>
      </c>
      <c r="K1489" s="1311">
        <v>17</v>
      </c>
      <c r="L1489" s="1227">
        <v>17</v>
      </c>
      <c r="M1489" s="1248">
        <v>18</v>
      </c>
      <c r="N1489" s="1063">
        <v>17</v>
      </c>
      <c r="O1489" s="913">
        <v>14</v>
      </c>
      <c r="P1489" s="1158">
        <v>17</v>
      </c>
      <c r="Q1489" s="1341">
        <v>23</v>
      </c>
      <c r="R1489" s="1344">
        <v>21</v>
      </c>
      <c r="S1489" s="1117">
        <v>20</v>
      </c>
      <c r="T1489" s="1148">
        <v>19</v>
      </c>
      <c r="U1489" s="1137">
        <v>19</v>
      </c>
      <c r="V1489" s="1045">
        <v>21</v>
      </c>
      <c r="W1489" s="927">
        <v>25</v>
      </c>
      <c r="X1489" s="1198">
        <v>25</v>
      </c>
      <c r="Y1489" s="889">
        <v>23</v>
      </c>
      <c r="Z1489" s="920">
        <v>21</v>
      </c>
      <c r="AA1489" s="878"/>
      <c r="AB1489" s="1054">
        <v>0.1</v>
      </c>
      <c r="AC1489" s="1054">
        <v>0.1</v>
      </c>
      <c r="AD1489" s="1054">
        <v>0.1</v>
      </c>
      <c r="AE1489" s="1054">
        <v>0.1</v>
      </c>
      <c r="AF1489" s="1052">
        <v>0.2</v>
      </c>
      <c r="AG1489" s="1054">
        <v>0.1</v>
      </c>
      <c r="AH1489" s="878"/>
      <c r="AI1489" s="878"/>
      <c r="AJ1489" s="1388">
        <v>49</v>
      </c>
      <c r="AK1489" s="1078">
        <v>93</v>
      </c>
      <c r="AL1489" s="1472">
        <v>39</v>
      </c>
      <c r="AM1489" s="878"/>
      <c r="AN1489" s="878"/>
      <c r="AO1489" s="997">
        <v>32</v>
      </c>
      <c r="AP1489" s="1152">
        <v>22</v>
      </c>
    </row>
    <row r="1490" spans="1:42" x14ac:dyDescent="0.3">
      <c r="A1490" s="1685">
        <v>44237</v>
      </c>
      <c r="B1490" s="877" t="s">
        <v>2091</v>
      </c>
      <c r="C1490" s="1039">
        <v>13</v>
      </c>
      <c r="D1490" s="1180">
        <v>11</v>
      </c>
      <c r="E1490" s="1220">
        <v>9</v>
      </c>
      <c r="F1490" s="933">
        <v>10</v>
      </c>
      <c r="G1490" s="1082">
        <v>14</v>
      </c>
      <c r="H1490" s="937">
        <v>14</v>
      </c>
      <c r="I1490" s="1266">
        <v>13</v>
      </c>
      <c r="J1490" s="881">
        <v>11</v>
      </c>
      <c r="K1490" s="1488">
        <v>21</v>
      </c>
      <c r="L1490" s="887">
        <v>18</v>
      </c>
      <c r="M1490" s="1231">
        <v>18</v>
      </c>
      <c r="N1490" s="1081">
        <v>17</v>
      </c>
      <c r="O1490" s="1326">
        <v>19</v>
      </c>
      <c r="P1490" s="1456">
        <v>18</v>
      </c>
      <c r="Q1490" s="961">
        <v>18</v>
      </c>
      <c r="R1490" s="961">
        <v>18</v>
      </c>
      <c r="S1490" s="1088">
        <v>21</v>
      </c>
      <c r="T1490" s="946">
        <v>21</v>
      </c>
      <c r="U1490" s="1046">
        <v>21</v>
      </c>
      <c r="V1490" s="966">
        <v>22</v>
      </c>
      <c r="W1490" s="1150">
        <v>24</v>
      </c>
      <c r="X1490" s="921">
        <v>26</v>
      </c>
      <c r="Y1490" s="1048">
        <v>24</v>
      </c>
      <c r="Z1490" s="1051">
        <v>23</v>
      </c>
      <c r="AA1490" s="1054">
        <v>0.1</v>
      </c>
      <c r="AB1490" s="1202">
        <v>0.4</v>
      </c>
      <c r="AC1490" s="1120">
        <v>0.7</v>
      </c>
      <c r="AD1490" s="1023">
        <v>0.5</v>
      </c>
      <c r="AE1490" s="1023">
        <v>0.5</v>
      </c>
      <c r="AF1490" s="878"/>
      <c r="AG1490" s="878"/>
      <c r="AH1490" s="878"/>
      <c r="AI1490" s="953">
        <v>100</v>
      </c>
      <c r="AJ1490" s="1055">
        <v>95</v>
      </c>
      <c r="AK1490" s="1334">
        <v>64</v>
      </c>
      <c r="AL1490" s="953">
        <v>100</v>
      </c>
      <c r="AM1490" s="1364">
        <v>75</v>
      </c>
      <c r="AN1490" s="1199">
        <v>90</v>
      </c>
      <c r="AO1490" s="953">
        <v>100</v>
      </c>
      <c r="AP1490" s="952">
        <v>99</v>
      </c>
    </row>
    <row r="1491" spans="1:42" x14ac:dyDescent="0.3">
      <c r="A1491" s="1685">
        <v>44238</v>
      </c>
      <c r="B1491" s="877" t="s">
        <v>2092</v>
      </c>
      <c r="C1491" s="1111">
        <v>10</v>
      </c>
      <c r="D1491" s="878">
        <v>5</v>
      </c>
      <c r="E1491" s="878">
        <v>2</v>
      </c>
      <c r="F1491" s="878">
        <v>4</v>
      </c>
      <c r="G1491" s="979">
        <v>6</v>
      </c>
      <c r="H1491" s="1125">
        <v>9</v>
      </c>
      <c r="I1491" s="960">
        <v>12</v>
      </c>
      <c r="J1491" s="1039">
        <v>13</v>
      </c>
      <c r="K1491" s="961">
        <v>18</v>
      </c>
      <c r="L1491" s="903">
        <v>10</v>
      </c>
      <c r="M1491" s="939">
        <v>5</v>
      </c>
      <c r="N1491" s="899">
        <v>9</v>
      </c>
      <c r="O1491" s="956">
        <v>7</v>
      </c>
      <c r="P1491" s="1082">
        <v>14</v>
      </c>
      <c r="Q1491" s="1225">
        <v>20</v>
      </c>
      <c r="R1491" s="1394">
        <v>22</v>
      </c>
      <c r="S1491" s="1021">
        <v>22</v>
      </c>
      <c r="T1491" s="1361">
        <v>21</v>
      </c>
      <c r="U1491" s="1131">
        <v>20</v>
      </c>
      <c r="V1491" s="1046">
        <v>21</v>
      </c>
      <c r="W1491" s="1234">
        <v>23</v>
      </c>
      <c r="X1491" s="1066">
        <v>23</v>
      </c>
      <c r="Y1491" s="1297">
        <v>24</v>
      </c>
      <c r="Z1491" s="1066">
        <v>23</v>
      </c>
      <c r="AA1491" s="878"/>
      <c r="AB1491" s="1054">
        <v>0.1</v>
      </c>
      <c r="AC1491" s="878"/>
      <c r="AD1491" s="1481">
        <v>1.4</v>
      </c>
      <c r="AE1491" s="878"/>
      <c r="AF1491" s="1054">
        <v>0.1</v>
      </c>
      <c r="AG1491" s="878"/>
      <c r="AH1491" s="1144">
        <v>6.1</v>
      </c>
      <c r="AI1491" s="953">
        <v>100</v>
      </c>
      <c r="AJ1491" s="1109">
        <v>97</v>
      </c>
      <c r="AK1491" s="953">
        <v>100</v>
      </c>
      <c r="AL1491" s="953">
        <v>100</v>
      </c>
      <c r="AM1491" s="953">
        <v>100</v>
      </c>
      <c r="AN1491" s="953">
        <v>100</v>
      </c>
      <c r="AO1491" s="953">
        <v>100</v>
      </c>
      <c r="AP1491" s="953">
        <v>100</v>
      </c>
    </row>
    <row r="1492" spans="1:42" x14ac:dyDescent="0.3">
      <c r="A1492" s="1685">
        <v>44239</v>
      </c>
      <c r="B1492" s="877" t="s">
        <v>2093</v>
      </c>
      <c r="C1492" s="886">
        <v>8</v>
      </c>
      <c r="D1492" s="878">
        <v>4</v>
      </c>
      <c r="E1492" s="878">
        <v>2</v>
      </c>
      <c r="F1492" s="878">
        <v>3</v>
      </c>
      <c r="G1492" s="1094">
        <v>8</v>
      </c>
      <c r="H1492" s="1073">
        <v>8</v>
      </c>
      <c r="I1492" s="912">
        <v>9</v>
      </c>
      <c r="J1492" s="964">
        <v>5</v>
      </c>
      <c r="K1492" s="1225">
        <v>20</v>
      </c>
      <c r="L1492" s="959">
        <v>14</v>
      </c>
      <c r="M1492" s="1080">
        <v>8</v>
      </c>
      <c r="N1492" s="931">
        <v>6</v>
      </c>
      <c r="O1492" s="902">
        <v>9</v>
      </c>
      <c r="P1492" s="912">
        <v>9</v>
      </c>
      <c r="Q1492" s="1099">
        <v>13</v>
      </c>
      <c r="R1492" s="1410">
        <v>15</v>
      </c>
      <c r="S1492" s="918">
        <v>22</v>
      </c>
      <c r="T1492" s="1115">
        <v>20</v>
      </c>
      <c r="U1492" s="1140">
        <v>19</v>
      </c>
      <c r="V1492" s="891">
        <v>22</v>
      </c>
      <c r="W1492" s="1069">
        <v>26</v>
      </c>
      <c r="X1492" s="1142">
        <v>27</v>
      </c>
      <c r="Y1492" s="986">
        <v>25</v>
      </c>
      <c r="Z1492" s="1050">
        <v>24</v>
      </c>
      <c r="AA1492" s="1202">
        <v>0.4</v>
      </c>
      <c r="AB1492" s="878"/>
      <c r="AC1492" s="878"/>
      <c r="AD1492" s="878"/>
      <c r="AE1492" s="878"/>
      <c r="AF1492" s="1054">
        <v>0.1</v>
      </c>
      <c r="AG1492" s="878"/>
      <c r="AH1492" s="1054">
        <v>0.1</v>
      </c>
      <c r="AI1492" s="953">
        <v>100</v>
      </c>
      <c r="AJ1492" s="954"/>
      <c r="AK1492" s="878"/>
      <c r="AL1492" s="953">
        <v>100</v>
      </c>
      <c r="AM1492" s="954"/>
      <c r="AN1492" s="953">
        <v>100</v>
      </c>
      <c r="AO1492" s="953">
        <v>100</v>
      </c>
      <c r="AP1492" s="1056">
        <v>98</v>
      </c>
    </row>
    <row r="1493" spans="1:42" x14ac:dyDescent="0.3">
      <c r="A1493" s="1685">
        <v>44240</v>
      </c>
      <c r="B1493" s="955" t="s">
        <v>2094</v>
      </c>
      <c r="C1493" s="879">
        <v>7</v>
      </c>
      <c r="D1493" s="878">
        <v>3</v>
      </c>
      <c r="E1493" s="878">
        <v>3</v>
      </c>
      <c r="F1493" s="878">
        <v>4</v>
      </c>
      <c r="G1493" s="1133">
        <v>5</v>
      </c>
      <c r="H1493" s="956">
        <v>7</v>
      </c>
      <c r="I1493" s="883">
        <v>7</v>
      </c>
      <c r="J1493" s="878">
        <v>5</v>
      </c>
      <c r="K1493" s="1096">
        <v>16</v>
      </c>
      <c r="L1493" s="1125">
        <v>9</v>
      </c>
      <c r="M1493" s="901">
        <v>6</v>
      </c>
      <c r="N1493" s="878">
        <v>5</v>
      </c>
      <c r="O1493" s="878">
        <v>3</v>
      </c>
      <c r="P1493" s="1093">
        <v>10</v>
      </c>
      <c r="Q1493" s="1073">
        <v>8</v>
      </c>
      <c r="R1493" s="903">
        <v>10</v>
      </c>
      <c r="S1493" s="944">
        <v>22</v>
      </c>
      <c r="T1493" s="1117">
        <v>20</v>
      </c>
      <c r="U1493" s="1148">
        <v>19</v>
      </c>
      <c r="V1493" s="1193">
        <v>23</v>
      </c>
      <c r="W1493" s="1168">
        <v>28</v>
      </c>
      <c r="X1493" s="1545">
        <v>27</v>
      </c>
      <c r="Y1493" s="1105">
        <v>26</v>
      </c>
      <c r="Z1493" s="1234">
        <v>23</v>
      </c>
      <c r="AA1493" s="878"/>
      <c r="AB1493" s="878"/>
      <c r="AC1493" s="878"/>
      <c r="AD1493" s="878"/>
      <c r="AE1493" s="878"/>
      <c r="AF1493" s="1054">
        <v>0.1</v>
      </c>
      <c r="AG1493" s="878"/>
      <c r="AH1493" s="1054">
        <v>0.1</v>
      </c>
      <c r="AI1493" s="1477">
        <v>94</v>
      </c>
      <c r="AJ1493" s="953">
        <v>100</v>
      </c>
      <c r="AK1493" s="953">
        <v>100</v>
      </c>
      <c r="AL1493" s="1331">
        <v>27</v>
      </c>
      <c r="AM1493" s="1000"/>
      <c r="AN1493" s="952">
        <v>99</v>
      </c>
      <c r="AO1493" s="953">
        <v>100</v>
      </c>
      <c r="AP1493" s="1335">
        <v>57</v>
      </c>
    </row>
    <row r="1494" spans="1:42" x14ac:dyDescent="0.3">
      <c r="A1494" s="1685">
        <v>44241</v>
      </c>
      <c r="B1494" s="955" t="s">
        <v>2095</v>
      </c>
      <c r="C1494" s="878">
        <v>3</v>
      </c>
      <c r="D1494" s="878">
        <v>4</v>
      </c>
      <c r="E1494" s="878">
        <v>3</v>
      </c>
      <c r="F1494" s="878">
        <v>4</v>
      </c>
      <c r="G1494" s="878">
        <v>5</v>
      </c>
      <c r="H1494" s="878">
        <v>2</v>
      </c>
      <c r="I1494" s="878">
        <v>2</v>
      </c>
      <c r="J1494" s="878">
        <v>2</v>
      </c>
      <c r="K1494" s="1080">
        <v>8</v>
      </c>
      <c r="L1494" s="902">
        <v>9</v>
      </c>
      <c r="M1494" s="1073">
        <v>8</v>
      </c>
      <c r="N1494" s="1072">
        <v>6</v>
      </c>
      <c r="O1494" s="941">
        <v>7</v>
      </c>
      <c r="P1494" s="900">
        <v>6</v>
      </c>
      <c r="Q1494" s="1112">
        <v>6</v>
      </c>
      <c r="R1494" s="878">
        <v>3</v>
      </c>
      <c r="S1494" s="1067">
        <v>22</v>
      </c>
      <c r="T1494" s="1047">
        <v>21</v>
      </c>
      <c r="U1494" s="919">
        <v>20</v>
      </c>
      <c r="V1494" s="987">
        <v>23</v>
      </c>
      <c r="W1494" s="971">
        <v>30</v>
      </c>
      <c r="X1494" s="1211">
        <v>30</v>
      </c>
      <c r="Y1494" s="1167">
        <v>29</v>
      </c>
      <c r="Z1494" s="1048">
        <v>24</v>
      </c>
      <c r="AA1494" s="878"/>
      <c r="AB1494" s="878"/>
      <c r="AC1494" s="878"/>
      <c r="AD1494" s="878"/>
      <c r="AE1494" s="878"/>
      <c r="AF1494" s="878"/>
      <c r="AG1494" s="878"/>
      <c r="AH1494" s="1053">
        <v>0.3</v>
      </c>
      <c r="AI1494" s="878"/>
      <c r="AJ1494" s="878"/>
      <c r="AK1494" s="878"/>
      <c r="AL1494" s="878"/>
      <c r="AM1494" s="878"/>
      <c r="AN1494" s="953">
        <v>100</v>
      </c>
      <c r="AO1494" s="1395">
        <v>34</v>
      </c>
      <c r="AP1494" s="954"/>
    </row>
    <row r="1495" spans="1:42" x14ac:dyDescent="0.3">
      <c r="A1495" s="1685">
        <v>44242</v>
      </c>
      <c r="B1495" s="877" t="s">
        <v>2096</v>
      </c>
      <c r="C1495" s="878">
        <v>1</v>
      </c>
      <c r="D1495" s="1060">
        <v>6</v>
      </c>
      <c r="E1495" s="883">
        <v>7</v>
      </c>
      <c r="F1495" s="912">
        <v>9</v>
      </c>
      <c r="G1495" s="1220">
        <v>9</v>
      </c>
      <c r="H1495" s="904">
        <v>11</v>
      </c>
      <c r="I1495" s="902">
        <v>9</v>
      </c>
      <c r="J1495" s="1027">
        <v>9</v>
      </c>
      <c r="K1495" s="878">
        <v>5</v>
      </c>
      <c r="L1495" s="913">
        <v>14</v>
      </c>
      <c r="M1495" s="1113">
        <v>16</v>
      </c>
      <c r="N1495" s="961">
        <v>18</v>
      </c>
      <c r="O1495" s="937">
        <v>14</v>
      </c>
      <c r="P1495" s="935">
        <v>15</v>
      </c>
      <c r="Q1495" s="1439">
        <v>15</v>
      </c>
      <c r="R1495" s="1248">
        <v>18</v>
      </c>
      <c r="S1495" s="1171">
        <v>23</v>
      </c>
      <c r="T1495" s="1021">
        <v>22</v>
      </c>
      <c r="U1495" s="967">
        <v>21</v>
      </c>
      <c r="V1495" s="1230">
        <v>22</v>
      </c>
      <c r="W1495" s="1016">
        <v>27</v>
      </c>
      <c r="X1495" s="1591">
        <v>30</v>
      </c>
      <c r="Y1495" s="1172">
        <v>29</v>
      </c>
      <c r="Z1495" s="926">
        <v>26</v>
      </c>
      <c r="AA1495" s="1053">
        <v>0.3</v>
      </c>
      <c r="AB1495" s="878"/>
      <c r="AC1495" s="878"/>
      <c r="AD1495" s="878"/>
      <c r="AE1495" s="878"/>
      <c r="AF1495" s="878"/>
      <c r="AG1495" s="878"/>
      <c r="AH1495" s="878"/>
      <c r="AI1495" s="878"/>
      <c r="AJ1495" s="878"/>
      <c r="AK1495" s="878"/>
      <c r="AL1495" s="1132">
        <v>12</v>
      </c>
      <c r="AM1495" s="954"/>
      <c r="AN1495" s="878"/>
      <c r="AO1495" s="1477">
        <v>94</v>
      </c>
      <c r="AP1495" s="953">
        <v>100</v>
      </c>
    </row>
    <row r="1496" spans="1:42" x14ac:dyDescent="0.3">
      <c r="A1496" s="1685">
        <v>44243</v>
      </c>
      <c r="B1496" s="877" t="s">
        <v>2097</v>
      </c>
      <c r="C1496" s="911">
        <v>8</v>
      </c>
      <c r="D1496" s="1094">
        <v>8</v>
      </c>
      <c r="E1496" s="1079">
        <v>7</v>
      </c>
      <c r="F1496" s="1123">
        <v>8</v>
      </c>
      <c r="G1496" s="1080">
        <v>8</v>
      </c>
      <c r="H1496" s="933">
        <v>10</v>
      </c>
      <c r="I1496" s="1125">
        <v>9</v>
      </c>
      <c r="J1496" s="1156">
        <v>7</v>
      </c>
      <c r="K1496" s="1439">
        <v>15</v>
      </c>
      <c r="L1496" s="1311">
        <v>17</v>
      </c>
      <c r="M1496" s="935">
        <v>15</v>
      </c>
      <c r="N1496" s="1006">
        <v>13</v>
      </c>
      <c r="O1496" s="1085">
        <v>12</v>
      </c>
      <c r="P1496" s="1266">
        <v>13</v>
      </c>
      <c r="Q1496" s="1082">
        <v>14</v>
      </c>
      <c r="R1496" s="1032">
        <v>15</v>
      </c>
      <c r="S1496" s="965">
        <v>23</v>
      </c>
      <c r="T1496" s="1232">
        <v>20</v>
      </c>
      <c r="U1496" s="1161">
        <v>18</v>
      </c>
      <c r="V1496" s="945">
        <v>20</v>
      </c>
      <c r="W1496" s="1213">
        <v>25</v>
      </c>
      <c r="X1496" s="1100">
        <v>27</v>
      </c>
      <c r="Y1496" s="1016">
        <v>27</v>
      </c>
      <c r="Z1496" s="1171">
        <v>23</v>
      </c>
      <c r="AA1496" s="878"/>
      <c r="AB1496" s="878"/>
      <c r="AC1496" s="878"/>
      <c r="AD1496" s="878"/>
      <c r="AE1496" s="878"/>
      <c r="AF1496" s="878"/>
      <c r="AG1496" s="878"/>
      <c r="AH1496" s="1054">
        <v>0.1</v>
      </c>
      <c r="AI1496" s="953">
        <v>100</v>
      </c>
      <c r="AJ1496" s="953">
        <v>100</v>
      </c>
      <c r="AK1496" s="1501">
        <v>65</v>
      </c>
      <c r="AL1496" s="1152">
        <v>22</v>
      </c>
      <c r="AM1496" s="999"/>
      <c r="AN1496" s="1369">
        <v>37</v>
      </c>
      <c r="AO1496" s="1000"/>
      <c r="AP1496" s="1222">
        <v>48</v>
      </c>
    </row>
    <row r="1497" spans="1:42" x14ac:dyDescent="0.3">
      <c r="A1497" s="1685">
        <v>44244</v>
      </c>
      <c r="B1497" s="877" t="s">
        <v>2098</v>
      </c>
      <c r="C1497" s="1156">
        <v>7</v>
      </c>
      <c r="D1497" s="941">
        <v>7</v>
      </c>
      <c r="E1497" s="900">
        <v>6</v>
      </c>
      <c r="F1497" s="979">
        <v>6</v>
      </c>
      <c r="G1497" s="880">
        <v>8</v>
      </c>
      <c r="H1497" s="932">
        <v>7</v>
      </c>
      <c r="I1497" s="932">
        <v>7</v>
      </c>
      <c r="J1497" s="878">
        <v>3</v>
      </c>
      <c r="K1497" s="936">
        <v>17</v>
      </c>
      <c r="L1497" s="1007">
        <v>16</v>
      </c>
      <c r="M1497" s="913">
        <v>14</v>
      </c>
      <c r="N1497" s="882">
        <v>11</v>
      </c>
      <c r="O1497" s="934">
        <v>11</v>
      </c>
      <c r="P1497" s="1030">
        <v>13</v>
      </c>
      <c r="Q1497" s="881">
        <v>11</v>
      </c>
      <c r="R1497" s="956">
        <v>7</v>
      </c>
      <c r="S1497" s="1022">
        <v>22</v>
      </c>
      <c r="T1497" s="1131">
        <v>20</v>
      </c>
      <c r="U1497" s="1170">
        <v>18</v>
      </c>
      <c r="V1497" s="1232">
        <v>20</v>
      </c>
      <c r="W1497" s="947">
        <v>25</v>
      </c>
      <c r="X1497" s="1141">
        <v>27</v>
      </c>
      <c r="Y1497" s="1212">
        <v>28</v>
      </c>
      <c r="Z1497" s="988">
        <v>23</v>
      </c>
      <c r="AA1497" s="878"/>
      <c r="AB1497" s="878"/>
      <c r="AC1497" s="878"/>
      <c r="AD1497" s="878"/>
      <c r="AE1497" s="878"/>
      <c r="AF1497" s="878"/>
      <c r="AG1497" s="878"/>
      <c r="AH1497" s="878"/>
      <c r="AI1497" s="1403">
        <v>70</v>
      </c>
      <c r="AJ1497" s="1056">
        <v>98</v>
      </c>
      <c r="AK1497" s="976">
        <v>25</v>
      </c>
      <c r="AL1497" s="1216">
        <v>80</v>
      </c>
      <c r="AM1497" s="954"/>
      <c r="AN1497" s="1218">
        <v>61</v>
      </c>
      <c r="AO1497" s="998"/>
      <c r="AP1497" s="1071">
        <v>5</v>
      </c>
    </row>
    <row r="1498" spans="1:42" x14ac:dyDescent="0.3">
      <c r="A1498" s="1685">
        <v>44245</v>
      </c>
      <c r="B1498" s="877" t="s">
        <v>2099</v>
      </c>
      <c r="C1498" s="878">
        <v>2</v>
      </c>
      <c r="D1498" s="878">
        <v>2</v>
      </c>
      <c r="E1498" s="878">
        <v>4</v>
      </c>
      <c r="F1498" s="878">
        <v>5</v>
      </c>
      <c r="G1498" s="932">
        <v>7</v>
      </c>
      <c r="H1498" s="878">
        <v>5</v>
      </c>
      <c r="I1498" s="1156">
        <v>7</v>
      </c>
      <c r="J1498" s="900">
        <v>6</v>
      </c>
      <c r="K1498" s="929">
        <v>6</v>
      </c>
      <c r="L1498" s="878">
        <v>2</v>
      </c>
      <c r="M1498" s="1073">
        <v>8</v>
      </c>
      <c r="N1498" s="1220">
        <v>9</v>
      </c>
      <c r="O1498" s="899">
        <v>9</v>
      </c>
      <c r="P1498" s="902">
        <v>9</v>
      </c>
      <c r="Q1498" s="1027">
        <v>9</v>
      </c>
      <c r="R1498" s="1160">
        <v>14</v>
      </c>
      <c r="S1498" s="1046">
        <v>21</v>
      </c>
      <c r="T1498" s="1271">
        <v>19</v>
      </c>
      <c r="U1498" s="1139">
        <v>19</v>
      </c>
      <c r="V1498" s="1050">
        <v>24</v>
      </c>
      <c r="W1498" s="924">
        <v>30</v>
      </c>
      <c r="X1498" s="1186">
        <v>34</v>
      </c>
      <c r="Y1498" s="924">
        <v>30</v>
      </c>
      <c r="Z1498" s="897">
        <v>25</v>
      </c>
      <c r="AA1498" s="878"/>
      <c r="AB1498" s="878"/>
      <c r="AC1498" s="878"/>
      <c r="AD1498" s="878"/>
      <c r="AE1498" s="878"/>
      <c r="AF1498" s="878"/>
      <c r="AG1498" s="878"/>
      <c r="AH1498" s="878"/>
      <c r="AI1498" s="878"/>
      <c r="AJ1498" s="878"/>
      <c r="AK1498" s="878"/>
      <c r="AL1498" s="878"/>
      <c r="AM1498" s="878"/>
      <c r="AN1498" s="878"/>
      <c r="AO1498" s="878"/>
      <c r="AP1498" s="878"/>
    </row>
    <row r="1499" spans="1:42" x14ac:dyDescent="0.3">
      <c r="A1499" s="1685">
        <v>44246</v>
      </c>
      <c r="B1499" s="877" t="s">
        <v>2100</v>
      </c>
      <c r="C1499" s="1072">
        <v>6</v>
      </c>
      <c r="D1499" s="901">
        <v>6</v>
      </c>
      <c r="E1499" s="941">
        <v>7</v>
      </c>
      <c r="F1499" s="1094">
        <v>8</v>
      </c>
      <c r="G1499" s="882">
        <v>11</v>
      </c>
      <c r="H1499" s="1164">
        <v>10</v>
      </c>
      <c r="I1499" s="912">
        <v>9</v>
      </c>
      <c r="J1499" s="939">
        <v>5</v>
      </c>
      <c r="K1499" s="1028">
        <v>12</v>
      </c>
      <c r="L1499" s="1113">
        <v>16</v>
      </c>
      <c r="M1499" s="1394">
        <v>22</v>
      </c>
      <c r="N1499" s="1326">
        <v>19</v>
      </c>
      <c r="O1499" s="1311">
        <v>17</v>
      </c>
      <c r="P1499" s="1033">
        <v>13</v>
      </c>
      <c r="Q1499" s="1266">
        <v>13</v>
      </c>
      <c r="R1499" s="907">
        <v>12</v>
      </c>
      <c r="S1499" s="1149">
        <v>24</v>
      </c>
      <c r="T1499" s="1067">
        <v>22</v>
      </c>
      <c r="U1499" s="1046">
        <v>21</v>
      </c>
      <c r="V1499" s="947">
        <v>25</v>
      </c>
      <c r="W1499" s="989">
        <v>29</v>
      </c>
      <c r="X1499" s="922">
        <v>31</v>
      </c>
      <c r="Y1499" s="971">
        <v>30</v>
      </c>
      <c r="Z1499" s="917">
        <v>24</v>
      </c>
      <c r="AA1499" s="878"/>
      <c r="AB1499" s="878"/>
      <c r="AC1499" s="878"/>
      <c r="AD1499" s="878"/>
      <c r="AE1499" s="878"/>
      <c r="AF1499" s="878"/>
      <c r="AG1499" s="878"/>
      <c r="AH1499" s="878"/>
      <c r="AI1499" s="878"/>
      <c r="AJ1499" s="878"/>
      <c r="AK1499" s="878"/>
      <c r="AL1499" s="953">
        <v>100</v>
      </c>
      <c r="AM1499" s="953">
        <v>100</v>
      </c>
      <c r="AN1499" s="952">
        <v>99</v>
      </c>
      <c r="AO1499" s="878"/>
      <c r="AP1499" s="998"/>
    </row>
    <row r="1500" spans="1:42" x14ac:dyDescent="0.3">
      <c r="A1500" s="1685">
        <v>44247</v>
      </c>
      <c r="B1500" s="955" t="s">
        <v>2101</v>
      </c>
      <c r="C1500" s="931">
        <v>6</v>
      </c>
      <c r="D1500" s="939">
        <v>5</v>
      </c>
      <c r="E1500" s="878">
        <v>4</v>
      </c>
      <c r="F1500" s="878">
        <v>2</v>
      </c>
      <c r="G1500" s="878">
        <v>3</v>
      </c>
      <c r="H1500" s="878">
        <v>4</v>
      </c>
      <c r="I1500" s="941">
        <v>7</v>
      </c>
      <c r="J1500" s="878">
        <v>5</v>
      </c>
      <c r="K1500" s="1082">
        <v>14</v>
      </c>
      <c r="L1500" s="963">
        <v>11</v>
      </c>
      <c r="M1500" s="902">
        <v>9</v>
      </c>
      <c r="N1500" s="878">
        <v>3</v>
      </c>
      <c r="O1500" s="878">
        <v>4</v>
      </c>
      <c r="P1500" s="1060">
        <v>6</v>
      </c>
      <c r="Q1500" s="1112">
        <v>6</v>
      </c>
      <c r="R1500" s="1094">
        <v>8</v>
      </c>
      <c r="S1500" s="944">
        <v>22</v>
      </c>
      <c r="T1500" s="1115">
        <v>20</v>
      </c>
      <c r="U1500" s="1170">
        <v>18</v>
      </c>
      <c r="V1500" s="1087">
        <v>22</v>
      </c>
      <c r="W1500" s="1201">
        <v>27</v>
      </c>
      <c r="X1500" s="924">
        <v>30</v>
      </c>
      <c r="Y1500" s="973">
        <v>26</v>
      </c>
      <c r="Z1500" s="966">
        <v>22</v>
      </c>
      <c r="AA1500" s="878"/>
      <c r="AB1500" s="878"/>
      <c r="AC1500" s="878"/>
      <c r="AD1500" s="878"/>
      <c r="AE1500" s="878"/>
      <c r="AF1500" s="878"/>
      <c r="AG1500" s="878"/>
      <c r="AH1500" s="878"/>
      <c r="AI1500" s="878"/>
      <c r="AJ1500" s="878"/>
      <c r="AK1500" s="878"/>
      <c r="AL1500" s="878"/>
      <c r="AM1500" s="878"/>
      <c r="AN1500" s="878"/>
      <c r="AO1500" s="878"/>
      <c r="AP1500" s="878"/>
    </row>
    <row r="1501" spans="1:42" x14ac:dyDescent="0.3">
      <c r="A1501" s="1685">
        <v>44248</v>
      </c>
      <c r="B1501" s="955" t="s">
        <v>2102</v>
      </c>
      <c r="C1501" s="1112">
        <v>6</v>
      </c>
      <c r="D1501" s="1112">
        <v>6</v>
      </c>
      <c r="E1501" s="878">
        <v>5</v>
      </c>
      <c r="F1501" s="878">
        <v>5</v>
      </c>
      <c r="G1501" s="929">
        <v>6</v>
      </c>
      <c r="H1501" s="929">
        <v>6</v>
      </c>
      <c r="I1501" s="1097">
        <v>10</v>
      </c>
      <c r="J1501" s="1135">
        <v>8</v>
      </c>
      <c r="K1501" s="1085">
        <v>12</v>
      </c>
      <c r="L1501" s="983">
        <v>14</v>
      </c>
      <c r="M1501" s="1082">
        <v>14</v>
      </c>
      <c r="N1501" s="1134">
        <v>12</v>
      </c>
      <c r="O1501" s="1097">
        <v>10</v>
      </c>
      <c r="P1501" s="880">
        <v>8</v>
      </c>
      <c r="Q1501" s="1085">
        <v>12</v>
      </c>
      <c r="R1501" s="1228">
        <v>17</v>
      </c>
      <c r="S1501" s="1046">
        <v>21</v>
      </c>
      <c r="T1501" s="1261">
        <v>18</v>
      </c>
      <c r="U1501" s="1288">
        <v>16</v>
      </c>
      <c r="V1501" s="967">
        <v>21</v>
      </c>
      <c r="W1501" s="922">
        <v>31</v>
      </c>
      <c r="X1501" s="969">
        <v>34</v>
      </c>
      <c r="Y1501" s="1560">
        <v>30</v>
      </c>
      <c r="Z1501" s="1069">
        <v>26</v>
      </c>
      <c r="AA1501" s="878"/>
      <c r="AB1501" s="878"/>
      <c r="AC1501" s="878"/>
      <c r="AD1501" s="878"/>
      <c r="AE1501" s="878"/>
      <c r="AF1501" s="878"/>
      <c r="AG1501" s="878"/>
      <c r="AH1501" s="878"/>
      <c r="AI1501" s="878"/>
      <c r="AJ1501" s="878"/>
      <c r="AK1501" s="878"/>
      <c r="AL1501" s="954"/>
      <c r="AM1501" s="878"/>
      <c r="AN1501" s="878"/>
      <c r="AO1501" s="878"/>
      <c r="AP1501" s="878"/>
    </row>
    <row r="1502" spans="1:42" x14ac:dyDescent="0.3">
      <c r="A1502" s="1685">
        <v>44249</v>
      </c>
      <c r="B1502" s="877" t="s">
        <v>2103</v>
      </c>
      <c r="C1502" s="910">
        <v>7</v>
      </c>
      <c r="D1502" s="910">
        <v>7</v>
      </c>
      <c r="E1502" s="939">
        <v>5</v>
      </c>
      <c r="F1502" s="1112">
        <v>6</v>
      </c>
      <c r="G1502" s="939">
        <v>5</v>
      </c>
      <c r="H1502" s="878">
        <v>4</v>
      </c>
      <c r="I1502" s="1093">
        <v>10</v>
      </c>
      <c r="J1502" s="879">
        <v>7</v>
      </c>
      <c r="K1502" s="905">
        <v>20</v>
      </c>
      <c r="L1502" s="1337">
        <v>23</v>
      </c>
      <c r="M1502" s="980">
        <v>14</v>
      </c>
      <c r="N1502" s="959">
        <v>14</v>
      </c>
      <c r="O1502" s="1028">
        <v>12</v>
      </c>
      <c r="P1502" s="1001">
        <v>10</v>
      </c>
      <c r="Q1502" s="1028">
        <v>12</v>
      </c>
      <c r="R1502" s="882">
        <v>11</v>
      </c>
      <c r="S1502" s="1150">
        <v>24</v>
      </c>
      <c r="T1502" s="1066">
        <v>23</v>
      </c>
      <c r="U1502" s="890">
        <v>21</v>
      </c>
      <c r="V1502" s="891">
        <v>22</v>
      </c>
      <c r="W1502" s="1076">
        <v>26</v>
      </c>
      <c r="X1502" s="968">
        <v>31</v>
      </c>
      <c r="Y1502" s="1572">
        <v>32</v>
      </c>
      <c r="Z1502" s="1176">
        <v>24</v>
      </c>
      <c r="AA1502" s="878"/>
      <c r="AB1502" s="878"/>
      <c r="AC1502" s="1235">
        <v>0.8</v>
      </c>
      <c r="AD1502" s="1350">
        <v>1.5</v>
      </c>
      <c r="AE1502" s="1551">
        <v>1.7</v>
      </c>
      <c r="AF1502" s="1054">
        <v>0.1</v>
      </c>
      <c r="AG1502" s="878"/>
      <c r="AH1502" s="1304">
        <v>1.6</v>
      </c>
      <c r="AI1502" s="878"/>
      <c r="AJ1502" s="878"/>
      <c r="AK1502" s="878"/>
      <c r="AL1502" s="953">
        <v>100</v>
      </c>
      <c r="AM1502" s="1332">
        <v>79</v>
      </c>
      <c r="AN1502" s="878"/>
      <c r="AO1502" s="878"/>
      <c r="AP1502" s="1327">
        <v>36</v>
      </c>
    </row>
    <row r="1503" spans="1:42" x14ac:dyDescent="0.3">
      <c r="A1503" s="1685">
        <v>44250</v>
      </c>
      <c r="B1503" s="877" t="s">
        <v>2104</v>
      </c>
      <c r="C1503" s="878">
        <v>2</v>
      </c>
      <c r="D1503" s="931">
        <v>6</v>
      </c>
      <c r="E1503" s="1080">
        <v>8</v>
      </c>
      <c r="F1503" s="1133">
        <v>5</v>
      </c>
      <c r="G1503" s="885">
        <v>6</v>
      </c>
      <c r="H1503" s="880">
        <v>8</v>
      </c>
      <c r="I1503" s="930">
        <v>7</v>
      </c>
      <c r="J1503" s="878">
        <v>4</v>
      </c>
      <c r="K1503" s="878">
        <v>3</v>
      </c>
      <c r="L1503" s="909">
        <v>12</v>
      </c>
      <c r="M1503" s="1038">
        <v>15</v>
      </c>
      <c r="N1503" s="1156">
        <v>7</v>
      </c>
      <c r="O1503" s="900">
        <v>6</v>
      </c>
      <c r="P1503" s="1072">
        <v>6</v>
      </c>
      <c r="Q1503" s="941">
        <v>7</v>
      </c>
      <c r="R1503" s="899">
        <v>9</v>
      </c>
      <c r="S1503" s="987">
        <v>23</v>
      </c>
      <c r="T1503" s="944">
        <v>22</v>
      </c>
      <c r="U1503" s="1173">
        <v>20</v>
      </c>
      <c r="V1503" s="1193">
        <v>23</v>
      </c>
      <c r="W1503" s="1142">
        <v>27</v>
      </c>
      <c r="X1503" s="989">
        <v>29</v>
      </c>
      <c r="Y1503" s="1092">
        <v>28</v>
      </c>
      <c r="Z1503" s="889">
        <v>23</v>
      </c>
      <c r="AA1503" s="1054">
        <v>0.1</v>
      </c>
      <c r="AB1503" s="1121">
        <v>0.6</v>
      </c>
      <c r="AC1503" s="878"/>
      <c r="AD1503" s="878"/>
      <c r="AE1503" s="878"/>
      <c r="AF1503" s="878"/>
      <c r="AG1503" s="878"/>
      <c r="AH1503" s="878"/>
      <c r="AI1503" s="878"/>
      <c r="AJ1503" s="954"/>
      <c r="AK1503" s="954"/>
      <c r="AL1503" s="878"/>
      <c r="AM1503" s="878"/>
      <c r="AN1503" s="878"/>
      <c r="AO1503" s="878"/>
      <c r="AP1503" s="878"/>
    </row>
    <row r="1504" spans="1:42" x14ac:dyDescent="0.3">
      <c r="A1504" s="1685">
        <v>44251</v>
      </c>
      <c r="B1504" s="877" t="s">
        <v>2105</v>
      </c>
      <c r="C1504" s="878">
        <v>5</v>
      </c>
      <c r="D1504" s="878">
        <v>4</v>
      </c>
      <c r="E1504" s="878">
        <v>3</v>
      </c>
      <c r="F1504" s="878">
        <v>5</v>
      </c>
      <c r="G1504" s="1133">
        <v>5</v>
      </c>
      <c r="H1504" s="878">
        <v>4</v>
      </c>
      <c r="I1504" s="878">
        <v>3</v>
      </c>
      <c r="J1504" s="885">
        <v>6</v>
      </c>
      <c r="K1504" s="1134">
        <v>12</v>
      </c>
      <c r="L1504" s="957">
        <v>9</v>
      </c>
      <c r="M1504" s="1094">
        <v>8</v>
      </c>
      <c r="N1504" s="1080">
        <v>8</v>
      </c>
      <c r="O1504" s="911">
        <v>8</v>
      </c>
      <c r="P1504" s="1112">
        <v>6</v>
      </c>
      <c r="Q1504" s="878">
        <v>4</v>
      </c>
      <c r="R1504" s="880">
        <v>8</v>
      </c>
      <c r="S1504" s="1046">
        <v>21</v>
      </c>
      <c r="T1504" s="1138">
        <v>19</v>
      </c>
      <c r="U1504" s="1314">
        <v>18</v>
      </c>
      <c r="V1504" s="918">
        <v>22</v>
      </c>
      <c r="W1504" s="1558">
        <v>29</v>
      </c>
      <c r="X1504" s="1553">
        <v>32</v>
      </c>
      <c r="Y1504" s="923">
        <v>31</v>
      </c>
      <c r="Z1504" s="986">
        <v>25</v>
      </c>
      <c r="AA1504" s="878"/>
      <c r="AB1504" s="878"/>
      <c r="AC1504" s="878"/>
      <c r="AD1504" s="878"/>
      <c r="AE1504" s="878"/>
      <c r="AF1504" s="878"/>
      <c r="AG1504" s="878"/>
      <c r="AH1504" s="878"/>
      <c r="AI1504" s="878"/>
      <c r="AJ1504" s="878"/>
      <c r="AK1504" s="878"/>
      <c r="AL1504" s="878"/>
      <c r="AM1504" s="878"/>
      <c r="AN1504" s="878"/>
      <c r="AO1504" s="878"/>
      <c r="AP1504" s="878"/>
    </row>
    <row r="1505" spans="1:42" x14ac:dyDescent="0.3">
      <c r="A1505" s="1685">
        <v>44252</v>
      </c>
      <c r="B1505" s="877" t="s">
        <v>2106</v>
      </c>
      <c r="C1505" s="878">
        <v>4</v>
      </c>
      <c r="D1505" s="878">
        <v>5</v>
      </c>
      <c r="E1505" s="878">
        <v>4</v>
      </c>
      <c r="F1505" s="878">
        <v>5</v>
      </c>
      <c r="G1505" s="878">
        <v>4</v>
      </c>
      <c r="H1505" s="1060">
        <v>6</v>
      </c>
      <c r="I1505" s="883">
        <v>7</v>
      </c>
      <c r="J1505" s="885">
        <v>6</v>
      </c>
      <c r="K1505" s="933">
        <v>10</v>
      </c>
      <c r="L1505" s="903">
        <v>10</v>
      </c>
      <c r="M1505" s="1097">
        <v>10</v>
      </c>
      <c r="N1505" s="902">
        <v>9</v>
      </c>
      <c r="O1505" s="884">
        <v>5</v>
      </c>
      <c r="P1505" s="878">
        <v>5</v>
      </c>
      <c r="Q1505" s="1027">
        <v>9</v>
      </c>
      <c r="R1505" s="1033">
        <v>13</v>
      </c>
      <c r="S1505" s="1068">
        <v>22</v>
      </c>
      <c r="T1505" s="1131">
        <v>20</v>
      </c>
      <c r="U1505" s="1138">
        <v>19</v>
      </c>
      <c r="V1505" s="1192">
        <v>24</v>
      </c>
      <c r="W1505" s="1601">
        <v>32</v>
      </c>
      <c r="X1505" s="1186">
        <v>34</v>
      </c>
      <c r="Y1505" s="1581">
        <v>31</v>
      </c>
      <c r="Z1505" s="926">
        <v>26</v>
      </c>
      <c r="AA1505" s="878"/>
      <c r="AB1505" s="878"/>
      <c r="AC1505" s="878"/>
      <c r="AD1505" s="878"/>
      <c r="AE1505" s="878"/>
      <c r="AF1505" s="878"/>
      <c r="AG1505" s="878"/>
      <c r="AH1505" s="878"/>
      <c r="AI1505" s="878"/>
      <c r="AJ1505" s="878"/>
      <c r="AK1505" s="878"/>
      <c r="AL1505" s="878"/>
      <c r="AM1505" s="878"/>
      <c r="AN1505" s="878"/>
      <c r="AO1505" s="878"/>
      <c r="AP1505" s="878"/>
    </row>
    <row r="1506" spans="1:42" x14ac:dyDescent="0.3">
      <c r="A1506" s="1685">
        <v>44253</v>
      </c>
      <c r="B1506" s="877" t="s">
        <v>2107</v>
      </c>
      <c r="C1506" s="930">
        <v>7</v>
      </c>
      <c r="D1506" s="930">
        <v>7</v>
      </c>
      <c r="E1506" s="931">
        <v>6</v>
      </c>
      <c r="F1506" s="939">
        <v>5</v>
      </c>
      <c r="G1506" s="900">
        <v>6</v>
      </c>
      <c r="H1506" s="1111">
        <v>10</v>
      </c>
      <c r="I1506" s="1033">
        <v>13</v>
      </c>
      <c r="J1506" s="909">
        <v>12</v>
      </c>
      <c r="K1506" s="1081">
        <v>17</v>
      </c>
      <c r="L1506" s="943">
        <v>20</v>
      </c>
      <c r="M1506" s="1012">
        <v>20</v>
      </c>
      <c r="N1506" s="1028">
        <v>12</v>
      </c>
      <c r="O1506" s="1080">
        <v>8</v>
      </c>
      <c r="P1506" s="1157">
        <v>10</v>
      </c>
      <c r="Q1506" s="1014">
        <v>24</v>
      </c>
      <c r="R1506" s="1337">
        <v>23</v>
      </c>
      <c r="S1506" s="1150">
        <v>24</v>
      </c>
      <c r="T1506" s="1068">
        <v>22</v>
      </c>
      <c r="U1506" s="1115">
        <v>20</v>
      </c>
      <c r="V1506" s="1176">
        <v>24</v>
      </c>
      <c r="W1506" s="1103">
        <v>32</v>
      </c>
      <c r="X1506" s="894">
        <v>32</v>
      </c>
      <c r="Y1506" s="948">
        <v>29</v>
      </c>
      <c r="Z1506" s="1101">
        <v>26</v>
      </c>
      <c r="AA1506" s="878"/>
      <c r="AB1506" s="878"/>
      <c r="AC1506" s="878"/>
      <c r="AD1506" s="878"/>
      <c r="AE1506" s="878"/>
      <c r="AF1506" s="878"/>
      <c r="AG1506" s="878"/>
      <c r="AH1506" s="878"/>
      <c r="AI1506" s="878"/>
      <c r="AJ1506" s="878"/>
      <c r="AK1506" s="878"/>
      <c r="AL1506" s="878"/>
      <c r="AM1506" s="878"/>
      <c r="AN1506" s="878"/>
      <c r="AO1506" s="878"/>
      <c r="AP1506" s="878"/>
    </row>
    <row r="1507" spans="1:42" x14ac:dyDescent="0.3">
      <c r="A1507" s="1685">
        <v>44254</v>
      </c>
      <c r="B1507" s="955" t="s">
        <v>2108</v>
      </c>
      <c r="C1507" s="1002">
        <v>9</v>
      </c>
      <c r="D1507" s="985">
        <v>8</v>
      </c>
      <c r="E1507" s="979">
        <v>6</v>
      </c>
      <c r="F1507" s="932">
        <v>7</v>
      </c>
      <c r="G1507" s="1093">
        <v>10</v>
      </c>
      <c r="H1507" s="1134">
        <v>12</v>
      </c>
      <c r="I1507" s="1182">
        <v>15</v>
      </c>
      <c r="J1507" s="963">
        <v>11</v>
      </c>
      <c r="K1507" s="1341">
        <v>23</v>
      </c>
      <c r="L1507" s="1225">
        <v>20</v>
      </c>
      <c r="M1507" s="1096">
        <v>16</v>
      </c>
      <c r="N1507" s="1006">
        <v>13</v>
      </c>
      <c r="O1507" s="913">
        <v>14</v>
      </c>
      <c r="P1507" s="1228">
        <v>17</v>
      </c>
      <c r="Q1507" s="1268">
        <v>25</v>
      </c>
      <c r="R1507" s="1240">
        <v>24</v>
      </c>
      <c r="S1507" s="1020">
        <v>24</v>
      </c>
      <c r="T1507" s="1171">
        <v>23</v>
      </c>
      <c r="U1507" s="1046">
        <v>21</v>
      </c>
      <c r="V1507" s="987">
        <v>23</v>
      </c>
      <c r="W1507" s="1092">
        <v>28</v>
      </c>
      <c r="X1507" s="1560">
        <v>30</v>
      </c>
      <c r="Y1507" s="1100">
        <v>27</v>
      </c>
      <c r="Z1507" s="1016">
        <v>27</v>
      </c>
      <c r="AA1507" s="878"/>
      <c r="AB1507" s="878"/>
      <c r="AC1507" s="878"/>
      <c r="AD1507" s="878"/>
      <c r="AE1507" s="878"/>
      <c r="AF1507" s="878"/>
      <c r="AG1507" s="878"/>
      <c r="AH1507" s="878"/>
      <c r="AI1507" s="878"/>
      <c r="AJ1507" s="878"/>
      <c r="AK1507" s="878"/>
      <c r="AL1507" s="1223">
        <v>6</v>
      </c>
      <c r="AM1507" s="878"/>
      <c r="AN1507" s="878"/>
      <c r="AO1507" s="1151">
        <v>92</v>
      </c>
      <c r="AP1507" s="953">
        <v>100</v>
      </c>
    </row>
    <row r="1508" spans="1:42" x14ac:dyDescent="0.3">
      <c r="A1508" s="1685">
        <v>44255</v>
      </c>
      <c r="B1508" s="955" t="s">
        <v>2109</v>
      </c>
      <c r="C1508" s="1029">
        <v>12</v>
      </c>
      <c r="D1508" s="902">
        <v>9</v>
      </c>
      <c r="E1508" s="932">
        <v>7</v>
      </c>
      <c r="F1508" s="880">
        <v>8</v>
      </c>
      <c r="G1508" s="911">
        <v>8</v>
      </c>
      <c r="H1508" s="1080">
        <v>8</v>
      </c>
      <c r="I1508" s="1164">
        <v>10</v>
      </c>
      <c r="J1508" s="900">
        <v>6</v>
      </c>
      <c r="K1508" s="1013">
        <v>26</v>
      </c>
      <c r="L1508" s="1238">
        <v>21</v>
      </c>
      <c r="M1508" s="981">
        <v>18</v>
      </c>
      <c r="N1508" s="1007">
        <v>16</v>
      </c>
      <c r="O1508" s="1036">
        <v>13</v>
      </c>
      <c r="P1508" s="879">
        <v>7</v>
      </c>
      <c r="Q1508" s="1113">
        <v>16</v>
      </c>
      <c r="R1508" s="888">
        <v>19</v>
      </c>
      <c r="S1508" s="916">
        <v>25</v>
      </c>
      <c r="T1508" s="965">
        <v>23</v>
      </c>
      <c r="U1508" s="1361">
        <v>21</v>
      </c>
      <c r="V1508" s="988">
        <v>23</v>
      </c>
      <c r="W1508" s="995">
        <v>29</v>
      </c>
      <c r="X1508" s="1178">
        <v>31</v>
      </c>
      <c r="Y1508" s="1210">
        <v>29</v>
      </c>
      <c r="Z1508" s="1201">
        <v>27</v>
      </c>
      <c r="AA1508" s="878"/>
      <c r="AB1508" s="878"/>
      <c r="AC1508" s="878"/>
      <c r="AD1508" s="878"/>
      <c r="AE1508" s="878"/>
      <c r="AF1508" s="878"/>
      <c r="AG1508" s="878"/>
      <c r="AH1508" s="878"/>
      <c r="AI1508" s="1457">
        <v>89</v>
      </c>
      <c r="AJ1508" s="1056">
        <v>98</v>
      </c>
      <c r="AK1508" s="1000"/>
      <c r="AL1508" s="1204">
        <v>96</v>
      </c>
      <c r="AM1508" s="953">
        <v>100</v>
      </c>
      <c r="AN1508" s="1056">
        <v>98</v>
      </c>
      <c r="AO1508" s="953">
        <v>100</v>
      </c>
      <c r="AP1508" s="952">
        <v>99</v>
      </c>
    </row>
    <row r="1509" spans="1:42" x14ac:dyDescent="0.3">
      <c r="A1509" s="1685">
        <v>44256</v>
      </c>
      <c r="B1509" s="877" t="s">
        <v>2110</v>
      </c>
      <c r="C1509" s="912">
        <v>9</v>
      </c>
      <c r="D1509" s="1156">
        <v>7</v>
      </c>
      <c r="E1509" s="878">
        <v>5</v>
      </c>
      <c r="F1509" s="883">
        <v>7</v>
      </c>
      <c r="G1509" s="940">
        <v>6</v>
      </c>
      <c r="H1509" s="1111">
        <v>10</v>
      </c>
      <c r="I1509" s="909">
        <v>12</v>
      </c>
      <c r="J1509" s="881">
        <v>11</v>
      </c>
      <c r="K1509" s="1349">
        <v>23</v>
      </c>
      <c r="L1509" s="1195">
        <v>19</v>
      </c>
      <c r="M1509" s="1113">
        <v>16</v>
      </c>
      <c r="N1509" s="1006">
        <v>13</v>
      </c>
      <c r="O1509" s="880">
        <v>8</v>
      </c>
      <c r="P1509" s="1157">
        <v>10</v>
      </c>
      <c r="Q1509" s="1311">
        <v>17</v>
      </c>
      <c r="R1509" s="943">
        <v>20</v>
      </c>
      <c r="S1509" s="986">
        <v>25</v>
      </c>
      <c r="T1509" s="987">
        <v>23</v>
      </c>
      <c r="U1509" s="1068">
        <v>22</v>
      </c>
      <c r="V1509" s="1086">
        <v>24</v>
      </c>
      <c r="W1509" s="1184">
        <v>30</v>
      </c>
      <c r="X1509" s="1211">
        <v>30</v>
      </c>
      <c r="Y1509" s="892">
        <v>28</v>
      </c>
      <c r="Z1509" s="1076">
        <v>26</v>
      </c>
      <c r="AA1509" s="878"/>
      <c r="AB1509" s="878"/>
      <c r="AC1509" s="878"/>
      <c r="AD1509" s="878"/>
      <c r="AE1509" s="878"/>
      <c r="AF1509" s="878"/>
      <c r="AG1509" s="878"/>
      <c r="AH1509" s="878"/>
      <c r="AI1509" s="1199">
        <v>90</v>
      </c>
      <c r="AJ1509" s="1078">
        <v>93</v>
      </c>
      <c r="AK1509" s="1477">
        <v>94</v>
      </c>
      <c r="AL1509" s="878"/>
      <c r="AM1509" s="878"/>
      <c r="AN1509" s="878"/>
      <c r="AO1509" s="878"/>
      <c r="AP1509" s="878"/>
    </row>
    <row r="1510" spans="1:42" x14ac:dyDescent="0.3">
      <c r="A1510" s="1685">
        <v>44257</v>
      </c>
      <c r="B1510" s="877" t="s">
        <v>2111</v>
      </c>
      <c r="C1510" s="912">
        <v>9</v>
      </c>
      <c r="D1510" s="979">
        <v>6</v>
      </c>
      <c r="E1510" s="885">
        <v>6</v>
      </c>
      <c r="F1510" s="964">
        <v>5</v>
      </c>
      <c r="G1510" s="1123">
        <v>8</v>
      </c>
      <c r="H1510" s="957">
        <v>9</v>
      </c>
      <c r="I1510" s="984">
        <v>11</v>
      </c>
      <c r="J1510" s="912">
        <v>9</v>
      </c>
      <c r="K1510" s="1242">
        <v>21</v>
      </c>
      <c r="L1510" s="1082">
        <v>14</v>
      </c>
      <c r="M1510" s="984">
        <v>11</v>
      </c>
      <c r="N1510" s="1065">
        <v>7</v>
      </c>
      <c r="O1510" s="899">
        <v>9</v>
      </c>
      <c r="P1510" s="1220">
        <v>9</v>
      </c>
      <c r="Q1510" s="1082">
        <v>14</v>
      </c>
      <c r="R1510" s="1373">
        <v>18</v>
      </c>
      <c r="S1510" s="927">
        <v>25</v>
      </c>
      <c r="T1510" s="889">
        <v>23</v>
      </c>
      <c r="U1510" s="1087">
        <v>22</v>
      </c>
      <c r="V1510" s="1050">
        <v>24</v>
      </c>
      <c r="W1510" s="1100">
        <v>27</v>
      </c>
      <c r="X1510" s="1558">
        <v>29</v>
      </c>
      <c r="Y1510" s="1019">
        <v>27</v>
      </c>
      <c r="Z1510" s="1049">
        <v>25</v>
      </c>
      <c r="AA1510" s="878"/>
      <c r="AB1510" s="878"/>
      <c r="AC1510" s="878"/>
      <c r="AD1510" s="878"/>
      <c r="AE1510" s="878"/>
      <c r="AF1510" s="878"/>
      <c r="AG1510" s="878"/>
      <c r="AH1510" s="878"/>
      <c r="AI1510" s="878"/>
      <c r="AJ1510" s="878"/>
      <c r="AK1510" s="878"/>
      <c r="AL1510" s="952">
        <v>99</v>
      </c>
      <c r="AM1510" s="998"/>
      <c r="AN1510" s="878"/>
      <c r="AO1510" s="878"/>
      <c r="AP1510" s="878"/>
    </row>
    <row r="1511" spans="1:42" x14ac:dyDescent="0.3">
      <c r="A1511" s="1685">
        <v>44258</v>
      </c>
      <c r="B1511" s="877" t="s">
        <v>2112</v>
      </c>
      <c r="C1511" s="1156">
        <v>7</v>
      </c>
      <c r="D1511" s="886">
        <v>8</v>
      </c>
      <c r="E1511" s="910">
        <v>7</v>
      </c>
      <c r="F1511" s="899">
        <v>9</v>
      </c>
      <c r="G1511" s="938">
        <v>9</v>
      </c>
      <c r="H1511" s="898">
        <v>10</v>
      </c>
      <c r="I1511" s="1036">
        <v>13</v>
      </c>
      <c r="J1511" s="1011">
        <v>11</v>
      </c>
      <c r="K1511" s="1228">
        <v>17</v>
      </c>
      <c r="L1511" s="1462">
        <v>16</v>
      </c>
      <c r="M1511" s="1439">
        <v>15</v>
      </c>
      <c r="N1511" s="935">
        <v>15</v>
      </c>
      <c r="O1511" s="1266">
        <v>13</v>
      </c>
      <c r="P1511" s="1159">
        <v>13</v>
      </c>
      <c r="Q1511" s="1026">
        <v>17</v>
      </c>
      <c r="R1511" s="1012">
        <v>20</v>
      </c>
      <c r="S1511" s="1049">
        <v>25</v>
      </c>
      <c r="T1511" s="1150">
        <v>24</v>
      </c>
      <c r="U1511" s="1051">
        <v>23</v>
      </c>
      <c r="V1511" s="917">
        <v>24</v>
      </c>
      <c r="W1511" s="1100">
        <v>27</v>
      </c>
      <c r="X1511" s="989">
        <v>29</v>
      </c>
      <c r="Y1511" s="972">
        <v>27</v>
      </c>
      <c r="Z1511" s="1198">
        <v>25</v>
      </c>
      <c r="AA1511" s="878"/>
      <c r="AB1511" s="878"/>
      <c r="AC1511" s="878"/>
      <c r="AD1511" s="878"/>
      <c r="AE1511" s="878"/>
      <c r="AF1511" s="878"/>
      <c r="AG1511" s="878"/>
      <c r="AH1511" s="878"/>
      <c r="AI1511" s="1260">
        <v>10</v>
      </c>
      <c r="AJ1511" s="953">
        <v>100</v>
      </c>
      <c r="AK1511" s="953">
        <v>100</v>
      </c>
      <c r="AL1511" s="953">
        <v>100</v>
      </c>
      <c r="AM1511" s="953">
        <v>100</v>
      </c>
      <c r="AN1511" s="953">
        <v>100</v>
      </c>
      <c r="AO1511" s="878"/>
      <c r="AP1511" s="1339">
        <v>18</v>
      </c>
    </row>
    <row r="1512" spans="1:42" x14ac:dyDescent="0.3">
      <c r="A1512" s="1685">
        <v>44259</v>
      </c>
      <c r="B1512" s="877" t="s">
        <v>2113</v>
      </c>
      <c r="C1512" s="938">
        <v>9</v>
      </c>
      <c r="D1512" s="985">
        <v>8</v>
      </c>
      <c r="E1512" s="1065">
        <v>7</v>
      </c>
      <c r="F1512" s="1065">
        <v>7</v>
      </c>
      <c r="G1512" s="956">
        <v>7</v>
      </c>
      <c r="H1512" s="1080">
        <v>8</v>
      </c>
      <c r="I1512" s="1097">
        <v>10</v>
      </c>
      <c r="J1512" s="957">
        <v>9</v>
      </c>
      <c r="K1512" s="1373">
        <v>18</v>
      </c>
      <c r="L1512" s="1482">
        <v>16</v>
      </c>
      <c r="M1512" s="1010">
        <v>13</v>
      </c>
      <c r="N1512" s="1134">
        <v>12</v>
      </c>
      <c r="O1512" s="1156">
        <v>7</v>
      </c>
      <c r="P1512" s="1111">
        <v>10</v>
      </c>
      <c r="Q1512" s="1083">
        <v>13</v>
      </c>
      <c r="R1512" s="1095">
        <v>15</v>
      </c>
      <c r="S1512" s="1176">
        <v>24</v>
      </c>
      <c r="T1512" s="889">
        <v>23</v>
      </c>
      <c r="U1512" s="1051">
        <v>23</v>
      </c>
      <c r="V1512" s="1234">
        <v>23</v>
      </c>
      <c r="W1512" s="1069">
        <v>26</v>
      </c>
      <c r="X1512" s="1210">
        <v>29</v>
      </c>
      <c r="Y1512" s="1233">
        <v>27</v>
      </c>
      <c r="Z1512" s="1176">
        <v>24</v>
      </c>
      <c r="AA1512" s="1023">
        <v>0.5</v>
      </c>
      <c r="AB1512" s="878"/>
      <c r="AC1512" s="878"/>
      <c r="AD1512" s="878"/>
      <c r="AE1512" s="878"/>
      <c r="AF1512" s="878"/>
      <c r="AG1512" s="878"/>
      <c r="AH1512" s="878"/>
      <c r="AI1512" s="953">
        <v>100</v>
      </c>
      <c r="AJ1512" s="953">
        <v>100</v>
      </c>
      <c r="AK1512" s="953">
        <v>100</v>
      </c>
      <c r="AL1512" s="953">
        <v>100</v>
      </c>
      <c r="AM1512" s="1110">
        <v>91</v>
      </c>
      <c r="AN1512" s="953">
        <v>100</v>
      </c>
      <c r="AO1512" s="953">
        <v>100</v>
      </c>
      <c r="AP1512" s="999"/>
    </row>
    <row r="1513" spans="1:42" x14ac:dyDescent="0.3">
      <c r="A1513" s="1685">
        <v>44260</v>
      </c>
      <c r="B1513" s="877" t="s">
        <v>2114</v>
      </c>
      <c r="C1513" s="939">
        <v>5</v>
      </c>
      <c r="D1513" s="878">
        <v>2</v>
      </c>
      <c r="E1513" s="1079">
        <v>7</v>
      </c>
      <c r="F1513" s="902">
        <v>9</v>
      </c>
      <c r="G1513" s="1123">
        <v>8</v>
      </c>
      <c r="H1513" s="941">
        <v>7</v>
      </c>
      <c r="I1513" s="912">
        <v>9</v>
      </c>
      <c r="J1513" s="879">
        <v>7</v>
      </c>
      <c r="K1513" s="903">
        <v>10</v>
      </c>
      <c r="L1513" s="1065">
        <v>7</v>
      </c>
      <c r="M1513" s="1036">
        <v>13</v>
      </c>
      <c r="N1513" s="1410">
        <v>15</v>
      </c>
      <c r="O1513" s="934">
        <v>11</v>
      </c>
      <c r="P1513" s="1001">
        <v>10</v>
      </c>
      <c r="Q1513" s="909">
        <v>12</v>
      </c>
      <c r="R1513" s="1134">
        <v>12</v>
      </c>
      <c r="S1513" s="988">
        <v>23</v>
      </c>
      <c r="T1513" s="891">
        <v>22</v>
      </c>
      <c r="U1513" s="1067">
        <v>22</v>
      </c>
      <c r="V1513" s="1022">
        <v>22</v>
      </c>
      <c r="W1513" s="947">
        <v>25</v>
      </c>
      <c r="X1513" s="892">
        <v>28</v>
      </c>
      <c r="Y1513" s="896">
        <v>26</v>
      </c>
      <c r="Z1513" s="890">
        <v>21</v>
      </c>
      <c r="AA1513" s="878"/>
      <c r="AB1513" s="1121">
        <v>0.6</v>
      </c>
      <c r="AC1513" s="878"/>
      <c r="AD1513" s="878"/>
      <c r="AE1513" s="878"/>
      <c r="AF1513" s="878"/>
      <c r="AG1513" s="878"/>
      <c r="AH1513" s="878"/>
      <c r="AI1513" s="878"/>
      <c r="AJ1513" s="1000"/>
      <c r="AK1513" s="878"/>
      <c r="AL1513" s="953">
        <v>100</v>
      </c>
      <c r="AM1513" s="878"/>
      <c r="AN1513" s="878"/>
      <c r="AO1513" s="878"/>
      <c r="AP1513" s="878"/>
    </row>
    <row r="1514" spans="1:42" x14ac:dyDescent="0.3">
      <c r="A1514" s="1685">
        <v>44261</v>
      </c>
      <c r="B1514" s="955" t="s">
        <v>2115</v>
      </c>
      <c r="C1514" s="878">
        <v>4</v>
      </c>
      <c r="D1514" s="878">
        <v>5</v>
      </c>
      <c r="E1514" s="878">
        <v>2</v>
      </c>
      <c r="F1514" s="878">
        <v>2</v>
      </c>
      <c r="G1514" s="964">
        <v>5</v>
      </c>
      <c r="H1514" s="1094">
        <v>8</v>
      </c>
      <c r="I1514" s="941">
        <v>7</v>
      </c>
      <c r="J1514" s="930">
        <v>7</v>
      </c>
      <c r="K1514" s="1027">
        <v>9</v>
      </c>
      <c r="L1514" s="880">
        <v>8</v>
      </c>
      <c r="M1514" s="939">
        <v>5</v>
      </c>
      <c r="N1514" s="878">
        <v>4</v>
      </c>
      <c r="O1514" s="885">
        <v>6</v>
      </c>
      <c r="P1514" s="911">
        <v>8</v>
      </c>
      <c r="Q1514" s="1027">
        <v>9</v>
      </c>
      <c r="R1514" s="907">
        <v>12</v>
      </c>
      <c r="S1514" s="1046">
        <v>21</v>
      </c>
      <c r="T1514" s="1183">
        <v>19</v>
      </c>
      <c r="U1514" s="1169">
        <v>17</v>
      </c>
      <c r="V1514" s="967">
        <v>21</v>
      </c>
      <c r="W1514" s="926">
        <v>26</v>
      </c>
      <c r="X1514" s="986">
        <v>25</v>
      </c>
      <c r="Y1514" s="1213">
        <v>25</v>
      </c>
      <c r="Z1514" s="1361">
        <v>21</v>
      </c>
      <c r="AA1514" s="878"/>
      <c r="AB1514" s="878"/>
      <c r="AC1514" s="878"/>
      <c r="AD1514" s="878"/>
      <c r="AE1514" s="878"/>
      <c r="AF1514" s="878"/>
      <c r="AG1514" s="878"/>
      <c r="AH1514" s="878"/>
      <c r="AI1514" s="878"/>
      <c r="AJ1514" s="878"/>
      <c r="AK1514" s="878"/>
      <c r="AL1514" s="878"/>
      <c r="AM1514" s="878"/>
      <c r="AN1514" s="878"/>
      <c r="AO1514" s="878"/>
      <c r="AP1514" s="878"/>
    </row>
    <row r="1515" spans="1:42" x14ac:dyDescent="0.3">
      <c r="A1515" s="1685">
        <v>44262</v>
      </c>
      <c r="B1515" s="955" t="s">
        <v>2116</v>
      </c>
      <c r="C1515" s="885">
        <v>6</v>
      </c>
      <c r="D1515" s="878">
        <v>4</v>
      </c>
      <c r="E1515" s="878">
        <v>3</v>
      </c>
      <c r="F1515" s="878">
        <v>4</v>
      </c>
      <c r="G1515" s="878">
        <v>2</v>
      </c>
      <c r="H1515" s="1112">
        <v>6</v>
      </c>
      <c r="I1515" s="931">
        <v>6</v>
      </c>
      <c r="J1515" s="878">
        <v>4</v>
      </c>
      <c r="K1515" s="909">
        <v>12</v>
      </c>
      <c r="L1515" s="911">
        <v>8</v>
      </c>
      <c r="M1515" s="900">
        <v>6</v>
      </c>
      <c r="N1515" s="885">
        <v>6</v>
      </c>
      <c r="O1515" s="878">
        <v>5</v>
      </c>
      <c r="P1515" s="878">
        <v>4</v>
      </c>
      <c r="Q1515" s="940">
        <v>6</v>
      </c>
      <c r="R1515" s="1002">
        <v>9</v>
      </c>
      <c r="S1515" s="1115">
        <v>20</v>
      </c>
      <c r="T1515" s="1261">
        <v>18</v>
      </c>
      <c r="U1515" s="1250">
        <v>16</v>
      </c>
      <c r="V1515" s="1046">
        <v>21</v>
      </c>
      <c r="W1515" s="1558">
        <v>29</v>
      </c>
      <c r="X1515" s="971">
        <v>30</v>
      </c>
      <c r="Y1515" s="1210">
        <v>29</v>
      </c>
      <c r="Z1515" s="1234">
        <v>23</v>
      </c>
      <c r="AA1515" s="878"/>
      <c r="AB1515" s="878"/>
      <c r="AC1515" s="878"/>
      <c r="AD1515" s="878"/>
      <c r="AE1515" s="878"/>
      <c r="AF1515" s="878"/>
      <c r="AG1515" s="878"/>
      <c r="AH1515" s="878"/>
      <c r="AI1515" s="878"/>
      <c r="AJ1515" s="878"/>
      <c r="AK1515" s="878"/>
      <c r="AL1515" s="878"/>
      <c r="AM1515" s="878"/>
      <c r="AN1515" s="878"/>
      <c r="AO1515" s="1500">
        <v>69</v>
      </c>
      <c r="AP1515" s="1531">
        <v>58</v>
      </c>
    </row>
    <row r="1516" spans="1:42" x14ac:dyDescent="0.3">
      <c r="A1516" s="1685">
        <v>44263</v>
      </c>
      <c r="B1516" s="877" t="s">
        <v>2117</v>
      </c>
      <c r="C1516" s="878">
        <v>5</v>
      </c>
      <c r="D1516" s="878">
        <v>2</v>
      </c>
      <c r="E1516" s="900">
        <v>6</v>
      </c>
      <c r="F1516" s="878">
        <v>2</v>
      </c>
      <c r="G1516" s="878">
        <v>4</v>
      </c>
      <c r="H1516" s="979">
        <v>6</v>
      </c>
      <c r="I1516" s="911">
        <v>8</v>
      </c>
      <c r="J1516" s="1037">
        <v>17</v>
      </c>
      <c r="K1516" s="1030">
        <v>13</v>
      </c>
      <c r="L1516" s="930">
        <v>7</v>
      </c>
      <c r="M1516" s="1037">
        <v>17</v>
      </c>
      <c r="N1516" s="878">
        <v>4</v>
      </c>
      <c r="O1516" s="940">
        <v>6</v>
      </c>
      <c r="P1516" s="1065">
        <v>7</v>
      </c>
      <c r="Q1516" s="958">
        <v>9</v>
      </c>
      <c r="R1516" s="1533">
        <v>22</v>
      </c>
      <c r="S1516" s="890">
        <v>21</v>
      </c>
      <c r="T1516" s="1136">
        <v>20</v>
      </c>
      <c r="U1516" s="1361">
        <v>21</v>
      </c>
      <c r="V1516" s="917">
        <v>24</v>
      </c>
      <c r="W1516" s="948">
        <v>29</v>
      </c>
      <c r="X1516" s="1563">
        <v>32</v>
      </c>
      <c r="Y1516" s="1181">
        <v>29</v>
      </c>
      <c r="Z1516" s="917">
        <v>24</v>
      </c>
      <c r="AA1516" s="878"/>
      <c r="AB1516" s="878"/>
      <c r="AC1516" s="878"/>
      <c r="AD1516" s="878"/>
      <c r="AE1516" s="878"/>
      <c r="AF1516" s="878"/>
      <c r="AG1516" s="878"/>
      <c r="AH1516" s="878"/>
      <c r="AI1516" s="878"/>
      <c r="AJ1516" s="952">
        <v>99</v>
      </c>
      <c r="AK1516" s="953">
        <v>100</v>
      </c>
      <c r="AL1516" s="953">
        <v>100</v>
      </c>
      <c r="AM1516" s="953">
        <v>100</v>
      </c>
      <c r="AN1516" s="1000"/>
      <c r="AO1516" s="953">
        <v>100</v>
      </c>
      <c r="AP1516" s="953">
        <v>100</v>
      </c>
    </row>
    <row r="1517" spans="1:42" x14ac:dyDescent="0.3">
      <c r="A1517" s="1685">
        <v>44264</v>
      </c>
      <c r="B1517" s="877" t="s">
        <v>2118</v>
      </c>
      <c r="C1517" s="960">
        <v>12</v>
      </c>
      <c r="D1517" s="902">
        <v>9</v>
      </c>
      <c r="E1517" s="1079">
        <v>7</v>
      </c>
      <c r="F1517" s="900">
        <v>6</v>
      </c>
      <c r="G1517" s="879">
        <v>7</v>
      </c>
      <c r="H1517" s="880">
        <v>8</v>
      </c>
      <c r="I1517" s="938">
        <v>9</v>
      </c>
      <c r="J1517" s="984">
        <v>11</v>
      </c>
      <c r="K1517" s="1244">
        <v>18</v>
      </c>
      <c r="L1517" s="1083">
        <v>13</v>
      </c>
      <c r="M1517" s="1180">
        <v>11</v>
      </c>
      <c r="N1517" s="911">
        <v>8</v>
      </c>
      <c r="O1517" s="883">
        <v>7</v>
      </c>
      <c r="P1517" s="928">
        <v>8</v>
      </c>
      <c r="Q1517" s="937">
        <v>14</v>
      </c>
      <c r="R1517" s="1373">
        <v>18</v>
      </c>
      <c r="S1517" s="1044">
        <v>21</v>
      </c>
      <c r="T1517" s="1140">
        <v>19</v>
      </c>
      <c r="U1517" s="1130">
        <v>18</v>
      </c>
      <c r="V1517" s="1116">
        <v>20</v>
      </c>
      <c r="W1517" s="1149">
        <v>24</v>
      </c>
      <c r="X1517" s="986">
        <v>25</v>
      </c>
      <c r="Y1517" s="1234">
        <v>23</v>
      </c>
      <c r="Z1517" s="920">
        <v>21</v>
      </c>
      <c r="AA1517" s="878"/>
      <c r="AB1517" s="878"/>
      <c r="AC1517" s="878"/>
      <c r="AD1517" s="878"/>
      <c r="AE1517" s="878"/>
      <c r="AF1517" s="878"/>
      <c r="AG1517" s="878"/>
      <c r="AH1517" s="878"/>
      <c r="AI1517" s="878"/>
      <c r="AJ1517" s="878"/>
      <c r="AK1517" s="878"/>
      <c r="AL1517" s="953">
        <v>100</v>
      </c>
      <c r="AM1517" s="878"/>
      <c r="AN1517" s="878"/>
      <c r="AO1517" s="878"/>
      <c r="AP1517" s="878"/>
    </row>
    <row r="1518" spans="1:42" x14ac:dyDescent="0.3">
      <c r="A1518" s="1685">
        <v>44265</v>
      </c>
      <c r="B1518" s="877" t="s">
        <v>2119</v>
      </c>
      <c r="C1518" s="1097">
        <v>10</v>
      </c>
      <c r="D1518" s="1079">
        <v>7</v>
      </c>
      <c r="E1518" s="931">
        <v>6</v>
      </c>
      <c r="F1518" s="964">
        <v>5</v>
      </c>
      <c r="G1518" s="1072">
        <v>6</v>
      </c>
      <c r="H1518" s="903">
        <v>10</v>
      </c>
      <c r="I1518" s="903">
        <v>10</v>
      </c>
      <c r="J1518" s="1134">
        <v>12</v>
      </c>
      <c r="K1518" s="1231">
        <v>18</v>
      </c>
      <c r="L1518" s="1028">
        <v>12</v>
      </c>
      <c r="M1518" s="1180">
        <v>11</v>
      </c>
      <c r="N1518" s="938">
        <v>9</v>
      </c>
      <c r="O1518" s="1123">
        <v>8</v>
      </c>
      <c r="P1518" s="1073">
        <v>8</v>
      </c>
      <c r="Q1518" s="1410">
        <v>15</v>
      </c>
      <c r="R1518" s="1434">
        <v>22</v>
      </c>
      <c r="S1518" s="1232">
        <v>20</v>
      </c>
      <c r="T1518" s="1127">
        <v>19</v>
      </c>
      <c r="U1518" s="1175">
        <v>18</v>
      </c>
      <c r="V1518" s="1046">
        <v>21</v>
      </c>
      <c r="W1518" s="1142">
        <v>27</v>
      </c>
      <c r="X1518" s="1167">
        <v>29</v>
      </c>
      <c r="Y1518" s="1165">
        <v>26</v>
      </c>
      <c r="Z1518" s="1020">
        <v>24</v>
      </c>
      <c r="AA1518" s="878"/>
      <c r="AB1518" s="878"/>
      <c r="AC1518" s="878"/>
      <c r="AD1518" s="878"/>
      <c r="AE1518" s="878"/>
      <c r="AF1518" s="878"/>
      <c r="AG1518" s="878"/>
      <c r="AH1518" s="878"/>
      <c r="AI1518" s="878"/>
      <c r="AJ1518" s="878"/>
      <c r="AK1518" s="878"/>
      <c r="AL1518" s="878"/>
      <c r="AM1518" s="878"/>
      <c r="AN1518" s="878"/>
      <c r="AO1518" s="878"/>
      <c r="AP1518" s="878"/>
    </row>
    <row r="1519" spans="1:42" x14ac:dyDescent="0.3">
      <c r="A1519" s="1685">
        <v>44266</v>
      </c>
      <c r="B1519" s="877" t="s">
        <v>2120</v>
      </c>
      <c r="C1519" s="956">
        <v>7</v>
      </c>
      <c r="D1519" s="979">
        <v>6</v>
      </c>
      <c r="E1519" s="878">
        <v>5</v>
      </c>
      <c r="F1519" s="931">
        <v>6</v>
      </c>
      <c r="G1519" s="956">
        <v>7</v>
      </c>
      <c r="H1519" s="956">
        <v>7</v>
      </c>
      <c r="I1519" s="878">
        <v>1</v>
      </c>
      <c r="J1519" s="878">
        <v>4</v>
      </c>
      <c r="K1519" s="1035">
        <v>22</v>
      </c>
      <c r="L1519" s="942">
        <v>19</v>
      </c>
      <c r="M1519" s="1081">
        <v>17</v>
      </c>
      <c r="N1519" s="1010">
        <v>13</v>
      </c>
      <c r="O1519" s="984">
        <v>11</v>
      </c>
      <c r="P1519" s="1072">
        <v>6</v>
      </c>
      <c r="Q1519" s="880">
        <v>8</v>
      </c>
      <c r="R1519" s="885">
        <v>6</v>
      </c>
      <c r="S1519" s="965">
        <v>23</v>
      </c>
      <c r="T1519" s="967">
        <v>21</v>
      </c>
      <c r="U1519" s="1116">
        <v>20</v>
      </c>
      <c r="V1519" s="1066">
        <v>23</v>
      </c>
      <c r="W1519" s="924">
        <v>30</v>
      </c>
      <c r="X1519" s="993">
        <v>35</v>
      </c>
      <c r="Y1519" s="1570">
        <v>33</v>
      </c>
      <c r="Z1519" s="1069">
        <v>26</v>
      </c>
      <c r="AA1519" s="878"/>
      <c r="AB1519" s="878"/>
      <c r="AC1519" s="878"/>
      <c r="AD1519" s="878"/>
      <c r="AE1519" s="878"/>
      <c r="AF1519" s="878"/>
      <c r="AG1519" s="878"/>
      <c r="AH1519" s="878"/>
      <c r="AI1519" s="954"/>
      <c r="AJ1519" s="953">
        <v>100</v>
      </c>
      <c r="AK1519" s="1396">
        <v>76</v>
      </c>
      <c r="AL1519" s="953">
        <v>100</v>
      </c>
      <c r="AM1519" s="953">
        <v>100</v>
      </c>
      <c r="AN1519" s="953">
        <v>100</v>
      </c>
      <c r="AO1519" s="1335">
        <v>57</v>
      </c>
      <c r="AP1519" s="1477">
        <v>94</v>
      </c>
    </row>
    <row r="1520" spans="1:42" x14ac:dyDescent="0.3">
      <c r="A1520" s="1685">
        <v>44267</v>
      </c>
      <c r="B1520" s="877" t="s">
        <v>2121</v>
      </c>
      <c r="C1520" s="963">
        <v>11</v>
      </c>
      <c r="D1520" s="928">
        <v>8</v>
      </c>
      <c r="E1520" s="1156">
        <v>7</v>
      </c>
      <c r="F1520" s="929">
        <v>6</v>
      </c>
      <c r="G1520" s="930">
        <v>7</v>
      </c>
      <c r="H1520" s="911">
        <v>8</v>
      </c>
      <c r="I1520" s="1157">
        <v>10</v>
      </c>
      <c r="J1520" s="1164">
        <v>10</v>
      </c>
      <c r="K1520" s="1012">
        <v>20</v>
      </c>
      <c r="L1520" s="1028">
        <v>12</v>
      </c>
      <c r="M1520" s="882">
        <v>11</v>
      </c>
      <c r="N1520" s="1065">
        <v>7</v>
      </c>
      <c r="O1520" s="939">
        <v>5</v>
      </c>
      <c r="P1520" s="1027">
        <v>9</v>
      </c>
      <c r="Q1520" s="1410">
        <v>15</v>
      </c>
      <c r="R1520" s="1270">
        <v>19</v>
      </c>
      <c r="S1520" s="921">
        <v>26</v>
      </c>
      <c r="T1520" s="1067">
        <v>22</v>
      </c>
      <c r="U1520" s="967">
        <v>21</v>
      </c>
      <c r="V1520" s="1017">
        <v>23</v>
      </c>
      <c r="W1520" s="1102">
        <v>27</v>
      </c>
      <c r="X1520" s="1167">
        <v>29</v>
      </c>
      <c r="Y1520" s="1191">
        <v>26</v>
      </c>
      <c r="Z1520" s="1051">
        <v>23</v>
      </c>
      <c r="AA1520" s="878"/>
      <c r="AB1520" s="878"/>
      <c r="AC1520" s="878"/>
      <c r="AD1520" s="878"/>
      <c r="AE1520" s="878"/>
      <c r="AF1520" s="878"/>
      <c r="AG1520" s="878"/>
      <c r="AH1520" s="878"/>
      <c r="AI1520" s="953">
        <v>100</v>
      </c>
      <c r="AJ1520" s="878"/>
      <c r="AK1520" s="1495">
        <v>11</v>
      </c>
      <c r="AL1520" s="1058">
        <v>8</v>
      </c>
      <c r="AM1520" s="1219">
        <v>52</v>
      </c>
      <c r="AN1520" s="954"/>
      <c r="AO1520" s="878"/>
      <c r="AP1520" s="878"/>
    </row>
    <row r="1521" spans="1:42" x14ac:dyDescent="0.3">
      <c r="A1521" s="1685">
        <v>44268</v>
      </c>
      <c r="B1521" s="955" t="s">
        <v>2122</v>
      </c>
      <c r="C1521" s="1157">
        <v>10</v>
      </c>
      <c r="D1521" s="879">
        <v>7</v>
      </c>
      <c r="E1521" s="878">
        <v>5</v>
      </c>
      <c r="F1521" s="878">
        <v>4</v>
      </c>
      <c r="G1521" s="930">
        <v>7</v>
      </c>
      <c r="H1521" s="910">
        <v>7</v>
      </c>
      <c r="I1521" s="900">
        <v>6</v>
      </c>
      <c r="J1521" s="899">
        <v>9</v>
      </c>
      <c r="K1521" s="1244">
        <v>18</v>
      </c>
      <c r="L1521" s="1028">
        <v>12</v>
      </c>
      <c r="M1521" s="903">
        <v>10</v>
      </c>
      <c r="N1521" s="879">
        <v>7</v>
      </c>
      <c r="O1521" s="885">
        <v>6</v>
      </c>
      <c r="P1521" s="900">
        <v>6</v>
      </c>
      <c r="Q1521" s="902">
        <v>9</v>
      </c>
      <c r="R1521" s="1462">
        <v>16</v>
      </c>
      <c r="S1521" s="966">
        <v>22</v>
      </c>
      <c r="T1521" s="1131">
        <v>20</v>
      </c>
      <c r="U1521" s="1346">
        <v>19</v>
      </c>
      <c r="V1521" s="1087">
        <v>22</v>
      </c>
      <c r="W1521" s="1233">
        <v>27</v>
      </c>
      <c r="X1521" s="1212">
        <v>28</v>
      </c>
      <c r="Y1521" s="1019">
        <v>27</v>
      </c>
      <c r="Z1521" s="1149">
        <v>24</v>
      </c>
      <c r="AA1521" s="878"/>
      <c r="AB1521" s="878"/>
      <c r="AC1521" s="878"/>
      <c r="AD1521" s="878"/>
      <c r="AE1521" s="878"/>
      <c r="AF1521" s="878"/>
      <c r="AG1521" s="878"/>
      <c r="AH1521" s="878"/>
      <c r="AI1521" s="1025">
        <v>7</v>
      </c>
      <c r="AJ1521" s="953">
        <v>100</v>
      </c>
      <c r="AK1521" s="953">
        <v>100</v>
      </c>
      <c r="AL1521" s="878"/>
      <c r="AM1521" s="878"/>
      <c r="AN1521" s="878"/>
      <c r="AO1521" s="878"/>
      <c r="AP1521" s="878"/>
    </row>
    <row r="1522" spans="1:42" x14ac:dyDescent="0.3">
      <c r="A1522" s="1685">
        <v>44269</v>
      </c>
      <c r="B1522" s="955" t="s">
        <v>2123</v>
      </c>
      <c r="C1522" s="886">
        <v>8</v>
      </c>
      <c r="D1522" s="878">
        <v>4</v>
      </c>
      <c r="E1522" s="1133">
        <v>5</v>
      </c>
      <c r="F1522" s="878">
        <v>3</v>
      </c>
      <c r="G1522" s="878">
        <v>4</v>
      </c>
      <c r="H1522" s="1123">
        <v>8</v>
      </c>
      <c r="I1522" s="941">
        <v>7</v>
      </c>
      <c r="J1522" s="1156">
        <v>7</v>
      </c>
      <c r="K1522" s="906">
        <v>17</v>
      </c>
      <c r="L1522" s="959">
        <v>14</v>
      </c>
      <c r="M1522" s="959">
        <v>14</v>
      </c>
      <c r="N1522" s="878">
        <v>4</v>
      </c>
      <c r="O1522" s="931">
        <v>6</v>
      </c>
      <c r="P1522" s="878">
        <v>5</v>
      </c>
      <c r="Q1522" s="1027">
        <v>9</v>
      </c>
      <c r="R1522" s="1439">
        <v>15</v>
      </c>
      <c r="S1522" s="1067">
        <v>22</v>
      </c>
      <c r="T1522" s="1139">
        <v>19</v>
      </c>
      <c r="U1522" s="1281">
        <v>17</v>
      </c>
      <c r="V1522" s="944">
        <v>22</v>
      </c>
      <c r="W1522" s="1560">
        <v>30</v>
      </c>
      <c r="X1522" s="923">
        <v>31</v>
      </c>
      <c r="Y1522" s="971">
        <v>30</v>
      </c>
      <c r="Z1522" s="1191">
        <v>26</v>
      </c>
      <c r="AA1522" s="878"/>
      <c r="AB1522" s="878"/>
      <c r="AC1522" s="878"/>
      <c r="AD1522" s="878"/>
      <c r="AE1522" s="878"/>
      <c r="AF1522" s="878"/>
      <c r="AG1522" s="878"/>
      <c r="AH1522" s="878"/>
      <c r="AI1522" s="878"/>
      <c r="AJ1522" s="878"/>
      <c r="AK1522" s="878"/>
      <c r="AL1522" s="878"/>
      <c r="AM1522" s="878"/>
      <c r="AN1522" s="878"/>
      <c r="AO1522" s="1505">
        <v>78</v>
      </c>
      <c r="AP1522" s="998"/>
    </row>
    <row r="1523" spans="1:42" x14ac:dyDescent="0.3">
      <c r="A1523" s="1685">
        <v>44270</v>
      </c>
      <c r="B1523" s="877" t="s">
        <v>2124</v>
      </c>
      <c r="C1523" s="931">
        <v>6</v>
      </c>
      <c r="D1523" s="878">
        <v>5</v>
      </c>
      <c r="E1523" s="878">
        <v>4</v>
      </c>
      <c r="F1523" s="956">
        <v>7</v>
      </c>
      <c r="G1523" s="878" t="s">
        <v>379</v>
      </c>
      <c r="H1523" s="878" t="s">
        <v>379</v>
      </c>
      <c r="I1523" s="878" t="s">
        <v>379</v>
      </c>
      <c r="J1523" s="878" t="s">
        <v>379</v>
      </c>
      <c r="K1523" s="1146">
        <v>22</v>
      </c>
      <c r="L1523" s="1373">
        <v>18</v>
      </c>
      <c r="M1523" s="1010">
        <v>13</v>
      </c>
      <c r="N1523" s="913">
        <v>14</v>
      </c>
      <c r="O1523" s="878" t="s">
        <v>379</v>
      </c>
      <c r="P1523" s="878" t="s">
        <v>379</v>
      </c>
      <c r="Q1523" s="878" t="s">
        <v>379</v>
      </c>
      <c r="R1523" s="878" t="s">
        <v>379</v>
      </c>
      <c r="S1523" s="1048">
        <v>24</v>
      </c>
      <c r="T1523" s="967">
        <v>21</v>
      </c>
      <c r="U1523" s="1148">
        <v>19</v>
      </c>
      <c r="V1523" s="987">
        <v>23</v>
      </c>
      <c r="W1523" s="878" t="s">
        <v>379</v>
      </c>
      <c r="X1523" s="878" t="s">
        <v>379</v>
      </c>
      <c r="Y1523" s="878" t="s">
        <v>379</v>
      </c>
      <c r="Z1523" s="878" t="s">
        <v>379</v>
      </c>
      <c r="AA1523" s="878"/>
      <c r="AB1523" s="878"/>
      <c r="AC1523" s="878"/>
      <c r="AD1523" s="878"/>
      <c r="AE1523" s="878" t="s">
        <v>379</v>
      </c>
      <c r="AF1523" s="878" t="s">
        <v>379</v>
      </c>
      <c r="AG1523" s="878" t="s">
        <v>379</v>
      </c>
      <c r="AH1523" s="878" t="s">
        <v>379</v>
      </c>
      <c r="AI1523" s="878"/>
      <c r="AJ1523" s="878"/>
      <c r="AK1523" s="878"/>
      <c r="AL1523" s="878"/>
      <c r="AM1523" s="878" t="s">
        <v>379</v>
      </c>
      <c r="AN1523" s="878" t="s">
        <v>379</v>
      </c>
      <c r="AO1523" s="878" t="s">
        <v>379</v>
      </c>
      <c r="AP1523" s="878" t="s">
        <v>379</v>
      </c>
    </row>
    <row r="1524" spans="1:42" x14ac:dyDescent="0.3">
      <c r="A1524" s="1685">
        <v>44271</v>
      </c>
      <c r="B1524" s="877" t="s">
        <v>2125</v>
      </c>
      <c r="C1524" s="878" t="s">
        <v>379</v>
      </c>
      <c r="D1524" s="878" t="s">
        <v>379</v>
      </c>
      <c r="E1524" s="878" t="s">
        <v>379</v>
      </c>
      <c r="F1524" s="878" t="s">
        <v>379</v>
      </c>
      <c r="G1524" s="878" t="s">
        <v>379</v>
      </c>
      <c r="H1524" s="878">
        <v>5</v>
      </c>
      <c r="I1524" s="878">
        <v>5</v>
      </c>
      <c r="J1524" s="878">
        <v>4</v>
      </c>
      <c r="K1524" s="878" t="s">
        <v>379</v>
      </c>
      <c r="L1524" s="878" t="s">
        <v>379</v>
      </c>
      <c r="M1524" s="878" t="s">
        <v>379</v>
      </c>
      <c r="N1524" s="878" t="s">
        <v>379</v>
      </c>
      <c r="O1524" s="878" t="s">
        <v>379</v>
      </c>
      <c r="P1524" s="1028">
        <v>12</v>
      </c>
      <c r="Q1524" s="1114">
        <v>11</v>
      </c>
      <c r="R1524" s="909">
        <v>12</v>
      </c>
      <c r="S1524" s="878" t="s">
        <v>379</v>
      </c>
      <c r="T1524" s="878" t="s">
        <v>379</v>
      </c>
      <c r="U1524" s="878" t="s">
        <v>379</v>
      </c>
      <c r="V1524" s="878" t="s">
        <v>379</v>
      </c>
      <c r="W1524" s="878" t="s">
        <v>379</v>
      </c>
      <c r="X1524" s="967">
        <v>21</v>
      </c>
      <c r="Y1524" s="1230">
        <v>22</v>
      </c>
      <c r="Z1524" s="1047">
        <v>21</v>
      </c>
      <c r="AA1524" s="878" t="s">
        <v>379</v>
      </c>
      <c r="AB1524" s="878" t="s">
        <v>379</v>
      </c>
      <c r="AC1524" s="878" t="s">
        <v>379</v>
      </c>
      <c r="AD1524" s="878" t="s">
        <v>379</v>
      </c>
      <c r="AE1524" s="878" t="s">
        <v>379</v>
      </c>
      <c r="AF1524" s="1476">
        <v>7.1</v>
      </c>
      <c r="AG1524" s="1122">
        <v>0.9</v>
      </c>
      <c r="AH1524" s="1054">
        <v>0.1</v>
      </c>
      <c r="AI1524" s="878" t="s">
        <v>379</v>
      </c>
      <c r="AJ1524" s="878" t="s">
        <v>379</v>
      </c>
      <c r="AK1524" s="878" t="s">
        <v>379</v>
      </c>
      <c r="AL1524" s="878" t="s">
        <v>379</v>
      </c>
      <c r="AM1524" s="878" t="s">
        <v>379</v>
      </c>
      <c r="AN1524" s="953">
        <v>100</v>
      </c>
      <c r="AO1524" s="953">
        <v>100</v>
      </c>
      <c r="AP1524" s="1300">
        <v>66</v>
      </c>
    </row>
    <row r="1525" spans="1:42" x14ac:dyDescent="0.3">
      <c r="A1525" s="1685">
        <v>44272</v>
      </c>
      <c r="B1525" s="877" t="s">
        <v>2126</v>
      </c>
      <c r="C1525" s="930">
        <v>7</v>
      </c>
      <c r="D1525" s="912">
        <v>9</v>
      </c>
      <c r="E1525" s="908">
        <v>12</v>
      </c>
      <c r="F1525" s="881">
        <v>11</v>
      </c>
      <c r="G1525" s="959">
        <v>14</v>
      </c>
      <c r="H1525" s="980">
        <v>14</v>
      </c>
      <c r="I1525" s="960">
        <v>12</v>
      </c>
      <c r="J1525" s="899">
        <v>9</v>
      </c>
      <c r="K1525" s="1098">
        <v>14</v>
      </c>
      <c r="L1525" s="942">
        <v>19</v>
      </c>
      <c r="M1525" s="1014">
        <v>24</v>
      </c>
      <c r="N1525" s="1371">
        <v>24</v>
      </c>
      <c r="O1525" s="1415">
        <v>25</v>
      </c>
      <c r="P1525" s="1308">
        <v>23</v>
      </c>
      <c r="Q1525" s="1035">
        <v>22</v>
      </c>
      <c r="R1525" s="981">
        <v>18</v>
      </c>
      <c r="S1525" s="1116">
        <v>20</v>
      </c>
      <c r="T1525" s="1127">
        <v>19</v>
      </c>
      <c r="U1525" s="1174">
        <v>19</v>
      </c>
      <c r="V1525" s="1183">
        <v>19</v>
      </c>
      <c r="W1525" s="1271">
        <v>19</v>
      </c>
      <c r="X1525" s="1140">
        <v>19</v>
      </c>
      <c r="Y1525" s="1138">
        <v>19</v>
      </c>
      <c r="Z1525" s="1169">
        <v>17</v>
      </c>
      <c r="AA1525" s="878"/>
      <c r="AB1525" s="878"/>
      <c r="AC1525" s="878"/>
      <c r="AD1525" s="878"/>
      <c r="AE1525" s="878"/>
      <c r="AF1525" s="878"/>
      <c r="AG1525" s="878"/>
      <c r="AH1525" s="878"/>
      <c r="AI1525" s="1531">
        <v>58</v>
      </c>
      <c r="AJ1525" s="953">
        <v>100</v>
      </c>
      <c r="AK1525" s="953">
        <v>100</v>
      </c>
      <c r="AL1525" s="953">
        <v>100</v>
      </c>
      <c r="AM1525" s="953">
        <v>100</v>
      </c>
      <c r="AN1525" s="953">
        <v>100</v>
      </c>
      <c r="AO1525" s="1459">
        <v>88</v>
      </c>
      <c r="AP1525" s="1000"/>
    </row>
    <row r="1526" spans="1:42" x14ac:dyDescent="0.3">
      <c r="A1526" s="1685">
        <v>44273</v>
      </c>
      <c r="B1526" s="877" t="s">
        <v>2127</v>
      </c>
      <c r="C1526" s="1027">
        <v>9</v>
      </c>
      <c r="D1526" s="1156">
        <v>7</v>
      </c>
      <c r="E1526" s="900">
        <v>6</v>
      </c>
      <c r="F1526" s="900">
        <v>6</v>
      </c>
      <c r="G1526" s="884">
        <v>5</v>
      </c>
      <c r="H1526" s="939">
        <v>5</v>
      </c>
      <c r="I1526" s="878">
        <v>3</v>
      </c>
      <c r="J1526" s="878">
        <v>3</v>
      </c>
      <c r="K1526" s="1081">
        <v>17</v>
      </c>
      <c r="L1526" s="959">
        <v>14</v>
      </c>
      <c r="M1526" s="1039">
        <v>13</v>
      </c>
      <c r="N1526" s="898">
        <v>10</v>
      </c>
      <c r="O1526" s="900">
        <v>6</v>
      </c>
      <c r="P1526" s="931">
        <v>6</v>
      </c>
      <c r="Q1526" s="884">
        <v>5</v>
      </c>
      <c r="R1526" s="878">
        <v>3</v>
      </c>
      <c r="S1526" s="1277">
        <v>15</v>
      </c>
      <c r="T1526" s="1323">
        <v>14</v>
      </c>
      <c r="U1526" s="1285">
        <v>13</v>
      </c>
      <c r="V1526" s="1259">
        <v>14</v>
      </c>
      <c r="W1526" s="1183">
        <v>19</v>
      </c>
      <c r="X1526" s="1067">
        <v>22</v>
      </c>
      <c r="Y1526" s="946">
        <v>21</v>
      </c>
      <c r="Z1526" s="1366">
        <v>16</v>
      </c>
      <c r="AA1526" s="878"/>
      <c r="AB1526" s="878"/>
      <c r="AC1526" s="878"/>
      <c r="AD1526" s="878"/>
      <c r="AE1526" s="878"/>
      <c r="AF1526" s="878"/>
      <c r="AG1526" s="878"/>
      <c r="AH1526" s="878"/>
      <c r="AI1526" s="878"/>
      <c r="AJ1526" s="954"/>
      <c r="AK1526" s="878"/>
      <c r="AL1526" s="878"/>
      <c r="AM1526" s="878"/>
      <c r="AN1526" s="878"/>
      <c r="AO1526" s="878"/>
      <c r="AP1526" s="1464">
        <v>60</v>
      </c>
    </row>
    <row r="1527" spans="1:42" x14ac:dyDescent="0.3">
      <c r="A1527" s="1685">
        <v>44274</v>
      </c>
      <c r="B1527" s="877" t="s">
        <v>2128</v>
      </c>
      <c r="C1527" s="878">
        <v>2</v>
      </c>
      <c r="D1527" s="878">
        <v>4</v>
      </c>
      <c r="E1527" s="878">
        <v>4</v>
      </c>
      <c r="F1527" s="929">
        <v>6</v>
      </c>
      <c r="G1527" s="1060">
        <v>6</v>
      </c>
      <c r="H1527" s="1080">
        <v>8</v>
      </c>
      <c r="I1527" s="902">
        <v>9</v>
      </c>
      <c r="J1527" s="1079">
        <v>7</v>
      </c>
      <c r="K1527" s="878">
        <v>5</v>
      </c>
      <c r="L1527" s="941">
        <v>7</v>
      </c>
      <c r="M1527" s="880">
        <v>8</v>
      </c>
      <c r="N1527" s="1059">
        <v>10</v>
      </c>
      <c r="O1527" s="912">
        <v>9</v>
      </c>
      <c r="P1527" s="1073">
        <v>8</v>
      </c>
      <c r="Q1527" s="1410">
        <v>15</v>
      </c>
      <c r="R1527" s="1439">
        <v>15</v>
      </c>
      <c r="S1527" s="1288">
        <v>16</v>
      </c>
      <c r="T1527" s="1294">
        <v>16</v>
      </c>
      <c r="U1527" s="1283">
        <v>15</v>
      </c>
      <c r="V1527" s="1130">
        <v>18</v>
      </c>
      <c r="W1527" s="889">
        <v>23</v>
      </c>
      <c r="X1527" s="916">
        <v>25</v>
      </c>
      <c r="Y1527" s="891">
        <v>22</v>
      </c>
      <c r="Z1527" s="920">
        <v>21</v>
      </c>
      <c r="AA1527" s="878"/>
      <c r="AB1527" s="878"/>
      <c r="AC1527" s="878"/>
      <c r="AD1527" s="878"/>
      <c r="AE1527" s="878"/>
      <c r="AF1527" s="878"/>
      <c r="AG1527" s="878"/>
      <c r="AH1527" s="878"/>
      <c r="AI1527" s="1477">
        <v>94</v>
      </c>
      <c r="AJ1527" s="1163">
        <v>38</v>
      </c>
      <c r="AK1527" s="878"/>
      <c r="AL1527" s="1477">
        <v>94</v>
      </c>
      <c r="AM1527" s="954"/>
      <c r="AN1527" s="1109">
        <v>97</v>
      </c>
      <c r="AO1527" s="1396">
        <v>76</v>
      </c>
      <c r="AP1527" s="1190">
        <v>77</v>
      </c>
    </row>
    <row r="1528" spans="1:42" x14ac:dyDescent="0.3">
      <c r="A1528" s="1685">
        <v>44275</v>
      </c>
      <c r="B1528" s="955" t="s">
        <v>2129</v>
      </c>
      <c r="C1528" s="899">
        <v>9</v>
      </c>
      <c r="D1528" s="963">
        <v>11</v>
      </c>
      <c r="E1528" s="878">
        <v>5</v>
      </c>
      <c r="F1528" s="878">
        <v>1</v>
      </c>
      <c r="G1528" s="878">
        <v>4</v>
      </c>
      <c r="H1528" s="910">
        <v>7</v>
      </c>
      <c r="I1528" s="1125">
        <v>9</v>
      </c>
      <c r="J1528" s="1079">
        <v>7</v>
      </c>
      <c r="K1528" s="1196">
        <v>18</v>
      </c>
      <c r="L1528" s="942">
        <v>19</v>
      </c>
      <c r="M1528" s="1111">
        <v>10</v>
      </c>
      <c r="N1528" s="931">
        <v>6</v>
      </c>
      <c r="O1528" s="900">
        <v>6</v>
      </c>
      <c r="P1528" s="907">
        <v>12</v>
      </c>
      <c r="Q1528" s="1311">
        <v>17</v>
      </c>
      <c r="R1528" s="1081">
        <v>17</v>
      </c>
      <c r="S1528" s="1045">
        <v>21</v>
      </c>
      <c r="T1528" s="1127">
        <v>19</v>
      </c>
      <c r="U1528" s="1261">
        <v>18</v>
      </c>
      <c r="V1528" s="1139">
        <v>19</v>
      </c>
      <c r="W1528" s="1138">
        <v>19</v>
      </c>
      <c r="X1528" s="967">
        <v>21</v>
      </c>
      <c r="Y1528" s="1131">
        <v>20</v>
      </c>
      <c r="Z1528" s="1183">
        <v>19</v>
      </c>
      <c r="AA1528" s="1052">
        <v>0.2</v>
      </c>
      <c r="AB1528" s="1023">
        <v>0.5</v>
      </c>
      <c r="AC1528" s="1475">
        <v>1.8</v>
      </c>
      <c r="AD1528" s="1356">
        <v>4.2</v>
      </c>
      <c r="AE1528" s="1235">
        <v>0.8</v>
      </c>
      <c r="AF1528" s="878"/>
      <c r="AG1528" s="878"/>
      <c r="AH1528" s="878"/>
      <c r="AI1528" s="953">
        <v>100</v>
      </c>
      <c r="AJ1528" s="953">
        <v>100</v>
      </c>
      <c r="AK1528" s="953">
        <v>100</v>
      </c>
      <c r="AL1528" s="953">
        <v>100</v>
      </c>
      <c r="AM1528" s="953">
        <v>100</v>
      </c>
      <c r="AN1528" s="953">
        <v>100</v>
      </c>
      <c r="AO1528" s="953">
        <v>100</v>
      </c>
      <c r="AP1528" s="953">
        <v>100</v>
      </c>
    </row>
    <row r="1529" spans="1:42" x14ac:dyDescent="0.3">
      <c r="A1529" s="1685">
        <v>44276</v>
      </c>
      <c r="B1529" s="955" t="s">
        <v>2130</v>
      </c>
      <c r="C1529" s="878">
        <v>3</v>
      </c>
      <c r="D1529" s="1133">
        <v>5</v>
      </c>
      <c r="E1529" s="878">
        <v>5</v>
      </c>
      <c r="F1529" s="1133">
        <v>5</v>
      </c>
      <c r="G1529" s="1072">
        <v>6</v>
      </c>
      <c r="H1529" s="940">
        <v>6</v>
      </c>
      <c r="I1529" s="956">
        <v>7</v>
      </c>
      <c r="J1529" s="958">
        <v>9</v>
      </c>
      <c r="K1529" s="899">
        <v>9</v>
      </c>
      <c r="L1529" s="959">
        <v>14</v>
      </c>
      <c r="M1529" s="1160">
        <v>14</v>
      </c>
      <c r="N1529" s="984">
        <v>11</v>
      </c>
      <c r="O1529" s="1123">
        <v>8</v>
      </c>
      <c r="P1529" s="1065">
        <v>7</v>
      </c>
      <c r="Q1529" s="903">
        <v>10</v>
      </c>
      <c r="R1529" s="1082">
        <v>14</v>
      </c>
      <c r="S1529" s="1291">
        <v>18</v>
      </c>
      <c r="T1529" s="1329">
        <v>17</v>
      </c>
      <c r="U1529" s="1263">
        <v>16</v>
      </c>
      <c r="V1529" s="1261">
        <v>18</v>
      </c>
      <c r="W1529" s="1234">
        <v>23</v>
      </c>
      <c r="X1529" s="986">
        <v>25</v>
      </c>
      <c r="Y1529" s="1234">
        <v>23</v>
      </c>
      <c r="Z1529" s="1148">
        <v>19</v>
      </c>
      <c r="AA1529" s="878"/>
      <c r="AB1529" s="878"/>
      <c r="AC1529" s="878"/>
      <c r="AD1529" s="878"/>
      <c r="AE1529" s="878"/>
      <c r="AF1529" s="878"/>
      <c r="AG1529" s="878"/>
      <c r="AH1529" s="878"/>
      <c r="AI1529" s="1058">
        <v>8</v>
      </c>
      <c r="AJ1529" s="1000"/>
      <c r="AK1529" s="878"/>
      <c r="AL1529" s="878"/>
      <c r="AM1529" s="878"/>
      <c r="AN1529" s="878"/>
      <c r="AO1529" s="878"/>
      <c r="AP1529" s="878"/>
    </row>
    <row r="1530" spans="1:42" x14ac:dyDescent="0.3">
      <c r="A1530" s="1685">
        <v>44277</v>
      </c>
      <c r="B1530" s="877" t="s">
        <v>2131</v>
      </c>
      <c r="C1530" s="1220">
        <v>9</v>
      </c>
      <c r="D1530" s="1123">
        <v>8</v>
      </c>
      <c r="E1530" s="884">
        <v>5</v>
      </c>
      <c r="F1530" s="879">
        <v>7</v>
      </c>
      <c r="G1530" s="879">
        <v>7</v>
      </c>
      <c r="H1530" s="885">
        <v>6</v>
      </c>
      <c r="I1530" s="878">
        <v>4</v>
      </c>
      <c r="J1530" s="1133">
        <v>5</v>
      </c>
      <c r="K1530" s="1095">
        <v>15</v>
      </c>
      <c r="L1530" s="1028">
        <v>12</v>
      </c>
      <c r="M1530" s="1059">
        <v>10</v>
      </c>
      <c r="N1530" s="1027">
        <v>9</v>
      </c>
      <c r="O1530" s="985">
        <v>8</v>
      </c>
      <c r="P1530" s="878">
        <v>4</v>
      </c>
      <c r="Q1530" s="878">
        <v>3</v>
      </c>
      <c r="R1530" s="912">
        <v>9</v>
      </c>
      <c r="S1530" s="1174">
        <v>19</v>
      </c>
      <c r="T1530" s="1175">
        <v>18</v>
      </c>
      <c r="U1530" s="1170">
        <v>18</v>
      </c>
      <c r="V1530" s="1126">
        <v>20</v>
      </c>
      <c r="W1530" s="1087">
        <v>22</v>
      </c>
      <c r="X1530" s="1050">
        <v>24</v>
      </c>
      <c r="Y1530" s="1068">
        <v>22</v>
      </c>
      <c r="Z1530" s="1173">
        <v>20</v>
      </c>
      <c r="AA1530" s="878"/>
      <c r="AB1530" s="878"/>
      <c r="AC1530" s="878"/>
      <c r="AD1530" s="878"/>
      <c r="AE1530" s="878"/>
      <c r="AF1530" s="878"/>
      <c r="AG1530" s="878"/>
      <c r="AH1530" s="1054">
        <v>0.1</v>
      </c>
      <c r="AI1530" s="1000"/>
      <c r="AJ1530" s="1162">
        <v>40</v>
      </c>
      <c r="AK1530" s="1381">
        <v>59</v>
      </c>
      <c r="AL1530" s="953">
        <v>100</v>
      </c>
      <c r="AM1530" s="878"/>
      <c r="AN1530" s="1025">
        <v>7</v>
      </c>
      <c r="AO1530" s="953">
        <v>100</v>
      </c>
      <c r="AP1530" s="953">
        <v>100</v>
      </c>
    </row>
    <row r="1531" spans="1:42" x14ac:dyDescent="0.3">
      <c r="A1531" s="1685">
        <v>44278</v>
      </c>
      <c r="B1531" s="877" t="s">
        <v>2132</v>
      </c>
      <c r="C1531" s="878">
        <v>1</v>
      </c>
      <c r="D1531" s="878">
        <v>1</v>
      </c>
      <c r="E1531" s="878">
        <v>1</v>
      </c>
      <c r="F1531" s="878">
        <v>0</v>
      </c>
      <c r="G1531" s="1072">
        <v>6</v>
      </c>
      <c r="H1531" s="880">
        <v>8</v>
      </c>
      <c r="I1531" s="1060">
        <v>6</v>
      </c>
      <c r="J1531" s="878">
        <v>5</v>
      </c>
      <c r="K1531" s="878">
        <v>3</v>
      </c>
      <c r="L1531" s="878">
        <v>3</v>
      </c>
      <c r="M1531" s="878">
        <v>3</v>
      </c>
      <c r="N1531" s="878">
        <v>2</v>
      </c>
      <c r="O1531" s="878">
        <v>4</v>
      </c>
      <c r="P1531" s="878">
        <v>4</v>
      </c>
      <c r="Q1531" s="879">
        <v>7</v>
      </c>
      <c r="R1531" s="1111">
        <v>10</v>
      </c>
      <c r="S1531" s="1273">
        <v>17</v>
      </c>
      <c r="T1531" s="1255">
        <v>16</v>
      </c>
      <c r="U1531" s="1287">
        <v>15</v>
      </c>
      <c r="V1531" s="1271">
        <v>19</v>
      </c>
      <c r="W1531" s="1048">
        <v>24</v>
      </c>
      <c r="X1531" s="897">
        <v>25</v>
      </c>
      <c r="Y1531" s="1193">
        <v>23</v>
      </c>
      <c r="Z1531" s="1116">
        <v>20</v>
      </c>
      <c r="AA1531" s="878"/>
      <c r="AB1531" s="878"/>
      <c r="AC1531" s="878"/>
      <c r="AD1531" s="878"/>
      <c r="AE1531" s="878"/>
      <c r="AF1531" s="878"/>
      <c r="AG1531" s="878"/>
      <c r="AH1531" s="878"/>
      <c r="AI1531" s="1071">
        <v>5</v>
      </c>
      <c r="AJ1531" s="878"/>
      <c r="AK1531" s="878"/>
      <c r="AL1531" s="878"/>
      <c r="AM1531" s="878"/>
      <c r="AN1531" s="878"/>
      <c r="AO1531" s="878"/>
      <c r="AP1531" s="878"/>
    </row>
    <row r="1532" spans="1:42" x14ac:dyDescent="0.3">
      <c r="A1532" s="1685">
        <v>44279</v>
      </c>
      <c r="B1532" s="877" t="s">
        <v>2133</v>
      </c>
      <c r="C1532" s="1112">
        <v>6</v>
      </c>
      <c r="D1532" s="878">
        <v>4</v>
      </c>
      <c r="E1532" s="878">
        <v>4</v>
      </c>
      <c r="F1532" s="901">
        <v>6</v>
      </c>
      <c r="G1532" s="900">
        <v>6</v>
      </c>
      <c r="H1532" s="1094">
        <v>8</v>
      </c>
      <c r="I1532" s="1112">
        <v>6</v>
      </c>
      <c r="J1532" s="878">
        <v>3</v>
      </c>
      <c r="K1532" s="1266">
        <v>13</v>
      </c>
      <c r="L1532" s="1180">
        <v>11</v>
      </c>
      <c r="M1532" s="959">
        <v>14</v>
      </c>
      <c r="N1532" s="1039">
        <v>13</v>
      </c>
      <c r="O1532" s="882">
        <v>11</v>
      </c>
      <c r="P1532" s="1030">
        <v>13</v>
      </c>
      <c r="Q1532" s="963">
        <v>11</v>
      </c>
      <c r="R1532" s="956">
        <v>7</v>
      </c>
      <c r="S1532" s="1140">
        <v>19</v>
      </c>
      <c r="T1532" s="1314">
        <v>18</v>
      </c>
      <c r="U1532" s="1282">
        <v>17</v>
      </c>
      <c r="V1532" s="1046">
        <v>21</v>
      </c>
      <c r="W1532" s="1233">
        <v>27</v>
      </c>
      <c r="X1532" s="1016">
        <v>27</v>
      </c>
      <c r="Y1532" s="1179">
        <v>25</v>
      </c>
      <c r="Z1532" s="1067">
        <v>22</v>
      </c>
      <c r="AA1532" s="878"/>
      <c r="AB1532" s="878"/>
      <c r="AC1532" s="878"/>
      <c r="AD1532" s="878"/>
      <c r="AE1532" s="878"/>
      <c r="AF1532" s="878"/>
      <c r="AG1532" s="878"/>
      <c r="AH1532" s="878"/>
      <c r="AI1532" s="878"/>
      <c r="AJ1532" s="878"/>
      <c r="AK1532" s="878"/>
      <c r="AL1532" s="878"/>
      <c r="AM1532" s="878"/>
      <c r="AN1532" s="953">
        <v>100</v>
      </c>
      <c r="AO1532" s="1209">
        <v>26</v>
      </c>
      <c r="AP1532" s="952">
        <v>100</v>
      </c>
    </row>
    <row r="1533" spans="1:42" x14ac:dyDescent="0.3">
      <c r="A1533" s="1685">
        <v>44280</v>
      </c>
      <c r="B1533" s="877" t="s">
        <v>2134</v>
      </c>
      <c r="C1533" s="878">
        <v>3</v>
      </c>
      <c r="D1533" s="878">
        <v>4</v>
      </c>
      <c r="E1533" s="878">
        <v>4</v>
      </c>
      <c r="F1533" s="878">
        <v>4</v>
      </c>
      <c r="G1533" s="938">
        <v>9</v>
      </c>
      <c r="H1533" s="928">
        <v>8</v>
      </c>
      <c r="I1533" s="878">
        <v>5</v>
      </c>
      <c r="J1533" s="878">
        <v>3</v>
      </c>
      <c r="K1533" s="964">
        <v>5</v>
      </c>
      <c r="L1533" s="1007">
        <v>16</v>
      </c>
      <c r="M1533" s="1482">
        <v>16</v>
      </c>
      <c r="N1533" s="1028">
        <v>12</v>
      </c>
      <c r="O1533" s="1038">
        <v>15</v>
      </c>
      <c r="P1533" s="1242">
        <v>21</v>
      </c>
      <c r="Q1533" s="1065">
        <v>7</v>
      </c>
      <c r="R1533" s="934">
        <v>11</v>
      </c>
      <c r="S1533" s="1045">
        <v>21</v>
      </c>
      <c r="T1533" s="1173">
        <v>20</v>
      </c>
      <c r="U1533" s="1271">
        <v>19</v>
      </c>
      <c r="V1533" s="1137">
        <v>19</v>
      </c>
      <c r="W1533" s="919">
        <v>20</v>
      </c>
      <c r="X1533" s="1116">
        <v>20</v>
      </c>
      <c r="Y1533" s="1137">
        <v>19</v>
      </c>
      <c r="Z1533" s="1148">
        <v>19</v>
      </c>
      <c r="AA1533" s="1052">
        <v>0.2</v>
      </c>
      <c r="AB1533" s="1053">
        <v>0.3</v>
      </c>
      <c r="AC1533" s="1236">
        <v>2.6</v>
      </c>
      <c r="AD1533" s="1358">
        <v>9.1999999999999993</v>
      </c>
      <c r="AE1533" s="1356">
        <v>4.5</v>
      </c>
      <c r="AF1533" s="1356">
        <v>3.8</v>
      </c>
      <c r="AG1533" s="878"/>
      <c r="AH1533" s="878"/>
      <c r="AI1533" s="878"/>
      <c r="AJ1533" s="1500">
        <v>69</v>
      </c>
      <c r="AK1533" s="953">
        <v>100</v>
      </c>
      <c r="AL1533" s="953">
        <v>100</v>
      </c>
      <c r="AM1533" s="953">
        <v>100</v>
      </c>
      <c r="AN1533" s="953">
        <v>100</v>
      </c>
      <c r="AO1533" s="953">
        <v>100</v>
      </c>
      <c r="AP1533" s="953">
        <v>100</v>
      </c>
    </row>
    <row r="1534" spans="1:42" x14ac:dyDescent="0.3">
      <c r="A1534" s="1685">
        <v>44281</v>
      </c>
      <c r="B1534" s="877" t="s">
        <v>2135</v>
      </c>
      <c r="C1534" s="878">
        <v>3</v>
      </c>
      <c r="D1534" s="878">
        <v>0</v>
      </c>
      <c r="E1534" s="878">
        <v>2</v>
      </c>
      <c r="F1534" s="878">
        <v>4</v>
      </c>
      <c r="G1534" s="911">
        <v>8</v>
      </c>
      <c r="H1534" s="885">
        <v>6</v>
      </c>
      <c r="I1534" s="878">
        <v>2</v>
      </c>
      <c r="J1534" s="878">
        <v>3</v>
      </c>
      <c r="K1534" s="1080">
        <v>8</v>
      </c>
      <c r="L1534" s="878">
        <v>2</v>
      </c>
      <c r="M1534" s="878">
        <v>3</v>
      </c>
      <c r="N1534" s="912">
        <v>9</v>
      </c>
      <c r="O1534" s="1093">
        <v>10</v>
      </c>
      <c r="P1534" s="910">
        <v>7</v>
      </c>
      <c r="Q1534" s="1156">
        <v>7</v>
      </c>
      <c r="R1534" s="899">
        <v>9</v>
      </c>
      <c r="S1534" s="1174">
        <v>19</v>
      </c>
      <c r="T1534" s="1271">
        <v>19</v>
      </c>
      <c r="U1534" s="1148">
        <v>19</v>
      </c>
      <c r="V1534" s="920">
        <v>21</v>
      </c>
      <c r="W1534" s="987">
        <v>23</v>
      </c>
      <c r="X1534" s="1171">
        <v>23</v>
      </c>
      <c r="Y1534" s="890">
        <v>21</v>
      </c>
      <c r="Z1534" s="1047">
        <v>21</v>
      </c>
      <c r="AA1534" s="878"/>
      <c r="AB1534" s="1054">
        <v>0.1</v>
      </c>
      <c r="AC1534" s="878"/>
      <c r="AD1534" s="878"/>
      <c r="AE1534" s="878"/>
      <c r="AF1534" s="1202">
        <v>0.4</v>
      </c>
      <c r="AG1534" s="878"/>
      <c r="AH1534" s="878"/>
      <c r="AI1534" s="953">
        <v>100</v>
      </c>
      <c r="AJ1534" s="953">
        <v>100</v>
      </c>
      <c r="AK1534" s="953">
        <v>100</v>
      </c>
      <c r="AL1534" s="1397">
        <v>79</v>
      </c>
      <c r="AM1534" s="953">
        <v>100</v>
      </c>
      <c r="AN1534" s="1206">
        <v>98</v>
      </c>
      <c r="AO1534" s="953">
        <v>100</v>
      </c>
      <c r="AP1534" s="953">
        <v>100</v>
      </c>
    </row>
    <row r="1535" spans="1:42" x14ac:dyDescent="0.3">
      <c r="A1535" s="1685">
        <v>44282</v>
      </c>
      <c r="B1535" s="955" t="s">
        <v>2136</v>
      </c>
      <c r="C1535" s="878">
        <v>3</v>
      </c>
      <c r="D1535" s="878">
        <v>4</v>
      </c>
      <c r="E1535" s="885">
        <v>6</v>
      </c>
      <c r="F1535" s="878">
        <v>5</v>
      </c>
      <c r="G1535" s="932">
        <v>7</v>
      </c>
      <c r="H1535" s="879">
        <v>7</v>
      </c>
      <c r="I1535" s="910">
        <v>7</v>
      </c>
      <c r="J1535" s="884">
        <v>5</v>
      </c>
      <c r="K1535" s="882">
        <v>11</v>
      </c>
      <c r="L1535" s="878">
        <v>3</v>
      </c>
      <c r="M1535" s="1439">
        <v>15</v>
      </c>
      <c r="N1535" s="880">
        <v>8</v>
      </c>
      <c r="O1535" s="1125">
        <v>9</v>
      </c>
      <c r="P1535" s="1097">
        <v>10</v>
      </c>
      <c r="Q1535" s="1097">
        <v>10</v>
      </c>
      <c r="R1535" s="1010">
        <v>13</v>
      </c>
      <c r="S1535" s="1131">
        <v>20</v>
      </c>
      <c r="T1535" s="1271">
        <v>19</v>
      </c>
      <c r="U1535" s="1169">
        <v>17</v>
      </c>
      <c r="V1535" s="1273">
        <v>17</v>
      </c>
      <c r="W1535" s="1127">
        <v>19</v>
      </c>
      <c r="X1535" s="967">
        <v>21</v>
      </c>
      <c r="Y1535" s="1136">
        <v>20</v>
      </c>
      <c r="Z1535" s="1254">
        <v>17</v>
      </c>
      <c r="AA1535" s="1023">
        <v>0.5</v>
      </c>
      <c r="AB1535" s="878"/>
      <c r="AC1535" s="878"/>
      <c r="AD1535" s="1054">
        <v>0.1</v>
      </c>
      <c r="AE1535" s="878"/>
      <c r="AF1535" s="1054">
        <v>0.1</v>
      </c>
      <c r="AG1535" s="878"/>
      <c r="AH1535" s="878"/>
      <c r="AI1535" s="953">
        <v>100</v>
      </c>
      <c r="AJ1535" s="953">
        <v>100</v>
      </c>
      <c r="AK1535" s="953">
        <v>100</v>
      </c>
      <c r="AL1535" s="953">
        <v>100</v>
      </c>
      <c r="AM1535" s="953">
        <v>100</v>
      </c>
      <c r="AN1535" s="1109">
        <v>97</v>
      </c>
      <c r="AO1535" s="1292">
        <v>53</v>
      </c>
      <c r="AP1535" s="1189">
        <v>7</v>
      </c>
    </row>
    <row r="1536" spans="1:42" x14ac:dyDescent="0.3">
      <c r="A1536" s="1685">
        <v>44283</v>
      </c>
      <c r="B1536" s="955" t="s">
        <v>2137</v>
      </c>
      <c r="C1536" s="878">
        <v>5</v>
      </c>
      <c r="D1536" s="878">
        <v>3</v>
      </c>
      <c r="E1536" s="878">
        <v>4</v>
      </c>
      <c r="F1536" s="878">
        <v>4</v>
      </c>
      <c r="G1536" s="878">
        <v>4</v>
      </c>
      <c r="H1536" s="939">
        <v>5</v>
      </c>
      <c r="I1536" s="878">
        <v>3</v>
      </c>
      <c r="J1536" s="878">
        <v>3</v>
      </c>
      <c r="K1536" s="1220">
        <v>9</v>
      </c>
      <c r="L1536" s="931">
        <v>6</v>
      </c>
      <c r="M1536" s="1156">
        <v>7</v>
      </c>
      <c r="N1536" s="1094">
        <v>8</v>
      </c>
      <c r="O1536" s="878">
        <v>5</v>
      </c>
      <c r="P1536" s="878">
        <v>5</v>
      </c>
      <c r="Q1536" s="878">
        <v>2</v>
      </c>
      <c r="R1536" s="1027">
        <v>9</v>
      </c>
      <c r="S1536" s="1263">
        <v>16</v>
      </c>
      <c r="T1536" s="1281">
        <v>17</v>
      </c>
      <c r="U1536" s="1254">
        <v>17</v>
      </c>
      <c r="V1536" s="1254">
        <v>17</v>
      </c>
      <c r="W1536" s="919">
        <v>20</v>
      </c>
      <c r="X1536" s="1192">
        <v>24</v>
      </c>
      <c r="Y1536" s="1047">
        <v>21</v>
      </c>
      <c r="Z1536" s="1314">
        <v>18</v>
      </c>
      <c r="AA1536" s="878"/>
      <c r="AB1536" s="878"/>
      <c r="AC1536" s="878"/>
      <c r="AD1536" s="1054">
        <v>0.1</v>
      </c>
      <c r="AE1536" s="878"/>
      <c r="AF1536" s="1054">
        <v>0.1</v>
      </c>
      <c r="AG1536" s="878"/>
      <c r="AH1536" s="878"/>
      <c r="AI1536" s="953">
        <v>100</v>
      </c>
      <c r="AJ1536" s="953">
        <v>100</v>
      </c>
      <c r="AK1536" s="953">
        <v>100</v>
      </c>
      <c r="AL1536" s="953">
        <v>100</v>
      </c>
      <c r="AM1536" s="953">
        <v>100</v>
      </c>
      <c r="AN1536" s="978">
        <v>41</v>
      </c>
      <c r="AO1536" s="996">
        <v>67</v>
      </c>
      <c r="AP1536" s="878"/>
    </row>
    <row r="1537" spans="1:42" x14ac:dyDescent="0.3">
      <c r="A1537" s="1685">
        <v>44284</v>
      </c>
      <c r="B1537" s="877" t="s">
        <v>2138</v>
      </c>
      <c r="C1537" s="878">
        <v>4</v>
      </c>
      <c r="D1537" s="1133">
        <v>5</v>
      </c>
      <c r="E1537" s="878">
        <v>5</v>
      </c>
      <c r="F1537" s="1073">
        <v>8</v>
      </c>
      <c r="G1537" s="938">
        <v>9</v>
      </c>
      <c r="H1537" s="886">
        <v>8</v>
      </c>
      <c r="I1537" s="885">
        <v>6</v>
      </c>
      <c r="J1537" s="878">
        <v>5</v>
      </c>
      <c r="K1537" s="980">
        <v>14</v>
      </c>
      <c r="L1537" s="1113">
        <v>16</v>
      </c>
      <c r="M1537" s="1038">
        <v>15</v>
      </c>
      <c r="N1537" s="1004">
        <v>16</v>
      </c>
      <c r="O1537" s="1082">
        <v>14</v>
      </c>
      <c r="P1537" s="913">
        <v>14</v>
      </c>
      <c r="Q1537" s="1028">
        <v>12</v>
      </c>
      <c r="R1537" s="1096">
        <v>16</v>
      </c>
      <c r="S1537" s="1281">
        <v>17</v>
      </c>
      <c r="T1537" s="1246">
        <v>17</v>
      </c>
      <c r="U1537" s="1366">
        <v>16</v>
      </c>
      <c r="V1537" s="1249">
        <v>17</v>
      </c>
      <c r="W1537" s="967">
        <v>21</v>
      </c>
      <c r="X1537" s="967">
        <v>21</v>
      </c>
      <c r="Y1537" s="946">
        <v>21</v>
      </c>
      <c r="Z1537" s="1291">
        <v>18</v>
      </c>
      <c r="AA1537" s="878"/>
      <c r="AB1537" s="878"/>
      <c r="AC1537" s="878"/>
      <c r="AD1537" s="878"/>
      <c r="AE1537" s="878"/>
      <c r="AF1537" s="878"/>
      <c r="AG1537" s="878"/>
      <c r="AH1537" s="878"/>
      <c r="AI1537" s="878"/>
      <c r="AJ1537" s="1155">
        <v>87</v>
      </c>
      <c r="AK1537" s="1328">
        <v>24</v>
      </c>
      <c r="AL1537" s="1071">
        <v>5</v>
      </c>
      <c r="AM1537" s="1381">
        <v>59</v>
      </c>
      <c r="AN1537" s="953">
        <v>100</v>
      </c>
      <c r="AO1537" s="1339">
        <v>18</v>
      </c>
      <c r="AP1537" s="878"/>
    </row>
    <row r="1538" spans="1:42" x14ac:dyDescent="0.3">
      <c r="A1538" s="1685">
        <v>44285</v>
      </c>
      <c r="B1538" s="877" t="s">
        <v>2139</v>
      </c>
      <c r="C1538" s="878">
        <v>4</v>
      </c>
      <c r="D1538" s="878">
        <v>4</v>
      </c>
      <c r="E1538" s="878">
        <v>4</v>
      </c>
      <c r="F1538" s="878">
        <v>5</v>
      </c>
      <c r="G1538" s="878">
        <v>5</v>
      </c>
      <c r="H1538" s="932">
        <v>7</v>
      </c>
      <c r="I1538" s="939">
        <v>5</v>
      </c>
      <c r="J1538" s="878">
        <v>5</v>
      </c>
      <c r="K1538" s="1085">
        <v>12</v>
      </c>
      <c r="L1538" s="1157">
        <v>10</v>
      </c>
      <c r="M1538" s="1125">
        <v>9</v>
      </c>
      <c r="N1538" s="1080">
        <v>8</v>
      </c>
      <c r="O1538" s="878">
        <v>5</v>
      </c>
      <c r="P1538" s="879">
        <v>7</v>
      </c>
      <c r="Q1538" s="899">
        <v>9</v>
      </c>
      <c r="R1538" s="882">
        <v>11</v>
      </c>
      <c r="S1538" s="1247">
        <v>16</v>
      </c>
      <c r="T1538" s="1287">
        <v>15</v>
      </c>
      <c r="U1538" s="1284">
        <v>14</v>
      </c>
      <c r="V1538" s="1246">
        <v>17</v>
      </c>
      <c r="W1538" s="946">
        <v>21</v>
      </c>
      <c r="X1538" s="944">
        <v>22</v>
      </c>
      <c r="Y1538" s="1115">
        <v>20</v>
      </c>
      <c r="Z1538" s="1314">
        <v>18</v>
      </c>
      <c r="AA1538" s="878"/>
      <c r="AB1538" s="878"/>
      <c r="AC1538" s="878"/>
      <c r="AD1538" s="878"/>
      <c r="AE1538" s="878"/>
      <c r="AF1538" s="878"/>
      <c r="AG1538" s="878"/>
      <c r="AH1538" s="878"/>
      <c r="AI1538" s="878"/>
      <c r="AJ1538" s="878"/>
      <c r="AK1538" s="878"/>
      <c r="AL1538" s="878"/>
      <c r="AM1538" s="878"/>
      <c r="AN1538" s="878"/>
      <c r="AO1538" s="878"/>
      <c r="AP1538" s="878"/>
    </row>
    <row r="1539" spans="1:42" x14ac:dyDescent="0.3">
      <c r="A1539" s="1685">
        <v>44286</v>
      </c>
      <c r="B1539" s="877" t="s">
        <v>2140</v>
      </c>
      <c r="C1539" s="964">
        <v>5</v>
      </c>
      <c r="D1539" s="878">
        <v>4</v>
      </c>
      <c r="E1539" s="878">
        <v>3</v>
      </c>
      <c r="F1539" s="878">
        <v>4</v>
      </c>
      <c r="G1539" s="1079">
        <v>7</v>
      </c>
      <c r="H1539" s="880">
        <v>8</v>
      </c>
      <c r="I1539" s="931">
        <v>6</v>
      </c>
      <c r="J1539" s="878">
        <v>5</v>
      </c>
      <c r="K1539" s="1028">
        <v>12</v>
      </c>
      <c r="L1539" s="1220">
        <v>9</v>
      </c>
      <c r="M1539" s="1156">
        <v>7</v>
      </c>
      <c r="N1539" s="879">
        <v>7</v>
      </c>
      <c r="O1539" s="883">
        <v>7</v>
      </c>
      <c r="P1539" s="1027">
        <v>9</v>
      </c>
      <c r="Q1539" s="1027">
        <v>9</v>
      </c>
      <c r="R1539" s="882">
        <v>11</v>
      </c>
      <c r="S1539" s="1169">
        <v>17</v>
      </c>
      <c r="T1539" s="1263">
        <v>16</v>
      </c>
      <c r="U1539" s="1251">
        <v>15</v>
      </c>
      <c r="V1539" s="1324">
        <v>18</v>
      </c>
      <c r="W1539" s="1045">
        <v>21</v>
      </c>
      <c r="X1539" s="1022">
        <v>22</v>
      </c>
      <c r="Y1539" s="1126">
        <v>20</v>
      </c>
      <c r="Z1539" s="1281">
        <v>17</v>
      </c>
      <c r="AA1539" s="878"/>
      <c r="AB1539" s="878"/>
      <c r="AC1539" s="878"/>
      <c r="AD1539" s="878"/>
      <c r="AE1539" s="878"/>
      <c r="AF1539" s="878"/>
      <c r="AG1539" s="878"/>
      <c r="AH1539" s="878"/>
      <c r="AI1539" s="878"/>
      <c r="AJ1539" s="878"/>
      <c r="AK1539" s="878"/>
      <c r="AL1539" s="878"/>
      <c r="AM1539" s="878"/>
      <c r="AN1539" s="878"/>
      <c r="AO1539" s="878"/>
      <c r="AP1539" s="1071">
        <v>5</v>
      </c>
    </row>
    <row r="1540" spans="1:42" x14ac:dyDescent="0.3">
      <c r="A1540" s="1685">
        <v>44287</v>
      </c>
      <c r="B1540" s="877" t="s">
        <v>2141</v>
      </c>
      <c r="C1540" s="931">
        <v>6</v>
      </c>
      <c r="D1540" s="931">
        <v>6</v>
      </c>
      <c r="E1540" s="939">
        <v>5</v>
      </c>
      <c r="F1540" s="1079">
        <v>7</v>
      </c>
      <c r="G1540" s="979">
        <v>6</v>
      </c>
      <c r="H1540" s="902">
        <v>9</v>
      </c>
      <c r="I1540" s="910">
        <v>7</v>
      </c>
      <c r="J1540" s="883">
        <v>7</v>
      </c>
      <c r="K1540" s="1098">
        <v>14</v>
      </c>
      <c r="L1540" s="980">
        <v>14</v>
      </c>
      <c r="M1540" s="1085">
        <v>12</v>
      </c>
      <c r="N1540" s="1028">
        <v>12</v>
      </c>
      <c r="O1540" s="933">
        <v>10</v>
      </c>
      <c r="P1540" s="899">
        <v>9</v>
      </c>
      <c r="Q1540" s="1180">
        <v>11</v>
      </c>
      <c r="R1540" s="1036">
        <v>13</v>
      </c>
      <c r="S1540" s="1281">
        <v>17</v>
      </c>
      <c r="T1540" s="1247">
        <v>16</v>
      </c>
      <c r="U1540" s="1366">
        <v>16</v>
      </c>
      <c r="V1540" s="1346">
        <v>19</v>
      </c>
      <c r="W1540" s="1115">
        <v>20</v>
      </c>
      <c r="X1540" s="1067">
        <v>22</v>
      </c>
      <c r="Y1540" s="1115">
        <v>20</v>
      </c>
      <c r="Z1540" s="1139">
        <v>19</v>
      </c>
      <c r="AA1540" s="878"/>
      <c r="AB1540" s="878"/>
      <c r="AC1540" s="878"/>
      <c r="AD1540" s="878"/>
      <c r="AE1540" s="878"/>
      <c r="AF1540" s="878"/>
      <c r="AG1540" s="878"/>
      <c r="AH1540" s="878"/>
      <c r="AI1540" s="878"/>
      <c r="AJ1540" s="878"/>
      <c r="AK1540" s="878"/>
      <c r="AL1540" s="954"/>
      <c r="AM1540" s="953">
        <v>100</v>
      </c>
      <c r="AN1540" s="954"/>
      <c r="AO1540" s="953">
        <v>100</v>
      </c>
      <c r="AP1540" s="1527">
        <v>73</v>
      </c>
    </row>
    <row r="1541" spans="1:42" x14ac:dyDescent="0.3">
      <c r="A1541" s="1685">
        <v>44288</v>
      </c>
      <c r="B1541" s="877" t="s">
        <v>2142</v>
      </c>
      <c r="C1541" s="901">
        <v>6</v>
      </c>
      <c r="D1541" s="878">
        <v>4</v>
      </c>
      <c r="E1541" s="878">
        <v>4</v>
      </c>
      <c r="F1541" s="878">
        <v>5</v>
      </c>
      <c r="G1541" s="883">
        <v>7</v>
      </c>
      <c r="H1541" s="879">
        <v>7</v>
      </c>
      <c r="I1541" s="979">
        <v>6</v>
      </c>
      <c r="J1541" s="883">
        <v>7</v>
      </c>
      <c r="K1541" s="913">
        <v>14</v>
      </c>
      <c r="L1541" s="1134">
        <v>12</v>
      </c>
      <c r="M1541" s="1180">
        <v>11</v>
      </c>
      <c r="N1541" s="907">
        <v>12</v>
      </c>
      <c r="O1541" s="1157">
        <v>10</v>
      </c>
      <c r="P1541" s="984">
        <v>11</v>
      </c>
      <c r="Q1541" s="1039">
        <v>13</v>
      </c>
      <c r="R1541" s="1439">
        <v>15</v>
      </c>
      <c r="S1541" s="1139">
        <v>19</v>
      </c>
      <c r="T1541" s="1249">
        <v>17</v>
      </c>
      <c r="U1541" s="1175">
        <v>18</v>
      </c>
      <c r="V1541" s="1261">
        <v>18</v>
      </c>
      <c r="W1541" s="1044">
        <v>21</v>
      </c>
      <c r="X1541" s="987">
        <v>23</v>
      </c>
      <c r="Y1541" s="1045">
        <v>21</v>
      </c>
      <c r="Z1541" s="1183">
        <v>19</v>
      </c>
      <c r="AA1541" s="1054">
        <v>0.1</v>
      </c>
      <c r="AB1541" s="878"/>
      <c r="AC1541" s="878"/>
      <c r="AD1541" s="878"/>
      <c r="AE1541" s="878"/>
      <c r="AF1541" s="878"/>
      <c r="AG1541" s="878"/>
      <c r="AH1541" s="878"/>
      <c r="AI1541" s="953">
        <v>100</v>
      </c>
      <c r="AJ1541" s="953">
        <v>100</v>
      </c>
      <c r="AK1541" s="953">
        <v>100</v>
      </c>
      <c r="AL1541" s="953">
        <v>100</v>
      </c>
      <c r="AM1541" s="953">
        <v>100</v>
      </c>
      <c r="AN1541" s="878"/>
      <c r="AO1541" s="952">
        <v>100</v>
      </c>
      <c r="AP1541" s="878"/>
    </row>
    <row r="1542" spans="1:42" x14ac:dyDescent="0.3">
      <c r="A1542" s="1685">
        <v>44289</v>
      </c>
      <c r="B1542" s="955" t="s">
        <v>2143</v>
      </c>
      <c r="C1542" s="884">
        <v>5</v>
      </c>
      <c r="D1542" s="878">
        <v>4</v>
      </c>
      <c r="E1542" s="878">
        <v>4</v>
      </c>
      <c r="F1542" s="939">
        <v>5</v>
      </c>
      <c r="G1542" s="932">
        <v>7</v>
      </c>
      <c r="H1542" s="928">
        <v>8</v>
      </c>
      <c r="I1542" s="902">
        <v>9</v>
      </c>
      <c r="J1542" s="979">
        <v>6</v>
      </c>
      <c r="K1542" s="1038">
        <v>15</v>
      </c>
      <c r="L1542" s="984">
        <v>11</v>
      </c>
      <c r="M1542" s="1033">
        <v>13</v>
      </c>
      <c r="N1542" s="882">
        <v>11</v>
      </c>
      <c r="O1542" s="938">
        <v>9</v>
      </c>
      <c r="P1542" s="902">
        <v>9</v>
      </c>
      <c r="Q1542" s="1039">
        <v>13</v>
      </c>
      <c r="R1542" s="959">
        <v>14</v>
      </c>
      <c r="S1542" s="1130">
        <v>18</v>
      </c>
      <c r="T1542" s="1329">
        <v>17</v>
      </c>
      <c r="U1542" s="1256">
        <v>15</v>
      </c>
      <c r="V1542" s="1346">
        <v>19</v>
      </c>
      <c r="W1542" s="917">
        <v>24</v>
      </c>
      <c r="X1542" s="1048">
        <v>24</v>
      </c>
      <c r="Y1542" s="967">
        <v>21</v>
      </c>
      <c r="Z1542" s="1126">
        <v>20</v>
      </c>
      <c r="AA1542" s="878"/>
      <c r="AB1542" s="878"/>
      <c r="AC1542" s="878"/>
      <c r="AD1542" s="878"/>
      <c r="AE1542" s="878"/>
      <c r="AF1542" s="878"/>
      <c r="AG1542" s="878"/>
      <c r="AH1542" s="878"/>
      <c r="AI1542" s="878"/>
      <c r="AJ1542" s="1132">
        <v>12</v>
      </c>
      <c r="AK1542" s="953">
        <v>100</v>
      </c>
      <c r="AL1542" s="878"/>
      <c r="AM1542" s="878"/>
      <c r="AN1542" s="878"/>
      <c r="AO1542" s="878"/>
      <c r="AP1542" s="878"/>
    </row>
    <row r="1543" spans="1:42" x14ac:dyDescent="0.3">
      <c r="A1543" s="1685">
        <v>44290</v>
      </c>
      <c r="B1543" s="955" t="s">
        <v>2144</v>
      </c>
      <c r="C1543" s="1072">
        <v>6</v>
      </c>
      <c r="D1543" s="878">
        <v>4</v>
      </c>
      <c r="E1543" s="878">
        <v>4</v>
      </c>
      <c r="F1543" s="1133">
        <v>5</v>
      </c>
      <c r="G1543" s="910">
        <v>7</v>
      </c>
      <c r="H1543" s="886">
        <v>8</v>
      </c>
      <c r="I1543" s="1156">
        <v>7</v>
      </c>
      <c r="J1543" s="885">
        <v>6</v>
      </c>
      <c r="K1543" s="1036">
        <v>13</v>
      </c>
      <c r="L1543" s="934">
        <v>11</v>
      </c>
      <c r="M1543" s="1220">
        <v>9</v>
      </c>
      <c r="N1543" s="1157">
        <v>10</v>
      </c>
      <c r="O1543" s="934">
        <v>11</v>
      </c>
      <c r="P1543" s="1080">
        <v>8</v>
      </c>
      <c r="Q1543" s="1157">
        <v>10</v>
      </c>
      <c r="R1543" s="1010">
        <v>13</v>
      </c>
      <c r="S1543" s="1126">
        <v>20</v>
      </c>
      <c r="T1543" s="1271">
        <v>19</v>
      </c>
      <c r="U1543" s="1249">
        <v>17</v>
      </c>
      <c r="V1543" s="1148">
        <v>19</v>
      </c>
      <c r="W1543" s="917">
        <v>24</v>
      </c>
      <c r="X1543" s="927">
        <v>25</v>
      </c>
      <c r="Y1543" s="1230">
        <v>22</v>
      </c>
      <c r="Z1543" s="1117">
        <v>20</v>
      </c>
      <c r="AA1543" s="878"/>
      <c r="AB1543" s="878"/>
      <c r="AC1543" s="878"/>
      <c r="AD1543" s="878"/>
      <c r="AE1543" s="878"/>
      <c r="AF1543" s="878"/>
      <c r="AG1543" s="878"/>
      <c r="AH1543" s="878"/>
      <c r="AI1543" s="878"/>
      <c r="AJ1543" s="953">
        <v>100</v>
      </c>
      <c r="AK1543" s="878"/>
      <c r="AL1543" s="878"/>
      <c r="AM1543" s="1223">
        <v>6</v>
      </c>
      <c r="AN1543" s="878"/>
      <c r="AO1543" s="878"/>
      <c r="AP1543" s="878"/>
    </row>
    <row r="1544" spans="1:42" x14ac:dyDescent="0.3">
      <c r="A1544" s="1685">
        <v>44291</v>
      </c>
      <c r="B1544" s="877" t="s">
        <v>2145</v>
      </c>
      <c r="C1544" s="878">
        <v>5</v>
      </c>
      <c r="D1544" s="878">
        <v>3</v>
      </c>
      <c r="E1544" s="878">
        <v>4</v>
      </c>
      <c r="F1544" s="878">
        <v>4</v>
      </c>
      <c r="G1544" s="1112">
        <v>6</v>
      </c>
      <c r="H1544" s="1059">
        <v>10</v>
      </c>
      <c r="I1544" s="929">
        <v>6</v>
      </c>
      <c r="J1544" s="878">
        <v>4</v>
      </c>
      <c r="K1544" s="984">
        <v>11</v>
      </c>
      <c r="L1544" s="901">
        <v>6</v>
      </c>
      <c r="M1544" s="1080">
        <v>8</v>
      </c>
      <c r="N1544" s="880">
        <v>8</v>
      </c>
      <c r="O1544" s="899">
        <v>9</v>
      </c>
      <c r="P1544" s="1157">
        <v>10</v>
      </c>
      <c r="Q1544" s="909">
        <v>12</v>
      </c>
      <c r="R1544" s="913">
        <v>14</v>
      </c>
      <c r="S1544" s="1137">
        <v>19</v>
      </c>
      <c r="T1544" s="1127">
        <v>19</v>
      </c>
      <c r="U1544" s="1170">
        <v>18</v>
      </c>
      <c r="V1544" s="967">
        <v>21</v>
      </c>
      <c r="W1544" s="1105">
        <v>26</v>
      </c>
      <c r="X1544" s="1141">
        <v>27</v>
      </c>
      <c r="Y1544" s="1050">
        <v>24</v>
      </c>
      <c r="Z1544" s="1230">
        <v>22</v>
      </c>
      <c r="AA1544" s="878"/>
      <c r="AB1544" s="878"/>
      <c r="AC1544" s="878"/>
      <c r="AD1544" s="878"/>
      <c r="AE1544" s="878"/>
      <c r="AF1544" s="878"/>
      <c r="AG1544" s="878"/>
      <c r="AH1544" s="878"/>
      <c r="AI1544" s="878"/>
      <c r="AJ1544" s="952">
        <v>100</v>
      </c>
      <c r="AK1544" s="953">
        <v>100</v>
      </c>
      <c r="AL1544" s="1071"/>
      <c r="AM1544" s="878"/>
      <c r="AN1544" s="1189">
        <v>7</v>
      </c>
      <c r="AO1544" s="1420">
        <v>46</v>
      </c>
      <c r="AP1544" s="878"/>
    </row>
    <row r="1545" spans="1:42" x14ac:dyDescent="0.3">
      <c r="A1545" s="1685">
        <v>44292</v>
      </c>
      <c r="B1545" s="877" t="s">
        <v>2146</v>
      </c>
      <c r="C1545" s="939">
        <v>5</v>
      </c>
      <c r="D1545" s="878">
        <v>4</v>
      </c>
      <c r="E1545" s="878">
        <v>4</v>
      </c>
      <c r="F1545" s="884">
        <v>5</v>
      </c>
      <c r="G1545" s="879">
        <v>7</v>
      </c>
      <c r="H1545" s="899">
        <v>9</v>
      </c>
      <c r="I1545" s="1093">
        <v>10</v>
      </c>
      <c r="J1545" s="886">
        <v>8</v>
      </c>
      <c r="K1545" s="1010">
        <v>13</v>
      </c>
      <c r="L1545" s="1097">
        <v>10</v>
      </c>
      <c r="M1545" s="1094">
        <v>8</v>
      </c>
      <c r="N1545" s="1027">
        <v>9</v>
      </c>
      <c r="O1545" s="902">
        <v>9</v>
      </c>
      <c r="P1545" s="912">
        <v>9</v>
      </c>
      <c r="Q1545" s="961">
        <v>18</v>
      </c>
      <c r="R1545" s="1221">
        <v>20</v>
      </c>
      <c r="S1545" s="920">
        <v>21</v>
      </c>
      <c r="T1545" s="1115">
        <v>20</v>
      </c>
      <c r="U1545" s="1148">
        <v>19</v>
      </c>
      <c r="V1545" s="891">
        <v>22</v>
      </c>
      <c r="W1545" s="1076">
        <v>26</v>
      </c>
      <c r="X1545" s="1102">
        <v>27</v>
      </c>
      <c r="Y1545" s="1234">
        <v>23</v>
      </c>
      <c r="Z1545" s="1068">
        <v>22</v>
      </c>
      <c r="AA1545" s="878"/>
      <c r="AB1545" s="878"/>
      <c r="AC1545" s="878"/>
      <c r="AD1545" s="878"/>
      <c r="AE1545" s="878"/>
      <c r="AF1545" s="878"/>
      <c r="AG1545" s="878"/>
      <c r="AH1545" s="878"/>
      <c r="AI1545" s="878"/>
      <c r="AJ1545" s="878"/>
      <c r="AK1545" s="1223">
        <v>6</v>
      </c>
      <c r="AL1545" s="1215"/>
      <c r="AM1545" s="1071">
        <v>5</v>
      </c>
      <c r="AN1545" s="1025">
        <v>7</v>
      </c>
      <c r="AO1545" s="1223">
        <v>6</v>
      </c>
      <c r="AP1545" s="1071">
        <v>5</v>
      </c>
    </row>
    <row r="1546" spans="1:42" x14ac:dyDescent="0.3">
      <c r="A1546" s="1685">
        <v>44293</v>
      </c>
      <c r="B1546" s="877" t="s">
        <v>2147</v>
      </c>
      <c r="C1546" s="884">
        <v>5</v>
      </c>
      <c r="D1546" s="878">
        <v>4</v>
      </c>
      <c r="E1546" s="878">
        <v>5</v>
      </c>
      <c r="F1546" s="940">
        <v>6</v>
      </c>
      <c r="G1546" s="932">
        <v>7</v>
      </c>
      <c r="H1546" s="886">
        <v>8</v>
      </c>
      <c r="I1546" s="878">
        <v>5</v>
      </c>
      <c r="J1546" s="878">
        <v>5</v>
      </c>
      <c r="K1546" s="1244">
        <v>18</v>
      </c>
      <c r="L1546" s="1028">
        <v>12</v>
      </c>
      <c r="M1546" s="914">
        <v>19</v>
      </c>
      <c r="N1546" s="1113">
        <v>16</v>
      </c>
      <c r="O1546" s="907">
        <v>12</v>
      </c>
      <c r="P1546" s="913">
        <v>14</v>
      </c>
      <c r="Q1546" s="1097">
        <v>10</v>
      </c>
      <c r="R1546" s="1439">
        <v>15</v>
      </c>
      <c r="S1546" s="891">
        <v>22</v>
      </c>
      <c r="T1546" s="1136">
        <v>20</v>
      </c>
      <c r="U1546" s="1148">
        <v>19</v>
      </c>
      <c r="V1546" s="1067">
        <v>22</v>
      </c>
      <c r="W1546" s="1166">
        <v>28</v>
      </c>
      <c r="X1546" s="895">
        <v>30</v>
      </c>
      <c r="Y1546" s="1191">
        <v>26</v>
      </c>
      <c r="Z1546" s="1297">
        <v>24</v>
      </c>
      <c r="AA1546" s="878"/>
      <c r="AB1546" s="878"/>
      <c r="AC1546" s="878"/>
      <c r="AD1546" s="878"/>
      <c r="AE1546" s="878"/>
      <c r="AF1546" s="878"/>
      <c r="AG1546" s="878"/>
      <c r="AH1546" s="878"/>
      <c r="AI1546" s="953">
        <v>100</v>
      </c>
      <c r="AJ1546" s="878"/>
      <c r="AK1546" s="878"/>
      <c r="AL1546" s="878"/>
      <c r="AM1546" s="1223">
        <v>6</v>
      </c>
      <c r="AN1546" s="1299">
        <v>13</v>
      </c>
      <c r="AO1546" s="1335">
        <v>57</v>
      </c>
      <c r="AP1546" s="1370">
        <v>17</v>
      </c>
    </row>
    <row r="1547" spans="1:42" x14ac:dyDescent="0.3">
      <c r="A1547" s="1685">
        <v>44294</v>
      </c>
      <c r="B1547" s="877" t="s">
        <v>2148</v>
      </c>
      <c r="C1547" s="979">
        <v>6</v>
      </c>
      <c r="D1547" s="979">
        <v>6</v>
      </c>
      <c r="E1547" s="884">
        <v>5</v>
      </c>
      <c r="F1547" s="879">
        <v>7</v>
      </c>
      <c r="G1547" s="1220">
        <v>9</v>
      </c>
      <c r="H1547" s="1001">
        <v>10</v>
      </c>
      <c r="I1547" s="1112">
        <v>6</v>
      </c>
      <c r="J1547" s="878">
        <v>4</v>
      </c>
      <c r="K1547" s="1014">
        <v>24</v>
      </c>
      <c r="L1547" s="1307">
        <v>25</v>
      </c>
      <c r="M1547" s="1268">
        <v>25</v>
      </c>
      <c r="N1547" s="1267">
        <v>24</v>
      </c>
      <c r="O1547" s="936">
        <v>17</v>
      </c>
      <c r="P1547" s="935">
        <v>15</v>
      </c>
      <c r="Q1547" s="1113">
        <v>16</v>
      </c>
      <c r="R1547" s="939">
        <v>5</v>
      </c>
      <c r="S1547" s="1021">
        <v>22</v>
      </c>
      <c r="T1547" s="890">
        <v>21</v>
      </c>
      <c r="U1547" s="1136">
        <v>20</v>
      </c>
      <c r="V1547" s="1087">
        <v>22</v>
      </c>
      <c r="W1547" s="951">
        <v>28</v>
      </c>
      <c r="X1547" s="1177">
        <v>31</v>
      </c>
      <c r="Y1547" s="1015">
        <v>28</v>
      </c>
      <c r="Z1547" s="1067">
        <v>22</v>
      </c>
      <c r="AA1547" s="878"/>
      <c r="AB1547" s="878"/>
      <c r="AC1547" s="878"/>
      <c r="AD1547" s="878"/>
      <c r="AE1547" s="878"/>
      <c r="AF1547" s="878"/>
      <c r="AG1547" s="878"/>
      <c r="AH1547" s="1121">
        <v>0.6</v>
      </c>
      <c r="AI1547" s="1526">
        <v>21</v>
      </c>
      <c r="AJ1547" s="1265">
        <v>55</v>
      </c>
      <c r="AK1547" s="1495">
        <v>11</v>
      </c>
      <c r="AL1547" s="953">
        <v>100</v>
      </c>
      <c r="AM1547" s="953">
        <v>100</v>
      </c>
      <c r="AN1547" s="1194">
        <v>85</v>
      </c>
      <c r="AO1547" s="953">
        <v>100</v>
      </c>
      <c r="AP1547" s="1162">
        <v>40</v>
      </c>
    </row>
    <row r="1548" spans="1:42" x14ac:dyDescent="0.3">
      <c r="A1548" s="1685">
        <v>44295</v>
      </c>
      <c r="B1548" s="877" t="s">
        <v>2149</v>
      </c>
      <c r="C1548" s="878">
        <v>3</v>
      </c>
      <c r="D1548" s="878">
        <v>4</v>
      </c>
      <c r="E1548" s="901">
        <v>6</v>
      </c>
      <c r="F1548" s="878">
        <v>3</v>
      </c>
      <c r="G1548" s="878">
        <v>1</v>
      </c>
      <c r="H1548" s="878">
        <v>5</v>
      </c>
      <c r="I1548" s="878">
        <v>4</v>
      </c>
      <c r="J1548" s="1112">
        <v>6</v>
      </c>
      <c r="K1548" s="884">
        <v>5</v>
      </c>
      <c r="L1548" s="903">
        <v>10</v>
      </c>
      <c r="M1548" s="1344">
        <v>21</v>
      </c>
      <c r="N1548" s="878">
        <v>5</v>
      </c>
      <c r="O1548" s="878">
        <v>3</v>
      </c>
      <c r="P1548" s="899">
        <v>9</v>
      </c>
      <c r="Q1548" s="880">
        <v>8</v>
      </c>
      <c r="R1548" s="1134">
        <v>12</v>
      </c>
      <c r="S1548" s="1068">
        <v>22</v>
      </c>
      <c r="T1548" s="1045">
        <v>21</v>
      </c>
      <c r="U1548" s="920">
        <v>21</v>
      </c>
      <c r="V1548" s="1044">
        <v>21</v>
      </c>
      <c r="W1548" s="966">
        <v>22</v>
      </c>
      <c r="X1548" s="918">
        <v>22</v>
      </c>
      <c r="Y1548" s="1173">
        <v>20</v>
      </c>
      <c r="Z1548" s="1117">
        <v>20</v>
      </c>
      <c r="AA1548" s="1054">
        <v>0.1</v>
      </c>
      <c r="AB1548" s="878"/>
      <c r="AC1548" s="1054">
        <v>0.1</v>
      </c>
      <c r="AD1548" s="1118">
        <v>1.1000000000000001</v>
      </c>
      <c r="AE1548" s="1122">
        <v>0.9</v>
      </c>
      <c r="AF1548" s="1052">
        <v>0.2</v>
      </c>
      <c r="AG1548" s="1144">
        <v>5.9</v>
      </c>
      <c r="AH1548" s="1053">
        <v>0.3</v>
      </c>
      <c r="AI1548" s="953">
        <v>100</v>
      </c>
      <c r="AJ1548" s="953">
        <v>100</v>
      </c>
      <c r="AK1548" s="953">
        <v>100</v>
      </c>
      <c r="AL1548" s="953">
        <v>100</v>
      </c>
      <c r="AM1548" s="953">
        <v>100</v>
      </c>
      <c r="AN1548" s="953">
        <v>100</v>
      </c>
      <c r="AO1548" s="953">
        <v>100</v>
      </c>
      <c r="AP1548" s="953">
        <v>100</v>
      </c>
    </row>
    <row r="1549" spans="1:42" x14ac:dyDescent="0.3">
      <c r="A1549" s="1685">
        <v>44296</v>
      </c>
      <c r="B1549" s="955" t="s">
        <v>2150</v>
      </c>
      <c r="C1549" s="885">
        <v>6</v>
      </c>
      <c r="D1549" s="900">
        <v>6</v>
      </c>
      <c r="E1549" s="979">
        <v>6</v>
      </c>
      <c r="F1549" s="898">
        <v>10</v>
      </c>
      <c r="G1549" s="912">
        <v>9</v>
      </c>
      <c r="H1549" s="1180">
        <v>11</v>
      </c>
      <c r="I1549" s="1133">
        <v>5</v>
      </c>
      <c r="J1549" s="930">
        <v>7</v>
      </c>
      <c r="K1549" s="1099">
        <v>13</v>
      </c>
      <c r="L1549" s="1134">
        <v>12</v>
      </c>
      <c r="M1549" s="1266">
        <v>13</v>
      </c>
      <c r="N1549" s="1244">
        <v>18</v>
      </c>
      <c r="O1549" s="1473">
        <v>25</v>
      </c>
      <c r="P1549" s="1013">
        <v>26</v>
      </c>
      <c r="Q1549" s="980">
        <v>14</v>
      </c>
      <c r="R1549" s="1439">
        <v>15</v>
      </c>
      <c r="S1549" s="919">
        <v>20</v>
      </c>
      <c r="T1549" s="1136">
        <v>20</v>
      </c>
      <c r="U1549" s="1148">
        <v>19</v>
      </c>
      <c r="V1549" s="1183">
        <v>19</v>
      </c>
      <c r="W1549" s="1183">
        <v>19</v>
      </c>
      <c r="X1549" s="1116">
        <v>20</v>
      </c>
      <c r="Y1549" s="1173">
        <v>20</v>
      </c>
      <c r="Z1549" s="945">
        <v>20</v>
      </c>
      <c r="AA1549" s="1479">
        <v>2.5</v>
      </c>
      <c r="AB1549" s="1536">
        <v>1.9</v>
      </c>
      <c r="AC1549" s="1235">
        <v>0.8</v>
      </c>
      <c r="AD1549" s="1121">
        <v>0.6</v>
      </c>
      <c r="AE1549" s="1535">
        <v>3.3</v>
      </c>
      <c r="AF1549" s="1481">
        <v>1.4</v>
      </c>
      <c r="AG1549" s="1054">
        <v>0.1</v>
      </c>
      <c r="AH1549" s="1202">
        <v>0.4</v>
      </c>
      <c r="AI1549" s="953">
        <v>100</v>
      </c>
      <c r="AJ1549" s="953">
        <v>100</v>
      </c>
      <c r="AK1549" s="953">
        <v>100</v>
      </c>
      <c r="AL1549" s="953">
        <v>100</v>
      </c>
      <c r="AM1549" s="953">
        <v>100</v>
      </c>
      <c r="AN1549" s="953">
        <v>100</v>
      </c>
      <c r="AO1549" s="953">
        <v>100</v>
      </c>
      <c r="AP1549" s="953">
        <v>100</v>
      </c>
    </row>
    <row r="1550" spans="1:42" x14ac:dyDescent="0.3">
      <c r="A1550" s="1685">
        <v>44297</v>
      </c>
      <c r="B1550" s="955" t="s">
        <v>2151</v>
      </c>
      <c r="C1550" s="1133">
        <v>5</v>
      </c>
      <c r="D1550" s="883">
        <v>7</v>
      </c>
      <c r="E1550" s="1033">
        <v>13</v>
      </c>
      <c r="F1550" s="1032">
        <v>15</v>
      </c>
      <c r="G1550" s="1134">
        <v>12</v>
      </c>
      <c r="H1550" s="1065">
        <v>7</v>
      </c>
      <c r="I1550" s="939">
        <v>5</v>
      </c>
      <c r="J1550" s="878">
        <v>4</v>
      </c>
      <c r="K1550" s="1160">
        <v>14</v>
      </c>
      <c r="L1550" s="1037">
        <v>17</v>
      </c>
      <c r="M1550" s="1593">
        <v>27</v>
      </c>
      <c r="N1550" s="1619">
        <v>33</v>
      </c>
      <c r="O1550" s="1042">
        <v>24</v>
      </c>
      <c r="P1550" s="942">
        <v>19</v>
      </c>
      <c r="Q1550" s="1410">
        <v>15</v>
      </c>
      <c r="R1550" s="1113">
        <v>16</v>
      </c>
      <c r="S1550" s="1232">
        <v>20</v>
      </c>
      <c r="T1550" s="1136">
        <v>20</v>
      </c>
      <c r="U1550" s="1263">
        <v>16</v>
      </c>
      <c r="V1550" s="1363">
        <v>14</v>
      </c>
      <c r="W1550" s="1329">
        <v>17</v>
      </c>
      <c r="X1550" s="1314">
        <v>18</v>
      </c>
      <c r="Y1550" s="1161">
        <v>18</v>
      </c>
      <c r="Z1550" s="1274">
        <v>16</v>
      </c>
      <c r="AA1550" s="1350">
        <v>1.5</v>
      </c>
      <c r="AB1550" s="1202">
        <v>0.4</v>
      </c>
      <c r="AC1550" s="878"/>
      <c r="AD1550" s="878"/>
      <c r="AE1550" s="1054">
        <v>0.1</v>
      </c>
      <c r="AF1550" s="878"/>
      <c r="AG1550" s="878"/>
      <c r="AH1550" s="878"/>
      <c r="AI1550" s="953">
        <v>100</v>
      </c>
      <c r="AJ1550" s="953">
        <v>100</v>
      </c>
      <c r="AK1550" s="953">
        <v>100</v>
      </c>
      <c r="AL1550" s="953">
        <v>100</v>
      </c>
      <c r="AM1550" s="953">
        <v>100</v>
      </c>
      <c r="AN1550" s="953">
        <v>100</v>
      </c>
      <c r="AO1550" s="953">
        <v>100</v>
      </c>
      <c r="AP1550" s="1276">
        <v>15</v>
      </c>
    </row>
    <row r="1551" spans="1:42" x14ac:dyDescent="0.3">
      <c r="A1551" s="1685">
        <v>44298</v>
      </c>
      <c r="B1551" s="877" t="s">
        <v>2152</v>
      </c>
      <c r="C1551" s="878">
        <v>4</v>
      </c>
      <c r="D1551" s="878">
        <v>4</v>
      </c>
      <c r="E1551" s="878">
        <v>3</v>
      </c>
      <c r="F1551" s="878">
        <v>3</v>
      </c>
      <c r="G1551" s="878">
        <v>4</v>
      </c>
      <c r="H1551" s="878">
        <v>5</v>
      </c>
      <c r="I1551" s="878">
        <v>3</v>
      </c>
      <c r="J1551" s="878">
        <v>3</v>
      </c>
      <c r="K1551" s="1001">
        <v>10</v>
      </c>
      <c r="L1551" s="956">
        <v>7</v>
      </c>
      <c r="M1551" s="1072">
        <v>6</v>
      </c>
      <c r="N1551" s="878">
        <v>5</v>
      </c>
      <c r="O1551" s="900">
        <v>6</v>
      </c>
      <c r="P1551" s="900">
        <v>6</v>
      </c>
      <c r="Q1551" s="878">
        <v>5</v>
      </c>
      <c r="R1551" s="878">
        <v>3</v>
      </c>
      <c r="S1551" s="1296">
        <v>14</v>
      </c>
      <c r="T1551" s="1360">
        <v>13</v>
      </c>
      <c r="U1551" s="1279">
        <v>12</v>
      </c>
      <c r="V1551" s="1256">
        <v>15</v>
      </c>
      <c r="W1551" s="945">
        <v>20</v>
      </c>
      <c r="X1551" s="891">
        <v>22</v>
      </c>
      <c r="Y1551" s="1271">
        <v>19</v>
      </c>
      <c r="Z1551" s="1366">
        <v>16</v>
      </c>
      <c r="AA1551" s="878"/>
      <c r="AB1551" s="878"/>
      <c r="AC1551" s="878"/>
      <c r="AD1551" s="878"/>
      <c r="AE1551" s="878"/>
      <c r="AF1551" s="878"/>
      <c r="AG1551" s="878"/>
      <c r="AH1551" s="878"/>
      <c r="AI1551" s="878"/>
      <c r="AJ1551" s="878"/>
      <c r="AK1551" s="878"/>
      <c r="AL1551" s="878"/>
      <c r="AM1551" s="878"/>
      <c r="AN1551" s="878"/>
      <c r="AO1551" s="878"/>
      <c r="AP1551" s="878"/>
    </row>
    <row r="1552" spans="1:42" x14ac:dyDescent="0.3">
      <c r="A1552" s="1685">
        <v>44299</v>
      </c>
      <c r="B1552" s="877" t="s">
        <v>2153</v>
      </c>
      <c r="C1552" s="878">
        <v>3</v>
      </c>
      <c r="D1552" s="878">
        <v>4</v>
      </c>
      <c r="E1552" s="878">
        <v>3</v>
      </c>
      <c r="F1552" s="878">
        <v>3</v>
      </c>
      <c r="G1552" s="878">
        <v>2</v>
      </c>
      <c r="H1552" s="929">
        <v>6</v>
      </c>
      <c r="I1552" s="878">
        <v>5</v>
      </c>
      <c r="J1552" s="878">
        <v>3</v>
      </c>
      <c r="K1552" s="884">
        <v>5</v>
      </c>
      <c r="L1552" s="1073">
        <v>8</v>
      </c>
      <c r="M1552" s="939">
        <v>5</v>
      </c>
      <c r="N1552" s="878">
        <v>5</v>
      </c>
      <c r="O1552" s="878">
        <v>4</v>
      </c>
      <c r="P1552" s="878">
        <v>4</v>
      </c>
      <c r="Q1552" s="1073">
        <v>8</v>
      </c>
      <c r="R1552" s="1079">
        <v>7</v>
      </c>
      <c r="S1552" s="1363">
        <v>14</v>
      </c>
      <c r="T1552" s="1416">
        <v>13</v>
      </c>
      <c r="U1552" s="1290">
        <v>12</v>
      </c>
      <c r="V1552" s="1366">
        <v>16</v>
      </c>
      <c r="W1552" s="1230">
        <v>22</v>
      </c>
      <c r="X1552" s="987">
        <v>23</v>
      </c>
      <c r="Y1552" s="1173">
        <v>20</v>
      </c>
      <c r="Z1552" s="1247">
        <v>16</v>
      </c>
      <c r="AA1552" s="878"/>
      <c r="AB1552" s="878"/>
      <c r="AC1552" s="878"/>
      <c r="AD1552" s="878"/>
      <c r="AE1552" s="878"/>
      <c r="AF1552" s="878"/>
      <c r="AG1552" s="878"/>
      <c r="AH1552" s="878"/>
      <c r="AI1552" s="878"/>
      <c r="AJ1552" s="878"/>
      <c r="AK1552" s="878"/>
      <c r="AL1552" s="878"/>
      <c r="AM1552" s="878"/>
      <c r="AN1552" s="878"/>
      <c r="AO1552" s="878"/>
      <c r="AP1552" s="878"/>
    </row>
    <row r="1553" spans="1:42" x14ac:dyDescent="0.3">
      <c r="A1553" s="1685">
        <v>44300</v>
      </c>
      <c r="B1553" s="877" t="s">
        <v>2154</v>
      </c>
      <c r="C1553" s="878">
        <v>3</v>
      </c>
      <c r="D1553" s="878">
        <v>4</v>
      </c>
      <c r="E1553" s="878">
        <v>4</v>
      </c>
      <c r="F1553" s="939">
        <v>5</v>
      </c>
      <c r="G1553" s="1060">
        <v>6</v>
      </c>
      <c r="H1553" s="932">
        <v>7</v>
      </c>
      <c r="I1553" s="878">
        <v>5</v>
      </c>
      <c r="J1553" s="878">
        <v>4</v>
      </c>
      <c r="K1553" s="1094">
        <v>8</v>
      </c>
      <c r="L1553" s="1125">
        <v>9</v>
      </c>
      <c r="M1553" s="903">
        <v>10</v>
      </c>
      <c r="N1553" s="1085">
        <v>12</v>
      </c>
      <c r="O1553" s="909">
        <v>12</v>
      </c>
      <c r="P1553" s="984">
        <v>11</v>
      </c>
      <c r="Q1553" s="1001">
        <v>10</v>
      </c>
      <c r="R1553" s="980">
        <v>14</v>
      </c>
      <c r="S1553" s="1319">
        <v>15</v>
      </c>
      <c r="T1553" s="1363">
        <v>14</v>
      </c>
      <c r="U1553" s="1360">
        <v>13</v>
      </c>
      <c r="V1553" s="1294">
        <v>16</v>
      </c>
      <c r="W1553" s="967">
        <v>21</v>
      </c>
      <c r="X1553" s="1171">
        <v>23</v>
      </c>
      <c r="Y1553" s="1232">
        <v>20</v>
      </c>
      <c r="Z1553" s="1174">
        <v>19</v>
      </c>
      <c r="AA1553" s="878"/>
      <c r="AB1553" s="878"/>
      <c r="AC1553" s="878"/>
      <c r="AD1553" s="878"/>
      <c r="AE1553" s="878"/>
      <c r="AF1553" s="878"/>
      <c r="AG1553" s="878"/>
      <c r="AH1553" s="878"/>
      <c r="AI1553" s="878"/>
      <c r="AJ1553" s="878"/>
      <c r="AK1553" s="878"/>
      <c r="AL1553" s="878"/>
      <c r="AM1553" s="878"/>
      <c r="AN1553" s="878"/>
      <c r="AO1553" s="1071"/>
      <c r="AP1553" s="878"/>
    </row>
    <row r="1554" spans="1:42" x14ac:dyDescent="0.3">
      <c r="A1554" s="1685">
        <v>44301</v>
      </c>
      <c r="B1554" s="877" t="s">
        <v>2155</v>
      </c>
      <c r="C1554" s="878">
        <v>4</v>
      </c>
      <c r="D1554" s="878">
        <v>3</v>
      </c>
      <c r="E1554" s="878">
        <v>3</v>
      </c>
      <c r="F1554" s="878">
        <v>1</v>
      </c>
      <c r="G1554" s="878">
        <v>2</v>
      </c>
      <c r="H1554" s="878">
        <v>2</v>
      </c>
      <c r="I1554" s="878">
        <v>3</v>
      </c>
      <c r="J1554" s="878">
        <v>2</v>
      </c>
      <c r="K1554" s="1180">
        <v>11</v>
      </c>
      <c r="L1554" s="963">
        <v>11</v>
      </c>
      <c r="M1554" s="964">
        <v>5</v>
      </c>
      <c r="N1554" s="878">
        <v>2</v>
      </c>
      <c r="O1554" s="878">
        <v>1</v>
      </c>
      <c r="P1554" s="878">
        <v>3</v>
      </c>
      <c r="Q1554" s="878">
        <v>3</v>
      </c>
      <c r="R1554" s="878">
        <v>1</v>
      </c>
      <c r="S1554" s="1273">
        <v>17</v>
      </c>
      <c r="T1554" s="1263">
        <v>16</v>
      </c>
      <c r="U1554" s="1283">
        <v>15</v>
      </c>
      <c r="V1554" s="1161">
        <v>18</v>
      </c>
      <c r="W1554" s="1192">
        <v>24</v>
      </c>
      <c r="X1554" s="1198">
        <v>25</v>
      </c>
      <c r="Y1554" s="1068">
        <v>22</v>
      </c>
      <c r="Z1554" s="1127">
        <v>19</v>
      </c>
      <c r="AA1554" s="878"/>
      <c r="AB1554" s="878"/>
      <c r="AC1554" s="878"/>
      <c r="AD1554" s="878"/>
      <c r="AE1554" s="878"/>
      <c r="AF1554" s="878"/>
      <c r="AG1554" s="878"/>
      <c r="AH1554" s="878"/>
      <c r="AI1554" s="878"/>
      <c r="AJ1554" s="878"/>
      <c r="AK1554" s="878"/>
      <c r="AL1554" s="878"/>
      <c r="AM1554" s="878"/>
      <c r="AN1554" s="878"/>
      <c r="AO1554" s="878"/>
      <c r="AP1554" s="878"/>
    </row>
    <row r="1555" spans="1:42" x14ac:dyDescent="0.3">
      <c r="A1555" s="1685">
        <v>44302</v>
      </c>
      <c r="B1555" s="877" t="s">
        <v>2156</v>
      </c>
      <c r="C1555" s="878">
        <v>1</v>
      </c>
      <c r="D1555" s="878">
        <v>3</v>
      </c>
      <c r="E1555" s="878">
        <v>1</v>
      </c>
      <c r="F1555" s="878">
        <v>1</v>
      </c>
      <c r="G1555" s="878">
        <v>4</v>
      </c>
      <c r="H1555" s="884">
        <v>5</v>
      </c>
      <c r="I1555" s="878">
        <v>4</v>
      </c>
      <c r="J1555" s="878">
        <v>4</v>
      </c>
      <c r="K1555" s="878">
        <v>1</v>
      </c>
      <c r="L1555" s="878">
        <v>2</v>
      </c>
      <c r="M1555" s="878">
        <v>2</v>
      </c>
      <c r="N1555" s="878">
        <v>3</v>
      </c>
      <c r="O1555" s="878">
        <v>3</v>
      </c>
      <c r="P1555" s="878">
        <v>3</v>
      </c>
      <c r="Q1555" s="884">
        <v>5</v>
      </c>
      <c r="R1555" s="884">
        <v>5</v>
      </c>
      <c r="S1555" s="1245">
        <v>18</v>
      </c>
      <c r="T1555" s="1329">
        <v>17</v>
      </c>
      <c r="U1555" s="1274">
        <v>16</v>
      </c>
      <c r="V1555" s="1148">
        <v>19</v>
      </c>
      <c r="W1555" s="1086">
        <v>24</v>
      </c>
      <c r="X1555" s="1176">
        <v>24</v>
      </c>
      <c r="Y1555" s="1044">
        <v>21</v>
      </c>
      <c r="Z1555" s="1183">
        <v>19</v>
      </c>
      <c r="AA1555" s="878"/>
      <c r="AB1555" s="878"/>
      <c r="AC1555" s="878"/>
      <c r="AD1555" s="878"/>
      <c r="AE1555" s="878"/>
      <c r="AF1555" s="878"/>
      <c r="AG1555" s="878"/>
      <c r="AH1555" s="878"/>
      <c r="AI1555" s="878"/>
      <c r="AJ1555" s="878"/>
      <c r="AK1555" s="878"/>
      <c r="AL1555" s="878"/>
      <c r="AM1555" s="878"/>
      <c r="AN1555" s="878"/>
      <c r="AO1555" s="878"/>
      <c r="AP1555" s="878"/>
    </row>
    <row r="1556" spans="1:42" x14ac:dyDescent="0.3">
      <c r="A1556" s="1685">
        <v>44303</v>
      </c>
      <c r="B1556" s="955" t="s">
        <v>2157</v>
      </c>
      <c r="C1556" s="878">
        <v>3</v>
      </c>
      <c r="D1556" s="878">
        <v>3</v>
      </c>
      <c r="E1556" s="878">
        <v>1</v>
      </c>
      <c r="F1556" s="878">
        <v>2</v>
      </c>
      <c r="G1556" s="929">
        <v>6</v>
      </c>
      <c r="H1556" s="1060">
        <v>6</v>
      </c>
      <c r="I1556" s="1072">
        <v>6</v>
      </c>
      <c r="J1556" s="979">
        <v>6</v>
      </c>
      <c r="K1556" s="885">
        <v>6</v>
      </c>
      <c r="L1556" s="884">
        <v>5</v>
      </c>
      <c r="M1556" s="878">
        <v>2</v>
      </c>
      <c r="N1556" s="878">
        <v>5</v>
      </c>
      <c r="O1556" s="940">
        <v>6</v>
      </c>
      <c r="P1556" s="956">
        <v>7</v>
      </c>
      <c r="Q1556" s="1125">
        <v>9</v>
      </c>
      <c r="R1556" s="913">
        <v>14</v>
      </c>
      <c r="S1556" s="1261">
        <v>18</v>
      </c>
      <c r="T1556" s="1273">
        <v>17</v>
      </c>
      <c r="U1556" s="1274">
        <v>16</v>
      </c>
      <c r="V1556" s="1116">
        <v>20</v>
      </c>
      <c r="W1556" s="1192">
        <v>24</v>
      </c>
      <c r="X1556" s="1048">
        <v>24</v>
      </c>
      <c r="Y1556" s="920">
        <v>21</v>
      </c>
      <c r="Z1556" s="1173">
        <v>20</v>
      </c>
      <c r="AA1556" s="878"/>
      <c r="AB1556" s="878"/>
      <c r="AC1556" s="878"/>
      <c r="AD1556" s="878"/>
      <c r="AE1556" s="878"/>
      <c r="AF1556" s="878"/>
      <c r="AG1556" s="878"/>
      <c r="AH1556" s="878"/>
      <c r="AI1556" s="1260">
        <v>10</v>
      </c>
      <c r="AJ1556" s="953">
        <v>100</v>
      </c>
      <c r="AK1556" s="1276">
        <v>16</v>
      </c>
      <c r="AL1556" s="976">
        <v>25</v>
      </c>
      <c r="AM1556" s="1541">
        <v>9</v>
      </c>
      <c r="AN1556" s="953">
        <v>100</v>
      </c>
      <c r="AO1556" s="953">
        <v>100</v>
      </c>
      <c r="AP1556" s="953">
        <v>100</v>
      </c>
    </row>
    <row r="1557" spans="1:42" x14ac:dyDescent="0.3">
      <c r="A1557" s="1685">
        <v>44304</v>
      </c>
      <c r="B1557" s="955" t="s">
        <v>2158</v>
      </c>
      <c r="C1557" s="939">
        <v>5</v>
      </c>
      <c r="D1557" s="878">
        <v>4</v>
      </c>
      <c r="E1557" s="878">
        <v>4</v>
      </c>
      <c r="F1557" s="878">
        <v>5</v>
      </c>
      <c r="G1557" s="878">
        <v>5</v>
      </c>
      <c r="H1557" s="911">
        <v>8</v>
      </c>
      <c r="I1557" s="1060">
        <v>6</v>
      </c>
      <c r="J1557" s="964">
        <v>5</v>
      </c>
      <c r="K1557" s="913">
        <v>14</v>
      </c>
      <c r="L1557" s="1159">
        <v>13</v>
      </c>
      <c r="M1557" s="934">
        <v>11</v>
      </c>
      <c r="N1557" s="1111">
        <v>10</v>
      </c>
      <c r="O1557" s="1080">
        <v>8</v>
      </c>
      <c r="P1557" s="933">
        <v>10</v>
      </c>
      <c r="Q1557" s="1028">
        <v>12</v>
      </c>
      <c r="R1557" s="1004">
        <v>16</v>
      </c>
      <c r="S1557" s="1271">
        <v>19</v>
      </c>
      <c r="T1557" s="1130">
        <v>18</v>
      </c>
      <c r="U1557" s="1282">
        <v>17</v>
      </c>
      <c r="V1557" s="1346">
        <v>19</v>
      </c>
      <c r="W1557" s="1086">
        <v>24</v>
      </c>
      <c r="X1557" s="1049">
        <v>25</v>
      </c>
      <c r="Y1557" s="1361">
        <v>21</v>
      </c>
      <c r="Z1557" s="1117">
        <v>20</v>
      </c>
      <c r="AA1557" s="878"/>
      <c r="AB1557" s="878"/>
      <c r="AC1557" s="878"/>
      <c r="AD1557" s="878"/>
      <c r="AE1557" s="878"/>
      <c r="AF1557" s="878"/>
      <c r="AG1557" s="878"/>
      <c r="AH1557" s="878"/>
      <c r="AI1557" s="1025">
        <v>7</v>
      </c>
      <c r="AJ1557" s="878"/>
      <c r="AK1557" s="878"/>
      <c r="AL1557" s="878"/>
      <c r="AM1557" s="878"/>
      <c r="AN1557" s="1325">
        <v>15</v>
      </c>
      <c r="AO1557" s="953">
        <v>100</v>
      </c>
      <c r="AP1557" s="1208">
        <v>73</v>
      </c>
    </row>
    <row r="1558" spans="1:42" x14ac:dyDescent="0.3">
      <c r="A1558" s="1685">
        <v>44305</v>
      </c>
      <c r="B1558" s="877" t="s">
        <v>2159</v>
      </c>
      <c r="C1558" s="1072">
        <v>6</v>
      </c>
      <c r="D1558" s="939">
        <v>5</v>
      </c>
      <c r="E1558" s="878">
        <v>5</v>
      </c>
      <c r="F1558" s="941">
        <v>7</v>
      </c>
      <c r="G1558" s="880">
        <v>8</v>
      </c>
      <c r="H1558" s="938">
        <v>9</v>
      </c>
      <c r="I1558" s="1123">
        <v>8</v>
      </c>
      <c r="J1558" s="1135">
        <v>8</v>
      </c>
      <c r="K1558" s="915">
        <v>20</v>
      </c>
      <c r="L1558" s="1243">
        <v>20</v>
      </c>
      <c r="M1558" s="981">
        <v>18</v>
      </c>
      <c r="N1558" s="1227">
        <v>17</v>
      </c>
      <c r="O1558" s="1160">
        <v>14</v>
      </c>
      <c r="P1558" s="980">
        <v>14</v>
      </c>
      <c r="Q1558" s="1004">
        <v>16</v>
      </c>
      <c r="R1558" s="905">
        <v>20</v>
      </c>
      <c r="S1558" s="1346">
        <v>19</v>
      </c>
      <c r="T1558" s="1129">
        <v>17</v>
      </c>
      <c r="U1558" s="1274">
        <v>16</v>
      </c>
      <c r="V1558" s="1175">
        <v>18</v>
      </c>
      <c r="W1558" s="1021">
        <v>22</v>
      </c>
      <c r="X1558" s="1050">
        <v>24</v>
      </c>
      <c r="Y1558" s="1045">
        <v>21</v>
      </c>
      <c r="Z1558" s="1271">
        <v>19</v>
      </c>
      <c r="AA1558" s="878"/>
      <c r="AB1558" s="878"/>
      <c r="AC1558" s="878"/>
      <c r="AD1558" s="878"/>
      <c r="AE1558" s="878"/>
      <c r="AF1558" s="878"/>
      <c r="AG1558" s="878"/>
      <c r="AH1558" s="878"/>
      <c r="AI1558" s="1215"/>
      <c r="AJ1558" s="1333">
        <v>10</v>
      </c>
      <c r="AK1558" s="878"/>
      <c r="AL1558" s="878"/>
      <c r="AM1558" s="878"/>
      <c r="AN1558" s="878"/>
      <c r="AO1558" s="878"/>
      <c r="AP1558" s="878"/>
    </row>
    <row r="1559" spans="1:42" x14ac:dyDescent="0.3">
      <c r="A1559" s="1685">
        <v>44306</v>
      </c>
      <c r="B1559" s="877" t="s">
        <v>2160</v>
      </c>
      <c r="C1559" s="1094">
        <v>8</v>
      </c>
      <c r="D1559" s="1065">
        <v>7</v>
      </c>
      <c r="E1559" s="930">
        <v>7</v>
      </c>
      <c r="F1559" s="1135">
        <v>8</v>
      </c>
      <c r="G1559" s="1059">
        <v>10</v>
      </c>
      <c r="H1559" s="898">
        <v>10</v>
      </c>
      <c r="I1559" s="1097">
        <v>10</v>
      </c>
      <c r="J1559" s="903">
        <v>10</v>
      </c>
      <c r="K1559" s="1308">
        <v>23</v>
      </c>
      <c r="L1559" s="1434">
        <v>22</v>
      </c>
      <c r="M1559" s="1012">
        <v>20</v>
      </c>
      <c r="N1559" s="943">
        <v>20</v>
      </c>
      <c r="O1559" s="962">
        <v>16</v>
      </c>
      <c r="P1559" s="1113">
        <v>16</v>
      </c>
      <c r="Q1559" s="1243">
        <v>20</v>
      </c>
      <c r="R1559" s="1337">
        <v>23</v>
      </c>
      <c r="S1559" s="1261">
        <v>18</v>
      </c>
      <c r="T1559" s="1329">
        <v>17</v>
      </c>
      <c r="U1559" s="1366">
        <v>16</v>
      </c>
      <c r="V1559" s="1129">
        <v>17</v>
      </c>
      <c r="W1559" s="1230">
        <v>22</v>
      </c>
      <c r="X1559" s="1050">
        <v>24</v>
      </c>
      <c r="Y1559" s="1022">
        <v>22</v>
      </c>
      <c r="Z1559" s="919">
        <v>20</v>
      </c>
      <c r="AA1559" s="878"/>
      <c r="AB1559" s="878"/>
      <c r="AC1559" s="878"/>
      <c r="AD1559" s="878"/>
      <c r="AE1559" s="878"/>
      <c r="AF1559" s="878"/>
      <c r="AG1559" s="878"/>
      <c r="AH1559" s="878"/>
      <c r="AI1559" s="878"/>
      <c r="AJ1559" s="878"/>
      <c r="AK1559" s="878"/>
      <c r="AL1559" s="878"/>
      <c r="AM1559" s="878"/>
      <c r="AN1559" s="878"/>
      <c r="AO1559" s="878"/>
      <c r="AP1559" s="878"/>
    </row>
    <row r="1560" spans="1:42" x14ac:dyDescent="0.3">
      <c r="A1560" s="1685">
        <v>44307</v>
      </c>
      <c r="B1560" s="877" t="s">
        <v>2161</v>
      </c>
      <c r="C1560" s="1029">
        <v>12</v>
      </c>
      <c r="D1560" s="1097">
        <v>10</v>
      </c>
      <c r="E1560" s="1001">
        <v>10</v>
      </c>
      <c r="F1560" s="934">
        <v>11</v>
      </c>
      <c r="G1560" s="1085">
        <v>12</v>
      </c>
      <c r="H1560" s="934">
        <v>11</v>
      </c>
      <c r="I1560" s="1135">
        <v>8</v>
      </c>
      <c r="J1560" s="899">
        <v>9</v>
      </c>
      <c r="K1560" s="1437">
        <v>27</v>
      </c>
      <c r="L1560" s="1427">
        <v>28</v>
      </c>
      <c r="M1560" s="1593">
        <v>27</v>
      </c>
      <c r="N1560" s="1582">
        <v>26</v>
      </c>
      <c r="O1560" s="1197">
        <v>20</v>
      </c>
      <c r="P1560" s="1373">
        <v>18</v>
      </c>
      <c r="Q1560" s="1225">
        <v>20</v>
      </c>
      <c r="R1560" s="1428">
        <v>26</v>
      </c>
      <c r="S1560" s="1174">
        <v>19</v>
      </c>
      <c r="T1560" s="1291">
        <v>18</v>
      </c>
      <c r="U1560" s="1273">
        <v>17</v>
      </c>
      <c r="V1560" s="1128">
        <v>18</v>
      </c>
      <c r="W1560" s="1051">
        <v>23</v>
      </c>
      <c r="X1560" s="1213">
        <v>25</v>
      </c>
      <c r="Y1560" s="1051">
        <v>23</v>
      </c>
      <c r="Z1560" s="1045">
        <v>21</v>
      </c>
      <c r="AA1560" s="878"/>
      <c r="AB1560" s="878"/>
      <c r="AC1560" s="878"/>
      <c r="AD1560" s="878"/>
      <c r="AE1560" s="878"/>
      <c r="AF1560" s="878"/>
      <c r="AG1560" s="878"/>
      <c r="AH1560" s="878"/>
      <c r="AI1560" s="878"/>
      <c r="AJ1560" s="878"/>
      <c r="AK1560" s="878"/>
      <c r="AL1560" s="1293">
        <v>50</v>
      </c>
      <c r="AM1560" s="1071"/>
      <c r="AN1560" s="1223">
        <v>6</v>
      </c>
      <c r="AO1560" s="953">
        <v>100</v>
      </c>
      <c r="AP1560" s="953">
        <v>100</v>
      </c>
    </row>
    <row r="1561" spans="1:42" x14ac:dyDescent="0.3">
      <c r="A1561" s="1685">
        <v>44308</v>
      </c>
      <c r="B1561" s="877" t="s">
        <v>2162</v>
      </c>
      <c r="C1561" s="886">
        <v>8</v>
      </c>
      <c r="D1561" s="1065">
        <v>7</v>
      </c>
      <c r="E1561" s="1094">
        <v>8</v>
      </c>
      <c r="F1561" s="979">
        <v>6</v>
      </c>
      <c r="G1561" s="911">
        <v>8</v>
      </c>
      <c r="H1561" s="886">
        <v>8</v>
      </c>
      <c r="I1561" s="878">
        <v>5</v>
      </c>
      <c r="J1561" s="1072">
        <v>6</v>
      </c>
      <c r="K1561" s="1428">
        <v>26</v>
      </c>
      <c r="L1561" s="1415">
        <v>25</v>
      </c>
      <c r="M1561" s="1582">
        <v>26</v>
      </c>
      <c r="N1561" s="1326">
        <v>19</v>
      </c>
      <c r="O1561" s="1113">
        <v>16</v>
      </c>
      <c r="P1561" s="1033">
        <v>13</v>
      </c>
      <c r="Q1561" s="1028">
        <v>12</v>
      </c>
      <c r="R1561" s="1063">
        <v>17</v>
      </c>
      <c r="S1561" s="1117">
        <v>20</v>
      </c>
      <c r="T1561" s="1127">
        <v>19</v>
      </c>
      <c r="U1561" s="1324">
        <v>18</v>
      </c>
      <c r="V1561" s="1128">
        <v>18</v>
      </c>
      <c r="W1561" s="1044">
        <v>21</v>
      </c>
      <c r="X1561" s="916">
        <v>25</v>
      </c>
      <c r="Y1561" s="1067">
        <v>22</v>
      </c>
      <c r="Z1561" s="1044">
        <v>21</v>
      </c>
      <c r="AA1561" s="878"/>
      <c r="AB1561" s="878"/>
      <c r="AC1561" s="878"/>
      <c r="AD1561" s="878"/>
      <c r="AE1561" s="878"/>
      <c r="AF1561" s="878"/>
      <c r="AG1561" s="878"/>
      <c r="AH1561" s="878"/>
      <c r="AI1561" s="953">
        <v>100</v>
      </c>
      <c r="AJ1561" s="953">
        <v>100</v>
      </c>
      <c r="AK1561" s="953">
        <v>100</v>
      </c>
      <c r="AL1561" s="1206">
        <v>98</v>
      </c>
      <c r="AM1561" s="953">
        <v>100</v>
      </c>
      <c r="AN1561" s="953">
        <v>100</v>
      </c>
      <c r="AO1561" s="953">
        <v>100</v>
      </c>
      <c r="AP1561" s="1055">
        <v>95</v>
      </c>
    </row>
    <row r="1562" spans="1:42" x14ac:dyDescent="0.3">
      <c r="A1562" s="1685">
        <v>44309</v>
      </c>
      <c r="B1562" s="877" t="s">
        <v>2163</v>
      </c>
      <c r="C1562" s="901">
        <v>6</v>
      </c>
      <c r="D1562" s="878">
        <v>5</v>
      </c>
      <c r="E1562" s="878">
        <v>5</v>
      </c>
      <c r="F1562" s="932">
        <v>7</v>
      </c>
      <c r="G1562" s="1073">
        <v>8</v>
      </c>
      <c r="H1562" s="910">
        <v>7</v>
      </c>
      <c r="I1562" s="878">
        <v>4</v>
      </c>
      <c r="J1562" s="878">
        <v>3</v>
      </c>
      <c r="K1562" s="1061">
        <v>20</v>
      </c>
      <c r="L1562" s="1012">
        <v>20</v>
      </c>
      <c r="M1562" s="1344">
        <v>21</v>
      </c>
      <c r="N1562" s="905">
        <v>20</v>
      </c>
      <c r="O1562" s="1266">
        <v>13</v>
      </c>
      <c r="P1562" s="1028">
        <v>12</v>
      </c>
      <c r="Q1562" s="1157">
        <v>10</v>
      </c>
      <c r="R1562" s="899">
        <v>9</v>
      </c>
      <c r="S1562" s="1126">
        <v>20</v>
      </c>
      <c r="T1562" s="1130">
        <v>18</v>
      </c>
      <c r="U1562" s="1169">
        <v>17</v>
      </c>
      <c r="V1562" s="1140">
        <v>19</v>
      </c>
      <c r="W1562" s="1018">
        <v>25</v>
      </c>
      <c r="X1562" s="1165">
        <v>26</v>
      </c>
      <c r="Y1562" s="891">
        <v>22</v>
      </c>
      <c r="Z1562" s="1138">
        <v>19</v>
      </c>
      <c r="AA1562" s="878"/>
      <c r="AB1562" s="878"/>
      <c r="AC1562" s="878"/>
      <c r="AD1562" s="878"/>
      <c r="AE1562" s="878"/>
      <c r="AF1562" s="878"/>
      <c r="AG1562" s="1052">
        <v>0.2</v>
      </c>
      <c r="AH1562" s="1535">
        <v>3</v>
      </c>
      <c r="AI1562" s="953">
        <v>100</v>
      </c>
      <c r="AJ1562" s="952">
        <v>99</v>
      </c>
      <c r="AK1562" s="952">
        <v>100</v>
      </c>
      <c r="AL1562" s="954"/>
      <c r="AM1562" s="1541">
        <v>9</v>
      </c>
      <c r="AN1562" s="1025">
        <v>7</v>
      </c>
      <c r="AO1562" s="953">
        <v>100</v>
      </c>
      <c r="AP1562" s="953">
        <v>100</v>
      </c>
    </row>
    <row r="1563" spans="1:42" x14ac:dyDescent="0.3">
      <c r="A1563" s="1685">
        <v>44310</v>
      </c>
      <c r="B1563" s="955" t="s">
        <v>2164</v>
      </c>
      <c r="C1563" s="878">
        <v>3</v>
      </c>
      <c r="D1563" s="878">
        <v>4</v>
      </c>
      <c r="E1563" s="878">
        <v>4</v>
      </c>
      <c r="F1563" s="884">
        <v>5</v>
      </c>
      <c r="G1563" s="958">
        <v>9</v>
      </c>
      <c r="H1563" s="1164">
        <v>10</v>
      </c>
      <c r="I1563" s="928">
        <v>8</v>
      </c>
      <c r="J1563" s="930">
        <v>7</v>
      </c>
      <c r="K1563" s="939">
        <v>5</v>
      </c>
      <c r="L1563" s="912">
        <v>9</v>
      </c>
      <c r="M1563" s="909">
        <v>12</v>
      </c>
      <c r="N1563" s="1096">
        <v>16</v>
      </c>
      <c r="O1563" s="913">
        <v>14</v>
      </c>
      <c r="P1563" s="935">
        <v>15</v>
      </c>
      <c r="Q1563" s="1038">
        <v>15</v>
      </c>
      <c r="R1563" s="1037">
        <v>17</v>
      </c>
      <c r="S1563" s="1139">
        <v>19</v>
      </c>
      <c r="T1563" s="1139">
        <v>19</v>
      </c>
      <c r="U1563" s="1245">
        <v>18</v>
      </c>
      <c r="V1563" s="1281">
        <v>17</v>
      </c>
      <c r="W1563" s="1088">
        <v>21</v>
      </c>
      <c r="X1563" s="965">
        <v>23</v>
      </c>
      <c r="Y1563" s="1126">
        <v>20</v>
      </c>
      <c r="Z1563" s="1254">
        <v>17</v>
      </c>
      <c r="AA1563" s="878"/>
      <c r="AB1563" s="1054">
        <v>0.1</v>
      </c>
      <c r="AC1563" s="878"/>
      <c r="AD1563" s="878"/>
      <c r="AE1563" s="878"/>
      <c r="AF1563" s="878"/>
      <c r="AG1563" s="878"/>
      <c r="AH1563" s="878"/>
      <c r="AI1563" s="953">
        <v>100</v>
      </c>
      <c r="AJ1563" s="953">
        <v>100</v>
      </c>
      <c r="AK1563" s="1527">
        <v>72</v>
      </c>
      <c r="AL1563" s="953">
        <v>100</v>
      </c>
      <c r="AM1563" s="1292">
        <v>54</v>
      </c>
      <c r="AN1563" s="1370">
        <v>17</v>
      </c>
      <c r="AO1563" s="878"/>
      <c r="AP1563" s="878"/>
    </row>
    <row r="1564" spans="1:42" x14ac:dyDescent="0.3">
      <c r="A1564" s="1685">
        <v>44311</v>
      </c>
      <c r="B1564" s="955" t="s">
        <v>2165</v>
      </c>
      <c r="C1564" s="1060">
        <v>6</v>
      </c>
      <c r="D1564" s="1072">
        <v>6</v>
      </c>
      <c r="E1564" s="884">
        <v>5</v>
      </c>
      <c r="F1564" s="956">
        <v>7</v>
      </c>
      <c r="G1564" s="932">
        <v>7</v>
      </c>
      <c r="H1564" s="1073">
        <v>8</v>
      </c>
      <c r="I1564" s="939">
        <v>5</v>
      </c>
      <c r="J1564" s="878">
        <v>4</v>
      </c>
      <c r="K1564" s="1270">
        <v>19</v>
      </c>
      <c r="L1564" s="1063">
        <v>17</v>
      </c>
      <c r="M1564" s="1326">
        <v>19</v>
      </c>
      <c r="N1564" s="1095">
        <v>15</v>
      </c>
      <c r="O1564" s="934">
        <v>11</v>
      </c>
      <c r="P1564" s="1220">
        <v>9</v>
      </c>
      <c r="Q1564" s="1028">
        <v>12</v>
      </c>
      <c r="R1564" s="913">
        <v>14</v>
      </c>
      <c r="S1564" s="1251">
        <v>15</v>
      </c>
      <c r="T1564" s="1322">
        <v>13</v>
      </c>
      <c r="U1564" s="1313">
        <v>12</v>
      </c>
      <c r="V1564" s="1365">
        <v>13</v>
      </c>
      <c r="W1564" s="1130">
        <v>18</v>
      </c>
      <c r="X1564" s="919">
        <v>20</v>
      </c>
      <c r="Y1564" s="1249">
        <v>17</v>
      </c>
      <c r="Z1564" s="1319">
        <v>15</v>
      </c>
      <c r="AA1564" s="878"/>
      <c r="AB1564" s="878"/>
      <c r="AC1564" s="878"/>
      <c r="AD1564" s="878"/>
      <c r="AE1564" s="878"/>
      <c r="AF1564" s="878"/>
      <c r="AG1564" s="878"/>
      <c r="AH1564" s="878"/>
      <c r="AI1564" s="878"/>
      <c r="AJ1564" s="878"/>
      <c r="AK1564" s="878"/>
      <c r="AL1564" s="878"/>
      <c r="AM1564" s="878"/>
      <c r="AN1564" s="1214">
        <v>14</v>
      </c>
      <c r="AO1564" s="953">
        <v>100</v>
      </c>
      <c r="AP1564" s="1458">
        <v>62</v>
      </c>
    </row>
    <row r="1565" spans="1:42" x14ac:dyDescent="0.3">
      <c r="A1565" s="1685">
        <v>44312</v>
      </c>
      <c r="B1565" s="877" t="s">
        <v>2166</v>
      </c>
      <c r="C1565" s="878">
        <v>4</v>
      </c>
      <c r="D1565" s="878">
        <v>3</v>
      </c>
      <c r="E1565" s="878">
        <v>4</v>
      </c>
      <c r="F1565" s="878">
        <v>3</v>
      </c>
      <c r="G1565" s="878">
        <v>2</v>
      </c>
      <c r="H1565" s="878">
        <v>3</v>
      </c>
      <c r="I1565" s="878">
        <v>3</v>
      </c>
      <c r="J1565" s="878">
        <v>2</v>
      </c>
      <c r="K1565" s="1085">
        <v>12</v>
      </c>
      <c r="L1565" s="1027">
        <v>9</v>
      </c>
      <c r="M1565" s="886">
        <v>8</v>
      </c>
      <c r="N1565" s="885">
        <v>6</v>
      </c>
      <c r="O1565" s="878">
        <v>3</v>
      </c>
      <c r="P1565" s="878">
        <v>5</v>
      </c>
      <c r="Q1565" s="878">
        <v>1</v>
      </c>
      <c r="R1565" s="878">
        <v>1</v>
      </c>
      <c r="S1565" s="1296">
        <v>14</v>
      </c>
      <c r="T1565" s="1416">
        <v>13</v>
      </c>
      <c r="U1565" s="1386">
        <v>13</v>
      </c>
      <c r="V1565" s="1257">
        <v>15</v>
      </c>
      <c r="W1565" s="1127">
        <v>19</v>
      </c>
      <c r="X1565" s="919">
        <v>20</v>
      </c>
      <c r="Y1565" s="1329">
        <v>17</v>
      </c>
      <c r="Z1565" s="1359">
        <v>14</v>
      </c>
      <c r="AA1565" s="878"/>
      <c r="AB1565" s="878"/>
      <c r="AC1565" s="878"/>
      <c r="AD1565" s="878"/>
      <c r="AE1565" s="878"/>
      <c r="AF1565" s="878"/>
      <c r="AG1565" s="878"/>
      <c r="AH1565" s="878"/>
      <c r="AI1565" s="878"/>
      <c r="AJ1565" s="878"/>
      <c r="AK1565" s="878"/>
      <c r="AL1565" s="878"/>
      <c r="AM1565" s="878"/>
      <c r="AN1565" s="1362">
        <v>44</v>
      </c>
      <c r="AO1565" s="1293">
        <v>50</v>
      </c>
      <c r="AP1565" s="878"/>
    </row>
    <row r="1566" spans="1:42" x14ac:dyDescent="0.3">
      <c r="A1566" s="1685">
        <v>44313</v>
      </c>
      <c r="B1566" s="877" t="s">
        <v>2167</v>
      </c>
      <c r="C1566" s="878">
        <v>1</v>
      </c>
      <c r="D1566" s="878">
        <v>1</v>
      </c>
      <c r="E1566" s="878">
        <v>2</v>
      </c>
      <c r="F1566" s="878">
        <v>2</v>
      </c>
      <c r="G1566" s="878">
        <v>1</v>
      </c>
      <c r="H1566" s="878">
        <v>1</v>
      </c>
      <c r="I1566" s="878">
        <v>5</v>
      </c>
      <c r="J1566" s="878">
        <v>4</v>
      </c>
      <c r="K1566" s="878">
        <v>3</v>
      </c>
      <c r="L1566" s="878">
        <v>2</v>
      </c>
      <c r="M1566" s="878">
        <v>1</v>
      </c>
      <c r="N1566" s="878">
        <v>2</v>
      </c>
      <c r="O1566" s="878">
        <v>2</v>
      </c>
      <c r="P1566" s="939">
        <v>5</v>
      </c>
      <c r="Q1566" s="1112">
        <v>6</v>
      </c>
      <c r="R1566" s="880">
        <v>8</v>
      </c>
      <c r="S1566" s="1416">
        <v>13</v>
      </c>
      <c r="T1566" s="1322">
        <v>13</v>
      </c>
      <c r="U1566" s="1389">
        <v>12</v>
      </c>
      <c r="V1566" s="1259">
        <v>14</v>
      </c>
      <c r="W1566" s="1136">
        <v>20</v>
      </c>
      <c r="X1566" s="1088">
        <v>21</v>
      </c>
      <c r="Y1566" s="1249">
        <v>17</v>
      </c>
      <c r="Z1566" s="1277">
        <v>15</v>
      </c>
      <c r="AA1566" s="878"/>
      <c r="AB1566" s="878"/>
      <c r="AC1566" s="878"/>
      <c r="AD1566" s="878"/>
      <c r="AE1566" s="878"/>
      <c r="AF1566" s="878"/>
      <c r="AG1566" s="878"/>
      <c r="AH1566" s="878"/>
      <c r="AI1566" s="878"/>
      <c r="AJ1566" s="878"/>
      <c r="AK1566" s="878"/>
      <c r="AL1566" s="878"/>
      <c r="AM1566" s="878"/>
      <c r="AN1566" s="878"/>
      <c r="AO1566" s="878"/>
      <c r="AP1566" s="878"/>
    </row>
    <row r="1567" spans="1:42" x14ac:dyDescent="0.3">
      <c r="A1567" s="1685">
        <v>44314</v>
      </c>
      <c r="B1567" s="877" t="s">
        <v>2168</v>
      </c>
      <c r="C1567" s="878">
        <v>4</v>
      </c>
      <c r="D1567" s="878">
        <v>4</v>
      </c>
      <c r="E1567" s="878">
        <v>3</v>
      </c>
      <c r="F1567" s="878">
        <v>4</v>
      </c>
      <c r="G1567" s="878">
        <v>5</v>
      </c>
      <c r="H1567" s="1072">
        <v>6</v>
      </c>
      <c r="I1567" s="878">
        <v>3</v>
      </c>
      <c r="J1567" s="878">
        <v>3</v>
      </c>
      <c r="K1567" s="1094">
        <v>8</v>
      </c>
      <c r="L1567" s="1080">
        <v>8</v>
      </c>
      <c r="M1567" s="880">
        <v>8</v>
      </c>
      <c r="N1567" s="941">
        <v>7</v>
      </c>
      <c r="O1567" s="940">
        <v>6</v>
      </c>
      <c r="P1567" s="1065">
        <v>7</v>
      </c>
      <c r="Q1567" s="878">
        <v>4</v>
      </c>
      <c r="R1567" s="878">
        <v>4</v>
      </c>
      <c r="S1567" s="1323">
        <v>14</v>
      </c>
      <c r="T1567" s="1285">
        <v>13</v>
      </c>
      <c r="U1567" s="1318">
        <v>12</v>
      </c>
      <c r="V1567" s="1259">
        <v>14</v>
      </c>
      <c r="W1567" s="1131">
        <v>20</v>
      </c>
      <c r="X1567" s="1021">
        <v>22</v>
      </c>
      <c r="Y1567" s="1139">
        <v>19</v>
      </c>
      <c r="Z1567" s="1272">
        <v>16</v>
      </c>
      <c r="AA1567" s="878"/>
      <c r="AB1567" s="878"/>
      <c r="AC1567" s="878"/>
      <c r="AD1567" s="878"/>
      <c r="AE1567" s="878"/>
      <c r="AF1567" s="878"/>
      <c r="AG1567" s="878"/>
      <c r="AH1567" s="878"/>
      <c r="AI1567" s="1071">
        <v>5</v>
      </c>
      <c r="AJ1567" s="878"/>
      <c r="AK1567" s="878"/>
      <c r="AL1567" s="878"/>
      <c r="AM1567" s="878"/>
      <c r="AN1567" s="1223">
        <v>6</v>
      </c>
      <c r="AO1567" s="953">
        <v>100</v>
      </c>
      <c r="AP1567" s="1071">
        <v>5</v>
      </c>
    </row>
    <row r="1568" spans="1:42" x14ac:dyDescent="0.3">
      <c r="A1568" s="1685">
        <v>44315</v>
      </c>
      <c r="B1568" s="877" t="s">
        <v>2169</v>
      </c>
      <c r="C1568" s="878">
        <v>4</v>
      </c>
      <c r="D1568" s="878">
        <v>4</v>
      </c>
      <c r="E1568" s="878">
        <v>3</v>
      </c>
      <c r="F1568" s="878">
        <v>4</v>
      </c>
      <c r="G1568" s="878">
        <v>4</v>
      </c>
      <c r="H1568" s="878">
        <v>5</v>
      </c>
      <c r="I1568" s="878">
        <v>5</v>
      </c>
      <c r="J1568" s="878">
        <v>4</v>
      </c>
      <c r="K1568" s="912">
        <v>9</v>
      </c>
      <c r="L1568" s="903">
        <v>10</v>
      </c>
      <c r="M1568" s="1065">
        <v>7</v>
      </c>
      <c r="N1568" s="1080">
        <v>8</v>
      </c>
      <c r="O1568" s="930">
        <v>7</v>
      </c>
      <c r="P1568" s="985">
        <v>8</v>
      </c>
      <c r="Q1568" s="963">
        <v>11</v>
      </c>
      <c r="R1568" s="934">
        <v>11</v>
      </c>
      <c r="S1568" s="1320">
        <v>14</v>
      </c>
      <c r="T1568" s="1360">
        <v>13</v>
      </c>
      <c r="U1568" s="1367">
        <v>12</v>
      </c>
      <c r="V1568" s="1257">
        <v>15</v>
      </c>
      <c r="W1568" s="890">
        <v>21</v>
      </c>
      <c r="X1568" s="1234">
        <v>23</v>
      </c>
      <c r="Y1568" s="1183">
        <v>19</v>
      </c>
      <c r="Z1568" s="1256">
        <v>15</v>
      </c>
      <c r="AA1568" s="878"/>
      <c r="AB1568" s="878"/>
      <c r="AC1568" s="878"/>
      <c r="AD1568" s="878"/>
      <c r="AE1568" s="878"/>
      <c r="AF1568" s="878"/>
      <c r="AG1568" s="878"/>
      <c r="AH1568" s="878"/>
      <c r="AI1568" s="1339">
        <v>18</v>
      </c>
      <c r="AJ1568" s="878"/>
      <c r="AK1568" s="878"/>
      <c r="AL1568" s="878"/>
      <c r="AM1568" s="878"/>
      <c r="AN1568" s="878"/>
      <c r="AO1568" s="878"/>
      <c r="AP1568" s="878"/>
    </row>
    <row r="1569" spans="1:42" x14ac:dyDescent="0.3">
      <c r="A1569" s="1685">
        <v>44316</v>
      </c>
      <c r="B1569" s="877" t="s">
        <v>2170</v>
      </c>
      <c r="C1569" s="878">
        <v>4</v>
      </c>
      <c r="D1569" s="878">
        <v>4</v>
      </c>
      <c r="E1569" s="878">
        <v>4</v>
      </c>
      <c r="F1569" s="878">
        <v>5</v>
      </c>
      <c r="G1569" s="900">
        <v>6</v>
      </c>
      <c r="H1569" s="932">
        <v>7</v>
      </c>
      <c r="I1569" s="878">
        <v>4</v>
      </c>
      <c r="J1569" s="878">
        <v>4</v>
      </c>
      <c r="K1569" s="1028">
        <v>12</v>
      </c>
      <c r="L1569" s="1010">
        <v>13</v>
      </c>
      <c r="M1569" s="934">
        <v>11</v>
      </c>
      <c r="N1569" s="1124">
        <v>11</v>
      </c>
      <c r="O1569" s="1134">
        <v>12</v>
      </c>
      <c r="P1569" s="882">
        <v>11</v>
      </c>
      <c r="Q1569" s="963">
        <v>11</v>
      </c>
      <c r="R1569" s="1094">
        <v>8</v>
      </c>
      <c r="S1569" s="1363">
        <v>14</v>
      </c>
      <c r="T1569" s="1285">
        <v>13</v>
      </c>
      <c r="U1569" s="1312">
        <v>12</v>
      </c>
      <c r="V1569" s="1296">
        <v>14</v>
      </c>
      <c r="W1569" s="1045">
        <v>21</v>
      </c>
      <c r="X1569" s="1021">
        <v>22</v>
      </c>
      <c r="Y1569" s="1130">
        <v>18</v>
      </c>
      <c r="Z1569" s="1294">
        <v>16</v>
      </c>
      <c r="AA1569" s="878"/>
      <c r="AB1569" s="878"/>
      <c r="AC1569" s="878"/>
      <c r="AD1569" s="878"/>
      <c r="AE1569" s="878"/>
      <c r="AF1569" s="878"/>
      <c r="AG1569" s="878"/>
      <c r="AH1569" s="878"/>
      <c r="AI1569" s="878"/>
      <c r="AJ1569" s="878"/>
      <c r="AK1569" s="878"/>
      <c r="AL1569" s="878"/>
      <c r="AM1569" s="878"/>
      <c r="AN1569" s="878"/>
      <c r="AO1569" s="878"/>
      <c r="AP1569" s="1215"/>
    </row>
    <row r="1570" spans="1:42" x14ac:dyDescent="0.3">
      <c r="A1570" s="1685">
        <v>44317</v>
      </c>
      <c r="B1570" s="955" t="s">
        <v>2171</v>
      </c>
      <c r="C1570" s="878">
        <v>4</v>
      </c>
      <c r="D1570" s="878">
        <v>4</v>
      </c>
      <c r="E1570" s="878">
        <v>4</v>
      </c>
      <c r="F1570" s="878">
        <v>5</v>
      </c>
      <c r="G1570" s="1112">
        <v>6</v>
      </c>
      <c r="H1570" s="956">
        <v>7</v>
      </c>
      <c r="I1570" s="878">
        <v>5</v>
      </c>
      <c r="J1570" s="878">
        <v>4</v>
      </c>
      <c r="K1570" s="963">
        <v>11</v>
      </c>
      <c r="L1570" s="907">
        <v>12</v>
      </c>
      <c r="M1570" s="959">
        <v>14</v>
      </c>
      <c r="N1570" s="1039">
        <v>13</v>
      </c>
      <c r="O1570" s="1180">
        <v>11</v>
      </c>
      <c r="P1570" s="1157">
        <v>10</v>
      </c>
      <c r="Q1570" s="909">
        <v>12</v>
      </c>
      <c r="R1570" s="1125">
        <v>9</v>
      </c>
      <c r="S1570" s="1320">
        <v>14</v>
      </c>
      <c r="T1570" s="1416">
        <v>13</v>
      </c>
      <c r="U1570" s="1280">
        <v>13</v>
      </c>
      <c r="V1570" s="1277">
        <v>15</v>
      </c>
      <c r="W1570" s="1087">
        <v>22</v>
      </c>
      <c r="X1570" s="1297">
        <v>24</v>
      </c>
      <c r="Y1570" s="1126">
        <v>20</v>
      </c>
      <c r="Z1570" s="1291">
        <v>18</v>
      </c>
      <c r="AA1570" s="878"/>
      <c r="AB1570" s="878"/>
      <c r="AC1570" s="878"/>
      <c r="AD1570" s="878"/>
      <c r="AE1570" s="878"/>
      <c r="AF1570" s="878"/>
      <c r="AG1570" s="878"/>
      <c r="AH1570" s="878"/>
      <c r="AI1570" s="1223">
        <v>6</v>
      </c>
      <c r="AJ1570" s="878"/>
      <c r="AK1570" s="878"/>
      <c r="AL1570" s="878"/>
      <c r="AM1570" s="878"/>
      <c r="AN1570" s="878"/>
      <c r="AO1570" s="878"/>
      <c r="AP1570" s="878"/>
    </row>
    <row r="1571" spans="1:42" x14ac:dyDescent="0.3">
      <c r="A1571" s="1685">
        <v>44318</v>
      </c>
      <c r="B1571" s="955" t="s">
        <v>2172</v>
      </c>
      <c r="C1571" s="878">
        <v>4</v>
      </c>
      <c r="D1571" s="878">
        <v>5</v>
      </c>
      <c r="E1571" s="878">
        <v>4</v>
      </c>
      <c r="F1571" s="878">
        <v>5</v>
      </c>
      <c r="G1571" s="883">
        <v>7</v>
      </c>
      <c r="H1571" s="979">
        <v>6</v>
      </c>
      <c r="I1571" s="878">
        <v>5</v>
      </c>
      <c r="J1571" s="878">
        <v>5</v>
      </c>
      <c r="K1571" s="963">
        <v>11</v>
      </c>
      <c r="L1571" s="1266">
        <v>13</v>
      </c>
      <c r="M1571" s="1010">
        <v>13</v>
      </c>
      <c r="N1571" s="913">
        <v>14</v>
      </c>
      <c r="O1571" s="934">
        <v>11</v>
      </c>
      <c r="P1571" s="1097">
        <v>10</v>
      </c>
      <c r="Q1571" s="1134">
        <v>12</v>
      </c>
      <c r="R1571" s="936">
        <v>17</v>
      </c>
      <c r="S1571" s="1247">
        <v>16</v>
      </c>
      <c r="T1571" s="1283">
        <v>15</v>
      </c>
      <c r="U1571" s="1253">
        <v>15</v>
      </c>
      <c r="V1571" s="1329">
        <v>17</v>
      </c>
      <c r="W1571" s="1017">
        <v>23</v>
      </c>
      <c r="X1571" s="921">
        <v>26</v>
      </c>
      <c r="Y1571" s="1022">
        <v>22</v>
      </c>
      <c r="Z1571" s="920">
        <v>21</v>
      </c>
      <c r="AA1571" s="878"/>
      <c r="AB1571" s="878"/>
      <c r="AC1571" s="878"/>
      <c r="AD1571" s="878"/>
      <c r="AE1571" s="878"/>
      <c r="AF1571" s="878"/>
      <c r="AG1571" s="878"/>
      <c r="AH1571" s="878"/>
      <c r="AI1571" s="878"/>
      <c r="AJ1571" s="953">
        <v>100</v>
      </c>
      <c r="AK1571" s="953">
        <v>100</v>
      </c>
      <c r="AL1571" s="1071">
        <v>5</v>
      </c>
      <c r="AM1571" s="953">
        <v>100</v>
      </c>
      <c r="AN1571" s="1299">
        <v>12</v>
      </c>
      <c r="AO1571" s="1132">
        <v>12</v>
      </c>
      <c r="AP1571" s="953">
        <v>100</v>
      </c>
    </row>
    <row r="1572" spans="1:42" x14ac:dyDescent="0.3">
      <c r="A1572" s="1685">
        <v>44319</v>
      </c>
      <c r="B1572" s="877" t="s">
        <v>2173</v>
      </c>
      <c r="C1572" s="878">
        <v>4</v>
      </c>
      <c r="D1572" s="878">
        <v>3</v>
      </c>
      <c r="E1572" s="878">
        <v>4</v>
      </c>
      <c r="F1572" s="878">
        <v>3</v>
      </c>
      <c r="G1572" s="884">
        <v>5</v>
      </c>
      <c r="H1572" s="878">
        <v>5</v>
      </c>
      <c r="I1572" s="878">
        <v>1</v>
      </c>
      <c r="J1572" s="1159">
        <v>13</v>
      </c>
      <c r="K1572" s="1373">
        <v>18</v>
      </c>
      <c r="L1572" s="878">
        <v>4</v>
      </c>
      <c r="M1572" s="1160">
        <v>14</v>
      </c>
      <c r="N1572" s="878">
        <v>5</v>
      </c>
      <c r="O1572" s="984">
        <v>11</v>
      </c>
      <c r="P1572" s="941">
        <v>7</v>
      </c>
      <c r="Q1572" s="878">
        <v>4</v>
      </c>
      <c r="R1572" s="1582">
        <v>26</v>
      </c>
      <c r="S1572" s="1137">
        <v>19</v>
      </c>
      <c r="T1572" s="1137">
        <v>19</v>
      </c>
      <c r="U1572" s="1271">
        <v>19</v>
      </c>
      <c r="V1572" s="1046">
        <v>21</v>
      </c>
      <c r="W1572" s="1193">
        <v>23</v>
      </c>
      <c r="X1572" s="1192">
        <v>24</v>
      </c>
      <c r="Y1572" s="919">
        <v>20</v>
      </c>
      <c r="Z1572" s="1261">
        <v>18</v>
      </c>
      <c r="AA1572" s="878"/>
      <c r="AB1572" s="878"/>
      <c r="AC1572" s="878"/>
      <c r="AD1572" s="878"/>
      <c r="AE1572" s="878"/>
      <c r="AF1572" s="1054">
        <v>0.1</v>
      </c>
      <c r="AG1572" s="1304">
        <v>1.6</v>
      </c>
      <c r="AH1572" s="1122">
        <v>0.9</v>
      </c>
      <c r="AI1572" s="953">
        <v>100</v>
      </c>
      <c r="AJ1572" s="953">
        <v>100</v>
      </c>
      <c r="AK1572" s="953">
        <v>100</v>
      </c>
      <c r="AL1572" s="953">
        <v>100</v>
      </c>
      <c r="AM1572" s="953">
        <v>100</v>
      </c>
      <c r="AN1572" s="953">
        <v>100</v>
      </c>
      <c r="AO1572" s="953">
        <v>100</v>
      </c>
      <c r="AP1572" s="953">
        <v>100</v>
      </c>
    </row>
    <row r="1573" spans="1:42" x14ac:dyDescent="0.3">
      <c r="A1573" s="1685">
        <v>44320</v>
      </c>
      <c r="B1573" s="877" t="s">
        <v>2174</v>
      </c>
      <c r="C1573" s="1220">
        <v>9</v>
      </c>
      <c r="D1573" s="1079">
        <v>7</v>
      </c>
      <c r="E1573" s="903">
        <v>10</v>
      </c>
      <c r="F1573" s="1059">
        <v>10</v>
      </c>
      <c r="G1573" s="934">
        <v>11</v>
      </c>
      <c r="H1573" s="938">
        <v>9</v>
      </c>
      <c r="I1573" s="1080">
        <v>8</v>
      </c>
      <c r="J1573" s="902">
        <v>9</v>
      </c>
      <c r="K1573" s="1434">
        <v>22</v>
      </c>
      <c r="L1573" s="1146">
        <v>22</v>
      </c>
      <c r="M1573" s="1240">
        <v>24</v>
      </c>
      <c r="N1573" s="1473">
        <v>25</v>
      </c>
      <c r="O1573" s="914">
        <v>19</v>
      </c>
      <c r="P1573" s="1037">
        <v>17</v>
      </c>
      <c r="Q1573" s="1266">
        <v>13</v>
      </c>
      <c r="R1573" s="1160">
        <v>14</v>
      </c>
      <c r="S1573" s="1294">
        <v>16</v>
      </c>
      <c r="T1573" s="1368">
        <v>15</v>
      </c>
      <c r="U1573" s="1295">
        <v>13</v>
      </c>
      <c r="V1573" s="1318">
        <v>12</v>
      </c>
      <c r="W1573" s="1251">
        <v>15</v>
      </c>
      <c r="X1573" s="1288">
        <v>16</v>
      </c>
      <c r="Y1573" s="1287">
        <v>15</v>
      </c>
      <c r="Z1573" s="1359">
        <v>14</v>
      </c>
      <c r="AA1573" s="1023">
        <v>0.5</v>
      </c>
      <c r="AB1573" s="878"/>
      <c r="AC1573" s="878"/>
      <c r="AD1573" s="878"/>
      <c r="AE1573" s="878"/>
      <c r="AF1573" s="878"/>
      <c r="AG1573" s="878"/>
      <c r="AH1573" s="878"/>
      <c r="AI1573" s="953">
        <v>100</v>
      </c>
      <c r="AJ1573" s="953">
        <v>100</v>
      </c>
      <c r="AK1573" s="953">
        <v>100</v>
      </c>
      <c r="AL1573" s="1370">
        <v>17</v>
      </c>
      <c r="AM1573" s="1339">
        <v>18</v>
      </c>
      <c r="AN1573" s="1260">
        <v>9</v>
      </c>
      <c r="AO1573" s="953">
        <v>100</v>
      </c>
      <c r="AP1573" s="952">
        <v>100</v>
      </c>
    </row>
    <row r="1574" spans="1:42" x14ac:dyDescent="0.3">
      <c r="A1574" s="1685">
        <v>44321</v>
      </c>
      <c r="B1574" s="877" t="s">
        <v>2175</v>
      </c>
      <c r="C1574" s="930">
        <v>7</v>
      </c>
      <c r="D1574" s="878">
        <v>4</v>
      </c>
      <c r="E1574" s="878">
        <v>5</v>
      </c>
      <c r="F1574" s="930">
        <v>7</v>
      </c>
      <c r="G1574" s="956">
        <v>7</v>
      </c>
      <c r="H1574" s="879">
        <v>7</v>
      </c>
      <c r="I1574" s="884">
        <v>5</v>
      </c>
      <c r="J1574" s="878">
        <v>3</v>
      </c>
      <c r="K1574" s="1004">
        <v>16</v>
      </c>
      <c r="L1574" s="980">
        <v>14</v>
      </c>
      <c r="M1574" s="1036">
        <v>13</v>
      </c>
      <c r="N1574" s="1159">
        <v>13</v>
      </c>
      <c r="O1574" s="1001">
        <v>10</v>
      </c>
      <c r="P1574" s="1001">
        <v>10</v>
      </c>
      <c r="Q1574" s="903">
        <v>10</v>
      </c>
      <c r="R1574" s="903">
        <v>10</v>
      </c>
      <c r="S1574" s="1318">
        <v>12</v>
      </c>
      <c r="T1574" s="1378">
        <v>11</v>
      </c>
      <c r="U1574" s="1391">
        <v>10</v>
      </c>
      <c r="V1574" s="1377">
        <v>10</v>
      </c>
      <c r="W1574" s="1295">
        <v>13</v>
      </c>
      <c r="X1574" s="1251">
        <v>15</v>
      </c>
      <c r="Y1574" s="1279">
        <v>12</v>
      </c>
      <c r="Z1574" s="1379">
        <v>11</v>
      </c>
      <c r="AA1574" s="878"/>
      <c r="AB1574" s="878"/>
      <c r="AC1574" s="878"/>
      <c r="AD1574" s="878"/>
      <c r="AE1574" s="878"/>
      <c r="AF1574" s="878"/>
      <c r="AG1574" s="878"/>
      <c r="AH1574" s="878"/>
      <c r="AI1574" s="953">
        <v>100</v>
      </c>
      <c r="AJ1574" s="953">
        <v>100</v>
      </c>
      <c r="AK1574" s="953">
        <v>100</v>
      </c>
      <c r="AL1574" s="1204">
        <v>96</v>
      </c>
      <c r="AM1574" s="952">
        <v>99</v>
      </c>
      <c r="AN1574" s="878"/>
      <c r="AO1574" s="878"/>
      <c r="AP1574" s="953">
        <v>100</v>
      </c>
    </row>
    <row r="1575" spans="1:42" x14ac:dyDescent="0.3">
      <c r="A1575" s="1685">
        <v>44322</v>
      </c>
      <c r="B1575" s="877" t="s">
        <v>2176</v>
      </c>
      <c r="C1575" s="878">
        <v>3</v>
      </c>
      <c r="D1575" s="878">
        <v>4</v>
      </c>
      <c r="E1575" s="878">
        <v>5</v>
      </c>
      <c r="F1575" s="1072">
        <v>6</v>
      </c>
      <c r="G1575" s="1060">
        <v>6</v>
      </c>
      <c r="H1575" s="1079">
        <v>7</v>
      </c>
      <c r="I1575" s="878">
        <v>4</v>
      </c>
      <c r="J1575" s="878">
        <v>3</v>
      </c>
      <c r="K1575" s="963">
        <v>11</v>
      </c>
      <c r="L1575" s="963">
        <v>11</v>
      </c>
      <c r="M1575" s="1036">
        <v>13</v>
      </c>
      <c r="N1575" s="913">
        <v>14</v>
      </c>
      <c r="O1575" s="903">
        <v>10</v>
      </c>
      <c r="P1575" s="903">
        <v>10</v>
      </c>
      <c r="Q1575" s="1093">
        <v>10</v>
      </c>
      <c r="R1575" s="938">
        <v>9</v>
      </c>
      <c r="S1575" s="1431">
        <v>10</v>
      </c>
      <c r="T1575" s="1469">
        <v>9</v>
      </c>
      <c r="U1575" s="1452">
        <v>8</v>
      </c>
      <c r="V1575" s="1424">
        <v>9</v>
      </c>
      <c r="W1575" s="1320">
        <v>14</v>
      </c>
      <c r="X1575" s="1255">
        <v>16</v>
      </c>
      <c r="Y1575" s="1280">
        <v>13</v>
      </c>
      <c r="Z1575" s="1461">
        <v>11</v>
      </c>
      <c r="AA1575" s="878"/>
      <c r="AB1575" s="878"/>
      <c r="AC1575" s="878"/>
      <c r="AD1575" s="878"/>
      <c r="AE1575" s="878"/>
      <c r="AF1575" s="878"/>
      <c r="AG1575" s="878"/>
      <c r="AH1575" s="878"/>
      <c r="AI1575" s="953">
        <v>100</v>
      </c>
      <c r="AJ1575" s="954"/>
      <c r="AK1575" s="878"/>
      <c r="AL1575" s="878"/>
      <c r="AM1575" s="878"/>
      <c r="AN1575" s="953">
        <v>100</v>
      </c>
      <c r="AO1575" s="1548">
        <v>19</v>
      </c>
      <c r="AP1575" s="878"/>
    </row>
    <row r="1576" spans="1:42" x14ac:dyDescent="0.3">
      <c r="A1576" s="1685">
        <v>44323</v>
      </c>
      <c r="B1576" s="877" t="s">
        <v>2177</v>
      </c>
      <c r="C1576" s="878">
        <v>2</v>
      </c>
      <c r="D1576" s="878">
        <v>3</v>
      </c>
      <c r="E1576" s="878">
        <v>2</v>
      </c>
      <c r="F1576" s="878">
        <v>1</v>
      </c>
      <c r="G1576" s="878">
        <v>5</v>
      </c>
      <c r="H1576" s="1133">
        <v>5</v>
      </c>
      <c r="I1576" s="878">
        <v>4</v>
      </c>
      <c r="J1576" s="878">
        <v>4</v>
      </c>
      <c r="K1576" s="901">
        <v>6</v>
      </c>
      <c r="L1576" s="878">
        <v>5</v>
      </c>
      <c r="M1576" s="878">
        <v>5</v>
      </c>
      <c r="N1576" s="878">
        <v>3</v>
      </c>
      <c r="O1576" s="939">
        <v>5</v>
      </c>
      <c r="P1576" s="878">
        <v>4</v>
      </c>
      <c r="Q1576" s="941">
        <v>7</v>
      </c>
      <c r="R1576" s="899">
        <v>9</v>
      </c>
      <c r="S1576" s="1423">
        <v>9</v>
      </c>
      <c r="T1576" s="1469">
        <v>9</v>
      </c>
      <c r="U1576" s="1493">
        <v>8</v>
      </c>
      <c r="V1576" s="1382">
        <v>10</v>
      </c>
      <c r="W1576" s="1264">
        <v>16</v>
      </c>
      <c r="X1576" s="1255">
        <v>16</v>
      </c>
      <c r="Y1576" s="1285">
        <v>13</v>
      </c>
      <c r="Z1576" s="1386">
        <v>13</v>
      </c>
      <c r="AA1576" s="878"/>
      <c r="AB1576" s="878"/>
      <c r="AC1576" s="878"/>
      <c r="AD1576" s="878"/>
      <c r="AE1576" s="878"/>
      <c r="AF1576" s="878"/>
      <c r="AG1576" s="878"/>
      <c r="AH1576" s="878"/>
      <c r="AI1576" s="878"/>
      <c r="AJ1576" s="878"/>
      <c r="AK1576" s="878"/>
      <c r="AL1576" s="878"/>
      <c r="AM1576" s="878"/>
      <c r="AN1576" s="1071">
        <v>5</v>
      </c>
      <c r="AO1576" s="878"/>
      <c r="AP1576" s="1459">
        <v>88</v>
      </c>
    </row>
    <row r="1577" spans="1:42" x14ac:dyDescent="0.3">
      <c r="A1577" s="1685">
        <v>44324</v>
      </c>
      <c r="B1577" s="955" t="s">
        <v>2178</v>
      </c>
      <c r="C1577" s="1133">
        <v>5</v>
      </c>
      <c r="D1577" s="878">
        <v>5</v>
      </c>
      <c r="E1577" s="878">
        <v>4</v>
      </c>
      <c r="F1577" s="1133">
        <v>5</v>
      </c>
      <c r="G1577" s="930">
        <v>7</v>
      </c>
      <c r="H1577" s="930">
        <v>7</v>
      </c>
      <c r="I1577" s="878">
        <v>5</v>
      </c>
      <c r="J1577" s="956">
        <v>7</v>
      </c>
      <c r="K1577" s="1010">
        <v>13</v>
      </c>
      <c r="L1577" s="1099">
        <v>13</v>
      </c>
      <c r="M1577" s="963">
        <v>11</v>
      </c>
      <c r="N1577" s="1006">
        <v>13</v>
      </c>
      <c r="O1577" s="1028">
        <v>12</v>
      </c>
      <c r="P1577" s="963">
        <v>11</v>
      </c>
      <c r="Q1577" s="963">
        <v>11</v>
      </c>
      <c r="R1577" s="1063">
        <v>17</v>
      </c>
      <c r="S1577" s="1317">
        <v>12</v>
      </c>
      <c r="T1577" s="1417">
        <v>11</v>
      </c>
      <c r="U1577" s="1377">
        <v>10</v>
      </c>
      <c r="V1577" s="1417">
        <v>11</v>
      </c>
      <c r="W1577" s="1329">
        <v>17</v>
      </c>
      <c r="X1577" s="1138">
        <v>19</v>
      </c>
      <c r="Y1577" s="1256">
        <v>15</v>
      </c>
      <c r="Z1577" s="1320">
        <v>14</v>
      </c>
      <c r="AA1577" s="878"/>
      <c r="AB1577" s="878"/>
      <c r="AC1577" s="878"/>
      <c r="AD1577" s="878"/>
      <c r="AE1577" s="878"/>
      <c r="AF1577" s="878"/>
      <c r="AG1577" s="878"/>
      <c r="AH1577" s="878"/>
      <c r="AI1577" s="953">
        <v>100</v>
      </c>
      <c r="AJ1577" s="953">
        <v>100</v>
      </c>
      <c r="AK1577" s="953">
        <v>100</v>
      </c>
      <c r="AL1577" s="878"/>
      <c r="AM1577" s="1223">
        <v>6</v>
      </c>
      <c r="AN1577" s="878"/>
      <c r="AO1577" s="1260">
        <v>10</v>
      </c>
      <c r="AP1577" s="1339">
        <v>18</v>
      </c>
    </row>
    <row r="1578" spans="1:42" x14ac:dyDescent="0.3">
      <c r="A1578" s="1685">
        <v>44325</v>
      </c>
      <c r="B1578" s="955" t="s">
        <v>2179</v>
      </c>
      <c r="C1578" s="901">
        <v>6</v>
      </c>
      <c r="D1578" s="878">
        <v>4</v>
      </c>
      <c r="E1578" s="878">
        <v>3</v>
      </c>
      <c r="F1578" s="878">
        <v>3</v>
      </c>
      <c r="G1578" s="878">
        <v>4</v>
      </c>
      <c r="H1578" s="878">
        <v>3</v>
      </c>
      <c r="I1578" s="878">
        <v>4</v>
      </c>
      <c r="J1578" s="878">
        <v>3</v>
      </c>
      <c r="K1578" s="961">
        <v>18</v>
      </c>
      <c r="L1578" s="1038">
        <v>15</v>
      </c>
      <c r="M1578" s="1085">
        <v>12</v>
      </c>
      <c r="N1578" s="938">
        <v>9</v>
      </c>
      <c r="O1578" s="1156">
        <v>7</v>
      </c>
      <c r="P1578" s="878">
        <v>4</v>
      </c>
      <c r="Q1578" s="878">
        <v>5</v>
      </c>
      <c r="R1578" s="878">
        <v>5</v>
      </c>
      <c r="S1578" s="1278">
        <v>13</v>
      </c>
      <c r="T1578" s="1390">
        <v>11</v>
      </c>
      <c r="U1578" s="1377">
        <v>10</v>
      </c>
      <c r="V1578" s="1318">
        <v>12</v>
      </c>
      <c r="W1578" s="1263">
        <v>16</v>
      </c>
      <c r="X1578" s="1324">
        <v>18</v>
      </c>
      <c r="Y1578" s="1321">
        <v>15</v>
      </c>
      <c r="Z1578" s="1320">
        <v>14</v>
      </c>
      <c r="AA1578" s="878"/>
      <c r="AB1578" s="878"/>
      <c r="AC1578" s="878"/>
      <c r="AD1578" s="878"/>
      <c r="AE1578" s="878"/>
      <c r="AF1578" s="878"/>
      <c r="AG1578" s="878"/>
      <c r="AH1578" s="878"/>
      <c r="AI1578" s="953">
        <v>100</v>
      </c>
      <c r="AJ1578" s="952">
        <v>100</v>
      </c>
      <c r="AK1578" s="953">
        <v>100</v>
      </c>
      <c r="AL1578" s="953">
        <v>100</v>
      </c>
      <c r="AM1578" s="953">
        <v>100</v>
      </c>
      <c r="AN1578" s="953">
        <v>100</v>
      </c>
      <c r="AO1578" s="953">
        <v>100</v>
      </c>
      <c r="AP1578" s="953">
        <v>100</v>
      </c>
    </row>
    <row r="1579" spans="1:42" x14ac:dyDescent="0.3">
      <c r="A1579" s="1685">
        <v>44326</v>
      </c>
      <c r="B1579" s="877" t="s">
        <v>2180</v>
      </c>
      <c r="C1579" s="878">
        <v>3</v>
      </c>
      <c r="D1579" s="878">
        <v>4</v>
      </c>
      <c r="E1579" s="878">
        <v>4</v>
      </c>
      <c r="F1579" s="885">
        <v>6</v>
      </c>
      <c r="G1579" s="958">
        <v>9</v>
      </c>
      <c r="H1579" s="1080">
        <v>8</v>
      </c>
      <c r="I1579" s="941">
        <v>7</v>
      </c>
      <c r="J1579" s="878">
        <v>4</v>
      </c>
      <c r="K1579" s="878">
        <v>4</v>
      </c>
      <c r="L1579" s="1097">
        <v>10</v>
      </c>
      <c r="M1579" s="1439">
        <v>15</v>
      </c>
      <c r="N1579" s="1158">
        <v>17</v>
      </c>
      <c r="O1579" s="959">
        <v>14</v>
      </c>
      <c r="P1579" s="1028">
        <v>12</v>
      </c>
      <c r="Q1579" s="1006">
        <v>13</v>
      </c>
      <c r="R1579" s="1410">
        <v>15</v>
      </c>
      <c r="S1579" s="1360">
        <v>13</v>
      </c>
      <c r="T1579" s="1367">
        <v>12</v>
      </c>
      <c r="U1579" s="1433">
        <v>11</v>
      </c>
      <c r="V1579" s="1279">
        <v>12</v>
      </c>
      <c r="W1579" s="1255">
        <v>16</v>
      </c>
      <c r="X1579" s="1291">
        <v>18</v>
      </c>
      <c r="Y1579" s="1258">
        <v>14</v>
      </c>
      <c r="Z1579" s="1312">
        <v>12</v>
      </c>
      <c r="AA1579" s="878"/>
      <c r="AB1579" s="878"/>
      <c r="AC1579" s="878"/>
      <c r="AD1579" s="878"/>
      <c r="AE1579" s="878"/>
      <c r="AF1579" s="878"/>
      <c r="AG1579" s="878"/>
      <c r="AH1579" s="878"/>
      <c r="AI1579" s="953">
        <v>100</v>
      </c>
      <c r="AJ1579" s="953">
        <v>100</v>
      </c>
      <c r="AK1579" s="953">
        <v>100</v>
      </c>
      <c r="AL1579" s="1275">
        <v>87</v>
      </c>
      <c r="AM1579" s="953">
        <v>100</v>
      </c>
      <c r="AN1579" s="953">
        <v>100</v>
      </c>
      <c r="AO1579" s="953">
        <v>100</v>
      </c>
      <c r="AP1579" s="953">
        <v>100</v>
      </c>
    </row>
    <row r="1580" spans="1:42" x14ac:dyDescent="0.3">
      <c r="A1580" s="1685">
        <v>44327</v>
      </c>
      <c r="B1580" s="877" t="s">
        <v>2181</v>
      </c>
      <c r="C1580" s="878">
        <v>5</v>
      </c>
      <c r="D1580" s="878">
        <v>4</v>
      </c>
      <c r="E1580" s="878">
        <v>3</v>
      </c>
      <c r="F1580" s="939">
        <v>5</v>
      </c>
      <c r="G1580" s="929">
        <v>6</v>
      </c>
      <c r="H1580" s="878">
        <v>5</v>
      </c>
      <c r="I1580" s="878">
        <v>4</v>
      </c>
      <c r="J1580" s="878">
        <v>3</v>
      </c>
      <c r="K1580" s="1248">
        <v>18</v>
      </c>
      <c r="L1580" s="1096">
        <v>16</v>
      </c>
      <c r="M1580" s="903">
        <v>10</v>
      </c>
      <c r="N1580" s="909">
        <v>12</v>
      </c>
      <c r="O1580" s="1001">
        <v>10</v>
      </c>
      <c r="P1580" s="1065">
        <v>7</v>
      </c>
      <c r="Q1580" s="1094">
        <v>8</v>
      </c>
      <c r="R1580" s="883">
        <v>7</v>
      </c>
      <c r="S1580" s="1377">
        <v>10</v>
      </c>
      <c r="T1580" s="1424">
        <v>9</v>
      </c>
      <c r="U1580" s="1483">
        <v>8</v>
      </c>
      <c r="V1580" s="1384">
        <v>9</v>
      </c>
      <c r="W1580" s="1258">
        <v>14</v>
      </c>
      <c r="X1580" s="1247">
        <v>16</v>
      </c>
      <c r="Y1580" s="1322">
        <v>13</v>
      </c>
      <c r="Z1580" s="1376">
        <v>11</v>
      </c>
      <c r="AA1580" s="878"/>
      <c r="AB1580" s="878"/>
      <c r="AC1580" s="878"/>
      <c r="AD1580" s="878"/>
      <c r="AE1580" s="878"/>
      <c r="AF1580" s="878"/>
      <c r="AG1580" s="878"/>
      <c r="AH1580" s="878"/>
      <c r="AI1580" s="878"/>
      <c r="AJ1580" s="878"/>
      <c r="AK1580" s="878"/>
      <c r="AL1580" s="1327">
        <v>36</v>
      </c>
      <c r="AM1580" s="953">
        <v>100</v>
      </c>
      <c r="AN1580" s="1495">
        <v>11</v>
      </c>
      <c r="AO1580" s="878"/>
      <c r="AP1580" s="878"/>
    </row>
    <row r="1581" spans="1:42" x14ac:dyDescent="0.3">
      <c r="A1581" s="1685">
        <v>44328</v>
      </c>
      <c r="B1581" s="877" t="s">
        <v>2182</v>
      </c>
      <c r="C1581" s="878">
        <v>3</v>
      </c>
      <c r="D1581" s="878">
        <v>4</v>
      </c>
      <c r="E1581" s="878">
        <v>4</v>
      </c>
      <c r="F1581" s="878">
        <v>5</v>
      </c>
      <c r="G1581" s="931">
        <v>6</v>
      </c>
      <c r="H1581" s="956">
        <v>7</v>
      </c>
      <c r="I1581" s="878">
        <v>4</v>
      </c>
      <c r="J1581" s="878">
        <v>4</v>
      </c>
      <c r="K1581" s="941">
        <v>7</v>
      </c>
      <c r="L1581" s="884">
        <v>5</v>
      </c>
      <c r="M1581" s="1094">
        <v>8</v>
      </c>
      <c r="N1581" s="963">
        <v>11</v>
      </c>
      <c r="O1581" s="1059">
        <v>10</v>
      </c>
      <c r="P1581" s="1059">
        <v>10</v>
      </c>
      <c r="Q1581" s="899">
        <v>9</v>
      </c>
      <c r="R1581" s="1028">
        <v>12</v>
      </c>
      <c r="S1581" s="1399">
        <v>10</v>
      </c>
      <c r="T1581" s="1445">
        <v>8</v>
      </c>
      <c r="U1581" s="1465">
        <v>7</v>
      </c>
      <c r="V1581" s="1469">
        <v>9</v>
      </c>
      <c r="W1581" s="1287">
        <v>15</v>
      </c>
      <c r="X1581" s="1261">
        <v>18</v>
      </c>
      <c r="Y1581" s="1295">
        <v>13</v>
      </c>
      <c r="Z1581" s="1376">
        <v>11</v>
      </c>
      <c r="AA1581" s="878"/>
      <c r="AB1581" s="878"/>
      <c r="AC1581" s="878"/>
      <c r="AD1581" s="878"/>
      <c r="AE1581" s="878"/>
      <c r="AF1581" s="878"/>
      <c r="AG1581" s="878"/>
      <c r="AH1581" s="878"/>
      <c r="AI1581" s="878"/>
      <c r="AJ1581" s="878"/>
      <c r="AK1581" s="878"/>
      <c r="AL1581" s="878"/>
      <c r="AM1581" s="878"/>
      <c r="AN1581" s="878"/>
      <c r="AO1581" s="1071">
        <v>5</v>
      </c>
      <c r="AP1581" s="878"/>
    </row>
    <row r="1582" spans="1:42" x14ac:dyDescent="0.3">
      <c r="A1582" s="1685">
        <v>44329</v>
      </c>
      <c r="B1582" s="877" t="s">
        <v>2183</v>
      </c>
      <c r="C1582" s="939">
        <v>5</v>
      </c>
      <c r="D1582" s="878">
        <v>5</v>
      </c>
      <c r="E1582" s="878">
        <v>4</v>
      </c>
      <c r="F1582" s="878">
        <v>5</v>
      </c>
      <c r="G1582" s="901">
        <v>6</v>
      </c>
      <c r="H1582" s="878">
        <v>5</v>
      </c>
      <c r="I1582" s="878">
        <v>3</v>
      </c>
      <c r="J1582" s="878">
        <v>4</v>
      </c>
      <c r="K1582" s="1228">
        <v>17</v>
      </c>
      <c r="L1582" s="1081">
        <v>17</v>
      </c>
      <c r="M1582" s="1033">
        <v>13</v>
      </c>
      <c r="N1582" s="1157">
        <v>10</v>
      </c>
      <c r="O1582" s="912">
        <v>9</v>
      </c>
      <c r="P1582" s="911">
        <v>8</v>
      </c>
      <c r="Q1582" s="878">
        <v>2</v>
      </c>
      <c r="R1582" s="939">
        <v>5</v>
      </c>
      <c r="S1582" s="1384">
        <v>9</v>
      </c>
      <c r="T1582" s="1440">
        <v>8</v>
      </c>
      <c r="U1582" s="1503">
        <v>7</v>
      </c>
      <c r="V1582" s="1423">
        <v>9</v>
      </c>
      <c r="W1582" s="1250">
        <v>16</v>
      </c>
      <c r="X1582" s="1140">
        <v>19</v>
      </c>
      <c r="Y1582" s="1296">
        <v>14</v>
      </c>
      <c r="Z1582" s="1313">
        <v>12</v>
      </c>
      <c r="AA1582" s="878"/>
      <c r="AB1582" s="878"/>
      <c r="AC1582" s="878"/>
      <c r="AD1582" s="878"/>
      <c r="AE1582" s="878"/>
      <c r="AF1582" s="878"/>
      <c r="AG1582" s="878"/>
      <c r="AH1582" s="878"/>
      <c r="AI1582" s="878"/>
      <c r="AJ1582" s="878"/>
      <c r="AK1582" s="1223">
        <v>6</v>
      </c>
      <c r="AL1582" s="953">
        <v>100</v>
      </c>
      <c r="AM1582" s="953">
        <v>100</v>
      </c>
      <c r="AN1582" s="953">
        <v>100</v>
      </c>
      <c r="AO1582" s="953">
        <v>100</v>
      </c>
      <c r="AP1582" s="953">
        <v>100</v>
      </c>
    </row>
    <row r="1583" spans="1:42" x14ac:dyDescent="0.3">
      <c r="A1583" s="1685">
        <v>44330</v>
      </c>
      <c r="B1583" s="877" t="s">
        <v>2184</v>
      </c>
      <c r="C1583" s="878">
        <v>3</v>
      </c>
      <c r="D1583" s="878">
        <v>4</v>
      </c>
      <c r="E1583" s="878">
        <v>3</v>
      </c>
      <c r="F1583" s="878">
        <v>3</v>
      </c>
      <c r="G1583" s="878">
        <v>1</v>
      </c>
      <c r="H1583" s="878">
        <v>3</v>
      </c>
      <c r="I1583" s="878">
        <v>5</v>
      </c>
      <c r="J1583" s="878">
        <v>3</v>
      </c>
      <c r="K1583" s="956">
        <v>7</v>
      </c>
      <c r="L1583" s="879">
        <v>7</v>
      </c>
      <c r="M1583" s="1112">
        <v>6</v>
      </c>
      <c r="N1583" s="979">
        <v>6</v>
      </c>
      <c r="O1583" s="878">
        <v>3</v>
      </c>
      <c r="P1583" s="901">
        <v>6</v>
      </c>
      <c r="Q1583" s="1065">
        <v>7</v>
      </c>
      <c r="R1583" s="878">
        <v>5</v>
      </c>
      <c r="S1583" s="1461">
        <v>11</v>
      </c>
      <c r="T1583" s="1399">
        <v>10</v>
      </c>
      <c r="U1583" s="1486">
        <v>8</v>
      </c>
      <c r="V1583" s="1461">
        <v>11</v>
      </c>
      <c r="W1583" s="1245">
        <v>18</v>
      </c>
      <c r="X1583" s="919">
        <v>20</v>
      </c>
      <c r="Y1583" s="1252">
        <v>14</v>
      </c>
      <c r="Z1583" s="1317">
        <v>12</v>
      </c>
      <c r="AA1583" s="878"/>
      <c r="AB1583" s="878"/>
      <c r="AC1583" s="878"/>
      <c r="AD1583" s="878"/>
      <c r="AE1583" s="878"/>
      <c r="AF1583" s="878"/>
      <c r="AG1583" s="878"/>
      <c r="AH1583" s="878"/>
      <c r="AI1583" s="953">
        <v>100</v>
      </c>
      <c r="AJ1583" s="1025">
        <v>6</v>
      </c>
      <c r="AK1583" s="996">
        <v>66</v>
      </c>
      <c r="AL1583" s="1260">
        <v>10</v>
      </c>
      <c r="AM1583" s="1472">
        <v>39</v>
      </c>
      <c r="AN1583" s="1459">
        <v>88</v>
      </c>
      <c r="AO1583" s="1396">
        <v>76</v>
      </c>
      <c r="AP1583" s="1058">
        <v>8</v>
      </c>
    </row>
    <row r="1584" spans="1:42" x14ac:dyDescent="0.3">
      <c r="A1584" s="1685">
        <v>44331</v>
      </c>
      <c r="B1584" s="955" t="s">
        <v>2185</v>
      </c>
      <c r="C1584" s="878">
        <v>3</v>
      </c>
      <c r="D1584" s="878">
        <v>3</v>
      </c>
      <c r="E1584" s="878">
        <v>3</v>
      </c>
      <c r="F1584" s="878">
        <v>2</v>
      </c>
      <c r="G1584" s="878">
        <v>3</v>
      </c>
      <c r="H1584" s="878">
        <v>2</v>
      </c>
      <c r="I1584" s="878">
        <v>4</v>
      </c>
      <c r="J1584" s="878">
        <v>2</v>
      </c>
      <c r="K1584" s="885">
        <v>6</v>
      </c>
      <c r="L1584" s="885">
        <v>6</v>
      </c>
      <c r="M1584" s="878">
        <v>5</v>
      </c>
      <c r="N1584" s="878">
        <v>3</v>
      </c>
      <c r="O1584" s="878">
        <v>5</v>
      </c>
      <c r="P1584" s="878">
        <v>4</v>
      </c>
      <c r="Q1584" s="939">
        <v>5</v>
      </c>
      <c r="R1584" s="878">
        <v>2</v>
      </c>
      <c r="S1584" s="1375">
        <v>11</v>
      </c>
      <c r="T1584" s="1450">
        <v>10</v>
      </c>
      <c r="U1584" s="1451">
        <v>9</v>
      </c>
      <c r="V1584" s="1376">
        <v>11</v>
      </c>
      <c r="W1584" s="1282">
        <v>17</v>
      </c>
      <c r="X1584" s="1116">
        <v>20</v>
      </c>
      <c r="Y1584" s="1363">
        <v>14</v>
      </c>
      <c r="Z1584" s="1386">
        <v>13</v>
      </c>
      <c r="AA1584" s="878"/>
      <c r="AB1584" s="878"/>
      <c r="AC1584" s="878"/>
      <c r="AD1584" s="878"/>
      <c r="AE1584" s="878"/>
      <c r="AF1584" s="878"/>
      <c r="AG1584" s="878"/>
      <c r="AH1584" s="878"/>
      <c r="AI1584" s="1275">
        <v>88</v>
      </c>
      <c r="AJ1584" s="954"/>
      <c r="AK1584" s="1071">
        <v>5</v>
      </c>
      <c r="AL1584" s="953">
        <v>100</v>
      </c>
      <c r="AM1584" s="953">
        <v>100</v>
      </c>
      <c r="AN1584" s="953">
        <v>100</v>
      </c>
      <c r="AO1584" s="953">
        <v>100</v>
      </c>
      <c r="AP1584" s="952">
        <v>100</v>
      </c>
    </row>
    <row r="1585" spans="1:42" x14ac:dyDescent="0.3">
      <c r="A1585" s="1685">
        <v>44332</v>
      </c>
      <c r="B1585" s="955" t="s">
        <v>2186</v>
      </c>
      <c r="C1585" s="878">
        <v>2</v>
      </c>
      <c r="D1585" s="878">
        <v>3</v>
      </c>
      <c r="E1585" s="878">
        <v>2</v>
      </c>
      <c r="F1585" s="878">
        <v>1</v>
      </c>
      <c r="G1585" s="878">
        <v>0</v>
      </c>
      <c r="H1585" s="878">
        <v>2</v>
      </c>
      <c r="I1585" s="878">
        <v>0</v>
      </c>
      <c r="J1585" s="878">
        <v>2</v>
      </c>
      <c r="K1585" s="878">
        <v>4</v>
      </c>
      <c r="L1585" s="878">
        <v>4</v>
      </c>
      <c r="M1585" s="878">
        <v>3</v>
      </c>
      <c r="N1585" s="878">
        <v>2</v>
      </c>
      <c r="O1585" s="878">
        <v>1</v>
      </c>
      <c r="P1585" s="878">
        <v>2</v>
      </c>
      <c r="Q1585" s="878">
        <v>1</v>
      </c>
      <c r="R1585" s="878">
        <v>2</v>
      </c>
      <c r="S1585" s="1312">
        <v>12</v>
      </c>
      <c r="T1585" s="1390">
        <v>11</v>
      </c>
      <c r="U1585" s="1383">
        <v>10</v>
      </c>
      <c r="V1585" s="1317">
        <v>12</v>
      </c>
      <c r="W1585" s="1288">
        <v>16</v>
      </c>
      <c r="X1585" s="1254">
        <v>17</v>
      </c>
      <c r="Y1585" s="1320">
        <v>14</v>
      </c>
      <c r="Z1585" s="1318">
        <v>12</v>
      </c>
      <c r="AA1585" s="878"/>
      <c r="AB1585" s="878"/>
      <c r="AC1585" s="878"/>
      <c r="AD1585" s="878"/>
      <c r="AE1585" s="878"/>
      <c r="AF1585" s="878"/>
      <c r="AG1585" s="878"/>
      <c r="AH1585" s="878"/>
      <c r="AI1585" s="953">
        <v>100</v>
      </c>
      <c r="AJ1585" s="953">
        <v>100</v>
      </c>
      <c r="AK1585" s="953">
        <v>100</v>
      </c>
      <c r="AL1585" s="953">
        <v>100</v>
      </c>
      <c r="AM1585" s="953">
        <v>100</v>
      </c>
      <c r="AN1585" s="953">
        <v>100</v>
      </c>
      <c r="AO1585" s="1275">
        <v>87</v>
      </c>
      <c r="AP1585" s="1380">
        <v>56</v>
      </c>
    </row>
    <row r="1586" spans="1:42" x14ac:dyDescent="0.3">
      <c r="A1586" s="1685">
        <v>44333</v>
      </c>
      <c r="B1586" s="877" t="s">
        <v>2187</v>
      </c>
      <c r="C1586" s="878">
        <v>2</v>
      </c>
      <c r="D1586" s="878">
        <v>4</v>
      </c>
      <c r="E1586" s="878">
        <v>4</v>
      </c>
      <c r="F1586" s="878">
        <v>4</v>
      </c>
      <c r="G1586" s="878">
        <v>5</v>
      </c>
      <c r="H1586" s="878">
        <v>4</v>
      </c>
      <c r="I1586" s="878">
        <v>2</v>
      </c>
      <c r="J1586" s="878">
        <v>2</v>
      </c>
      <c r="K1586" s="878">
        <v>4</v>
      </c>
      <c r="L1586" s="902">
        <v>9</v>
      </c>
      <c r="M1586" s="1180">
        <v>11</v>
      </c>
      <c r="N1586" s="938">
        <v>9</v>
      </c>
      <c r="O1586" s="911">
        <v>8</v>
      </c>
      <c r="P1586" s="939">
        <v>5</v>
      </c>
      <c r="Q1586" s="878">
        <v>1</v>
      </c>
      <c r="R1586" s="911">
        <v>8</v>
      </c>
      <c r="S1586" s="1433">
        <v>11</v>
      </c>
      <c r="T1586" s="1400">
        <v>11</v>
      </c>
      <c r="U1586" s="1383">
        <v>10</v>
      </c>
      <c r="V1586" s="1375">
        <v>11</v>
      </c>
      <c r="W1586" s="1250">
        <v>16</v>
      </c>
      <c r="X1586" s="1175">
        <v>18</v>
      </c>
      <c r="Y1586" s="1289">
        <v>14</v>
      </c>
      <c r="Z1586" s="1318">
        <v>12</v>
      </c>
      <c r="AA1586" s="878"/>
      <c r="AB1586" s="878"/>
      <c r="AC1586" s="878"/>
      <c r="AD1586" s="878"/>
      <c r="AE1586" s="878"/>
      <c r="AF1586" s="878"/>
      <c r="AG1586" s="878"/>
      <c r="AH1586" s="878"/>
      <c r="AI1586" s="878"/>
      <c r="AJ1586" s="878"/>
      <c r="AK1586" s="878"/>
      <c r="AL1586" s="953">
        <v>100</v>
      </c>
      <c r="AM1586" s="953">
        <v>100</v>
      </c>
      <c r="AN1586" s="1215"/>
      <c r="AO1586" s="1501">
        <v>65</v>
      </c>
      <c r="AP1586" s="1109">
        <v>97</v>
      </c>
    </row>
    <row r="1587" spans="1:42" x14ac:dyDescent="0.3">
      <c r="A1587" s="1685">
        <v>44334</v>
      </c>
      <c r="B1587" s="877" t="s">
        <v>2188</v>
      </c>
      <c r="C1587" s="878">
        <v>2</v>
      </c>
      <c r="D1587" s="878">
        <v>1</v>
      </c>
      <c r="E1587" s="878">
        <v>2</v>
      </c>
      <c r="F1587" s="878">
        <v>3</v>
      </c>
      <c r="G1587" s="878">
        <v>2</v>
      </c>
      <c r="H1587" s="900">
        <v>6</v>
      </c>
      <c r="I1587" s="878">
        <v>5</v>
      </c>
      <c r="J1587" s="878">
        <v>5</v>
      </c>
      <c r="K1587" s="878">
        <v>5</v>
      </c>
      <c r="L1587" s="878">
        <v>4</v>
      </c>
      <c r="M1587" s="878">
        <v>1</v>
      </c>
      <c r="N1587" s="878">
        <v>3</v>
      </c>
      <c r="O1587" s="878">
        <v>3</v>
      </c>
      <c r="P1587" s="878">
        <v>3</v>
      </c>
      <c r="Q1587" s="1156">
        <v>7</v>
      </c>
      <c r="R1587" s="912">
        <v>9</v>
      </c>
      <c r="S1587" s="1425">
        <v>11</v>
      </c>
      <c r="T1587" s="1401">
        <v>10</v>
      </c>
      <c r="U1587" s="1446">
        <v>9</v>
      </c>
      <c r="V1587" s="1382">
        <v>10</v>
      </c>
      <c r="W1587" s="1247">
        <v>16</v>
      </c>
      <c r="X1587" s="1329">
        <v>17</v>
      </c>
      <c r="Y1587" s="1360">
        <v>13</v>
      </c>
      <c r="Z1587" s="1286">
        <v>13</v>
      </c>
      <c r="AA1587" s="878"/>
      <c r="AB1587" s="878"/>
      <c r="AC1587" s="878"/>
      <c r="AD1587" s="878"/>
      <c r="AE1587" s="878"/>
      <c r="AF1587" s="878"/>
      <c r="AG1587" s="878"/>
      <c r="AH1587" s="878"/>
      <c r="AI1587" s="1298">
        <v>16</v>
      </c>
      <c r="AJ1587" s="1265">
        <v>55</v>
      </c>
      <c r="AK1587" s="1576">
        <v>20</v>
      </c>
      <c r="AL1587" s="1071">
        <v>5</v>
      </c>
      <c r="AM1587" s="878"/>
      <c r="AN1587" s="878"/>
      <c r="AO1587" s="1339">
        <v>18</v>
      </c>
      <c r="AP1587" s="953">
        <v>100</v>
      </c>
    </row>
    <row r="1588" spans="1:42" x14ac:dyDescent="0.3">
      <c r="A1588" s="1685">
        <v>44335</v>
      </c>
      <c r="B1588" s="877" t="s">
        <v>2189</v>
      </c>
      <c r="C1588" s="878">
        <v>4</v>
      </c>
      <c r="D1588" s="878">
        <v>3</v>
      </c>
      <c r="E1588" s="878">
        <v>3</v>
      </c>
      <c r="F1588" s="878">
        <v>4</v>
      </c>
      <c r="G1588" s="1220">
        <v>9</v>
      </c>
      <c r="H1588" s="932">
        <v>7</v>
      </c>
      <c r="I1588" s="902">
        <v>9</v>
      </c>
      <c r="J1588" s="1220">
        <v>9</v>
      </c>
      <c r="K1588" s="1220">
        <v>9</v>
      </c>
      <c r="L1588" s="911">
        <v>8</v>
      </c>
      <c r="M1588" s="1080">
        <v>8</v>
      </c>
      <c r="N1588" s="1001">
        <v>10</v>
      </c>
      <c r="O1588" s="1410">
        <v>15</v>
      </c>
      <c r="P1588" s="1093">
        <v>10</v>
      </c>
      <c r="Q1588" s="935">
        <v>15</v>
      </c>
      <c r="R1588" s="1038">
        <v>15</v>
      </c>
      <c r="S1588" s="1313">
        <v>12</v>
      </c>
      <c r="T1588" s="1377">
        <v>10</v>
      </c>
      <c r="U1588" s="1401">
        <v>10</v>
      </c>
      <c r="V1588" s="1318">
        <v>12</v>
      </c>
      <c r="W1588" s="1264">
        <v>16</v>
      </c>
      <c r="X1588" s="1329">
        <v>17</v>
      </c>
      <c r="Y1588" s="1253">
        <v>15</v>
      </c>
      <c r="Z1588" s="1321">
        <v>15</v>
      </c>
      <c r="AA1588" s="878"/>
      <c r="AB1588" s="878"/>
      <c r="AC1588" s="878"/>
      <c r="AD1588" s="878"/>
      <c r="AE1588" s="878"/>
      <c r="AF1588" s="878"/>
      <c r="AG1588" s="878"/>
      <c r="AH1588" s="878"/>
      <c r="AI1588" s="953">
        <v>100</v>
      </c>
      <c r="AJ1588" s="1155">
        <v>87</v>
      </c>
      <c r="AK1588" s="953">
        <v>100</v>
      </c>
      <c r="AL1588" s="953">
        <v>100</v>
      </c>
      <c r="AM1588" s="953">
        <v>100</v>
      </c>
      <c r="AN1588" s="953">
        <v>100</v>
      </c>
      <c r="AO1588" s="953">
        <v>100</v>
      </c>
      <c r="AP1588" s="953">
        <v>100</v>
      </c>
    </row>
    <row r="1589" spans="1:42" x14ac:dyDescent="0.3">
      <c r="A1589" s="1685">
        <v>44336</v>
      </c>
      <c r="B1589" s="877" t="s">
        <v>2190</v>
      </c>
      <c r="C1589" s="911">
        <v>8</v>
      </c>
      <c r="D1589" s="899">
        <v>9</v>
      </c>
      <c r="E1589" s="958">
        <v>9</v>
      </c>
      <c r="F1589" s="910">
        <v>7</v>
      </c>
      <c r="G1589" s="928">
        <v>8</v>
      </c>
      <c r="H1589" s="1027">
        <v>9</v>
      </c>
      <c r="I1589" s="1111">
        <v>10</v>
      </c>
      <c r="J1589" s="1073">
        <v>8</v>
      </c>
      <c r="K1589" s="935">
        <v>15</v>
      </c>
      <c r="L1589" s="962">
        <v>16</v>
      </c>
      <c r="M1589" s="1063">
        <v>17</v>
      </c>
      <c r="N1589" s="1038">
        <v>15</v>
      </c>
      <c r="O1589" s="1180">
        <v>11</v>
      </c>
      <c r="P1589" s="913">
        <v>14</v>
      </c>
      <c r="Q1589" s="942">
        <v>19</v>
      </c>
      <c r="R1589" s="1373">
        <v>18</v>
      </c>
      <c r="S1589" s="1257">
        <v>15</v>
      </c>
      <c r="T1589" s="1296">
        <v>14</v>
      </c>
      <c r="U1589" s="1289">
        <v>14</v>
      </c>
      <c r="V1589" s="1323">
        <v>14</v>
      </c>
      <c r="W1589" s="1274">
        <v>16</v>
      </c>
      <c r="X1589" s="1262">
        <v>17</v>
      </c>
      <c r="Y1589" s="1253">
        <v>15</v>
      </c>
      <c r="Z1589" s="1283">
        <v>15</v>
      </c>
      <c r="AA1589" s="878"/>
      <c r="AB1589" s="1054">
        <v>0.1</v>
      </c>
      <c r="AC1589" s="878"/>
      <c r="AD1589" s="878"/>
      <c r="AE1589" s="878"/>
      <c r="AF1589" s="878"/>
      <c r="AG1589" s="878"/>
      <c r="AH1589" s="878"/>
      <c r="AI1589" s="953">
        <v>100</v>
      </c>
      <c r="AJ1589" s="953">
        <v>100</v>
      </c>
      <c r="AK1589" s="953">
        <v>100</v>
      </c>
      <c r="AL1589" s="953">
        <v>100</v>
      </c>
      <c r="AM1589" s="1495">
        <v>11</v>
      </c>
      <c r="AN1589" s="1339">
        <v>18</v>
      </c>
      <c r="AO1589" s="953">
        <v>100</v>
      </c>
      <c r="AP1589" s="953">
        <v>100</v>
      </c>
    </row>
    <row r="1590" spans="1:42" x14ac:dyDescent="0.3">
      <c r="A1590" s="1685">
        <v>44337</v>
      </c>
      <c r="B1590" s="877" t="s">
        <v>2191</v>
      </c>
      <c r="C1590" s="1065">
        <v>7</v>
      </c>
      <c r="D1590" s="941">
        <v>7</v>
      </c>
      <c r="E1590" s="902">
        <v>9</v>
      </c>
      <c r="F1590" s="904">
        <v>11</v>
      </c>
      <c r="G1590" s="1111">
        <v>10</v>
      </c>
      <c r="H1590" s="1039">
        <v>13</v>
      </c>
      <c r="I1590" s="1111">
        <v>10</v>
      </c>
      <c r="J1590" s="1003">
        <v>12</v>
      </c>
      <c r="K1590" s="1311">
        <v>17</v>
      </c>
      <c r="L1590" s="1462">
        <v>16</v>
      </c>
      <c r="M1590" s="1243">
        <v>20</v>
      </c>
      <c r="N1590" s="1473">
        <v>25</v>
      </c>
      <c r="O1590" s="1343">
        <v>23</v>
      </c>
      <c r="P1590" s="1268">
        <v>25</v>
      </c>
      <c r="Q1590" s="1310">
        <v>21</v>
      </c>
      <c r="R1590" s="1267">
        <v>24</v>
      </c>
      <c r="S1590" s="1320">
        <v>14</v>
      </c>
      <c r="T1590" s="1416">
        <v>13</v>
      </c>
      <c r="U1590" s="1360">
        <v>13</v>
      </c>
      <c r="V1590" s="1284">
        <v>14</v>
      </c>
      <c r="W1590" s="1251">
        <v>15</v>
      </c>
      <c r="X1590" s="1284">
        <v>14</v>
      </c>
      <c r="Y1590" s="1296">
        <v>14</v>
      </c>
      <c r="Z1590" s="1359">
        <v>14</v>
      </c>
      <c r="AA1590" s="878"/>
      <c r="AB1590" s="878"/>
      <c r="AC1590" s="878"/>
      <c r="AD1590" s="878"/>
      <c r="AE1590" s="878"/>
      <c r="AF1590" s="1119">
        <v>1.3</v>
      </c>
      <c r="AG1590" s="1119">
        <v>1.3</v>
      </c>
      <c r="AH1590" s="1356">
        <v>3.9</v>
      </c>
      <c r="AI1590" s="953">
        <v>100</v>
      </c>
      <c r="AJ1590" s="953">
        <v>100</v>
      </c>
      <c r="AK1590" s="953">
        <v>100</v>
      </c>
      <c r="AL1590" s="953">
        <v>100</v>
      </c>
      <c r="AM1590" s="953">
        <v>100</v>
      </c>
      <c r="AN1590" s="953">
        <v>100</v>
      </c>
      <c r="AO1590" s="953">
        <v>100</v>
      </c>
      <c r="AP1590" s="953">
        <v>100</v>
      </c>
    </row>
    <row r="1591" spans="1:42" x14ac:dyDescent="0.3">
      <c r="A1591" s="1685">
        <v>44338</v>
      </c>
      <c r="B1591" s="955" t="s">
        <v>2192</v>
      </c>
      <c r="C1591" s="1125">
        <v>9</v>
      </c>
      <c r="D1591" s="878">
        <v>3</v>
      </c>
      <c r="E1591" s="1002">
        <v>9</v>
      </c>
      <c r="F1591" s="1079">
        <v>7</v>
      </c>
      <c r="G1591" s="883">
        <v>7</v>
      </c>
      <c r="H1591" s="1028">
        <v>12</v>
      </c>
      <c r="I1591" s="983">
        <v>14</v>
      </c>
      <c r="J1591" s="1084">
        <v>16</v>
      </c>
      <c r="K1591" s="1337">
        <v>23</v>
      </c>
      <c r="L1591" s="1195">
        <v>19</v>
      </c>
      <c r="M1591" s="882">
        <v>11</v>
      </c>
      <c r="N1591" s="1097">
        <v>10</v>
      </c>
      <c r="O1591" s="1243">
        <v>20</v>
      </c>
      <c r="P1591" s="1344">
        <v>21</v>
      </c>
      <c r="Q1591" s="1013">
        <v>26</v>
      </c>
      <c r="R1591" s="1607">
        <v>35</v>
      </c>
      <c r="S1591" s="1359">
        <v>14</v>
      </c>
      <c r="T1591" s="1359">
        <v>14</v>
      </c>
      <c r="U1591" s="1416">
        <v>13</v>
      </c>
      <c r="V1591" s="1289">
        <v>14</v>
      </c>
      <c r="W1591" s="1259">
        <v>14</v>
      </c>
      <c r="X1591" s="1365">
        <v>13</v>
      </c>
      <c r="Y1591" s="1317">
        <v>12</v>
      </c>
      <c r="Z1591" s="1280">
        <v>13</v>
      </c>
      <c r="AA1591" s="1144">
        <v>5.8</v>
      </c>
      <c r="AB1591" s="1356">
        <v>4.5</v>
      </c>
      <c r="AC1591" s="1054">
        <v>0.1</v>
      </c>
      <c r="AD1591" s="878"/>
      <c r="AE1591" s="1202">
        <v>0.4</v>
      </c>
      <c r="AF1591" s="878"/>
      <c r="AG1591" s="1202">
        <v>0.4</v>
      </c>
      <c r="AH1591" s="1121">
        <v>0.6</v>
      </c>
      <c r="AI1591" s="953">
        <v>100</v>
      </c>
      <c r="AJ1591" s="953">
        <v>100</v>
      </c>
      <c r="AK1591" s="953">
        <v>100</v>
      </c>
      <c r="AL1591" s="953">
        <v>100</v>
      </c>
      <c r="AM1591" s="953">
        <v>100</v>
      </c>
      <c r="AN1591" s="953">
        <v>100</v>
      </c>
      <c r="AO1591" s="953">
        <v>100</v>
      </c>
      <c r="AP1591" s="953">
        <v>100</v>
      </c>
    </row>
    <row r="1592" spans="1:42" x14ac:dyDescent="0.3">
      <c r="A1592" s="1685">
        <v>44339</v>
      </c>
      <c r="B1592" s="955" t="s">
        <v>2193</v>
      </c>
      <c r="C1592" s="1026">
        <v>17</v>
      </c>
      <c r="D1592" s="1248">
        <v>18</v>
      </c>
      <c r="E1592" s="906">
        <v>17</v>
      </c>
      <c r="F1592" s="1082">
        <v>14</v>
      </c>
      <c r="G1592" s="913">
        <v>14</v>
      </c>
      <c r="H1592" s="1266">
        <v>13</v>
      </c>
      <c r="I1592" s="934">
        <v>11</v>
      </c>
      <c r="J1592" s="1125">
        <v>9</v>
      </c>
      <c r="K1592" s="1608">
        <v>38</v>
      </c>
      <c r="L1592" s="1668">
        <v>40</v>
      </c>
      <c r="M1592" s="1609">
        <v>37</v>
      </c>
      <c r="N1592" s="1580">
        <v>32</v>
      </c>
      <c r="O1592" s="1544">
        <v>25</v>
      </c>
      <c r="P1592" s="1307">
        <v>25</v>
      </c>
      <c r="Q1592" s="1415">
        <v>25</v>
      </c>
      <c r="R1592" s="1349">
        <v>23</v>
      </c>
      <c r="S1592" s="1317">
        <v>12</v>
      </c>
      <c r="T1592" s="1430">
        <v>12</v>
      </c>
      <c r="U1592" s="1390">
        <v>11</v>
      </c>
      <c r="V1592" s="1375">
        <v>11</v>
      </c>
      <c r="W1592" s="1323">
        <v>14</v>
      </c>
      <c r="X1592" s="1253">
        <v>15</v>
      </c>
      <c r="Y1592" s="1278">
        <v>13</v>
      </c>
      <c r="Z1592" s="1430">
        <v>12</v>
      </c>
      <c r="AA1592" s="1054">
        <v>0.1</v>
      </c>
      <c r="AB1592" s="1481">
        <v>1.4</v>
      </c>
      <c r="AC1592" s="1121">
        <v>0.6</v>
      </c>
      <c r="AD1592" s="878"/>
      <c r="AE1592" s="878"/>
      <c r="AF1592" s="878"/>
      <c r="AG1592" s="878"/>
      <c r="AH1592" s="878"/>
      <c r="AI1592" s="953">
        <v>100</v>
      </c>
      <c r="AJ1592" s="953">
        <v>100</v>
      </c>
      <c r="AK1592" s="953">
        <v>100</v>
      </c>
      <c r="AL1592" s="953">
        <v>100</v>
      </c>
      <c r="AM1592" s="1153">
        <v>68</v>
      </c>
      <c r="AN1592" s="953">
        <v>100</v>
      </c>
      <c r="AO1592" s="953">
        <v>100</v>
      </c>
      <c r="AP1592" s="1025">
        <v>6</v>
      </c>
    </row>
    <row r="1593" spans="1:42" x14ac:dyDescent="0.3">
      <c r="A1593" s="1685">
        <v>44340</v>
      </c>
      <c r="B1593" s="877" t="s">
        <v>2194</v>
      </c>
      <c r="C1593" s="1065">
        <v>7</v>
      </c>
      <c r="D1593" s="900">
        <v>6</v>
      </c>
      <c r="E1593" s="878">
        <v>5</v>
      </c>
      <c r="F1593" s="901">
        <v>6</v>
      </c>
      <c r="G1593" s="1080">
        <v>8</v>
      </c>
      <c r="H1593" s="1059">
        <v>10</v>
      </c>
      <c r="I1593" s="879">
        <v>7</v>
      </c>
      <c r="J1593" s="1079">
        <v>7</v>
      </c>
      <c r="K1593" s="1337">
        <v>23</v>
      </c>
      <c r="L1593" s="1041">
        <v>19</v>
      </c>
      <c r="M1593" s="1462">
        <v>16</v>
      </c>
      <c r="N1593" s="962">
        <v>16</v>
      </c>
      <c r="O1593" s="1410">
        <v>15</v>
      </c>
      <c r="P1593" s="943">
        <v>20</v>
      </c>
      <c r="Q1593" s="1392">
        <v>23</v>
      </c>
      <c r="R1593" s="1013">
        <v>26</v>
      </c>
      <c r="S1593" s="1382">
        <v>10</v>
      </c>
      <c r="T1593" s="1424">
        <v>9</v>
      </c>
      <c r="U1593" s="1455">
        <v>8</v>
      </c>
      <c r="V1593" s="1385">
        <v>9</v>
      </c>
      <c r="W1593" s="1259">
        <v>14</v>
      </c>
      <c r="X1593" s="1254">
        <v>17</v>
      </c>
      <c r="Y1593" s="1365">
        <v>13</v>
      </c>
      <c r="Z1593" s="1374">
        <v>12</v>
      </c>
      <c r="AA1593" s="878"/>
      <c r="AB1593" s="878"/>
      <c r="AC1593" s="878"/>
      <c r="AD1593" s="878"/>
      <c r="AE1593" s="878"/>
      <c r="AF1593" s="878"/>
      <c r="AG1593" s="878"/>
      <c r="AH1593" s="878"/>
      <c r="AI1593" s="878"/>
      <c r="AJ1593" s="878"/>
      <c r="AK1593" s="878"/>
      <c r="AL1593" s="878"/>
      <c r="AM1593" s="1299">
        <v>13</v>
      </c>
      <c r="AN1593" s="1339">
        <v>18</v>
      </c>
      <c r="AO1593" s="878"/>
      <c r="AP1593" s="878"/>
    </row>
    <row r="1594" spans="1:42" x14ac:dyDescent="0.3">
      <c r="A1594" s="1685">
        <v>44341</v>
      </c>
      <c r="B1594" s="877" t="s">
        <v>2195</v>
      </c>
      <c r="C1594" s="879">
        <v>7</v>
      </c>
      <c r="D1594" s="957">
        <v>9</v>
      </c>
      <c r="E1594" s="1080">
        <v>8</v>
      </c>
      <c r="F1594" s="932">
        <v>7</v>
      </c>
      <c r="G1594" s="1123">
        <v>8</v>
      </c>
      <c r="H1594" s="1156">
        <v>7</v>
      </c>
      <c r="I1594" s="878">
        <v>3</v>
      </c>
      <c r="J1594" s="878">
        <v>3</v>
      </c>
      <c r="K1594" s="1438">
        <v>27</v>
      </c>
      <c r="L1594" s="1577">
        <v>31</v>
      </c>
      <c r="M1594" s="1610">
        <v>30</v>
      </c>
      <c r="N1594" s="1341">
        <v>23</v>
      </c>
      <c r="O1594" s="935">
        <v>15</v>
      </c>
      <c r="P1594" s="1180">
        <v>11</v>
      </c>
      <c r="Q1594" s="878">
        <v>4</v>
      </c>
      <c r="R1594" s="878">
        <v>4</v>
      </c>
      <c r="S1594" s="1400">
        <v>11</v>
      </c>
      <c r="T1594" s="1400">
        <v>11</v>
      </c>
      <c r="U1594" s="1377">
        <v>10</v>
      </c>
      <c r="V1594" s="1400">
        <v>11</v>
      </c>
      <c r="W1594" s="1274">
        <v>16</v>
      </c>
      <c r="X1594" s="1129">
        <v>17</v>
      </c>
      <c r="Y1594" s="1365">
        <v>13</v>
      </c>
      <c r="Z1594" s="1313">
        <v>12</v>
      </c>
      <c r="AA1594" s="878"/>
      <c r="AB1594" s="878"/>
      <c r="AC1594" s="878"/>
      <c r="AD1594" s="878"/>
      <c r="AE1594" s="878"/>
      <c r="AF1594" s="878"/>
      <c r="AG1594" s="878"/>
      <c r="AH1594" s="878"/>
      <c r="AI1594" s="878"/>
      <c r="AJ1594" s="1215"/>
      <c r="AK1594" s="1189">
        <v>8</v>
      </c>
      <c r="AL1594" s="878"/>
      <c r="AM1594" s="878"/>
      <c r="AN1594" s="878"/>
      <c r="AO1594" s="878"/>
      <c r="AP1594" s="878"/>
    </row>
    <row r="1595" spans="1:42" x14ac:dyDescent="0.3">
      <c r="A1595" s="1685">
        <v>44342</v>
      </c>
      <c r="B1595" s="877" t="s">
        <v>2196</v>
      </c>
      <c r="C1595" s="878">
        <v>1</v>
      </c>
      <c r="D1595" s="878">
        <v>3</v>
      </c>
      <c r="E1595" s="878">
        <v>3</v>
      </c>
      <c r="F1595" s="878">
        <v>3</v>
      </c>
      <c r="G1595" s="1065">
        <v>7</v>
      </c>
      <c r="H1595" s="899">
        <v>9</v>
      </c>
      <c r="I1595" s="1123">
        <v>8</v>
      </c>
      <c r="J1595" s="910">
        <v>7</v>
      </c>
      <c r="K1595" s="878">
        <v>2</v>
      </c>
      <c r="L1595" s="878">
        <v>3</v>
      </c>
      <c r="M1595" s="878">
        <v>5</v>
      </c>
      <c r="N1595" s="880">
        <v>8</v>
      </c>
      <c r="O1595" s="1160">
        <v>14</v>
      </c>
      <c r="P1595" s="1244">
        <v>18</v>
      </c>
      <c r="Q1595" s="1341">
        <v>23</v>
      </c>
      <c r="R1595" s="1473">
        <v>25</v>
      </c>
      <c r="S1595" s="1382">
        <v>10</v>
      </c>
      <c r="T1595" s="1399">
        <v>10</v>
      </c>
      <c r="U1595" s="1444">
        <v>9</v>
      </c>
      <c r="V1595" s="1399">
        <v>10</v>
      </c>
      <c r="W1595" s="1274">
        <v>16</v>
      </c>
      <c r="X1595" s="1139">
        <v>19</v>
      </c>
      <c r="Y1595" s="1283">
        <v>15</v>
      </c>
      <c r="Z1595" s="1359">
        <v>14</v>
      </c>
      <c r="AA1595" s="878"/>
      <c r="AB1595" s="878"/>
      <c r="AC1595" s="878"/>
      <c r="AD1595" s="878"/>
      <c r="AE1595" s="878"/>
      <c r="AF1595" s="878"/>
      <c r="AG1595" s="878"/>
      <c r="AH1595" s="878"/>
      <c r="AI1595" s="1025">
        <v>7</v>
      </c>
      <c r="AJ1595" s="1339">
        <v>18</v>
      </c>
      <c r="AK1595" s="1153">
        <v>69</v>
      </c>
      <c r="AL1595" s="1556">
        <v>58</v>
      </c>
      <c r="AM1595" s="1223">
        <v>6</v>
      </c>
      <c r="AN1595" s="1223">
        <v>6</v>
      </c>
      <c r="AO1595" s="1458">
        <v>62</v>
      </c>
      <c r="AP1595" s="1333">
        <v>11</v>
      </c>
    </row>
    <row r="1596" spans="1:42" x14ac:dyDescent="0.3">
      <c r="A1596" s="1685">
        <v>44343</v>
      </c>
      <c r="B1596" s="877" t="s">
        <v>2197</v>
      </c>
      <c r="C1596" s="878">
        <v>5</v>
      </c>
      <c r="D1596" s="901">
        <v>6</v>
      </c>
      <c r="E1596" s="878">
        <v>5</v>
      </c>
      <c r="F1596" s="878">
        <v>5</v>
      </c>
      <c r="G1596" s="1060">
        <v>6</v>
      </c>
      <c r="H1596" s="886">
        <v>8</v>
      </c>
      <c r="I1596" s="929">
        <v>6</v>
      </c>
      <c r="J1596" s="985">
        <v>8</v>
      </c>
      <c r="K1596" s="1037">
        <v>17</v>
      </c>
      <c r="L1596" s="942">
        <v>19</v>
      </c>
      <c r="M1596" s="1063">
        <v>17</v>
      </c>
      <c r="N1596" s="1160">
        <v>14</v>
      </c>
      <c r="O1596" s="1157">
        <v>10</v>
      </c>
      <c r="P1596" s="959">
        <v>14</v>
      </c>
      <c r="Q1596" s="1037">
        <v>17</v>
      </c>
      <c r="R1596" s="1593">
        <v>27</v>
      </c>
      <c r="S1596" s="1318">
        <v>12</v>
      </c>
      <c r="T1596" s="1417">
        <v>11</v>
      </c>
      <c r="U1596" s="1400">
        <v>11</v>
      </c>
      <c r="V1596" s="1312">
        <v>12</v>
      </c>
      <c r="W1596" s="1128">
        <v>18</v>
      </c>
      <c r="X1596" s="1088">
        <v>21</v>
      </c>
      <c r="Y1596" s="1329">
        <v>17</v>
      </c>
      <c r="Z1596" s="1274">
        <v>16</v>
      </c>
      <c r="AA1596" s="878"/>
      <c r="AB1596" s="878"/>
      <c r="AC1596" s="878"/>
      <c r="AD1596" s="878"/>
      <c r="AE1596" s="878"/>
      <c r="AF1596" s="878"/>
      <c r="AG1596" s="878"/>
      <c r="AH1596" s="878"/>
      <c r="AI1596" s="878"/>
      <c r="AJ1596" s="878"/>
      <c r="AK1596" s="878"/>
      <c r="AL1596" s="1223">
        <v>6</v>
      </c>
      <c r="AM1596" s="1495">
        <v>11</v>
      </c>
      <c r="AN1596" s="1333">
        <v>10</v>
      </c>
      <c r="AO1596" s="1071">
        <v>5</v>
      </c>
      <c r="AP1596" s="878"/>
    </row>
    <row r="1597" spans="1:42" x14ac:dyDescent="0.3">
      <c r="A1597" s="1685">
        <v>44344</v>
      </c>
      <c r="B1597" s="877" t="s">
        <v>2198</v>
      </c>
      <c r="C1597" s="878">
        <v>5</v>
      </c>
      <c r="D1597" s="964">
        <v>5</v>
      </c>
      <c r="E1597" s="878">
        <v>4</v>
      </c>
      <c r="F1597" s="878">
        <v>3</v>
      </c>
      <c r="G1597" s="883">
        <v>7</v>
      </c>
      <c r="H1597" s="899">
        <v>9</v>
      </c>
      <c r="I1597" s="878">
        <v>4</v>
      </c>
      <c r="J1597" s="878">
        <v>5</v>
      </c>
      <c r="K1597" s="1237">
        <v>21</v>
      </c>
      <c r="L1597" s="1349">
        <v>23</v>
      </c>
      <c r="M1597" s="1244">
        <v>18</v>
      </c>
      <c r="N1597" s="1006">
        <v>13</v>
      </c>
      <c r="O1597" s="1180">
        <v>11</v>
      </c>
      <c r="P1597" s="915">
        <v>20</v>
      </c>
      <c r="Q1597" s="1094">
        <v>8</v>
      </c>
      <c r="R1597" s="1410">
        <v>15</v>
      </c>
      <c r="S1597" s="1296">
        <v>14</v>
      </c>
      <c r="T1597" s="1322">
        <v>13</v>
      </c>
      <c r="U1597" s="1280">
        <v>13</v>
      </c>
      <c r="V1597" s="1365">
        <v>13</v>
      </c>
      <c r="W1597" s="1139">
        <v>19</v>
      </c>
      <c r="X1597" s="1046">
        <v>21</v>
      </c>
      <c r="Y1597" s="1283">
        <v>15</v>
      </c>
      <c r="Z1597" s="1295">
        <v>13</v>
      </c>
      <c r="AA1597" s="878"/>
      <c r="AB1597" s="878"/>
      <c r="AC1597" s="878"/>
      <c r="AD1597" s="878"/>
      <c r="AE1597" s="878"/>
      <c r="AF1597" s="878"/>
      <c r="AG1597" s="878"/>
      <c r="AH1597" s="878"/>
      <c r="AI1597" s="1108">
        <v>43</v>
      </c>
      <c r="AJ1597" s="1189">
        <v>8</v>
      </c>
      <c r="AK1597" s="953">
        <v>100</v>
      </c>
      <c r="AL1597" s="953">
        <v>100</v>
      </c>
      <c r="AM1597" s="1333">
        <v>10</v>
      </c>
      <c r="AN1597" s="1025">
        <v>7</v>
      </c>
      <c r="AO1597" s="1071">
        <v>5</v>
      </c>
      <c r="AP1597" s="953">
        <v>100</v>
      </c>
    </row>
    <row r="1598" spans="1:42" x14ac:dyDescent="0.3">
      <c r="A1598" s="1685">
        <v>44345</v>
      </c>
      <c r="B1598" s="955" t="s">
        <v>2199</v>
      </c>
      <c r="C1598" s="884">
        <v>5</v>
      </c>
      <c r="D1598" s="884">
        <v>5</v>
      </c>
      <c r="E1598" s="902">
        <v>9</v>
      </c>
      <c r="F1598" s="880">
        <v>8</v>
      </c>
      <c r="G1598" s="909">
        <v>12</v>
      </c>
      <c r="H1598" s="1164">
        <v>10</v>
      </c>
      <c r="I1598" s="901">
        <v>6</v>
      </c>
      <c r="J1598" s="878">
        <v>3</v>
      </c>
      <c r="K1598" s="1197">
        <v>20</v>
      </c>
      <c r="L1598" s="961">
        <v>18</v>
      </c>
      <c r="M1598" s="1488">
        <v>21</v>
      </c>
      <c r="N1598" s="905">
        <v>20</v>
      </c>
      <c r="O1598" s="943">
        <v>20</v>
      </c>
      <c r="P1598" s="1248">
        <v>18</v>
      </c>
      <c r="Q1598" s="959">
        <v>14</v>
      </c>
      <c r="R1598" s="1080">
        <v>8</v>
      </c>
      <c r="S1598" s="1317">
        <v>12</v>
      </c>
      <c r="T1598" s="1312">
        <v>12</v>
      </c>
      <c r="U1598" s="1430">
        <v>12</v>
      </c>
      <c r="V1598" s="1431">
        <v>10</v>
      </c>
      <c r="W1598" s="1279">
        <v>12</v>
      </c>
      <c r="X1598" s="1285">
        <v>13</v>
      </c>
      <c r="Y1598" s="1401">
        <v>10</v>
      </c>
      <c r="Z1598" s="1444">
        <v>9</v>
      </c>
      <c r="AA1598" s="878"/>
      <c r="AB1598" s="878"/>
      <c r="AC1598" s="878"/>
      <c r="AD1598" s="878"/>
      <c r="AE1598" s="878"/>
      <c r="AF1598" s="878"/>
      <c r="AG1598" s="878"/>
      <c r="AH1598" s="878"/>
      <c r="AI1598" s="953">
        <v>100</v>
      </c>
      <c r="AJ1598" s="953">
        <v>100</v>
      </c>
      <c r="AK1598" s="953">
        <v>100</v>
      </c>
      <c r="AL1598" s="878"/>
      <c r="AM1598" s="878"/>
      <c r="AN1598" s="878"/>
      <c r="AO1598" s="1058">
        <v>8</v>
      </c>
      <c r="AP1598" s="953">
        <v>100</v>
      </c>
    </row>
    <row r="1599" spans="1:42" x14ac:dyDescent="0.3">
      <c r="A1599" s="1685">
        <v>44346</v>
      </c>
      <c r="B1599" s="955" t="s">
        <v>2200</v>
      </c>
      <c r="C1599" s="878">
        <v>4</v>
      </c>
      <c r="D1599" s="878">
        <v>5</v>
      </c>
      <c r="E1599" s="878">
        <v>5</v>
      </c>
      <c r="F1599" s="878">
        <v>5</v>
      </c>
      <c r="G1599" s="878">
        <v>5</v>
      </c>
      <c r="H1599" s="1156">
        <v>7</v>
      </c>
      <c r="I1599" s="878">
        <v>4</v>
      </c>
      <c r="J1599" s="878">
        <v>5</v>
      </c>
      <c r="K1599" s="1157">
        <v>10</v>
      </c>
      <c r="L1599" s="1410">
        <v>15</v>
      </c>
      <c r="M1599" s="1064">
        <v>16</v>
      </c>
      <c r="N1599" s="1439">
        <v>15</v>
      </c>
      <c r="O1599" s="1094">
        <v>8</v>
      </c>
      <c r="P1599" s="1010">
        <v>13</v>
      </c>
      <c r="Q1599" s="1030">
        <v>13</v>
      </c>
      <c r="R1599" s="1036">
        <v>13</v>
      </c>
      <c r="S1599" s="1455">
        <v>8</v>
      </c>
      <c r="T1599" s="1453">
        <v>7</v>
      </c>
      <c r="U1599" s="1496">
        <v>6</v>
      </c>
      <c r="V1599" s="1503">
        <v>7</v>
      </c>
      <c r="W1599" s="1286">
        <v>13</v>
      </c>
      <c r="X1599" s="1321">
        <v>15</v>
      </c>
      <c r="Y1599" s="1390">
        <v>11</v>
      </c>
      <c r="Z1599" s="1424">
        <v>9</v>
      </c>
      <c r="AA1599" s="878"/>
      <c r="AB1599" s="878"/>
      <c r="AC1599" s="878"/>
      <c r="AD1599" s="878"/>
      <c r="AE1599" s="878"/>
      <c r="AF1599" s="878"/>
      <c r="AG1599" s="878"/>
      <c r="AH1599" s="878"/>
      <c r="AI1599" s="953">
        <v>100</v>
      </c>
      <c r="AJ1599" s="1071">
        <v>5</v>
      </c>
      <c r="AK1599" s="1132">
        <v>12</v>
      </c>
      <c r="AL1599" s="878"/>
      <c r="AM1599" s="1541">
        <v>9</v>
      </c>
      <c r="AN1599" s="878"/>
      <c r="AO1599" s="1260">
        <v>10</v>
      </c>
      <c r="AP1599" s="1276">
        <v>15</v>
      </c>
    </row>
    <row r="1600" spans="1:42" x14ac:dyDescent="0.3">
      <c r="A1600" s="1685">
        <v>44347</v>
      </c>
      <c r="B1600" s="877" t="s">
        <v>2201</v>
      </c>
      <c r="C1600" s="1060">
        <v>6</v>
      </c>
      <c r="D1600" s="880">
        <v>8</v>
      </c>
      <c r="E1600" s="899">
        <v>9</v>
      </c>
      <c r="F1600" s="1164">
        <v>10</v>
      </c>
      <c r="G1600" s="904">
        <v>11</v>
      </c>
      <c r="H1600" s="899">
        <v>9</v>
      </c>
      <c r="I1600" s="878">
        <v>5</v>
      </c>
      <c r="J1600" s="931">
        <v>6</v>
      </c>
      <c r="K1600" s="1035">
        <v>22</v>
      </c>
      <c r="L1600" s="1579">
        <v>28</v>
      </c>
      <c r="M1600" s="1612">
        <v>33</v>
      </c>
      <c r="N1600" s="1613">
        <v>34</v>
      </c>
      <c r="O1600" s="1337">
        <v>23</v>
      </c>
      <c r="P1600" s="1063">
        <v>17</v>
      </c>
      <c r="Q1600" s="1439">
        <v>15</v>
      </c>
      <c r="R1600" s="1037">
        <v>17</v>
      </c>
      <c r="S1600" s="1486">
        <v>8</v>
      </c>
      <c r="T1600" s="1469">
        <v>9</v>
      </c>
      <c r="U1600" s="1385">
        <v>9</v>
      </c>
      <c r="V1600" s="1401">
        <v>10</v>
      </c>
      <c r="W1600" s="1368">
        <v>15</v>
      </c>
      <c r="X1600" s="1170">
        <v>18</v>
      </c>
      <c r="Y1600" s="1253">
        <v>15</v>
      </c>
      <c r="Z1600" s="1259">
        <v>14</v>
      </c>
      <c r="AA1600" s="878"/>
      <c r="AB1600" s="878"/>
      <c r="AC1600" s="878"/>
      <c r="AD1600" s="878"/>
      <c r="AE1600" s="878"/>
      <c r="AF1600" s="878"/>
      <c r="AG1600" s="878"/>
      <c r="AH1600" s="878"/>
      <c r="AI1600" s="1132">
        <v>12</v>
      </c>
      <c r="AJ1600" s="1333">
        <v>11</v>
      </c>
      <c r="AK1600" s="1219">
        <v>52</v>
      </c>
      <c r="AL1600" s="1223">
        <v>6</v>
      </c>
      <c r="AM1600" s="1457">
        <v>89</v>
      </c>
      <c r="AN1600" s="1421">
        <v>63</v>
      </c>
      <c r="AO1600" s="953">
        <v>100</v>
      </c>
      <c r="AP1600" s="953">
        <v>100</v>
      </c>
    </row>
    <row r="1601" spans="1:42" x14ac:dyDescent="0.3">
      <c r="A1601" s="1685">
        <v>44348</v>
      </c>
      <c r="B1601" s="877" t="s">
        <v>2202</v>
      </c>
      <c r="C1601" s="1133">
        <v>5</v>
      </c>
      <c r="D1601" s="1073">
        <v>8</v>
      </c>
      <c r="E1601" s="886">
        <v>8</v>
      </c>
      <c r="F1601" s="940">
        <v>6</v>
      </c>
      <c r="G1601" s="1059">
        <v>10</v>
      </c>
      <c r="H1601" s="911">
        <v>8</v>
      </c>
      <c r="I1601" s="932">
        <v>7</v>
      </c>
      <c r="J1601" s="878">
        <v>4</v>
      </c>
      <c r="K1601" s="1007">
        <v>16</v>
      </c>
      <c r="L1601" s="1428">
        <v>26</v>
      </c>
      <c r="M1601" s="1507">
        <v>27</v>
      </c>
      <c r="N1601" s="1341">
        <v>23</v>
      </c>
      <c r="O1601" s="1197">
        <v>20</v>
      </c>
      <c r="P1601" s="1227">
        <v>17</v>
      </c>
      <c r="Q1601" s="1244">
        <v>18</v>
      </c>
      <c r="R1601" s="1028">
        <v>12</v>
      </c>
      <c r="S1601" s="1296">
        <v>14</v>
      </c>
      <c r="T1601" s="1365">
        <v>13</v>
      </c>
      <c r="U1601" s="1295">
        <v>13</v>
      </c>
      <c r="V1601" s="1323">
        <v>14</v>
      </c>
      <c r="W1601" s="1175">
        <v>18</v>
      </c>
      <c r="X1601" s="1137">
        <v>19</v>
      </c>
      <c r="Y1601" s="1294">
        <v>16</v>
      </c>
      <c r="Z1601" s="1257">
        <v>15</v>
      </c>
      <c r="AA1601" s="878"/>
      <c r="AB1601" s="878"/>
      <c r="AC1601" s="878"/>
      <c r="AD1601" s="878"/>
      <c r="AE1601" s="878"/>
      <c r="AF1601" s="878"/>
      <c r="AG1601" s="878"/>
      <c r="AH1601" s="1054">
        <v>0.1</v>
      </c>
      <c r="AI1601" s="953">
        <v>100</v>
      </c>
      <c r="AJ1601" s="953">
        <v>100</v>
      </c>
      <c r="AK1601" s="953">
        <v>100</v>
      </c>
      <c r="AL1601" s="953">
        <v>100</v>
      </c>
      <c r="AM1601" s="953">
        <v>100</v>
      </c>
      <c r="AN1601" s="953">
        <v>100</v>
      </c>
      <c r="AO1601" s="953">
        <v>100</v>
      </c>
      <c r="AP1601" s="953">
        <v>100</v>
      </c>
    </row>
    <row r="1602" spans="1:42" x14ac:dyDescent="0.3">
      <c r="A1602" s="1685">
        <v>44349</v>
      </c>
      <c r="B1602" s="877" t="s">
        <v>2203</v>
      </c>
      <c r="C1602" s="932">
        <v>7</v>
      </c>
      <c r="D1602" s="885">
        <v>6</v>
      </c>
      <c r="E1602" s="878">
        <v>5</v>
      </c>
      <c r="F1602" s="878">
        <v>5</v>
      </c>
      <c r="G1602" s="911">
        <v>8</v>
      </c>
      <c r="H1602" s="985">
        <v>8</v>
      </c>
      <c r="I1602" s="1133">
        <v>5</v>
      </c>
      <c r="J1602" s="878">
        <v>3</v>
      </c>
      <c r="K1602" s="1434">
        <v>22</v>
      </c>
      <c r="L1602" s="1225">
        <v>20</v>
      </c>
      <c r="M1602" s="961">
        <v>18</v>
      </c>
      <c r="N1602" s="981">
        <v>18</v>
      </c>
      <c r="O1602" s="1098">
        <v>14</v>
      </c>
      <c r="P1602" s="1099">
        <v>13</v>
      </c>
      <c r="Q1602" s="980">
        <v>14</v>
      </c>
      <c r="R1602" s="909">
        <v>12</v>
      </c>
      <c r="S1602" s="1257">
        <v>15</v>
      </c>
      <c r="T1602" s="1289">
        <v>14</v>
      </c>
      <c r="U1602" s="1279">
        <v>12</v>
      </c>
      <c r="V1602" s="1286">
        <v>13</v>
      </c>
      <c r="W1602" s="1263">
        <v>16</v>
      </c>
      <c r="X1602" s="1246">
        <v>17</v>
      </c>
      <c r="Y1602" s="1360">
        <v>13</v>
      </c>
      <c r="Z1602" s="1430">
        <v>12</v>
      </c>
      <c r="AA1602" s="1052">
        <v>0.2</v>
      </c>
      <c r="AB1602" s="878"/>
      <c r="AC1602" s="878"/>
      <c r="AD1602" s="878"/>
      <c r="AE1602" s="878"/>
      <c r="AF1602" s="878"/>
      <c r="AG1602" s="878"/>
      <c r="AH1602" s="878"/>
      <c r="AI1602" s="953">
        <v>100</v>
      </c>
      <c r="AJ1602" s="953">
        <v>100</v>
      </c>
      <c r="AK1602" s="878"/>
      <c r="AL1602" s="1298">
        <v>16</v>
      </c>
      <c r="AM1602" s="1339">
        <v>18</v>
      </c>
      <c r="AN1602" s="1215"/>
      <c r="AO1602" s="878"/>
      <c r="AP1602" s="878"/>
    </row>
    <row r="1603" spans="1:42" x14ac:dyDescent="0.3">
      <c r="A1603" s="1685">
        <v>44350</v>
      </c>
      <c r="B1603" s="877" t="s">
        <v>2204</v>
      </c>
      <c r="C1603" s="878">
        <v>2</v>
      </c>
      <c r="D1603" s="878">
        <v>2</v>
      </c>
      <c r="E1603" s="878">
        <v>4</v>
      </c>
      <c r="F1603" s="878">
        <v>5</v>
      </c>
      <c r="G1603" s="886">
        <v>8</v>
      </c>
      <c r="H1603" s="1027">
        <v>9</v>
      </c>
      <c r="I1603" s="956">
        <v>7</v>
      </c>
      <c r="J1603" s="1060">
        <v>6</v>
      </c>
      <c r="K1603" s="878">
        <v>5</v>
      </c>
      <c r="L1603" s="878">
        <v>1</v>
      </c>
      <c r="M1603" s="1072">
        <v>6</v>
      </c>
      <c r="N1603" s="1006">
        <v>13</v>
      </c>
      <c r="O1603" s="1082">
        <v>14</v>
      </c>
      <c r="P1603" s="942">
        <v>19</v>
      </c>
      <c r="Q1603" s="961">
        <v>18</v>
      </c>
      <c r="R1603" s="1394">
        <v>22</v>
      </c>
      <c r="S1603" s="1401">
        <v>10</v>
      </c>
      <c r="T1603" s="1446">
        <v>9</v>
      </c>
      <c r="U1603" s="1423">
        <v>9</v>
      </c>
      <c r="V1603" s="1391">
        <v>10</v>
      </c>
      <c r="W1603" s="1247">
        <v>16</v>
      </c>
      <c r="X1603" s="1271">
        <v>19</v>
      </c>
      <c r="Y1603" s="1329">
        <v>17</v>
      </c>
      <c r="Z1603" s="1283">
        <v>15</v>
      </c>
      <c r="AA1603" s="878"/>
      <c r="AB1603" s="878"/>
      <c r="AC1603" s="878"/>
      <c r="AD1603" s="878"/>
      <c r="AE1603" s="878"/>
      <c r="AF1603" s="878"/>
      <c r="AG1603" s="878"/>
      <c r="AH1603" s="878"/>
      <c r="AI1603" s="1132">
        <v>12</v>
      </c>
      <c r="AJ1603" s="1339">
        <v>18</v>
      </c>
      <c r="AK1603" s="953">
        <v>100</v>
      </c>
      <c r="AL1603" s="1548">
        <v>20</v>
      </c>
      <c r="AM1603" s="1531">
        <v>58</v>
      </c>
      <c r="AN1603" s="953">
        <v>100</v>
      </c>
      <c r="AO1603" s="953">
        <v>100</v>
      </c>
      <c r="AP1603" s="1369">
        <v>37</v>
      </c>
    </row>
    <row r="1604" spans="1:42" x14ac:dyDescent="0.3">
      <c r="A1604" s="1685">
        <v>44351</v>
      </c>
      <c r="B1604" s="877" t="s">
        <v>2205</v>
      </c>
      <c r="C1604" s="931">
        <v>6</v>
      </c>
      <c r="D1604" s="901">
        <v>6</v>
      </c>
      <c r="E1604" s="878">
        <v>5</v>
      </c>
      <c r="F1604" s="878">
        <v>3</v>
      </c>
      <c r="G1604" s="878">
        <v>3</v>
      </c>
      <c r="H1604" s="878">
        <v>5</v>
      </c>
      <c r="I1604" s="878">
        <v>3</v>
      </c>
      <c r="J1604" s="878">
        <v>2</v>
      </c>
      <c r="K1604" s="1237">
        <v>21</v>
      </c>
      <c r="L1604" s="1238">
        <v>21</v>
      </c>
      <c r="M1604" s="1038">
        <v>15</v>
      </c>
      <c r="N1604" s="938">
        <v>9</v>
      </c>
      <c r="O1604" s="878">
        <v>5</v>
      </c>
      <c r="P1604" s="931">
        <v>6</v>
      </c>
      <c r="Q1604" s="880">
        <v>8</v>
      </c>
      <c r="R1604" s="881">
        <v>11</v>
      </c>
      <c r="S1604" s="1258">
        <v>14</v>
      </c>
      <c r="T1604" s="1296">
        <v>14</v>
      </c>
      <c r="U1604" s="1322">
        <v>13</v>
      </c>
      <c r="V1604" s="1251">
        <v>15</v>
      </c>
      <c r="W1604" s="1173">
        <v>20</v>
      </c>
      <c r="X1604" s="945">
        <v>20</v>
      </c>
      <c r="Y1604" s="1329">
        <v>17</v>
      </c>
      <c r="Z1604" s="1254">
        <v>17</v>
      </c>
      <c r="AA1604" s="878"/>
      <c r="AB1604" s="878"/>
      <c r="AC1604" s="878"/>
      <c r="AD1604" s="878"/>
      <c r="AE1604" s="1052">
        <v>0.2</v>
      </c>
      <c r="AF1604" s="1053">
        <v>0.3</v>
      </c>
      <c r="AG1604" s="878"/>
      <c r="AH1604" s="1121">
        <v>0.6</v>
      </c>
      <c r="AI1604" s="1276">
        <v>16</v>
      </c>
      <c r="AJ1604" s="953">
        <v>100</v>
      </c>
      <c r="AK1604" s="1576">
        <v>20</v>
      </c>
      <c r="AL1604" s="953">
        <v>100</v>
      </c>
      <c r="AM1604" s="953">
        <v>100</v>
      </c>
      <c r="AN1604" s="953">
        <v>100</v>
      </c>
      <c r="AO1604" s="953">
        <v>100</v>
      </c>
      <c r="AP1604" s="953">
        <v>100</v>
      </c>
    </row>
    <row r="1605" spans="1:42" x14ac:dyDescent="0.3">
      <c r="A1605" s="1685">
        <v>44352</v>
      </c>
      <c r="B1605" s="955" t="s">
        <v>2206</v>
      </c>
      <c r="C1605" s="878">
        <v>3</v>
      </c>
      <c r="D1605" s="1111">
        <v>10</v>
      </c>
      <c r="E1605" s="1135">
        <v>8</v>
      </c>
      <c r="F1605" s="1080">
        <v>8</v>
      </c>
      <c r="G1605" s="1073">
        <v>8</v>
      </c>
      <c r="H1605" s="1072">
        <v>6</v>
      </c>
      <c r="I1605" s="878">
        <v>4</v>
      </c>
      <c r="J1605" s="878">
        <v>4</v>
      </c>
      <c r="K1605" s="1093">
        <v>10</v>
      </c>
      <c r="L1605" s="961">
        <v>18</v>
      </c>
      <c r="M1605" s="1035">
        <v>22</v>
      </c>
      <c r="N1605" s="943">
        <v>20</v>
      </c>
      <c r="O1605" s="887">
        <v>18</v>
      </c>
      <c r="P1605" s="1059">
        <v>10</v>
      </c>
      <c r="Q1605" s="934">
        <v>11</v>
      </c>
      <c r="R1605" s="1225">
        <v>20</v>
      </c>
      <c r="S1605" s="1254">
        <v>17</v>
      </c>
      <c r="T1605" s="1250">
        <v>16</v>
      </c>
      <c r="U1605" s="1287">
        <v>15</v>
      </c>
      <c r="V1605" s="1257">
        <v>15</v>
      </c>
      <c r="W1605" s="1251">
        <v>15</v>
      </c>
      <c r="X1605" s="1274">
        <v>16</v>
      </c>
      <c r="Y1605" s="1365">
        <v>13</v>
      </c>
      <c r="Z1605" s="1367">
        <v>12</v>
      </c>
      <c r="AA1605" s="1604">
        <v>2.4</v>
      </c>
      <c r="AB1605" s="1499">
        <v>1</v>
      </c>
      <c r="AC1605" s="1121">
        <v>0.6</v>
      </c>
      <c r="AD1605" s="878"/>
      <c r="AE1605" s="878"/>
      <c r="AF1605" s="878"/>
      <c r="AG1605" s="878"/>
      <c r="AH1605" s="878"/>
      <c r="AI1605" s="953">
        <v>100</v>
      </c>
      <c r="AJ1605" s="953">
        <v>100</v>
      </c>
      <c r="AK1605" s="953">
        <v>100</v>
      </c>
      <c r="AL1605" s="953">
        <v>100</v>
      </c>
      <c r="AM1605" s="953">
        <v>100</v>
      </c>
      <c r="AN1605" s="953">
        <v>100</v>
      </c>
      <c r="AO1605" s="1223">
        <v>6</v>
      </c>
      <c r="AP1605" s="878"/>
    </row>
    <row r="1606" spans="1:42" x14ac:dyDescent="0.3">
      <c r="A1606" s="1685">
        <v>44353</v>
      </c>
      <c r="B1606" s="955" t="s">
        <v>2207</v>
      </c>
      <c r="C1606" s="878">
        <v>4</v>
      </c>
      <c r="D1606" s="878">
        <v>4</v>
      </c>
      <c r="E1606" s="878">
        <v>4</v>
      </c>
      <c r="F1606" s="878">
        <v>4</v>
      </c>
      <c r="G1606" s="1094">
        <v>8</v>
      </c>
      <c r="H1606" s="911">
        <v>8</v>
      </c>
      <c r="I1606" s="885">
        <v>6</v>
      </c>
      <c r="J1606" s="1060">
        <v>6</v>
      </c>
      <c r="K1606" s="961">
        <v>18</v>
      </c>
      <c r="L1606" s="1266">
        <v>13</v>
      </c>
      <c r="M1606" s="907">
        <v>12</v>
      </c>
      <c r="N1606" s="1028">
        <v>12</v>
      </c>
      <c r="O1606" s="907">
        <v>12</v>
      </c>
      <c r="P1606" s="934">
        <v>11</v>
      </c>
      <c r="Q1606" s="1010">
        <v>13</v>
      </c>
      <c r="R1606" s="1083">
        <v>13</v>
      </c>
      <c r="S1606" s="1379">
        <v>11</v>
      </c>
      <c r="T1606" s="1423">
        <v>9</v>
      </c>
      <c r="U1606" s="1454">
        <v>8</v>
      </c>
      <c r="V1606" s="1385">
        <v>9</v>
      </c>
      <c r="W1606" s="1279">
        <v>12</v>
      </c>
      <c r="X1606" s="1286">
        <v>13</v>
      </c>
      <c r="Y1606" s="1378">
        <v>11</v>
      </c>
      <c r="Z1606" s="1433">
        <v>11</v>
      </c>
      <c r="AA1606" s="878"/>
      <c r="AB1606" s="878"/>
      <c r="AC1606" s="878"/>
      <c r="AD1606" s="878"/>
      <c r="AE1606" s="878"/>
      <c r="AF1606" s="878"/>
      <c r="AG1606" s="878"/>
      <c r="AH1606" s="878"/>
      <c r="AI1606" s="878"/>
      <c r="AJ1606" s="1300">
        <v>66</v>
      </c>
      <c r="AK1606" s="1214">
        <v>14</v>
      </c>
      <c r="AL1606" s="1200">
        <v>54</v>
      </c>
      <c r="AM1606" s="953">
        <v>100</v>
      </c>
      <c r="AN1606" s="1459">
        <v>88</v>
      </c>
      <c r="AO1606" s="953">
        <v>100</v>
      </c>
      <c r="AP1606" s="953">
        <v>100</v>
      </c>
    </row>
    <row r="1607" spans="1:42" x14ac:dyDescent="0.3">
      <c r="A1607" s="1685">
        <v>44354</v>
      </c>
      <c r="B1607" s="877" t="s">
        <v>2208</v>
      </c>
      <c r="C1607" s="932">
        <v>7</v>
      </c>
      <c r="D1607" s="878">
        <v>5</v>
      </c>
      <c r="E1607" s="878">
        <v>4</v>
      </c>
      <c r="F1607" s="900">
        <v>6</v>
      </c>
      <c r="G1607" s="1065">
        <v>7</v>
      </c>
      <c r="H1607" s="979">
        <v>6</v>
      </c>
      <c r="I1607" s="901">
        <v>6</v>
      </c>
      <c r="J1607" s="979">
        <v>6</v>
      </c>
      <c r="K1607" s="935">
        <v>15</v>
      </c>
      <c r="L1607" s="1036">
        <v>13</v>
      </c>
      <c r="M1607" s="913">
        <v>14</v>
      </c>
      <c r="N1607" s="936">
        <v>17</v>
      </c>
      <c r="O1607" s="1159">
        <v>13</v>
      </c>
      <c r="P1607" s="938">
        <v>9</v>
      </c>
      <c r="Q1607" s="1028">
        <v>12</v>
      </c>
      <c r="R1607" s="1004">
        <v>16</v>
      </c>
      <c r="S1607" s="1379">
        <v>11</v>
      </c>
      <c r="T1607" s="1383">
        <v>10</v>
      </c>
      <c r="U1607" s="1444">
        <v>9</v>
      </c>
      <c r="V1607" s="1391">
        <v>10</v>
      </c>
      <c r="W1607" s="1286">
        <v>13</v>
      </c>
      <c r="X1607" s="1257">
        <v>15</v>
      </c>
      <c r="Y1607" s="1286">
        <v>13</v>
      </c>
      <c r="Z1607" s="1278">
        <v>13</v>
      </c>
      <c r="AA1607" s="878"/>
      <c r="AB1607" s="878"/>
      <c r="AC1607" s="878"/>
      <c r="AD1607" s="878"/>
      <c r="AE1607" s="878"/>
      <c r="AF1607" s="878"/>
      <c r="AG1607" s="878"/>
      <c r="AH1607" s="878"/>
      <c r="AI1607" s="953">
        <v>100</v>
      </c>
      <c r="AJ1607" s="953">
        <v>100</v>
      </c>
      <c r="AK1607" s="1548">
        <v>19</v>
      </c>
      <c r="AL1607" s="1208">
        <v>74</v>
      </c>
      <c r="AM1607" s="953">
        <v>100</v>
      </c>
      <c r="AN1607" s="953">
        <v>100</v>
      </c>
      <c r="AO1607" s="953">
        <v>100</v>
      </c>
      <c r="AP1607" s="953">
        <v>100</v>
      </c>
    </row>
    <row r="1608" spans="1:42" x14ac:dyDescent="0.3">
      <c r="A1608" s="1685">
        <v>44355</v>
      </c>
      <c r="B1608" s="877" t="s">
        <v>2209</v>
      </c>
      <c r="C1608" s="885">
        <v>6</v>
      </c>
      <c r="D1608" s="878">
        <v>4</v>
      </c>
      <c r="E1608" s="878">
        <v>4</v>
      </c>
      <c r="F1608" s="878">
        <v>5</v>
      </c>
      <c r="G1608" s="1112">
        <v>6</v>
      </c>
      <c r="H1608" s="1079">
        <v>7</v>
      </c>
      <c r="I1608" s="878">
        <v>5</v>
      </c>
      <c r="J1608" s="878">
        <v>5</v>
      </c>
      <c r="K1608" s="1326">
        <v>19</v>
      </c>
      <c r="L1608" s="1080">
        <v>8</v>
      </c>
      <c r="M1608" s="1093">
        <v>10</v>
      </c>
      <c r="N1608" s="1180">
        <v>11</v>
      </c>
      <c r="O1608" s="898">
        <v>10</v>
      </c>
      <c r="P1608" s="1134">
        <v>12</v>
      </c>
      <c r="Q1608" s="1180">
        <v>11</v>
      </c>
      <c r="R1608" s="980">
        <v>14</v>
      </c>
      <c r="S1608" s="1290">
        <v>12</v>
      </c>
      <c r="T1608" s="1430">
        <v>12</v>
      </c>
      <c r="U1608" s="1279">
        <v>12</v>
      </c>
      <c r="V1608" s="1360">
        <v>13</v>
      </c>
      <c r="W1608" s="1255">
        <v>16</v>
      </c>
      <c r="X1608" s="1169">
        <v>17</v>
      </c>
      <c r="Y1608" s="1250">
        <v>16</v>
      </c>
      <c r="Z1608" s="1366">
        <v>16</v>
      </c>
      <c r="AA1608" s="878"/>
      <c r="AB1608" s="878"/>
      <c r="AC1608" s="878"/>
      <c r="AD1608" s="878"/>
      <c r="AE1608" s="878"/>
      <c r="AF1608" s="878"/>
      <c r="AG1608" s="878"/>
      <c r="AH1608" s="878"/>
      <c r="AI1608" s="953">
        <v>100</v>
      </c>
      <c r="AJ1608" s="1152">
        <v>22</v>
      </c>
      <c r="AK1608" s="953">
        <v>100</v>
      </c>
      <c r="AL1608" s="953">
        <v>100</v>
      </c>
      <c r="AM1608" s="878"/>
      <c r="AN1608" s="878"/>
      <c r="AO1608" s="953">
        <v>100</v>
      </c>
      <c r="AP1608" s="953">
        <v>100</v>
      </c>
    </row>
    <row r="1609" spans="1:42" x14ac:dyDescent="0.3">
      <c r="A1609" s="1685">
        <v>44356</v>
      </c>
      <c r="B1609" s="877" t="s">
        <v>2210</v>
      </c>
      <c r="C1609" s="878">
        <v>5</v>
      </c>
      <c r="D1609" s="878">
        <v>3</v>
      </c>
      <c r="E1609" s="878">
        <v>5</v>
      </c>
      <c r="F1609" s="878">
        <v>5</v>
      </c>
      <c r="G1609" s="878">
        <v>5</v>
      </c>
      <c r="H1609" s="878">
        <v>4</v>
      </c>
      <c r="I1609" s="878">
        <v>3</v>
      </c>
      <c r="J1609" s="878">
        <v>2</v>
      </c>
      <c r="K1609" s="1028">
        <v>12</v>
      </c>
      <c r="L1609" s="1028">
        <v>12</v>
      </c>
      <c r="M1609" s="1097">
        <v>10</v>
      </c>
      <c r="N1609" s="1036">
        <v>13</v>
      </c>
      <c r="O1609" s="882">
        <v>11</v>
      </c>
      <c r="P1609" s="1073">
        <v>8</v>
      </c>
      <c r="Q1609" s="878">
        <v>4</v>
      </c>
      <c r="R1609" s="878">
        <v>5</v>
      </c>
      <c r="S1609" s="1252">
        <v>14</v>
      </c>
      <c r="T1609" s="1259">
        <v>14</v>
      </c>
      <c r="U1609" s="1257">
        <v>15</v>
      </c>
      <c r="V1609" s="1259">
        <v>14</v>
      </c>
      <c r="W1609" s="1282">
        <v>17</v>
      </c>
      <c r="X1609" s="1246">
        <v>17</v>
      </c>
      <c r="Y1609" s="1366">
        <v>16</v>
      </c>
      <c r="Z1609" s="1283">
        <v>15</v>
      </c>
      <c r="AA1609" s="878"/>
      <c r="AB1609" s="878"/>
      <c r="AC1609" s="878"/>
      <c r="AD1609" s="878"/>
      <c r="AE1609" s="878"/>
      <c r="AF1609" s="878"/>
      <c r="AG1609" s="878"/>
      <c r="AH1609" s="878"/>
      <c r="AI1609" s="1364">
        <v>75</v>
      </c>
      <c r="AJ1609" s="953">
        <v>100</v>
      </c>
      <c r="AK1609" s="953">
        <v>100</v>
      </c>
      <c r="AL1609" s="953">
        <v>100</v>
      </c>
      <c r="AM1609" s="953">
        <v>100</v>
      </c>
      <c r="AN1609" s="953">
        <v>100</v>
      </c>
      <c r="AO1609" s="953">
        <v>100</v>
      </c>
      <c r="AP1609" s="953">
        <v>100</v>
      </c>
    </row>
    <row r="1610" spans="1:42" x14ac:dyDescent="0.3">
      <c r="A1610" s="1685">
        <v>44357</v>
      </c>
      <c r="B1610" s="877" t="s">
        <v>2211</v>
      </c>
      <c r="C1610" s="878">
        <v>3</v>
      </c>
      <c r="D1610" s="878">
        <v>4</v>
      </c>
      <c r="E1610" s="878">
        <v>4</v>
      </c>
      <c r="F1610" s="878">
        <v>5</v>
      </c>
      <c r="G1610" s="1065">
        <v>7</v>
      </c>
      <c r="H1610" s="1097">
        <v>10</v>
      </c>
      <c r="I1610" s="879">
        <v>7</v>
      </c>
      <c r="J1610" s="1065">
        <v>7</v>
      </c>
      <c r="K1610" s="901">
        <v>6</v>
      </c>
      <c r="L1610" s="979">
        <v>6</v>
      </c>
      <c r="M1610" s="1266">
        <v>13</v>
      </c>
      <c r="N1610" s="1038">
        <v>15</v>
      </c>
      <c r="O1610" s="1228">
        <v>17</v>
      </c>
      <c r="P1610" s="1231">
        <v>18</v>
      </c>
      <c r="Q1610" s="1244">
        <v>18</v>
      </c>
      <c r="R1610" s="1242">
        <v>21</v>
      </c>
      <c r="S1610" s="1295">
        <v>13</v>
      </c>
      <c r="T1610" s="1321">
        <v>15</v>
      </c>
      <c r="U1610" s="1256">
        <v>15</v>
      </c>
      <c r="V1610" s="1368">
        <v>15</v>
      </c>
      <c r="W1610" s="1273">
        <v>17</v>
      </c>
      <c r="X1610" s="1137">
        <v>19</v>
      </c>
      <c r="Y1610" s="1287">
        <v>15</v>
      </c>
      <c r="Z1610" s="1322">
        <v>13</v>
      </c>
      <c r="AA1610" s="878"/>
      <c r="AB1610" s="878"/>
      <c r="AC1610" s="878"/>
      <c r="AD1610" s="878"/>
      <c r="AE1610" s="878"/>
      <c r="AF1610" s="878"/>
      <c r="AG1610" s="878"/>
      <c r="AH1610" s="878"/>
      <c r="AI1610" s="953">
        <v>100</v>
      </c>
      <c r="AJ1610" s="953">
        <v>100</v>
      </c>
      <c r="AK1610" s="953">
        <v>100</v>
      </c>
      <c r="AL1610" s="953">
        <v>100</v>
      </c>
      <c r="AM1610" s="953">
        <v>100</v>
      </c>
      <c r="AN1610" s="1614">
        <v>31</v>
      </c>
      <c r="AO1610" s="878"/>
      <c r="AP1610" s="878"/>
    </row>
    <row r="1611" spans="1:42" x14ac:dyDescent="0.3">
      <c r="A1611" s="1685">
        <v>44358</v>
      </c>
      <c r="B1611" s="877" t="s">
        <v>2212</v>
      </c>
      <c r="C1611" s="1133">
        <v>5</v>
      </c>
      <c r="D1611" s="878">
        <v>4</v>
      </c>
      <c r="E1611" s="878">
        <v>4</v>
      </c>
      <c r="F1611" s="878">
        <v>4</v>
      </c>
      <c r="G1611" s="878">
        <v>5</v>
      </c>
      <c r="H1611" s="879">
        <v>7</v>
      </c>
      <c r="I1611" s="885">
        <v>6</v>
      </c>
      <c r="J1611" s="1156">
        <v>7</v>
      </c>
      <c r="K1611" s="1373">
        <v>18</v>
      </c>
      <c r="L1611" s="1373">
        <v>18</v>
      </c>
      <c r="M1611" s="1036">
        <v>13</v>
      </c>
      <c r="N1611" s="879">
        <v>7</v>
      </c>
      <c r="O1611" s="902">
        <v>9</v>
      </c>
      <c r="P1611" s="1410">
        <v>15</v>
      </c>
      <c r="Q1611" s="1270">
        <v>19</v>
      </c>
      <c r="R1611" s="1307">
        <v>25</v>
      </c>
      <c r="S1611" s="1375">
        <v>11</v>
      </c>
      <c r="T1611" s="1384">
        <v>9</v>
      </c>
      <c r="U1611" s="1493">
        <v>8</v>
      </c>
      <c r="V1611" s="1454">
        <v>8</v>
      </c>
      <c r="W1611" s="1278">
        <v>13</v>
      </c>
      <c r="X1611" s="1365">
        <v>13</v>
      </c>
      <c r="Y1611" s="1374">
        <v>12</v>
      </c>
      <c r="Z1611" s="1379">
        <v>11</v>
      </c>
      <c r="AA1611" s="878"/>
      <c r="AB1611" s="878"/>
      <c r="AC1611" s="878"/>
      <c r="AD1611" s="878"/>
      <c r="AE1611" s="878"/>
      <c r="AF1611" s="878"/>
      <c r="AG1611" s="878"/>
      <c r="AH1611" s="878"/>
      <c r="AI1611" s="1223">
        <v>6</v>
      </c>
      <c r="AJ1611" s="1333">
        <v>10</v>
      </c>
      <c r="AK1611" s="878"/>
      <c r="AL1611" s="953">
        <v>100</v>
      </c>
      <c r="AM1611" s="1364">
        <v>75</v>
      </c>
      <c r="AN1611" s="953">
        <v>100</v>
      </c>
      <c r="AO1611" s="953">
        <v>100</v>
      </c>
      <c r="AP1611" s="1025">
        <v>6</v>
      </c>
    </row>
    <row r="1612" spans="1:42" x14ac:dyDescent="0.3">
      <c r="A1612" s="1685">
        <v>44359</v>
      </c>
      <c r="B1612" s="955" t="s">
        <v>2213</v>
      </c>
      <c r="C1612" s="1123">
        <v>8</v>
      </c>
      <c r="D1612" s="1060">
        <v>6</v>
      </c>
      <c r="E1612" s="885">
        <v>6</v>
      </c>
      <c r="F1612" s="939">
        <v>5</v>
      </c>
      <c r="G1612" s="979">
        <v>6</v>
      </c>
      <c r="H1612" s="979">
        <v>6</v>
      </c>
      <c r="I1612" s="878">
        <v>5</v>
      </c>
      <c r="J1612" s="940">
        <v>6</v>
      </c>
      <c r="K1612" s="1585">
        <v>26</v>
      </c>
      <c r="L1612" s="1415">
        <v>25</v>
      </c>
      <c r="M1612" s="1372">
        <v>22</v>
      </c>
      <c r="N1612" s="1439">
        <v>15</v>
      </c>
      <c r="O1612" s="963">
        <v>11</v>
      </c>
      <c r="P1612" s="903">
        <v>10</v>
      </c>
      <c r="Q1612" s="1266">
        <v>13</v>
      </c>
      <c r="R1612" s="1309">
        <v>22</v>
      </c>
      <c r="S1612" s="1378">
        <v>11</v>
      </c>
      <c r="T1612" s="1376">
        <v>11</v>
      </c>
      <c r="U1612" s="1402">
        <v>10</v>
      </c>
      <c r="V1612" s="1400">
        <v>11</v>
      </c>
      <c r="W1612" s="1314">
        <v>18</v>
      </c>
      <c r="X1612" s="1088">
        <v>21</v>
      </c>
      <c r="Y1612" s="1282">
        <v>17</v>
      </c>
      <c r="Z1612" s="1287">
        <v>15</v>
      </c>
      <c r="AA1612" s="878"/>
      <c r="AB1612" s="878"/>
      <c r="AC1612" s="878"/>
      <c r="AD1612" s="878"/>
      <c r="AE1612" s="878"/>
      <c r="AF1612" s="878"/>
      <c r="AG1612" s="878"/>
      <c r="AH1612" s="878"/>
      <c r="AI1612" s="1275">
        <v>88</v>
      </c>
      <c r="AJ1612" s="953">
        <v>100</v>
      </c>
      <c r="AK1612" s="1328">
        <v>24</v>
      </c>
      <c r="AL1612" s="878"/>
      <c r="AM1612" s="953">
        <v>100</v>
      </c>
      <c r="AN1612" s="878"/>
      <c r="AO1612" s="878"/>
      <c r="AP1612" s="878"/>
    </row>
    <row r="1613" spans="1:42" x14ac:dyDescent="0.3">
      <c r="A1613" s="1685">
        <v>44360</v>
      </c>
      <c r="B1613" s="955" t="s">
        <v>2214</v>
      </c>
      <c r="C1613" s="901">
        <v>6</v>
      </c>
      <c r="D1613" s="901">
        <v>6</v>
      </c>
      <c r="E1613" s="878">
        <v>4</v>
      </c>
      <c r="F1613" s="929">
        <v>6</v>
      </c>
      <c r="G1613" s="880">
        <v>8</v>
      </c>
      <c r="H1613" s="928">
        <v>8</v>
      </c>
      <c r="I1613" s="878">
        <v>5</v>
      </c>
      <c r="J1613" s="1133">
        <v>5</v>
      </c>
      <c r="K1613" s="1242">
        <v>21</v>
      </c>
      <c r="L1613" s="1341">
        <v>23</v>
      </c>
      <c r="M1613" s="1488">
        <v>21</v>
      </c>
      <c r="N1613" s="1394">
        <v>22</v>
      </c>
      <c r="O1613" s="1160">
        <v>14</v>
      </c>
      <c r="P1613" s="1038">
        <v>15</v>
      </c>
      <c r="Q1613" s="913">
        <v>14</v>
      </c>
      <c r="R1613" s="1326">
        <v>19</v>
      </c>
      <c r="S1613" s="1296">
        <v>14</v>
      </c>
      <c r="T1613" s="1285">
        <v>13</v>
      </c>
      <c r="U1613" s="1312">
        <v>12</v>
      </c>
      <c r="V1613" s="1367">
        <v>12</v>
      </c>
      <c r="W1613" s="1174">
        <v>19</v>
      </c>
      <c r="X1613" s="890">
        <v>21</v>
      </c>
      <c r="Y1613" s="1254">
        <v>17</v>
      </c>
      <c r="Z1613" s="1253">
        <v>15</v>
      </c>
      <c r="AA1613" s="878"/>
      <c r="AB1613" s="878"/>
      <c r="AC1613" s="878"/>
      <c r="AD1613" s="878"/>
      <c r="AE1613" s="878"/>
      <c r="AF1613" s="878"/>
      <c r="AG1613" s="878"/>
      <c r="AH1613" s="878"/>
      <c r="AI1613" s="878"/>
      <c r="AJ1613" s="878"/>
      <c r="AK1613" s="878"/>
      <c r="AL1613" s="878"/>
      <c r="AM1613" s="878"/>
      <c r="AN1613" s="878"/>
      <c r="AO1613" s="1071"/>
      <c r="AP1613" s="878"/>
    </row>
    <row r="1614" spans="1:42" x14ac:dyDescent="0.3">
      <c r="A1614" s="1685">
        <v>44361</v>
      </c>
      <c r="B1614" s="877" t="s">
        <v>2215</v>
      </c>
      <c r="C1614" s="878">
        <v>4</v>
      </c>
      <c r="D1614" s="878">
        <v>4</v>
      </c>
      <c r="E1614" s="878">
        <v>4</v>
      </c>
      <c r="F1614" s="878">
        <v>4</v>
      </c>
      <c r="G1614" s="901">
        <v>6</v>
      </c>
      <c r="H1614" s="886">
        <v>8</v>
      </c>
      <c r="I1614" s="933">
        <v>10</v>
      </c>
      <c r="J1614" s="886">
        <v>8</v>
      </c>
      <c r="K1614" s="936">
        <v>17</v>
      </c>
      <c r="L1614" s="1482">
        <v>16</v>
      </c>
      <c r="M1614" s="1410">
        <v>15</v>
      </c>
      <c r="N1614" s="1028">
        <v>12</v>
      </c>
      <c r="O1614" s="938">
        <v>9</v>
      </c>
      <c r="P1614" s="1134">
        <v>12</v>
      </c>
      <c r="Q1614" s="1038">
        <v>15</v>
      </c>
      <c r="R1614" s="1038">
        <v>15</v>
      </c>
      <c r="S1614" s="1416">
        <v>13</v>
      </c>
      <c r="T1614" s="1389">
        <v>12</v>
      </c>
      <c r="U1614" s="1433">
        <v>11</v>
      </c>
      <c r="V1614" s="1389">
        <v>12</v>
      </c>
      <c r="W1614" s="1329">
        <v>17</v>
      </c>
      <c r="X1614" s="1346">
        <v>19</v>
      </c>
      <c r="Y1614" s="1263">
        <v>16</v>
      </c>
      <c r="Z1614" s="1365">
        <v>13</v>
      </c>
      <c r="AA1614" s="878"/>
      <c r="AB1614" s="878"/>
      <c r="AC1614" s="878"/>
      <c r="AD1614" s="878"/>
      <c r="AE1614" s="878"/>
      <c r="AF1614" s="878"/>
      <c r="AG1614" s="878"/>
      <c r="AH1614" s="878"/>
      <c r="AI1614" s="1071"/>
      <c r="AJ1614" s="1293">
        <v>50</v>
      </c>
      <c r="AK1614" s="975">
        <v>82</v>
      </c>
      <c r="AL1614" s="1151">
        <v>92</v>
      </c>
      <c r="AM1614" s="1078">
        <v>93</v>
      </c>
      <c r="AN1614" s="1526">
        <v>21</v>
      </c>
      <c r="AO1614" s="953">
        <v>100</v>
      </c>
      <c r="AP1614" s="1189">
        <v>7</v>
      </c>
    </row>
    <row r="1615" spans="1:42" x14ac:dyDescent="0.3">
      <c r="A1615" s="1685">
        <v>44362</v>
      </c>
      <c r="B1615" s="877" t="s">
        <v>2216</v>
      </c>
      <c r="C1615" s="956">
        <v>7</v>
      </c>
      <c r="D1615" s="932">
        <v>7</v>
      </c>
      <c r="E1615" s="1112">
        <v>6</v>
      </c>
      <c r="F1615" s="1060">
        <v>6</v>
      </c>
      <c r="G1615" s="1065">
        <v>7</v>
      </c>
      <c r="H1615" s="1079">
        <v>7</v>
      </c>
      <c r="I1615" s="979">
        <v>6</v>
      </c>
      <c r="J1615" s="885">
        <v>6</v>
      </c>
      <c r="K1615" s="1063">
        <v>17</v>
      </c>
      <c r="L1615" s="1037">
        <v>17</v>
      </c>
      <c r="M1615" s="1462">
        <v>16</v>
      </c>
      <c r="N1615" s="1113">
        <v>16</v>
      </c>
      <c r="O1615" s="907">
        <v>12</v>
      </c>
      <c r="P1615" s="903">
        <v>10</v>
      </c>
      <c r="Q1615" s="907">
        <v>12</v>
      </c>
      <c r="R1615" s="935">
        <v>15</v>
      </c>
      <c r="S1615" s="1425">
        <v>11</v>
      </c>
      <c r="T1615" s="1384">
        <v>9</v>
      </c>
      <c r="U1615" s="1471">
        <v>8</v>
      </c>
      <c r="V1615" s="1452">
        <v>8</v>
      </c>
      <c r="W1615" s="1425">
        <v>11</v>
      </c>
      <c r="X1615" s="1278">
        <v>13</v>
      </c>
      <c r="Y1615" s="1379">
        <v>11</v>
      </c>
      <c r="Z1615" s="1384">
        <v>9</v>
      </c>
      <c r="AA1615" s="878"/>
      <c r="AB1615" s="878"/>
      <c r="AC1615" s="878"/>
      <c r="AD1615" s="878"/>
      <c r="AE1615" s="878"/>
      <c r="AF1615" s="878"/>
      <c r="AG1615" s="878"/>
      <c r="AH1615" s="878"/>
      <c r="AI1615" s="1370">
        <v>17</v>
      </c>
      <c r="AJ1615" s="1420">
        <v>45</v>
      </c>
      <c r="AK1615" s="878"/>
      <c r="AL1615" s="954"/>
      <c r="AM1615" s="1071">
        <v>5</v>
      </c>
      <c r="AN1615" s="878"/>
      <c r="AO1615" s="1333">
        <v>11</v>
      </c>
      <c r="AP1615" s="1325">
        <v>15</v>
      </c>
    </row>
    <row r="1616" spans="1:42" x14ac:dyDescent="0.3">
      <c r="A1616" s="1685">
        <v>44363</v>
      </c>
      <c r="B1616" s="877" t="s">
        <v>2217</v>
      </c>
      <c r="C1616" s="1072">
        <v>6</v>
      </c>
      <c r="D1616" s="1133">
        <v>5</v>
      </c>
      <c r="E1616" s="931">
        <v>6</v>
      </c>
      <c r="F1616" s="885">
        <v>6</v>
      </c>
      <c r="G1616" s="1072">
        <v>6</v>
      </c>
      <c r="H1616" s="939">
        <v>5</v>
      </c>
      <c r="I1616" s="878">
        <v>2</v>
      </c>
      <c r="J1616" s="878">
        <v>4</v>
      </c>
      <c r="K1616" s="962">
        <v>16</v>
      </c>
      <c r="L1616" s="1248">
        <v>18</v>
      </c>
      <c r="M1616" s="1063">
        <v>17</v>
      </c>
      <c r="N1616" s="1033">
        <v>13</v>
      </c>
      <c r="O1616" s="1027">
        <v>9</v>
      </c>
      <c r="P1616" s="885">
        <v>6</v>
      </c>
      <c r="Q1616" s="879">
        <v>7</v>
      </c>
      <c r="R1616" s="1001">
        <v>10</v>
      </c>
      <c r="S1616" s="1454">
        <v>8</v>
      </c>
      <c r="T1616" s="1447">
        <v>7</v>
      </c>
      <c r="U1616" s="1484">
        <v>7</v>
      </c>
      <c r="V1616" s="1465">
        <v>7</v>
      </c>
      <c r="W1616" s="1383">
        <v>10</v>
      </c>
      <c r="X1616" s="1401">
        <v>10</v>
      </c>
      <c r="Y1616" s="1423">
        <v>9</v>
      </c>
      <c r="Z1616" s="1446">
        <v>9</v>
      </c>
      <c r="AA1616" s="878"/>
      <c r="AB1616" s="878"/>
      <c r="AC1616" s="878"/>
      <c r="AD1616" s="878"/>
      <c r="AE1616" s="878"/>
      <c r="AF1616" s="878"/>
      <c r="AG1616" s="878"/>
      <c r="AH1616" s="878"/>
      <c r="AI1616" s="1429">
        <v>86</v>
      </c>
      <c r="AJ1616" s="1332">
        <v>79</v>
      </c>
      <c r="AK1616" s="953">
        <v>100</v>
      </c>
      <c r="AL1616" s="953">
        <v>100</v>
      </c>
      <c r="AM1616" s="953">
        <v>100</v>
      </c>
      <c r="AN1616" s="953">
        <v>100</v>
      </c>
      <c r="AO1616" s="953">
        <v>100</v>
      </c>
      <c r="AP1616" s="953">
        <v>100</v>
      </c>
    </row>
    <row r="1617" spans="1:42" x14ac:dyDescent="0.3">
      <c r="A1617" s="1685">
        <v>44364</v>
      </c>
      <c r="B1617" s="877" t="s">
        <v>2218</v>
      </c>
      <c r="C1617" s="878">
        <v>4</v>
      </c>
      <c r="D1617" s="878">
        <v>3</v>
      </c>
      <c r="E1617" s="878">
        <v>4</v>
      </c>
      <c r="F1617" s="901">
        <v>6</v>
      </c>
      <c r="G1617" s="964">
        <v>5</v>
      </c>
      <c r="H1617" s="878">
        <v>4</v>
      </c>
      <c r="I1617" s="878">
        <v>5</v>
      </c>
      <c r="J1617" s="878">
        <v>5</v>
      </c>
      <c r="K1617" s="1097">
        <v>10</v>
      </c>
      <c r="L1617" s="1094">
        <v>8</v>
      </c>
      <c r="M1617" s="882">
        <v>11</v>
      </c>
      <c r="N1617" s="1028">
        <v>12</v>
      </c>
      <c r="O1617" s="1065">
        <v>7</v>
      </c>
      <c r="P1617" s="878">
        <v>5</v>
      </c>
      <c r="Q1617" s="1073">
        <v>8</v>
      </c>
      <c r="R1617" s="912">
        <v>9</v>
      </c>
      <c r="S1617" s="1469">
        <v>9</v>
      </c>
      <c r="T1617" s="1493">
        <v>8</v>
      </c>
      <c r="U1617" s="1447">
        <v>7</v>
      </c>
      <c r="V1617" s="1483">
        <v>8</v>
      </c>
      <c r="W1617" s="1377">
        <v>10</v>
      </c>
      <c r="X1617" s="1417">
        <v>11</v>
      </c>
      <c r="Y1617" s="1384">
        <v>9</v>
      </c>
      <c r="Z1617" s="1455">
        <v>8</v>
      </c>
      <c r="AA1617" s="878"/>
      <c r="AB1617" s="878"/>
      <c r="AC1617" s="878"/>
      <c r="AD1617" s="878"/>
      <c r="AE1617" s="878"/>
      <c r="AF1617" s="878"/>
      <c r="AG1617" s="878"/>
      <c r="AH1617" s="878"/>
      <c r="AI1617" s="953">
        <v>100</v>
      </c>
      <c r="AJ1617" s="953">
        <v>100</v>
      </c>
      <c r="AK1617" s="1217">
        <v>96</v>
      </c>
      <c r="AL1617" s="953">
        <v>100</v>
      </c>
      <c r="AM1617" s="952">
        <v>99</v>
      </c>
      <c r="AN1617" s="1077">
        <v>47</v>
      </c>
      <c r="AO1617" s="1298">
        <v>16</v>
      </c>
      <c r="AP1617" s="953">
        <v>100</v>
      </c>
    </row>
    <row r="1618" spans="1:42" x14ac:dyDescent="0.3">
      <c r="A1618" s="1685">
        <v>44365</v>
      </c>
      <c r="B1618" s="877" t="s">
        <v>2219</v>
      </c>
      <c r="C1618" s="878">
        <v>4</v>
      </c>
      <c r="D1618" s="878">
        <v>3</v>
      </c>
      <c r="E1618" s="878">
        <v>3</v>
      </c>
      <c r="F1618" s="878">
        <v>3</v>
      </c>
      <c r="G1618" s="878">
        <v>4</v>
      </c>
      <c r="H1618" s="878">
        <v>5</v>
      </c>
      <c r="I1618" s="878">
        <v>5</v>
      </c>
      <c r="J1618" s="878">
        <v>3</v>
      </c>
      <c r="K1618" s="1073">
        <v>8</v>
      </c>
      <c r="L1618" s="884">
        <v>5</v>
      </c>
      <c r="M1618" s="878">
        <v>4</v>
      </c>
      <c r="N1618" s="878">
        <v>5</v>
      </c>
      <c r="O1618" s="878">
        <v>3</v>
      </c>
      <c r="P1618" s="878">
        <v>3</v>
      </c>
      <c r="Q1618" s="884">
        <v>5</v>
      </c>
      <c r="R1618" s="884">
        <v>5</v>
      </c>
      <c r="S1618" s="1447">
        <v>7</v>
      </c>
      <c r="T1618" s="1496">
        <v>6</v>
      </c>
      <c r="U1618" s="1615">
        <v>5</v>
      </c>
      <c r="V1618" s="1449">
        <v>6</v>
      </c>
      <c r="W1618" s="1402">
        <v>10</v>
      </c>
      <c r="X1618" s="1377">
        <v>10</v>
      </c>
      <c r="Y1618" s="1469">
        <v>9</v>
      </c>
      <c r="Z1618" s="1447">
        <v>7</v>
      </c>
      <c r="AA1618" s="878"/>
      <c r="AB1618" s="878"/>
      <c r="AC1618" s="878"/>
      <c r="AD1618" s="878"/>
      <c r="AE1618" s="878"/>
      <c r="AF1618" s="878"/>
      <c r="AG1618" s="878"/>
      <c r="AH1618" s="878"/>
      <c r="AI1618" s="953">
        <v>100</v>
      </c>
      <c r="AJ1618" s="1525">
        <v>41</v>
      </c>
      <c r="AK1618" s="1495">
        <v>11</v>
      </c>
      <c r="AL1618" s="878"/>
      <c r="AM1618" s="878"/>
      <c r="AN1618" s="953">
        <v>100</v>
      </c>
      <c r="AO1618" s="953">
        <v>100</v>
      </c>
      <c r="AP1618" s="1223">
        <v>6</v>
      </c>
    </row>
    <row r="1619" spans="1:42" x14ac:dyDescent="0.3">
      <c r="A1619" s="1685">
        <v>44366</v>
      </c>
      <c r="B1619" s="955" t="s">
        <v>2220</v>
      </c>
      <c r="C1619" s="878">
        <v>2</v>
      </c>
      <c r="D1619" s="878">
        <v>1</v>
      </c>
      <c r="E1619" s="878">
        <v>4</v>
      </c>
      <c r="F1619" s="878">
        <v>3</v>
      </c>
      <c r="G1619" s="878">
        <v>3</v>
      </c>
      <c r="H1619" s="964">
        <v>5</v>
      </c>
      <c r="I1619" s="878">
        <v>4</v>
      </c>
      <c r="J1619" s="878">
        <v>3</v>
      </c>
      <c r="K1619" s="878">
        <v>4</v>
      </c>
      <c r="L1619" s="878">
        <v>1</v>
      </c>
      <c r="M1619" s="884">
        <v>5</v>
      </c>
      <c r="N1619" s="901">
        <v>6</v>
      </c>
      <c r="O1619" s="878">
        <v>2</v>
      </c>
      <c r="P1619" s="878">
        <v>3</v>
      </c>
      <c r="Q1619" s="878">
        <v>5</v>
      </c>
      <c r="R1619" s="878">
        <v>3</v>
      </c>
      <c r="S1619" s="1448">
        <v>7</v>
      </c>
      <c r="T1619" s="1469">
        <v>9</v>
      </c>
      <c r="U1619" s="1486">
        <v>8</v>
      </c>
      <c r="V1619" s="1442">
        <v>9</v>
      </c>
      <c r="W1619" s="1417">
        <v>11</v>
      </c>
      <c r="X1619" s="1374">
        <v>12</v>
      </c>
      <c r="Y1619" s="1401">
        <v>10</v>
      </c>
      <c r="Z1619" s="1454">
        <v>8</v>
      </c>
      <c r="AA1619" s="878"/>
      <c r="AB1619" s="1054">
        <v>0.1</v>
      </c>
      <c r="AC1619" s="878"/>
      <c r="AD1619" s="878"/>
      <c r="AE1619" s="878"/>
      <c r="AF1619" s="878"/>
      <c r="AG1619" s="878"/>
      <c r="AH1619" s="878"/>
      <c r="AI1619" s="1223">
        <v>6</v>
      </c>
      <c r="AJ1619" s="953">
        <v>100</v>
      </c>
      <c r="AK1619" s="953">
        <v>100</v>
      </c>
      <c r="AL1619" s="953">
        <v>100</v>
      </c>
      <c r="AM1619" s="1025">
        <v>6</v>
      </c>
      <c r="AN1619" s="952">
        <v>100</v>
      </c>
      <c r="AO1619" s="953">
        <v>100</v>
      </c>
      <c r="AP1619" s="1223">
        <v>6</v>
      </c>
    </row>
    <row r="1620" spans="1:42" x14ac:dyDescent="0.3">
      <c r="A1620" s="1685">
        <v>44367</v>
      </c>
      <c r="B1620" s="955" t="s">
        <v>2221</v>
      </c>
      <c r="C1620" s="878">
        <v>1</v>
      </c>
      <c r="D1620" s="878">
        <v>1</v>
      </c>
      <c r="E1620" s="878">
        <v>1</v>
      </c>
      <c r="F1620" s="878">
        <v>2</v>
      </c>
      <c r="G1620" s="878">
        <v>4</v>
      </c>
      <c r="H1620" s="885">
        <v>6</v>
      </c>
      <c r="I1620" s="878">
        <v>4</v>
      </c>
      <c r="J1620" s="878">
        <v>4</v>
      </c>
      <c r="K1620" s="878">
        <v>2</v>
      </c>
      <c r="L1620" s="878">
        <v>3</v>
      </c>
      <c r="M1620" s="878">
        <v>2</v>
      </c>
      <c r="N1620" s="878">
        <v>4</v>
      </c>
      <c r="O1620" s="878">
        <v>4</v>
      </c>
      <c r="P1620" s="931">
        <v>6</v>
      </c>
      <c r="Q1620" s="956">
        <v>7</v>
      </c>
      <c r="R1620" s="909">
        <v>12</v>
      </c>
      <c r="S1620" s="1503">
        <v>7</v>
      </c>
      <c r="T1620" s="1494">
        <v>7</v>
      </c>
      <c r="U1620" s="1485">
        <v>6</v>
      </c>
      <c r="V1620" s="1503">
        <v>7</v>
      </c>
      <c r="W1620" s="1425">
        <v>11</v>
      </c>
      <c r="X1620" s="1318">
        <v>12</v>
      </c>
      <c r="Y1620" s="1432">
        <v>9</v>
      </c>
      <c r="Z1620" s="1384">
        <v>9</v>
      </c>
      <c r="AA1620" s="878"/>
      <c r="AB1620" s="878"/>
      <c r="AC1620" s="878"/>
      <c r="AD1620" s="878"/>
      <c r="AE1620" s="878"/>
      <c r="AF1620" s="878"/>
      <c r="AG1620" s="878"/>
      <c r="AH1620" s="878"/>
      <c r="AI1620" s="878"/>
      <c r="AJ1620" s="878"/>
      <c r="AK1620" s="878"/>
      <c r="AL1620" s="878"/>
      <c r="AM1620" s="1071">
        <v>5</v>
      </c>
      <c r="AN1620" s="1215"/>
      <c r="AO1620" s="878"/>
      <c r="AP1620" s="1071">
        <v>5</v>
      </c>
    </row>
    <row r="1621" spans="1:42" x14ac:dyDescent="0.3">
      <c r="A1621" s="1685">
        <v>44368</v>
      </c>
      <c r="B1621" s="877" t="s">
        <v>2222</v>
      </c>
      <c r="C1621" s="878">
        <v>3</v>
      </c>
      <c r="D1621" s="878">
        <v>3</v>
      </c>
      <c r="E1621" s="878">
        <v>3</v>
      </c>
      <c r="F1621" s="878">
        <v>3</v>
      </c>
      <c r="G1621" s="878">
        <v>2</v>
      </c>
      <c r="H1621" s="878">
        <v>4</v>
      </c>
      <c r="I1621" s="939">
        <v>5</v>
      </c>
      <c r="J1621" s="878">
        <v>4</v>
      </c>
      <c r="K1621" s="1027">
        <v>9</v>
      </c>
      <c r="L1621" s="1065">
        <v>7</v>
      </c>
      <c r="M1621" s="1073">
        <v>8</v>
      </c>
      <c r="N1621" s="879">
        <v>7</v>
      </c>
      <c r="O1621" s="878">
        <v>4</v>
      </c>
      <c r="P1621" s="878">
        <v>5</v>
      </c>
      <c r="Q1621" s="1060">
        <v>6</v>
      </c>
      <c r="R1621" s="911">
        <v>8</v>
      </c>
      <c r="S1621" s="1455">
        <v>8</v>
      </c>
      <c r="T1621" s="1452">
        <v>8</v>
      </c>
      <c r="U1621" s="1494">
        <v>7</v>
      </c>
      <c r="V1621" s="1452">
        <v>8</v>
      </c>
      <c r="W1621" s="1386">
        <v>13</v>
      </c>
      <c r="X1621" s="1277">
        <v>15</v>
      </c>
      <c r="Y1621" s="1312">
        <v>12</v>
      </c>
      <c r="Z1621" s="1313">
        <v>12</v>
      </c>
      <c r="AA1621" s="878"/>
      <c r="AB1621" s="878"/>
      <c r="AC1621" s="878"/>
      <c r="AD1621" s="878"/>
      <c r="AE1621" s="878"/>
      <c r="AF1621" s="878"/>
      <c r="AG1621" s="878"/>
      <c r="AH1621" s="878"/>
      <c r="AI1621" s="953">
        <v>100</v>
      </c>
      <c r="AJ1621" s="953">
        <v>100</v>
      </c>
      <c r="AK1621" s="953">
        <v>100</v>
      </c>
      <c r="AL1621" s="953">
        <v>100</v>
      </c>
      <c r="AM1621" s="1206">
        <v>99</v>
      </c>
      <c r="AN1621" s="1071">
        <v>5</v>
      </c>
      <c r="AO1621" s="953">
        <v>100</v>
      </c>
      <c r="AP1621" s="953">
        <v>100</v>
      </c>
    </row>
    <row r="1622" spans="1:42" x14ac:dyDescent="0.3">
      <c r="A1622" s="1685">
        <v>44369</v>
      </c>
      <c r="B1622" s="877" t="s">
        <v>2223</v>
      </c>
      <c r="C1622" s="878">
        <v>3</v>
      </c>
      <c r="D1622" s="878">
        <v>3</v>
      </c>
      <c r="E1622" s="878">
        <v>4</v>
      </c>
      <c r="F1622" s="878">
        <v>3</v>
      </c>
      <c r="G1622" s="1133">
        <v>5</v>
      </c>
      <c r="H1622" s="932">
        <v>7</v>
      </c>
      <c r="I1622" s="885">
        <v>6</v>
      </c>
      <c r="J1622" s="1156">
        <v>7</v>
      </c>
      <c r="K1622" s="1156">
        <v>7</v>
      </c>
      <c r="L1622" s="957">
        <v>9</v>
      </c>
      <c r="M1622" s="902">
        <v>9</v>
      </c>
      <c r="N1622" s="938">
        <v>9</v>
      </c>
      <c r="O1622" s="1094">
        <v>8</v>
      </c>
      <c r="P1622" s="963">
        <v>11</v>
      </c>
      <c r="Q1622" s="1159">
        <v>13</v>
      </c>
      <c r="R1622" s="914">
        <v>19</v>
      </c>
      <c r="S1622" s="1312">
        <v>12</v>
      </c>
      <c r="T1622" s="1401">
        <v>10</v>
      </c>
      <c r="U1622" s="1446">
        <v>9</v>
      </c>
      <c r="V1622" s="1442">
        <v>9</v>
      </c>
      <c r="W1622" s="1296">
        <v>14</v>
      </c>
      <c r="X1622" s="1257">
        <v>15</v>
      </c>
      <c r="Y1622" s="1312">
        <v>12</v>
      </c>
      <c r="Z1622" s="1318">
        <v>12</v>
      </c>
      <c r="AA1622" s="878"/>
      <c r="AB1622" s="878"/>
      <c r="AC1622" s="878"/>
      <c r="AD1622" s="878"/>
      <c r="AE1622" s="878"/>
      <c r="AF1622" s="878"/>
      <c r="AG1622" s="878"/>
      <c r="AH1622" s="878"/>
      <c r="AI1622" s="953">
        <v>100</v>
      </c>
      <c r="AJ1622" s="1421">
        <v>63</v>
      </c>
      <c r="AK1622" s="878"/>
      <c r="AL1622" s="878"/>
      <c r="AM1622" s="878"/>
      <c r="AN1622" s="1025">
        <v>6</v>
      </c>
      <c r="AO1622" s="1071">
        <v>5</v>
      </c>
      <c r="AP1622" s="878"/>
    </row>
    <row r="1623" spans="1:42" x14ac:dyDescent="0.3">
      <c r="A1623" s="1685">
        <v>44370</v>
      </c>
      <c r="B1623" s="877" t="s">
        <v>2224</v>
      </c>
      <c r="C1623" s="941">
        <v>7</v>
      </c>
      <c r="D1623" s="930">
        <v>7</v>
      </c>
      <c r="E1623" s="884">
        <v>5</v>
      </c>
      <c r="F1623" s="1060">
        <v>6</v>
      </c>
      <c r="G1623" s="1073">
        <v>8</v>
      </c>
      <c r="H1623" s="878">
        <v>4</v>
      </c>
      <c r="I1623" s="878">
        <v>5</v>
      </c>
      <c r="J1623" s="878">
        <v>3</v>
      </c>
      <c r="K1623" s="1554">
        <v>26</v>
      </c>
      <c r="L1623" s="1437">
        <v>27</v>
      </c>
      <c r="M1623" s="1343">
        <v>23</v>
      </c>
      <c r="N1623" s="1225">
        <v>20</v>
      </c>
      <c r="O1623" s="1064">
        <v>16</v>
      </c>
      <c r="P1623" s="1095">
        <v>15</v>
      </c>
      <c r="Q1623" s="1095">
        <v>15</v>
      </c>
      <c r="R1623" s="940">
        <v>6</v>
      </c>
      <c r="S1623" s="1425">
        <v>11</v>
      </c>
      <c r="T1623" s="1379">
        <v>11</v>
      </c>
      <c r="U1623" s="1402">
        <v>10</v>
      </c>
      <c r="V1623" s="1379">
        <v>11</v>
      </c>
      <c r="W1623" s="1257">
        <v>15</v>
      </c>
      <c r="X1623" s="1284">
        <v>14</v>
      </c>
      <c r="Y1623" s="1416">
        <v>13</v>
      </c>
      <c r="Z1623" s="1322">
        <v>13</v>
      </c>
      <c r="AA1623" s="878"/>
      <c r="AB1623" s="878"/>
      <c r="AC1623" s="878"/>
      <c r="AD1623" s="878"/>
      <c r="AE1623" s="878"/>
      <c r="AF1623" s="1054">
        <v>0.1</v>
      </c>
      <c r="AG1623" s="1052">
        <v>0.2</v>
      </c>
      <c r="AH1623" s="1054">
        <v>0.1</v>
      </c>
      <c r="AI1623" s="878"/>
      <c r="AJ1623" s="878"/>
      <c r="AK1623" s="1189">
        <v>7</v>
      </c>
      <c r="AL1623" s="1419">
        <v>51</v>
      </c>
      <c r="AM1623" s="953">
        <v>100</v>
      </c>
      <c r="AN1623" s="953">
        <v>100</v>
      </c>
      <c r="AO1623" s="953">
        <v>100</v>
      </c>
      <c r="AP1623" s="953">
        <v>100</v>
      </c>
    </row>
    <row r="1624" spans="1:42" x14ac:dyDescent="0.3">
      <c r="A1624" s="1685">
        <v>44371</v>
      </c>
      <c r="B1624" s="877" t="s">
        <v>2225</v>
      </c>
      <c r="C1624" s="878">
        <v>3</v>
      </c>
      <c r="D1624" s="880">
        <v>8</v>
      </c>
      <c r="E1624" s="1094">
        <v>8</v>
      </c>
      <c r="F1624" s="1111">
        <v>10</v>
      </c>
      <c r="G1624" s="934">
        <v>11</v>
      </c>
      <c r="H1624" s="904">
        <v>11</v>
      </c>
      <c r="I1624" s="1002">
        <v>9</v>
      </c>
      <c r="J1624" s="900">
        <v>6</v>
      </c>
      <c r="K1624" s="941">
        <v>7</v>
      </c>
      <c r="L1624" s="1243">
        <v>20</v>
      </c>
      <c r="M1624" s="1309">
        <v>22</v>
      </c>
      <c r="N1624" s="1554">
        <v>26</v>
      </c>
      <c r="O1624" s="1428">
        <v>26</v>
      </c>
      <c r="P1624" s="1337">
        <v>23</v>
      </c>
      <c r="Q1624" s="1242">
        <v>21</v>
      </c>
      <c r="R1624" s="1394">
        <v>22</v>
      </c>
      <c r="S1624" s="1285">
        <v>13</v>
      </c>
      <c r="T1624" s="1285">
        <v>13</v>
      </c>
      <c r="U1624" s="1279">
        <v>12</v>
      </c>
      <c r="V1624" s="1322">
        <v>13</v>
      </c>
      <c r="W1624" s="1368">
        <v>15</v>
      </c>
      <c r="X1624" s="1129">
        <v>17</v>
      </c>
      <c r="Y1624" s="1256">
        <v>15</v>
      </c>
      <c r="Z1624" s="1285">
        <v>13</v>
      </c>
      <c r="AA1624" s="1054">
        <v>0.1</v>
      </c>
      <c r="AB1624" s="878"/>
      <c r="AC1624" s="878"/>
      <c r="AD1624" s="878"/>
      <c r="AE1624" s="878"/>
      <c r="AF1624" s="878"/>
      <c r="AG1624" s="878"/>
      <c r="AH1624" s="878"/>
      <c r="AI1624" s="953">
        <v>100</v>
      </c>
      <c r="AJ1624" s="953">
        <v>100</v>
      </c>
      <c r="AK1624" s="953">
        <v>100</v>
      </c>
      <c r="AL1624" s="953">
        <v>100</v>
      </c>
      <c r="AM1624" s="1200">
        <v>54</v>
      </c>
      <c r="AN1624" s="878"/>
      <c r="AO1624" s="878"/>
      <c r="AP1624" s="878"/>
    </row>
    <row r="1625" spans="1:42" x14ac:dyDescent="0.3">
      <c r="A1625" s="1685">
        <v>44372</v>
      </c>
      <c r="B1625" s="877" t="s">
        <v>2226</v>
      </c>
      <c r="C1625" s="878">
        <v>5</v>
      </c>
      <c r="D1625" s="878">
        <v>5</v>
      </c>
      <c r="E1625" s="1133">
        <v>5</v>
      </c>
      <c r="F1625" s="878">
        <v>3</v>
      </c>
      <c r="G1625" s="878">
        <v>3</v>
      </c>
      <c r="H1625" s="878">
        <v>4</v>
      </c>
      <c r="I1625" s="878">
        <v>4</v>
      </c>
      <c r="J1625" s="878">
        <v>4</v>
      </c>
      <c r="K1625" s="942">
        <v>19</v>
      </c>
      <c r="L1625" s="1096">
        <v>16</v>
      </c>
      <c r="M1625" s="1410">
        <v>15</v>
      </c>
      <c r="N1625" s="1157">
        <v>10</v>
      </c>
      <c r="O1625" s="979">
        <v>6</v>
      </c>
      <c r="P1625" s="941">
        <v>7</v>
      </c>
      <c r="Q1625" s="1073">
        <v>8</v>
      </c>
      <c r="R1625" s="1030">
        <v>13</v>
      </c>
      <c r="S1625" s="1390">
        <v>11</v>
      </c>
      <c r="T1625" s="1377">
        <v>10</v>
      </c>
      <c r="U1625" s="1424">
        <v>9</v>
      </c>
      <c r="V1625" s="1391">
        <v>10</v>
      </c>
      <c r="W1625" s="1366">
        <v>16</v>
      </c>
      <c r="X1625" s="1183">
        <v>19</v>
      </c>
      <c r="Y1625" s="1257">
        <v>15</v>
      </c>
      <c r="Z1625" s="1279">
        <v>12</v>
      </c>
      <c r="AA1625" s="878"/>
      <c r="AB1625" s="878"/>
      <c r="AC1625" s="878"/>
      <c r="AD1625" s="878"/>
      <c r="AE1625" s="878"/>
      <c r="AF1625" s="878"/>
      <c r="AG1625" s="878"/>
      <c r="AH1625" s="878"/>
      <c r="AI1625" s="878"/>
      <c r="AJ1625" s="1223">
        <v>6</v>
      </c>
      <c r="AK1625" s="974">
        <v>84</v>
      </c>
      <c r="AL1625" s="953">
        <v>100</v>
      </c>
      <c r="AM1625" s="953">
        <v>100</v>
      </c>
      <c r="AN1625" s="1025">
        <v>7</v>
      </c>
      <c r="AO1625" s="878"/>
      <c r="AP1625" s="1409">
        <v>83</v>
      </c>
    </row>
    <row r="1626" spans="1:42" x14ac:dyDescent="0.3">
      <c r="A1626" s="1685">
        <v>44373</v>
      </c>
      <c r="B1626" s="955" t="s">
        <v>2227</v>
      </c>
      <c r="C1626" s="878">
        <v>4</v>
      </c>
      <c r="D1626" s="878">
        <v>3</v>
      </c>
      <c r="E1626" s="878">
        <v>3</v>
      </c>
      <c r="F1626" s="878">
        <v>2</v>
      </c>
      <c r="G1626" s="1094">
        <v>8</v>
      </c>
      <c r="H1626" s="1164">
        <v>10</v>
      </c>
      <c r="I1626" s="937">
        <v>14</v>
      </c>
      <c r="J1626" s="909">
        <v>12</v>
      </c>
      <c r="K1626" s="1439">
        <v>15</v>
      </c>
      <c r="L1626" s="1085">
        <v>12</v>
      </c>
      <c r="M1626" s="879">
        <v>7</v>
      </c>
      <c r="N1626" s="878">
        <v>5</v>
      </c>
      <c r="O1626" s="907">
        <v>12</v>
      </c>
      <c r="P1626" s="1095">
        <v>15</v>
      </c>
      <c r="Q1626" s="1437">
        <v>27</v>
      </c>
      <c r="R1626" s="1267">
        <v>24</v>
      </c>
      <c r="S1626" s="1425">
        <v>11</v>
      </c>
      <c r="T1626" s="1461">
        <v>11</v>
      </c>
      <c r="U1626" s="1383">
        <v>10</v>
      </c>
      <c r="V1626" s="1382">
        <v>10</v>
      </c>
      <c r="W1626" s="1323">
        <v>14</v>
      </c>
      <c r="X1626" s="1322">
        <v>13</v>
      </c>
      <c r="Y1626" s="1454">
        <v>8</v>
      </c>
      <c r="Z1626" s="1471">
        <v>8</v>
      </c>
      <c r="AA1626" s="878"/>
      <c r="AB1626" s="878"/>
      <c r="AC1626" s="878"/>
      <c r="AD1626" s="878"/>
      <c r="AE1626" s="878"/>
      <c r="AF1626" s="878"/>
      <c r="AG1626" s="1053">
        <v>0.3</v>
      </c>
      <c r="AH1626" s="1202">
        <v>0.4</v>
      </c>
      <c r="AI1626" s="953">
        <v>100</v>
      </c>
      <c r="AJ1626" s="953">
        <v>100</v>
      </c>
      <c r="AK1626" s="953">
        <v>100</v>
      </c>
      <c r="AL1626" s="953">
        <v>100</v>
      </c>
      <c r="AM1626" s="953">
        <v>100</v>
      </c>
      <c r="AN1626" s="953">
        <v>100</v>
      </c>
      <c r="AO1626" s="953">
        <v>100</v>
      </c>
      <c r="AP1626" s="953">
        <v>100</v>
      </c>
    </row>
    <row r="1627" spans="1:42" x14ac:dyDescent="0.3">
      <c r="A1627" s="1685">
        <v>44374</v>
      </c>
      <c r="B1627" s="955" t="s">
        <v>2228</v>
      </c>
      <c r="C1627" s="1065">
        <v>7</v>
      </c>
      <c r="D1627" s="1079">
        <v>7</v>
      </c>
      <c r="E1627" s="1073">
        <v>8</v>
      </c>
      <c r="F1627" s="1002">
        <v>9</v>
      </c>
      <c r="G1627" s="899">
        <v>9</v>
      </c>
      <c r="H1627" s="1059">
        <v>10</v>
      </c>
      <c r="I1627" s="1125">
        <v>9</v>
      </c>
      <c r="J1627" s="899">
        <v>9</v>
      </c>
      <c r="K1627" s="1243">
        <v>20</v>
      </c>
      <c r="L1627" s="1326">
        <v>19</v>
      </c>
      <c r="M1627" s="1337">
        <v>23</v>
      </c>
      <c r="N1627" s="1270">
        <v>19</v>
      </c>
      <c r="O1627" s="1158">
        <v>17</v>
      </c>
      <c r="P1627" s="1063">
        <v>17</v>
      </c>
      <c r="Q1627" s="914">
        <v>19</v>
      </c>
      <c r="R1627" s="943">
        <v>20</v>
      </c>
      <c r="S1627" s="1455">
        <v>8</v>
      </c>
      <c r="T1627" s="1503">
        <v>7</v>
      </c>
      <c r="U1627" s="1615">
        <v>5</v>
      </c>
      <c r="V1627" s="1508">
        <v>6</v>
      </c>
      <c r="W1627" s="1484">
        <v>7</v>
      </c>
      <c r="X1627" s="1485">
        <v>6</v>
      </c>
      <c r="Y1627" s="1453">
        <v>7</v>
      </c>
      <c r="Z1627" s="1508">
        <v>6</v>
      </c>
      <c r="AA1627" s="878"/>
      <c r="AB1627" s="878"/>
      <c r="AC1627" s="878"/>
      <c r="AD1627" s="878"/>
      <c r="AE1627" s="878"/>
      <c r="AF1627" s="1052">
        <v>0.2</v>
      </c>
      <c r="AG1627" s="878"/>
      <c r="AH1627" s="878"/>
      <c r="AI1627" s="953">
        <v>100</v>
      </c>
      <c r="AJ1627" s="1151">
        <v>92</v>
      </c>
      <c r="AK1627" s="1223">
        <v>6</v>
      </c>
      <c r="AL1627" s="953">
        <v>100</v>
      </c>
      <c r="AM1627" s="953">
        <v>100</v>
      </c>
      <c r="AN1627" s="953">
        <v>100</v>
      </c>
      <c r="AO1627" s="953">
        <v>100</v>
      </c>
      <c r="AP1627" s="1330">
        <v>81</v>
      </c>
    </row>
    <row r="1628" spans="1:42" x14ac:dyDescent="0.3">
      <c r="A1628" s="1685">
        <v>44375</v>
      </c>
      <c r="B1628" s="877" t="s">
        <v>2229</v>
      </c>
      <c r="C1628" s="1220">
        <v>9</v>
      </c>
      <c r="D1628" s="1164">
        <v>10</v>
      </c>
      <c r="E1628" s="1059">
        <v>10</v>
      </c>
      <c r="F1628" s="903">
        <v>10</v>
      </c>
      <c r="G1628" s="960">
        <v>12</v>
      </c>
      <c r="H1628" s="913">
        <v>14</v>
      </c>
      <c r="I1628" s="1036">
        <v>13</v>
      </c>
      <c r="J1628" s="934">
        <v>11</v>
      </c>
      <c r="K1628" s="1221">
        <v>20</v>
      </c>
      <c r="L1628" s="1353">
        <v>21</v>
      </c>
      <c r="M1628" s="1414">
        <v>24</v>
      </c>
      <c r="N1628" s="1336">
        <v>24</v>
      </c>
      <c r="O1628" s="1349">
        <v>23</v>
      </c>
      <c r="P1628" s="1309">
        <v>22</v>
      </c>
      <c r="Q1628" s="1415">
        <v>25</v>
      </c>
      <c r="R1628" s="1240">
        <v>24</v>
      </c>
      <c r="S1628" s="1518">
        <v>7</v>
      </c>
      <c r="T1628" s="1504">
        <v>6</v>
      </c>
      <c r="U1628" s="1485">
        <v>6</v>
      </c>
      <c r="V1628" s="1509">
        <v>7</v>
      </c>
      <c r="W1628" s="1391">
        <v>10</v>
      </c>
      <c r="X1628" s="1378">
        <v>11</v>
      </c>
      <c r="Y1628" s="1442">
        <v>9</v>
      </c>
      <c r="Z1628" s="1469">
        <v>9</v>
      </c>
      <c r="AA1628" s="1054">
        <v>0.1</v>
      </c>
      <c r="AB1628" s="878"/>
      <c r="AC1628" s="1054">
        <v>0.1</v>
      </c>
      <c r="AD1628" s="878"/>
      <c r="AE1628" s="1054">
        <v>0.1</v>
      </c>
      <c r="AF1628" s="878"/>
      <c r="AG1628" s="878"/>
      <c r="AH1628" s="878"/>
      <c r="AI1628" s="953">
        <v>100</v>
      </c>
      <c r="AJ1628" s="953">
        <v>100</v>
      </c>
      <c r="AK1628" s="953">
        <v>100</v>
      </c>
      <c r="AL1628" s="953">
        <v>100</v>
      </c>
      <c r="AM1628" s="953">
        <v>100</v>
      </c>
      <c r="AN1628" s="1616">
        <v>21</v>
      </c>
      <c r="AO1628" s="953">
        <v>100</v>
      </c>
      <c r="AP1628" s="953">
        <v>100</v>
      </c>
    </row>
    <row r="1629" spans="1:42" x14ac:dyDescent="0.3">
      <c r="A1629" s="1685">
        <v>44376</v>
      </c>
      <c r="B1629" s="877" t="s">
        <v>2230</v>
      </c>
      <c r="C1629" s="1164">
        <v>10</v>
      </c>
      <c r="D1629" s="1097">
        <v>10</v>
      </c>
      <c r="E1629" s="902">
        <v>9</v>
      </c>
      <c r="F1629" s="1080">
        <v>8</v>
      </c>
      <c r="G1629" s="911">
        <v>8</v>
      </c>
      <c r="H1629" s="956">
        <v>7</v>
      </c>
      <c r="I1629" s="878">
        <v>4</v>
      </c>
      <c r="J1629" s="878">
        <v>3</v>
      </c>
      <c r="K1629" s="1306">
        <v>23</v>
      </c>
      <c r="L1629" s="1302">
        <v>23</v>
      </c>
      <c r="M1629" s="1344">
        <v>21</v>
      </c>
      <c r="N1629" s="1344">
        <v>21</v>
      </c>
      <c r="O1629" s="1082">
        <v>14</v>
      </c>
      <c r="P1629" s="882">
        <v>11</v>
      </c>
      <c r="Q1629" s="1220">
        <v>9</v>
      </c>
      <c r="R1629" s="1073">
        <v>8</v>
      </c>
      <c r="S1629" s="1503">
        <v>7</v>
      </c>
      <c r="T1629" s="1509">
        <v>7</v>
      </c>
      <c r="U1629" s="1518">
        <v>7</v>
      </c>
      <c r="V1629" s="1494">
        <v>7</v>
      </c>
      <c r="W1629" s="1377">
        <v>10</v>
      </c>
      <c r="X1629" s="1389">
        <v>12</v>
      </c>
      <c r="Y1629" s="1450">
        <v>10</v>
      </c>
      <c r="Z1629" s="1493">
        <v>8</v>
      </c>
      <c r="AA1629" s="878"/>
      <c r="AB1629" s="878"/>
      <c r="AC1629" s="878"/>
      <c r="AD1629" s="878"/>
      <c r="AE1629" s="878"/>
      <c r="AF1629" s="878"/>
      <c r="AG1629" s="878"/>
      <c r="AH1629" s="878"/>
      <c r="AI1629" s="953">
        <v>100</v>
      </c>
      <c r="AJ1629" s="952">
        <v>100</v>
      </c>
      <c r="AK1629" s="953">
        <v>100</v>
      </c>
      <c r="AL1629" s="953">
        <v>100</v>
      </c>
      <c r="AM1629" s="1223">
        <v>6</v>
      </c>
      <c r="AN1629" s="1153">
        <v>68</v>
      </c>
      <c r="AO1629" s="1495">
        <v>11</v>
      </c>
      <c r="AP1629" s="878"/>
    </row>
    <row r="1630" spans="1:42" x14ac:dyDescent="0.3">
      <c r="A1630" s="1685">
        <v>44377</v>
      </c>
      <c r="B1630" s="877" t="s">
        <v>2231</v>
      </c>
      <c r="C1630" s="878">
        <v>2</v>
      </c>
      <c r="D1630" s="878">
        <v>3</v>
      </c>
      <c r="E1630" s="878">
        <v>3</v>
      </c>
      <c r="F1630" s="878">
        <v>4</v>
      </c>
      <c r="G1630" s="1072">
        <v>6</v>
      </c>
      <c r="H1630" s="1079">
        <v>7</v>
      </c>
      <c r="I1630" s="878">
        <v>5</v>
      </c>
      <c r="J1630" s="901">
        <v>6</v>
      </c>
      <c r="K1630" s="878">
        <v>3</v>
      </c>
      <c r="L1630" s="878">
        <v>3</v>
      </c>
      <c r="M1630" s="956">
        <v>7</v>
      </c>
      <c r="N1630" s="1001">
        <v>10</v>
      </c>
      <c r="O1630" s="1164">
        <v>10</v>
      </c>
      <c r="P1630" s="1134">
        <v>12</v>
      </c>
      <c r="Q1630" s="1038">
        <v>15</v>
      </c>
      <c r="R1630" s="1012">
        <v>20</v>
      </c>
      <c r="S1630" s="1494">
        <v>7</v>
      </c>
      <c r="T1630" s="1497">
        <v>6</v>
      </c>
      <c r="U1630" s="1515">
        <v>5</v>
      </c>
      <c r="V1630" s="1615">
        <v>5</v>
      </c>
      <c r="W1630" s="1425">
        <v>11</v>
      </c>
      <c r="X1630" s="1295">
        <v>13</v>
      </c>
      <c r="Y1630" s="1383">
        <v>10</v>
      </c>
      <c r="Z1630" s="1469">
        <v>9</v>
      </c>
      <c r="AA1630" s="878"/>
      <c r="AB1630" s="878"/>
      <c r="AC1630" s="878"/>
      <c r="AD1630" s="878"/>
      <c r="AE1630" s="878"/>
      <c r="AF1630" s="878"/>
      <c r="AG1630" s="878"/>
      <c r="AH1630" s="878"/>
      <c r="AI1630" s="878"/>
      <c r="AJ1630" s="1223">
        <v>6</v>
      </c>
      <c r="AK1630" s="953">
        <v>100</v>
      </c>
      <c r="AL1630" s="1071">
        <v>5</v>
      </c>
      <c r="AM1630" s="1071">
        <v>5</v>
      </c>
      <c r="AN1630" s="953">
        <v>100</v>
      </c>
      <c r="AO1630" s="953">
        <v>100</v>
      </c>
      <c r="AP1630" s="953">
        <v>100</v>
      </c>
    </row>
    <row r="1631" spans="1:42" x14ac:dyDescent="0.3">
      <c r="A1631" s="1685">
        <v>44378</v>
      </c>
      <c r="B1631" s="877" t="s">
        <v>2232</v>
      </c>
      <c r="C1631" s="878">
        <v>5</v>
      </c>
      <c r="D1631" s="885">
        <v>6</v>
      </c>
      <c r="E1631" s="964">
        <v>5</v>
      </c>
      <c r="F1631" s="940">
        <v>6</v>
      </c>
      <c r="G1631" s="1002">
        <v>9</v>
      </c>
      <c r="H1631" s="1065">
        <v>7</v>
      </c>
      <c r="I1631" s="931">
        <v>6</v>
      </c>
      <c r="J1631" s="878">
        <v>5</v>
      </c>
      <c r="K1631" s="1337">
        <v>23</v>
      </c>
      <c r="L1631" s="1308">
        <v>23</v>
      </c>
      <c r="M1631" s="1035">
        <v>22</v>
      </c>
      <c r="N1631" s="1035">
        <v>22</v>
      </c>
      <c r="O1631" s="1037">
        <v>17</v>
      </c>
      <c r="P1631" s="1028">
        <v>12</v>
      </c>
      <c r="Q1631" s="1096">
        <v>16</v>
      </c>
      <c r="R1631" s="1244">
        <v>18</v>
      </c>
      <c r="S1631" s="1493">
        <v>8</v>
      </c>
      <c r="T1631" s="1445">
        <v>8</v>
      </c>
      <c r="U1631" s="1452">
        <v>8</v>
      </c>
      <c r="V1631" s="1483">
        <v>8</v>
      </c>
      <c r="W1631" s="1360">
        <v>13</v>
      </c>
      <c r="X1631" s="1274">
        <v>16</v>
      </c>
      <c r="Y1631" s="1367">
        <v>12</v>
      </c>
      <c r="Z1631" s="1383">
        <v>10</v>
      </c>
      <c r="AA1631" s="878"/>
      <c r="AB1631" s="878"/>
      <c r="AC1631" s="878"/>
      <c r="AD1631" s="878"/>
      <c r="AE1631" s="878"/>
      <c r="AF1631" s="878"/>
      <c r="AG1631" s="878"/>
      <c r="AH1631" s="878"/>
      <c r="AI1631" s="953">
        <v>100</v>
      </c>
      <c r="AJ1631" s="953">
        <v>100</v>
      </c>
      <c r="AK1631" s="953">
        <v>100</v>
      </c>
      <c r="AL1631" s="953">
        <v>100</v>
      </c>
      <c r="AM1631" s="1477">
        <v>94</v>
      </c>
      <c r="AN1631" s="1132">
        <v>12</v>
      </c>
      <c r="AO1631" s="1541">
        <v>9</v>
      </c>
      <c r="AP1631" s="1409">
        <v>83</v>
      </c>
    </row>
    <row r="1632" spans="1:42" x14ac:dyDescent="0.3">
      <c r="A1632" s="1685">
        <v>44379</v>
      </c>
      <c r="B1632" s="877" t="s">
        <v>2233</v>
      </c>
      <c r="C1632" s="931">
        <v>6</v>
      </c>
      <c r="D1632" s="939">
        <v>5</v>
      </c>
      <c r="E1632" s="878">
        <v>4</v>
      </c>
      <c r="F1632" s="878">
        <v>5</v>
      </c>
      <c r="G1632" s="1112">
        <v>6</v>
      </c>
      <c r="H1632" s="886">
        <v>8</v>
      </c>
      <c r="I1632" s="878">
        <v>4</v>
      </c>
      <c r="J1632" s="878">
        <v>5</v>
      </c>
      <c r="K1632" s="1353">
        <v>21</v>
      </c>
      <c r="L1632" s="1041">
        <v>19</v>
      </c>
      <c r="M1632" s="1228">
        <v>17</v>
      </c>
      <c r="N1632" s="1006">
        <v>13</v>
      </c>
      <c r="O1632" s="984">
        <v>11</v>
      </c>
      <c r="P1632" s="1030">
        <v>13</v>
      </c>
      <c r="Q1632" s="1112">
        <v>6</v>
      </c>
      <c r="R1632" s="1227">
        <v>17</v>
      </c>
      <c r="S1632" s="1446">
        <v>9</v>
      </c>
      <c r="T1632" s="1471">
        <v>8</v>
      </c>
      <c r="U1632" s="1514">
        <v>7</v>
      </c>
      <c r="V1632" s="1503">
        <v>7</v>
      </c>
      <c r="W1632" s="1360">
        <v>13</v>
      </c>
      <c r="X1632" s="1288">
        <v>16</v>
      </c>
      <c r="Y1632" s="1367">
        <v>12</v>
      </c>
      <c r="Z1632" s="1382">
        <v>10</v>
      </c>
      <c r="AA1632" s="878"/>
      <c r="AB1632" s="878"/>
      <c r="AC1632" s="878"/>
      <c r="AD1632" s="878"/>
      <c r="AE1632" s="878"/>
      <c r="AF1632" s="878"/>
      <c r="AG1632" s="878"/>
      <c r="AH1632" s="878"/>
      <c r="AI1632" s="1199">
        <v>89</v>
      </c>
      <c r="AJ1632" s="1260">
        <v>10</v>
      </c>
      <c r="AK1632" s="1527">
        <v>72</v>
      </c>
      <c r="AL1632" s="953">
        <v>100</v>
      </c>
      <c r="AM1632" s="953">
        <v>100</v>
      </c>
      <c r="AN1632" s="1189">
        <v>7</v>
      </c>
      <c r="AO1632" s="878"/>
      <c r="AP1632" s="878"/>
    </row>
    <row r="1633" spans="1:42" x14ac:dyDescent="0.3">
      <c r="A1633" s="1685">
        <v>44380</v>
      </c>
      <c r="B1633" s="955" t="s">
        <v>2234</v>
      </c>
      <c r="C1633" s="878">
        <v>4</v>
      </c>
      <c r="D1633" s="878">
        <v>4</v>
      </c>
      <c r="E1633" s="878">
        <v>4</v>
      </c>
      <c r="F1633" s="878">
        <v>4</v>
      </c>
      <c r="G1633" s="878">
        <v>5</v>
      </c>
      <c r="H1633" s="956">
        <v>7</v>
      </c>
      <c r="I1633" s="878">
        <v>5</v>
      </c>
      <c r="J1633" s="878">
        <v>5</v>
      </c>
      <c r="K1633" s="1006">
        <v>13</v>
      </c>
      <c r="L1633" s="935">
        <v>15</v>
      </c>
      <c r="M1633" s="1094">
        <v>8</v>
      </c>
      <c r="N1633" s="1125">
        <v>9</v>
      </c>
      <c r="O1633" s="938">
        <v>9</v>
      </c>
      <c r="P1633" s="963">
        <v>11</v>
      </c>
      <c r="Q1633" s="1220">
        <v>9</v>
      </c>
      <c r="R1633" s="1082">
        <v>14</v>
      </c>
      <c r="S1633" s="1445">
        <v>8</v>
      </c>
      <c r="T1633" s="1484">
        <v>7</v>
      </c>
      <c r="U1633" s="1466">
        <v>6</v>
      </c>
      <c r="V1633" s="1453">
        <v>7</v>
      </c>
      <c r="W1633" s="1323">
        <v>14</v>
      </c>
      <c r="X1633" s="1281">
        <v>17</v>
      </c>
      <c r="Y1633" s="1278">
        <v>13</v>
      </c>
      <c r="Z1633" s="1402">
        <v>10</v>
      </c>
      <c r="AA1633" s="878"/>
      <c r="AB1633" s="878"/>
      <c r="AC1633" s="878"/>
      <c r="AD1633" s="878"/>
      <c r="AE1633" s="878"/>
      <c r="AF1633" s="878"/>
      <c r="AG1633" s="878"/>
      <c r="AH1633" s="878"/>
      <c r="AI1633" s="878"/>
      <c r="AJ1633" s="878"/>
      <c r="AK1633" s="878"/>
      <c r="AL1633" s="878"/>
      <c r="AM1633" s="878"/>
      <c r="AN1633" s="1132">
        <v>12</v>
      </c>
      <c r="AO1633" s="1364">
        <v>75</v>
      </c>
      <c r="AP1633" s="1057">
        <v>38</v>
      </c>
    </row>
    <row r="1634" spans="1:42" x14ac:dyDescent="0.3">
      <c r="A1634" s="1685">
        <v>44381</v>
      </c>
      <c r="B1634" s="955" t="s">
        <v>2235</v>
      </c>
      <c r="C1634" s="878">
        <v>4</v>
      </c>
      <c r="D1634" s="878">
        <v>4</v>
      </c>
      <c r="E1634" s="878">
        <v>3</v>
      </c>
      <c r="F1634" s="878">
        <v>3</v>
      </c>
      <c r="G1634" s="878">
        <v>4</v>
      </c>
      <c r="H1634" s="878">
        <v>4</v>
      </c>
      <c r="I1634" s="878">
        <v>4</v>
      </c>
      <c r="J1634" s="878">
        <v>3</v>
      </c>
      <c r="K1634" s="907">
        <v>12</v>
      </c>
      <c r="L1634" s="933">
        <v>10</v>
      </c>
      <c r="M1634" s="940">
        <v>6</v>
      </c>
      <c r="N1634" s="1156">
        <v>7</v>
      </c>
      <c r="O1634" s="1073">
        <v>8</v>
      </c>
      <c r="P1634" s="1065">
        <v>7</v>
      </c>
      <c r="Q1634" s="956">
        <v>7</v>
      </c>
      <c r="R1634" s="929">
        <v>6</v>
      </c>
      <c r="S1634" s="1451">
        <v>9</v>
      </c>
      <c r="T1634" s="1441">
        <v>8</v>
      </c>
      <c r="U1634" s="1448">
        <v>7</v>
      </c>
      <c r="V1634" s="1452">
        <v>8</v>
      </c>
      <c r="W1634" s="1296">
        <v>14</v>
      </c>
      <c r="X1634" s="1291">
        <v>18</v>
      </c>
      <c r="Y1634" s="1386">
        <v>13</v>
      </c>
      <c r="Z1634" s="1377">
        <v>10</v>
      </c>
      <c r="AA1634" s="878"/>
      <c r="AB1634" s="878"/>
      <c r="AC1634" s="878"/>
      <c r="AD1634" s="878"/>
      <c r="AE1634" s="878"/>
      <c r="AF1634" s="878"/>
      <c r="AG1634" s="878"/>
      <c r="AH1634" s="878"/>
      <c r="AI1634" s="952">
        <v>99</v>
      </c>
      <c r="AJ1634" s="953">
        <v>100</v>
      </c>
      <c r="AK1634" s="953">
        <v>100</v>
      </c>
      <c r="AL1634" s="953">
        <v>100</v>
      </c>
      <c r="AM1634" s="953">
        <v>100</v>
      </c>
      <c r="AN1634" s="953">
        <v>100</v>
      </c>
      <c r="AO1634" s="1189">
        <v>7</v>
      </c>
      <c r="AP1634" s="1058">
        <v>8</v>
      </c>
    </row>
    <row r="1635" spans="1:42" x14ac:dyDescent="0.3">
      <c r="A1635" s="1685">
        <v>44382</v>
      </c>
      <c r="B1635" s="877" t="s">
        <v>2236</v>
      </c>
      <c r="C1635" s="878">
        <v>4</v>
      </c>
      <c r="D1635" s="878">
        <v>4</v>
      </c>
      <c r="E1635" s="878">
        <v>1</v>
      </c>
      <c r="F1635" s="878">
        <v>3</v>
      </c>
      <c r="G1635" s="878">
        <v>4</v>
      </c>
      <c r="H1635" s="1072">
        <v>6</v>
      </c>
      <c r="I1635" s="884">
        <v>5</v>
      </c>
      <c r="J1635" s="878">
        <v>4</v>
      </c>
      <c r="K1635" s="899">
        <v>9</v>
      </c>
      <c r="L1635" s="1125">
        <v>9</v>
      </c>
      <c r="M1635" s="878">
        <v>3</v>
      </c>
      <c r="N1635" s="880">
        <v>8</v>
      </c>
      <c r="O1635" s="930">
        <v>7</v>
      </c>
      <c r="P1635" s="879">
        <v>7</v>
      </c>
      <c r="Q1635" s="1220">
        <v>9</v>
      </c>
      <c r="R1635" s="1028">
        <v>12</v>
      </c>
      <c r="S1635" s="1442">
        <v>9</v>
      </c>
      <c r="T1635" s="1441">
        <v>8</v>
      </c>
      <c r="U1635" s="1453">
        <v>7</v>
      </c>
      <c r="V1635" s="1445">
        <v>8</v>
      </c>
      <c r="W1635" s="1257">
        <v>15</v>
      </c>
      <c r="X1635" s="1274">
        <v>16</v>
      </c>
      <c r="Y1635" s="1374">
        <v>12</v>
      </c>
      <c r="Z1635" s="1375">
        <v>11</v>
      </c>
      <c r="AA1635" s="878"/>
      <c r="AB1635" s="878"/>
      <c r="AC1635" s="878"/>
      <c r="AD1635" s="878"/>
      <c r="AE1635" s="878"/>
      <c r="AF1635" s="878"/>
      <c r="AG1635" s="878"/>
      <c r="AH1635" s="878"/>
      <c r="AI1635" s="1189">
        <v>7</v>
      </c>
      <c r="AJ1635" s="954"/>
      <c r="AK1635" s="878"/>
      <c r="AL1635" s="878"/>
      <c r="AM1635" s="878"/>
      <c r="AN1635" s="878"/>
      <c r="AO1635" s="878"/>
      <c r="AP1635" s="878"/>
    </row>
    <row r="1636" spans="1:42" x14ac:dyDescent="0.3">
      <c r="A1636" s="1685">
        <v>44383</v>
      </c>
      <c r="B1636" s="877" t="s">
        <v>2237</v>
      </c>
      <c r="C1636" s="878">
        <v>5</v>
      </c>
      <c r="D1636" s="878">
        <v>4</v>
      </c>
      <c r="E1636" s="878">
        <v>5</v>
      </c>
      <c r="F1636" s="878">
        <v>4</v>
      </c>
      <c r="G1636" s="979">
        <v>6</v>
      </c>
      <c r="H1636" s="883">
        <v>7</v>
      </c>
      <c r="I1636" s="878">
        <v>5</v>
      </c>
      <c r="J1636" s="883">
        <v>7</v>
      </c>
      <c r="K1636" s="1082">
        <v>14</v>
      </c>
      <c r="L1636" s="1007">
        <v>16</v>
      </c>
      <c r="M1636" s="1228">
        <v>17</v>
      </c>
      <c r="N1636" s="1373">
        <v>18</v>
      </c>
      <c r="O1636" s="913">
        <v>14</v>
      </c>
      <c r="P1636" s="984">
        <v>11</v>
      </c>
      <c r="Q1636" s="1180">
        <v>11</v>
      </c>
      <c r="R1636" s="1197">
        <v>20</v>
      </c>
      <c r="S1636" s="1432">
        <v>9</v>
      </c>
      <c r="T1636" s="1440">
        <v>8</v>
      </c>
      <c r="U1636" s="1455">
        <v>8</v>
      </c>
      <c r="V1636" s="1385">
        <v>9</v>
      </c>
      <c r="W1636" s="1294">
        <v>16</v>
      </c>
      <c r="X1636" s="1126">
        <v>20</v>
      </c>
      <c r="Y1636" s="1287">
        <v>15</v>
      </c>
      <c r="Z1636" s="1320">
        <v>14</v>
      </c>
      <c r="AA1636" s="878"/>
      <c r="AB1636" s="878"/>
      <c r="AC1636" s="878"/>
      <c r="AD1636" s="878"/>
      <c r="AE1636" s="878"/>
      <c r="AF1636" s="878"/>
      <c r="AG1636" s="878"/>
      <c r="AH1636" s="878"/>
      <c r="AI1636" s="878"/>
      <c r="AJ1636" s="878"/>
      <c r="AK1636" s="1500">
        <v>69</v>
      </c>
      <c r="AL1636" s="1406">
        <v>33</v>
      </c>
      <c r="AM1636" s="953">
        <v>100</v>
      </c>
      <c r="AN1636" s="1025">
        <v>7</v>
      </c>
      <c r="AO1636" s="1406">
        <v>34</v>
      </c>
      <c r="AP1636" s="1495">
        <v>11</v>
      </c>
    </row>
    <row r="1637" spans="1:42" x14ac:dyDescent="0.3">
      <c r="A1637" s="1685">
        <v>44384</v>
      </c>
      <c r="B1637" s="877" t="s">
        <v>2238</v>
      </c>
      <c r="C1637" s="884">
        <v>5</v>
      </c>
      <c r="D1637" s="878">
        <v>3</v>
      </c>
      <c r="E1637" s="878">
        <v>4</v>
      </c>
      <c r="F1637" s="878">
        <v>2</v>
      </c>
      <c r="G1637" s="979">
        <v>6</v>
      </c>
      <c r="H1637" s="878">
        <v>3</v>
      </c>
      <c r="I1637" s="878">
        <v>3</v>
      </c>
      <c r="J1637" s="878">
        <v>3</v>
      </c>
      <c r="K1637" s="1270">
        <v>19</v>
      </c>
      <c r="L1637" s="1097">
        <v>10</v>
      </c>
      <c r="M1637" s="1159">
        <v>13</v>
      </c>
      <c r="N1637" s="878">
        <v>3</v>
      </c>
      <c r="O1637" s="1030">
        <v>13</v>
      </c>
      <c r="P1637" s="956">
        <v>7</v>
      </c>
      <c r="Q1637" s="878">
        <v>4</v>
      </c>
      <c r="R1637" s="878">
        <v>3</v>
      </c>
      <c r="S1637" s="1284">
        <v>14</v>
      </c>
      <c r="T1637" s="1320">
        <v>14</v>
      </c>
      <c r="U1637" s="1289">
        <v>14</v>
      </c>
      <c r="V1637" s="1258">
        <v>14</v>
      </c>
      <c r="W1637" s="1294">
        <v>16</v>
      </c>
      <c r="X1637" s="1131">
        <v>20</v>
      </c>
      <c r="Y1637" s="1249">
        <v>17</v>
      </c>
      <c r="Z1637" s="1321">
        <v>15</v>
      </c>
      <c r="AA1637" s="878"/>
      <c r="AB1637" s="1053">
        <v>0.3</v>
      </c>
      <c r="AC1637" s="1122">
        <v>0.9</v>
      </c>
      <c r="AD1637" s="1551">
        <v>1.7</v>
      </c>
      <c r="AE1637" s="1054">
        <v>0.1</v>
      </c>
      <c r="AF1637" s="878"/>
      <c r="AG1637" s="878"/>
      <c r="AH1637" s="878"/>
      <c r="AI1637" s="1109">
        <v>97</v>
      </c>
      <c r="AJ1637" s="953">
        <v>100</v>
      </c>
      <c r="AK1637" s="953">
        <v>100</v>
      </c>
      <c r="AL1637" s="953">
        <v>100</v>
      </c>
      <c r="AM1637" s="953">
        <v>100</v>
      </c>
      <c r="AN1637" s="1223">
        <v>6</v>
      </c>
      <c r="AO1637" s="1071">
        <v>5</v>
      </c>
      <c r="AP1637" s="878"/>
    </row>
    <row r="1638" spans="1:42" x14ac:dyDescent="0.3">
      <c r="A1638" s="1685">
        <v>44385</v>
      </c>
      <c r="B1638" s="877" t="s">
        <v>2239</v>
      </c>
      <c r="C1638" s="878">
        <v>3</v>
      </c>
      <c r="D1638" s="878">
        <v>3</v>
      </c>
      <c r="E1638" s="878">
        <v>4</v>
      </c>
      <c r="F1638" s="878">
        <v>4</v>
      </c>
      <c r="G1638" s="1060">
        <v>6</v>
      </c>
      <c r="H1638" s="911">
        <v>8</v>
      </c>
      <c r="I1638" s="929">
        <v>6</v>
      </c>
      <c r="J1638" s="932">
        <v>7</v>
      </c>
      <c r="K1638" s="878">
        <v>3</v>
      </c>
      <c r="L1638" s="878">
        <v>4</v>
      </c>
      <c r="M1638" s="940">
        <v>6</v>
      </c>
      <c r="N1638" s="1085">
        <v>12</v>
      </c>
      <c r="O1638" s="1085">
        <v>12</v>
      </c>
      <c r="P1638" s="1266">
        <v>13</v>
      </c>
      <c r="Q1638" s="959">
        <v>14</v>
      </c>
      <c r="R1638" s="1414">
        <v>24</v>
      </c>
      <c r="S1638" s="1359">
        <v>14</v>
      </c>
      <c r="T1638" s="1360">
        <v>13</v>
      </c>
      <c r="U1638" s="1280">
        <v>13</v>
      </c>
      <c r="V1638" s="1286">
        <v>13</v>
      </c>
      <c r="W1638" s="1137">
        <v>19</v>
      </c>
      <c r="X1638" s="965">
        <v>23</v>
      </c>
      <c r="Y1638" s="1140">
        <v>19</v>
      </c>
      <c r="Z1638" s="1291">
        <v>18</v>
      </c>
      <c r="AA1638" s="878"/>
      <c r="AB1638" s="878"/>
      <c r="AC1638" s="878"/>
      <c r="AD1638" s="878"/>
      <c r="AE1638" s="878"/>
      <c r="AF1638" s="878"/>
      <c r="AG1638" s="878"/>
      <c r="AH1638" s="878"/>
      <c r="AI1638" s="1501">
        <v>65</v>
      </c>
      <c r="AJ1638" s="1071">
        <v>5</v>
      </c>
      <c r="AK1638" s="1071"/>
      <c r="AL1638" s="1215"/>
      <c r="AM1638" s="1058">
        <v>8</v>
      </c>
      <c r="AN1638" s="878"/>
      <c r="AO1638" s="878"/>
      <c r="AP1638" s="1071">
        <v>5</v>
      </c>
    </row>
    <row r="1639" spans="1:42" x14ac:dyDescent="0.3">
      <c r="A1639" s="1685">
        <v>44386</v>
      </c>
      <c r="B1639" s="877" t="s">
        <v>2240</v>
      </c>
      <c r="C1639" s="932">
        <v>7</v>
      </c>
      <c r="D1639" s="930">
        <v>7</v>
      </c>
      <c r="E1639" s="883">
        <v>7</v>
      </c>
      <c r="F1639" s="1073">
        <v>8</v>
      </c>
      <c r="G1639" s="1111">
        <v>10</v>
      </c>
      <c r="H1639" s="1220">
        <v>9</v>
      </c>
      <c r="I1639" s="911">
        <v>8</v>
      </c>
      <c r="J1639" s="1080">
        <v>8</v>
      </c>
      <c r="K1639" s="1012">
        <v>20</v>
      </c>
      <c r="L1639" s="1353">
        <v>21</v>
      </c>
      <c r="M1639" s="1012">
        <v>20</v>
      </c>
      <c r="N1639" s="1240">
        <v>24</v>
      </c>
      <c r="O1639" s="1242">
        <v>21</v>
      </c>
      <c r="P1639" s="1373">
        <v>18</v>
      </c>
      <c r="Q1639" s="1344">
        <v>21</v>
      </c>
      <c r="R1639" s="1240">
        <v>24</v>
      </c>
      <c r="S1639" s="1249">
        <v>17</v>
      </c>
      <c r="T1639" s="1263">
        <v>16</v>
      </c>
      <c r="U1639" s="1319">
        <v>15</v>
      </c>
      <c r="V1639" s="1255">
        <v>16</v>
      </c>
      <c r="W1639" s="1021">
        <v>22</v>
      </c>
      <c r="X1639" s="1076">
        <v>26</v>
      </c>
      <c r="Y1639" s="890">
        <v>21</v>
      </c>
      <c r="Z1639" s="1271">
        <v>19</v>
      </c>
      <c r="AA1639" s="878"/>
      <c r="AB1639" s="878"/>
      <c r="AC1639" s="878"/>
      <c r="AD1639" s="878"/>
      <c r="AE1639" s="878"/>
      <c r="AF1639" s="878"/>
      <c r="AG1639" s="878"/>
      <c r="AH1639" s="878"/>
      <c r="AI1639" s="1505">
        <v>78</v>
      </c>
      <c r="AJ1639" s="1217">
        <v>95</v>
      </c>
      <c r="AK1639" s="1071"/>
      <c r="AL1639" s="878"/>
      <c r="AM1639" s="878"/>
      <c r="AN1639" s="878"/>
      <c r="AO1639" s="878"/>
      <c r="AP1639" s="1223">
        <v>6</v>
      </c>
    </row>
    <row r="1640" spans="1:42" x14ac:dyDescent="0.3">
      <c r="A1640" s="1685">
        <v>44387</v>
      </c>
      <c r="B1640" s="955" t="s">
        <v>2241</v>
      </c>
      <c r="C1640" s="1135">
        <v>8</v>
      </c>
      <c r="D1640" s="979">
        <v>6</v>
      </c>
      <c r="E1640" s="1220">
        <v>9</v>
      </c>
      <c r="F1640" s="957">
        <v>9</v>
      </c>
      <c r="G1640" s="1059">
        <v>10</v>
      </c>
      <c r="H1640" s="957">
        <v>9</v>
      </c>
      <c r="I1640" s="878">
        <v>5</v>
      </c>
      <c r="J1640" s="878">
        <v>3</v>
      </c>
      <c r="K1640" s="1341">
        <v>23</v>
      </c>
      <c r="L1640" s="961">
        <v>18</v>
      </c>
      <c r="M1640" s="1353">
        <v>21</v>
      </c>
      <c r="N1640" s="1309">
        <v>22</v>
      </c>
      <c r="O1640" s="1037">
        <v>17</v>
      </c>
      <c r="P1640" s="1098">
        <v>14</v>
      </c>
      <c r="Q1640" s="1001">
        <v>10</v>
      </c>
      <c r="R1640" s="1073">
        <v>8</v>
      </c>
      <c r="S1640" s="1127">
        <v>19</v>
      </c>
      <c r="T1640" s="1130">
        <v>18</v>
      </c>
      <c r="U1640" s="1288">
        <v>16</v>
      </c>
      <c r="V1640" s="1272">
        <v>16</v>
      </c>
      <c r="W1640" s="1254">
        <v>17</v>
      </c>
      <c r="X1640" s="1273">
        <v>17</v>
      </c>
      <c r="Y1640" s="1289">
        <v>14</v>
      </c>
      <c r="Z1640" s="1417">
        <v>11</v>
      </c>
      <c r="AA1640" s="878"/>
      <c r="AB1640" s="878"/>
      <c r="AC1640" s="878"/>
      <c r="AD1640" s="878"/>
      <c r="AE1640" s="878"/>
      <c r="AF1640" s="878"/>
      <c r="AG1640" s="878"/>
      <c r="AH1640" s="878"/>
      <c r="AI1640" s="953">
        <v>100</v>
      </c>
      <c r="AJ1640" s="1260">
        <v>10</v>
      </c>
      <c r="AK1640" s="1495">
        <v>11</v>
      </c>
      <c r="AL1640" s="977">
        <v>13</v>
      </c>
      <c r="AM1640" s="878"/>
      <c r="AN1640" s="878"/>
      <c r="AO1640" s="878"/>
      <c r="AP1640" s="878"/>
    </row>
    <row r="1641" spans="1:42" x14ac:dyDescent="0.3">
      <c r="A1641" s="1685">
        <v>44388</v>
      </c>
      <c r="B1641" s="955" t="s">
        <v>2242</v>
      </c>
      <c r="C1641" s="878">
        <v>3</v>
      </c>
      <c r="D1641" s="878">
        <v>3</v>
      </c>
      <c r="E1641" s="878">
        <v>4</v>
      </c>
      <c r="F1641" s="878">
        <v>3</v>
      </c>
      <c r="G1641" s="878">
        <v>3</v>
      </c>
      <c r="H1641" s="878">
        <v>3</v>
      </c>
      <c r="I1641" s="878">
        <v>5</v>
      </c>
      <c r="J1641" s="878">
        <v>4</v>
      </c>
      <c r="K1641" s="939">
        <v>5</v>
      </c>
      <c r="L1641" s="1112">
        <v>6</v>
      </c>
      <c r="M1641" s="979">
        <v>6</v>
      </c>
      <c r="N1641" s="932">
        <v>7</v>
      </c>
      <c r="O1641" s="930">
        <v>7</v>
      </c>
      <c r="P1641" s="878">
        <v>5</v>
      </c>
      <c r="Q1641" s="1073">
        <v>8</v>
      </c>
      <c r="R1641" s="907">
        <v>12</v>
      </c>
      <c r="S1641" s="1391">
        <v>10</v>
      </c>
      <c r="T1641" s="1440">
        <v>8</v>
      </c>
      <c r="U1641" s="1514">
        <v>7</v>
      </c>
      <c r="V1641" s="1452">
        <v>8</v>
      </c>
      <c r="W1641" s="1258">
        <v>14</v>
      </c>
      <c r="X1641" s="1281">
        <v>17</v>
      </c>
      <c r="Y1641" s="1386">
        <v>13</v>
      </c>
      <c r="Z1641" s="1285">
        <v>13</v>
      </c>
      <c r="AA1641" s="878"/>
      <c r="AB1641" s="878"/>
      <c r="AC1641" s="878"/>
      <c r="AD1641" s="878"/>
      <c r="AE1641" s="878"/>
      <c r="AF1641" s="878"/>
      <c r="AG1641" s="878"/>
      <c r="AH1641" s="878"/>
      <c r="AI1641" s="878"/>
      <c r="AJ1641" s="878"/>
      <c r="AK1641" s="878"/>
      <c r="AL1641" s="878"/>
      <c r="AM1641" s="878"/>
      <c r="AN1641" s="1071">
        <v>5</v>
      </c>
      <c r="AO1641" s="1189">
        <v>7</v>
      </c>
      <c r="AP1641" s="953">
        <v>100</v>
      </c>
    </row>
    <row r="1642" spans="1:42" x14ac:dyDescent="0.3">
      <c r="A1642" s="1685">
        <v>44389</v>
      </c>
      <c r="B1642" s="877" t="s">
        <v>2243</v>
      </c>
      <c r="C1642" s="878">
        <v>4</v>
      </c>
      <c r="D1642" s="878">
        <v>3</v>
      </c>
      <c r="E1642" s="878">
        <v>3</v>
      </c>
      <c r="F1642" s="878">
        <v>2</v>
      </c>
      <c r="G1642" s="878">
        <v>2</v>
      </c>
      <c r="H1642" s="878">
        <v>1</v>
      </c>
      <c r="I1642" s="878">
        <v>4</v>
      </c>
      <c r="J1642" s="878">
        <v>4</v>
      </c>
      <c r="K1642" s="1439">
        <v>15</v>
      </c>
      <c r="L1642" s="909">
        <v>12</v>
      </c>
      <c r="M1642" s="1065">
        <v>7</v>
      </c>
      <c r="N1642" s="878">
        <v>3</v>
      </c>
      <c r="O1642" s="878">
        <v>4</v>
      </c>
      <c r="P1642" s="878">
        <v>1</v>
      </c>
      <c r="Q1642" s="878">
        <v>4</v>
      </c>
      <c r="R1642" s="878">
        <v>4</v>
      </c>
      <c r="S1642" s="1367">
        <v>12</v>
      </c>
      <c r="T1642" s="1290">
        <v>12</v>
      </c>
      <c r="U1642" s="1386">
        <v>13</v>
      </c>
      <c r="V1642" s="1295">
        <v>13</v>
      </c>
      <c r="W1642" s="1256">
        <v>15</v>
      </c>
      <c r="X1642" s="1291">
        <v>18</v>
      </c>
      <c r="Y1642" s="1274">
        <v>16</v>
      </c>
      <c r="Z1642" s="1283">
        <v>15</v>
      </c>
      <c r="AA1642" s="878"/>
      <c r="AB1642" s="1053">
        <v>0.3</v>
      </c>
      <c r="AC1642" s="878"/>
      <c r="AD1642" s="878"/>
      <c r="AE1642" s="878"/>
      <c r="AF1642" s="878"/>
      <c r="AG1642" s="878"/>
      <c r="AH1642" s="878"/>
      <c r="AI1642" s="953">
        <v>100</v>
      </c>
      <c r="AJ1642" s="953">
        <v>100</v>
      </c>
      <c r="AK1642" s="953">
        <v>100</v>
      </c>
      <c r="AL1642" s="953">
        <v>100</v>
      </c>
      <c r="AM1642" s="953">
        <v>100</v>
      </c>
      <c r="AN1642" s="953">
        <v>100</v>
      </c>
      <c r="AO1642" s="953">
        <v>100</v>
      </c>
      <c r="AP1642" s="1217">
        <v>95</v>
      </c>
    </row>
    <row r="1643" spans="1:42" x14ac:dyDescent="0.3">
      <c r="A1643" s="1685">
        <v>44390</v>
      </c>
      <c r="B1643" s="877" t="s">
        <v>2244</v>
      </c>
      <c r="C1643" s="878">
        <v>4</v>
      </c>
      <c r="D1643" s="878">
        <v>4</v>
      </c>
      <c r="E1643" s="878">
        <v>5</v>
      </c>
      <c r="F1643" s="884">
        <v>5</v>
      </c>
      <c r="G1643" s="1156">
        <v>7</v>
      </c>
      <c r="H1643" s="1002">
        <v>9</v>
      </c>
      <c r="I1643" s="1080">
        <v>8</v>
      </c>
      <c r="J1643" s="1124">
        <v>11</v>
      </c>
      <c r="K1643" s="911">
        <v>8</v>
      </c>
      <c r="L1643" s="938">
        <v>9</v>
      </c>
      <c r="M1643" s="1093">
        <v>10</v>
      </c>
      <c r="N1643" s="1083">
        <v>13</v>
      </c>
      <c r="O1643" s="1010">
        <v>13</v>
      </c>
      <c r="P1643" s="1033">
        <v>13</v>
      </c>
      <c r="Q1643" s="1439">
        <v>15</v>
      </c>
      <c r="R1643" s="1309">
        <v>22</v>
      </c>
      <c r="S1643" s="1283">
        <v>15</v>
      </c>
      <c r="T1643" s="1287">
        <v>15</v>
      </c>
      <c r="U1643" s="1321">
        <v>15</v>
      </c>
      <c r="V1643" s="1253">
        <v>15</v>
      </c>
      <c r="W1643" s="1257">
        <v>15</v>
      </c>
      <c r="X1643" s="1254">
        <v>17</v>
      </c>
      <c r="Y1643" s="1365">
        <v>13</v>
      </c>
      <c r="Z1643" s="1367">
        <v>12</v>
      </c>
      <c r="AA1643" s="1054">
        <v>0.1</v>
      </c>
      <c r="AB1643" s="878"/>
      <c r="AC1643" s="878"/>
      <c r="AD1643" s="878"/>
      <c r="AE1643" s="878"/>
      <c r="AF1643" s="878"/>
      <c r="AG1643" s="878"/>
      <c r="AH1643" s="878"/>
      <c r="AI1643" s="953">
        <v>100</v>
      </c>
      <c r="AJ1643" s="953">
        <v>100</v>
      </c>
      <c r="AK1643" s="953">
        <v>100</v>
      </c>
      <c r="AL1643" s="953">
        <v>100</v>
      </c>
      <c r="AM1643" s="953">
        <v>100</v>
      </c>
      <c r="AN1643" s="1443">
        <v>35</v>
      </c>
      <c r="AO1643" s="1071"/>
      <c r="AP1643" s="953">
        <v>100</v>
      </c>
    </row>
    <row r="1644" spans="1:42" x14ac:dyDescent="0.3">
      <c r="A1644" s="1685">
        <v>44391</v>
      </c>
      <c r="B1644" s="877" t="s">
        <v>2245</v>
      </c>
      <c r="C1644" s="1080">
        <v>8</v>
      </c>
      <c r="D1644" s="904">
        <v>11</v>
      </c>
      <c r="E1644" s="1266">
        <v>13</v>
      </c>
      <c r="F1644" s="1134">
        <v>12</v>
      </c>
      <c r="G1644" s="1180">
        <v>11</v>
      </c>
      <c r="H1644" s="960">
        <v>12</v>
      </c>
      <c r="I1644" s="1157">
        <v>10</v>
      </c>
      <c r="J1644" s="1073">
        <v>8</v>
      </c>
      <c r="K1644" s="1248">
        <v>18</v>
      </c>
      <c r="L1644" s="1344">
        <v>21</v>
      </c>
      <c r="M1644" s="1308">
        <v>23</v>
      </c>
      <c r="N1644" s="1434">
        <v>22</v>
      </c>
      <c r="O1644" s="1371">
        <v>24</v>
      </c>
      <c r="P1644" s="1242">
        <v>21</v>
      </c>
      <c r="Q1644" s="1353">
        <v>21</v>
      </c>
      <c r="R1644" s="1462">
        <v>16</v>
      </c>
      <c r="S1644" s="1313">
        <v>12</v>
      </c>
      <c r="T1644" s="1417">
        <v>11</v>
      </c>
      <c r="U1644" s="1374">
        <v>12</v>
      </c>
      <c r="V1644" s="1374">
        <v>12</v>
      </c>
      <c r="W1644" s="1417">
        <v>11</v>
      </c>
      <c r="X1644" s="1390">
        <v>11</v>
      </c>
      <c r="Y1644" s="1375">
        <v>11</v>
      </c>
      <c r="Z1644" s="1431">
        <v>10</v>
      </c>
      <c r="AA1644" s="878"/>
      <c r="AB1644" s="878"/>
      <c r="AC1644" s="878"/>
      <c r="AD1644" s="1053">
        <v>0.3</v>
      </c>
      <c r="AE1644" s="1054">
        <v>0.1</v>
      </c>
      <c r="AF1644" s="1119">
        <v>1.3</v>
      </c>
      <c r="AG1644" s="1023">
        <v>0.5</v>
      </c>
      <c r="AH1644" s="1203">
        <v>2.1</v>
      </c>
      <c r="AI1644" s="953">
        <v>100</v>
      </c>
      <c r="AJ1644" s="953">
        <v>100</v>
      </c>
      <c r="AK1644" s="953">
        <v>100</v>
      </c>
      <c r="AL1644" s="953">
        <v>100</v>
      </c>
      <c r="AM1644" s="953">
        <v>100</v>
      </c>
      <c r="AN1644" s="953">
        <v>100</v>
      </c>
      <c r="AO1644" s="953">
        <v>100</v>
      </c>
      <c r="AP1644" s="953">
        <v>100</v>
      </c>
    </row>
    <row r="1645" spans="1:42" x14ac:dyDescent="0.3">
      <c r="A1645" s="1685">
        <v>44392</v>
      </c>
      <c r="B1645" s="877" t="s">
        <v>2246</v>
      </c>
      <c r="C1645" s="885">
        <v>6</v>
      </c>
      <c r="D1645" s="931">
        <v>6</v>
      </c>
      <c r="E1645" s="878">
        <v>3</v>
      </c>
      <c r="F1645" s="878">
        <v>4</v>
      </c>
      <c r="G1645" s="878">
        <v>5</v>
      </c>
      <c r="H1645" s="1112">
        <v>6</v>
      </c>
      <c r="I1645" s="878">
        <v>4</v>
      </c>
      <c r="J1645" s="878">
        <v>4</v>
      </c>
      <c r="K1645" s="1036">
        <v>13</v>
      </c>
      <c r="L1645" s="1095">
        <v>15</v>
      </c>
      <c r="M1645" s="911">
        <v>8</v>
      </c>
      <c r="N1645" s="984">
        <v>11</v>
      </c>
      <c r="O1645" s="879">
        <v>7</v>
      </c>
      <c r="P1645" s="933">
        <v>10</v>
      </c>
      <c r="Q1645" s="912">
        <v>9</v>
      </c>
      <c r="R1645" s="903">
        <v>10</v>
      </c>
      <c r="S1645" s="1402">
        <v>10</v>
      </c>
      <c r="T1645" s="1377">
        <v>10</v>
      </c>
      <c r="U1645" s="1446">
        <v>9</v>
      </c>
      <c r="V1645" s="1444">
        <v>9</v>
      </c>
      <c r="W1645" s="1279">
        <v>12</v>
      </c>
      <c r="X1645" s="1257">
        <v>15</v>
      </c>
      <c r="Y1645" s="1312">
        <v>12</v>
      </c>
      <c r="Z1645" s="1418">
        <v>10</v>
      </c>
      <c r="AA1645" s="1118">
        <v>1.1000000000000001</v>
      </c>
      <c r="AB1645" s="878"/>
      <c r="AC1645" s="878"/>
      <c r="AD1645" s="878"/>
      <c r="AE1645" s="878"/>
      <c r="AF1645" s="878"/>
      <c r="AG1645" s="878"/>
      <c r="AH1645" s="878"/>
      <c r="AI1645" s="953">
        <v>100</v>
      </c>
      <c r="AJ1645" s="953">
        <v>100</v>
      </c>
      <c r="AK1645" s="1223">
        <v>6</v>
      </c>
      <c r="AL1645" s="878"/>
      <c r="AM1645" s="878"/>
      <c r="AN1645" s="878"/>
      <c r="AO1645" s="878"/>
      <c r="AP1645" s="878"/>
    </row>
    <row r="1646" spans="1:42" x14ac:dyDescent="0.3">
      <c r="A1646" s="1685">
        <v>44393</v>
      </c>
      <c r="B1646" s="877" t="s">
        <v>2247</v>
      </c>
      <c r="C1646" s="878">
        <v>3</v>
      </c>
      <c r="D1646" s="878">
        <v>3</v>
      </c>
      <c r="E1646" s="878">
        <v>4</v>
      </c>
      <c r="F1646" s="878">
        <v>4</v>
      </c>
      <c r="G1646" s="1112">
        <v>6</v>
      </c>
      <c r="H1646" s="930">
        <v>7</v>
      </c>
      <c r="I1646" s="884">
        <v>5</v>
      </c>
      <c r="J1646" s="878">
        <v>5</v>
      </c>
      <c r="K1646" s="1112">
        <v>6</v>
      </c>
      <c r="L1646" s="878">
        <v>5</v>
      </c>
      <c r="M1646" s="880">
        <v>8</v>
      </c>
      <c r="N1646" s="882">
        <v>11</v>
      </c>
      <c r="O1646" s="882">
        <v>11</v>
      </c>
      <c r="P1646" s="1157">
        <v>10</v>
      </c>
      <c r="Q1646" s="1095">
        <v>15</v>
      </c>
      <c r="R1646" s="1061">
        <v>20</v>
      </c>
      <c r="S1646" s="1451">
        <v>9</v>
      </c>
      <c r="T1646" s="1441">
        <v>8</v>
      </c>
      <c r="U1646" s="1453">
        <v>7</v>
      </c>
      <c r="V1646" s="1465">
        <v>7</v>
      </c>
      <c r="W1646" s="1365">
        <v>13</v>
      </c>
      <c r="X1646" s="1294">
        <v>16</v>
      </c>
      <c r="Y1646" s="1317">
        <v>12</v>
      </c>
      <c r="Z1646" s="1391">
        <v>10</v>
      </c>
      <c r="AA1646" s="878"/>
      <c r="AB1646" s="878"/>
      <c r="AC1646" s="878"/>
      <c r="AD1646" s="878"/>
      <c r="AE1646" s="878"/>
      <c r="AF1646" s="878"/>
      <c r="AG1646" s="878"/>
      <c r="AH1646" s="878"/>
      <c r="AI1646" s="878"/>
      <c r="AJ1646" s="878"/>
      <c r="AK1646" s="878"/>
      <c r="AL1646" s="878"/>
      <c r="AM1646" s="878"/>
      <c r="AN1646" s="953">
        <v>100</v>
      </c>
      <c r="AO1646" s="878"/>
      <c r="AP1646" s="878"/>
    </row>
    <row r="1647" spans="1:42" x14ac:dyDescent="0.3">
      <c r="A1647" s="1685">
        <v>44394</v>
      </c>
      <c r="B1647" s="955" t="s">
        <v>2248</v>
      </c>
      <c r="C1647" s="964">
        <v>5</v>
      </c>
      <c r="D1647" s="879">
        <v>7</v>
      </c>
      <c r="E1647" s="1065">
        <v>7</v>
      </c>
      <c r="F1647" s="1065">
        <v>7</v>
      </c>
      <c r="G1647" s="1027">
        <v>9</v>
      </c>
      <c r="H1647" s="960">
        <v>12</v>
      </c>
      <c r="I1647" s="909">
        <v>12</v>
      </c>
      <c r="J1647" s="960">
        <v>12</v>
      </c>
      <c r="K1647" s="1270">
        <v>19</v>
      </c>
      <c r="L1647" s="1473">
        <v>25</v>
      </c>
      <c r="M1647" s="1394">
        <v>22</v>
      </c>
      <c r="N1647" s="1042">
        <v>24</v>
      </c>
      <c r="O1647" s="1311">
        <v>17</v>
      </c>
      <c r="P1647" s="1035">
        <v>22</v>
      </c>
      <c r="Q1647" s="1507">
        <v>27</v>
      </c>
      <c r="R1647" s="1585">
        <v>26</v>
      </c>
      <c r="S1647" s="1385">
        <v>9</v>
      </c>
      <c r="T1647" s="1385">
        <v>9</v>
      </c>
      <c r="U1647" s="1424">
        <v>9</v>
      </c>
      <c r="V1647" s="1483">
        <v>8</v>
      </c>
      <c r="W1647" s="1374">
        <v>12</v>
      </c>
      <c r="X1647" s="1285">
        <v>13</v>
      </c>
      <c r="Y1647" s="1376">
        <v>11</v>
      </c>
      <c r="Z1647" s="1385">
        <v>9</v>
      </c>
      <c r="AA1647" s="878"/>
      <c r="AB1647" s="878"/>
      <c r="AC1647" s="878"/>
      <c r="AD1647" s="878"/>
      <c r="AE1647" s="878"/>
      <c r="AF1647" s="878"/>
      <c r="AG1647" s="878"/>
      <c r="AH1647" s="878"/>
      <c r="AI1647" s="878"/>
      <c r="AJ1647" s="1132">
        <v>12</v>
      </c>
      <c r="AK1647" s="953">
        <v>100</v>
      </c>
      <c r="AL1647" s="878"/>
      <c r="AM1647" s="878"/>
      <c r="AN1647" s="878"/>
      <c r="AO1647" s="1058">
        <v>8</v>
      </c>
      <c r="AP1647" s="1132">
        <v>12</v>
      </c>
    </row>
    <row r="1648" spans="1:42" x14ac:dyDescent="0.3">
      <c r="A1648" s="1685">
        <v>44395</v>
      </c>
      <c r="B1648" s="955" t="s">
        <v>2249</v>
      </c>
      <c r="C1648" s="1316">
        <v>12</v>
      </c>
      <c r="D1648" s="1005">
        <v>15</v>
      </c>
      <c r="E1648" s="1032">
        <v>15</v>
      </c>
      <c r="F1648" s="983">
        <v>14</v>
      </c>
      <c r="G1648" s="1031">
        <v>14</v>
      </c>
      <c r="H1648" s="1039">
        <v>13</v>
      </c>
      <c r="I1648" s="1164">
        <v>10</v>
      </c>
      <c r="J1648" s="911">
        <v>8</v>
      </c>
      <c r="K1648" s="1606">
        <v>30</v>
      </c>
      <c r="L1648" s="1660">
        <v>32</v>
      </c>
      <c r="M1648" s="1620">
        <v>34</v>
      </c>
      <c r="N1648" s="1621">
        <v>33</v>
      </c>
      <c r="O1648" s="1489">
        <v>28</v>
      </c>
      <c r="P1648" s="1267">
        <v>24</v>
      </c>
      <c r="Q1648" s="1355">
        <v>23</v>
      </c>
      <c r="R1648" s="1315">
        <v>20</v>
      </c>
      <c r="S1648" s="1452">
        <v>8</v>
      </c>
      <c r="T1648" s="1509">
        <v>7</v>
      </c>
      <c r="U1648" s="1469">
        <v>9</v>
      </c>
      <c r="V1648" s="1471">
        <v>8</v>
      </c>
      <c r="W1648" s="1375">
        <v>11</v>
      </c>
      <c r="X1648" s="1386">
        <v>13</v>
      </c>
      <c r="Y1648" s="1461">
        <v>11</v>
      </c>
      <c r="Z1648" s="1451">
        <v>9</v>
      </c>
      <c r="AA1648" s="878"/>
      <c r="AB1648" s="878"/>
      <c r="AC1648" s="878"/>
      <c r="AD1648" s="878"/>
      <c r="AE1648" s="878"/>
      <c r="AF1648" s="878"/>
      <c r="AG1648" s="878"/>
      <c r="AH1648" s="878"/>
      <c r="AI1648" s="1223">
        <v>6</v>
      </c>
      <c r="AJ1648" s="953">
        <v>100</v>
      </c>
      <c r="AK1648" s="1332">
        <v>79</v>
      </c>
      <c r="AL1648" s="1025">
        <v>7</v>
      </c>
      <c r="AM1648" s="1058">
        <v>8</v>
      </c>
      <c r="AN1648" s="1223">
        <v>6</v>
      </c>
      <c r="AO1648" s="878"/>
      <c r="AP1648" s="878"/>
    </row>
    <row r="1649" spans="1:42" x14ac:dyDescent="0.3">
      <c r="A1649" s="1685">
        <v>44396</v>
      </c>
      <c r="B1649" s="877" t="s">
        <v>2250</v>
      </c>
      <c r="C1649" s="878">
        <v>5</v>
      </c>
      <c r="D1649" s="878">
        <v>5</v>
      </c>
      <c r="E1649" s="878">
        <v>4</v>
      </c>
      <c r="F1649" s="878">
        <v>4</v>
      </c>
      <c r="G1649" s="878">
        <v>4</v>
      </c>
      <c r="H1649" s="878">
        <v>4</v>
      </c>
      <c r="I1649" s="878">
        <v>4</v>
      </c>
      <c r="J1649" s="878">
        <v>4</v>
      </c>
      <c r="K1649" s="942">
        <v>19</v>
      </c>
      <c r="L1649" s="1064">
        <v>16</v>
      </c>
      <c r="M1649" s="913">
        <v>14</v>
      </c>
      <c r="N1649" s="1125">
        <v>9</v>
      </c>
      <c r="O1649" s="900">
        <v>6</v>
      </c>
      <c r="P1649" s="900">
        <v>6</v>
      </c>
      <c r="Q1649" s="941">
        <v>7</v>
      </c>
      <c r="R1649" s="1157">
        <v>10</v>
      </c>
      <c r="S1649" s="1514">
        <v>7</v>
      </c>
      <c r="T1649" s="1504">
        <v>6</v>
      </c>
      <c r="U1649" s="1511">
        <v>5</v>
      </c>
      <c r="V1649" s="1523">
        <v>5</v>
      </c>
      <c r="W1649" s="1402">
        <v>10</v>
      </c>
      <c r="X1649" s="1286">
        <v>13</v>
      </c>
      <c r="Y1649" s="1402">
        <v>10</v>
      </c>
      <c r="Z1649" s="1483">
        <v>8</v>
      </c>
      <c r="AA1649" s="878"/>
      <c r="AB1649" s="878"/>
      <c r="AC1649" s="878"/>
      <c r="AD1649" s="878"/>
      <c r="AE1649" s="878"/>
      <c r="AF1649" s="878"/>
      <c r="AG1649" s="878"/>
      <c r="AH1649" s="878"/>
      <c r="AI1649" s="878"/>
      <c r="AJ1649" s="878"/>
      <c r="AK1649" s="878"/>
      <c r="AL1649" s="878"/>
      <c r="AM1649" s="1025">
        <v>7</v>
      </c>
      <c r="AN1649" s="1071">
        <v>6</v>
      </c>
      <c r="AO1649" s="878"/>
      <c r="AP1649" s="878"/>
    </row>
    <row r="1650" spans="1:42" x14ac:dyDescent="0.3">
      <c r="A1650" s="1685">
        <v>44397</v>
      </c>
      <c r="B1650" s="877" t="s">
        <v>2251</v>
      </c>
      <c r="C1650" s="939">
        <v>5</v>
      </c>
      <c r="D1650" s="964">
        <v>5</v>
      </c>
      <c r="E1650" s="878">
        <v>5</v>
      </c>
      <c r="F1650" s="1112">
        <v>6</v>
      </c>
      <c r="G1650" s="911">
        <v>8</v>
      </c>
      <c r="H1650" s="1027">
        <v>9</v>
      </c>
      <c r="I1650" s="884">
        <v>5</v>
      </c>
      <c r="J1650" s="878">
        <v>5</v>
      </c>
      <c r="K1650" s="1004">
        <v>16</v>
      </c>
      <c r="L1650" s="961">
        <v>18</v>
      </c>
      <c r="M1650" s="1373">
        <v>18</v>
      </c>
      <c r="N1650" s="1225">
        <v>20</v>
      </c>
      <c r="O1650" s="1038">
        <v>15</v>
      </c>
      <c r="P1650" s="1096">
        <v>16</v>
      </c>
      <c r="Q1650" s="1410">
        <v>15</v>
      </c>
      <c r="R1650" s="1004">
        <v>16</v>
      </c>
      <c r="S1650" s="1524">
        <v>6</v>
      </c>
      <c r="T1650" s="1519">
        <v>6</v>
      </c>
      <c r="U1650" s="1511">
        <v>5</v>
      </c>
      <c r="V1650" s="1615">
        <v>5</v>
      </c>
      <c r="W1650" s="1386">
        <v>13</v>
      </c>
      <c r="X1650" s="1288">
        <v>16</v>
      </c>
      <c r="Y1650" s="1290">
        <v>12</v>
      </c>
      <c r="Z1650" s="1399">
        <v>10</v>
      </c>
      <c r="AA1650" s="878"/>
      <c r="AB1650" s="878"/>
      <c r="AC1650" s="878"/>
      <c r="AD1650" s="878"/>
      <c r="AE1650" s="878"/>
      <c r="AF1650" s="878"/>
      <c r="AG1650" s="878"/>
      <c r="AH1650" s="878"/>
      <c r="AI1650" s="878"/>
      <c r="AJ1650" s="878"/>
      <c r="AK1650" s="1071">
        <v>5</v>
      </c>
      <c r="AL1650" s="878"/>
      <c r="AM1650" s="1299">
        <v>12</v>
      </c>
      <c r="AN1650" s="878"/>
      <c r="AO1650" s="878"/>
      <c r="AP1650" s="878"/>
    </row>
    <row r="1651" spans="1:42" x14ac:dyDescent="0.3">
      <c r="A1651" s="1685">
        <v>44398</v>
      </c>
      <c r="B1651" s="877" t="s">
        <v>2252</v>
      </c>
      <c r="C1651" s="878">
        <v>5</v>
      </c>
      <c r="D1651" s="878">
        <v>4</v>
      </c>
      <c r="E1651" s="878">
        <v>3</v>
      </c>
      <c r="F1651" s="878">
        <v>3</v>
      </c>
      <c r="G1651" s="878">
        <v>4</v>
      </c>
      <c r="H1651" s="878">
        <v>4</v>
      </c>
      <c r="I1651" s="939">
        <v>5</v>
      </c>
      <c r="J1651" s="1133">
        <v>5</v>
      </c>
      <c r="K1651" s="1095">
        <v>15</v>
      </c>
      <c r="L1651" s="1030">
        <v>13</v>
      </c>
      <c r="M1651" s="1065">
        <v>7</v>
      </c>
      <c r="N1651" s="1079">
        <v>7</v>
      </c>
      <c r="O1651" s="1065">
        <v>7</v>
      </c>
      <c r="P1651" s="941">
        <v>7</v>
      </c>
      <c r="Q1651" s="934">
        <v>11</v>
      </c>
      <c r="R1651" s="962">
        <v>16</v>
      </c>
      <c r="S1651" s="1454">
        <v>8</v>
      </c>
      <c r="T1651" s="1503">
        <v>7</v>
      </c>
      <c r="U1651" s="1494">
        <v>7</v>
      </c>
      <c r="V1651" s="1441">
        <v>8</v>
      </c>
      <c r="W1651" s="1256">
        <v>15</v>
      </c>
      <c r="X1651" s="1271">
        <v>19</v>
      </c>
      <c r="Y1651" s="1251">
        <v>15</v>
      </c>
      <c r="Z1651" s="1425">
        <v>11</v>
      </c>
      <c r="AA1651" s="878"/>
      <c r="AB1651" s="878"/>
      <c r="AC1651" s="878"/>
      <c r="AD1651" s="878"/>
      <c r="AE1651" s="878"/>
      <c r="AF1651" s="878"/>
      <c r="AG1651" s="878"/>
      <c r="AH1651" s="878"/>
      <c r="AI1651" s="878"/>
      <c r="AJ1651" s="1025">
        <v>6</v>
      </c>
      <c r="AK1651" s="1025">
        <v>6</v>
      </c>
      <c r="AL1651" s="878"/>
      <c r="AM1651" s="1260">
        <v>9</v>
      </c>
      <c r="AN1651" s="1132">
        <v>12</v>
      </c>
      <c r="AO1651" s="977">
        <v>13</v>
      </c>
      <c r="AP1651" s="952">
        <v>100</v>
      </c>
    </row>
    <row r="1652" spans="1:42" x14ac:dyDescent="0.3">
      <c r="A1652" s="1685">
        <v>44399</v>
      </c>
      <c r="B1652" s="877" t="s">
        <v>2253</v>
      </c>
      <c r="C1652" s="878">
        <v>5</v>
      </c>
      <c r="D1652" s="878">
        <v>3</v>
      </c>
      <c r="E1652" s="878">
        <v>4</v>
      </c>
      <c r="F1652" s="878">
        <v>4</v>
      </c>
      <c r="G1652" s="964">
        <v>5</v>
      </c>
      <c r="H1652" s="884">
        <v>5</v>
      </c>
      <c r="I1652" s="901">
        <v>6</v>
      </c>
      <c r="J1652" s="878">
        <v>5</v>
      </c>
      <c r="K1652" s="888">
        <v>19</v>
      </c>
      <c r="L1652" s="984">
        <v>11</v>
      </c>
      <c r="M1652" s="1036">
        <v>13</v>
      </c>
      <c r="N1652" s="959">
        <v>14</v>
      </c>
      <c r="O1652" s="1164">
        <v>10</v>
      </c>
      <c r="P1652" s="912">
        <v>9</v>
      </c>
      <c r="Q1652" s="983">
        <v>14</v>
      </c>
      <c r="R1652" s="1004">
        <v>16</v>
      </c>
      <c r="S1652" s="1377">
        <v>10</v>
      </c>
      <c r="T1652" s="1451">
        <v>9</v>
      </c>
      <c r="U1652" s="1440">
        <v>8</v>
      </c>
      <c r="V1652" s="1432">
        <v>9</v>
      </c>
      <c r="W1652" s="1250">
        <v>16</v>
      </c>
      <c r="X1652" s="1117">
        <v>20</v>
      </c>
      <c r="Y1652" s="1368">
        <v>15</v>
      </c>
      <c r="Z1652" s="1278">
        <v>13</v>
      </c>
      <c r="AA1652" s="878"/>
      <c r="AB1652" s="878"/>
      <c r="AC1652" s="878"/>
      <c r="AD1652" s="878"/>
      <c r="AE1652" s="878"/>
      <c r="AF1652" s="878"/>
      <c r="AG1652" s="878"/>
      <c r="AH1652" s="878"/>
      <c r="AI1652" s="953">
        <v>100</v>
      </c>
      <c r="AJ1652" s="1339">
        <v>18</v>
      </c>
      <c r="AK1652" s="977">
        <v>14</v>
      </c>
      <c r="AL1652" s="1298">
        <v>16</v>
      </c>
      <c r="AM1652" s="953">
        <v>100</v>
      </c>
      <c r="AN1652" s="953">
        <v>100</v>
      </c>
      <c r="AO1652" s="953">
        <v>100</v>
      </c>
      <c r="AP1652" s="953">
        <v>100</v>
      </c>
    </row>
    <row r="1653" spans="1:42" x14ac:dyDescent="0.3">
      <c r="A1653" s="1685">
        <v>44400</v>
      </c>
      <c r="B1653" s="877" t="s">
        <v>2254</v>
      </c>
      <c r="C1653" s="878">
        <v>5</v>
      </c>
      <c r="D1653" s="878">
        <v>5</v>
      </c>
      <c r="E1653" s="878">
        <v>4</v>
      </c>
      <c r="F1653" s="878">
        <v>4</v>
      </c>
      <c r="G1653" s="878">
        <v>4</v>
      </c>
      <c r="H1653" s="878">
        <v>1</v>
      </c>
      <c r="I1653" s="878">
        <v>4</v>
      </c>
      <c r="J1653" s="878">
        <v>5</v>
      </c>
      <c r="K1653" s="942">
        <v>19</v>
      </c>
      <c r="L1653" s="1326">
        <v>19</v>
      </c>
      <c r="M1653" s="1096">
        <v>16</v>
      </c>
      <c r="N1653" s="1134">
        <v>12</v>
      </c>
      <c r="O1653" s="1060">
        <v>6</v>
      </c>
      <c r="P1653" s="878">
        <v>3</v>
      </c>
      <c r="Q1653" s="1060">
        <v>6</v>
      </c>
      <c r="R1653" s="1065">
        <v>7</v>
      </c>
      <c r="S1653" s="1312">
        <v>12</v>
      </c>
      <c r="T1653" s="1379">
        <v>11</v>
      </c>
      <c r="U1653" s="1431">
        <v>10</v>
      </c>
      <c r="V1653" s="1430">
        <v>12</v>
      </c>
      <c r="W1653" s="1116">
        <v>20</v>
      </c>
      <c r="X1653" s="1192">
        <v>24</v>
      </c>
      <c r="Y1653" s="1329">
        <v>17</v>
      </c>
      <c r="Z1653" s="1294">
        <v>16</v>
      </c>
      <c r="AA1653" s="878"/>
      <c r="AB1653" s="878"/>
      <c r="AC1653" s="878"/>
      <c r="AD1653" s="878"/>
      <c r="AE1653" s="878"/>
      <c r="AF1653" s="878"/>
      <c r="AG1653" s="878"/>
      <c r="AH1653" s="878"/>
      <c r="AI1653" s="953">
        <v>100</v>
      </c>
      <c r="AJ1653" s="1409">
        <v>83</v>
      </c>
      <c r="AK1653" s="1505">
        <v>78</v>
      </c>
      <c r="AL1653" s="1025">
        <v>7</v>
      </c>
      <c r="AM1653" s="1025">
        <v>7</v>
      </c>
      <c r="AN1653" s="1464">
        <v>60</v>
      </c>
      <c r="AO1653" s="953">
        <v>100</v>
      </c>
      <c r="AP1653" s="953">
        <v>100</v>
      </c>
    </row>
    <row r="1654" spans="1:42" x14ac:dyDescent="0.3">
      <c r="A1654" s="1685">
        <v>44401</v>
      </c>
      <c r="B1654" s="955" t="s">
        <v>2255</v>
      </c>
      <c r="C1654" s="878">
        <v>4</v>
      </c>
      <c r="D1654" s="964">
        <v>5</v>
      </c>
      <c r="E1654" s="1094">
        <v>8</v>
      </c>
      <c r="F1654" s="1180">
        <v>11</v>
      </c>
      <c r="G1654" s="1316">
        <v>12</v>
      </c>
      <c r="H1654" s="881">
        <v>11</v>
      </c>
      <c r="I1654" s="933">
        <v>10</v>
      </c>
      <c r="J1654" s="964">
        <v>5</v>
      </c>
      <c r="K1654" s="879">
        <v>7</v>
      </c>
      <c r="L1654" s="1036">
        <v>13</v>
      </c>
      <c r="M1654" s="1353">
        <v>21</v>
      </c>
      <c r="N1654" s="1352">
        <v>24</v>
      </c>
      <c r="O1654" s="1344">
        <v>21</v>
      </c>
      <c r="P1654" s="1197">
        <v>20</v>
      </c>
      <c r="Q1654" s="1344">
        <v>21</v>
      </c>
      <c r="R1654" s="1462">
        <v>16</v>
      </c>
      <c r="S1654" s="1277">
        <v>15</v>
      </c>
      <c r="T1654" s="1251">
        <v>15</v>
      </c>
      <c r="U1654" s="1284">
        <v>14</v>
      </c>
      <c r="V1654" s="1295">
        <v>13</v>
      </c>
      <c r="W1654" s="1320">
        <v>14</v>
      </c>
      <c r="X1654" s="1252">
        <v>14</v>
      </c>
      <c r="Y1654" s="1365">
        <v>13</v>
      </c>
      <c r="Z1654" s="1257">
        <v>15</v>
      </c>
      <c r="AA1654" s="878"/>
      <c r="AB1654" s="878"/>
      <c r="AC1654" s="878"/>
      <c r="AD1654" s="878"/>
      <c r="AE1654" s="878"/>
      <c r="AF1654" s="878"/>
      <c r="AG1654" s="878"/>
      <c r="AH1654" s="1304">
        <v>1.6</v>
      </c>
      <c r="AI1654" s="953">
        <v>100</v>
      </c>
      <c r="AJ1654" s="953">
        <v>100</v>
      </c>
      <c r="AK1654" s="953">
        <v>100</v>
      </c>
      <c r="AL1654" s="953">
        <v>100</v>
      </c>
      <c r="AM1654" s="953">
        <v>100</v>
      </c>
      <c r="AN1654" s="953">
        <v>100</v>
      </c>
      <c r="AO1654" s="953">
        <v>100</v>
      </c>
      <c r="AP1654" s="953">
        <v>100</v>
      </c>
    </row>
    <row r="1655" spans="1:42" x14ac:dyDescent="0.3">
      <c r="A1655" s="1685">
        <v>44402</v>
      </c>
      <c r="B1655" s="955" t="s">
        <v>2256</v>
      </c>
      <c r="C1655" s="878">
        <v>1</v>
      </c>
      <c r="D1655" s="878">
        <v>3</v>
      </c>
      <c r="E1655" s="878">
        <v>4</v>
      </c>
      <c r="F1655" s="878">
        <v>4</v>
      </c>
      <c r="G1655" s="930">
        <v>7</v>
      </c>
      <c r="H1655" s="1060">
        <v>6</v>
      </c>
      <c r="I1655" s="1079">
        <v>7</v>
      </c>
      <c r="J1655" s="878">
        <v>4</v>
      </c>
      <c r="K1655" s="878">
        <v>2</v>
      </c>
      <c r="L1655" s="878">
        <v>3</v>
      </c>
      <c r="M1655" s="1111">
        <v>10</v>
      </c>
      <c r="N1655" s="963">
        <v>11</v>
      </c>
      <c r="O1655" s="1098">
        <v>14</v>
      </c>
      <c r="P1655" s="882">
        <v>11</v>
      </c>
      <c r="Q1655" s="1266">
        <v>13</v>
      </c>
      <c r="R1655" s="959">
        <v>14</v>
      </c>
      <c r="S1655" s="1363">
        <v>14</v>
      </c>
      <c r="T1655" s="1253">
        <v>15</v>
      </c>
      <c r="U1655" s="1251">
        <v>15</v>
      </c>
      <c r="V1655" s="1287">
        <v>15</v>
      </c>
      <c r="W1655" s="1251">
        <v>15</v>
      </c>
      <c r="X1655" s="1250">
        <v>16</v>
      </c>
      <c r="Y1655" s="1250">
        <v>16</v>
      </c>
      <c r="Z1655" s="1277">
        <v>15</v>
      </c>
      <c r="AA1655" s="1235">
        <v>0.8</v>
      </c>
      <c r="AB1655" s="1122">
        <v>0.9</v>
      </c>
      <c r="AC1655" s="1054">
        <v>0.1</v>
      </c>
      <c r="AD1655" s="1054">
        <v>0.1</v>
      </c>
      <c r="AE1655" s="878"/>
      <c r="AF1655" s="878"/>
      <c r="AG1655" s="878"/>
      <c r="AH1655" s="878"/>
      <c r="AI1655" s="953">
        <v>100</v>
      </c>
      <c r="AJ1655" s="953">
        <v>100</v>
      </c>
      <c r="AK1655" s="953">
        <v>100</v>
      </c>
      <c r="AL1655" s="953">
        <v>100</v>
      </c>
      <c r="AM1655" s="953">
        <v>100</v>
      </c>
      <c r="AN1655" s="953">
        <v>100</v>
      </c>
      <c r="AO1655" s="953">
        <v>100</v>
      </c>
      <c r="AP1655" s="1204">
        <v>96</v>
      </c>
    </row>
    <row r="1656" spans="1:42" x14ac:dyDescent="0.3">
      <c r="A1656" s="1685">
        <v>44403</v>
      </c>
      <c r="B1656" s="877" t="s">
        <v>2257</v>
      </c>
      <c r="C1656" s="878">
        <v>4</v>
      </c>
      <c r="D1656" s="930">
        <v>7</v>
      </c>
      <c r="E1656" s="878">
        <v>5</v>
      </c>
      <c r="F1656" s="878">
        <v>4</v>
      </c>
      <c r="G1656" s="1123">
        <v>8</v>
      </c>
      <c r="H1656" s="1080">
        <v>8</v>
      </c>
      <c r="I1656" s="1123">
        <v>8</v>
      </c>
      <c r="J1656" s="931">
        <v>6</v>
      </c>
      <c r="K1656" s="1006">
        <v>13</v>
      </c>
      <c r="L1656" s="942">
        <v>19</v>
      </c>
      <c r="M1656" s="942">
        <v>19</v>
      </c>
      <c r="N1656" s="1439">
        <v>15</v>
      </c>
      <c r="O1656" s="1033">
        <v>13</v>
      </c>
      <c r="P1656" s="1028">
        <v>12</v>
      </c>
      <c r="Q1656" s="1439">
        <v>15</v>
      </c>
      <c r="R1656" s="1063">
        <v>17</v>
      </c>
      <c r="S1656" s="1367">
        <v>12</v>
      </c>
      <c r="T1656" s="1378">
        <v>11</v>
      </c>
      <c r="U1656" s="1432">
        <v>9</v>
      </c>
      <c r="V1656" s="1432">
        <v>9</v>
      </c>
      <c r="W1656" s="1295">
        <v>13</v>
      </c>
      <c r="X1656" s="1321">
        <v>15</v>
      </c>
      <c r="Y1656" s="1317">
        <v>12</v>
      </c>
      <c r="Z1656" s="1391">
        <v>10</v>
      </c>
      <c r="AA1656" s="878"/>
      <c r="AB1656" s="878"/>
      <c r="AC1656" s="878"/>
      <c r="AD1656" s="878"/>
      <c r="AE1656" s="878"/>
      <c r="AF1656" s="878"/>
      <c r="AG1656" s="878"/>
      <c r="AH1656" s="878"/>
      <c r="AI1656" s="878"/>
      <c r="AJ1656" s="1223">
        <v>6</v>
      </c>
      <c r="AK1656" s="1495">
        <v>11</v>
      </c>
      <c r="AL1656" s="1025">
        <v>6</v>
      </c>
      <c r="AM1656" s="1223">
        <v>6</v>
      </c>
      <c r="AN1656" s="878"/>
      <c r="AO1656" s="1334">
        <v>64</v>
      </c>
      <c r="AP1656" s="954"/>
    </row>
    <row r="1657" spans="1:42" x14ac:dyDescent="0.3">
      <c r="A1657" s="1685">
        <v>44404</v>
      </c>
      <c r="B1657" s="877" t="s">
        <v>2258</v>
      </c>
      <c r="C1657" s="880">
        <v>8</v>
      </c>
      <c r="D1657" s="910">
        <v>7</v>
      </c>
      <c r="E1657" s="1094">
        <v>8</v>
      </c>
      <c r="F1657" s="1001">
        <v>10</v>
      </c>
      <c r="G1657" s="1010">
        <v>13</v>
      </c>
      <c r="H1657" s="909">
        <v>12</v>
      </c>
      <c r="I1657" s="938">
        <v>9</v>
      </c>
      <c r="J1657" s="912">
        <v>9</v>
      </c>
      <c r="K1657" s="914">
        <v>19</v>
      </c>
      <c r="L1657" s="1434">
        <v>22</v>
      </c>
      <c r="M1657" s="1349">
        <v>23</v>
      </c>
      <c r="N1657" s="1498">
        <v>27</v>
      </c>
      <c r="O1657" s="1336">
        <v>24</v>
      </c>
      <c r="P1657" s="1225">
        <v>20</v>
      </c>
      <c r="Q1657" s="1337">
        <v>23</v>
      </c>
      <c r="R1657" s="1414">
        <v>24</v>
      </c>
      <c r="S1657" s="1445">
        <v>8</v>
      </c>
      <c r="T1657" s="1466">
        <v>6</v>
      </c>
      <c r="U1657" s="1623">
        <v>5</v>
      </c>
      <c r="V1657" s="1510">
        <v>5</v>
      </c>
      <c r="W1657" s="1446">
        <v>9</v>
      </c>
      <c r="X1657" s="1402">
        <v>10</v>
      </c>
      <c r="Y1657" s="1444">
        <v>9</v>
      </c>
      <c r="Z1657" s="1441">
        <v>8</v>
      </c>
      <c r="AA1657" s="878"/>
      <c r="AB1657" s="878"/>
      <c r="AC1657" s="878"/>
      <c r="AD1657" s="878"/>
      <c r="AE1657" s="878"/>
      <c r="AF1657" s="878"/>
      <c r="AG1657" s="878"/>
      <c r="AH1657" s="878"/>
      <c r="AI1657" s="878"/>
      <c r="AJ1657" s="878"/>
      <c r="AK1657" s="878"/>
      <c r="AL1657" s="878"/>
      <c r="AM1657" s="878"/>
      <c r="AN1657" s="1223">
        <v>6</v>
      </c>
      <c r="AO1657" s="1223">
        <v>6</v>
      </c>
      <c r="AP1657" s="953">
        <v>100</v>
      </c>
    </row>
    <row r="1658" spans="1:42" x14ac:dyDescent="0.3">
      <c r="A1658" s="1685">
        <v>44405</v>
      </c>
      <c r="B1658" s="877" t="s">
        <v>2259</v>
      </c>
      <c r="C1658" s="933">
        <v>10</v>
      </c>
      <c r="D1658" s="1093">
        <v>10</v>
      </c>
      <c r="E1658" s="1164">
        <v>10</v>
      </c>
      <c r="F1658" s="909">
        <v>12</v>
      </c>
      <c r="G1658" s="1266">
        <v>13</v>
      </c>
      <c r="H1658" s="899">
        <v>9</v>
      </c>
      <c r="I1658" s="940">
        <v>6</v>
      </c>
      <c r="J1658" s="878">
        <v>3</v>
      </c>
      <c r="K1658" s="1302">
        <v>23</v>
      </c>
      <c r="L1658" s="1307">
        <v>25</v>
      </c>
      <c r="M1658" s="1035">
        <v>22</v>
      </c>
      <c r="N1658" s="1428">
        <v>26</v>
      </c>
      <c r="O1658" s="1146">
        <v>22</v>
      </c>
      <c r="P1658" s="1344">
        <v>21</v>
      </c>
      <c r="Q1658" s="936">
        <v>17</v>
      </c>
      <c r="R1658" s="1180">
        <v>11</v>
      </c>
      <c r="S1658" s="1494">
        <v>7</v>
      </c>
      <c r="T1658" s="1449">
        <v>6</v>
      </c>
      <c r="U1658" s="1518">
        <v>7</v>
      </c>
      <c r="V1658" s="1485">
        <v>6</v>
      </c>
      <c r="W1658" s="1446">
        <v>9</v>
      </c>
      <c r="X1658" s="1423">
        <v>9</v>
      </c>
      <c r="Y1658" s="1486">
        <v>8</v>
      </c>
      <c r="Z1658" s="1466">
        <v>6</v>
      </c>
      <c r="AA1658" s="878"/>
      <c r="AB1658" s="878"/>
      <c r="AC1658" s="878"/>
      <c r="AD1658" s="878"/>
      <c r="AE1658" s="1054">
        <v>0.1</v>
      </c>
      <c r="AF1658" s="878"/>
      <c r="AG1658" s="878"/>
      <c r="AH1658" s="878"/>
      <c r="AI1658" s="1024">
        <v>93</v>
      </c>
      <c r="AJ1658" s="953">
        <v>100</v>
      </c>
      <c r="AK1658" s="953">
        <v>100</v>
      </c>
      <c r="AL1658" s="953">
        <v>100</v>
      </c>
      <c r="AM1658" s="1189">
        <v>8</v>
      </c>
      <c r="AN1658" s="952">
        <v>100</v>
      </c>
      <c r="AO1658" s="1457">
        <v>89</v>
      </c>
      <c r="AP1658" s="1223">
        <v>6</v>
      </c>
    </row>
    <row r="1659" spans="1:42" x14ac:dyDescent="0.3">
      <c r="A1659" s="1685">
        <v>44406</v>
      </c>
      <c r="B1659" s="877" t="s">
        <v>2260</v>
      </c>
      <c r="C1659" s="878">
        <v>3</v>
      </c>
      <c r="D1659" s="878">
        <v>4</v>
      </c>
      <c r="E1659" s="878">
        <v>4</v>
      </c>
      <c r="F1659" s="878">
        <v>5</v>
      </c>
      <c r="G1659" s="941">
        <v>7</v>
      </c>
      <c r="H1659" s="886">
        <v>8</v>
      </c>
      <c r="I1659" s="878">
        <v>5</v>
      </c>
      <c r="J1659" s="878">
        <v>5</v>
      </c>
      <c r="K1659" s="1220">
        <v>9</v>
      </c>
      <c r="L1659" s="912">
        <v>9</v>
      </c>
      <c r="M1659" s="963">
        <v>11</v>
      </c>
      <c r="N1659" s="1180">
        <v>11</v>
      </c>
      <c r="O1659" s="882">
        <v>11</v>
      </c>
      <c r="P1659" s="1114">
        <v>11</v>
      </c>
      <c r="Q1659" s="984">
        <v>11</v>
      </c>
      <c r="R1659" s="1266">
        <v>13</v>
      </c>
      <c r="S1659" s="1515">
        <v>5</v>
      </c>
      <c r="T1659" s="1512">
        <v>4</v>
      </c>
      <c r="U1659" s="1513">
        <v>3</v>
      </c>
      <c r="V1659" s="1622">
        <v>4</v>
      </c>
      <c r="W1659" s="1377">
        <v>10</v>
      </c>
      <c r="X1659" s="1278">
        <v>13</v>
      </c>
      <c r="Y1659" s="1382">
        <v>10</v>
      </c>
      <c r="Z1659" s="1503">
        <v>7</v>
      </c>
      <c r="AA1659" s="878"/>
      <c r="AB1659" s="878"/>
      <c r="AC1659" s="878"/>
      <c r="AD1659" s="878"/>
      <c r="AE1659" s="878"/>
      <c r="AF1659" s="878"/>
      <c r="AG1659" s="878"/>
      <c r="AH1659" s="878"/>
      <c r="AI1659" s="878"/>
      <c r="AJ1659" s="954"/>
      <c r="AK1659" s="878"/>
      <c r="AL1659" s="878"/>
      <c r="AM1659" s="878"/>
      <c r="AN1659" s="878"/>
      <c r="AO1659" s="878"/>
      <c r="AP1659" s="878"/>
    </row>
    <row r="1660" spans="1:42" x14ac:dyDescent="0.3">
      <c r="A1660" s="1685">
        <v>44407</v>
      </c>
      <c r="B1660" s="877" t="s">
        <v>2261</v>
      </c>
      <c r="C1660" s="878">
        <v>5</v>
      </c>
      <c r="D1660" s="878">
        <v>5</v>
      </c>
      <c r="E1660" s="878">
        <v>5</v>
      </c>
      <c r="F1660" s="1133">
        <v>5</v>
      </c>
      <c r="G1660" s="930">
        <v>7</v>
      </c>
      <c r="H1660" s="1027">
        <v>9</v>
      </c>
      <c r="I1660" s="1060">
        <v>6</v>
      </c>
      <c r="J1660" s="1072">
        <v>6</v>
      </c>
      <c r="K1660" s="1010">
        <v>13</v>
      </c>
      <c r="L1660" s="1160">
        <v>14</v>
      </c>
      <c r="M1660" s="1410">
        <v>15</v>
      </c>
      <c r="N1660" s="1095">
        <v>15</v>
      </c>
      <c r="O1660" s="1028">
        <v>12</v>
      </c>
      <c r="P1660" s="1009">
        <v>14</v>
      </c>
      <c r="Q1660" s="1113">
        <v>16</v>
      </c>
      <c r="R1660" s="1344">
        <v>21</v>
      </c>
      <c r="S1660" s="1497">
        <v>6</v>
      </c>
      <c r="T1660" s="1655">
        <v>5</v>
      </c>
      <c r="U1660" s="1522">
        <v>4</v>
      </c>
      <c r="V1660" s="1655">
        <v>5</v>
      </c>
      <c r="W1660" s="1279">
        <v>12</v>
      </c>
      <c r="X1660" s="1319">
        <v>15</v>
      </c>
      <c r="Y1660" s="1318">
        <v>12</v>
      </c>
      <c r="Z1660" s="1444">
        <v>9</v>
      </c>
      <c r="AA1660" s="878"/>
      <c r="AB1660" s="878"/>
      <c r="AC1660" s="878"/>
      <c r="AD1660" s="878"/>
      <c r="AE1660" s="878"/>
      <c r="AF1660" s="878"/>
      <c r="AG1660" s="878"/>
      <c r="AH1660" s="878"/>
      <c r="AI1660" s="878"/>
      <c r="AJ1660" s="878"/>
      <c r="AK1660" s="878"/>
      <c r="AL1660" s="878"/>
      <c r="AM1660" s="878"/>
      <c r="AN1660" s="878"/>
      <c r="AO1660" s="878"/>
      <c r="AP1660" s="878"/>
    </row>
    <row r="1661" spans="1:42" x14ac:dyDescent="0.3">
      <c r="A1661" s="1685">
        <v>44408</v>
      </c>
      <c r="B1661" s="955" t="s">
        <v>2262</v>
      </c>
      <c r="C1661" s="885">
        <v>6</v>
      </c>
      <c r="D1661" s="878">
        <v>4</v>
      </c>
      <c r="E1661" s="878">
        <v>4</v>
      </c>
      <c r="F1661" s="878">
        <v>4</v>
      </c>
      <c r="G1661" s="878">
        <v>4</v>
      </c>
      <c r="H1661" s="878">
        <v>2</v>
      </c>
      <c r="I1661" s="878">
        <v>5</v>
      </c>
      <c r="J1661" s="878">
        <v>3</v>
      </c>
      <c r="K1661" s="1042">
        <v>24</v>
      </c>
      <c r="L1661" s="1326">
        <v>19</v>
      </c>
      <c r="M1661" s="1038">
        <v>15</v>
      </c>
      <c r="N1661" s="1039">
        <v>13</v>
      </c>
      <c r="O1661" s="879">
        <v>7</v>
      </c>
      <c r="P1661" s="878">
        <v>4</v>
      </c>
      <c r="Q1661" s="878">
        <v>4</v>
      </c>
      <c r="R1661" s="878">
        <v>3</v>
      </c>
      <c r="S1661" s="1447">
        <v>7</v>
      </c>
      <c r="T1661" s="1466">
        <v>6</v>
      </c>
      <c r="U1661" s="1615">
        <v>5</v>
      </c>
      <c r="V1661" s="1518">
        <v>7</v>
      </c>
      <c r="W1661" s="1416">
        <v>13</v>
      </c>
      <c r="X1661" s="1255">
        <v>16</v>
      </c>
      <c r="Y1661" s="1430">
        <v>12</v>
      </c>
      <c r="Z1661" s="1461">
        <v>11</v>
      </c>
      <c r="AA1661" s="878"/>
      <c r="AB1661" s="878"/>
      <c r="AC1661" s="878"/>
      <c r="AD1661" s="878"/>
      <c r="AE1661" s="878"/>
      <c r="AF1661" s="878"/>
      <c r="AG1661" s="878"/>
      <c r="AH1661" s="878"/>
      <c r="AI1661" s="878"/>
      <c r="AJ1661" s="878"/>
      <c r="AK1661" s="878"/>
      <c r="AL1661" s="1025">
        <v>6</v>
      </c>
      <c r="AM1661" s="953">
        <v>100</v>
      </c>
      <c r="AN1661" s="1071">
        <v>5</v>
      </c>
      <c r="AO1661" s="1071">
        <v>5</v>
      </c>
      <c r="AP1661" s="878"/>
    </row>
    <row r="1662" spans="1:42" x14ac:dyDescent="0.3">
      <c r="A1662" s="1685">
        <v>44409</v>
      </c>
      <c r="B1662" s="955" t="s">
        <v>2263</v>
      </c>
      <c r="C1662" s="878">
        <v>3</v>
      </c>
      <c r="D1662" s="878">
        <v>2</v>
      </c>
      <c r="E1662" s="878">
        <v>3</v>
      </c>
      <c r="F1662" s="878">
        <v>3</v>
      </c>
      <c r="G1662" s="878">
        <v>4</v>
      </c>
      <c r="H1662" s="878">
        <v>4</v>
      </c>
      <c r="I1662" s="878">
        <v>4</v>
      </c>
      <c r="J1662" s="878">
        <v>4</v>
      </c>
      <c r="K1662" s="878">
        <v>3</v>
      </c>
      <c r="L1662" s="878">
        <v>2</v>
      </c>
      <c r="M1662" s="878">
        <v>5</v>
      </c>
      <c r="N1662" s="1073">
        <v>8</v>
      </c>
      <c r="O1662" s="878">
        <v>4</v>
      </c>
      <c r="P1662" s="878">
        <v>3</v>
      </c>
      <c r="Q1662" s="900">
        <v>6</v>
      </c>
      <c r="R1662" s="885">
        <v>6</v>
      </c>
      <c r="S1662" s="1384">
        <v>9</v>
      </c>
      <c r="T1662" s="1440">
        <v>8</v>
      </c>
      <c r="U1662" s="1447">
        <v>7</v>
      </c>
      <c r="V1662" s="1486">
        <v>8</v>
      </c>
      <c r="W1662" s="1360">
        <v>13</v>
      </c>
      <c r="X1662" s="1363">
        <v>14</v>
      </c>
      <c r="Y1662" s="1376">
        <v>11</v>
      </c>
      <c r="Z1662" s="1423">
        <v>9</v>
      </c>
      <c r="AA1662" s="878"/>
      <c r="AB1662" s="878"/>
      <c r="AC1662" s="878"/>
      <c r="AD1662" s="878"/>
      <c r="AE1662" s="878"/>
      <c r="AF1662" s="878"/>
      <c r="AG1662" s="878"/>
      <c r="AH1662" s="878"/>
      <c r="AI1662" s="878"/>
      <c r="AJ1662" s="878"/>
      <c r="AK1662" s="878"/>
      <c r="AL1662" s="878"/>
      <c r="AM1662" s="878"/>
      <c r="AN1662" s="878"/>
      <c r="AO1662" s="878"/>
      <c r="AP1662" s="878"/>
    </row>
    <row r="1663" spans="1:42" x14ac:dyDescent="0.3">
      <c r="A1663" s="1685">
        <v>44410</v>
      </c>
      <c r="B1663" s="877" t="s">
        <v>2264</v>
      </c>
      <c r="C1663" s="878">
        <v>4</v>
      </c>
      <c r="D1663" s="878">
        <v>3</v>
      </c>
      <c r="E1663" s="878">
        <v>3</v>
      </c>
      <c r="F1663" s="878">
        <v>2</v>
      </c>
      <c r="G1663" s="878">
        <v>3</v>
      </c>
      <c r="H1663" s="878">
        <v>2</v>
      </c>
      <c r="I1663" s="878">
        <v>4</v>
      </c>
      <c r="J1663" s="878">
        <v>4</v>
      </c>
      <c r="K1663" s="1112">
        <v>6</v>
      </c>
      <c r="L1663" s="878">
        <v>5</v>
      </c>
      <c r="M1663" s="878">
        <v>4</v>
      </c>
      <c r="N1663" s="878">
        <v>4</v>
      </c>
      <c r="O1663" s="884">
        <v>5</v>
      </c>
      <c r="P1663" s="878">
        <v>5</v>
      </c>
      <c r="Q1663" s="979">
        <v>6</v>
      </c>
      <c r="R1663" s="1073">
        <v>8</v>
      </c>
      <c r="S1663" s="1440">
        <v>8</v>
      </c>
      <c r="T1663" s="1484">
        <v>7</v>
      </c>
      <c r="U1663" s="1519">
        <v>6</v>
      </c>
      <c r="V1663" s="1484">
        <v>7</v>
      </c>
      <c r="W1663" s="1323">
        <v>14</v>
      </c>
      <c r="X1663" s="1169">
        <v>17</v>
      </c>
      <c r="Y1663" s="1386">
        <v>13</v>
      </c>
      <c r="Z1663" s="1450">
        <v>10</v>
      </c>
      <c r="AA1663" s="878"/>
      <c r="AB1663" s="878"/>
      <c r="AC1663" s="878"/>
      <c r="AD1663" s="878"/>
      <c r="AE1663" s="878"/>
      <c r="AF1663" s="878"/>
      <c r="AG1663" s="878"/>
      <c r="AH1663" s="878"/>
      <c r="AI1663" s="878"/>
      <c r="AJ1663" s="878"/>
      <c r="AK1663" s="878"/>
      <c r="AL1663" s="878"/>
      <c r="AM1663" s="878"/>
      <c r="AN1663" s="878"/>
      <c r="AO1663" s="878"/>
      <c r="AP1663" s="878"/>
    </row>
    <row r="1664" spans="1:42" x14ac:dyDescent="0.3">
      <c r="A1664" s="1685">
        <v>44411</v>
      </c>
      <c r="B1664" s="877" t="s">
        <v>2265</v>
      </c>
      <c r="C1664" s="878">
        <v>4</v>
      </c>
      <c r="D1664" s="878">
        <v>4</v>
      </c>
      <c r="E1664" s="878">
        <v>3</v>
      </c>
      <c r="F1664" s="878">
        <v>3</v>
      </c>
      <c r="G1664" s="878">
        <v>3</v>
      </c>
      <c r="H1664" s="878">
        <v>1</v>
      </c>
      <c r="I1664" s="1133">
        <v>5</v>
      </c>
      <c r="J1664" s="878">
        <v>4</v>
      </c>
      <c r="K1664" s="934">
        <v>11</v>
      </c>
      <c r="L1664" s="1028">
        <v>12</v>
      </c>
      <c r="M1664" s="941">
        <v>7</v>
      </c>
      <c r="N1664" s="1060">
        <v>6</v>
      </c>
      <c r="O1664" s="878">
        <v>5</v>
      </c>
      <c r="P1664" s="878">
        <v>5</v>
      </c>
      <c r="Q1664" s="900">
        <v>6</v>
      </c>
      <c r="R1664" s="878">
        <v>5</v>
      </c>
      <c r="S1664" s="1454">
        <v>8</v>
      </c>
      <c r="T1664" s="1448">
        <v>7</v>
      </c>
      <c r="U1664" s="1485">
        <v>6</v>
      </c>
      <c r="V1664" s="1452">
        <v>8</v>
      </c>
      <c r="W1664" s="1277">
        <v>15</v>
      </c>
      <c r="X1664" s="1139">
        <v>19</v>
      </c>
      <c r="Y1664" s="1286">
        <v>13</v>
      </c>
      <c r="Z1664" s="1376">
        <v>11</v>
      </c>
      <c r="AA1664" s="878"/>
      <c r="AB1664" s="878"/>
      <c r="AC1664" s="878"/>
      <c r="AD1664" s="878"/>
      <c r="AE1664" s="878"/>
      <c r="AF1664" s="878"/>
      <c r="AG1664" s="878"/>
      <c r="AH1664" s="878"/>
      <c r="AI1664" s="878"/>
      <c r="AJ1664" s="878"/>
      <c r="AK1664" s="878"/>
      <c r="AL1664" s="878"/>
      <c r="AM1664" s="878"/>
      <c r="AN1664" s="1419">
        <v>51</v>
      </c>
      <c r="AO1664" s="1260">
        <v>10</v>
      </c>
      <c r="AP1664" s="1071">
        <v>5</v>
      </c>
    </row>
    <row r="1665" spans="1:42" x14ac:dyDescent="0.3">
      <c r="A1665" s="1685">
        <v>44412</v>
      </c>
      <c r="B1665" s="877" t="s">
        <v>2266</v>
      </c>
      <c r="C1665" s="878">
        <v>2</v>
      </c>
      <c r="D1665" s="878">
        <v>3</v>
      </c>
      <c r="E1665" s="878">
        <v>4</v>
      </c>
      <c r="F1665" s="878">
        <v>2</v>
      </c>
      <c r="G1665" s="878">
        <v>3</v>
      </c>
      <c r="H1665" s="901">
        <v>6</v>
      </c>
      <c r="I1665" s="929">
        <v>6</v>
      </c>
      <c r="J1665" s="878">
        <v>4</v>
      </c>
      <c r="K1665" s="878">
        <v>3</v>
      </c>
      <c r="L1665" s="878">
        <v>4</v>
      </c>
      <c r="M1665" s="1112">
        <v>6</v>
      </c>
      <c r="N1665" s="878">
        <v>4</v>
      </c>
      <c r="O1665" s="884">
        <v>5</v>
      </c>
      <c r="P1665" s="941">
        <v>7</v>
      </c>
      <c r="Q1665" s="933">
        <v>10</v>
      </c>
      <c r="R1665" s="911">
        <v>8</v>
      </c>
      <c r="S1665" s="1432">
        <v>9</v>
      </c>
      <c r="T1665" s="1454">
        <v>8</v>
      </c>
      <c r="U1665" s="1447">
        <v>7</v>
      </c>
      <c r="V1665" s="1446">
        <v>9</v>
      </c>
      <c r="W1665" s="1250">
        <v>16</v>
      </c>
      <c r="X1665" s="1128">
        <v>18</v>
      </c>
      <c r="Y1665" s="1416">
        <v>13</v>
      </c>
      <c r="Z1665" s="1417">
        <v>11</v>
      </c>
      <c r="AA1665" s="878"/>
      <c r="AB1665" s="878"/>
      <c r="AC1665" s="878"/>
      <c r="AD1665" s="878"/>
      <c r="AE1665" s="878"/>
      <c r="AF1665" s="878"/>
      <c r="AG1665" s="878"/>
      <c r="AH1665" s="878"/>
      <c r="AI1665" s="1330">
        <v>81</v>
      </c>
      <c r="AJ1665" s="1189">
        <v>7</v>
      </c>
      <c r="AK1665" s="1526">
        <v>21</v>
      </c>
      <c r="AL1665" s="1223">
        <v>6</v>
      </c>
      <c r="AM1665" s="1330">
        <v>81</v>
      </c>
      <c r="AN1665" s="1332">
        <v>79</v>
      </c>
      <c r="AO1665" s="1058">
        <v>8</v>
      </c>
      <c r="AP1665" s="878"/>
    </row>
    <row r="1666" spans="1:42" x14ac:dyDescent="0.3">
      <c r="A1666" s="1685">
        <v>44413</v>
      </c>
      <c r="B1666" s="877" t="s">
        <v>2267</v>
      </c>
      <c r="C1666" s="878">
        <v>4</v>
      </c>
      <c r="D1666" s="878">
        <v>5</v>
      </c>
      <c r="E1666" s="878">
        <v>4</v>
      </c>
      <c r="F1666" s="878">
        <v>3</v>
      </c>
      <c r="G1666" s="931">
        <v>6</v>
      </c>
      <c r="H1666" s="910">
        <v>7</v>
      </c>
      <c r="I1666" s="878">
        <v>5</v>
      </c>
      <c r="J1666" s="878">
        <v>5</v>
      </c>
      <c r="K1666" s="980">
        <v>14</v>
      </c>
      <c r="L1666" s="1004">
        <v>16</v>
      </c>
      <c r="M1666" s="1228">
        <v>17</v>
      </c>
      <c r="N1666" s="1036">
        <v>13</v>
      </c>
      <c r="O1666" s="984">
        <v>11</v>
      </c>
      <c r="P1666" s="909">
        <v>12</v>
      </c>
      <c r="Q1666" s="938">
        <v>9</v>
      </c>
      <c r="R1666" s="1063">
        <v>17</v>
      </c>
      <c r="S1666" s="1401">
        <v>10</v>
      </c>
      <c r="T1666" s="1440">
        <v>8</v>
      </c>
      <c r="U1666" s="1452">
        <v>8</v>
      </c>
      <c r="V1666" s="1423">
        <v>9</v>
      </c>
      <c r="W1666" s="1262">
        <v>17</v>
      </c>
      <c r="X1666" s="1148">
        <v>19</v>
      </c>
      <c r="Y1666" s="1252">
        <v>14</v>
      </c>
      <c r="Z1666" s="1289">
        <v>14</v>
      </c>
      <c r="AA1666" s="878"/>
      <c r="AB1666" s="878"/>
      <c r="AC1666" s="878"/>
      <c r="AD1666" s="878"/>
      <c r="AE1666" s="878"/>
      <c r="AF1666" s="878"/>
      <c r="AG1666" s="878"/>
      <c r="AH1666" s="878"/>
      <c r="AI1666" s="1223">
        <v>6</v>
      </c>
      <c r="AJ1666" s="878"/>
      <c r="AK1666" s="878"/>
      <c r="AL1666" s="878"/>
      <c r="AM1666" s="878"/>
      <c r="AN1666" s="878"/>
      <c r="AO1666" s="878"/>
      <c r="AP1666" s="878"/>
    </row>
    <row r="1667" spans="1:42" x14ac:dyDescent="0.3">
      <c r="A1667" s="1685">
        <v>44414</v>
      </c>
      <c r="B1667" s="877" t="s">
        <v>2268</v>
      </c>
      <c r="C1667" s="1072">
        <v>6</v>
      </c>
      <c r="D1667" s="878">
        <v>4</v>
      </c>
      <c r="E1667" s="878">
        <v>4</v>
      </c>
      <c r="F1667" s="878">
        <v>4</v>
      </c>
      <c r="G1667" s="900">
        <v>6</v>
      </c>
      <c r="H1667" s="1123">
        <v>8</v>
      </c>
      <c r="I1667" s="929">
        <v>6</v>
      </c>
      <c r="J1667" s="964">
        <v>5</v>
      </c>
      <c r="K1667" s="915">
        <v>20</v>
      </c>
      <c r="L1667" s="1095">
        <v>15</v>
      </c>
      <c r="M1667" s="1096">
        <v>16</v>
      </c>
      <c r="N1667" s="1064">
        <v>16</v>
      </c>
      <c r="O1667" s="1180">
        <v>11</v>
      </c>
      <c r="P1667" s="1180">
        <v>11</v>
      </c>
      <c r="Q1667" s="1099">
        <v>13</v>
      </c>
      <c r="R1667" s="961">
        <v>18</v>
      </c>
      <c r="S1667" s="1278">
        <v>13</v>
      </c>
      <c r="T1667" s="1313">
        <v>12</v>
      </c>
      <c r="U1667" s="1378">
        <v>11</v>
      </c>
      <c r="V1667" s="1280">
        <v>13</v>
      </c>
      <c r="W1667" s="1044">
        <v>21</v>
      </c>
      <c r="X1667" s="987">
        <v>23</v>
      </c>
      <c r="Y1667" s="1137">
        <v>19</v>
      </c>
      <c r="Z1667" s="1247">
        <v>16</v>
      </c>
      <c r="AA1667" s="878"/>
      <c r="AB1667" s="878"/>
      <c r="AC1667" s="878"/>
      <c r="AD1667" s="878"/>
      <c r="AE1667" s="878"/>
      <c r="AF1667" s="878"/>
      <c r="AG1667" s="878"/>
      <c r="AH1667" s="878"/>
      <c r="AI1667" s="878"/>
      <c r="AJ1667" s="878"/>
      <c r="AK1667" s="878"/>
      <c r="AL1667" s="878"/>
      <c r="AM1667" s="878"/>
      <c r="AN1667" s="878"/>
      <c r="AO1667" s="878"/>
      <c r="AP1667" s="953">
        <v>100</v>
      </c>
    </row>
    <row r="1668" spans="1:42" x14ac:dyDescent="0.3">
      <c r="A1668" s="1685">
        <v>44415</v>
      </c>
      <c r="B1668" s="955" t="s">
        <v>2269</v>
      </c>
      <c r="C1668" s="939">
        <v>5</v>
      </c>
      <c r="D1668" s="878">
        <v>4</v>
      </c>
      <c r="E1668" s="878">
        <v>4</v>
      </c>
      <c r="F1668" s="878">
        <v>4</v>
      </c>
      <c r="G1668" s="884">
        <v>5</v>
      </c>
      <c r="H1668" s="878">
        <v>5</v>
      </c>
      <c r="I1668" s="878">
        <v>5</v>
      </c>
      <c r="J1668" s="878">
        <v>4</v>
      </c>
      <c r="K1668" s="961">
        <v>18</v>
      </c>
      <c r="L1668" s="1160">
        <v>14</v>
      </c>
      <c r="M1668" s="907">
        <v>12</v>
      </c>
      <c r="N1668" s="963">
        <v>11</v>
      </c>
      <c r="O1668" s="1027">
        <v>9</v>
      </c>
      <c r="P1668" s="1156">
        <v>7</v>
      </c>
      <c r="Q1668" s="940">
        <v>6</v>
      </c>
      <c r="R1668" s="878">
        <v>4</v>
      </c>
      <c r="S1668" s="1256">
        <v>15</v>
      </c>
      <c r="T1668" s="1296">
        <v>14</v>
      </c>
      <c r="U1668" s="1289">
        <v>14</v>
      </c>
      <c r="V1668" s="1283">
        <v>15</v>
      </c>
      <c r="W1668" s="889">
        <v>23</v>
      </c>
      <c r="X1668" s="972">
        <v>27</v>
      </c>
      <c r="Y1668" s="944">
        <v>22</v>
      </c>
      <c r="Z1668" s="1170">
        <v>18</v>
      </c>
      <c r="AA1668" s="878"/>
      <c r="AB1668" s="878"/>
      <c r="AC1668" s="878"/>
      <c r="AD1668" s="878"/>
      <c r="AE1668" s="878"/>
      <c r="AF1668" s="878"/>
      <c r="AG1668" s="878"/>
      <c r="AH1668" s="878"/>
      <c r="AI1668" s="953">
        <v>100</v>
      </c>
      <c r="AJ1668" s="1472">
        <v>39</v>
      </c>
      <c r="AK1668" s="1260">
        <v>10</v>
      </c>
      <c r="AL1668" s="1537">
        <v>18</v>
      </c>
      <c r="AM1668" s="1189">
        <v>7</v>
      </c>
      <c r="AN1668" s="1071">
        <v>5</v>
      </c>
      <c r="AO1668" s="1223">
        <v>6</v>
      </c>
      <c r="AP1668" s="1223">
        <v>6</v>
      </c>
    </row>
    <row r="1669" spans="1:42" x14ac:dyDescent="0.3">
      <c r="A1669" s="1685">
        <v>44416</v>
      </c>
      <c r="B1669" s="955" t="s">
        <v>2270</v>
      </c>
      <c r="C1669" s="878">
        <v>2</v>
      </c>
      <c r="D1669" s="1112">
        <v>6</v>
      </c>
      <c r="E1669" s="963">
        <v>11</v>
      </c>
      <c r="F1669" s="907">
        <v>12</v>
      </c>
      <c r="G1669" s="1113">
        <v>16</v>
      </c>
      <c r="H1669" s="1084">
        <v>16</v>
      </c>
      <c r="I1669" s="1082">
        <v>14</v>
      </c>
      <c r="J1669" s="1004">
        <v>16</v>
      </c>
      <c r="K1669" s="878">
        <v>2</v>
      </c>
      <c r="L1669" s="1160">
        <v>14</v>
      </c>
      <c r="M1669" s="1394">
        <v>22</v>
      </c>
      <c r="N1669" s="1579">
        <v>28</v>
      </c>
      <c r="O1669" s="1543">
        <v>28</v>
      </c>
      <c r="P1669" s="1042">
        <v>24</v>
      </c>
      <c r="Q1669" s="1624">
        <v>30</v>
      </c>
      <c r="R1669" s="1669">
        <v>35</v>
      </c>
      <c r="S1669" s="1273">
        <v>17</v>
      </c>
      <c r="T1669" s="1246">
        <v>17</v>
      </c>
      <c r="U1669" s="1359">
        <v>14</v>
      </c>
      <c r="V1669" s="1322">
        <v>13</v>
      </c>
      <c r="W1669" s="1258">
        <v>14</v>
      </c>
      <c r="X1669" s="1379">
        <v>11</v>
      </c>
      <c r="Y1669" s="1383">
        <v>10</v>
      </c>
      <c r="Z1669" s="1469">
        <v>9</v>
      </c>
      <c r="AA1669" s="878"/>
      <c r="AB1669" s="878"/>
      <c r="AC1669" s="878"/>
      <c r="AD1669" s="878"/>
      <c r="AE1669" s="878"/>
      <c r="AF1669" s="878"/>
      <c r="AG1669" s="1202">
        <v>0.4</v>
      </c>
      <c r="AH1669" s="1144">
        <v>5.5</v>
      </c>
      <c r="AI1669" s="953">
        <v>100</v>
      </c>
      <c r="AJ1669" s="953">
        <v>100</v>
      </c>
      <c r="AK1669" s="953">
        <v>100</v>
      </c>
      <c r="AL1669" s="953">
        <v>100</v>
      </c>
      <c r="AM1669" s="953">
        <v>100</v>
      </c>
      <c r="AN1669" s="953">
        <v>100</v>
      </c>
      <c r="AO1669" s="953">
        <v>100</v>
      </c>
      <c r="AP1669" s="953">
        <v>100</v>
      </c>
    </row>
    <row r="1670" spans="1:42" x14ac:dyDescent="0.3">
      <c r="A1670" s="1685">
        <v>44417</v>
      </c>
      <c r="B1670" s="877" t="s">
        <v>2271</v>
      </c>
      <c r="C1670" s="937">
        <v>14</v>
      </c>
      <c r="D1670" s="1410">
        <v>15</v>
      </c>
      <c r="E1670" s="1001">
        <v>10</v>
      </c>
      <c r="F1670" s="1039">
        <v>13</v>
      </c>
      <c r="G1670" s="1028">
        <v>12</v>
      </c>
      <c r="H1670" s="1059">
        <v>10</v>
      </c>
      <c r="I1670" s="1094">
        <v>8</v>
      </c>
      <c r="J1670" s="1072">
        <v>6</v>
      </c>
      <c r="K1670" s="1611">
        <v>30</v>
      </c>
      <c r="L1670" s="1415">
        <v>25</v>
      </c>
      <c r="M1670" s="1554">
        <v>26</v>
      </c>
      <c r="N1670" s="1422">
        <v>29</v>
      </c>
      <c r="O1670" s="1489">
        <v>28</v>
      </c>
      <c r="P1670" s="1035">
        <v>22</v>
      </c>
      <c r="Q1670" s="1394">
        <v>22</v>
      </c>
      <c r="R1670" s="1244">
        <v>18</v>
      </c>
      <c r="S1670" s="1442">
        <v>9</v>
      </c>
      <c r="T1670" s="1445">
        <v>8</v>
      </c>
      <c r="U1670" s="1484">
        <v>7</v>
      </c>
      <c r="V1670" s="1518">
        <v>7</v>
      </c>
      <c r="W1670" s="1449">
        <v>6</v>
      </c>
      <c r="X1670" s="1485">
        <v>6</v>
      </c>
      <c r="Y1670" s="1449">
        <v>6</v>
      </c>
      <c r="Z1670" s="1448">
        <v>7</v>
      </c>
      <c r="AA1670" s="1053">
        <v>0.3</v>
      </c>
      <c r="AB1670" s="1350">
        <v>1.5</v>
      </c>
      <c r="AC1670" s="1052">
        <v>0.2</v>
      </c>
      <c r="AD1670" s="1054">
        <v>0.1</v>
      </c>
      <c r="AE1670" s="1023">
        <v>0.5</v>
      </c>
      <c r="AF1670" s="1053">
        <v>0.3</v>
      </c>
      <c r="AG1670" s="878"/>
      <c r="AH1670" s="878"/>
      <c r="AI1670" s="953">
        <v>100</v>
      </c>
      <c r="AJ1670" s="953">
        <v>100</v>
      </c>
      <c r="AK1670" s="953">
        <v>100</v>
      </c>
      <c r="AL1670" s="953">
        <v>100</v>
      </c>
      <c r="AM1670" s="953">
        <v>100</v>
      </c>
      <c r="AN1670" s="953">
        <v>100</v>
      </c>
      <c r="AO1670" s="953">
        <v>100</v>
      </c>
      <c r="AP1670" s="953">
        <v>100</v>
      </c>
    </row>
    <row r="1671" spans="1:42" x14ac:dyDescent="0.3">
      <c r="A1671" s="1685">
        <v>44418</v>
      </c>
      <c r="B1671" s="877" t="s">
        <v>2272</v>
      </c>
      <c r="C1671" s="1072">
        <v>6</v>
      </c>
      <c r="D1671" s="1133">
        <v>5</v>
      </c>
      <c r="E1671" s="1133">
        <v>5</v>
      </c>
      <c r="F1671" s="900">
        <v>6</v>
      </c>
      <c r="G1671" s="941">
        <v>7</v>
      </c>
      <c r="H1671" s="931">
        <v>6</v>
      </c>
      <c r="I1671" s="878">
        <v>4</v>
      </c>
      <c r="J1671" s="878">
        <v>3</v>
      </c>
      <c r="K1671" s="1113">
        <v>16</v>
      </c>
      <c r="L1671" s="935">
        <v>15</v>
      </c>
      <c r="M1671" s="1410">
        <v>15</v>
      </c>
      <c r="N1671" s="1032">
        <v>15</v>
      </c>
      <c r="O1671" s="934">
        <v>11</v>
      </c>
      <c r="P1671" s="1027">
        <v>9</v>
      </c>
      <c r="Q1671" s="1094">
        <v>8</v>
      </c>
      <c r="R1671" s="1156">
        <v>7</v>
      </c>
      <c r="S1671" s="1518">
        <v>7</v>
      </c>
      <c r="T1671" s="1622">
        <v>4</v>
      </c>
      <c r="U1671" s="1627">
        <v>3</v>
      </c>
      <c r="V1671" s="1516">
        <v>4</v>
      </c>
      <c r="W1671" s="1424">
        <v>9</v>
      </c>
      <c r="X1671" s="1375">
        <v>11</v>
      </c>
      <c r="Y1671" s="1446">
        <v>9</v>
      </c>
      <c r="Z1671" s="1449">
        <v>6</v>
      </c>
      <c r="AA1671" s="878"/>
      <c r="AB1671" s="878"/>
      <c r="AC1671" s="878"/>
      <c r="AD1671" s="878"/>
      <c r="AE1671" s="878"/>
      <c r="AF1671" s="878"/>
      <c r="AG1671" s="878"/>
      <c r="AH1671" s="878"/>
      <c r="AI1671" s="953">
        <v>100</v>
      </c>
      <c r="AJ1671" s="878"/>
      <c r="AK1671" s="1071">
        <v>5</v>
      </c>
      <c r="AL1671" s="878"/>
      <c r="AM1671" s="878"/>
      <c r="AN1671" s="878"/>
      <c r="AO1671" s="878"/>
      <c r="AP1671" s="878"/>
    </row>
    <row r="1672" spans="1:42" x14ac:dyDescent="0.3">
      <c r="A1672" s="1685">
        <v>44419</v>
      </c>
      <c r="B1672" s="877" t="s">
        <v>2273</v>
      </c>
      <c r="C1672" s="878">
        <v>3</v>
      </c>
      <c r="D1672" s="878">
        <v>4</v>
      </c>
      <c r="E1672" s="878">
        <v>4</v>
      </c>
      <c r="F1672" s="878">
        <v>5</v>
      </c>
      <c r="G1672" s="940">
        <v>6</v>
      </c>
      <c r="H1672" s="1079">
        <v>7</v>
      </c>
      <c r="I1672" s="878">
        <v>4</v>
      </c>
      <c r="J1672" s="878">
        <v>3</v>
      </c>
      <c r="K1672" s="878">
        <v>5</v>
      </c>
      <c r="L1672" s="940">
        <v>6</v>
      </c>
      <c r="M1672" s="903">
        <v>10</v>
      </c>
      <c r="N1672" s="1039">
        <v>13</v>
      </c>
      <c r="O1672" s="1180">
        <v>11</v>
      </c>
      <c r="P1672" s="1180">
        <v>11</v>
      </c>
      <c r="Q1672" s="1097">
        <v>10</v>
      </c>
      <c r="R1672" s="1027">
        <v>9</v>
      </c>
      <c r="S1672" s="1510">
        <v>5</v>
      </c>
      <c r="T1672" s="1622">
        <v>4</v>
      </c>
      <c r="U1672" s="1517">
        <v>4</v>
      </c>
      <c r="V1672" s="1510">
        <v>5</v>
      </c>
      <c r="W1672" s="1390">
        <v>11</v>
      </c>
      <c r="X1672" s="1363">
        <v>14</v>
      </c>
      <c r="Y1672" s="1425">
        <v>11</v>
      </c>
      <c r="Z1672" s="1444">
        <v>9</v>
      </c>
      <c r="AA1672" s="878"/>
      <c r="AB1672" s="878"/>
      <c r="AC1672" s="878"/>
      <c r="AD1672" s="878"/>
      <c r="AE1672" s="878"/>
      <c r="AF1672" s="878"/>
      <c r="AG1672" s="878"/>
      <c r="AH1672" s="878"/>
      <c r="AI1672" s="878"/>
      <c r="AJ1672" s="878"/>
      <c r="AK1672" s="878"/>
      <c r="AL1672" s="878"/>
      <c r="AM1672" s="878"/>
      <c r="AN1672" s="878"/>
      <c r="AO1672" s="878"/>
      <c r="AP1672" s="878"/>
    </row>
    <row r="1673" spans="1:42" x14ac:dyDescent="0.3">
      <c r="A1673" s="1685">
        <v>44420</v>
      </c>
      <c r="B1673" s="877" t="s">
        <v>2274</v>
      </c>
      <c r="C1673" s="878">
        <v>3</v>
      </c>
      <c r="D1673" s="878">
        <v>4</v>
      </c>
      <c r="E1673" s="878">
        <v>4</v>
      </c>
      <c r="F1673" s="878">
        <v>4</v>
      </c>
      <c r="G1673" s="884">
        <v>5</v>
      </c>
      <c r="H1673" s="1112">
        <v>6</v>
      </c>
      <c r="I1673" s="878">
        <v>5</v>
      </c>
      <c r="J1673" s="878">
        <v>5</v>
      </c>
      <c r="K1673" s="940">
        <v>6</v>
      </c>
      <c r="L1673" s="1093">
        <v>10</v>
      </c>
      <c r="M1673" s="1094">
        <v>8</v>
      </c>
      <c r="N1673" s="880">
        <v>8</v>
      </c>
      <c r="O1673" s="878">
        <v>5</v>
      </c>
      <c r="P1673" s="939">
        <v>5</v>
      </c>
      <c r="Q1673" s="880">
        <v>8</v>
      </c>
      <c r="R1673" s="984">
        <v>11</v>
      </c>
      <c r="S1673" s="1483">
        <v>8</v>
      </c>
      <c r="T1673" s="1494">
        <v>7</v>
      </c>
      <c r="U1673" s="1524">
        <v>6</v>
      </c>
      <c r="V1673" s="1448">
        <v>7</v>
      </c>
      <c r="W1673" s="1461">
        <v>11</v>
      </c>
      <c r="X1673" s="1433">
        <v>11</v>
      </c>
      <c r="Y1673" s="1446">
        <v>9</v>
      </c>
      <c r="Z1673" s="1471">
        <v>8</v>
      </c>
      <c r="AA1673" s="878"/>
      <c r="AB1673" s="878"/>
      <c r="AC1673" s="878"/>
      <c r="AD1673" s="878"/>
      <c r="AE1673" s="878"/>
      <c r="AF1673" s="878"/>
      <c r="AG1673" s="878"/>
      <c r="AH1673" s="878"/>
      <c r="AI1673" s="1071">
        <v>5</v>
      </c>
      <c r="AJ1673" s="1223">
        <v>6</v>
      </c>
      <c r="AK1673" s="1300">
        <v>66</v>
      </c>
      <c r="AL1673" s="1058">
        <v>8</v>
      </c>
      <c r="AM1673" s="1614">
        <v>31</v>
      </c>
      <c r="AN1673" s="1058">
        <v>8</v>
      </c>
      <c r="AO1673" s="1025">
        <v>6</v>
      </c>
      <c r="AP1673" s="1419">
        <v>51</v>
      </c>
    </row>
    <row r="1674" spans="1:42" x14ac:dyDescent="0.3">
      <c r="A1674" s="1685">
        <v>44421</v>
      </c>
      <c r="B1674" s="877" t="s">
        <v>2275</v>
      </c>
      <c r="C1674" s="878">
        <v>5</v>
      </c>
      <c r="D1674" s="878">
        <v>4</v>
      </c>
      <c r="E1674" s="878">
        <v>2</v>
      </c>
      <c r="F1674" s="878">
        <v>2</v>
      </c>
      <c r="G1674" s="878">
        <v>5</v>
      </c>
      <c r="H1674" s="901">
        <v>6</v>
      </c>
      <c r="I1674" s="1133">
        <v>5</v>
      </c>
      <c r="J1674" s="878">
        <v>4</v>
      </c>
      <c r="K1674" s="1157">
        <v>10</v>
      </c>
      <c r="L1674" s="912">
        <v>9</v>
      </c>
      <c r="M1674" s="878">
        <v>5</v>
      </c>
      <c r="N1674" s="939">
        <v>5</v>
      </c>
      <c r="O1674" s="931">
        <v>6</v>
      </c>
      <c r="P1674" s="956">
        <v>7</v>
      </c>
      <c r="Q1674" s="1073">
        <v>8</v>
      </c>
      <c r="R1674" s="1001">
        <v>10</v>
      </c>
      <c r="S1674" s="1452">
        <v>8</v>
      </c>
      <c r="T1674" s="1484">
        <v>7</v>
      </c>
      <c r="U1674" s="1467">
        <v>5</v>
      </c>
      <c r="V1674" s="1447">
        <v>7</v>
      </c>
      <c r="W1674" s="1312">
        <v>12</v>
      </c>
      <c r="X1674" s="1375">
        <v>11</v>
      </c>
      <c r="Y1674" s="1382">
        <v>10</v>
      </c>
      <c r="Z1674" s="1442">
        <v>9</v>
      </c>
      <c r="AA1674" s="878"/>
      <c r="AB1674" s="878"/>
      <c r="AC1674" s="878"/>
      <c r="AD1674" s="878"/>
      <c r="AE1674" s="878"/>
      <c r="AF1674" s="878"/>
      <c r="AG1674" s="878"/>
      <c r="AH1674" s="878"/>
      <c r="AI1674" s="953">
        <v>100</v>
      </c>
      <c r="AJ1674" s="953">
        <v>100</v>
      </c>
      <c r="AK1674" s="977">
        <v>13</v>
      </c>
      <c r="AL1674" s="953">
        <v>100</v>
      </c>
      <c r="AM1674" s="1224">
        <v>90</v>
      </c>
      <c r="AN1674" s="953">
        <v>100</v>
      </c>
      <c r="AO1674" s="953">
        <v>100</v>
      </c>
      <c r="AP1674" s="953">
        <v>100</v>
      </c>
    </row>
    <row r="1675" spans="1:42" x14ac:dyDescent="0.3">
      <c r="A1675" s="1685">
        <v>44422</v>
      </c>
      <c r="B1675" s="955" t="s">
        <v>2276</v>
      </c>
      <c r="C1675" s="878">
        <v>4</v>
      </c>
      <c r="D1675" s="878">
        <v>1</v>
      </c>
      <c r="E1675" s="878">
        <v>1</v>
      </c>
      <c r="F1675" s="878">
        <v>1</v>
      </c>
      <c r="G1675" s="878">
        <v>3</v>
      </c>
      <c r="H1675" s="884">
        <v>5</v>
      </c>
      <c r="I1675" s="878">
        <v>4</v>
      </c>
      <c r="J1675" s="878">
        <v>4</v>
      </c>
      <c r="K1675" s="1073">
        <v>8</v>
      </c>
      <c r="L1675" s="878">
        <v>3</v>
      </c>
      <c r="M1675" s="878">
        <v>2</v>
      </c>
      <c r="N1675" s="878">
        <v>3</v>
      </c>
      <c r="O1675" s="878">
        <v>2</v>
      </c>
      <c r="P1675" s="878">
        <v>3</v>
      </c>
      <c r="Q1675" s="1060">
        <v>6</v>
      </c>
      <c r="R1675" s="931">
        <v>6</v>
      </c>
      <c r="S1675" s="1440">
        <v>8</v>
      </c>
      <c r="T1675" s="1452">
        <v>8</v>
      </c>
      <c r="U1675" s="1448">
        <v>7</v>
      </c>
      <c r="V1675" s="1391">
        <v>10</v>
      </c>
      <c r="W1675" s="1287">
        <v>15</v>
      </c>
      <c r="X1675" s="1294">
        <v>16</v>
      </c>
      <c r="Y1675" s="1416">
        <v>13</v>
      </c>
      <c r="Z1675" s="1417">
        <v>11</v>
      </c>
      <c r="AA1675" s="878"/>
      <c r="AB1675" s="878"/>
      <c r="AC1675" s="878"/>
      <c r="AD1675" s="878"/>
      <c r="AE1675" s="878"/>
      <c r="AF1675" s="878"/>
      <c r="AG1675" s="878"/>
      <c r="AH1675" s="878"/>
      <c r="AI1675" s="878"/>
      <c r="AJ1675" s="1472">
        <v>40</v>
      </c>
      <c r="AK1675" s="878"/>
      <c r="AL1675" s="878"/>
      <c r="AM1675" s="878"/>
      <c r="AN1675" s="1421">
        <v>63</v>
      </c>
      <c r="AO1675" s="1443">
        <v>36</v>
      </c>
      <c r="AP1675" s="878"/>
    </row>
    <row r="1676" spans="1:42" x14ac:dyDescent="0.3">
      <c r="A1676" s="1685">
        <v>44423</v>
      </c>
      <c r="B1676" s="955" t="s">
        <v>2277</v>
      </c>
      <c r="C1676" s="878">
        <v>4</v>
      </c>
      <c r="D1676" s="878">
        <v>3</v>
      </c>
      <c r="E1676" s="878">
        <v>2</v>
      </c>
      <c r="F1676" s="878">
        <v>2</v>
      </c>
      <c r="G1676" s="878">
        <v>3</v>
      </c>
      <c r="H1676" s="878">
        <v>5</v>
      </c>
      <c r="I1676" s="884">
        <v>5</v>
      </c>
      <c r="J1676" s="878">
        <v>4</v>
      </c>
      <c r="K1676" s="884">
        <v>5</v>
      </c>
      <c r="L1676" s="878">
        <v>4</v>
      </c>
      <c r="M1676" s="878">
        <v>3</v>
      </c>
      <c r="N1676" s="878">
        <v>3</v>
      </c>
      <c r="O1676" s="878">
        <v>2</v>
      </c>
      <c r="P1676" s="878">
        <v>2</v>
      </c>
      <c r="Q1676" s="879">
        <v>7</v>
      </c>
      <c r="R1676" s="1112">
        <v>6</v>
      </c>
      <c r="S1676" s="1461">
        <v>11</v>
      </c>
      <c r="T1676" s="1432">
        <v>9</v>
      </c>
      <c r="U1676" s="1444">
        <v>9</v>
      </c>
      <c r="V1676" s="1378">
        <v>11</v>
      </c>
      <c r="W1676" s="1294">
        <v>16</v>
      </c>
      <c r="X1676" s="1246">
        <v>17</v>
      </c>
      <c r="Y1676" s="1278">
        <v>13</v>
      </c>
      <c r="Z1676" s="1433">
        <v>11</v>
      </c>
      <c r="AA1676" s="878"/>
      <c r="AB1676" s="878"/>
      <c r="AC1676" s="878"/>
      <c r="AD1676" s="878"/>
      <c r="AE1676" s="878"/>
      <c r="AF1676" s="878"/>
      <c r="AG1676" s="878"/>
      <c r="AH1676" s="878"/>
      <c r="AI1676" s="878"/>
      <c r="AJ1676" s="878"/>
      <c r="AK1676" s="878"/>
      <c r="AL1676" s="878"/>
      <c r="AM1676" s="1071">
        <v>5</v>
      </c>
      <c r="AN1676" s="1071"/>
      <c r="AO1676" s="878"/>
      <c r="AP1676" s="954"/>
    </row>
    <row r="1677" spans="1:42" x14ac:dyDescent="0.3">
      <c r="A1677" s="1685">
        <v>44424</v>
      </c>
      <c r="B1677" s="877" t="s">
        <v>2278</v>
      </c>
      <c r="C1677" s="878">
        <v>4</v>
      </c>
      <c r="D1677" s="878">
        <v>4</v>
      </c>
      <c r="E1677" s="878">
        <v>3</v>
      </c>
      <c r="F1677" s="878">
        <v>5</v>
      </c>
      <c r="G1677" s="1133">
        <v>5</v>
      </c>
      <c r="H1677" s="879">
        <v>7</v>
      </c>
      <c r="I1677" s="964">
        <v>5</v>
      </c>
      <c r="J1677" s="878">
        <v>4</v>
      </c>
      <c r="K1677" s="909">
        <v>12</v>
      </c>
      <c r="L1677" s="1180">
        <v>11</v>
      </c>
      <c r="M1677" s="1125">
        <v>9</v>
      </c>
      <c r="N1677" s="909">
        <v>12</v>
      </c>
      <c r="O1677" s="963">
        <v>11</v>
      </c>
      <c r="P1677" s="1180">
        <v>11</v>
      </c>
      <c r="Q1677" s="959">
        <v>14</v>
      </c>
      <c r="R1677" s="882">
        <v>11</v>
      </c>
      <c r="S1677" s="1402">
        <v>10</v>
      </c>
      <c r="T1677" s="1446">
        <v>9</v>
      </c>
      <c r="U1677" s="1454">
        <v>8</v>
      </c>
      <c r="V1677" s="1431">
        <v>10</v>
      </c>
      <c r="W1677" s="1246">
        <v>17</v>
      </c>
      <c r="X1677" s="1137">
        <v>19</v>
      </c>
      <c r="Y1677" s="1274">
        <v>16</v>
      </c>
      <c r="Z1677" s="1365">
        <v>13</v>
      </c>
      <c r="AA1677" s="878"/>
      <c r="AB1677" s="878"/>
      <c r="AC1677" s="878"/>
      <c r="AD1677" s="878"/>
      <c r="AE1677" s="878"/>
      <c r="AF1677" s="878"/>
      <c r="AG1677" s="878"/>
      <c r="AH1677" s="878"/>
      <c r="AI1677" s="1333">
        <v>11</v>
      </c>
      <c r="AJ1677" s="1071">
        <v>5</v>
      </c>
      <c r="AK1677" s="953">
        <v>100</v>
      </c>
      <c r="AL1677" s="1339">
        <v>18</v>
      </c>
      <c r="AM1677" s="953">
        <v>100</v>
      </c>
      <c r="AN1677" s="1214">
        <v>14</v>
      </c>
      <c r="AO1677" s="953">
        <v>100</v>
      </c>
      <c r="AP1677" s="1397">
        <v>78</v>
      </c>
    </row>
    <row r="1678" spans="1:42" x14ac:dyDescent="0.3">
      <c r="A1678" s="1685">
        <v>44425</v>
      </c>
      <c r="B1678" s="877" t="s">
        <v>2279</v>
      </c>
      <c r="C1678" s="878">
        <v>4</v>
      </c>
      <c r="D1678" s="878">
        <v>3</v>
      </c>
      <c r="E1678" s="878">
        <v>1</v>
      </c>
      <c r="F1678" s="878">
        <v>2</v>
      </c>
      <c r="G1678" s="964">
        <v>5</v>
      </c>
      <c r="H1678" s="1060">
        <v>6</v>
      </c>
      <c r="I1678" s="939">
        <v>5</v>
      </c>
      <c r="J1678" s="1112">
        <v>6</v>
      </c>
      <c r="K1678" s="902">
        <v>9</v>
      </c>
      <c r="L1678" s="900">
        <v>6</v>
      </c>
      <c r="M1678" s="878">
        <v>1</v>
      </c>
      <c r="N1678" s="878">
        <v>3</v>
      </c>
      <c r="O1678" s="931">
        <v>6</v>
      </c>
      <c r="P1678" s="1065">
        <v>7</v>
      </c>
      <c r="Q1678" s="984">
        <v>11</v>
      </c>
      <c r="R1678" s="1007">
        <v>16</v>
      </c>
      <c r="S1678" s="1317">
        <v>12</v>
      </c>
      <c r="T1678" s="1433">
        <v>11</v>
      </c>
      <c r="U1678" s="1433">
        <v>11</v>
      </c>
      <c r="V1678" s="1365">
        <v>13</v>
      </c>
      <c r="W1678" s="1261">
        <v>18</v>
      </c>
      <c r="X1678" s="1140">
        <v>19</v>
      </c>
      <c r="Y1678" s="1319">
        <v>15</v>
      </c>
      <c r="Z1678" s="1363">
        <v>14</v>
      </c>
      <c r="AA1678" s="878"/>
      <c r="AB1678" s="878"/>
      <c r="AC1678" s="878"/>
      <c r="AD1678" s="878"/>
      <c r="AE1678" s="878"/>
      <c r="AF1678" s="878"/>
      <c r="AG1678" s="878"/>
      <c r="AH1678" s="878"/>
      <c r="AI1678" s="1223">
        <v>6</v>
      </c>
      <c r="AJ1678" s="1025">
        <v>7</v>
      </c>
      <c r="AK1678" s="953">
        <v>100</v>
      </c>
      <c r="AL1678" s="953">
        <v>100</v>
      </c>
      <c r="AM1678" s="953">
        <v>100</v>
      </c>
      <c r="AN1678" s="1334">
        <v>64</v>
      </c>
      <c r="AO1678" s="953">
        <v>100</v>
      </c>
      <c r="AP1678" s="1260">
        <v>9</v>
      </c>
    </row>
    <row r="1679" spans="1:42" x14ac:dyDescent="0.3">
      <c r="A1679" s="1685">
        <v>44426</v>
      </c>
      <c r="B1679" s="877" t="s">
        <v>2280</v>
      </c>
      <c r="C1679" s="939">
        <v>5</v>
      </c>
      <c r="D1679" s="964">
        <v>5</v>
      </c>
      <c r="E1679" s="878">
        <v>4</v>
      </c>
      <c r="F1679" s="878">
        <v>4</v>
      </c>
      <c r="G1679" s="956">
        <v>7</v>
      </c>
      <c r="H1679" s="941">
        <v>7</v>
      </c>
      <c r="I1679" s="884">
        <v>5</v>
      </c>
      <c r="J1679" s="878">
        <v>4</v>
      </c>
      <c r="K1679" s="1439">
        <v>15</v>
      </c>
      <c r="L1679" s="1373">
        <v>18</v>
      </c>
      <c r="M1679" s="1082">
        <v>14</v>
      </c>
      <c r="N1679" s="956">
        <v>7</v>
      </c>
      <c r="O1679" s="1094">
        <v>8</v>
      </c>
      <c r="P1679" s="1093">
        <v>10</v>
      </c>
      <c r="Q1679" s="984">
        <v>11</v>
      </c>
      <c r="R1679" s="1080">
        <v>8</v>
      </c>
      <c r="S1679" s="1289">
        <v>14</v>
      </c>
      <c r="T1679" s="1322">
        <v>13</v>
      </c>
      <c r="U1679" s="1280">
        <v>13</v>
      </c>
      <c r="V1679" s="1277">
        <v>15</v>
      </c>
      <c r="W1679" s="1138">
        <v>19</v>
      </c>
      <c r="X1679" s="1131">
        <v>20</v>
      </c>
      <c r="Y1679" s="1262">
        <v>17</v>
      </c>
      <c r="Z1679" s="1282">
        <v>17</v>
      </c>
      <c r="AA1679" s="878"/>
      <c r="AB1679" s="878"/>
      <c r="AC1679" s="878"/>
      <c r="AD1679" s="878"/>
      <c r="AE1679" s="878"/>
      <c r="AF1679" s="878"/>
      <c r="AG1679" s="878"/>
      <c r="AH1679" s="878"/>
      <c r="AI1679" s="1477">
        <v>94</v>
      </c>
      <c r="AJ1679" s="952">
        <v>99</v>
      </c>
      <c r="AK1679" s="953">
        <v>100</v>
      </c>
      <c r="AL1679" s="953">
        <v>100</v>
      </c>
      <c r="AM1679" s="953">
        <v>100</v>
      </c>
      <c r="AN1679" s="953">
        <v>100</v>
      </c>
      <c r="AO1679" s="1526">
        <v>21</v>
      </c>
      <c r="AP1679" s="952">
        <v>99</v>
      </c>
    </row>
    <row r="1680" spans="1:42" x14ac:dyDescent="0.3">
      <c r="A1680" s="1685">
        <v>44427</v>
      </c>
      <c r="B1680" s="877" t="s">
        <v>2281</v>
      </c>
      <c r="C1680" s="1133">
        <v>5</v>
      </c>
      <c r="D1680" s="886">
        <v>8</v>
      </c>
      <c r="E1680" s="964">
        <v>5</v>
      </c>
      <c r="F1680" s="1123">
        <v>8</v>
      </c>
      <c r="G1680" s="938">
        <v>9</v>
      </c>
      <c r="H1680" s="1114">
        <v>11</v>
      </c>
      <c r="I1680" s="878">
        <v>3</v>
      </c>
      <c r="J1680" s="878">
        <v>4</v>
      </c>
      <c r="K1680" s="1085">
        <v>12</v>
      </c>
      <c r="L1680" s="961">
        <v>18</v>
      </c>
      <c r="M1680" s="1266">
        <v>13</v>
      </c>
      <c r="N1680" s="934">
        <v>11</v>
      </c>
      <c r="O1680" s="1394">
        <v>22</v>
      </c>
      <c r="P1680" s="1341">
        <v>23</v>
      </c>
      <c r="Q1680" s="878">
        <v>3</v>
      </c>
      <c r="R1680" s="1065">
        <v>7</v>
      </c>
      <c r="S1680" s="1264">
        <v>16</v>
      </c>
      <c r="T1680" s="1252">
        <v>14</v>
      </c>
      <c r="U1680" s="1363">
        <v>14</v>
      </c>
      <c r="V1680" s="1272">
        <v>16</v>
      </c>
      <c r="W1680" s="1319">
        <v>15</v>
      </c>
      <c r="X1680" s="1274">
        <v>16</v>
      </c>
      <c r="Y1680" s="1287">
        <v>15</v>
      </c>
      <c r="Z1680" s="1284">
        <v>14</v>
      </c>
      <c r="AA1680" s="878"/>
      <c r="AB1680" s="878"/>
      <c r="AC1680" s="878"/>
      <c r="AD1680" s="1536">
        <v>1.9</v>
      </c>
      <c r="AE1680" s="878"/>
      <c r="AF1680" s="878"/>
      <c r="AG1680" s="878"/>
      <c r="AH1680" s="878"/>
      <c r="AI1680" s="953">
        <v>100</v>
      </c>
      <c r="AJ1680" s="953">
        <v>100</v>
      </c>
      <c r="AK1680" s="953">
        <v>100</v>
      </c>
      <c r="AL1680" s="952">
        <v>99</v>
      </c>
      <c r="AM1680" s="953">
        <v>100</v>
      </c>
      <c r="AN1680" s="953">
        <v>100</v>
      </c>
      <c r="AO1680" s="953">
        <v>100</v>
      </c>
      <c r="AP1680" s="953">
        <v>100</v>
      </c>
    </row>
    <row r="1681" spans="1:42" x14ac:dyDescent="0.3">
      <c r="A1681" s="1685">
        <v>44428</v>
      </c>
      <c r="B1681" s="877" t="s">
        <v>2282</v>
      </c>
      <c r="C1681" s="878">
        <v>3</v>
      </c>
      <c r="D1681" s="901">
        <v>6</v>
      </c>
      <c r="E1681" s="878">
        <v>4</v>
      </c>
      <c r="F1681" s="878">
        <v>4</v>
      </c>
      <c r="G1681" s="941">
        <v>7</v>
      </c>
      <c r="H1681" s="1156">
        <v>7</v>
      </c>
      <c r="I1681" s="884">
        <v>5</v>
      </c>
      <c r="J1681" s="878">
        <v>3</v>
      </c>
      <c r="K1681" s="878">
        <v>3</v>
      </c>
      <c r="L1681" s="959">
        <v>14</v>
      </c>
      <c r="M1681" s="1220">
        <v>9</v>
      </c>
      <c r="N1681" s="1195">
        <v>19</v>
      </c>
      <c r="O1681" s="881">
        <v>11</v>
      </c>
      <c r="P1681" s="909">
        <v>12</v>
      </c>
      <c r="Q1681" s="1439">
        <v>15</v>
      </c>
      <c r="R1681" s="885">
        <v>6</v>
      </c>
      <c r="S1681" s="1285">
        <v>13</v>
      </c>
      <c r="T1681" s="1374">
        <v>12</v>
      </c>
      <c r="U1681" s="1461">
        <v>11</v>
      </c>
      <c r="V1681" s="1318">
        <v>12</v>
      </c>
      <c r="W1681" s="1246">
        <v>17</v>
      </c>
      <c r="X1681" s="1128">
        <v>18</v>
      </c>
      <c r="Y1681" s="1366">
        <v>16</v>
      </c>
      <c r="Z1681" s="1318">
        <v>12</v>
      </c>
      <c r="AA1681" s="878"/>
      <c r="AB1681" s="878"/>
      <c r="AC1681" s="878"/>
      <c r="AD1681" s="878"/>
      <c r="AE1681" s="878"/>
      <c r="AF1681" s="878"/>
      <c r="AG1681" s="878"/>
      <c r="AH1681" s="878"/>
      <c r="AI1681" s="953">
        <v>100</v>
      </c>
      <c r="AJ1681" s="878"/>
      <c r="AK1681" s="1071">
        <v>5</v>
      </c>
      <c r="AL1681" s="878"/>
      <c r="AM1681" s="1223">
        <v>6</v>
      </c>
      <c r="AN1681" s="878"/>
      <c r="AO1681" s="953">
        <v>100</v>
      </c>
      <c r="AP1681" s="1557">
        <v>51</v>
      </c>
    </row>
    <row r="1682" spans="1:42" x14ac:dyDescent="0.3">
      <c r="A1682" s="1685">
        <v>44429</v>
      </c>
      <c r="B1682" s="955" t="s">
        <v>2283</v>
      </c>
      <c r="C1682" s="878">
        <v>2</v>
      </c>
      <c r="D1682" s="878">
        <v>3</v>
      </c>
      <c r="E1682" s="878">
        <v>1</v>
      </c>
      <c r="F1682" s="878">
        <v>3</v>
      </c>
      <c r="G1682" s="933">
        <v>10</v>
      </c>
      <c r="H1682" s="1114">
        <v>11</v>
      </c>
      <c r="I1682" s="1097">
        <v>10</v>
      </c>
      <c r="J1682" s="956">
        <v>7</v>
      </c>
      <c r="K1682" s="878">
        <v>2</v>
      </c>
      <c r="L1682" s="878">
        <v>4</v>
      </c>
      <c r="M1682" s="878">
        <v>2</v>
      </c>
      <c r="N1682" s="1073">
        <v>8</v>
      </c>
      <c r="O1682" s="1462">
        <v>16</v>
      </c>
      <c r="P1682" s="961">
        <v>18</v>
      </c>
      <c r="Q1682" s="1434">
        <v>22</v>
      </c>
      <c r="R1682" s="1146">
        <v>22</v>
      </c>
      <c r="S1682" s="1400">
        <v>11</v>
      </c>
      <c r="T1682" s="1391">
        <v>10</v>
      </c>
      <c r="U1682" s="1442">
        <v>9</v>
      </c>
      <c r="V1682" s="1318">
        <v>12</v>
      </c>
      <c r="W1682" s="1256">
        <v>15</v>
      </c>
      <c r="X1682" s="1262">
        <v>17</v>
      </c>
      <c r="Y1682" s="1287">
        <v>15</v>
      </c>
      <c r="Z1682" s="1323">
        <v>14</v>
      </c>
      <c r="AA1682" s="878"/>
      <c r="AB1682" s="878"/>
      <c r="AC1682" s="878"/>
      <c r="AD1682" s="878"/>
      <c r="AE1682" s="878"/>
      <c r="AF1682" s="878"/>
      <c r="AG1682" s="878"/>
      <c r="AH1682" s="878"/>
      <c r="AI1682" s="1531">
        <v>58</v>
      </c>
      <c r="AJ1682" s="878"/>
      <c r="AK1682" s="953">
        <v>100</v>
      </c>
      <c r="AL1682" s="953">
        <v>100</v>
      </c>
      <c r="AM1682" s="953">
        <v>100</v>
      </c>
      <c r="AN1682" s="953">
        <v>100</v>
      </c>
      <c r="AO1682" s="953">
        <v>100</v>
      </c>
      <c r="AP1682" s="953">
        <v>100</v>
      </c>
    </row>
    <row r="1683" spans="1:42" x14ac:dyDescent="0.3">
      <c r="A1683" s="1685">
        <v>44430</v>
      </c>
      <c r="B1683" s="955" t="s">
        <v>2284</v>
      </c>
      <c r="C1683" s="902">
        <v>9</v>
      </c>
      <c r="D1683" s="878">
        <v>4</v>
      </c>
      <c r="E1683" s="931">
        <v>6</v>
      </c>
      <c r="F1683" s="878">
        <v>5</v>
      </c>
      <c r="G1683" s="910">
        <v>7</v>
      </c>
      <c r="H1683" s="934">
        <v>11</v>
      </c>
      <c r="I1683" s="1097">
        <v>10</v>
      </c>
      <c r="J1683" s="940">
        <v>6</v>
      </c>
      <c r="K1683" s="961">
        <v>18</v>
      </c>
      <c r="L1683" s="880">
        <v>8</v>
      </c>
      <c r="M1683" s="1001">
        <v>10</v>
      </c>
      <c r="N1683" s="957">
        <v>9</v>
      </c>
      <c r="O1683" s="1098">
        <v>14</v>
      </c>
      <c r="P1683" s="1063">
        <v>17</v>
      </c>
      <c r="Q1683" s="1197">
        <v>20</v>
      </c>
      <c r="R1683" s="1344">
        <v>21</v>
      </c>
      <c r="S1683" s="1365">
        <v>13</v>
      </c>
      <c r="T1683" s="1323">
        <v>14</v>
      </c>
      <c r="U1683" s="1416">
        <v>13</v>
      </c>
      <c r="V1683" s="1259">
        <v>14</v>
      </c>
      <c r="W1683" s="1138">
        <v>19</v>
      </c>
      <c r="X1683" s="920">
        <v>21</v>
      </c>
      <c r="Y1683" s="1281">
        <v>17</v>
      </c>
      <c r="Z1683" s="1284">
        <v>14</v>
      </c>
      <c r="AA1683" s="878"/>
      <c r="AB1683" s="878"/>
      <c r="AC1683" s="1121">
        <v>0.6</v>
      </c>
      <c r="AD1683" s="878"/>
      <c r="AE1683" s="878"/>
      <c r="AF1683" s="878"/>
      <c r="AG1683" s="878"/>
      <c r="AH1683" s="878"/>
      <c r="AI1683" s="953">
        <v>100</v>
      </c>
      <c r="AJ1683" s="953">
        <v>100</v>
      </c>
      <c r="AK1683" s="953">
        <v>100</v>
      </c>
      <c r="AL1683" s="878"/>
      <c r="AM1683" s="1154">
        <v>30</v>
      </c>
      <c r="AN1683" s="1223">
        <v>6</v>
      </c>
      <c r="AO1683" s="1404">
        <v>44</v>
      </c>
      <c r="AP1683" s="878"/>
    </row>
    <row r="1684" spans="1:42" x14ac:dyDescent="0.3">
      <c r="A1684" s="1685">
        <v>44431</v>
      </c>
      <c r="B1684" s="877" t="s">
        <v>2285</v>
      </c>
      <c r="C1684" s="878">
        <v>5</v>
      </c>
      <c r="D1684" s="1112">
        <v>6</v>
      </c>
      <c r="E1684" s="932">
        <v>7</v>
      </c>
      <c r="F1684" s="878">
        <v>2</v>
      </c>
      <c r="G1684" s="878">
        <v>3</v>
      </c>
      <c r="H1684" s="931">
        <v>6</v>
      </c>
      <c r="I1684" s="878">
        <v>4</v>
      </c>
      <c r="J1684" s="878">
        <v>4</v>
      </c>
      <c r="K1684" s="1315">
        <v>20</v>
      </c>
      <c r="L1684" s="1344">
        <v>21</v>
      </c>
      <c r="M1684" s="1035">
        <v>22</v>
      </c>
      <c r="N1684" s="880">
        <v>8</v>
      </c>
      <c r="O1684" s="939">
        <v>5</v>
      </c>
      <c r="P1684" s="1073">
        <v>8</v>
      </c>
      <c r="Q1684" s="911">
        <v>8</v>
      </c>
      <c r="R1684" s="1125">
        <v>9</v>
      </c>
      <c r="S1684" s="1430">
        <v>12</v>
      </c>
      <c r="T1684" s="1402">
        <v>10</v>
      </c>
      <c r="U1684" s="1432">
        <v>9</v>
      </c>
      <c r="V1684" s="1382">
        <v>10</v>
      </c>
      <c r="W1684" s="1287">
        <v>15</v>
      </c>
      <c r="X1684" s="1329">
        <v>17</v>
      </c>
      <c r="Y1684" s="1258">
        <v>14</v>
      </c>
      <c r="Z1684" s="1433">
        <v>11</v>
      </c>
      <c r="AA1684" s="878"/>
      <c r="AB1684" s="878"/>
      <c r="AC1684" s="878"/>
      <c r="AD1684" s="878"/>
      <c r="AE1684" s="878"/>
      <c r="AF1684" s="878"/>
      <c r="AG1684" s="878"/>
      <c r="AH1684" s="878"/>
      <c r="AI1684" s="1057">
        <v>38</v>
      </c>
      <c r="AJ1684" s="1325">
        <v>15</v>
      </c>
      <c r="AK1684" s="953">
        <v>100</v>
      </c>
      <c r="AL1684" s="953">
        <v>100</v>
      </c>
      <c r="AM1684" s="953">
        <v>100</v>
      </c>
      <c r="AN1684" s="1397">
        <v>78</v>
      </c>
      <c r="AO1684" s="878"/>
      <c r="AP1684" s="878"/>
    </row>
    <row r="1685" spans="1:42" x14ac:dyDescent="0.3">
      <c r="A1685" s="1685">
        <v>44432</v>
      </c>
      <c r="B1685" s="877" t="s">
        <v>2286</v>
      </c>
      <c r="C1685" s="878">
        <v>4</v>
      </c>
      <c r="D1685" s="878">
        <v>4</v>
      </c>
      <c r="E1685" s="878">
        <v>5</v>
      </c>
      <c r="F1685" s="1112">
        <v>6</v>
      </c>
      <c r="G1685" s="985">
        <v>8</v>
      </c>
      <c r="H1685" s="1065">
        <v>7</v>
      </c>
      <c r="I1685" s="900">
        <v>6</v>
      </c>
      <c r="J1685" s="884">
        <v>5</v>
      </c>
      <c r="K1685" s="902">
        <v>9</v>
      </c>
      <c r="L1685" s="1027">
        <v>9</v>
      </c>
      <c r="M1685" s="1085">
        <v>12</v>
      </c>
      <c r="N1685" s="909">
        <v>12</v>
      </c>
      <c r="O1685" s="899">
        <v>9</v>
      </c>
      <c r="P1685" s="1073">
        <v>8</v>
      </c>
      <c r="Q1685" s="1093">
        <v>10</v>
      </c>
      <c r="R1685" s="907">
        <v>12</v>
      </c>
      <c r="S1685" s="1401">
        <v>10</v>
      </c>
      <c r="T1685" s="1424">
        <v>9</v>
      </c>
      <c r="U1685" s="1455">
        <v>8</v>
      </c>
      <c r="V1685" s="1431">
        <v>10</v>
      </c>
      <c r="W1685" s="1296">
        <v>14</v>
      </c>
      <c r="X1685" s="1253">
        <v>15</v>
      </c>
      <c r="Y1685" s="1279">
        <v>12</v>
      </c>
      <c r="Z1685" s="1417">
        <v>11</v>
      </c>
      <c r="AA1685" s="878"/>
      <c r="AB1685" s="878"/>
      <c r="AC1685" s="878"/>
      <c r="AD1685" s="878"/>
      <c r="AE1685" s="878"/>
      <c r="AF1685" s="878"/>
      <c r="AG1685" s="878"/>
      <c r="AH1685" s="878"/>
      <c r="AI1685" s="878"/>
      <c r="AJ1685" s="1405">
        <v>84</v>
      </c>
      <c r="AK1685" s="953">
        <v>100</v>
      </c>
      <c r="AL1685" s="1199">
        <v>90</v>
      </c>
      <c r="AM1685" s="1189">
        <v>7</v>
      </c>
      <c r="AN1685" s="1218">
        <v>61</v>
      </c>
      <c r="AO1685" s="953">
        <v>100</v>
      </c>
      <c r="AP1685" s="953">
        <v>100</v>
      </c>
    </row>
    <row r="1686" spans="1:42" x14ac:dyDescent="0.3">
      <c r="A1686" s="1685">
        <v>44433</v>
      </c>
      <c r="B1686" s="877" t="s">
        <v>2287</v>
      </c>
      <c r="C1686" s="901">
        <v>6</v>
      </c>
      <c r="D1686" s="878">
        <v>5</v>
      </c>
      <c r="E1686" s="878">
        <v>5</v>
      </c>
      <c r="F1686" s="1072">
        <v>6</v>
      </c>
      <c r="G1686" s="879">
        <v>7</v>
      </c>
      <c r="H1686" s="931">
        <v>6</v>
      </c>
      <c r="I1686" s="878">
        <v>5</v>
      </c>
      <c r="J1686" s="878">
        <v>2</v>
      </c>
      <c r="K1686" s="1030">
        <v>13</v>
      </c>
      <c r="L1686" s="984">
        <v>11</v>
      </c>
      <c r="M1686" s="903">
        <v>10</v>
      </c>
      <c r="N1686" s="1030">
        <v>13</v>
      </c>
      <c r="O1686" s="1111">
        <v>10</v>
      </c>
      <c r="P1686" s="1027">
        <v>9</v>
      </c>
      <c r="Q1686" s="931">
        <v>6</v>
      </c>
      <c r="R1686" s="878">
        <v>4</v>
      </c>
      <c r="S1686" s="1431">
        <v>10</v>
      </c>
      <c r="T1686" s="1418">
        <v>10</v>
      </c>
      <c r="U1686" s="1442">
        <v>9</v>
      </c>
      <c r="V1686" s="1376">
        <v>11</v>
      </c>
      <c r="W1686" s="1321">
        <v>15</v>
      </c>
      <c r="X1686" s="1262">
        <v>17</v>
      </c>
      <c r="Y1686" s="1386">
        <v>13</v>
      </c>
      <c r="Z1686" s="1382">
        <v>10</v>
      </c>
      <c r="AA1686" s="878"/>
      <c r="AB1686" s="878"/>
      <c r="AC1686" s="878"/>
      <c r="AD1686" s="878"/>
      <c r="AE1686" s="878"/>
      <c r="AF1686" s="878"/>
      <c r="AG1686" s="878"/>
      <c r="AH1686" s="878"/>
      <c r="AI1686" s="1162">
        <v>40</v>
      </c>
      <c r="AJ1686" s="953">
        <v>100</v>
      </c>
      <c r="AK1686" s="953">
        <v>100</v>
      </c>
      <c r="AL1686" s="953">
        <v>100</v>
      </c>
      <c r="AM1686" s="1487">
        <v>46</v>
      </c>
      <c r="AN1686" s="1071">
        <v>5</v>
      </c>
      <c r="AO1686" s="1260">
        <v>10</v>
      </c>
      <c r="AP1686" s="1071"/>
    </row>
    <row r="1687" spans="1:42" x14ac:dyDescent="0.3">
      <c r="A1687" s="1685">
        <v>44434</v>
      </c>
      <c r="B1687" s="877" t="s">
        <v>2288</v>
      </c>
      <c r="C1687" s="878">
        <v>4</v>
      </c>
      <c r="D1687" s="878">
        <v>4</v>
      </c>
      <c r="E1687" s="878">
        <v>5</v>
      </c>
      <c r="F1687" s="884">
        <v>5</v>
      </c>
      <c r="G1687" s="1156">
        <v>7</v>
      </c>
      <c r="H1687" s="928">
        <v>8</v>
      </c>
      <c r="I1687" s="902">
        <v>9</v>
      </c>
      <c r="J1687" s="1080">
        <v>8</v>
      </c>
      <c r="K1687" s="979">
        <v>6</v>
      </c>
      <c r="L1687" s="957">
        <v>9</v>
      </c>
      <c r="M1687" s="1028">
        <v>12</v>
      </c>
      <c r="N1687" s="1134">
        <v>12</v>
      </c>
      <c r="O1687" s="1011">
        <v>11</v>
      </c>
      <c r="P1687" s="963">
        <v>11</v>
      </c>
      <c r="Q1687" s="961">
        <v>18</v>
      </c>
      <c r="R1687" s="1629">
        <v>29</v>
      </c>
      <c r="S1687" s="1442">
        <v>9</v>
      </c>
      <c r="T1687" s="1471">
        <v>8</v>
      </c>
      <c r="U1687" s="1518">
        <v>7</v>
      </c>
      <c r="V1687" s="1391">
        <v>10</v>
      </c>
      <c r="W1687" s="1314">
        <v>18</v>
      </c>
      <c r="X1687" s="946">
        <v>21</v>
      </c>
      <c r="Y1687" s="1324">
        <v>18</v>
      </c>
      <c r="Z1687" s="1252">
        <v>14</v>
      </c>
      <c r="AA1687" s="878"/>
      <c r="AB1687" s="878"/>
      <c r="AC1687" s="878"/>
      <c r="AD1687" s="878"/>
      <c r="AE1687" s="878"/>
      <c r="AF1687" s="878"/>
      <c r="AG1687" s="878"/>
      <c r="AH1687" s="878"/>
      <c r="AI1687" s="878"/>
      <c r="AJ1687" s="1223">
        <v>6</v>
      </c>
      <c r="AK1687" s="878"/>
      <c r="AL1687" s="878"/>
      <c r="AM1687" s="878"/>
      <c r="AN1687" s="878"/>
      <c r="AO1687" s="878"/>
      <c r="AP1687" s="878"/>
    </row>
    <row r="1688" spans="1:42" x14ac:dyDescent="0.3">
      <c r="A1688" s="1685">
        <v>44435</v>
      </c>
      <c r="B1688" s="877" t="s">
        <v>2289</v>
      </c>
      <c r="C1688" s="1079">
        <v>7</v>
      </c>
      <c r="D1688" s="878">
        <v>3</v>
      </c>
      <c r="E1688" s="878">
        <v>3</v>
      </c>
      <c r="F1688" s="878">
        <v>4</v>
      </c>
      <c r="G1688" s="878">
        <v>2</v>
      </c>
      <c r="H1688" s="878">
        <v>5</v>
      </c>
      <c r="I1688" s="929">
        <v>6</v>
      </c>
      <c r="J1688" s="1133">
        <v>5</v>
      </c>
      <c r="K1688" s="1488">
        <v>21</v>
      </c>
      <c r="L1688" s="1065">
        <v>7</v>
      </c>
      <c r="M1688" s="903">
        <v>10</v>
      </c>
      <c r="N1688" s="1080">
        <v>8</v>
      </c>
      <c r="O1688" s="878">
        <v>3</v>
      </c>
      <c r="P1688" s="878">
        <v>4</v>
      </c>
      <c r="Q1688" s="1094">
        <v>8</v>
      </c>
      <c r="R1688" s="1180">
        <v>11</v>
      </c>
      <c r="S1688" s="1367">
        <v>12</v>
      </c>
      <c r="T1688" s="1399">
        <v>10</v>
      </c>
      <c r="U1688" s="1445">
        <v>8</v>
      </c>
      <c r="V1688" s="1376">
        <v>11</v>
      </c>
      <c r="W1688" s="1250">
        <v>16</v>
      </c>
      <c r="X1688" s="1282">
        <v>17</v>
      </c>
      <c r="Y1688" s="1278">
        <v>13</v>
      </c>
      <c r="Z1688" s="1313">
        <v>12</v>
      </c>
      <c r="AA1688" s="878"/>
      <c r="AB1688" s="878"/>
      <c r="AC1688" s="878"/>
      <c r="AD1688" s="878"/>
      <c r="AE1688" s="878"/>
      <c r="AF1688" s="878"/>
      <c r="AG1688" s="878"/>
      <c r="AH1688" s="878"/>
      <c r="AI1688" s="878"/>
      <c r="AJ1688" s="1025">
        <v>7</v>
      </c>
      <c r="AK1688" s="1071">
        <v>5</v>
      </c>
      <c r="AL1688" s="954"/>
      <c r="AM1688" s="1058">
        <v>8</v>
      </c>
      <c r="AN1688" s="953">
        <v>100</v>
      </c>
      <c r="AO1688" s="953">
        <v>100</v>
      </c>
      <c r="AP1688" s="1215"/>
    </row>
    <row r="1689" spans="1:42" x14ac:dyDescent="0.3">
      <c r="A1689" s="1685">
        <v>44436</v>
      </c>
      <c r="B1689" s="955" t="s">
        <v>2290</v>
      </c>
      <c r="C1689" s="1060">
        <v>6</v>
      </c>
      <c r="D1689" s="878">
        <v>4</v>
      </c>
      <c r="E1689" s="878">
        <v>3</v>
      </c>
      <c r="F1689" s="1133">
        <v>5</v>
      </c>
      <c r="G1689" s="900">
        <v>6</v>
      </c>
      <c r="H1689" s="1060">
        <v>6</v>
      </c>
      <c r="I1689" s="878">
        <v>5</v>
      </c>
      <c r="J1689" s="878">
        <v>4</v>
      </c>
      <c r="K1689" s="962">
        <v>16</v>
      </c>
      <c r="L1689" s="1010">
        <v>13</v>
      </c>
      <c r="M1689" s="1159">
        <v>13</v>
      </c>
      <c r="N1689" s="1160">
        <v>14</v>
      </c>
      <c r="O1689" s="1028">
        <v>12</v>
      </c>
      <c r="P1689" s="882">
        <v>11</v>
      </c>
      <c r="Q1689" s="1134">
        <v>12</v>
      </c>
      <c r="R1689" s="1093">
        <v>10</v>
      </c>
      <c r="S1689" s="1379">
        <v>11</v>
      </c>
      <c r="T1689" s="1418">
        <v>10</v>
      </c>
      <c r="U1689" s="1385">
        <v>9</v>
      </c>
      <c r="V1689" s="1390">
        <v>11</v>
      </c>
      <c r="W1689" s="1245">
        <v>18</v>
      </c>
      <c r="X1689" s="1117">
        <v>20</v>
      </c>
      <c r="Y1689" s="1329">
        <v>17</v>
      </c>
      <c r="Z1689" s="1322">
        <v>13</v>
      </c>
      <c r="AA1689" s="878"/>
      <c r="AB1689" s="878"/>
      <c r="AC1689" s="878"/>
      <c r="AD1689" s="878"/>
      <c r="AE1689" s="878"/>
      <c r="AF1689" s="878"/>
      <c r="AG1689" s="878"/>
      <c r="AH1689" s="878"/>
      <c r="AI1689" s="1154">
        <v>29</v>
      </c>
      <c r="AJ1689" s="1275">
        <v>87</v>
      </c>
      <c r="AK1689" s="953">
        <v>100</v>
      </c>
      <c r="AL1689" s="952">
        <v>100</v>
      </c>
      <c r="AM1689" s="953">
        <v>100</v>
      </c>
      <c r="AN1689" s="953">
        <v>100</v>
      </c>
      <c r="AO1689" s="1333">
        <v>10</v>
      </c>
      <c r="AP1689" s="1215"/>
    </row>
    <row r="1690" spans="1:42" x14ac:dyDescent="0.3">
      <c r="A1690" s="1685">
        <v>44437</v>
      </c>
      <c r="B1690" s="955" t="s">
        <v>2291</v>
      </c>
      <c r="C1690" s="878">
        <v>4</v>
      </c>
      <c r="D1690" s="878">
        <v>4</v>
      </c>
      <c r="E1690" s="878">
        <v>2</v>
      </c>
      <c r="F1690" s="878">
        <v>1</v>
      </c>
      <c r="G1690" s="885">
        <v>6</v>
      </c>
      <c r="H1690" s="910">
        <v>7</v>
      </c>
      <c r="I1690" s="1112">
        <v>6</v>
      </c>
      <c r="J1690" s="930">
        <v>7</v>
      </c>
      <c r="K1690" s="1157">
        <v>10</v>
      </c>
      <c r="L1690" s="1073">
        <v>8</v>
      </c>
      <c r="M1690" s="878">
        <v>3</v>
      </c>
      <c r="N1690" s="878">
        <v>2</v>
      </c>
      <c r="O1690" s="1112">
        <v>6</v>
      </c>
      <c r="P1690" s="911">
        <v>8</v>
      </c>
      <c r="Q1690" s="1180">
        <v>11</v>
      </c>
      <c r="R1690" s="1373">
        <v>18</v>
      </c>
      <c r="S1690" s="1425">
        <v>11</v>
      </c>
      <c r="T1690" s="1377">
        <v>10</v>
      </c>
      <c r="U1690" s="1423">
        <v>9</v>
      </c>
      <c r="V1690" s="1285">
        <v>13</v>
      </c>
      <c r="W1690" s="1346">
        <v>19</v>
      </c>
      <c r="X1690" s="1126">
        <v>20</v>
      </c>
      <c r="Y1690" s="1250">
        <v>16</v>
      </c>
      <c r="Z1690" s="1252">
        <v>14</v>
      </c>
      <c r="AA1690" s="878"/>
      <c r="AB1690" s="878"/>
      <c r="AC1690" s="878"/>
      <c r="AD1690" s="878"/>
      <c r="AE1690" s="878"/>
      <c r="AF1690" s="878"/>
      <c r="AG1690" s="878"/>
      <c r="AH1690" s="878"/>
      <c r="AI1690" s="1058">
        <v>8</v>
      </c>
      <c r="AJ1690" s="1298">
        <v>16</v>
      </c>
      <c r="AK1690" s="878"/>
      <c r="AL1690" s="1395">
        <v>34</v>
      </c>
      <c r="AM1690" s="878"/>
      <c r="AN1690" s="878"/>
      <c r="AO1690" s="878"/>
      <c r="AP1690" s="1215"/>
    </row>
    <row r="1691" spans="1:42" x14ac:dyDescent="0.3">
      <c r="A1691" s="1685">
        <v>44438</v>
      </c>
      <c r="B1691" s="877" t="s">
        <v>2292</v>
      </c>
      <c r="C1691" s="878">
        <v>5</v>
      </c>
      <c r="D1691" s="878">
        <v>4</v>
      </c>
      <c r="E1691" s="878">
        <v>4</v>
      </c>
      <c r="F1691" s="878">
        <v>5</v>
      </c>
      <c r="G1691" s="1123">
        <v>8</v>
      </c>
      <c r="H1691" s="1135">
        <v>8</v>
      </c>
      <c r="I1691" s="878">
        <v>4</v>
      </c>
      <c r="J1691" s="878">
        <v>4</v>
      </c>
      <c r="K1691" s="1311">
        <v>17</v>
      </c>
      <c r="L1691" s="981">
        <v>18</v>
      </c>
      <c r="M1691" s="1031">
        <v>14</v>
      </c>
      <c r="N1691" s="1059">
        <v>10</v>
      </c>
      <c r="O1691" s="1033">
        <v>13</v>
      </c>
      <c r="P1691" s="1036">
        <v>13</v>
      </c>
      <c r="Q1691" s="911">
        <v>8</v>
      </c>
      <c r="R1691" s="907">
        <v>12</v>
      </c>
      <c r="S1691" s="1416">
        <v>13</v>
      </c>
      <c r="T1691" s="1317">
        <v>12</v>
      </c>
      <c r="U1691" s="1425">
        <v>11</v>
      </c>
      <c r="V1691" s="1287">
        <v>15</v>
      </c>
      <c r="W1691" s="918">
        <v>22</v>
      </c>
      <c r="X1691" s="926">
        <v>26</v>
      </c>
      <c r="Y1691" s="918">
        <v>22</v>
      </c>
      <c r="Z1691" s="1128">
        <v>18</v>
      </c>
      <c r="AA1691" s="878"/>
      <c r="AB1691" s="878"/>
      <c r="AC1691" s="878"/>
      <c r="AD1691" s="878"/>
      <c r="AE1691" s="878"/>
      <c r="AF1691" s="878"/>
      <c r="AG1691" s="878"/>
      <c r="AH1691" s="878"/>
      <c r="AI1691" s="878"/>
      <c r="AJ1691" s="878"/>
      <c r="AK1691" s="878"/>
      <c r="AL1691" s="878"/>
      <c r="AM1691" s="1071">
        <v>5</v>
      </c>
      <c r="AN1691" s="878"/>
      <c r="AO1691" s="1189">
        <v>7</v>
      </c>
      <c r="AP1691" s="1260">
        <v>9</v>
      </c>
    </row>
    <row r="1692" spans="1:42" x14ac:dyDescent="0.3">
      <c r="A1692" s="1685">
        <v>44439</v>
      </c>
      <c r="B1692" s="877" t="s">
        <v>2293</v>
      </c>
      <c r="C1692" s="878">
        <v>4</v>
      </c>
      <c r="D1692" s="1133">
        <v>5</v>
      </c>
      <c r="E1692" s="1112">
        <v>6</v>
      </c>
      <c r="F1692" s="964">
        <v>5</v>
      </c>
      <c r="G1692" s="929">
        <v>6</v>
      </c>
      <c r="H1692" s="1156">
        <v>7</v>
      </c>
      <c r="I1692" s="1156">
        <v>7</v>
      </c>
      <c r="J1692" s="883">
        <v>7</v>
      </c>
      <c r="K1692" s="984">
        <v>11</v>
      </c>
      <c r="L1692" s="1227">
        <v>17</v>
      </c>
      <c r="M1692" s="1228">
        <v>17</v>
      </c>
      <c r="N1692" s="1031">
        <v>14</v>
      </c>
      <c r="O1692" s="1006">
        <v>13</v>
      </c>
      <c r="P1692" s="913">
        <v>14</v>
      </c>
      <c r="Q1692" s="1063">
        <v>17</v>
      </c>
      <c r="R1692" s="1344">
        <v>21</v>
      </c>
      <c r="S1692" s="1249">
        <v>17</v>
      </c>
      <c r="T1692" s="1329">
        <v>17</v>
      </c>
      <c r="U1692" s="1314">
        <v>18</v>
      </c>
      <c r="V1692" s="1126">
        <v>20</v>
      </c>
      <c r="W1692" s="927">
        <v>25</v>
      </c>
      <c r="X1692" s="1070">
        <v>28</v>
      </c>
      <c r="Y1692" s="1198">
        <v>25</v>
      </c>
      <c r="Z1692" s="890">
        <v>21</v>
      </c>
      <c r="AA1692" s="878"/>
      <c r="AB1692" s="878"/>
      <c r="AC1692" s="878"/>
      <c r="AD1692" s="878"/>
      <c r="AE1692" s="878"/>
      <c r="AF1692" s="878"/>
      <c r="AG1692" s="878"/>
      <c r="AH1692" s="878"/>
      <c r="AI1692" s="1293">
        <v>50</v>
      </c>
      <c r="AJ1692" s="1058">
        <v>8</v>
      </c>
      <c r="AK1692" s="1223">
        <v>6</v>
      </c>
      <c r="AL1692" s="953">
        <v>100</v>
      </c>
      <c r="AM1692" s="953">
        <v>100</v>
      </c>
      <c r="AN1692" s="953">
        <v>100</v>
      </c>
      <c r="AO1692" s="1404">
        <v>45</v>
      </c>
      <c r="AP1692" s="1397">
        <v>78</v>
      </c>
    </row>
    <row r="1693" spans="1:42" x14ac:dyDescent="0.3">
      <c r="A1693" s="1685">
        <v>44440</v>
      </c>
      <c r="B1693" s="877" t="s">
        <v>2294</v>
      </c>
      <c r="C1693" s="1079">
        <v>7</v>
      </c>
      <c r="D1693" s="1123">
        <v>8</v>
      </c>
      <c r="E1693" s="878">
        <v>3</v>
      </c>
      <c r="F1693" s="964">
        <v>5</v>
      </c>
      <c r="G1693" s="903">
        <v>10</v>
      </c>
      <c r="H1693" s="1003">
        <v>12</v>
      </c>
      <c r="I1693" s="907">
        <v>12</v>
      </c>
      <c r="J1693" s="881">
        <v>11</v>
      </c>
      <c r="K1693" s="1341">
        <v>23</v>
      </c>
      <c r="L1693" s="1012">
        <v>20</v>
      </c>
      <c r="M1693" s="878">
        <v>4</v>
      </c>
      <c r="N1693" s="1028">
        <v>12</v>
      </c>
      <c r="O1693" s="1146">
        <v>22</v>
      </c>
      <c r="P1693" s="1013">
        <v>26</v>
      </c>
      <c r="Q1693" s="1585">
        <v>26</v>
      </c>
      <c r="R1693" s="1489">
        <v>28</v>
      </c>
      <c r="S1693" s="1131">
        <v>20</v>
      </c>
      <c r="T1693" s="1232">
        <v>20</v>
      </c>
      <c r="U1693" s="1174">
        <v>19</v>
      </c>
      <c r="V1693" s="1169">
        <v>17</v>
      </c>
      <c r="W1693" s="1262">
        <v>17</v>
      </c>
      <c r="X1693" s="1255">
        <v>16</v>
      </c>
      <c r="Y1693" s="1256">
        <v>15</v>
      </c>
      <c r="Z1693" s="1253">
        <v>15</v>
      </c>
      <c r="AA1693" s="878"/>
      <c r="AB1693" s="878"/>
      <c r="AC1693" s="1023">
        <v>0.5</v>
      </c>
      <c r="AD1693" s="1054">
        <v>0.1</v>
      </c>
      <c r="AE1693" s="878"/>
      <c r="AF1693" s="1235">
        <v>0.8</v>
      </c>
      <c r="AG1693" s="1119">
        <v>1.3</v>
      </c>
      <c r="AH1693" s="1538">
        <v>2.7</v>
      </c>
      <c r="AI1693" s="953">
        <v>100</v>
      </c>
      <c r="AJ1693" s="953">
        <v>100</v>
      </c>
      <c r="AK1693" s="953">
        <v>100</v>
      </c>
      <c r="AL1693" s="953">
        <v>100</v>
      </c>
      <c r="AM1693" s="953">
        <v>100</v>
      </c>
      <c r="AN1693" s="953">
        <v>100</v>
      </c>
      <c r="AO1693" s="953">
        <v>100</v>
      </c>
      <c r="AP1693" s="953">
        <v>100</v>
      </c>
    </row>
    <row r="1694" spans="1:42" x14ac:dyDescent="0.3">
      <c r="A1694" s="1685">
        <v>44441</v>
      </c>
      <c r="B1694" s="877" t="s">
        <v>2295</v>
      </c>
      <c r="C1694" s="1220">
        <v>9</v>
      </c>
      <c r="D1694" s="1124">
        <v>11</v>
      </c>
      <c r="E1694" s="933">
        <v>10</v>
      </c>
      <c r="F1694" s="902">
        <v>9</v>
      </c>
      <c r="G1694" s="886">
        <v>8</v>
      </c>
      <c r="H1694" s="979">
        <v>6</v>
      </c>
      <c r="I1694" s="979">
        <v>6</v>
      </c>
      <c r="J1694" s="1080">
        <v>8</v>
      </c>
      <c r="K1694" s="1371">
        <v>24</v>
      </c>
      <c r="L1694" s="1268">
        <v>25</v>
      </c>
      <c r="M1694" s="1434">
        <v>22</v>
      </c>
      <c r="N1694" s="942">
        <v>19</v>
      </c>
      <c r="O1694" s="961">
        <v>18</v>
      </c>
      <c r="P1694" s="887">
        <v>18</v>
      </c>
      <c r="Q1694" s="1244">
        <v>18</v>
      </c>
      <c r="R1694" s="1341">
        <v>23</v>
      </c>
      <c r="S1694" s="1296">
        <v>14</v>
      </c>
      <c r="T1694" s="1365">
        <v>13</v>
      </c>
      <c r="U1694" s="1322">
        <v>13</v>
      </c>
      <c r="V1694" s="1286">
        <v>13</v>
      </c>
      <c r="W1694" s="1284">
        <v>14</v>
      </c>
      <c r="X1694" s="1258">
        <v>14</v>
      </c>
      <c r="Y1694" s="1259">
        <v>14</v>
      </c>
      <c r="Z1694" s="1284">
        <v>14</v>
      </c>
      <c r="AA1694" s="1534">
        <v>2.2000000000000002</v>
      </c>
      <c r="AB1694" s="1144">
        <v>5.8</v>
      </c>
      <c r="AC1694" s="1118">
        <v>1.1000000000000001</v>
      </c>
      <c r="AD1694" s="878"/>
      <c r="AE1694" s="878"/>
      <c r="AF1694" s="1054">
        <v>0.1</v>
      </c>
      <c r="AG1694" s="878"/>
      <c r="AH1694" s="878"/>
      <c r="AI1694" s="953">
        <v>100</v>
      </c>
      <c r="AJ1694" s="953">
        <v>100</v>
      </c>
      <c r="AK1694" s="953">
        <v>100</v>
      </c>
      <c r="AL1694" s="953">
        <v>100</v>
      </c>
      <c r="AM1694" s="953">
        <v>100</v>
      </c>
      <c r="AN1694" s="953">
        <v>100</v>
      </c>
      <c r="AO1694" s="953">
        <v>100</v>
      </c>
      <c r="AP1694" s="953">
        <v>100</v>
      </c>
    </row>
    <row r="1695" spans="1:42" x14ac:dyDescent="0.3">
      <c r="A1695" s="1685">
        <v>44442</v>
      </c>
      <c r="B1695" s="877" t="s">
        <v>2296</v>
      </c>
      <c r="C1695" s="1220">
        <v>9</v>
      </c>
      <c r="D1695" s="928">
        <v>8</v>
      </c>
      <c r="E1695" s="912">
        <v>9</v>
      </c>
      <c r="F1695" s="938">
        <v>9</v>
      </c>
      <c r="G1695" s="898">
        <v>10</v>
      </c>
      <c r="H1695" s="1164">
        <v>10</v>
      </c>
      <c r="I1695" s="933">
        <v>10</v>
      </c>
      <c r="J1695" s="1027">
        <v>9</v>
      </c>
      <c r="K1695" s="1434">
        <v>22</v>
      </c>
      <c r="L1695" s="1353">
        <v>21</v>
      </c>
      <c r="M1695" s="1237">
        <v>21</v>
      </c>
      <c r="N1695" s="961">
        <v>18</v>
      </c>
      <c r="O1695" s="1095">
        <v>15</v>
      </c>
      <c r="P1695" s="1031">
        <v>14</v>
      </c>
      <c r="Q1695" s="961">
        <v>18</v>
      </c>
      <c r="R1695" s="961">
        <v>18</v>
      </c>
      <c r="S1695" s="1365">
        <v>13</v>
      </c>
      <c r="T1695" s="1360">
        <v>13</v>
      </c>
      <c r="U1695" s="1285">
        <v>13</v>
      </c>
      <c r="V1695" s="1284">
        <v>14</v>
      </c>
      <c r="W1695" s="1287">
        <v>15</v>
      </c>
      <c r="X1695" s="1272">
        <v>16</v>
      </c>
      <c r="Y1695" s="1323">
        <v>14</v>
      </c>
      <c r="Z1695" s="1280">
        <v>13</v>
      </c>
      <c r="AA1695" s="878"/>
      <c r="AB1695" s="1054">
        <v>0.1</v>
      </c>
      <c r="AC1695" s="878"/>
      <c r="AD1695" s="1054">
        <v>0.1</v>
      </c>
      <c r="AE1695" s="878"/>
      <c r="AF1695" s="878"/>
      <c r="AG1695" s="878"/>
      <c r="AH1695" s="878"/>
      <c r="AI1695" s="953">
        <v>100</v>
      </c>
      <c r="AJ1695" s="953">
        <v>100</v>
      </c>
      <c r="AK1695" s="953">
        <v>100</v>
      </c>
      <c r="AL1695" s="1194">
        <v>85</v>
      </c>
      <c r="AM1695" s="953">
        <v>100</v>
      </c>
      <c r="AN1695" s="1472">
        <v>40</v>
      </c>
      <c r="AO1695" s="996">
        <v>67</v>
      </c>
      <c r="AP1695" s="1474">
        <v>62</v>
      </c>
    </row>
    <row r="1696" spans="1:42" x14ac:dyDescent="0.3">
      <c r="A1696" s="1685">
        <v>44443</v>
      </c>
      <c r="B1696" s="955" t="s">
        <v>2297</v>
      </c>
      <c r="C1696" s="1079">
        <v>7</v>
      </c>
      <c r="D1696" s="878">
        <v>5</v>
      </c>
      <c r="E1696" s="878">
        <v>5</v>
      </c>
      <c r="F1696" s="1065">
        <v>7</v>
      </c>
      <c r="G1696" s="886">
        <v>8</v>
      </c>
      <c r="H1696" s="957">
        <v>9</v>
      </c>
      <c r="I1696" s="1001">
        <v>10</v>
      </c>
      <c r="J1696" s="1220">
        <v>9</v>
      </c>
      <c r="K1696" s="1462">
        <v>16</v>
      </c>
      <c r="L1696" s="1180">
        <v>11</v>
      </c>
      <c r="M1696" s="984">
        <v>11</v>
      </c>
      <c r="N1696" s="904">
        <v>11</v>
      </c>
      <c r="O1696" s="938">
        <v>9</v>
      </c>
      <c r="P1696" s="1099">
        <v>13</v>
      </c>
      <c r="Q1696" s="1373">
        <v>18</v>
      </c>
      <c r="R1696" s="1007">
        <v>16</v>
      </c>
      <c r="S1696" s="1312">
        <v>12</v>
      </c>
      <c r="T1696" s="1378">
        <v>11</v>
      </c>
      <c r="U1696" s="1461">
        <v>11</v>
      </c>
      <c r="V1696" s="1278">
        <v>13</v>
      </c>
      <c r="W1696" s="1294">
        <v>16</v>
      </c>
      <c r="X1696" s="1263">
        <v>16</v>
      </c>
      <c r="Y1696" s="1289">
        <v>14</v>
      </c>
      <c r="Z1696" s="1278">
        <v>13</v>
      </c>
      <c r="AA1696" s="878"/>
      <c r="AB1696" s="878"/>
      <c r="AC1696" s="878"/>
      <c r="AD1696" s="878"/>
      <c r="AE1696" s="878"/>
      <c r="AF1696" s="1054">
        <v>0.1</v>
      </c>
      <c r="AG1696" s="878"/>
      <c r="AH1696" s="878"/>
      <c r="AI1696" s="878"/>
      <c r="AJ1696" s="878"/>
      <c r="AK1696" s="1152">
        <v>22</v>
      </c>
      <c r="AL1696" s="953">
        <v>100</v>
      </c>
      <c r="AM1696" s="1421">
        <v>63</v>
      </c>
      <c r="AN1696" s="1057">
        <v>39</v>
      </c>
      <c r="AO1696" s="953">
        <v>100</v>
      </c>
      <c r="AP1696" s="953">
        <v>100</v>
      </c>
    </row>
    <row r="1697" spans="1:42" x14ac:dyDescent="0.3">
      <c r="A1697" s="1685">
        <v>44444</v>
      </c>
      <c r="B1697" s="955" t="s">
        <v>2298</v>
      </c>
      <c r="C1697" s="910">
        <v>7</v>
      </c>
      <c r="D1697" s="1079">
        <v>7</v>
      </c>
      <c r="E1697" s="1079">
        <v>7</v>
      </c>
      <c r="F1697" s="932">
        <v>7</v>
      </c>
      <c r="G1697" s="879">
        <v>7</v>
      </c>
      <c r="H1697" s="940">
        <v>6</v>
      </c>
      <c r="I1697" s="1065">
        <v>7</v>
      </c>
      <c r="J1697" s="912">
        <v>9</v>
      </c>
      <c r="K1697" s="935">
        <v>15</v>
      </c>
      <c r="L1697" s="1095">
        <v>15</v>
      </c>
      <c r="M1697" s="1026">
        <v>17</v>
      </c>
      <c r="N1697" s="1439">
        <v>15</v>
      </c>
      <c r="O1697" s="1059">
        <v>10</v>
      </c>
      <c r="P1697" s="1094">
        <v>8</v>
      </c>
      <c r="Q1697" s="1030">
        <v>13</v>
      </c>
      <c r="R1697" s="1270">
        <v>19</v>
      </c>
      <c r="S1697" s="1278">
        <v>13</v>
      </c>
      <c r="T1697" s="1312">
        <v>12</v>
      </c>
      <c r="U1697" s="1313">
        <v>12</v>
      </c>
      <c r="V1697" s="1317">
        <v>12</v>
      </c>
      <c r="W1697" s="1359">
        <v>14</v>
      </c>
      <c r="X1697" s="1277">
        <v>15</v>
      </c>
      <c r="Y1697" s="1289">
        <v>14</v>
      </c>
      <c r="Z1697" s="1318">
        <v>12</v>
      </c>
      <c r="AA1697" s="878"/>
      <c r="AB1697" s="1475">
        <v>1.8</v>
      </c>
      <c r="AC1697" s="878"/>
      <c r="AD1697" s="1054">
        <v>0.1</v>
      </c>
      <c r="AE1697" s="878"/>
      <c r="AF1697" s="878"/>
      <c r="AG1697" s="878"/>
      <c r="AH1697" s="878"/>
      <c r="AI1697" s="953">
        <v>100</v>
      </c>
      <c r="AJ1697" s="953">
        <v>100</v>
      </c>
      <c r="AK1697" s="953">
        <v>100</v>
      </c>
      <c r="AL1697" s="953">
        <v>100</v>
      </c>
      <c r="AM1697" s="953">
        <v>100</v>
      </c>
      <c r="AN1697" s="953">
        <v>100</v>
      </c>
      <c r="AO1697" s="1474">
        <v>61</v>
      </c>
      <c r="AP1697" s="1460">
        <v>29</v>
      </c>
    </row>
    <row r="1698" spans="1:42" x14ac:dyDescent="0.3">
      <c r="A1698" s="1685">
        <v>44445</v>
      </c>
      <c r="B1698" s="877" t="s">
        <v>2299</v>
      </c>
      <c r="C1698" s="958">
        <v>9</v>
      </c>
      <c r="D1698" s="930">
        <v>7</v>
      </c>
      <c r="E1698" s="1112">
        <v>6</v>
      </c>
      <c r="F1698" s="880">
        <v>8</v>
      </c>
      <c r="G1698" s="902">
        <v>9</v>
      </c>
      <c r="H1698" s="1097">
        <v>10</v>
      </c>
      <c r="I1698" s="1124">
        <v>11</v>
      </c>
      <c r="J1698" s="1180">
        <v>11</v>
      </c>
      <c r="K1698" s="1270">
        <v>19</v>
      </c>
      <c r="L1698" s="1373">
        <v>18</v>
      </c>
      <c r="M1698" s="1482">
        <v>16</v>
      </c>
      <c r="N1698" s="1009">
        <v>14</v>
      </c>
      <c r="O1698" s="1082">
        <v>14</v>
      </c>
      <c r="P1698" s="1439">
        <v>15</v>
      </c>
      <c r="Q1698" s="1306">
        <v>23</v>
      </c>
      <c r="R1698" s="1582">
        <v>26</v>
      </c>
      <c r="S1698" s="1374">
        <v>12</v>
      </c>
      <c r="T1698" s="1375">
        <v>11</v>
      </c>
      <c r="U1698" s="1379">
        <v>11</v>
      </c>
      <c r="V1698" s="1285">
        <v>13</v>
      </c>
      <c r="W1698" s="1263">
        <v>16</v>
      </c>
      <c r="X1698" s="1262">
        <v>17</v>
      </c>
      <c r="Y1698" s="1252">
        <v>14</v>
      </c>
      <c r="Z1698" s="1284">
        <v>14</v>
      </c>
      <c r="AA1698" s="878"/>
      <c r="AB1698" s="878"/>
      <c r="AC1698" s="878"/>
      <c r="AD1698" s="878"/>
      <c r="AE1698" s="878"/>
      <c r="AF1698" s="878"/>
      <c r="AG1698" s="878"/>
      <c r="AH1698" s="878"/>
      <c r="AI1698" s="953">
        <v>100</v>
      </c>
      <c r="AJ1698" s="1109">
        <v>97</v>
      </c>
      <c r="AK1698" s="953">
        <v>100</v>
      </c>
      <c r="AL1698" s="1332">
        <v>80</v>
      </c>
      <c r="AM1698" s="953">
        <v>100</v>
      </c>
      <c r="AN1698" s="953">
        <v>100</v>
      </c>
      <c r="AO1698" s="953">
        <v>100</v>
      </c>
      <c r="AP1698" s="953">
        <v>100</v>
      </c>
    </row>
    <row r="1699" spans="1:42" x14ac:dyDescent="0.3">
      <c r="A1699" s="1685">
        <v>44446</v>
      </c>
      <c r="B1699" s="877" t="s">
        <v>2300</v>
      </c>
      <c r="C1699" s="1093">
        <v>10</v>
      </c>
      <c r="D1699" s="1157">
        <v>10</v>
      </c>
      <c r="E1699" s="958">
        <v>9</v>
      </c>
      <c r="F1699" s="1001">
        <v>10</v>
      </c>
      <c r="G1699" s="1084">
        <v>16</v>
      </c>
      <c r="H1699" s="1462">
        <v>16</v>
      </c>
      <c r="I1699" s="1410">
        <v>15</v>
      </c>
      <c r="J1699" s="1482">
        <v>16</v>
      </c>
      <c r="K1699" s="1554">
        <v>26</v>
      </c>
      <c r="L1699" s="1336">
        <v>24</v>
      </c>
      <c r="M1699" s="1237">
        <v>21</v>
      </c>
      <c r="N1699" s="1344">
        <v>21</v>
      </c>
      <c r="O1699" s="1034">
        <v>27</v>
      </c>
      <c r="P1699" s="1653">
        <v>33</v>
      </c>
      <c r="Q1699" s="1620">
        <v>34</v>
      </c>
      <c r="R1699" s="1670">
        <v>37</v>
      </c>
      <c r="S1699" s="1258">
        <v>14</v>
      </c>
      <c r="T1699" s="1363">
        <v>14</v>
      </c>
      <c r="U1699" s="1416">
        <v>13</v>
      </c>
      <c r="V1699" s="1278">
        <v>13</v>
      </c>
      <c r="W1699" s="1317">
        <v>12</v>
      </c>
      <c r="X1699" s="1280">
        <v>13</v>
      </c>
      <c r="Y1699" s="1286">
        <v>13</v>
      </c>
      <c r="Z1699" s="1360">
        <v>13</v>
      </c>
      <c r="AA1699" s="878"/>
      <c r="AB1699" s="878"/>
      <c r="AC1699" s="1053">
        <v>0.3</v>
      </c>
      <c r="AD1699" s="878"/>
      <c r="AE1699" s="1144">
        <v>6.4</v>
      </c>
      <c r="AF1699" s="1235">
        <v>0.8</v>
      </c>
      <c r="AG1699" s="1538">
        <v>2.7</v>
      </c>
      <c r="AH1699" s="1053">
        <v>0.3</v>
      </c>
      <c r="AI1699" s="953">
        <v>100</v>
      </c>
      <c r="AJ1699" s="953">
        <v>100</v>
      </c>
      <c r="AK1699" s="953">
        <v>100</v>
      </c>
      <c r="AL1699" s="953">
        <v>100</v>
      </c>
      <c r="AM1699" s="953">
        <v>100</v>
      </c>
      <c r="AN1699" s="953">
        <v>100</v>
      </c>
      <c r="AO1699" s="953">
        <v>100</v>
      </c>
      <c r="AP1699" s="953">
        <v>100</v>
      </c>
    </row>
    <row r="1700" spans="1:42" x14ac:dyDescent="0.3">
      <c r="A1700" s="1685">
        <v>44447</v>
      </c>
      <c r="B1700" s="877" t="s">
        <v>2301</v>
      </c>
      <c r="C1700" s="1003">
        <v>12</v>
      </c>
      <c r="D1700" s="911">
        <v>8</v>
      </c>
      <c r="E1700" s="957">
        <v>9</v>
      </c>
      <c r="F1700" s="938">
        <v>9</v>
      </c>
      <c r="G1700" s="1135">
        <v>8</v>
      </c>
      <c r="H1700" s="878">
        <v>5</v>
      </c>
      <c r="I1700" s="1133">
        <v>5</v>
      </c>
      <c r="J1700" s="886">
        <v>8</v>
      </c>
      <c r="K1700" s="1606">
        <v>30</v>
      </c>
      <c r="L1700" s="1267">
        <v>24</v>
      </c>
      <c r="M1700" s="1310">
        <v>21</v>
      </c>
      <c r="N1700" s="1348">
        <v>21</v>
      </c>
      <c r="O1700" s="1081">
        <v>17</v>
      </c>
      <c r="P1700" s="1439">
        <v>15</v>
      </c>
      <c r="Q1700" s="961">
        <v>18</v>
      </c>
      <c r="R1700" s="1095">
        <v>15</v>
      </c>
      <c r="S1700" s="1289">
        <v>14</v>
      </c>
      <c r="T1700" s="1323">
        <v>14</v>
      </c>
      <c r="U1700" s="1323">
        <v>14</v>
      </c>
      <c r="V1700" s="1323">
        <v>14</v>
      </c>
      <c r="W1700" s="1296">
        <v>14</v>
      </c>
      <c r="X1700" s="1284">
        <v>14</v>
      </c>
      <c r="Y1700" s="1280">
        <v>13</v>
      </c>
      <c r="Z1700" s="1313">
        <v>12</v>
      </c>
      <c r="AA1700" s="1202">
        <v>0.4</v>
      </c>
      <c r="AB1700" s="1023">
        <v>0.5</v>
      </c>
      <c r="AC1700" s="1120">
        <v>0.7</v>
      </c>
      <c r="AD1700" s="1145">
        <v>1.2</v>
      </c>
      <c r="AE1700" s="1053">
        <v>0.3</v>
      </c>
      <c r="AF1700" s="1356">
        <v>3.8</v>
      </c>
      <c r="AG1700" s="1023">
        <v>0.5</v>
      </c>
      <c r="AH1700" s="878"/>
      <c r="AI1700" s="953">
        <v>100</v>
      </c>
      <c r="AJ1700" s="953">
        <v>100</v>
      </c>
      <c r="AK1700" s="953">
        <v>100</v>
      </c>
      <c r="AL1700" s="953">
        <v>100</v>
      </c>
      <c r="AM1700" s="953">
        <v>100</v>
      </c>
      <c r="AN1700" s="953">
        <v>100</v>
      </c>
      <c r="AO1700" s="953">
        <v>100</v>
      </c>
      <c r="AP1700" s="1421">
        <v>63</v>
      </c>
    </row>
    <row r="1701" spans="1:42" x14ac:dyDescent="0.3">
      <c r="A1701" s="1685">
        <v>44448</v>
      </c>
      <c r="B1701" s="877" t="s">
        <v>2302</v>
      </c>
      <c r="C1701" s="964">
        <v>5</v>
      </c>
      <c r="D1701" s="878">
        <v>2</v>
      </c>
      <c r="E1701" s="878">
        <v>2</v>
      </c>
      <c r="F1701" s="1180">
        <v>11</v>
      </c>
      <c r="G1701" s="960">
        <v>12</v>
      </c>
      <c r="H1701" s="1316">
        <v>12</v>
      </c>
      <c r="I1701" s="882">
        <v>11</v>
      </c>
      <c r="J1701" s="1029">
        <v>12</v>
      </c>
      <c r="K1701" s="1033">
        <v>13</v>
      </c>
      <c r="L1701" s="878">
        <v>4</v>
      </c>
      <c r="M1701" s="878">
        <v>4</v>
      </c>
      <c r="N1701" s="1353">
        <v>21</v>
      </c>
      <c r="O1701" s="1034">
        <v>27</v>
      </c>
      <c r="P1701" s="1506">
        <v>27</v>
      </c>
      <c r="Q1701" s="1593">
        <v>27</v>
      </c>
      <c r="R1701" s="1042">
        <v>24</v>
      </c>
      <c r="S1701" s="1378">
        <v>11</v>
      </c>
      <c r="T1701" s="1378">
        <v>11</v>
      </c>
      <c r="U1701" s="1417">
        <v>11</v>
      </c>
      <c r="V1701" s="1312">
        <v>12</v>
      </c>
      <c r="W1701" s="1313">
        <v>12</v>
      </c>
      <c r="X1701" s="1367">
        <v>12</v>
      </c>
      <c r="Y1701" s="1317">
        <v>12</v>
      </c>
      <c r="Z1701" s="1367">
        <v>12</v>
      </c>
      <c r="AA1701" s="878"/>
      <c r="AB1701" s="1054">
        <v>0.1</v>
      </c>
      <c r="AC1701" s="878"/>
      <c r="AD1701" s="1054">
        <v>0.1</v>
      </c>
      <c r="AE1701" s="878"/>
      <c r="AF1701" s="878"/>
      <c r="AG1701" s="878"/>
      <c r="AH1701" s="878"/>
      <c r="AI1701" s="953">
        <v>100</v>
      </c>
      <c r="AJ1701" s="953">
        <v>100</v>
      </c>
      <c r="AK1701" s="953">
        <v>100</v>
      </c>
      <c r="AL1701" s="953">
        <v>100</v>
      </c>
      <c r="AM1701" s="953">
        <v>100</v>
      </c>
      <c r="AN1701" s="953">
        <v>100</v>
      </c>
      <c r="AO1701" s="953">
        <v>100</v>
      </c>
      <c r="AP1701" s="953">
        <v>100</v>
      </c>
    </row>
    <row r="1702" spans="1:42" x14ac:dyDescent="0.3">
      <c r="A1702" s="1685">
        <v>44449</v>
      </c>
      <c r="B1702" s="877" t="s">
        <v>2303</v>
      </c>
      <c r="C1702" s="1123">
        <v>8</v>
      </c>
      <c r="D1702" s="879">
        <v>7</v>
      </c>
      <c r="E1702" s="900">
        <v>6</v>
      </c>
      <c r="F1702" s="940">
        <v>6</v>
      </c>
      <c r="G1702" s="878" t="s">
        <v>379</v>
      </c>
      <c r="H1702" s="878" t="s">
        <v>379</v>
      </c>
      <c r="I1702" s="878" t="s">
        <v>379</v>
      </c>
      <c r="J1702" s="878" t="s">
        <v>379</v>
      </c>
      <c r="K1702" s="943">
        <v>20</v>
      </c>
      <c r="L1702" s="1456">
        <v>18</v>
      </c>
      <c r="M1702" s="942">
        <v>19</v>
      </c>
      <c r="N1702" s="1095">
        <v>15</v>
      </c>
      <c r="O1702" s="878" t="s">
        <v>379</v>
      </c>
      <c r="P1702" s="878" t="s">
        <v>379</v>
      </c>
      <c r="Q1702" s="878" t="s">
        <v>379</v>
      </c>
      <c r="R1702" s="878" t="s">
        <v>379</v>
      </c>
      <c r="S1702" s="1417">
        <v>11</v>
      </c>
      <c r="T1702" s="1378">
        <v>11</v>
      </c>
      <c r="U1702" s="1375">
        <v>11</v>
      </c>
      <c r="V1702" s="1389">
        <v>12</v>
      </c>
      <c r="W1702" s="878" t="s">
        <v>379</v>
      </c>
      <c r="X1702" s="878" t="s">
        <v>379</v>
      </c>
      <c r="Y1702" s="878" t="s">
        <v>379</v>
      </c>
      <c r="Z1702" s="878" t="s">
        <v>379</v>
      </c>
      <c r="AA1702" s="1054">
        <v>0.1</v>
      </c>
      <c r="AB1702" s="878"/>
      <c r="AC1702" s="878"/>
      <c r="AD1702" s="878"/>
      <c r="AE1702" s="878" t="s">
        <v>379</v>
      </c>
      <c r="AF1702" s="878" t="s">
        <v>379</v>
      </c>
      <c r="AG1702" s="878" t="s">
        <v>379</v>
      </c>
      <c r="AH1702" s="878" t="s">
        <v>379</v>
      </c>
      <c r="AI1702" s="953">
        <v>100</v>
      </c>
      <c r="AJ1702" s="953">
        <v>100</v>
      </c>
      <c r="AK1702" s="953">
        <v>100</v>
      </c>
      <c r="AL1702" s="953">
        <v>100</v>
      </c>
      <c r="AM1702" s="878" t="s">
        <v>379</v>
      </c>
      <c r="AN1702" s="878" t="s">
        <v>379</v>
      </c>
      <c r="AO1702" s="878" t="s">
        <v>379</v>
      </c>
      <c r="AP1702" s="878" t="s">
        <v>379</v>
      </c>
    </row>
    <row r="1703" spans="1:42" x14ac:dyDescent="0.3">
      <c r="A1703" s="1685">
        <v>44450</v>
      </c>
      <c r="B1703" s="955" t="s">
        <v>2304</v>
      </c>
      <c r="C1703" s="878" t="s">
        <v>379</v>
      </c>
      <c r="D1703" s="878" t="s">
        <v>379</v>
      </c>
      <c r="E1703" s="878" t="s">
        <v>379</v>
      </c>
      <c r="F1703" s="878">
        <v>4</v>
      </c>
      <c r="G1703" s="911">
        <v>8</v>
      </c>
      <c r="H1703" s="902">
        <v>9</v>
      </c>
      <c r="I1703" s="941">
        <v>7</v>
      </c>
      <c r="J1703" s="880">
        <v>8</v>
      </c>
      <c r="K1703" s="878" t="s">
        <v>379</v>
      </c>
      <c r="L1703" s="878" t="s">
        <v>379</v>
      </c>
      <c r="M1703" s="878" t="s">
        <v>379</v>
      </c>
      <c r="N1703" s="958">
        <v>9</v>
      </c>
      <c r="O1703" s="1083">
        <v>13</v>
      </c>
      <c r="P1703" s="1439">
        <v>15</v>
      </c>
      <c r="Q1703" s="1482">
        <v>16</v>
      </c>
      <c r="R1703" s="1371">
        <v>24</v>
      </c>
      <c r="S1703" s="878" t="s">
        <v>379</v>
      </c>
      <c r="T1703" s="878" t="s">
        <v>379</v>
      </c>
      <c r="U1703" s="878" t="s">
        <v>379</v>
      </c>
      <c r="V1703" s="1258">
        <v>14</v>
      </c>
      <c r="W1703" s="1261">
        <v>18</v>
      </c>
      <c r="X1703" s="1115">
        <v>20</v>
      </c>
      <c r="Y1703" s="1314">
        <v>18</v>
      </c>
      <c r="Z1703" s="1321">
        <v>15</v>
      </c>
      <c r="AA1703" s="878" t="s">
        <v>379</v>
      </c>
      <c r="AB1703" s="878" t="s">
        <v>379</v>
      </c>
      <c r="AC1703" s="878" t="s">
        <v>379</v>
      </c>
      <c r="AD1703" s="878"/>
      <c r="AE1703" s="878"/>
      <c r="AF1703" s="878"/>
      <c r="AG1703" s="878"/>
      <c r="AH1703" s="878"/>
      <c r="AI1703" s="878" t="s">
        <v>379</v>
      </c>
      <c r="AJ1703" s="878" t="s">
        <v>379</v>
      </c>
      <c r="AK1703" s="878" t="s">
        <v>379</v>
      </c>
      <c r="AL1703" s="1260">
        <v>10</v>
      </c>
      <c r="AM1703" s="1071">
        <v>5</v>
      </c>
      <c r="AN1703" s="1495">
        <v>11</v>
      </c>
      <c r="AO1703" s="1260">
        <v>10</v>
      </c>
      <c r="AP1703" s="953">
        <v>100</v>
      </c>
    </row>
    <row r="1704" spans="1:42" x14ac:dyDescent="0.3">
      <c r="A1704" s="1685">
        <v>44451</v>
      </c>
      <c r="B1704" s="955" t="s">
        <v>2305</v>
      </c>
      <c r="C1704" s="1135">
        <v>8</v>
      </c>
      <c r="D1704" s="902">
        <v>9</v>
      </c>
      <c r="E1704" s="1073">
        <v>8</v>
      </c>
      <c r="F1704" s="879">
        <v>7</v>
      </c>
      <c r="G1704" s="1080">
        <v>8</v>
      </c>
      <c r="H1704" s="941">
        <v>7</v>
      </c>
      <c r="I1704" s="1072">
        <v>6</v>
      </c>
      <c r="J1704" s="1094">
        <v>8</v>
      </c>
      <c r="K1704" s="1489">
        <v>28</v>
      </c>
      <c r="L1704" s="1626">
        <v>29</v>
      </c>
      <c r="M1704" s="1498">
        <v>27</v>
      </c>
      <c r="N1704" s="1434">
        <v>22</v>
      </c>
      <c r="O1704" s="1113">
        <v>16</v>
      </c>
      <c r="P1704" s="963">
        <v>11</v>
      </c>
      <c r="Q1704" s="909">
        <v>12</v>
      </c>
      <c r="R1704" s="1195">
        <v>19</v>
      </c>
      <c r="S1704" s="1320">
        <v>14</v>
      </c>
      <c r="T1704" s="1252">
        <v>14</v>
      </c>
      <c r="U1704" s="1322">
        <v>13</v>
      </c>
      <c r="V1704" s="1256">
        <v>15</v>
      </c>
      <c r="W1704" s="919">
        <v>20</v>
      </c>
      <c r="X1704" s="973">
        <v>26</v>
      </c>
      <c r="Y1704" s="1051">
        <v>23</v>
      </c>
      <c r="Z1704" s="1137">
        <v>19</v>
      </c>
      <c r="AA1704" s="878"/>
      <c r="AB1704" s="878"/>
      <c r="AC1704" s="878"/>
      <c r="AD1704" s="878"/>
      <c r="AE1704" s="878"/>
      <c r="AF1704" s="878"/>
      <c r="AG1704" s="878"/>
      <c r="AH1704" s="878"/>
      <c r="AI1704" s="953">
        <v>100</v>
      </c>
      <c r="AJ1704" s="953">
        <v>100</v>
      </c>
      <c r="AK1704" s="953">
        <v>100</v>
      </c>
      <c r="AL1704" s="953">
        <v>100</v>
      </c>
      <c r="AM1704" s="953">
        <v>100</v>
      </c>
      <c r="AN1704" s="878"/>
      <c r="AO1704" s="1420">
        <v>45</v>
      </c>
      <c r="AP1704" s="952">
        <v>99</v>
      </c>
    </row>
    <row r="1705" spans="1:42" x14ac:dyDescent="0.3">
      <c r="A1705" s="1685">
        <v>44452</v>
      </c>
      <c r="B1705" s="877" t="s">
        <v>2306</v>
      </c>
      <c r="C1705" s="979">
        <v>6</v>
      </c>
      <c r="D1705" s="932">
        <v>7</v>
      </c>
      <c r="E1705" s="1156">
        <v>7</v>
      </c>
      <c r="F1705" s="880">
        <v>8</v>
      </c>
      <c r="G1705" s="1001">
        <v>10</v>
      </c>
      <c r="H1705" s="984">
        <v>11</v>
      </c>
      <c r="I1705" s="1059">
        <v>10</v>
      </c>
      <c r="J1705" s="933">
        <v>10</v>
      </c>
      <c r="K1705" s="1227">
        <v>17</v>
      </c>
      <c r="L1705" s="1248">
        <v>18</v>
      </c>
      <c r="M1705" s="914">
        <v>19</v>
      </c>
      <c r="N1705" s="1311">
        <v>17</v>
      </c>
      <c r="O1705" s="1063">
        <v>17</v>
      </c>
      <c r="P1705" s="1248">
        <v>18</v>
      </c>
      <c r="Q1705" s="1488">
        <v>21</v>
      </c>
      <c r="R1705" s="1035">
        <v>22</v>
      </c>
      <c r="S1705" s="1262">
        <v>17</v>
      </c>
      <c r="T1705" s="1253">
        <v>15</v>
      </c>
      <c r="U1705" s="1295">
        <v>13</v>
      </c>
      <c r="V1705" s="1366">
        <v>16</v>
      </c>
      <c r="W1705" s="1138">
        <v>19</v>
      </c>
      <c r="X1705" s="1173">
        <v>20</v>
      </c>
      <c r="Y1705" s="1281">
        <v>17</v>
      </c>
      <c r="Z1705" s="1256">
        <v>15</v>
      </c>
      <c r="AA1705" s="878"/>
      <c r="AB1705" s="878"/>
      <c r="AC1705" s="878"/>
      <c r="AD1705" s="878"/>
      <c r="AE1705" s="878"/>
      <c r="AF1705" s="878"/>
      <c r="AG1705" s="878"/>
      <c r="AH1705" s="1054">
        <v>0.1</v>
      </c>
      <c r="AI1705" s="878"/>
      <c r="AJ1705" s="878"/>
      <c r="AK1705" s="878"/>
      <c r="AL1705" s="1495">
        <v>11</v>
      </c>
      <c r="AM1705" s="953">
        <v>100</v>
      </c>
      <c r="AN1705" s="1071">
        <v>5</v>
      </c>
      <c r="AO1705" s="878"/>
      <c r="AP1705" s="953">
        <v>100</v>
      </c>
    </row>
    <row r="1706" spans="1:42" x14ac:dyDescent="0.3">
      <c r="A1706" s="1685">
        <v>44453</v>
      </c>
      <c r="B1706" s="877" t="s">
        <v>2307</v>
      </c>
      <c r="C1706" s="1003">
        <v>12</v>
      </c>
      <c r="D1706" s="930">
        <v>7</v>
      </c>
      <c r="E1706" s="958">
        <v>9</v>
      </c>
      <c r="F1706" s="1001">
        <v>10</v>
      </c>
      <c r="G1706" s="882">
        <v>11</v>
      </c>
      <c r="H1706" s="960">
        <v>12</v>
      </c>
      <c r="I1706" s="928">
        <v>8</v>
      </c>
      <c r="J1706" s="878">
        <v>4</v>
      </c>
      <c r="K1706" s="1610">
        <v>30</v>
      </c>
      <c r="L1706" s="1315">
        <v>20</v>
      </c>
      <c r="M1706" s="1337">
        <v>23</v>
      </c>
      <c r="N1706" s="1306">
        <v>23</v>
      </c>
      <c r="O1706" s="1228">
        <v>17</v>
      </c>
      <c r="P1706" s="1326">
        <v>19</v>
      </c>
      <c r="Q1706" s="1231">
        <v>18</v>
      </c>
      <c r="R1706" s="907">
        <v>12</v>
      </c>
      <c r="S1706" s="1295">
        <v>13</v>
      </c>
      <c r="T1706" s="1318">
        <v>12</v>
      </c>
      <c r="U1706" s="1450">
        <v>10</v>
      </c>
      <c r="V1706" s="1317">
        <v>12</v>
      </c>
      <c r="W1706" s="1250">
        <v>16</v>
      </c>
      <c r="X1706" s="1281">
        <v>17</v>
      </c>
      <c r="Y1706" s="1251">
        <v>15</v>
      </c>
      <c r="Z1706" s="1375">
        <v>11</v>
      </c>
      <c r="AA1706" s="878"/>
      <c r="AB1706" s="878"/>
      <c r="AC1706" s="878"/>
      <c r="AD1706" s="878"/>
      <c r="AE1706" s="878"/>
      <c r="AF1706" s="878"/>
      <c r="AG1706" s="878"/>
      <c r="AH1706" s="878"/>
      <c r="AI1706" s="953">
        <v>100</v>
      </c>
      <c r="AJ1706" s="953">
        <v>100</v>
      </c>
      <c r="AK1706" s="878"/>
      <c r="AL1706" s="953">
        <v>100</v>
      </c>
      <c r="AM1706" s="878"/>
      <c r="AN1706" s="1388">
        <v>49</v>
      </c>
      <c r="AO1706" s="1071">
        <v>6</v>
      </c>
      <c r="AP1706" s="1223">
        <v>6</v>
      </c>
    </row>
    <row r="1707" spans="1:42" x14ac:dyDescent="0.3">
      <c r="A1707" s="1685">
        <v>44454</v>
      </c>
      <c r="B1707" s="877" t="s">
        <v>2308</v>
      </c>
      <c r="C1707" s="878">
        <v>1</v>
      </c>
      <c r="D1707" s="878">
        <v>1</v>
      </c>
      <c r="E1707" s="878">
        <v>4</v>
      </c>
      <c r="F1707" s="878">
        <v>5</v>
      </c>
      <c r="G1707" s="979">
        <v>6</v>
      </c>
      <c r="H1707" s="932">
        <v>7</v>
      </c>
      <c r="I1707" s="878">
        <v>4</v>
      </c>
      <c r="J1707" s="878">
        <v>4</v>
      </c>
      <c r="K1707" s="878">
        <v>4</v>
      </c>
      <c r="L1707" s="878">
        <v>1</v>
      </c>
      <c r="M1707" s="1073">
        <v>8</v>
      </c>
      <c r="N1707" s="912">
        <v>9</v>
      </c>
      <c r="O1707" s="1220">
        <v>9</v>
      </c>
      <c r="P1707" s="1093">
        <v>10</v>
      </c>
      <c r="Q1707" s="902">
        <v>9</v>
      </c>
      <c r="R1707" s="884">
        <v>5</v>
      </c>
      <c r="S1707" s="1432">
        <v>9</v>
      </c>
      <c r="T1707" s="1454">
        <v>8</v>
      </c>
      <c r="U1707" s="1514">
        <v>7</v>
      </c>
      <c r="V1707" s="1378">
        <v>11</v>
      </c>
      <c r="W1707" s="1273">
        <v>17</v>
      </c>
      <c r="X1707" s="1271">
        <v>19</v>
      </c>
      <c r="Y1707" s="1329">
        <v>17</v>
      </c>
      <c r="Z1707" s="1290">
        <v>12</v>
      </c>
      <c r="AA1707" s="878"/>
      <c r="AB1707" s="878"/>
      <c r="AC1707" s="878"/>
      <c r="AD1707" s="878"/>
      <c r="AE1707" s="878"/>
      <c r="AF1707" s="878"/>
      <c r="AG1707" s="878"/>
      <c r="AH1707" s="878"/>
      <c r="AI1707" s="878"/>
      <c r="AJ1707" s="878"/>
      <c r="AK1707" s="878"/>
      <c r="AL1707" s="878"/>
      <c r="AM1707" s="878"/>
      <c r="AN1707" s="878"/>
      <c r="AO1707" s="878"/>
      <c r="AP1707" s="878"/>
    </row>
    <row r="1708" spans="1:42" x14ac:dyDescent="0.3">
      <c r="A1708" s="1685">
        <v>44455</v>
      </c>
      <c r="B1708" s="877" t="s">
        <v>2309</v>
      </c>
      <c r="C1708" s="878">
        <v>5</v>
      </c>
      <c r="D1708" s="1133">
        <v>5</v>
      </c>
      <c r="E1708" s="878">
        <v>4</v>
      </c>
      <c r="F1708" s="878">
        <v>5</v>
      </c>
      <c r="G1708" s="878">
        <v>3</v>
      </c>
      <c r="H1708" s="878">
        <v>5</v>
      </c>
      <c r="I1708" s="1060">
        <v>6</v>
      </c>
      <c r="J1708" s="1133">
        <v>5</v>
      </c>
      <c r="K1708" s="913">
        <v>14</v>
      </c>
      <c r="L1708" s="1244">
        <v>18</v>
      </c>
      <c r="M1708" s="935">
        <v>15</v>
      </c>
      <c r="N1708" s="1097">
        <v>10</v>
      </c>
      <c r="O1708" s="1072">
        <v>6</v>
      </c>
      <c r="P1708" s="900">
        <v>6</v>
      </c>
      <c r="Q1708" s="959">
        <v>14</v>
      </c>
      <c r="R1708" s="1228">
        <v>17</v>
      </c>
      <c r="S1708" s="1461">
        <v>11</v>
      </c>
      <c r="T1708" s="1450">
        <v>10</v>
      </c>
      <c r="U1708" s="1444">
        <v>9</v>
      </c>
      <c r="V1708" s="1416">
        <v>13</v>
      </c>
      <c r="W1708" s="1046">
        <v>21</v>
      </c>
      <c r="X1708" s="1067">
        <v>22</v>
      </c>
      <c r="Y1708" s="1116">
        <v>20</v>
      </c>
      <c r="Z1708" s="1320">
        <v>14</v>
      </c>
      <c r="AA1708" s="878"/>
      <c r="AB1708" s="878"/>
      <c r="AC1708" s="878"/>
      <c r="AD1708" s="878"/>
      <c r="AE1708" s="878"/>
      <c r="AF1708" s="878"/>
      <c r="AG1708" s="878"/>
      <c r="AH1708" s="878"/>
      <c r="AI1708" s="878"/>
      <c r="AJ1708" s="878"/>
      <c r="AK1708" s="878"/>
      <c r="AL1708" s="878"/>
      <c r="AM1708" s="878"/>
      <c r="AN1708" s="878"/>
      <c r="AO1708" s="878"/>
      <c r="AP1708" s="878"/>
    </row>
    <row r="1709" spans="1:42" x14ac:dyDescent="0.3">
      <c r="A1709" s="1685">
        <v>44456</v>
      </c>
      <c r="B1709" s="877" t="s">
        <v>2310</v>
      </c>
      <c r="C1709" s="939">
        <v>5</v>
      </c>
      <c r="D1709" s="1133">
        <v>5</v>
      </c>
      <c r="E1709" s="878">
        <v>4</v>
      </c>
      <c r="F1709" s="901">
        <v>6</v>
      </c>
      <c r="G1709" s="941">
        <v>7</v>
      </c>
      <c r="H1709" s="1080">
        <v>8</v>
      </c>
      <c r="I1709" s="883">
        <v>7</v>
      </c>
      <c r="J1709" s="878">
        <v>4</v>
      </c>
      <c r="K1709" s="1197">
        <v>20</v>
      </c>
      <c r="L1709" s="1326">
        <v>19</v>
      </c>
      <c r="M1709" s="1248">
        <v>18</v>
      </c>
      <c r="N1709" s="907">
        <v>12</v>
      </c>
      <c r="O1709" s="909">
        <v>12</v>
      </c>
      <c r="P1709" s="909">
        <v>12</v>
      </c>
      <c r="Q1709" s="980">
        <v>14</v>
      </c>
      <c r="R1709" s="936">
        <v>17</v>
      </c>
      <c r="S1709" s="1279">
        <v>12</v>
      </c>
      <c r="T1709" s="1376">
        <v>11</v>
      </c>
      <c r="U1709" s="1384">
        <v>9</v>
      </c>
      <c r="V1709" s="1323">
        <v>14</v>
      </c>
      <c r="W1709" s="1131">
        <v>20</v>
      </c>
      <c r="X1709" s="1087">
        <v>22</v>
      </c>
      <c r="Y1709" s="1174">
        <v>19</v>
      </c>
      <c r="Z1709" s="1363">
        <v>14</v>
      </c>
      <c r="AA1709" s="878"/>
      <c r="AB1709" s="878"/>
      <c r="AC1709" s="878"/>
      <c r="AD1709" s="878"/>
      <c r="AE1709" s="878"/>
      <c r="AF1709" s="878"/>
      <c r="AG1709" s="878"/>
      <c r="AH1709" s="878"/>
      <c r="AI1709" s="878"/>
      <c r="AJ1709" s="878"/>
      <c r="AK1709" s="878"/>
      <c r="AL1709" s="1215"/>
      <c r="AM1709" s="878"/>
      <c r="AN1709" s="1071">
        <v>5</v>
      </c>
      <c r="AO1709" s="878"/>
      <c r="AP1709" s="954"/>
    </row>
    <row r="1710" spans="1:42" x14ac:dyDescent="0.3">
      <c r="A1710" s="1685">
        <v>44457</v>
      </c>
      <c r="B1710" s="955" t="s">
        <v>2311</v>
      </c>
      <c r="C1710" s="878">
        <v>4</v>
      </c>
      <c r="D1710" s="878">
        <v>3</v>
      </c>
      <c r="E1710" s="878">
        <v>3</v>
      </c>
      <c r="F1710" s="878">
        <v>2</v>
      </c>
      <c r="G1710" s="900">
        <v>6</v>
      </c>
      <c r="H1710" s="1065">
        <v>7</v>
      </c>
      <c r="I1710" s="930">
        <v>7</v>
      </c>
      <c r="J1710" s="1060">
        <v>6</v>
      </c>
      <c r="K1710" s="1038">
        <v>15</v>
      </c>
      <c r="L1710" s="1073">
        <v>8</v>
      </c>
      <c r="M1710" s="939">
        <v>5</v>
      </c>
      <c r="N1710" s="878">
        <v>3</v>
      </c>
      <c r="O1710" s="878">
        <v>5</v>
      </c>
      <c r="P1710" s="1156">
        <v>7</v>
      </c>
      <c r="Q1710" s="909">
        <v>12</v>
      </c>
      <c r="R1710" s="936">
        <v>17</v>
      </c>
      <c r="S1710" s="1279">
        <v>12</v>
      </c>
      <c r="T1710" s="1375">
        <v>11</v>
      </c>
      <c r="U1710" s="1431">
        <v>10</v>
      </c>
      <c r="V1710" s="1264">
        <v>16</v>
      </c>
      <c r="W1710" s="1115">
        <v>20</v>
      </c>
      <c r="X1710" s="1022">
        <v>22</v>
      </c>
      <c r="Y1710" s="1175">
        <v>18</v>
      </c>
      <c r="Z1710" s="1294">
        <v>16</v>
      </c>
      <c r="AA1710" s="878"/>
      <c r="AB1710" s="878"/>
      <c r="AC1710" s="878"/>
      <c r="AD1710" s="878"/>
      <c r="AE1710" s="878"/>
      <c r="AF1710" s="878"/>
      <c r="AG1710" s="878"/>
      <c r="AH1710" s="878"/>
      <c r="AI1710" s="1071">
        <v>5</v>
      </c>
      <c r="AJ1710" s="878"/>
      <c r="AK1710" s="878"/>
      <c r="AL1710" s="878"/>
      <c r="AM1710" s="878"/>
      <c r="AN1710" s="878"/>
      <c r="AO1710" s="878"/>
      <c r="AP1710" s="878"/>
    </row>
    <row r="1711" spans="1:42" x14ac:dyDescent="0.3">
      <c r="A1711" s="1685">
        <v>44458</v>
      </c>
      <c r="B1711" s="955" t="s">
        <v>2312</v>
      </c>
      <c r="C1711" s="878">
        <v>5</v>
      </c>
      <c r="D1711" s="878">
        <v>4</v>
      </c>
      <c r="E1711" s="878">
        <v>4</v>
      </c>
      <c r="F1711" s="902">
        <v>9</v>
      </c>
      <c r="G1711" s="1135">
        <v>8</v>
      </c>
      <c r="H1711" s="1097">
        <v>10</v>
      </c>
      <c r="I1711" s="932">
        <v>7</v>
      </c>
      <c r="J1711" s="939">
        <v>5</v>
      </c>
      <c r="K1711" s="913">
        <v>14</v>
      </c>
      <c r="L1711" s="1030">
        <v>13</v>
      </c>
      <c r="M1711" s="1180">
        <v>11</v>
      </c>
      <c r="N1711" s="1037">
        <v>17</v>
      </c>
      <c r="O1711" s="1083">
        <v>13</v>
      </c>
      <c r="P1711" s="1160">
        <v>14</v>
      </c>
      <c r="Q1711" s="959">
        <v>14</v>
      </c>
      <c r="R1711" s="1410">
        <v>15</v>
      </c>
      <c r="S1711" s="1253">
        <v>15</v>
      </c>
      <c r="T1711" s="1289">
        <v>14</v>
      </c>
      <c r="U1711" s="1322">
        <v>13</v>
      </c>
      <c r="V1711" s="1274">
        <v>16</v>
      </c>
      <c r="W1711" s="1136">
        <v>20</v>
      </c>
      <c r="X1711" s="1136">
        <v>20</v>
      </c>
      <c r="Y1711" s="1329">
        <v>17</v>
      </c>
      <c r="Z1711" s="1366">
        <v>16</v>
      </c>
      <c r="AA1711" s="878"/>
      <c r="AB1711" s="878"/>
      <c r="AC1711" s="878"/>
      <c r="AD1711" s="878"/>
      <c r="AE1711" s="878"/>
      <c r="AF1711" s="878"/>
      <c r="AG1711" s="878"/>
      <c r="AH1711" s="1202">
        <v>0.4</v>
      </c>
      <c r="AI1711" s="878"/>
      <c r="AJ1711" s="878"/>
      <c r="AK1711" s="953">
        <v>100</v>
      </c>
      <c r="AL1711" s="1347">
        <v>76</v>
      </c>
      <c r="AM1711" s="953">
        <v>100</v>
      </c>
      <c r="AN1711" s="953">
        <v>100</v>
      </c>
      <c r="AO1711" s="953">
        <v>100</v>
      </c>
      <c r="AP1711" s="953">
        <v>100</v>
      </c>
    </row>
    <row r="1712" spans="1:42" x14ac:dyDescent="0.3">
      <c r="A1712" s="1685">
        <v>44459</v>
      </c>
      <c r="B1712" s="877" t="s">
        <v>2313</v>
      </c>
      <c r="C1712" s="878">
        <v>4</v>
      </c>
      <c r="D1712" s="1060">
        <v>6</v>
      </c>
      <c r="E1712" s="878">
        <v>5</v>
      </c>
      <c r="F1712" s="880">
        <v>8</v>
      </c>
      <c r="G1712" s="984">
        <v>11</v>
      </c>
      <c r="H1712" s="903">
        <v>10</v>
      </c>
      <c r="I1712" s="933">
        <v>10</v>
      </c>
      <c r="J1712" s="1164">
        <v>10</v>
      </c>
      <c r="K1712" s="1094">
        <v>8</v>
      </c>
      <c r="L1712" s="1039">
        <v>13</v>
      </c>
      <c r="M1712" s="1244">
        <v>18</v>
      </c>
      <c r="N1712" s="1035">
        <v>22</v>
      </c>
      <c r="O1712" s="1394">
        <v>22</v>
      </c>
      <c r="P1712" s="943">
        <v>20</v>
      </c>
      <c r="Q1712" s="1270">
        <v>19</v>
      </c>
      <c r="R1712" s="1237">
        <v>21</v>
      </c>
      <c r="S1712" s="1366">
        <v>16</v>
      </c>
      <c r="T1712" s="1250">
        <v>16</v>
      </c>
      <c r="U1712" s="1368">
        <v>15</v>
      </c>
      <c r="V1712" s="1366">
        <v>16</v>
      </c>
      <c r="W1712" s="1263">
        <v>16</v>
      </c>
      <c r="X1712" s="1183">
        <v>19</v>
      </c>
      <c r="Y1712" s="1281">
        <v>17</v>
      </c>
      <c r="Z1712" s="1251">
        <v>15</v>
      </c>
      <c r="AA1712" s="1054">
        <v>0.1</v>
      </c>
      <c r="AB1712" s="1023">
        <v>0.5</v>
      </c>
      <c r="AC1712" s="1054">
        <v>0.1</v>
      </c>
      <c r="AD1712" s="878"/>
      <c r="AE1712" s="878"/>
      <c r="AF1712" s="878"/>
      <c r="AG1712" s="878"/>
      <c r="AH1712" s="878"/>
      <c r="AI1712" s="1109">
        <v>97</v>
      </c>
      <c r="AJ1712" s="953">
        <v>100</v>
      </c>
      <c r="AK1712" s="953">
        <v>100</v>
      </c>
      <c r="AL1712" s="953">
        <v>100</v>
      </c>
      <c r="AM1712" s="953">
        <v>100</v>
      </c>
      <c r="AN1712" s="953">
        <v>100</v>
      </c>
      <c r="AO1712" s="953">
        <v>100</v>
      </c>
      <c r="AP1712" s="977">
        <v>14</v>
      </c>
    </row>
    <row r="1713" spans="1:42" x14ac:dyDescent="0.3">
      <c r="A1713" s="1685">
        <v>44460</v>
      </c>
      <c r="B1713" s="877" t="s">
        <v>2314</v>
      </c>
      <c r="C1713" s="1059">
        <v>10</v>
      </c>
      <c r="D1713" s="910">
        <v>7</v>
      </c>
      <c r="E1713" s="880">
        <v>8</v>
      </c>
      <c r="F1713" s="1002">
        <v>9</v>
      </c>
      <c r="G1713" s="1002">
        <v>9</v>
      </c>
      <c r="H1713" s="1059">
        <v>10</v>
      </c>
      <c r="I1713" s="1220">
        <v>9</v>
      </c>
      <c r="J1713" s="1111">
        <v>10</v>
      </c>
      <c r="K1713" s="1341">
        <v>23</v>
      </c>
      <c r="L1713" s="1225">
        <v>20</v>
      </c>
      <c r="M1713" s="1146">
        <v>22</v>
      </c>
      <c r="N1713" s="961">
        <v>18</v>
      </c>
      <c r="O1713" s="1010">
        <v>13</v>
      </c>
      <c r="P1713" s="1010">
        <v>13</v>
      </c>
      <c r="Q1713" s="1096">
        <v>16</v>
      </c>
      <c r="R1713" s="942">
        <v>19</v>
      </c>
      <c r="S1713" s="1312">
        <v>12</v>
      </c>
      <c r="T1713" s="1391">
        <v>10</v>
      </c>
      <c r="U1713" s="1445">
        <v>8</v>
      </c>
      <c r="V1713" s="1376">
        <v>11</v>
      </c>
      <c r="W1713" s="1283">
        <v>15</v>
      </c>
      <c r="X1713" s="1366">
        <v>16</v>
      </c>
      <c r="Y1713" s="1365">
        <v>13</v>
      </c>
      <c r="Z1713" s="1313">
        <v>12</v>
      </c>
      <c r="AA1713" s="878"/>
      <c r="AB1713" s="878"/>
      <c r="AC1713" s="878"/>
      <c r="AD1713" s="878"/>
      <c r="AE1713" s="878"/>
      <c r="AF1713" s="878"/>
      <c r="AG1713" s="878"/>
      <c r="AH1713" s="878"/>
      <c r="AI1713" s="878"/>
      <c r="AJ1713" s="878"/>
      <c r="AK1713" s="878"/>
      <c r="AL1713" s="878"/>
      <c r="AM1713" s="878"/>
      <c r="AN1713" s="1223">
        <v>6</v>
      </c>
      <c r="AO1713" s="1223">
        <v>6</v>
      </c>
      <c r="AP1713" s="1362">
        <v>44</v>
      </c>
    </row>
    <row r="1714" spans="1:42" x14ac:dyDescent="0.3">
      <c r="A1714" s="1685">
        <v>44461</v>
      </c>
      <c r="B1714" s="877" t="s">
        <v>2315</v>
      </c>
      <c r="C1714" s="957">
        <v>9</v>
      </c>
      <c r="D1714" s="911">
        <v>8</v>
      </c>
      <c r="E1714" s="1065">
        <v>7</v>
      </c>
      <c r="F1714" s="1065">
        <v>7</v>
      </c>
      <c r="G1714" s="910">
        <v>7</v>
      </c>
      <c r="H1714" s="878">
        <v>3</v>
      </c>
      <c r="I1714" s="1073">
        <v>8</v>
      </c>
      <c r="J1714" s="1114">
        <v>11</v>
      </c>
      <c r="K1714" s="1113">
        <v>16</v>
      </c>
      <c r="L1714" s="1311">
        <v>17</v>
      </c>
      <c r="M1714" s="1373">
        <v>18</v>
      </c>
      <c r="N1714" s="1064">
        <v>16</v>
      </c>
      <c r="O1714" s="882">
        <v>11</v>
      </c>
      <c r="P1714" s="878">
        <v>2</v>
      </c>
      <c r="Q1714" s="1096">
        <v>16</v>
      </c>
      <c r="R1714" s="961">
        <v>18</v>
      </c>
      <c r="S1714" s="1400">
        <v>11</v>
      </c>
      <c r="T1714" s="1450">
        <v>10</v>
      </c>
      <c r="U1714" s="1442">
        <v>9</v>
      </c>
      <c r="V1714" s="1417">
        <v>11</v>
      </c>
      <c r="W1714" s="1368">
        <v>15</v>
      </c>
      <c r="X1714" s="1264">
        <v>16</v>
      </c>
      <c r="Y1714" s="1290">
        <v>12</v>
      </c>
      <c r="Z1714" s="1278">
        <v>13</v>
      </c>
      <c r="AA1714" s="878"/>
      <c r="AB1714" s="878"/>
      <c r="AC1714" s="878"/>
      <c r="AD1714" s="878"/>
      <c r="AE1714" s="878"/>
      <c r="AF1714" s="878"/>
      <c r="AG1714" s="1122">
        <v>0.9</v>
      </c>
      <c r="AH1714" s="878"/>
      <c r="AI1714" s="878"/>
      <c r="AJ1714" s="1071">
        <v>5</v>
      </c>
      <c r="AK1714" s="1223">
        <v>6</v>
      </c>
      <c r="AL1714" s="953">
        <v>100</v>
      </c>
      <c r="AM1714" s="953">
        <v>100</v>
      </c>
      <c r="AN1714" s="953">
        <v>100</v>
      </c>
      <c r="AO1714" s="953">
        <v>100</v>
      </c>
      <c r="AP1714" s="953">
        <v>100</v>
      </c>
    </row>
    <row r="1715" spans="1:42" x14ac:dyDescent="0.3">
      <c r="A1715" s="1685">
        <v>44462</v>
      </c>
      <c r="B1715" s="877" t="s">
        <v>2316</v>
      </c>
      <c r="C1715" s="879">
        <v>7</v>
      </c>
      <c r="D1715" s="878">
        <v>3</v>
      </c>
      <c r="E1715" s="878">
        <v>5</v>
      </c>
      <c r="F1715" s="979">
        <v>6</v>
      </c>
      <c r="G1715" s="932">
        <v>7</v>
      </c>
      <c r="H1715" s="931">
        <v>6</v>
      </c>
      <c r="I1715" s="1060">
        <v>6</v>
      </c>
      <c r="J1715" s="878">
        <v>4</v>
      </c>
      <c r="K1715" s="1227">
        <v>17</v>
      </c>
      <c r="L1715" s="930">
        <v>7</v>
      </c>
      <c r="M1715" s="941">
        <v>7</v>
      </c>
      <c r="N1715" s="933">
        <v>10</v>
      </c>
      <c r="O1715" s="878">
        <v>5</v>
      </c>
      <c r="P1715" s="964">
        <v>5</v>
      </c>
      <c r="Q1715" s="1027">
        <v>9</v>
      </c>
      <c r="R1715" s="1220">
        <v>9</v>
      </c>
      <c r="S1715" s="1285">
        <v>13</v>
      </c>
      <c r="T1715" s="1374">
        <v>12</v>
      </c>
      <c r="U1715" s="1367">
        <v>12</v>
      </c>
      <c r="V1715" s="1295">
        <v>13</v>
      </c>
      <c r="W1715" s="1329">
        <v>17</v>
      </c>
      <c r="X1715" s="1249">
        <v>17</v>
      </c>
      <c r="Y1715" s="1368">
        <v>15</v>
      </c>
      <c r="Z1715" s="1295">
        <v>13</v>
      </c>
      <c r="AA1715" s="878"/>
      <c r="AB1715" s="878"/>
      <c r="AC1715" s="878"/>
      <c r="AD1715" s="1054">
        <v>0.1</v>
      </c>
      <c r="AE1715" s="878"/>
      <c r="AF1715" s="878"/>
      <c r="AG1715" s="878"/>
      <c r="AH1715" s="878"/>
      <c r="AI1715" s="953">
        <v>100</v>
      </c>
      <c r="AJ1715" s="953">
        <v>100</v>
      </c>
      <c r="AK1715" s="953">
        <v>100</v>
      </c>
      <c r="AL1715" s="953">
        <v>100</v>
      </c>
      <c r="AM1715" s="953">
        <v>100</v>
      </c>
      <c r="AN1715" s="1364">
        <v>75</v>
      </c>
      <c r="AO1715" s="1071">
        <v>5</v>
      </c>
      <c r="AP1715" s="1071">
        <v>5</v>
      </c>
    </row>
    <row r="1716" spans="1:42" x14ac:dyDescent="0.3">
      <c r="A1716" s="1685">
        <v>44463</v>
      </c>
      <c r="B1716" s="877" t="s">
        <v>2317</v>
      </c>
      <c r="C1716" s="878">
        <v>4</v>
      </c>
      <c r="D1716" s="878">
        <v>4</v>
      </c>
      <c r="E1716" s="878">
        <v>4</v>
      </c>
      <c r="F1716" s="964">
        <v>5</v>
      </c>
      <c r="G1716" s="1135">
        <v>8</v>
      </c>
      <c r="H1716" s="985">
        <v>8</v>
      </c>
      <c r="I1716" s="985">
        <v>8</v>
      </c>
      <c r="J1716" s="1123">
        <v>8</v>
      </c>
      <c r="K1716" s="933">
        <v>10</v>
      </c>
      <c r="L1716" s="932">
        <v>7</v>
      </c>
      <c r="M1716" s="911">
        <v>8</v>
      </c>
      <c r="N1716" s="902">
        <v>9</v>
      </c>
      <c r="O1716" s="1080">
        <v>8</v>
      </c>
      <c r="P1716" s="1080">
        <v>8</v>
      </c>
      <c r="Q1716" s="1134">
        <v>12</v>
      </c>
      <c r="R1716" s="1439">
        <v>15</v>
      </c>
      <c r="S1716" s="1278">
        <v>13</v>
      </c>
      <c r="T1716" s="1312">
        <v>12</v>
      </c>
      <c r="U1716" s="1379">
        <v>11</v>
      </c>
      <c r="V1716" s="1253">
        <v>15</v>
      </c>
      <c r="W1716" s="1175">
        <v>18</v>
      </c>
      <c r="X1716" s="1170">
        <v>18</v>
      </c>
      <c r="Y1716" s="1274">
        <v>16</v>
      </c>
      <c r="Z1716" s="1323">
        <v>14</v>
      </c>
      <c r="AA1716" s="878"/>
      <c r="AB1716" s="878"/>
      <c r="AC1716" s="878"/>
      <c r="AD1716" s="878"/>
      <c r="AE1716" s="878"/>
      <c r="AF1716" s="878"/>
      <c r="AG1716" s="878"/>
      <c r="AH1716" s="878"/>
      <c r="AI1716" s="878"/>
      <c r="AJ1716" s="878"/>
      <c r="AK1716" s="878"/>
      <c r="AL1716" s="878"/>
      <c r="AM1716" s="878"/>
      <c r="AN1716" s="1223">
        <v>6</v>
      </c>
      <c r="AO1716" s="878"/>
      <c r="AP1716" s="878"/>
    </row>
    <row r="1717" spans="1:42" x14ac:dyDescent="0.3">
      <c r="A1717" s="1685">
        <v>44464</v>
      </c>
      <c r="B1717" s="955" t="s">
        <v>2318</v>
      </c>
      <c r="C1717" s="900">
        <v>6</v>
      </c>
      <c r="D1717" s="878">
        <v>5</v>
      </c>
      <c r="E1717" s="878">
        <v>5</v>
      </c>
      <c r="F1717" s="878">
        <v>5</v>
      </c>
      <c r="G1717" s="928">
        <v>8</v>
      </c>
      <c r="H1717" s="1097">
        <v>10</v>
      </c>
      <c r="I1717" s="1079">
        <v>7</v>
      </c>
      <c r="J1717" s="932">
        <v>7</v>
      </c>
      <c r="K1717" s="913">
        <v>14</v>
      </c>
      <c r="L1717" s="909">
        <v>12</v>
      </c>
      <c r="M1717" s="907">
        <v>12</v>
      </c>
      <c r="N1717" s="1093">
        <v>10</v>
      </c>
      <c r="O1717" s="904">
        <v>11</v>
      </c>
      <c r="P1717" s="1036">
        <v>13</v>
      </c>
      <c r="Q1717" s="912">
        <v>9</v>
      </c>
      <c r="R1717" s="1242">
        <v>21</v>
      </c>
      <c r="S1717" s="1286">
        <v>13</v>
      </c>
      <c r="T1717" s="1417">
        <v>11</v>
      </c>
      <c r="U1717" s="1461">
        <v>11</v>
      </c>
      <c r="V1717" s="1363">
        <v>14</v>
      </c>
      <c r="W1717" s="1127">
        <v>19</v>
      </c>
      <c r="X1717" s="1131">
        <v>20</v>
      </c>
      <c r="Y1717" s="1249">
        <v>17</v>
      </c>
      <c r="Z1717" s="1256">
        <v>15</v>
      </c>
      <c r="AA1717" s="878"/>
      <c r="AB1717" s="878"/>
      <c r="AC1717" s="878"/>
      <c r="AD1717" s="878"/>
      <c r="AE1717" s="878"/>
      <c r="AF1717" s="878"/>
      <c r="AG1717" s="878"/>
      <c r="AH1717" s="878"/>
      <c r="AI1717" s="878"/>
      <c r="AJ1717" s="878"/>
      <c r="AK1717" s="878"/>
      <c r="AL1717" s="878"/>
      <c r="AM1717" s="878"/>
      <c r="AN1717" s="878"/>
      <c r="AO1717" s="878"/>
      <c r="AP1717" s="878"/>
    </row>
    <row r="1718" spans="1:42" x14ac:dyDescent="0.3">
      <c r="A1718" s="1685">
        <v>44465</v>
      </c>
      <c r="B1718" s="955" t="s">
        <v>2319</v>
      </c>
      <c r="C1718" s="878">
        <v>5</v>
      </c>
      <c r="D1718" s="878">
        <v>5</v>
      </c>
      <c r="E1718" s="878">
        <v>4</v>
      </c>
      <c r="F1718" s="878">
        <v>5</v>
      </c>
      <c r="G1718" s="878">
        <v>1</v>
      </c>
      <c r="H1718" s="940">
        <v>6</v>
      </c>
      <c r="I1718" s="901">
        <v>6</v>
      </c>
      <c r="J1718" s="878">
        <v>5</v>
      </c>
      <c r="K1718" s="1326">
        <v>19</v>
      </c>
      <c r="L1718" s="1373">
        <v>18</v>
      </c>
      <c r="M1718" s="959">
        <v>14</v>
      </c>
      <c r="N1718" s="1027">
        <v>9</v>
      </c>
      <c r="O1718" s="878">
        <v>4</v>
      </c>
      <c r="P1718" s="939">
        <v>5</v>
      </c>
      <c r="Q1718" s="1059">
        <v>10</v>
      </c>
      <c r="R1718" s="963">
        <v>11</v>
      </c>
      <c r="S1718" s="1360">
        <v>13</v>
      </c>
      <c r="T1718" s="1290">
        <v>12</v>
      </c>
      <c r="U1718" s="1430">
        <v>12</v>
      </c>
      <c r="V1718" s="1262">
        <v>17</v>
      </c>
      <c r="W1718" s="1048">
        <v>24</v>
      </c>
      <c r="X1718" s="1297">
        <v>24</v>
      </c>
      <c r="Y1718" s="1045">
        <v>21</v>
      </c>
      <c r="Z1718" s="1314">
        <v>18</v>
      </c>
      <c r="AA1718" s="878"/>
      <c r="AB1718" s="878"/>
      <c r="AC1718" s="878"/>
      <c r="AD1718" s="878"/>
      <c r="AE1718" s="878"/>
      <c r="AF1718" s="878"/>
      <c r="AG1718" s="878"/>
      <c r="AH1718" s="878"/>
      <c r="AI1718" s="878"/>
      <c r="AJ1718" s="878"/>
      <c r="AK1718" s="878"/>
      <c r="AL1718" s="1071"/>
      <c r="AM1718" s="878"/>
      <c r="AN1718" s="878"/>
      <c r="AO1718" s="953">
        <v>100</v>
      </c>
      <c r="AP1718" s="1108">
        <v>43</v>
      </c>
    </row>
    <row r="1719" spans="1:42" x14ac:dyDescent="0.3">
      <c r="A1719" s="1685">
        <v>44466</v>
      </c>
      <c r="B1719" s="877" t="s">
        <v>2320</v>
      </c>
      <c r="C1719" s="1164">
        <v>10</v>
      </c>
      <c r="D1719" s="1180">
        <v>11</v>
      </c>
      <c r="E1719" s="1124">
        <v>11</v>
      </c>
      <c r="F1719" s="1124">
        <v>11</v>
      </c>
      <c r="G1719" s="1003">
        <v>12</v>
      </c>
      <c r="H1719" s="881">
        <v>11</v>
      </c>
      <c r="I1719" s="909">
        <v>12</v>
      </c>
      <c r="J1719" s="1097">
        <v>10</v>
      </c>
      <c r="K1719" s="1146">
        <v>22</v>
      </c>
      <c r="L1719" s="1061">
        <v>20</v>
      </c>
      <c r="M1719" s="1326">
        <v>19</v>
      </c>
      <c r="N1719" s="1373">
        <v>18</v>
      </c>
      <c r="O1719" s="1158">
        <v>17</v>
      </c>
      <c r="P1719" s="983">
        <v>14</v>
      </c>
      <c r="Q1719" s="936">
        <v>17</v>
      </c>
      <c r="R1719" s="1037">
        <v>17</v>
      </c>
      <c r="S1719" s="1282">
        <v>17</v>
      </c>
      <c r="T1719" s="1251">
        <v>15</v>
      </c>
      <c r="U1719" s="1368">
        <v>15</v>
      </c>
      <c r="V1719" s="1319">
        <v>15</v>
      </c>
      <c r="W1719" s="1247">
        <v>16</v>
      </c>
      <c r="X1719" s="1264">
        <v>16</v>
      </c>
      <c r="Y1719" s="1363">
        <v>14</v>
      </c>
      <c r="Z1719" s="1416">
        <v>13</v>
      </c>
      <c r="AA1719" s="878"/>
      <c r="AB1719" s="878"/>
      <c r="AC1719" s="878"/>
      <c r="AD1719" s="878"/>
      <c r="AE1719" s="878"/>
      <c r="AF1719" s="878"/>
      <c r="AG1719" s="878"/>
      <c r="AH1719" s="878"/>
      <c r="AI1719" s="1420">
        <v>45</v>
      </c>
      <c r="AJ1719" s="1528">
        <v>71</v>
      </c>
      <c r="AK1719" s="953">
        <v>100</v>
      </c>
      <c r="AL1719" s="953">
        <v>100</v>
      </c>
      <c r="AM1719" s="953">
        <v>100</v>
      </c>
      <c r="AN1719" s="953">
        <v>100</v>
      </c>
      <c r="AO1719" s="953">
        <v>100</v>
      </c>
      <c r="AP1719" s="953">
        <v>100</v>
      </c>
    </row>
    <row r="1720" spans="1:42" x14ac:dyDescent="0.3">
      <c r="A1720" s="1685">
        <v>44467</v>
      </c>
      <c r="B1720" s="877" t="s">
        <v>2321</v>
      </c>
      <c r="C1720" s="902">
        <v>9</v>
      </c>
      <c r="D1720" s="880">
        <v>8</v>
      </c>
      <c r="E1720" s="1094">
        <v>8</v>
      </c>
      <c r="F1720" s="899">
        <v>9</v>
      </c>
      <c r="G1720" s="933">
        <v>10</v>
      </c>
      <c r="H1720" s="1124">
        <v>11</v>
      </c>
      <c r="I1720" s="1180">
        <v>11</v>
      </c>
      <c r="J1720" s="904">
        <v>11</v>
      </c>
      <c r="K1720" s="1037">
        <v>17</v>
      </c>
      <c r="L1720" s="1004">
        <v>16</v>
      </c>
      <c r="M1720" s="888">
        <v>19</v>
      </c>
      <c r="N1720" s="1026">
        <v>17</v>
      </c>
      <c r="O1720" s="1098">
        <v>14</v>
      </c>
      <c r="P1720" s="980">
        <v>14</v>
      </c>
      <c r="Q1720" s="1096">
        <v>16</v>
      </c>
      <c r="R1720" s="1228">
        <v>17</v>
      </c>
      <c r="S1720" s="1360">
        <v>13</v>
      </c>
      <c r="T1720" s="1365">
        <v>13</v>
      </c>
      <c r="U1720" s="1279">
        <v>12</v>
      </c>
      <c r="V1720" s="1365">
        <v>13</v>
      </c>
      <c r="W1720" s="1256">
        <v>15</v>
      </c>
      <c r="X1720" s="1329">
        <v>17</v>
      </c>
      <c r="Y1720" s="1294">
        <v>16</v>
      </c>
      <c r="Z1720" s="1319">
        <v>15</v>
      </c>
      <c r="AA1720" s="878"/>
      <c r="AB1720" s="1054">
        <v>0.1</v>
      </c>
      <c r="AC1720" s="878"/>
      <c r="AD1720" s="878"/>
      <c r="AE1720" s="878"/>
      <c r="AF1720" s="878"/>
      <c r="AG1720" s="878"/>
      <c r="AH1720" s="878"/>
      <c r="AI1720" s="953">
        <v>100</v>
      </c>
      <c r="AJ1720" s="1477">
        <v>94</v>
      </c>
      <c r="AK1720" s="953">
        <v>100</v>
      </c>
      <c r="AL1720" s="953">
        <v>100</v>
      </c>
      <c r="AM1720" s="953">
        <v>100</v>
      </c>
      <c r="AN1720" s="1429">
        <v>86</v>
      </c>
      <c r="AO1720" s="953">
        <v>100</v>
      </c>
      <c r="AP1720" s="953">
        <v>100</v>
      </c>
    </row>
    <row r="1721" spans="1:42" x14ac:dyDescent="0.3">
      <c r="A1721" s="1685">
        <v>44468</v>
      </c>
      <c r="B1721" s="877" t="s">
        <v>2322</v>
      </c>
      <c r="C1721" s="1002">
        <v>9</v>
      </c>
      <c r="D1721" s="1133">
        <v>5</v>
      </c>
      <c r="E1721" s="932">
        <v>7</v>
      </c>
      <c r="F1721" s="938">
        <v>9</v>
      </c>
      <c r="G1721" s="1157">
        <v>10</v>
      </c>
      <c r="H1721" s="903">
        <v>10</v>
      </c>
      <c r="I1721" s="928">
        <v>8</v>
      </c>
      <c r="J1721" s="1073">
        <v>8</v>
      </c>
      <c r="K1721" s="1410">
        <v>15</v>
      </c>
      <c r="L1721" s="934">
        <v>11</v>
      </c>
      <c r="M1721" s="1007">
        <v>16</v>
      </c>
      <c r="N1721" s="1038">
        <v>15</v>
      </c>
      <c r="O1721" s="1266">
        <v>13</v>
      </c>
      <c r="P1721" s="980">
        <v>14</v>
      </c>
      <c r="Q1721" s="961">
        <v>18</v>
      </c>
      <c r="R1721" s="1308">
        <v>23</v>
      </c>
      <c r="S1721" s="1283">
        <v>15</v>
      </c>
      <c r="T1721" s="1251">
        <v>15</v>
      </c>
      <c r="U1721" s="1322">
        <v>13</v>
      </c>
      <c r="V1721" s="1277">
        <v>15</v>
      </c>
      <c r="W1721" s="1175">
        <v>18</v>
      </c>
      <c r="X1721" s="1116">
        <v>20</v>
      </c>
      <c r="Y1721" s="1314">
        <v>18</v>
      </c>
      <c r="Z1721" s="1246">
        <v>17</v>
      </c>
      <c r="AA1721" s="878"/>
      <c r="AB1721" s="878"/>
      <c r="AC1721" s="878"/>
      <c r="AD1721" s="878"/>
      <c r="AE1721" s="878"/>
      <c r="AF1721" s="878"/>
      <c r="AG1721" s="878"/>
      <c r="AH1721" s="878"/>
      <c r="AI1721" s="953">
        <v>100</v>
      </c>
      <c r="AJ1721" s="953">
        <v>100</v>
      </c>
      <c r="AK1721" s="878"/>
      <c r="AL1721" s="878"/>
      <c r="AM1721" s="878"/>
      <c r="AN1721" s="878"/>
      <c r="AO1721" s="878"/>
      <c r="AP1721" s="1474">
        <v>61</v>
      </c>
    </row>
    <row r="1722" spans="1:42" x14ac:dyDescent="0.3">
      <c r="A1722" s="1685">
        <v>44469</v>
      </c>
      <c r="B1722" s="877" t="s">
        <v>2323</v>
      </c>
      <c r="C1722" s="1125">
        <v>9</v>
      </c>
      <c r="D1722" s="1073">
        <v>8</v>
      </c>
      <c r="E1722" s="928">
        <v>8</v>
      </c>
      <c r="F1722" s="903">
        <v>10</v>
      </c>
      <c r="G1722" s="1123">
        <v>8</v>
      </c>
      <c r="H1722" s="878">
        <v>3</v>
      </c>
      <c r="I1722" s="878">
        <v>4</v>
      </c>
      <c r="J1722" s="985">
        <v>8</v>
      </c>
      <c r="K1722" s="1340">
        <v>27</v>
      </c>
      <c r="L1722" s="1489">
        <v>28</v>
      </c>
      <c r="M1722" s="1579">
        <v>28</v>
      </c>
      <c r="N1722" s="1014">
        <v>24</v>
      </c>
      <c r="O1722" s="1244">
        <v>18</v>
      </c>
      <c r="P1722" s="1111">
        <v>10</v>
      </c>
      <c r="Q1722" s="1010">
        <v>13</v>
      </c>
      <c r="R1722" s="1373">
        <v>18</v>
      </c>
      <c r="S1722" s="1287">
        <v>15</v>
      </c>
      <c r="T1722" s="1296">
        <v>14</v>
      </c>
      <c r="U1722" s="1365">
        <v>13</v>
      </c>
      <c r="V1722" s="1262">
        <v>17</v>
      </c>
      <c r="W1722" s="1282">
        <v>17</v>
      </c>
      <c r="X1722" s="1255">
        <v>16</v>
      </c>
      <c r="Y1722" s="1247">
        <v>16</v>
      </c>
      <c r="Z1722" s="1253">
        <v>15</v>
      </c>
      <c r="AA1722" s="878"/>
      <c r="AB1722" s="878"/>
      <c r="AC1722" s="878"/>
      <c r="AD1722" s="878"/>
      <c r="AE1722" s="1054">
        <v>0.1</v>
      </c>
      <c r="AF1722" s="1535">
        <v>3.3</v>
      </c>
      <c r="AG1722" s="1053">
        <v>0.3</v>
      </c>
      <c r="AH1722" s="878"/>
      <c r="AI1722" s="953">
        <v>100</v>
      </c>
      <c r="AJ1722" s="1260">
        <v>9</v>
      </c>
      <c r="AK1722" s="1531">
        <v>58</v>
      </c>
      <c r="AL1722" s="1217">
        <v>95</v>
      </c>
      <c r="AM1722" s="953">
        <v>100</v>
      </c>
      <c r="AN1722" s="953">
        <v>100</v>
      </c>
      <c r="AO1722" s="953">
        <v>100</v>
      </c>
      <c r="AP1722" s="1208">
        <v>73</v>
      </c>
    </row>
    <row r="1723" spans="1:42" x14ac:dyDescent="0.3">
      <c r="A1723" s="1685">
        <v>44470</v>
      </c>
      <c r="B1723" s="877" t="s">
        <v>2324</v>
      </c>
      <c r="C1723" s="883">
        <v>7</v>
      </c>
      <c r="D1723" s="878">
        <v>5</v>
      </c>
      <c r="E1723" s="1072">
        <v>6</v>
      </c>
      <c r="F1723" s="979">
        <v>6</v>
      </c>
      <c r="G1723" s="1094">
        <v>8</v>
      </c>
      <c r="H1723" s="1079">
        <v>7</v>
      </c>
      <c r="I1723" s="878">
        <v>4</v>
      </c>
      <c r="J1723" s="878">
        <v>1</v>
      </c>
      <c r="K1723" s="1413">
        <v>24</v>
      </c>
      <c r="L1723" s="1195">
        <v>19</v>
      </c>
      <c r="M1723" s="1007">
        <v>16</v>
      </c>
      <c r="N1723" s="1010">
        <v>13</v>
      </c>
      <c r="O1723" s="1006">
        <v>13</v>
      </c>
      <c r="P1723" s="938">
        <v>9</v>
      </c>
      <c r="Q1723" s="912">
        <v>9</v>
      </c>
      <c r="R1723" s="878">
        <v>4</v>
      </c>
      <c r="S1723" s="1285">
        <v>13</v>
      </c>
      <c r="T1723" s="1430">
        <v>12</v>
      </c>
      <c r="U1723" s="1431">
        <v>10</v>
      </c>
      <c r="V1723" s="1256">
        <v>15</v>
      </c>
      <c r="W1723" s="1088">
        <v>21</v>
      </c>
      <c r="X1723" s="1193">
        <v>23</v>
      </c>
      <c r="Y1723" s="919">
        <v>20</v>
      </c>
      <c r="Z1723" s="1251">
        <v>15</v>
      </c>
      <c r="AA1723" s="878"/>
      <c r="AB1723" s="878"/>
      <c r="AC1723" s="878"/>
      <c r="AD1723" s="878"/>
      <c r="AE1723" s="878"/>
      <c r="AF1723" s="878"/>
      <c r="AG1723" s="878"/>
      <c r="AH1723" s="878"/>
      <c r="AI1723" s="878"/>
      <c r="AJ1723" s="878"/>
      <c r="AK1723" s="878"/>
      <c r="AL1723" s="878"/>
      <c r="AM1723" s="878"/>
      <c r="AN1723" s="878"/>
      <c r="AO1723" s="878"/>
      <c r="AP1723" s="878"/>
    </row>
    <row r="1724" spans="1:42" x14ac:dyDescent="0.3">
      <c r="A1724" s="1685">
        <v>44471</v>
      </c>
      <c r="B1724" s="955" t="s">
        <v>2325</v>
      </c>
      <c r="C1724" s="878">
        <v>3</v>
      </c>
      <c r="D1724" s="878">
        <v>3</v>
      </c>
      <c r="E1724" s="878">
        <v>4</v>
      </c>
      <c r="F1724" s="932">
        <v>7</v>
      </c>
      <c r="G1724" s="938">
        <v>9</v>
      </c>
      <c r="H1724" s="1065">
        <v>7</v>
      </c>
      <c r="I1724" s="884">
        <v>5</v>
      </c>
      <c r="J1724" s="900">
        <v>6</v>
      </c>
      <c r="K1724" s="902">
        <v>9</v>
      </c>
      <c r="L1724" s="879">
        <v>7</v>
      </c>
      <c r="M1724" s="903">
        <v>10</v>
      </c>
      <c r="N1724" s="1439">
        <v>15</v>
      </c>
      <c r="O1724" s="1064">
        <v>16</v>
      </c>
      <c r="P1724" s="934">
        <v>11</v>
      </c>
      <c r="Q1724" s="903">
        <v>10</v>
      </c>
      <c r="R1724" s="1125">
        <v>9</v>
      </c>
      <c r="S1724" s="1295">
        <v>13</v>
      </c>
      <c r="T1724" s="1375">
        <v>11</v>
      </c>
      <c r="U1724" s="1401">
        <v>10</v>
      </c>
      <c r="V1724" s="1294">
        <v>16</v>
      </c>
      <c r="W1724" s="920">
        <v>21</v>
      </c>
      <c r="X1724" s="966">
        <v>22</v>
      </c>
      <c r="Y1724" s="1116">
        <v>20</v>
      </c>
      <c r="Z1724" s="1294">
        <v>16</v>
      </c>
      <c r="AA1724" s="878"/>
      <c r="AB1724" s="878"/>
      <c r="AC1724" s="878"/>
      <c r="AD1724" s="878"/>
      <c r="AE1724" s="878"/>
      <c r="AF1724" s="878"/>
      <c r="AG1724" s="878"/>
      <c r="AH1724" s="878"/>
      <c r="AI1724" s="878"/>
      <c r="AJ1724" s="878"/>
      <c r="AK1724" s="878"/>
      <c r="AL1724" s="878"/>
      <c r="AM1724" s="953">
        <v>100</v>
      </c>
      <c r="AN1724" s="953">
        <v>100</v>
      </c>
      <c r="AO1724" s="953">
        <v>100</v>
      </c>
      <c r="AP1724" s="953">
        <v>100</v>
      </c>
    </row>
    <row r="1725" spans="1:42" x14ac:dyDescent="0.3">
      <c r="A1725" s="1685">
        <v>44472</v>
      </c>
      <c r="B1725" s="955" t="s">
        <v>2326</v>
      </c>
      <c r="C1725" s="1072">
        <v>6</v>
      </c>
      <c r="D1725" s="1002">
        <v>9</v>
      </c>
      <c r="E1725" s="940">
        <v>6</v>
      </c>
      <c r="F1725" s="902">
        <v>9</v>
      </c>
      <c r="G1725" s="1125">
        <v>9</v>
      </c>
      <c r="H1725" s="904">
        <v>11</v>
      </c>
      <c r="I1725" s="1156">
        <v>7</v>
      </c>
      <c r="J1725" s="878">
        <v>2</v>
      </c>
      <c r="K1725" s="1061">
        <v>20</v>
      </c>
      <c r="L1725" s="1267">
        <v>24</v>
      </c>
      <c r="M1725" s="1337">
        <v>23</v>
      </c>
      <c r="N1725" s="1244">
        <v>18</v>
      </c>
      <c r="O1725" s="1160">
        <v>14</v>
      </c>
      <c r="P1725" s="1095">
        <v>15</v>
      </c>
      <c r="Q1725" s="1082">
        <v>14</v>
      </c>
      <c r="R1725" s="901">
        <v>6</v>
      </c>
      <c r="S1725" s="1296">
        <v>14</v>
      </c>
      <c r="T1725" s="1400">
        <v>11</v>
      </c>
      <c r="U1725" s="1445">
        <v>8</v>
      </c>
      <c r="V1725" s="1430">
        <v>12</v>
      </c>
      <c r="W1725" s="1256">
        <v>15</v>
      </c>
      <c r="X1725" s="1254">
        <v>17</v>
      </c>
      <c r="Y1725" s="1283">
        <v>15</v>
      </c>
      <c r="Z1725" s="1400">
        <v>11</v>
      </c>
      <c r="AA1725" s="1054">
        <v>0.1</v>
      </c>
      <c r="AB1725" s="878"/>
      <c r="AC1725" s="878"/>
      <c r="AD1725" s="878"/>
      <c r="AE1725" s="878"/>
      <c r="AF1725" s="878"/>
      <c r="AG1725" s="878"/>
      <c r="AH1725" s="878"/>
      <c r="AI1725" s="953">
        <v>100</v>
      </c>
      <c r="AJ1725" s="878"/>
      <c r="AK1725" s="878"/>
      <c r="AL1725" s="878"/>
      <c r="AM1725" s="878"/>
      <c r="AN1725" s="1189">
        <v>7</v>
      </c>
      <c r="AO1725" s="1495">
        <v>11</v>
      </c>
      <c r="AP1725" s="878"/>
    </row>
    <row r="1726" spans="1:42" x14ac:dyDescent="0.3">
      <c r="A1726" s="1685">
        <v>44473</v>
      </c>
      <c r="B1726" s="877" t="s">
        <v>2327</v>
      </c>
      <c r="C1726" s="878">
        <v>3</v>
      </c>
      <c r="D1726" s="878">
        <v>4</v>
      </c>
      <c r="E1726" s="878">
        <v>4</v>
      </c>
      <c r="F1726" s="878">
        <v>5</v>
      </c>
      <c r="G1726" s="1133">
        <v>5</v>
      </c>
      <c r="H1726" s="1060">
        <v>6</v>
      </c>
      <c r="I1726" s="878">
        <v>5</v>
      </c>
      <c r="J1726" s="878">
        <v>3</v>
      </c>
      <c r="K1726" s="878">
        <v>5</v>
      </c>
      <c r="L1726" s="878">
        <v>5</v>
      </c>
      <c r="M1726" s="1093">
        <v>10</v>
      </c>
      <c r="N1726" s="1080">
        <v>8</v>
      </c>
      <c r="O1726" s="900">
        <v>6</v>
      </c>
      <c r="P1726" s="940">
        <v>6</v>
      </c>
      <c r="Q1726" s="878">
        <v>4</v>
      </c>
      <c r="R1726" s="878">
        <v>2</v>
      </c>
      <c r="S1726" s="1383">
        <v>10</v>
      </c>
      <c r="T1726" s="1469">
        <v>9</v>
      </c>
      <c r="U1726" s="1447">
        <v>7</v>
      </c>
      <c r="V1726" s="1416">
        <v>13</v>
      </c>
      <c r="W1726" s="1127">
        <v>19</v>
      </c>
      <c r="X1726" s="1047">
        <v>21</v>
      </c>
      <c r="Y1726" s="1140">
        <v>19</v>
      </c>
      <c r="Z1726" s="1365">
        <v>13</v>
      </c>
      <c r="AA1726" s="878"/>
      <c r="AB1726" s="878"/>
      <c r="AC1726" s="878"/>
      <c r="AD1726" s="878"/>
      <c r="AE1726" s="878"/>
      <c r="AF1726" s="878"/>
      <c r="AG1726" s="878"/>
      <c r="AH1726" s="878"/>
      <c r="AI1726" s="1071">
        <v>5</v>
      </c>
      <c r="AJ1726" s="878"/>
      <c r="AK1726" s="878"/>
      <c r="AL1726" s="878"/>
      <c r="AM1726" s="878"/>
      <c r="AN1726" s="1071">
        <v>5</v>
      </c>
      <c r="AO1726" s="878"/>
      <c r="AP1726" s="878"/>
    </row>
    <row r="1727" spans="1:42" x14ac:dyDescent="0.3">
      <c r="A1727" s="1685">
        <v>44474</v>
      </c>
      <c r="B1727" s="877" t="s">
        <v>2328</v>
      </c>
      <c r="C1727" s="878">
        <v>5</v>
      </c>
      <c r="D1727" s="939">
        <v>5</v>
      </c>
      <c r="E1727" s="884">
        <v>5</v>
      </c>
      <c r="F1727" s="1156">
        <v>7</v>
      </c>
      <c r="G1727" s="979">
        <v>6</v>
      </c>
      <c r="H1727" s="1027">
        <v>9</v>
      </c>
      <c r="I1727" s="1094">
        <v>8</v>
      </c>
      <c r="J1727" s="1133">
        <v>5</v>
      </c>
      <c r="K1727" s="1009">
        <v>14</v>
      </c>
      <c r="L1727" s="1244">
        <v>18</v>
      </c>
      <c r="M1727" s="1248">
        <v>18</v>
      </c>
      <c r="N1727" s="1082">
        <v>14</v>
      </c>
      <c r="O1727" s="933">
        <v>10</v>
      </c>
      <c r="P1727" s="1134">
        <v>12</v>
      </c>
      <c r="Q1727" s="1064">
        <v>16</v>
      </c>
      <c r="R1727" s="1038">
        <v>15</v>
      </c>
      <c r="S1727" s="1379">
        <v>11</v>
      </c>
      <c r="T1727" s="1391">
        <v>10</v>
      </c>
      <c r="U1727" s="1444">
        <v>9</v>
      </c>
      <c r="V1727" s="1287">
        <v>15</v>
      </c>
      <c r="W1727" s="1087">
        <v>22</v>
      </c>
      <c r="X1727" s="1048">
        <v>24</v>
      </c>
      <c r="Y1727" s="1115">
        <v>20</v>
      </c>
      <c r="Z1727" s="1253">
        <v>15</v>
      </c>
      <c r="AA1727" s="878"/>
      <c r="AB1727" s="878"/>
      <c r="AC1727" s="878"/>
      <c r="AD1727" s="878"/>
      <c r="AE1727" s="878"/>
      <c r="AF1727" s="878"/>
      <c r="AG1727" s="878"/>
      <c r="AH1727" s="878"/>
      <c r="AI1727" s="878"/>
      <c r="AJ1727" s="878"/>
      <c r="AK1727" s="878"/>
      <c r="AL1727" s="878"/>
      <c r="AM1727" s="878"/>
      <c r="AN1727" s="878"/>
      <c r="AO1727" s="878"/>
      <c r="AP1727" s="878"/>
    </row>
    <row r="1728" spans="1:42" x14ac:dyDescent="0.3">
      <c r="A1728" s="1685">
        <v>44475</v>
      </c>
      <c r="B1728" s="877" t="s">
        <v>2329</v>
      </c>
      <c r="C1728" s="1133">
        <v>5</v>
      </c>
      <c r="D1728" s="1072">
        <v>6</v>
      </c>
      <c r="E1728" s="884">
        <v>5</v>
      </c>
      <c r="F1728" s="1003">
        <v>12</v>
      </c>
      <c r="G1728" s="963">
        <v>11</v>
      </c>
      <c r="H1728" s="960">
        <v>12</v>
      </c>
      <c r="I1728" s="1157">
        <v>10</v>
      </c>
      <c r="J1728" s="930">
        <v>7</v>
      </c>
      <c r="K1728" s="1311">
        <v>17</v>
      </c>
      <c r="L1728" s="915">
        <v>20</v>
      </c>
      <c r="M1728" s="1007">
        <v>16</v>
      </c>
      <c r="N1728" s="1195">
        <v>19</v>
      </c>
      <c r="O1728" s="1113">
        <v>16</v>
      </c>
      <c r="P1728" s="1063">
        <v>17</v>
      </c>
      <c r="Q1728" s="1095">
        <v>15</v>
      </c>
      <c r="R1728" s="1410">
        <v>15</v>
      </c>
      <c r="S1728" s="1416">
        <v>13</v>
      </c>
      <c r="T1728" s="1374">
        <v>12</v>
      </c>
      <c r="U1728" s="1313">
        <v>12</v>
      </c>
      <c r="V1728" s="1286">
        <v>13</v>
      </c>
      <c r="W1728" s="1281">
        <v>17</v>
      </c>
      <c r="X1728" s="1161">
        <v>18</v>
      </c>
      <c r="Y1728" s="1274">
        <v>16</v>
      </c>
      <c r="Z1728" s="1386">
        <v>13</v>
      </c>
      <c r="AA1728" s="878"/>
      <c r="AB1728" s="878"/>
      <c r="AC1728" s="878"/>
      <c r="AD1728" s="878"/>
      <c r="AE1728" s="878"/>
      <c r="AF1728" s="878"/>
      <c r="AG1728" s="878"/>
      <c r="AH1728" s="878"/>
      <c r="AI1728" s="878"/>
      <c r="AJ1728" s="878"/>
      <c r="AK1728" s="1071">
        <v>5</v>
      </c>
      <c r="AL1728" s="1223">
        <v>6</v>
      </c>
      <c r="AM1728" s="1223">
        <v>6</v>
      </c>
      <c r="AN1728" s="1215"/>
      <c r="AO1728" s="1071">
        <v>5</v>
      </c>
      <c r="AP1728" s="878"/>
    </row>
    <row r="1729" spans="1:42" x14ac:dyDescent="0.3">
      <c r="A1729" s="1685">
        <v>44476</v>
      </c>
      <c r="B1729" s="877" t="s">
        <v>2330</v>
      </c>
      <c r="C1729" s="985">
        <v>8</v>
      </c>
      <c r="D1729" s="964">
        <v>5</v>
      </c>
      <c r="E1729" s="878">
        <v>5</v>
      </c>
      <c r="F1729" s="929">
        <v>6</v>
      </c>
      <c r="G1729" s="910">
        <v>7</v>
      </c>
      <c r="H1729" s="1027">
        <v>9</v>
      </c>
      <c r="I1729" s="932">
        <v>7</v>
      </c>
      <c r="J1729" s="878">
        <v>5</v>
      </c>
      <c r="K1729" s="1095">
        <v>15</v>
      </c>
      <c r="L1729" s="907">
        <v>12</v>
      </c>
      <c r="M1729" s="1001">
        <v>10</v>
      </c>
      <c r="N1729" s="883">
        <v>7</v>
      </c>
      <c r="O1729" s="878">
        <v>4</v>
      </c>
      <c r="P1729" s="884">
        <v>5</v>
      </c>
      <c r="Q1729" s="1080">
        <v>8</v>
      </c>
      <c r="R1729" s="963">
        <v>11</v>
      </c>
      <c r="S1729" s="1400">
        <v>11</v>
      </c>
      <c r="T1729" s="1444">
        <v>9</v>
      </c>
      <c r="U1729" s="1452">
        <v>8</v>
      </c>
      <c r="V1729" s="1433">
        <v>11</v>
      </c>
      <c r="W1729" s="1252">
        <v>14</v>
      </c>
      <c r="X1729" s="1256">
        <v>15</v>
      </c>
      <c r="Y1729" s="1323">
        <v>14</v>
      </c>
      <c r="Z1729" s="1390">
        <v>11</v>
      </c>
      <c r="AA1729" s="878"/>
      <c r="AB1729" s="878"/>
      <c r="AC1729" s="878"/>
      <c r="AD1729" s="878"/>
      <c r="AE1729" s="878"/>
      <c r="AF1729" s="878"/>
      <c r="AG1729" s="878"/>
      <c r="AH1729" s="878"/>
      <c r="AI1729" s="1071"/>
      <c r="AJ1729" s="878"/>
      <c r="AK1729" s="878"/>
      <c r="AL1729" s="878"/>
      <c r="AM1729" s="878"/>
      <c r="AN1729" s="878"/>
      <c r="AO1729" s="1071">
        <v>5</v>
      </c>
      <c r="AP1729" s="878"/>
    </row>
    <row r="1730" spans="1:42" x14ac:dyDescent="0.3">
      <c r="A1730" s="1685">
        <v>44477</v>
      </c>
      <c r="B1730" s="877" t="s">
        <v>2331</v>
      </c>
      <c r="C1730" s="939">
        <v>5</v>
      </c>
      <c r="D1730" s="878">
        <v>5</v>
      </c>
      <c r="E1730" s="878">
        <v>5</v>
      </c>
      <c r="F1730" s="1027">
        <v>9</v>
      </c>
      <c r="G1730" s="911">
        <v>8</v>
      </c>
      <c r="H1730" s="928">
        <v>8</v>
      </c>
      <c r="I1730" s="1220">
        <v>9</v>
      </c>
      <c r="J1730" s="1097">
        <v>10</v>
      </c>
      <c r="K1730" s="934">
        <v>11</v>
      </c>
      <c r="L1730" s="1157">
        <v>10</v>
      </c>
      <c r="M1730" s="963">
        <v>11</v>
      </c>
      <c r="N1730" s="1134">
        <v>12</v>
      </c>
      <c r="O1730" s="938">
        <v>9</v>
      </c>
      <c r="P1730" s="957">
        <v>9</v>
      </c>
      <c r="Q1730" s="1082">
        <v>14</v>
      </c>
      <c r="R1730" s="1227">
        <v>17</v>
      </c>
      <c r="S1730" s="1461">
        <v>11</v>
      </c>
      <c r="T1730" s="1450">
        <v>10</v>
      </c>
      <c r="U1730" s="1424">
        <v>9</v>
      </c>
      <c r="V1730" s="1322">
        <v>13</v>
      </c>
      <c r="W1730" s="1264">
        <v>16</v>
      </c>
      <c r="X1730" s="1277">
        <v>15</v>
      </c>
      <c r="Y1730" s="1287">
        <v>15</v>
      </c>
      <c r="Z1730" s="1365">
        <v>13</v>
      </c>
      <c r="AA1730" s="878"/>
      <c r="AB1730" s="878"/>
      <c r="AC1730" s="878"/>
      <c r="AD1730" s="878"/>
      <c r="AE1730" s="878"/>
      <c r="AF1730" s="878"/>
      <c r="AG1730" s="878"/>
      <c r="AH1730" s="878"/>
      <c r="AI1730" s="878"/>
      <c r="AJ1730" s="878"/>
      <c r="AK1730" s="878"/>
      <c r="AL1730" s="878"/>
      <c r="AM1730" s="953">
        <v>100</v>
      </c>
      <c r="AN1730" s="953">
        <v>100</v>
      </c>
      <c r="AO1730" s="953">
        <v>100</v>
      </c>
      <c r="AP1730" s="1025">
        <v>6</v>
      </c>
    </row>
    <row r="1731" spans="1:42" x14ac:dyDescent="0.3">
      <c r="A1731" s="1685">
        <v>44478</v>
      </c>
      <c r="B1731" s="955" t="s">
        <v>2332</v>
      </c>
      <c r="C1731" s="1073">
        <v>8</v>
      </c>
      <c r="D1731" s="931">
        <v>6</v>
      </c>
      <c r="E1731" s="1060">
        <v>6</v>
      </c>
      <c r="F1731" s="1094">
        <v>8</v>
      </c>
      <c r="G1731" s="1001">
        <v>10</v>
      </c>
      <c r="H1731" s="903">
        <v>10</v>
      </c>
      <c r="I1731" s="1114">
        <v>11</v>
      </c>
      <c r="J1731" s="984">
        <v>11</v>
      </c>
      <c r="K1731" s="980">
        <v>14</v>
      </c>
      <c r="L1731" s="1180">
        <v>11</v>
      </c>
      <c r="M1731" s="907">
        <v>12</v>
      </c>
      <c r="N1731" s="909">
        <v>12</v>
      </c>
      <c r="O1731" s="907">
        <v>12</v>
      </c>
      <c r="P1731" s="909">
        <v>12</v>
      </c>
      <c r="Q1731" s="1038">
        <v>15</v>
      </c>
      <c r="R1731" s="1012">
        <v>20</v>
      </c>
      <c r="S1731" s="1289">
        <v>14</v>
      </c>
      <c r="T1731" s="1278">
        <v>13</v>
      </c>
      <c r="U1731" s="1278">
        <v>13</v>
      </c>
      <c r="V1731" s="1368">
        <v>15</v>
      </c>
      <c r="W1731" s="1245">
        <v>18</v>
      </c>
      <c r="X1731" s="1174">
        <v>19</v>
      </c>
      <c r="Y1731" s="1255">
        <v>16</v>
      </c>
      <c r="Z1731" s="1251">
        <v>15</v>
      </c>
      <c r="AA1731" s="878"/>
      <c r="AB1731" s="878"/>
      <c r="AC1731" s="878"/>
      <c r="AD1731" s="878"/>
      <c r="AE1731" s="878"/>
      <c r="AF1731" s="878"/>
      <c r="AG1731" s="878"/>
      <c r="AH1731" s="878"/>
      <c r="AI1731" s="1151">
        <v>92</v>
      </c>
      <c r="AJ1731" s="953">
        <v>100</v>
      </c>
      <c r="AK1731" s="953">
        <v>100</v>
      </c>
      <c r="AL1731" s="1025">
        <v>7</v>
      </c>
      <c r="AM1731" s="878"/>
      <c r="AN1731" s="1215"/>
      <c r="AO1731" s="878"/>
      <c r="AP1731" s="878"/>
    </row>
    <row r="1732" spans="1:42" x14ac:dyDescent="0.3">
      <c r="A1732" s="1685">
        <v>44479</v>
      </c>
      <c r="B1732" s="955" t="s">
        <v>2333</v>
      </c>
      <c r="C1732" s="1135">
        <v>8</v>
      </c>
      <c r="D1732" s="979">
        <v>6</v>
      </c>
      <c r="E1732" s="979">
        <v>6</v>
      </c>
      <c r="F1732" s="957">
        <v>9</v>
      </c>
      <c r="G1732" s="912">
        <v>9</v>
      </c>
      <c r="H1732" s="963">
        <v>11</v>
      </c>
      <c r="I1732" s="898">
        <v>10</v>
      </c>
      <c r="J1732" s="957">
        <v>9</v>
      </c>
      <c r="K1732" s="981">
        <v>18</v>
      </c>
      <c r="L1732" s="1038">
        <v>15</v>
      </c>
      <c r="M1732" s="935">
        <v>15</v>
      </c>
      <c r="N1732" s="935">
        <v>15</v>
      </c>
      <c r="O1732" s="1159">
        <v>13</v>
      </c>
      <c r="P1732" s="959">
        <v>14</v>
      </c>
      <c r="Q1732" s="1037">
        <v>17</v>
      </c>
      <c r="R1732" s="1462">
        <v>16</v>
      </c>
      <c r="S1732" s="1251">
        <v>15</v>
      </c>
      <c r="T1732" s="1323">
        <v>14</v>
      </c>
      <c r="U1732" s="1278">
        <v>13</v>
      </c>
      <c r="V1732" s="1263">
        <v>16</v>
      </c>
      <c r="W1732" s="919">
        <v>20</v>
      </c>
      <c r="X1732" s="1126">
        <v>20</v>
      </c>
      <c r="Y1732" s="1314">
        <v>18</v>
      </c>
      <c r="Z1732" s="1255">
        <v>16</v>
      </c>
      <c r="AA1732" s="878"/>
      <c r="AB1732" s="878"/>
      <c r="AC1732" s="878"/>
      <c r="AD1732" s="878"/>
      <c r="AE1732" s="878"/>
      <c r="AF1732" s="878"/>
      <c r="AG1732" s="878"/>
      <c r="AH1732" s="878"/>
      <c r="AI1732" s="878"/>
      <c r="AJ1732" s="878"/>
      <c r="AK1732" s="878"/>
      <c r="AL1732" s="878"/>
      <c r="AM1732" s="1495">
        <v>11</v>
      </c>
      <c r="AN1732" s="952">
        <v>100</v>
      </c>
      <c r="AO1732" s="953">
        <v>100</v>
      </c>
      <c r="AP1732" s="953">
        <v>100</v>
      </c>
    </row>
    <row r="1733" spans="1:42" x14ac:dyDescent="0.3">
      <c r="A1733" s="1685">
        <v>44480</v>
      </c>
      <c r="B1733" s="877" t="s">
        <v>2334</v>
      </c>
      <c r="C1733" s="956">
        <v>7</v>
      </c>
      <c r="D1733" s="941">
        <v>7</v>
      </c>
      <c r="E1733" s="979">
        <v>6</v>
      </c>
      <c r="F1733" s="901">
        <v>6</v>
      </c>
      <c r="G1733" s="1060">
        <v>6</v>
      </c>
      <c r="H1733" s="979">
        <v>6</v>
      </c>
      <c r="I1733" s="878">
        <v>4</v>
      </c>
      <c r="J1733" s="931">
        <v>6</v>
      </c>
      <c r="K1733" s="959">
        <v>14</v>
      </c>
      <c r="L1733" s="1033">
        <v>13</v>
      </c>
      <c r="M1733" s="1095">
        <v>15</v>
      </c>
      <c r="N1733" s="882">
        <v>11</v>
      </c>
      <c r="O1733" s="934">
        <v>11</v>
      </c>
      <c r="P1733" s="1134">
        <v>12</v>
      </c>
      <c r="Q1733" s="1220">
        <v>9</v>
      </c>
      <c r="R1733" s="1038">
        <v>15</v>
      </c>
      <c r="S1733" s="1283">
        <v>15</v>
      </c>
      <c r="T1733" s="1287">
        <v>15</v>
      </c>
      <c r="U1733" s="1277">
        <v>15</v>
      </c>
      <c r="V1733" s="1274">
        <v>16</v>
      </c>
      <c r="W1733" s="1254">
        <v>17</v>
      </c>
      <c r="X1733" s="1282">
        <v>17</v>
      </c>
      <c r="Y1733" s="1294">
        <v>16</v>
      </c>
      <c r="Z1733" s="1319">
        <v>15</v>
      </c>
      <c r="AA1733" s="878"/>
      <c r="AB1733" s="1121">
        <v>0.6</v>
      </c>
      <c r="AC1733" s="1052">
        <v>0.2</v>
      </c>
      <c r="AD1733" s="1054">
        <v>0.1</v>
      </c>
      <c r="AE1733" s="1054">
        <v>0.1</v>
      </c>
      <c r="AF1733" s="878"/>
      <c r="AG1733" s="1054">
        <v>0.1</v>
      </c>
      <c r="AH1733" s="878"/>
      <c r="AI1733" s="953">
        <v>100</v>
      </c>
      <c r="AJ1733" s="953">
        <v>100</v>
      </c>
      <c r="AK1733" s="953">
        <v>100</v>
      </c>
      <c r="AL1733" s="953">
        <v>100</v>
      </c>
      <c r="AM1733" s="953">
        <v>100</v>
      </c>
      <c r="AN1733" s="953">
        <v>100</v>
      </c>
      <c r="AO1733" s="953">
        <v>100</v>
      </c>
      <c r="AP1733" s="1200">
        <v>54</v>
      </c>
    </row>
    <row r="1734" spans="1:42" x14ac:dyDescent="0.3">
      <c r="A1734" s="1685">
        <v>44481</v>
      </c>
      <c r="B1734" s="877" t="s">
        <v>2335</v>
      </c>
      <c r="C1734" s="878">
        <v>5</v>
      </c>
      <c r="D1734" s="878">
        <v>3</v>
      </c>
      <c r="E1734" s="878">
        <v>2</v>
      </c>
      <c r="F1734" s="878">
        <v>2</v>
      </c>
      <c r="G1734" s="878">
        <v>4</v>
      </c>
      <c r="H1734" s="958">
        <v>9</v>
      </c>
      <c r="I1734" s="1079">
        <v>7</v>
      </c>
      <c r="J1734" s="878">
        <v>4</v>
      </c>
      <c r="K1734" s="1095">
        <v>15</v>
      </c>
      <c r="L1734" s="1027">
        <v>9</v>
      </c>
      <c r="M1734" s="879">
        <v>7</v>
      </c>
      <c r="N1734" s="878">
        <v>4</v>
      </c>
      <c r="O1734" s="878">
        <v>5</v>
      </c>
      <c r="P1734" s="900">
        <v>6</v>
      </c>
      <c r="Q1734" s="1220">
        <v>9</v>
      </c>
      <c r="R1734" s="1065">
        <v>7</v>
      </c>
      <c r="S1734" s="1359">
        <v>14</v>
      </c>
      <c r="T1734" s="1253">
        <v>15</v>
      </c>
      <c r="U1734" s="1259">
        <v>14</v>
      </c>
      <c r="V1734" s="1263">
        <v>16</v>
      </c>
      <c r="W1734" s="967">
        <v>21</v>
      </c>
      <c r="X1734" s="891">
        <v>22</v>
      </c>
      <c r="Y1734" s="1173">
        <v>20</v>
      </c>
      <c r="Z1734" s="1254">
        <v>17</v>
      </c>
      <c r="AA1734" s="878"/>
      <c r="AB1734" s="878"/>
      <c r="AC1734" s="878"/>
      <c r="AD1734" s="878"/>
      <c r="AE1734" s="1054">
        <v>0.1</v>
      </c>
      <c r="AF1734" s="878"/>
      <c r="AG1734" s="878"/>
      <c r="AH1734" s="878"/>
      <c r="AI1734" s="1260">
        <v>10</v>
      </c>
      <c r="AJ1734" s="953">
        <v>100</v>
      </c>
      <c r="AK1734" s="953">
        <v>100</v>
      </c>
      <c r="AL1734" s="953">
        <v>100</v>
      </c>
      <c r="AM1734" s="1109">
        <v>97</v>
      </c>
      <c r="AN1734" s="953">
        <v>100</v>
      </c>
      <c r="AO1734" s="1495">
        <v>11</v>
      </c>
      <c r="AP1734" s="953">
        <v>100</v>
      </c>
    </row>
    <row r="1735" spans="1:42" x14ac:dyDescent="0.3">
      <c r="A1735" s="1685">
        <v>44482</v>
      </c>
      <c r="B1735" s="877" t="s">
        <v>2336</v>
      </c>
      <c r="C1735" s="878">
        <v>4</v>
      </c>
      <c r="D1735" s="878">
        <v>4</v>
      </c>
      <c r="E1735" s="878">
        <v>2</v>
      </c>
      <c r="F1735" s="878">
        <v>2</v>
      </c>
      <c r="G1735" s="878">
        <v>3</v>
      </c>
      <c r="H1735" s="878">
        <v>3</v>
      </c>
      <c r="I1735" s="878">
        <v>5</v>
      </c>
      <c r="J1735" s="878">
        <v>3</v>
      </c>
      <c r="K1735" s="1156">
        <v>7</v>
      </c>
      <c r="L1735" s="911">
        <v>8</v>
      </c>
      <c r="M1735" s="1072">
        <v>6</v>
      </c>
      <c r="N1735" s="878">
        <v>1</v>
      </c>
      <c r="O1735" s="1156">
        <v>7</v>
      </c>
      <c r="P1735" s="979">
        <v>6</v>
      </c>
      <c r="Q1735" s="1097">
        <v>10</v>
      </c>
      <c r="R1735" s="1073">
        <v>8</v>
      </c>
      <c r="S1735" s="1247">
        <v>16</v>
      </c>
      <c r="T1735" s="1264">
        <v>16</v>
      </c>
      <c r="U1735" s="1319">
        <v>15</v>
      </c>
      <c r="V1735" s="1263">
        <v>16</v>
      </c>
      <c r="W1735" s="1169">
        <v>17</v>
      </c>
      <c r="X1735" s="1129">
        <v>17</v>
      </c>
      <c r="Y1735" s="1272">
        <v>16</v>
      </c>
      <c r="Z1735" s="1283">
        <v>15</v>
      </c>
      <c r="AA1735" s="878"/>
      <c r="AB1735" s="878"/>
      <c r="AC1735" s="878"/>
      <c r="AD1735" s="1122">
        <v>0.9</v>
      </c>
      <c r="AE1735" s="1236">
        <v>2.6</v>
      </c>
      <c r="AF1735" s="1053">
        <v>0.3</v>
      </c>
      <c r="AG1735" s="1052">
        <v>0.2</v>
      </c>
      <c r="AH1735" s="1054">
        <v>0.1</v>
      </c>
      <c r="AI1735" s="953">
        <v>100</v>
      </c>
      <c r="AJ1735" s="953">
        <v>100</v>
      </c>
      <c r="AK1735" s="953">
        <v>100</v>
      </c>
      <c r="AL1735" s="953">
        <v>100</v>
      </c>
      <c r="AM1735" s="953">
        <v>100</v>
      </c>
      <c r="AN1735" s="953">
        <v>100</v>
      </c>
      <c r="AO1735" s="953">
        <v>100</v>
      </c>
      <c r="AP1735" s="953">
        <v>100</v>
      </c>
    </row>
    <row r="1736" spans="1:42" x14ac:dyDescent="0.3">
      <c r="A1736" s="1685">
        <v>44483</v>
      </c>
      <c r="B1736" s="877" t="s">
        <v>2337</v>
      </c>
      <c r="C1736" s="878">
        <v>1</v>
      </c>
      <c r="D1736" s="878">
        <v>2</v>
      </c>
      <c r="E1736" s="878">
        <v>3</v>
      </c>
      <c r="F1736" s="878">
        <v>3</v>
      </c>
      <c r="G1736" s="878">
        <v>3</v>
      </c>
      <c r="H1736" s="878">
        <v>2</v>
      </c>
      <c r="I1736" s="1456">
        <v>18</v>
      </c>
      <c r="J1736" s="1266">
        <v>13</v>
      </c>
      <c r="K1736" s="878">
        <v>2</v>
      </c>
      <c r="L1736" s="878">
        <v>4</v>
      </c>
      <c r="M1736" s="878">
        <v>4</v>
      </c>
      <c r="N1736" s="878">
        <v>3</v>
      </c>
      <c r="O1736" s="878">
        <v>4</v>
      </c>
      <c r="P1736" s="1112">
        <v>6</v>
      </c>
      <c r="Q1736" s="1529">
        <v>25</v>
      </c>
      <c r="R1736" s="1626">
        <v>29</v>
      </c>
      <c r="S1736" s="1323">
        <v>14</v>
      </c>
      <c r="T1736" s="1280">
        <v>13</v>
      </c>
      <c r="U1736" s="1389">
        <v>12</v>
      </c>
      <c r="V1736" s="1329">
        <v>17</v>
      </c>
      <c r="W1736" s="987">
        <v>23</v>
      </c>
      <c r="X1736" s="1198">
        <v>25</v>
      </c>
      <c r="Y1736" s="1232">
        <v>20</v>
      </c>
      <c r="Z1736" s="1251">
        <v>15</v>
      </c>
      <c r="AA1736" s="878"/>
      <c r="AB1736" s="878"/>
      <c r="AC1736" s="878"/>
      <c r="AD1736" s="878"/>
      <c r="AE1736" s="878"/>
      <c r="AF1736" s="878"/>
      <c r="AG1736" s="878"/>
      <c r="AH1736" s="878"/>
      <c r="AI1736" s="878"/>
      <c r="AJ1736" s="878"/>
      <c r="AK1736" s="878"/>
      <c r="AL1736" s="878"/>
      <c r="AM1736" s="878"/>
      <c r="AN1736" s="878"/>
      <c r="AO1736" s="1205">
        <v>29</v>
      </c>
      <c r="AP1736" s="953">
        <v>100</v>
      </c>
    </row>
    <row r="1737" spans="1:42" x14ac:dyDescent="0.3">
      <c r="A1737" s="1685">
        <v>44484</v>
      </c>
      <c r="B1737" s="877" t="s">
        <v>2338</v>
      </c>
      <c r="C1737" s="1135">
        <v>8</v>
      </c>
      <c r="D1737" s="899">
        <v>9</v>
      </c>
      <c r="E1737" s="979">
        <v>6</v>
      </c>
      <c r="F1737" s="911">
        <v>8</v>
      </c>
      <c r="G1737" s="941">
        <v>7</v>
      </c>
      <c r="H1737" s="886">
        <v>8</v>
      </c>
      <c r="I1737" s="1156">
        <v>7</v>
      </c>
      <c r="J1737" s="1060">
        <v>6</v>
      </c>
      <c r="K1737" s="1337">
        <v>23</v>
      </c>
      <c r="L1737" s="1349">
        <v>23</v>
      </c>
      <c r="M1737" s="1353">
        <v>21</v>
      </c>
      <c r="N1737" s="1038">
        <v>15</v>
      </c>
      <c r="O1737" s="898">
        <v>10</v>
      </c>
      <c r="P1737" s="1059">
        <v>10</v>
      </c>
      <c r="Q1737" s="938">
        <v>9</v>
      </c>
      <c r="R1737" s="1111">
        <v>10</v>
      </c>
      <c r="S1737" s="1290">
        <v>12</v>
      </c>
      <c r="T1737" s="1425">
        <v>11</v>
      </c>
      <c r="U1737" s="1401">
        <v>10</v>
      </c>
      <c r="V1737" s="1359">
        <v>14</v>
      </c>
      <c r="W1737" s="1130">
        <v>18</v>
      </c>
      <c r="X1737" s="1140">
        <v>19</v>
      </c>
      <c r="Y1737" s="1281">
        <v>17</v>
      </c>
      <c r="Z1737" s="1279">
        <v>12</v>
      </c>
      <c r="AA1737" s="878"/>
      <c r="AB1737" s="878"/>
      <c r="AC1737" s="878"/>
      <c r="AD1737" s="878"/>
      <c r="AE1737" s="878"/>
      <c r="AF1737" s="878"/>
      <c r="AG1737" s="878"/>
      <c r="AH1737" s="878"/>
      <c r="AI1737" s="953">
        <v>100</v>
      </c>
      <c r="AJ1737" s="953">
        <v>100</v>
      </c>
      <c r="AK1737" s="953">
        <v>100</v>
      </c>
      <c r="AL1737" s="1108">
        <v>43</v>
      </c>
      <c r="AM1737" s="878"/>
      <c r="AN1737" s="878"/>
      <c r="AO1737" s="1071">
        <v>5</v>
      </c>
      <c r="AP1737" s="878"/>
    </row>
    <row r="1738" spans="1:42" x14ac:dyDescent="0.3">
      <c r="A1738" s="1685">
        <v>44485</v>
      </c>
      <c r="B1738" s="955" t="s">
        <v>2339</v>
      </c>
      <c r="C1738" s="878">
        <v>5</v>
      </c>
      <c r="D1738" s="878">
        <v>4</v>
      </c>
      <c r="E1738" s="878">
        <v>4</v>
      </c>
      <c r="F1738" s="878">
        <v>4</v>
      </c>
      <c r="G1738" s="878">
        <v>4</v>
      </c>
      <c r="H1738" s="930">
        <v>7</v>
      </c>
      <c r="I1738" s="911">
        <v>8</v>
      </c>
      <c r="J1738" s="878">
        <v>5</v>
      </c>
      <c r="K1738" s="1030">
        <v>13</v>
      </c>
      <c r="L1738" s="1124">
        <v>11</v>
      </c>
      <c r="M1738" s="882">
        <v>11</v>
      </c>
      <c r="N1738" s="979">
        <v>6</v>
      </c>
      <c r="O1738" s="931">
        <v>6</v>
      </c>
      <c r="P1738" s="911">
        <v>8</v>
      </c>
      <c r="Q1738" s="1094">
        <v>8</v>
      </c>
      <c r="R1738" s="913">
        <v>14</v>
      </c>
      <c r="S1738" s="1402">
        <v>10</v>
      </c>
      <c r="T1738" s="1483">
        <v>8</v>
      </c>
      <c r="U1738" s="1496">
        <v>6</v>
      </c>
      <c r="V1738" s="1416">
        <v>13</v>
      </c>
      <c r="W1738" s="1148">
        <v>19</v>
      </c>
      <c r="X1738" s="1136">
        <v>20</v>
      </c>
      <c r="Y1738" s="1273">
        <v>17</v>
      </c>
      <c r="Z1738" s="1367">
        <v>12</v>
      </c>
      <c r="AA1738" s="878"/>
      <c r="AB1738" s="878"/>
      <c r="AC1738" s="878"/>
      <c r="AD1738" s="878"/>
      <c r="AE1738" s="878"/>
      <c r="AF1738" s="878"/>
      <c r="AG1738" s="878"/>
      <c r="AH1738" s="878"/>
      <c r="AI1738" s="1071">
        <v>5</v>
      </c>
      <c r="AJ1738" s="878"/>
      <c r="AK1738" s="878"/>
      <c r="AL1738" s="878"/>
      <c r="AM1738" s="878"/>
      <c r="AN1738" s="878"/>
      <c r="AO1738" s="878"/>
      <c r="AP1738" s="878"/>
    </row>
    <row r="1739" spans="1:42" x14ac:dyDescent="0.3">
      <c r="A1739" s="1685">
        <v>44486</v>
      </c>
      <c r="B1739" s="955" t="s">
        <v>2340</v>
      </c>
      <c r="C1739" s="878">
        <v>5</v>
      </c>
      <c r="D1739" s="878">
        <v>5</v>
      </c>
      <c r="E1739" s="878">
        <v>4</v>
      </c>
      <c r="F1739" s="878">
        <v>5</v>
      </c>
      <c r="G1739" s="878">
        <v>3</v>
      </c>
      <c r="H1739" s="878">
        <v>3</v>
      </c>
      <c r="I1739" s="964">
        <v>5</v>
      </c>
      <c r="J1739" s="1133">
        <v>5</v>
      </c>
      <c r="K1739" s="1439">
        <v>15</v>
      </c>
      <c r="L1739" s="1007">
        <v>16</v>
      </c>
      <c r="M1739" s="1036">
        <v>13</v>
      </c>
      <c r="N1739" s="1027">
        <v>9</v>
      </c>
      <c r="O1739" s="930">
        <v>7</v>
      </c>
      <c r="P1739" s="941">
        <v>7</v>
      </c>
      <c r="Q1739" s="902">
        <v>9</v>
      </c>
      <c r="R1739" s="1010">
        <v>13</v>
      </c>
      <c r="S1739" s="1383">
        <v>10</v>
      </c>
      <c r="T1739" s="1385">
        <v>9</v>
      </c>
      <c r="U1739" s="1441">
        <v>8</v>
      </c>
      <c r="V1739" s="1256">
        <v>15</v>
      </c>
      <c r="W1739" s="1087">
        <v>22</v>
      </c>
      <c r="X1739" s="1048">
        <v>24</v>
      </c>
      <c r="Y1739" s="1131">
        <v>20</v>
      </c>
      <c r="Z1739" s="1368">
        <v>15</v>
      </c>
      <c r="AA1739" s="878"/>
      <c r="AB1739" s="878"/>
      <c r="AC1739" s="878"/>
      <c r="AD1739" s="878"/>
      <c r="AE1739" s="878"/>
      <c r="AF1739" s="878"/>
      <c r="AG1739" s="878"/>
      <c r="AH1739" s="878"/>
      <c r="AI1739" s="878"/>
      <c r="AJ1739" s="878"/>
      <c r="AK1739" s="878"/>
      <c r="AL1739" s="1215"/>
      <c r="AM1739" s="1199">
        <v>89</v>
      </c>
      <c r="AN1739" s="953">
        <v>100</v>
      </c>
      <c r="AO1739" s="953">
        <v>100</v>
      </c>
      <c r="AP1739" s="953">
        <v>100</v>
      </c>
    </row>
    <row r="1740" spans="1:42" x14ac:dyDescent="0.3">
      <c r="A1740" s="1685">
        <v>44487</v>
      </c>
      <c r="B1740" s="877" t="s">
        <v>2341</v>
      </c>
      <c r="C1740" s="884">
        <v>5</v>
      </c>
      <c r="D1740" s="885">
        <v>6</v>
      </c>
      <c r="E1740" s="878">
        <v>4</v>
      </c>
      <c r="F1740" s="878">
        <v>3</v>
      </c>
      <c r="G1740" s="1135">
        <v>8</v>
      </c>
      <c r="H1740" s="938">
        <v>9</v>
      </c>
      <c r="I1740" s="1097">
        <v>10</v>
      </c>
      <c r="J1740" s="957">
        <v>9</v>
      </c>
      <c r="K1740" s="961">
        <v>18</v>
      </c>
      <c r="L1740" s="1099">
        <v>13</v>
      </c>
      <c r="M1740" s="1112">
        <v>6</v>
      </c>
      <c r="N1740" s="940">
        <v>6</v>
      </c>
      <c r="O1740" s="911">
        <v>8</v>
      </c>
      <c r="P1740" s="911">
        <v>8</v>
      </c>
      <c r="Q1740" s="934">
        <v>11</v>
      </c>
      <c r="R1740" s="1113">
        <v>16</v>
      </c>
      <c r="S1740" s="1416">
        <v>13</v>
      </c>
      <c r="T1740" s="1417">
        <v>11</v>
      </c>
      <c r="U1740" s="1431">
        <v>10</v>
      </c>
      <c r="V1740" s="1273">
        <v>17</v>
      </c>
      <c r="W1740" s="1232">
        <v>20</v>
      </c>
      <c r="X1740" s="945">
        <v>20</v>
      </c>
      <c r="Y1740" s="1314">
        <v>18</v>
      </c>
      <c r="Z1740" s="1256">
        <v>15</v>
      </c>
      <c r="AA1740" s="878"/>
      <c r="AB1740" s="878"/>
      <c r="AC1740" s="878"/>
      <c r="AD1740" s="878"/>
      <c r="AE1740" s="878"/>
      <c r="AF1740" s="878"/>
      <c r="AG1740" s="878"/>
      <c r="AH1740" s="878"/>
      <c r="AI1740" s="878"/>
      <c r="AJ1740" s="1223">
        <v>6</v>
      </c>
      <c r="AK1740" s="878"/>
      <c r="AL1740" s="878"/>
      <c r="AM1740" s="878"/>
      <c r="AN1740" s="1071">
        <v>5</v>
      </c>
      <c r="AO1740" s="1071"/>
      <c r="AP1740" s="878"/>
    </row>
    <row r="1741" spans="1:42" x14ac:dyDescent="0.3">
      <c r="A1741" s="1685">
        <v>44488</v>
      </c>
      <c r="B1741" s="877" t="s">
        <v>2342</v>
      </c>
      <c r="C1741" s="1156">
        <v>7</v>
      </c>
      <c r="D1741" s="878">
        <v>4</v>
      </c>
      <c r="E1741" s="878">
        <v>4</v>
      </c>
      <c r="F1741" s="878">
        <v>4</v>
      </c>
      <c r="G1741" s="930">
        <v>7</v>
      </c>
      <c r="H1741" s="933">
        <v>10</v>
      </c>
      <c r="I1741" s="941">
        <v>7</v>
      </c>
      <c r="J1741" s="932">
        <v>7</v>
      </c>
      <c r="K1741" s="959">
        <v>14</v>
      </c>
      <c r="L1741" s="1027">
        <v>9</v>
      </c>
      <c r="M1741" s="940">
        <v>6</v>
      </c>
      <c r="N1741" s="878">
        <v>3</v>
      </c>
      <c r="O1741" s="884">
        <v>5</v>
      </c>
      <c r="P1741" s="1073">
        <v>8</v>
      </c>
      <c r="Q1741" s="1125">
        <v>9</v>
      </c>
      <c r="R1741" s="1098">
        <v>14</v>
      </c>
      <c r="S1741" s="1252">
        <v>14</v>
      </c>
      <c r="T1741" s="1279">
        <v>12</v>
      </c>
      <c r="U1741" s="1400">
        <v>11</v>
      </c>
      <c r="V1741" s="1262">
        <v>17</v>
      </c>
      <c r="W1741" s="945">
        <v>20</v>
      </c>
      <c r="X1741" s="1068">
        <v>22</v>
      </c>
      <c r="Y1741" s="1138">
        <v>19</v>
      </c>
      <c r="Z1741" s="1277">
        <v>15</v>
      </c>
      <c r="AA1741" s="878"/>
      <c r="AB1741" s="878"/>
      <c r="AC1741" s="878"/>
      <c r="AD1741" s="878"/>
      <c r="AE1741" s="878"/>
      <c r="AF1741" s="878"/>
      <c r="AG1741" s="878"/>
      <c r="AH1741" s="878"/>
      <c r="AI1741" s="878"/>
      <c r="AJ1741" s="1025">
        <v>7</v>
      </c>
      <c r="AK1741" s="1189">
        <v>7</v>
      </c>
      <c r="AL1741" s="1495">
        <v>11</v>
      </c>
      <c r="AM1741" s="878"/>
      <c r="AN1741" s="878"/>
      <c r="AO1741" s="878"/>
      <c r="AP1741" s="878"/>
    </row>
    <row r="1742" spans="1:42" x14ac:dyDescent="0.3">
      <c r="A1742" s="1685">
        <v>44489</v>
      </c>
      <c r="B1742" s="877" t="s">
        <v>2343</v>
      </c>
      <c r="C1742" s="930">
        <v>7</v>
      </c>
      <c r="D1742" s="878">
        <v>5</v>
      </c>
      <c r="E1742" s="878">
        <v>3</v>
      </c>
      <c r="F1742" s="878">
        <v>5</v>
      </c>
      <c r="G1742" s="1156">
        <v>7</v>
      </c>
      <c r="H1742" s="1164">
        <v>10</v>
      </c>
      <c r="I1742" s="957">
        <v>9</v>
      </c>
      <c r="J1742" s="1135">
        <v>8</v>
      </c>
      <c r="K1742" s="937">
        <v>14</v>
      </c>
      <c r="L1742" s="934">
        <v>11</v>
      </c>
      <c r="M1742" s="911">
        <v>8</v>
      </c>
      <c r="N1742" s="899">
        <v>9</v>
      </c>
      <c r="O1742" s="879">
        <v>7</v>
      </c>
      <c r="P1742" s="1027">
        <v>9</v>
      </c>
      <c r="Q1742" s="1010">
        <v>13</v>
      </c>
      <c r="R1742" s="981">
        <v>18</v>
      </c>
      <c r="S1742" s="1259">
        <v>14</v>
      </c>
      <c r="T1742" s="1322">
        <v>13</v>
      </c>
      <c r="U1742" s="1378">
        <v>11</v>
      </c>
      <c r="V1742" s="1138">
        <v>19</v>
      </c>
      <c r="W1742" s="1213">
        <v>25</v>
      </c>
      <c r="X1742" s="1297">
        <v>24</v>
      </c>
      <c r="Y1742" s="946">
        <v>21</v>
      </c>
      <c r="Z1742" s="1291">
        <v>18</v>
      </c>
      <c r="AA1742" s="878"/>
      <c r="AB1742" s="878"/>
      <c r="AC1742" s="878"/>
      <c r="AD1742" s="878"/>
      <c r="AE1742" s="878"/>
      <c r="AF1742" s="878"/>
      <c r="AG1742" s="878"/>
      <c r="AH1742" s="878"/>
      <c r="AI1742" s="878"/>
      <c r="AJ1742" s="878"/>
      <c r="AK1742" s="878"/>
      <c r="AL1742" s="878"/>
      <c r="AM1742" s="878"/>
      <c r="AN1742" s="1071">
        <v>5</v>
      </c>
      <c r="AO1742" s="1071">
        <v>5</v>
      </c>
      <c r="AP1742" s="878"/>
    </row>
    <row r="1743" spans="1:42" x14ac:dyDescent="0.3">
      <c r="A1743" s="1685">
        <v>44490</v>
      </c>
      <c r="B1743" s="877" t="s">
        <v>2344</v>
      </c>
      <c r="C1743" s="878">
        <v>4</v>
      </c>
      <c r="D1743" s="878">
        <v>4</v>
      </c>
      <c r="E1743" s="878">
        <v>4</v>
      </c>
      <c r="F1743" s="885">
        <v>6</v>
      </c>
      <c r="G1743" s="878">
        <v>3</v>
      </c>
      <c r="H1743" s="911">
        <v>8</v>
      </c>
      <c r="I1743" s="1079">
        <v>7</v>
      </c>
      <c r="J1743" s="878">
        <v>5</v>
      </c>
      <c r="K1743" s="1311">
        <v>17</v>
      </c>
      <c r="L1743" s="943">
        <v>20</v>
      </c>
      <c r="M1743" s="1439">
        <v>15</v>
      </c>
      <c r="N1743" s="984">
        <v>11</v>
      </c>
      <c r="O1743" s="1094">
        <v>8</v>
      </c>
      <c r="P1743" s="1094">
        <v>8</v>
      </c>
      <c r="Q1743" s="938">
        <v>9</v>
      </c>
      <c r="R1743" s="1248">
        <v>18</v>
      </c>
      <c r="S1743" s="1264">
        <v>16</v>
      </c>
      <c r="T1743" s="1359">
        <v>14</v>
      </c>
      <c r="U1743" s="1286">
        <v>13</v>
      </c>
      <c r="V1743" s="1117">
        <v>20</v>
      </c>
      <c r="W1743" s="1016">
        <v>27</v>
      </c>
      <c r="X1743" s="1179">
        <v>25</v>
      </c>
      <c r="Y1743" s="1017">
        <v>23</v>
      </c>
      <c r="Z1743" s="1138">
        <v>19</v>
      </c>
      <c r="AA1743" s="878"/>
      <c r="AB1743" s="878"/>
      <c r="AC1743" s="878"/>
      <c r="AD1743" s="878"/>
      <c r="AE1743" s="878"/>
      <c r="AF1743" s="878"/>
      <c r="AG1743" s="878"/>
      <c r="AH1743" s="878"/>
      <c r="AI1743" s="878"/>
      <c r="AJ1743" s="878"/>
      <c r="AK1743" s="1495">
        <v>11</v>
      </c>
      <c r="AL1743" s="1025">
        <v>7</v>
      </c>
      <c r="AM1743" s="1071"/>
      <c r="AN1743" s="878"/>
      <c r="AO1743" s="878"/>
      <c r="AP1743" s="878"/>
    </row>
    <row r="1744" spans="1:42" x14ac:dyDescent="0.3">
      <c r="A1744" s="1685">
        <v>44491</v>
      </c>
      <c r="B1744" s="877" t="s">
        <v>2345</v>
      </c>
      <c r="C1744" s="910">
        <v>7</v>
      </c>
      <c r="D1744" s="941">
        <v>7</v>
      </c>
      <c r="E1744" s="979">
        <v>6</v>
      </c>
      <c r="F1744" s="878">
        <v>2</v>
      </c>
      <c r="G1744" s="1094">
        <v>8</v>
      </c>
      <c r="H1744" s="1093">
        <v>10</v>
      </c>
      <c r="I1744" s="1033">
        <v>13</v>
      </c>
      <c r="J1744" s="1010">
        <v>13</v>
      </c>
      <c r="K1744" s="1529">
        <v>25</v>
      </c>
      <c r="L1744" s="1307">
        <v>25</v>
      </c>
      <c r="M1744" s="1343">
        <v>23</v>
      </c>
      <c r="N1744" s="878">
        <v>4</v>
      </c>
      <c r="O1744" s="878">
        <v>5</v>
      </c>
      <c r="P1744" s="903">
        <v>10</v>
      </c>
      <c r="Q1744" s="1014">
        <v>24</v>
      </c>
      <c r="R1744" s="1308">
        <v>23</v>
      </c>
      <c r="S1744" s="1324">
        <v>18</v>
      </c>
      <c r="T1744" s="1254">
        <v>17</v>
      </c>
      <c r="U1744" s="1264">
        <v>16</v>
      </c>
      <c r="V1744" s="1088">
        <v>21</v>
      </c>
      <c r="W1744" s="916">
        <v>25</v>
      </c>
      <c r="X1744" s="973">
        <v>26</v>
      </c>
      <c r="Y1744" s="1129">
        <v>17</v>
      </c>
      <c r="Z1744" s="1255">
        <v>16</v>
      </c>
      <c r="AA1744" s="878"/>
      <c r="AB1744" s="878"/>
      <c r="AC1744" s="878"/>
      <c r="AD1744" s="878"/>
      <c r="AE1744" s="878"/>
      <c r="AF1744" s="878"/>
      <c r="AG1744" s="1053">
        <v>0.3</v>
      </c>
      <c r="AH1744" s="878"/>
      <c r="AI1744" s="1107">
        <v>30</v>
      </c>
      <c r="AJ1744" s="1058">
        <v>8</v>
      </c>
      <c r="AK1744" s="975">
        <v>82</v>
      </c>
      <c r="AL1744" s="1162">
        <v>40</v>
      </c>
      <c r="AM1744" s="1409">
        <v>83</v>
      </c>
      <c r="AN1744" s="953">
        <v>100</v>
      </c>
      <c r="AO1744" s="953">
        <v>100</v>
      </c>
      <c r="AP1744" s="953">
        <v>100</v>
      </c>
    </row>
    <row r="1745" spans="1:42" x14ac:dyDescent="0.3">
      <c r="A1745" s="1685">
        <v>44492</v>
      </c>
      <c r="B1745" s="955" t="s">
        <v>2346</v>
      </c>
      <c r="C1745" s="1003">
        <v>12</v>
      </c>
      <c r="D1745" s="1134">
        <v>12</v>
      </c>
      <c r="E1745" s="878">
        <v>4</v>
      </c>
      <c r="F1745" s="878">
        <v>2</v>
      </c>
      <c r="G1745" s="880">
        <v>8</v>
      </c>
      <c r="H1745" s="1180">
        <v>11</v>
      </c>
      <c r="I1745" s="1164">
        <v>10</v>
      </c>
      <c r="J1745" s="878">
        <v>4</v>
      </c>
      <c r="K1745" s="1267">
        <v>24</v>
      </c>
      <c r="L1745" s="942">
        <v>19</v>
      </c>
      <c r="M1745" s="878">
        <v>5</v>
      </c>
      <c r="N1745" s="878">
        <v>5</v>
      </c>
      <c r="O1745" s="1097">
        <v>10</v>
      </c>
      <c r="P1745" s="1004">
        <v>16</v>
      </c>
      <c r="Q1745" s="1270">
        <v>19</v>
      </c>
      <c r="R1745" s="962">
        <v>16</v>
      </c>
      <c r="S1745" s="1319">
        <v>15</v>
      </c>
      <c r="T1745" s="1246">
        <v>17</v>
      </c>
      <c r="U1745" s="1296">
        <v>14</v>
      </c>
      <c r="V1745" s="1287">
        <v>15</v>
      </c>
      <c r="W1745" s="945">
        <v>20</v>
      </c>
      <c r="X1745" s="1068">
        <v>22</v>
      </c>
      <c r="Y1745" s="945">
        <v>20</v>
      </c>
      <c r="Z1745" s="1368">
        <v>15</v>
      </c>
      <c r="AA1745" s="1054">
        <v>0.1</v>
      </c>
      <c r="AB1745" s="878"/>
      <c r="AC1745" s="1202">
        <v>0.4</v>
      </c>
      <c r="AD1745" s="878"/>
      <c r="AE1745" s="1054">
        <v>0.1</v>
      </c>
      <c r="AF1745" s="1054">
        <v>0.1</v>
      </c>
      <c r="AG1745" s="878"/>
      <c r="AH1745" s="878"/>
      <c r="AI1745" s="953">
        <v>100</v>
      </c>
      <c r="AJ1745" s="953">
        <v>100</v>
      </c>
      <c r="AK1745" s="953">
        <v>100</v>
      </c>
      <c r="AL1745" s="953">
        <v>100</v>
      </c>
      <c r="AM1745" s="953">
        <v>100</v>
      </c>
      <c r="AN1745" s="1339">
        <v>18</v>
      </c>
      <c r="AO1745" s="953">
        <v>100</v>
      </c>
      <c r="AP1745" s="878"/>
    </row>
    <row r="1746" spans="1:42" x14ac:dyDescent="0.3">
      <c r="A1746" s="1685">
        <v>44493</v>
      </c>
      <c r="B1746" s="955" t="s">
        <v>2347</v>
      </c>
      <c r="C1746" s="1164">
        <v>10</v>
      </c>
      <c r="D1746" s="878">
        <v>4</v>
      </c>
      <c r="E1746" s="878">
        <v>2</v>
      </c>
      <c r="F1746" s="1027">
        <v>9</v>
      </c>
      <c r="G1746" s="960">
        <v>12</v>
      </c>
      <c r="H1746" s="960">
        <v>12</v>
      </c>
      <c r="I1746" s="1123">
        <v>8</v>
      </c>
      <c r="J1746" s="878">
        <v>4</v>
      </c>
      <c r="K1746" s="1473">
        <v>25</v>
      </c>
      <c r="L1746" s="935">
        <v>15</v>
      </c>
      <c r="M1746" s="878">
        <v>2</v>
      </c>
      <c r="N1746" s="1228">
        <v>17</v>
      </c>
      <c r="O1746" s="914">
        <v>19</v>
      </c>
      <c r="P1746" s="981">
        <v>18</v>
      </c>
      <c r="Q1746" s="1160">
        <v>14</v>
      </c>
      <c r="R1746" s="939">
        <v>5</v>
      </c>
      <c r="S1746" s="1258">
        <v>14</v>
      </c>
      <c r="T1746" s="1375">
        <v>11</v>
      </c>
      <c r="U1746" s="1442">
        <v>9</v>
      </c>
      <c r="V1746" s="1247">
        <v>16</v>
      </c>
      <c r="W1746" s="1149">
        <v>24</v>
      </c>
      <c r="X1746" s="1191">
        <v>26</v>
      </c>
      <c r="Y1746" s="1150">
        <v>24</v>
      </c>
      <c r="Z1746" s="1254">
        <v>17</v>
      </c>
      <c r="AA1746" s="878"/>
      <c r="AB1746" s="878"/>
      <c r="AC1746" s="878"/>
      <c r="AD1746" s="878"/>
      <c r="AE1746" s="878"/>
      <c r="AF1746" s="878"/>
      <c r="AG1746" s="878"/>
      <c r="AH1746" s="878"/>
      <c r="AI1746" s="878"/>
      <c r="AJ1746" s="878"/>
      <c r="AK1746" s="878"/>
      <c r="AL1746" s="878"/>
      <c r="AM1746" s="878"/>
      <c r="AN1746" s="878"/>
      <c r="AO1746" s="878"/>
      <c r="AP1746" s="878"/>
    </row>
    <row r="1747" spans="1:42" x14ac:dyDescent="0.3">
      <c r="A1747" s="1685">
        <v>44494</v>
      </c>
      <c r="B1747" s="877" t="s">
        <v>2348</v>
      </c>
      <c r="C1747" s="932">
        <v>7</v>
      </c>
      <c r="D1747" s="957">
        <v>9</v>
      </c>
      <c r="E1747" s="1111">
        <v>10</v>
      </c>
      <c r="F1747" s="913">
        <v>14</v>
      </c>
      <c r="G1747" s="1085">
        <v>12</v>
      </c>
      <c r="H1747" s="1114">
        <v>11</v>
      </c>
      <c r="I1747" s="1079">
        <v>7</v>
      </c>
      <c r="J1747" s="1133">
        <v>5</v>
      </c>
      <c r="K1747" s="1411">
        <v>26</v>
      </c>
      <c r="L1747" s="1613">
        <v>34</v>
      </c>
      <c r="M1747" s="1631">
        <v>37</v>
      </c>
      <c r="N1747" s="1607">
        <v>35</v>
      </c>
      <c r="O1747" s="1012">
        <v>20</v>
      </c>
      <c r="P1747" s="981">
        <v>18</v>
      </c>
      <c r="Q1747" s="1439">
        <v>15</v>
      </c>
      <c r="R1747" s="911">
        <v>8</v>
      </c>
      <c r="S1747" s="1319">
        <v>15</v>
      </c>
      <c r="T1747" s="1294">
        <v>16</v>
      </c>
      <c r="U1747" s="1246">
        <v>17</v>
      </c>
      <c r="V1747" s="918">
        <v>22</v>
      </c>
      <c r="W1747" s="924">
        <v>30</v>
      </c>
      <c r="X1747" s="1547">
        <v>33</v>
      </c>
      <c r="Y1747" s="1586">
        <v>29</v>
      </c>
      <c r="Z1747" s="1088">
        <v>21</v>
      </c>
      <c r="AA1747" s="878"/>
      <c r="AB1747" s="878"/>
      <c r="AC1747" s="878"/>
      <c r="AD1747" s="878"/>
      <c r="AE1747" s="878"/>
      <c r="AF1747" s="878"/>
      <c r="AG1747" s="878"/>
      <c r="AH1747" s="878"/>
      <c r="AI1747" s="878"/>
      <c r="AJ1747" s="878"/>
      <c r="AK1747" s="878"/>
      <c r="AL1747" s="878"/>
      <c r="AM1747" s="878"/>
      <c r="AN1747" s="878"/>
      <c r="AO1747" s="953">
        <v>100</v>
      </c>
      <c r="AP1747" s="878"/>
    </row>
    <row r="1748" spans="1:42" x14ac:dyDescent="0.3">
      <c r="A1748" s="1685">
        <v>44495</v>
      </c>
      <c r="B1748" s="877" t="s">
        <v>2349</v>
      </c>
      <c r="C1748" s="878">
        <v>4</v>
      </c>
      <c r="D1748" s="878">
        <v>4</v>
      </c>
      <c r="E1748" s="901">
        <v>6</v>
      </c>
      <c r="F1748" s="1135">
        <v>8</v>
      </c>
      <c r="G1748" s="984">
        <v>11</v>
      </c>
      <c r="H1748" s="1002">
        <v>9</v>
      </c>
      <c r="I1748" s="964">
        <v>5</v>
      </c>
      <c r="J1748" s="878">
        <v>2</v>
      </c>
      <c r="K1748" s="1160">
        <v>14</v>
      </c>
      <c r="L1748" s="1097">
        <v>10</v>
      </c>
      <c r="M1748" s="1244">
        <v>18</v>
      </c>
      <c r="N1748" s="913">
        <v>14</v>
      </c>
      <c r="O1748" s="1004">
        <v>16</v>
      </c>
      <c r="P1748" s="1006">
        <v>13</v>
      </c>
      <c r="Q1748" s="884">
        <v>5</v>
      </c>
      <c r="R1748" s="1065">
        <v>7</v>
      </c>
      <c r="S1748" s="1314">
        <v>18</v>
      </c>
      <c r="T1748" s="1263">
        <v>16</v>
      </c>
      <c r="U1748" s="1319">
        <v>15</v>
      </c>
      <c r="V1748" s="986">
        <v>25</v>
      </c>
      <c r="W1748" s="970">
        <v>34</v>
      </c>
      <c r="X1748" s="1599">
        <v>37</v>
      </c>
      <c r="Y1748" s="993">
        <v>35</v>
      </c>
      <c r="Z1748" s="916">
        <v>25</v>
      </c>
      <c r="AA1748" s="878"/>
      <c r="AB1748" s="878"/>
      <c r="AC1748" s="878"/>
      <c r="AD1748" s="878"/>
      <c r="AE1748" s="878"/>
      <c r="AF1748" s="878"/>
      <c r="AG1748" s="878"/>
      <c r="AH1748" s="878"/>
      <c r="AI1748" s="878"/>
      <c r="AJ1748" s="878"/>
      <c r="AK1748" s="878"/>
      <c r="AL1748" s="878"/>
      <c r="AM1748" s="1223">
        <v>6</v>
      </c>
      <c r="AN1748" s="1223">
        <v>6</v>
      </c>
      <c r="AO1748" s="1071">
        <v>5</v>
      </c>
      <c r="AP1748" s="878"/>
    </row>
    <row r="1749" spans="1:42" x14ac:dyDescent="0.3">
      <c r="A1749" s="1685">
        <v>44496</v>
      </c>
      <c r="B1749" s="877" t="s">
        <v>2350</v>
      </c>
      <c r="C1749" s="878">
        <v>5</v>
      </c>
      <c r="D1749" s="878">
        <v>4</v>
      </c>
      <c r="E1749" s="878">
        <v>3</v>
      </c>
      <c r="F1749" s="878">
        <v>5</v>
      </c>
      <c r="G1749" s="878">
        <v>3</v>
      </c>
      <c r="H1749" s="963">
        <v>11</v>
      </c>
      <c r="I1749" s="1073">
        <v>8</v>
      </c>
      <c r="J1749" s="901">
        <v>6</v>
      </c>
      <c r="K1749" s="934">
        <v>11</v>
      </c>
      <c r="L1749" s="941">
        <v>7</v>
      </c>
      <c r="M1749" s="878">
        <v>4</v>
      </c>
      <c r="N1749" s="1080">
        <v>8</v>
      </c>
      <c r="O1749" s="1060">
        <v>6</v>
      </c>
      <c r="P1749" s="907">
        <v>12</v>
      </c>
      <c r="Q1749" s="1439">
        <v>15</v>
      </c>
      <c r="R1749" s="962">
        <v>16</v>
      </c>
      <c r="S1749" s="967">
        <v>21</v>
      </c>
      <c r="T1749" s="1126">
        <v>20</v>
      </c>
      <c r="U1749" s="1314">
        <v>18</v>
      </c>
      <c r="V1749" s="1233">
        <v>27</v>
      </c>
      <c r="W1749" s="1583">
        <v>34</v>
      </c>
      <c r="X1749" s="1090">
        <v>33</v>
      </c>
      <c r="Y1749" s="922">
        <v>31</v>
      </c>
      <c r="Z1749" s="1086">
        <v>24</v>
      </c>
      <c r="AA1749" s="878"/>
      <c r="AB1749" s="878"/>
      <c r="AC1749" s="878"/>
      <c r="AD1749" s="878"/>
      <c r="AE1749" s="878"/>
      <c r="AF1749" s="878"/>
      <c r="AG1749" s="878"/>
      <c r="AH1749" s="878"/>
      <c r="AI1749" s="878"/>
      <c r="AJ1749" s="878"/>
      <c r="AK1749" s="878"/>
      <c r="AL1749" s="878"/>
      <c r="AM1749" s="878"/>
      <c r="AN1749" s="878"/>
      <c r="AO1749" s="878"/>
      <c r="AP1749" s="1215"/>
    </row>
    <row r="1750" spans="1:42" x14ac:dyDescent="0.3">
      <c r="A1750" s="1685">
        <v>44497</v>
      </c>
      <c r="B1750" s="877" t="s">
        <v>2351</v>
      </c>
      <c r="C1750" s="878">
        <v>5</v>
      </c>
      <c r="D1750" s="878">
        <v>4</v>
      </c>
      <c r="E1750" s="878">
        <v>4</v>
      </c>
      <c r="F1750" s="929">
        <v>6</v>
      </c>
      <c r="G1750" s="899">
        <v>9</v>
      </c>
      <c r="H1750" s="1180">
        <v>11</v>
      </c>
      <c r="I1750" s="1135">
        <v>8</v>
      </c>
      <c r="J1750" s="1112">
        <v>6</v>
      </c>
      <c r="K1750" s="1439">
        <v>15</v>
      </c>
      <c r="L1750" s="1036">
        <v>13</v>
      </c>
      <c r="M1750" s="1157">
        <v>10</v>
      </c>
      <c r="N1750" s="1030">
        <v>13</v>
      </c>
      <c r="O1750" s="907">
        <v>12</v>
      </c>
      <c r="P1750" s="959">
        <v>14</v>
      </c>
      <c r="Q1750" s="1373">
        <v>18</v>
      </c>
      <c r="R1750" s="1439">
        <v>15</v>
      </c>
      <c r="S1750" s="1088">
        <v>21</v>
      </c>
      <c r="T1750" s="1173">
        <v>20</v>
      </c>
      <c r="U1750" s="1140">
        <v>19</v>
      </c>
      <c r="V1750" s="1100">
        <v>27</v>
      </c>
      <c r="W1750" s="1187">
        <v>33</v>
      </c>
      <c r="X1750" s="950">
        <v>31</v>
      </c>
      <c r="Y1750" s="951">
        <v>28</v>
      </c>
      <c r="Z1750" s="1234">
        <v>23</v>
      </c>
      <c r="AA1750" s="878"/>
      <c r="AB1750" s="878"/>
      <c r="AC1750" s="878"/>
      <c r="AD1750" s="878"/>
      <c r="AE1750" s="878"/>
      <c r="AF1750" s="878"/>
      <c r="AG1750" s="878"/>
      <c r="AH1750" s="878"/>
      <c r="AI1750" s="878"/>
      <c r="AJ1750" s="953">
        <v>100</v>
      </c>
      <c r="AK1750" s="953">
        <v>100</v>
      </c>
      <c r="AL1750" s="953">
        <v>100</v>
      </c>
      <c r="AM1750" s="1189">
        <v>7</v>
      </c>
      <c r="AN1750" s="953">
        <v>100</v>
      </c>
      <c r="AO1750" s="953">
        <v>100</v>
      </c>
      <c r="AP1750" s="953">
        <v>100</v>
      </c>
    </row>
    <row r="1751" spans="1:42" x14ac:dyDescent="0.3">
      <c r="A1751" s="1685">
        <v>44498</v>
      </c>
      <c r="B1751" s="877" t="s">
        <v>2352</v>
      </c>
      <c r="C1751" s="932">
        <v>7</v>
      </c>
      <c r="D1751" s="932">
        <v>7</v>
      </c>
      <c r="E1751" s="979">
        <v>6</v>
      </c>
      <c r="F1751" s="902">
        <v>9</v>
      </c>
      <c r="G1751" s="938">
        <v>9</v>
      </c>
      <c r="H1751" s="1125">
        <v>9</v>
      </c>
      <c r="I1751" s="1180">
        <v>11</v>
      </c>
      <c r="J1751" s="899">
        <v>9</v>
      </c>
      <c r="K1751" s="1438">
        <v>27</v>
      </c>
      <c r="L1751" s="1428">
        <v>26</v>
      </c>
      <c r="M1751" s="1414">
        <v>24</v>
      </c>
      <c r="N1751" s="1038">
        <v>15</v>
      </c>
      <c r="O1751" s="1099">
        <v>13</v>
      </c>
      <c r="P1751" s="1036">
        <v>13</v>
      </c>
      <c r="Q1751" s="1349">
        <v>23</v>
      </c>
      <c r="R1751" s="1309">
        <v>22</v>
      </c>
      <c r="S1751" s="1230">
        <v>22</v>
      </c>
      <c r="T1751" s="1173">
        <v>20</v>
      </c>
      <c r="U1751" s="1291">
        <v>18</v>
      </c>
      <c r="V1751" s="1066">
        <v>23</v>
      </c>
      <c r="W1751" s="1212">
        <v>28</v>
      </c>
      <c r="X1751" s="1586">
        <v>29</v>
      </c>
      <c r="Y1751" s="1149">
        <v>24</v>
      </c>
      <c r="Z1751" s="1066">
        <v>23</v>
      </c>
      <c r="AA1751" s="878"/>
      <c r="AB1751" s="878"/>
      <c r="AC1751" s="878"/>
      <c r="AD1751" s="878"/>
      <c r="AE1751" s="878"/>
      <c r="AF1751" s="878"/>
      <c r="AG1751" s="878"/>
      <c r="AH1751" s="878"/>
      <c r="AI1751" s="1223">
        <v>6</v>
      </c>
      <c r="AJ1751" s="878"/>
      <c r="AK1751" s="878"/>
      <c r="AL1751" s="952">
        <v>99</v>
      </c>
      <c r="AM1751" s="1260">
        <v>10</v>
      </c>
      <c r="AN1751" s="1474">
        <v>62</v>
      </c>
      <c r="AO1751" s="952">
        <v>100</v>
      </c>
      <c r="AP1751" s="1223">
        <v>6</v>
      </c>
    </row>
    <row r="1752" spans="1:42" x14ac:dyDescent="0.3">
      <c r="A1752" s="1685">
        <v>44499</v>
      </c>
      <c r="B1752" s="955" t="s">
        <v>2353</v>
      </c>
      <c r="C1752" s="879">
        <v>7</v>
      </c>
      <c r="D1752" s="884">
        <v>5</v>
      </c>
      <c r="E1752" s="878">
        <v>5</v>
      </c>
      <c r="F1752" s="1112">
        <v>6</v>
      </c>
      <c r="G1752" s="1080">
        <v>8</v>
      </c>
      <c r="H1752" s="1220">
        <v>9</v>
      </c>
      <c r="I1752" s="899">
        <v>9</v>
      </c>
      <c r="J1752" s="880">
        <v>8</v>
      </c>
      <c r="K1752" s="1341">
        <v>23</v>
      </c>
      <c r="L1752" s="1244">
        <v>18</v>
      </c>
      <c r="M1752" s="1081">
        <v>17</v>
      </c>
      <c r="N1752" s="938">
        <v>9</v>
      </c>
      <c r="O1752" s="883">
        <v>7</v>
      </c>
      <c r="P1752" s="879">
        <v>7</v>
      </c>
      <c r="Q1752" s="1082">
        <v>14</v>
      </c>
      <c r="R1752" s="1270">
        <v>19</v>
      </c>
      <c r="S1752" s="1232">
        <v>20</v>
      </c>
      <c r="T1752" s="1170">
        <v>18</v>
      </c>
      <c r="U1752" s="1273">
        <v>17</v>
      </c>
      <c r="V1752" s="987">
        <v>23</v>
      </c>
      <c r="W1752" s="1233">
        <v>27</v>
      </c>
      <c r="X1752" s="989">
        <v>29</v>
      </c>
      <c r="Y1752" s="1191">
        <v>26</v>
      </c>
      <c r="Z1752" s="967">
        <v>21</v>
      </c>
      <c r="AA1752" s="878"/>
      <c r="AB1752" s="878"/>
      <c r="AC1752" s="878"/>
      <c r="AD1752" s="878"/>
      <c r="AE1752" s="878"/>
      <c r="AF1752" s="878"/>
      <c r="AG1752" s="878"/>
      <c r="AH1752" s="878"/>
      <c r="AI1752" s="1071">
        <v>5</v>
      </c>
      <c r="AJ1752" s="1071"/>
      <c r="AK1752" s="878"/>
      <c r="AL1752" s="878"/>
      <c r="AM1752" s="878"/>
      <c r="AN1752" s="878"/>
      <c r="AO1752" s="878"/>
      <c r="AP1752" s="878"/>
    </row>
    <row r="1753" spans="1:42" x14ac:dyDescent="0.3">
      <c r="A1753" s="1685">
        <v>44500</v>
      </c>
      <c r="B1753" s="955" t="s">
        <v>2354</v>
      </c>
      <c r="C1753" s="930">
        <v>7</v>
      </c>
      <c r="D1753" s="940">
        <v>6</v>
      </c>
      <c r="E1753" s="1065">
        <v>7</v>
      </c>
      <c r="F1753" s="902">
        <v>9</v>
      </c>
      <c r="G1753" s="1080">
        <v>8</v>
      </c>
      <c r="H1753" s="1164">
        <v>10</v>
      </c>
      <c r="I1753" s="1011">
        <v>11</v>
      </c>
      <c r="J1753" s="1003">
        <v>12</v>
      </c>
      <c r="K1753" s="942">
        <v>19</v>
      </c>
      <c r="L1753" s="1160">
        <v>14</v>
      </c>
      <c r="M1753" s="1095">
        <v>15</v>
      </c>
      <c r="N1753" s="980">
        <v>14</v>
      </c>
      <c r="O1753" s="1134">
        <v>12</v>
      </c>
      <c r="P1753" s="1134">
        <v>12</v>
      </c>
      <c r="Q1753" s="1225">
        <v>20</v>
      </c>
      <c r="R1753" s="1270">
        <v>19</v>
      </c>
      <c r="S1753" s="1117">
        <v>20</v>
      </c>
      <c r="T1753" s="1138">
        <v>19</v>
      </c>
      <c r="U1753" s="1263">
        <v>16</v>
      </c>
      <c r="V1753" s="1329">
        <v>17</v>
      </c>
      <c r="W1753" s="1128">
        <v>18</v>
      </c>
      <c r="X1753" s="920">
        <v>21</v>
      </c>
      <c r="Y1753" s="1140">
        <v>19</v>
      </c>
      <c r="Z1753" s="1291">
        <v>18</v>
      </c>
      <c r="AA1753" s="878"/>
      <c r="AB1753" s="878"/>
      <c r="AC1753" s="878"/>
      <c r="AD1753" s="878"/>
      <c r="AE1753" s="878"/>
      <c r="AF1753" s="878"/>
      <c r="AG1753" s="878"/>
      <c r="AH1753" s="878"/>
      <c r="AI1753" s="1223">
        <v>6</v>
      </c>
      <c r="AJ1753" s="878"/>
      <c r="AK1753" s="1548">
        <v>19</v>
      </c>
      <c r="AL1753" s="953">
        <v>100</v>
      </c>
      <c r="AM1753" s="953">
        <v>100</v>
      </c>
      <c r="AN1753" s="953">
        <v>100</v>
      </c>
      <c r="AO1753" s="953">
        <v>100</v>
      </c>
      <c r="AP1753" s="953">
        <v>100</v>
      </c>
    </row>
    <row r="1754" spans="1:42" x14ac:dyDescent="0.3">
      <c r="A1754" s="1685">
        <v>44501</v>
      </c>
      <c r="B1754" s="877" t="s">
        <v>2355</v>
      </c>
      <c r="C1754" s="933">
        <v>10</v>
      </c>
      <c r="D1754" s="1135">
        <v>8</v>
      </c>
      <c r="E1754" s="1094">
        <v>8</v>
      </c>
      <c r="F1754" s="958">
        <v>9</v>
      </c>
      <c r="G1754" s="928">
        <v>8</v>
      </c>
      <c r="H1754" s="1125">
        <v>9</v>
      </c>
      <c r="I1754" s="1114">
        <v>11</v>
      </c>
      <c r="J1754" s="910">
        <v>7</v>
      </c>
      <c r="K1754" s="1373">
        <v>18</v>
      </c>
      <c r="L1754" s="1160">
        <v>14</v>
      </c>
      <c r="M1754" s="1004">
        <v>16</v>
      </c>
      <c r="N1754" s="980">
        <v>14</v>
      </c>
      <c r="O1754" s="1134">
        <v>12</v>
      </c>
      <c r="P1754" s="934">
        <v>11</v>
      </c>
      <c r="Q1754" s="1036">
        <v>13</v>
      </c>
      <c r="R1754" s="1160">
        <v>14</v>
      </c>
      <c r="S1754" s="1283">
        <v>15</v>
      </c>
      <c r="T1754" s="1250">
        <v>16</v>
      </c>
      <c r="U1754" s="1250">
        <v>16</v>
      </c>
      <c r="V1754" s="1288">
        <v>16</v>
      </c>
      <c r="W1754" s="1346">
        <v>19</v>
      </c>
      <c r="X1754" s="1232">
        <v>20</v>
      </c>
      <c r="Y1754" s="1137">
        <v>19</v>
      </c>
      <c r="Z1754" s="1139">
        <v>19</v>
      </c>
      <c r="AA1754" s="878"/>
      <c r="AB1754" s="878"/>
      <c r="AC1754" s="878"/>
      <c r="AD1754" s="878"/>
      <c r="AE1754" s="878"/>
      <c r="AF1754" s="878"/>
      <c r="AG1754" s="878"/>
      <c r="AH1754" s="878"/>
      <c r="AI1754" s="1055">
        <v>95</v>
      </c>
      <c r="AJ1754" s="1217">
        <v>95</v>
      </c>
      <c r="AK1754" s="953">
        <v>100</v>
      </c>
      <c r="AL1754" s="953">
        <v>100</v>
      </c>
      <c r="AM1754" s="953">
        <v>100</v>
      </c>
      <c r="AN1754" s="953">
        <v>100</v>
      </c>
      <c r="AO1754" s="953">
        <v>100</v>
      </c>
      <c r="AP1754" s="953">
        <v>100</v>
      </c>
    </row>
    <row r="1755" spans="1:42" x14ac:dyDescent="0.3">
      <c r="A1755" s="1685">
        <v>44502</v>
      </c>
      <c r="B1755" s="877" t="s">
        <v>2356</v>
      </c>
      <c r="C1755" s="941">
        <v>7</v>
      </c>
      <c r="D1755" s="964">
        <v>5</v>
      </c>
      <c r="E1755" s="878">
        <v>5</v>
      </c>
      <c r="F1755" s="1060">
        <v>6</v>
      </c>
      <c r="G1755" s="885">
        <v>6</v>
      </c>
      <c r="H1755" s="878">
        <v>5</v>
      </c>
      <c r="I1755" s="932">
        <v>7</v>
      </c>
      <c r="J1755" s="885">
        <v>6</v>
      </c>
      <c r="K1755" s="1462">
        <v>16</v>
      </c>
      <c r="L1755" s="1004">
        <v>16</v>
      </c>
      <c r="M1755" s="1160">
        <v>14</v>
      </c>
      <c r="N1755" s="1134">
        <v>12</v>
      </c>
      <c r="O1755" s="1220">
        <v>9</v>
      </c>
      <c r="P1755" s="911">
        <v>8</v>
      </c>
      <c r="Q1755" s="1125">
        <v>9</v>
      </c>
      <c r="R1755" s="959">
        <v>14</v>
      </c>
      <c r="S1755" s="1255">
        <v>16</v>
      </c>
      <c r="T1755" s="1246">
        <v>17</v>
      </c>
      <c r="U1755" s="1254">
        <v>17</v>
      </c>
      <c r="V1755" s="1324">
        <v>18</v>
      </c>
      <c r="W1755" s="966">
        <v>22</v>
      </c>
      <c r="X1755" s="1115">
        <v>20</v>
      </c>
      <c r="Y1755" s="966">
        <v>22</v>
      </c>
      <c r="Z1755" s="1346">
        <v>19</v>
      </c>
      <c r="AA1755" s="1054">
        <v>0.1</v>
      </c>
      <c r="AB1755" s="1054">
        <v>0.1</v>
      </c>
      <c r="AC1755" s="1052">
        <v>0.2</v>
      </c>
      <c r="AD1755" s="878"/>
      <c r="AE1755" s="878"/>
      <c r="AF1755" s="878"/>
      <c r="AG1755" s="878"/>
      <c r="AH1755" s="878"/>
      <c r="AI1755" s="953">
        <v>100</v>
      </c>
      <c r="AJ1755" s="953">
        <v>100</v>
      </c>
      <c r="AK1755" s="953">
        <v>100</v>
      </c>
      <c r="AL1755" s="953">
        <v>100</v>
      </c>
      <c r="AM1755" s="1204">
        <v>96</v>
      </c>
      <c r="AN1755" s="953">
        <v>100</v>
      </c>
      <c r="AO1755" s="953">
        <v>100</v>
      </c>
      <c r="AP1755" s="953">
        <v>100</v>
      </c>
    </row>
    <row r="1756" spans="1:42" x14ac:dyDescent="0.3">
      <c r="A1756" s="1685">
        <v>44503</v>
      </c>
      <c r="B1756" s="877" t="s">
        <v>2357</v>
      </c>
      <c r="C1756" s="929">
        <v>6</v>
      </c>
      <c r="D1756" s="878">
        <v>5</v>
      </c>
      <c r="E1756" s="901">
        <v>6</v>
      </c>
      <c r="F1756" s="932">
        <v>7</v>
      </c>
      <c r="G1756" s="928">
        <v>8</v>
      </c>
      <c r="H1756" s="933">
        <v>10</v>
      </c>
      <c r="I1756" s="928">
        <v>8</v>
      </c>
      <c r="J1756" s="901">
        <v>6</v>
      </c>
      <c r="K1756" s="1159">
        <v>13</v>
      </c>
      <c r="L1756" s="903">
        <v>10</v>
      </c>
      <c r="M1756" s="1099">
        <v>13</v>
      </c>
      <c r="N1756" s="913">
        <v>14</v>
      </c>
      <c r="O1756" s="938">
        <v>9</v>
      </c>
      <c r="P1756" s="1157">
        <v>10</v>
      </c>
      <c r="Q1756" s="907">
        <v>12</v>
      </c>
      <c r="R1756" s="913">
        <v>14</v>
      </c>
      <c r="S1756" s="1128">
        <v>18</v>
      </c>
      <c r="T1756" s="1174">
        <v>19</v>
      </c>
      <c r="U1756" s="1161">
        <v>18</v>
      </c>
      <c r="V1756" s="1126">
        <v>20</v>
      </c>
      <c r="W1756" s="1297">
        <v>24</v>
      </c>
      <c r="X1756" s="1050">
        <v>24</v>
      </c>
      <c r="Y1756" s="946">
        <v>21</v>
      </c>
      <c r="Z1756" s="1346">
        <v>19</v>
      </c>
      <c r="AA1756" s="878"/>
      <c r="AB1756" s="878"/>
      <c r="AC1756" s="878"/>
      <c r="AD1756" s="1054">
        <v>0.1</v>
      </c>
      <c r="AE1756" s="878"/>
      <c r="AF1756" s="878"/>
      <c r="AG1756" s="878"/>
      <c r="AH1756" s="878"/>
      <c r="AI1756" s="953">
        <v>100</v>
      </c>
      <c r="AJ1756" s="953">
        <v>100</v>
      </c>
      <c r="AK1756" s="953">
        <v>100</v>
      </c>
      <c r="AL1756" s="953">
        <v>100</v>
      </c>
      <c r="AM1756" s="1531">
        <v>58</v>
      </c>
      <c r="AN1756" s="1556">
        <v>58</v>
      </c>
      <c r="AO1756" s="1292">
        <v>53</v>
      </c>
      <c r="AP1756" s="1616">
        <v>21</v>
      </c>
    </row>
    <row r="1757" spans="1:42" x14ac:dyDescent="0.3">
      <c r="A1757" s="1685">
        <v>44504</v>
      </c>
      <c r="B1757" s="877" t="s">
        <v>2358</v>
      </c>
      <c r="C1757" s="900">
        <v>6</v>
      </c>
      <c r="D1757" s="878">
        <v>4</v>
      </c>
      <c r="E1757" s="878">
        <v>4</v>
      </c>
      <c r="F1757" s="884">
        <v>5</v>
      </c>
      <c r="G1757" s="1156">
        <v>7</v>
      </c>
      <c r="H1757" s="958">
        <v>9</v>
      </c>
      <c r="I1757" s="911">
        <v>8</v>
      </c>
      <c r="J1757" s="900">
        <v>6</v>
      </c>
      <c r="K1757" s="936">
        <v>17</v>
      </c>
      <c r="L1757" s="1085">
        <v>12</v>
      </c>
      <c r="M1757" s="1157">
        <v>10</v>
      </c>
      <c r="N1757" s="885">
        <v>6</v>
      </c>
      <c r="O1757" s="901">
        <v>6</v>
      </c>
      <c r="P1757" s="878">
        <v>5</v>
      </c>
      <c r="Q1757" s="1028">
        <v>12</v>
      </c>
      <c r="R1757" s="1006">
        <v>13</v>
      </c>
      <c r="S1757" s="1136">
        <v>20</v>
      </c>
      <c r="T1757" s="1129">
        <v>17</v>
      </c>
      <c r="U1757" s="1262">
        <v>17</v>
      </c>
      <c r="V1757" s="1022">
        <v>22</v>
      </c>
      <c r="W1757" s="927">
        <v>25</v>
      </c>
      <c r="X1757" s="973">
        <v>26</v>
      </c>
      <c r="Y1757" s="1193">
        <v>23</v>
      </c>
      <c r="Z1757" s="919">
        <v>20</v>
      </c>
      <c r="AA1757" s="878"/>
      <c r="AB1757" s="878"/>
      <c r="AC1757" s="878"/>
      <c r="AD1757" s="878"/>
      <c r="AE1757" s="878"/>
      <c r="AF1757" s="878"/>
      <c r="AG1757" s="878"/>
      <c r="AH1757" s="878"/>
      <c r="AI1757" s="953">
        <v>100</v>
      </c>
      <c r="AJ1757" s="878"/>
      <c r="AK1757" s="1025">
        <v>7</v>
      </c>
      <c r="AL1757" s="1397">
        <v>79</v>
      </c>
      <c r="AM1757" s="1487">
        <v>46</v>
      </c>
      <c r="AN1757" s="1215"/>
      <c r="AO1757" s="953">
        <v>100</v>
      </c>
      <c r="AP1757" s="953">
        <v>100</v>
      </c>
    </row>
    <row r="1758" spans="1:42" x14ac:dyDescent="0.3">
      <c r="A1758" s="1685">
        <v>44505</v>
      </c>
      <c r="B1758" s="877" t="s">
        <v>2359</v>
      </c>
      <c r="C1758" s="878">
        <v>4</v>
      </c>
      <c r="D1758" s="909">
        <v>12</v>
      </c>
      <c r="E1758" s="1157">
        <v>10</v>
      </c>
      <c r="F1758" s="1097">
        <v>10</v>
      </c>
      <c r="G1758" s="957">
        <v>9</v>
      </c>
      <c r="H1758" s="1065">
        <v>7</v>
      </c>
      <c r="I1758" s="958">
        <v>9</v>
      </c>
      <c r="J1758" s="1039">
        <v>13</v>
      </c>
      <c r="K1758" s="1036">
        <v>13</v>
      </c>
      <c r="L1758" s="1349">
        <v>23</v>
      </c>
      <c r="M1758" s="1611">
        <v>30</v>
      </c>
      <c r="N1758" s="1544">
        <v>25</v>
      </c>
      <c r="O1758" s="1248">
        <v>18</v>
      </c>
      <c r="P1758" s="1038">
        <v>15</v>
      </c>
      <c r="Q1758" s="1248">
        <v>18</v>
      </c>
      <c r="R1758" s="1195">
        <v>19</v>
      </c>
      <c r="S1758" s="1137">
        <v>19</v>
      </c>
      <c r="T1758" s="1249">
        <v>17</v>
      </c>
      <c r="U1758" s="1295">
        <v>13</v>
      </c>
      <c r="V1758" s="1363">
        <v>14</v>
      </c>
      <c r="W1758" s="1282">
        <v>17</v>
      </c>
      <c r="X1758" s="1170">
        <v>18</v>
      </c>
      <c r="Y1758" s="1148">
        <v>19</v>
      </c>
      <c r="Z1758" s="1262">
        <v>17</v>
      </c>
      <c r="AA1758" s="878"/>
      <c r="AB1758" s="878"/>
      <c r="AC1758" s="1054">
        <v>0.1</v>
      </c>
      <c r="AD1758" s="878"/>
      <c r="AE1758" s="878"/>
      <c r="AF1758" s="878"/>
      <c r="AG1758" s="878"/>
      <c r="AH1758" s="878"/>
      <c r="AI1758" s="953">
        <v>100</v>
      </c>
      <c r="AJ1758" s="953">
        <v>100</v>
      </c>
      <c r="AK1758" s="953">
        <v>100</v>
      </c>
      <c r="AL1758" s="953">
        <v>100</v>
      </c>
      <c r="AM1758" s="953">
        <v>100</v>
      </c>
      <c r="AN1758" s="953">
        <v>100</v>
      </c>
      <c r="AO1758" s="953">
        <v>100</v>
      </c>
      <c r="AP1758" s="953">
        <v>100</v>
      </c>
    </row>
    <row r="1759" spans="1:42" x14ac:dyDescent="0.3">
      <c r="A1759" s="1685">
        <v>44506</v>
      </c>
      <c r="B1759" s="955" t="s">
        <v>2360</v>
      </c>
      <c r="C1759" s="903">
        <v>10</v>
      </c>
      <c r="D1759" s="902">
        <v>9</v>
      </c>
      <c r="E1759" s="932">
        <v>7</v>
      </c>
      <c r="F1759" s="1027">
        <v>9</v>
      </c>
      <c r="G1759" s="908">
        <v>12</v>
      </c>
      <c r="H1759" s="1085">
        <v>12</v>
      </c>
      <c r="I1759" s="1124">
        <v>11</v>
      </c>
      <c r="J1759" s="933">
        <v>10</v>
      </c>
      <c r="K1759" s="1195">
        <v>19</v>
      </c>
      <c r="L1759" s="1311">
        <v>17</v>
      </c>
      <c r="M1759" s="1096">
        <v>16</v>
      </c>
      <c r="N1759" s="1083">
        <v>13</v>
      </c>
      <c r="O1759" s="913">
        <v>14</v>
      </c>
      <c r="P1759" s="1039">
        <v>13</v>
      </c>
      <c r="Q1759" s="980">
        <v>14</v>
      </c>
      <c r="R1759" s="1007">
        <v>16</v>
      </c>
      <c r="S1759" s="1363">
        <v>14</v>
      </c>
      <c r="T1759" s="1365">
        <v>13</v>
      </c>
      <c r="U1759" s="1375">
        <v>11</v>
      </c>
      <c r="V1759" s="1246">
        <v>17</v>
      </c>
      <c r="W1759" s="1148">
        <v>19</v>
      </c>
      <c r="X1759" s="1116">
        <v>20</v>
      </c>
      <c r="Y1759" s="1169">
        <v>17</v>
      </c>
      <c r="Z1759" s="1283">
        <v>15</v>
      </c>
      <c r="AA1759" s="878"/>
      <c r="AB1759" s="878"/>
      <c r="AC1759" s="878"/>
      <c r="AD1759" s="878"/>
      <c r="AE1759" s="878"/>
      <c r="AF1759" s="878"/>
      <c r="AG1759" s="878"/>
      <c r="AH1759" s="878"/>
      <c r="AI1759" s="1457">
        <v>89</v>
      </c>
      <c r="AJ1759" s="953">
        <v>100</v>
      </c>
      <c r="AK1759" s="876">
        <v>23</v>
      </c>
      <c r="AL1759" s="1298">
        <v>17</v>
      </c>
      <c r="AM1759" s="1333">
        <v>11</v>
      </c>
      <c r="AN1759" s="878"/>
      <c r="AO1759" s="1110">
        <v>91</v>
      </c>
      <c r="AP1759" s="1539">
        <v>74</v>
      </c>
    </row>
    <row r="1760" spans="1:42" x14ac:dyDescent="0.3">
      <c r="A1760" s="1685">
        <v>44507</v>
      </c>
      <c r="B1760" s="955" t="s">
        <v>2361</v>
      </c>
      <c r="C1760" s="911">
        <v>8</v>
      </c>
      <c r="D1760" s="931">
        <v>6</v>
      </c>
      <c r="E1760" s="878">
        <v>4</v>
      </c>
      <c r="F1760" s="878">
        <v>5</v>
      </c>
      <c r="G1760" s="958">
        <v>9</v>
      </c>
      <c r="H1760" s="933">
        <v>10</v>
      </c>
      <c r="I1760" s="985">
        <v>8</v>
      </c>
      <c r="J1760" s="1079">
        <v>7</v>
      </c>
      <c r="K1760" s="980">
        <v>14</v>
      </c>
      <c r="L1760" s="882">
        <v>11</v>
      </c>
      <c r="M1760" s="1080">
        <v>8</v>
      </c>
      <c r="N1760" s="884">
        <v>5</v>
      </c>
      <c r="O1760" s="878">
        <v>4</v>
      </c>
      <c r="P1760" s="1073">
        <v>8</v>
      </c>
      <c r="Q1760" s="1097">
        <v>10</v>
      </c>
      <c r="R1760" s="980">
        <v>14</v>
      </c>
      <c r="S1760" s="1283">
        <v>15</v>
      </c>
      <c r="T1760" s="1359">
        <v>14</v>
      </c>
      <c r="U1760" s="1359">
        <v>14</v>
      </c>
      <c r="V1760" s="1324">
        <v>18</v>
      </c>
      <c r="W1760" s="1230">
        <v>22</v>
      </c>
      <c r="X1760" s="889">
        <v>23</v>
      </c>
      <c r="Y1760" s="945">
        <v>20</v>
      </c>
      <c r="Z1760" s="1129">
        <v>17</v>
      </c>
      <c r="AA1760" s="878"/>
      <c r="AB1760" s="1054">
        <v>0.1</v>
      </c>
      <c r="AC1760" s="878"/>
      <c r="AD1760" s="878"/>
      <c r="AE1760" s="878"/>
      <c r="AF1760" s="878"/>
      <c r="AG1760" s="878"/>
      <c r="AH1760" s="878"/>
      <c r="AI1760" s="953">
        <v>100</v>
      </c>
      <c r="AJ1760" s="953">
        <v>100</v>
      </c>
      <c r="AK1760" s="953">
        <v>100</v>
      </c>
      <c r="AL1760" s="876">
        <v>23</v>
      </c>
      <c r="AM1760" s="878"/>
      <c r="AN1760" s="1215"/>
      <c r="AO1760" s="1419">
        <v>51</v>
      </c>
      <c r="AP1760" s="878"/>
    </row>
    <row r="1761" spans="1:42" x14ac:dyDescent="0.3">
      <c r="A1761" s="1685">
        <v>44508</v>
      </c>
      <c r="B1761" s="877" t="s">
        <v>2362</v>
      </c>
      <c r="C1761" s="884">
        <v>5</v>
      </c>
      <c r="D1761" s="878">
        <v>4</v>
      </c>
      <c r="E1761" s="878">
        <v>3</v>
      </c>
      <c r="F1761" s="878">
        <v>3</v>
      </c>
      <c r="G1761" s="878">
        <v>4</v>
      </c>
      <c r="H1761" s="901">
        <v>6</v>
      </c>
      <c r="I1761" s="878">
        <v>4</v>
      </c>
      <c r="J1761" s="878">
        <v>4</v>
      </c>
      <c r="K1761" s="1028">
        <v>12</v>
      </c>
      <c r="L1761" s="1094">
        <v>8</v>
      </c>
      <c r="M1761" s="1112">
        <v>6</v>
      </c>
      <c r="N1761" s="878">
        <v>4</v>
      </c>
      <c r="O1761" s="956">
        <v>7</v>
      </c>
      <c r="P1761" s="880">
        <v>8</v>
      </c>
      <c r="Q1761" s="931">
        <v>6</v>
      </c>
      <c r="R1761" s="878">
        <v>5</v>
      </c>
      <c r="S1761" s="1250">
        <v>16</v>
      </c>
      <c r="T1761" s="1365">
        <v>13</v>
      </c>
      <c r="U1761" s="1279">
        <v>12</v>
      </c>
      <c r="V1761" s="1361">
        <v>21</v>
      </c>
      <c r="W1761" s="1166">
        <v>28</v>
      </c>
      <c r="X1761" s="924">
        <v>30</v>
      </c>
      <c r="Y1761" s="972">
        <v>27</v>
      </c>
      <c r="Z1761" s="1021">
        <v>22</v>
      </c>
      <c r="AA1761" s="878"/>
      <c r="AB1761" s="878"/>
      <c r="AC1761" s="878"/>
      <c r="AD1761" s="878"/>
      <c r="AE1761" s="878"/>
      <c r="AF1761" s="878"/>
      <c r="AG1761" s="878"/>
      <c r="AH1761" s="878"/>
      <c r="AI1761" s="878"/>
      <c r="AJ1761" s="1215"/>
      <c r="AK1761" s="878"/>
      <c r="AL1761" s="878"/>
      <c r="AM1761" s="878"/>
      <c r="AN1761" s="1333">
        <v>10</v>
      </c>
      <c r="AO1761" s="953">
        <v>100</v>
      </c>
      <c r="AP1761" s="953">
        <v>100</v>
      </c>
    </row>
    <row r="1762" spans="1:42" x14ac:dyDescent="0.3">
      <c r="A1762" s="1685">
        <v>44509</v>
      </c>
      <c r="B1762" s="877" t="s">
        <v>2363</v>
      </c>
      <c r="C1762" s="878">
        <v>5</v>
      </c>
      <c r="D1762" s="878">
        <v>3</v>
      </c>
      <c r="E1762" s="878">
        <v>2</v>
      </c>
      <c r="F1762" s="1114">
        <v>11</v>
      </c>
      <c r="G1762" s="907">
        <v>12</v>
      </c>
      <c r="H1762" s="1006">
        <v>13</v>
      </c>
      <c r="I1762" s="1033">
        <v>13</v>
      </c>
      <c r="J1762" s="1083">
        <v>13</v>
      </c>
      <c r="K1762" s="909">
        <v>12</v>
      </c>
      <c r="L1762" s="929">
        <v>6</v>
      </c>
      <c r="M1762" s="1220">
        <v>9</v>
      </c>
      <c r="N1762" s="1028">
        <v>12</v>
      </c>
      <c r="O1762" s="1028">
        <v>12</v>
      </c>
      <c r="P1762" s="935">
        <v>15</v>
      </c>
      <c r="Q1762" s="1225">
        <v>20</v>
      </c>
      <c r="R1762" s="1146">
        <v>22</v>
      </c>
      <c r="S1762" s="1022">
        <v>22</v>
      </c>
      <c r="T1762" s="1169">
        <v>17</v>
      </c>
      <c r="U1762" s="1274">
        <v>16</v>
      </c>
      <c r="V1762" s="967">
        <v>21</v>
      </c>
      <c r="W1762" s="889">
        <v>23</v>
      </c>
      <c r="X1762" s="1021">
        <v>22</v>
      </c>
      <c r="Y1762" s="1137">
        <v>19</v>
      </c>
      <c r="Z1762" s="1161">
        <v>18</v>
      </c>
      <c r="AA1762" s="878"/>
      <c r="AB1762" s="878"/>
      <c r="AC1762" s="878"/>
      <c r="AD1762" s="878"/>
      <c r="AE1762" s="878"/>
      <c r="AF1762" s="878"/>
      <c r="AG1762" s="878"/>
      <c r="AH1762" s="878"/>
      <c r="AI1762" s="953">
        <v>100</v>
      </c>
      <c r="AJ1762" s="1107">
        <v>30</v>
      </c>
      <c r="AK1762" s="1265">
        <v>55</v>
      </c>
      <c r="AL1762" s="878"/>
      <c r="AM1762" s="1110">
        <v>91</v>
      </c>
      <c r="AN1762" s="1218">
        <v>61</v>
      </c>
      <c r="AO1762" s="953">
        <v>100</v>
      </c>
      <c r="AP1762" s="953">
        <v>100</v>
      </c>
    </row>
    <row r="1763" spans="1:42" x14ac:dyDescent="0.3">
      <c r="A1763" s="1685">
        <v>44510</v>
      </c>
      <c r="B1763" s="877" t="s">
        <v>2364</v>
      </c>
      <c r="C1763" s="1097">
        <v>10</v>
      </c>
      <c r="D1763" s="963">
        <v>11</v>
      </c>
      <c r="E1763" s="985">
        <v>8</v>
      </c>
      <c r="F1763" s="1125">
        <v>9</v>
      </c>
      <c r="G1763" s="933">
        <v>10</v>
      </c>
      <c r="H1763" s="898">
        <v>10</v>
      </c>
      <c r="I1763" s="1159">
        <v>13</v>
      </c>
      <c r="J1763" s="1028">
        <v>12</v>
      </c>
      <c r="K1763" s="1228">
        <v>17</v>
      </c>
      <c r="L1763" s="1063">
        <v>17</v>
      </c>
      <c r="M1763" s="1462">
        <v>16</v>
      </c>
      <c r="N1763" s="1031">
        <v>14</v>
      </c>
      <c r="O1763" s="963">
        <v>11</v>
      </c>
      <c r="P1763" s="903">
        <v>10</v>
      </c>
      <c r="Q1763" s="1061">
        <v>20</v>
      </c>
      <c r="R1763" s="1146">
        <v>22</v>
      </c>
      <c r="S1763" s="1281">
        <v>17</v>
      </c>
      <c r="T1763" s="1255">
        <v>16</v>
      </c>
      <c r="U1763" s="1256">
        <v>15</v>
      </c>
      <c r="V1763" s="1140">
        <v>19</v>
      </c>
      <c r="W1763" s="1017">
        <v>23</v>
      </c>
      <c r="X1763" s="890">
        <v>21</v>
      </c>
      <c r="Y1763" s="1126">
        <v>20</v>
      </c>
      <c r="Z1763" s="1170">
        <v>18</v>
      </c>
      <c r="AA1763" s="878"/>
      <c r="AB1763" s="878"/>
      <c r="AC1763" s="878"/>
      <c r="AD1763" s="878"/>
      <c r="AE1763" s="878"/>
      <c r="AF1763" s="878"/>
      <c r="AG1763" s="878"/>
      <c r="AH1763" s="878"/>
      <c r="AI1763" s="1078">
        <v>94</v>
      </c>
      <c r="AJ1763" s="953">
        <v>100</v>
      </c>
      <c r="AK1763" s="953">
        <v>100</v>
      </c>
      <c r="AL1763" s="953">
        <v>100</v>
      </c>
      <c r="AM1763" s="1299">
        <v>13</v>
      </c>
      <c r="AN1763" s="953">
        <v>100</v>
      </c>
      <c r="AO1763" s="953">
        <v>100</v>
      </c>
      <c r="AP1763" s="1339">
        <v>18</v>
      </c>
    </row>
    <row r="1764" spans="1:42" x14ac:dyDescent="0.3">
      <c r="A1764" s="1685">
        <v>44511</v>
      </c>
      <c r="B1764" s="877" t="s">
        <v>2365</v>
      </c>
      <c r="C1764" s="938">
        <v>9</v>
      </c>
      <c r="D1764" s="880">
        <v>8</v>
      </c>
      <c r="E1764" s="930">
        <v>7</v>
      </c>
      <c r="F1764" s="958">
        <v>9</v>
      </c>
      <c r="G1764" s="933">
        <v>10</v>
      </c>
      <c r="H1764" s="1124">
        <v>11</v>
      </c>
      <c r="I1764" s="982">
        <v>15</v>
      </c>
      <c r="J1764" s="1134">
        <v>12</v>
      </c>
      <c r="K1764" s="943">
        <v>20</v>
      </c>
      <c r="L1764" s="1221">
        <v>20</v>
      </c>
      <c r="M1764" s="936">
        <v>17</v>
      </c>
      <c r="N1764" s="1098">
        <v>14</v>
      </c>
      <c r="O1764" s="1134">
        <v>12</v>
      </c>
      <c r="P1764" s="1036">
        <v>13</v>
      </c>
      <c r="Q1764" s="1337">
        <v>23</v>
      </c>
      <c r="R1764" s="1344">
        <v>21</v>
      </c>
      <c r="S1764" s="1169">
        <v>17</v>
      </c>
      <c r="T1764" s="1250">
        <v>16</v>
      </c>
      <c r="U1764" s="1257">
        <v>15</v>
      </c>
      <c r="V1764" s="1137">
        <v>19</v>
      </c>
      <c r="W1764" s="1050">
        <v>24</v>
      </c>
      <c r="X1764" s="1086">
        <v>24</v>
      </c>
      <c r="Y1764" s="1047">
        <v>21</v>
      </c>
      <c r="Z1764" s="1346">
        <v>19</v>
      </c>
      <c r="AA1764" s="878"/>
      <c r="AB1764" s="878"/>
      <c r="AC1764" s="878"/>
      <c r="AD1764" s="878"/>
      <c r="AE1764" s="878"/>
      <c r="AF1764" s="878"/>
      <c r="AG1764" s="878"/>
      <c r="AH1764" s="878"/>
      <c r="AI1764" s="1260">
        <v>10</v>
      </c>
      <c r="AJ1764" s="1106">
        <v>42</v>
      </c>
      <c r="AK1764" s="1370">
        <v>17</v>
      </c>
      <c r="AL1764" s="878"/>
      <c r="AM1764" s="878"/>
      <c r="AN1764" s="878"/>
      <c r="AO1764" s="878"/>
      <c r="AP1764" s="878"/>
    </row>
    <row r="1765" spans="1:42" x14ac:dyDescent="0.3">
      <c r="A1765" s="1685">
        <v>44512</v>
      </c>
      <c r="B1765" s="877" t="s">
        <v>2366</v>
      </c>
      <c r="C1765" s="1059">
        <v>10</v>
      </c>
      <c r="D1765" s="1027">
        <v>9</v>
      </c>
      <c r="E1765" s="1156">
        <v>7</v>
      </c>
      <c r="F1765" s="898">
        <v>10</v>
      </c>
      <c r="G1765" s="881">
        <v>11</v>
      </c>
      <c r="H1765" s="1011">
        <v>11</v>
      </c>
      <c r="I1765" s="1098">
        <v>14</v>
      </c>
      <c r="J1765" s="938">
        <v>9</v>
      </c>
      <c r="K1765" s="1343">
        <v>23</v>
      </c>
      <c r="L1765" s="1242">
        <v>21</v>
      </c>
      <c r="M1765" s="1243">
        <v>20</v>
      </c>
      <c r="N1765" s="1063">
        <v>17</v>
      </c>
      <c r="O1765" s="1439">
        <v>15</v>
      </c>
      <c r="P1765" s="1113">
        <v>16</v>
      </c>
      <c r="Q1765" s="1308">
        <v>23</v>
      </c>
      <c r="R1765" s="1243">
        <v>20</v>
      </c>
      <c r="S1765" s="1291">
        <v>18</v>
      </c>
      <c r="T1765" s="1283">
        <v>15</v>
      </c>
      <c r="U1765" s="1360">
        <v>13</v>
      </c>
      <c r="V1765" s="1324">
        <v>18</v>
      </c>
      <c r="W1765" s="987">
        <v>23</v>
      </c>
      <c r="X1765" s="947">
        <v>25</v>
      </c>
      <c r="Y1765" s="1044">
        <v>21</v>
      </c>
      <c r="Z1765" s="1131">
        <v>20</v>
      </c>
      <c r="AA1765" s="878"/>
      <c r="AB1765" s="878"/>
      <c r="AC1765" s="878"/>
      <c r="AD1765" s="878"/>
      <c r="AE1765" s="878"/>
      <c r="AF1765" s="878"/>
      <c r="AG1765" s="878"/>
      <c r="AH1765" s="878"/>
      <c r="AI1765" s="878"/>
      <c r="AJ1765" s="1071">
        <v>5</v>
      </c>
      <c r="AK1765" s="1189">
        <v>7</v>
      </c>
      <c r="AL1765" s="1217">
        <v>96</v>
      </c>
      <c r="AM1765" s="1299">
        <v>13</v>
      </c>
      <c r="AN1765" s="1223">
        <v>6</v>
      </c>
      <c r="AO1765" s="878"/>
      <c r="AP1765" s="878"/>
    </row>
    <row r="1766" spans="1:42" x14ac:dyDescent="0.3">
      <c r="A1766" s="1685">
        <v>44513</v>
      </c>
      <c r="B1766" s="955" t="s">
        <v>2367</v>
      </c>
      <c r="C1766" s="898">
        <v>10</v>
      </c>
      <c r="D1766" s="957">
        <v>9</v>
      </c>
      <c r="E1766" s="1002">
        <v>9</v>
      </c>
      <c r="F1766" s="882">
        <v>11</v>
      </c>
      <c r="G1766" s="908">
        <v>12</v>
      </c>
      <c r="H1766" s="1159">
        <v>13</v>
      </c>
      <c r="I1766" s="1010">
        <v>13</v>
      </c>
      <c r="J1766" s="1135">
        <v>8</v>
      </c>
      <c r="K1766" s="1336">
        <v>24</v>
      </c>
      <c r="L1766" s="1344">
        <v>21</v>
      </c>
      <c r="M1766" s="1237">
        <v>21</v>
      </c>
      <c r="N1766" s="1225">
        <v>20</v>
      </c>
      <c r="O1766" s="961">
        <v>18</v>
      </c>
      <c r="P1766" s="1326">
        <v>19</v>
      </c>
      <c r="Q1766" s="1554">
        <v>26</v>
      </c>
      <c r="R1766" s="1625">
        <v>32</v>
      </c>
      <c r="S1766" s="1314">
        <v>18</v>
      </c>
      <c r="T1766" s="1319">
        <v>15</v>
      </c>
      <c r="U1766" s="1258">
        <v>14</v>
      </c>
      <c r="V1766" s="1271">
        <v>19</v>
      </c>
      <c r="W1766" s="1069">
        <v>26</v>
      </c>
      <c r="X1766" s="1591">
        <v>30</v>
      </c>
      <c r="Y1766" s="951">
        <v>28</v>
      </c>
      <c r="Z1766" s="965">
        <v>23</v>
      </c>
      <c r="AA1766" s="878"/>
      <c r="AB1766" s="878"/>
      <c r="AC1766" s="878"/>
      <c r="AD1766" s="878"/>
      <c r="AE1766" s="878"/>
      <c r="AF1766" s="878"/>
      <c r="AG1766" s="878"/>
      <c r="AH1766" s="878"/>
      <c r="AI1766" s="1071">
        <v>5</v>
      </c>
      <c r="AJ1766" s="878"/>
      <c r="AK1766" s="878"/>
      <c r="AL1766" s="878"/>
      <c r="AM1766" s="878"/>
      <c r="AN1766" s="878"/>
      <c r="AO1766" s="953">
        <v>100</v>
      </c>
      <c r="AP1766" s="953">
        <v>100</v>
      </c>
    </row>
    <row r="1767" spans="1:42" x14ac:dyDescent="0.3">
      <c r="A1767" s="1685">
        <v>44514</v>
      </c>
      <c r="B1767" s="955" t="s">
        <v>2368</v>
      </c>
      <c r="C1767" s="1111">
        <v>10</v>
      </c>
      <c r="D1767" s="931">
        <v>6</v>
      </c>
      <c r="E1767" s="964">
        <v>5</v>
      </c>
      <c r="F1767" s="1073">
        <v>8</v>
      </c>
      <c r="G1767" s="1123">
        <v>8</v>
      </c>
      <c r="H1767" s="958">
        <v>9</v>
      </c>
      <c r="I1767" s="939">
        <v>5</v>
      </c>
      <c r="J1767" s="878">
        <v>3</v>
      </c>
      <c r="K1767" s="1353">
        <v>21</v>
      </c>
      <c r="L1767" s="1237">
        <v>21</v>
      </c>
      <c r="M1767" s="1311">
        <v>17</v>
      </c>
      <c r="N1767" s="959">
        <v>14</v>
      </c>
      <c r="O1767" s="1157">
        <v>10</v>
      </c>
      <c r="P1767" s="1001">
        <v>10</v>
      </c>
      <c r="Q1767" s="956">
        <v>7</v>
      </c>
      <c r="R1767" s="901">
        <v>6</v>
      </c>
      <c r="S1767" s="1170">
        <v>18</v>
      </c>
      <c r="T1767" s="1282">
        <v>17</v>
      </c>
      <c r="U1767" s="1288">
        <v>16</v>
      </c>
      <c r="V1767" s="919">
        <v>20</v>
      </c>
      <c r="W1767" s="921">
        <v>26</v>
      </c>
      <c r="X1767" s="1075">
        <v>28</v>
      </c>
      <c r="Y1767" s="1545">
        <v>27</v>
      </c>
      <c r="Z1767" s="1139">
        <v>19</v>
      </c>
      <c r="AA1767" s="1143">
        <v>10.1</v>
      </c>
      <c r="AB1767" s="878"/>
      <c r="AC1767" s="878"/>
      <c r="AD1767" s="878"/>
      <c r="AE1767" s="878"/>
      <c r="AF1767" s="878"/>
      <c r="AG1767" s="878"/>
      <c r="AH1767" s="878"/>
      <c r="AI1767" s="953">
        <v>100</v>
      </c>
      <c r="AJ1767" s="953">
        <v>100</v>
      </c>
      <c r="AK1767" s="953">
        <v>100</v>
      </c>
      <c r="AL1767" s="953">
        <v>100</v>
      </c>
      <c r="AM1767" s="878"/>
      <c r="AN1767" s="878"/>
      <c r="AO1767" s="878"/>
      <c r="AP1767" s="878"/>
    </row>
    <row r="1768" spans="1:42" x14ac:dyDescent="0.3">
      <c r="A1768" s="1685">
        <v>44515</v>
      </c>
      <c r="B1768" s="877" t="s">
        <v>2369</v>
      </c>
      <c r="C1768" s="878">
        <v>3</v>
      </c>
      <c r="D1768" s="878">
        <v>2</v>
      </c>
      <c r="E1768" s="878">
        <v>4</v>
      </c>
      <c r="F1768" s="1060">
        <v>6</v>
      </c>
      <c r="G1768" s="1065">
        <v>7</v>
      </c>
      <c r="H1768" s="1065">
        <v>7</v>
      </c>
      <c r="I1768" s="911">
        <v>8</v>
      </c>
      <c r="J1768" s="878">
        <v>4</v>
      </c>
      <c r="K1768" s="899">
        <v>9</v>
      </c>
      <c r="L1768" s="878">
        <v>2</v>
      </c>
      <c r="M1768" s="1001">
        <v>10</v>
      </c>
      <c r="N1768" s="909">
        <v>12</v>
      </c>
      <c r="O1768" s="909">
        <v>12</v>
      </c>
      <c r="P1768" s="899">
        <v>9</v>
      </c>
      <c r="Q1768" s="981">
        <v>18</v>
      </c>
      <c r="R1768" s="878">
        <v>5</v>
      </c>
      <c r="S1768" s="1262">
        <v>17</v>
      </c>
      <c r="T1768" s="1287">
        <v>15</v>
      </c>
      <c r="U1768" s="1284">
        <v>14</v>
      </c>
      <c r="V1768" s="1066">
        <v>23</v>
      </c>
      <c r="W1768" s="995">
        <v>29</v>
      </c>
      <c r="X1768" s="1191">
        <v>26</v>
      </c>
      <c r="Y1768" s="988">
        <v>23</v>
      </c>
      <c r="Z1768" s="1047">
        <v>21</v>
      </c>
      <c r="AA1768" s="878"/>
      <c r="AB1768" s="878"/>
      <c r="AC1768" s="878"/>
      <c r="AD1768" s="878"/>
      <c r="AE1768" s="878"/>
      <c r="AF1768" s="878"/>
      <c r="AG1768" s="878"/>
      <c r="AH1768" s="878"/>
      <c r="AI1768" s="878"/>
      <c r="AJ1768" s="878"/>
      <c r="AK1768" s="878"/>
      <c r="AL1768" s="878"/>
      <c r="AM1768" s="878"/>
      <c r="AN1768" s="953">
        <v>100</v>
      </c>
      <c r="AO1768" s="953">
        <v>100</v>
      </c>
      <c r="AP1768" s="1071">
        <v>5</v>
      </c>
    </row>
    <row r="1769" spans="1:42" x14ac:dyDescent="0.3">
      <c r="A1769" s="1685">
        <v>44516</v>
      </c>
      <c r="B1769" s="877" t="s">
        <v>2370</v>
      </c>
      <c r="C1769" s="878">
        <v>3</v>
      </c>
      <c r="D1769" s="964">
        <v>5</v>
      </c>
      <c r="E1769" s="1098">
        <v>14</v>
      </c>
      <c r="F1769" s="1010">
        <v>13</v>
      </c>
      <c r="G1769" s="1006">
        <v>13</v>
      </c>
      <c r="H1769" s="1029">
        <v>12</v>
      </c>
      <c r="I1769" s="985">
        <v>8</v>
      </c>
      <c r="J1769" s="1220">
        <v>9</v>
      </c>
      <c r="K1769" s="903">
        <v>10</v>
      </c>
      <c r="L1769" s="936">
        <v>17</v>
      </c>
      <c r="M1769" s="1582">
        <v>26</v>
      </c>
      <c r="N1769" s="1542">
        <v>28</v>
      </c>
      <c r="O1769" s="1037">
        <v>17</v>
      </c>
      <c r="P1769" s="959">
        <v>14</v>
      </c>
      <c r="Q1769" s="1036">
        <v>13</v>
      </c>
      <c r="R1769" s="942">
        <v>19</v>
      </c>
      <c r="S1769" s="1183">
        <v>19</v>
      </c>
      <c r="T1769" s="1128">
        <v>18</v>
      </c>
      <c r="U1769" s="1295">
        <v>13</v>
      </c>
      <c r="V1769" s="1264">
        <v>16</v>
      </c>
      <c r="W1769" s="946">
        <v>21</v>
      </c>
      <c r="X1769" s="1234">
        <v>23</v>
      </c>
      <c r="Y1769" s="1361">
        <v>21</v>
      </c>
      <c r="Z1769" s="1294">
        <v>16</v>
      </c>
      <c r="AA1769" s="1119">
        <v>1.3</v>
      </c>
      <c r="AB1769" s="878"/>
      <c r="AC1769" s="1054">
        <v>0.1</v>
      </c>
      <c r="AD1769" s="1054">
        <v>0.1</v>
      </c>
      <c r="AE1769" s="878"/>
      <c r="AF1769" s="878"/>
      <c r="AG1769" s="878"/>
      <c r="AH1769" s="878"/>
      <c r="AI1769" s="1025">
        <v>7</v>
      </c>
      <c r="AJ1769" s="952">
        <v>100</v>
      </c>
      <c r="AK1769" s="953">
        <v>100</v>
      </c>
      <c r="AL1769" s="953">
        <v>100</v>
      </c>
      <c r="AM1769" s="953">
        <v>100</v>
      </c>
      <c r="AN1769" s="1189">
        <v>7</v>
      </c>
      <c r="AO1769" s="1223">
        <v>6</v>
      </c>
      <c r="AP1769" s="878"/>
    </row>
    <row r="1770" spans="1:42" x14ac:dyDescent="0.3">
      <c r="A1770" s="1685">
        <v>44517</v>
      </c>
      <c r="B1770" s="877" t="s">
        <v>2371</v>
      </c>
      <c r="C1770" s="1027">
        <v>9</v>
      </c>
      <c r="D1770" s="940">
        <v>6</v>
      </c>
      <c r="E1770" s="878">
        <v>4</v>
      </c>
      <c r="F1770" s="878">
        <v>5</v>
      </c>
      <c r="G1770" s="878">
        <v>5</v>
      </c>
      <c r="H1770" s="964">
        <v>5</v>
      </c>
      <c r="I1770" s="929">
        <v>6</v>
      </c>
      <c r="J1770" s="878">
        <v>4</v>
      </c>
      <c r="K1770" s="905">
        <v>20</v>
      </c>
      <c r="L1770" s="1063">
        <v>17</v>
      </c>
      <c r="M1770" s="1036">
        <v>13</v>
      </c>
      <c r="N1770" s="1027">
        <v>9</v>
      </c>
      <c r="O1770" s="956">
        <v>7</v>
      </c>
      <c r="P1770" s="880">
        <v>8</v>
      </c>
      <c r="Q1770" s="878">
        <v>4</v>
      </c>
      <c r="R1770" s="879">
        <v>7</v>
      </c>
      <c r="S1770" s="1360">
        <v>13</v>
      </c>
      <c r="T1770" s="1461">
        <v>11</v>
      </c>
      <c r="U1770" s="1454">
        <v>8</v>
      </c>
      <c r="V1770" s="1296">
        <v>14</v>
      </c>
      <c r="W1770" s="1148">
        <v>19</v>
      </c>
      <c r="X1770" s="1230">
        <v>22</v>
      </c>
      <c r="Y1770" s="1131">
        <v>20</v>
      </c>
      <c r="Z1770" s="1386">
        <v>13</v>
      </c>
      <c r="AA1770" s="878"/>
      <c r="AB1770" s="878"/>
      <c r="AC1770" s="878"/>
      <c r="AD1770" s="878"/>
      <c r="AE1770" s="878"/>
      <c r="AF1770" s="878"/>
      <c r="AG1770" s="878"/>
      <c r="AH1770" s="878"/>
      <c r="AI1770" s="878"/>
      <c r="AJ1770" s="878"/>
      <c r="AK1770" s="878"/>
      <c r="AL1770" s="878"/>
      <c r="AM1770" s="878"/>
      <c r="AN1770" s="878"/>
      <c r="AO1770" s="878"/>
      <c r="AP1770" s="878"/>
    </row>
    <row r="1771" spans="1:42" x14ac:dyDescent="0.3">
      <c r="A1771" s="1685">
        <v>44518</v>
      </c>
      <c r="B1771" s="877" t="s">
        <v>2372</v>
      </c>
      <c r="C1771" s="878">
        <v>4</v>
      </c>
      <c r="D1771" s="878">
        <v>4</v>
      </c>
      <c r="E1771" s="878">
        <v>4</v>
      </c>
      <c r="F1771" s="939">
        <v>5</v>
      </c>
      <c r="G1771" s="878">
        <v>4</v>
      </c>
      <c r="H1771" s="878">
        <v>3</v>
      </c>
      <c r="I1771" s="878">
        <v>5</v>
      </c>
      <c r="J1771" s="885">
        <v>6</v>
      </c>
      <c r="K1771" s="1220">
        <v>9</v>
      </c>
      <c r="L1771" s="903">
        <v>10</v>
      </c>
      <c r="M1771" s="1097">
        <v>10</v>
      </c>
      <c r="N1771" s="1094">
        <v>8</v>
      </c>
      <c r="O1771" s="900">
        <v>6</v>
      </c>
      <c r="P1771" s="902">
        <v>9</v>
      </c>
      <c r="Q1771" s="882">
        <v>11</v>
      </c>
      <c r="R1771" s="1228">
        <v>17</v>
      </c>
      <c r="S1771" s="1400">
        <v>11</v>
      </c>
      <c r="T1771" s="1423">
        <v>9</v>
      </c>
      <c r="U1771" s="1469">
        <v>9</v>
      </c>
      <c r="V1771" s="1261">
        <v>18</v>
      </c>
      <c r="W1771" s="916">
        <v>25</v>
      </c>
      <c r="X1771" s="1168">
        <v>28</v>
      </c>
      <c r="Y1771" s="1019">
        <v>27</v>
      </c>
      <c r="Z1771" s="1291">
        <v>18</v>
      </c>
      <c r="AA1771" s="878"/>
      <c r="AB1771" s="878"/>
      <c r="AC1771" s="878"/>
      <c r="AD1771" s="878"/>
      <c r="AE1771" s="878"/>
      <c r="AF1771" s="878"/>
      <c r="AG1771" s="878"/>
      <c r="AH1771" s="878"/>
      <c r="AI1771" s="878"/>
      <c r="AJ1771" s="1223">
        <v>6</v>
      </c>
      <c r="AK1771" s="878"/>
      <c r="AL1771" s="878"/>
      <c r="AM1771" s="878"/>
      <c r="AN1771" s="878"/>
      <c r="AO1771" s="878"/>
      <c r="AP1771" s="878"/>
    </row>
    <row r="1772" spans="1:42" x14ac:dyDescent="0.3">
      <c r="A1772" s="1685">
        <v>44519</v>
      </c>
      <c r="B1772" s="877" t="s">
        <v>2373</v>
      </c>
      <c r="C1772" s="878">
        <v>4</v>
      </c>
      <c r="D1772" s="878">
        <v>4</v>
      </c>
      <c r="E1772" s="878">
        <v>4</v>
      </c>
      <c r="F1772" s="878">
        <v>5</v>
      </c>
      <c r="G1772" s="878">
        <v>3</v>
      </c>
      <c r="H1772" s="878">
        <v>3</v>
      </c>
      <c r="I1772" s="1060">
        <v>6</v>
      </c>
      <c r="J1772" s="1065">
        <v>7</v>
      </c>
      <c r="K1772" s="1160">
        <v>14</v>
      </c>
      <c r="L1772" s="1028">
        <v>12</v>
      </c>
      <c r="M1772" s="1027">
        <v>9</v>
      </c>
      <c r="N1772" s="1027">
        <v>9</v>
      </c>
      <c r="O1772" s="1156">
        <v>7</v>
      </c>
      <c r="P1772" s="880">
        <v>8</v>
      </c>
      <c r="Q1772" s="884">
        <v>5</v>
      </c>
      <c r="R1772" s="936">
        <v>17</v>
      </c>
      <c r="S1772" s="1366">
        <v>16</v>
      </c>
      <c r="T1772" s="1359">
        <v>14</v>
      </c>
      <c r="U1772" s="1285">
        <v>13</v>
      </c>
      <c r="V1772" s="891">
        <v>22</v>
      </c>
      <c r="W1772" s="1586">
        <v>29</v>
      </c>
      <c r="X1772" s="1103">
        <v>32</v>
      </c>
      <c r="Y1772" s="1558">
        <v>29</v>
      </c>
      <c r="Z1772" s="1047">
        <v>21</v>
      </c>
      <c r="AA1772" s="878"/>
      <c r="AB1772" s="878"/>
      <c r="AC1772" s="878"/>
      <c r="AD1772" s="878"/>
      <c r="AE1772" s="878"/>
      <c r="AF1772" s="878"/>
      <c r="AG1772" s="878"/>
      <c r="AH1772" s="878"/>
      <c r="AI1772" s="878"/>
      <c r="AJ1772" s="878"/>
      <c r="AK1772" s="878"/>
      <c r="AL1772" s="878"/>
      <c r="AM1772" s="878"/>
      <c r="AN1772" s="1215"/>
      <c r="AO1772" s="1071">
        <v>6</v>
      </c>
      <c r="AP1772" s="878"/>
    </row>
    <row r="1773" spans="1:42" x14ac:dyDescent="0.3">
      <c r="A1773" s="1685">
        <v>44520</v>
      </c>
      <c r="B1773" s="955" t="s">
        <v>2374</v>
      </c>
      <c r="C1773" s="1135">
        <v>8</v>
      </c>
      <c r="D1773" s="956">
        <v>7</v>
      </c>
      <c r="E1773" s="878">
        <v>4</v>
      </c>
      <c r="F1773" s="878">
        <v>4</v>
      </c>
      <c r="G1773" s="878">
        <v>3</v>
      </c>
      <c r="H1773" s="878">
        <v>0</v>
      </c>
      <c r="I1773" s="939">
        <v>5</v>
      </c>
      <c r="J1773" s="878">
        <v>4</v>
      </c>
      <c r="K1773" s="1004">
        <v>16</v>
      </c>
      <c r="L1773" s="907">
        <v>12</v>
      </c>
      <c r="M1773" s="911">
        <v>8</v>
      </c>
      <c r="N1773" s="878">
        <v>4</v>
      </c>
      <c r="O1773" s="1073">
        <v>8</v>
      </c>
      <c r="P1773" s="1030">
        <v>13</v>
      </c>
      <c r="Q1773" s="902">
        <v>9</v>
      </c>
      <c r="R1773" s="878">
        <v>4</v>
      </c>
      <c r="S1773" s="1137">
        <v>19</v>
      </c>
      <c r="T1773" s="1161">
        <v>18</v>
      </c>
      <c r="U1773" s="1255">
        <v>16</v>
      </c>
      <c r="V1773" s="1017">
        <v>23</v>
      </c>
      <c r="W1773" s="895">
        <v>30</v>
      </c>
      <c r="X1773" s="1595">
        <v>34</v>
      </c>
      <c r="Y1773" s="1089">
        <v>32</v>
      </c>
      <c r="Z1773" s="1017">
        <v>23</v>
      </c>
      <c r="AA1773" s="878"/>
      <c r="AB1773" s="878"/>
      <c r="AC1773" s="878"/>
      <c r="AD1773" s="878"/>
      <c r="AE1773" s="878"/>
      <c r="AF1773" s="878"/>
      <c r="AG1773" s="878"/>
      <c r="AH1773" s="878"/>
      <c r="AI1773" s="878"/>
      <c r="AJ1773" s="954"/>
      <c r="AK1773" s="878"/>
      <c r="AL1773" s="878"/>
      <c r="AM1773" s="878"/>
      <c r="AN1773" s="878"/>
      <c r="AO1773" s="1556">
        <v>59</v>
      </c>
      <c r="AP1773" s="878"/>
    </row>
    <row r="1774" spans="1:42" x14ac:dyDescent="0.3">
      <c r="A1774" s="1685">
        <v>44521</v>
      </c>
      <c r="B1774" s="955" t="s">
        <v>2375</v>
      </c>
      <c r="C1774" s="884">
        <v>5</v>
      </c>
      <c r="D1774" s="878">
        <v>5</v>
      </c>
      <c r="E1774" s="941">
        <v>7</v>
      </c>
      <c r="F1774" s="1002">
        <v>9</v>
      </c>
      <c r="G1774" s="1180">
        <v>11</v>
      </c>
      <c r="H1774" s="898">
        <v>10</v>
      </c>
      <c r="I1774" s="1059">
        <v>10</v>
      </c>
      <c r="J1774" s="1112">
        <v>6</v>
      </c>
      <c r="K1774" s="1006">
        <v>13</v>
      </c>
      <c r="L1774" s="1311">
        <v>17</v>
      </c>
      <c r="M1774" s="1337">
        <v>23</v>
      </c>
      <c r="N1774" s="1311">
        <v>17</v>
      </c>
      <c r="O1774" s="1410">
        <v>15</v>
      </c>
      <c r="P1774" s="1038">
        <v>15</v>
      </c>
      <c r="Q1774" s="959">
        <v>14</v>
      </c>
      <c r="R1774" s="1373">
        <v>18</v>
      </c>
      <c r="S1774" s="1088">
        <v>21</v>
      </c>
      <c r="T1774" s="1117">
        <v>20</v>
      </c>
      <c r="U1774" s="1137">
        <v>19</v>
      </c>
      <c r="V1774" s="1075">
        <v>28</v>
      </c>
      <c r="W1774" s="1634">
        <v>36</v>
      </c>
      <c r="X1774" s="1635">
        <v>38</v>
      </c>
      <c r="Y1774" s="1599">
        <v>37</v>
      </c>
      <c r="Z1774" s="1191">
        <v>26</v>
      </c>
      <c r="AA1774" s="878"/>
      <c r="AB1774" s="878"/>
      <c r="AC1774" s="878"/>
      <c r="AD1774" s="878"/>
      <c r="AE1774" s="878"/>
      <c r="AF1774" s="878"/>
      <c r="AG1774" s="878"/>
      <c r="AH1774" s="878"/>
      <c r="AI1774" s="878"/>
      <c r="AJ1774" s="878"/>
      <c r="AK1774" s="878"/>
      <c r="AL1774" s="878"/>
      <c r="AM1774" s="878"/>
      <c r="AN1774" s="878"/>
      <c r="AO1774" s="1223">
        <v>6</v>
      </c>
      <c r="AP1774" s="878"/>
    </row>
    <row r="1775" spans="1:42" x14ac:dyDescent="0.3">
      <c r="A1775" s="1685">
        <v>44522</v>
      </c>
      <c r="B1775" s="877" t="s">
        <v>2376</v>
      </c>
      <c r="C1775" s="901">
        <v>6</v>
      </c>
      <c r="D1775" s="939">
        <v>5</v>
      </c>
      <c r="E1775" s="878">
        <v>3</v>
      </c>
      <c r="F1775" s="900">
        <v>6</v>
      </c>
      <c r="G1775" s="911">
        <v>8</v>
      </c>
      <c r="H1775" s="960">
        <v>12</v>
      </c>
      <c r="I1775" s="1160">
        <v>14</v>
      </c>
      <c r="J1775" s="980">
        <v>14</v>
      </c>
      <c r="K1775" s="1270">
        <v>19</v>
      </c>
      <c r="L1775" s="1096">
        <v>16</v>
      </c>
      <c r="M1775" s="878">
        <v>3</v>
      </c>
      <c r="N1775" s="1085">
        <v>12</v>
      </c>
      <c r="O1775" s="984">
        <v>11</v>
      </c>
      <c r="P1775" s="1462">
        <v>16</v>
      </c>
      <c r="Q1775" s="1434">
        <v>22</v>
      </c>
      <c r="R1775" s="1373">
        <v>18</v>
      </c>
      <c r="S1775" s="917">
        <v>24</v>
      </c>
      <c r="T1775" s="890">
        <v>21</v>
      </c>
      <c r="U1775" s="1116">
        <v>20</v>
      </c>
      <c r="V1775" s="1069">
        <v>26</v>
      </c>
      <c r="W1775" s="1633">
        <v>37</v>
      </c>
      <c r="X1775" s="1663">
        <v>39</v>
      </c>
      <c r="Y1775" s="1634">
        <v>36</v>
      </c>
      <c r="Z1775" s="1165">
        <v>26</v>
      </c>
      <c r="AA1775" s="878"/>
      <c r="AB1775" s="878"/>
      <c r="AC1775" s="878"/>
      <c r="AD1775" s="878"/>
      <c r="AE1775" s="878"/>
      <c r="AF1775" s="878"/>
      <c r="AG1775" s="878"/>
      <c r="AH1775" s="878"/>
      <c r="AI1775" s="878"/>
      <c r="AJ1775" s="1215"/>
      <c r="AK1775" s="1055">
        <v>95</v>
      </c>
      <c r="AL1775" s="953">
        <v>100</v>
      </c>
      <c r="AM1775" s="953">
        <v>100</v>
      </c>
      <c r="AN1775" s="1501">
        <v>66</v>
      </c>
      <c r="AO1775" s="878"/>
      <c r="AP1775" s="1071">
        <v>5</v>
      </c>
    </row>
    <row r="1776" spans="1:42" x14ac:dyDescent="0.3">
      <c r="A1776" s="1685">
        <v>44523</v>
      </c>
      <c r="B1776" s="877" t="s">
        <v>2377</v>
      </c>
      <c r="C1776" s="960">
        <v>12</v>
      </c>
      <c r="D1776" s="1002">
        <v>9</v>
      </c>
      <c r="E1776" s="1079">
        <v>7</v>
      </c>
      <c r="F1776" s="879">
        <v>7</v>
      </c>
      <c r="G1776" s="957">
        <v>9</v>
      </c>
      <c r="H1776" s="1059">
        <v>10</v>
      </c>
      <c r="I1776" s="1073">
        <v>8</v>
      </c>
      <c r="J1776" s="878">
        <v>5</v>
      </c>
      <c r="K1776" s="1042">
        <v>24</v>
      </c>
      <c r="L1776" s="1309">
        <v>22</v>
      </c>
      <c r="M1776" s="1311">
        <v>17</v>
      </c>
      <c r="N1776" s="911">
        <v>8</v>
      </c>
      <c r="O1776" s="880">
        <v>8</v>
      </c>
      <c r="P1776" s="933">
        <v>10</v>
      </c>
      <c r="Q1776" s="963">
        <v>11</v>
      </c>
      <c r="R1776" s="963">
        <v>11</v>
      </c>
      <c r="S1776" s="890">
        <v>21</v>
      </c>
      <c r="T1776" s="1247">
        <v>16</v>
      </c>
      <c r="U1776" s="1296">
        <v>14</v>
      </c>
      <c r="V1776" s="1138">
        <v>19</v>
      </c>
      <c r="W1776" s="1050">
        <v>24</v>
      </c>
      <c r="X1776" s="1213">
        <v>25</v>
      </c>
      <c r="Y1776" s="891">
        <v>22</v>
      </c>
      <c r="Z1776" s="1314">
        <v>18</v>
      </c>
      <c r="AA1776" s="878"/>
      <c r="AB1776" s="878"/>
      <c r="AC1776" s="878"/>
      <c r="AD1776" s="878"/>
      <c r="AE1776" s="878"/>
      <c r="AF1776" s="878"/>
      <c r="AG1776" s="878"/>
      <c r="AH1776" s="878"/>
      <c r="AI1776" s="953">
        <v>100</v>
      </c>
      <c r="AJ1776" s="1215"/>
      <c r="AK1776" s="878"/>
      <c r="AL1776" s="878"/>
      <c r="AM1776" s="878"/>
      <c r="AN1776" s="878"/>
      <c r="AO1776" s="878"/>
      <c r="AP1776" s="878"/>
    </row>
    <row r="1777" spans="1:42" x14ac:dyDescent="0.3">
      <c r="A1777" s="1685">
        <v>44524</v>
      </c>
      <c r="B1777" s="877" t="s">
        <v>2378</v>
      </c>
      <c r="C1777" s="901">
        <v>6</v>
      </c>
      <c r="D1777" s="878">
        <v>4</v>
      </c>
      <c r="E1777" s="878">
        <v>4</v>
      </c>
      <c r="F1777" s="1065">
        <v>7</v>
      </c>
      <c r="G1777" s="910">
        <v>7</v>
      </c>
      <c r="H1777" s="879">
        <v>7</v>
      </c>
      <c r="I1777" s="932">
        <v>7</v>
      </c>
      <c r="J1777" s="1079">
        <v>7</v>
      </c>
      <c r="K1777" s="1082">
        <v>14</v>
      </c>
      <c r="L1777" s="1439">
        <v>15</v>
      </c>
      <c r="M1777" s="1373">
        <v>18</v>
      </c>
      <c r="N1777" s="1098">
        <v>14</v>
      </c>
      <c r="O1777" s="984">
        <v>11</v>
      </c>
      <c r="P1777" s="903">
        <v>10</v>
      </c>
      <c r="Q1777" s="1027">
        <v>9</v>
      </c>
      <c r="R1777" s="1195">
        <v>19</v>
      </c>
      <c r="S1777" s="1329">
        <v>17</v>
      </c>
      <c r="T1777" s="1253">
        <v>15</v>
      </c>
      <c r="U1777" s="1289">
        <v>14</v>
      </c>
      <c r="V1777" s="1176">
        <v>24</v>
      </c>
      <c r="W1777" s="893">
        <v>32</v>
      </c>
      <c r="X1777" s="1648">
        <v>36</v>
      </c>
      <c r="Y1777" s="1590">
        <v>35</v>
      </c>
      <c r="Z1777" s="986">
        <v>25</v>
      </c>
      <c r="AA1777" s="878"/>
      <c r="AB1777" s="878"/>
      <c r="AC1777" s="878"/>
      <c r="AD1777" s="878"/>
      <c r="AE1777" s="878"/>
      <c r="AF1777" s="878"/>
      <c r="AG1777" s="878"/>
      <c r="AH1777" s="878"/>
      <c r="AI1777" s="878"/>
      <c r="AJ1777" s="878"/>
      <c r="AK1777" s="878"/>
      <c r="AL1777" s="878"/>
      <c r="AM1777" s="878"/>
      <c r="AN1777" s="878"/>
      <c r="AO1777" s="878"/>
      <c r="AP1777" s="953">
        <v>100</v>
      </c>
    </row>
    <row r="1778" spans="1:42" x14ac:dyDescent="0.3">
      <c r="A1778" s="1685">
        <v>44525</v>
      </c>
      <c r="B1778" s="877" t="s">
        <v>2379</v>
      </c>
      <c r="C1778" s="1135">
        <v>8</v>
      </c>
      <c r="D1778" s="1060">
        <v>6</v>
      </c>
      <c r="E1778" s="930">
        <v>7</v>
      </c>
      <c r="F1778" s="930">
        <v>7</v>
      </c>
      <c r="G1778" s="885">
        <v>6</v>
      </c>
      <c r="H1778" s="964">
        <v>5</v>
      </c>
      <c r="I1778" s="979">
        <v>6</v>
      </c>
      <c r="J1778" s="886">
        <v>8</v>
      </c>
      <c r="K1778" s="1147">
        <v>31</v>
      </c>
      <c r="L1778" s="1307">
        <v>25</v>
      </c>
      <c r="M1778" s="913">
        <v>14</v>
      </c>
      <c r="N1778" s="1410">
        <v>15</v>
      </c>
      <c r="O1778" s="935">
        <v>15</v>
      </c>
      <c r="P1778" s="956">
        <v>7</v>
      </c>
      <c r="Q1778" s="1037">
        <v>17</v>
      </c>
      <c r="R1778" s="1237">
        <v>21</v>
      </c>
      <c r="S1778" s="987">
        <v>23</v>
      </c>
      <c r="T1778" s="889">
        <v>23</v>
      </c>
      <c r="U1778" s="1021">
        <v>22</v>
      </c>
      <c r="V1778" s="1148">
        <v>19</v>
      </c>
      <c r="W1778" s="890">
        <v>21</v>
      </c>
      <c r="X1778" s="1314">
        <v>18</v>
      </c>
      <c r="Y1778" s="944">
        <v>22</v>
      </c>
      <c r="Z1778" s="1136">
        <v>20</v>
      </c>
      <c r="AA1778" s="878"/>
      <c r="AB1778" s="878"/>
      <c r="AC1778" s="878"/>
      <c r="AD1778" s="878"/>
      <c r="AE1778" s="1407">
        <v>2</v>
      </c>
      <c r="AF1778" s="1119">
        <v>1.3</v>
      </c>
      <c r="AG1778" s="878"/>
      <c r="AH1778" s="878"/>
      <c r="AI1778" s="1409">
        <v>83</v>
      </c>
      <c r="AJ1778" s="953">
        <v>100</v>
      </c>
      <c r="AK1778" s="953">
        <v>100</v>
      </c>
      <c r="AL1778" s="953">
        <v>100</v>
      </c>
      <c r="AM1778" s="953">
        <v>100</v>
      </c>
      <c r="AN1778" s="953">
        <v>100</v>
      </c>
      <c r="AO1778" s="953">
        <v>100</v>
      </c>
      <c r="AP1778" s="953">
        <v>100</v>
      </c>
    </row>
    <row r="1779" spans="1:42" x14ac:dyDescent="0.3">
      <c r="A1779" s="1685">
        <v>44526</v>
      </c>
      <c r="B1779" s="877" t="s">
        <v>2380</v>
      </c>
      <c r="C1779" s="878">
        <v>4</v>
      </c>
      <c r="D1779" s="878">
        <v>5</v>
      </c>
      <c r="E1779" s="878">
        <v>4</v>
      </c>
      <c r="F1779" s="884">
        <v>5</v>
      </c>
      <c r="G1779" s="878">
        <v>4</v>
      </c>
      <c r="H1779" s="909">
        <v>12</v>
      </c>
      <c r="I1779" s="1085">
        <v>12</v>
      </c>
      <c r="J1779" s="1097">
        <v>10</v>
      </c>
      <c r="K1779" s="935">
        <v>15</v>
      </c>
      <c r="L1779" s="1158">
        <v>17</v>
      </c>
      <c r="M1779" s="1063">
        <v>17</v>
      </c>
      <c r="N1779" s="882">
        <v>11</v>
      </c>
      <c r="O1779" s="938">
        <v>9</v>
      </c>
      <c r="P1779" s="1010">
        <v>13</v>
      </c>
      <c r="Q1779" s="1035">
        <v>22</v>
      </c>
      <c r="R1779" s="1061">
        <v>20</v>
      </c>
      <c r="S1779" s="1329">
        <v>17</v>
      </c>
      <c r="T1779" s="1250">
        <v>16</v>
      </c>
      <c r="U1779" s="1319">
        <v>15</v>
      </c>
      <c r="V1779" s="1149">
        <v>24</v>
      </c>
      <c r="W1779" s="971">
        <v>30</v>
      </c>
      <c r="X1779" s="1015">
        <v>28</v>
      </c>
      <c r="Y1779" s="986">
        <v>25</v>
      </c>
      <c r="Z1779" s="1088">
        <v>21</v>
      </c>
      <c r="AA1779" s="878"/>
      <c r="AB1779" s="878"/>
      <c r="AC1779" s="878"/>
      <c r="AD1779" s="878"/>
      <c r="AE1779" s="878"/>
      <c r="AF1779" s="878"/>
      <c r="AG1779" s="878"/>
      <c r="AH1779" s="878"/>
      <c r="AI1779" s="878"/>
      <c r="AJ1779" s="878"/>
      <c r="AK1779" s="878"/>
      <c r="AL1779" s="878"/>
      <c r="AM1779" s="878"/>
      <c r="AN1779" s="878"/>
      <c r="AO1779" s="878"/>
      <c r="AP1779" s="878"/>
    </row>
    <row r="1780" spans="1:42" x14ac:dyDescent="0.3">
      <c r="A1780" s="1685">
        <v>44527</v>
      </c>
      <c r="B1780" s="955" t="s">
        <v>2381</v>
      </c>
      <c r="C1780" s="985">
        <v>8</v>
      </c>
      <c r="D1780" s="979">
        <v>6</v>
      </c>
      <c r="E1780" s="940">
        <v>6</v>
      </c>
      <c r="F1780" s="1002">
        <v>9</v>
      </c>
      <c r="G1780" s="928">
        <v>8</v>
      </c>
      <c r="H1780" s="984">
        <v>11</v>
      </c>
      <c r="I1780" s="907">
        <v>12</v>
      </c>
      <c r="J1780" s="1085">
        <v>12</v>
      </c>
      <c r="K1780" s="1311">
        <v>17</v>
      </c>
      <c r="L1780" s="1160">
        <v>14</v>
      </c>
      <c r="M1780" s="1410">
        <v>15</v>
      </c>
      <c r="N1780" s="1036">
        <v>13</v>
      </c>
      <c r="O1780" s="1085">
        <v>12</v>
      </c>
      <c r="P1780" s="1085">
        <v>12</v>
      </c>
      <c r="Q1780" s="1470">
        <v>21</v>
      </c>
      <c r="R1780" s="1498">
        <v>27</v>
      </c>
      <c r="S1780" s="1232">
        <v>20</v>
      </c>
      <c r="T1780" s="1174">
        <v>19</v>
      </c>
      <c r="U1780" s="1175">
        <v>18</v>
      </c>
      <c r="V1780" s="891">
        <v>22</v>
      </c>
      <c r="W1780" s="1100">
        <v>27</v>
      </c>
      <c r="X1780" s="892">
        <v>28</v>
      </c>
      <c r="Y1780" s="1193">
        <v>23</v>
      </c>
      <c r="Z1780" s="890">
        <v>21</v>
      </c>
      <c r="AA1780" s="878"/>
      <c r="AB1780" s="878"/>
      <c r="AC1780" s="878"/>
      <c r="AD1780" s="878"/>
      <c r="AE1780" s="878"/>
      <c r="AF1780" s="878"/>
      <c r="AG1780" s="878"/>
      <c r="AH1780" s="878"/>
      <c r="AI1780" s="878"/>
      <c r="AJ1780" s="878"/>
      <c r="AK1780" s="1071">
        <v>5</v>
      </c>
      <c r="AL1780" s="878"/>
      <c r="AM1780" s="976">
        <v>26</v>
      </c>
      <c r="AN1780" s="953">
        <v>100</v>
      </c>
      <c r="AO1780" s="953">
        <v>100</v>
      </c>
      <c r="AP1780" s="953">
        <v>100</v>
      </c>
    </row>
    <row r="1781" spans="1:42" x14ac:dyDescent="0.3">
      <c r="A1781" s="1685">
        <v>44528</v>
      </c>
      <c r="B1781" s="955" t="s">
        <v>2382</v>
      </c>
      <c r="C1781" s="984">
        <v>11</v>
      </c>
      <c r="D1781" s="878">
        <v>4</v>
      </c>
      <c r="E1781" s="878">
        <v>3</v>
      </c>
      <c r="F1781" s="878">
        <v>2</v>
      </c>
      <c r="G1781" s="878">
        <v>3</v>
      </c>
      <c r="H1781" s="878">
        <v>2</v>
      </c>
      <c r="I1781" s="878">
        <v>4</v>
      </c>
      <c r="J1781" s="1094">
        <v>8</v>
      </c>
      <c r="K1781" s="1394">
        <v>22</v>
      </c>
      <c r="L1781" s="1063">
        <v>17</v>
      </c>
      <c r="M1781" s="885">
        <v>6</v>
      </c>
      <c r="N1781" s="929">
        <v>6</v>
      </c>
      <c r="O1781" s="878">
        <v>3</v>
      </c>
      <c r="P1781" s="878">
        <v>5</v>
      </c>
      <c r="Q1781" s="934">
        <v>11</v>
      </c>
      <c r="R1781" s="1306">
        <v>23</v>
      </c>
      <c r="S1781" s="966">
        <v>22</v>
      </c>
      <c r="T1781" s="1183">
        <v>19</v>
      </c>
      <c r="U1781" s="1130">
        <v>18</v>
      </c>
      <c r="V1781" s="1161">
        <v>18</v>
      </c>
      <c r="W1781" s="1161">
        <v>18</v>
      </c>
      <c r="X1781" s="1245">
        <v>18</v>
      </c>
      <c r="Y1781" s="1281">
        <v>17</v>
      </c>
      <c r="Z1781" s="1274">
        <v>16</v>
      </c>
      <c r="AA1781" s="878"/>
      <c r="AB1781" s="1119">
        <v>1.3</v>
      </c>
      <c r="AC1781" s="1535">
        <v>3</v>
      </c>
      <c r="AD1781" s="1054">
        <v>0.1</v>
      </c>
      <c r="AE1781" s="1023">
        <v>0.5</v>
      </c>
      <c r="AF1781" s="1118">
        <v>1.1000000000000001</v>
      </c>
      <c r="AG1781" s="1202">
        <v>0.4</v>
      </c>
      <c r="AH1781" s="878"/>
      <c r="AI1781" s="953">
        <v>100</v>
      </c>
      <c r="AJ1781" s="953">
        <v>100</v>
      </c>
      <c r="AK1781" s="953">
        <v>100</v>
      </c>
      <c r="AL1781" s="953">
        <v>100</v>
      </c>
      <c r="AM1781" s="953">
        <v>100</v>
      </c>
      <c r="AN1781" s="953">
        <v>100</v>
      </c>
      <c r="AO1781" s="953">
        <v>100</v>
      </c>
      <c r="AP1781" s="953">
        <v>100</v>
      </c>
    </row>
    <row r="1782" spans="1:42" x14ac:dyDescent="0.3">
      <c r="A1782" s="1685">
        <v>44529</v>
      </c>
      <c r="B1782" s="877" t="s">
        <v>2383</v>
      </c>
      <c r="C1782" s="883">
        <v>7</v>
      </c>
      <c r="D1782" s="928">
        <v>8</v>
      </c>
      <c r="E1782" s="903">
        <v>10</v>
      </c>
      <c r="F1782" s="934">
        <v>11</v>
      </c>
      <c r="G1782" s="1124">
        <v>11</v>
      </c>
      <c r="H1782" s="1316">
        <v>12</v>
      </c>
      <c r="I1782" s="903">
        <v>10</v>
      </c>
      <c r="J1782" s="929">
        <v>6</v>
      </c>
      <c r="K1782" s="1061">
        <v>20</v>
      </c>
      <c r="L1782" s="915">
        <v>20</v>
      </c>
      <c r="M1782" s="1473">
        <v>25</v>
      </c>
      <c r="N1782" s="1392">
        <v>23</v>
      </c>
      <c r="O1782" s="1392">
        <v>23</v>
      </c>
      <c r="P1782" s="1337">
        <v>23</v>
      </c>
      <c r="Q1782" s="1012">
        <v>20</v>
      </c>
      <c r="R1782" s="1309">
        <v>22</v>
      </c>
      <c r="S1782" s="1264">
        <v>16</v>
      </c>
      <c r="T1782" s="1246">
        <v>17</v>
      </c>
      <c r="U1782" s="1263">
        <v>16</v>
      </c>
      <c r="V1782" s="1174">
        <v>19</v>
      </c>
      <c r="W1782" s="1131">
        <v>20</v>
      </c>
      <c r="X1782" s="1049">
        <v>25</v>
      </c>
      <c r="Y1782" s="1213">
        <v>25</v>
      </c>
      <c r="Z1782" s="1137">
        <v>19</v>
      </c>
      <c r="AA1782" s="1052">
        <v>0.2</v>
      </c>
      <c r="AB1782" s="878"/>
      <c r="AC1782" s="878"/>
      <c r="AD1782" s="878"/>
      <c r="AE1782" s="878"/>
      <c r="AF1782" s="878"/>
      <c r="AG1782" s="878"/>
      <c r="AH1782" s="878"/>
      <c r="AI1782" s="953">
        <v>100</v>
      </c>
      <c r="AJ1782" s="953">
        <v>100</v>
      </c>
      <c r="AK1782" s="953">
        <v>100</v>
      </c>
      <c r="AL1782" s="953">
        <v>100</v>
      </c>
      <c r="AM1782" s="953">
        <v>100</v>
      </c>
      <c r="AN1782" s="953">
        <v>100</v>
      </c>
      <c r="AO1782" s="878"/>
      <c r="AP1782" s="878"/>
    </row>
    <row r="1783" spans="1:42" x14ac:dyDescent="0.3">
      <c r="A1783" s="1685">
        <v>44530</v>
      </c>
      <c r="B1783" s="877" t="s">
        <v>2384</v>
      </c>
      <c r="C1783" s="1079">
        <v>7</v>
      </c>
      <c r="D1783" s="878">
        <v>4</v>
      </c>
      <c r="E1783" s="878">
        <v>4</v>
      </c>
      <c r="F1783" s="1156">
        <v>7</v>
      </c>
      <c r="G1783" s="910">
        <v>7</v>
      </c>
      <c r="H1783" s="941">
        <v>7</v>
      </c>
      <c r="I1783" s="1060">
        <v>6</v>
      </c>
      <c r="J1783" s="903">
        <v>10</v>
      </c>
      <c r="K1783" s="1394">
        <v>22</v>
      </c>
      <c r="L1783" s="1004">
        <v>16</v>
      </c>
      <c r="M1783" s="1096">
        <v>16</v>
      </c>
      <c r="N1783" s="1160">
        <v>14</v>
      </c>
      <c r="O1783" s="882">
        <v>11</v>
      </c>
      <c r="P1783" s="902">
        <v>9</v>
      </c>
      <c r="Q1783" s="880">
        <v>8</v>
      </c>
      <c r="R1783" s="1037">
        <v>17</v>
      </c>
      <c r="S1783" s="1324">
        <v>18</v>
      </c>
      <c r="T1783" s="1368">
        <v>15</v>
      </c>
      <c r="U1783" s="1289">
        <v>14</v>
      </c>
      <c r="V1783" s="1148">
        <v>19</v>
      </c>
      <c r="W1783" s="1086">
        <v>24</v>
      </c>
      <c r="X1783" s="1069">
        <v>26</v>
      </c>
      <c r="Y1783" s="947">
        <v>25</v>
      </c>
      <c r="Z1783" s="1116">
        <v>20</v>
      </c>
      <c r="AA1783" s="878"/>
      <c r="AB1783" s="878"/>
      <c r="AC1783" s="878"/>
      <c r="AD1783" s="878"/>
      <c r="AE1783" s="878"/>
      <c r="AF1783" s="878"/>
      <c r="AG1783" s="878"/>
      <c r="AH1783" s="878"/>
      <c r="AI1783" s="878"/>
      <c r="AJ1783" s="878"/>
      <c r="AK1783" s="878"/>
      <c r="AL1783" s="878"/>
      <c r="AM1783" s="878"/>
      <c r="AN1783" s="878"/>
      <c r="AO1783" s="878"/>
      <c r="AP1783" s="1215"/>
    </row>
    <row r="1784" spans="1:42" x14ac:dyDescent="0.3">
      <c r="A1784" s="1685">
        <v>44531</v>
      </c>
      <c r="B1784" s="877" t="s">
        <v>2385</v>
      </c>
      <c r="C1784" s="1164">
        <v>10</v>
      </c>
      <c r="D1784" s="1156">
        <v>7</v>
      </c>
      <c r="E1784" s="900">
        <v>6</v>
      </c>
      <c r="F1784" s="902">
        <v>9</v>
      </c>
      <c r="G1784" s="1073">
        <v>8</v>
      </c>
      <c r="H1784" s="902">
        <v>9</v>
      </c>
      <c r="I1784" s="1080">
        <v>8</v>
      </c>
      <c r="J1784" s="911">
        <v>8</v>
      </c>
      <c r="K1784" s="1228">
        <v>17</v>
      </c>
      <c r="L1784" s="980">
        <v>14</v>
      </c>
      <c r="M1784" s="1028">
        <v>12</v>
      </c>
      <c r="N1784" s="909">
        <v>12</v>
      </c>
      <c r="O1784" s="979">
        <v>6</v>
      </c>
      <c r="P1784" s="1065">
        <v>7</v>
      </c>
      <c r="Q1784" s="1093">
        <v>10</v>
      </c>
      <c r="R1784" s="1160">
        <v>14</v>
      </c>
      <c r="S1784" s="1174">
        <v>19</v>
      </c>
      <c r="T1784" s="1245">
        <v>18</v>
      </c>
      <c r="U1784" s="1255">
        <v>16</v>
      </c>
      <c r="V1784" s="1271">
        <v>19</v>
      </c>
      <c r="W1784" s="1021">
        <v>22</v>
      </c>
      <c r="X1784" s="987">
        <v>23</v>
      </c>
      <c r="Y1784" s="1088">
        <v>21</v>
      </c>
      <c r="Z1784" s="1324">
        <v>18</v>
      </c>
      <c r="AA1784" s="878"/>
      <c r="AB1784" s="878"/>
      <c r="AC1784" s="878"/>
      <c r="AD1784" s="878"/>
      <c r="AE1784" s="878"/>
      <c r="AF1784" s="878"/>
      <c r="AG1784" s="878"/>
      <c r="AH1784" s="878"/>
      <c r="AI1784" s="953">
        <v>100</v>
      </c>
      <c r="AJ1784" s="1025">
        <v>7</v>
      </c>
      <c r="AK1784" s="1071">
        <v>5</v>
      </c>
      <c r="AL1784" s="953">
        <v>100</v>
      </c>
      <c r="AM1784" s="953">
        <v>100</v>
      </c>
      <c r="AN1784" s="1396">
        <v>76</v>
      </c>
      <c r="AO1784" s="1333">
        <v>10</v>
      </c>
      <c r="AP1784" s="878"/>
    </row>
    <row r="1785" spans="1:42" x14ac:dyDescent="0.3">
      <c r="A1785" s="1685">
        <v>44532</v>
      </c>
      <c r="B1785" s="877" t="s">
        <v>2386</v>
      </c>
      <c r="C1785" s="956">
        <v>7</v>
      </c>
      <c r="D1785" s="979">
        <v>6</v>
      </c>
      <c r="E1785" s="878">
        <v>5</v>
      </c>
      <c r="F1785" s="932">
        <v>7</v>
      </c>
      <c r="G1785" s="933">
        <v>10</v>
      </c>
      <c r="H1785" s="1001">
        <v>10</v>
      </c>
      <c r="I1785" s="934">
        <v>11</v>
      </c>
      <c r="J1785" s="898">
        <v>10</v>
      </c>
      <c r="K1785" s="1266">
        <v>13</v>
      </c>
      <c r="L1785" s="1036">
        <v>13</v>
      </c>
      <c r="M1785" s="1134">
        <v>12</v>
      </c>
      <c r="N1785" s="938">
        <v>9</v>
      </c>
      <c r="O1785" s="902">
        <v>9</v>
      </c>
      <c r="P1785" s="902">
        <v>9</v>
      </c>
      <c r="Q1785" s="1095">
        <v>15</v>
      </c>
      <c r="R1785" s="1243">
        <v>20</v>
      </c>
      <c r="S1785" s="1129">
        <v>17</v>
      </c>
      <c r="T1785" s="1247">
        <v>16</v>
      </c>
      <c r="U1785" s="1368">
        <v>15</v>
      </c>
      <c r="V1785" s="1115">
        <v>20</v>
      </c>
      <c r="W1785" s="917">
        <v>24</v>
      </c>
      <c r="X1785" s="1213">
        <v>25</v>
      </c>
      <c r="Y1785" s="1067">
        <v>22</v>
      </c>
      <c r="Z1785" s="1116">
        <v>20</v>
      </c>
      <c r="AA1785" s="878"/>
      <c r="AB1785" s="878"/>
      <c r="AC1785" s="878"/>
      <c r="AD1785" s="878"/>
      <c r="AE1785" s="878"/>
      <c r="AF1785" s="878"/>
      <c r="AG1785" s="878"/>
      <c r="AH1785" s="878"/>
      <c r="AI1785" s="878"/>
      <c r="AJ1785" s="878"/>
      <c r="AK1785" s="878"/>
      <c r="AL1785" s="878"/>
      <c r="AM1785" s="878"/>
      <c r="AN1785" s="878"/>
      <c r="AO1785" s="878"/>
      <c r="AP1785" s="1215"/>
    </row>
    <row r="1786" spans="1:42" x14ac:dyDescent="0.3">
      <c r="A1786" s="1685">
        <v>44533</v>
      </c>
      <c r="B1786" s="877" t="s">
        <v>2387</v>
      </c>
      <c r="C1786" s="898">
        <v>10</v>
      </c>
      <c r="D1786" s="931">
        <v>6</v>
      </c>
      <c r="E1786" s="878">
        <v>4</v>
      </c>
      <c r="F1786" s="1079">
        <v>7</v>
      </c>
      <c r="G1786" s="933">
        <v>10</v>
      </c>
      <c r="H1786" s="957">
        <v>9</v>
      </c>
      <c r="I1786" s="1164">
        <v>10</v>
      </c>
      <c r="J1786" s="1157">
        <v>10</v>
      </c>
      <c r="K1786" s="1326">
        <v>19</v>
      </c>
      <c r="L1786" s="981">
        <v>18</v>
      </c>
      <c r="M1786" s="1311">
        <v>17</v>
      </c>
      <c r="N1786" s="907">
        <v>12</v>
      </c>
      <c r="O1786" s="899">
        <v>9</v>
      </c>
      <c r="P1786" s="1080">
        <v>8</v>
      </c>
      <c r="Q1786" s="1031">
        <v>14</v>
      </c>
      <c r="R1786" s="1063">
        <v>17</v>
      </c>
      <c r="S1786" s="1183">
        <v>19</v>
      </c>
      <c r="T1786" s="1282">
        <v>17</v>
      </c>
      <c r="U1786" s="1251">
        <v>15</v>
      </c>
      <c r="V1786" s="1088">
        <v>21</v>
      </c>
      <c r="W1786" s="897">
        <v>25</v>
      </c>
      <c r="X1786" s="896">
        <v>26</v>
      </c>
      <c r="Y1786" s="918">
        <v>22</v>
      </c>
      <c r="Z1786" s="920">
        <v>21</v>
      </c>
      <c r="AA1786" s="878"/>
      <c r="AB1786" s="878"/>
      <c r="AC1786" s="878"/>
      <c r="AD1786" s="878"/>
      <c r="AE1786" s="878"/>
      <c r="AF1786" s="878"/>
      <c r="AG1786" s="878"/>
      <c r="AH1786" s="878"/>
      <c r="AI1786" s="878"/>
      <c r="AJ1786" s="878"/>
      <c r="AK1786" s="878"/>
      <c r="AL1786" s="1215"/>
      <c r="AM1786" s="1071"/>
      <c r="AN1786" s="876">
        <v>23</v>
      </c>
      <c r="AO1786" s="953">
        <v>100</v>
      </c>
      <c r="AP1786" s="953">
        <v>100</v>
      </c>
    </row>
    <row r="1787" spans="1:42" x14ac:dyDescent="0.3">
      <c r="A1787" s="1685">
        <v>44534</v>
      </c>
      <c r="B1787" s="955" t="s">
        <v>2388</v>
      </c>
      <c r="C1787" s="1059">
        <v>10</v>
      </c>
      <c r="D1787" s="956">
        <v>7</v>
      </c>
      <c r="E1787" s="878">
        <v>4</v>
      </c>
      <c r="F1787" s="930">
        <v>7</v>
      </c>
      <c r="G1787" s="910">
        <v>7</v>
      </c>
      <c r="H1787" s="899">
        <v>9</v>
      </c>
      <c r="I1787" s="934">
        <v>11</v>
      </c>
      <c r="J1787" s="903">
        <v>10</v>
      </c>
      <c r="K1787" s="961">
        <v>18</v>
      </c>
      <c r="L1787" s="1266">
        <v>13</v>
      </c>
      <c r="M1787" s="911">
        <v>8</v>
      </c>
      <c r="N1787" s="933">
        <v>10</v>
      </c>
      <c r="O1787" s="1073">
        <v>8</v>
      </c>
      <c r="P1787" s="941">
        <v>7</v>
      </c>
      <c r="Q1787" s="983">
        <v>14</v>
      </c>
      <c r="R1787" s="1026">
        <v>17</v>
      </c>
      <c r="S1787" s="1131">
        <v>20</v>
      </c>
      <c r="T1787" s="1148">
        <v>19</v>
      </c>
      <c r="U1787" s="1170">
        <v>18</v>
      </c>
      <c r="V1787" s="1088">
        <v>21</v>
      </c>
      <c r="W1787" s="927">
        <v>25</v>
      </c>
      <c r="X1787" s="1069">
        <v>26</v>
      </c>
      <c r="Y1787" s="1171">
        <v>23</v>
      </c>
      <c r="Z1787" s="920">
        <v>21</v>
      </c>
      <c r="AA1787" s="878"/>
      <c r="AB1787" s="878"/>
      <c r="AC1787" s="878"/>
      <c r="AD1787" s="878"/>
      <c r="AE1787" s="878"/>
      <c r="AF1787" s="878"/>
      <c r="AG1787" s="878"/>
      <c r="AH1787" s="878"/>
      <c r="AI1787" s="1298">
        <v>17</v>
      </c>
      <c r="AJ1787" s="953">
        <v>100</v>
      </c>
      <c r="AK1787" s="953">
        <v>100</v>
      </c>
      <c r="AL1787" s="953">
        <v>100</v>
      </c>
      <c r="AM1787" s="953">
        <v>100</v>
      </c>
      <c r="AN1787" s="1527">
        <v>73</v>
      </c>
      <c r="AO1787" s="1216">
        <v>80</v>
      </c>
      <c r="AP1787" s="953">
        <v>100</v>
      </c>
    </row>
    <row r="1788" spans="1:42" x14ac:dyDescent="0.3">
      <c r="A1788" s="1685">
        <v>44535</v>
      </c>
      <c r="B1788" s="955" t="s">
        <v>2389</v>
      </c>
      <c r="C1788" s="938">
        <v>9</v>
      </c>
      <c r="D1788" s="930">
        <v>7</v>
      </c>
      <c r="E1788" s="878">
        <v>3</v>
      </c>
      <c r="F1788" s="878">
        <v>3</v>
      </c>
      <c r="G1788" s="1072">
        <v>6</v>
      </c>
      <c r="H1788" s="1060">
        <v>6</v>
      </c>
      <c r="I1788" s="882">
        <v>11</v>
      </c>
      <c r="J1788" s="979">
        <v>6</v>
      </c>
      <c r="K1788" s="1096">
        <v>16</v>
      </c>
      <c r="L1788" s="1134">
        <v>12</v>
      </c>
      <c r="M1788" s="1097">
        <v>10</v>
      </c>
      <c r="N1788" s="878">
        <v>5</v>
      </c>
      <c r="O1788" s="878">
        <v>4</v>
      </c>
      <c r="P1788" s="939">
        <v>5</v>
      </c>
      <c r="Q1788" s="1134">
        <v>12</v>
      </c>
      <c r="R1788" s="909">
        <v>12</v>
      </c>
      <c r="S1788" s="1047">
        <v>21</v>
      </c>
      <c r="T1788" s="1173">
        <v>20</v>
      </c>
      <c r="U1788" s="1127">
        <v>19</v>
      </c>
      <c r="V1788" s="1139">
        <v>19</v>
      </c>
      <c r="W1788" s="1230">
        <v>22</v>
      </c>
      <c r="X1788" s="1176">
        <v>24</v>
      </c>
      <c r="Y1788" s="918">
        <v>22</v>
      </c>
      <c r="Z1788" s="1116">
        <v>20</v>
      </c>
      <c r="AA1788" s="878"/>
      <c r="AB1788" s="878"/>
      <c r="AC1788" s="1052">
        <v>0.2</v>
      </c>
      <c r="AD1788" s="878"/>
      <c r="AE1788" s="1121">
        <v>0.6</v>
      </c>
      <c r="AF1788" s="1023">
        <v>0.5</v>
      </c>
      <c r="AG1788" s="1052">
        <v>0.2</v>
      </c>
      <c r="AH1788" s="878"/>
      <c r="AI1788" s="953">
        <v>100</v>
      </c>
      <c r="AJ1788" s="953">
        <v>100</v>
      </c>
      <c r="AK1788" s="953">
        <v>100</v>
      </c>
      <c r="AL1788" s="953">
        <v>100</v>
      </c>
      <c r="AM1788" s="1155">
        <v>87</v>
      </c>
      <c r="AN1788" s="1276">
        <v>16</v>
      </c>
      <c r="AO1788" s="878"/>
      <c r="AP1788" s="954"/>
    </row>
    <row r="1789" spans="1:42" x14ac:dyDescent="0.3">
      <c r="A1789" s="1685">
        <v>44536</v>
      </c>
      <c r="B1789" s="877" t="s">
        <v>2390</v>
      </c>
      <c r="C1789" s="886">
        <v>8</v>
      </c>
      <c r="D1789" s="878">
        <v>5</v>
      </c>
      <c r="E1789" s="878">
        <v>4</v>
      </c>
      <c r="F1789" s="928">
        <v>8</v>
      </c>
      <c r="G1789" s="1164">
        <v>10</v>
      </c>
      <c r="H1789" s="882">
        <v>11</v>
      </c>
      <c r="I1789" s="1029">
        <v>12</v>
      </c>
      <c r="J1789" s="938">
        <v>9</v>
      </c>
      <c r="K1789" s="1036">
        <v>13</v>
      </c>
      <c r="L1789" s="1180">
        <v>11</v>
      </c>
      <c r="M1789" s="1094">
        <v>8</v>
      </c>
      <c r="N1789" s="1097">
        <v>10</v>
      </c>
      <c r="O1789" s="984">
        <v>11</v>
      </c>
      <c r="P1789" s="934">
        <v>11</v>
      </c>
      <c r="Q1789" s="1160">
        <v>14</v>
      </c>
      <c r="R1789" s="1373">
        <v>18</v>
      </c>
      <c r="S1789" s="1137">
        <v>19</v>
      </c>
      <c r="T1789" s="1261">
        <v>18</v>
      </c>
      <c r="U1789" s="1314">
        <v>18</v>
      </c>
      <c r="V1789" s="1066">
        <v>23</v>
      </c>
      <c r="W1789" s="947">
        <v>25</v>
      </c>
      <c r="X1789" s="896">
        <v>26</v>
      </c>
      <c r="Y1789" s="889">
        <v>23</v>
      </c>
      <c r="Z1789" s="1232">
        <v>20</v>
      </c>
      <c r="AA1789" s="878"/>
      <c r="AB1789" s="878"/>
      <c r="AC1789" s="878"/>
      <c r="AD1789" s="878"/>
      <c r="AE1789" s="878"/>
      <c r="AF1789" s="878"/>
      <c r="AG1789" s="878"/>
      <c r="AH1789" s="878"/>
      <c r="AI1789" s="878"/>
      <c r="AJ1789" s="878"/>
      <c r="AK1789" s="1301"/>
      <c r="AL1789" s="1058">
        <v>8</v>
      </c>
      <c r="AM1789" s="878"/>
      <c r="AN1789" s="878"/>
      <c r="AO1789" s="878"/>
      <c r="AP1789" s="878"/>
    </row>
    <row r="1790" spans="1:42" x14ac:dyDescent="0.3">
      <c r="A1790" s="1685">
        <v>44537</v>
      </c>
      <c r="B1790" s="877" t="s">
        <v>2391</v>
      </c>
      <c r="C1790" s="899">
        <v>9</v>
      </c>
      <c r="D1790" s="932">
        <v>7</v>
      </c>
      <c r="E1790" s="979">
        <v>6</v>
      </c>
      <c r="F1790" s="1135">
        <v>8</v>
      </c>
      <c r="G1790" s="1097">
        <v>10</v>
      </c>
      <c r="H1790" s="904">
        <v>11</v>
      </c>
      <c r="I1790" s="1410">
        <v>15</v>
      </c>
      <c r="J1790" s="1134">
        <v>12</v>
      </c>
      <c r="K1790" s="1225">
        <v>20</v>
      </c>
      <c r="L1790" s="981">
        <v>18</v>
      </c>
      <c r="M1790" s="1311">
        <v>17</v>
      </c>
      <c r="N1790" s="1036">
        <v>13</v>
      </c>
      <c r="O1790" s="1036">
        <v>13</v>
      </c>
      <c r="P1790" s="1180">
        <v>11</v>
      </c>
      <c r="Q1790" s="1146">
        <v>22</v>
      </c>
      <c r="R1790" s="1240">
        <v>24</v>
      </c>
      <c r="S1790" s="946">
        <v>21</v>
      </c>
      <c r="T1790" s="1138">
        <v>19</v>
      </c>
      <c r="U1790" s="1245">
        <v>18</v>
      </c>
      <c r="V1790" s="965">
        <v>23</v>
      </c>
      <c r="W1790" s="1168">
        <v>28</v>
      </c>
      <c r="X1790" s="1181">
        <v>29</v>
      </c>
      <c r="Y1790" s="916">
        <v>25</v>
      </c>
      <c r="Z1790" s="944">
        <v>22</v>
      </c>
      <c r="AA1790" s="878"/>
      <c r="AB1790" s="878"/>
      <c r="AC1790" s="878"/>
      <c r="AD1790" s="878"/>
      <c r="AE1790" s="878"/>
      <c r="AF1790" s="878"/>
      <c r="AG1790" s="878"/>
      <c r="AH1790" s="878"/>
      <c r="AI1790" s="878"/>
      <c r="AJ1790" s="878"/>
      <c r="AK1790" s="878"/>
      <c r="AL1790" s="878"/>
      <c r="AM1790" s="878"/>
      <c r="AN1790" s="878"/>
      <c r="AO1790" s="878"/>
      <c r="AP1790" s="878"/>
    </row>
    <row r="1791" spans="1:42" x14ac:dyDescent="0.3">
      <c r="A1791" s="1685">
        <v>44538</v>
      </c>
      <c r="B1791" s="877" t="s">
        <v>2392</v>
      </c>
      <c r="C1791" s="1164">
        <v>10</v>
      </c>
      <c r="D1791" s="956">
        <v>7</v>
      </c>
      <c r="E1791" s="878">
        <v>5</v>
      </c>
      <c r="F1791" s="1079">
        <v>7</v>
      </c>
      <c r="G1791" s="1027">
        <v>9</v>
      </c>
      <c r="H1791" s="1059">
        <v>10</v>
      </c>
      <c r="I1791" s="1010">
        <v>13</v>
      </c>
      <c r="J1791" s="1093">
        <v>10</v>
      </c>
      <c r="K1791" s="1568">
        <v>26</v>
      </c>
      <c r="L1791" s="1353">
        <v>21</v>
      </c>
      <c r="M1791" s="1063">
        <v>17</v>
      </c>
      <c r="N1791" s="1316">
        <v>12</v>
      </c>
      <c r="O1791" s="1001">
        <v>10</v>
      </c>
      <c r="P1791" s="1094">
        <v>8</v>
      </c>
      <c r="Q1791" s="1373">
        <v>18</v>
      </c>
      <c r="R1791" s="1434">
        <v>22</v>
      </c>
      <c r="S1791" s="890">
        <v>21</v>
      </c>
      <c r="T1791" s="1291">
        <v>18</v>
      </c>
      <c r="U1791" s="1366">
        <v>16</v>
      </c>
      <c r="V1791" s="891">
        <v>22</v>
      </c>
      <c r="W1791" s="892">
        <v>28</v>
      </c>
      <c r="X1791" s="995">
        <v>29</v>
      </c>
      <c r="Y1791" s="947">
        <v>25</v>
      </c>
      <c r="Z1791" s="1088">
        <v>21</v>
      </c>
      <c r="AA1791" s="878"/>
      <c r="AB1791" s="878"/>
      <c r="AC1791" s="878"/>
      <c r="AD1791" s="878"/>
      <c r="AE1791" s="878"/>
      <c r="AF1791" s="878"/>
      <c r="AG1791" s="878"/>
      <c r="AH1791" s="878"/>
      <c r="AI1791" s="878"/>
      <c r="AJ1791" s="878"/>
      <c r="AK1791" s="878"/>
      <c r="AL1791" s="878"/>
      <c r="AM1791" s="1189">
        <v>8</v>
      </c>
      <c r="AN1791" s="954"/>
      <c r="AO1791" s="953">
        <v>100</v>
      </c>
      <c r="AP1791" s="878"/>
    </row>
    <row r="1792" spans="1:42" x14ac:dyDescent="0.3">
      <c r="A1792" s="1685">
        <v>44539</v>
      </c>
      <c r="B1792" s="877" t="s">
        <v>2393</v>
      </c>
      <c r="C1792" s="902">
        <v>9</v>
      </c>
      <c r="D1792" s="931">
        <v>6</v>
      </c>
      <c r="E1792" s="1133">
        <v>5</v>
      </c>
      <c r="F1792" s="1156">
        <v>7</v>
      </c>
      <c r="G1792" s="928">
        <v>8</v>
      </c>
      <c r="H1792" s="899">
        <v>9</v>
      </c>
      <c r="I1792" s="1180">
        <v>11</v>
      </c>
      <c r="J1792" s="1059">
        <v>10</v>
      </c>
      <c r="K1792" s="914">
        <v>19</v>
      </c>
      <c r="L1792" s="888">
        <v>19</v>
      </c>
      <c r="M1792" s="1096">
        <v>16</v>
      </c>
      <c r="N1792" s="907">
        <v>12</v>
      </c>
      <c r="O1792" s="1059">
        <v>10</v>
      </c>
      <c r="P1792" s="1080">
        <v>8</v>
      </c>
      <c r="Q1792" s="913">
        <v>14</v>
      </c>
      <c r="R1792" s="1037">
        <v>17</v>
      </c>
      <c r="S1792" s="1068">
        <v>22</v>
      </c>
      <c r="T1792" s="1138">
        <v>19</v>
      </c>
      <c r="U1792" s="1281">
        <v>17</v>
      </c>
      <c r="V1792" s="1066">
        <v>23</v>
      </c>
      <c r="W1792" s="1101">
        <v>26</v>
      </c>
      <c r="X1792" s="892">
        <v>28</v>
      </c>
      <c r="Y1792" s="897">
        <v>25</v>
      </c>
      <c r="Z1792" s="944">
        <v>22</v>
      </c>
      <c r="AA1792" s="878"/>
      <c r="AB1792" s="878"/>
      <c r="AC1792" s="878"/>
      <c r="AD1792" s="878"/>
      <c r="AE1792" s="878"/>
      <c r="AF1792" s="878"/>
      <c r="AG1792" s="878"/>
      <c r="AH1792" s="878"/>
      <c r="AI1792" s="1215"/>
      <c r="AJ1792" s="952">
        <v>100</v>
      </c>
      <c r="AK1792" s="1339">
        <v>18</v>
      </c>
      <c r="AL1792" s="953">
        <v>100</v>
      </c>
      <c r="AM1792" s="953">
        <v>100</v>
      </c>
      <c r="AN1792" s="953">
        <v>100</v>
      </c>
      <c r="AO1792" s="1206">
        <v>99</v>
      </c>
      <c r="AP1792" s="953">
        <v>100</v>
      </c>
    </row>
    <row r="1793" spans="1:42" x14ac:dyDescent="0.3">
      <c r="A1793" s="1685">
        <v>44540</v>
      </c>
      <c r="B1793" s="877" t="s">
        <v>2394</v>
      </c>
      <c r="C1793" s="1079">
        <v>7</v>
      </c>
      <c r="D1793" s="1060">
        <v>6</v>
      </c>
      <c r="E1793" s="964">
        <v>5</v>
      </c>
      <c r="F1793" s="878">
        <v>5</v>
      </c>
      <c r="G1793" s="929">
        <v>6</v>
      </c>
      <c r="H1793" s="883">
        <v>7</v>
      </c>
      <c r="I1793" s="886">
        <v>8</v>
      </c>
      <c r="J1793" s="1002">
        <v>9</v>
      </c>
      <c r="K1793" s="942">
        <v>19</v>
      </c>
      <c r="L1793" s="936">
        <v>17</v>
      </c>
      <c r="M1793" s="980">
        <v>14</v>
      </c>
      <c r="N1793" s="1001">
        <v>10</v>
      </c>
      <c r="O1793" s="901">
        <v>6</v>
      </c>
      <c r="P1793" s="878">
        <v>3</v>
      </c>
      <c r="Q1793" s="1180">
        <v>11</v>
      </c>
      <c r="R1793" s="1113">
        <v>16</v>
      </c>
      <c r="S1793" s="965">
        <v>23</v>
      </c>
      <c r="T1793" s="1047">
        <v>21</v>
      </c>
      <c r="U1793" s="1140">
        <v>19</v>
      </c>
      <c r="V1793" s="1127">
        <v>19</v>
      </c>
      <c r="W1793" s="947">
        <v>25</v>
      </c>
      <c r="X1793" s="1142">
        <v>27</v>
      </c>
      <c r="Y1793" s="988">
        <v>23</v>
      </c>
      <c r="Z1793" s="1022">
        <v>22</v>
      </c>
      <c r="AA1793" s="878"/>
      <c r="AB1793" s="878"/>
      <c r="AC1793" s="878"/>
      <c r="AD1793" s="878"/>
      <c r="AE1793" s="878"/>
      <c r="AF1793" s="878"/>
      <c r="AG1793" s="878"/>
      <c r="AH1793" s="878"/>
      <c r="AI1793" s="953">
        <v>100</v>
      </c>
      <c r="AJ1793" s="953">
        <v>100</v>
      </c>
      <c r="AK1793" s="953">
        <v>100</v>
      </c>
      <c r="AL1793" s="953">
        <v>100</v>
      </c>
      <c r="AM1793" s="953">
        <v>100</v>
      </c>
      <c r="AN1793" s="953">
        <v>100</v>
      </c>
      <c r="AO1793" s="953">
        <v>100</v>
      </c>
      <c r="AP1793" s="953">
        <v>100</v>
      </c>
    </row>
    <row r="1794" spans="1:42" x14ac:dyDescent="0.3">
      <c r="A1794" s="1685">
        <v>44541</v>
      </c>
      <c r="B1794" s="955" t="s">
        <v>2395</v>
      </c>
      <c r="C1794" s="930">
        <v>7</v>
      </c>
      <c r="D1794" s="878">
        <v>4</v>
      </c>
      <c r="E1794" s="878">
        <v>4</v>
      </c>
      <c r="F1794" s="878">
        <v>4</v>
      </c>
      <c r="G1794" s="1156">
        <v>7</v>
      </c>
      <c r="H1794" s="938">
        <v>9</v>
      </c>
      <c r="I1794" s="930">
        <v>7</v>
      </c>
      <c r="J1794" s="910">
        <v>7</v>
      </c>
      <c r="K1794" s="1039">
        <v>13</v>
      </c>
      <c r="L1794" s="1080">
        <v>8</v>
      </c>
      <c r="M1794" s="899">
        <v>9</v>
      </c>
      <c r="N1794" s="884">
        <v>5</v>
      </c>
      <c r="O1794" s="885">
        <v>6</v>
      </c>
      <c r="P1794" s="940">
        <v>6</v>
      </c>
      <c r="Q1794" s="1027">
        <v>9</v>
      </c>
      <c r="R1794" s="936">
        <v>17</v>
      </c>
      <c r="S1794" s="1022">
        <v>22</v>
      </c>
      <c r="T1794" s="890">
        <v>21</v>
      </c>
      <c r="U1794" s="1136">
        <v>20</v>
      </c>
      <c r="V1794" s="947">
        <v>25</v>
      </c>
      <c r="W1794" s="1560">
        <v>30</v>
      </c>
      <c r="X1794" s="925">
        <v>28</v>
      </c>
      <c r="Y1794" s="1105">
        <v>26</v>
      </c>
      <c r="Z1794" s="1234">
        <v>23</v>
      </c>
      <c r="AA1794" s="878"/>
      <c r="AB1794" s="878"/>
      <c r="AC1794" s="878"/>
      <c r="AD1794" s="878"/>
      <c r="AE1794" s="878"/>
      <c r="AF1794" s="878"/>
      <c r="AG1794" s="878"/>
      <c r="AH1794" s="878"/>
      <c r="AI1794" s="953">
        <v>100</v>
      </c>
      <c r="AJ1794" s="952">
        <v>100</v>
      </c>
      <c r="AK1794" s="1505">
        <v>78</v>
      </c>
      <c r="AL1794" s="878"/>
      <c r="AM1794" s="1495">
        <v>11</v>
      </c>
      <c r="AN1794" s="953">
        <v>100</v>
      </c>
      <c r="AO1794" s="953">
        <v>100</v>
      </c>
      <c r="AP1794" s="1194">
        <v>85</v>
      </c>
    </row>
    <row r="1795" spans="1:42" x14ac:dyDescent="0.3">
      <c r="A1795" s="1685">
        <v>44542</v>
      </c>
      <c r="B1795" s="955" t="s">
        <v>2396</v>
      </c>
      <c r="C1795" s="931">
        <v>6</v>
      </c>
      <c r="D1795" s="878">
        <v>4</v>
      </c>
      <c r="E1795" s="878">
        <v>4</v>
      </c>
      <c r="F1795" s="879">
        <v>7</v>
      </c>
      <c r="G1795" s="956">
        <v>7</v>
      </c>
      <c r="H1795" s="882">
        <v>11</v>
      </c>
      <c r="I1795" s="878">
        <v>5</v>
      </c>
      <c r="J1795" s="979">
        <v>6</v>
      </c>
      <c r="K1795" s="935">
        <v>15</v>
      </c>
      <c r="L1795" s="882">
        <v>11</v>
      </c>
      <c r="M1795" s="942">
        <v>19</v>
      </c>
      <c r="N1795" s="1266">
        <v>13</v>
      </c>
      <c r="O1795" s="1080">
        <v>8</v>
      </c>
      <c r="P1795" s="959">
        <v>14</v>
      </c>
      <c r="Q1795" s="1027">
        <v>9</v>
      </c>
      <c r="R1795" s="1001">
        <v>10</v>
      </c>
      <c r="S1795" s="1230">
        <v>22</v>
      </c>
      <c r="T1795" s="1131">
        <v>20</v>
      </c>
      <c r="U1795" s="1137">
        <v>19</v>
      </c>
      <c r="V1795" s="1558">
        <v>29</v>
      </c>
      <c r="W1795" s="1104">
        <v>34</v>
      </c>
      <c r="X1795" s="1092">
        <v>28</v>
      </c>
      <c r="Y1795" s="1018">
        <v>25</v>
      </c>
      <c r="Z1795" s="1192">
        <v>24</v>
      </c>
      <c r="AA1795" s="878"/>
      <c r="AB1795" s="878"/>
      <c r="AC1795" s="878"/>
      <c r="AD1795" s="878"/>
      <c r="AE1795" s="878"/>
      <c r="AF1795" s="1053">
        <v>0.3</v>
      </c>
      <c r="AG1795" s="1054">
        <v>0.1</v>
      </c>
      <c r="AH1795" s="878"/>
      <c r="AI1795" s="878"/>
      <c r="AJ1795" s="878"/>
      <c r="AK1795" s="878"/>
      <c r="AL1795" s="1209">
        <v>26</v>
      </c>
      <c r="AM1795" s="953">
        <v>100</v>
      </c>
      <c r="AN1795" s="952">
        <v>100</v>
      </c>
      <c r="AO1795" s="1275">
        <v>87</v>
      </c>
      <c r="AP1795" s="953">
        <v>100</v>
      </c>
    </row>
    <row r="1796" spans="1:42" x14ac:dyDescent="0.3">
      <c r="A1796" s="1685">
        <v>44543</v>
      </c>
      <c r="B1796" s="877" t="s">
        <v>2397</v>
      </c>
      <c r="C1796" s="1133">
        <v>5</v>
      </c>
      <c r="D1796" s="878">
        <v>5</v>
      </c>
      <c r="E1796" s="1112">
        <v>6</v>
      </c>
      <c r="F1796" s="928">
        <v>8</v>
      </c>
      <c r="G1796" s="940">
        <v>6</v>
      </c>
      <c r="H1796" s="1027">
        <v>9</v>
      </c>
      <c r="I1796" s="1002">
        <v>9</v>
      </c>
      <c r="J1796" s="885">
        <v>6</v>
      </c>
      <c r="K1796" s="907">
        <v>12</v>
      </c>
      <c r="L1796" s="907">
        <v>12</v>
      </c>
      <c r="M1796" s="1082">
        <v>14</v>
      </c>
      <c r="N1796" s="1082">
        <v>14</v>
      </c>
      <c r="O1796" s="911">
        <v>8</v>
      </c>
      <c r="P1796" s="1027">
        <v>9</v>
      </c>
      <c r="Q1796" s="882">
        <v>11</v>
      </c>
      <c r="R1796" s="1160">
        <v>14</v>
      </c>
      <c r="S1796" s="1361">
        <v>21</v>
      </c>
      <c r="T1796" s="1361">
        <v>21</v>
      </c>
      <c r="U1796" s="1126">
        <v>20</v>
      </c>
      <c r="V1796" s="965">
        <v>23</v>
      </c>
      <c r="W1796" s="1212">
        <v>28</v>
      </c>
      <c r="X1796" s="995">
        <v>29</v>
      </c>
      <c r="Y1796" s="1176">
        <v>24</v>
      </c>
      <c r="Z1796" s="1087">
        <v>22</v>
      </c>
      <c r="AA1796" s="1054">
        <v>0.1</v>
      </c>
      <c r="AB1796" s="878"/>
      <c r="AC1796" s="878"/>
      <c r="AD1796" s="878"/>
      <c r="AE1796" s="878"/>
      <c r="AF1796" s="878"/>
      <c r="AG1796" s="878"/>
      <c r="AH1796" s="878"/>
      <c r="AI1796" s="953">
        <v>100</v>
      </c>
      <c r="AJ1796" s="953">
        <v>100</v>
      </c>
      <c r="AK1796" s="953">
        <v>100</v>
      </c>
      <c r="AL1796" s="953">
        <v>100</v>
      </c>
      <c r="AM1796" s="953">
        <v>100</v>
      </c>
      <c r="AN1796" s="953">
        <v>100</v>
      </c>
      <c r="AO1796" s="953">
        <v>100</v>
      </c>
      <c r="AP1796" s="953">
        <v>100</v>
      </c>
    </row>
    <row r="1797" spans="1:42" x14ac:dyDescent="0.3">
      <c r="A1797" s="1685">
        <v>44544</v>
      </c>
      <c r="B1797" s="877" t="s">
        <v>2398</v>
      </c>
      <c r="C1797" s="899">
        <v>9</v>
      </c>
      <c r="D1797" s="899">
        <v>9</v>
      </c>
      <c r="E1797" s="899">
        <v>9</v>
      </c>
      <c r="F1797" s="1180">
        <v>11</v>
      </c>
      <c r="G1797" s="1159">
        <v>13</v>
      </c>
      <c r="H1797" s="937">
        <v>14</v>
      </c>
      <c r="I1797" s="1028">
        <v>12</v>
      </c>
      <c r="J1797" s="937">
        <v>14</v>
      </c>
      <c r="K1797" s="1195">
        <v>19</v>
      </c>
      <c r="L1797" s="1311">
        <v>17</v>
      </c>
      <c r="M1797" s="1311">
        <v>17</v>
      </c>
      <c r="N1797" s="1038">
        <v>15</v>
      </c>
      <c r="O1797" s="1004">
        <v>16</v>
      </c>
      <c r="P1797" s="1007">
        <v>16</v>
      </c>
      <c r="Q1797" s="1035">
        <v>22</v>
      </c>
      <c r="R1797" s="1349">
        <v>23</v>
      </c>
      <c r="S1797" s="1087">
        <v>22</v>
      </c>
      <c r="T1797" s="1126">
        <v>20</v>
      </c>
      <c r="U1797" s="1140">
        <v>19</v>
      </c>
      <c r="V1797" s="1192">
        <v>24</v>
      </c>
      <c r="W1797" s="1165">
        <v>26</v>
      </c>
      <c r="X1797" s="1142">
        <v>27</v>
      </c>
      <c r="Y1797" s="1022">
        <v>22</v>
      </c>
      <c r="Z1797" s="946">
        <v>21</v>
      </c>
      <c r="AA1797" s="878"/>
      <c r="AB1797" s="878"/>
      <c r="AC1797" s="878"/>
      <c r="AD1797" s="878"/>
      <c r="AE1797" s="878"/>
      <c r="AF1797" s="878"/>
      <c r="AG1797" s="1053">
        <v>0.3</v>
      </c>
      <c r="AH1797" s="1054">
        <v>0.1</v>
      </c>
      <c r="AI1797" s="953">
        <v>100</v>
      </c>
      <c r="AJ1797" s="878"/>
      <c r="AK1797" s="878"/>
      <c r="AL1797" s="878"/>
      <c r="AM1797" s="1106">
        <v>42</v>
      </c>
      <c r="AN1797" s="953">
        <v>100</v>
      </c>
      <c r="AO1797" s="953">
        <v>100</v>
      </c>
      <c r="AP1797" s="953">
        <v>100</v>
      </c>
    </row>
    <row r="1798" spans="1:42" x14ac:dyDescent="0.3">
      <c r="A1798" s="1685">
        <v>44545</v>
      </c>
      <c r="B1798" s="877" t="s">
        <v>2399</v>
      </c>
      <c r="C1798" s="1097">
        <v>10</v>
      </c>
      <c r="D1798" s="929">
        <v>6</v>
      </c>
      <c r="E1798" s="929">
        <v>6</v>
      </c>
      <c r="F1798" s="878">
        <v>3</v>
      </c>
      <c r="G1798" s="880">
        <v>8</v>
      </c>
      <c r="H1798" s="903">
        <v>10</v>
      </c>
      <c r="I1798" s="1164">
        <v>10</v>
      </c>
      <c r="J1798" s="1135">
        <v>8</v>
      </c>
      <c r="K1798" s="1394">
        <v>22</v>
      </c>
      <c r="L1798" s="913">
        <v>14</v>
      </c>
      <c r="M1798" s="1028">
        <v>12</v>
      </c>
      <c r="N1798" s="931">
        <v>6</v>
      </c>
      <c r="O1798" s="1030">
        <v>13</v>
      </c>
      <c r="P1798" s="1097">
        <v>10</v>
      </c>
      <c r="Q1798" s="1010">
        <v>13</v>
      </c>
      <c r="R1798" s="1040">
        <v>15</v>
      </c>
      <c r="S1798" s="1140">
        <v>19</v>
      </c>
      <c r="T1798" s="1183">
        <v>19</v>
      </c>
      <c r="U1798" s="1140">
        <v>19</v>
      </c>
      <c r="V1798" s="1045">
        <v>21</v>
      </c>
      <c r="W1798" s="1045">
        <v>21</v>
      </c>
      <c r="X1798" s="1049">
        <v>25</v>
      </c>
      <c r="Y1798" s="1067">
        <v>22</v>
      </c>
      <c r="Z1798" s="1116">
        <v>20</v>
      </c>
      <c r="AA1798" s="1535">
        <v>3</v>
      </c>
      <c r="AB1798" s="1119">
        <v>1.3</v>
      </c>
      <c r="AC1798" s="1052">
        <v>0.2</v>
      </c>
      <c r="AD1798" s="1054">
        <v>0.1</v>
      </c>
      <c r="AE1798" s="1054">
        <v>0.1</v>
      </c>
      <c r="AF1798" s="1052">
        <v>0.2</v>
      </c>
      <c r="AG1798" s="878"/>
      <c r="AH1798" s="878"/>
      <c r="AI1798" s="953">
        <v>100</v>
      </c>
      <c r="AJ1798" s="1397">
        <v>79</v>
      </c>
      <c r="AK1798" s="953">
        <v>100</v>
      </c>
      <c r="AL1798" s="953">
        <v>100</v>
      </c>
      <c r="AM1798" s="953">
        <v>100</v>
      </c>
      <c r="AN1798" s="1474">
        <v>62</v>
      </c>
      <c r="AO1798" s="953">
        <v>100</v>
      </c>
      <c r="AP1798" s="878"/>
    </row>
    <row r="1799" spans="1:42" x14ac:dyDescent="0.3">
      <c r="A1799" s="1685">
        <v>44546</v>
      </c>
      <c r="B1799" s="877" t="s">
        <v>2400</v>
      </c>
      <c r="C1799" s="1080">
        <v>8</v>
      </c>
      <c r="D1799" s="900">
        <v>6</v>
      </c>
      <c r="E1799" s="964">
        <v>5</v>
      </c>
      <c r="F1799" s="956">
        <v>7</v>
      </c>
      <c r="G1799" s="1094">
        <v>8</v>
      </c>
      <c r="H1799" s="934">
        <v>11</v>
      </c>
      <c r="I1799" s="1006">
        <v>13</v>
      </c>
      <c r="J1799" s="882">
        <v>11</v>
      </c>
      <c r="K1799" s="1462">
        <v>16</v>
      </c>
      <c r="L1799" s="1082">
        <v>14</v>
      </c>
      <c r="M1799" s="909">
        <v>12</v>
      </c>
      <c r="N1799" s="938">
        <v>9</v>
      </c>
      <c r="O1799" s="1001">
        <v>10</v>
      </c>
      <c r="P1799" s="1160">
        <v>14</v>
      </c>
      <c r="Q1799" s="1061">
        <v>20</v>
      </c>
      <c r="R1799" s="1243">
        <v>20</v>
      </c>
      <c r="S1799" s="1170">
        <v>18</v>
      </c>
      <c r="T1799" s="1175">
        <v>18</v>
      </c>
      <c r="U1799" s="1324">
        <v>18</v>
      </c>
      <c r="V1799" s="1230">
        <v>22</v>
      </c>
      <c r="W1799" s="921">
        <v>26</v>
      </c>
      <c r="X1799" s="926">
        <v>26</v>
      </c>
      <c r="Y1799" s="987">
        <v>23</v>
      </c>
      <c r="Z1799" s="1047">
        <v>21</v>
      </c>
      <c r="AA1799" s="878"/>
      <c r="AB1799" s="878"/>
      <c r="AC1799" s="878"/>
      <c r="AD1799" s="878"/>
      <c r="AE1799" s="878"/>
      <c r="AF1799" s="878"/>
      <c r="AG1799" s="878"/>
      <c r="AH1799" s="878"/>
      <c r="AI1799" s="878"/>
      <c r="AJ1799" s="878"/>
      <c r="AK1799" s="1546">
        <v>27</v>
      </c>
      <c r="AL1799" s="878"/>
      <c r="AM1799" s="878"/>
      <c r="AN1799" s="878"/>
      <c r="AO1799" s="878"/>
      <c r="AP1799" s="878"/>
    </row>
    <row r="1800" spans="1:42" x14ac:dyDescent="0.3">
      <c r="A1800" s="1685">
        <v>44547</v>
      </c>
      <c r="B1800" s="877" t="s">
        <v>2401</v>
      </c>
      <c r="C1800" s="912">
        <v>9</v>
      </c>
      <c r="D1800" s="940">
        <v>6</v>
      </c>
      <c r="E1800" s="884">
        <v>5</v>
      </c>
      <c r="F1800" s="938">
        <v>9</v>
      </c>
      <c r="G1800" s="1157">
        <v>10</v>
      </c>
      <c r="H1800" s="1114">
        <v>11</v>
      </c>
      <c r="I1800" s="1003">
        <v>12</v>
      </c>
      <c r="J1800" s="903">
        <v>10</v>
      </c>
      <c r="K1800" s="1244">
        <v>18</v>
      </c>
      <c r="L1800" s="980">
        <v>14</v>
      </c>
      <c r="M1800" s="1030">
        <v>13</v>
      </c>
      <c r="N1800" s="1099">
        <v>13</v>
      </c>
      <c r="O1800" s="913">
        <v>14</v>
      </c>
      <c r="P1800" s="1085">
        <v>12</v>
      </c>
      <c r="Q1800" s="1244">
        <v>18</v>
      </c>
      <c r="R1800" s="1268">
        <v>25</v>
      </c>
      <c r="S1800" s="1173">
        <v>20</v>
      </c>
      <c r="T1800" s="1130">
        <v>18</v>
      </c>
      <c r="U1800" s="1254">
        <v>17</v>
      </c>
      <c r="V1800" s="1022">
        <v>22</v>
      </c>
      <c r="W1800" s="986">
        <v>25</v>
      </c>
      <c r="X1800" s="1019">
        <v>27</v>
      </c>
      <c r="Y1800" s="1176">
        <v>24</v>
      </c>
      <c r="Z1800" s="944">
        <v>22</v>
      </c>
      <c r="AA1800" s="878"/>
      <c r="AB1800" s="878"/>
      <c r="AC1800" s="878"/>
      <c r="AD1800" s="878"/>
      <c r="AE1800" s="878"/>
      <c r="AF1800" s="878"/>
      <c r="AG1800" s="878"/>
      <c r="AH1800" s="878"/>
      <c r="AI1800" s="878"/>
      <c r="AJ1800" s="878"/>
      <c r="AK1800" s="878"/>
      <c r="AL1800" s="1223">
        <v>6</v>
      </c>
      <c r="AM1800" s="1477">
        <v>94</v>
      </c>
      <c r="AN1800" s="878"/>
      <c r="AO1800" s="878"/>
      <c r="AP1800" s="878"/>
    </row>
    <row r="1801" spans="1:42" x14ac:dyDescent="0.3">
      <c r="A1801" s="1685">
        <v>44548</v>
      </c>
      <c r="B1801" s="955" t="s">
        <v>2402</v>
      </c>
      <c r="C1801" s="1059">
        <v>10</v>
      </c>
      <c r="D1801" s="1112">
        <v>6</v>
      </c>
      <c r="E1801" s="878">
        <v>5</v>
      </c>
      <c r="F1801" s="1094">
        <v>8</v>
      </c>
      <c r="G1801" s="938">
        <v>9</v>
      </c>
      <c r="H1801" s="1157">
        <v>10</v>
      </c>
      <c r="I1801" s="1033">
        <v>13</v>
      </c>
      <c r="J1801" s="1097">
        <v>10</v>
      </c>
      <c r="K1801" s="1306">
        <v>23</v>
      </c>
      <c r="L1801" s="1462">
        <v>16</v>
      </c>
      <c r="M1801" s="1160">
        <v>14</v>
      </c>
      <c r="N1801" s="1010">
        <v>13</v>
      </c>
      <c r="O1801" s="1028">
        <v>12</v>
      </c>
      <c r="P1801" s="1099">
        <v>13</v>
      </c>
      <c r="Q1801" s="1146">
        <v>22</v>
      </c>
      <c r="R1801" s="1337">
        <v>23</v>
      </c>
      <c r="S1801" s="1087">
        <v>22</v>
      </c>
      <c r="T1801" s="1148">
        <v>19</v>
      </c>
      <c r="U1801" s="1282">
        <v>17</v>
      </c>
      <c r="V1801" s="965">
        <v>23</v>
      </c>
      <c r="W1801" s="892">
        <v>28</v>
      </c>
      <c r="X1801" s="948">
        <v>29</v>
      </c>
      <c r="Y1801" s="1076">
        <v>26</v>
      </c>
      <c r="Z1801" s="918">
        <v>22</v>
      </c>
      <c r="AA1801" s="878"/>
      <c r="AB1801" s="878"/>
      <c r="AC1801" s="878"/>
      <c r="AD1801" s="878"/>
      <c r="AE1801" s="878"/>
      <c r="AF1801" s="878"/>
      <c r="AG1801" s="878"/>
      <c r="AH1801" s="878"/>
      <c r="AI1801" s="878"/>
      <c r="AJ1801" s="878"/>
      <c r="AK1801" s="878"/>
      <c r="AL1801" s="878"/>
      <c r="AM1801" s="878"/>
      <c r="AN1801" s="878"/>
      <c r="AO1801" s="878"/>
      <c r="AP1801" s="878"/>
    </row>
    <row r="1802" spans="1:42" x14ac:dyDescent="0.3">
      <c r="A1802" s="1685">
        <v>44549</v>
      </c>
      <c r="B1802" s="955" t="s">
        <v>2403</v>
      </c>
      <c r="C1802" s="1123">
        <v>8</v>
      </c>
      <c r="D1802" s="931">
        <v>6</v>
      </c>
      <c r="E1802" s="878">
        <v>5</v>
      </c>
      <c r="F1802" s="1133">
        <v>5</v>
      </c>
      <c r="G1802" s="1123">
        <v>8</v>
      </c>
      <c r="H1802" s="1059">
        <v>10</v>
      </c>
      <c r="I1802" s="1073">
        <v>8</v>
      </c>
      <c r="J1802" s="1135">
        <v>8</v>
      </c>
      <c r="K1802" s="905">
        <v>20</v>
      </c>
      <c r="L1802" s="1243">
        <v>20</v>
      </c>
      <c r="M1802" s="1227">
        <v>17</v>
      </c>
      <c r="N1802" s="933">
        <v>10</v>
      </c>
      <c r="O1802" s="883">
        <v>7</v>
      </c>
      <c r="P1802" s="884">
        <v>5</v>
      </c>
      <c r="Q1802" s="902">
        <v>9</v>
      </c>
      <c r="R1802" s="1037">
        <v>17</v>
      </c>
      <c r="S1802" s="1193">
        <v>23</v>
      </c>
      <c r="T1802" s="1117">
        <v>20</v>
      </c>
      <c r="U1802" s="1245">
        <v>18</v>
      </c>
      <c r="V1802" s="1048">
        <v>24</v>
      </c>
      <c r="W1802" s="1567">
        <v>30</v>
      </c>
      <c r="X1802" s="894">
        <v>32</v>
      </c>
      <c r="Y1802" s="1178">
        <v>31</v>
      </c>
      <c r="Z1802" s="1050">
        <v>24</v>
      </c>
      <c r="AA1802" s="878"/>
      <c r="AB1802" s="878"/>
      <c r="AC1802" s="878"/>
      <c r="AD1802" s="878"/>
      <c r="AE1802" s="878"/>
      <c r="AF1802" s="878"/>
      <c r="AG1802" s="878"/>
      <c r="AH1802" s="878"/>
      <c r="AI1802" s="878"/>
      <c r="AJ1802" s="878"/>
      <c r="AK1802" s="878"/>
      <c r="AL1802" s="878"/>
      <c r="AM1802" s="878"/>
      <c r="AN1802" s="878"/>
      <c r="AO1802" s="878"/>
      <c r="AP1802" s="878"/>
    </row>
    <row r="1803" spans="1:42" x14ac:dyDescent="0.3">
      <c r="A1803" s="1685">
        <v>44550</v>
      </c>
      <c r="B1803" s="877" t="s">
        <v>2404</v>
      </c>
      <c r="C1803" s="878">
        <v>5</v>
      </c>
      <c r="D1803" s="878">
        <v>3</v>
      </c>
      <c r="E1803" s="878">
        <v>5</v>
      </c>
      <c r="F1803" s="899">
        <v>9</v>
      </c>
      <c r="G1803" s="1114">
        <v>11</v>
      </c>
      <c r="H1803" s="882">
        <v>11</v>
      </c>
      <c r="I1803" s="1005">
        <v>15</v>
      </c>
      <c r="J1803" s="1032">
        <v>15</v>
      </c>
      <c r="K1803" s="1180">
        <v>11</v>
      </c>
      <c r="L1803" s="929">
        <v>6</v>
      </c>
      <c r="M1803" s="907">
        <v>12</v>
      </c>
      <c r="N1803" s="1410">
        <v>15</v>
      </c>
      <c r="O1803" s="1098">
        <v>14</v>
      </c>
      <c r="P1803" s="1033">
        <v>13</v>
      </c>
      <c r="Q1803" s="1349">
        <v>23</v>
      </c>
      <c r="R1803" s="1427">
        <v>28</v>
      </c>
      <c r="S1803" s="1230">
        <v>22</v>
      </c>
      <c r="T1803" s="1044">
        <v>21</v>
      </c>
      <c r="U1803" s="967">
        <v>21</v>
      </c>
      <c r="V1803" s="892">
        <v>28</v>
      </c>
      <c r="W1803" s="1177">
        <v>31</v>
      </c>
      <c r="X1803" s="1178">
        <v>31</v>
      </c>
      <c r="Y1803" s="1101">
        <v>26</v>
      </c>
      <c r="Z1803" s="965">
        <v>23</v>
      </c>
      <c r="AA1803" s="878"/>
      <c r="AB1803" s="878"/>
      <c r="AC1803" s="878"/>
      <c r="AD1803" s="878"/>
      <c r="AE1803" s="878"/>
      <c r="AF1803" s="878"/>
      <c r="AG1803" s="878"/>
      <c r="AH1803" s="878"/>
      <c r="AI1803" s="878"/>
      <c r="AJ1803" s="953">
        <v>100</v>
      </c>
      <c r="AK1803" s="1132">
        <v>12</v>
      </c>
      <c r="AL1803" s="1362">
        <v>44</v>
      </c>
      <c r="AM1803" s="1155">
        <v>87</v>
      </c>
      <c r="AN1803" s="878"/>
      <c r="AO1803" s="878"/>
      <c r="AP1803" s="878"/>
    </row>
    <row r="1804" spans="1:42" x14ac:dyDescent="0.3">
      <c r="A1804" s="1685">
        <v>44551</v>
      </c>
      <c r="B1804" s="877" t="s">
        <v>2405</v>
      </c>
      <c r="C1804" s="908">
        <v>12</v>
      </c>
      <c r="D1804" s="1124">
        <v>11</v>
      </c>
      <c r="E1804" s="956">
        <v>7</v>
      </c>
      <c r="F1804" s="1156">
        <v>7</v>
      </c>
      <c r="G1804" s="900">
        <v>6</v>
      </c>
      <c r="H1804" s="1094">
        <v>8</v>
      </c>
      <c r="I1804" s="904">
        <v>11</v>
      </c>
      <c r="J1804" s="898">
        <v>10</v>
      </c>
      <c r="K1804" s="1013">
        <v>26</v>
      </c>
      <c r="L1804" s="1326">
        <v>19</v>
      </c>
      <c r="M1804" s="1095">
        <v>15</v>
      </c>
      <c r="N1804" s="980">
        <v>14</v>
      </c>
      <c r="O1804" s="1093">
        <v>10</v>
      </c>
      <c r="P1804" s="940">
        <v>6</v>
      </c>
      <c r="Q1804" s="1010">
        <v>13</v>
      </c>
      <c r="R1804" s="1061">
        <v>20</v>
      </c>
      <c r="S1804" s="944">
        <v>22</v>
      </c>
      <c r="T1804" s="1088">
        <v>21</v>
      </c>
      <c r="U1804" s="1173">
        <v>20</v>
      </c>
      <c r="V1804" s="1047">
        <v>21</v>
      </c>
      <c r="W1804" s="987">
        <v>23</v>
      </c>
      <c r="X1804" s="1166">
        <v>28</v>
      </c>
      <c r="Y1804" s="1105">
        <v>26</v>
      </c>
      <c r="Z1804" s="1051">
        <v>23</v>
      </c>
      <c r="AA1804" s="1052">
        <v>0.2</v>
      </c>
      <c r="AB1804" s="878"/>
      <c r="AC1804" s="1202">
        <v>0.4</v>
      </c>
      <c r="AD1804" s="1118">
        <v>1.1000000000000001</v>
      </c>
      <c r="AE1804" s="1122">
        <v>0.9</v>
      </c>
      <c r="AF1804" s="878"/>
      <c r="AG1804" s="878"/>
      <c r="AH1804" s="878"/>
      <c r="AI1804" s="1457">
        <v>89</v>
      </c>
      <c r="AJ1804" s="953">
        <v>100</v>
      </c>
      <c r="AK1804" s="953">
        <v>100</v>
      </c>
      <c r="AL1804" s="1364">
        <v>75</v>
      </c>
      <c r="AM1804" s="953">
        <v>100</v>
      </c>
      <c r="AN1804" s="878"/>
      <c r="AO1804" s="1527">
        <v>72</v>
      </c>
      <c r="AP1804" s="878"/>
    </row>
    <row r="1805" spans="1:42" x14ac:dyDescent="0.3">
      <c r="A1805" s="1685">
        <v>44552</v>
      </c>
      <c r="B1805" s="877" t="s">
        <v>2406</v>
      </c>
      <c r="C1805" s="1027">
        <v>9</v>
      </c>
      <c r="D1805" s="1060">
        <v>6</v>
      </c>
      <c r="E1805" s="878">
        <v>4</v>
      </c>
      <c r="F1805" s="878">
        <v>5</v>
      </c>
      <c r="G1805" s="1094">
        <v>8</v>
      </c>
      <c r="H1805" s="938">
        <v>9</v>
      </c>
      <c r="I1805" s="933">
        <v>10</v>
      </c>
      <c r="J1805" s="939">
        <v>5</v>
      </c>
      <c r="K1805" s="1326">
        <v>19</v>
      </c>
      <c r="L1805" s="1266">
        <v>13</v>
      </c>
      <c r="M1805" s="1027">
        <v>9</v>
      </c>
      <c r="N1805" s="964">
        <v>5</v>
      </c>
      <c r="O1805" s="1073">
        <v>8</v>
      </c>
      <c r="P1805" s="902">
        <v>9</v>
      </c>
      <c r="Q1805" s="1033">
        <v>13</v>
      </c>
      <c r="R1805" s="1134">
        <v>12</v>
      </c>
      <c r="S1805" s="1230">
        <v>22</v>
      </c>
      <c r="T1805" s="890">
        <v>21</v>
      </c>
      <c r="U1805" s="1115">
        <v>20</v>
      </c>
      <c r="V1805" s="1101">
        <v>26</v>
      </c>
      <c r="W1805" s="895">
        <v>30</v>
      </c>
      <c r="X1805" s="1103">
        <v>32</v>
      </c>
      <c r="Y1805" s="925">
        <v>28</v>
      </c>
      <c r="Z1805" s="1171">
        <v>23</v>
      </c>
      <c r="AA1805" s="878"/>
      <c r="AB1805" s="878"/>
      <c r="AC1805" s="878"/>
      <c r="AD1805" s="878"/>
      <c r="AE1805" s="878"/>
      <c r="AF1805" s="878"/>
      <c r="AG1805" s="878"/>
      <c r="AH1805" s="878"/>
      <c r="AI1805" s="878"/>
      <c r="AJ1805" s="878"/>
      <c r="AK1805" s="878"/>
      <c r="AL1805" s="878"/>
      <c r="AM1805" s="878"/>
      <c r="AN1805" s="878"/>
      <c r="AO1805" s="878"/>
      <c r="AP1805" s="878"/>
    </row>
    <row r="1806" spans="1:42" x14ac:dyDescent="0.3">
      <c r="A1806" s="1685">
        <v>44553</v>
      </c>
      <c r="B1806" s="877" t="s">
        <v>2407</v>
      </c>
      <c r="C1806" s="878">
        <v>4</v>
      </c>
      <c r="D1806" s="878">
        <v>4</v>
      </c>
      <c r="E1806" s="1133">
        <v>5</v>
      </c>
      <c r="F1806" s="979">
        <v>6</v>
      </c>
      <c r="G1806" s="1135">
        <v>8</v>
      </c>
      <c r="H1806" s="1073">
        <v>8</v>
      </c>
      <c r="I1806" s="1124">
        <v>11</v>
      </c>
      <c r="J1806" s="902">
        <v>9</v>
      </c>
      <c r="K1806" s="909">
        <v>12</v>
      </c>
      <c r="L1806" s="1097">
        <v>10</v>
      </c>
      <c r="M1806" s="1028">
        <v>12</v>
      </c>
      <c r="N1806" s="880">
        <v>8</v>
      </c>
      <c r="O1806" s="878">
        <v>5</v>
      </c>
      <c r="P1806" s="878">
        <v>5</v>
      </c>
      <c r="Q1806" s="1006">
        <v>13</v>
      </c>
      <c r="R1806" s="1227">
        <v>17</v>
      </c>
      <c r="S1806" s="1234">
        <v>23</v>
      </c>
      <c r="T1806" s="946">
        <v>21</v>
      </c>
      <c r="U1806" s="919">
        <v>20</v>
      </c>
      <c r="V1806" s="1049">
        <v>25</v>
      </c>
      <c r="W1806" s="948">
        <v>29</v>
      </c>
      <c r="X1806" s="924">
        <v>30</v>
      </c>
      <c r="Y1806" s="1101">
        <v>26</v>
      </c>
      <c r="Z1806" s="1066">
        <v>23</v>
      </c>
      <c r="AA1806" s="878"/>
      <c r="AB1806" s="878"/>
      <c r="AC1806" s="878"/>
      <c r="AD1806" s="878"/>
      <c r="AE1806" s="878"/>
      <c r="AF1806" s="878"/>
      <c r="AG1806" s="878"/>
      <c r="AH1806" s="878"/>
      <c r="AI1806" s="1477">
        <v>94</v>
      </c>
      <c r="AJ1806" s="878"/>
      <c r="AK1806" s="878"/>
      <c r="AL1806" s="878"/>
      <c r="AM1806" s="878"/>
      <c r="AN1806" s="878"/>
      <c r="AO1806" s="1163">
        <v>38</v>
      </c>
      <c r="AP1806" s="1223">
        <v>6</v>
      </c>
    </row>
    <row r="1807" spans="1:42" x14ac:dyDescent="0.3">
      <c r="A1807" s="1685">
        <v>44554</v>
      </c>
      <c r="B1807" s="877" t="s">
        <v>2408</v>
      </c>
      <c r="C1807" s="1156">
        <v>7</v>
      </c>
      <c r="D1807" s="964">
        <v>5</v>
      </c>
      <c r="E1807" s="878">
        <v>3</v>
      </c>
      <c r="F1807" s="956">
        <v>7</v>
      </c>
      <c r="G1807" s="964">
        <v>5</v>
      </c>
      <c r="H1807" s="958">
        <v>9</v>
      </c>
      <c r="I1807" s="938">
        <v>9</v>
      </c>
      <c r="J1807" s="940">
        <v>6</v>
      </c>
      <c r="K1807" s="1228">
        <v>17</v>
      </c>
      <c r="L1807" s="1439">
        <v>15</v>
      </c>
      <c r="M1807" s="1099">
        <v>13</v>
      </c>
      <c r="N1807" s="909">
        <v>12</v>
      </c>
      <c r="O1807" s="911">
        <v>8</v>
      </c>
      <c r="P1807" s="1080">
        <v>8</v>
      </c>
      <c r="Q1807" s="1083">
        <v>13</v>
      </c>
      <c r="R1807" s="1225">
        <v>20</v>
      </c>
      <c r="S1807" s="918">
        <v>22</v>
      </c>
      <c r="T1807" s="1232">
        <v>20</v>
      </c>
      <c r="U1807" s="1261">
        <v>18</v>
      </c>
      <c r="V1807" s="1102">
        <v>27</v>
      </c>
      <c r="W1807" s="970">
        <v>34</v>
      </c>
      <c r="X1807" s="1574">
        <v>35</v>
      </c>
      <c r="Y1807" s="970">
        <v>34</v>
      </c>
      <c r="Z1807" s="972">
        <v>27</v>
      </c>
      <c r="AA1807" s="878"/>
      <c r="AB1807" s="878"/>
      <c r="AC1807" s="878"/>
      <c r="AD1807" s="878"/>
      <c r="AE1807" s="878"/>
      <c r="AF1807" s="878"/>
      <c r="AG1807" s="878"/>
      <c r="AH1807" s="878"/>
      <c r="AI1807" s="878"/>
      <c r="AJ1807" s="878"/>
      <c r="AK1807" s="878"/>
      <c r="AL1807" s="878"/>
      <c r="AM1807" s="878"/>
      <c r="AN1807" s="878"/>
      <c r="AO1807" s="878"/>
      <c r="AP1807" s="878"/>
    </row>
    <row r="1808" spans="1:42" x14ac:dyDescent="0.3">
      <c r="A1808" s="1685">
        <v>44555</v>
      </c>
      <c r="B1808" s="955" t="s">
        <v>2409</v>
      </c>
      <c r="C1808" s="1112">
        <v>6</v>
      </c>
      <c r="D1808" s="878">
        <v>5</v>
      </c>
      <c r="E1808" s="878">
        <v>3</v>
      </c>
      <c r="F1808" s="883">
        <v>7</v>
      </c>
      <c r="G1808" s="941">
        <v>7</v>
      </c>
      <c r="H1808" s="911">
        <v>8</v>
      </c>
      <c r="I1808" s="1028">
        <v>12</v>
      </c>
      <c r="J1808" s="1135">
        <v>8</v>
      </c>
      <c r="K1808" s="907">
        <v>12</v>
      </c>
      <c r="L1808" s="909">
        <v>12</v>
      </c>
      <c r="M1808" s="907">
        <v>12</v>
      </c>
      <c r="N1808" s="984">
        <v>11</v>
      </c>
      <c r="O1808" s="902">
        <v>9</v>
      </c>
      <c r="P1808" s="912">
        <v>9</v>
      </c>
      <c r="Q1808" s="935">
        <v>15</v>
      </c>
      <c r="R1808" s="1095">
        <v>15</v>
      </c>
      <c r="S1808" s="947">
        <v>25</v>
      </c>
      <c r="T1808" s="1086">
        <v>24</v>
      </c>
      <c r="U1808" s="1234">
        <v>23</v>
      </c>
      <c r="V1808" s="1142">
        <v>27</v>
      </c>
      <c r="W1808" s="1562">
        <v>33</v>
      </c>
      <c r="X1808" s="1644">
        <v>35</v>
      </c>
      <c r="Y1808" s="1102">
        <v>27</v>
      </c>
      <c r="Z1808" s="1234">
        <v>23</v>
      </c>
      <c r="AA1808" s="878"/>
      <c r="AB1808" s="878"/>
      <c r="AC1808" s="878"/>
      <c r="AD1808" s="878"/>
      <c r="AE1808" s="878"/>
      <c r="AF1808" s="878"/>
      <c r="AG1808" s="878"/>
      <c r="AH1808" s="878"/>
      <c r="AI1808" s="876">
        <v>23</v>
      </c>
      <c r="AJ1808" s="1204">
        <v>96</v>
      </c>
      <c r="AK1808" s="953">
        <v>100</v>
      </c>
      <c r="AL1808" s="878"/>
      <c r="AM1808" s="878"/>
      <c r="AN1808" s="1421">
        <v>63</v>
      </c>
      <c r="AO1808" s="1223">
        <v>6</v>
      </c>
      <c r="AP1808" s="878"/>
    </row>
    <row r="1809" spans="1:42" x14ac:dyDescent="0.3">
      <c r="A1809" s="1685">
        <v>44556</v>
      </c>
      <c r="B1809" s="955" t="s">
        <v>2410</v>
      </c>
      <c r="C1809" s="911">
        <v>8</v>
      </c>
      <c r="D1809" s="878">
        <v>3</v>
      </c>
      <c r="E1809" s="878">
        <v>2</v>
      </c>
      <c r="F1809" s="878">
        <v>2</v>
      </c>
      <c r="G1809" s="878">
        <v>4</v>
      </c>
      <c r="H1809" s="878">
        <v>3</v>
      </c>
      <c r="I1809" s="1060">
        <v>6</v>
      </c>
      <c r="J1809" s="901">
        <v>6</v>
      </c>
      <c r="K1809" s="913">
        <v>14</v>
      </c>
      <c r="L1809" s="1072">
        <v>6</v>
      </c>
      <c r="M1809" s="878">
        <v>3</v>
      </c>
      <c r="N1809" s="878">
        <v>3</v>
      </c>
      <c r="O1809" s="941">
        <v>7</v>
      </c>
      <c r="P1809" s="1028">
        <v>12</v>
      </c>
      <c r="Q1809" s="1112">
        <v>6</v>
      </c>
      <c r="R1809" s="1099">
        <v>13</v>
      </c>
      <c r="S1809" s="891">
        <v>22</v>
      </c>
      <c r="T1809" s="1046">
        <v>21</v>
      </c>
      <c r="U1809" s="1139">
        <v>19</v>
      </c>
      <c r="V1809" s="1545">
        <v>27</v>
      </c>
      <c r="W1809" s="990">
        <v>34</v>
      </c>
      <c r="X1809" s="1564">
        <v>37</v>
      </c>
      <c r="Y1809" s="1633">
        <v>37</v>
      </c>
      <c r="Z1809" s="1100">
        <v>27</v>
      </c>
      <c r="AA1809" s="878"/>
      <c r="AB1809" s="878"/>
      <c r="AC1809" s="878"/>
      <c r="AD1809" s="878"/>
      <c r="AE1809" s="878"/>
      <c r="AF1809" s="878"/>
      <c r="AG1809" s="878"/>
      <c r="AH1809" s="878"/>
      <c r="AI1809" s="878"/>
      <c r="AJ1809" s="878"/>
      <c r="AK1809" s="878"/>
      <c r="AL1809" s="878"/>
      <c r="AM1809" s="878"/>
      <c r="AN1809" s="1215"/>
      <c r="AO1809" s="1151">
        <v>92</v>
      </c>
      <c r="AP1809" s="878"/>
    </row>
    <row r="1810" spans="1:42" x14ac:dyDescent="0.3">
      <c r="A1810" s="1685">
        <v>44557</v>
      </c>
      <c r="B1810" s="877" t="s">
        <v>2411</v>
      </c>
      <c r="C1810" s="878">
        <v>3</v>
      </c>
      <c r="D1810" s="1135">
        <v>8</v>
      </c>
      <c r="E1810" s="979">
        <v>6</v>
      </c>
      <c r="F1810" s="932">
        <v>7</v>
      </c>
      <c r="G1810" s="886">
        <v>8</v>
      </c>
      <c r="H1810" s="902">
        <v>9</v>
      </c>
      <c r="I1810" s="1316">
        <v>12</v>
      </c>
      <c r="J1810" s="1220">
        <v>9</v>
      </c>
      <c r="K1810" s="1113">
        <v>16</v>
      </c>
      <c r="L1810" s="1099">
        <v>13</v>
      </c>
      <c r="M1810" s="963">
        <v>11</v>
      </c>
      <c r="N1810" s="901">
        <v>6</v>
      </c>
      <c r="O1810" s="1027">
        <v>9</v>
      </c>
      <c r="P1810" s="1039">
        <v>13</v>
      </c>
      <c r="Q1810" s="1113">
        <v>16</v>
      </c>
      <c r="R1810" s="1248">
        <v>18</v>
      </c>
      <c r="S1810" s="1048">
        <v>24</v>
      </c>
      <c r="T1810" s="891">
        <v>22</v>
      </c>
      <c r="U1810" s="1361">
        <v>21</v>
      </c>
      <c r="V1810" s="1049">
        <v>25</v>
      </c>
      <c r="W1810" s="994">
        <v>31</v>
      </c>
      <c r="X1810" s="1561">
        <v>35</v>
      </c>
      <c r="Y1810" s="1141">
        <v>27</v>
      </c>
      <c r="Z1810" s="1171">
        <v>23</v>
      </c>
      <c r="AA1810" s="878"/>
      <c r="AB1810" s="878"/>
      <c r="AC1810" s="878"/>
      <c r="AD1810" s="878"/>
      <c r="AE1810" s="878"/>
      <c r="AF1810" s="878"/>
      <c r="AG1810" s="878"/>
      <c r="AH1810" s="878"/>
      <c r="AI1810" s="1025">
        <v>7</v>
      </c>
      <c r="AJ1810" s="1071">
        <v>5</v>
      </c>
      <c r="AK1810" s="1223">
        <v>6</v>
      </c>
      <c r="AL1810" s="1460">
        <v>29</v>
      </c>
      <c r="AM1810" s="878"/>
      <c r="AN1810" s="1215"/>
      <c r="AO1810" s="1071"/>
      <c r="AP1810" s="878"/>
    </row>
    <row r="1811" spans="1:42" x14ac:dyDescent="0.3">
      <c r="A1811" s="1685">
        <v>44558</v>
      </c>
      <c r="B1811" s="877" t="s">
        <v>2412</v>
      </c>
      <c r="C1811" s="979">
        <v>6</v>
      </c>
      <c r="D1811" s="878">
        <v>4</v>
      </c>
      <c r="E1811" s="878">
        <v>5</v>
      </c>
      <c r="F1811" s="911">
        <v>8</v>
      </c>
      <c r="G1811" s="902">
        <v>9</v>
      </c>
      <c r="H1811" s="878">
        <v>4</v>
      </c>
      <c r="I1811" s="933">
        <v>10</v>
      </c>
      <c r="J1811" s="931">
        <v>6</v>
      </c>
      <c r="K1811" s="1248">
        <v>18</v>
      </c>
      <c r="L1811" s="1082">
        <v>14</v>
      </c>
      <c r="M1811" s="1004">
        <v>16</v>
      </c>
      <c r="N1811" s="1038">
        <v>15</v>
      </c>
      <c r="O1811" s="1316">
        <v>12</v>
      </c>
      <c r="P1811" s="984">
        <v>11</v>
      </c>
      <c r="Q1811" s="1038">
        <v>15</v>
      </c>
      <c r="R1811" s="936">
        <v>17</v>
      </c>
      <c r="S1811" s="1193">
        <v>23</v>
      </c>
      <c r="T1811" s="1173">
        <v>20</v>
      </c>
      <c r="U1811" s="1346">
        <v>19</v>
      </c>
      <c r="V1811" s="1168">
        <v>28</v>
      </c>
      <c r="W1811" s="1565">
        <v>37</v>
      </c>
      <c r="X1811" s="1637">
        <v>40</v>
      </c>
      <c r="Y1811" s="991">
        <v>37</v>
      </c>
      <c r="Z1811" s="971">
        <v>30</v>
      </c>
      <c r="AA1811" s="878"/>
      <c r="AB1811" s="878"/>
      <c r="AC1811" s="878"/>
      <c r="AD1811" s="878"/>
      <c r="AE1811" s="878"/>
      <c r="AF1811" s="878"/>
      <c r="AG1811" s="878"/>
      <c r="AH1811" s="878"/>
      <c r="AI1811" s="1548">
        <v>20</v>
      </c>
      <c r="AJ1811" s="878"/>
      <c r="AK1811" s="878"/>
      <c r="AL1811" s="1215"/>
      <c r="AM1811" s="1301"/>
      <c r="AN1811" s="878"/>
      <c r="AO1811" s="1347">
        <v>76</v>
      </c>
      <c r="AP1811" s="953">
        <v>100</v>
      </c>
    </row>
    <row r="1812" spans="1:42" x14ac:dyDescent="0.3">
      <c r="A1812" s="1685">
        <v>44559</v>
      </c>
      <c r="B1812" s="877" t="s">
        <v>2413</v>
      </c>
      <c r="C1812" s="932">
        <v>7</v>
      </c>
      <c r="D1812" s="1060">
        <v>6</v>
      </c>
      <c r="E1812" s="1060">
        <v>6</v>
      </c>
      <c r="F1812" s="1093">
        <v>10</v>
      </c>
      <c r="G1812" s="1123">
        <v>8</v>
      </c>
      <c r="H1812" s="1125">
        <v>9</v>
      </c>
      <c r="I1812" s="1111">
        <v>10</v>
      </c>
      <c r="J1812" s="878">
        <v>5</v>
      </c>
      <c r="K1812" s="1341">
        <v>23</v>
      </c>
      <c r="L1812" s="1113">
        <v>16</v>
      </c>
      <c r="M1812" s="981">
        <v>18</v>
      </c>
      <c r="N1812" s="1248">
        <v>18</v>
      </c>
      <c r="O1812" s="933">
        <v>10</v>
      </c>
      <c r="P1812" s="1410">
        <v>15</v>
      </c>
      <c r="Q1812" s="1037">
        <v>17</v>
      </c>
      <c r="R1812" s="1012">
        <v>20</v>
      </c>
      <c r="S1812" s="1092">
        <v>28</v>
      </c>
      <c r="T1812" s="1191">
        <v>26</v>
      </c>
      <c r="U1812" s="986">
        <v>25</v>
      </c>
      <c r="V1812" s="1560">
        <v>30</v>
      </c>
      <c r="W1812" s="1639">
        <v>39</v>
      </c>
      <c r="X1812" s="1671">
        <v>40</v>
      </c>
      <c r="Y1812" s="1640">
        <v>38</v>
      </c>
      <c r="Z1812" s="895">
        <v>30</v>
      </c>
      <c r="AA1812" s="878"/>
      <c r="AB1812" s="878"/>
      <c r="AC1812" s="878"/>
      <c r="AD1812" s="878"/>
      <c r="AE1812" s="878"/>
      <c r="AF1812" s="878"/>
      <c r="AG1812" s="878"/>
      <c r="AH1812" s="878"/>
      <c r="AI1812" s="953">
        <v>100</v>
      </c>
      <c r="AJ1812" s="953">
        <v>100</v>
      </c>
      <c r="AK1812" s="953">
        <v>100</v>
      </c>
      <c r="AL1812" s="953">
        <v>100</v>
      </c>
      <c r="AM1812" s="1539">
        <v>74</v>
      </c>
      <c r="AN1812" s="1330">
        <v>81</v>
      </c>
      <c r="AO1812" s="1275">
        <v>87</v>
      </c>
      <c r="AP1812" s="953">
        <v>100</v>
      </c>
    </row>
    <row r="1813" spans="1:42" x14ac:dyDescent="0.3">
      <c r="A1813" s="1685">
        <v>44560</v>
      </c>
      <c r="B1813" s="877" t="s">
        <v>2414</v>
      </c>
      <c r="C1813" s="900">
        <v>6</v>
      </c>
      <c r="D1813" s="984">
        <v>11</v>
      </c>
      <c r="E1813" s="985">
        <v>8</v>
      </c>
      <c r="F1813" s="912">
        <v>9</v>
      </c>
      <c r="G1813" s="979">
        <v>6</v>
      </c>
      <c r="H1813" s="1011">
        <v>11</v>
      </c>
      <c r="I1813" s="906">
        <v>17</v>
      </c>
      <c r="J1813" s="878">
        <v>1</v>
      </c>
      <c r="K1813" s="1428">
        <v>26</v>
      </c>
      <c r="L1813" s="1490">
        <v>32</v>
      </c>
      <c r="M1813" s="1618">
        <v>28</v>
      </c>
      <c r="N1813" s="1063">
        <v>17</v>
      </c>
      <c r="O1813" s="1125">
        <v>9</v>
      </c>
      <c r="P1813" s="940">
        <v>6</v>
      </c>
      <c r="Q1813" s="1146">
        <v>22</v>
      </c>
      <c r="R1813" s="1072">
        <v>6</v>
      </c>
      <c r="S1813" s="1015">
        <v>28</v>
      </c>
      <c r="T1813" s="1168">
        <v>28</v>
      </c>
      <c r="U1813" s="927">
        <v>25</v>
      </c>
      <c r="V1813" s="1560">
        <v>30</v>
      </c>
      <c r="W1813" s="1641">
        <v>38</v>
      </c>
      <c r="X1813" s="1635">
        <v>38</v>
      </c>
      <c r="Y1813" s="1594">
        <v>34</v>
      </c>
      <c r="Z1813" s="1070">
        <v>28</v>
      </c>
      <c r="AA1813" s="878"/>
      <c r="AB1813" s="878"/>
      <c r="AC1813" s="878"/>
      <c r="AD1813" s="878"/>
      <c r="AE1813" s="878"/>
      <c r="AF1813" s="878"/>
      <c r="AG1813" s="878"/>
      <c r="AH1813" s="878"/>
      <c r="AI1813" s="1189">
        <v>7</v>
      </c>
      <c r="AJ1813" s="1223">
        <v>6</v>
      </c>
      <c r="AK1813" s="878"/>
      <c r="AL1813" s="878"/>
      <c r="AM1813" s="1189">
        <v>7</v>
      </c>
      <c r="AN1813" s="1477">
        <v>94</v>
      </c>
      <c r="AO1813" s="953">
        <v>100</v>
      </c>
      <c r="AP1813" s="1347">
        <v>75</v>
      </c>
    </row>
    <row r="1814" spans="1:42" x14ac:dyDescent="0.3">
      <c r="A1814" s="1685">
        <v>44561</v>
      </c>
      <c r="B1814" s="877" t="s">
        <v>2415</v>
      </c>
      <c r="C1814" s="1080">
        <v>8</v>
      </c>
      <c r="D1814" s="1001">
        <v>10</v>
      </c>
      <c r="E1814" s="932">
        <v>7</v>
      </c>
      <c r="F1814" s="985">
        <v>8</v>
      </c>
      <c r="G1814" s="1079">
        <v>7</v>
      </c>
      <c r="H1814" s="1059">
        <v>10</v>
      </c>
      <c r="I1814" s="1001">
        <v>10</v>
      </c>
      <c r="J1814" s="957">
        <v>9</v>
      </c>
      <c r="K1814" s="1063">
        <v>17</v>
      </c>
      <c r="L1814" s="942">
        <v>19</v>
      </c>
      <c r="M1814" s="1010">
        <v>13</v>
      </c>
      <c r="N1814" s="1093">
        <v>10</v>
      </c>
      <c r="O1814" s="878">
        <v>5</v>
      </c>
      <c r="P1814" s="878">
        <v>5</v>
      </c>
      <c r="Q1814" s="1036">
        <v>13</v>
      </c>
      <c r="R1814" s="1243">
        <v>20</v>
      </c>
      <c r="S1814" s="1141">
        <v>27</v>
      </c>
      <c r="T1814" s="1149">
        <v>24</v>
      </c>
      <c r="U1814" s="1230">
        <v>22</v>
      </c>
      <c r="V1814" s="1213">
        <v>25</v>
      </c>
      <c r="W1814" s="1207">
        <v>29</v>
      </c>
      <c r="X1814" s="1644">
        <v>35</v>
      </c>
      <c r="Y1814" s="949">
        <v>32</v>
      </c>
      <c r="Z1814" s="897">
        <v>25</v>
      </c>
      <c r="AA1814" s="878"/>
      <c r="AB1814" s="878"/>
      <c r="AC1814" s="878"/>
      <c r="AD1814" s="878"/>
      <c r="AE1814" s="878"/>
      <c r="AF1814" s="878"/>
      <c r="AG1814" s="878"/>
      <c r="AH1814" s="878"/>
      <c r="AI1814" s="1189">
        <v>7</v>
      </c>
      <c r="AJ1814" s="878"/>
      <c r="AK1814" s="878"/>
      <c r="AL1814" s="878"/>
      <c r="AM1814" s="878"/>
      <c r="AN1814" s="878"/>
      <c r="AO1814" s="878"/>
      <c r="AP1814" s="878"/>
    </row>
    <row r="1815" spans="1:42" x14ac:dyDescent="0.3">
      <c r="A1815" s="1685">
        <v>44562</v>
      </c>
      <c r="B1815" s="955" t="s">
        <v>0</v>
      </c>
      <c r="C1815" s="1220">
        <v>9</v>
      </c>
      <c r="D1815" s="928">
        <v>8</v>
      </c>
      <c r="E1815" s="930">
        <v>7</v>
      </c>
      <c r="F1815" s="901">
        <v>6</v>
      </c>
      <c r="G1815" s="957">
        <v>9</v>
      </c>
      <c r="H1815" s="880">
        <v>8</v>
      </c>
      <c r="I1815" s="878">
        <v>4</v>
      </c>
      <c r="J1815" s="878">
        <v>5</v>
      </c>
      <c r="K1815" s="1578">
        <v>29</v>
      </c>
      <c r="L1815" s="1427">
        <v>28</v>
      </c>
      <c r="M1815" s="1034">
        <v>27</v>
      </c>
      <c r="N1815" s="907">
        <v>12</v>
      </c>
      <c r="O1815" s="1410">
        <v>15</v>
      </c>
      <c r="P1815" s="1082">
        <v>14</v>
      </c>
      <c r="Q1815" s="1073">
        <v>8</v>
      </c>
      <c r="R1815" s="1093">
        <v>10</v>
      </c>
      <c r="S1815" s="926">
        <v>26</v>
      </c>
      <c r="T1815" s="927">
        <v>25</v>
      </c>
      <c r="U1815" s="1176">
        <v>24</v>
      </c>
      <c r="V1815" s="1201">
        <v>27</v>
      </c>
      <c r="W1815" s="992">
        <v>35</v>
      </c>
      <c r="X1815" s="989">
        <v>29</v>
      </c>
      <c r="Y1815" s="895">
        <v>30</v>
      </c>
      <c r="Z1815" s="947">
        <v>25</v>
      </c>
      <c r="AA1815" s="878"/>
      <c r="AB1815" s="878"/>
      <c r="AC1815" s="878"/>
      <c r="AD1815" s="878"/>
      <c r="AE1815" s="878"/>
      <c r="AF1815" s="878"/>
      <c r="AG1815" s="878"/>
      <c r="AH1815" s="878"/>
      <c r="AI1815" s="1024">
        <v>92</v>
      </c>
      <c r="AJ1815" s="953">
        <v>100</v>
      </c>
      <c r="AK1815" s="953">
        <v>100</v>
      </c>
      <c r="AL1815" s="953">
        <v>100</v>
      </c>
      <c r="AM1815" s="953">
        <v>100</v>
      </c>
      <c r="AN1815" s="953">
        <v>100</v>
      </c>
      <c r="AO1815" s="953">
        <v>100</v>
      </c>
      <c r="AP1815" s="953">
        <v>100</v>
      </c>
    </row>
    <row r="1816" spans="1:42" x14ac:dyDescent="0.3">
      <c r="A1816" s="1685">
        <v>44563</v>
      </c>
      <c r="B1816" s="955" t="s">
        <v>1</v>
      </c>
      <c r="C1816" s="878">
        <v>3</v>
      </c>
      <c r="D1816" s="878">
        <v>5</v>
      </c>
      <c r="E1816" s="878">
        <v>3</v>
      </c>
      <c r="F1816" s="878">
        <v>3</v>
      </c>
      <c r="G1816" s="878">
        <v>4</v>
      </c>
      <c r="H1816" s="985">
        <v>8</v>
      </c>
      <c r="I1816" s="985">
        <v>8</v>
      </c>
      <c r="J1816" s="878">
        <v>4</v>
      </c>
      <c r="K1816" s="1080">
        <v>8</v>
      </c>
      <c r="L1816" s="1134">
        <v>12</v>
      </c>
      <c r="M1816" s="1156">
        <v>7</v>
      </c>
      <c r="N1816" s="884">
        <v>5</v>
      </c>
      <c r="O1816" s="1059">
        <v>10</v>
      </c>
      <c r="P1816" s="1027">
        <v>9</v>
      </c>
      <c r="Q1816" s="934">
        <v>11</v>
      </c>
      <c r="R1816" s="1080">
        <v>8</v>
      </c>
      <c r="S1816" s="891">
        <v>22</v>
      </c>
      <c r="T1816" s="1046">
        <v>21</v>
      </c>
      <c r="U1816" s="1140">
        <v>19</v>
      </c>
      <c r="V1816" s="1210">
        <v>29</v>
      </c>
      <c r="W1816" s="993">
        <v>35</v>
      </c>
      <c r="X1816" s="1633">
        <v>37</v>
      </c>
      <c r="Y1816" s="992">
        <v>35</v>
      </c>
      <c r="Z1816" s="1092">
        <v>28</v>
      </c>
      <c r="AA1816" s="878"/>
      <c r="AB1816" s="1054">
        <v>0.1</v>
      </c>
      <c r="AC1816" s="1202">
        <v>0.4</v>
      </c>
      <c r="AD1816" s="878"/>
      <c r="AE1816" s="878"/>
      <c r="AF1816" s="878"/>
      <c r="AG1816" s="878"/>
      <c r="AH1816" s="878"/>
      <c r="AI1816" s="1189">
        <v>7</v>
      </c>
      <c r="AJ1816" s="1025">
        <v>7</v>
      </c>
      <c r="AK1816" s="1132">
        <v>12</v>
      </c>
      <c r="AL1816" s="878"/>
      <c r="AM1816" s="878"/>
      <c r="AN1816" s="954"/>
      <c r="AO1816" s="878"/>
      <c r="AP1816" s="878"/>
    </row>
    <row r="1817" spans="1:42" x14ac:dyDescent="0.3">
      <c r="A1817" s="1685">
        <v>44564</v>
      </c>
      <c r="B1817" s="877" t="s">
        <v>2</v>
      </c>
      <c r="C1817" s="878">
        <v>4</v>
      </c>
      <c r="D1817" s="878">
        <v>4</v>
      </c>
      <c r="E1817" s="878">
        <v>3</v>
      </c>
      <c r="F1817" s="878">
        <v>4</v>
      </c>
      <c r="G1817" s="878">
        <v>4</v>
      </c>
      <c r="H1817" s="957">
        <v>9</v>
      </c>
      <c r="I1817" s="928">
        <v>8</v>
      </c>
      <c r="J1817" s="878">
        <v>5</v>
      </c>
      <c r="K1817" s="878">
        <v>3</v>
      </c>
      <c r="L1817" s="1001">
        <v>10</v>
      </c>
      <c r="M1817" s="878">
        <v>5</v>
      </c>
      <c r="N1817" s="901">
        <v>6</v>
      </c>
      <c r="O1817" s="1065">
        <v>7</v>
      </c>
      <c r="P1817" s="941">
        <v>7</v>
      </c>
      <c r="Q1817" s="912">
        <v>9</v>
      </c>
      <c r="R1817" s="1093">
        <v>10</v>
      </c>
      <c r="S1817" s="1101">
        <v>26</v>
      </c>
      <c r="T1817" s="1051">
        <v>23</v>
      </c>
      <c r="U1817" s="1051">
        <v>23</v>
      </c>
      <c r="V1817" s="948">
        <v>29</v>
      </c>
      <c r="W1817" s="1643">
        <v>37</v>
      </c>
      <c r="X1817" s="1635">
        <v>38</v>
      </c>
      <c r="Y1817" s="991">
        <v>37</v>
      </c>
      <c r="Z1817" s="1181">
        <v>29</v>
      </c>
      <c r="AA1817" s="878"/>
      <c r="AB1817" s="878"/>
      <c r="AC1817" s="878"/>
      <c r="AD1817" s="878"/>
      <c r="AE1817" s="878"/>
      <c r="AF1817" s="878"/>
      <c r="AG1817" s="878"/>
      <c r="AH1817" s="878"/>
      <c r="AI1817" s="1058">
        <v>8</v>
      </c>
      <c r="AJ1817" s="953">
        <v>100</v>
      </c>
      <c r="AK1817" s="1214">
        <v>14</v>
      </c>
      <c r="AL1817" s="1387">
        <v>71</v>
      </c>
      <c r="AM1817" s="878"/>
      <c r="AN1817" s="1071">
        <v>5</v>
      </c>
      <c r="AO1817" s="953">
        <v>100</v>
      </c>
      <c r="AP1817" s="878"/>
    </row>
    <row r="1818" spans="1:42" x14ac:dyDescent="0.3">
      <c r="A1818" s="1685">
        <v>44565</v>
      </c>
      <c r="B1818" s="877" t="s">
        <v>3</v>
      </c>
      <c r="C1818" s="1133">
        <v>5</v>
      </c>
      <c r="D1818" s="878">
        <v>4</v>
      </c>
      <c r="E1818" s="878">
        <v>4</v>
      </c>
      <c r="F1818" s="912">
        <v>9</v>
      </c>
      <c r="G1818" s="903">
        <v>10</v>
      </c>
      <c r="H1818" s="1180">
        <v>11</v>
      </c>
      <c r="I1818" s="903">
        <v>10</v>
      </c>
      <c r="J1818" s="936">
        <v>17</v>
      </c>
      <c r="K1818" s="905">
        <v>20</v>
      </c>
      <c r="L1818" s="934">
        <v>11</v>
      </c>
      <c r="M1818" s="957">
        <v>9</v>
      </c>
      <c r="N1818" s="962">
        <v>16</v>
      </c>
      <c r="O1818" s="913">
        <v>14</v>
      </c>
      <c r="P1818" s="935">
        <v>15</v>
      </c>
      <c r="Q1818" s="936">
        <v>17</v>
      </c>
      <c r="R1818" s="1579">
        <v>28</v>
      </c>
      <c r="S1818" s="1545">
        <v>27</v>
      </c>
      <c r="T1818" s="986">
        <v>25</v>
      </c>
      <c r="U1818" s="1049">
        <v>25</v>
      </c>
      <c r="V1818" s="1210">
        <v>29</v>
      </c>
      <c r="W1818" s="1566">
        <v>35</v>
      </c>
      <c r="X1818" s="1574">
        <v>35</v>
      </c>
      <c r="Y1818" s="993">
        <v>35</v>
      </c>
      <c r="Z1818" s="1234">
        <v>23</v>
      </c>
      <c r="AA1818" s="878"/>
      <c r="AB1818" s="878"/>
      <c r="AC1818" s="878"/>
      <c r="AD1818" s="878"/>
      <c r="AE1818" s="878"/>
      <c r="AF1818" s="878"/>
      <c r="AG1818" s="878"/>
      <c r="AH1818" s="878"/>
      <c r="AI1818" s="878"/>
      <c r="AJ1818" s="953">
        <v>100</v>
      </c>
      <c r="AK1818" s="953">
        <v>100</v>
      </c>
      <c r="AL1818" s="953">
        <v>100</v>
      </c>
      <c r="AM1818" s="953">
        <v>100</v>
      </c>
      <c r="AN1818" s="953">
        <v>100</v>
      </c>
      <c r="AO1818" s="953">
        <v>100</v>
      </c>
      <c r="AP1818" s="953">
        <v>100</v>
      </c>
    </row>
    <row r="1819" spans="1:42" x14ac:dyDescent="0.3">
      <c r="A1819" s="1685">
        <v>44566</v>
      </c>
      <c r="B1819" s="877" t="s">
        <v>4</v>
      </c>
      <c r="C1819" s="1082">
        <v>14</v>
      </c>
      <c r="D1819" s="1094">
        <v>8</v>
      </c>
      <c r="E1819" s="886">
        <v>8</v>
      </c>
      <c r="F1819" s="886">
        <v>8</v>
      </c>
      <c r="G1819" s="957">
        <v>9</v>
      </c>
      <c r="H1819" s="1010">
        <v>13</v>
      </c>
      <c r="I1819" s="1083">
        <v>13</v>
      </c>
      <c r="J1819" s="1083">
        <v>13</v>
      </c>
      <c r="K1819" s="1309">
        <v>22</v>
      </c>
      <c r="L1819" s="1007">
        <v>16</v>
      </c>
      <c r="M1819" s="1228">
        <v>17</v>
      </c>
      <c r="N1819" s="963">
        <v>11</v>
      </c>
      <c r="O1819" s="1125">
        <v>9</v>
      </c>
      <c r="P1819" s="909">
        <v>12</v>
      </c>
      <c r="Q1819" s="1248">
        <v>18</v>
      </c>
      <c r="R1819" s="961">
        <v>18</v>
      </c>
      <c r="S1819" s="1022">
        <v>22</v>
      </c>
      <c r="T1819" s="1137">
        <v>19</v>
      </c>
      <c r="U1819" s="1254">
        <v>17</v>
      </c>
      <c r="V1819" s="920">
        <v>21</v>
      </c>
      <c r="W1819" s="1198">
        <v>25</v>
      </c>
      <c r="X1819" s="926">
        <v>26</v>
      </c>
      <c r="Y1819" s="988">
        <v>23</v>
      </c>
      <c r="Z1819" s="1047">
        <v>21</v>
      </c>
      <c r="AA1819" s="878"/>
      <c r="AB1819" s="878"/>
      <c r="AC1819" s="878"/>
      <c r="AD1819" s="878"/>
      <c r="AE1819" s="878"/>
      <c r="AF1819" s="878"/>
      <c r="AG1819" s="878"/>
      <c r="AH1819" s="878"/>
      <c r="AI1819" s="953">
        <v>100</v>
      </c>
      <c r="AJ1819" s="1071">
        <v>5</v>
      </c>
      <c r="AK1819" s="1071">
        <v>5</v>
      </c>
      <c r="AL1819" s="878"/>
      <c r="AM1819" s="878"/>
      <c r="AN1819" s="878"/>
      <c r="AO1819" s="878"/>
      <c r="AP1819" s="878"/>
    </row>
    <row r="1820" spans="1:42" x14ac:dyDescent="0.3">
      <c r="A1820" s="1685">
        <v>44567</v>
      </c>
      <c r="B1820" s="877" t="s">
        <v>5</v>
      </c>
      <c r="C1820" s="934">
        <v>11</v>
      </c>
      <c r="D1820" s="880">
        <v>8</v>
      </c>
      <c r="E1820" s="878">
        <v>5</v>
      </c>
      <c r="F1820" s="885">
        <v>6</v>
      </c>
      <c r="G1820" s="958">
        <v>9</v>
      </c>
      <c r="H1820" s="1001">
        <v>10</v>
      </c>
      <c r="I1820" s="1039">
        <v>13</v>
      </c>
      <c r="J1820" s="882">
        <v>11</v>
      </c>
      <c r="K1820" s="1063">
        <v>17</v>
      </c>
      <c r="L1820" s="1082">
        <v>14</v>
      </c>
      <c r="M1820" s="907">
        <v>12</v>
      </c>
      <c r="N1820" s="902">
        <v>9</v>
      </c>
      <c r="O1820" s="1027">
        <v>9</v>
      </c>
      <c r="P1820" s="1093">
        <v>10</v>
      </c>
      <c r="Q1820" s="962">
        <v>16</v>
      </c>
      <c r="R1820" s="943">
        <v>20</v>
      </c>
      <c r="S1820" s="1173">
        <v>20</v>
      </c>
      <c r="T1820" s="1261">
        <v>18</v>
      </c>
      <c r="U1820" s="1263">
        <v>16</v>
      </c>
      <c r="V1820" s="944">
        <v>22</v>
      </c>
      <c r="W1820" s="1165">
        <v>26</v>
      </c>
      <c r="X1820" s="989">
        <v>29</v>
      </c>
      <c r="Y1820" s="1049">
        <v>25</v>
      </c>
      <c r="Z1820" s="1066">
        <v>23</v>
      </c>
      <c r="AA1820" s="878"/>
      <c r="AB1820" s="878"/>
      <c r="AC1820" s="878"/>
      <c r="AD1820" s="878"/>
      <c r="AE1820" s="878"/>
      <c r="AF1820" s="878"/>
      <c r="AG1820" s="878"/>
      <c r="AH1820" s="878"/>
      <c r="AI1820" s="878"/>
      <c r="AJ1820" s="878"/>
      <c r="AK1820" s="878"/>
      <c r="AL1820" s="878"/>
      <c r="AM1820" s="878"/>
      <c r="AN1820" s="878"/>
      <c r="AO1820" s="878"/>
      <c r="AP1820" s="878"/>
    </row>
    <row r="1821" spans="1:42" x14ac:dyDescent="0.3">
      <c r="A1821" s="1685">
        <v>44568</v>
      </c>
      <c r="B1821" s="877" t="s">
        <v>6</v>
      </c>
      <c r="C1821" s="881">
        <v>11</v>
      </c>
      <c r="D1821" s="1080">
        <v>8</v>
      </c>
      <c r="E1821" s="878">
        <v>5</v>
      </c>
      <c r="F1821" s="1112">
        <v>6</v>
      </c>
      <c r="G1821" s="912">
        <v>9</v>
      </c>
      <c r="H1821" s="1080">
        <v>8</v>
      </c>
      <c r="I1821" s="882">
        <v>11</v>
      </c>
      <c r="J1821" s="957">
        <v>9</v>
      </c>
      <c r="K1821" s="1341">
        <v>23</v>
      </c>
      <c r="L1821" s="914">
        <v>19</v>
      </c>
      <c r="M1821" s="1160">
        <v>14</v>
      </c>
      <c r="N1821" s="1059">
        <v>10</v>
      </c>
      <c r="O1821" s="1156">
        <v>7</v>
      </c>
      <c r="P1821" s="1156">
        <v>7</v>
      </c>
      <c r="Q1821" s="913">
        <v>14</v>
      </c>
      <c r="R1821" s="1482">
        <v>16</v>
      </c>
      <c r="S1821" s="1051">
        <v>23</v>
      </c>
      <c r="T1821" s="945">
        <v>20</v>
      </c>
      <c r="U1821" s="1324">
        <v>18</v>
      </c>
      <c r="V1821" s="1086">
        <v>24</v>
      </c>
      <c r="W1821" s="1210">
        <v>29</v>
      </c>
      <c r="X1821" s="1172">
        <v>29</v>
      </c>
      <c r="Y1821" s="1201">
        <v>27</v>
      </c>
      <c r="Z1821" s="988">
        <v>23</v>
      </c>
      <c r="AA1821" s="878"/>
      <c r="AB1821" s="878"/>
      <c r="AC1821" s="878"/>
      <c r="AD1821" s="878"/>
      <c r="AE1821" s="878"/>
      <c r="AF1821" s="878"/>
      <c r="AG1821" s="878"/>
      <c r="AH1821" s="878"/>
      <c r="AI1821" s="878"/>
      <c r="AJ1821" s="878"/>
      <c r="AK1821" s="878"/>
      <c r="AL1821" s="953">
        <v>100</v>
      </c>
      <c r="AM1821" s="953">
        <v>100</v>
      </c>
      <c r="AN1821" s="953">
        <v>100</v>
      </c>
      <c r="AO1821" s="1204">
        <v>96</v>
      </c>
      <c r="AP1821" s="953">
        <v>100</v>
      </c>
    </row>
    <row r="1822" spans="1:42" x14ac:dyDescent="0.3">
      <c r="A1822" s="1685">
        <v>44569</v>
      </c>
      <c r="B1822" s="955" t="s">
        <v>7</v>
      </c>
      <c r="C1822" s="1080">
        <v>8</v>
      </c>
      <c r="D1822" s="956">
        <v>7</v>
      </c>
      <c r="E1822" s="940">
        <v>6</v>
      </c>
      <c r="F1822" s="928">
        <v>8</v>
      </c>
      <c r="G1822" s="1220">
        <v>9</v>
      </c>
      <c r="H1822" s="933">
        <v>10</v>
      </c>
      <c r="I1822" s="909">
        <v>12</v>
      </c>
      <c r="J1822" s="984">
        <v>11</v>
      </c>
      <c r="K1822" s="906">
        <v>17</v>
      </c>
      <c r="L1822" s="1270">
        <v>19</v>
      </c>
      <c r="M1822" s="1096">
        <v>16</v>
      </c>
      <c r="N1822" s="907">
        <v>12</v>
      </c>
      <c r="O1822" s="903">
        <v>10</v>
      </c>
      <c r="P1822" s="882">
        <v>11</v>
      </c>
      <c r="Q1822" s="1063">
        <v>17</v>
      </c>
      <c r="R1822" s="1488">
        <v>21</v>
      </c>
      <c r="S1822" s="1234">
        <v>23</v>
      </c>
      <c r="T1822" s="944">
        <v>22</v>
      </c>
      <c r="U1822" s="1173">
        <v>20</v>
      </c>
      <c r="V1822" s="1176">
        <v>24</v>
      </c>
      <c r="W1822" s="1210">
        <v>29</v>
      </c>
      <c r="X1822" s="895">
        <v>30</v>
      </c>
      <c r="Y1822" s="1233">
        <v>27</v>
      </c>
      <c r="Z1822" s="988">
        <v>23</v>
      </c>
      <c r="AA1822" s="878"/>
      <c r="AB1822" s="878"/>
      <c r="AC1822" s="878"/>
      <c r="AD1822" s="878"/>
      <c r="AE1822" s="878"/>
      <c r="AF1822" s="878"/>
      <c r="AG1822" s="878"/>
      <c r="AH1822" s="878"/>
      <c r="AI1822" s="953">
        <v>100</v>
      </c>
      <c r="AJ1822" s="952">
        <v>100</v>
      </c>
      <c r="AK1822" s="1381">
        <v>59</v>
      </c>
      <c r="AL1822" s="878"/>
      <c r="AM1822" s="878"/>
      <c r="AN1822" s="878"/>
      <c r="AO1822" s="878"/>
      <c r="AP1822" s="878"/>
    </row>
    <row r="1823" spans="1:42" x14ac:dyDescent="0.3">
      <c r="A1823" s="1685">
        <v>44570</v>
      </c>
      <c r="B1823" s="955" t="s">
        <v>8</v>
      </c>
      <c r="C1823" s="933">
        <v>10</v>
      </c>
      <c r="D1823" s="1073">
        <v>8</v>
      </c>
      <c r="E1823" s="956">
        <v>7</v>
      </c>
      <c r="F1823" s="899">
        <v>9</v>
      </c>
      <c r="G1823" s="902">
        <v>9</v>
      </c>
      <c r="H1823" s="902">
        <v>9</v>
      </c>
      <c r="I1823" s="1003">
        <v>12</v>
      </c>
      <c r="J1823" s="902">
        <v>9</v>
      </c>
      <c r="K1823" s="1341">
        <v>23</v>
      </c>
      <c r="L1823" s="1061">
        <v>20</v>
      </c>
      <c r="M1823" s="936">
        <v>17</v>
      </c>
      <c r="N1823" s="937">
        <v>14</v>
      </c>
      <c r="O1823" s="963">
        <v>11</v>
      </c>
      <c r="P1823" s="1157">
        <v>10</v>
      </c>
      <c r="Q1823" s="913">
        <v>14</v>
      </c>
      <c r="R1823" s="905">
        <v>20</v>
      </c>
      <c r="S1823" s="1049">
        <v>25</v>
      </c>
      <c r="T1823" s="944">
        <v>22</v>
      </c>
      <c r="U1823" s="1140">
        <v>19</v>
      </c>
      <c r="V1823" s="1234">
        <v>23</v>
      </c>
      <c r="W1823" s="1211">
        <v>30</v>
      </c>
      <c r="X1823" s="970">
        <v>34</v>
      </c>
      <c r="Y1823" s="1558">
        <v>29</v>
      </c>
      <c r="Z1823" s="1297">
        <v>24</v>
      </c>
      <c r="AA1823" s="878"/>
      <c r="AB1823" s="878"/>
      <c r="AC1823" s="878"/>
      <c r="AD1823" s="878"/>
      <c r="AE1823" s="878"/>
      <c r="AF1823" s="878"/>
      <c r="AG1823" s="878"/>
      <c r="AH1823" s="878"/>
      <c r="AI1823" s="878"/>
      <c r="AJ1823" s="878"/>
      <c r="AK1823" s="878"/>
      <c r="AL1823" s="878"/>
      <c r="AM1823" s="878"/>
      <c r="AN1823" s="878"/>
      <c r="AO1823" s="878"/>
      <c r="AP1823" s="878"/>
    </row>
    <row r="1824" spans="1:42" x14ac:dyDescent="0.3">
      <c r="A1824" s="1685">
        <v>44571</v>
      </c>
      <c r="B1824" s="877" t="s">
        <v>9</v>
      </c>
      <c r="C1824" s="883">
        <v>7</v>
      </c>
      <c r="D1824" s="939">
        <v>5</v>
      </c>
      <c r="E1824" s="878">
        <v>5</v>
      </c>
      <c r="F1824" s="878">
        <v>4</v>
      </c>
      <c r="G1824" s="878">
        <v>4</v>
      </c>
      <c r="H1824" s="933">
        <v>10</v>
      </c>
      <c r="I1824" s="880">
        <v>8</v>
      </c>
      <c r="J1824" s="878">
        <v>5</v>
      </c>
      <c r="K1824" s="1410">
        <v>15</v>
      </c>
      <c r="L1824" s="1099">
        <v>13</v>
      </c>
      <c r="M1824" s="1095">
        <v>15</v>
      </c>
      <c r="N1824" s="911">
        <v>8</v>
      </c>
      <c r="O1824" s="878">
        <v>4</v>
      </c>
      <c r="P1824" s="878">
        <v>5</v>
      </c>
      <c r="Q1824" s="956">
        <v>7</v>
      </c>
      <c r="R1824" s="1093">
        <v>10</v>
      </c>
      <c r="S1824" s="1234">
        <v>23</v>
      </c>
      <c r="T1824" s="1021">
        <v>22</v>
      </c>
      <c r="U1824" s="1116">
        <v>20</v>
      </c>
      <c r="V1824" s="1069">
        <v>26</v>
      </c>
      <c r="W1824" s="1634">
        <v>36</v>
      </c>
      <c r="X1824" s="1596">
        <v>35</v>
      </c>
      <c r="Y1824" s="990">
        <v>34</v>
      </c>
      <c r="Z1824" s="1102">
        <v>27</v>
      </c>
      <c r="AA1824" s="878"/>
      <c r="AB1824" s="878"/>
      <c r="AC1824" s="878"/>
      <c r="AD1824" s="878"/>
      <c r="AE1824" s="878"/>
      <c r="AF1824" s="878"/>
      <c r="AG1824" s="878"/>
      <c r="AH1824" s="878"/>
      <c r="AI1824" s="953">
        <v>100</v>
      </c>
      <c r="AJ1824" s="1215"/>
      <c r="AK1824" s="878"/>
      <c r="AL1824" s="953">
        <v>100</v>
      </c>
      <c r="AM1824" s="1333">
        <v>11</v>
      </c>
      <c r="AN1824" s="878"/>
      <c r="AO1824" s="878"/>
      <c r="AP1824" s="878"/>
    </row>
    <row r="1825" spans="1:42" x14ac:dyDescent="0.3">
      <c r="A1825" s="1685">
        <v>44572</v>
      </c>
      <c r="B1825" s="877" t="s">
        <v>10</v>
      </c>
      <c r="C1825" s="878">
        <v>5</v>
      </c>
      <c r="D1825" s="878">
        <v>4</v>
      </c>
      <c r="E1825" s="878">
        <v>4</v>
      </c>
      <c r="F1825" s="979">
        <v>6</v>
      </c>
      <c r="G1825" s="878">
        <v>4</v>
      </c>
      <c r="H1825" s="940">
        <v>6</v>
      </c>
      <c r="I1825" s="883">
        <v>7</v>
      </c>
      <c r="J1825" s="878">
        <v>5</v>
      </c>
      <c r="K1825" s="1113">
        <v>16</v>
      </c>
      <c r="L1825" s="963">
        <v>11</v>
      </c>
      <c r="M1825" s="1134">
        <v>12</v>
      </c>
      <c r="N1825" s="1180">
        <v>11</v>
      </c>
      <c r="O1825" s="885">
        <v>6</v>
      </c>
      <c r="P1825" s="1094">
        <v>8</v>
      </c>
      <c r="Q1825" s="1028">
        <v>12</v>
      </c>
      <c r="R1825" s="1316">
        <v>12</v>
      </c>
      <c r="S1825" s="1020">
        <v>24</v>
      </c>
      <c r="T1825" s="918">
        <v>22</v>
      </c>
      <c r="U1825" s="1044">
        <v>21</v>
      </c>
      <c r="V1825" s="1211">
        <v>30</v>
      </c>
      <c r="W1825" s="1640">
        <v>38</v>
      </c>
      <c r="X1825" s="1638">
        <v>40</v>
      </c>
      <c r="Y1825" s="1645">
        <v>41</v>
      </c>
      <c r="Z1825" s="1178">
        <v>31</v>
      </c>
      <c r="AA1825" s="878"/>
      <c r="AB1825" s="878"/>
      <c r="AC1825" s="878"/>
      <c r="AD1825" s="878"/>
      <c r="AE1825" s="878"/>
      <c r="AF1825" s="878"/>
      <c r="AG1825" s="878"/>
      <c r="AH1825" s="878"/>
      <c r="AI1825" s="1223">
        <v>6</v>
      </c>
      <c r="AJ1825" s="878"/>
      <c r="AK1825" s="1071">
        <v>5</v>
      </c>
      <c r="AL1825" s="1206">
        <v>99</v>
      </c>
      <c r="AM1825" s="1025">
        <v>7</v>
      </c>
      <c r="AN1825" s="1409">
        <v>83</v>
      </c>
      <c r="AO1825" s="1223">
        <v>6</v>
      </c>
      <c r="AP1825" s="1071">
        <v>5</v>
      </c>
    </row>
    <row r="1826" spans="1:42" x14ac:dyDescent="0.3">
      <c r="A1826" s="1685">
        <v>44573</v>
      </c>
      <c r="B1826" s="877" t="s">
        <v>11</v>
      </c>
      <c r="C1826" s="980">
        <v>14</v>
      </c>
      <c r="D1826" s="1029">
        <v>12</v>
      </c>
      <c r="E1826" s="984">
        <v>11</v>
      </c>
      <c r="F1826" s="933">
        <v>10</v>
      </c>
      <c r="G1826" s="1164">
        <v>10</v>
      </c>
      <c r="H1826" s="899">
        <v>9</v>
      </c>
      <c r="I1826" s="882">
        <v>11</v>
      </c>
      <c r="J1826" s="903">
        <v>10</v>
      </c>
      <c r="K1826" s="1580">
        <v>32</v>
      </c>
      <c r="L1826" s="1394">
        <v>22</v>
      </c>
      <c r="M1826" s="1270">
        <v>19</v>
      </c>
      <c r="N1826" s="907">
        <v>12</v>
      </c>
      <c r="O1826" s="938">
        <v>9</v>
      </c>
      <c r="P1826" s="1080">
        <v>8</v>
      </c>
      <c r="Q1826" s="1410">
        <v>15</v>
      </c>
      <c r="R1826" s="1221">
        <v>20</v>
      </c>
      <c r="S1826" s="921">
        <v>26</v>
      </c>
      <c r="T1826" s="987">
        <v>23</v>
      </c>
      <c r="U1826" s="987">
        <v>23</v>
      </c>
      <c r="V1826" s="1069">
        <v>26</v>
      </c>
      <c r="W1826" s="1586">
        <v>29</v>
      </c>
      <c r="X1826" s="1569">
        <v>31</v>
      </c>
      <c r="Y1826" s="1141">
        <v>27</v>
      </c>
      <c r="Z1826" s="1192">
        <v>24</v>
      </c>
      <c r="AA1826" s="878"/>
      <c r="AB1826" s="878"/>
      <c r="AC1826" s="878"/>
      <c r="AD1826" s="878"/>
      <c r="AE1826" s="878"/>
      <c r="AF1826" s="878"/>
      <c r="AG1826" s="878"/>
      <c r="AH1826" s="878"/>
      <c r="AI1826" s="878"/>
      <c r="AJ1826" s="878"/>
      <c r="AK1826" s="1216">
        <v>80</v>
      </c>
      <c r="AL1826" s="878"/>
      <c r="AM1826" s="878"/>
      <c r="AN1826" s="878"/>
      <c r="AO1826" s="878"/>
      <c r="AP1826" s="878"/>
    </row>
    <row r="1827" spans="1:42" x14ac:dyDescent="0.3">
      <c r="A1827" s="1685">
        <v>44574</v>
      </c>
      <c r="B1827" s="877" t="s">
        <v>12</v>
      </c>
      <c r="C1827" s="958">
        <v>9</v>
      </c>
      <c r="D1827" s="883">
        <v>7</v>
      </c>
      <c r="E1827" s="878">
        <v>4</v>
      </c>
      <c r="F1827" s="1079">
        <v>7</v>
      </c>
      <c r="G1827" s="885">
        <v>6</v>
      </c>
      <c r="H1827" s="934">
        <v>11</v>
      </c>
      <c r="I1827" s="1114">
        <v>11</v>
      </c>
      <c r="J1827" s="957">
        <v>9</v>
      </c>
      <c r="K1827" s="1394">
        <v>22</v>
      </c>
      <c r="L1827" s="914">
        <v>19</v>
      </c>
      <c r="M1827" s="1228">
        <v>17</v>
      </c>
      <c r="N1827" s="1038">
        <v>15</v>
      </c>
      <c r="O1827" s="903">
        <v>10</v>
      </c>
      <c r="P1827" s="880">
        <v>8</v>
      </c>
      <c r="Q1827" s="1096">
        <v>16</v>
      </c>
      <c r="R1827" s="1035">
        <v>22</v>
      </c>
      <c r="S1827" s="1149">
        <v>24</v>
      </c>
      <c r="T1827" s="1051">
        <v>23</v>
      </c>
      <c r="U1827" s="945">
        <v>20</v>
      </c>
      <c r="V1827" s="989">
        <v>29</v>
      </c>
      <c r="W1827" s="1646">
        <v>38</v>
      </c>
      <c r="X1827" s="1672">
        <v>39</v>
      </c>
      <c r="Y1827" s="1644">
        <v>35</v>
      </c>
      <c r="Z1827" s="972">
        <v>27</v>
      </c>
      <c r="AA1827" s="878"/>
      <c r="AB1827" s="878"/>
      <c r="AC1827" s="878"/>
      <c r="AD1827" s="878"/>
      <c r="AE1827" s="878"/>
      <c r="AF1827" s="878"/>
      <c r="AG1827" s="878"/>
      <c r="AH1827" s="878"/>
      <c r="AI1827" s="878"/>
      <c r="AJ1827" s="878"/>
      <c r="AK1827" s="878"/>
      <c r="AL1827" s="878"/>
      <c r="AM1827" s="878"/>
      <c r="AN1827" s="878"/>
      <c r="AO1827" s="878"/>
      <c r="AP1827" s="878"/>
    </row>
    <row r="1828" spans="1:42" x14ac:dyDescent="0.3">
      <c r="A1828" s="1685">
        <v>44575</v>
      </c>
      <c r="B1828" s="877" t="s">
        <v>13</v>
      </c>
      <c r="C1828" s="878">
        <v>5</v>
      </c>
      <c r="D1828" s="929">
        <v>6</v>
      </c>
      <c r="E1828" s="878">
        <v>5</v>
      </c>
      <c r="F1828" s="910">
        <v>7</v>
      </c>
      <c r="G1828" s="1073">
        <v>8</v>
      </c>
      <c r="H1828" s="964">
        <v>5</v>
      </c>
      <c r="I1828" s="904">
        <v>11</v>
      </c>
      <c r="J1828" s="1060">
        <v>6</v>
      </c>
      <c r="K1828" s="903">
        <v>10</v>
      </c>
      <c r="L1828" s="1242">
        <v>21</v>
      </c>
      <c r="M1828" s="1498">
        <v>27</v>
      </c>
      <c r="N1828" s="907">
        <v>12</v>
      </c>
      <c r="O1828" s="1180">
        <v>11</v>
      </c>
      <c r="P1828" s="1157">
        <v>10</v>
      </c>
      <c r="Q1828" s="913">
        <v>14</v>
      </c>
      <c r="R1828" s="1158">
        <v>17</v>
      </c>
      <c r="S1828" s="1018">
        <v>25</v>
      </c>
      <c r="T1828" s="1050">
        <v>24</v>
      </c>
      <c r="U1828" s="1361">
        <v>21</v>
      </c>
      <c r="V1828" s="1178">
        <v>31</v>
      </c>
      <c r="W1828" s="1649">
        <v>41</v>
      </c>
      <c r="X1828" s="1673">
        <v>44</v>
      </c>
      <c r="Y1828" s="1650">
        <v>43</v>
      </c>
      <c r="Z1828" s="1575">
        <v>33</v>
      </c>
      <c r="AA1828" s="878"/>
      <c r="AB1828" s="878"/>
      <c r="AC1828" s="878"/>
      <c r="AD1828" s="878"/>
      <c r="AE1828" s="878"/>
      <c r="AF1828" s="878"/>
      <c r="AG1828" s="878"/>
      <c r="AH1828" s="878"/>
      <c r="AI1828" s="878"/>
      <c r="AJ1828" s="878"/>
      <c r="AK1828" s="878"/>
      <c r="AL1828" s="878"/>
      <c r="AM1828" s="878"/>
      <c r="AN1828" s="878"/>
      <c r="AO1828" s="1071"/>
      <c r="AP1828" s="878"/>
    </row>
    <row r="1829" spans="1:42" x14ac:dyDescent="0.3">
      <c r="A1829" s="1685">
        <v>44576</v>
      </c>
      <c r="B1829" s="955" t="s">
        <v>14</v>
      </c>
      <c r="C1829" s="901">
        <v>6</v>
      </c>
      <c r="D1829" s="931">
        <v>6</v>
      </c>
      <c r="E1829" s="878">
        <v>4</v>
      </c>
      <c r="F1829" s="941">
        <v>7</v>
      </c>
      <c r="G1829" s="1156">
        <v>7</v>
      </c>
      <c r="H1829" s="941">
        <v>7</v>
      </c>
      <c r="I1829" s="985">
        <v>8</v>
      </c>
      <c r="J1829" s="878">
        <v>2</v>
      </c>
      <c r="K1829" s="1041">
        <v>19</v>
      </c>
      <c r="L1829" s="1082">
        <v>14</v>
      </c>
      <c r="M1829" s="909">
        <v>12</v>
      </c>
      <c r="N1829" s="913">
        <v>14</v>
      </c>
      <c r="O1829" s="1028">
        <v>12</v>
      </c>
      <c r="P1829" s="1038">
        <v>15</v>
      </c>
      <c r="Q1829" s="1410">
        <v>15</v>
      </c>
      <c r="R1829" s="878">
        <v>5</v>
      </c>
      <c r="S1829" s="971">
        <v>30</v>
      </c>
      <c r="T1829" s="1070">
        <v>28</v>
      </c>
      <c r="U1829" s="1069">
        <v>26</v>
      </c>
      <c r="V1829" s="1090">
        <v>33</v>
      </c>
      <c r="W1829" s="1647">
        <v>40</v>
      </c>
      <c r="X1829" s="1574">
        <v>35</v>
      </c>
      <c r="Y1829" s="1640">
        <v>38</v>
      </c>
      <c r="Z1829" s="994">
        <v>31</v>
      </c>
      <c r="AA1829" s="878"/>
      <c r="AB1829" s="878"/>
      <c r="AC1829" s="878"/>
      <c r="AD1829" s="878"/>
      <c r="AE1829" s="878"/>
      <c r="AF1829" s="1054">
        <v>0.1</v>
      </c>
      <c r="AG1829" s="878"/>
      <c r="AH1829" s="878"/>
      <c r="AI1829" s="878"/>
      <c r="AJ1829" s="878"/>
      <c r="AK1829" s="1071">
        <v>5</v>
      </c>
      <c r="AL1829" s="953">
        <v>100</v>
      </c>
      <c r="AM1829" s="1071"/>
      <c r="AN1829" s="953">
        <v>100</v>
      </c>
      <c r="AO1829" s="1472">
        <v>39</v>
      </c>
      <c r="AP1829" s="1298">
        <v>17</v>
      </c>
    </row>
    <row r="1830" spans="1:42" x14ac:dyDescent="0.3">
      <c r="A1830" s="1685">
        <v>44577</v>
      </c>
      <c r="B1830" s="955" t="s">
        <v>15</v>
      </c>
      <c r="C1830" s="956">
        <v>7</v>
      </c>
      <c r="D1830" s="1079">
        <v>7</v>
      </c>
      <c r="E1830" s="1079">
        <v>7</v>
      </c>
      <c r="F1830" s="878">
        <v>3</v>
      </c>
      <c r="G1830" s="878">
        <v>4</v>
      </c>
      <c r="H1830" s="964">
        <v>5</v>
      </c>
      <c r="I1830" s="1125">
        <v>9</v>
      </c>
      <c r="J1830" s="1011">
        <v>11</v>
      </c>
      <c r="K1830" s="935">
        <v>15</v>
      </c>
      <c r="L1830" s="1415">
        <v>25</v>
      </c>
      <c r="M1830" s="914">
        <v>19</v>
      </c>
      <c r="N1830" s="878">
        <v>3</v>
      </c>
      <c r="O1830" s="1080">
        <v>8</v>
      </c>
      <c r="P1830" s="899">
        <v>9</v>
      </c>
      <c r="Q1830" s="935">
        <v>15</v>
      </c>
      <c r="R1830" s="1529">
        <v>25</v>
      </c>
      <c r="S1830" s="916">
        <v>25</v>
      </c>
      <c r="T1830" s="921">
        <v>26</v>
      </c>
      <c r="U1830" s="1048">
        <v>24</v>
      </c>
      <c r="V1830" s="896">
        <v>26</v>
      </c>
      <c r="W1830" s="1586">
        <v>29</v>
      </c>
      <c r="X1830" s="1651">
        <v>39</v>
      </c>
      <c r="Y1830" s="1651">
        <v>39</v>
      </c>
      <c r="Z1830" s="1198">
        <v>25</v>
      </c>
      <c r="AA1830" s="1356">
        <v>4.4000000000000004</v>
      </c>
      <c r="AB1830" s="878"/>
      <c r="AC1830" s="1052">
        <v>0.2</v>
      </c>
      <c r="AD1830" s="878"/>
      <c r="AE1830" s="878"/>
      <c r="AF1830" s="878"/>
      <c r="AG1830" s="878"/>
      <c r="AH1830" s="1499">
        <v>1</v>
      </c>
      <c r="AI1830" s="953">
        <v>100</v>
      </c>
      <c r="AJ1830" s="953">
        <v>100</v>
      </c>
      <c r="AK1830" s="953">
        <v>100</v>
      </c>
      <c r="AL1830" s="953">
        <v>100</v>
      </c>
      <c r="AM1830" s="953">
        <v>100</v>
      </c>
      <c r="AN1830" s="1495">
        <v>11</v>
      </c>
      <c r="AO1830" s="878"/>
      <c r="AP1830" s="1071">
        <v>5</v>
      </c>
    </row>
    <row r="1831" spans="1:42" x14ac:dyDescent="0.3">
      <c r="A1831" s="1685">
        <v>44578</v>
      </c>
      <c r="B1831" s="877" t="s">
        <v>16</v>
      </c>
      <c r="C1831" s="939">
        <v>5</v>
      </c>
      <c r="D1831" s="1157">
        <v>10</v>
      </c>
      <c r="E1831" s="928">
        <v>8</v>
      </c>
      <c r="F1831" s="940">
        <v>6</v>
      </c>
      <c r="G1831" s="886">
        <v>8</v>
      </c>
      <c r="H1831" s="1073">
        <v>8</v>
      </c>
      <c r="I1831" s="984">
        <v>11</v>
      </c>
      <c r="J1831" s="907">
        <v>12</v>
      </c>
      <c r="K1831" s="1242">
        <v>21</v>
      </c>
      <c r="L1831" s="1013">
        <v>26</v>
      </c>
      <c r="M1831" s="914">
        <v>19</v>
      </c>
      <c r="N1831" s="1462">
        <v>16</v>
      </c>
      <c r="O1831" s="1038">
        <v>15</v>
      </c>
      <c r="P1831" s="1027">
        <v>9</v>
      </c>
      <c r="Q1831" s="1227">
        <v>17</v>
      </c>
      <c r="R1831" s="1394">
        <v>22</v>
      </c>
      <c r="S1831" s="918">
        <v>22</v>
      </c>
      <c r="T1831" s="1088">
        <v>21</v>
      </c>
      <c r="U1831" s="1361">
        <v>21</v>
      </c>
      <c r="V1831" s="1047">
        <v>21</v>
      </c>
      <c r="W1831" s="1050">
        <v>24</v>
      </c>
      <c r="X1831" s="947">
        <v>25</v>
      </c>
      <c r="Y1831" s="1048">
        <v>24</v>
      </c>
      <c r="Z1831" s="965">
        <v>23</v>
      </c>
      <c r="AA1831" s="1592">
        <v>2.9</v>
      </c>
      <c r="AB1831" s="1023">
        <v>0.5</v>
      </c>
      <c r="AC1831" s="1053">
        <v>0.3</v>
      </c>
      <c r="AD1831" s="1479">
        <v>2.5</v>
      </c>
      <c r="AE1831" s="1054">
        <v>0.1</v>
      </c>
      <c r="AF1831" s="1054">
        <v>0.1</v>
      </c>
      <c r="AG1831" s="1052">
        <v>0.2</v>
      </c>
      <c r="AH1831" s="1053">
        <v>0.3</v>
      </c>
      <c r="AI1831" s="953">
        <v>100</v>
      </c>
      <c r="AJ1831" s="1472">
        <v>39</v>
      </c>
      <c r="AK1831" s="953">
        <v>100</v>
      </c>
      <c r="AL1831" s="953">
        <v>100</v>
      </c>
      <c r="AM1831" s="953">
        <v>100</v>
      </c>
      <c r="AN1831" s="953">
        <v>100</v>
      </c>
      <c r="AO1831" s="953">
        <v>100</v>
      </c>
      <c r="AP1831" s="953">
        <v>100</v>
      </c>
    </row>
    <row r="1832" spans="1:42" x14ac:dyDescent="0.3">
      <c r="A1832" s="1685">
        <v>44579</v>
      </c>
      <c r="B1832" s="877" t="s">
        <v>17</v>
      </c>
      <c r="C1832" s="1036">
        <v>13</v>
      </c>
      <c r="D1832" s="1003">
        <v>12</v>
      </c>
      <c r="E1832" s="1316">
        <v>12</v>
      </c>
      <c r="F1832" s="1003">
        <v>12</v>
      </c>
      <c r="G1832" s="1159">
        <v>13</v>
      </c>
      <c r="H1832" s="1001">
        <v>10</v>
      </c>
      <c r="I1832" s="1059">
        <v>10</v>
      </c>
      <c r="J1832" s="1157">
        <v>10</v>
      </c>
      <c r="K1832" s="1434">
        <v>22</v>
      </c>
      <c r="L1832" s="1488">
        <v>21</v>
      </c>
      <c r="M1832" s="1434">
        <v>22</v>
      </c>
      <c r="N1832" s="1434">
        <v>22</v>
      </c>
      <c r="O1832" s="1267">
        <v>24</v>
      </c>
      <c r="P1832" s="1248">
        <v>18</v>
      </c>
      <c r="Q1832" s="1244">
        <v>18</v>
      </c>
      <c r="R1832" s="1061">
        <v>20</v>
      </c>
      <c r="S1832" s="1021">
        <v>22</v>
      </c>
      <c r="T1832" s="1230">
        <v>22</v>
      </c>
      <c r="U1832" s="944">
        <v>22</v>
      </c>
      <c r="V1832" s="1022">
        <v>22</v>
      </c>
      <c r="W1832" s="1022">
        <v>22</v>
      </c>
      <c r="X1832" s="988">
        <v>23</v>
      </c>
      <c r="Y1832" s="1193">
        <v>23</v>
      </c>
      <c r="Z1832" s="1022">
        <v>22</v>
      </c>
      <c r="AA1832" s="1052">
        <v>0.2</v>
      </c>
      <c r="AB1832" s="878"/>
      <c r="AC1832" s="1053">
        <v>0.3</v>
      </c>
      <c r="AD1832" s="878"/>
      <c r="AE1832" s="1054">
        <v>0.1</v>
      </c>
      <c r="AF1832" s="1499">
        <v>1</v>
      </c>
      <c r="AG1832" s="1475">
        <v>1.8</v>
      </c>
      <c r="AH1832" s="1121">
        <v>0.6</v>
      </c>
      <c r="AI1832" s="1078">
        <v>93</v>
      </c>
      <c r="AJ1832" s="953">
        <v>100</v>
      </c>
      <c r="AK1832" s="953">
        <v>100</v>
      </c>
      <c r="AL1832" s="953">
        <v>100</v>
      </c>
      <c r="AM1832" s="953">
        <v>100</v>
      </c>
      <c r="AN1832" s="953">
        <v>100</v>
      </c>
      <c r="AO1832" s="953">
        <v>100</v>
      </c>
      <c r="AP1832" s="1199">
        <v>90</v>
      </c>
    </row>
    <row r="1833" spans="1:42" x14ac:dyDescent="0.3">
      <c r="A1833" s="1685">
        <v>44580</v>
      </c>
      <c r="B1833" s="877" t="s">
        <v>18</v>
      </c>
      <c r="C1833" s="908">
        <v>12</v>
      </c>
      <c r="D1833" s="984">
        <v>11</v>
      </c>
      <c r="E1833" s="1112">
        <v>6</v>
      </c>
      <c r="F1833" s="900">
        <v>6</v>
      </c>
      <c r="G1833" s="1080">
        <v>8</v>
      </c>
      <c r="H1833" s="912">
        <v>9</v>
      </c>
      <c r="I1833" s="898">
        <v>10</v>
      </c>
      <c r="J1833" s="1125">
        <v>9</v>
      </c>
      <c r="K1833" s="1394">
        <v>22</v>
      </c>
      <c r="L1833" s="1221">
        <v>20</v>
      </c>
      <c r="M1833" s="1010">
        <v>13</v>
      </c>
      <c r="N1833" s="1001">
        <v>10</v>
      </c>
      <c r="O1833" s="934">
        <v>11</v>
      </c>
      <c r="P1833" s="1180">
        <v>11</v>
      </c>
      <c r="Q1833" s="1410">
        <v>15</v>
      </c>
      <c r="R1833" s="1063">
        <v>17</v>
      </c>
      <c r="S1833" s="944">
        <v>22</v>
      </c>
      <c r="T1833" s="966">
        <v>22</v>
      </c>
      <c r="U1833" s="1068">
        <v>22</v>
      </c>
      <c r="V1833" s="1150">
        <v>24</v>
      </c>
      <c r="W1833" s="1191">
        <v>26</v>
      </c>
      <c r="X1833" s="1070">
        <v>28</v>
      </c>
      <c r="Y1833" s="1179">
        <v>25</v>
      </c>
      <c r="Z1833" s="1192">
        <v>24</v>
      </c>
      <c r="AA1833" s="1053">
        <v>0.3</v>
      </c>
      <c r="AB1833" s="1054">
        <v>0.1</v>
      </c>
      <c r="AC1833" s="1054">
        <v>0.1</v>
      </c>
      <c r="AD1833" s="1054">
        <v>0.1</v>
      </c>
      <c r="AE1833" s="1054">
        <v>0.1</v>
      </c>
      <c r="AF1833" s="878"/>
      <c r="AG1833" s="878"/>
      <c r="AH1833" s="878"/>
      <c r="AI1833" s="953">
        <v>100</v>
      </c>
      <c r="AJ1833" s="953">
        <v>100</v>
      </c>
      <c r="AK1833" s="953">
        <v>100</v>
      </c>
      <c r="AL1833" s="1480">
        <v>53</v>
      </c>
      <c r="AM1833" s="1078">
        <v>93</v>
      </c>
      <c r="AN1833" s="1106">
        <v>42</v>
      </c>
      <c r="AO1833" s="953">
        <v>100</v>
      </c>
      <c r="AP1833" s="953">
        <v>100</v>
      </c>
    </row>
    <row r="1834" spans="1:42" x14ac:dyDescent="0.3">
      <c r="A1834" s="1685">
        <v>44581</v>
      </c>
      <c r="B1834" s="877" t="s">
        <v>19</v>
      </c>
      <c r="C1834" s="1002">
        <v>9</v>
      </c>
      <c r="D1834" s="910">
        <v>7</v>
      </c>
      <c r="E1834" s="901">
        <v>6</v>
      </c>
      <c r="F1834" s="910">
        <v>7</v>
      </c>
      <c r="G1834" s="956">
        <v>7</v>
      </c>
      <c r="H1834" s="911">
        <v>8</v>
      </c>
      <c r="I1834" s="904">
        <v>11</v>
      </c>
      <c r="J1834" s="957">
        <v>9</v>
      </c>
      <c r="K1834" s="1248">
        <v>18</v>
      </c>
      <c r="L1834" s="1113">
        <v>16</v>
      </c>
      <c r="M1834" s="1099">
        <v>13</v>
      </c>
      <c r="N1834" s="1157">
        <v>10</v>
      </c>
      <c r="O1834" s="879">
        <v>7</v>
      </c>
      <c r="P1834" s="1065">
        <v>7</v>
      </c>
      <c r="Q1834" s="1038">
        <v>15</v>
      </c>
      <c r="R1834" s="1392">
        <v>23</v>
      </c>
      <c r="S1834" s="987">
        <v>23</v>
      </c>
      <c r="T1834" s="965">
        <v>23</v>
      </c>
      <c r="U1834" s="891">
        <v>22</v>
      </c>
      <c r="V1834" s="921">
        <v>26</v>
      </c>
      <c r="W1834" s="1075">
        <v>28</v>
      </c>
      <c r="X1834" s="1211">
        <v>30</v>
      </c>
      <c r="Y1834" s="1141">
        <v>27</v>
      </c>
      <c r="Z1834" s="1049">
        <v>25</v>
      </c>
      <c r="AA1834" s="1054">
        <v>0.1</v>
      </c>
      <c r="AB1834" s="1054">
        <v>0.1</v>
      </c>
      <c r="AC1834" s="878"/>
      <c r="AD1834" s="878"/>
      <c r="AE1834" s="878"/>
      <c r="AF1834" s="878"/>
      <c r="AG1834" s="878"/>
      <c r="AH1834" s="878"/>
      <c r="AI1834" s="1531">
        <v>58</v>
      </c>
      <c r="AJ1834" s="1419">
        <v>51</v>
      </c>
      <c r="AK1834" s="1216">
        <v>80</v>
      </c>
      <c r="AL1834" s="1222">
        <v>48</v>
      </c>
      <c r="AM1834" s="1152">
        <v>22</v>
      </c>
      <c r="AN1834" s="878"/>
      <c r="AO1834" s="878"/>
      <c r="AP1834" s="878"/>
    </row>
    <row r="1835" spans="1:42" x14ac:dyDescent="0.3">
      <c r="A1835" s="1685">
        <v>44582</v>
      </c>
      <c r="B1835" s="877" t="s">
        <v>20</v>
      </c>
      <c r="C1835" s="1065">
        <v>7</v>
      </c>
      <c r="D1835" s="939">
        <v>5</v>
      </c>
      <c r="E1835" s="1065">
        <v>7</v>
      </c>
      <c r="F1835" s="1001">
        <v>10</v>
      </c>
      <c r="G1835" s="901">
        <v>6</v>
      </c>
      <c r="H1835" s="1085">
        <v>12</v>
      </c>
      <c r="I1835" s="1033">
        <v>13</v>
      </c>
      <c r="J1835" s="1085">
        <v>12</v>
      </c>
      <c r="K1835" s="1326">
        <v>19</v>
      </c>
      <c r="L1835" s="1488">
        <v>21</v>
      </c>
      <c r="M1835" s="1554">
        <v>26</v>
      </c>
      <c r="N1835" s="1221">
        <v>20</v>
      </c>
      <c r="O1835" s="1134">
        <v>12</v>
      </c>
      <c r="P1835" s="984">
        <v>11</v>
      </c>
      <c r="Q1835" s="1414">
        <v>24</v>
      </c>
      <c r="R1835" s="1422">
        <v>29</v>
      </c>
      <c r="S1835" s="1165">
        <v>26</v>
      </c>
      <c r="T1835" s="947">
        <v>25</v>
      </c>
      <c r="U1835" s="973">
        <v>26</v>
      </c>
      <c r="V1835" s="1567">
        <v>30</v>
      </c>
      <c r="W1835" s="1600">
        <v>37</v>
      </c>
      <c r="X1835" s="949">
        <v>32</v>
      </c>
      <c r="Y1835" s="1198">
        <v>25</v>
      </c>
      <c r="Z1835" s="917">
        <v>24</v>
      </c>
      <c r="AA1835" s="878"/>
      <c r="AB1835" s="878"/>
      <c r="AC1835" s="878"/>
      <c r="AD1835" s="878"/>
      <c r="AE1835" s="878"/>
      <c r="AF1835" s="878"/>
      <c r="AG1835" s="1499">
        <v>1</v>
      </c>
      <c r="AH1835" s="1119">
        <v>1.3</v>
      </c>
      <c r="AI1835" s="953">
        <v>100</v>
      </c>
      <c r="AJ1835" s="1421">
        <v>63</v>
      </c>
      <c r="AK1835" s="953">
        <v>100</v>
      </c>
      <c r="AL1835" s="878"/>
      <c r="AM1835" s="878"/>
      <c r="AN1835" s="1332">
        <v>79</v>
      </c>
      <c r="AO1835" s="953">
        <v>100</v>
      </c>
      <c r="AP1835" s="952">
        <v>99</v>
      </c>
    </row>
    <row r="1836" spans="1:42" x14ac:dyDescent="0.3">
      <c r="A1836" s="1685">
        <v>44583</v>
      </c>
      <c r="B1836" s="955" t="s">
        <v>21</v>
      </c>
      <c r="C1836" s="1164">
        <v>10</v>
      </c>
      <c r="D1836" s="883">
        <v>7</v>
      </c>
      <c r="E1836" s="1157">
        <v>10</v>
      </c>
      <c r="F1836" s="908">
        <v>12</v>
      </c>
      <c r="G1836" s="960">
        <v>12</v>
      </c>
      <c r="H1836" s="1036">
        <v>13</v>
      </c>
      <c r="I1836" s="960">
        <v>12</v>
      </c>
      <c r="J1836" s="1124">
        <v>11</v>
      </c>
      <c r="K1836" s="1034">
        <v>27</v>
      </c>
      <c r="L1836" s="1248">
        <v>18</v>
      </c>
      <c r="M1836" s="1012">
        <v>20</v>
      </c>
      <c r="N1836" s="1373">
        <v>18</v>
      </c>
      <c r="O1836" s="1007">
        <v>16</v>
      </c>
      <c r="P1836" s="914">
        <v>19</v>
      </c>
      <c r="Q1836" s="1491">
        <v>28</v>
      </c>
      <c r="R1836" s="1488">
        <v>21</v>
      </c>
      <c r="S1836" s="1149">
        <v>24</v>
      </c>
      <c r="T1836" s="987">
        <v>23</v>
      </c>
      <c r="U1836" s="1050">
        <v>24</v>
      </c>
      <c r="V1836" s="1016">
        <v>27</v>
      </c>
      <c r="W1836" s="1015">
        <v>28</v>
      </c>
      <c r="X1836" s="1102">
        <v>27</v>
      </c>
      <c r="Y1836" s="947">
        <v>25</v>
      </c>
      <c r="Z1836" s="1150">
        <v>24</v>
      </c>
      <c r="AA1836" s="878"/>
      <c r="AB1836" s="1054">
        <v>0.1</v>
      </c>
      <c r="AC1836" s="878"/>
      <c r="AD1836" s="878"/>
      <c r="AE1836" s="878"/>
      <c r="AF1836" s="878"/>
      <c r="AG1836" s="878"/>
      <c r="AH1836" s="878"/>
      <c r="AI1836" s="953">
        <v>100</v>
      </c>
      <c r="AJ1836" s="1071">
        <v>5</v>
      </c>
      <c r="AK1836" s="878"/>
      <c r="AL1836" s="878"/>
      <c r="AM1836" s="953">
        <v>100</v>
      </c>
      <c r="AN1836" s="952">
        <v>100</v>
      </c>
      <c r="AO1836" s="953">
        <v>100</v>
      </c>
      <c r="AP1836" s="954"/>
    </row>
    <row r="1837" spans="1:42" x14ac:dyDescent="0.3">
      <c r="A1837" s="1685">
        <v>44584</v>
      </c>
      <c r="B1837" s="955" t="s">
        <v>22</v>
      </c>
      <c r="C1837" s="1125">
        <v>9</v>
      </c>
      <c r="D1837" s="1001">
        <v>10</v>
      </c>
      <c r="E1837" s="878">
        <v>2</v>
      </c>
      <c r="F1837" s="878">
        <v>3</v>
      </c>
      <c r="G1837" s="878">
        <v>2</v>
      </c>
      <c r="H1837" s="878">
        <v>2</v>
      </c>
      <c r="I1837" s="878">
        <v>5</v>
      </c>
      <c r="J1837" s="878">
        <v>4</v>
      </c>
      <c r="K1837" s="1228">
        <v>17</v>
      </c>
      <c r="L1837" s="1411">
        <v>26</v>
      </c>
      <c r="M1837" s="878">
        <v>2</v>
      </c>
      <c r="N1837" s="1073">
        <v>8</v>
      </c>
      <c r="O1837" s="878">
        <v>4</v>
      </c>
      <c r="P1837" s="878">
        <v>2</v>
      </c>
      <c r="Q1837" s="878">
        <v>2</v>
      </c>
      <c r="R1837" s="940">
        <v>6</v>
      </c>
      <c r="S1837" s="1297">
        <v>24</v>
      </c>
      <c r="T1837" s="944">
        <v>22</v>
      </c>
      <c r="U1837" s="1068">
        <v>22</v>
      </c>
      <c r="V1837" s="1230">
        <v>22</v>
      </c>
      <c r="W1837" s="986">
        <v>25</v>
      </c>
      <c r="X1837" s="892">
        <v>28</v>
      </c>
      <c r="Y1837" s="1201">
        <v>27</v>
      </c>
      <c r="Z1837" s="1017">
        <v>23</v>
      </c>
      <c r="AA1837" s="878"/>
      <c r="AB1837" s="1304">
        <v>1.6</v>
      </c>
      <c r="AC1837" s="1053">
        <v>0.3</v>
      </c>
      <c r="AD1837" s="1054">
        <v>0.1</v>
      </c>
      <c r="AE1837" s="878"/>
      <c r="AF1837" s="878"/>
      <c r="AG1837" s="878"/>
      <c r="AH1837" s="878"/>
      <c r="AI1837" s="953">
        <v>100</v>
      </c>
      <c r="AJ1837" s="953">
        <v>100</v>
      </c>
      <c r="AK1837" s="953">
        <v>100</v>
      </c>
      <c r="AL1837" s="953">
        <v>100</v>
      </c>
      <c r="AM1837" s="953">
        <v>100</v>
      </c>
      <c r="AN1837" s="953">
        <v>100</v>
      </c>
      <c r="AO1837" s="953">
        <v>100</v>
      </c>
      <c r="AP1837" s="953">
        <v>100</v>
      </c>
    </row>
    <row r="1838" spans="1:42" x14ac:dyDescent="0.3">
      <c r="A1838" s="1685">
        <v>44585</v>
      </c>
      <c r="B1838" s="877" t="s">
        <v>23</v>
      </c>
      <c r="C1838" s="878">
        <v>3</v>
      </c>
      <c r="D1838" s="878">
        <v>4</v>
      </c>
      <c r="E1838" s="878">
        <v>4</v>
      </c>
      <c r="F1838" s="878">
        <v>1</v>
      </c>
      <c r="G1838" s="900">
        <v>6</v>
      </c>
      <c r="H1838" s="1112">
        <v>6</v>
      </c>
      <c r="I1838" s="1073">
        <v>8</v>
      </c>
      <c r="J1838" s="901">
        <v>6</v>
      </c>
      <c r="K1838" s="929">
        <v>6</v>
      </c>
      <c r="L1838" s="1094">
        <v>8</v>
      </c>
      <c r="M1838" s="1156">
        <v>7</v>
      </c>
      <c r="N1838" s="878">
        <v>1</v>
      </c>
      <c r="O1838" s="878">
        <v>2</v>
      </c>
      <c r="P1838" s="878">
        <v>4</v>
      </c>
      <c r="Q1838" s="1027">
        <v>9</v>
      </c>
      <c r="R1838" s="907">
        <v>12</v>
      </c>
      <c r="S1838" s="889">
        <v>23</v>
      </c>
      <c r="T1838" s="918">
        <v>22</v>
      </c>
      <c r="U1838" s="1088">
        <v>21</v>
      </c>
      <c r="V1838" s="1191">
        <v>26</v>
      </c>
      <c r="W1838" s="971">
        <v>30</v>
      </c>
      <c r="X1838" s="1569">
        <v>31</v>
      </c>
      <c r="Y1838" s="1558">
        <v>29</v>
      </c>
      <c r="Z1838" s="921">
        <v>26</v>
      </c>
      <c r="AA1838" s="878"/>
      <c r="AB1838" s="878"/>
      <c r="AC1838" s="878"/>
      <c r="AD1838" s="878"/>
      <c r="AE1838" s="878"/>
      <c r="AF1838" s="878"/>
      <c r="AG1838" s="878"/>
      <c r="AH1838" s="878"/>
      <c r="AI1838" s="953">
        <v>100</v>
      </c>
      <c r="AJ1838" s="953">
        <v>100</v>
      </c>
      <c r="AK1838" s="953">
        <v>100</v>
      </c>
      <c r="AL1838" s="1071"/>
      <c r="AM1838" s="1132">
        <v>12</v>
      </c>
      <c r="AN1838" s="953">
        <v>100</v>
      </c>
      <c r="AO1838" s="953">
        <v>100</v>
      </c>
      <c r="AP1838" s="953">
        <v>100</v>
      </c>
    </row>
    <row r="1839" spans="1:42" x14ac:dyDescent="0.3">
      <c r="A1839" s="1685">
        <v>44586</v>
      </c>
      <c r="B1839" s="877" t="s">
        <v>24</v>
      </c>
      <c r="C1839" s="878">
        <v>5</v>
      </c>
      <c r="D1839" s="878">
        <v>3</v>
      </c>
      <c r="E1839" s="878">
        <v>2</v>
      </c>
      <c r="F1839" s="878">
        <v>3</v>
      </c>
      <c r="G1839" s="878">
        <v>3</v>
      </c>
      <c r="H1839" s="878">
        <v>0</v>
      </c>
      <c r="I1839" s="1060">
        <v>6</v>
      </c>
      <c r="J1839" s="878">
        <v>3</v>
      </c>
      <c r="K1839" s="882">
        <v>11</v>
      </c>
      <c r="L1839" s="878">
        <v>5</v>
      </c>
      <c r="M1839" s="878">
        <v>5</v>
      </c>
      <c r="N1839" s="878">
        <v>3</v>
      </c>
      <c r="O1839" s="939">
        <v>5</v>
      </c>
      <c r="P1839" s="878">
        <v>5</v>
      </c>
      <c r="Q1839" s="1095">
        <v>15</v>
      </c>
      <c r="R1839" s="1073">
        <v>8</v>
      </c>
      <c r="S1839" s="1018">
        <v>25</v>
      </c>
      <c r="T1839" s="1149">
        <v>24</v>
      </c>
      <c r="U1839" s="965">
        <v>23</v>
      </c>
      <c r="V1839" s="1179">
        <v>25</v>
      </c>
      <c r="W1839" s="1567">
        <v>30</v>
      </c>
      <c r="X1839" s="1184">
        <v>30</v>
      </c>
      <c r="Y1839" s="1150">
        <v>24</v>
      </c>
      <c r="Z1839" s="988">
        <v>23</v>
      </c>
      <c r="AA1839" s="878"/>
      <c r="AB1839" s="1054">
        <v>0.1</v>
      </c>
      <c r="AC1839" s="1118">
        <v>1.1000000000000001</v>
      </c>
      <c r="AD1839" s="1202">
        <v>0.4</v>
      </c>
      <c r="AE1839" s="878"/>
      <c r="AF1839" s="1407">
        <v>2</v>
      </c>
      <c r="AG1839" s="1053">
        <v>0.3</v>
      </c>
      <c r="AH1839" s="878"/>
      <c r="AI1839" s="953">
        <v>100</v>
      </c>
      <c r="AJ1839" s="953">
        <v>100</v>
      </c>
      <c r="AK1839" s="1155">
        <v>86</v>
      </c>
      <c r="AL1839" s="953">
        <v>100</v>
      </c>
      <c r="AM1839" s="953">
        <v>100</v>
      </c>
      <c r="AN1839" s="953">
        <v>100</v>
      </c>
      <c r="AO1839" s="953">
        <v>100</v>
      </c>
      <c r="AP1839" s="953">
        <v>100</v>
      </c>
    </row>
    <row r="1840" spans="1:42" x14ac:dyDescent="0.3">
      <c r="A1840" s="1685">
        <v>44587</v>
      </c>
      <c r="B1840" s="877" t="s">
        <v>25</v>
      </c>
      <c r="C1840" s="878">
        <v>3</v>
      </c>
      <c r="D1840" s="878">
        <v>2</v>
      </c>
      <c r="E1840" s="878">
        <v>4</v>
      </c>
      <c r="F1840" s="878">
        <v>4</v>
      </c>
      <c r="G1840" s="964">
        <v>5</v>
      </c>
      <c r="H1840" s="1097">
        <v>10</v>
      </c>
      <c r="I1840" s="980">
        <v>14</v>
      </c>
      <c r="J1840" s="1099">
        <v>13</v>
      </c>
      <c r="K1840" s="1030">
        <v>13</v>
      </c>
      <c r="L1840" s="941">
        <v>7</v>
      </c>
      <c r="M1840" s="901">
        <v>6</v>
      </c>
      <c r="N1840" s="939">
        <v>5</v>
      </c>
      <c r="O1840" s="1097">
        <v>10</v>
      </c>
      <c r="P1840" s="1326">
        <v>19</v>
      </c>
      <c r="Q1840" s="1014">
        <v>24</v>
      </c>
      <c r="R1840" s="1042">
        <v>24</v>
      </c>
      <c r="S1840" s="918">
        <v>22</v>
      </c>
      <c r="T1840" s="1051">
        <v>23</v>
      </c>
      <c r="U1840" s="1068">
        <v>22</v>
      </c>
      <c r="V1840" s="927">
        <v>25</v>
      </c>
      <c r="W1840" s="892">
        <v>28</v>
      </c>
      <c r="X1840" s="896">
        <v>26</v>
      </c>
      <c r="Y1840" s="944">
        <v>22</v>
      </c>
      <c r="Z1840" s="1173">
        <v>20</v>
      </c>
      <c r="AA1840" s="878"/>
      <c r="AB1840" s="878"/>
      <c r="AC1840" s="1604">
        <v>2.4</v>
      </c>
      <c r="AD1840" s="878"/>
      <c r="AE1840" s="1479">
        <v>2.5</v>
      </c>
      <c r="AF1840" s="1304">
        <v>1.6</v>
      </c>
      <c r="AG1840" s="1053">
        <v>0.3</v>
      </c>
      <c r="AH1840" s="878"/>
      <c r="AI1840" s="953">
        <v>100</v>
      </c>
      <c r="AJ1840" s="953">
        <v>100</v>
      </c>
      <c r="AK1840" s="953">
        <v>100</v>
      </c>
      <c r="AL1840" s="1300">
        <v>66</v>
      </c>
      <c r="AM1840" s="1276">
        <v>16</v>
      </c>
      <c r="AN1840" s="1396">
        <v>76</v>
      </c>
      <c r="AO1840" s="953">
        <v>100</v>
      </c>
      <c r="AP1840" s="1199">
        <v>90</v>
      </c>
    </row>
    <row r="1841" spans="1:42" x14ac:dyDescent="0.3">
      <c r="A1841" s="1685">
        <v>44588</v>
      </c>
      <c r="B1841" s="877" t="s">
        <v>26</v>
      </c>
      <c r="C1841" s="934">
        <v>11</v>
      </c>
      <c r="D1841" s="1111">
        <v>10</v>
      </c>
      <c r="E1841" s="1059">
        <v>10</v>
      </c>
      <c r="F1841" s="904">
        <v>11</v>
      </c>
      <c r="G1841" s="1125">
        <v>9</v>
      </c>
      <c r="H1841" s="1002">
        <v>9</v>
      </c>
      <c r="I1841" s="957">
        <v>9</v>
      </c>
      <c r="J1841" s="910">
        <v>7</v>
      </c>
      <c r="K1841" s="1414">
        <v>24</v>
      </c>
      <c r="L1841" s="1434">
        <v>22</v>
      </c>
      <c r="M1841" s="1341">
        <v>23</v>
      </c>
      <c r="N1841" s="1326">
        <v>19</v>
      </c>
      <c r="O1841" s="1028">
        <v>12</v>
      </c>
      <c r="P1841" s="1164">
        <v>10</v>
      </c>
      <c r="Q1841" s="1157">
        <v>10</v>
      </c>
      <c r="R1841" s="1085">
        <v>12</v>
      </c>
      <c r="S1841" s="1273">
        <v>17</v>
      </c>
      <c r="T1841" s="1368">
        <v>15</v>
      </c>
      <c r="U1841" s="1363">
        <v>14</v>
      </c>
      <c r="V1841" s="1329">
        <v>17</v>
      </c>
      <c r="W1841" s="1045">
        <v>21</v>
      </c>
      <c r="X1841" s="1066">
        <v>23</v>
      </c>
      <c r="Y1841" s="1088">
        <v>21</v>
      </c>
      <c r="Z1841" s="1346">
        <v>19</v>
      </c>
      <c r="AA1841" s="878"/>
      <c r="AB1841" s="878"/>
      <c r="AC1841" s="878"/>
      <c r="AD1841" s="878"/>
      <c r="AE1841" s="878"/>
      <c r="AF1841" s="878"/>
      <c r="AG1841" s="878"/>
      <c r="AH1841" s="878"/>
      <c r="AI1841" s="878"/>
      <c r="AJ1841" s="878"/>
      <c r="AK1841" s="1071">
        <v>5</v>
      </c>
      <c r="AL1841" s="878"/>
      <c r="AM1841" s="1071">
        <v>5</v>
      </c>
      <c r="AN1841" s="953">
        <v>100</v>
      </c>
      <c r="AO1841" s="1071">
        <v>5</v>
      </c>
      <c r="AP1841" s="878"/>
    </row>
    <row r="1842" spans="1:42" x14ac:dyDescent="0.3">
      <c r="A1842" s="1685">
        <v>44589</v>
      </c>
      <c r="B1842" s="877" t="s">
        <v>27</v>
      </c>
      <c r="C1842" s="931">
        <v>6</v>
      </c>
      <c r="D1842" s="878">
        <v>3</v>
      </c>
      <c r="E1842" s="878">
        <v>3</v>
      </c>
      <c r="F1842" s="878">
        <v>5</v>
      </c>
      <c r="G1842" s="1073">
        <v>8</v>
      </c>
      <c r="H1842" s="910">
        <v>7</v>
      </c>
      <c r="I1842" s="883">
        <v>7</v>
      </c>
      <c r="J1842" s="931">
        <v>6</v>
      </c>
      <c r="K1842" s="1085">
        <v>12</v>
      </c>
      <c r="L1842" s="1156">
        <v>7</v>
      </c>
      <c r="M1842" s="1060">
        <v>6</v>
      </c>
      <c r="N1842" s="956">
        <v>7</v>
      </c>
      <c r="O1842" s="941">
        <v>7</v>
      </c>
      <c r="P1842" s="939">
        <v>5</v>
      </c>
      <c r="Q1842" s="878">
        <v>5</v>
      </c>
      <c r="R1842" s="1097">
        <v>10</v>
      </c>
      <c r="S1842" s="1170">
        <v>18</v>
      </c>
      <c r="T1842" s="1247">
        <v>16</v>
      </c>
      <c r="U1842" s="1366">
        <v>16</v>
      </c>
      <c r="V1842" s="1173">
        <v>20</v>
      </c>
      <c r="W1842" s="1066">
        <v>23</v>
      </c>
      <c r="X1842" s="1018">
        <v>25</v>
      </c>
      <c r="Y1842" s="917">
        <v>24</v>
      </c>
      <c r="Z1842" s="919">
        <v>20</v>
      </c>
      <c r="AA1842" s="878"/>
      <c r="AB1842" s="878"/>
      <c r="AC1842" s="878"/>
      <c r="AD1842" s="878"/>
      <c r="AE1842" s="878"/>
      <c r="AF1842" s="878"/>
      <c r="AG1842" s="878"/>
      <c r="AH1842" s="878"/>
      <c r="AI1842" s="878"/>
      <c r="AJ1842" s="878"/>
      <c r="AK1842" s="1325">
        <v>15</v>
      </c>
      <c r="AL1842" s="954"/>
      <c r="AM1842" s="878"/>
      <c r="AN1842" s="878"/>
      <c r="AO1842" s="878"/>
      <c r="AP1842" s="878"/>
    </row>
    <row r="1843" spans="1:42" x14ac:dyDescent="0.3">
      <c r="A1843" s="1685">
        <v>44590</v>
      </c>
      <c r="B1843" s="955" t="s">
        <v>28</v>
      </c>
      <c r="C1843" s="956">
        <v>7</v>
      </c>
      <c r="D1843" s="878">
        <v>4</v>
      </c>
      <c r="E1843" s="878">
        <v>3</v>
      </c>
      <c r="F1843" s="878">
        <v>4</v>
      </c>
      <c r="G1843" s="878">
        <v>4</v>
      </c>
      <c r="H1843" s="1164">
        <v>10</v>
      </c>
      <c r="I1843" s="1093">
        <v>10</v>
      </c>
      <c r="J1843" s="940">
        <v>6</v>
      </c>
      <c r="K1843" s="980">
        <v>14</v>
      </c>
      <c r="L1843" s="1001">
        <v>10</v>
      </c>
      <c r="M1843" s="1060">
        <v>6</v>
      </c>
      <c r="N1843" s="1156">
        <v>7</v>
      </c>
      <c r="O1843" s="956">
        <v>7</v>
      </c>
      <c r="P1843" s="1125">
        <v>9</v>
      </c>
      <c r="Q1843" s="1180">
        <v>11</v>
      </c>
      <c r="R1843" s="1083">
        <v>13</v>
      </c>
      <c r="S1843" s="1116">
        <v>20</v>
      </c>
      <c r="T1843" s="1245">
        <v>18</v>
      </c>
      <c r="U1843" s="1366">
        <v>16</v>
      </c>
      <c r="V1843" s="1088">
        <v>21</v>
      </c>
      <c r="W1843" s="1092">
        <v>28</v>
      </c>
      <c r="X1843" s="989">
        <v>29</v>
      </c>
      <c r="Y1843" s="1019">
        <v>27</v>
      </c>
      <c r="Z1843" s="1051">
        <v>23</v>
      </c>
      <c r="AA1843" s="878"/>
      <c r="AB1843" s="878"/>
      <c r="AC1843" s="878"/>
      <c r="AD1843" s="878"/>
      <c r="AE1843" s="878"/>
      <c r="AF1843" s="878"/>
      <c r="AG1843" s="878"/>
      <c r="AH1843" s="878"/>
      <c r="AI1843" s="878"/>
      <c r="AJ1843" s="878"/>
      <c r="AK1843" s="878"/>
      <c r="AL1843" s="878"/>
      <c r="AM1843" s="878"/>
      <c r="AN1843" s="1223">
        <v>6</v>
      </c>
      <c r="AO1843" s="953">
        <v>100</v>
      </c>
      <c r="AP1843" s="1071">
        <v>5</v>
      </c>
    </row>
    <row r="1844" spans="1:42" x14ac:dyDescent="0.3">
      <c r="A1844" s="1685">
        <v>44591</v>
      </c>
      <c r="B1844" s="955" t="s">
        <v>29</v>
      </c>
      <c r="C1844" s="878">
        <v>5</v>
      </c>
      <c r="D1844" s="878">
        <v>5</v>
      </c>
      <c r="E1844" s="1133">
        <v>5</v>
      </c>
      <c r="F1844" s="956">
        <v>7</v>
      </c>
      <c r="G1844" s="956">
        <v>7</v>
      </c>
      <c r="H1844" s="901">
        <v>6</v>
      </c>
      <c r="I1844" s="1060">
        <v>6</v>
      </c>
      <c r="J1844" s="878">
        <v>4</v>
      </c>
      <c r="K1844" s="1081">
        <v>17</v>
      </c>
      <c r="L1844" s="936">
        <v>17</v>
      </c>
      <c r="M1844" s="1326">
        <v>19</v>
      </c>
      <c r="N1844" s="1160">
        <v>14</v>
      </c>
      <c r="O1844" s="1111">
        <v>10</v>
      </c>
      <c r="P1844" s="903">
        <v>10</v>
      </c>
      <c r="Q1844" s="1099">
        <v>13</v>
      </c>
      <c r="R1844" s="1094">
        <v>8</v>
      </c>
      <c r="S1844" s="1115">
        <v>20</v>
      </c>
      <c r="T1844" s="1174">
        <v>19</v>
      </c>
      <c r="U1844" s="1129">
        <v>17</v>
      </c>
      <c r="V1844" s="891">
        <v>22</v>
      </c>
      <c r="W1844" s="1558">
        <v>29</v>
      </c>
      <c r="X1844" s="1553">
        <v>32</v>
      </c>
      <c r="Y1844" s="994">
        <v>31</v>
      </c>
      <c r="Z1844" s="917">
        <v>24</v>
      </c>
      <c r="AA1844" s="878"/>
      <c r="AB1844" s="878"/>
      <c r="AC1844" s="878"/>
      <c r="AD1844" s="878"/>
      <c r="AE1844" s="878"/>
      <c r="AF1844" s="878"/>
      <c r="AG1844" s="878"/>
      <c r="AH1844" s="878"/>
      <c r="AI1844" s="953">
        <v>100</v>
      </c>
      <c r="AJ1844" s="878"/>
      <c r="AK1844" s="878"/>
      <c r="AL1844" s="878"/>
      <c r="AM1844" s="878"/>
      <c r="AN1844" s="878"/>
      <c r="AO1844" s="878"/>
      <c r="AP1844" s="878"/>
    </row>
    <row r="1845" spans="1:42" x14ac:dyDescent="0.3">
      <c r="A1845" s="1685">
        <v>44592</v>
      </c>
      <c r="B1845" s="877" t="s">
        <v>30</v>
      </c>
      <c r="C1845" s="940">
        <v>6</v>
      </c>
      <c r="D1845" s="932">
        <v>7</v>
      </c>
      <c r="E1845" s="1114">
        <v>11</v>
      </c>
      <c r="F1845" s="984">
        <v>11</v>
      </c>
      <c r="G1845" s="1065">
        <v>7</v>
      </c>
      <c r="H1845" s="932">
        <v>7</v>
      </c>
      <c r="I1845" s="1002">
        <v>9</v>
      </c>
      <c r="J1845" s="940">
        <v>6</v>
      </c>
      <c r="K1845" s="1225">
        <v>20</v>
      </c>
      <c r="L1845" s="888">
        <v>19</v>
      </c>
      <c r="M1845" s="1306">
        <v>23</v>
      </c>
      <c r="N1845" s="1373">
        <v>18</v>
      </c>
      <c r="O1845" s="1134">
        <v>12</v>
      </c>
      <c r="P1845" s="1157">
        <v>10</v>
      </c>
      <c r="Q1845" s="963">
        <v>11</v>
      </c>
      <c r="R1845" s="1010">
        <v>13</v>
      </c>
      <c r="S1845" s="1230">
        <v>22</v>
      </c>
      <c r="T1845" s="920">
        <v>21</v>
      </c>
      <c r="U1845" s="1281">
        <v>17</v>
      </c>
      <c r="V1845" s="1232">
        <v>20</v>
      </c>
      <c r="W1845" s="1198">
        <v>25</v>
      </c>
      <c r="X1845" s="1070">
        <v>28</v>
      </c>
      <c r="Y1845" s="1069">
        <v>26</v>
      </c>
      <c r="Z1845" s="944">
        <v>22</v>
      </c>
      <c r="AA1845" s="878"/>
      <c r="AB1845" s="878"/>
      <c r="AC1845" s="878"/>
      <c r="AD1845" s="878"/>
      <c r="AE1845" s="878"/>
      <c r="AF1845" s="878"/>
      <c r="AG1845" s="878"/>
      <c r="AH1845" s="878"/>
      <c r="AI1845" s="1071"/>
      <c r="AJ1845" s="952">
        <v>99</v>
      </c>
      <c r="AK1845" s="1188">
        <v>72</v>
      </c>
      <c r="AL1845" s="1071">
        <v>5</v>
      </c>
      <c r="AM1845" s="1224">
        <v>90</v>
      </c>
      <c r="AN1845" s="1071">
        <v>5</v>
      </c>
      <c r="AO1845" s="1223">
        <v>6</v>
      </c>
      <c r="AP1845" s="878"/>
    </row>
    <row r="1846" spans="1:42" x14ac:dyDescent="0.3">
      <c r="A1846" s="1685">
        <v>44593</v>
      </c>
      <c r="B1846" s="877" t="s">
        <v>31</v>
      </c>
      <c r="C1846" s="1133">
        <v>5</v>
      </c>
      <c r="D1846" s="929">
        <v>6</v>
      </c>
      <c r="E1846" s="878">
        <v>4</v>
      </c>
      <c r="F1846" s="1072">
        <v>6</v>
      </c>
      <c r="G1846" s="878">
        <v>3</v>
      </c>
      <c r="H1846" s="1220">
        <v>9</v>
      </c>
      <c r="I1846" s="1002">
        <v>9</v>
      </c>
      <c r="J1846" s="878">
        <v>5</v>
      </c>
      <c r="K1846" s="902">
        <v>9</v>
      </c>
      <c r="L1846" s="1006">
        <v>13</v>
      </c>
      <c r="M1846" s="1039">
        <v>13</v>
      </c>
      <c r="N1846" s="963">
        <v>11</v>
      </c>
      <c r="O1846" s="941">
        <v>7</v>
      </c>
      <c r="P1846" s="939">
        <v>5</v>
      </c>
      <c r="Q1846" s="1001">
        <v>10</v>
      </c>
      <c r="R1846" s="1006">
        <v>13</v>
      </c>
      <c r="S1846" s="1137">
        <v>19</v>
      </c>
      <c r="T1846" s="1329">
        <v>17</v>
      </c>
      <c r="U1846" s="1320">
        <v>14</v>
      </c>
      <c r="V1846" s="945">
        <v>20</v>
      </c>
      <c r="W1846" s="1558">
        <v>29</v>
      </c>
      <c r="X1846" s="971">
        <v>30</v>
      </c>
      <c r="Y1846" s="995">
        <v>29</v>
      </c>
      <c r="Z1846" s="1234">
        <v>23</v>
      </c>
      <c r="AA1846" s="878"/>
      <c r="AB1846" s="878"/>
      <c r="AC1846" s="878"/>
      <c r="AD1846" s="878"/>
      <c r="AE1846" s="878"/>
      <c r="AF1846" s="878"/>
      <c r="AG1846" s="878"/>
      <c r="AH1846" s="878"/>
      <c r="AI1846" s="1223">
        <v>6</v>
      </c>
      <c r="AJ1846" s="878"/>
      <c r="AK1846" s="878"/>
      <c r="AL1846" s="878"/>
      <c r="AM1846" s="878"/>
      <c r="AN1846" s="1215"/>
      <c r="AO1846" s="878"/>
      <c r="AP1846" s="878"/>
    </row>
    <row r="1847" spans="1:42" x14ac:dyDescent="0.3">
      <c r="A1847" s="1685">
        <v>44594</v>
      </c>
      <c r="B1847" s="877" t="s">
        <v>32</v>
      </c>
      <c r="C1847" s="878">
        <v>4</v>
      </c>
      <c r="D1847" s="878">
        <v>4</v>
      </c>
      <c r="E1847" s="878">
        <v>4</v>
      </c>
      <c r="F1847" s="940">
        <v>6</v>
      </c>
      <c r="G1847" s="932">
        <v>7</v>
      </c>
      <c r="H1847" s="903">
        <v>10</v>
      </c>
      <c r="I1847" s="1125">
        <v>9</v>
      </c>
      <c r="J1847" s="878">
        <v>2</v>
      </c>
      <c r="K1847" s="980">
        <v>14</v>
      </c>
      <c r="L1847" s="1006">
        <v>13</v>
      </c>
      <c r="M1847" s="1036">
        <v>13</v>
      </c>
      <c r="N1847" s="1028">
        <v>12</v>
      </c>
      <c r="O1847" s="1134">
        <v>12</v>
      </c>
      <c r="P1847" s="1080">
        <v>8</v>
      </c>
      <c r="Q1847" s="1085">
        <v>12</v>
      </c>
      <c r="R1847" s="963">
        <v>11</v>
      </c>
      <c r="S1847" s="1044">
        <v>21</v>
      </c>
      <c r="T1847" s="1136">
        <v>20</v>
      </c>
      <c r="U1847" s="1127">
        <v>19</v>
      </c>
      <c r="V1847" s="986">
        <v>25</v>
      </c>
      <c r="W1847" s="1573">
        <v>33</v>
      </c>
      <c r="X1847" s="1583">
        <v>34</v>
      </c>
      <c r="Y1847" s="1091">
        <v>31</v>
      </c>
      <c r="Z1847" s="1105">
        <v>26</v>
      </c>
      <c r="AA1847" s="878"/>
      <c r="AB1847" s="878"/>
      <c r="AC1847" s="878"/>
      <c r="AD1847" s="878"/>
      <c r="AE1847" s="878"/>
      <c r="AF1847" s="878"/>
      <c r="AG1847" s="878"/>
      <c r="AH1847" s="878"/>
      <c r="AI1847" s="878"/>
      <c r="AJ1847" s="878"/>
      <c r="AK1847" s="1071">
        <v>5</v>
      </c>
      <c r="AL1847" s="878"/>
      <c r="AM1847" s="1223">
        <v>6</v>
      </c>
      <c r="AN1847" s="1333">
        <v>10</v>
      </c>
      <c r="AO1847" s="1405">
        <v>85</v>
      </c>
      <c r="AP1847" s="953">
        <v>100</v>
      </c>
    </row>
    <row r="1848" spans="1:42" x14ac:dyDescent="0.3">
      <c r="A1848" s="1685">
        <v>44595</v>
      </c>
      <c r="B1848" s="877" t="s">
        <v>33</v>
      </c>
      <c r="C1848" s="881">
        <v>11</v>
      </c>
      <c r="D1848" s="878">
        <v>2</v>
      </c>
      <c r="E1848" s="884">
        <v>5</v>
      </c>
      <c r="F1848" s="932">
        <v>7</v>
      </c>
      <c r="G1848" s="885">
        <v>6</v>
      </c>
      <c r="H1848" s="1060">
        <v>6</v>
      </c>
      <c r="I1848" s="1112">
        <v>6</v>
      </c>
      <c r="J1848" s="1133">
        <v>5</v>
      </c>
      <c r="K1848" s="1415">
        <v>25</v>
      </c>
      <c r="L1848" s="1085">
        <v>12</v>
      </c>
      <c r="M1848" s="907">
        <v>12</v>
      </c>
      <c r="N1848" s="882">
        <v>11</v>
      </c>
      <c r="O1848" s="1266">
        <v>13</v>
      </c>
      <c r="P1848" s="878">
        <v>2</v>
      </c>
      <c r="Q1848" s="1072">
        <v>6</v>
      </c>
      <c r="R1848" s="1220">
        <v>9</v>
      </c>
      <c r="S1848" s="891">
        <v>22</v>
      </c>
      <c r="T1848" s="1067">
        <v>22</v>
      </c>
      <c r="U1848" s="967">
        <v>21</v>
      </c>
      <c r="V1848" s="1126">
        <v>20</v>
      </c>
      <c r="W1848" s="1117">
        <v>20</v>
      </c>
      <c r="X1848" s="1179">
        <v>25</v>
      </c>
      <c r="Y1848" s="1192">
        <v>24</v>
      </c>
      <c r="Z1848" s="1067">
        <v>22</v>
      </c>
      <c r="AA1848" s="1054">
        <v>0.1</v>
      </c>
      <c r="AB1848" s="1054">
        <v>0.1</v>
      </c>
      <c r="AC1848" s="1053">
        <v>0.3</v>
      </c>
      <c r="AD1848" s="1305">
        <v>2.8</v>
      </c>
      <c r="AE1848" s="1052">
        <v>0.2</v>
      </c>
      <c r="AF1848" s="878"/>
      <c r="AG1848" s="1054">
        <v>0.1</v>
      </c>
      <c r="AH1848" s="1054">
        <v>0.1</v>
      </c>
      <c r="AI1848" s="953">
        <v>100</v>
      </c>
      <c r="AJ1848" s="953">
        <v>100</v>
      </c>
      <c r="AK1848" s="953">
        <v>100</v>
      </c>
      <c r="AL1848" s="953">
        <v>100</v>
      </c>
      <c r="AM1848" s="953">
        <v>100</v>
      </c>
      <c r="AN1848" s="953">
        <v>100</v>
      </c>
      <c r="AO1848" s="953">
        <v>100</v>
      </c>
      <c r="AP1848" s="1223">
        <v>6</v>
      </c>
    </row>
    <row r="1849" spans="1:42" x14ac:dyDescent="0.3">
      <c r="A1849" s="1685">
        <v>44596</v>
      </c>
      <c r="B1849" s="877" t="s">
        <v>34</v>
      </c>
      <c r="C1849" s="979">
        <v>6</v>
      </c>
      <c r="D1849" s="878">
        <v>5</v>
      </c>
      <c r="E1849" s="878">
        <v>4</v>
      </c>
      <c r="F1849" s="884">
        <v>5</v>
      </c>
      <c r="G1849" s="878">
        <v>5</v>
      </c>
      <c r="H1849" s="979">
        <v>6</v>
      </c>
      <c r="I1849" s="878">
        <v>5</v>
      </c>
      <c r="J1849" s="878">
        <v>3</v>
      </c>
      <c r="K1849" s="1099">
        <v>13</v>
      </c>
      <c r="L1849" s="1001">
        <v>10</v>
      </c>
      <c r="M1849" s="1073">
        <v>8</v>
      </c>
      <c r="N1849" s="1112">
        <v>6</v>
      </c>
      <c r="O1849" s="939">
        <v>5</v>
      </c>
      <c r="P1849" s="879">
        <v>7</v>
      </c>
      <c r="Q1849" s="1112">
        <v>6</v>
      </c>
      <c r="R1849" s="911">
        <v>8</v>
      </c>
      <c r="S1849" s="1067">
        <v>22</v>
      </c>
      <c r="T1849" s="967">
        <v>21</v>
      </c>
      <c r="U1849" s="920">
        <v>21</v>
      </c>
      <c r="V1849" s="1050">
        <v>24</v>
      </c>
      <c r="W1849" s="1100">
        <v>27</v>
      </c>
      <c r="X1849" s="971">
        <v>30</v>
      </c>
      <c r="Y1849" s="1069">
        <v>26</v>
      </c>
      <c r="Z1849" s="1234">
        <v>23</v>
      </c>
      <c r="AA1849" s="878"/>
      <c r="AB1849" s="878"/>
      <c r="AC1849" s="878"/>
      <c r="AD1849" s="878"/>
      <c r="AE1849" s="1054">
        <v>0.1</v>
      </c>
      <c r="AF1849" s="878"/>
      <c r="AG1849" s="878"/>
      <c r="AH1849" s="878"/>
      <c r="AI1849" s="878"/>
      <c r="AJ1849" s="878"/>
      <c r="AK1849" s="878"/>
      <c r="AL1849" s="1108">
        <v>43</v>
      </c>
      <c r="AM1849" s="1078">
        <v>93</v>
      </c>
      <c r="AN1849" s="1429">
        <v>86</v>
      </c>
      <c r="AO1849" s="953">
        <v>100</v>
      </c>
      <c r="AP1849" s="953">
        <v>100</v>
      </c>
    </row>
    <row r="1850" spans="1:42" x14ac:dyDescent="0.3">
      <c r="A1850" s="1685">
        <v>44597</v>
      </c>
      <c r="B1850" s="955" t="s">
        <v>35</v>
      </c>
      <c r="C1850" s="878">
        <v>3</v>
      </c>
      <c r="D1850" s="931">
        <v>6</v>
      </c>
      <c r="E1850" s="930">
        <v>7</v>
      </c>
      <c r="F1850" s="902">
        <v>9</v>
      </c>
      <c r="G1850" s="911">
        <v>8</v>
      </c>
      <c r="H1850" s="1001">
        <v>10</v>
      </c>
      <c r="I1850" s="1097">
        <v>10</v>
      </c>
      <c r="J1850" s="910">
        <v>7</v>
      </c>
      <c r="K1850" s="878">
        <v>5</v>
      </c>
      <c r="L1850" s="1095">
        <v>15</v>
      </c>
      <c r="M1850" s="1160">
        <v>14</v>
      </c>
      <c r="N1850" s="1160">
        <v>14</v>
      </c>
      <c r="O1850" s="1160">
        <v>14</v>
      </c>
      <c r="P1850" s="1113">
        <v>16</v>
      </c>
      <c r="Q1850" s="1311">
        <v>17</v>
      </c>
      <c r="R1850" s="1061">
        <v>20</v>
      </c>
      <c r="S1850" s="1047">
        <v>21</v>
      </c>
      <c r="T1850" s="919">
        <v>20</v>
      </c>
      <c r="U1850" s="1175">
        <v>18</v>
      </c>
      <c r="V1850" s="1045">
        <v>21</v>
      </c>
      <c r="W1850" s="1174">
        <v>19</v>
      </c>
      <c r="X1850" s="1171">
        <v>23</v>
      </c>
      <c r="Y1850" s="1117">
        <v>20</v>
      </c>
      <c r="Z1850" s="1273">
        <v>17</v>
      </c>
      <c r="AA1850" s="1119">
        <v>1.3</v>
      </c>
      <c r="AB1850" s="878"/>
      <c r="AC1850" s="878"/>
      <c r="AD1850" s="878"/>
      <c r="AE1850" s="878"/>
      <c r="AF1850" s="1054">
        <v>0.1</v>
      </c>
      <c r="AG1850" s="1499">
        <v>1</v>
      </c>
      <c r="AH1850" s="878"/>
      <c r="AI1850" s="953">
        <v>100</v>
      </c>
      <c r="AJ1850" s="953">
        <v>100</v>
      </c>
      <c r="AK1850" s="1071">
        <v>5</v>
      </c>
      <c r="AL1850" s="1614">
        <v>31</v>
      </c>
      <c r="AM1850" s="953">
        <v>100</v>
      </c>
      <c r="AN1850" s="1110">
        <v>91</v>
      </c>
      <c r="AO1850" s="1526">
        <v>21</v>
      </c>
      <c r="AP1850" s="1154">
        <v>30</v>
      </c>
    </row>
    <row r="1851" spans="1:42" x14ac:dyDescent="0.3">
      <c r="A1851" s="1685">
        <v>44598</v>
      </c>
      <c r="B1851" s="955" t="s">
        <v>36</v>
      </c>
      <c r="C1851" s="899">
        <v>9</v>
      </c>
      <c r="D1851" s="932">
        <v>7</v>
      </c>
      <c r="E1851" s="1060">
        <v>6</v>
      </c>
      <c r="F1851" s="1125">
        <v>9</v>
      </c>
      <c r="G1851" s="912">
        <v>9</v>
      </c>
      <c r="H1851" s="934">
        <v>11</v>
      </c>
      <c r="I1851" s="912">
        <v>9</v>
      </c>
      <c r="J1851" s="878">
        <v>5</v>
      </c>
      <c r="K1851" s="1242">
        <v>21</v>
      </c>
      <c r="L1851" s="942">
        <v>19</v>
      </c>
      <c r="M1851" s="942">
        <v>19</v>
      </c>
      <c r="N1851" s="942">
        <v>19</v>
      </c>
      <c r="O1851" s="1160">
        <v>14</v>
      </c>
      <c r="P1851" s="1373">
        <v>18</v>
      </c>
      <c r="Q1851" s="1242">
        <v>21</v>
      </c>
      <c r="R1851" s="1311">
        <v>17</v>
      </c>
      <c r="S1851" s="1263">
        <v>16</v>
      </c>
      <c r="T1851" s="1277">
        <v>15</v>
      </c>
      <c r="U1851" s="1284">
        <v>14</v>
      </c>
      <c r="V1851" s="1246">
        <v>17</v>
      </c>
      <c r="W1851" s="945">
        <v>20</v>
      </c>
      <c r="X1851" s="890">
        <v>21</v>
      </c>
      <c r="Y1851" s="1047">
        <v>21</v>
      </c>
      <c r="Z1851" s="1324">
        <v>18</v>
      </c>
      <c r="AA1851" s="878"/>
      <c r="AB1851" s="878"/>
      <c r="AC1851" s="878"/>
      <c r="AD1851" s="878"/>
      <c r="AE1851" s="878"/>
      <c r="AF1851" s="878"/>
      <c r="AG1851" s="878"/>
      <c r="AH1851" s="878"/>
      <c r="AI1851" s="1189">
        <v>7</v>
      </c>
      <c r="AJ1851" s="1557">
        <v>50</v>
      </c>
      <c r="AK1851" s="1071">
        <v>5</v>
      </c>
      <c r="AL1851" s="878"/>
      <c r="AM1851" s="878"/>
      <c r="AN1851" s="953">
        <v>100</v>
      </c>
      <c r="AO1851" s="953">
        <v>100</v>
      </c>
      <c r="AP1851" s="878"/>
    </row>
    <row r="1852" spans="1:42" x14ac:dyDescent="0.3">
      <c r="A1852" s="1685">
        <v>44599</v>
      </c>
      <c r="B1852" s="877" t="s">
        <v>37</v>
      </c>
      <c r="C1852" s="878">
        <v>4</v>
      </c>
      <c r="D1852" s="931">
        <v>6</v>
      </c>
      <c r="E1852" s="956">
        <v>7</v>
      </c>
      <c r="F1852" s="900">
        <v>6</v>
      </c>
      <c r="G1852" s="929">
        <v>6</v>
      </c>
      <c r="H1852" s="1060">
        <v>6</v>
      </c>
      <c r="I1852" s="885">
        <v>6</v>
      </c>
      <c r="J1852" s="884">
        <v>5</v>
      </c>
      <c r="K1852" s="1439">
        <v>15</v>
      </c>
      <c r="L1852" s="1482">
        <v>16</v>
      </c>
      <c r="M1852" s="981">
        <v>18</v>
      </c>
      <c r="N1852" s="882">
        <v>11</v>
      </c>
      <c r="O1852" s="1080">
        <v>8</v>
      </c>
      <c r="P1852" s="1065">
        <v>7</v>
      </c>
      <c r="Q1852" s="1080">
        <v>8</v>
      </c>
      <c r="R1852" s="912">
        <v>9</v>
      </c>
      <c r="S1852" s="1262">
        <v>17</v>
      </c>
      <c r="T1852" s="1247">
        <v>16</v>
      </c>
      <c r="U1852" s="1256">
        <v>15</v>
      </c>
      <c r="V1852" s="1139">
        <v>19</v>
      </c>
      <c r="W1852" s="1171">
        <v>23</v>
      </c>
      <c r="X1852" s="1049">
        <v>25</v>
      </c>
      <c r="Y1852" s="987">
        <v>23</v>
      </c>
      <c r="Z1852" s="1183">
        <v>19</v>
      </c>
      <c r="AA1852" s="878"/>
      <c r="AB1852" s="878"/>
      <c r="AC1852" s="878"/>
      <c r="AD1852" s="878"/>
      <c r="AE1852" s="878"/>
      <c r="AF1852" s="878"/>
      <c r="AG1852" s="878"/>
      <c r="AH1852" s="878"/>
      <c r="AI1852" s="1000"/>
      <c r="AJ1852" s="954"/>
      <c r="AK1852" s="878"/>
      <c r="AL1852" s="878"/>
      <c r="AM1852" s="878"/>
      <c r="AN1852" s="878"/>
      <c r="AO1852" s="878"/>
      <c r="AP1852" s="878"/>
    </row>
    <row r="1853" spans="1:42" x14ac:dyDescent="0.3">
      <c r="A1853" s="1685">
        <v>44600</v>
      </c>
      <c r="B1853" s="877" t="s">
        <v>38</v>
      </c>
      <c r="C1853" s="878">
        <v>4</v>
      </c>
      <c r="D1853" s="878">
        <v>3</v>
      </c>
      <c r="E1853" s="878">
        <v>2</v>
      </c>
      <c r="F1853" s="878">
        <v>1</v>
      </c>
      <c r="G1853" s="879">
        <v>7</v>
      </c>
      <c r="H1853" s="1027">
        <v>9</v>
      </c>
      <c r="I1853" s="880">
        <v>8</v>
      </c>
      <c r="J1853" s="1072">
        <v>6</v>
      </c>
      <c r="K1853" s="899">
        <v>9</v>
      </c>
      <c r="L1853" s="878">
        <v>5</v>
      </c>
      <c r="M1853" s="878">
        <v>2</v>
      </c>
      <c r="N1853" s="878">
        <v>5</v>
      </c>
      <c r="O1853" s="878">
        <v>4</v>
      </c>
      <c r="P1853" s="929">
        <v>6</v>
      </c>
      <c r="Q1853" s="1073">
        <v>8</v>
      </c>
      <c r="R1853" s="903">
        <v>10</v>
      </c>
      <c r="S1853" s="1130">
        <v>18</v>
      </c>
      <c r="T1853" s="1294">
        <v>16</v>
      </c>
      <c r="U1853" s="1253">
        <v>15</v>
      </c>
      <c r="V1853" s="1232">
        <v>20</v>
      </c>
      <c r="W1853" s="1048">
        <v>24</v>
      </c>
      <c r="X1853" s="897">
        <v>25</v>
      </c>
      <c r="Y1853" s="1234">
        <v>23</v>
      </c>
      <c r="Z1853" s="1126">
        <v>20</v>
      </c>
      <c r="AA1853" s="878"/>
      <c r="AB1853" s="878"/>
      <c r="AC1853" s="878"/>
      <c r="AD1853" s="878"/>
      <c r="AE1853" s="878"/>
      <c r="AF1853" s="878"/>
      <c r="AG1853" s="878"/>
      <c r="AH1853" s="878"/>
      <c r="AI1853" s="878"/>
      <c r="AJ1853" s="1154">
        <v>29</v>
      </c>
      <c r="AK1853" s="1603">
        <v>35</v>
      </c>
      <c r="AL1853" s="878"/>
      <c r="AM1853" s="878"/>
      <c r="AN1853" s="878"/>
      <c r="AO1853" s="878"/>
      <c r="AP1853" s="878"/>
    </row>
    <row r="1854" spans="1:42" x14ac:dyDescent="0.3">
      <c r="A1854" s="1685">
        <v>44601</v>
      </c>
      <c r="B1854" s="877" t="s">
        <v>39</v>
      </c>
      <c r="C1854" s="940">
        <v>6</v>
      </c>
      <c r="D1854" s="1133">
        <v>5</v>
      </c>
      <c r="E1854" s="878">
        <v>4</v>
      </c>
      <c r="F1854" s="878">
        <v>5</v>
      </c>
      <c r="G1854" s="1072">
        <v>6</v>
      </c>
      <c r="H1854" s="1164">
        <v>10</v>
      </c>
      <c r="I1854" s="1093">
        <v>10</v>
      </c>
      <c r="J1854" s="985">
        <v>8</v>
      </c>
      <c r="K1854" s="1030">
        <v>13</v>
      </c>
      <c r="L1854" s="1085">
        <v>12</v>
      </c>
      <c r="M1854" s="882">
        <v>11</v>
      </c>
      <c r="N1854" s="902">
        <v>9</v>
      </c>
      <c r="O1854" s="879">
        <v>7</v>
      </c>
      <c r="P1854" s="941">
        <v>7</v>
      </c>
      <c r="Q1854" s="1001">
        <v>10</v>
      </c>
      <c r="R1854" s="1037">
        <v>17</v>
      </c>
      <c r="S1854" s="1271">
        <v>19</v>
      </c>
      <c r="T1854" s="1175">
        <v>18</v>
      </c>
      <c r="U1854" s="1250">
        <v>16</v>
      </c>
      <c r="V1854" s="1044">
        <v>21</v>
      </c>
      <c r="W1854" s="1141">
        <v>27</v>
      </c>
      <c r="X1854" s="1210">
        <v>29</v>
      </c>
      <c r="Y1854" s="1179">
        <v>25</v>
      </c>
      <c r="Z1854" s="1067">
        <v>22</v>
      </c>
      <c r="AA1854" s="878"/>
      <c r="AB1854" s="878"/>
      <c r="AC1854" s="878"/>
      <c r="AD1854" s="878"/>
      <c r="AE1854" s="878"/>
      <c r="AF1854" s="878"/>
      <c r="AG1854" s="878"/>
      <c r="AH1854" s="878"/>
      <c r="AI1854" s="1071">
        <v>5</v>
      </c>
      <c r="AJ1854" s="1215"/>
      <c r="AK1854" s="1189">
        <v>7</v>
      </c>
      <c r="AL1854" s="878"/>
      <c r="AM1854" s="878"/>
      <c r="AN1854" s="878"/>
      <c r="AO1854" s="878"/>
      <c r="AP1854" s="878"/>
    </row>
    <row r="1855" spans="1:42" x14ac:dyDescent="0.3">
      <c r="A1855" s="1685">
        <v>44602</v>
      </c>
      <c r="B1855" s="877" t="s">
        <v>40</v>
      </c>
      <c r="C1855" s="939">
        <v>5</v>
      </c>
      <c r="D1855" s="878">
        <v>4</v>
      </c>
      <c r="E1855" s="878">
        <v>5</v>
      </c>
      <c r="F1855" s="880">
        <v>8</v>
      </c>
      <c r="G1855" s="880">
        <v>8</v>
      </c>
      <c r="H1855" s="932">
        <v>7</v>
      </c>
      <c r="I1855" s="1164">
        <v>10</v>
      </c>
      <c r="J1855" s="1059">
        <v>10</v>
      </c>
      <c r="K1855" s="1063">
        <v>17</v>
      </c>
      <c r="L1855" s="1038">
        <v>15</v>
      </c>
      <c r="M1855" s="1243">
        <v>20</v>
      </c>
      <c r="N1855" s="1228">
        <v>17</v>
      </c>
      <c r="O1855" s="1085">
        <v>12</v>
      </c>
      <c r="P1855" s="1001">
        <v>10</v>
      </c>
      <c r="Q1855" s="1083">
        <v>13</v>
      </c>
      <c r="R1855" s="1225">
        <v>20</v>
      </c>
      <c r="S1855" s="945">
        <v>20</v>
      </c>
      <c r="T1855" s="1161">
        <v>18</v>
      </c>
      <c r="U1855" s="1281">
        <v>17</v>
      </c>
      <c r="V1855" s="891">
        <v>22</v>
      </c>
      <c r="W1855" s="1567">
        <v>30</v>
      </c>
      <c r="X1855" s="894">
        <v>32</v>
      </c>
      <c r="Y1855" s="925">
        <v>28</v>
      </c>
      <c r="Z1855" s="1150">
        <v>24</v>
      </c>
      <c r="AA1855" s="878"/>
      <c r="AB1855" s="878"/>
      <c r="AC1855" s="878"/>
      <c r="AD1855" s="878"/>
      <c r="AE1855" s="878"/>
      <c r="AF1855" s="878"/>
      <c r="AG1855" s="878"/>
      <c r="AH1855" s="878"/>
      <c r="AI1855" s="878"/>
      <c r="AJ1855" s="878"/>
      <c r="AK1855" s="878"/>
      <c r="AL1855" s="878"/>
      <c r="AM1855" s="878"/>
      <c r="AN1855" s="878"/>
      <c r="AO1855" s="878"/>
      <c r="AP1855" s="878"/>
    </row>
    <row r="1856" spans="1:42" x14ac:dyDescent="0.3">
      <c r="A1856" s="1685">
        <v>44603</v>
      </c>
      <c r="B1856" s="877" t="s">
        <v>41</v>
      </c>
      <c r="C1856" s="901">
        <v>6</v>
      </c>
      <c r="D1856" s="878">
        <v>4</v>
      </c>
      <c r="E1856" s="878">
        <v>4</v>
      </c>
      <c r="F1856" s="878">
        <v>4</v>
      </c>
      <c r="G1856" s="1156">
        <v>7</v>
      </c>
      <c r="H1856" s="1220">
        <v>9</v>
      </c>
      <c r="I1856" s="937">
        <v>14</v>
      </c>
      <c r="J1856" s="960">
        <v>12</v>
      </c>
      <c r="K1856" s="1113">
        <v>16</v>
      </c>
      <c r="L1856" s="1157">
        <v>10</v>
      </c>
      <c r="M1856" s="1134">
        <v>12</v>
      </c>
      <c r="N1856" s="878">
        <v>4</v>
      </c>
      <c r="O1856" s="1123">
        <v>8</v>
      </c>
      <c r="P1856" s="934">
        <v>11</v>
      </c>
      <c r="Q1856" s="1240">
        <v>24</v>
      </c>
      <c r="R1856" s="1341">
        <v>23</v>
      </c>
      <c r="S1856" s="965">
        <v>23</v>
      </c>
      <c r="T1856" s="945">
        <v>20</v>
      </c>
      <c r="U1856" s="1183">
        <v>19</v>
      </c>
      <c r="V1856" s="1020">
        <v>24</v>
      </c>
      <c r="W1856" s="948">
        <v>29</v>
      </c>
      <c r="X1856" s="971">
        <v>30</v>
      </c>
      <c r="Y1856" s="1021">
        <v>22</v>
      </c>
      <c r="Z1856" s="1271">
        <v>19</v>
      </c>
      <c r="AA1856" s="878"/>
      <c r="AB1856" s="878"/>
      <c r="AC1856" s="878"/>
      <c r="AD1856" s="878"/>
      <c r="AE1856" s="878"/>
      <c r="AF1856" s="878"/>
      <c r="AG1856" s="878"/>
      <c r="AH1856" s="1054">
        <v>0.1</v>
      </c>
      <c r="AI1856" s="878"/>
      <c r="AJ1856" s="878"/>
      <c r="AK1856" s="1132">
        <v>12</v>
      </c>
      <c r="AL1856" s="1495">
        <v>11</v>
      </c>
      <c r="AM1856" s="1189">
        <v>7</v>
      </c>
      <c r="AN1856" s="1199">
        <v>89</v>
      </c>
      <c r="AO1856" s="953">
        <v>100</v>
      </c>
      <c r="AP1856" s="953">
        <v>100</v>
      </c>
    </row>
    <row r="1857" spans="1:42" x14ac:dyDescent="0.3">
      <c r="A1857" s="1685">
        <v>44604</v>
      </c>
      <c r="B1857" s="955" t="s">
        <v>42</v>
      </c>
      <c r="C1857" s="1036">
        <v>13</v>
      </c>
      <c r="D1857" s="902">
        <v>9</v>
      </c>
      <c r="E1857" s="912">
        <v>9</v>
      </c>
      <c r="F1857" s="957">
        <v>9</v>
      </c>
      <c r="G1857" s="928">
        <v>8</v>
      </c>
      <c r="H1857" s="883">
        <v>7</v>
      </c>
      <c r="I1857" s="1135">
        <v>8</v>
      </c>
      <c r="J1857" s="940">
        <v>6</v>
      </c>
      <c r="K1857" s="1341">
        <v>23</v>
      </c>
      <c r="L1857" s="905">
        <v>20</v>
      </c>
      <c r="M1857" s="1326">
        <v>19</v>
      </c>
      <c r="N1857" s="905">
        <v>20</v>
      </c>
      <c r="O1857" s="1030">
        <v>13</v>
      </c>
      <c r="P1857" s="1059">
        <v>10</v>
      </c>
      <c r="Q1857" s="934">
        <v>11</v>
      </c>
      <c r="R1857" s="882">
        <v>11</v>
      </c>
      <c r="S1857" s="1169">
        <v>17</v>
      </c>
      <c r="T1857" s="1257">
        <v>15</v>
      </c>
      <c r="U1857" s="1323">
        <v>14</v>
      </c>
      <c r="V1857" s="1296">
        <v>14</v>
      </c>
      <c r="W1857" s="1140">
        <v>19</v>
      </c>
      <c r="X1857" s="1297">
        <v>24</v>
      </c>
      <c r="Y1857" s="1150">
        <v>24</v>
      </c>
      <c r="Z1857" s="1126">
        <v>20</v>
      </c>
      <c r="AA1857" s="1054">
        <v>0.1</v>
      </c>
      <c r="AB1857" s="1053">
        <v>0.3</v>
      </c>
      <c r="AC1857" s="1202">
        <v>0.4</v>
      </c>
      <c r="AD1857" s="878"/>
      <c r="AE1857" s="878"/>
      <c r="AF1857" s="878"/>
      <c r="AG1857" s="878"/>
      <c r="AH1857" s="878"/>
      <c r="AI1857" s="953">
        <v>100</v>
      </c>
      <c r="AJ1857" s="953">
        <v>100</v>
      </c>
      <c r="AK1857" s="953">
        <v>100</v>
      </c>
      <c r="AL1857" s="953">
        <v>100</v>
      </c>
      <c r="AM1857" s="953">
        <v>100</v>
      </c>
      <c r="AN1857" s="1464">
        <v>60</v>
      </c>
      <c r="AO1857" s="1576">
        <v>20</v>
      </c>
      <c r="AP1857" s="1409">
        <v>83</v>
      </c>
    </row>
    <row r="1858" spans="1:42" x14ac:dyDescent="0.3">
      <c r="A1858" s="1685">
        <v>44605</v>
      </c>
      <c r="B1858" s="955" t="s">
        <v>43</v>
      </c>
      <c r="C1858" s="964">
        <v>5</v>
      </c>
      <c r="D1858" s="878">
        <v>3</v>
      </c>
      <c r="E1858" s="878">
        <v>3</v>
      </c>
      <c r="F1858" s="878">
        <v>5</v>
      </c>
      <c r="G1858" s="883">
        <v>7</v>
      </c>
      <c r="H1858" s="910">
        <v>7</v>
      </c>
      <c r="I1858" s="1027">
        <v>9</v>
      </c>
      <c r="J1858" s="878">
        <v>4</v>
      </c>
      <c r="K1858" s="1220">
        <v>9</v>
      </c>
      <c r="L1858" s="878">
        <v>5</v>
      </c>
      <c r="M1858" s="940">
        <v>6</v>
      </c>
      <c r="N1858" s="899">
        <v>9</v>
      </c>
      <c r="O1858" s="1157">
        <v>10</v>
      </c>
      <c r="P1858" s="909">
        <v>12</v>
      </c>
      <c r="Q1858" s="1266">
        <v>13</v>
      </c>
      <c r="R1858" s="1033">
        <v>13</v>
      </c>
      <c r="S1858" s="1281">
        <v>17</v>
      </c>
      <c r="T1858" s="1321">
        <v>15</v>
      </c>
      <c r="U1858" s="1322">
        <v>13</v>
      </c>
      <c r="V1858" s="1175">
        <v>18</v>
      </c>
      <c r="W1858" s="1150">
        <v>24</v>
      </c>
      <c r="X1858" s="1070">
        <v>28</v>
      </c>
      <c r="Y1858" s="1100">
        <v>27</v>
      </c>
      <c r="Z1858" s="1045">
        <v>21</v>
      </c>
      <c r="AA1858" s="878"/>
      <c r="AB1858" s="878"/>
      <c r="AC1858" s="878"/>
      <c r="AD1858" s="878"/>
      <c r="AE1858" s="878"/>
      <c r="AF1858" s="878"/>
      <c r="AG1858" s="878"/>
      <c r="AH1858" s="878"/>
      <c r="AI1858" s="878"/>
      <c r="AJ1858" s="878"/>
      <c r="AK1858" s="878"/>
      <c r="AL1858" s="1199">
        <v>90</v>
      </c>
      <c r="AM1858" s="878"/>
      <c r="AN1858" s="878"/>
      <c r="AO1858" s="878"/>
      <c r="AP1858" s="878"/>
    </row>
    <row r="1859" spans="1:42" x14ac:dyDescent="0.3">
      <c r="A1859" s="1685">
        <v>44606</v>
      </c>
      <c r="B1859" s="877" t="s">
        <v>44</v>
      </c>
      <c r="C1859" s="878">
        <v>5</v>
      </c>
      <c r="D1859" s="878">
        <v>5</v>
      </c>
      <c r="E1859" s="901">
        <v>6</v>
      </c>
      <c r="F1859" s="878">
        <v>5</v>
      </c>
      <c r="G1859" s="878">
        <v>4</v>
      </c>
      <c r="H1859" s="878">
        <v>1</v>
      </c>
      <c r="I1859" s="932">
        <v>7</v>
      </c>
      <c r="J1859" s="878">
        <v>4</v>
      </c>
      <c r="K1859" s="1083">
        <v>13</v>
      </c>
      <c r="L1859" s="1160">
        <v>14</v>
      </c>
      <c r="M1859" s="1095">
        <v>15</v>
      </c>
      <c r="N1859" s="1220">
        <v>9</v>
      </c>
      <c r="O1859" s="900">
        <v>6</v>
      </c>
      <c r="P1859" s="879">
        <v>7</v>
      </c>
      <c r="Q1859" s="1156">
        <v>7</v>
      </c>
      <c r="R1859" s="1001">
        <v>10</v>
      </c>
      <c r="S1859" s="1127">
        <v>19</v>
      </c>
      <c r="T1859" s="1169">
        <v>17</v>
      </c>
      <c r="U1859" s="1272">
        <v>16</v>
      </c>
      <c r="V1859" s="920">
        <v>21</v>
      </c>
      <c r="W1859" s="995">
        <v>29</v>
      </c>
      <c r="X1859" s="1552">
        <v>33</v>
      </c>
      <c r="Y1859" s="971">
        <v>30</v>
      </c>
      <c r="Z1859" s="889">
        <v>23</v>
      </c>
      <c r="AA1859" s="878"/>
      <c r="AB1859" s="878"/>
      <c r="AC1859" s="878"/>
      <c r="AD1859" s="878"/>
      <c r="AE1859" s="878"/>
      <c r="AF1859" s="878"/>
      <c r="AG1859" s="878"/>
      <c r="AH1859" s="878"/>
      <c r="AI1859" s="878"/>
      <c r="AJ1859" s="878"/>
      <c r="AK1859" s="878"/>
      <c r="AL1859" s="878"/>
      <c r="AM1859" s="878"/>
      <c r="AN1859" s="878"/>
      <c r="AO1859" s="878"/>
      <c r="AP1859" s="878"/>
    </row>
    <row r="1860" spans="1:42" x14ac:dyDescent="0.3">
      <c r="A1860" s="1685">
        <v>44607</v>
      </c>
      <c r="B1860" s="877" t="s">
        <v>45</v>
      </c>
      <c r="C1860" s="878">
        <v>4</v>
      </c>
      <c r="D1860" s="900">
        <v>6</v>
      </c>
      <c r="E1860" s="885">
        <v>6</v>
      </c>
      <c r="F1860" s="1060">
        <v>6</v>
      </c>
      <c r="G1860" s="900">
        <v>6</v>
      </c>
      <c r="H1860" s="878">
        <v>3</v>
      </c>
      <c r="I1860" s="1060">
        <v>6</v>
      </c>
      <c r="J1860" s="878">
        <v>4</v>
      </c>
      <c r="K1860" s="984">
        <v>11</v>
      </c>
      <c r="L1860" s="1035">
        <v>22</v>
      </c>
      <c r="M1860" s="1353">
        <v>21</v>
      </c>
      <c r="N1860" s="1036">
        <v>13</v>
      </c>
      <c r="O1860" s="1093">
        <v>10</v>
      </c>
      <c r="P1860" s="1027">
        <v>9</v>
      </c>
      <c r="Q1860" s="963">
        <v>11</v>
      </c>
      <c r="R1860" s="936">
        <v>17</v>
      </c>
      <c r="S1860" s="1045">
        <v>21</v>
      </c>
      <c r="T1860" s="1271">
        <v>19</v>
      </c>
      <c r="U1860" s="1130">
        <v>18</v>
      </c>
      <c r="V1860" s="1050">
        <v>24</v>
      </c>
      <c r="W1860" s="1601">
        <v>32</v>
      </c>
      <c r="X1860" s="1644">
        <v>35</v>
      </c>
      <c r="Y1860" s="1187">
        <v>33</v>
      </c>
      <c r="Z1860" s="896">
        <v>26</v>
      </c>
      <c r="AA1860" s="878"/>
      <c r="AB1860" s="878"/>
      <c r="AC1860" s="878"/>
      <c r="AD1860" s="878"/>
      <c r="AE1860" s="878"/>
      <c r="AF1860" s="878"/>
      <c r="AG1860" s="878"/>
      <c r="AH1860" s="878"/>
      <c r="AI1860" s="878"/>
      <c r="AJ1860" s="878"/>
      <c r="AK1860" s="878"/>
      <c r="AL1860" s="878"/>
      <c r="AM1860" s="878"/>
      <c r="AN1860" s="878"/>
      <c r="AO1860" s="878"/>
      <c r="AP1860" s="878"/>
    </row>
    <row r="1861" spans="1:42" x14ac:dyDescent="0.3">
      <c r="A1861" s="1685">
        <v>44608</v>
      </c>
      <c r="B1861" s="877" t="s">
        <v>46</v>
      </c>
      <c r="C1861" s="878">
        <v>5</v>
      </c>
      <c r="D1861" s="939">
        <v>5</v>
      </c>
      <c r="E1861" s="878">
        <v>4</v>
      </c>
      <c r="F1861" s="929">
        <v>6</v>
      </c>
      <c r="G1861" s="878">
        <v>4</v>
      </c>
      <c r="H1861" s="1156">
        <v>7</v>
      </c>
      <c r="I1861" s="985">
        <v>8</v>
      </c>
      <c r="J1861" s="878">
        <v>4</v>
      </c>
      <c r="K1861" s="1344">
        <v>21</v>
      </c>
      <c r="L1861" s="1392">
        <v>23</v>
      </c>
      <c r="M1861" s="888">
        <v>19</v>
      </c>
      <c r="N1861" s="1134">
        <v>12</v>
      </c>
      <c r="O1861" s="956">
        <v>7</v>
      </c>
      <c r="P1861" s="911">
        <v>8</v>
      </c>
      <c r="Q1861" s="933">
        <v>10</v>
      </c>
      <c r="R1861" s="878">
        <v>4</v>
      </c>
      <c r="S1861" s="1193">
        <v>23</v>
      </c>
      <c r="T1861" s="945">
        <v>20</v>
      </c>
      <c r="U1861" s="1138">
        <v>19</v>
      </c>
      <c r="V1861" s="921">
        <v>26</v>
      </c>
      <c r="W1861" s="1559">
        <v>34</v>
      </c>
      <c r="X1861" s="1564">
        <v>37</v>
      </c>
      <c r="Y1861" s="1570">
        <v>33</v>
      </c>
      <c r="Z1861" s="1142">
        <v>27</v>
      </c>
      <c r="AA1861" s="878"/>
      <c r="AB1861" s="878"/>
      <c r="AC1861" s="878"/>
      <c r="AD1861" s="878"/>
      <c r="AE1861" s="878"/>
      <c r="AF1861" s="878"/>
      <c r="AG1861" s="878"/>
      <c r="AH1861" s="878"/>
      <c r="AI1861" s="878"/>
      <c r="AJ1861" s="878"/>
      <c r="AK1861" s="878"/>
      <c r="AL1861" s="878"/>
      <c r="AM1861" s="878"/>
      <c r="AN1861" s="1071">
        <v>5</v>
      </c>
      <c r="AO1861" s="953">
        <v>100</v>
      </c>
      <c r="AP1861" s="953">
        <v>100</v>
      </c>
    </row>
    <row r="1862" spans="1:42" x14ac:dyDescent="0.3">
      <c r="A1862" s="1685">
        <v>44609</v>
      </c>
      <c r="B1862" s="877" t="s">
        <v>47</v>
      </c>
      <c r="C1862" s="979">
        <v>6</v>
      </c>
      <c r="D1862" s="899">
        <v>9</v>
      </c>
      <c r="E1862" s="1093">
        <v>10</v>
      </c>
      <c r="F1862" s="1111">
        <v>10</v>
      </c>
      <c r="G1862" s="882">
        <v>11</v>
      </c>
      <c r="H1862" s="1028">
        <v>12</v>
      </c>
      <c r="I1862" s="913">
        <v>14</v>
      </c>
      <c r="J1862" s="882">
        <v>11</v>
      </c>
      <c r="K1862" s="1326">
        <v>19</v>
      </c>
      <c r="L1862" s="1326">
        <v>19</v>
      </c>
      <c r="M1862" s="1041">
        <v>19</v>
      </c>
      <c r="N1862" s="1439">
        <v>15</v>
      </c>
      <c r="O1862" s="1085">
        <v>12</v>
      </c>
      <c r="P1862" s="1160">
        <v>14</v>
      </c>
      <c r="Q1862" s="905">
        <v>20</v>
      </c>
      <c r="R1862" s="1244">
        <v>18</v>
      </c>
      <c r="S1862" s="1050">
        <v>24</v>
      </c>
      <c r="T1862" s="920">
        <v>21</v>
      </c>
      <c r="U1862" s="1139">
        <v>19</v>
      </c>
      <c r="V1862" s="1045">
        <v>21</v>
      </c>
      <c r="W1862" s="897">
        <v>25</v>
      </c>
      <c r="X1862" s="916">
        <v>25</v>
      </c>
      <c r="Y1862" s="891">
        <v>22</v>
      </c>
      <c r="Z1862" s="1136">
        <v>20</v>
      </c>
      <c r="AA1862" s="1052">
        <v>0.2</v>
      </c>
      <c r="AB1862" s="878"/>
      <c r="AC1862" s="878"/>
      <c r="AD1862" s="878"/>
      <c r="AE1862" s="878"/>
      <c r="AF1862" s="878"/>
      <c r="AG1862" s="878"/>
      <c r="AH1862" s="878"/>
      <c r="AI1862" s="1420">
        <v>46</v>
      </c>
      <c r="AJ1862" s="878"/>
      <c r="AK1862" s="1071">
        <v>5</v>
      </c>
      <c r="AL1862" s="878"/>
      <c r="AM1862" s="878"/>
      <c r="AN1862" s="878"/>
      <c r="AO1862" s="878"/>
      <c r="AP1862" s="878"/>
    </row>
    <row r="1863" spans="1:42" x14ac:dyDescent="0.3">
      <c r="A1863" s="1685">
        <v>44610</v>
      </c>
      <c r="B1863" s="877" t="s">
        <v>48</v>
      </c>
      <c r="C1863" s="882">
        <v>11</v>
      </c>
      <c r="D1863" s="1123">
        <v>8</v>
      </c>
      <c r="E1863" s="878">
        <v>4</v>
      </c>
      <c r="F1863" s="902">
        <v>9</v>
      </c>
      <c r="G1863" s="1002">
        <v>9</v>
      </c>
      <c r="H1863" s="902">
        <v>9</v>
      </c>
      <c r="I1863" s="882">
        <v>11</v>
      </c>
      <c r="J1863" s="1180">
        <v>11</v>
      </c>
      <c r="K1863" s="1373">
        <v>18</v>
      </c>
      <c r="L1863" s="980">
        <v>14</v>
      </c>
      <c r="M1863" s="909">
        <v>12</v>
      </c>
      <c r="N1863" s="1164">
        <v>10</v>
      </c>
      <c r="O1863" s="1027">
        <v>9</v>
      </c>
      <c r="P1863" s="1065">
        <v>7</v>
      </c>
      <c r="Q1863" s="1098">
        <v>14</v>
      </c>
      <c r="R1863" s="1270">
        <v>19</v>
      </c>
      <c r="S1863" s="1183">
        <v>19</v>
      </c>
      <c r="T1863" s="1261">
        <v>18</v>
      </c>
      <c r="U1863" s="1169">
        <v>17</v>
      </c>
      <c r="V1863" s="946">
        <v>21</v>
      </c>
      <c r="W1863" s="1048">
        <v>24</v>
      </c>
      <c r="X1863" s="1102">
        <v>27</v>
      </c>
      <c r="Y1863" s="1086">
        <v>24</v>
      </c>
      <c r="Z1863" s="1022">
        <v>22</v>
      </c>
      <c r="AA1863" s="878"/>
      <c r="AB1863" s="878"/>
      <c r="AC1863" s="878"/>
      <c r="AD1863" s="878"/>
      <c r="AE1863" s="878"/>
      <c r="AF1863" s="878"/>
      <c r="AG1863" s="878"/>
      <c r="AH1863" s="878"/>
      <c r="AI1863" s="878"/>
      <c r="AJ1863" s="878"/>
      <c r="AK1863" s="878"/>
      <c r="AL1863" s="878"/>
      <c r="AM1863" s="878"/>
      <c r="AN1863" s="878"/>
      <c r="AO1863" s="878"/>
      <c r="AP1863" s="878"/>
    </row>
    <row r="1864" spans="1:42" x14ac:dyDescent="0.3">
      <c r="A1864" s="1685">
        <v>44611</v>
      </c>
      <c r="B1864" s="955" t="s">
        <v>49</v>
      </c>
      <c r="C1864" s="1114">
        <v>11</v>
      </c>
      <c r="D1864" s="1112">
        <v>6</v>
      </c>
      <c r="E1864" s="878">
        <v>4</v>
      </c>
      <c r="F1864" s="878">
        <v>4</v>
      </c>
      <c r="G1864" s="1156">
        <v>7</v>
      </c>
      <c r="H1864" s="1094">
        <v>8</v>
      </c>
      <c r="I1864" s="957">
        <v>9</v>
      </c>
      <c r="J1864" s="1027">
        <v>9</v>
      </c>
      <c r="K1864" s="1195">
        <v>19</v>
      </c>
      <c r="L1864" s="1096">
        <v>16</v>
      </c>
      <c r="M1864" s="1134">
        <v>12</v>
      </c>
      <c r="N1864" s="941">
        <v>7</v>
      </c>
      <c r="O1864" s="878">
        <v>3</v>
      </c>
      <c r="P1864" s="901">
        <v>6</v>
      </c>
      <c r="Q1864" s="1125">
        <v>9</v>
      </c>
      <c r="R1864" s="914">
        <v>19</v>
      </c>
      <c r="S1864" s="1068">
        <v>22</v>
      </c>
      <c r="T1864" s="1117">
        <v>20</v>
      </c>
      <c r="U1864" s="1170">
        <v>18</v>
      </c>
      <c r="V1864" s="1021">
        <v>22</v>
      </c>
      <c r="W1864" s="1141">
        <v>27</v>
      </c>
      <c r="X1864" s="1207">
        <v>29</v>
      </c>
      <c r="Y1864" s="1165">
        <v>26</v>
      </c>
      <c r="Z1864" s="1193">
        <v>23</v>
      </c>
      <c r="AA1864" s="878"/>
      <c r="AB1864" s="878"/>
      <c r="AC1864" s="878"/>
      <c r="AD1864" s="878"/>
      <c r="AE1864" s="878"/>
      <c r="AF1864" s="878"/>
      <c r="AG1864" s="878"/>
      <c r="AH1864" s="878"/>
      <c r="AI1864" s="878"/>
      <c r="AJ1864" s="878"/>
      <c r="AK1864" s="878"/>
      <c r="AL1864" s="878"/>
      <c r="AM1864" s="878"/>
      <c r="AN1864" s="1071">
        <v>5</v>
      </c>
      <c r="AO1864" s="953">
        <v>100</v>
      </c>
      <c r="AP1864" s="1109">
        <v>97</v>
      </c>
    </row>
    <row r="1865" spans="1:42" x14ac:dyDescent="0.3">
      <c r="A1865" s="1685">
        <v>44612</v>
      </c>
      <c r="B1865" s="955" t="s">
        <v>50</v>
      </c>
      <c r="C1865" s="902">
        <v>9</v>
      </c>
      <c r="D1865" s="878">
        <v>4</v>
      </c>
      <c r="E1865" s="939">
        <v>5</v>
      </c>
      <c r="F1865" s="902">
        <v>9</v>
      </c>
      <c r="G1865" s="882">
        <v>11</v>
      </c>
      <c r="H1865" s="908">
        <v>12</v>
      </c>
      <c r="I1865" s="881">
        <v>11</v>
      </c>
      <c r="J1865" s="1123">
        <v>8</v>
      </c>
      <c r="K1865" s="1195">
        <v>19</v>
      </c>
      <c r="L1865" s="956">
        <v>7</v>
      </c>
      <c r="M1865" s="1156">
        <v>7</v>
      </c>
      <c r="N1865" s="935">
        <v>15</v>
      </c>
      <c r="O1865" s="963">
        <v>11</v>
      </c>
      <c r="P1865" s="1031">
        <v>14</v>
      </c>
      <c r="Q1865" s="1228">
        <v>17</v>
      </c>
      <c r="R1865" s="1410">
        <v>15</v>
      </c>
      <c r="S1865" s="891">
        <v>22</v>
      </c>
      <c r="T1865" s="1047">
        <v>21</v>
      </c>
      <c r="U1865" s="1115">
        <v>20</v>
      </c>
      <c r="V1865" s="1068">
        <v>22</v>
      </c>
      <c r="W1865" s="947">
        <v>25</v>
      </c>
      <c r="X1865" s="1297">
        <v>24</v>
      </c>
      <c r="Y1865" s="918">
        <v>22</v>
      </c>
      <c r="Z1865" s="1115">
        <v>20</v>
      </c>
      <c r="AA1865" s="878"/>
      <c r="AB1865" s="1202">
        <v>0.4</v>
      </c>
      <c r="AC1865" s="1054">
        <v>0.1</v>
      </c>
      <c r="AD1865" s="878"/>
      <c r="AE1865" s="878"/>
      <c r="AF1865" s="1121">
        <v>0.6</v>
      </c>
      <c r="AG1865" s="878"/>
      <c r="AH1865" s="878"/>
      <c r="AI1865" s="953">
        <v>100</v>
      </c>
      <c r="AJ1865" s="953">
        <v>100</v>
      </c>
      <c r="AK1865" s="953">
        <v>100</v>
      </c>
      <c r="AL1865" s="1300">
        <v>66</v>
      </c>
      <c r="AM1865" s="1460">
        <v>29</v>
      </c>
      <c r="AN1865" s="953">
        <v>100</v>
      </c>
      <c r="AO1865" s="953">
        <v>100</v>
      </c>
      <c r="AP1865" s="878"/>
    </row>
    <row r="1866" spans="1:42" x14ac:dyDescent="0.3">
      <c r="A1866" s="1685">
        <v>44613</v>
      </c>
      <c r="B1866" s="877" t="s">
        <v>51</v>
      </c>
      <c r="C1866" s="979">
        <v>6</v>
      </c>
      <c r="D1866" s="931">
        <v>6</v>
      </c>
      <c r="E1866" s="1133">
        <v>5</v>
      </c>
      <c r="F1866" s="1156">
        <v>7</v>
      </c>
      <c r="G1866" s="910">
        <v>7</v>
      </c>
      <c r="H1866" s="911">
        <v>8</v>
      </c>
      <c r="I1866" s="933">
        <v>10</v>
      </c>
      <c r="J1866" s="878">
        <v>4</v>
      </c>
      <c r="K1866" s="1159">
        <v>13</v>
      </c>
      <c r="L1866" s="942">
        <v>19</v>
      </c>
      <c r="M1866" s="1243">
        <v>20</v>
      </c>
      <c r="N1866" s="1410">
        <v>15</v>
      </c>
      <c r="O1866" s="1059">
        <v>10</v>
      </c>
      <c r="P1866" s="899">
        <v>9</v>
      </c>
      <c r="Q1866" s="934">
        <v>11</v>
      </c>
      <c r="R1866" s="909">
        <v>12</v>
      </c>
      <c r="S1866" s="1261">
        <v>18</v>
      </c>
      <c r="T1866" s="1314">
        <v>18</v>
      </c>
      <c r="U1866" s="1246">
        <v>17</v>
      </c>
      <c r="V1866" s="1088">
        <v>21</v>
      </c>
      <c r="W1866" s="1545">
        <v>27</v>
      </c>
      <c r="X1866" s="1172">
        <v>29</v>
      </c>
      <c r="Y1866" s="1075">
        <v>28</v>
      </c>
      <c r="Z1866" s="1051">
        <v>23</v>
      </c>
      <c r="AA1866" s="878"/>
      <c r="AB1866" s="878"/>
      <c r="AC1866" s="878"/>
      <c r="AD1866" s="878"/>
      <c r="AE1866" s="878"/>
      <c r="AF1866" s="878"/>
      <c r="AG1866" s="878"/>
      <c r="AH1866" s="878"/>
      <c r="AI1866" s="878"/>
      <c r="AJ1866" s="954"/>
      <c r="AK1866" s="878"/>
      <c r="AL1866" s="878"/>
      <c r="AM1866" s="1071">
        <v>5</v>
      </c>
      <c r="AN1866" s="1576">
        <v>20</v>
      </c>
      <c r="AO1866" s="878"/>
      <c r="AP1866" s="878"/>
    </row>
    <row r="1867" spans="1:42" x14ac:dyDescent="0.3">
      <c r="A1867" s="1685">
        <v>44614</v>
      </c>
      <c r="B1867" s="877" t="s">
        <v>52</v>
      </c>
      <c r="C1867" s="1079">
        <v>7</v>
      </c>
      <c r="D1867" s="883">
        <v>7</v>
      </c>
      <c r="E1867" s="878">
        <v>5</v>
      </c>
      <c r="F1867" s="878">
        <v>5</v>
      </c>
      <c r="G1867" s="878">
        <v>5</v>
      </c>
      <c r="H1867" s="964">
        <v>5</v>
      </c>
      <c r="I1867" s="886">
        <v>8</v>
      </c>
      <c r="J1867" s="878">
        <v>3</v>
      </c>
      <c r="K1867" s="1082">
        <v>14</v>
      </c>
      <c r="L1867" s="1095">
        <v>15</v>
      </c>
      <c r="M1867" s="1028">
        <v>12</v>
      </c>
      <c r="N1867" s="911">
        <v>8</v>
      </c>
      <c r="O1867" s="931">
        <v>6</v>
      </c>
      <c r="P1867" s="1080">
        <v>8</v>
      </c>
      <c r="Q1867" s="911">
        <v>8</v>
      </c>
      <c r="R1867" s="934">
        <v>11</v>
      </c>
      <c r="S1867" s="1088">
        <v>21</v>
      </c>
      <c r="T1867" s="1131">
        <v>20</v>
      </c>
      <c r="U1867" s="1139">
        <v>19</v>
      </c>
      <c r="V1867" s="1088">
        <v>21</v>
      </c>
      <c r="W1867" s="1016">
        <v>27</v>
      </c>
      <c r="X1867" s="948">
        <v>29</v>
      </c>
      <c r="Y1867" s="1102">
        <v>27</v>
      </c>
      <c r="Z1867" s="1087">
        <v>22</v>
      </c>
      <c r="AA1867" s="878"/>
      <c r="AB1867" s="878"/>
      <c r="AC1867" s="878"/>
      <c r="AD1867" s="878"/>
      <c r="AE1867" s="878"/>
      <c r="AF1867" s="878"/>
      <c r="AG1867" s="878"/>
      <c r="AH1867" s="878"/>
      <c r="AI1867" s="1108">
        <v>43</v>
      </c>
      <c r="AJ1867" s="953">
        <v>100</v>
      </c>
      <c r="AK1867" s="1548">
        <v>19</v>
      </c>
      <c r="AL1867" s="1370">
        <v>17</v>
      </c>
      <c r="AM1867" s="878"/>
      <c r="AN1867" s="878"/>
      <c r="AO1867" s="952">
        <v>100</v>
      </c>
      <c r="AP1867" s="878"/>
    </row>
    <row r="1868" spans="1:42" x14ac:dyDescent="0.3">
      <c r="A1868" s="1685">
        <v>44615</v>
      </c>
      <c r="B1868" s="877" t="s">
        <v>53</v>
      </c>
      <c r="C1868" s="878">
        <v>3</v>
      </c>
      <c r="D1868" s="878">
        <v>3</v>
      </c>
      <c r="E1868" s="878">
        <v>3</v>
      </c>
      <c r="F1868" s="878">
        <v>4</v>
      </c>
      <c r="G1868" s="1027">
        <v>9</v>
      </c>
      <c r="H1868" s="938">
        <v>9</v>
      </c>
      <c r="I1868" s="1029">
        <v>12</v>
      </c>
      <c r="J1868" s="960">
        <v>12</v>
      </c>
      <c r="K1868" s="903">
        <v>10</v>
      </c>
      <c r="L1868" s="956">
        <v>7</v>
      </c>
      <c r="M1868" s="939">
        <v>5</v>
      </c>
      <c r="N1868" s="900">
        <v>6</v>
      </c>
      <c r="O1868" s="938">
        <v>9</v>
      </c>
      <c r="P1868" s="1059">
        <v>10</v>
      </c>
      <c r="Q1868" s="1439">
        <v>15</v>
      </c>
      <c r="R1868" s="1470">
        <v>21</v>
      </c>
      <c r="S1868" s="1044">
        <v>21</v>
      </c>
      <c r="T1868" s="1117">
        <v>20</v>
      </c>
      <c r="U1868" s="1174">
        <v>19</v>
      </c>
      <c r="V1868" s="1066">
        <v>23</v>
      </c>
      <c r="W1868" s="1018">
        <v>25</v>
      </c>
      <c r="X1868" s="1191">
        <v>26</v>
      </c>
      <c r="Y1868" s="1192">
        <v>24</v>
      </c>
      <c r="Z1868" s="966">
        <v>22</v>
      </c>
      <c r="AA1868" s="878"/>
      <c r="AB1868" s="878"/>
      <c r="AC1868" s="878"/>
      <c r="AD1868" s="878"/>
      <c r="AE1868" s="878"/>
      <c r="AF1868" s="878"/>
      <c r="AG1868" s="878"/>
      <c r="AH1868" s="878"/>
      <c r="AI1868" s="878"/>
      <c r="AJ1868" s="878"/>
      <c r="AK1868" s="878"/>
      <c r="AL1868" s="878"/>
      <c r="AM1868" s="878"/>
      <c r="AN1868" s="878"/>
      <c r="AO1868" s="878"/>
      <c r="AP1868" s="878"/>
    </row>
    <row r="1869" spans="1:42" x14ac:dyDescent="0.3">
      <c r="A1869" s="1685">
        <v>44616</v>
      </c>
      <c r="B1869" s="877" t="s">
        <v>54</v>
      </c>
      <c r="C1869" s="1094">
        <v>8</v>
      </c>
      <c r="D1869" s="1080">
        <v>8</v>
      </c>
      <c r="E1869" s="957">
        <v>9</v>
      </c>
      <c r="F1869" s="879">
        <v>7</v>
      </c>
      <c r="G1869" s="1072">
        <v>6</v>
      </c>
      <c r="H1869" s="956">
        <v>7</v>
      </c>
      <c r="I1869" s="878">
        <v>5</v>
      </c>
      <c r="J1869" s="878">
        <v>3</v>
      </c>
      <c r="K1869" s="943">
        <v>20</v>
      </c>
      <c r="L1869" s="1326">
        <v>19</v>
      </c>
      <c r="M1869" s="905">
        <v>20</v>
      </c>
      <c r="N1869" s="1336">
        <v>24</v>
      </c>
      <c r="O1869" s="1031">
        <v>14</v>
      </c>
      <c r="P1869" s="1098">
        <v>14</v>
      </c>
      <c r="Q1869" s="941">
        <v>7</v>
      </c>
      <c r="R1869" s="878">
        <v>3</v>
      </c>
      <c r="S1869" s="944">
        <v>22</v>
      </c>
      <c r="T1869" s="920">
        <v>21</v>
      </c>
      <c r="U1869" s="967">
        <v>21</v>
      </c>
      <c r="V1869" s="1022">
        <v>22</v>
      </c>
      <c r="W1869" s="1088">
        <v>21</v>
      </c>
      <c r="X1869" s="1150">
        <v>24</v>
      </c>
      <c r="Y1869" s="1086">
        <v>24</v>
      </c>
      <c r="Z1869" s="920">
        <v>21</v>
      </c>
      <c r="AA1869" s="878"/>
      <c r="AB1869" s="878"/>
      <c r="AC1869" s="878"/>
      <c r="AD1869" s="1054">
        <v>0.1</v>
      </c>
      <c r="AE1869" s="1052">
        <v>0.2</v>
      </c>
      <c r="AF1869" s="1053">
        <v>0.3</v>
      </c>
      <c r="AG1869" s="1054">
        <v>0.1</v>
      </c>
      <c r="AH1869" s="878"/>
      <c r="AI1869" s="1109">
        <v>97</v>
      </c>
      <c r="AJ1869" s="953">
        <v>100</v>
      </c>
      <c r="AK1869" s="953">
        <v>100</v>
      </c>
      <c r="AL1869" s="953">
        <v>100</v>
      </c>
      <c r="AM1869" s="953">
        <v>100</v>
      </c>
      <c r="AN1869" s="953">
        <v>100</v>
      </c>
      <c r="AO1869" s="978">
        <v>41</v>
      </c>
      <c r="AP1869" s="878"/>
    </row>
    <row r="1870" spans="1:42" x14ac:dyDescent="0.3">
      <c r="A1870" s="1685">
        <v>44617</v>
      </c>
      <c r="B1870" s="877" t="s">
        <v>55</v>
      </c>
      <c r="C1870" s="878">
        <v>3</v>
      </c>
      <c r="D1870" s="878">
        <v>3</v>
      </c>
      <c r="E1870" s="878">
        <v>3</v>
      </c>
      <c r="F1870" s="878">
        <v>2</v>
      </c>
      <c r="G1870" s="884">
        <v>5</v>
      </c>
      <c r="H1870" s="1080">
        <v>8</v>
      </c>
      <c r="I1870" s="1079">
        <v>7</v>
      </c>
      <c r="J1870" s="901">
        <v>6</v>
      </c>
      <c r="K1870" s="878">
        <v>5</v>
      </c>
      <c r="L1870" s="884">
        <v>5</v>
      </c>
      <c r="M1870" s="878">
        <v>4</v>
      </c>
      <c r="N1870" s="878">
        <v>4</v>
      </c>
      <c r="O1870" s="878">
        <v>3</v>
      </c>
      <c r="P1870" s="878">
        <v>4</v>
      </c>
      <c r="Q1870" s="1156">
        <v>7</v>
      </c>
      <c r="R1870" s="1097">
        <v>10</v>
      </c>
      <c r="S1870" s="1137">
        <v>19</v>
      </c>
      <c r="T1870" s="1129">
        <v>17</v>
      </c>
      <c r="U1870" s="1272">
        <v>16</v>
      </c>
      <c r="V1870" s="1193">
        <v>23</v>
      </c>
      <c r="W1870" s="1074">
        <v>30</v>
      </c>
      <c r="X1870" s="1569">
        <v>31</v>
      </c>
      <c r="Y1870" s="971">
        <v>30</v>
      </c>
      <c r="Z1870" s="1149">
        <v>24</v>
      </c>
      <c r="AA1870" s="878"/>
      <c r="AB1870" s="878"/>
      <c r="AC1870" s="878"/>
      <c r="AD1870" s="878"/>
      <c r="AE1870" s="878"/>
      <c r="AF1870" s="878"/>
      <c r="AG1870" s="878"/>
      <c r="AH1870" s="878"/>
      <c r="AI1870" s="878"/>
      <c r="AJ1870" s="878"/>
      <c r="AK1870" s="878"/>
      <c r="AL1870" s="878"/>
      <c r="AM1870" s="878"/>
      <c r="AN1870" s="878"/>
      <c r="AO1870" s="878"/>
      <c r="AP1870" s="878"/>
    </row>
    <row r="1871" spans="1:42" x14ac:dyDescent="0.3">
      <c r="A1871" s="1685">
        <v>44618</v>
      </c>
      <c r="B1871" s="955" t="s">
        <v>56</v>
      </c>
      <c r="C1871" s="1072">
        <v>6</v>
      </c>
      <c r="D1871" s="931">
        <v>6</v>
      </c>
      <c r="E1871" s="878">
        <v>4</v>
      </c>
      <c r="F1871" s="900">
        <v>6</v>
      </c>
      <c r="G1871" s="910">
        <v>7</v>
      </c>
      <c r="H1871" s="931">
        <v>6</v>
      </c>
      <c r="I1871" s="878">
        <v>3</v>
      </c>
      <c r="J1871" s="928">
        <v>8</v>
      </c>
      <c r="K1871" s="980">
        <v>14</v>
      </c>
      <c r="L1871" s="1311">
        <v>17</v>
      </c>
      <c r="M1871" s="1041">
        <v>19</v>
      </c>
      <c r="N1871" s="1083">
        <v>13</v>
      </c>
      <c r="O1871" s="909">
        <v>12</v>
      </c>
      <c r="P1871" s="903">
        <v>10</v>
      </c>
      <c r="Q1871" s="1093">
        <v>10</v>
      </c>
      <c r="R1871" s="1242">
        <v>21</v>
      </c>
      <c r="S1871" s="1051">
        <v>23</v>
      </c>
      <c r="T1871" s="1088">
        <v>21</v>
      </c>
      <c r="U1871" s="1117">
        <v>20</v>
      </c>
      <c r="V1871" s="1018">
        <v>25</v>
      </c>
      <c r="W1871" s="1103">
        <v>32</v>
      </c>
      <c r="X1871" s="992">
        <v>35</v>
      </c>
      <c r="Y1871" s="1588">
        <v>32</v>
      </c>
      <c r="Z1871" s="1192">
        <v>24</v>
      </c>
      <c r="AA1871" s="878"/>
      <c r="AB1871" s="878"/>
      <c r="AC1871" s="878"/>
      <c r="AD1871" s="878"/>
      <c r="AE1871" s="878"/>
      <c r="AF1871" s="878"/>
      <c r="AG1871" s="878"/>
      <c r="AH1871" s="1202">
        <v>0.4</v>
      </c>
      <c r="AI1871" s="878"/>
      <c r="AJ1871" s="878"/>
      <c r="AK1871" s="878"/>
      <c r="AL1871" s="878"/>
      <c r="AM1871" s="878"/>
      <c r="AN1871" s="878"/>
      <c r="AO1871" s="953">
        <v>100</v>
      </c>
      <c r="AP1871" s="953">
        <v>100</v>
      </c>
    </row>
    <row r="1872" spans="1:42" x14ac:dyDescent="0.3">
      <c r="A1872" s="1685">
        <v>44619</v>
      </c>
      <c r="B1872" s="955" t="s">
        <v>57</v>
      </c>
      <c r="C1872" s="1065">
        <v>7</v>
      </c>
      <c r="D1872" s="878">
        <v>5</v>
      </c>
      <c r="E1872" s="878">
        <v>4</v>
      </c>
      <c r="F1872" s="878">
        <v>4</v>
      </c>
      <c r="G1872" s="899">
        <v>9</v>
      </c>
      <c r="H1872" s="878">
        <v>4</v>
      </c>
      <c r="I1872" s="878">
        <v>4</v>
      </c>
      <c r="J1872" s="878">
        <v>3</v>
      </c>
      <c r="K1872" s="1244">
        <v>18</v>
      </c>
      <c r="L1872" s="1434">
        <v>22</v>
      </c>
      <c r="M1872" s="1095">
        <v>15</v>
      </c>
      <c r="N1872" s="1038">
        <v>15</v>
      </c>
      <c r="O1872" s="1353">
        <v>21</v>
      </c>
      <c r="P1872" s="1373">
        <v>18</v>
      </c>
      <c r="Q1872" s="1065">
        <v>7</v>
      </c>
      <c r="R1872" s="878">
        <v>2</v>
      </c>
      <c r="S1872" s="1066">
        <v>23</v>
      </c>
      <c r="T1872" s="1087">
        <v>22</v>
      </c>
      <c r="U1872" s="1022">
        <v>22</v>
      </c>
      <c r="V1872" s="1087">
        <v>22</v>
      </c>
      <c r="W1872" s="1230">
        <v>22</v>
      </c>
      <c r="X1872" s="1050">
        <v>24</v>
      </c>
      <c r="Y1872" s="987">
        <v>23</v>
      </c>
      <c r="Z1872" s="1051">
        <v>23</v>
      </c>
      <c r="AA1872" s="1054">
        <v>0.1</v>
      </c>
      <c r="AB1872" s="1535">
        <v>3.4</v>
      </c>
      <c r="AC1872" s="1144">
        <v>5.3</v>
      </c>
      <c r="AD1872" s="1143">
        <v>13.9</v>
      </c>
      <c r="AE1872" s="1535">
        <v>3.4</v>
      </c>
      <c r="AF1872" s="1054">
        <v>0.1</v>
      </c>
      <c r="AG1872" s="1118">
        <v>1.1000000000000001</v>
      </c>
      <c r="AH1872" s="1023">
        <v>0.5</v>
      </c>
      <c r="AI1872" s="953">
        <v>100</v>
      </c>
      <c r="AJ1872" s="1332">
        <v>79</v>
      </c>
      <c r="AK1872" s="953">
        <v>100</v>
      </c>
      <c r="AL1872" s="953">
        <v>100</v>
      </c>
      <c r="AM1872" s="953">
        <v>100</v>
      </c>
      <c r="AN1872" s="952">
        <v>99</v>
      </c>
      <c r="AO1872" s="953">
        <v>100</v>
      </c>
      <c r="AP1872" s="953">
        <v>100</v>
      </c>
    </row>
    <row r="1873" spans="1:42" x14ac:dyDescent="0.3">
      <c r="A1873" s="1685">
        <v>44620</v>
      </c>
      <c r="B1873" s="877" t="s">
        <v>58</v>
      </c>
      <c r="C1873" s="939">
        <v>5</v>
      </c>
      <c r="D1873" s="878">
        <v>4</v>
      </c>
      <c r="E1873" s="964">
        <v>5</v>
      </c>
      <c r="F1873" s="878">
        <v>4</v>
      </c>
      <c r="G1873" s="1220">
        <v>9</v>
      </c>
      <c r="H1873" s="1029">
        <v>12</v>
      </c>
      <c r="I1873" s="1125">
        <v>9</v>
      </c>
      <c r="J1873" s="878">
        <v>4</v>
      </c>
      <c r="K1873" s="1095">
        <v>15</v>
      </c>
      <c r="L1873" s="934">
        <v>11</v>
      </c>
      <c r="M1873" s="1266">
        <v>13</v>
      </c>
      <c r="N1873" s="1156">
        <v>7</v>
      </c>
      <c r="O1873" s="980">
        <v>14</v>
      </c>
      <c r="P1873" s="1270">
        <v>19</v>
      </c>
      <c r="Q1873" s="1037">
        <v>17</v>
      </c>
      <c r="R1873" s="1439">
        <v>15</v>
      </c>
      <c r="S1873" s="1230">
        <v>22</v>
      </c>
      <c r="T1873" s="1047">
        <v>21</v>
      </c>
      <c r="U1873" s="1346">
        <v>19</v>
      </c>
      <c r="V1873" s="1045">
        <v>21</v>
      </c>
      <c r="W1873" s="1101">
        <v>26</v>
      </c>
      <c r="X1873" s="1141">
        <v>27</v>
      </c>
      <c r="Y1873" s="947">
        <v>25</v>
      </c>
      <c r="Z1873" s="1183">
        <v>19</v>
      </c>
      <c r="AA1873" s="878"/>
      <c r="AB1873" s="878"/>
      <c r="AC1873" s="878"/>
      <c r="AD1873" s="878"/>
      <c r="AE1873" s="878"/>
      <c r="AF1873" s="878"/>
      <c r="AG1873" s="878"/>
      <c r="AH1873" s="878"/>
      <c r="AI1873" s="1325">
        <v>15</v>
      </c>
      <c r="AJ1873" s="1223">
        <v>6</v>
      </c>
      <c r="AK1873" s="878"/>
      <c r="AL1873" s="878"/>
      <c r="AM1873" s="1223">
        <v>6</v>
      </c>
      <c r="AN1873" s="878"/>
      <c r="AO1873" s="878"/>
      <c r="AP1873" s="878"/>
    </row>
    <row r="1874" spans="1:42" x14ac:dyDescent="0.3">
      <c r="A1874" s="1685">
        <v>44621</v>
      </c>
      <c r="B1874" s="877" t="s">
        <v>59</v>
      </c>
      <c r="C1874" s="1065">
        <v>7</v>
      </c>
      <c r="D1874" s="883">
        <v>7</v>
      </c>
      <c r="E1874" s="878">
        <v>4</v>
      </c>
      <c r="F1874" s="900">
        <v>6</v>
      </c>
      <c r="G1874" s="1072">
        <v>6</v>
      </c>
      <c r="H1874" s="929">
        <v>6</v>
      </c>
      <c r="I1874" s="979">
        <v>6</v>
      </c>
      <c r="J1874" s="878">
        <v>5</v>
      </c>
      <c r="K1874" s="961">
        <v>18</v>
      </c>
      <c r="L1874" s="1085">
        <v>12</v>
      </c>
      <c r="M1874" s="1027">
        <v>9</v>
      </c>
      <c r="N1874" s="880">
        <v>8</v>
      </c>
      <c r="O1874" s="1093">
        <v>10</v>
      </c>
      <c r="P1874" s="938">
        <v>9</v>
      </c>
      <c r="Q1874" s="1099">
        <v>13</v>
      </c>
      <c r="R1874" s="936">
        <v>17</v>
      </c>
      <c r="S1874" s="1324">
        <v>18</v>
      </c>
      <c r="T1874" s="1273">
        <v>17</v>
      </c>
      <c r="U1874" s="1329">
        <v>17</v>
      </c>
      <c r="V1874" s="1116">
        <v>20</v>
      </c>
      <c r="W1874" s="1176">
        <v>24</v>
      </c>
      <c r="X1874" s="1212">
        <v>28</v>
      </c>
      <c r="Y1874" s="1233">
        <v>27</v>
      </c>
      <c r="Z1874" s="1116">
        <v>20</v>
      </c>
      <c r="AA1874" s="878"/>
      <c r="AB1874" s="878"/>
      <c r="AC1874" s="878"/>
      <c r="AD1874" s="878"/>
      <c r="AE1874" s="878"/>
      <c r="AF1874" s="878"/>
      <c r="AG1874" s="878"/>
      <c r="AH1874" s="878"/>
      <c r="AI1874" s="878"/>
      <c r="AJ1874" s="878"/>
      <c r="AK1874" s="878"/>
      <c r="AL1874" s="878"/>
      <c r="AM1874" s="878"/>
      <c r="AN1874" s="878"/>
      <c r="AO1874" s="878"/>
      <c r="AP1874" s="878"/>
    </row>
    <row r="1875" spans="1:42" x14ac:dyDescent="0.3">
      <c r="A1875" s="1685">
        <v>44622</v>
      </c>
      <c r="B1875" s="877" t="s">
        <v>60</v>
      </c>
      <c r="C1875" s="886">
        <v>8</v>
      </c>
      <c r="D1875" s="932">
        <v>7</v>
      </c>
      <c r="E1875" s="901">
        <v>6</v>
      </c>
      <c r="F1875" s="928">
        <v>8</v>
      </c>
      <c r="G1875" s="1114">
        <v>11</v>
      </c>
      <c r="H1875" s="963">
        <v>11</v>
      </c>
      <c r="I1875" s="1073">
        <v>8</v>
      </c>
      <c r="J1875" s="878">
        <v>5</v>
      </c>
      <c r="K1875" s="1240">
        <v>24</v>
      </c>
      <c r="L1875" s="1529">
        <v>25</v>
      </c>
      <c r="M1875" s="1307">
        <v>25</v>
      </c>
      <c r="N1875" s="1240">
        <v>24</v>
      </c>
      <c r="O1875" s="1270">
        <v>19</v>
      </c>
      <c r="P1875" s="1158">
        <v>17</v>
      </c>
      <c r="Q1875" s="1030">
        <v>13</v>
      </c>
      <c r="R1875" s="934">
        <v>11</v>
      </c>
      <c r="S1875" s="1170">
        <v>18</v>
      </c>
      <c r="T1875" s="1130">
        <v>18</v>
      </c>
      <c r="U1875" s="1262">
        <v>17</v>
      </c>
      <c r="V1875" s="946">
        <v>21</v>
      </c>
      <c r="W1875" s="1168">
        <v>28</v>
      </c>
      <c r="X1875" s="922">
        <v>31</v>
      </c>
      <c r="Y1875" s="1210">
        <v>29</v>
      </c>
      <c r="Z1875" s="1066">
        <v>23</v>
      </c>
      <c r="AA1875" s="878"/>
      <c r="AB1875" s="878"/>
      <c r="AC1875" s="878"/>
      <c r="AD1875" s="878"/>
      <c r="AE1875" s="878"/>
      <c r="AF1875" s="878"/>
      <c r="AG1875" s="878"/>
      <c r="AH1875" s="878"/>
      <c r="AI1875" s="878"/>
      <c r="AJ1875" s="878"/>
      <c r="AK1875" s="878"/>
      <c r="AL1875" s="878"/>
      <c r="AM1875" s="878"/>
      <c r="AN1875" s="878"/>
      <c r="AO1875" s="1106">
        <v>42</v>
      </c>
      <c r="AP1875" s="878"/>
    </row>
    <row r="1876" spans="1:42" x14ac:dyDescent="0.3">
      <c r="A1876" s="1685">
        <v>44623</v>
      </c>
      <c r="B1876" s="877" t="s">
        <v>61</v>
      </c>
      <c r="C1876" s="1072">
        <v>6</v>
      </c>
      <c r="D1876" s="1164">
        <v>10</v>
      </c>
      <c r="E1876" s="886">
        <v>8</v>
      </c>
      <c r="F1876" s="1094">
        <v>8</v>
      </c>
      <c r="G1876" s="910">
        <v>7</v>
      </c>
      <c r="H1876" s="1027">
        <v>9</v>
      </c>
      <c r="I1876" s="1093">
        <v>10</v>
      </c>
      <c r="J1876" s="958">
        <v>9</v>
      </c>
      <c r="K1876" s="1007">
        <v>16</v>
      </c>
      <c r="L1876" s="1311">
        <v>17</v>
      </c>
      <c r="M1876" s="1160">
        <v>14</v>
      </c>
      <c r="N1876" s="907">
        <v>12</v>
      </c>
      <c r="O1876" s="1080">
        <v>8</v>
      </c>
      <c r="P1876" s="1060">
        <v>6</v>
      </c>
      <c r="Q1876" s="1134">
        <v>12</v>
      </c>
      <c r="R1876" s="1063">
        <v>17</v>
      </c>
      <c r="S1876" s="1022">
        <v>22</v>
      </c>
      <c r="T1876" s="946">
        <v>21</v>
      </c>
      <c r="U1876" s="1148">
        <v>19</v>
      </c>
      <c r="V1876" s="946">
        <v>21</v>
      </c>
      <c r="W1876" s="917">
        <v>24</v>
      </c>
      <c r="X1876" s="1105">
        <v>26</v>
      </c>
      <c r="Y1876" s="1150">
        <v>24</v>
      </c>
      <c r="Z1876" s="966">
        <v>22</v>
      </c>
      <c r="AA1876" s="878"/>
      <c r="AB1876" s="878"/>
      <c r="AC1876" s="878"/>
      <c r="AD1876" s="878"/>
      <c r="AE1876" s="878"/>
      <c r="AF1876" s="878"/>
      <c r="AG1876" s="878"/>
      <c r="AH1876" s="878"/>
      <c r="AI1876" s="878"/>
      <c r="AJ1876" s="878"/>
      <c r="AK1876" s="878"/>
      <c r="AL1876" s="878"/>
      <c r="AM1876" s="1058">
        <v>8</v>
      </c>
      <c r="AN1876" s="953">
        <v>100</v>
      </c>
      <c r="AO1876" s="1223">
        <v>6</v>
      </c>
      <c r="AP1876" s="878"/>
    </row>
    <row r="1877" spans="1:42" x14ac:dyDescent="0.3">
      <c r="A1877" s="1685">
        <v>44624</v>
      </c>
      <c r="B1877" s="877" t="s">
        <v>62</v>
      </c>
      <c r="C1877" s="1072">
        <v>6</v>
      </c>
      <c r="D1877" s="878">
        <v>4</v>
      </c>
      <c r="E1877" s="878">
        <v>5</v>
      </c>
      <c r="F1877" s="939">
        <v>5</v>
      </c>
      <c r="G1877" s="878">
        <v>4</v>
      </c>
      <c r="H1877" s="910">
        <v>7</v>
      </c>
      <c r="I1877" s="941">
        <v>7</v>
      </c>
      <c r="J1877" s="1112">
        <v>6</v>
      </c>
      <c r="K1877" s="1266">
        <v>13</v>
      </c>
      <c r="L1877" s="1096">
        <v>16</v>
      </c>
      <c r="M1877" s="1373">
        <v>18</v>
      </c>
      <c r="N1877" s="882">
        <v>11</v>
      </c>
      <c r="O1877" s="880">
        <v>8</v>
      </c>
      <c r="P1877" s="1001">
        <v>10</v>
      </c>
      <c r="Q1877" s="907">
        <v>12</v>
      </c>
      <c r="R1877" s="1095">
        <v>15</v>
      </c>
      <c r="S1877" s="1022">
        <v>22</v>
      </c>
      <c r="T1877" s="1131">
        <v>20</v>
      </c>
      <c r="U1877" s="1138">
        <v>19</v>
      </c>
      <c r="V1877" s="1048">
        <v>24</v>
      </c>
      <c r="W1877" s="1553">
        <v>32</v>
      </c>
      <c r="X1877" s="1090">
        <v>33</v>
      </c>
      <c r="Y1877" s="1167">
        <v>29</v>
      </c>
      <c r="Z1877" s="1192">
        <v>24</v>
      </c>
      <c r="AA1877" s="878"/>
      <c r="AB1877" s="878"/>
      <c r="AC1877" s="878"/>
      <c r="AD1877" s="878"/>
      <c r="AE1877" s="878"/>
      <c r="AF1877" s="878"/>
      <c r="AG1877" s="878"/>
      <c r="AH1877" s="878"/>
      <c r="AI1877" s="878"/>
      <c r="AJ1877" s="878"/>
      <c r="AK1877" s="1071">
        <v>5</v>
      </c>
      <c r="AL1877" s="878"/>
      <c r="AM1877" s="1071"/>
      <c r="AN1877" s="1071">
        <v>5</v>
      </c>
      <c r="AO1877" s="878"/>
      <c r="AP1877" s="878"/>
    </row>
    <row r="1878" spans="1:42" x14ac:dyDescent="0.3">
      <c r="A1878" s="1685">
        <v>44625</v>
      </c>
      <c r="B1878" s="955" t="s">
        <v>63</v>
      </c>
      <c r="C1878" s="878">
        <v>3</v>
      </c>
      <c r="D1878" s="878">
        <v>3</v>
      </c>
      <c r="E1878" s="878">
        <v>3</v>
      </c>
      <c r="F1878" s="1133">
        <v>5</v>
      </c>
      <c r="G1878" s="1135">
        <v>8</v>
      </c>
      <c r="H1878" s="878">
        <v>5</v>
      </c>
      <c r="I1878" s="878">
        <v>2</v>
      </c>
      <c r="J1878" s="878">
        <v>3</v>
      </c>
      <c r="K1878" s="940">
        <v>6</v>
      </c>
      <c r="L1878" s="940">
        <v>6</v>
      </c>
      <c r="M1878" s="878">
        <v>5</v>
      </c>
      <c r="N1878" s="1065">
        <v>7</v>
      </c>
      <c r="O1878" s="880">
        <v>8</v>
      </c>
      <c r="P1878" s="909">
        <v>12</v>
      </c>
      <c r="Q1878" s="878">
        <v>5</v>
      </c>
      <c r="R1878" s="878">
        <v>3</v>
      </c>
      <c r="S1878" s="1021">
        <v>22</v>
      </c>
      <c r="T1878" s="1067">
        <v>22</v>
      </c>
      <c r="U1878" s="1044">
        <v>21</v>
      </c>
      <c r="V1878" s="926">
        <v>26</v>
      </c>
      <c r="W1878" s="951">
        <v>28</v>
      </c>
      <c r="X1878" s="1297">
        <v>24</v>
      </c>
      <c r="Y1878" s="889">
        <v>23</v>
      </c>
      <c r="Z1878" s="891">
        <v>22</v>
      </c>
      <c r="AA1878" s="878"/>
      <c r="AB1878" s="878"/>
      <c r="AC1878" s="878"/>
      <c r="AD1878" s="878"/>
      <c r="AE1878" s="878"/>
      <c r="AF1878" s="1202">
        <v>0.4</v>
      </c>
      <c r="AG1878" s="878"/>
      <c r="AH1878" s="878"/>
      <c r="AI1878" s="1603">
        <v>35</v>
      </c>
      <c r="AJ1878" s="878"/>
      <c r="AK1878" s="1325">
        <v>15</v>
      </c>
      <c r="AL1878" s="878"/>
      <c r="AM1878" s="953">
        <v>100</v>
      </c>
      <c r="AN1878" s="953">
        <v>100</v>
      </c>
      <c r="AO1878" s="953">
        <v>100</v>
      </c>
      <c r="AP1878" s="953">
        <v>100</v>
      </c>
    </row>
    <row r="1879" spans="1:42" x14ac:dyDescent="0.3">
      <c r="A1879" s="1685">
        <v>44626</v>
      </c>
      <c r="B1879" s="955" t="s">
        <v>64</v>
      </c>
      <c r="C1879" s="878">
        <v>3</v>
      </c>
      <c r="D1879" s="878">
        <v>5</v>
      </c>
      <c r="E1879" s="878">
        <v>4</v>
      </c>
      <c r="F1879" s="979">
        <v>6</v>
      </c>
      <c r="G1879" s="957">
        <v>9</v>
      </c>
      <c r="H1879" s="938">
        <v>9</v>
      </c>
      <c r="I1879" s="912">
        <v>9</v>
      </c>
      <c r="J1879" s="1059">
        <v>10</v>
      </c>
      <c r="K1879" s="1060">
        <v>6</v>
      </c>
      <c r="L1879" s="1001">
        <v>10</v>
      </c>
      <c r="M1879" s="1001">
        <v>10</v>
      </c>
      <c r="N1879" s="1097">
        <v>10</v>
      </c>
      <c r="O1879" s="1093">
        <v>10</v>
      </c>
      <c r="P1879" s="1180">
        <v>11</v>
      </c>
      <c r="Q1879" s="1113">
        <v>16</v>
      </c>
      <c r="R1879" s="1270">
        <v>19</v>
      </c>
      <c r="S1879" s="1022">
        <v>22</v>
      </c>
      <c r="T1879" s="1045">
        <v>21</v>
      </c>
      <c r="U1879" s="1115">
        <v>20</v>
      </c>
      <c r="V1879" s="1149">
        <v>24</v>
      </c>
      <c r="W1879" s="1069">
        <v>26</v>
      </c>
      <c r="X1879" s="951">
        <v>28</v>
      </c>
      <c r="Y1879" s="927">
        <v>25</v>
      </c>
      <c r="Z1879" s="1017">
        <v>23</v>
      </c>
      <c r="AA1879" s="878"/>
      <c r="AB1879" s="878"/>
      <c r="AC1879" s="878"/>
      <c r="AD1879" s="878"/>
      <c r="AE1879" s="878"/>
      <c r="AF1879" s="878"/>
      <c r="AG1879" s="878"/>
      <c r="AH1879" s="878"/>
      <c r="AI1879" s="878"/>
      <c r="AJ1879" s="878"/>
      <c r="AK1879" s="878"/>
      <c r="AL1879" s="1108">
        <v>43</v>
      </c>
      <c r="AM1879" s="878"/>
      <c r="AN1879" s="1071">
        <v>5</v>
      </c>
      <c r="AO1879" s="953">
        <v>100</v>
      </c>
      <c r="AP1879" s="953">
        <v>100</v>
      </c>
    </row>
    <row r="1880" spans="1:42" x14ac:dyDescent="0.3">
      <c r="A1880" s="1685">
        <v>44627</v>
      </c>
      <c r="B1880" s="877" t="s">
        <v>65</v>
      </c>
      <c r="C1880" s="878">
        <v>4</v>
      </c>
      <c r="D1880" s="932">
        <v>7</v>
      </c>
      <c r="E1880" s="1125">
        <v>9</v>
      </c>
      <c r="F1880" s="964">
        <v>5</v>
      </c>
      <c r="G1880" s="1027">
        <v>9</v>
      </c>
      <c r="H1880" s="1220">
        <v>9</v>
      </c>
      <c r="I1880" s="886">
        <v>8</v>
      </c>
      <c r="J1880" s="878">
        <v>4</v>
      </c>
      <c r="K1880" s="1004">
        <v>16</v>
      </c>
      <c r="L1880" s="1394">
        <v>22</v>
      </c>
      <c r="M1880" s="1473">
        <v>25</v>
      </c>
      <c r="N1880" s="1157">
        <v>10</v>
      </c>
      <c r="O1880" s="1036">
        <v>13</v>
      </c>
      <c r="P1880" s="1410">
        <v>15</v>
      </c>
      <c r="Q1880" s="1004">
        <v>16</v>
      </c>
      <c r="R1880" s="1373">
        <v>18</v>
      </c>
      <c r="S1880" s="891">
        <v>22</v>
      </c>
      <c r="T1880" s="1361">
        <v>21</v>
      </c>
      <c r="U1880" s="967">
        <v>21</v>
      </c>
      <c r="V1880" s="1139">
        <v>19</v>
      </c>
      <c r="W1880" s="1198">
        <v>25</v>
      </c>
      <c r="X1880" s="1070">
        <v>28</v>
      </c>
      <c r="Y1880" s="1105">
        <v>26</v>
      </c>
      <c r="Z1880" s="1232">
        <v>20</v>
      </c>
      <c r="AA1880" s="1052">
        <v>0.2</v>
      </c>
      <c r="AB1880" s="1053">
        <v>0.3</v>
      </c>
      <c r="AC1880" s="1536">
        <v>1.9</v>
      </c>
      <c r="AD1880" s="1054">
        <v>0.1</v>
      </c>
      <c r="AE1880" s="878"/>
      <c r="AF1880" s="878"/>
      <c r="AG1880" s="878"/>
      <c r="AH1880" s="878"/>
      <c r="AI1880" s="953">
        <v>100</v>
      </c>
      <c r="AJ1880" s="953">
        <v>100</v>
      </c>
      <c r="AK1880" s="953">
        <v>100</v>
      </c>
      <c r="AL1880" s="953">
        <v>100</v>
      </c>
      <c r="AM1880" s="954"/>
      <c r="AN1880" s="878"/>
      <c r="AO1880" s="878"/>
      <c r="AP1880" s="878"/>
    </row>
    <row r="1881" spans="1:42" x14ac:dyDescent="0.3">
      <c r="A1881" s="1685">
        <v>44628</v>
      </c>
      <c r="B1881" s="877" t="s">
        <v>66</v>
      </c>
      <c r="C1881" s="878">
        <v>4</v>
      </c>
      <c r="D1881" s="878">
        <v>5</v>
      </c>
      <c r="E1881" s="884">
        <v>5</v>
      </c>
      <c r="F1881" s="878">
        <v>4</v>
      </c>
      <c r="G1881" s="878">
        <v>5</v>
      </c>
      <c r="H1881" s="1002">
        <v>9</v>
      </c>
      <c r="I1881" s="1073">
        <v>8</v>
      </c>
      <c r="J1881" s="878">
        <v>4</v>
      </c>
      <c r="K1881" s="1010">
        <v>13</v>
      </c>
      <c r="L1881" s="1064">
        <v>16</v>
      </c>
      <c r="M1881" s="914">
        <v>19</v>
      </c>
      <c r="N1881" s="957">
        <v>9</v>
      </c>
      <c r="O1881" s="878">
        <v>4</v>
      </c>
      <c r="P1881" s="930">
        <v>7</v>
      </c>
      <c r="Q1881" s="899">
        <v>9</v>
      </c>
      <c r="R1881" s="1134">
        <v>12</v>
      </c>
      <c r="S1881" s="1139">
        <v>19</v>
      </c>
      <c r="T1881" s="1254">
        <v>17</v>
      </c>
      <c r="U1881" s="1263">
        <v>16</v>
      </c>
      <c r="V1881" s="1117">
        <v>20</v>
      </c>
      <c r="W1881" s="1191">
        <v>26</v>
      </c>
      <c r="X1881" s="1102">
        <v>27</v>
      </c>
      <c r="Y1881" s="1176">
        <v>24</v>
      </c>
      <c r="Z1881" s="1232">
        <v>20</v>
      </c>
      <c r="AA1881" s="878"/>
      <c r="AB1881" s="878"/>
      <c r="AC1881" s="878"/>
      <c r="AD1881" s="878"/>
      <c r="AE1881" s="878"/>
      <c r="AF1881" s="878"/>
      <c r="AG1881" s="878"/>
      <c r="AH1881" s="878"/>
      <c r="AI1881" s="878"/>
      <c r="AJ1881" s="878"/>
      <c r="AK1881" s="878"/>
      <c r="AL1881" s="878"/>
      <c r="AM1881" s="878"/>
      <c r="AN1881" s="878"/>
      <c r="AO1881" s="878"/>
      <c r="AP1881" s="878"/>
    </row>
    <row r="1882" spans="1:42" x14ac:dyDescent="0.3">
      <c r="A1882" s="1685">
        <v>44629</v>
      </c>
      <c r="B1882" s="877" t="s">
        <v>67</v>
      </c>
      <c r="C1882" s="878">
        <v>4</v>
      </c>
      <c r="D1882" s="878">
        <v>4</v>
      </c>
      <c r="E1882" s="878">
        <v>3</v>
      </c>
      <c r="F1882" s="878">
        <v>0</v>
      </c>
      <c r="G1882" s="1079">
        <v>7</v>
      </c>
      <c r="H1882" s="1123">
        <v>8</v>
      </c>
      <c r="I1882" s="964">
        <v>5</v>
      </c>
      <c r="J1882" s="878">
        <v>5</v>
      </c>
      <c r="K1882" s="1083">
        <v>13</v>
      </c>
      <c r="L1882" s="981">
        <v>18</v>
      </c>
      <c r="M1882" s="913">
        <v>14</v>
      </c>
      <c r="N1882" s="878">
        <v>4</v>
      </c>
      <c r="O1882" s="934">
        <v>11</v>
      </c>
      <c r="P1882" s="1157">
        <v>10</v>
      </c>
      <c r="Q1882" s="1059">
        <v>10</v>
      </c>
      <c r="R1882" s="1220">
        <v>9</v>
      </c>
      <c r="S1882" s="1175">
        <v>18</v>
      </c>
      <c r="T1882" s="1346">
        <v>19</v>
      </c>
      <c r="U1882" s="1127">
        <v>19</v>
      </c>
      <c r="V1882" s="1281">
        <v>17</v>
      </c>
      <c r="W1882" s="1175">
        <v>18</v>
      </c>
      <c r="X1882" s="1130">
        <v>18</v>
      </c>
      <c r="Y1882" s="1129">
        <v>17</v>
      </c>
      <c r="Z1882" s="1169">
        <v>17</v>
      </c>
      <c r="AA1882" s="878"/>
      <c r="AB1882" s="878"/>
      <c r="AC1882" s="878"/>
      <c r="AD1882" s="1121">
        <v>0.6</v>
      </c>
      <c r="AE1882" s="878"/>
      <c r="AF1882" s="1054">
        <v>0.1</v>
      </c>
      <c r="AG1882" s="1054">
        <v>0.1</v>
      </c>
      <c r="AH1882" s="1053">
        <v>0.3</v>
      </c>
      <c r="AI1882" s="1071">
        <v>6</v>
      </c>
      <c r="AJ1882" s="953">
        <v>100</v>
      </c>
      <c r="AK1882" s="953">
        <v>100</v>
      </c>
      <c r="AL1882" s="953">
        <v>100</v>
      </c>
      <c r="AM1882" s="953">
        <v>100</v>
      </c>
      <c r="AN1882" s="953">
        <v>100</v>
      </c>
      <c r="AO1882" s="953">
        <v>100</v>
      </c>
      <c r="AP1882" s="953">
        <v>100</v>
      </c>
    </row>
    <row r="1883" spans="1:42" x14ac:dyDescent="0.3">
      <c r="A1883" s="1685">
        <v>44630</v>
      </c>
      <c r="B1883" s="877" t="s">
        <v>68</v>
      </c>
      <c r="C1883" s="878">
        <v>4</v>
      </c>
      <c r="D1883" s="878">
        <v>3</v>
      </c>
      <c r="E1883" s="878">
        <v>5</v>
      </c>
      <c r="F1883" s="941">
        <v>7</v>
      </c>
      <c r="G1883" s="979">
        <v>6</v>
      </c>
      <c r="H1883" s="932">
        <v>7</v>
      </c>
      <c r="I1883" s="1123">
        <v>8</v>
      </c>
      <c r="J1883" s="929">
        <v>6</v>
      </c>
      <c r="K1883" s="899">
        <v>9</v>
      </c>
      <c r="L1883" s="939">
        <v>5</v>
      </c>
      <c r="M1883" s="1266">
        <v>13</v>
      </c>
      <c r="N1883" s="1010">
        <v>13</v>
      </c>
      <c r="O1883" s="1094">
        <v>8</v>
      </c>
      <c r="P1883" s="911">
        <v>8</v>
      </c>
      <c r="Q1883" s="903">
        <v>10</v>
      </c>
      <c r="R1883" s="909">
        <v>12</v>
      </c>
      <c r="S1883" s="1170">
        <v>18</v>
      </c>
      <c r="T1883" s="1249">
        <v>17</v>
      </c>
      <c r="U1883" s="1263">
        <v>16</v>
      </c>
      <c r="V1883" s="1139">
        <v>19</v>
      </c>
      <c r="W1883" s="1050">
        <v>24</v>
      </c>
      <c r="X1883" s="1193">
        <v>23</v>
      </c>
      <c r="Y1883" s="1361">
        <v>21</v>
      </c>
      <c r="Z1883" s="1128">
        <v>18</v>
      </c>
      <c r="AA1883" s="878"/>
      <c r="AB1883" s="878"/>
      <c r="AC1883" s="878"/>
      <c r="AD1883" s="878"/>
      <c r="AE1883" s="878"/>
      <c r="AF1883" s="1054">
        <v>0.1</v>
      </c>
      <c r="AG1883" s="1053">
        <v>0.3</v>
      </c>
      <c r="AH1883" s="878"/>
      <c r="AI1883" s="953">
        <v>100</v>
      </c>
      <c r="AJ1883" s="953">
        <v>100</v>
      </c>
      <c r="AK1883" s="953">
        <v>100</v>
      </c>
      <c r="AL1883" s="1557">
        <v>50</v>
      </c>
      <c r="AM1883" s="953">
        <v>100</v>
      </c>
      <c r="AN1883" s="953">
        <v>100</v>
      </c>
      <c r="AO1883" s="952">
        <v>99</v>
      </c>
      <c r="AP1883" s="878"/>
    </row>
    <row r="1884" spans="1:42" x14ac:dyDescent="0.3">
      <c r="A1884" s="1685">
        <v>44631</v>
      </c>
      <c r="B1884" s="877" t="s">
        <v>69</v>
      </c>
      <c r="C1884" s="878">
        <v>3</v>
      </c>
      <c r="D1884" s="878">
        <v>3</v>
      </c>
      <c r="E1884" s="878">
        <v>4</v>
      </c>
      <c r="F1884" s="979">
        <v>6</v>
      </c>
      <c r="G1884" s="900">
        <v>6</v>
      </c>
      <c r="H1884" s="930">
        <v>7</v>
      </c>
      <c r="I1884" s="879">
        <v>7</v>
      </c>
      <c r="J1884" s="878">
        <v>4</v>
      </c>
      <c r="K1884" s="901">
        <v>6</v>
      </c>
      <c r="L1884" s="878">
        <v>2</v>
      </c>
      <c r="M1884" s="941">
        <v>7</v>
      </c>
      <c r="N1884" s="1010">
        <v>13</v>
      </c>
      <c r="O1884" s="1157">
        <v>10</v>
      </c>
      <c r="P1884" s="1157">
        <v>10</v>
      </c>
      <c r="Q1884" s="903">
        <v>10</v>
      </c>
      <c r="R1884" s="882">
        <v>11</v>
      </c>
      <c r="S1884" s="1249">
        <v>17</v>
      </c>
      <c r="T1884" s="1287">
        <v>15</v>
      </c>
      <c r="U1884" s="1320">
        <v>14</v>
      </c>
      <c r="V1884" s="1249">
        <v>17</v>
      </c>
      <c r="W1884" s="918">
        <v>22</v>
      </c>
      <c r="X1884" s="1213">
        <v>25</v>
      </c>
      <c r="Y1884" s="988">
        <v>23</v>
      </c>
      <c r="Z1884" s="1128">
        <v>18</v>
      </c>
      <c r="AA1884" s="878"/>
      <c r="AB1884" s="878"/>
      <c r="AC1884" s="878"/>
      <c r="AD1884" s="878"/>
      <c r="AE1884" s="878"/>
      <c r="AF1884" s="878"/>
      <c r="AG1884" s="878"/>
      <c r="AH1884" s="878"/>
      <c r="AI1884" s="878"/>
      <c r="AJ1884" s="878"/>
      <c r="AK1884" s="878"/>
      <c r="AL1884" s="1071">
        <v>5</v>
      </c>
      <c r="AM1884" s="878"/>
      <c r="AN1884" s="878"/>
      <c r="AO1884" s="878"/>
      <c r="AP1884" s="878"/>
    </row>
    <row r="1885" spans="1:42" x14ac:dyDescent="0.3">
      <c r="A1885" s="1685">
        <v>44632</v>
      </c>
      <c r="B1885" s="955" t="s">
        <v>70</v>
      </c>
      <c r="C1885" s="878">
        <v>4</v>
      </c>
      <c r="D1885" s="878">
        <v>4</v>
      </c>
      <c r="E1885" s="878">
        <v>3</v>
      </c>
      <c r="F1885" s="878">
        <v>2</v>
      </c>
      <c r="G1885" s="878">
        <v>4</v>
      </c>
      <c r="H1885" s="1079">
        <v>7</v>
      </c>
      <c r="I1885" s="1060">
        <v>6</v>
      </c>
      <c r="J1885" s="878">
        <v>4</v>
      </c>
      <c r="K1885" s="882">
        <v>11</v>
      </c>
      <c r="L1885" s="1156">
        <v>7</v>
      </c>
      <c r="M1885" s="878">
        <v>5</v>
      </c>
      <c r="N1885" s="878">
        <v>2</v>
      </c>
      <c r="O1885" s="878">
        <v>3</v>
      </c>
      <c r="P1885" s="939">
        <v>5</v>
      </c>
      <c r="Q1885" s="1073">
        <v>8</v>
      </c>
      <c r="R1885" s="1125">
        <v>9</v>
      </c>
      <c r="S1885" s="1282">
        <v>17</v>
      </c>
      <c r="T1885" s="1256">
        <v>15</v>
      </c>
      <c r="U1885" s="1359">
        <v>14</v>
      </c>
      <c r="V1885" s="1130">
        <v>18</v>
      </c>
      <c r="W1885" s="1066">
        <v>23</v>
      </c>
      <c r="X1885" s="1149">
        <v>24</v>
      </c>
      <c r="Y1885" s="967">
        <v>21</v>
      </c>
      <c r="Z1885" s="1281">
        <v>17</v>
      </c>
      <c r="AA1885" s="878"/>
      <c r="AB1885" s="878"/>
      <c r="AC1885" s="878"/>
      <c r="AD1885" s="878"/>
      <c r="AE1885" s="878"/>
      <c r="AF1885" s="878"/>
      <c r="AG1885" s="878"/>
      <c r="AH1885" s="878"/>
      <c r="AI1885" s="878"/>
      <c r="AJ1885" s="878"/>
      <c r="AK1885" s="878"/>
      <c r="AL1885" s="878"/>
      <c r="AM1885" s="878"/>
      <c r="AN1885" s="878"/>
      <c r="AO1885" s="878"/>
      <c r="AP1885" s="878"/>
    </row>
    <row r="1886" spans="1:42" x14ac:dyDescent="0.3">
      <c r="A1886" s="1685">
        <v>44633</v>
      </c>
      <c r="B1886" s="955" t="s">
        <v>71</v>
      </c>
      <c r="C1886" s="878">
        <v>5</v>
      </c>
      <c r="D1886" s="878">
        <v>4</v>
      </c>
      <c r="E1886" s="878">
        <v>3</v>
      </c>
      <c r="F1886" s="878">
        <v>1</v>
      </c>
      <c r="G1886" s="878">
        <v>5</v>
      </c>
      <c r="H1886" s="1123">
        <v>8</v>
      </c>
      <c r="I1886" s="1112">
        <v>6</v>
      </c>
      <c r="J1886" s="878">
        <v>3</v>
      </c>
      <c r="K1886" s="1097">
        <v>10</v>
      </c>
      <c r="L1886" s="940">
        <v>6</v>
      </c>
      <c r="M1886" s="878">
        <v>3</v>
      </c>
      <c r="N1886" s="878">
        <v>4</v>
      </c>
      <c r="O1886" s="878">
        <v>4</v>
      </c>
      <c r="P1886" s="878">
        <v>5</v>
      </c>
      <c r="Q1886" s="1080">
        <v>8</v>
      </c>
      <c r="R1886" s="901">
        <v>6</v>
      </c>
      <c r="S1886" s="1262">
        <v>17</v>
      </c>
      <c r="T1886" s="1368">
        <v>15</v>
      </c>
      <c r="U1886" s="1322">
        <v>13</v>
      </c>
      <c r="V1886" s="1170">
        <v>18</v>
      </c>
      <c r="W1886" s="1149">
        <v>24</v>
      </c>
      <c r="X1886" s="1086">
        <v>24</v>
      </c>
      <c r="Y1886" s="918">
        <v>22</v>
      </c>
      <c r="Z1886" s="1245">
        <v>18</v>
      </c>
      <c r="AA1886" s="878"/>
      <c r="AB1886" s="878"/>
      <c r="AC1886" s="878"/>
      <c r="AD1886" s="878"/>
      <c r="AE1886" s="878"/>
      <c r="AF1886" s="878"/>
      <c r="AG1886" s="878"/>
      <c r="AH1886" s="878"/>
      <c r="AI1886" s="878"/>
      <c r="AJ1886" s="878"/>
      <c r="AK1886" s="878"/>
      <c r="AL1886" s="878"/>
      <c r="AM1886" s="878"/>
      <c r="AN1886" s="878"/>
      <c r="AO1886" s="878"/>
      <c r="AP1886" s="878"/>
    </row>
    <row r="1887" spans="1:42" x14ac:dyDescent="0.3">
      <c r="A1887" s="1685">
        <v>44634</v>
      </c>
      <c r="B1887" s="877" t="s">
        <v>72</v>
      </c>
      <c r="C1887" s="878">
        <v>3</v>
      </c>
      <c r="D1887" s="878">
        <v>4</v>
      </c>
      <c r="E1887" s="878">
        <v>4</v>
      </c>
      <c r="F1887" s="878">
        <v>4</v>
      </c>
      <c r="G1887" s="878">
        <v>4</v>
      </c>
      <c r="H1887" s="878">
        <v>3</v>
      </c>
      <c r="I1887" s="878">
        <v>4</v>
      </c>
      <c r="J1887" s="878">
        <v>4</v>
      </c>
      <c r="K1887" s="878">
        <v>5</v>
      </c>
      <c r="L1887" s="939">
        <v>5</v>
      </c>
      <c r="M1887" s="880">
        <v>8</v>
      </c>
      <c r="N1887" s="1073">
        <v>8</v>
      </c>
      <c r="O1887" s="878">
        <v>5</v>
      </c>
      <c r="P1887" s="1156">
        <v>7</v>
      </c>
      <c r="Q1887" s="1027">
        <v>9</v>
      </c>
      <c r="R1887" s="1039">
        <v>13</v>
      </c>
      <c r="S1887" s="1255">
        <v>16</v>
      </c>
      <c r="T1887" s="1253">
        <v>15</v>
      </c>
      <c r="U1887" s="1295">
        <v>13</v>
      </c>
      <c r="V1887" s="1324">
        <v>18</v>
      </c>
      <c r="W1887" s="1179">
        <v>25</v>
      </c>
      <c r="X1887" s="925">
        <v>28</v>
      </c>
      <c r="Y1887" s="1141">
        <v>27</v>
      </c>
      <c r="Z1887" s="1117">
        <v>20</v>
      </c>
      <c r="AA1887" s="878"/>
      <c r="AB1887" s="878"/>
      <c r="AC1887" s="878"/>
      <c r="AD1887" s="878"/>
      <c r="AE1887" s="878"/>
      <c r="AF1887" s="878"/>
      <c r="AG1887" s="878"/>
      <c r="AH1887" s="878"/>
      <c r="AI1887" s="878"/>
      <c r="AJ1887" s="878"/>
      <c r="AK1887" s="878"/>
      <c r="AL1887" s="878"/>
      <c r="AM1887" s="878"/>
      <c r="AN1887" s="1025">
        <v>7</v>
      </c>
      <c r="AO1887" s="1071"/>
      <c r="AP1887" s="1525">
        <v>41</v>
      </c>
    </row>
    <row r="1888" spans="1:42" x14ac:dyDescent="0.3">
      <c r="A1888" s="1685">
        <v>44635</v>
      </c>
      <c r="B1888" s="877" t="s">
        <v>73</v>
      </c>
      <c r="C1888" s="939">
        <v>5</v>
      </c>
      <c r="D1888" s="878">
        <v>5</v>
      </c>
      <c r="E1888" s="878">
        <v>5</v>
      </c>
      <c r="F1888" s="878">
        <v>5</v>
      </c>
      <c r="G1888" s="878">
        <v>4</v>
      </c>
      <c r="H1888" s="878">
        <v>2</v>
      </c>
      <c r="I1888" s="930">
        <v>7</v>
      </c>
      <c r="J1888" s="900">
        <v>6</v>
      </c>
      <c r="K1888" s="1095">
        <v>15</v>
      </c>
      <c r="L1888" s="1482">
        <v>16</v>
      </c>
      <c r="M1888" s="1082">
        <v>14</v>
      </c>
      <c r="N1888" s="1094">
        <v>8</v>
      </c>
      <c r="O1888" s="979">
        <v>6</v>
      </c>
      <c r="P1888" s="880">
        <v>8</v>
      </c>
      <c r="Q1888" s="1098">
        <v>14</v>
      </c>
      <c r="R1888" s="1228">
        <v>17</v>
      </c>
      <c r="S1888" s="1139">
        <v>19</v>
      </c>
      <c r="T1888" s="1129">
        <v>17</v>
      </c>
      <c r="U1888" s="1254">
        <v>17</v>
      </c>
      <c r="V1888" s="946">
        <v>21</v>
      </c>
      <c r="W1888" s="951">
        <v>28</v>
      </c>
      <c r="X1888" s="1571">
        <v>30</v>
      </c>
      <c r="Y1888" s="892">
        <v>28</v>
      </c>
      <c r="Z1888" s="987">
        <v>23</v>
      </c>
      <c r="AA1888" s="878"/>
      <c r="AB1888" s="878"/>
      <c r="AC1888" s="878"/>
      <c r="AD1888" s="878"/>
      <c r="AE1888" s="878"/>
      <c r="AF1888" s="878"/>
      <c r="AG1888" s="878"/>
      <c r="AH1888" s="878"/>
      <c r="AI1888" s="878"/>
      <c r="AJ1888" s="1025">
        <v>7</v>
      </c>
      <c r="AK1888" s="1025">
        <v>7</v>
      </c>
      <c r="AL1888" s="953">
        <v>100</v>
      </c>
      <c r="AM1888" s="1292">
        <v>53</v>
      </c>
      <c r="AN1888" s="952">
        <v>100</v>
      </c>
      <c r="AO1888" s="953">
        <v>100</v>
      </c>
      <c r="AP1888" s="953">
        <v>100</v>
      </c>
    </row>
    <row r="1889" spans="1:42" x14ac:dyDescent="0.3">
      <c r="A1889" s="1685">
        <v>44636</v>
      </c>
      <c r="B1889" s="877" t="s">
        <v>74</v>
      </c>
      <c r="C1889" s="901">
        <v>6</v>
      </c>
      <c r="D1889" s="878">
        <v>3</v>
      </c>
      <c r="E1889" s="878">
        <v>4</v>
      </c>
      <c r="F1889" s="878">
        <v>4</v>
      </c>
      <c r="G1889" s="886">
        <v>8</v>
      </c>
      <c r="H1889" s="1027">
        <v>9</v>
      </c>
      <c r="I1889" s="1135">
        <v>8</v>
      </c>
      <c r="J1889" s="878">
        <v>5</v>
      </c>
      <c r="K1889" s="942">
        <v>19</v>
      </c>
      <c r="L1889" s="1039">
        <v>13</v>
      </c>
      <c r="M1889" s="1134">
        <v>12</v>
      </c>
      <c r="N1889" s="1027">
        <v>9</v>
      </c>
      <c r="O1889" s="909">
        <v>12</v>
      </c>
      <c r="P1889" s="934">
        <v>11</v>
      </c>
      <c r="Q1889" s="909">
        <v>12</v>
      </c>
      <c r="R1889" s="1095">
        <v>15</v>
      </c>
      <c r="S1889" s="945">
        <v>20</v>
      </c>
      <c r="T1889" s="1174">
        <v>19</v>
      </c>
      <c r="U1889" s="1245">
        <v>18</v>
      </c>
      <c r="V1889" s="944">
        <v>22</v>
      </c>
      <c r="W1889" s="1015">
        <v>28</v>
      </c>
      <c r="X1889" s="1211">
        <v>30</v>
      </c>
      <c r="Y1889" s="1168">
        <v>28</v>
      </c>
      <c r="Z1889" s="944">
        <v>22</v>
      </c>
      <c r="AA1889" s="878"/>
      <c r="AB1889" s="878"/>
      <c r="AC1889" s="878"/>
      <c r="AD1889" s="878"/>
      <c r="AE1889" s="878"/>
      <c r="AF1889" s="878"/>
      <c r="AG1889" s="878"/>
      <c r="AH1889" s="878"/>
      <c r="AI1889" s="878"/>
      <c r="AJ1889" s="1548">
        <v>19</v>
      </c>
      <c r="AK1889" s="878"/>
      <c r="AL1889" s="1071">
        <v>5</v>
      </c>
      <c r="AM1889" s="878"/>
      <c r="AN1889" s="878"/>
      <c r="AO1889" s="878"/>
      <c r="AP1889" s="878"/>
    </row>
    <row r="1890" spans="1:42" x14ac:dyDescent="0.3">
      <c r="A1890" s="1685">
        <v>44637</v>
      </c>
      <c r="B1890" s="877" t="s">
        <v>75</v>
      </c>
      <c r="C1890" s="878">
        <v>4</v>
      </c>
      <c r="D1890" s="878">
        <v>3</v>
      </c>
      <c r="E1890" s="878">
        <v>4</v>
      </c>
      <c r="F1890" s="878">
        <v>4</v>
      </c>
      <c r="G1890" s="878">
        <v>4</v>
      </c>
      <c r="H1890" s="878">
        <v>2</v>
      </c>
      <c r="I1890" s="878">
        <v>3</v>
      </c>
      <c r="J1890" s="878">
        <v>3</v>
      </c>
      <c r="K1890" s="1099">
        <v>13</v>
      </c>
      <c r="L1890" s="1125">
        <v>9</v>
      </c>
      <c r="M1890" s="934">
        <v>11</v>
      </c>
      <c r="N1890" s="899">
        <v>9</v>
      </c>
      <c r="O1890" s="879">
        <v>7</v>
      </c>
      <c r="P1890" s="1112">
        <v>6</v>
      </c>
      <c r="Q1890" s="878">
        <v>4</v>
      </c>
      <c r="R1890" s="878">
        <v>2</v>
      </c>
      <c r="S1890" s="919">
        <v>20</v>
      </c>
      <c r="T1890" s="1346">
        <v>19</v>
      </c>
      <c r="U1890" s="1161">
        <v>18</v>
      </c>
      <c r="V1890" s="918">
        <v>22</v>
      </c>
      <c r="W1890" s="1168">
        <v>28</v>
      </c>
      <c r="X1890" s="1103">
        <v>32</v>
      </c>
      <c r="Y1890" s="1558">
        <v>29</v>
      </c>
      <c r="Z1890" s="1192">
        <v>24</v>
      </c>
      <c r="AA1890" s="878"/>
      <c r="AB1890" s="878"/>
      <c r="AC1890" s="878"/>
      <c r="AD1890" s="878"/>
      <c r="AE1890" s="878"/>
      <c r="AF1890" s="878"/>
      <c r="AG1890" s="878"/>
      <c r="AH1890" s="878"/>
      <c r="AI1890" s="878"/>
      <c r="AJ1890" s="878"/>
      <c r="AK1890" s="953">
        <v>100</v>
      </c>
      <c r="AL1890" s="953">
        <v>100</v>
      </c>
      <c r="AM1890" s="953">
        <v>100</v>
      </c>
      <c r="AN1890" s="953">
        <v>100</v>
      </c>
      <c r="AO1890" s="953">
        <v>100</v>
      </c>
      <c r="AP1890" s="1260">
        <v>10</v>
      </c>
    </row>
    <row r="1891" spans="1:42" x14ac:dyDescent="0.3">
      <c r="A1891" s="1685">
        <v>44638</v>
      </c>
      <c r="B1891" s="877" t="s">
        <v>76</v>
      </c>
      <c r="C1891" s="901">
        <v>6</v>
      </c>
      <c r="D1891" s="980">
        <v>14</v>
      </c>
      <c r="E1891" s="903">
        <v>10</v>
      </c>
      <c r="F1891" s="1157">
        <v>10</v>
      </c>
      <c r="G1891" s="956">
        <v>7</v>
      </c>
      <c r="H1891" s="902">
        <v>9</v>
      </c>
      <c r="I1891" s="1059">
        <v>10</v>
      </c>
      <c r="J1891" s="878">
        <v>5</v>
      </c>
      <c r="K1891" s="914">
        <v>19</v>
      </c>
      <c r="L1891" s="1340">
        <v>27</v>
      </c>
      <c r="M1891" s="1585">
        <v>26</v>
      </c>
      <c r="N1891" s="1037">
        <v>17</v>
      </c>
      <c r="O1891" s="1231">
        <v>18</v>
      </c>
      <c r="P1891" s="1038">
        <v>15</v>
      </c>
      <c r="Q1891" s="1004">
        <v>16</v>
      </c>
      <c r="R1891" s="980">
        <v>14</v>
      </c>
      <c r="S1891" s="944">
        <v>22</v>
      </c>
      <c r="T1891" s="1139">
        <v>19</v>
      </c>
      <c r="U1891" s="1256">
        <v>15</v>
      </c>
      <c r="V1891" s="1321">
        <v>15</v>
      </c>
      <c r="W1891" s="1359">
        <v>14</v>
      </c>
      <c r="X1891" s="1261">
        <v>18</v>
      </c>
      <c r="Y1891" s="1271">
        <v>19</v>
      </c>
      <c r="Z1891" s="1319">
        <v>15</v>
      </c>
      <c r="AA1891" s="1202">
        <v>0.4</v>
      </c>
      <c r="AB1891" s="878"/>
      <c r="AC1891" s="1053">
        <v>0.3</v>
      </c>
      <c r="AD1891" s="1054">
        <v>0.1</v>
      </c>
      <c r="AE1891" s="1475">
        <v>1.8</v>
      </c>
      <c r="AF1891" s="878"/>
      <c r="AG1891" s="878"/>
      <c r="AH1891" s="878"/>
      <c r="AI1891" s="878"/>
      <c r="AJ1891" s="953">
        <v>100</v>
      </c>
      <c r="AK1891" s="953">
        <v>100</v>
      </c>
      <c r="AL1891" s="953">
        <v>100</v>
      </c>
      <c r="AM1891" s="953">
        <v>100</v>
      </c>
      <c r="AN1891" s="953">
        <v>100</v>
      </c>
      <c r="AO1891" s="953">
        <v>100</v>
      </c>
      <c r="AP1891" s="878"/>
    </row>
    <row r="1892" spans="1:42" x14ac:dyDescent="0.3">
      <c r="A1892" s="1685">
        <v>44639</v>
      </c>
      <c r="B1892" s="955" t="s">
        <v>77</v>
      </c>
      <c r="C1892" s="911">
        <v>8</v>
      </c>
      <c r="D1892" s="931">
        <v>6</v>
      </c>
      <c r="E1892" s="878">
        <v>4</v>
      </c>
      <c r="F1892" s="878">
        <v>5</v>
      </c>
      <c r="G1892" s="1072">
        <v>6</v>
      </c>
      <c r="H1892" s="932">
        <v>7</v>
      </c>
      <c r="I1892" s="939">
        <v>5</v>
      </c>
      <c r="J1892" s="878">
        <v>5</v>
      </c>
      <c r="K1892" s="935">
        <v>15</v>
      </c>
      <c r="L1892" s="1082">
        <v>14</v>
      </c>
      <c r="M1892" s="909">
        <v>12</v>
      </c>
      <c r="N1892" s="1065">
        <v>7</v>
      </c>
      <c r="O1892" s="1094">
        <v>8</v>
      </c>
      <c r="P1892" s="902">
        <v>9</v>
      </c>
      <c r="Q1892" s="1072">
        <v>6</v>
      </c>
      <c r="R1892" s="1065">
        <v>7</v>
      </c>
      <c r="S1892" s="1368">
        <v>15</v>
      </c>
      <c r="T1892" s="1386">
        <v>13</v>
      </c>
      <c r="U1892" s="1425">
        <v>11</v>
      </c>
      <c r="V1892" s="1258">
        <v>14</v>
      </c>
      <c r="W1892" s="1139">
        <v>19</v>
      </c>
      <c r="X1892" s="1136">
        <v>20</v>
      </c>
      <c r="Y1892" s="1281">
        <v>17</v>
      </c>
      <c r="Z1892" s="1319">
        <v>15</v>
      </c>
      <c r="AA1892" s="878"/>
      <c r="AB1892" s="878"/>
      <c r="AC1892" s="878"/>
      <c r="AD1892" s="878"/>
      <c r="AE1892" s="878"/>
      <c r="AF1892" s="878"/>
      <c r="AG1892" s="878"/>
      <c r="AH1892" s="878"/>
      <c r="AI1892" s="878"/>
      <c r="AJ1892" s="878"/>
      <c r="AK1892" s="878"/>
      <c r="AL1892" s="878"/>
      <c r="AM1892" s="1260">
        <v>10</v>
      </c>
      <c r="AN1892" s="1214">
        <v>14</v>
      </c>
      <c r="AO1892" s="953">
        <v>100</v>
      </c>
      <c r="AP1892" s="953">
        <v>100</v>
      </c>
    </row>
    <row r="1893" spans="1:42" x14ac:dyDescent="0.3">
      <c r="A1893" s="1685">
        <v>44640</v>
      </c>
      <c r="B1893" s="955" t="s">
        <v>78</v>
      </c>
      <c r="C1893" s="878">
        <v>4</v>
      </c>
      <c r="D1893" s="878">
        <v>5</v>
      </c>
      <c r="E1893" s="878">
        <v>4</v>
      </c>
      <c r="F1893" s="901">
        <v>6</v>
      </c>
      <c r="G1893" s="1027">
        <v>9</v>
      </c>
      <c r="H1893" s="1093">
        <v>10</v>
      </c>
      <c r="I1893" s="1134">
        <v>12</v>
      </c>
      <c r="J1893" s="1010">
        <v>13</v>
      </c>
      <c r="K1893" s="1072">
        <v>6</v>
      </c>
      <c r="L1893" s="1093">
        <v>10</v>
      </c>
      <c r="M1893" s="1111">
        <v>10</v>
      </c>
      <c r="N1893" s="1097">
        <v>10</v>
      </c>
      <c r="O1893" s="1180">
        <v>11</v>
      </c>
      <c r="P1893" s="1010">
        <v>13</v>
      </c>
      <c r="Q1893" s="1462">
        <v>16</v>
      </c>
      <c r="R1893" s="1353">
        <v>21</v>
      </c>
      <c r="S1893" s="1360">
        <v>13</v>
      </c>
      <c r="T1893" s="1323">
        <v>14</v>
      </c>
      <c r="U1893" s="1386">
        <v>13</v>
      </c>
      <c r="V1893" s="1264">
        <v>16</v>
      </c>
      <c r="W1893" s="1271">
        <v>19</v>
      </c>
      <c r="X1893" s="1047">
        <v>21</v>
      </c>
      <c r="Y1893" s="1139">
        <v>19</v>
      </c>
      <c r="Z1893" s="1281">
        <v>17</v>
      </c>
      <c r="AA1893" s="878"/>
      <c r="AB1893" s="878"/>
      <c r="AC1893" s="878"/>
      <c r="AD1893" s="878"/>
      <c r="AE1893" s="878"/>
      <c r="AF1893" s="878"/>
      <c r="AG1893" s="878"/>
      <c r="AH1893" s="878"/>
      <c r="AI1893" s="1539">
        <v>74</v>
      </c>
      <c r="AJ1893" s="1189">
        <v>8</v>
      </c>
      <c r="AK1893" s="953">
        <v>100</v>
      </c>
      <c r="AL1893" s="1495">
        <v>11</v>
      </c>
      <c r="AM1893" s="1078">
        <v>94</v>
      </c>
      <c r="AN1893" s="878"/>
      <c r="AO1893" s="878"/>
      <c r="AP1893" s="1071">
        <v>5</v>
      </c>
    </row>
    <row r="1894" spans="1:42" x14ac:dyDescent="0.3">
      <c r="A1894" s="1685">
        <v>44641</v>
      </c>
      <c r="B1894" s="877" t="s">
        <v>79</v>
      </c>
      <c r="C1894" s="908">
        <v>12</v>
      </c>
      <c r="D1894" s="1157">
        <v>10</v>
      </c>
      <c r="E1894" s="899">
        <v>9</v>
      </c>
      <c r="F1894" s="1002">
        <v>9</v>
      </c>
      <c r="G1894" s="1011">
        <v>11</v>
      </c>
      <c r="H1894" s="1124">
        <v>11</v>
      </c>
      <c r="I1894" s="878">
        <v>4</v>
      </c>
      <c r="J1894" s="902">
        <v>9</v>
      </c>
      <c r="K1894" s="1240">
        <v>24</v>
      </c>
      <c r="L1894" s="1336">
        <v>24</v>
      </c>
      <c r="M1894" s="1014">
        <v>24</v>
      </c>
      <c r="N1894" s="1473">
        <v>25</v>
      </c>
      <c r="O1894" s="1242">
        <v>21</v>
      </c>
      <c r="P1894" s="1311">
        <v>17</v>
      </c>
      <c r="Q1894" s="1036">
        <v>13</v>
      </c>
      <c r="R1894" s="1242">
        <v>21</v>
      </c>
      <c r="S1894" s="1366">
        <v>16</v>
      </c>
      <c r="T1894" s="1252">
        <v>14</v>
      </c>
      <c r="U1894" s="1296">
        <v>14</v>
      </c>
      <c r="V1894" s="1251">
        <v>15</v>
      </c>
      <c r="W1894" s="1136">
        <v>20</v>
      </c>
      <c r="X1894" s="1361">
        <v>21</v>
      </c>
      <c r="Y1894" s="1232">
        <v>20</v>
      </c>
      <c r="Z1894" s="1047">
        <v>21</v>
      </c>
      <c r="AA1894" s="878"/>
      <c r="AB1894" s="878"/>
      <c r="AC1894" s="878"/>
      <c r="AD1894" s="878"/>
      <c r="AE1894" s="878"/>
      <c r="AF1894" s="878"/>
      <c r="AG1894" s="878"/>
      <c r="AH1894" s="878"/>
      <c r="AI1894" s="878"/>
      <c r="AJ1894" s="1071">
        <v>5</v>
      </c>
      <c r="AK1894" s="1325">
        <v>15</v>
      </c>
      <c r="AL1894" s="952">
        <v>100</v>
      </c>
      <c r="AM1894" s="953">
        <v>100</v>
      </c>
      <c r="AN1894" s="953">
        <v>100</v>
      </c>
      <c r="AO1894" s="953">
        <v>100</v>
      </c>
      <c r="AP1894" s="953">
        <v>100</v>
      </c>
    </row>
    <row r="1895" spans="1:42" x14ac:dyDescent="0.3">
      <c r="A1895" s="1685">
        <v>44642</v>
      </c>
      <c r="B1895" s="877" t="s">
        <v>80</v>
      </c>
      <c r="C1895" s="902">
        <v>9</v>
      </c>
      <c r="D1895" s="1123">
        <v>8</v>
      </c>
      <c r="E1895" s="878">
        <v>5</v>
      </c>
      <c r="F1895" s="941">
        <v>7</v>
      </c>
      <c r="G1895" s="929">
        <v>6</v>
      </c>
      <c r="H1895" s="941">
        <v>7</v>
      </c>
      <c r="I1895" s="910">
        <v>7</v>
      </c>
      <c r="J1895" s="878">
        <v>3</v>
      </c>
      <c r="K1895" s="1344">
        <v>21</v>
      </c>
      <c r="L1895" s="1237">
        <v>21</v>
      </c>
      <c r="M1895" s="1244">
        <v>18</v>
      </c>
      <c r="N1895" s="959">
        <v>14</v>
      </c>
      <c r="O1895" s="1220">
        <v>9</v>
      </c>
      <c r="P1895" s="899">
        <v>9</v>
      </c>
      <c r="Q1895" s="903">
        <v>10</v>
      </c>
      <c r="R1895" s="1164">
        <v>10</v>
      </c>
      <c r="S1895" s="920">
        <v>21</v>
      </c>
      <c r="T1895" s="1314">
        <v>18</v>
      </c>
      <c r="U1895" s="1246">
        <v>17</v>
      </c>
      <c r="V1895" s="1138">
        <v>19</v>
      </c>
      <c r="W1895" s="1018">
        <v>25</v>
      </c>
      <c r="X1895" s="965">
        <v>23</v>
      </c>
      <c r="Y1895" s="1087">
        <v>22</v>
      </c>
      <c r="Z1895" s="1324">
        <v>18</v>
      </c>
      <c r="AA1895" s="878"/>
      <c r="AB1895" s="1202">
        <v>0.4</v>
      </c>
      <c r="AC1895" s="878"/>
      <c r="AD1895" s="878"/>
      <c r="AE1895" s="878"/>
      <c r="AF1895" s="878"/>
      <c r="AG1895" s="878"/>
      <c r="AH1895" s="878"/>
      <c r="AI1895" s="953">
        <v>100</v>
      </c>
      <c r="AJ1895" s="953">
        <v>100</v>
      </c>
      <c r="AK1895" s="953">
        <v>100</v>
      </c>
      <c r="AL1895" s="954"/>
      <c r="AM1895" s="1381">
        <v>60</v>
      </c>
      <c r="AN1895" s="996">
        <v>66</v>
      </c>
      <c r="AO1895" s="1154">
        <v>30</v>
      </c>
      <c r="AP1895" s="878"/>
    </row>
    <row r="1896" spans="1:42" x14ac:dyDescent="0.3">
      <c r="A1896" s="1685">
        <v>44643</v>
      </c>
      <c r="B1896" s="877" t="s">
        <v>81</v>
      </c>
      <c r="C1896" s="878">
        <v>3</v>
      </c>
      <c r="D1896" s="878">
        <v>3</v>
      </c>
      <c r="E1896" s="878">
        <v>3</v>
      </c>
      <c r="F1896" s="878">
        <v>4</v>
      </c>
      <c r="G1896" s="884">
        <v>5</v>
      </c>
      <c r="H1896" s="880">
        <v>8</v>
      </c>
      <c r="I1896" s="940">
        <v>6</v>
      </c>
      <c r="J1896" s="878">
        <v>4</v>
      </c>
      <c r="K1896" s="963">
        <v>11</v>
      </c>
      <c r="L1896" s="1028">
        <v>12</v>
      </c>
      <c r="M1896" s="934">
        <v>11</v>
      </c>
      <c r="N1896" s="909">
        <v>12</v>
      </c>
      <c r="O1896" s="904">
        <v>11</v>
      </c>
      <c r="P1896" s="909">
        <v>12</v>
      </c>
      <c r="Q1896" s="1036">
        <v>13</v>
      </c>
      <c r="R1896" s="1038">
        <v>15</v>
      </c>
      <c r="S1896" s="1129">
        <v>17</v>
      </c>
      <c r="T1896" s="1261">
        <v>18</v>
      </c>
      <c r="U1896" s="1138">
        <v>19</v>
      </c>
      <c r="V1896" s="1136">
        <v>20</v>
      </c>
      <c r="W1896" s="918">
        <v>22</v>
      </c>
      <c r="X1896" s="921">
        <v>26</v>
      </c>
      <c r="Y1896" s="1192">
        <v>24</v>
      </c>
      <c r="Z1896" s="1230">
        <v>22</v>
      </c>
      <c r="AA1896" s="878"/>
      <c r="AB1896" s="878"/>
      <c r="AC1896" s="878"/>
      <c r="AD1896" s="878"/>
      <c r="AE1896" s="878"/>
      <c r="AF1896" s="1054">
        <v>0.1</v>
      </c>
      <c r="AG1896" s="878"/>
      <c r="AH1896" s="878"/>
      <c r="AI1896" s="878"/>
      <c r="AJ1896" s="1188">
        <v>72</v>
      </c>
      <c r="AK1896" s="953">
        <v>100</v>
      </c>
      <c r="AL1896" s="953">
        <v>100</v>
      </c>
      <c r="AM1896" s="953">
        <v>100</v>
      </c>
      <c r="AN1896" s="953">
        <v>100</v>
      </c>
      <c r="AO1896" s="953">
        <v>100</v>
      </c>
      <c r="AP1896" s="953">
        <v>100</v>
      </c>
    </row>
    <row r="1897" spans="1:42" x14ac:dyDescent="0.3">
      <c r="A1897" s="1685">
        <v>44644</v>
      </c>
      <c r="B1897" s="877" t="s">
        <v>82</v>
      </c>
      <c r="C1897" s="931">
        <v>6</v>
      </c>
      <c r="D1897" s="898">
        <v>10</v>
      </c>
      <c r="E1897" s="963">
        <v>11</v>
      </c>
      <c r="F1897" s="963">
        <v>11</v>
      </c>
      <c r="G1897" s="1482">
        <v>16</v>
      </c>
      <c r="H1897" s="1159">
        <v>13</v>
      </c>
      <c r="I1897" s="1124">
        <v>11</v>
      </c>
      <c r="J1897" s="1180">
        <v>11</v>
      </c>
      <c r="K1897" s="1326">
        <v>19</v>
      </c>
      <c r="L1897" s="943">
        <v>20</v>
      </c>
      <c r="M1897" s="1415">
        <v>25</v>
      </c>
      <c r="N1897" s="1309">
        <v>22</v>
      </c>
      <c r="O1897" s="1529">
        <v>25</v>
      </c>
      <c r="P1897" s="1013">
        <v>26</v>
      </c>
      <c r="Q1897" s="1371">
        <v>24</v>
      </c>
      <c r="R1897" s="1268">
        <v>25</v>
      </c>
      <c r="S1897" s="1232">
        <v>20</v>
      </c>
      <c r="T1897" s="1126">
        <v>20</v>
      </c>
      <c r="U1897" s="1252">
        <v>14</v>
      </c>
      <c r="V1897" s="1416">
        <v>13</v>
      </c>
      <c r="W1897" s="1254">
        <v>17</v>
      </c>
      <c r="X1897" s="1322">
        <v>13</v>
      </c>
      <c r="Y1897" s="1377">
        <v>10</v>
      </c>
      <c r="Z1897" s="1450">
        <v>10</v>
      </c>
      <c r="AA1897" s="1481">
        <v>1.4</v>
      </c>
      <c r="AB1897" s="1481">
        <v>1.4</v>
      </c>
      <c r="AC1897" s="878"/>
      <c r="AD1897" s="878"/>
      <c r="AE1897" s="878"/>
      <c r="AF1897" s="878"/>
      <c r="AG1897" s="1121">
        <v>0.6</v>
      </c>
      <c r="AH1897" s="1118">
        <v>1.1000000000000001</v>
      </c>
      <c r="AI1897" s="953">
        <v>100</v>
      </c>
      <c r="AJ1897" s="953">
        <v>100</v>
      </c>
      <c r="AK1897" s="953">
        <v>100</v>
      </c>
      <c r="AL1897" s="953">
        <v>100</v>
      </c>
      <c r="AM1897" s="878"/>
      <c r="AN1897" s="953">
        <v>100</v>
      </c>
      <c r="AO1897" s="953">
        <v>100</v>
      </c>
      <c r="AP1897" s="953">
        <v>100</v>
      </c>
    </row>
    <row r="1898" spans="1:42" x14ac:dyDescent="0.3">
      <c r="A1898" s="1685">
        <v>44645</v>
      </c>
      <c r="B1898" s="877" t="s">
        <v>83</v>
      </c>
      <c r="C1898" s="1006">
        <v>13</v>
      </c>
      <c r="D1898" s="1027">
        <v>9</v>
      </c>
      <c r="E1898" s="884">
        <v>5</v>
      </c>
      <c r="F1898" s="879">
        <v>7</v>
      </c>
      <c r="G1898" s="907">
        <v>12</v>
      </c>
      <c r="H1898" s="1266">
        <v>13</v>
      </c>
      <c r="I1898" s="1083">
        <v>13</v>
      </c>
      <c r="J1898" s="984">
        <v>11</v>
      </c>
      <c r="K1898" s="1302">
        <v>23</v>
      </c>
      <c r="L1898" s="961">
        <v>18</v>
      </c>
      <c r="M1898" s="980">
        <v>14</v>
      </c>
      <c r="N1898" s="1038">
        <v>15</v>
      </c>
      <c r="O1898" s="1578">
        <v>29</v>
      </c>
      <c r="P1898" s="1602">
        <v>29</v>
      </c>
      <c r="Q1898" s="1626">
        <v>29</v>
      </c>
      <c r="R1898" s="1240">
        <v>24</v>
      </c>
      <c r="S1898" s="1401">
        <v>10</v>
      </c>
      <c r="T1898" s="1391">
        <v>10</v>
      </c>
      <c r="U1898" s="1444">
        <v>9</v>
      </c>
      <c r="V1898" s="1374">
        <v>12</v>
      </c>
      <c r="W1898" s="1257">
        <v>15</v>
      </c>
      <c r="X1898" s="1274">
        <v>16</v>
      </c>
      <c r="Y1898" s="1288">
        <v>16</v>
      </c>
      <c r="Z1898" s="1255">
        <v>16</v>
      </c>
      <c r="AA1898" s="878"/>
      <c r="AB1898" s="1054">
        <v>0.1</v>
      </c>
      <c r="AC1898" s="878"/>
      <c r="AD1898" s="878"/>
      <c r="AE1898" s="1052">
        <v>0.2</v>
      </c>
      <c r="AF1898" s="878"/>
      <c r="AG1898" s="878"/>
      <c r="AH1898" s="1054">
        <v>0.1</v>
      </c>
      <c r="AI1898" s="953">
        <v>100</v>
      </c>
      <c r="AJ1898" s="1200">
        <v>54</v>
      </c>
      <c r="AK1898" s="878"/>
      <c r="AL1898" s="1071">
        <v>5</v>
      </c>
      <c r="AM1898" s="953">
        <v>100</v>
      </c>
      <c r="AN1898" s="953">
        <v>100</v>
      </c>
      <c r="AO1898" s="953">
        <v>100</v>
      </c>
      <c r="AP1898" s="953">
        <v>100</v>
      </c>
    </row>
    <row r="1899" spans="1:42" x14ac:dyDescent="0.3">
      <c r="A1899" s="1685">
        <v>44646</v>
      </c>
      <c r="B1899" s="955" t="s">
        <v>84</v>
      </c>
      <c r="C1899" s="911">
        <v>8</v>
      </c>
      <c r="D1899" s="880">
        <v>8</v>
      </c>
      <c r="E1899" s="1094">
        <v>8</v>
      </c>
      <c r="F1899" s="912">
        <v>9</v>
      </c>
      <c r="G1899" s="1080">
        <v>8</v>
      </c>
      <c r="H1899" s="1125">
        <v>9</v>
      </c>
      <c r="I1899" s="941">
        <v>7</v>
      </c>
      <c r="J1899" s="878">
        <v>4</v>
      </c>
      <c r="K1899" s="1061">
        <v>20</v>
      </c>
      <c r="L1899" s="1242">
        <v>21</v>
      </c>
      <c r="M1899" s="1337">
        <v>23</v>
      </c>
      <c r="N1899" s="1337">
        <v>23</v>
      </c>
      <c r="O1899" s="1225">
        <v>20</v>
      </c>
      <c r="P1899" s="1095">
        <v>15</v>
      </c>
      <c r="Q1899" s="1160">
        <v>14</v>
      </c>
      <c r="R1899" s="1160">
        <v>14</v>
      </c>
      <c r="S1899" s="1263">
        <v>16</v>
      </c>
      <c r="T1899" s="1255">
        <v>16</v>
      </c>
      <c r="U1899" s="1263">
        <v>16</v>
      </c>
      <c r="V1899" s="1272">
        <v>16</v>
      </c>
      <c r="W1899" s="1139">
        <v>19</v>
      </c>
      <c r="X1899" s="1149">
        <v>24</v>
      </c>
      <c r="Y1899" s="1087">
        <v>22</v>
      </c>
      <c r="Z1899" s="1291">
        <v>18</v>
      </c>
      <c r="AA1899" s="1054">
        <v>0.1</v>
      </c>
      <c r="AB1899" s="878"/>
      <c r="AC1899" s="878"/>
      <c r="AD1899" s="878"/>
      <c r="AE1899" s="878"/>
      <c r="AF1899" s="878"/>
      <c r="AG1899" s="878"/>
      <c r="AH1899" s="878"/>
      <c r="AI1899" s="953">
        <v>100</v>
      </c>
      <c r="AJ1899" s="953">
        <v>100</v>
      </c>
      <c r="AK1899" s="953">
        <v>100</v>
      </c>
      <c r="AL1899" s="953">
        <v>100</v>
      </c>
      <c r="AM1899" s="953">
        <v>100</v>
      </c>
      <c r="AN1899" s="1388">
        <v>49</v>
      </c>
      <c r="AO1899" s="954"/>
      <c r="AP1899" s="878"/>
    </row>
    <row r="1900" spans="1:42" x14ac:dyDescent="0.3">
      <c r="A1900" s="1685">
        <v>44647</v>
      </c>
      <c r="B1900" s="955" t="s">
        <v>85</v>
      </c>
      <c r="C1900" s="878">
        <v>4</v>
      </c>
      <c r="D1900" s="878">
        <v>4</v>
      </c>
      <c r="E1900" s="878">
        <v>5</v>
      </c>
      <c r="F1900" s="940">
        <v>6</v>
      </c>
      <c r="G1900" s="1079">
        <v>7</v>
      </c>
      <c r="H1900" s="885">
        <v>6</v>
      </c>
      <c r="I1900" s="878">
        <v>3</v>
      </c>
      <c r="J1900" s="878">
        <v>1</v>
      </c>
      <c r="K1900" s="1085">
        <v>12</v>
      </c>
      <c r="L1900" s="909">
        <v>12</v>
      </c>
      <c r="M1900" s="1410">
        <v>15</v>
      </c>
      <c r="N1900" s="1010">
        <v>13</v>
      </c>
      <c r="O1900" s="1180">
        <v>11</v>
      </c>
      <c r="P1900" s="912">
        <v>9</v>
      </c>
      <c r="Q1900" s="878">
        <v>4</v>
      </c>
      <c r="R1900" s="878">
        <v>2</v>
      </c>
      <c r="S1900" s="1272">
        <v>16</v>
      </c>
      <c r="T1900" s="1251">
        <v>15</v>
      </c>
      <c r="U1900" s="1296">
        <v>14</v>
      </c>
      <c r="V1900" s="1281">
        <v>17</v>
      </c>
      <c r="W1900" s="1192">
        <v>24</v>
      </c>
      <c r="X1900" s="1019">
        <v>27</v>
      </c>
      <c r="Y1900" s="1020">
        <v>24</v>
      </c>
      <c r="Z1900" s="1138">
        <v>19</v>
      </c>
      <c r="AA1900" s="878"/>
      <c r="AB1900" s="878"/>
      <c r="AC1900" s="878"/>
      <c r="AD1900" s="878"/>
      <c r="AE1900" s="878"/>
      <c r="AF1900" s="878"/>
      <c r="AG1900" s="878"/>
      <c r="AH1900" s="878"/>
      <c r="AI1900" s="878"/>
      <c r="AJ1900" s="878"/>
      <c r="AK1900" s="953">
        <v>100</v>
      </c>
      <c r="AL1900" s="878"/>
      <c r="AM1900" s="878"/>
      <c r="AN1900" s="878"/>
      <c r="AO1900" s="878"/>
      <c r="AP1900" s="878"/>
    </row>
    <row r="1901" spans="1:42" x14ac:dyDescent="0.3">
      <c r="A1901" s="1685">
        <v>44648</v>
      </c>
      <c r="B1901" s="877" t="s">
        <v>86</v>
      </c>
      <c r="C1901" s="878">
        <v>3</v>
      </c>
      <c r="D1901" s="878">
        <v>3</v>
      </c>
      <c r="E1901" s="878">
        <v>4</v>
      </c>
      <c r="F1901" s="878">
        <v>5</v>
      </c>
      <c r="G1901" s="902">
        <v>9</v>
      </c>
      <c r="H1901" s="1164">
        <v>10</v>
      </c>
      <c r="I1901" s="880">
        <v>8</v>
      </c>
      <c r="J1901" s="1060">
        <v>6</v>
      </c>
      <c r="K1901" s="878">
        <v>2</v>
      </c>
      <c r="L1901" s="878">
        <v>5</v>
      </c>
      <c r="M1901" s="878">
        <v>5</v>
      </c>
      <c r="N1901" s="933">
        <v>10</v>
      </c>
      <c r="O1901" s="1439">
        <v>15</v>
      </c>
      <c r="P1901" s="1113">
        <v>16</v>
      </c>
      <c r="Q1901" s="1195">
        <v>19</v>
      </c>
      <c r="R1901" s="1341">
        <v>23</v>
      </c>
      <c r="S1901" s="1291">
        <v>18</v>
      </c>
      <c r="T1901" s="1272">
        <v>16</v>
      </c>
      <c r="U1901" s="1251">
        <v>15</v>
      </c>
      <c r="V1901" s="1174">
        <v>19</v>
      </c>
      <c r="W1901" s="1101">
        <v>26</v>
      </c>
      <c r="X1901" s="951">
        <v>28</v>
      </c>
      <c r="Y1901" s="986">
        <v>25</v>
      </c>
      <c r="Z1901" s="1116">
        <v>20</v>
      </c>
      <c r="AA1901" s="878"/>
      <c r="AB1901" s="878"/>
      <c r="AC1901" s="878"/>
      <c r="AD1901" s="878"/>
      <c r="AE1901" s="878"/>
      <c r="AF1901" s="878"/>
      <c r="AG1901" s="878"/>
      <c r="AH1901" s="878"/>
      <c r="AI1901" s="878"/>
      <c r="AJ1901" s="878"/>
      <c r="AK1901" s="1223">
        <v>6</v>
      </c>
      <c r="AL1901" s="1071">
        <v>5</v>
      </c>
      <c r="AM1901" s="1025">
        <v>7</v>
      </c>
      <c r="AN1901" s="1576">
        <v>20</v>
      </c>
      <c r="AO1901" s="878"/>
      <c r="AP1901" s="1222">
        <v>48</v>
      </c>
    </row>
    <row r="1902" spans="1:42" x14ac:dyDescent="0.3">
      <c r="A1902" s="1685">
        <v>44649</v>
      </c>
      <c r="B1902" s="877" t="s">
        <v>87</v>
      </c>
      <c r="C1902" s="878">
        <v>5</v>
      </c>
      <c r="D1902" s="878">
        <v>4</v>
      </c>
      <c r="E1902" s="878">
        <v>4</v>
      </c>
      <c r="F1902" s="930">
        <v>7</v>
      </c>
      <c r="G1902" s="1080">
        <v>8</v>
      </c>
      <c r="H1902" s="1079">
        <v>7</v>
      </c>
      <c r="I1902" s="1085">
        <v>12</v>
      </c>
      <c r="J1902" s="1039">
        <v>13</v>
      </c>
      <c r="K1902" s="1237">
        <v>21</v>
      </c>
      <c r="L1902" s="914">
        <v>19</v>
      </c>
      <c r="M1902" s="1311">
        <v>17</v>
      </c>
      <c r="N1902" s="935">
        <v>15</v>
      </c>
      <c r="O1902" s="1039">
        <v>13</v>
      </c>
      <c r="P1902" s="1248">
        <v>18</v>
      </c>
      <c r="Q1902" s="1267">
        <v>24</v>
      </c>
      <c r="R1902" s="1422">
        <v>29</v>
      </c>
      <c r="S1902" s="1175">
        <v>18</v>
      </c>
      <c r="T1902" s="1282">
        <v>17</v>
      </c>
      <c r="U1902" s="1272">
        <v>16</v>
      </c>
      <c r="V1902" s="1136">
        <v>20</v>
      </c>
      <c r="W1902" s="1142">
        <v>27</v>
      </c>
      <c r="X1902" s="972">
        <v>27</v>
      </c>
      <c r="Y1902" s="1044">
        <v>21</v>
      </c>
      <c r="Z1902" s="1314">
        <v>18</v>
      </c>
      <c r="AA1902" s="878"/>
      <c r="AB1902" s="878"/>
      <c r="AC1902" s="878"/>
      <c r="AD1902" s="878"/>
      <c r="AE1902" s="878"/>
      <c r="AF1902" s="878"/>
      <c r="AG1902" s="1121">
        <v>0.6</v>
      </c>
      <c r="AH1902" s="1054">
        <v>0.1</v>
      </c>
      <c r="AI1902" s="878"/>
      <c r="AJ1902" s="878"/>
      <c r="AK1902" s="878"/>
      <c r="AL1902" s="878"/>
      <c r="AM1902" s="878"/>
      <c r="AN1902" s="953">
        <v>100</v>
      </c>
      <c r="AO1902" s="1276">
        <v>16</v>
      </c>
      <c r="AP1902" s="953">
        <v>100</v>
      </c>
    </row>
    <row r="1903" spans="1:42" x14ac:dyDescent="0.3">
      <c r="A1903" s="1685">
        <v>44650</v>
      </c>
      <c r="B1903" s="877" t="s">
        <v>88</v>
      </c>
      <c r="C1903" s="963">
        <v>11</v>
      </c>
      <c r="D1903" s="882">
        <v>11</v>
      </c>
      <c r="E1903" s="898">
        <v>10</v>
      </c>
      <c r="F1903" s="934">
        <v>11</v>
      </c>
      <c r="G1903" s="909">
        <v>12</v>
      </c>
      <c r="H1903" s="1011">
        <v>11</v>
      </c>
      <c r="I1903" s="1002">
        <v>9</v>
      </c>
      <c r="J1903" s="878">
        <v>5</v>
      </c>
      <c r="K1903" s="1013">
        <v>26</v>
      </c>
      <c r="L1903" s="1240">
        <v>24</v>
      </c>
      <c r="M1903" s="1014">
        <v>24</v>
      </c>
      <c r="N1903" s="1428">
        <v>26</v>
      </c>
      <c r="O1903" s="1326">
        <v>19</v>
      </c>
      <c r="P1903" s="943">
        <v>20</v>
      </c>
      <c r="Q1903" s="936">
        <v>17</v>
      </c>
      <c r="R1903" s="1038">
        <v>15</v>
      </c>
      <c r="S1903" s="1283">
        <v>15</v>
      </c>
      <c r="T1903" s="1278">
        <v>13</v>
      </c>
      <c r="U1903" s="1461">
        <v>11</v>
      </c>
      <c r="V1903" s="1430">
        <v>12</v>
      </c>
      <c r="W1903" s="1264">
        <v>16</v>
      </c>
      <c r="X1903" s="1245">
        <v>18</v>
      </c>
      <c r="Y1903" s="1329">
        <v>17</v>
      </c>
      <c r="Z1903" s="1280">
        <v>13</v>
      </c>
      <c r="AA1903" s="878"/>
      <c r="AB1903" s="878"/>
      <c r="AC1903" s="878"/>
      <c r="AD1903" s="878"/>
      <c r="AE1903" s="878"/>
      <c r="AF1903" s="878"/>
      <c r="AG1903" s="878"/>
      <c r="AH1903" s="878"/>
      <c r="AI1903" s="878"/>
      <c r="AJ1903" s="1071">
        <v>5</v>
      </c>
      <c r="AK1903" s="878"/>
      <c r="AL1903" s="878"/>
      <c r="AM1903" s="878"/>
      <c r="AN1903" s="1071">
        <v>5</v>
      </c>
      <c r="AO1903" s="1556">
        <v>58</v>
      </c>
      <c r="AP1903" s="1395">
        <v>34</v>
      </c>
    </row>
    <row r="1904" spans="1:42" x14ac:dyDescent="0.3">
      <c r="A1904" s="1685">
        <v>44651</v>
      </c>
      <c r="B1904" s="877" t="s">
        <v>89</v>
      </c>
      <c r="C1904" s="878">
        <v>3</v>
      </c>
      <c r="D1904" s="878">
        <v>3</v>
      </c>
      <c r="E1904" s="878">
        <v>3</v>
      </c>
      <c r="F1904" s="878">
        <v>3</v>
      </c>
      <c r="G1904" s="878">
        <v>4</v>
      </c>
      <c r="H1904" s="878">
        <v>2</v>
      </c>
      <c r="I1904" s="878">
        <v>2</v>
      </c>
      <c r="J1904" s="878">
        <v>3</v>
      </c>
      <c r="K1904" s="1080">
        <v>8</v>
      </c>
      <c r="L1904" s="1157">
        <v>10</v>
      </c>
      <c r="M1904" s="879">
        <v>7</v>
      </c>
      <c r="N1904" s="901">
        <v>6</v>
      </c>
      <c r="O1904" s="900">
        <v>6</v>
      </c>
      <c r="P1904" s="878">
        <v>4</v>
      </c>
      <c r="Q1904" s="878">
        <v>4</v>
      </c>
      <c r="R1904" s="878">
        <v>2</v>
      </c>
      <c r="S1904" s="1400">
        <v>11</v>
      </c>
      <c r="T1904" s="1442">
        <v>9</v>
      </c>
      <c r="U1904" s="1455">
        <v>8</v>
      </c>
      <c r="V1904" s="1312">
        <v>12</v>
      </c>
      <c r="W1904" s="1249">
        <v>17</v>
      </c>
      <c r="X1904" s="1148">
        <v>19</v>
      </c>
      <c r="Y1904" s="1169">
        <v>17</v>
      </c>
      <c r="Z1904" s="1430">
        <v>12</v>
      </c>
      <c r="AA1904" s="878"/>
      <c r="AB1904" s="878"/>
      <c r="AC1904" s="878"/>
      <c r="AD1904" s="878"/>
      <c r="AE1904" s="878"/>
      <c r="AF1904" s="878"/>
      <c r="AG1904" s="878"/>
      <c r="AH1904" s="878"/>
      <c r="AI1904" s="1223">
        <v>6</v>
      </c>
      <c r="AJ1904" s="1215"/>
      <c r="AK1904" s="878"/>
      <c r="AL1904" s="878"/>
      <c r="AM1904" s="878"/>
      <c r="AN1904" s="1132">
        <v>12</v>
      </c>
      <c r="AO1904" s="953">
        <v>100</v>
      </c>
      <c r="AP1904" s="878"/>
    </row>
    <row r="1905" spans="1:42" x14ac:dyDescent="0.3">
      <c r="A1905" s="1685">
        <v>44652</v>
      </c>
      <c r="B1905" s="877" t="s">
        <v>90</v>
      </c>
      <c r="C1905" s="878">
        <v>3</v>
      </c>
      <c r="D1905" s="878">
        <v>4</v>
      </c>
      <c r="E1905" s="878">
        <v>4</v>
      </c>
      <c r="F1905" s="878">
        <v>3</v>
      </c>
      <c r="G1905" s="878">
        <v>3</v>
      </c>
      <c r="H1905" s="1027">
        <v>9</v>
      </c>
      <c r="I1905" s="929">
        <v>6</v>
      </c>
      <c r="J1905" s="1072">
        <v>6</v>
      </c>
      <c r="K1905" s="878">
        <v>3</v>
      </c>
      <c r="L1905" s="884">
        <v>5</v>
      </c>
      <c r="M1905" s="1112">
        <v>6</v>
      </c>
      <c r="N1905" s="885">
        <v>6</v>
      </c>
      <c r="O1905" s="900">
        <v>6</v>
      </c>
      <c r="P1905" s="884">
        <v>5</v>
      </c>
      <c r="Q1905" s="1080">
        <v>8</v>
      </c>
      <c r="R1905" s="1099">
        <v>13</v>
      </c>
      <c r="S1905" s="1461">
        <v>11</v>
      </c>
      <c r="T1905" s="1423">
        <v>9</v>
      </c>
      <c r="U1905" s="1454">
        <v>8</v>
      </c>
      <c r="V1905" s="1279">
        <v>12</v>
      </c>
      <c r="W1905" s="1183">
        <v>19</v>
      </c>
      <c r="X1905" s="1136">
        <v>20</v>
      </c>
      <c r="Y1905" s="1175">
        <v>18</v>
      </c>
      <c r="Z1905" s="1259">
        <v>14</v>
      </c>
      <c r="AA1905" s="878"/>
      <c r="AB1905" s="878"/>
      <c r="AC1905" s="878"/>
      <c r="AD1905" s="878"/>
      <c r="AE1905" s="878"/>
      <c r="AF1905" s="878"/>
      <c r="AG1905" s="878"/>
      <c r="AH1905" s="878"/>
      <c r="AI1905" s="878"/>
      <c r="AJ1905" s="878"/>
      <c r="AK1905" s="878"/>
      <c r="AL1905" s="878"/>
      <c r="AM1905" s="878"/>
      <c r="AN1905" s="878"/>
      <c r="AO1905" s="878"/>
      <c r="AP1905" s="1260">
        <v>10</v>
      </c>
    </row>
    <row r="1906" spans="1:42" x14ac:dyDescent="0.3">
      <c r="A1906" s="1685">
        <v>44653</v>
      </c>
      <c r="B1906" s="955" t="s">
        <v>91</v>
      </c>
      <c r="C1906" s="878">
        <v>4</v>
      </c>
      <c r="D1906" s="878">
        <v>3</v>
      </c>
      <c r="E1906" s="878">
        <v>4</v>
      </c>
      <c r="F1906" s="900">
        <v>6</v>
      </c>
      <c r="G1906" s="911">
        <v>8</v>
      </c>
      <c r="H1906" s="958">
        <v>9</v>
      </c>
      <c r="I1906" s="901">
        <v>6</v>
      </c>
      <c r="J1906" s="884">
        <v>5</v>
      </c>
      <c r="K1906" s="1316">
        <v>12</v>
      </c>
      <c r="L1906" s="1001">
        <v>10</v>
      </c>
      <c r="M1906" s="1134">
        <v>12</v>
      </c>
      <c r="N1906" s="959">
        <v>14</v>
      </c>
      <c r="O1906" s="1098">
        <v>14</v>
      </c>
      <c r="P1906" s="1159">
        <v>13</v>
      </c>
      <c r="Q1906" s="980">
        <v>14</v>
      </c>
      <c r="R1906" s="1270">
        <v>19</v>
      </c>
      <c r="S1906" s="1290">
        <v>12</v>
      </c>
      <c r="T1906" s="1382">
        <v>10</v>
      </c>
      <c r="U1906" s="1391">
        <v>10</v>
      </c>
      <c r="V1906" s="1323">
        <v>14</v>
      </c>
      <c r="W1906" s="1047">
        <v>21</v>
      </c>
      <c r="X1906" s="1017">
        <v>23</v>
      </c>
      <c r="Y1906" s="890">
        <v>21</v>
      </c>
      <c r="Z1906" s="1256">
        <v>15</v>
      </c>
      <c r="AA1906" s="878"/>
      <c r="AB1906" s="878"/>
      <c r="AC1906" s="878"/>
      <c r="AD1906" s="878"/>
      <c r="AE1906" s="878"/>
      <c r="AF1906" s="878"/>
      <c r="AG1906" s="878"/>
      <c r="AH1906" s="878"/>
      <c r="AI1906" s="1071">
        <v>5</v>
      </c>
      <c r="AJ1906" s="878"/>
      <c r="AK1906" s="878"/>
      <c r="AL1906" s="878"/>
      <c r="AM1906" s="878"/>
      <c r="AN1906" s="878"/>
      <c r="AO1906" s="878"/>
      <c r="AP1906" s="878"/>
    </row>
    <row r="1907" spans="1:42" x14ac:dyDescent="0.3">
      <c r="A1907" s="1685">
        <v>44654</v>
      </c>
      <c r="B1907" s="955" t="s">
        <v>92</v>
      </c>
      <c r="C1907" s="878">
        <v>5</v>
      </c>
      <c r="D1907" s="878">
        <v>4</v>
      </c>
      <c r="E1907" s="878">
        <v>4</v>
      </c>
      <c r="F1907" s="1112">
        <v>6</v>
      </c>
      <c r="G1907" s="883">
        <v>7</v>
      </c>
      <c r="H1907" s="979">
        <v>6</v>
      </c>
      <c r="I1907" s="878">
        <v>3</v>
      </c>
      <c r="J1907" s="878">
        <v>3</v>
      </c>
      <c r="K1907" s="1061">
        <v>20</v>
      </c>
      <c r="L1907" s="1237">
        <v>21</v>
      </c>
      <c r="M1907" s="1373">
        <v>18</v>
      </c>
      <c r="N1907" s="914">
        <v>19</v>
      </c>
      <c r="O1907" s="1085">
        <v>12</v>
      </c>
      <c r="P1907" s="1039">
        <v>13</v>
      </c>
      <c r="Q1907" s="1072">
        <v>6</v>
      </c>
      <c r="R1907" s="931">
        <v>6</v>
      </c>
      <c r="S1907" s="1359">
        <v>14</v>
      </c>
      <c r="T1907" s="1278">
        <v>13</v>
      </c>
      <c r="U1907" s="1290">
        <v>12</v>
      </c>
      <c r="V1907" s="1254">
        <v>17</v>
      </c>
      <c r="W1907" s="1361">
        <v>21</v>
      </c>
      <c r="X1907" s="1139">
        <v>19</v>
      </c>
      <c r="Y1907" s="1129">
        <v>17</v>
      </c>
      <c r="Z1907" s="1254">
        <v>17</v>
      </c>
      <c r="AA1907" s="878"/>
      <c r="AB1907" s="878"/>
      <c r="AC1907" s="878"/>
      <c r="AD1907" s="878"/>
      <c r="AE1907" s="878"/>
      <c r="AF1907" s="1121">
        <v>0.6</v>
      </c>
      <c r="AG1907" s="878"/>
      <c r="AH1907" s="878"/>
      <c r="AI1907" s="878"/>
      <c r="AJ1907" s="878"/>
      <c r="AK1907" s="1370">
        <v>17</v>
      </c>
      <c r="AL1907" s="953">
        <v>100</v>
      </c>
      <c r="AM1907" s="953">
        <v>100</v>
      </c>
      <c r="AN1907" s="953">
        <v>100</v>
      </c>
      <c r="AO1907" s="953">
        <v>100</v>
      </c>
      <c r="AP1907" s="1218">
        <v>61</v>
      </c>
    </row>
    <row r="1908" spans="1:42" x14ac:dyDescent="0.3">
      <c r="A1908" s="1685">
        <v>44655</v>
      </c>
      <c r="B1908" s="877" t="s">
        <v>93</v>
      </c>
      <c r="C1908" s="1112">
        <v>6</v>
      </c>
      <c r="D1908" s="939">
        <v>5</v>
      </c>
      <c r="E1908" s="878">
        <v>3</v>
      </c>
      <c r="F1908" s="878">
        <v>4</v>
      </c>
      <c r="G1908" s="878">
        <v>4</v>
      </c>
      <c r="H1908" s="878">
        <v>3</v>
      </c>
      <c r="I1908" s="878">
        <v>5</v>
      </c>
      <c r="J1908" s="878">
        <v>4</v>
      </c>
      <c r="K1908" s="1270">
        <v>19</v>
      </c>
      <c r="L1908" s="1373">
        <v>18</v>
      </c>
      <c r="M1908" s="1097">
        <v>10</v>
      </c>
      <c r="N1908" s="879">
        <v>7</v>
      </c>
      <c r="O1908" s="929">
        <v>6</v>
      </c>
      <c r="P1908" s="900">
        <v>6</v>
      </c>
      <c r="Q1908" s="878">
        <v>5</v>
      </c>
      <c r="R1908" s="941">
        <v>7</v>
      </c>
      <c r="S1908" s="1258">
        <v>14</v>
      </c>
      <c r="T1908" s="1317">
        <v>12</v>
      </c>
      <c r="U1908" s="1384">
        <v>9</v>
      </c>
      <c r="V1908" s="1323">
        <v>14</v>
      </c>
      <c r="W1908" s="1115">
        <v>20</v>
      </c>
      <c r="X1908" s="1171">
        <v>23</v>
      </c>
      <c r="Y1908" s="1137">
        <v>19</v>
      </c>
      <c r="Z1908" s="1322">
        <v>13</v>
      </c>
      <c r="AA1908" s="878"/>
      <c r="AB1908" s="878"/>
      <c r="AC1908" s="878"/>
      <c r="AD1908" s="878"/>
      <c r="AE1908" s="878"/>
      <c r="AF1908" s="878"/>
      <c r="AG1908" s="878"/>
      <c r="AH1908" s="878"/>
      <c r="AI1908" s="878"/>
      <c r="AJ1908" s="878"/>
      <c r="AK1908" s="878"/>
      <c r="AL1908" s="878"/>
      <c r="AM1908" s="878"/>
      <c r="AN1908" s="878"/>
      <c r="AO1908" s="878"/>
      <c r="AP1908" s="1215"/>
    </row>
    <row r="1909" spans="1:42" x14ac:dyDescent="0.3">
      <c r="A1909" s="1685">
        <v>44656</v>
      </c>
      <c r="B1909" s="877" t="s">
        <v>94</v>
      </c>
      <c r="C1909" s="878">
        <v>4</v>
      </c>
      <c r="D1909" s="878">
        <v>4</v>
      </c>
      <c r="E1909" s="878">
        <v>4</v>
      </c>
      <c r="F1909" s="878">
        <v>4</v>
      </c>
      <c r="G1909" s="878">
        <v>4</v>
      </c>
      <c r="H1909" s="878">
        <v>4</v>
      </c>
      <c r="I1909" s="884">
        <v>5</v>
      </c>
      <c r="J1909" s="878">
        <v>5</v>
      </c>
      <c r="K1909" s="880">
        <v>8</v>
      </c>
      <c r="L1909" s="956">
        <v>7</v>
      </c>
      <c r="M1909" s="911">
        <v>8</v>
      </c>
      <c r="N1909" s="956">
        <v>7</v>
      </c>
      <c r="O1909" s="879">
        <v>7</v>
      </c>
      <c r="P1909" s="901">
        <v>6</v>
      </c>
      <c r="Q1909" s="1157">
        <v>10</v>
      </c>
      <c r="R1909" s="1036">
        <v>13</v>
      </c>
      <c r="S1909" s="1317">
        <v>12</v>
      </c>
      <c r="T1909" s="1378">
        <v>11</v>
      </c>
      <c r="U1909" s="1391">
        <v>10</v>
      </c>
      <c r="V1909" s="1257">
        <v>15</v>
      </c>
      <c r="W1909" s="1017">
        <v>23</v>
      </c>
      <c r="X1909" s="1016">
        <v>27</v>
      </c>
      <c r="Y1909" s="1017">
        <v>23</v>
      </c>
      <c r="Z1909" s="1246">
        <v>17</v>
      </c>
      <c r="AA1909" s="878"/>
      <c r="AB1909" s="878"/>
      <c r="AC1909" s="878"/>
      <c r="AD1909" s="878"/>
      <c r="AE1909" s="878"/>
      <c r="AF1909" s="878"/>
      <c r="AG1909" s="878"/>
      <c r="AH1909" s="878"/>
      <c r="AI1909" s="953">
        <v>100</v>
      </c>
      <c r="AJ1909" s="878"/>
      <c r="AK1909" s="878"/>
      <c r="AL1909" s="878"/>
      <c r="AM1909" s="878"/>
      <c r="AN1909" s="878"/>
      <c r="AO1909" s="878"/>
      <c r="AP1909" s="878"/>
    </row>
    <row r="1910" spans="1:42" x14ac:dyDescent="0.3">
      <c r="A1910" s="1685">
        <v>44657</v>
      </c>
      <c r="B1910" s="877" t="s">
        <v>95</v>
      </c>
      <c r="C1910" s="878">
        <v>5</v>
      </c>
      <c r="D1910" s="878">
        <v>4</v>
      </c>
      <c r="E1910" s="878">
        <v>4</v>
      </c>
      <c r="F1910" s="878">
        <v>4</v>
      </c>
      <c r="G1910" s="878">
        <v>5</v>
      </c>
      <c r="H1910" s="878">
        <v>4</v>
      </c>
      <c r="I1910" s="1112">
        <v>6</v>
      </c>
      <c r="J1910" s="878">
        <v>3</v>
      </c>
      <c r="K1910" s="1082">
        <v>14</v>
      </c>
      <c r="L1910" s="1180">
        <v>11</v>
      </c>
      <c r="M1910" s="902">
        <v>9</v>
      </c>
      <c r="N1910" s="1027">
        <v>9</v>
      </c>
      <c r="O1910" s="911">
        <v>8</v>
      </c>
      <c r="P1910" s="956">
        <v>7</v>
      </c>
      <c r="Q1910" s="1111">
        <v>10</v>
      </c>
      <c r="R1910" s="878">
        <v>4</v>
      </c>
      <c r="S1910" s="1251">
        <v>15</v>
      </c>
      <c r="T1910" s="1284">
        <v>14</v>
      </c>
      <c r="U1910" s="1416">
        <v>13</v>
      </c>
      <c r="V1910" s="1314">
        <v>18</v>
      </c>
      <c r="W1910" s="896">
        <v>26</v>
      </c>
      <c r="X1910" s="948">
        <v>29</v>
      </c>
      <c r="Y1910" s="926">
        <v>26</v>
      </c>
      <c r="Z1910" s="919">
        <v>20</v>
      </c>
      <c r="AA1910" s="878"/>
      <c r="AB1910" s="878"/>
      <c r="AC1910" s="878"/>
      <c r="AD1910" s="878"/>
      <c r="AE1910" s="878"/>
      <c r="AF1910" s="878"/>
      <c r="AG1910" s="878"/>
      <c r="AH1910" s="878"/>
      <c r="AI1910" s="878"/>
      <c r="AJ1910" s="878"/>
      <c r="AK1910" s="878"/>
      <c r="AL1910" s="878"/>
      <c r="AM1910" s="878"/>
      <c r="AN1910" s="878"/>
      <c r="AO1910" s="878"/>
      <c r="AP1910" s="878"/>
    </row>
    <row r="1911" spans="1:42" x14ac:dyDescent="0.3">
      <c r="A1911" s="1685">
        <v>44658</v>
      </c>
      <c r="B1911" s="877" t="s">
        <v>96</v>
      </c>
      <c r="C1911" s="878">
        <v>3</v>
      </c>
      <c r="D1911" s="878">
        <v>3</v>
      </c>
      <c r="E1911" s="878">
        <v>1</v>
      </c>
      <c r="F1911" s="878">
        <v>3</v>
      </c>
      <c r="G1911" s="940">
        <v>6</v>
      </c>
      <c r="H1911" s="1156">
        <v>7</v>
      </c>
      <c r="I1911" s="930">
        <v>7</v>
      </c>
      <c r="J1911" s="1079">
        <v>7</v>
      </c>
      <c r="K1911" s="878">
        <v>4</v>
      </c>
      <c r="L1911" s="878">
        <v>3</v>
      </c>
      <c r="M1911" s="878">
        <v>1</v>
      </c>
      <c r="N1911" s="878">
        <v>3</v>
      </c>
      <c r="O1911" s="883">
        <v>7</v>
      </c>
      <c r="P1911" s="880">
        <v>8</v>
      </c>
      <c r="Q1911" s="1085">
        <v>12</v>
      </c>
      <c r="R1911" s="981">
        <v>18</v>
      </c>
      <c r="S1911" s="1170">
        <v>18</v>
      </c>
      <c r="T1911" s="1281">
        <v>17</v>
      </c>
      <c r="U1911" s="1282">
        <v>17</v>
      </c>
      <c r="V1911" s="1088">
        <v>21</v>
      </c>
      <c r="W1911" s="896">
        <v>26</v>
      </c>
      <c r="X1911" s="1545">
        <v>27</v>
      </c>
      <c r="Y1911" s="1149">
        <v>24</v>
      </c>
      <c r="Z1911" s="1136">
        <v>20</v>
      </c>
      <c r="AA1911" s="878"/>
      <c r="AB1911" s="878"/>
      <c r="AC1911" s="878"/>
      <c r="AD1911" s="878"/>
      <c r="AE1911" s="878"/>
      <c r="AF1911" s="878"/>
      <c r="AG1911" s="878"/>
      <c r="AH1911" s="878"/>
      <c r="AI1911" s="878"/>
      <c r="AJ1911" s="1071">
        <v>5</v>
      </c>
      <c r="AK1911" s="1071"/>
      <c r="AL1911" s="878"/>
      <c r="AM1911" s="878"/>
      <c r="AN1911" s="878"/>
      <c r="AO1911" s="878"/>
      <c r="AP1911" s="878"/>
    </row>
    <row r="1912" spans="1:42" x14ac:dyDescent="0.3">
      <c r="A1912" s="1685">
        <v>44659</v>
      </c>
      <c r="B1912" s="877" t="s">
        <v>97</v>
      </c>
      <c r="C1912" s="930">
        <v>7</v>
      </c>
      <c r="D1912" s="885">
        <v>6</v>
      </c>
      <c r="E1912" s="1072">
        <v>6</v>
      </c>
      <c r="F1912" s="940">
        <v>6</v>
      </c>
      <c r="G1912" s="929">
        <v>6</v>
      </c>
      <c r="H1912" s="1080">
        <v>8</v>
      </c>
      <c r="I1912" s="1060">
        <v>6</v>
      </c>
      <c r="J1912" s="883">
        <v>7</v>
      </c>
      <c r="K1912" s="1037">
        <v>17</v>
      </c>
      <c r="L1912" s="1006">
        <v>13</v>
      </c>
      <c r="M1912" s="1006">
        <v>13</v>
      </c>
      <c r="N1912" s="898">
        <v>10</v>
      </c>
      <c r="O1912" s="1112">
        <v>6</v>
      </c>
      <c r="P1912" s="884">
        <v>5</v>
      </c>
      <c r="Q1912" s="984">
        <v>11</v>
      </c>
      <c r="R1912" s="1085">
        <v>12</v>
      </c>
      <c r="S1912" s="1183">
        <v>19</v>
      </c>
      <c r="T1912" s="1261">
        <v>18</v>
      </c>
      <c r="U1912" s="1245">
        <v>18</v>
      </c>
      <c r="V1912" s="1131">
        <v>20</v>
      </c>
      <c r="W1912" s="917">
        <v>24</v>
      </c>
      <c r="X1912" s="1179">
        <v>25</v>
      </c>
      <c r="Y1912" s="1068">
        <v>22</v>
      </c>
      <c r="Z1912" s="946">
        <v>21</v>
      </c>
      <c r="AA1912" s="878"/>
      <c r="AB1912" s="878"/>
      <c r="AC1912" s="878"/>
      <c r="AD1912" s="878"/>
      <c r="AE1912" s="878"/>
      <c r="AF1912" s="878"/>
      <c r="AG1912" s="878"/>
      <c r="AH1912" s="878"/>
      <c r="AI1912" s="878"/>
      <c r="AJ1912" s="1419">
        <v>51</v>
      </c>
      <c r="AK1912" s="1071">
        <v>6</v>
      </c>
      <c r="AL1912" s="878"/>
      <c r="AM1912" s="878"/>
      <c r="AN1912" s="878"/>
      <c r="AO1912" s="953">
        <v>100</v>
      </c>
      <c r="AP1912" s="953">
        <v>100</v>
      </c>
    </row>
    <row r="1913" spans="1:42" x14ac:dyDescent="0.3">
      <c r="A1913" s="1685">
        <v>44660</v>
      </c>
      <c r="B1913" s="955" t="s">
        <v>98</v>
      </c>
      <c r="C1913" s="1060">
        <v>6</v>
      </c>
      <c r="D1913" s="878">
        <v>4</v>
      </c>
      <c r="E1913" s="878">
        <v>4</v>
      </c>
      <c r="F1913" s="878">
        <v>4</v>
      </c>
      <c r="G1913" s="1060">
        <v>6</v>
      </c>
      <c r="H1913" s="1123">
        <v>8</v>
      </c>
      <c r="I1913" s="979">
        <v>6</v>
      </c>
      <c r="J1913" s="1123">
        <v>8</v>
      </c>
      <c r="K1913" s="1266">
        <v>13</v>
      </c>
      <c r="L1913" s="1001">
        <v>10</v>
      </c>
      <c r="M1913" s="1073">
        <v>8</v>
      </c>
      <c r="N1913" s="885">
        <v>6</v>
      </c>
      <c r="O1913" s="939">
        <v>5</v>
      </c>
      <c r="P1913" s="901">
        <v>6</v>
      </c>
      <c r="Q1913" s="1093">
        <v>10</v>
      </c>
      <c r="R1913" s="1064">
        <v>16</v>
      </c>
      <c r="S1913" s="1115">
        <v>20</v>
      </c>
      <c r="T1913" s="1128">
        <v>18</v>
      </c>
      <c r="U1913" s="1314">
        <v>18</v>
      </c>
      <c r="V1913" s="946">
        <v>21</v>
      </c>
      <c r="W1913" s="927">
        <v>25</v>
      </c>
      <c r="X1913" s="1191">
        <v>26</v>
      </c>
      <c r="Y1913" s="1021">
        <v>22</v>
      </c>
      <c r="Z1913" s="1126">
        <v>20</v>
      </c>
      <c r="AA1913" s="878"/>
      <c r="AB1913" s="878"/>
      <c r="AC1913" s="878"/>
      <c r="AD1913" s="878"/>
      <c r="AE1913" s="878"/>
      <c r="AF1913" s="878"/>
      <c r="AG1913" s="878"/>
      <c r="AH1913" s="878"/>
      <c r="AI1913" s="953">
        <v>100</v>
      </c>
      <c r="AJ1913" s="878"/>
      <c r="AK1913" s="878"/>
      <c r="AL1913" s="878"/>
      <c r="AM1913" s="878"/>
      <c r="AN1913" s="878"/>
      <c r="AO1913" s="878"/>
      <c r="AP1913" s="878"/>
    </row>
    <row r="1914" spans="1:42" x14ac:dyDescent="0.3">
      <c r="A1914" s="1685">
        <v>44661</v>
      </c>
      <c r="B1914" s="955" t="s">
        <v>99</v>
      </c>
      <c r="C1914" s="901">
        <v>6</v>
      </c>
      <c r="D1914" s="878">
        <v>3</v>
      </c>
      <c r="E1914" s="878">
        <v>3</v>
      </c>
      <c r="F1914" s="878">
        <v>4</v>
      </c>
      <c r="G1914" s="1123">
        <v>8</v>
      </c>
      <c r="H1914" s="899">
        <v>9</v>
      </c>
      <c r="I1914" s="1112">
        <v>6</v>
      </c>
      <c r="J1914" s="878">
        <v>4</v>
      </c>
      <c r="K1914" s="935">
        <v>15</v>
      </c>
      <c r="L1914" s="984">
        <v>11</v>
      </c>
      <c r="M1914" s="1220">
        <v>9</v>
      </c>
      <c r="N1914" s="938">
        <v>9</v>
      </c>
      <c r="O1914" s="1316">
        <v>12</v>
      </c>
      <c r="P1914" s="1028">
        <v>12</v>
      </c>
      <c r="Q1914" s="913">
        <v>14</v>
      </c>
      <c r="R1914" s="1373">
        <v>18</v>
      </c>
      <c r="S1914" s="1127">
        <v>19</v>
      </c>
      <c r="T1914" s="1249">
        <v>17</v>
      </c>
      <c r="U1914" s="1254">
        <v>17</v>
      </c>
      <c r="V1914" s="1131">
        <v>20</v>
      </c>
      <c r="W1914" s="1233">
        <v>27</v>
      </c>
      <c r="X1914" s="1210">
        <v>29</v>
      </c>
      <c r="Y1914" s="1297">
        <v>24</v>
      </c>
      <c r="Z1914" s="1088">
        <v>21</v>
      </c>
      <c r="AA1914" s="878"/>
      <c r="AB1914" s="878"/>
      <c r="AC1914" s="878"/>
      <c r="AD1914" s="878"/>
      <c r="AE1914" s="878"/>
      <c r="AF1914" s="878"/>
      <c r="AG1914" s="878"/>
      <c r="AH1914" s="878"/>
      <c r="AI1914" s="878"/>
      <c r="AJ1914" s="878"/>
      <c r="AK1914" s="878"/>
      <c r="AL1914" s="878"/>
      <c r="AM1914" s="878"/>
      <c r="AN1914" s="1215"/>
      <c r="AO1914" s="1132">
        <v>12</v>
      </c>
      <c r="AP1914" s="1071"/>
    </row>
    <row r="1915" spans="1:42" x14ac:dyDescent="0.3">
      <c r="A1915" s="1685">
        <v>44662</v>
      </c>
      <c r="B1915" s="877" t="s">
        <v>100</v>
      </c>
      <c r="C1915" s="878">
        <v>4</v>
      </c>
      <c r="D1915" s="878">
        <v>4</v>
      </c>
      <c r="E1915" s="878">
        <v>4</v>
      </c>
      <c r="F1915" s="878">
        <v>3</v>
      </c>
      <c r="G1915" s="878">
        <v>3</v>
      </c>
      <c r="H1915" s="1094">
        <v>8</v>
      </c>
      <c r="I1915" s="979">
        <v>6</v>
      </c>
      <c r="J1915" s="1123">
        <v>8</v>
      </c>
      <c r="K1915" s="1344">
        <v>21</v>
      </c>
      <c r="L1915" s="909">
        <v>12</v>
      </c>
      <c r="M1915" s="1039">
        <v>13</v>
      </c>
      <c r="N1915" s="901">
        <v>6</v>
      </c>
      <c r="O1915" s="1156">
        <v>7</v>
      </c>
      <c r="P1915" s="1439">
        <v>15</v>
      </c>
      <c r="Q1915" s="1064">
        <v>16</v>
      </c>
      <c r="R1915" s="1373">
        <v>18</v>
      </c>
      <c r="S1915" s="945">
        <v>20</v>
      </c>
      <c r="T1915" s="1170">
        <v>18</v>
      </c>
      <c r="U1915" s="1139">
        <v>19</v>
      </c>
      <c r="V1915" s="1183">
        <v>19</v>
      </c>
      <c r="W1915" s="1116">
        <v>20</v>
      </c>
      <c r="X1915" s="1183">
        <v>19</v>
      </c>
      <c r="Y1915" s="1131">
        <v>20</v>
      </c>
      <c r="Z1915" s="1169">
        <v>17</v>
      </c>
      <c r="AA1915" s="878"/>
      <c r="AB1915" s="1119">
        <v>1.3</v>
      </c>
      <c r="AC1915" s="1052">
        <v>0.2</v>
      </c>
      <c r="AD1915" s="878"/>
      <c r="AE1915" s="1052">
        <v>0.2</v>
      </c>
      <c r="AF1915" s="1054">
        <v>0.1</v>
      </c>
      <c r="AG1915" s="878"/>
      <c r="AH1915" s="878"/>
      <c r="AI1915" s="953">
        <v>100</v>
      </c>
      <c r="AJ1915" s="953">
        <v>100</v>
      </c>
      <c r="AK1915" s="953">
        <v>100</v>
      </c>
      <c r="AL1915" s="953">
        <v>100</v>
      </c>
      <c r="AM1915" s="953">
        <v>100</v>
      </c>
      <c r="AN1915" s="953">
        <v>100</v>
      </c>
      <c r="AO1915" s="878"/>
      <c r="AP1915" s="878"/>
    </row>
    <row r="1916" spans="1:42" x14ac:dyDescent="0.3">
      <c r="A1916" s="1685">
        <v>44663</v>
      </c>
      <c r="B1916" s="877" t="s">
        <v>101</v>
      </c>
      <c r="C1916" s="878">
        <v>4</v>
      </c>
      <c r="D1916" s="878">
        <v>3</v>
      </c>
      <c r="E1916" s="878">
        <v>5</v>
      </c>
      <c r="F1916" s="878">
        <v>5</v>
      </c>
      <c r="G1916" s="1123">
        <v>8</v>
      </c>
      <c r="H1916" s="899">
        <v>9</v>
      </c>
      <c r="I1916" s="979">
        <v>6</v>
      </c>
      <c r="J1916" s="878">
        <v>4</v>
      </c>
      <c r="K1916" s="1064">
        <v>16</v>
      </c>
      <c r="L1916" s="929">
        <v>6</v>
      </c>
      <c r="M1916" s="1316">
        <v>12</v>
      </c>
      <c r="N1916" s="1097">
        <v>10</v>
      </c>
      <c r="O1916" s="1039">
        <v>13</v>
      </c>
      <c r="P1916" s="1039">
        <v>13</v>
      </c>
      <c r="Q1916" s="1439">
        <v>15</v>
      </c>
      <c r="R1916" s="1160">
        <v>14</v>
      </c>
      <c r="S1916" s="1253">
        <v>15</v>
      </c>
      <c r="T1916" s="1286">
        <v>13</v>
      </c>
      <c r="U1916" s="1430">
        <v>12</v>
      </c>
      <c r="V1916" s="1253">
        <v>15</v>
      </c>
      <c r="W1916" s="1045">
        <v>21</v>
      </c>
      <c r="X1916" s="1193">
        <v>23</v>
      </c>
      <c r="Y1916" s="1131">
        <v>20</v>
      </c>
      <c r="Z1916" s="1262">
        <v>17</v>
      </c>
      <c r="AA1916" s="878"/>
      <c r="AB1916" s="878"/>
      <c r="AC1916" s="878"/>
      <c r="AD1916" s="878"/>
      <c r="AE1916" s="878"/>
      <c r="AF1916" s="878"/>
      <c r="AG1916" s="878"/>
      <c r="AH1916" s="878"/>
      <c r="AI1916" s="878"/>
      <c r="AJ1916" s="878"/>
      <c r="AK1916" s="878"/>
      <c r="AL1916" s="878"/>
      <c r="AM1916" s="878"/>
      <c r="AN1916" s="1223">
        <v>6</v>
      </c>
      <c r="AO1916" s="1477">
        <v>94</v>
      </c>
      <c r="AP1916" s="953">
        <v>100</v>
      </c>
    </row>
    <row r="1917" spans="1:42" x14ac:dyDescent="0.3">
      <c r="A1917" s="1685">
        <v>44664</v>
      </c>
      <c r="B1917" s="877" t="s">
        <v>102</v>
      </c>
      <c r="C1917" s="940">
        <v>6</v>
      </c>
      <c r="D1917" s="878">
        <v>5</v>
      </c>
      <c r="E1917" s="878">
        <v>5</v>
      </c>
      <c r="F1917" s="884">
        <v>5</v>
      </c>
      <c r="G1917" s="1156">
        <v>7</v>
      </c>
      <c r="H1917" s="979">
        <v>6</v>
      </c>
      <c r="I1917" s="878">
        <v>4</v>
      </c>
      <c r="J1917" s="878">
        <v>3</v>
      </c>
      <c r="K1917" s="981">
        <v>18</v>
      </c>
      <c r="L1917" s="959">
        <v>14</v>
      </c>
      <c r="M1917" s="980">
        <v>14</v>
      </c>
      <c r="N1917" s="903">
        <v>10</v>
      </c>
      <c r="O1917" s="1180">
        <v>11</v>
      </c>
      <c r="P1917" s="1097">
        <v>10</v>
      </c>
      <c r="Q1917" s="1093">
        <v>10</v>
      </c>
      <c r="R1917" s="880">
        <v>8</v>
      </c>
      <c r="S1917" s="1284">
        <v>14</v>
      </c>
      <c r="T1917" s="1417">
        <v>11</v>
      </c>
      <c r="U1917" s="1402">
        <v>10</v>
      </c>
      <c r="V1917" s="1290">
        <v>12</v>
      </c>
      <c r="W1917" s="1291">
        <v>18</v>
      </c>
      <c r="X1917" s="1173">
        <v>20</v>
      </c>
      <c r="Y1917" s="1249">
        <v>17</v>
      </c>
      <c r="Z1917" s="1289">
        <v>14</v>
      </c>
      <c r="AA1917" s="878"/>
      <c r="AB1917" s="878"/>
      <c r="AC1917" s="878"/>
      <c r="AD1917" s="878"/>
      <c r="AE1917" s="878"/>
      <c r="AF1917" s="878"/>
      <c r="AG1917" s="878"/>
      <c r="AH1917" s="878"/>
      <c r="AI1917" s="878"/>
      <c r="AJ1917" s="878"/>
      <c r="AK1917" s="878"/>
      <c r="AL1917" s="878"/>
      <c r="AM1917" s="1071">
        <v>5</v>
      </c>
      <c r="AN1917" s="878"/>
      <c r="AO1917" s="878"/>
      <c r="AP1917" s="878"/>
    </row>
    <row r="1918" spans="1:42" x14ac:dyDescent="0.3">
      <c r="A1918" s="1685">
        <v>44665</v>
      </c>
      <c r="B1918" s="877" t="s">
        <v>103</v>
      </c>
      <c r="C1918" s="878">
        <v>4</v>
      </c>
      <c r="D1918" s="878">
        <v>4</v>
      </c>
      <c r="E1918" s="878">
        <v>4</v>
      </c>
      <c r="F1918" s="878">
        <v>4</v>
      </c>
      <c r="G1918" s="878">
        <v>4</v>
      </c>
      <c r="H1918" s="901">
        <v>6</v>
      </c>
      <c r="I1918" s="878">
        <v>5</v>
      </c>
      <c r="J1918" s="878">
        <v>4</v>
      </c>
      <c r="K1918" s="879">
        <v>7</v>
      </c>
      <c r="L1918" s="1159">
        <v>13</v>
      </c>
      <c r="M1918" s="1030">
        <v>13</v>
      </c>
      <c r="N1918" s="1080">
        <v>8</v>
      </c>
      <c r="O1918" s="931">
        <v>6</v>
      </c>
      <c r="P1918" s="900">
        <v>6</v>
      </c>
      <c r="Q1918" s="940">
        <v>6</v>
      </c>
      <c r="R1918" s="1094">
        <v>8</v>
      </c>
      <c r="S1918" s="1367">
        <v>12</v>
      </c>
      <c r="T1918" s="1375">
        <v>11</v>
      </c>
      <c r="U1918" s="1402">
        <v>10</v>
      </c>
      <c r="V1918" s="1323">
        <v>14</v>
      </c>
      <c r="W1918" s="1138">
        <v>19</v>
      </c>
      <c r="X1918" s="945">
        <v>20</v>
      </c>
      <c r="Y1918" s="1246">
        <v>17</v>
      </c>
      <c r="Z1918" s="1363">
        <v>14</v>
      </c>
      <c r="AA1918" s="878"/>
      <c r="AB1918" s="878"/>
      <c r="AC1918" s="878"/>
      <c r="AD1918" s="878"/>
      <c r="AE1918" s="878"/>
      <c r="AF1918" s="878"/>
      <c r="AG1918" s="878"/>
      <c r="AH1918" s="878"/>
      <c r="AI1918" s="878"/>
      <c r="AJ1918" s="878"/>
      <c r="AK1918" s="878"/>
      <c r="AL1918" s="878"/>
      <c r="AM1918" s="878"/>
      <c r="AN1918" s="878"/>
      <c r="AO1918" s="878"/>
      <c r="AP1918" s="878"/>
    </row>
    <row r="1919" spans="1:42" x14ac:dyDescent="0.3">
      <c r="A1919" s="1685">
        <v>44666</v>
      </c>
      <c r="B1919" s="877" t="s">
        <v>104</v>
      </c>
      <c r="C1919" s="878">
        <v>4</v>
      </c>
      <c r="D1919" s="878">
        <v>4</v>
      </c>
      <c r="E1919" s="878">
        <v>4</v>
      </c>
      <c r="F1919" s="878">
        <v>5</v>
      </c>
      <c r="G1919" s="940">
        <v>6</v>
      </c>
      <c r="H1919" s="883">
        <v>7</v>
      </c>
      <c r="I1919" s="1112">
        <v>6</v>
      </c>
      <c r="J1919" s="1072">
        <v>6</v>
      </c>
      <c r="K1919" s="1080">
        <v>8</v>
      </c>
      <c r="L1919" s="941">
        <v>7</v>
      </c>
      <c r="M1919" s="979">
        <v>6</v>
      </c>
      <c r="N1919" s="1073">
        <v>8</v>
      </c>
      <c r="O1919" s="883">
        <v>7</v>
      </c>
      <c r="P1919" s="1112">
        <v>6</v>
      </c>
      <c r="Q1919" s="1065">
        <v>7</v>
      </c>
      <c r="R1919" s="1160">
        <v>14</v>
      </c>
      <c r="S1919" s="1416">
        <v>13</v>
      </c>
      <c r="T1919" s="1290">
        <v>12</v>
      </c>
      <c r="U1919" s="1312">
        <v>12</v>
      </c>
      <c r="V1919" s="1257">
        <v>15</v>
      </c>
      <c r="W1919" s="1346">
        <v>19</v>
      </c>
      <c r="X1919" s="1173">
        <v>20</v>
      </c>
      <c r="Y1919" s="1249">
        <v>17</v>
      </c>
      <c r="Z1919" s="1368">
        <v>15</v>
      </c>
      <c r="AA1919" s="878"/>
      <c r="AB1919" s="878"/>
      <c r="AC1919" s="878"/>
      <c r="AD1919" s="878"/>
      <c r="AE1919" s="878"/>
      <c r="AF1919" s="878"/>
      <c r="AG1919" s="878"/>
      <c r="AH1919" s="878"/>
      <c r="AI1919" s="878"/>
      <c r="AJ1919" s="878"/>
      <c r="AK1919" s="878"/>
      <c r="AL1919" s="878"/>
      <c r="AM1919" s="878"/>
      <c r="AN1919" s="878"/>
      <c r="AO1919" s="878"/>
      <c r="AP1919" s="878"/>
    </row>
    <row r="1920" spans="1:42" x14ac:dyDescent="0.3">
      <c r="A1920" s="1685">
        <v>44667</v>
      </c>
      <c r="B1920" s="955" t="s">
        <v>105</v>
      </c>
      <c r="C1920" s="878">
        <v>4</v>
      </c>
      <c r="D1920" s="878">
        <v>3</v>
      </c>
      <c r="E1920" s="878">
        <v>2</v>
      </c>
      <c r="F1920" s="878">
        <v>2</v>
      </c>
      <c r="G1920" s="939">
        <v>5</v>
      </c>
      <c r="H1920" s="930">
        <v>7</v>
      </c>
      <c r="I1920" s="940">
        <v>6</v>
      </c>
      <c r="J1920" s="956">
        <v>7</v>
      </c>
      <c r="K1920" s="882">
        <v>11</v>
      </c>
      <c r="L1920" s="1060">
        <v>6</v>
      </c>
      <c r="M1920" s="878">
        <v>3</v>
      </c>
      <c r="N1920" s="878">
        <v>4</v>
      </c>
      <c r="O1920" s="931">
        <v>6</v>
      </c>
      <c r="P1920" s="884">
        <v>5</v>
      </c>
      <c r="Q1920" s="902">
        <v>9</v>
      </c>
      <c r="R1920" s="913">
        <v>14</v>
      </c>
      <c r="S1920" s="1365">
        <v>13</v>
      </c>
      <c r="T1920" s="1312">
        <v>12</v>
      </c>
      <c r="U1920" s="1375">
        <v>11</v>
      </c>
      <c r="V1920" s="1287">
        <v>15</v>
      </c>
      <c r="W1920" s="920">
        <v>21</v>
      </c>
      <c r="X1920" s="918">
        <v>22</v>
      </c>
      <c r="Y1920" s="1271">
        <v>19</v>
      </c>
      <c r="Z1920" s="1291">
        <v>18</v>
      </c>
      <c r="AA1920" s="878"/>
      <c r="AB1920" s="878"/>
      <c r="AC1920" s="878"/>
      <c r="AD1920" s="878"/>
      <c r="AE1920" s="878"/>
      <c r="AF1920" s="878"/>
      <c r="AG1920" s="878"/>
      <c r="AH1920" s="878"/>
      <c r="AI1920" s="878"/>
      <c r="AJ1920" s="878"/>
      <c r="AK1920" s="878"/>
      <c r="AL1920" s="878"/>
      <c r="AM1920" s="878"/>
      <c r="AN1920" s="1071">
        <v>5</v>
      </c>
      <c r="AO1920" s="953">
        <v>100</v>
      </c>
      <c r="AP1920" s="1459">
        <v>88</v>
      </c>
    </row>
    <row r="1921" spans="1:42" x14ac:dyDescent="0.3">
      <c r="A1921" s="1685">
        <v>44668</v>
      </c>
      <c r="B1921" s="955" t="s">
        <v>106</v>
      </c>
      <c r="C1921" s="930">
        <v>7</v>
      </c>
      <c r="D1921" s="878">
        <v>3</v>
      </c>
      <c r="E1921" s="878">
        <v>3</v>
      </c>
      <c r="F1921" s="878">
        <v>3</v>
      </c>
      <c r="G1921" s="901">
        <v>6</v>
      </c>
      <c r="H1921" s="1065">
        <v>7</v>
      </c>
      <c r="I1921" s="929">
        <v>6</v>
      </c>
      <c r="J1921" s="1065">
        <v>7</v>
      </c>
      <c r="K1921" s="959">
        <v>14</v>
      </c>
      <c r="L1921" s="911">
        <v>8</v>
      </c>
      <c r="M1921" s="964">
        <v>5</v>
      </c>
      <c r="N1921" s="878">
        <v>5</v>
      </c>
      <c r="O1921" s="956">
        <v>7</v>
      </c>
      <c r="P1921" s="1156">
        <v>7</v>
      </c>
      <c r="Q1921" s="1220">
        <v>9</v>
      </c>
      <c r="R1921" s="1266">
        <v>13</v>
      </c>
      <c r="S1921" s="1246">
        <v>17</v>
      </c>
      <c r="T1921" s="1251">
        <v>15</v>
      </c>
      <c r="U1921" s="1360">
        <v>13</v>
      </c>
      <c r="V1921" s="1294">
        <v>16</v>
      </c>
      <c r="W1921" s="1045">
        <v>21</v>
      </c>
      <c r="X1921" s="1047">
        <v>21</v>
      </c>
      <c r="Y1921" s="1127">
        <v>19</v>
      </c>
      <c r="Z1921" s="1346">
        <v>19</v>
      </c>
      <c r="AA1921" s="878"/>
      <c r="AB1921" s="878"/>
      <c r="AC1921" s="878"/>
      <c r="AD1921" s="878"/>
      <c r="AE1921" s="878"/>
      <c r="AF1921" s="878"/>
      <c r="AG1921" s="878"/>
      <c r="AH1921" s="878"/>
      <c r="AI1921" s="953">
        <v>100</v>
      </c>
      <c r="AJ1921" s="1055">
        <v>95</v>
      </c>
      <c r="AK1921" s="953">
        <v>100</v>
      </c>
      <c r="AL1921" s="953">
        <v>100</v>
      </c>
      <c r="AM1921" s="953">
        <v>100</v>
      </c>
      <c r="AN1921" s="953">
        <v>100</v>
      </c>
      <c r="AO1921" s="953">
        <v>100</v>
      </c>
      <c r="AP1921" s="953">
        <v>100</v>
      </c>
    </row>
    <row r="1922" spans="1:42" x14ac:dyDescent="0.3">
      <c r="A1922" s="1685">
        <v>44669</v>
      </c>
      <c r="B1922" s="877" t="s">
        <v>107</v>
      </c>
      <c r="C1922" s="878">
        <v>4</v>
      </c>
      <c r="D1922" s="878">
        <v>4</v>
      </c>
      <c r="E1922" s="878">
        <v>4</v>
      </c>
      <c r="F1922" s="878">
        <v>5</v>
      </c>
      <c r="G1922" s="880">
        <v>8</v>
      </c>
      <c r="H1922" s="902">
        <v>9</v>
      </c>
      <c r="I1922" s="1133">
        <v>5</v>
      </c>
      <c r="J1922" s="1060">
        <v>6</v>
      </c>
      <c r="K1922" s="1085">
        <v>12</v>
      </c>
      <c r="L1922" s="913">
        <v>14</v>
      </c>
      <c r="M1922" s="1085">
        <v>12</v>
      </c>
      <c r="N1922" s="881">
        <v>11</v>
      </c>
      <c r="O1922" s="1097">
        <v>10</v>
      </c>
      <c r="P1922" s="902">
        <v>9</v>
      </c>
      <c r="Q1922" s="1094">
        <v>8</v>
      </c>
      <c r="R1922" s="1037">
        <v>17</v>
      </c>
      <c r="S1922" s="1261">
        <v>18</v>
      </c>
      <c r="T1922" s="1262">
        <v>17</v>
      </c>
      <c r="U1922" s="1329">
        <v>17</v>
      </c>
      <c r="V1922" s="1129">
        <v>17</v>
      </c>
      <c r="W1922" s="966">
        <v>22</v>
      </c>
      <c r="X1922" s="965">
        <v>23</v>
      </c>
      <c r="Y1922" s="1117">
        <v>20</v>
      </c>
      <c r="Z1922" s="1139">
        <v>19</v>
      </c>
      <c r="AA1922" s="1054">
        <v>0.1</v>
      </c>
      <c r="AB1922" s="878"/>
      <c r="AC1922" s="878"/>
      <c r="AD1922" s="878"/>
      <c r="AE1922" s="878"/>
      <c r="AF1922" s="878"/>
      <c r="AG1922" s="878"/>
      <c r="AH1922" s="878"/>
      <c r="AI1922" s="953">
        <v>100</v>
      </c>
      <c r="AJ1922" s="953">
        <v>100</v>
      </c>
      <c r="AK1922" s="953">
        <v>100</v>
      </c>
      <c r="AL1922" s="952">
        <v>99</v>
      </c>
      <c r="AM1922" s="1025">
        <v>6</v>
      </c>
      <c r="AN1922" s="954"/>
      <c r="AO1922" s="953">
        <v>100</v>
      </c>
      <c r="AP1922" s="878"/>
    </row>
    <row r="1923" spans="1:42" x14ac:dyDescent="0.3">
      <c r="A1923" s="1685">
        <v>44670</v>
      </c>
      <c r="B1923" s="877" t="s">
        <v>108</v>
      </c>
      <c r="C1923" s="878">
        <v>5</v>
      </c>
      <c r="D1923" s="878">
        <v>3</v>
      </c>
      <c r="E1923" s="878">
        <v>3</v>
      </c>
      <c r="F1923" s="878">
        <v>3</v>
      </c>
      <c r="G1923" s="878">
        <v>4</v>
      </c>
      <c r="H1923" s="880">
        <v>8</v>
      </c>
      <c r="I1923" s="1060">
        <v>6</v>
      </c>
      <c r="J1923" s="1072">
        <v>6</v>
      </c>
      <c r="K1923" s="1099">
        <v>13</v>
      </c>
      <c r="L1923" s="885">
        <v>6</v>
      </c>
      <c r="M1923" s="964">
        <v>5</v>
      </c>
      <c r="N1923" s="979">
        <v>6</v>
      </c>
      <c r="O1923" s="1112">
        <v>6</v>
      </c>
      <c r="P1923" s="1156">
        <v>7</v>
      </c>
      <c r="Q1923" s="1001">
        <v>10</v>
      </c>
      <c r="R1923" s="1085">
        <v>12</v>
      </c>
      <c r="S1923" s="1246">
        <v>17</v>
      </c>
      <c r="T1923" s="1259">
        <v>14</v>
      </c>
      <c r="U1923" s="1365">
        <v>13</v>
      </c>
      <c r="V1923" s="1254">
        <v>17</v>
      </c>
      <c r="W1923" s="1150">
        <v>24</v>
      </c>
      <c r="X1923" s="1049">
        <v>25</v>
      </c>
      <c r="Y1923" s="1044">
        <v>21</v>
      </c>
      <c r="Z1923" s="1116">
        <v>20</v>
      </c>
      <c r="AA1923" s="878"/>
      <c r="AB1923" s="878"/>
      <c r="AC1923" s="878"/>
      <c r="AD1923" s="878"/>
      <c r="AE1923" s="878"/>
      <c r="AF1923" s="878"/>
      <c r="AG1923" s="878"/>
      <c r="AH1923" s="878"/>
      <c r="AI1923" s="878"/>
      <c r="AJ1923" s="1495">
        <v>11</v>
      </c>
      <c r="AK1923" s="1058">
        <v>8</v>
      </c>
      <c r="AL1923" s="1071">
        <v>5</v>
      </c>
      <c r="AM1923" s="1223">
        <v>6</v>
      </c>
      <c r="AN1923" s="953">
        <v>100</v>
      </c>
      <c r="AO1923" s="953">
        <v>100</v>
      </c>
      <c r="AP1923" s="953">
        <v>100</v>
      </c>
    </row>
    <row r="1924" spans="1:42" x14ac:dyDescent="0.3">
      <c r="A1924" s="1685">
        <v>44671</v>
      </c>
      <c r="B1924" s="877" t="s">
        <v>109</v>
      </c>
      <c r="C1924" s="878">
        <v>3</v>
      </c>
      <c r="D1924" s="878">
        <v>3</v>
      </c>
      <c r="E1924" s="878">
        <v>3</v>
      </c>
      <c r="F1924" s="878">
        <v>4</v>
      </c>
      <c r="G1924" s="1079">
        <v>7</v>
      </c>
      <c r="H1924" s="956">
        <v>7</v>
      </c>
      <c r="I1924" s="878">
        <v>4</v>
      </c>
      <c r="J1924" s="1072">
        <v>6</v>
      </c>
      <c r="K1924" s="956">
        <v>7</v>
      </c>
      <c r="L1924" s="899">
        <v>9</v>
      </c>
      <c r="M1924" s="938">
        <v>9</v>
      </c>
      <c r="N1924" s="1027">
        <v>9</v>
      </c>
      <c r="O1924" s="907">
        <v>12</v>
      </c>
      <c r="P1924" s="1111">
        <v>10</v>
      </c>
      <c r="Q1924" s="1094">
        <v>8</v>
      </c>
      <c r="R1924" s="942">
        <v>19</v>
      </c>
      <c r="S1924" s="1130">
        <v>18</v>
      </c>
      <c r="T1924" s="1262">
        <v>17</v>
      </c>
      <c r="U1924" s="1368">
        <v>15</v>
      </c>
      <c r="V1924" s="1175">
        <v>18</v>
      </c>
      <c r="W1924" s="947">
        <v>25</v>
      </c>
      <c r="X1924" s="1142">
        <v>27</v>
      </c>
      <c r="Y1924" s="1086">
        <v>24</v>
      </c>
      <c r="Z1924" s="1117">
        <v>20</v>
      </c>
      <c r="AA1924" s="878"/>
      <c r="AB1924" s="878"/>
      <c r="AC1924" s="878"/>
      <c r="AD1924" s="878"/>
      <c r="AE1924" s="878"/>
      <c r="AF1924" s="878"/>
      <c r="AG1924" s="878"/>
      <c r="AH1924" s="878"/>
      <c r="AI1924" s="953">
        <v>100</v>
      </c>
      <c r="AJ1924" s="953">
        <v>100</v>
      </c>
      <c r="AK1924" s="878"/>
      <c r="AL1924" s="878"/>
      <c r="AM1924" s="876">
        <v>23</v>
      </c>
      <c r="AN1924" s="953">
        <v>100</v>
      </c>
      <c r="AO1924" s="953">
        <v>100</v>
      </c>
      <c r="AP1924" s="953">
        <v>100</v>
      </c>
    </row>
    <row r="1925" spans="1:42" x14ac:dyDescent="0.3">
      <c r="A1925" s="1685">
        <v>44672</v>
      </c>
      <c r="B1925" s="877" t="s">
        <v>110</v>
      </c>
      <c r="C1925" s="878">
        <v>5</v>
      </c>
      <c r="D1925" s="878">
        <v>5</v>
      </c>
      <c r="E1925" s="885">
        <v>6</v>
      </c>
      <c r="F1925" s="878">
        <v>5</v>
      </c>
      <c r="G1925" s="878">
        <v>5</v>
      </c>
      <c r="H1925" s="1060">
        <v>6</v>
      </c>
      <c r="I1925" s="878">
        <v>1</v>
      </c>
      <c r="J1925" s="878">
        <v>3</v>
      </c>
      <c r="K1925" s="899">
        <v>9</v>
      </c>
      <c r="L1925" s="913">
        <v>14</v>
      </c>
      <c r="M1925" s="1248">
        <v>18</v>
      </c>
      <c r="N1925" s="1085">
        <v>12</v>
      </c>
      <c r="O1925" s="880">
        <v>8</v>
      </c>
      <c r="P1925" s="1027">
        <v>9</v>
      </c>
      <c r="Q1925" s="878">
        <v>1</v>
      </c>
      <c r="R1925" s="878">
        <v>4</v>
      </c>
      <c r="S1925" s="1138">
        <v>19</v>
      </c>
      <c r="T1925" s="1169">
        <v>17</v>
      </c>
      <c r="U1925" s="1368">
        <v>15</v>
      </c>
      <c r="V1925" s="1250">
        <v>16</v>
      </c>
      <c r="W1925" s="920">
        <v>21</v>
      </c>
      <c r="X1925" s="889">
        <v>23</v>
      </c>
      <c r="Y1925" s="1116">
        <v>20</v>
      </c>
      <c r="Z1925" s="1274">
        <v>16</v>
      </c>
      <c r="AA1925" s="878"/>
      <c r="AB1925" s="878"/>
      <c r="AC1925" s="878"/>
      <c r="AD1925" s="878"/>
      <c r="AE1925" s="878"/>
      <c r="AF1925" s="878"/>
      <c r="AG1925" s="878"/>
      <c r="AH1925" s="878"/>
      <c r="AI1925" s="953">
        <v>100</v>
      </c>
      <c r="AJ1925" s="953">
        <v>100</v>
      </c>
      <c r="AK1925" s="878"/>
      <c r="AL1925" s="878"/>
      <c r="AM1925" s="878"/>
      <c r="AN1925" s="953">
        <v>100</v>
      </c>
      <c r="AO1925" s="1058">
        <v>8</v>
      </c>
      <c r="AP1925" s="953">
        <v>100</v>
      </c>
    </row>
    <row r="1926" spans="1:42" x14ac:dyDescent="0.3">
      <c r="A1926" s="1685">
        <v>44673</v>
      </c>
      <c r="B1926" s="877" t="s">
        <v>111</v>
      </c>
      <c r="C1926" s="878">
        <v>5</v>
      </c>
      <c r="D1926" s="941">
        <v>7</v>
      </c>
      <c r="E1926" s="878">
        <v>5</v>
      </c>
      <c r="F1926" s="878">
        <v>5</v>
      </c>
      <c r="G1926" s="1220">
        <v>9</v>
      </c>
      <c r="H1926" s="957">
        <v>9</v>
      </c>
      <c r="I1926" s="910">
        <v>7</v>
      </c>
      <c r="J1926" s="1060">
        <v>6</v>
      </c>
      <c r="K1926" s="1028">
        <v>12</v>
      </c>
      <c r="L1926" s="1488">
        <v>21</v>
      </c>
      <c r="M1926" s="1439">
        <v>15</v>
      </c>
      <c r="N1926" s="936">
        <v>17</v>
      </c>
      <c r="O1926" s="1035">
        <v>22</v>
      </c>
      <c r="P1926" s="1482">
        <v>16</v>
      </c>
      <c r="Q1926" s="1113">
        <v>16</v>
      </c>
      <c r="R1926" s="1266">
        <v>13</v>
      </c>
      <c r="S1926" s="1321">
        <v>15</v>
      </c>
      <c r="T1926" s="1255">
        <v>16</v>
      </c>
      <c r="U1926" s="1295">
        <v>13</v>
      </c>
      <c r="V1926" s="1416">
        <v>13</v>
      </c>
      <c r="W1926" s="1329">
        <v>17</v>
      </c>
      <c r="X1926" s="1251">
        <v>15</v>
      </c>
      <c r="Y1926" s="1253">
        <v>15</v>
      </c>
      <c r="Z1926" s="1367">
        <v>12</v>
      </c>
      <c r="AA1926" s="878"/>
      <c r="AB1926" s="878"/>
      <c r="AC1926" s="1054">
        <v>0.1</v>
      </c>
      <c r="AD1926" s="1202">
        <v>0.4</v>
      </c>
      <c r="AE1926" s="1054">
        <v>0.1</v>
      </c>
      <c r="AF1926" s="878"/>
      <c r="AG1926" s="878"/>
      <c r="AH1926" s="878"/>
      <c r="AI1926" s="953">
        <v>100</v>
      </c>
      <c r="AJ1926" s="953">
        <v>100</v>
      </c>
      <c r="AK1926" s="953">
        <v>100</v>
      </c>
      <c r="AL1926" s="953">
        <v>100</v>
      </c>
      <c r="AM1926" s="953">
        <v>100</v>
      </c>
      <c r="AN1926" s="953">
        <v>100</v>
      </c>
      <c r="AO1926" s="878"/>
      <c r="AP1926" s="954"/>
    </row>
    <row r="1927" spans="1:42" x14ac:dyDescent="0.3">
      <c r="A1927" s="1685">
        <v>44674</v>
      </c>
      <c r="B1927" s="955" t="s">
        <v>112</v>
      </c>
      <c r="C1927" s="878">
        <v>4</v>
      </c>
      <c r="D1927" s="878">
        <v>4</v>
      </c>
      <c r="E1927" s="878">
        <v>4</v>
      </c>
      <c r="F1927" s="901">
        <v>6</v>
      </c>
      <c r="G1927" s="910">
        <v>7</v>
      </c>
      <c r="H1927" s="1002">
        <v>9</v>
      </c>
      <c r="I1927" s="879">
        <v>7</v>
      </c>
      <c r="J1927" s="956">
        <v>7</v>
      </c>
      <c r="K1927" s="1037">
        <v>17</v>
      </c>
      <c r="L1927" s="912">
        <v>9</v>
      </c>
      <c r="M1927" s="1080">
        <v>8</v>
      </c>
      <c r="N1927" s="1157">
        <v>10</v>
      </c>
      <c r="O1927" s="963">
        <v>11</v>
      </c>
      <c r="P1927" s="1030">
        <v>13</v>
      </c>
      <c r="Q1927" s="1037">
        <v>17</v>
      </c>
      <c r="R1927" s="1394">
        <v>22</v>
      </c>
      <c r="S1927" s="1375">
        <v>11</v>
      </c>
      <c r="T1927" s="1399">
        <v>10</v>
      </c>
      <c r="U1927" s="1446">
        <v>9</v>
      </c>
      <c r="V1927" s="1318">
        <v>12</v>
      </c>
      <c r="W1927" s="1232">
        <v>20</v>
      </c>
      <c r="X1927" s="1297">
        <v>24</v>
      </c>
      <c r="Y1927" s="1088">
        <v>21</v>
      </c>
      <c r="Z1927" s="1329">
        <v>17</v>
      </c>
      <c r="AA1927" s="878"/>
      <c r="AB1927" s="878"/>
      <c r="AC1927" s="878"/>
      <c r="AD1927" s="878"/>
      <c r="AE1927" s="878"/>
      <c r="AF1927" s="878"/>
      <c r="AG1927" s="878"/>
      <c r="AH1927" s="878"/>
      <c r="AI1927" s="878"/>
      <c r="AJ1927" s="1223">
        <v>6</v>
      </c>
      <c r="AK1927" s="1206">
        <v>99</v>
      </c>
      <c r="AL1927" s="878"/>
      <c r="AM1927" s="878"/>
      <c r="AN1927" s="1189">
        <v>7</v>
      </c>
      <c r="AO1927" s="878"/>
      <c r="AP1927" s="953">
        <v>100</v>
      </c>
    </row>
    <row r="1928" spans="1:42" x14ac:dyDescent="0.3">
      <c r="A1928" s="1685">
        <v>44675</v>
      </c>
      <c r="B1928" s="955" t="s">
        <v>113</v>
      </c>
      <c r="C1928" s="958">
        <v>9</v>
      </c>
      <c r="D1928" s="938">
        <v>9</v>
      </c>
      <c r="E1928" s="1156">
        <v>7</v>
      </c>
      <c r="F1928" s="911">
        <v>8</v>
      </c>
      <c r="G1928" s="903">
        <v>10</v>
      </c>
      <c r="H1928" s="1124">
        <v>11</v>
      </c>
      <c r="I1928" s="1097">
        <v>10</v>
      </c>
      <c r="J1928" s="1065">
        <v>7</v>
      </c>
      <c r="K1928" s="1436">
        <v>27</v>
      </c>
      <c r="L1928" s="1624">
        <v>30</v>
      </c>
      <c r="M1928" s="1354">
        <v>25</v>
      </c>
      <c r="N1928" s="1392">
        <v>23</v>
      </c>
      <c r="O1928" s="1244">
        <v>18</v>
      </c>
      <c r="P1928" s="1326">
        <v>19</v>
      </c>
      <c r="Q1928" s="1267">
        <v>24</v>
      </c>
      <c r="R1928" s="1593">
        <v>27</v>
      </c>
      <c r="S1928" s="1368">
        <v>15</v>
      </c>
      <c r="T1928" s="1321">
        <v>15</v>
      </c>
      <c r="U1928" s="1285">
        <v>13</v>
      </c>
      <c r="V1928" s="1256">
        <v>15</v>
      </c>
      <c r="W1928" s="1017">
        <v>23</v>
      </c>
      <c r="X1928" s="1191">
        <v>26</v>
      </c>
      <c r="Y1928" s="944">
        <v>22</v>
      </c>
      <c r="Z1928" s="919">
        <v>20</v>
      </c>
      <c r="AA1928" s="878"/>
      <c r="AB1928" s="878"/>
      <c r="AC1928" s="878"/>
      <c r="AD1928" s="878"/>
      <c r="AE1928" s="878"/>
      <c r="AF1928" s="878"/>
      <c r="AG1928" s="878"/>
      <c r="AH1928" s="878"/>
      <c r="AI1928" s="1223">
        <v>6</v>
      </c>
      <c r="AJ1928" s="1605">
        <v>48</v>
      </c>
      <c r="AK1928" s="1276">
        <v>15</v>
      </c>
      <c r="AL1928" s="878"/>
      <c r="AM1928" s="878"/>
      <c r="AN1928" s="1223">
        <v>6</v>
      </c>
      <c r="AO1928" s="1071"/>
      <c r="AP1928" s="953">
        <v>100</v>
      </c>
    </row>
    <row r="1929" spans="1:42" x14ac:dyDescent="0.3">
      <c r="A1929" s="1685">
        <v>44676</v>
      </c>
      <c r="B1929" s="877" t="s">
        <v>114</v>
      </c>
      <c r="C1929" s="1112">
        <v>6</v>
      </c>
      <c r="D1929" s="938">
        <v>9</v>
      </c>
      <c r="E1929" s="878">
        <v>3</v>
      </c>
      <c r="F1929" s="1112">
        <v>6</v>
      </c>
      <c r="G1929" s="957">
        <v>9</v>
      </c>
      <c r="H1929" s="902">
        <v>9</v>
      </c>
      <c r="I1929" s="1002">
        <v>9</v>
      </c>
      <c r="J1929" s="1002">
        <v>9</v>
      </c>
      <c r="K1929" s="1341">
        <v>23</v>
      </c>
      <c r="L1929" s="1611">
        <v>30</v>
      </c>
      <c r="M1929" s="882">
        <v>11</v>
      </c>
      <c r="N1929" s="942">
        <v>19</v>
      </c>
      <c r="O1929" s="1095">
        <v>15</v>
      </c>
      <c r="P1929" s="913">
        <v>14</v>
      </c>
      <c r="Q1929" s="1373">
        <v>18</v>
      </c>
      <c r="R1929" s="1326">
        <v>19</v>
      </c>
      <c r="S1929" s="1261">
        <v>18</v>
      </c>
      <c r="T1929" s="1183">
        <v>19</v>
      </c>
      <c r="U1929" s="1140">
        <v>19</v>
      </c>
      <c r="V1929" s="1116">
        <v>20</v>
      </c>
      <c r="W1929" s="1021">
        <v>22</v>
      </c>
      <c r="X1929" s="1047">
        <v>21</v>
      </c>
      <c r="Y1929" s="1138">
        <v>19</v>
      </c>
      <c r="Z1929" s="1175">
        <v>18</v>
      </c>
      <c r="AA1929" s="1203">
        <v>2.1</v>
      </c>
      <c r="AB1929" s="1144">
        <v>6.3</v>
      </c>
      <c r="AC1929" s="1356">
        <v>3.8</v>
      </c>
      <c r="AD1929" s="1023">
        <v>0.5</v>
      </c>
      <c r="AE1929" s="878"/>
      <c r="AF1929" s="878"/>
      <c r="AG1929" s="878"/>
      <c r="AH1929" s="878"/>
      <c r="AI1929" s="953">
        <v>100</v>
      </c>
      <c r="AJ1929" s="953">
        <v>100</v>
      </c>
      <c r="AK1929" s="953">
        <v>100</v>
      </c>
      <c r="AL1929" s="953">
        <v>100</v>
      </c>
      <c r="AM1929" s="1419">
        <v>51</v>
      </c>
      <c r="AN1929" s="952">
        <v>100</v>
      </c>
      <c r="AO1929" s="878"/>
      <c r="AP1929" s="878"/>
    </row>
    <row r="1930" spans="1:42" x14ac:dyDescent="0.3">
      <c r="A1930" s="1685">
        <v>44677</v>
      </c>
      <c r="B1930" s="877" t="s">
        <v>115</v>
      </c>
      <c r="C1930" s="1135">
        <v>8</v>
      </c>
      <c r="D1930" s="1080">
        <v>8</v>
      </c>
      <c r="E1930" s="883">
        <v>7</v>
      </c>
      <c r="F1930" s="1156">
        <v>7</v>
      </c>
      <c r="G1930" s="1125">
        <v>9</v>
      </c>
      <c r="H1930" s="932">
        <v>7</v>
      </c>
      <c r="I1930" s="1073">
        <v>8</v>
      </c>
      <c r="J1930" s="878">
        <v>5</v>
      </c>
      <c r="K1930" s="1311">
        <v>17</v>
      </c>
      <c r="L1930" s="1081">
        <v>17</v>
      </c>
      <c r="M1930" s="935">
        <v>15</v>
      </c>
      <c r="N1930" s="1244">
        <v>18</v>
      </c>
      <c r="O1930" s="1064">
        <v>16</v>
      </c>
      <c r="P1930" s="942">
        <v>19</v>
      </c>
      <c r="Q1930" s="1371">
        <v>24</v>
      </c>
      <c r="R1930" s="1037">
        <v>17</v>
      </c>
      <c r="S1930" s="1314">
        <v>18</v>
      </c>
      <c r="T1930" s="1139">
        <v>19</v>
      </c>
      <c r="U1930" s="1138">
        <v>19</v>
      </c>
      <c r="V1930" s="1126">
        <v>20</v>
      </c>
      <c r="W1930" s="926">
        <v>26</v>
      </c>
      <c r="X1930" s="966">
        <v>22</v>
      </c>
      <c r="Y1930" s="1022">
        <v>22</v>
      </c>
      <c r="Z1930" s="1046">
        <v>21</v>
      </c>
      <c r="AA1930" s="878"/>
      <c r="AB1930" s="1054">
        <v>0.1</v>
      </c>
      <c r="AC1930" s="878"/>
      <c r="AD1930" s="878"/>
      <c r="AE1930" s="878"/>
      <c r="AF1930" s="1053">
        <v>0.3</v>
      </c>
      <c r="AG1930" s="1122">
        <v>0.9</v>
      </c>
      <c r="AH1930" s="1350">
        <v>1.5</v>
      </c>
      <c r="AI1930" s="1474">
        <v>61</v>
      </c>
      <c r="AJ1930" s="953">
        <v>100</v>
      </c>
      <c r="AK1930" s="953">
        <v>100</v>
      </c>
      <c r="AL1930" s="1477">
        <v>94</v>
      </c>
      <c r="AM1930" s="1334">
        <v>64</v>
      </c>
      <c r="AN1930" s="953">
        <v>100</v>
      </c>
      <c r="AO1930" s="953">
        <v>100</v>
      </c>
      <c r="AP1930" s="876">
        <v>23</v>
      </c>
    </row>
    <row r="1931" spans="1:42" x14ac:dyDescent="0.3">
      <c r="A1931" s="1685">
        <v>44678</v>
      </c>
      <c r="B1931" s="877" t="s">
        <v>116</v>
      </c>
      <c r="C1931" s="932">
        <v>7</v>
      </c>
      <c r="D1931" s="1073">
        <v>8</v>
      </c>
      <c r="E1931" s="1096">
        <v>16</v>
      </c>
      <c r="F1931" s="928">
        <v>8</v>
      </c>
      <c r="G1931" s="1135">
        <v>8</v>
      </c>
      <c r="H1931" s="878">
        <v>4</v>
      </c>
      <c r="I1931" s="878">
        <v>3</v>
      </c>
      <c r="J1931" s="878">
        <v>1</v>
      </c>
      <c r="K1931" s="1488">
        <v>21</v>
      </c>
      <c r="L1931" s="1578">
        <v>29</v>
      </c>
      <c r="M1931" s="1491">
        <v>28</v>
      </c>
      <c r="N1931" s="1309">
        <v>22</v>
      </c>
      <c r="O1931" s="913">
        <v>14</v>
      </c>
      <c r="P1931" s="878">
        <v>5</v>
      </c>
      <c r="Q1931" s="878">
        <v>2</v>
      </c>
      <c r="R1931" s="878">
        <v>1</v>
      </c>
      <c r="S1931" s="944">
        <v>22</v>
      </c>
      <c r="T1931" s="1067">
        <v>22</v>
      </c>
      <c r="U1931" s="1314">
        <v>18</v>
      </c>
      <c r="V1931" s="1319">
        <v>15</v>
      </c>
      <c r="W1931" s="1261">
        <v>18</v>
      </c>
      <c r="X1931" s="1116">
        <v>20</v>
      </c>
      <c r="Y1931" s="1272">
        <v>16</v>
      </c>
      <c r="Z1931" s="1365">
        <v>13</v>
      </c>
      <c r="AA1931" s="1350">
        <v>1.5</v>
      </c>
      <c r="AB1931" s="1118">
        <v>1.1000000000000001</v>
      </c>
      <c r="AC1931" s="1054">
        <v>0.1</v>
      </c>
      <c r="AD1931" s="878"/>
      <c r="AE1931" s="878"/>
      <c r="AF1931" s="878"/>
      <c r="AG1931" s="878"/>
      <c r="AH1931" s="878"/>
      <c r="AI1931" s="1501">
        <v>65</v>
      </c>
      <c r="AJ1931" s="1223">
        <v>6</v>
      </c>
      <c r="AK1931" s="1380">
        <v>56</v>
      </c>
      <c r="AL1931" s="878"/>
      <c r="AM1931" s="878"/>
      <c r="AN1931" s="878"/>
      <c r="AO1931" s="878"/>
      <c r="AP1931" s="878"/>
    </row>
    <row r="1932" spans="1:42" x14ac:dyDescent="0.3">
      <c r="A1932" s="1685">
        <v>44679</v>
      </c>
      <c r="B1932" s="877" t="s">
        <v>117</v>
      </c>
      <c r="C1932" s="878">
        <v>2</v>
      </c>
      <c r="D1932" s="884">
        <v>5</v>
      </c>
      <c r="E1932" s="878">
        <v>4</v>
      </c>
      <c r="F1932" s="1065">
        <v>7</v>
      </c>
      <c r="G1932" s="985">
        <v>8</v>
      </c>
      <c r="H1932" s="1080">
        <v>8</v>
      </c>
      <c r="I1932" s="878">
        <v>4</v>
      </c>
      <c r="J1932" s="878">
        <v>4</v>
      </c>
      <c r="K1932" s="878">
        <v>4</v>
      </c>
      <c r="L1932" s="1439">
        <v>15</v>
      </c>
      <c r="M1932" s="959">
        <v>14</v>
      </c>
      <c r="N1932" s="1341">
        <v>23</v>
      </c>
      <c r="O1932" s="1030">
        <v>13</v>
      </c>
      <c r="P1932" s="1036">
        <v>13</v>
      </c>
      <c r="Q1932" s="1180">
        <v>11</v>
      </c>
      <c r="R1932" s="907">
        <v>12</v>
      </c>
      <c r="S1932" s="1280">
        <v>13</v>
      </c>
      <c r="T1932" s="1280">
        <v>13</v>
      </c>
      <c r="U1932" s="1390">
        <v>11</v>
      </c>
      <c r="V1932" s="1286">
        <v>13</v>
      </c>
      <c r="W1932" s="1255">
        <v>16</v>
      </c>
      <c r="X1932" s="1262">
        <v>17</v>
      </c>
      <c r="Y1932" s="1295">
        <v>13</v>
      </c>
      <c r="Z1932" s="1431">
        <v>10</v>
      </c>
      <c r="AA1932" s="878"/>
      <c r="AB1932" s="878"/>
      <c r="AC1932" s="878"/>
      <c r="AD1932" s="878"/>
      <c r="AE1932" s="878"/>
      <c r="AF1932" s="878"/>
      <c r="AG1932" s="878"/>
      <c r="AH1932" s="878"/>
      <c r="AI1932" s="878"/>
      <c r="AJ1932" s="953">
        <v>100</v>
      </c>
      <c r="AK1932" s="1110">
        <v>91</v>
      </c>
      <c r="AL1932" s="878"/>
      <c r="AM1932" s="878"/>
      <c r="AN1932" s="878"/>
      <c r="AO1932" s="878"/>
      <c r="AP1932" s="878"/>
    </row>
    <row r="1933" spans="1:42" x14ac:dyDescent="0.3">
      <c r="A1933" s="1685">
        <v>44680</v>
      </c>
      <c r="B1933" s="877" t="s">
        <v>118</v>
      </c>
      <c r="C1933" s="878">
        <v>5</v>
      </c>
      <c r="D1933" s="878">
        <v>5</v>
      </c>
      <c r="E1933" s="878">
        <v>4</v>
      </c>
      <c r="F1933" s="1133">
        <v>5</v>
      </c>
      <c r="G1933" s="878">
        <v>5</v>
      </c>
      <c r="H1933" s="878">
        <v>4</v>
      </c>
      <c r="I1933" s="878">
        <v>3</v>
      </c>
      <c r="J1933" s="878">
        <v>2</v>
      </c>
      <c r="K1933" s="913">
        <v>14</v>
      </c>
      <c r="L1933" s="1004">
        <v>16</v>
      </c>
      <c r="M1933" s="1113">
        <v>16</v>
      </c>
      <c r="N1933" s="909">
        <v>12</v>
      </c>
      <c r="O1933" s="1060">
        <v>6</v>
      </c>
      <c r="P1933" s="884">
        <v>5</v>
      </c>
      <c r="Q1933" s="929">
        <v>6</v>
      </c>
      <c r="R1933" s="1072">
        <v>6</v>
      </c>
      <c r="S1933" s="1432">
        <v>9</v>
      </c>
      <c r="T1933" s="1493">
        <v>8</v>
      </c>
      <c r="U1933" s="1465">
        <v>7</v>
      </c>
      <c r="V1933" s="1444">
        <v>9</v>
      </c>
      <c r="W1933" s="1278">
        <v>13</v>
      </c>
      <c r="X1933" s="1253">
        <v>15</v>
      </c>
      <c r="Y1933" s="1312">
        <v>12</v>
      </c>
      <c r="Z1933" s="1391">
        <v>10</v>
      </c>
      <c r="AA1933" s="878"/>
      <c r="AB1933" s="878"/>
      <c r="AC1933" s="878"/>
      <c r="AD1933" s="878"/>
      <c r="AE1933" s="878"/>
      <c r="AF1933" s="878"/>
      <c r="AG1933" s="878"/>
      <c r="AH1933" s="878"/>
      <c r="AI1933" s="878"/>
      <c r="AJ1933" s="878"/>
      <c r="AK1933" s="878"/>
      <c r="AL1933" s="878"/>
      <c r="AM1933" s="878"/>
      <c r="AN1933" s="878"/>
      <c r="AO1933" s="878"/>
      <c r="AP1933" s="878"/>
    </row>
    <row r="1934" spans="1:42" x14ac:dyDescent="0.3">
      <c r="A1934" s="1685">
        <v>44681</v>
      </c>
      <c r="B1934" s="955" t="s">
        <v>119</v>
      </c>
      <c r="C1934" s="878">
        <v>1</v>
      </c>
      <c r="D1934" s="878">
        <v>3</v>
      </c>
      <c r="E1934" s="878">
        <v>1</v>
      </c>
      <c r="F1934" s="878">
        <v>2</v>
      </c>
      <c r="G1934" s="878">
        <v>4</v>
      </c>
      <c r="H1934" s="878">
        <v>2</v>
      </c>
      <c r="I1934" s="878">
        <v>1</v>
      </c>
      <c r="J1934" s="878">
        <v>1</v>
      </c>
      <c r="K1934" s="941">
        <v>7</v>
      </c>
      <c r="L1934" s="939">
        <v>5</v>
      </c>
      <c r="M1934" s="878">
        <v>5</v>
      </c>
      <c r="N1934" s="878">
        <v>5</v>
      </c>
      <c r="O1934" s="901">
        <v>6</v>
      </c>
      <c r="P1934" s="878">
        <v>3</v>
      </c>
      <c r="Q1934" s="878">
        <v>1</v>
      </c>
      <c r="R1934" s="878">
        <v>1</v>
      </c>
      <c r="S1934" s="1451">
        <v>9</v>
      </c>
      <c r="T1934" s="1518">
        <v>7</v>
      </c>
      <c r="U1934" s="1514">
        <v>7</v>
      </c>
      <c r="V1934" s="1391">
        <v>10</v>
      </c>
      <c r="W1934" s="1279">
        <v>12</v>
      </c>
      <c r="X1934" s="1312">
        <v>12</v>
      </c>
      <c r="Y1934" s="1425">
        <v>11</v>
      </c>
      <c r="Z1934" s="1431">
        <v>10</v>
      </c>
      <c r="AA1934" s="878"/>
      <c r="AB1934" s="878"/>
      <c r="AC1934" s="878"/>
      <c r="AD1934" s="878"/>
      <c r="AE1934" s="878"/>
      <c r="AF1934" s="878"/>
      <c r="AG1934" s="878"/>
      <c r="AH1934" s="878"/>
      <c r="AI1934" s="878"/>
      <c r="AJ1934" s="878"/>
      <c r="AK1934" s="1435">
        <v>64</v>
      </c>
      <c r="AL1934" s="953">
        <v>100</v>
      </c>
      <c r="AM1934" s="953">
        <v>100</v>
      </c>
      <c r="AN1934" s="953">
        <v>100</v>
      </c>
      <c r="AO1934" s="1397">
        <v>79</v>
      </c>
      <c r="AP1934" s="1487">
        <v>46</v>
      </c>
    </row>
    <row r="1935" spans="1:42" x14ac:dyDescent="0.3">
      <c r="A1935" s="1685">
        <v>44682</v>
      </c>
      <c r="B1935" s="955" t="s">
        <v>120</v>
      </c>
      <c r="C1935" s="878">
        <v>3</v>
      </c>
      <c r="D1935" s="878">
        <v>4</v>
      </c>
      <c r="E1935" s="878">
        <v>3</v>
      </c>
      <c r="F1935" s="878">
        <v>5</v>
      </c>
      <c r="G1935" s="884">
        <v>5</v>
      </c>
      <c r="H1935" s="878">
        <v>5</v>
      </c>
      <c r="I1935" s="878">
        <v>5</v>
      </c>
      <c r="J1935" s="878">
        <v>5</v>
      </c>
      <c r="K1935" s="878">
        <v>5</v>
      </c>
      <c r="L1935" s="941">
        <v>7</v>
      </c>
      <c r="M1935" s="1073">
        <v>8</v>
      </c>
      <c r="N1935" s="1164">
        <v>10</v>
      </c>
      <c r="O1935" s="1059">
        <v>10</v>
      </c>
      <c r="P1935" s="879">
        <v>7</v>
      </c>
      <c r="Q1935" s="1157">
        <v>10</v>
      </c>
      <c r="R1935" s="1039">
        <v>13</v>
      </c>
      <c r="S1935" s="1423">
        <v>9</v>
      </c>
      <c r="T1935" s="1385">
        <v>9</v>
      </c>
      <c r="U1935" s="1444">
        <v>9</v>
      </c>
      <c r="V1935" s="1431">
        <v>10</v>
      </c>
      <c r="W1935" s="1250">
        <v>16</v>
      </c>
      <c r="X1935" s="1130">
        <v>18</v>
      </c>
      <c r="Y1935" s="1251">
        <v>15</v>
      </c>
      <c r="Z1935" s="1360">
        <v>13</v>
      </c>
      <c r="AA1935" s="878"/>
      <c r="AB1935" s="878"/>
      <c r="AC1935" s="878"/>
      <c r="AD1935" s="878"/>
      <c r="AE1935" s="878"/>
      <c r="AF1935" s="878"/>
      <c r="AG1935" s="878"/>
      <c r="AH1935" s="878"/>
      <c r="AI1935" s="1388">
        <v>49</v>
      </c>
      <c r="AJ1935" s="1419">
        <v>51</v>
      </c>
      <c r="AK1935" s="1381">
        <v>59</v>
      </c>
      <c r="AL1935" s="878"/>
      <c r="AM1935" s="878"/>
      <c r="AN1935" s="878"/>
      <c r="AO1935" s="878"/>
      <c r="AP1935" s="1223">
        <v>6</v>
      </c>
    </row>
    <row r="1936" spans="1:42" x14ac:dyDescent="0.3">
      <c r="A1936" s="1685">
        <v>44683</v>
      </c>
      <c r="B1936" s="877" t="s">
        <v>121</v>
      </c>
      <c r="C1936" s="1112">
        <v>6</v>
      </c>
      <c r="D1936" s="940">
        <v>6</v>
      </c>
      <c r="E1936" s="930">
        <v>7</v>
      </c>
      <c r="F1936" s="929">
        <v>6</v>
      </c>
      <c r="G1936" s="1080">
        <v>8</v>
      </c>
      <c r="H1936" s="911">
        <v>8</v>
      </c>
      <c r="I1936" s="883">
        <v>7</v>
      </c>
      <c r="J1936" s="901">
        <v>6</v>
      </c>
      <c r="K1936" s="1113">
        <v>16</v>
      </c>
      <c r="L1936" s="984">
        <v>11</v>
      </c>
      <c r="M1936" s="913">
        <v>14</v>
      </c>
      <c r="N1936" s="1134">
        <v>12</v>
      </c>
      <c r="O1936" s="1164">
        <v>10</v>
      </c>
      <c r="P1936" s="899">
        <v>9</v>
      </c>
      <c r="Q1936" s="963">
        <v>11</v>
      </c>
      <c r="R1936" s="1180">
        <v>11</v>
      </c>
      <c r="S1936" s="1290">
        <v>12</v>
      </c>
      <c r="T1936" s="1317">
        <v>12</v>
      </c>
      <c r="U1936" s="1376">
        <v>11</v>
      </c>
      <c r="V1936" s="1313">
        <v>12</v>
      </c>
      <c r="W1936" s="1256">
        <v>15</v>
      </c>
      <c r="X1936" s="1251">
        <v>15</v>
      </c>
      <c r="Y1936" s="1359">
        <v>14</v>
      </c>
      <c r="Z1936" s="1279">
        <v>12</v>
      </c>
      <c r="AA1936" s="878"/>
      <c r="AB1936" s="878"/>
      <c r="AC1936" s="878"/>
      <c r="AD1936" s="878"/>
      <c r="AE1936" s="1054">
        <v>0.1</v>
      </c>
      <c r="AF1936" s="1054">
        <v>0.1</v>
      </c>
      <c r="AG1936" s="878"/>
      <c r="AH1936" s="878"/>
      <c r="AI1936" s="953">
        <v>100</v>
      </c>
      <c r="AJ1936" s="953">
        <v>100</v>
      </c>
      <c r="AK1936" s="953">
        <v>100</v>
      </c>
      <c r="AL1936" s="878"/>
      <c r="AM1936" s="953">
        <v>100</v>
      </c>
      <c r="AN1936" s="953">
        <v>100</v>
      </c>
      <c r="AO1936" s="953">
        <v>100</v>
      </c>
      <c r="AP1936" s="953">
        <v>100</v>
      </c>
    </row>
    <row r="1937" spans="1:42" x14ac:dyDescent="0.3">
      <c r="A1937" s="1685">
        <v>44684</v>
      </c>
      <c r="B1937" s="877" t="s">
        <v>122</v>
      </c>
      <c r="C1937" s="878">
        <v>4</v>
      </c>
      <c r="D1937" s="878">
        <v>4</v>
      </c>
      <c r="E1937" s="878">
        <v>4</v>
      </c>
      <c r="F1937" s="878">
        <v>4</v>
      </c>
      <c r="G1937" s="878">
        <v>4</v>
      </c>
      <c r="H1937" s="878">
        <v>4</v>
      </c>
      <c r="I1937" s="878">
        <v>4</v>
      </c>
      <c r="J1937" s="878">
        <v>2</v>
      </c>
      <c r="K1937" s="899">
        <v>9</v>
      </c>
      <c r="L1937" s="884">
        <v>5</v>
      </c>
      <c r="M1937" s="1093">
        <v>10</v>
      </c>
      <c r="N1937" s="880">
        <v>8</v>
      </c>
      <c r="O1937" s="878">
        <v>3</v>
      </c>
      <c r="P1937" s="878">
        <v>2</v>
      </c>
      <c r="Q1937" s="878">
        <v>4</v>
      </c>
      <c r="R1937" s="878">
        <v>3</v>
      </c>
      <c r="S1937" s="1433">
        <v>11</v>
      </c>
      <c r="T1937" s="1418">
        <v>10</v>
      </c>
      <c r="U1937" s="1451">
        <v>9</v>
      </c>
      <c r="V1937" s="1376">
        <v>11</v>
      </c>
      <c r="W1937" s="1256">
        <v>15</v>
      </c>
      <c r="X1937" s="1329">
        <v>17</v>
      </c>
      <c r="Y1937" s="1365">
        <v>13</v>
      </c>
      <c r="Z1937" s="1425">
        <v>11</v>
      </c>
      <c r="AA1937" s="878"/>
      <c r="AB1937" s="878"/>
      <c r="AC1937" s="878"/>
      <c r="AD1937" s="878"/>
      <c r="AE1937" s="878"/>
      <c r="AF1937" s="878"/>
      <c r="AG1937" s="878"/>
      <c r="AH1937" s="878"/>
      <c r="AI1937" s="1276">
        <v>16</v>
      </c>
      <c r="AJ1937" s="1223">
        <v>6</v>
      </c>
      <c r="AK1937" s="878"/>
      <c r="AL1937" s="878"/>
      <c r="AM1937" s="878"/>
      <c r="AN1937" s="878"/>
      <c r="AO1937" s="878"/>
      <c r="AP1937" s="878"/>
    </row>
    <row r="1938" spans="1:42" x14ac:dyDescent="0.3">
      <c r="A1938" s="1685">
        <v>44685</v>
      </c>
      <c r="B1938" s="877" t="s">
        <v>123</v>
      </c>
      <c r="C1938" s="878">
        <v>3</v>
      </c>
      <c r="D1938" s="878">
        <v>3</v>
      </c>
      <c r="E1938" s="878">
        <v>3</v>
      </c>
      <c r="F1938" s="878">
        <v>3</v>
      </c>
      <c r="G1938" s="878">
        <v>3</v>
      </c>
      <c r="H1938" s="878">
        <v>2</v>
      </c>
      <c r="I1938" s="878">
        <v>4</v>
      </c>
      <c r="J1938" s="878">
        <v>4</v>
      </c>
      <c r="K1938" s="878">
        <v>4</v>
      </c>
      <c r="L1938" s="884">
        <v>5</v>
      </c>
      <c r="M1938" s="878">
        <v>5</v>
      </c>
      <c r="N1938" s="878">
        <v>5</v>
      </c>
      <c r="O1938" s="885">
        <v>6</v>
      </c>
      <c r="P1938" s="956">
        <v>7</v>
      </c>
      <c r="Q1938" s="933">
        <v>10</v>
      </c>
      <c r="R1938" s="1180">
        <v>11</v>
      </c>
      <c r="S1938" s="1401">
        <v>10</v>
      </c>
      <c r="T1938" s="1446">
        <v>9</v>
      </c>
      <c r="U1938" s="1440">
        <v>8</v>
      </c>
      <c r="V1938" s="1379">
        <v>11</v>
      </c>
      <c r="W1938" s="1291">
        <v>18</v>
      </c>
      <c r="X1938" s="1131">
        <v>20</v>
      </c>
      <c r="Y1938" s="1255">
        <v>16</v>
      </c>
      <c r="Z1938" s="1280">
        <v>13</v>
      </c>
      <c r="AA1938" s="878"/>
      <c r="AB1938" s="878"/>
      <c r="AC1938" s="878"/>
      <c r="AD1938" s="878"/>
      <c r="AE1938" s="878"/>
      <c r="AF1938" s="878"/>
      <c r="AG1938" s="878"/>
      <c r="AH1938" s="878"/>
      <c r="AI1938" s="878"/>
      <c r="AJ1938" s="878"/>
      <c r="AK1938" s="878"/>
      <c r="AL1938" s="878"/>
      <c r="AM1938" s="878"/>
      <c r="AN1938" s="1071">
        <v>5</v>
      </c>
      <c r="AO1938" s="1223">
        <v>6</v>
      </c>
      <c r="AP1938" s="1058">
        <v>8</v>
      </c>
    </row>
    <row r="1939" spans="1:42" x14ac:dyDescent="0.3">
      <c r="A1939" s="1685">
        <v>44686</v>
      </c>
      <c r="B1939" s="877" t="s">
        <v>124</v>
      </c>
      <c r="C1939" s="878">
        <v>4</v>
      </c>
      <c r="D1939" s="878">
        <v>4</v>
      </c>
      <c r="E1939" s="878">
        <v>4</v>
      </c>
      <c r="F1939" s="878">
        <v>4</v>
      </c>
      <c r="G1939" s="878">
        <v>5</v>
      </c>
      <c r="H1939" s="878">
        <v>4</v>
      </c>
      <c r="I1939" s="878">
        <v>4</v>
      </c>
      <c r="J1939" s="878">
        <v>4</v>
      </c>
      <c r="K1939" s="909">
        <v>12</v>
      </c>
      <c r="L1939" s="909">
        <v>12</v>
      </c>
      <c r="M1939" s="902">
        <v>9</v>
      </c>
      <c r="N1939" s="1027">
        <v>9</v>
      </c>
      <c r="O1939" s="899">
        <v>9</v>
      </c>
      <c r="P1939" s="879">
        <v>7</v>
      </c>
      <c r="Q1939" s="911">
        <v>8</v>
      </c>
      <c r="R1939" s="1157">
        <v>10</v>
      </c>
      <c r="S1939" s="1430">
        <v>12</v>
      </c>
      <c r="T1939" s="1431">
        <v>10</v>
      </c>
      <c r="U1939" s="1450">
        <v>10</v>
      </c>
      <c r="V1939" s="1389">
        <v>12</v>
      </c>
      <c r="W1939" s="1127">
        <v>19</v>
      </c>
      <c r="X1939" s="1230">
        <v>22</v>
      </c>
      <c r="Y1939" s="1281">
        <v>17</v>
      </c>
      <c r="Z1939" s="1259">
        <v>14</v>
      </c>
      <c r="AA1939" s="878"/>
      <c r="AB1939" s="878"/>
      <c r="AC1939" s="878"/>
      <c r="AD1939" s="878"/>
      <c r="AE1939" s="878"/>
      <c r="AF1939" s="878"/>
      <c r="AG1939" s="878"/>
      <c r="AH1939" s="878"/>
      <c r="AI1939" s="978">
        <v>42</v>
      </c>
      <c r="AJ1939" s="1419">
        <v>51</v>
      </c>
      <c r="AK1939" s="1155">
        <v>87</v>
      </c>
      <c r="AL1939" s="953">
        <v>100</v>
      </c>
      <c r="AM1939" s="953">
        <v>100</v>
      </c>
      <c r="AN1939" s="1435">
        <v>65</v>
      </c>
      <c r="AO1939" s="1364">
        <v>75</v>
      </c>
      <c r="AP1939" s="1223">
        <v>6</v>
      </c>
    </row>
    <row r="1940" spans="1:42" x14ac:dyDescent="0.3">
      <c r="A1940" s="1685">
        <v>44687</v>
      </c>
      <c r="B1940" s="877" t="s">
        <v>125</v>
      </c>
      <c r="C1940" s="878">
        <v>4</v>
      </c>
      <c r="D1940" s="878">
        <v>4</v>
      </c>
      <c r="E1940" s="878">
        <v>4</v>
      </c>
      <c r="F1940" s="878">
        <v>3</v>
      </c>
      <c r="G1940" s="878">
        <v>4</v>
      </c>
      <c r="H1940" s="878">
        <v>3</v>
      </c>
      <c r="I1940" s="878">
        <v>4</v>
      </c>
      <c r="J1940" s="878">
        <v>3</v>
      </c>
      <c r="K1940" s="1039">
        <v>13</v>
      </c>
      <c r="L1940" s="1085">
        <v>12</v>
      </c>
      <c r="M1940" s="1065">
        <v>7</v>
      </c>
      <c r="N1940" s="941">
        <v>7</v>
      </c>
      <c r="O1940" s="900">
        <v>6</v>
      </c>
      <c r="P1940" s="883">
        <v>7</v>
      </c>
      <c r="Q1940" s="878">
        <v>4</v>
      </c>
      <c r="R1940" s="878">
        <v>4</v>
      </c>
      <c r="S1940" s="1360">
        <v>13</v>
      </c>
      <c r="T1940" s="1367">
        <v>12</v>
      </c>
      <c r="U1940" s="1312">
        <v>12</v>
      </c>
      <c r="V1940" s="1259">
        <v>14</v>
      </c>
      <c r="W1940" s="920">
        <v>21</v>
      </c>
      <c r="X1940" s="1192">
        <v>24</v>
      </c>
      <c r="Y1940" s="1183">
        <v>19</v>
      </c>
      <c r="Z1940" s="1273">
        <v>17</v>
      </c>
      <c r="AA1940" s="878"/>
      <c r="AB1940" s="878"/>
      <c r="AC1940" s="878"/>
      <c r="AD1940" s="878"/>
      <c r="AE1940" s="878"/>
      <c r="AF1940" s="878"/>
      <c r="AG1940" s="878"/>
      <c r="AH1940" s="878"/>
      <c r="AI1940" s="878"/>
      <c r="AJ1940" s="878"/>
      <c r="AK1940" s="878"/>
      <c r="AL1940" s="878"/>
      <c r="AM1940" s="878"/>
      <c r="AN1940" s="878"/>
      <c r="AO1940" s="878"/>
      <c r="AP1940" s="878"/>
    </row>
    <row r="1941" spans="1:42" x14ac:dyDescent="0.3">
      <c r="A1941" s="1685">
        <v>44688</v>
      </c>
      <c r="B1941" s="955" t="s">
        <v>126</v>
      </c>
      <c r="C1941" s="878">
        <v>5</v>
      </c>
      <c r="D1941" s="878">
        <v>4</v>
      </c>
      <c r="E1941" s="878">
        <v>4</v>
      </c>
      <c r="F1941" s="878">
        <v>4</v>
      </c>
      <c r="G1941" s="1060">
        <v>6</v>
      </c>
      <c r="H1941" s="940">
        <v>6</v>
      </c>
      <c r="I1941" s="878">
        <v>4</v>
      </c>
      <c r="J1941" s="931">
        <v>6</v>
      </c>
      <c r="K1941" s="1157">
        <v>10</v>
      </c>
      <c r="L1941" s="1028">
        <v>12</v>
      </c>
      <c r="M1941" s="984">
        <v>11</v>
      </c>
      <c r="N1941" s="912">
        <v>9</v>
      </c>
      <c r="O1941" s="933">
        <v>10</v>
      </c>
      <c r="P1941" s="1157">
        <v>10</v>
      </c>
      <c r="Q1941" s="931">
        <v>6</v>
      </c>
      <c r="R1941" s="914">
        <v>19</v>
      </c>
      <c r="S1941" s="1250">
        <v>16</v>
      </c>
      <c r="T1941" s="1321">
        <v>15</v>
      </c>
      <c r="U1941" s="1359">
        <v>14</v>
      </c>
      <c r="V1941" s="1366">
        <v>16</v>
      </c>
      <c r="W1941" s="891">
        <v>22</v>
      </c>
      <c r="X1941" s="1020">
        <v>24</v>
      </c>
      <c r="Y1941" s="1131">
        <v>20</v>
      </c>
      <c r="Z1941" s="1273">
        <v>17</v>
      </c>
      <c r="AA1941" s="878"/>
      <c r="AB1941" s="878"/>
      <c r="AC1941" s="878"/>
      <c r="AD1941" s="878"/>
      <c r="AE1941" s="878"/>
      <c r="AF1941" s="878"/>
      <c r="AG1941" s="878"/>
      <c r="AH1941" s="878"/>
      <c r="AI1941" s="878"/>
      <c r="AJ1941" s="878"/>
      <c r="AK1941" s="878"/>
      <c r="AL1941" s="878"/>
      <c r="AM1941" s="878"/>
      <c r="AN1941" s="878"/>
      <c r="AO1941" s="953">
        <v>100</v>
      </c>
      <c r="AP1941" s="878"/>
    </row>
    <row r="1942" spans="1:42" x14ac:dyDescent="0.3">
      <c r="A1942" s="1685">
        <v>44689</v>
      </c>
      <c r="B1942" s="955" t="s">
        <v>127</v>
      </c>
      <c r="C1942" s="878">
        <v>5</v>
      </c>
      <c r="D1942" s="878">
        <v>5</v>
      </c>
      <c r="E1942" s="878">
        <v>5</v>
      </c>
      <c r="F1942" s="900">
        <v>6</v>
      </c>
      <c r="G1942" s="1065">
        <v>7</v>
      </c>
      <c r="H1942" s="929">
        <v>6</v>
      </c>
      <c r="I1942" s="878">
        <v>5</v>
      </c>
      <c r="J1942" s="878">
        <v>4</v>
      </c>
      <c r="K1942" s="914">
        <v>19</v>
      </c>
      <c r="L1942" s="1373">
        <v>18</v>
      </c>
      <c r="M1942" s="1037">
        <v>17</v>
      </c>
      <c r="N1942" s="906">
        <v>17</v>
      </c>
      <c r="O1942" s="907">
        <v>12</v>
      </c>
      <c r="P1942" s="1027">
        <v>9</v>
      </c>
      <c r="Q1942" s="1001">
        <v>10</v>
      </c>
      <c r="R1942" s="1180">
        <v>11</v>
      </c>
      <c r="S1942" s="1264">
        <v>16</v>
      </c>
      <c r="T1942" s="1259">
        <v>14</v>
      </c>
      <c r="U1942" s="1289">
        <v>14</v>
      </c>
      <c r="V1942" s="1256">
        <v>15</v>
      </c>
      <c r="W1942" s="966">
        <v>22</v>
      </c>
      <c r="X1942" s="917">
        <v>24</v>
      </c>
      <c r="Y1942" s="1137">
        <v>19</v>
      </c>
      <c r="Z1942" s="1272">
        <v>16</v>
      </c>
      <c r="AA1942" s="878"/>
      <c r="AB1942" s="878"/>
      <c r="AC1942" s="878"/>
      <c r="AD1942" s="878"/>
      <c r="AE1942" s="878"/>
      <c r="AF1942" s="878"/>
      <c r="AG1942" s="878"/>
      <c r="AH1942" s="878"/>
      <c r="AI1942" s="878"/>
      <c r="AJ1942" s="1215"/>
      <c r="AK1942" s="878"/>
      <c r="AL1942" s="954"/>
      <c r="AM1942" s="1223">
        <v>6</v>
      </c>
      <c r="AN1942" s="952">
        <v>100</v>
      </c>
      <c r="AO1942" s="1325">
        <v>15</v>
      </c>
      <c r="AP1942" s="953">
        <v>100</v>
      </c>
    </row>
    <row r="1943" spans="1:42" x14ac:dyDescent="0.3">
      <c r="A1943" s="1685">
        <v>44690</v>
      </c>
      <c r="B1943" s="877" t="s">
        <v>128</v>
      </c>
      <c r="C1943" s="878">
        <v>4</v>
      </c>
      <c r="D1943" s="878">
        <v>4</v>
      </c>
      <c r="E1943" s="878">
        <v>3</v>
      </c>
      <c r="F1943" s="878">
        <v>2</v>
      </c>
      <c r="G1943" s="878">
        <v>3</v>
      </c>
      <c r="H1943" s="885">
        <v>6</v>
      </c>
      <c r="I1943" s="878">
        <v>4</v>
      </c>
      <c r="J1943" s="878">
        <v>5</v>
      </c>
      <c r="K1943" s="1134">
        <v>12</v>
      </c>
      <c r="L1943" s="880">
        <v>8</v>
      </c>
      <c r="M1943" s="939">
        <v>5</v>
      </c>
      <c r="N1943" s="878">
        <v>2</v>
      </c>
      <c r="O1943" s="878">
        <v>3</v>
      </c>
      <c r="P1943" s="900">
        <v>6</v>
      </c>
      <c r="Q1943" s="1156">
        <v>7</v>
      </c>
      <c r="R1943" s="963">
        <v>11</v>
      </c>
      <c r="S1943" s="1257">
        <v>15</v>
      </c>
      <c r="T1943" s="1365">
        <v>13</v>
      </c>
      <c r="U1943" s="1290">
        <v>12</v>
      </c>
      <c r="V1943" s="1320">
        <v>14</v>
      </c>
      <c r="W1943" s="1232">
        <v>20</v>
      </c>
      <c r="X1943" s="1131">
        <v>20</v>
      </c>
      <c r="Y1943" s="1329">
        <v>17</v>
      </c>
      <c r="Z1943" s="1247">
        <v>16</v>
      </c>
      <c r="AA1943" s="878"/>
      <c r="AB1943" s="878"/>
      <c r="AC1943" s="878"/>
      <c r="AD1943" s="878"/>
      <c r="AE1943" s="878"/>
      <c r="AF1943" s="878"/>
      <c r="AG1943" s="878"/>
      <c r="AH1943" s="878"/>
      <c r="AI1943" s="953">
        <v>100</v>
      </c>
      <c r="AJ1943" s="953">
        <v>100</v>
      </c>
      <c r="AK1943" s="953">
        <v>100</v>
      </c>
      <c r="AL1943" s="953">
        <v>100</v>
      </c>
      <c r="AM1943" s="953">
        <v>100</v>
      </c>
      <c r="AN1943" s="953">
        <v>100</v>
      </c>
      <c r="AO1943" s="953">
        <v>100</v>
      </c>
      <c r="AP1943" s="953">
        <v>100</v>
      </c>
    </row>
    <row r="1944" spans="1:42" x14ac:dyDescent="0.3">
      <c r="A1944" s="1685">
        <v>44691</v>
      </c>
      <c r="B1944" s="877" t="s">
        <v>129</v>
      </c>
      <c r="C1944" s="878">
        <v>5</v>
      </c>
      <c r="D1944" s="878">
        <v>4</v>
      </c>
      <c r="E1944" s="878">
        <v>4</v>
      </c>
      <c r="F1944" s="878">
        <v>4</v>
      </c>
      <c r="G1944" s="901">
        <v>6</v>
      </c>
      <c r="H1944" s="878">
        <v>5</v>
      </c>
      <c r="I1944" s="878">
        <v>5</v>
      </c>
      <c r="J1944" s="878">
        <v>4</v>
      </c>
      <c r="K1944" s="1180">
        <v>11</v>
      </c>
      <c r="L1944" s="911">
        <v>8</v>
      </c>
      <c r="M1944" s="899">
        <v>9</v>
      </c>
      <c r="N1944" s="911">
        <v>8</v>
      </c>
      <c r="O1944" s="941">
        <v>7</v>
      </c>
      <c r="P1944" s="879">
        <v>7</v>
      </c>
      <c r="Q1944" s="933">
        <v>10</v>
      </c>
      <c r="R1944" s="878">
        <v>5</v>
      </c>
      <c r="S1944" s="1294">
        <v>16</v>
      </c>
      <c r="T1944" s="1368">
        <v>15</v>
      </c>
      <c r="U1944" s="1320">
        <v>14</v>
      </c>
      <c r="V1944" s="1277">
        <v>15</v>
      </c>
      <c r="W1944" s="1127">
        <v>19</v>
      </c>
      <c r="X1944" s="945">
        <v>20</v>
      </c>
      <c r="Y1944" s="1249">
        <v>17</v>
      </c>
      <c r="Z1944" s="1366">
        <v>16</v>
      </c>
      <c r="AA1944" s="878"/>
      <c r="AB1944" s="878"/>
      <c r="AC1944" s="878"/>
      <c r="AD1944" s="878"/>
      <c r="AE1944" s="878"/>
      <c r="AF1944" s="878"/>
      <c r="AG1944" s="878"/>
      <c r="AH1944" s="878"/>
      <c r="AI1944" s="953">
        <v>100</v>
      </c>
      <c r="AJ1944" s="953">
        <v>100</v>
      </c>
      <c r="AK1944" s="953">
        <v>100</v>
      </c>
      <c r="AL1944" s="953">
        <v>100</v>
      </c>
      <c r="AM1944" s="953">
        <v>100</v>
      </c>
      <c r="AN1944" s="1495">
        <v>11</v>
      </c>
      <c r="AO1944" s="1388">
        <v>49</v>
      </c>
      <c r="AP1944" s="1071">
        <v>5</v>
      </c>
    </row>
    <row r="1945" spans="1:42" x14ac:dyDescent="0.3">
      <c r="A1945" s="1685">
        <v>44692</v>
      </c>
      <c r="B1945" s="877" t="s">
        <v>130</v>
      </c>
      <c r="C1945" s="878">
        <v>3</v>
      </c>
      <c r="D1945" s="878">
        <v>4</v>
      </c>
      <c r="E1945" s="878">
        <v>5</v>
      </c>
      <c r="F1945" s="900">
        <v>6</v>
      </c>
      <c r="G1945" s="1060">
        <v>6</v>
      </c>
      <c r="H1945" s="931">
        <v>6</v>
      </c>
      <c r="I1945" s="878">
        <v>4</v>
      </c>
      <c r="J1945" s="956">
        <v>7</v>
      </c>
      <c r="K1945" s="1027">
        <v>9</v>
      </c>
      <c r="L1945" s="1001">
        <v>10</v>
      </c>
      <c r="M1945" s="1082">
        <v>14</v>
      </c>
      <c r="N1945" s="1009">
        <v>14</v>
      </c>
      <c r="O1945" s="963">
        <v>11</v>
      </c>
      <c r="P1945" s="1065">
        <v>7</v>
      </c>
      <c r="Q1945" s="1094">
        <v>8</v>
      </c>
      <c r="R1945" s="1316">
        <v>12</v>
      </c>
      <c r="S1945" s="1251">
        <v>15</v>
      </c>
      <c r="T1945" s="1323">
        <v>14</v>
      </c>
      <c r="U1945" s="1286">
        <v>13</v>
      </c>
      <c r="V1945" s="1386">
        <v>13</v>
      </c>
      <c r="W1945" s="1319">
        <v>15</v>
      </c>
      <c r="X1945" s="1274">
        <v>16</v>
      </c>
      <c r="Y1945" s="1258">
        <v>14</v>
      </c>
      <c r="Z1945" s="1323">
        <v>14</v>
      </c>
      <c r="AA1945" s="878"/>
      <c r="AB1945" s="878"/>
      <c r="AC1945" s="878"/>
      <c r="AD1945" s="878"/>
      <c r="AE1945" s="878"/>
      <c r="AF1945" s="878"/>
      <c r="AG1945" s="878"/>
      <c r="AH1945" s="878"/>
      <c r="AI1945" s="1223">
        <v>6</v>
      </c>
      <c r="AJ1945" s="1025">
        <v>7</v>
      </c>
      <c r="AK1945" s="953">
        <v>100</v>
      </c>
      <c r="AL1945" s="953">
        <v>100</v>
      </c>
      <c r="AM1945" s="953">
        <v>100</v>
      </c>
      <c r="AN1945" s="953">
        <v>100</v>
      </c>
      <c r="AO1945" s="953">
        <v>100</v>
      </c>
      <c r="AP1945" s="954"/>
    </row>
    <row r="1946" spans="1:42" x14ac:dyDescent="0.3">
      <c r="A1946" s="1685">
        <v>44693</v>
      </c>
      <c r="B1946" s="877" t="s">
        <v>131</v>
      </c>
      <c r="C1946" s="878">
        <v>5</v>
      </c>
      <c r="D1946" s="878">
        <v>3</v>
      </c>
      <c r="E1946" s="878">
        <v>3</v>
      </c>
      <c r="F1946" s="878">
        <v>3</v>
      </c>
      <c r="G1946" s="910">
        <v>7</v>
      </c>
      <c r="H1946" s="956">
        <v>7</v>
      </c>
      <c r="I1946" s="900">
        <v>6</v>
      </c>
      <c r="J1946" s="985">
        <v>8</v>
      </c>
      <c r="K1946" s="909">
        <v>12</v>
      </c>
      <c r="L1946" s="902">
        <v>9</v>
      </c>
      <c r="M1946" s="1093">
        <v>10</v>
      </c>
      <c r="N1946" s="1073">
        <v>8</v>
      </c>
      <c r="O1946" s="880">
        <v>8</v>
      </c>
      <c r="P1946" s="1073">
        <v>8</v>
      </c>
      <c r="Q1946" s="984">
        <v>11</v>
      </c>
      <c r="R1946" s="959">
        <v>14</v>
      </c>
      <c r="S1946" s="1280">
        <v>13</v>
      </c>
      <c r="T1946" s="1430">
        <v>12</v>
      </c>
      <c r="U1946" s="1375">
        <v>11</v>
      </c>
      <c r="V1946" s="1322">
        <v>13</v>
      </c>
      <c r="W1946" s="1250">
        <v>16</v>
      </c>
      <c r="X1946" s="1246">
        <v>17</v>
      </c>
      <c r="Y1946" s="1363">
        <v>14</v>
      </c>
      <c r="Z1946" s="1296">
        <v>14</v>
      </c>
      <c r="AA1946" s="878"/>
      <c r="AB1946" s="878"/>
      <c r="AC1946" s="878"/>
      <c r="AD1946" s="878"/>
      <c r="AE1946" s="878"/>
      <c r="AF1946" s="878"/>
      <c r="AG1946" s="878"/>
      <c r="AH1946" s="878"/>
      <c r="AI1946" s="953">
        <v>100</v>
      </c>
      <c r="AJ1946" s="953">
        <v>100</v>
      </c>
      <c r="AK1946" s="1328">
        <v>24</v>
      </c>
      <c r="AL1946" s="976">
        <v>25</v>
      </c>
      <c r="AM1946" s="1495">
        <v>11</v>
      </c>
      <c r="AN1946" s="1214">
        <v>14</v>
      </c>
      <c r="AO1946" s="1298">
        <v>16</v>
      </c>
      <c r="AP1946" s="953">
        <v>100</v>
      </c>
    </row>
    <row r="1947" spans="1:42" x14ac:dyDescent="0.3">
      <c r="A1947" s="1685">
        <v>44694</v>
      </c>
      <c r="B1947" s="877" t="s">
        <v>132</v>
      </c>
      <c r="C1947" s="884">
        <v>5</v>
      </c>
      <c r="D1947" s="878">
        <v>3</v>
      </c>
      <c r="E1947" s="878">
        <v>4</v>
      </c>
      <c r="F1947" s="878">
        <v>4</v>
      </c>
      <c r="G1947" s="878">
        <v>4</v>
      </c>
      <c r="H1947" s="878">
        <v>3</v>
      </c>
      <c r="I1947" s="878">
        <v>4</v>
      </c>
      <c r="J1947" s="878">
        <v>3</v>
      </c>
      <c r="K1947" s="959">
        <v>14</v>
      </c>
      <c r="L1947" s="1134">
        <v>12</v>
      </c>
      <c r="M1947" s="909">
        <v>12</v>
      </c>
      <c r="N1947" s="903">
        <v>10</v>
      </c>
      <c r="O1947" s="1065">
        <v>7</v>
      </c>
      <c r="P1947" s="884">
        <v>5</v>
      </c>
      <c r="Q1947" s="1080">
        <v>8</v>
      </c>
      <c r="R1947" s="878">
        <v>4</v>
      </c>
      <c r="S1947" s="1318">
        <v>12</v>
      </c>
      <c r="T1947" s="1402">
        <v>10</v>
      </c>
      <c r="U1947" s="1446">
        <v>9</v>
      </c>
      <c r="V1947" s="1379">
        <v>11</v>
      </c>
      <c r="W1947" s="1329">
        <v>17</v>
      </c>
      <c r="X1947" s="919">
        <v>20</v>
      </c>
      <c r="Y1947" s="1255">
        <v>16</v>
      </c>
      <c r="Z1947" s="1320">
        <v>14</v>
      </c>
      <c r="AA1947" s="878"/>
      <c r="AB1947" s="878"/>
      <c r="AC1947" s="878"/>
      <c r="AD1947" s="878"/>
      <c r="AE1947" s="878"/>
      <c r="AF1947" s="878"/>
      <c r="AG1947" s="878"/>
      <c r="AH1947" s="878"/>
      <c r="AI1947" s="953">
        <v>100</v>
      </c>
      <c r="AJ1947" s="1464">
        <v>60</v>
      </c>
      <c r="AK1947" s="1339">
        <v>18</v>
      </c>
      <c r="AL1947" s="953">
        <v>100</v>
      </c>
      <c r="AM1947" s="953">
        <v>100</v>
      </c>
      <c r="AN1947" s="953">
        <v>100</v>
      </c>
      <c r="AO1947" s="953">
        <v>100</v>
      </c>
      <c r="AP1947" s="953">
        <v>100</v>
      </c>
    </row>
    <row r="1948" spans="1:42" x14ac:dyDescent="0.3">
      <c r="A1948" s="1685">
        <v>44695</v>
      </c>
      <c r="B1948" s="955" t="s">
        <v>133</v>
      </c>
      <c r="C1948" s="878">
        <v>3</v>
      </c>
      <c r="D1948" s="878">
        <v>3</v>
      </c>
      <c r="E1948" s="878">
        <v>3</v>
      </c>
      <c r="F1948" s="878">
        <v>4</v>
      </c>
      <c r="G1948" s="964">
        <v>5</v>
      </c>
      <c r="H1948" s="901">
        <v>6</v>
      </c>
      <c r="I1948" s="1133">
        <v>5</v>
      </c>
      <c r="J1948" s="1112">
        <v>6</v>
      </c>
      <c r="K1948" s="884">
        <v>5</v>
      </c>
      <c r="L1948" s="964">
        <v>5</v>
      </c>
      <c r="M1948" s="900">
        <v>6</v>
      </c>
      <c r="N1948" s="938">
        <v>9</v>
      </c>
      <c r="O1948" s="911">
        <v>8</v>
      </c>
      <c r="P1948" s="1073">
        <v>8</v>
      </c>
      <c r="Q1948" s="1085">
        <v>12</v>
      </c>
      <c r="R1948" s="1439">
        <v>15</v>
      </c>
      <c r="S1948" s="1360">
        <v>13</v>
      </c>
      <c r="T1948" s="1317">
        <v>12</v>
      </c>
      <c r="U1948" s="1285">
        <v>13</v>
      </c>
      <c r="V1948" s="1289">
        <v>14</v>
      </c>
      <c r="W1948" s="1175">
        <v>18</v>
      </c>
      <c r="X1948" s="1116">
        <v>20</v>
      </c>
      <c r="Y1948" s="1366">
        <v>16</v>
      </c>
      <c r="Z1948" s="1257">
        <v>15</v>
      </c>
      <c r="AA1948" s="878"/>
      <c r="AB1948" s="878"/>
      <c r="AC1948" s="878"/>
      <c r="AD1948" s="878"/>
      <c r="AE1948" s="878"/>
      <c r="AF1948" s="878"/>
      <c r="AG1948" s="878"/>
      <c r="AH1948" s="878"/>
      <c r="AI1948" s="953">
        <v>100</v>
      </c>
      <c r="AJ1948" s="1332">
        <v>80</v>
      </c>
      <c r="AK1948" s="953">
        <v>100</v>
      </c>
      <c r="AL1948" s="1071">
        <v>5</v>
      </c>
      <c r="AM1948" s="878"/>
      <c r="AN1948" s="878"/>
      <c r="AO1948" s="1153">
        <v>68</v>
      </c>
      <c r="AP1948" s="953">
        <v>100</v>
      </c>
    </row>
    <row r="1949" spans="1:42" x14ac:dyDescent="0.3">
      <c r="A1949" s="1685">
        <v>44696</v>
      </c>
      <c r="B1949" s="955" t="s">
        <v>134</v>
      </c>
      <c r="C1949" s="878">
        <v>5</v>
      </c>
      <c r="D1949" s="878">
        <v>4</v>
      </c>
      <c r="E1949" s="878">
        <v>4</v>
      </c>
      <c r="F1949" s="1060">
        <v>6</v>
      </c>
      <c r="G1949" s="938">
        <v>9</v>
      </c>
      <c r="H1949" s="881">
        <v>11</v>
      </c>
      <c r="I1949" s="1027">
        <v>9</v>
      </c>
      <c r="J1949" s="1073">
        <v>8</v>
      </c>
      <c r="K1949" s="1010">
        <v>13</v>
      </c>
      <c r="L1949" s="1096">
        <v>16</v>
      </c>
      <c r="M1949" s="935">
        <v>15</v>
      </c>
      <c r="N1949" s="1037">
        <v>17</v>
      </c>
      <c r="O1949" s="1096">
        <v>16</v>
      </c>
      <c r="P1949" s="981">
        <v>18</v>
      </c>
      <c r="Q1949" s="942">
        <v>19</v>
      </c>
      <c r="R1949" s="1243">
        <v>20</v>
      </c>
      <c r="S1949" s="1322">
        <v>13</v>
      </c>
      <c r="T1949" s="1389">
        <v>12</v>
      </c>
      <c r="U1949" s="1418">
        <v>10</v>
      </c>
      <c r="V1949" s="1431">
        <v>10</v>
      </c>
      <c r="W1949" s="1363">
        <v>14</v>
      </c>
      <c r="X1949" s="1294">
        <v>16</v>
      </c>
      <c r="Y1949" s="1322">
        <v>13</v>
      </c>
      <c r="Z1949" s="1433">
        <v>11</v>
      </c>
      <c r="AA1949" s="878"/>
      <c r="AB1949" s="878"/>
      <c r="AC1949" s="878"/>
      <c r="AD1949" s="878"/>
      <c r="AE1949" s="878"/>
      <c r="AF1949" s="878"/>
      <c r="AG1949" s="878"/>
      <c r="AH1949" s="878"/>
      <c r="AI1949" s="953">
        <v>100</v>
      </c>
      <c r="AJ1949" s="953">
        <v>100</v>
      </c>
      <c r="AK1949" s="953">
        <v>100</v>
      </c>
      <c r="AL1949" s="953">
        <v>100</v>
      </c>
      <c r="AM1949" s="878"/>
      <c r="AN1949" s="878"/>
      <c r="AO1949" s="878"/>
      <c r="AP1949" s="1328">
        <v>25</v>
      </c>
    </row>
    <row r="1950" spans="1:42" x14ac:dyDescent="0.3">
      <c r="A1950" s="1685">
        <v>44697</v>
      </c>
      <c r="B1950" s="877" t="s">
        <v>135</v>
      </c>
      <c r="C1950" s="1220">
        <v>9</v>
      </c>
      <c r="D1950" s="1180">
        <v>11</v>
      </c>
      <c r="E1950" s="882">
        <v>11</v>
      </c>
      <c r="F1950" s="1124">
        <v>11</v>
      </c>
      <c r="G1950" s="1006">
        <v>13</v>
      </c>
      <c r="H1950" s="1099">
        <v>13</v>
      </c>
      <c r="I1950" s="1266">
        <v>13</v>
      </c>
      <c r="J1950" s="1114">
        <v>11</v>
      </c>
      <c r="K1950" s="1146">
        <v>22</v>
      </c>
      <c r="L1950" s="1302">
        <v>23</v>
      </c>
      <c r="M1950" s="1268">
        <v>25</v>
      </c>
      <c r="N1950" s="1544">
        <v>25</v>
      </c>
      <c r="O1950" s="1413">
        <v>24</v>
      </c>
      <c r="P1950" s="1240">
        <v>24</v>
      </c>
      <c r="Q1950" s="1042">
        <v>24</v>
      </c>
      <c r="R1950" s="1042">
        <v>24</v>
      </c>
      <c r="S1950" s="1279">
        <v>12</v>
      </c>
      <c r="T1950" s="1417">
        <v>11</v>
      </c>
      <c r="U1950" s="1430">
        <v>12</v>
      </c>
      <c r="V1950" s="1433">
        <v>11</v>
      </c>
      <c r="W1950" s="1251">
        <v>15</v>
      </c>
      <c r="X1950" s="1283">
        <v>15</v>
      </c>
      <c r="Y1950" s="1278">
        <v>13</v>
      </c>
      <c r="Z1950" s="1376">
        <v>11</v>
      </c>
      <c r="AA1950" s="878"/>
      <c r="AB1950" s="878"/>
      <c r="AC1950" s="878"/>
      <c r="AD1950" s="1054">
        <v>0.1</v>
      </c>
      <c r="AE1950" s="878"/>
      <c r="AF1950" s="1054">
        <v>0.1</v>
      </c>
      <c r="AG1950" s="878"/>
      <c r="AH1950" s="878"/>
      <c r="AI1950" s="953">
        <v>100</v>
      </c>
      <c r="AJ1950" s="953">
        <v>100</v>
      </c>
      <c r="AK1950" s="953">
        <v>100</v>
      </c>
      <c r="AL1950" s="953">
        <v>100</v>
      </c>
      <c r="AM1950" s="974">
        <v>84</v>
      </c>
      <c r="AN1950" s="1153">
        <v>68</v>
      </c>
      <c r="AO1950" s="1362">
        <v>44</v>
      </c>
      <c r="AP1950" s="1071">
        <v>5</v>
      </c>
    </row>
    <row r="1951" spans="1:42" x14ac:dyDescent="0.3">
      <c r="A1951" s="1685">
        <v>44698</v>
      </c>
      <c r="B1951" s="877" t="s">
        <v>136</v>
      </c>
      <c r="C1951" s="903">
        <v>10</v>
      </c>
      <c r="D1951" s="881">
        <v>11</v>
      </c>
      <c r="E1951" s="1029">
        <v>12</v>
      </c>
      <c r="F1951" s="1039">
        <v>13</v>
      </c>
      <c r="G1951" s="983">
        <v>14</v>
      </c>
      <c r="H1951" s="982">
        <v>15</v>
      </c>
      <c r="I1951" s="1316">
        <v>12</v>
      </c>
      <c r="J1951" s="959">
        <v>14</v>
      </c>
      <c r="K1951" s="1307">
        <v>25</v>
      </c>
      <c r="L1951" s="1307">
        <v>25</v>
      </c>
      <c r="M1951" s="1438">
        <v>27</v>
      </c>
      <c r="N1951" s="1674">
        <v>28</v>
      </c>
      <c r="O1951" s="1619">
        <v>33</v>
      </c>
      <c r="P1951" s="1626">
        <v>29</v>
      </c>
      <c r="Q1951" s="1506">
        <v>27</v>
      </c>
      <c r="R1951" s="1411">
        <v>26</v>
      </c>
      <c r="S1951" s="1432">
        <v>9</v>
      </c>
      <c r="T1951" s="1376">
        <v>11</v>
      </c>
      <c r="U1951" s="1390">
        <v>11</v>
      </c>
      <c r="V1951" s="1417">
        <v>11</v>
      </c>
      <c r="W1951" s="1386">
        <v>13</v>
      </c>
      <c r="X1951" s="1251">
        <v>15</v>
      </c>
      <c r="Y1951" s="1365">
        <v>13</v>
      </c>
      <c r="Z1951" s="1318">
        <v>12</v>
      </c>
      <c r="AA1951" s="878"/>
      <c r="AB1951" s="878"/>
      <c r="AC1951" s="1054">
        <v>0.1</v>
      </c>
      <c r="AD1951" s="878"/>
      <c r="AE1951" s="878"/>
      <c r="AF1951" s="878"/>
      <c r="AG1951" s="878"/>
      <c r="AH1951" s="878"/>
      <c r="AI1951" s="1331">
        <v>27</v>
      </c>
      <c r="AJ1951" s="952">
        <v>99</v>
      </c>
      <c r="AK1951" s="953">
        <v>100</v>
      </c>
      <c r="AL1951" s="953">
        <v>100</v>
      </c>
      <c r="AM1951" s="953">
        <v>100</v>
      </c>
      <c r="AN1951" s="953">
        <v>100</v>
      </c>
      <c r="AO1951" s="953">
        <v>100</v>
      </c>
      <c r="AP1951" s="953">
        <v>100</v>
      </c>
    </row>
    <row r="1952" spans="1:42" x14ac:dyDescent="0.3">
      <c r="A1952" s="1685">
        <v>44699</v>
      </c>
      <c r="B1952" s="877" t="s">
        <v>137</v>
      </c>
      <c r="C1952" s="1003">
        <v>12</v>
      </c>
      <c r="D1952" s="957">
        <v>9</v>
      </c>
      <c r="E1952" s="958">
        <v>9</v>
      </c>
      <c r="F1952" s="1060">
        <v>6</v>
      </c>
      <c r="G1952" s="885">
        <v>6</v>
      </c>
      <c r="H1952" s="878">
        <v>5</v>
      </c>
      <c r="I1952" s="878">
        <v>2</v>
      </c>
      <c r="J1952" s="878">
        <v>0</v>
      </c>
      <c r="K1952" s="1343">
        <v>23</v>
      </c>
      <c r="L1952" s="1237">
        <v>21</v>
      </c>
      <c r="M1952" s="1394">
        <v>22</v>
      </c>
      <c r="N1952" s="936">
        <v>17</v>
      </c>
      <c r="O1952" s="1027">
        <v>9</v>
      </c>
      <c r="P1952" s="1079">
        <v>7</v>
      </c>
      <c r="Q1952" s="931">
        <v>6</v>
      </c>
      <c r="R1952" s="932">
        <v>7</v>
      </c>
      <c r="S1952" s="1417">
        <v>11</v>
      </c>
      <c r="T1952" s="1378">
        <v>11</v>
      </c>
      <c r="U1952" s="1442">
        <v>9</v>
      </c>
      <c r="V1952" s="1432">
        <v>9</v>
      </c>
      <c r="W1952" s="1323">
        <v>14</v>
      </c>
      <c r="X1952" s="1294">
        <v>16</v>
      </c>
      <c r="Y1952" s="1367">
        <v>12</v>
      </c>
      <c r="Z1952" s="1377">
        <v>10</v>
      </c>
      <c r="AA1952" s="878"/>
      <c r="AB1952" s="878"/>
      <c r="AC1952" s="878"/>
      <c r="AD1952" s="878"/>
      <c r="AE1952" s="878"/>
      <c r="AF1952" s="878"/>
      <c r="AG1952" s="878"/>
      <c r="AH1952" s="878"/>
      <c r="AI1952" s="953">
        <v>100</v>
      </c>
      <c r="AJ1952" s="1071">
        <v>5</v>
      </c>
      <c r="AK1952" s="878"/>
      <c r="AL1952" s="878"/>
      <c r="AM1952" s="878"/>
      <c r="AN1952" s="878"/>
      <c r="AO1952" s="878"/>
      <c r="AP1952" s="878"/>
    </row>
    <row r="1953" spans="1:42" x14ac:dyDescent="0.3">
      <c r="A1953" s="1685">
        <v>44700</v>
      </c>
      <c r="B1953" s="877" t="s">
        <v>138</v>
      </c>
      <c r="C1953" s="878">
        <v>0</v>
      </c>
      <c r="D1953" s="878">
        <v>3</v>
      </c>
      <c r="E1953" s="878">
        <v>3</v>
      </c>
      <c r="F1953" s="878">
        <v>3</v>
      </c>
      <c r="G1953" s="878">
        <v>3</v>
      </c>
      <c r="H1953" s="878">
        <v>2</v>
      </c>
      <c r="I1953" s="878">
        <v>2</v>
      </c>
      <c r="J1953" s="878">
        <v>5</v>
      </c>
      <c r="K1953" s="1156">
        <v>7</v>
      </c>
      <c r="L1953" s="884">
        <v>5</v>
      </c>
      <c r="M1953" s="1112">
        <v>6</v>
      </c>
      <c r="N1953" s="884">
        <v>5</v>
      </c>
      <c r="O1953" s="878">
        <v>5</v>
      </c>
      <c r="P1953" s="878">
        <v>5</v>
      </c>
      <c r="Q1953" s="911">
        <v>8</v>
      </c>
      <c r="R1953" s="1006">
        <v>13</v>
      </c>
      <c r="S1953" s="1432">
        <v>9</v>
      </c>
      <c r="T1953" s="1441">
        <v>8</v>
      </c>
      <c r="U1953" s="1494">
        <v>7</v>
      </c>
      <c r="V1953" s="1455">
        <v>8</v>
      </c>
      <c r="W1953" s="1363">
        <v>14</v>
      </c>
      <c r="X1953" s="1273">
        <v>17</v>
      </c>
      <c r="Y1953" s="1386">
        <v>13</v>
      </c>
      <c r="Z1953" s="1383">
        <v>10</v>
      </c>
      <c r="AA1953" s="878"/>
      <c r="AB1953" s="878"/>
      <c r="AC1953" s="878"/>
      <c r="AD1953" s="878"/>
      <c r="AE1953" s="878"/>
      <c r="AF1953" s="878"/>
      <c r="AG1953" s="878"/>
      <c r="AH1953" s="878"/>
      <c r="AI1953" s="1223">
        <v>6</v>
      </c>
      <c r="AJ1953" s="878"/>
      <c r="AK1953" s="1071"/>
      <c r="AL1953" s="1199">
        <v>90</v>
      </c>
      <c r="AM1953" s="953">
        <v>100</v>
      </c>
      <c r="AN1953" s="1333">
        <v>10</v>
      </c>
      <c r="AO1953" s="1333">
        <v>11</v>
      </c>
      <c r="AP1953" s="1217">
        <v>96</v>
      </c>
    </row>
    <row r="1954" spans="1:42" x14ac:dyDescent="0.3">
      <c r="A1954" s="1685">
        <v>44701</v>
      </c>
      <c r="B1954" s="877" t="s">
        <v>139</v>
      </c>
      <c r="C1954" s="878">
        <v>5</v>
      </c>
      <c r="D1954" s="878">
        <v>4</v>
      </c>
      <c r="E1954" s="878">
        <v>5</v>
      </c>
      <c r="F1954" s="939">
        <v>5</v>
      </c>
      <c r="G1954" s="932">
        <v>7</v>
      </c>
      <c r="H1954" s="932">
        <v>7</v>
      </c>
      <c r="I1954" s="878">
        <v>4</v>
      </c>
      <c r="J1954" s="939">
        <v>5</v>
      </c>
      <c r="K1954" s="913">
        <v>14</v>
      </c>
      <c r="L1954" s="1036">
        <v>13</v>
      </c>
      <c r="M1954" s="1007">
        <v>16</v>
      </c>
      <c r="N1954" s="1036">
        <v>13</v>
      </c>
      <c r="O1954" s="1028">
        <v>12</v>
      </c>
      <c r="P1954" s="1001">
        <v>10</v>
      </c>
      <c r="Q1954" s="878">
        <v>4</v>
      </c>
      <c r="R1954" s="962">
        <v>16</v>
      </c>
      <c r="S1954" s="1385">
        <v>9</v>
      </c>
      <c r="T1954" s="1455">
        <v>8</v>
      </c>
      <c r="U1954" s="1503">
        <v>7</v>
      </c>
      <c r="V1954" s="1469">
        <v>9</v>
      </c>
      <c r="W1954" s="1255">
        <v>16</v>
      </c>
      <c r="X1954" s="1136">
        <v>20</v>
      </c>
      <c r="Y1954" s="1283">
        <v>15</v>
      </c>
      <c r="Z1954" s="1367">
        <v>12</v>
      </c>
      <c r="AA1954" s="878"/>
      <c r="AB1954" s="878"/>
      <c r="AC1954" s="878"/>
      <c r="AD1954" s="878"/>
      <c r="AE1954" s="878"/>
      <c r="AF1954" s="878"/>
      <c r="AG1954" s="878"/>
      <c r="AH1954" s="878"/>
      <c r="AI1954" s="953">
        <v>100</v>
      </c>
      <c r="AJ1954" s="1435">
        <v>65</v>
      </c>
      <c r="AK1954" s="878"/>
      <c r="AL1954" s="1025">
        <v>7</v>
      </c>
      <c r="AM1954" s="1189">
        <v>7</v>
      </c>
      <c r="AN1954" s="1501">
        <v>65</v>
      </c>
      <c r="AO1954" s="1071">
        <v>5</v>
      </c>
      <c r="AP1954" s="1132">
        <v>12</v>
      </c>
    </row>
    <row r="1955" spans="1:42" x14ac:dyDescent="0.3">
      <c r="A1955" s="1685">
        <v>44702</v>
      </c>
      <c r="B1955" s="955" t="s">
        <v>140</v>
      </c>
      <c r="C1955" s="884">
        <v>5</v>
      </c>
      <c r="D1955" s="878">
        <v>5</v>
      </c>
      <c r="E1955" s="878">
        <v>4</v>
      </c>
      <c r="F1955" s="878">
        <v>4</v>
      </c>
      <c r="G1955" s="878">
        <v>4</v>
      </c>
      <c r="H1955" s="878">
        <v>4</v>
      </c>
      <c r="I1955" s="878">
        <v>1</v>
      </c>
      <c r="J1955" s="878">
        <v>1</v>
      </c>
      <c r="K1955" s="981">
        <v>18</v>
      </c>
      <c r="L1955" s="1311">
        <v>17</v>
      </c>
      <c r="M1955" s="913">
        <v>14</v>
      </c>
      <c r="N1955" s="903">
        <v>10</v>
      </c>
      <c r="O1955" s="885">
        <v>6</v>
      </c>
      <c r="P1955" s="885">
        <v>6</v>
      </c>
      <c r="Q1955" s="878">
        <v>1</v>
      </c>
      <c r="R1955" s="878">
        <v>2</v>
      </c>
      <c r="S1955" s="1430">
        <v>12</v>
      </c>
      <c r="T1955" s="1375">
        <v>11</v>
      </c>
      <c r="U1955" s="1378">
        <v>11</v>
      </c>
      <c r="V1955" s="1374">
        <v>12</v>
      </c>
      <c r="W1955" s="1130">
        <v>18</v>
      </c>
      <c r="X1955" s="946">
        <v>21</v>
      </c>
      <c r="Y1955" s="1274">
        <v>16</v>
      </c>
      <c r="Z1955" s="1359">
        <v>14</v>
      </c>
      <c r="AA1955" s="878"/>
      <c r="AB1955" s="878"/>
      <c r="AC1955" s="878"/>
      <c r="AD1955" s="878"/>
      <c r="AE1955" s="878"/>
      <c r="AF1955" s="878"/>
      <c r="AG1955" s="878"/>
      <c r="AH1955" s="878"/>
      <c r="AI1955" s="953">
        <v>100</v>
      </c>
      <c r="AJ1955" s="953">
        <v>100</v>
      </c>
      <c r="AK1955" s="953">
        <v>100</v>
      </c>
      <c r="AL1955" s="953">
        <v>100</v>
      </c>
      <c r="AM1955" s="878"/>
      <c r="AN1955" s="878"/>
      <c r="AO1955" s="878"/>
      <c r="AP1955" s="878"/>
    </row>
    <row r="1956" spans="1:42" x14ac:dyDescent="0.3">
      <c r="A1956" s="1685">
        <v>44703</v>
      </c>
      <c r="B1956" s="955" t="s">
        <v>141</v>
      </c>
      <c r="C1956" s="878">
        <v>2</v>
      </c>
      <c r="D1956" s="878">
        <v>2</v>
      </c>
      <c r="E1956" s="878">
        <v>3</v>
      </c>
      <c r="F1956" s="878">
        <v>3</v>
      </c>
      <c r="G1956" s="878">
        <v>4</v>
      </c>
      <c r="H1956" s="901">
        <v>6</v>
      </c>
      <c r="I1956" s="1112">
        <v>6</v>
      </c>
      <c r="J1956" s="885">
        <v>6</v>
      </c>
      <c r="K1956" s="878">
        <v>1</v>
      </c>
      <c r="L1956" s="878">
        <v>2</v>
      </c>
      <c r="M1956" s="878">
        <v>2</v>
      </c>
      <c r="N1956" s="1112">
        <v>6</v>
      </c>
      <c r="O1956" s="1027">
        <v>9</v>
      </c>
      <c r="P1956" s="880">
        <v>8</v>
      </c>
      <c r="Q1956" s="1082">
        <v>14</v>
      </c>
      <c r="R1956" s="1225">
        <v>20</v>
      </c>
      <c r="S1956" s="1367">
        <v>12</v>
      </c>
      <c r="T1956" s="1376">
        <v>11</v>
      </c>
      <c r="U1956" s="1399">
        <v>10</v>
      </c>
      <c r="V1956" s="1379">
        <v>11</v>
      </c>
      <c r="W1956" s="1128">
        <v>18</v>
      </c>
      <c r="X1956" s="890">
        <v>21</v>
      </c>
      <c r="Y1956" s="1264">
        <v>16</v>
      </c>
      <c r="Z1956" s="1322">
        <v>13</v>
      </c>
      <c r="AA1956" s="878"/>
      <c r="AB1956" s="878"/>
      <c r="AC1956" s="878"/>
      <c r="AD1956" s="878"/>
      <c r="AE1956" s="878"/>
      <c r="AF1956" s="878"/>
      <c r="AG1956" s="878"/>
      <c r="AH1956" s="878"/>
      <c r="AI1956" s="878"/>
      <c r="AJ1956" s="878"/>
      <c r="AK1956" s="878"/>
      <c r="AL1956" s="1528">
        <v>71</v>
      </c>
      <c r="AM1956" s="1153">
        <v>68</v>
      </c>
      <c r="AN1956" s="953">
        <v>100</v>
      </c>
      <c r="AO1956" s="1152">
        <v>22</v>
      </c>
      <c r="AP1956" s="1025">
        <v>7</v>
      </c>
    </row>
    <row r="1957" spans="1:42" x14ac:dyDescent="0.3">
      <c r="A1957" s="1685">
        <v>44704</v>
      </c>
      <c r="B1957" s="877" t="s">
        <v>142</v>
      </c>
      <c r="C1957" s="878">
        <v>5</v>
      </c>
      <c r="D1957" s="878">
        <v>4</v>
      </c>
      <c r="E1957" s="878">
        <v>4</v>
      </c>
      <c r="F1957" s="878">
        <v>3</v>
      </c>
      <c r="G1957" s="878">
        <v>3</v>
      </c>
      <c r="H1957" s="878">
        <v>4</v>
      </c>
      <c r="I1957" s="878">
        <v>4</v>
      </c>
      <c r="J1957" s="878">
        <v>3</v>
      </c>
      <c r="K1957" s="981">
        <v>18</v>
      </c>
      <c r="L1957" s="1010">
        <v>13</v>
      </c>
      <c r="M1957" s="882">
        <v>11</v>
      </c>
      <c r="N1957" s="879">
        <v>7</v>
      </c>
      <c r="O1957" s="939">
        <v>5</v>
      </c>
      <c r="P1957" s="878">
        <v>5</v>
      </c>
      <c r="Q1957" s="1073">
        <v>8</v>
      </c>
      <c r="R1957" s="938">
        <v>9</v>
      </c>
      <c r="S1957" s="1313">
        <v>12</v>
      </c>
      <c r="T1957" s="1400">
        <v>11</v>
      </c>
      <c r="U1957" s="1402">
        <v>10</v>
      </c>
      <c r="V1957" s="1313">
        <v>12</v>
      </c>
      <c r="W1957" s="1291">
        <v>18</v>
      </c>
      <c r="X1957" s="1046">
        <v>21</v>
      </c>
      <c r="Y1957" s="1263">
        <v>16</v>
      </c>
      <c r="Z1957" s="1256">
        <v>15</v>
      </c>
      <c r="AA1957" s="878"/>
      <c r="AB1957" s="878"/>
      <c r="AC1957" s="878"/>
      <c r="AD1957" s="878"/>
      <c r="AE1957" s="878"/>
      <c r="AF1957" s="878"/>
      <c r="AG1957" s="878"/>
      <c r="AH1957" s="878"/>
      <c r="AI1957" s="953">
        <v>100</v>
      </c>
      <c r="AJ1957" s="1260">
        <v>10</v>
      </c>
      <c r="AK1957" s="1200">
        <v>54</v>
      </c>
      <c r="AL1957" s="1339">
        <v>18</v>
      </c>
      <c r="AM1957" s="953">
        <v>100</v>
      </c>
      <c r="AN1957" s="1614">
        <v>31</v>
      </c>
      <c r="AO1957" s="953">
        <v>100</v>
      </c>
      <c r="AP1957" s="953">
        <v>100</v>
      </c>
    </row>
    <row r="1958" spans="1:42" x14ac:dyDescent="0.3">
      <c r="A1958" s="1685">
        <v>44705</v>
      </c>
      <c r="B1958" s="877" t="s">
        <v>143</v>
      </c>
      <c r="C1958" s="878">
        <v>4</v>
      </c>
      <c r="D1958" s="878">
        <v>4</v>
      </c>
      <c r="E1958" s="878">
        <v>5</v>
      </c>
      <c r="F1958" s="878">
        <v>4</v>
      </c>
      <c r="G1958" s="939">
        <v>5</v>
      </c>
      <c r="H1958" s="878">
        <v>1</v>
      </c>
      <c r="I1958" s="884">
        <v>5</v>
      </c>
      <c r="J1958" s="939">
        <v>5</v>
      </c>
      <c r="K1958" s="1038">
        <v>15</v>
      </c>
      <c r="L1958" s="1228">
        <v>17</v>
      </c>
      <c r="M1958" s="1311">
        <v>17</v>
      </c>
      <c r="N1958" s="1113">
        <v>16</v>
      </c>
      <c r="O1958" s="911">
        <v>8</v>
      </c>
      <c r="P1958" s="878">
        <v>4</v>
      </c>
      <c r="Q1958" s="941">
        <v>7</v>
      </c>
      <c r="R1958" s="912">
        <v>9</v>
      </c>
      <c r="S1958" s="1253">
        <v>15</v>
      </c>
      <c r="T1958" s="1284">
        <v>14</v>
      </c>
      <c r="U1958" s="1289">
        <v>14</v>
      </c>
      <c r="V1958" s="1259">
        <v>14</v>
      </c>
      <c r="W1958" s="1116">
        <v>20</v>
      </c>
      <c r="X1958" s="1230">
        <v>22</v>
      </c>
      <c r="Y1958" s="1249">
        <v>17</v>
      </c>
      <c r="Z1958" s="1249">
        <v>17</v>
      </c>
      <c r="AA1958" s="878"/>
      <c r="AB1958" s="878"/>
      <c r="AC1958" s="878"/>
      <c r="AD1958" s="878"/>
      <c r="AE1958" s="878"/>
      <c r="AF1958" s="878"/>
      <c r="AG1958" s="878"/>
      <c r="AH1958" s="1054">
        <v>0.1</v>
      </c>
      <c r="AI1958" s="953">
        <v>100</v>
      </c>
      <c r="AJ1958" s="953">
        <v>100</v>
      </c>
      <c r="AK1958" s="953">
        <v>100</v>
      </c>
      <c r="AL1958" s="953">
        <v>100</v>
      </c>
      <c r="AM1958" s="953">
        <v>100</v>
      </c>
      <c r="AN1958" s="953">
        <v>100</v>
      </c>
      <c r="AO1958" s="1616">
        <v>22</v>
      </c>
      <c r="AP1958" s="953">
        <v>100</v>
      </c>
    </row>
    <row r="1959" spans="1:42" x14ac:dyDescent="0.3">
      <c r="A1959" s="1685">
        <v>44706</v>
      </c>
      <c r="B1959" s="877" t="s">
        <v>144</v>
      </c>
      <c r="C1959" s="1135">
        <v>8</v>
      </c>
      <c r="D1959" s="1123">
        <v>8</v>
      </c>
      <c r="E1959" s="1157">
        <v>10</v>
      </c>
      <c r="F1959" s="938">
        <v>9</v>
      </c>
      <c r="G1959" s="1006">
        <v>13</v>
      </c>
      <c r="H1959" s="963">
        <v>11</v>
      </c>
      <c r="I1959" s="880">
        <v>8</v>
      </c>
      <c r="J1959" s="940">
        <v>6</v>
      </c>
      <c r="K1959" s="935">
        <v>15</v>
      </c>
      <c r="L1959" s="959">
        <v>14</v>
      </c>
      <c r="M1959" s="935">
        <v>15</v>
      </c>
      <c r="N1959" s="1041">
        <v>19</v>
      </c>
      <c r="O1959" s="1582">
        <v>26</v>
      </c>
      <c r="P1959" s="1585">
        <v>26</v>
      </c>
      <c r="Q1959" s="981">
        <v>18</v>
      </c>
      <c r="R1959" s="1244">
        <v>18</v>
      </c>
      <c r="S1959" s="1256">
        <v>15</v>
      </c>
      <c r="T1959" s="1259">
        <v>14</v>
      </c>
      <c r="U1959" s="1321">
        <v>15</v>
      </c>
      <c r="V1959" s="1257">
        <v>15</v>
      </c>
      <c r="W1959" s="1433">
        <v>11</v>
      </c>
      <c r="X1959" s="1461">
        <v>11</v>
      </c>
      <c r="Y1959" s="1418">
        <v>10</v>
      </c>
      <c r="Z1959" s="1377">
        <v>10</v>
      </c>
      <c r="AA1959" s="1053">
        <v>0.3</v>
      </c>
      <c r="AB1959" s="1481">
        <v>1.4</v>
      </c>
      <c r="AC1959" s="1052">
        <v>0.2</v>
      </c>
      <c r="AD1959" s="1054">
        <v>0.1</v>
      </c>
      <c r="AE1959" s="1052">
        <v>0.2</v>
      </c>
      <c r="AF1959" s="1054">
        <v>0.1</v>
      </c>
      <c r="AG1959" s="1052">
        <v>0.2</v>
      </c>
      <c r="AH1959" s="878"/>
      <c r="AI1959" s="953">
        <v>100</v>
      </c>
      <c r="AJ1959" s="953">
        <v>100</v>
      </c>
      <c r="AK1959" s="953">
        <v>100</v>
      </c>
      <c r="AL1959" s="953">
        <v>100</v>
      </c>
      <c r="AM1959" s="953">
        <v>100</v>
      </c>
      <c r="AN1959" s="953">
        <v>100</v>
      </c>
      <c r="AO1959" s="953">
        <v>100</v>
      </c>
      <c r="AP1959" s="953">
        <v>100</v>
      </c>
    </row>
    <row r="1960" spans="1:42" x14ac:dyDescent="0.3">
      <c r="A1960" s="1685">
        <v>44707</v>
      </c>
      <c r="B1960" s="877" t="s">
        <v>145</v>
      </c>
      <c r="C1960" s="939">
        <v>5</v>
      </c>
      <c r="D1960" s="910">
        <v>7</v>
      </c>
      <c r="E1960" s="930">
        <v>7</v>
      </c>
      <c r="F1960" s="1060">
        <v>6</v>
      </c>
      <c r="G1960" s="1027">
        <v>9</v>
      </c>
      <c r="H1960" s="1002">
        <v>9</v>
      </c>
      <c r="I1960" s="911">
        <v>8</v>
      </c>
      <c r="J1960" s="956">
        <v>7</v>
      </c>
      <c r="K1960" s="1063">
        <v>17</v>
      </c>
      <c r="L1960" s="1315">
        <v>20</v>
      </c>
      <c r="M1960" s="1231">
        <v>18</v>
      </c>
      <c r="N1960" s="1410">
        <v>15</v>
      </c>
      <c r="O1960" s="1085">
        <v>12</v>
      </c>
      <c r="P1960" s="984">
        <v>11</v>
      </c>
      <c r="Q1960" s="980">
        <v>14</v>
      </c>
      <c r="R1960" s="1036">
        <v>13</v>
      </c>
      <c r="S1960" s="1446">
        <v>9</v>
      </c>
      <c r="T1960" s="1440">
        <v>8</v>
      </c>
      <c r="U1960" s="1483">
        <v>8</v>
      </c>
      <c r="V1960" s="1486">
        <v>8</v>
      </c>
      <c r="W1960" s="1386">
        <v>13</v>
      </c>
      <c r="X1960" s="1284">
        <v>14</v>
      </c>
      <c r="Y1960" s="1433">
        <v>11</v>
      </c>
      <c r="Z1960" s="1375">
        <v>11</v>
      </c>
      <c r="AA1960" s="878"/>
      <c r="AB1960" s="878"/>
      <c r="AC1960" s="878"/>
      <c r="AD1960" s="878"/>
      <c r="AE1960" s="878"/>
      <c r="AF1960" s="878"/>
      <c r="AG1960" s="878"/>
      <c r="AH1960" s="878"/>
      <c r="AI1960" s="1189">
        <v>7</v>
      </c>
      <c r="AJ1960" s="878"/>
      <c r="AK1960" s="878"/>
      <c r="AL1960" s="1025">
        <v>7</v>
      </c>
      <c r="AM1960" s="878"/>
      <c r="AN1960" s="954"/>
      <c r="AO1960" s="1071"/>
      <c r="AP1960" s="1223">
        <v>6</v>
      </c>
    </row>
    <row r="1961" spans="1:42" x14ac:dyDescent="0.3">
      <c r="A1961" s="1685">
        <v>44708</v>
      </c>
      <c r="B1961" s="877" t="s">
        <v>146</v>
      </c>
      <c r="C1961" s="884">
        <v>5</v>
      </c>
      <c r="D1961" s="878">
        <v>4</v>
      </c>
      <c r="E1961" s="1072">
        <v>6</v>
      </c>
      <c r="F1961" s="1060">
        <v>6</v>
      </c>
      <c r="G1961" s="956">
        <v>7</v>
      </c>
      <c r="H1961" s="964">
        <v>5</v>
      </c>
      <c r="I1961" s="878">
        <v>3</v>
      </c>
      <c r="J1961" s="878">
        <v>3</v>
      </c>
      <c r="K1961" s="907">
        <v>12</v>
      </c>
      <c r="L1961" s="912">
        <v>9</v>
      </c>
      <c r="M1961" s="934">
        <v>11</v>
      </c>
      <c r="N1961" s="959">
        <v>14</v>
      </c>
      <c r="O1961" s="933">
        <v>10</v>
      </c>
      <c r="P1961" s="1079">
        <v>7</v>
      </c>
      <c r="Q1961" s="1065">
        <v>7</v>
      </c>
      <c r="R1961" s="902">
        <v>9</v>
      </c>
      <c r="S1961" s="1376">
        <v>11</v>
      </c>
      <c r="T1961" s="1376">
        <v>11</v>
      </c>
      <c r="U1961" s="1383">
        <v>10</v>
      </c>
      <c r="V1961" s="1450">
        <v>10</v>
      </c>
      <c r="W1961" s="1416">
        <v>13</v>
      </c>
      <c r="X1961" s="1277">
        <v>15</v>
      </c>
      <c r="Y1961" s="1389">
        <v>12</v>
      </c>
      <c r="Z1961" s="1425">
        <v>11</v>
      </c>
      <c r="AA1961" s="878"/>
      <c r="AB1961" s="878"/>
      <c r="AC1961" s="878"/>
      <c r="AD1961" s="878"/>
      <c r="AE1961" s="878"/>
      <c r="AF1961" s="878"/>
      <c r="AG1961" s="878"/>
      <c r="AH1961" s="878"/>
      <c r="AI1961" s="1347">
        <v>76</v>
      </c>
      <c r="AJ1961" s="953">
        <v>100</v>
      </c>
      <c r="AK1961" s="953">
        <v>100</v>
      </c>
      <c r="AL1961" s="953">
        <v>100</v>
      </c>
      <c r="AM1961" s="1223">
        <v>6</v>
      </c>
      <c r="AN1961" s="1541">
        <v>9</v>
      </c>
      <c r="AO1961" s="878"/>
      <c r="AP1961" s="953">
        <v>100</v>
      </c>
    </row>
    <row r="1962" spans="1:42" x14ac:dyDescent="0.3">
      <c r="A1962" s="1685">
        <v>44709</v>
      </c>
      <c r="B1962" s="955" t="s">
        <v>147</v>
      </c>
      <c r="C1962" s="878">
        <v>3</v>
      </c>
      <c r="D1962" s="878">
        <v>2</v>
      </c>
      <c r="E1962" s="878">
        <v>3</v>
      </c>
      <c r="F1962" s="878">
        <v>2</v>
      </c>
      <c r="G1962" s="900">
        <v>6</v>
      </c>
      <c r="H1962" s="878">
        <v>4</v>
      </c>
      <c r="I1962" s="878">
        <v>3</v>
      </c>
      <c r="J1962" s="878">
        <v>2</v>
      </c>
      <c r="K1962" s="941">
        <v>7</v>
      </c>
      <c r="L1962" s="939">
        <v>5</v>
      </c>
      <c r="M1962" s="929">
        <v>6</v>
      </c>
      <c r="N1962" s="885">
        <v>6</v>
      </c>
      <c r="O1962" s="979">
        <v>6</v>
      </c>
      <c r="P1962" s="901">
        <v>6</v>
      </c>
      <c r="Q1962" s="885">
        <v>6</v>
      </c>
      <c r="R1962" s="878">
        <v>3</v>
      </c>
      <c r="S1962" s="1461">
        <v>11</v>
      </c>
      <c r="T1962" s="1450">
        <v>10</v>
      </c>
      <c r="U1962" s="1423">
        <v>9</v>
      </c>
      <c r="V1962" s="1379">
        <v>11</v>
      </c>
      <c r="W1962" s="1289">
        <v>14</v>
      </c>
      <c r="X1962" s="1290">
        <v>12</v>
      </c>
      <c r="Y1962" s="1389">
        <v>12</v>
      </c>
      <c r="Z1962" s="1317">
        <v>12</v>
      </c>
      <c r="AA1962" s="878"/>
      <c r="AB1962" s="878"/>
      <c r="AC1962" s="878"/>
      <c r="AD1962" s="878"/>
      <c r="AE1962" s="878"/>
      <c r="AF1962" s="878"/>
      <c r="AG1962" s="878"/>
      <c r="AH1962" s="878"/>
      <c r="AI1962" s="952">
        <v>100</v>
      </c>
      <c r="AJ1962" s="1058">
        <v>8</v>
      </c>
      <c r="AK1962" s="1265">
        <v>55</v>
      </c>
      <c r="AL1962" s="1420">
        <v>45</v>
      </c>
      <c r="AM1962" s="953">
        <v>100</v>
      </c>
      <c r="AN1962" s="953">
        <v>100</v>
      </c>
      <c r="AO1962" s="953">
        <v>100</v>
      </c>
      <c r="AP1962" s="953">
        <v>100</v>
      </c>
    </row>
    <row r="1963" spans="1:42" x14ac:dyDescent="0.3">
      <c r="A1963" s="1685">
        <v>44710</v>
      </c>
      <c r="B1963" s="955" t="s">
        <v>148</v>
      </c>
      <c r="C1963" s="878">
        <v>3</v>
      </c>
      <c r="D1963" s="878">
        <v>5</v>
      </c>
      <c r="E1963" s="910">
        <v>7</v>
      </c>
      <c r="F1963" s="1080">
        <v>8</v>
      </c>
      <c r="G1963" s="899">
        <v>9</v>
      </c>
      <c r="H1963" s="928">
        <v>8</v>
      </c>
      <c r="I1963" s="878">
        <v>5</v>
      </c>
      <c r="J1963" s="878">
        <v>4</v>
      </c>
      <c r="K1963" s="884">
        <v>5</v>
      </c>
      <c r="L1963" s="1036">
        <v>13</v>
      </c>
      <c r="M1963" s="1242">
        <v>21</v>
      </c>
      <c r="N1963" s="1394">
        <v>22</v>
      </c>
      <c r="O1963" s="935">
        <v>15</v>
      </c>
      <c r="P1963" s="1006">
        <v>13</v>
      </c>
      <c r="Q1963" s="1085">
        <v>12</v>
      </c>
      <c r="R1963" s="1410">
        <v>15</v>
      </c>
      <c r="S1963" s="1312">
        <v>12</v>
      </c>
      <c r="T1963" s="1433">
        <v>11</v>
      </c>
      <c r="U1963" s="1450">
        <v>10</v>
      </c>
      <c r="V1963" s="1454">
        <v>8</v>
      </c>
      <c r="W1963" s="1401">
        <v>10</v>
      </c>
      <c r="X1963" s="1313">
        <v>12</v>
      </c>
      <c r="Y1963" s="1442">
        <v>9</v>
      </c>
      <c r="Z1963" s="1514">
        <v>7</v>
      </c>
      <c r="AA1963" s="878"/>
      <c r="AB1963" s="878"/>
      <c r="AC1963" s="878"/>
      <c r="AD1963" s="878"/>
      <c r="AE1963" s="878"/>
      <c r="AF1963" s="878"/>
      <c r="AG1963" s="878"/>
      <c r="AH1963" s="878"/>
      <c r="AI1963" s="953">
        <v>100</v>
      </c>
      <c r="AJ1963" s="953">
        <v>100</v>
      </c>
      <c r="AK1963" s="953">
        <v>100</v>
      </c>
      <c r="AL1963" s="1333">
        <v>10</v>
      </c>
      <c r="AM1963" s="1071">
        <v>6</v>
      </c>
      <c r="AN1963" s="1260">
        <v>9</v>
      </c>
      <c r="AO1963" s="1189">
        <v>7</v>
      </c>
      <c r="AP1963" s="878"/>
    </row>
    <row r="1964" spans="1:42" x14ac:dyDescent="0.3">
      <c r="A1964" s="1685">
        <v>44711</v>
      </c>
      <c r="B1964" s="877" t="s">
        <v>149</v>
      </c>
      <c r="C1964" s="878">
        <v>5</v>
      </c>
      <c r="D1964" s="931">
        <v>6</v>
      </c>
      <c r="E1964" s="931">
        <v>6</v>
      </c>
      <c r="F1964" s="1123">
        <v>8</v>
      </c>
      <c r="G1964" s="904">
        <v>11</v>
      </c>
      <c r="H1964" s="1125">
        <v>9</v>
      </c>
      <c r="I1964" s="878">
        <v>4</v>
      </c>
      <c r="J1964" s="878">
        <v>3</v>
      </c>
      <c r="K1964" s="1227">
        <v>17</v>
      </c>
      <c r="L1964" s="1221">
        <v>20</v>
      </c>
      <c r="M1964" s="1237">
        <v>21</v>
      </c>
      <c r="N1964" s="1593">
        <v>27</v>
      </c>
      <c r="O1964" s="914">
        <v>19</v>
      </c>
      <c r="P1964" s="1439">
        <v>15</v>
      </c>
      <c r="Q1964" s="984">
        <v>11</v>
      </c>
      <c r="R1964" s="984">
        <v>11</v>
      </c>
      <c r="S1964" s="1497">
        <v>6</v>
      </c>
      <c r="T1964" s="1511">
        <v>5</v>
      </c>
      <c r="U1964" s="1654">
        <v>4</v>
      </c>
      <c r="V1964" s="1468">
        <v>5</v>
      </c>
      <c r="W1964" s="1399">
        <v>10</v>
      </c>
      <c r="X1964" s="1417">
        <v>11</v>
      </c>
      <c r="Y1964" s="1469">
        <v>9</v>
      </c>
      <c r="Z1964" s="1465">
        <v>7</v>
      </c>
      <c r="AA1964" s="878"/>
      <c r="AB1964" s="878"/>
      <c r="AC1964" s="878"/>
      <c r="AD1964" s="878"/>
      <c r="AE1964" s="878"/>
      <c r="AF1964" s="878"/>
      <c r="AG1964" s="878"/>
      <c r="AH1964" s="878"/>
      <c r="AI1964" s="878"/>
      <c r="AJ1964" s="878"/>
      <c r="AK1964" s="878"/>
      <c r="AL1964" s="878"/>
      <c r="AM1964" s="878"/>
      <c r="AN1964" s="1071">
        <v>5</v>
      </c>
      <c r="AO1964" s="1025">
        <v>7</v>
      </c>
      <c r="AP1964" s="878"/>
    </row>
    <row r="1965" spans="1:42" x14ac:dyDescent="0.3">
      <c r="A1965" s="1685">
        <v>44712</v>
      </c>
      <c r="B1965" s="877" t="s">
        <v>150</v>
      </c>
      <c r="C1965" s="878">
        <v>3</v>
      </c>
      <c r="D1965" s="878">
        <v>3</v>
      </c>
      <c r="E1965" s="878">
        <v>3</v>
      </c>
      <c r="F1965" s="878">
        <v>3</v>
      </c>
      <c r="G1965" s="878">
        <v>3</v>
      </c>
      <c r="H1965" s="878">
        <v>4</v>
      </c>
      <c r="I1965" s="878">
        <v>3</v>
      </c>
      <c r="J1965" s="878">
        <v>1</v>
      </c>
      <c r="K1965" s="939">
        <v>5</v>
      </c>
      <c r="L1965" s="878">
        <v>4</v>
      </c>
      <c r="M1965" s="878">
        <v>5</v>
      </c>
      <c r="N1965" s="901">
        <v>6</v>
      </c>
      <c r="O1965" s="878">
        <v>5</v>
      </c>
      <c r="P1965" s="900">
        <v>6</v>
      </c>
      <c r="Q1965" s="878">
        <v>5</v>
      </c>
      <c r="R1965" s="878">
        <v>3</v>
      </c>
      <c r="S1965" s="1532">
        <v>6</v>
      </c>
      <c r="T1965" s="1468">
        <v>5</v>
      </c>
      <c r="U1965" s="1622">
        <v>4</v>
      </c>
      <c r="V1965" s="1523">
        <v>5</v>
      </c>
      <c r="W1965" s="1383">
        <v>10</v>
      </c>
      <c r="X1965" s="1425">
        <v>11</v>
      </c>
      <c r="Y1965" s="1486">
        <v>8</v>
      </c>
      <c r="Z1965" s="1503">
        <v>7</v>
      </c>
      <c r="AA1965" s="878"/>
      <c r="AB1965" s="878"/>
      <c r="AC1965" s="878"/>
      <c r="AD1965" s="878"/>
      <c r="AE1965" s="878"/>
      <c r="AF1965" s="878"/>
      <c r="AG1965" s="878"/>
      <c r="AH1965" s="878"/>
      <c r="AI1965" s="1526">
        <v>21</v>
      </c>
      <c r="AJ1965" s="1223">
        <v>6</v>
      </c>
      <c r="AK1965" s="1223">
        <v>6</v>
      </c>
      <c r="AL1965" s="878"/>
      <c r="AM1965" s="878"/>
      <c r="AN1965" s="878"/>
      <c r="AO1965" s="1387">
        <v>70</v>
      </c>
      <c r="AP1965" s="1110">
        <v>91</v>
      </c>
    </row>
    <row r="1966" spans="1:42" x14ac:dyDescent="0.3">
      <c r="A1966" s="1685">
        <v>44713</v>
      </c>
      <c r="B1966" s="877" t="s">
        <v>151</v>
      </c>
      <c r="C1966" s="878">
        <v>2</v>
      </c>
      <c r="D1966" s="878">
        <v>3</v>
      </c>
      <c r="E1966" s="878">
        <v>3</v>
      </c>
      <c r="F1966" s="878">
        <v>2</v>
      </c>
      <c r="G1966" s="878">
        <v>2</v>
      </c>
      <c r="H1966" s="878">
        <v>3</v>
      </c>
      <c r="I1966" s="878">
        <v>1</v>
      </c>
      <c r="J1966" s="878">
        <v>1</v>
      </c>
      <c r="K1966" s="878">
        <v>4</v>
      </c>
      <c r="L1966" s="956">
        <v>7</v>
      </c>
      <c r="M1966" s="1112">
        <v>6</v>
      </c>
      <c r="N1966" s="878">
        <v>4</v>
      </c>
      <c r="O1966" s="878">
        <v>3</v>
      </c>
      <c r="P1966" s="878">
        <v>5</v>
      </c>
      <c r="Q1966" s="878">
        <v>5</v>
      </c>
      <c r="R1966" s="878">
        <v>4</v>
      </c>
      <c r="S1966" s="1518">
        <v>7</v>
      </c>
      <c r="T1966" s="1466">
        <v>6</v>
      </c>
      <c r="U1966" s="1519">
        <v>6</v>
      </c>
      <c r="V1966" s="1448">
        <v>7</v>
      </c>
      <c r="W1966" s="1417">
        <v>11</v>
      </c>
      <c r="X1966" s="1278">
        <v>13</v>
      </c>
      <c r="Y1966" s="1450">
        <v>10</v>
      </c>
      <c r="Z1966" s="1445">
        <v>8</v>
      </c>
      <c r="AA1966" s="878"/>
      <c r="AB1966" s="878"/>
      <c r="AC1966" s="878"/>
      <c r="AD1966" s="878"/>
      <c r="AE1966" s="878"/>
      <c r="AF1966" s="878"/>
      <c r="AG1966" s="878"/>
      <c r="AH1966" s="878"/>
      <c r="AI1966" s="953">
        <v>100</v>
      </c>
      <c r="AJ1966" s="953">
        <v>100</v>
      </c>
      <c r="AK1966" s="952">
        <v>99</v>
      </c>
      <c r="AL1966" s="953">
        <v>100</v>
      </c>
      <c r="AM1966" s="1495">
        <v>11</v>
      </c>
      <c r="AN1966" s="1458">
        <v>62</v>
      </c>
      <c r="AO1966" s="1058">
        <v>8</v>
      </c>
      <c r="AP1966" s="1223">
        <v>6</v>
      </c>
    </row>
    <row r="1967" spans="1:42" x14ac:dyDescent="0.3">
      <c r="A1967" s="1685">
        <v>44714</v>
      </c>
      <c r="B1967" s="877" t="s">
        <v>152</v>
      </c>
      <c r="C1967" s="878">
        <v>2</v>
      </c>
      <c r="D1967" s="878">
        <v>3</v>
      </c>
      <c r="E1967" s="878">
        <v>2</v>
      </c>
      <c r="F1967" s="878">
        <v>3</v>
      </c>
      <c r="G1967" s="878">
        <v>4</v>
      </c>
      <c r="H1967" s="878">
        <v>4</v>
      </c>
      <c r="I1967" s="878">
        <v>4</v>
      </c>
      <c r="J1967" s="878">
        <v>2</v>
      </c>
      <c r="K1967" s="1072">
        <v>6</v>
      </c>
      <c r="L1967" s="911">
        <v>8</v>
      </c>
      <c r="M1967" s="884">
        <v>5</v>
      </c>
      <c r="N1967" s="901">
        <v>6</v>
      </c>
      <c r="O1967" s="878">
        <v>4</v>
      </c>
      <c r="P1967" s="878">
        <v>3</v>
      </c>
      <c r="Q1967" s="878">
        <v>3</v>
      </c>
      <c r="R1967" s="878">
        <v>2</v>
      </c>
      <c r="S1967" s="1448">
        <v>7</v>
      </c>
      <c r="T1967" s="1466">
        <v>6</v>
      </c>
      <c r="U1967" s="1515">
        <v>5</v>
      </c>
      <c r="V1967" s="1453">
        <v>7</v>
      </c>
      <c r="W1967" s="1400">
        <v>11</v>
      </c>
      <c r="X1967" s="1317">
        <v>12</v>
      </c>
      <c r="Y1967" s="1451">
        <v>9</v>
      </c>
      <c r="Z1967" s="1452">
        <v>8</v>
      </c>
      <c r="AA1967" s="878"/>
      <c r="AB1967" s="878"/>
      <c r="AC1967" s="878"/>
      <c r="AD1967" s="878"/>
      <c r="AE1967" s="878"/>
      <c r="AF1967" s="878"/>
      <c r="AG1967" s="878"/>
      <c r="AH1967" s="878"/>
      <c r="AI1967" s="878"/>
      <c r="AJ1967" s="878"/>
      <c r="AK1967" s="878"/>
      <c r="AL1967" s="878"/>
      <c r="AM1967" s="1071">
        <v>5</v>
      </c>
      <c r="AN1967" s="1071">
        <v>5</v>
      </c>
      <c r="AO1967" s="1071">
        <v>5</v>
      </c>
      <c r="AP1967" s="1071">
        <v>5</v>
      </c>
    </row>
    <row r="1968" spans="1:42" x14ac:dyDescent="0.3">
      <c r="A1968" s="1685">
        <v>44715</v>
      </c>
      <c r="B1968" s="877" t="s">
        <v>153</v>
      </c>
      <c r="C1968" s="878">
        <v>3</v>
      </c>
      <c r="D1968" s="878">
        <v>4</v>
      </c>
      <c r="E1968" s="878">
        <v>4</v>
      </c>
      <c r="F1968" s="878">
        <v>4</v>
      </c>
      <c r="G1968" s="886">
        <v>8</v>
      </c>
      <c r="H1968" s="1156">
        <v>7</v>
      </c>
      <c r="I1968" s="878">
        <v>5</v>
      </c>
      <c r="J1968" s="1065">
        <v>7</v>
      </c>
      <c r="K1968" s="901">
        <v>6</v>
      </c>
      <c r="L1968" s="900">
        <v>6</v>
      </c>
      <c r="M1968" s="1065">
        <v>7</v>
      </c>
      <c r="N1968" s="902">
        <v>9</v>
      </c>
      <c r="O1968" s="1180">
        <v>11</v>
      </c>
      <c r="P1968" s="957">
        <v>9</v>
      </c>
      <c r="Q1968" s="984">
        <v>11</v>
      </c>
      <c r="R1968" s="1410">
        <v>15</v>
      </c>
      <c r="S1968" s="1452">
        <v>8</v>
      </c>
      <c r="T1968" s="1449">
        <v>6</v>
      </c>
      <c r="U1968" s="1615">
        <v>5</v>
      </c>
      <c r="V1968" s="1532">
        <v>6</v>
      </c>
      <c r="W1968" s="1376">
        <v>11</v>
      </c>
      <c r="X1968" s="1312">
        <v>12</v>
      </c>
      <c r="Y1968" s="1399">
        <v>10</v>
      </c>
      <c r="Z1968" s="1384">
        <v>9</v>
      </c>
      <c r="AA1968" s="878"/>
      <c r="AB1968" s="878"/>
      <c r="AC1968" s="878"/>
      <c r="AD1968" s="878"/>
      <c r="AE1968" s="878"/>
      <c r="AF1968" s="878"/>
      <c r="AG1968" s="878"/>
      <c r="AH1968" s="878"/>
      <c r="AI1968" s="878"/>
      <c r="AJ1968" s="878"/>
      <c r="AK1968" s="1071"/>
      <c r="AL1968" s="974">
        <v>84</v>
      </c>
      <c r="AM1968" s="1548">
        <v>20</v>
      </c>
      <c r="AN1968" s="1152">
        <v>22</v>
      </c>
      <c r="AO1968" s="1333">
        <v>11</v>
      </c>
      <c r="AP1968" s="953">
        <v>100</v>
      </c>
    </row>
    <row r="1969" spans="1:42" x14ac:dyDescent="0.3">
      <c r="A1969" s="1685">
        <v>44716</v>
      </c>
      <c r="B1969" s="955" t="s">
        <v>154</v>
      </c>
      <c r="C1969" s="901">
        <v>6</v>
      </c>
      <c r="D1969" s="878">
        <v>5</v>
      </c>
      <c r="E1969" s="878">
        <v>4</v>
      </c>
      <c r="F1969" s="878">
        <v>5</v>
      </c>
      <c r="G1969" s="885">
        <v>6</v>
      </c>
      <c r="H1969" s="940">
        <v>6</v>
      </c>
      <c r="I1969" s="878">
        <v>4</v>
      </c>
      <c r="J1969" s="878">
        <v>5</v>
      </c>
      <c r="K1969" s="936">
        <v>17</v>
      </c>
      <c r="L1969" s="981">
        <v>18</v>
      </c>
      <c r="M1969" s="1244">
        <v>18</v>
      </c>
      <c r="N1969" s="906">
        <v>17</v>
      </c>
      <c r="O1969" s="1010">
        <v>13</v>
      </c>
      <c r="P1969" s="909">
        <v>12</v>
      </c>
      <c r="Q1969" s="899">
        <v>9</v>
      </c>
      <c r="R1969" s="1410">
        <v>15</v>
      </c>
      <c r="S1969" s="1441">
        <v>8</v>
      </c>
      <c r="T1969" s="1524">
        <v>6</v>
      </c>
      <c r="U1969" s="1496">
        <v>6</v>
      </c>
      <c r="V1969" s="1448">
        <v>7</v>
      </c>
      <c r="W1969" s="1425">
        <v>11</v>
      </c>
      <c r="X1969" s="1251">
        <v>15</v>
      </c>
      <c r="Y1969" s="1313">
        <v>12</v>
      </c>
      <c r="Z1969" s="1379">
        <v>11</v>
      </c>
      <c r="AA1969" s="878"/>
      <c r="AB1969" s="878"/>
      <c r="AC1969" s="878"/>
      <c r="AD1969" s="878"/>
      <c r="AE1969" s="878"/>
      <c r="AF1969" s="878"/>
      <c r="AG1969" s="878"/>
      <c r="AH1969" s="878"/>
      <c r="AI1969" s="953">
        <v>100</v>
      </c>
      <c r="AJ1969" s="953">
        <v>100</v>
      </c>
      <c r="AK1969" s="953">
        <v>100</v>
      </c>
      <c r="AL1969" s="953">
        <v>100</v>
      </c>
      <c r="AM1969" s="953">
        <v>100</v>
      </c>
      <c r="AN1969" s="953">
        <v>100</v>
      </c>
      <c r="AO1969" s="1223">
        <v>6</v>
      </c>
      <c r="AP1969" s="1189">
        <v>7</v>
      </c>
    </row>
    <row r="1970" spans="1:42" x14ac:dyDescent="0.3">
      <c r="A1970" s="1685">
        <v>44717</v>
      </c>
      <c r="B1970" s="955" t="s">
        <v>155</v>
      </c>
      <c r="C1970" s="878">
        <v>3</v>
      </c>
      <c r="D1970" s="878">
        <v>1</v>
      </c>
      <c r="E1970" s="878">
        <v>2</v>
      </c>
      <c r="F1970" s="878">
        <v>2</v>
      </c>
      <c r="G1970" s="878">
        <v>2</v>
      </c>
      <c r="H1970" s="878">
        <v>4</v>
      </c>
      <c r="I1970" s="878">
        <v>2</v>
      </c>
      <c r="J1970" s="878">
        <v>2</v>
      </c>
      <c r="K1970" s="1157">
        <v>10</v>
      </c>
      <c r="L1970" s="878">
        <v>2</v>
      </c>
      <c r="M1970" s="878">
        <v>2</v>
      </c>
      <c r="N1970" s="878">
        <v>3</v>
      </c>
      <c r="O1970" s="878">
        <v>3</v>
      </c>
      <c r="P1970" s="901">
        <v>6</v>
      </c>
      <c r="Q1970" s="878">
        <v>1</v>
      </c>
      <c r="R1970" s="878">
        <v>2</v>
      </c>
      <c r="S1970" s="1450">
        <v>10</v>
      </c>
      <c r="T1970" s="1440">
        <v>8</v>
      </c>
      <c r="U1970" s="1493">
        <v>8</v>
      </c>
      <c r="V1970" s="1399">
        <v>10</v>
      </c>
      <c r="W1970" s="1296">
        <v>14</v>
      </c>
      <c r="X1970" s="1250">
        <v>16</v>
      </c>
      <c r="Y1970" s="1322">
        <v>13</v>
      </c>
      <c r="Z1970" s="1374">
        <v>12</v>
      </c>
      <c r="AA1970" s="878"/>
      <c r="AB1970" s="878"/>
      <c r="AC1970" s="878"/>
      <c r="AD1970" s="878"/>
      <c r="AE1970" s="878"/>
      <c r="AF1970" s="878"/>
      <c r="AG1970" s="878"/>
      <c r="AH1970" s="878"/>
      <c r="AI1970" s="1189">
        <v>7</v>
      </c>
      <c r="AJ1970" s="1025">
        <v>7</v>
      </c>
      <c r="AK1970" s="1333">
        <v>11</v>
      </c>
      <c r="AL1970" s="953">
        <v>100</v>
      </c>
      <c r="AM1970" s="953">
        <v>100</v>
      </c>
      <c r="AN1970" s="953">
        <v>100</v>
      </c>
      <c r="AO1970" s="953">
        <v>100</v>
      </c>
      <c r="AP1970" s="953">
        <v>100</v>
      </c>
    </row>
    <row r="1971" spans="1:42" x14ac:dyDescent="0.3">
      <c r="A1971" s="1685">
        <v>44718</v>
      </c>
      <c r="B1971" s="877" t="s">
        <v>156</v>
      </c>
      <c r="C1971" s="878">
        <v>2</v>
      </c>
      <c r="D1971" s="878">
        <v>3</v>
      </c>
      <c r="E1971" s="878">
        <v>4</v>
      </c>
      <c r="F1971" s="878">
        <v>2</v>
      </c>
      <c r="G1971" s="878">
        <v>2</v>
      </c>
      <c r="H1971" s="878">
        <v>3</v>
      </c>
      <c r="I1971" s="878">
        <v>4</v>
      </c>
      <c r="J1971" s="878">
        <v>3</v>
      </c>
      <c r="K1971" s="878">
        <v>3</v>
      </c>
      <c r="L1971" s="1065">
        <v>7</v>
      </c>
      <c r="M1971" s="899">
        <v>9</v>
      </c>
      <c r="N1971" s="878">
        <v>5</v>
      </c>
      <c r="O1971" s="878">
        <v>3</v>
      </c>
      <c r="P1971" s="878">
        <v>5</v>
      </c>
      <c r="Q1971" s="878">
        <v>4</v>
      </c>
      <c r="R1971" s="878">
        <v>5</v>
      </c>
      <c r="S1971" s="1401">
        <v>10</v>
      </c>
      <c r="T1971" s="1384">
        <v>9</v>
      </c>
      <c r="U1971" s="1451">
        <v>9</v>
      </c>
      <c r="V1971" s="1399">
        <v>10</v>
      </c>
      <c r="W1971" s="1257">
        <v>15</v>
      </c>
      <c r="X1971" s="1282">
        <v>17</v>
      </c>
      <c r="Y1971" s="1280">
        <v>13</v>
      </c>
      <c r="Z1971" s="1461">
        <v>11</v>
      </c>
      <c r="AA1971" s="878"/>
      <c r="AB1971" s="878"/>
      <c r="AC1971" s="878"/>
      <c r="AD1971" s="878"/>
      <c r="AE1971" s="878"/>
      <c r="AF1971" s="878"/>
      <c r="AG1971" s="878"/>
      <c r="AH1971" s="878"/>
      <c r="AI1971" s="1189">
        <v>8</v>
      </c>
      <c r="AJ1971" s="954"/>
      <c r="AK1971" s="1025">
        <v>6</v>
      </c>
      <c r="AL1971" s="878"/>
      <c r="AM1971" s="878"/>
      <c r="AN1971" s="878"/>
      <c r="AO1971" s="878"/>
      <c r="AP1971" s="878"/>
    </row>
    <row r="1972" spans="1:42" x14ac:dyDescent="0.3">
      <c r="A1972" s="1685">
        <v>44719</v>
      </c>
      <c r="B1972" s="877" t="s">
        <v>157</v>
      </c>
      <c r="C1972" s="878">
        <v>1</v>
      </c>
      <c r="D1972" s="878">
        <v>3</v>
      </c>
      <c r="E1972" s="878">
        <v>2</v>
      </c>
      <c r="F1972" s="878">
        <v>3</v>
      </c>
      <c r="G1972" s="878">
        <v>4</v>
      </c>
      <c r="H1972" s="878">
        <v>4</v>
      </c>
      <c r="I1972" s="878">
        <v>4</v>
      </c>
      <c r="J1972" s="878">
        <v>4</v>
      </c>
      <c r="K1972" s="878">
        <v>1</v>
      </c>
      <c r="L1972" s="878">
        <v>4</v>
      </c>
      <c r="M1972" s="878">
        <v>3</v>
      </c>
      <c r="N1972" s="1065">
        <v>7</v>
      </c>
      <c r="O1972" s="899">
        <v>9</v>
      </c>
      <c r="P1972" s="879">
        <v>7</v>
      </c>
      <c r="Q1972" s="878">
        <v>4</v>
      </c>
      <c r="R1972" s="931">
        <v>6</v>
      </c>
      <c r="S1972" s="1391">
        <v>10</v>
      </c>
      <c r="T1972" s="1451">
        <v>9</v>
      </c>
      <c r="U1972" s="1471">
        <v>8</v>
      </c>
      <c r="V1972" s="1446">
        <v>9</v>
      </c>
      <c r="W1972" s="1250">
        <v>16</v>
      </c>
      <c r="X1972" s="1138">
        <v>19</v>
      </c>
      <c r="Y1972" s="1363">
        <v>14</v>
      </c>
      <c r="Z1972" s="1312">
        <v>12</v>
      </c>
      <c r="AA1972" s="878"/>
      <c r="AB1972" s="878"/>
      <c r="AC1972" s="878"/>
      <c r="AD1972" s="878"/>
      <c r="AE1972" s="878"/>
      <c r="AF1972" s="878"/>
      <c r="AG1972" s="878"/>
      <c r="AH1972" s="878"/>
      <c r="AI1972" s="1331">
        <v>27</v>
      </c>
      <c r="AJ1972" s="1495">
        <v>11</v>
      </c>
      <c r="AK1972" s="1260">
        <v>10</v>
      </c>
      <c r="AL1972" s="1369">
        <v>37</v>
      </c>
      <c r="AM1972" s="1292">
        <v>53</v>
      </c>
      <c r="AN1972" s="1501">
        <v>65</v>
      </c>
      <c r="AO1972" s="1222">
        <v>48</v>
      </c>
      <c r="AP1972" s="878"/>
    </row>
    <row r="1973" spans="1:42" x14ac:dyDescent="0.3">
      <c r="A1973" s="1685">
        <v>44720</v>
      </c>
      <c r="B1973" s="877" t="s">
        <v>158</v>
      </c>
      <c r="C1973" s="878">
        <v>4</v>
      </c>
      <c r="D1973" s="878">
        <v>3</v>
      </c>
      <c r="E1973" s="878">
        <v>3</v>
      </c>
      <c r="F1973" s="878">
        <v>3</v>
      </c>
      <c r="G1973" s="878">
        <v>1</v>
      </c>
      <c r="H1973" s="878">
        <v>3</v>
      </c>
      <c r="I1973" s="878">
        <v>4</v>
      </c>
      <c r="J1973" s="878">
        <v>3</v>
      </c>
      <c r="K1973" s="885">
        <v>6</v>
      </c>
      <c r="L1973" s="939">
        <v>5</v>
      </c>
      <c r="M1973" s="878">
        <v>4</v>
      </c>
      <c r="N1973" s="878">
        <v>4</v>
      </c>
      <c r="O1973" s="878">
        <v>2</v>
      </c>
      <c r="P1973" s="878">
        <v>2</v>
      </c>
      <c r="Q1973" s="878">
        <v>3</v>
      </c>
      <c r="R1973" s="878">
        <v>3</v>
      </c>
      <c r="S1973" s="1400">
        <v>11</v>
      </c>
      <c r="T1973" s="1391">
        <v>10</v>
      </c>
      <c r="U1973" s="1446">
        <v>9</v>
      </c>
      <c r="V1973" s="1383">
        <v>10</v>
      </c>
      <c r="W1973" s="1272">
        <v>16</v>
      </c>
      <c r="X1973" s="1170">
        <v>18</v>
      </c>
      <c r="Y1973" s="1416">
        <v>13</v>
      </c>
      <c r="Z1973" s="1389">
        <v>12</v>
      </c>
      <c r="AA1973" s="878"/>
      <c r="AB1973" s="878"/>
      <c r="AC1973" s="878"/>
      <c r="AD1973" s="878"/>
      <c r="AE1973" s="878"/>
      <c r="AF1973" s="878"/>
      <c r="AG1973" s="878"/>
      <c r="AH1973" s="878"/>
      <c r="AI1973" s="878"/>
      <c r="AJ1973" s="878"/>
      <c r="AK1973" s="878"/>
      <c r="AL1973" s="878"/>
      <c r="AM1973" s="878"/>
      <c r="AN1973" s="878"/>
      <c r="AO1973" s="1214">
        <v>14</v>
      </c>
      <c r="AP1973" s="1500">
        <v>69</v>
      </c>
    </row>
    <row r="1974" spans="1:42" x14ac:dyDescent="0.3">
      <c r="A1974" s="1685">
        <v>44721</v>
      </c>
      <c r="B1974" s="877" t="s">
        <v>159</v>
      </c>
      <c r="C1974" s="878">
        <v>4</v>
      </c>
      <c r="D1974" s="878">
        <v>3</v>
      </c>
      <c r="E1974" s="878">
        <v>3</v>
      </c>
      <c r="F1974" s="878">
        <v>3</v>
      </c>
      <c r="G1974" s="878">
        <v>4</v>
      </c>
      <c r="H1974" s="901">
        <v>6</v>
      </c>
      <c r="I1974" s="939">
        <v>5</v>
      </c>
      <c r="J1974" s="932">
        <v>7</v>
      </c>
      <c r="K1974" s="1220">
        <v>9</v>
      </c>
      <c r="L1974" s="884">
        <v>5</v>
      </c>
      <c r="M1974" s="1072">
        <v>6</v>
      </c>
      <c r="N1974" s="956">
        <v>7</v>
      </c>
      <c r="O1974" s="1112">
        <v>6</v>
      </c>
      <c r="P1974" s="899">
        <v>9</v>
      </c>
      <c r="Q1974" s="1410">
        <v>15</v>
      </c>
      <c r="R1974" s="1434">
        <v>22</v>
      </c>
      <c r="S1974" s="1378">
        <v>11</v>
      </c>
      <c r="T1974" s="1402">
        <v>10</v>
      </c>
      <c r="U1974" s="1418">
        <v>10</v>
      </c>
      <c r="V1974" s="1390">
        <v>11</v>
      </c>
      <c r="W1974" s="1255">
        <v>16</v>
      </c>
      <c r="X1974" s="1261">
        <v>18</v>
      </c>
      <c r="Y1974" s="1256">
        <v>15</v>
      </c>
      <c r="Z1974" s="1416">
        <v>13</v>
      </c>
      <c r="AA1974" s="878"/>
      <c r="AB1974" s="878"/>
      <c r="AC1974" s="878"/>
      <c r="AD1974" s="878"/>
      <c r="AE1974" s="878"/>
      <c r="AF1974" s="878"/>
      <c r="AG1974" s="878"/>
      <c r="AH1974" s="878"/>
      <c r="AI1974" s="1132">
        <v>12</v>
      </c>
      <c r="AJ1974" s="953">
        <v>100</v>
      </c>
      <c r="AK1974" s="953">
        <v>100</v>
      </c>
      <c r="AL1974" s="953">
        <v>100</v>
      </c>
      <c r="AM1974" s="1276">
        <v>15</v>
      </c>
      <c r="AN1974" s="953">
        <v>100</v>
      </c>
      <c r="AO1974" s="953">
        <v>100</v>
      </c>
      <c r="AP1974" s="878"/>
    </row>
    <row r="1975" spans="1:42" x14ac:dyDescent="0.3">
      <c r="A1975" s="1685">
        <v>44722</v>
      </c>
      <c r="B1975" s="877" t="s">
        <v>160</v>
      </c>
      <c r="C1975" s="902">
        <v>9</v>
      </c>
      <c r="D1975" s="900">
        <v>6</v>
      </c>
      <c r="E1975" s="932">
        <v>7</v>
      </c>
      <c r="F1975" s="886">
        <v>8</v>
      </c>
      <c r="G1975" s="1164">
        <v>10</v>
      </c>
      <c r="H1975" s="963">
        <v>11</v>
      </c>
      <c r="I1975" s="1079">
        <v>7</v>
      </c>
      <c r="J1975" s="931">
        <v>6</v>
      </c>
      <c r="K1975" s="888">
        <v>19</v>
      </c>
      <c r="L1975" s="961">
        <v>18</v>
      </c>
      <c r="M1975" s="1197">
        <v>20</v>
      </c>
      <c r="N1975" s="1237">
        <v>21</v>
      </c>
      <c r="O1975" s="981">
        <v>18</v>
      </c>
      <c r="P1975" s="1270">
        <v>19</v>
      </c>
      <c r="Q1975" s="1195">
        <v>19</v>
      </c>
      <c r="R1975" s="1326">
        <v>19</v>
      </c>
      <c r="S1975" s="1379">
        <v>11</v>
      </c>
      <c r="T1975" s="1440">
        <v>8</v>
      </c>
      <c r="U1975" s="1494">
        <v>7</v>
      </c>
      <c r="V1975" s="1466">
        <v>6</v>
      </c>
      <c r="W1975" s="1384">
        <v>9</v>
      </c>
      <c r="X1975" s="1378">
        <v>11</v>
      </c>
      <c r="Y1975" s="1451">
        <v>9</v>
      </c>
      <c r="Z1975" s="1484">
        <v>7</v>
      </c>
      <c r="AA1975" s="878"/>
      <c r="AB1975" s="878"/>
      <c r="AC1975" s="878"/>
      <c r="AD1975" s="878"/>
      <c r="AE1975" s="878"/>
      <c r="AF1975" s="878"/>
      <c r="AG1975" s="878"/>
      <c r="AH1975" s="878"/>
      <c r="AI1975" s="878"/>
      <c r="AJ1975" s="878"/>
      <c r="AK1975" s="878"/>
      <c r="AL1975" s="878"/>
      <c r="AM1975" s="878"/>
      <c r="AN1975" s="878"/>
      <c r="AO1975" s="878"/>
      <c r="AP1975" s="878"/>
    </row>
    <row r="1976" spans="1:42" x14ac:dyDescent="0.3">
      <c r="A1976" s="1685">
        <v>44723</v>
      </c>
      <c r="B1976" s="955" t="s">
        <v>161</v>
      </c>
      <c r="C1976" s="1072">
        <v>6</v>
      </c>
      <c r="D1976" s="939">
        <v>5</v>
      </c>
      <c r="E1976" s="878">
        <v>5</v>
      </c>
      <c r="F1976" s="878">
        <v>5</v>
      </c>
      <c r="G1976" s="956">
        <v>7</v>
      </c>
      <c r="H1976" s="1123">
        <v>8</v>
      </c>
      <c r="I1976" s="878">
        <v>4</v>
      </c>
      <c r="J1976" s="878">
        <v>4</v>
      </c>
      <c r="K1976" s="1221">
        <v>20</v>
      </c>
      <c r="L1976" s="914">
        <v>19</v>
      </c>
      <c r="M1976" s="981">
        <v>18</v>
      </c>
      <c r="N1976" s="1007">
        <v>16</v>
      </c>
      <c r="O1976" s="1028">
        <v>12</v>
      </c>
      <c r="P1976" s="1159">
        <v>13</v>
      </c>
      <c r="Q1976" s="940">
        <v>6</v>
      </c>
      <c r="R1976" s="1001">
        <v>10</v>
      </c>
      <c r="S1976" s="1467">
        <v>5</v>
      </c>
      <c r="T1976" s="1521">
        <v>4</v>
      </c>
      <c r="U1976" s="1628">
        <v>4</v>
      </c>
      <c r="V1976" s="1521">
        <v>4</v>
      </c>
      <c r="W1976" s="1402">
        <v>10</v>
      </c>
      <c r="X1976" s="1284">
        <v>14</v>
      </c>
      <c r="Y1976" s="1382">
        <v>10</v>
      </c>
      <c r="Z1976" s="1451">
        <v>9</v>
      </c>
      <c r="AA1976" s="878"/>
      <c r="AB1976" s="878"/>
      <c r="AC1976" s="878"/>
      <c r="AD1976" s="878"/>
      <c r="AE1976" s="878"/>
      <c r="AF1976" s="878"/>
      <c r="AG1976" s="878"/>
      <c r="AH1976" s="878"/>
      <c r="AI1976" s="878"/>
      <c r="AJ1976" s="878"/>
      <c r="AK1976" s="878"/>
      <c r="AL1976" s="878"/>
      <c r="AM1976" s="876">
        <v>23</v>
      </c>
      <c r="AN1976" s="1223">
        <v>6</v>
      </c>
      <c r="AO1976" s="1223">
        <v>6</v>
      </c>
      <c r="AP1976" s="1223">
        <v>6</v>
      </c>
    </row>
    <row r="1977" spans="1:42" x14ac:dyDescent="0.3">
      <c r="A1977" s="1685">
        <v>44724</v>
      </c>
      <c r="B1977" s="955" t="s">
        <v>162</v>
      </c>
      <c r="C1977" s="878">
        <v>4</v>
      </c>
      <c r="D1977" s="878">
        <v>4</v>
      </c>
      <c r="E1977" s="878">
        <v>3</v>
      </c>
      <c r="F1977" s="878">
        <v>3</v>
      </c>
      <c r="G1977" s="878">
        <v>1</v>
      </c>
      <c r="H1977" s="878">
        <v>1</v>
      </c>
      <c r="I1977" s="878">
        <v>5</v>
      </c>
      <c r="J1977" s="878">
        <v>3</v>
      </c>
      <c r="K1977" s="1080">
        <v>8</v>
      </c>
      <c r="L1977" s="1157">
        <v>10</v>
      </c>
      <c r="M1977" s="884">
        <v>5</v>
      </c>
      <c r="N1977" s="878">
        <v>3</v>
      </c>
      <c r="O1977" s="878">
        <v>2</v>
      </c>
      <c r="P1977" s="878">
        <v>4</v>
      </c>
      <c r="Q1977" s="878">
        <v>4</v>
      </c>
      <c r="R1977" s="878">
        <v>4</v>
      </c>
      <c r="S1977" s="1483">
        <v>8</v>
      </c>
      <c r="T1977" s="1484">
        <v>7</v>
      </c>
      <c r="U1977" s="1485">
        <v>6</v>
      </c>
      <c r="V1977" s="1447">
        <v>7</v>
      </c>
      <c r="W1977" s="1284">
        <v>14</v>
      </c>
      <c r="X1977" s="1249">
        <v>17</v>
      </c>
      <c r="Y1977" s="1417">
        <v>11</v>
      </c>
      <c r="Z1977" s="1431">
        <v>10</v>
      </c>
      <c r="AA1977" s="878"/>
      <c r="AB1977" s="878"/>
      <c r="AC1977" s="878"/>
      <c r="AD1977" s="878"/>
      <c r="AE1977" s="878"/>
      <c r="AF1977" s="878"/>
      <c r="AG1977" s="878"/>
      <c r="AH1977" s="878"/>
      <c r="AI1977" s="878"/>
      <c r="AJ1977" s="878"/>
      <c r="AK1977" s="878"/>
      <c r="AL1977" s="878"/>
      <c r="AM1977" s="878"/>
      <c r="AN1977" s="878"/>
      <c r="AO1977" s="1071">
        <v>5</v>
      </c>
      <c r="AP1977" s="953">
        <v>100</v>
      </c>
    </row>
    <row r="1978" spans="1:42" x14ac:dyDescent="0.3">
      <c r="A1978" s="1685">
        <v>44725</v>
      </c>
      <c r="B1978" s="877" t="s">
        <v>163</v>
      </c>
      <c r="C1978" s="878">
        <v>4</v>
      </c>
      <c r="D1978" s="878">
        <v>4</v>
      </c>
      <c r="E1978" s="878">
        <v>4</v>
      </c>
      <c r="F1978" s="878">
        <v>4</v>
      </c>
      <c r="G1978" s="885">
        <v>6</v>
      </c>
      <c r="H1978" s="979">
        <v>6</v>
      </c>
      <c r="I1978" s="929">
        <v>6</v>
      </c>
      <c r="J1978" s="878">
        <v>5</v>
      </c>
      <c r="K1978" s="902">
        <v>9</v>
      </c>
      <c r="L1978" s="1080">
        <v>8</v>
      </c>
      <c r="M1978" s="912">
        <v>9</v>
      </c>
      <c r="N1978" s="1028">
        <v>12</v>
      </c>
      <c r="O1978" s="882">
        <v>11</v>
      </c>
      <c r="P1978" s="903">
        <v>10</v>
      </c>
      <c r="Q1978" s="1439">
        <v>15</v>
      </c>
      <c r="R1978" s="1244">
        <v>18</v>
      </c>
      <c r="S1978" s="1385">
        <v>9</v>
      </c>
      <c r="T1978" s="1471">
        <v>8</v>
      </c>
      <c r="U1978" s="1465">
        <v>7</v>
      </c>
      <c r="V1978" s="1483">
        <v>8</v>
      </c>
      <c r="W1978" s="1366">
        <v>16</v>
      </c>
      <c r="X1978" s="1127">
        <v>19</v>
      </c>
      <c r="Y1978" s="1289">
        <v>14</v>
      </c>
      <c r="Z1978" s="1379">
        <v>11</v>
      </c>
      <c r="AA1978" s="878"/>
      <c r="AB1978" s="878"/>
      <c r="AC1978" s="878"/>
      <c r="AD1978" s="878"/>
      <c r="AE1978" s="878"/>
      <c r="AF1978" s="878"/>
      <c r="AG1978" s="878"/>
      <c r="AH1978" s="878"/>
      <c r="AI1978" s="1495">
        <v>11</v>
      </c>
      <c r="AJ1978" s="1223">
        <v>6</v>
      </c>
      <c r="AK1978" s="1614">
        <v>31</v>
      </c>
      <c r="AL1978" s="1199">
        <v>90</v>
      </c>
      <c r="AM1978" s="1132">
        <v>12</v>
      </c>
      <c r="AN1978" s="1058">
        <v>8</v>
      </c>
      <c r="AO1978" s="1495">
        <v>11</v>
      </c>
      <c r="AP1978" s="1362">
        <v>44</v>
      </c>
    </row>
    <row r="1979" spans="1:42" x14ac:dyDescent="0.3">
      <c r="A1979" s="1685">
        <v>44726</v>
      </c>
      <c r="B1979" s="877" t="s">
        <v>164</v>
      </c>
      <c r="C1979" s="878">
        <v>5</v>
      </c>
      <c r="D1979" s="884">
        <v>5</v>
      </c>
      <c r="E1979" s="878">
        <v>4</v>
      </c>
      <c r="F1979" s="878">
        <v>4</v>
      </c>
      <c r="G1979" s="1072">
        <v>6</v>
      </c>
      <c r="H1979" s="931">
        <v>6</v>
      </c>
      <c r="I1979" s="878">
        <v>4</v>
      </c>
      <c r="J1979" s="878">
        <v>4</v>
      </c>
      <c r="K1979" s="1488">
        <v>21</v>
      </c>
      <c r="L1979" s="1240">
        <v>24</v>
      </c>
      <c r="M1979" s="1061">
        <v>20</v>
      </c>
      <c r="N1979" s="1373">
        <v>18</v>
      </c>
      <c r="O1979" s="963">
        <v>11</v>
      </c>
      <c r="P1979" s="1125">
        <v>9</v>
      </c>
      <c r="Q1979" s="879">
        <v>7</v>
      </c>
      <c r="R1979" s="941">
        <v>7</v>
      </c>
      <c r="S1979" s="1432">
        <v>9</v>
      </c>
      <c r="T1979" s="1455">
        <v>8</v>
      </c>
      <c r="U1979" s="1509">
        <v>7</v>
      </c>
      <c r="V1979" s="1455">
        <v>8</v>
      </c>
      <c r="W1979" s="1294">
        <v>16</v>
      </c>
      <c r="X1979" s="1127">
        <v>19</v>
      </c>
      <c r="Y1979" s="1258">
        <v>14</v>
      </c>
      <c r="Z1979" s="1279">
        <v>12</v>
      </c>
      <c r="AA1979" s="878"/>
      <c r="AB1979" s="878"/>
      <c r="AC1979" s="878"/>
      <c r="AD1979" s="878"/>
      <c r="AE1979" s="878"/>
      <c r="AF1979" s="878"/>
      <c r="AG1979" s="878"/>
      <c r="AH1979" s="878"/>
      <c r="AI1979" s="1199">
        <v>90</v>
      </c>
      <c r="AJ1979" s="1537">
        <v>18</v>
      </c>
      <c r="AK1979" s="1397">
        <v>79</v>
      </c>
      <c r="AL1979" s="953">
        <v>100</v>
      </c>
      <c r="AM1979" s="1406">
        <v>33</v>
      </c>
      <c r="AN1979" s="953">
        <v>100</v>
      </c>
      <c r="AO1979" s="953">
        <v>100</v>
      </c>
      <c r="AP1979" s="953">
        <v>100</v>
      </c>
    </row>
    <row r="1980" spans="1:42" x14ac:dyDescent="0.3">
      <c r="A1980" s="1685">
        <v>44727</v>
      </c>
      <c r="B1980" s="877" t="s">
        <v>165</v>
      </c>
      <c r="C1980" s="878">
        <v>4</v>
      </c>
      <c r="D1980" s="878">
        <v>5</v>
      </c>
      <c r="E1980" s="878">
        <v>3</v>
      </c>
      <c r="F1980" s="878">
        <v>3</v>
      </c>
      <c r="G1980" s="878">
        <v>2</v>
      </c>
      <c r="H1980" s="878">
        <v>1</v>
      </c>
      <c r="I1980" s="878">
        <v>4</v>
      </c>
      <c r="J1980" s="878">
        <v>3</v>
      </c>
      <c r="K1980" s="1266">
        <v>13</v>
      </c>
      <c r="L1980" s="935">
        <v>15</v>
      </c>
      <c r="M1980" s="1097">
        <v>10</v>
      </c>
      <c r="N1980" s="956">
        <v>7</v>
      </c>
      <c r="O1980" s="878">
        <v>4</v>
      </c>
      <c r="P1980" s="878">
        <v>3</v>
      </c>
      <c r="Q1980" s="878">
        <v>4</v>
      </c>
      <c r="R1980" s="878">
        <v>3</v>
      </c>
      <c r="S1980" s="1378">
        <v>11</v>
      </c>
      <c r="T1980" s="1402">
        <v>10</v>
      </c>
      <c r="U1980" s="1423">
        <v>9</v>
      </c>
      <c r="V1980" s="1383">
        <v>10</v>
      </c>
      <c r="W1980" s="1368">
        <v>15</v>
      </c>
      <c r="X1980" s="1314">
        <v>18</v>
      </c>
      <c r="Y1980" s="1416">
        <v>13</v>
      </c>
      <c r="Z1980" s="1279">
        <v>12</v>
      </c>
      <c r="AA1980" s="878"/>
      <c r="AB1980" s="878"/>
      <c r="AC1980" s="878"/>
      <c r="AD1980" s="878"/>
      <c r="AE1980" s="878"/>
      <c r="AF1980" s="878"/>
      <c r="AG1980" s="878"/>
      <c r="AH1980" s="878"/>
      <c r="AI1980" s="953">
        <v>100</v>
      </c>
      <c r="AJ1980" s="953">
        <v>100</v>
      </c>
      <c r="AK1980" s="953">
        <v>100</v>
      </c>
      <c r="AL1980" s="953">
        <v>100</v>
      </c>
      <c r="AM1980" s="953">
        <v>100</v>
      </c>
      <c r="AN1980" s="953">
        <v>100</v>
      </c>
      <c r="AO1980" s="953">
        <v>100</v>
      </c>
      <c r="AP1980" s="953">
        <v>100</v>
      </c>
    </row>
    <row r="1981" spans="1:42" x14ac:dyDescent="0.3">
      <c r="A1981" s="1685">
        <v>44728</v>
      </c>
      <c r="B1981" s="877" t="s">
        <v>166</v>
      </c>
      <c r="C1981" s="878">
        <v>3</v>
      </c>
      <c r="D1981" s="878">
        <v>3</v>
      </c>
      <c r="E1981" s="878">
        <v>3</v>
      </c>
      <c r="F1981" s="878">
        <v>2</v>
      </c>
      <c r="G1981" s="878">
        <v>1</v>
      </c>
      <c r="H1981" s="878">
        <v>1</v>
      </c>
      <c r="I1981" s="878">
        <v>2</v>
      </c>
      <c r="J1981" s="878">
        <v>2</v>
      </c>
      <c r="K1981" s="878">
        <v>3</v>
      </c>
      <c r="L1981" s="878">
        <v>3</v>
      </c>
      <c r="M1981" s="878">
        <v>4</v>
      </c>
      <c r="N1981" s="878">
        <v>2</v>
      </c>
      <c r="O1981" s="878">
        <v>1</v>
      </c>
      <c r="P1981" s="878">
        <v>1</v>
      </c>
      <c r="Q1981" s="878">
        <v>1</v>
      </c>
      <c r="R1981" s="878">
        <v>2</v>
      </c>
      <c r="S1981" s="1374">
        <v>12</v>
      </c>
      <c r="T1981" s="1375">
        <v>11</v>
      </c>
      <c r="U1981" s="1431">
        <v>10</v>
      </c>
      <c r="V1981" s="1433">
        <v>11</v>
      </c>
      <c r="W1981" s="1320">
        <v>14</v>
      </c>
      <c r="X1981" s="1319">
        <v>15</v>
      </c>
      <c r="Y1981" s="1386">
        <v>13</v>
      </c>
      <c r="Z1981" s="1425">
        <v>11</v>
      </c>
      <c r="AA1981" s="878"/>
      <c r="AB1981" s="878"/>
      <c r="AC1981" s="878"/>
      <c r="AD1981" s="878"/>
      <c r="AE1981" s="878"/>
      <c r="AF1981" s="878"/>
      <c r="AG1981" s="878"/>
      <c r="AH1981" s="878"/>
      <c r="AI1981" s="953">
        <v>100</v>
      </c>
      <c r="AJ1981" s="953">
        <v>100</v>
      </c>
      <c r="AK1981" s="953">
        <v>100</v>
      </c>
      <c r="AL1981" s="953">
        <v>100</v>
      </c>
      <c r="AM1981" s="953">
        <v>100</v>
      </c>
      <c r="AN1981" s="953">
        <v>100</v>
      </c>
      <c r="AO1981" s="1495">
        <v>11</v>
      </c>
      <c r="AP1981" s="878"/>
    </row>
    <row r="1982" spans="1:42" x14ac:dyDescent="0.3">
      <c r="A1982" s="1685">
        <v>44729</v>
      </c>
      <c r="B1982" s="877" t="s">
        <v>167</v>
      </c>
      <c r="C1982" s="878">
        <v>3</v>
      </c>
      <c r="D1982" s="1112">
        <v>6</v>
      </c>
      <c r="E1982" s="941">
        <v>7</v>
      </c>
      <c r="F1982" s="1135">
        <v>8</v>
      </c>
      <c r="G1982" s="1006">
        <v>13</v>
      </c>
      <c r="H1982" s="1039">
        <v>13</v>
      </c>
      <c r="I1982" s="1114">
        <v>11</v>
      </c>
      <c r="J1982" s="928">
        <v>8</v>
      </c>
      <c r="K1982" s="1072">
        <v>6</v>
      </c>
      <c r="L1982" s="1248">
        <v>18</v>
      </c>
      <c r="M1982" s="1353">
        <v>21</v>
      </c>
      <c r="N1982" s="1529">
        <v>25</v>
      </c>
      <c r="O1982" s="1506">
        <v>27</v>
      </c>
      <c r="P1982" s="1267">
        <v>24</v>
      </c>
      <c r="Q1982" s="1349">
        <v>23</v>
      </c>
      <c r="R1982" s="1302">
        <v>23</v>
      </c>
      <c r="S1982" s="1431">
        <v>10</v>
      </c>
      <c r="T1982" s="1401">
        <v>10</v>
      </c>
      <c r="U1982" s="1423">
        <v>9</v>
      </c>
      <c r="V1982" s="1384">
        <v>9</v>
      </c>
      <c r="W1982" s="1365">
        <v>13</v>
      </c>
      <c r="X1982" s="1257">
        <v>15</v>
      </c>
      <c r="Y1982" s="1390">
        <v>11</v>
      </c>
      <c r="Z1982" s="1424">
        <v>9</v>
      </c>
      <c r="AA1982" s="878"/>
      <c r="AB1982" s="878"/>
      <c r="AC1982" s="878"/>
      <c r="AD1982" s="878"/>
      <c r="AE1982" s="878"/>
      <c r="AF1982" s="878"/>
      <c r="AG1982" s="878"/>
      <c r="AH1982" s="878"/>
      <c r="AI1982" s="878"/>
      <c r="AJ1982" s="878"/>
      <c r="AK1982" s="953">
        <v>100</v>
      </c>
      <c r="AL1982" s="1071"/>
      <c r="AM1982" s="1223">
        <v>6</v>
      </c>
      <c r="AN1982" s="878"/>
      <c r="AO1982" s="878"/>
      <c r="AP1982" s="878"/>
    </row>
    <row r="1983" spans="1:42" x14ac:dyDescent="0.3">
      <c r="A1983" s="1685">
        <v>44730</v>
      </c>
      <c r="B1983" s="955" t="s">
        <v>168</v>
      </c>
      <c r="C1983" s="931">
        <v>6</v>
      </c>
      <c r="D1983" s="878">
        <v>4</v>
      </c>
      <c r="E1983" s="878">
        <v>5</v>
      </c>
      <c r="F1983" s="1072">
        <v>6</v>
      </c>
      <c r="G1983" s="957">
        <v>9</v>
      </c>
      <c r="H1983" s="1220">
        <v>9</v>
      </c>
      <c r="I1983" s="940">
        <v>6</v>
      </c>
      <c r="J1983" s="884">
        <v>5</v>
      </c>
      <c r="K1983" s="1326">
        <v>19</v>
      </c>
      <c r="L1983" s="907">
        <v>12</v>
      </c>
      <c r="M1983" s="1039">
        <v>13</v>
      </c>
      <c r="N1983" s="1410">
        <v>15</v>
      </c>
      <c r="O1983" s="962">
        <v>16</v>
      </c>
      <c r="P1983" s="1311">
        <v>17</v>
      </c>
      <c r="Q1983" s="981">
        <v>18</v>
      </c>
      <c r="R1983" s="1270">
        <v>19</v>
      </c>
      <c r="S1983" s="1509">
        <v>7</v>
      </c>
      <c r="T1983" s="1615">
        <v>5</v>
      </c>
      <c r="U1983" s="1622">
        <v>4</v>
      </c>
      <c r="V1983" s="1617">
        <v>5</v>
      </c>
      <c r="W1983" s="1417">
        <v>11</v>
      </c>
      <c r="X1983" s="1319">
        <v>15</v>
      </c>
      <c r="Y1983" s="1280">
        <v>13</v>
      </c>
      <c r="Z1983" s="1383">
        <v>10</v>
      </c>
      <c r="AA1983" s="878"/>
      <c r="AB1983" s="878"/>
      <c r="AC1983" s="878"/>
      <c r="AD1983" s="878"/>
      <c r="AE1983" s="878"/>
      <c r="AF1983" s="878"/>
      <c r="AG1983" s="878"/>
      <c r="AH1983" s="878"/>
      <c r="AI1983" s="878"/>
      <c r="AJ1983" s="878"/>
      <c r="AK1983" s="878"/>
      <c r="AL1983" s="878"/>
      <c r="AM1983" s="878"/>
      <c r="AN1983" s="1025">
        <v>7</v>
      </c>
      <c r="AO1983" s="1299">
        <v>13</v>
      </c>
      <c r="AP1983" s="878"/>
    </row>
    <row r="1984" spans="1:42" x14ac:dyDescent="0.3">
      <c r="A1984" s="1685">
        <v>44731</v>
      </c>
      <c r="B1984" s="955" t="s">
        <v>169</v>
      </c>
      <c r="C1984" s="932">
        <v>7</v>
      </c>
      <c r="D1984" s="1123">
        <v>8</v>
      </c>
      <c r="E1984" s="1123">
        <v>8</v>
      </c>
      <c r="F1984" s="1065">
        <v>7</v>
      </c>
      <c r="G1984" s="912">
        <v>9</v>
      </c>
      <c r="H1984" s="911">
        <v>8</v>
      </c>
      <c r="I1984" s="878">
        <v>3</v>
      </c>
      <c r="J1984" s="878">
        <v>3</v>
      </c>
      <c r="K1984" s="1267">
        <v>24</v>
      </c>
      <c r="L1984" s="1506">
        <v>27</v>
      </c>
      <c r="M1984" s="1624">
        <v>30</v>
      </c>
      <c r="N1984" s="1542">
        <v>28</v>
      </c>
      <c r="O1984" s="914">
        <v>19</v>
      </c>
      <c r="P1984" s="980">
        <v>14</v>
      </c>
      <c r="Q1984" s="878">
        <v>4</v>
      </c>
      <c r="R1984" s="878">
        <v>4</v>
      </c>
      <c r="S1984" s="1424">
        <v>9</v>
      </c>
      <c r="T1984" s="1440">
        <v>8</v>
      </c>
      <c r="U1984" s="1452">
        <v>8</v>
      </c>
      <c r="V1984" s="1486">
        <v>8</v>
      </c>
      <c r="W1984" s="1259">
        <v>14</v>
      </c>
      <c r="X1984" s="1246">
        <v>17</v>
      </c>
      <c r="Y1984" s="1278">
        <v>13</v>
      </c>
      <c r="Z1984" s="1390">
        <v>11</v>
      </c>
      <c r="AA1984" s="878"/>
      <c r="AB1984" s="878"/>
      <c r="AC1984" s="878"/>
      <c r="AD1984" s="878"/>
      <c r="AE1984" s="878"/>
      <c r="AF1984" s="878"/>
      <c r="AG1984" s="878"/>
      <c r="AH1984" s="878"/>
      <c r="AI1984" s="953">
        <v>100</v>
      </c>
      <c r="AJ1984" s="953">
        <v>100</v>
      </c>
      <c r="AK1984" s="1540">
        <v>68</v>
      </c>
      <c r="AL1984" s="953">
        <v>100</v>
      </c>
      <c r="AM1984" s="1495">
        <v>11</v>
      </c>
      <c r="AN1984" s="953">
        <v>100</v>
      </c>
      <c r="AO1984" s="878"/>
      <c r="AP1984" s="952">
        <v>100</v>
      </c>
    </row>
    <row r="1985" spans="1:42" x14ac:dyDescent="0.3">
      <c r="A1985" s="1685">
        <v>44732</v>
      </c>
      <c r="B1985" s="877" t="s">
        <v>170</v>
      </c>
      <c r="C1985" s="878">
        <v>2</v>
      </c>
      <c r="D1985" s="878">
        <v>2</v>
      </c>
      <c r="E1985" s="878">
        <v>2</v>
      </c>
      <c r="F1985" s="878">
        <v>3</v>
      </c>
      <c r="G1985" s="878">
        <v>4</v>
      </c>
      <c r="H1985" s="1112">
        <v>6</v>
      </c>
      <c r="I1985" s="1133">
        <v>5</v>
      </c>
      <c r="J1985" s="878">
        <v>3</v>
      </c>
      <c r="K1985" s="878">
        <v>2</v>
      </c>
      <c r="L1985" s="878">
        <v>3</v>
      </c>
      <c r="M1985" s="878">
        <v>3</v>
      </c>
      <c r="N1985" s="878">
        <v>3</v>
      </c>
      <c r="O1985" s="1079">
        <v>7</v>
      </c>
      <c r="P1985" s="1065">
        <v>7</v>
      </c>
      <c r="Q1985" s="899">
        <v>9</v>
      </c>
      <c r="R1985" s="1094">
        <v>8</v>
      </c>
      <c r="S1985" s="1402">
        <v>10</v>
      </c>
      <c r="T1985" s="1423">
        <v>9</v>
      </c>
      <c r="U1985" s="1441">
        <v>8</v>
      </c>
      <c r="V1985" s="1454">
        <v>8</v>
      </c>
      <c r="W1985" s="1363">
        <v>14</v>
      </c>
      <c r="X1985" s="1264">
        <v>16</v>
      </c>
      <c r="Y1985" s="1430">
        <v>12</v>
      </c>
      <c r="Z1985" s="1400">
        <v>11</v>
      </c>
      <c r="AA1985" s="878"/>
      <c r="AB1985" s="878"/>
      <c r="AC1985" s="878"/>
      <c r="AD1985" s="878"/>
      <c r="AE1985" s="878"/>
      <c r="AF1985" s="878"/>
      <c r="AG1985" s="878"/>
      <c r="AH1985" s="878"/>
      <c r="AI1985" s="953">
        <v>100</v>
      </c>
      <c r="AJ1985" s="953">
        <v>100</v>
      </c>
      <c r="AK1985" s="953">
        <v>100</v>
      </c>
      <c r="AL1985" s="1339">
        <v>18</v>
      </c>
      <c r="AM1985" s="1298">
        <v>16</v>
      </c>
      <c r="AN1985" s="953">
        <v>100</v>
      </c>
      <c r="AO1985" s="953">
        <v>100</v>
      </c>
      <c r="AP1985" s="953">
        <v>100</v>
      </c>
    </row>
    <row r="1986" spans="1:42" x14ac:dyDescent="0.3">
      <c r="A1986" s="1685">
        <v>44733</v>
      </c>
      <c r="B1986" s="877" t="s">
        <v>171</v>
      </c>
      <c r="C1986" s="878">
        <v>3</v>
      </c>
      <c r="D1986" s="878">
        <v>1</v>
      </c>
      <c r="E1986" s="878">
        <v>4</v>
      </c>
      <c r="F1986" s="878">
        <v>5</v>
      </c>
      <c r="G1986" s="1111">
        <v>10</v>
      </c>
      <c r="H1986" s="1097">
        <v>10</v>
      </c>
      <c r="I1986" s="882">
        <v>11</v>
      </c>
      <c r="J1986" s="881">
        <v>11</v>
      </c>
      <c r="K1986" s="902">
        <v>9</v>
      </c>
      <c r="L1986" s="878">
        <v>2</v>
      </c>
      <c r="M1986" s="879">
        <v>7</v>
      </c>
      <c r="N1986" s="1266">
        <v>13</v>
      </c>
      <c r="O1986" s="962">
        <v>16</v>
      </c>
      <c r="P1986" s="1113">
        <v>16</v>
      </c>
      <c r="Q1986" s="1063">
        <v>17</v>
      </c>
      <c r="R1986" s="1221">
        <v>20</v>
      </c>
      <c r="S1986" s="1379">
        <v>11</v>
      </c>
      <c r="T1986" s="1378">
        <v>11</v>
      </c>
      <c r="U1986" s="1376">
        <v>11</v>
      </c>
      <c r="V1986" s="1431">
        <v>10</v>
      </c>
      <c r="W1986" s="1284">
        <v>14</v>
      </c>
      <c r="X1986" s="1256">
        <v>15</v>
      </c>
      <c r="Y1986" s="1278">
        <v>13</v>
      </c>
      <c r="Z1986" s="1400">
        <v>11</v>
      </c>
      <c r="AA1986" s="878"/>
      <c r="AB1986" s="878"/>
      <c r="AC1986" s="878"/>
      <c r="AD1986" s="878"/>
      <c r="AE1986" s="878"/>
      <c r="AF1986" s="878"/>
      <c r="AG1986" s="878"/>
      <c r="AH1986" s="878"/>
      <c r="AI1986" s="953">
        <v>100</v>
      </c>
      <c r="AJ1986" s="953">
        <v>100</v>
      </c>
      <c r="AK1986" s="1531">
        <v>58</v>
      </c>
      <c r="AL1986" s="1071">
        <v>5</v>
      </c>
      <c r="AM1986" s="1189">
        <v>8</v>
      </c>
      <c r="AN1986" s="953">
        <v>100</v>
      </c>
      <c r="AO1986" s="953">
        <v>100</v>
      </c>
      <c r="AP1986" s="953">
        <v>100</v>
      </c>
    </row>
    <row r="1987" spans="1:42" x14ac:dyDescent="0.3">
      <c r="A1987" s="1685">
        <v>44734</v>
      </c>
      <c r="B1987" s="877" t="s">
        <v>172</v>
      </c>
      <c r="C1987" s="963">
        <v>11</v>
      </c>
      <c r="D1987" s="912">
        <v>9</v>
      </c>
      <c r="E1987" s="912">
        <v>9</v>
      </c>
      <c r="F1987" s="1220">
        <v>9</v>
      </c>
      <c r="G1987" s="904">
        <v>11</v>
      </c>
      <c r="H1987" s="963">
        <v>11</v>
      </c>
      <c r="I1987" s="1220">
        <v>9</v>
      </c>
      <c r="J1987" s="1111">
        <v>10</v>
      </c>
      <c r="K1987" s="1309">
        <v>22</v>
      </c>
      <c r="L1987" s="1353">
        <v>21</v>
      </c>
      <c r="M1987" s="1225">
        <v>20</v>
      </c>
      <c r="N1987" s="1315">
        <v>20</v>
      </c>
      <c r="O1987" s="936">
        <v>17</v>
      </c>
      <c r="P1987" s="1410">
        <v>15</v>
      </c>
      <c r="Q1987" s="1082">
        <v>14</v>
      </c>
      <c r="R1987" s="1004">
        <v>16</v>
      </c>
      <c r="S1987" s="1442">
        <v>9</v>
      </c>
      <c r="T1987" s="1452">
        <v>8</v>
      </c>
      <c r="U1987" s="1453">
        <v>7</v>
      </c>
      <c r="V1987" s="1518">
        <v>7</v>
      </c>
      <c r="W1987" s="1385">
        <v>9</v>
      </c>
      <c r="X1987" s="1402">
        <v>10</v>
      </c>
      <c r="Y1987" s="1432">
        <v>9</v>
      </c>
      <c r="Z1987" s="1442">
        <v>9</v>
      </c>
      <c r="AA1987" s="878"/>
      <c r="AB1987" s="878"/>
      <c r="AC1987" s="878"/>
      <c r="AD1987" s="878"/>
      <c r="AE1987" s="878"/>
      <c r="AF1987" s="878"/>
      <c r="AG1987" s="878"/>
      <c r="AH1987" s="878"/>
      <c r="AI1987" s="953">
        <v>100</v>
      </c>
      <c r="AJ1987" s="953">
        <v>100</v>
      </c>
      <c r="AK1987" s="953">
        <v>100</v>
      </c>
      <c r="AL1987" s="953">
        <v>100</v>
      </c>
      <c r="AM1987" s="953">
        <v>100</v>
      </c>
      <c r="AN1987" s="953">
        <v>100</v>
      </c>
      <c r="AO1987" s="953">
        <v>100</v>
      </c>
      <c r="AP1987" s="953">
        <v>100</v>
      </c>
    </row>
    <row r="1988" spans="1:42" x14ac:dyDescent="0.3">
      <c r="A1988" s="1685">
        <v>44735</v>
      </c>
      <c r="B1988" s="877" t="s">
        <v>173</v>
      </c>
      <c r="C1988" s="1094">
        <v>8</v>
      </c>
      <c r="D1988" s="1073">
        <v>8</v>
      </c>
      <c r="E1988" s="1112">
        <v>6</v>
      </c>
      <c r="F1988" s="932">
        <v>7</v>
      </c>
      <c r="G1988" s="941">
        <v>7</v>
      </c>
      <c r="H1988" s="885">
        <v>6</v>
      </c>
      <c r="I1988" s="878">
        <v>5</v>
      </c>
      <c r="J1988" s="878">
        <v>5</v>
      </c>
      <c r="K1988" s="1410">
        <v>15</v>
      </c>
      <c r="L1988" s="1085">
        <v>12</v>
      </c>
      <c r="M1988" s="907">
        <v>12</v>
      </c>
      <c r="N1988" s="907">
        <v>12</v>
      </c>
      <c r="O1988" s="879">
        <v>7</v>
      </c>
      <c r="P1988" s="901">
        <v>6</v>
      </c>
      <c r="Q1988" s="1060">
        <v>6</v>
      </c>
      <c r="R1988" s="883">
        <v>7</v>
      </c>
      <c r="S1988" s="1385">
        <v>9</v>
      </c>
      <c r="T1988" s="1451">
        <v>9</v>
      </c>
      <c r="U1988" s="1447">
        <v>7</v>
      </c>
      <c r="V1988" s="1493">
        <v>8</v>
      </c>
      <c r="W1988" s="1385">
        <v>9</v>
      </c>
      <c r="X1988" s="1401">
        <v>10</v>
      </c>
      <c r="Y1988" s="1450">
        <v>10</v>
      </c>
      <c r="Z1988" s="1383">
        <v>10</v>
      </c>
      <c r="AA1988" s="878"/>
      <c r="AB1988" s="878"/>
      <c r="AC1988" s="878"/>
      <c r="AD1988" s="878"/>
      <c r="AE1988" s="878"/>
      <c r="AF1988" s="878"/>
      <c r="AG1988" s="878"/>
      <c r="AH1988" s="878"/>
      <c r="AI1988" s="953">
        <v>100</v>
      </c>
      <c r="AJ1988" s="953">
        <v>100</v>
      </c>
      <c r="AK1988" s="1405">
        <v>84</v>
      </c>
      <c r="AL1988" s="953">
        <v>100</v>
      </c>
      <c r="AM1988" s="953">
        <v>100</v>
      </c>
      <c r="AN1988" s="1527">
        <v>72</v>
      </c>
      <c r="AO1988" s="953">
        <v>100</v>
      </c>
      <c r="AP1988" s="953">
        <v>100</v>
      </c>
    </row>
    <row r="1989" spans="1:42" x14ac:dyDescent="0.3">
      <c r="A1989" s="1685">
        <v>44736</v>
      </c>
      <c r="B1989" s="877" t="s">
        <v>174</v>
      </c>
      <c r="C1989" s="878">
        <v>5</v>
      </c>
      <c r="D1989" s="878">
        <v>4</v>
      </c>
      <c r="E1989" s="878">
        <v>4</v>
      </c>
      <c r="F1989" s="979">
        <v>6</v>
      </c>
      <c r="G1989" s="956">
        <v>7</v>
      </c>
      <c r="H1989" s="883">
        <v>7</v>
      </c>
      <c r="I1989" s="878">
        <v>5</v>
      </c>
      <c r="J1989" s="878">
        <v>4</v>
      </c>
      <c r="K1989" s="902">
        <v>9</v>
      </c>
      <c r="L1989" s="1080">
        <v>8</v>
      </c>
      <c r="M1989" s="1094">
        <v>8</v>
      </c>
      <c r="N1989" s="1033">
        <v>13</v>
      </c>
      <c r="O1989" s="882">
        <v>11</v>
      </c>
      <c r="P1989" s="933">
        <v>10</v>
      </c>
      <c r="Q1989" s="1080">
        <v>8</v>
      </c>
      <c r="R1989" s="934">
        <v>11</v>
      </c>
      <c r="S1989" s="1383">
        <v>10</v>
      </c>
      <c r="T1989" s="1402">
        <v>10</v>
      </c>
      <c r="U1989" s="1383">
        <v>10</v>
      </c>
      <c r="V1989" s="1442">
        <v>9</v>
      </c>
      <c r="W1989" s="1450">
        <v>10</v>
      </c>
      <c r="X1989" s="1431">
        <v>10</v>
      </c>
      <c r="Y1989" s="1402">
        <v>10</v>
      </c>
      <c r="Z1989" s="1446">
        <v>9</v>
      </c>
      <c r="AA1989" s="878"/>
      <c r="AB1989" s="878"/>
      <c r="AC1989" s="878"/>
      <c r="AD1989" s="878"/>
      <c r="AE1989" s="878"/>
      <c r="AF1989" s="1054">
        <v>0.1</v>
      </c>
      <c r="AG1989" s="878"/>
      <c r="AH1989" s="878"/>
      <c r="AI1989" s="953">
        <v>100</v>
      </c>
      <c r="AJ1989" s="953">
        <v>100</v>
      </c>
      <c r="AK1989" s="953">
        <v>100</v>
      </c>
      <c r="AL1989" s="953">
        <v>100</v>
      </c>
      <c r="AM1989" s="953">
        <v>100</v>
      </c>
      <c r="AN1989" s="953">
        <v>100</v>
      </c>
      <c r="AO1989" s="953">
        <v>100</v>
      </c>
      <c r="AP1989" s="953">
        <v>100</v>
      </c>
    </row>
    <row r="1990" spans="1:42" x14ac:dyDescent="0.3">
      <c r="A1990" s="1685">
        <v>44737</v>
      </c>
      <c r="B1990" s="955" t="s">
        <v>175</v>
      </c>
      <c r="C1990" s="901">
        <v>6</v>
      </c>
      <c r="D1990" s="878">
        <v>5</v>
      </c>
      <c r="E1990" s="939">
        <v>5</v>
      </c>
      <c r="F1990" s="878">
        <v>4</v>
      </c>
      <c r="G1990" s="878">
        <v>4</v>
      </c>
      <c r="H1990" s="878">
        <v>5</v>
      </c>
      <c r="I1990" s="878">
        <v>5</v>
      </c>
      <c r="J1990" s="878">
        <v>4</v>
      </c>
      <c r="K1990" s="1028">
        <v>12</v>
      </c>
      <c r="L1990" s="1085">
        <v>12</v>
      </c>
      <c r="M1990" s="1159">
        <v>13</v>
      </c>
      <c r="N1990" s="912">
        <v>9</v>
      </c>
      <c r="O1990" s="929">
        <v>6</v>
      </c>
      <c r="P1990" s="931">
        <v>6</v>
      </c>
      <c r="Q1990" s="1027">
        <v>9</v>
      </c>
      <c r="R1990" s="1220">
        <v>9</v>
      </c>
      <c r="S1990" s="1455">
        <v>8</v>
      </c>
      <c r="T1990" s="1465">
        <v>7</v>
      </c>
      <c r="U1990" s="1497">
        <v>6</v>
      </c>
      <c r="V1990" s="1485">
        <v>6</v>
      </c>
      <c r="W1990" s="1442">
        <v>9</v>
      </c>
      <c r="X1990" s="1431">
        <v>10</v>
      </c>
      <c r="Y1990" s="1385">
        <v>9</v>
      </c>
      <c r="Z1990" s="1469">
        <v>9</v>
      </c>
      <c r="AA1990" s="878"/>
      <c r="AB1990" s="878"/>
      <c r="AC1990" s="878"/>
      <c r="AD1990" s="878"/>
      <c r="AE1990" s="878"/>
      <c r="AF1990" s="878"/>
      <c r="AG1990" s="878"/>
      <c r="AH1990" s="878"/>
      <c r="AI1990" s="953">
        <v>100</v>
      </c>
      <c r="AJ1990" s="953">
        <v>100</v>
      </c>
      <c r="AK1990" s="953">
        <v>100</v>
      </c>
      <c r="AL1990" s="953">
        <v>100</v>
      </c>
      <c r="AM1990" s="953">
        <v>100</v>
      </c>
      <c r="AN1990" s="953">
        <v>100</v>
      </c>
      <c r="AO1990" s="953">
        <v>100</v>
      </c>
      <c r="AP1990" s="953">
        <v>100</v>
      </c>
    </row>
    <row r="1991" spans="1:42" x14ac:dyDescent="0.3">
      <c r="A1991" s="1685">
        <v>44738</v>
      </c>
      <c r="B1991" s="955" t="s">
        <v>176</v>
      </c>
      <c r="C1991" s="878">
        <v>4</v>
      </c>
      <c r="D1991" s="878">
        <v>4</v>
      </c>
      <c r="E1991" s="878">
        <v>5</v>
      </c>
      <c r="F1991" s="878">
        <v>5</v>
      </c>
      <c r="G1991" s="1060">
        <v>6</v>
      </c>
      <c r="H1991" s="956">
        <v>7</v>
      </c>
      <c r="I1991" s="878">
        <v>4</v>
      </c>
      <c r="J1991" s="900">
        <v>6</v>
      </c>
      <c r="K1991" s="902">
        <v>9</v>
      </c>
      <c r="L1991" s="1220">
        <v>9</v>
      </c>
      <c r="M1991" s="1001">
        <v>10</v>
      </c>
      <c r="N1991" s="1180">
        <v>11</v>
      </c>
      <c r="O1991" s="1097">
        <v>10</v>
      </c>
      <c r="P1991" s="912">
        <v>9</v>
      </c>
      <c r="Q1991" s="1097">
        <v>10</v>
      </c>
      <c r="R1991" s="1085">
        <v>12</v>
      </c>
      <c r="S1991" s="1440">
        <v>8</v>
      </c>
      <c r="T1991" s="1493">
        <v>8</v>
      </c>
      <c r="U1991" s="1503">
        <v>7</v>
      </c>
      <c r="V1991" s="1471">
        <v>8</v>
      </c>
      <c r="W1991" s="1431">
        <v>10</v>
      </c>
      <c r="X1991" s="1375">
        <v>11</v>
      </c>
      <c r="Y1991" s="1382">
        <v>10</v>
      </c>
      <c r="Z1991" s="1431">
        <v>10</v>
      </c>
      <c r="AA1991" s="878"/>
      <c r="AB1991" s="878"/>
      <c r="AC1991" s="878"/>
      <c r="AD1991" s="878"/>
      <c r="AE1991" s="878"/>
      <c r="AF1991" s="878"/>
      <c r="AG1991" s="878"/>
      <c r="AH1991" s="878"/>
      <c r="AI1991" s="953">
        <v>100</v>
      </c>
      <c r="AJ1991" s="953">
        <v>100</v>
      </c>
      <c r="AK1991" s="953">
        <v>100</v>
      </c>
      <c r="AL1991" s="953">
        <v>100</v>
      </c>
      <c r="AM1991" s="953">
        <v>100</v>
      </c>
      <c r="AN1991" s="953">
        <v>100</v>
      </c>
      <c r="AO1991" s="953">
        <v>100</v>
      </c>
      <c r="AP1991" s="953">
        <v>100</v>
      </c>
    </row>
    <row r="1992" spans="1:42" x14ac:dyDescent="0.3">
      <c r="A1992" s="1685">
        <v>44739</v>
      </c>
      <c r="B1992" s="877" t="s">
        <v>177</v>
      </c>
      <c r="C1992" s="878">
        <v>5</v>
      </c>
      <c r="D1992" s="878">
        <v>2</v>
      </c>
      <c r="E1992" s="878">
        <v>3</v>
      </c>
      <c r="F1992" s="878">
        <v>2</v>
      </c>
      <c r="G1992" s="878">
        <v>3</v>
      </c>
      <c r="H1992" s="878">
        <v>3</v>
      </c>
      <c r="I1992" s="878">
        <v>1</v>
      </c>
      <c r="J1992" s="878">
        <v>5</v>
      </c>
      <c r="K1992" s="959">
        <v>14</v>
      </c>
      <c r="L1992" s="912">
        <v>9</v>
      </c>
      <c r="M1992" s="1080">
        <v>8</v>
      </c>
      <c r="N1992" s="940">
        <v>6</v>
      </c>
      <c r="O1992" s="929">
        <v>6</v>
      </c>
      <c r="P1992" s="878">
        <v>4</v>
      </c>
      <c r="Q1992" s="878">
        <v>1</v>
      </c>
      <c r="R1992" s="941">
        <v>7</v>
      </c>
      <c r="S1992" s="1383">
        <v>10</v>
      </c>
      <c r="T1992" s="1385">
        <v>9</v>
      </c>
      <c r="U1992" s="1446">
        <v>9</v>
      </c>
      <c r="V1992" s="1432">
        <v>9</v>
      </c>
      <c r="W1992" s="1379">
        <v>11</v>
      </c>
      <c r="X1992" s="1317">
        <v>12</v>
      </c>
      <c r="Y1992" s="1375">
        <v>11</v>
      </c>
      <c r="Z1992" s="1376">
        <v>11</v>
      </c>
      <c r="AA1992" s="878"/>
      <c r="AB1992" s="878"/>
      <c r="AC1992" s="878"/>
      <c r="AD1992" s="878"/>
      <c r="AE1992" s="878"/>
      <c r="AF1992" s="878"/>
      <c r="AG1992" s="878"/>
      <c r="AH1992" s="878"/>
      <c r="AI1992" s="953">
        <v>100</v>
      </c>
      <c r="AJ1992" s="953">
        <v>100</v>
      </c>
      <c r="AK1992" s="953">
        <v>100</v>
      </c>
      <c r="AL1992" s="953">
        <v>100</v>
      </c>
      <c r="AM1992" s="953">
        <v>100</v>
      </c>
      <c r="AN1992" s="953">
        <v>100</v>
      </c>
      <c r="AO1992" s="953">
        <v>100</v>
      </c>
      <c r="AP1992" s="953">
        <v>100</v>
      </c>
    </row>
    <row r="1993" spans="1:42" x14ac:dyDescent="0.3">
      <c r="A1993" s="1685">
        <v>44740</v>
      </c>
      <c r="B1993" s="877" t="s">
        <v>178</v>
      </c>
      <c r="C1993" s="878">
        <v>3</v>
      </c>
      <c r="D1993" s="878">
        <v>4</v>
      </c>
      <c r="E1993" s="878">
        <v>4</v>
      </c>
      <c r="F1993" s="878">
        <v>4</v>
      </c>
      <c r="G1993" s="1073">
        <v>8</v>
      </c>
      <c r="H1993" s="1220">
        <v>9</v>
      </c>
      <c r="I1993" s="878">
        <v>3</v>
      </c>
      <c r="J1993" s="878">
        <v>3</v>
      </c>
      <c r="K1993" s="929">
        <v>6</v>
      </c>
      <c r="L1993" s="1410">
        <v>15</v>
      </c>
      <c r="M1993" s="909">
        <v>12</v>
      </c>
      <c r="N1993" s="882">
        <v>11</v>
      </c>
      <c r="O1993" s="935">
        <v>15</v>
      </c>
      <c r="P1993" s="961">
        <v>18</v>
      </c>
      <c r="Q1993" s="878">
        <v>4</v>
      </c>
      <c r="R1993" s="878">
        <v>4</v>
      </c>
      <c r="S1993" s="1383">
        <v>10</v>
      </c>
      <c r="T1993" s="1418">
        <v>10</v>
      </c>
      <c r="U1993" s="1423">
        <v>9</v>
      </c>
      <c r="V1993" s="1418">
        <v>10</v>
      </c>
      <c r="W1993" s="1277">
        <v>15</v>
      </c>
      <c r="X1993" s="1274">
        <v>16</v>
      </c>
      <c r="Y1993" s="1322">
        <v>13</v>
      </c>
      <c r="Z1993" s="1378">
        <v>11</v>
      </c>
      <c r="AA1993" s="878"/>
      <c r="AB1993" s="878"/>
      <c r="AC1993" s="878"/>
      <c r="AD1993" s="878"/>
      <c r="AE1993" s="878"/>
      <c r="AF1993" s="878"/>
      <c r="AG1993" s="878"/>
      <c r="AH1993" s="878"/>
      <c r="AI1993" s="953">
        <v>100</v>
      </c>
      <c r="AJ1993" s="953">
        <v>100</v>
      </c>
      <c r="AK1993" s="953">
        <v>100</v>
      </c>
      <c r="AL1993" s="953">
        <v>100</v>
      </c>
      <c r="AM1993" s="953">
        <v>100</v>
      </c>
      <c r="AN1993" s="953">
        <v>100</v>
      </c>
      <c r="AO1993" s="953">
        <v>100</v>
      </c>
      <c r="AP1993" s="878"/>
    </row>
    <row r="1994" spans="1:42" x14ac:dyDescent="0.3">
      <c r="A1994" s="1685">
        <v>44741</v>
      </c>
      <c r="B1994" s="877" t="s">
        <v>179</v>
      </c>
      <c r="C1994" s="878">
        <v>5</v>
      </c>
      <c r="D1994" s="878">
        <v>4</v>
      </c>
      <c r="E1994" s="1112">
        <v>6</v>
      </c>
      <c r="F1994" s="964">
        <v>5</v>
      </c>
      <c r="G1994" s="1080">
        <v>8</v>
      </c>
      <c r="H1994" s="1027">
        <v>9</v>
      </c>
      <c r="I1994" s="1002">
        <v>9</v>
      </c>
      <c r="J1994" s="1072">
        <v>6</v>
      </c>
      <c r="K1994" s="880">
        <v>8</v>
      </c>
      <c r="L1994" s="1030">
        <v>13</v>
      </c>
      <c r="M1994" s="1488">
        <v>21</v>
      </c>
      <c r="N1994" s="888">
        <v>19</v>
      </c>
      <c r="O1994" s="1038">
        <v>15</v>
      </c>
      <c r="P1994" s="1096">
        <v>16</v>
      </c>
      <c r="Q1994" s="905">
        <v>20</v>
      </c>
      <c r="R1994" s="905">
        <v>20</v>
      </c>
      <c r="S1994" s="1383">
        <v>10</v>
      </c>
      <c r="T1994" s="1469">
        <v>9</v>
      </c>
      <c r="U1994" s="1445">
        <v>8</v>
      </c>
      <c r="V1994" s="1444">
        <v>9</v>
      </c>
      <c r="W1994" s="1255">
        <v>16</v>
      </c>
      <c r="X1994" s="1117">
        <v>20</v>
      </c>
      <c r="Y1994" s="1247">
        <v>16</v>
      </c>
      <c r="Z1994" s="1416">
        <v>13</v>
      </c>
      <c r="AA1994" s="878"/>
      <c r="AB1994" s="878"/>
      <c r="AC1994" s="878"/>
      <c r="AD1994" s="878"/>
      <c r="AE1994" s="878"/>
      <c r="AF1994" s="878"/>
      <c r="AG1994" s="878"/>
      <c r="AH1994" s="878"/>
      <c r="AI1994" s="1071">
        <v>5</v>
      </c>
      <c r="AJ1994" s="878"/>
      <c r="AK1994" s="878"/>
      <c r="AL1994" s="878"/>
      <c r="AM1994" s="1260">
        <v>10</v>
      </c>
      <c r="AN1994" s="977">
        <v>14</v>
      </c>
      <c r="AO1994" s="953">
        <v>100</v>
      </c>
      <c r="AP1994" s="953">
        <v>100</v>
      </c>
    </row>
    <row r="1995" spans="1:42" x14ac:dyDescent="0.3">
      <c r="A1995" s="1685">
        <v>44742</v>
      </c>
      <c r="B1995" s="877" t="s">
        <v>180</v>
      </c>
      <c r="C1995" s="878">
        <v>5</v>
      </c>
      <c r="D1995" s="878">
        <v>4</v>
      </c>
      <c r="E1995" s="878">
        <v>4</v>
      </c>
      <c r="F1995" s="878">
        <v>3</v>
      </c>
      <c r="G1995" s="1133">
        <v>5</v>
      </c>
      <c r="H1995" s="878">
        <v>3</v>
      </c>
      <c r="I1995" s="878">
        <v>4</v>
      </c>
      <c r="J1995" s="878">
        <v>3</v>
      </c>
      <c r="K1995" s="942">
        <v>19</v>
      </c>
      <c r="L1995" s="939">
        <v>5</v>
      </c>
      <c r="M1995" s="1134">
        <v>12</v>
      </c>
      <c r="N1995" s="1266">
        <v>13</v>
      </c>
      <c r="O1995" s="1027">
        <v>9</v>
      </c>
      <c r="P1995" s="878">
        <v>5</v>
      </c>
      <c r="Q1995" s="941">
        <v>7</v>
      </c>
      <c r="R1995" s="878">
        <v>4</v>
      </c>
      <c r="S1995" s="1425">
        <v>11</v>
      </c>
      <c r="T1995" s="1376">
        <v>11</v>
      </c>
      <c r="U1995" s="1402">
        <v>10</v>
      </c>
      <c r="V1995" s="1383">
        <v>10</v>
      </c>
      <c r="W1995" s="1257">
        <v>15</v>
      </c>
      <c r="X1995" s="1263">
        <v>16</v>
      </c>
      <c r="Y1995" s="1317">
        <v>12</v>
      </c>
      <c r="Z1995" s="1382">
        <v>10</v>
      </c>
      <c r="AA1995" s="878"/>
      <c r="AB1995" s="878"/>
      <c r="AC1995" s="878"/>
      <c r="AD1995" s="878"/>
      <c r="AE1995" s="878"/>
      <c r="AF1995" s="878"/>
      <c r="AG1995" s="878"/>
      <c r="AH1995" s="878"/>
      <c r="AI1995" s="953">
        <v>100</v>
      </c>
      <c r="AJ1995" s="953">
        <v>100</v>
      </c>
      <c r="AK1995" s="1333">
        <v>10</v>
      </c>
      <c r="AL1995" s="1333">
        <v>10</v>
      </c>
      <c r="AM1995" s="1071">
        <v>6</v>
      </c>
      <c r="AN1995" s="1071">
        <v>5</v>
      </c>
      <c r="AO1995" s="1025">
        <v>6</v>
      </c>
      <c r="AP1995" s="953">
        <v>100</v>
      </c>
    </row>
    <row r="1996" spans="1:42" x14ac:dyDescent="0.3">
      <c r="A1996" s="1685">
        <v>44743</v>
      </c>
      <c r="B1996" s="877" t="s">
        <v>181</v>
      </c>
      <c r="C1996" s="878">
        <v>5</v>
      </c>
      <c r="D1996" s="1060">
        <v>6</v>
      </c>
      <c r="E1996" s="979">
        <v>6</v>
      </c>
      <c r="F1996" s="928">
        <v>8</v>
      </c>
      <c r="G1996" s="882">
        <v>11</v>
      </c>
      <c r="H1996" s="956">
        <v>7</v>
      </c>
      <c r="I1996" s="878">
        <v>2</v>
      </c>
      <c r="J1996" s="878">
        <v>3</v>
      </c>
      <c r="K1996" s="1410">
        <v>15</v>
      </c>
      <c r="L1996" s="1197">
        <v>20</v>
      </c>
      <c r="M1996" s="1554">
        <v>26</v>
      </c>
      <c r="N1996" s="1606">
        <v>30</v>
      </c>
      <c r="O1996" s="1343">
        <v>23</v>
      </c>
      <c r="P1996" s="1081">
        <v>17</v>
      </c>
      <c r="Q1996" s="1220">
        <v>9</v>
      </c>
      <c r="R1996" s="1094">
        <v>8</v>
      </c>
      <c r="S1996" s="1442">
        <v>9</v>
      </c>
      <c r="T1996" s="1441">
        <v>8</v>
      </c>
      <c r="U1996" s="1494">
        <v>7</v>
      </c>
      <c r="V1996" s="1440">
        <v>8</v>
      </c>
      <c r="W1996" s="1259">
        <v>14</v>
      </c>
      <c r="X1996" s="1363">
        <v>14</v>
      </c>
      <c r="Y1996" s="1318">
        <v>12</v>
      </c>
      <c r="Z1996" s="1375">
        <v>11</v>
      </c>
      <c r="AA1996" s="878"/>
      <c r="AB1996" s="878"/>
      <c r="AC1996" s="878"/>
      <c r="AD1996" s="878"/>
      <c r="AE1996" s="878"/>
      <c r="AF1996" s="878"/>
      <c r="AG1996" s="1121">
        <v>0.6</v>
      </c>
      <c r="AH1996" s="1054">
        <v>0.1</v>
      </c>
      <c r="AI1996" s="1189">
        <v>7</v>
      </c>
      <c r="AJ1996" s="878"/>
      <c r="AK1996" s="878"/>
      <c r="AL1996" s="878"/>
      <c r="AM1996" s="1209">
        <v>26</v>
      </c>
      <c r="AN1996" s="953">
        <v>100</v>
      </c>
      <c r="AO1996" s="953">
        <v>100</v>
      </c>
      <c r="AP1996" s="953">
        <v>100</v>
      </c>
    </row>
    <row r="1997" spans="1:42" x14ac:dyDescent="0.3">
      <c r="A1997" s="1685">
        <v>44744</v>
      </c>
      <c r="B1997" s="955" t="s">
        <v>182</v>
      </c>
      <c r="C1997" s="878">
        <v>4</v>
      </c>
      <c r="D1997" s="878">
        <v>5</v>
      </c>
      <c r="E1997" s="929">
        <v>6</v>
      </c>
      <c r="F1997" s="878">
        <v>5</v>
      </c>
      <c r="G1997" s="1079">
        <v>7</v>
      </c>
      <c r="H1997" s="940">
        <v>6</v>
      </c>
      <c r="I1997" s="878">
        <v>3</v>
      </c>
      <c r="J1997" s="878">
        <v>2</v>
      </c>
      <c r="K1997" s="899">
        <v>9</v>
      </c>
      <c r="L1997" s="914">
        <v>19</v>
      </c>
      <c r="M1997" s="1629">
        <v>29</v>
      </c>
      <c r="N1997" s="1268">
        <v>25</v>
      </c>
      <c r="O1997" s="1159">
        <v>13</v>
      </c>
      <c r="P1997" s="903">
        <v>10</v>
      </c>
      <c r="Q1997" s="878">
        <v>4</v>
      </c>
      <c r="R1997" s="878">
        <v>3</v>
      </c>
      <c r="S1997" s="1450">
        <v>10</v>
      </c>
      <c r="T1997" s="1446">
        <v>9</v>
      </c>
      <c r="U1997" s="1442">
        <v>9</v>
      </c>
      <c r="V1997" s="1469">
        <v>9</v>
      </c>
      <c r="W1997" s="1279">
        <v>12</v>
      </c>
      <c r="X1997" s="1320">
        <v>14</v>
      </c>
      <c r="Y1997" s="1375">
        <v>11</v>
      </c>
      <c r="Z1997" s="1385">
        <v>9</v>
      </c>
      <c r="AA1997" s="878"/>
      <c r="AB1997" s="878"/>
      <c r="AC1997" s="878"/>
      <c r="AD1997" s="878"/>
      <c r="AE1997" s="878"/>
      <c r="AF1997" s="878"/>
      <c r="AG1997" s="878"/>
      <c r="AH1997" s="878"/>
      <c r="AI1997" s="977">
        <v>13</v>
      </c>
      <c r="AJ1997" s="878"/>
      <c r="AK1997" s="1223">
        <v>6</v>
      </c>
      <c r="AL1997" s="953">
        <v>100</v>
      </c>
      <c r="AM1997" s="1487">
        <v>46</v>
      </c>
      <c r="AN1997" s="878"/>
      <c r="AO1997" s="878"/>
      <c r="AP1997" s="1223">
        <v>6</v>
      </c>
    </row>
    <row r="1998" spans="1:42" x14ac:dyDescent="0.3">
      <c r="A1998" s="1685">
        <v>44745</v>
      </c>
      <c r="B1998" s="955" t="s">
        <v>183</v>
      </c>
      <c r="C1998" s="878">
        <v>2</v>
      </c>
      <c r="D1998" s="878">
        <v>1</v>
      </c>
      <c r="E1998" s="878">
        <v>2</v>
      </c>
      <c r="F1998" s="878">
        <v>3</v>
      </c>
      <c r="G1998" s="885">
        <v>6</v>
      </c>
      <c r="H1998" s="900">
        <v>6</v>
      </c>
      <c r="I1998" s="964">
        <v>5</v>
      </c>
      <c r="J1998" s="1065">
        <v>7</v>
      </c>
      <c r="K1998" s="878">
        <v>2</v>
      </c>
      <c r="L1998" s="878">
        <v>3</v>
      </c>
      <c r="M1998" s="878">
        <v>4</v>
      </c>
      <c r="N1998" s="1073">
        <v>8</v>
      </c>
      <c r="O1998" s="1094">
        <v>8</v>
      </c>
      <c r="P1998" s="1094">
        <v>8</v>
      </c>
      <c r="Q1998" s="882">
        <v>11</v>
      </c>
      <c r="R1998" s="936">
        <v>17</v>
      </c>
      <c r="S1998" s="1447">
        <v>7</v>
      </c>
      <c r="T1998" s="1453">
        <v>7</v>
      </c>
      <c r="U1998" s="1504">
        <v>6</v>
      </c>
      <c r="V1998" s="1449">
        <v>6</v>
      </c>
      <c r="W1998" s="1317">
        <v>12</v>
      </c>
      <c r="X1998" s="1280">
        <v>13</v>
      </c>
      <c r="Y1998" s="1402">
        <v>10</v>
      </c>
      <c r="Z1998" s="1425">
        <v>11</v>
      </c>
      <c r="AA1998" s="878"/>
      <c r="AB1998" s="878"/>
      <c r="AC1998" s="878"/>
      <c r="AD1998" s="878"/>
      <c r="AE1998" s="878"/>
      <c r="AF1998" s="878"/>
      <c r="AG1998" s="878"/>
      <c r="AH1998" s="878"/>
      <c r="AI1998" s="878"/>
      <c r="AJ1998" s="1071">
        <v>5</v>
      </c>
      <c r="AK1998" s="1223">
        <v>6</v>
      </c>
      <c r="AL1998" s="1025">
        <v>7</v>
      </c>
      <c r="AM1998" s="1541">
        <v>9</v>
      </c>
      <c r="AN1998" s="1223">
        <v>6</v>
      </c>
      <c r="AO1998" s="953">
        <v>100</v>
      </c>
      <c r="AP1998" s="953">
        <v>100</v>
      </c>
    </row>
    <row r="1999" spans="1:42" x14ac:dyDescent="0.3">
      <c r="A1999" s="1685">
        <v>44746</v>
      </c>
      <c r="B1999" s="877" t="s">
        <v>184</v>
      </c>
      <c r="C1999" s="929">
        <v>6</v>
      </c>
      <c r="D1999" s="1065">
        <v>7</v>
      </c>
      <c r="E1999" s="930">
        <v>7</v>
      </c>
      <c r="F1999" s="878">
        <v>5</v>
      </c>
      <c r="G1999" s="878">
        <v>3</v>
      </c>
      <c r="H1999" s="878">
        <v>4</v>
      </c>
      <c r="I1999" s="878">
        <v>4</v>
      </c>
      <c r="J1999" s="878">
        <v>4</v>
      </c>
      <c r="K1999" s="1081">
        <v>17</v>
      </c>
      <c r="L1999" s="1270">
        <v>19</v>
      </c>
      <c r="M1999" s="1227">
        <v>17</v>
      </c>
      <c r="N1999" s="902">
        <v>9</v>
      </c>
      <c r="O1999" s="939">
        <v>5</v>
      </c>
      <c r="P1999" s="880">
        <v>8</v>
      </c>
      <c r="Q1999" s="1097">
        <v>10</v>
      </c>
      <c r="R1999" s="1036">
        <v>13</v>
      </c>
      <c r="S1999" s="1400">
        <v>11</v>
      </c>
      <c r="T1999" s="1379">
        <v>11</v>
      </c>
      <c r="U1999" s="1431">
        <v>10</v>
      </c>
      <c r="V1999" s="1383">
        <v>10</v>
      </c>
      <c r="W1999" s="1376">
        <v>11</v>
      </c>
      <c r="X1999" s="1433">
        <v>11</v>
      </c>
      <c r="Y1999" s="1461">
        <v>11</v>
      </c>
      <c r="Z1999" s="1399">
        <v>10</v>
      </c>
      <c r="AA1999" s="878"/>
      <c r="AB1999" s="878"/>
      <c r="AC1999" s="878"/>
      <c r="AD1999" s="1054">
        <v>0.1</v>
      </c>
      <c r="AE1999" s="878"/>
      <c r="AF1999" s="878"/>
      <c r="AG1999" s="878"/>
      <c r="AH1999" s="878"/>
      <c r="AI1999" s="953">
        <v>100</v>
      </c>
      <c r="AJ1999" s="953">
        <v>100</v>
      </c>
      <c r="AK1999" s="953">
        <v>100</v>
      </c>
      <c r="AL1999" s="953">
        <v>100</v>
      </c>
      <c r="AM1999" s="953">
        <v>100</v>
      </c>
      <c r="AN1999" s="953">
        <v>100</v>
      </c>
      <c r="AO1999" s="953">
        <v>100</v>
      </c>
      <c r="AP1999" s="1395">
        <v>34</v>
      </c>
    </row>
    <row r="2000" spans="1:42" x14ac:dyDescent="0.3">
      <c r="A2000" s="1685">
        <v>44747</v>
      </c>
      <c r="B2000" s="877" t="s">
        <v>185</v>
      </c>
      <c r="C2000" s="878">
        <v>5</v>
      </c>
      <c r="D2000" s="878">
        <v>4</v>
      </c>
      <c r="E2000" s="878">
        <v>4</v>
      </c>
      <c r="F2000" s="878">
        <v>4</v>
      </c>
      <c r="G2000" s="1060">
        <v>6</v>
      </c>
      <c r="H2000" s="878">
        <v>5</v>
      </c>
      <c r="I2000" s="1060">
        <v>6</v>
      </c>
      <c r="J2000" s="883">
        <v>7</v>
      </c>
      <c r="K2000" s="942">
        <v>19</v>
      </c>
      <c r="L2000" s="1439">
        <v>15</v>
      </c>
      <c r="M2000" s="1134">
        <v>12</v>
      </c>
      <c r="N2000" s="1094">
        <v>8</v>
      </c>
      <c r="O2000" s="1093">
        <v>10</v>
      </c>
      <c r="P2000" s="878">
        <v>5</v>
      </c>
      <c r="Q2000" s="1033">
        <v>13</v>
      </c>
      <c r="R2000" s="1462">
        <v>16</v>
      </c>
      <c r="S2000" s="1385">
        <v>9</v>
      </c>
      <c r="T2000" s="1445">
        <v>8</v>
      </c>
      <c r="U2000" s="1493">
        <v>8</v>
      </c>
      <c r="V2000" s="1424">
        <v>9</v>
      </c>
      <c r="W2000" s="1322">
        <v>13</v>
      </c>
      <c r="X2000" s="1320">
        <v>14</v>
      </c>
      <c r="Y2000" s="1433">
        <v>11</v>
      </c>
      <c r="Z2000" s="1379">
        <v>11</v>
      </c>
      <c r="AA2000" s="878"/>
      <c r="AB2000" s="878"/>
      <c r="AC2000" s="878"/>
      <c r="AD2000" s="878"/>
      <c r="AE2000" s="878"/>
      <c r="AF2000" s="878"/>
      <c r="AG2000" s="878"/>
      <c r="AH2000" s="878"/>
      <c r="AI2000" s="1472">
        <v>40</v>
      </c>
      <c r="AJ2000" s="977">
        <v>13</v>
      </c>
      <c r="AK2000" s="1370">
        <v>17</v>
      </c>
      <c r="AL2000" s="1478">
        <v>32</v>
      </c>
      <c r="AM2000" s="1106">
        <v>42</v>
      </c>
      <c r="AN2000" s="878"/>
      <c r="AO2000" s="878"/>
      <c r="AP2000" s="878"/>
    </row>
    <row r="2001" spans="1:42" x14ac:dyDescent="0.3">
      <c r="A2001" s="1685">
        <v>44748</v>
      </c>
      <c r="B2001" s="877" t="s">
        <v>186</v>
      </c>
      <c r="C2001" s="878">
        <v>5</v>
      </c>
      <c r="D2001" s="878">
        <v>4</v>
      </c>
      <c r="E2001" s="878">
        <v>4</v>
      </c>
      <c r="F2001" s="884">
        <v>5</v>
      </c>
      <c r="G2001" s="1060">
        <v>6</v>
      </c>
      <c r="H2001" s="885">
        <v>6</v>
      </c>
      <c r="I2001" s="878">
        <v>4</v>
      </c>
      <c r="J2001" s="929">
        <v>6</v>
      </c>
      <c r="K2001" s="1482">
        <v>16</v>
      </c>
      <c r="L2001" s="1007">
        <v>16</v>
      </c>
      <c r="M2001" s="1095">
        <v>15</v>
      </c>
      <c r="N2001" s="1063">
        <v>17</v>
      </c>
      <c r="O2001" s="1083">
        <v>13</v>
      </c>
      <c r="P2001" s="1164">
        <v>10</v>
      </c>
      <c r="Q2001" s="1001">
        <v>10</v>
      </c>
      <c r="R2001" s="961">
        <v>18</v>
      </c>
      <c r="S2001" s="1383">
        <v>10</v>
      </c>
      <c r="T2001" s="1384">
        <v>9</v>
      </c>
      <c r="U2001" s="1444">
        <v>9</v>
      </c>
      <c r="V2001" s="1391">
        <v>10</v>
      </c>
      <c r="W2001" s="1252">
        <v>14</v>
      </c>
      <c r="X2001" s="1324">
        <v>18</v>
      </c>
      <c r="Y2001" s="1251">
        <v>15</v>
      </c>
      <c r="Z2001" s="1251">
        <v>15</v>
      </c>
      <c r="AA2001" s="878"/>
      <c r="AB2001" s="878"/>
      <c r="AC2001" s="878"/>
      <c r="AD2001" s="878"/>
      <c r="AE2001" s="878"/>
      <c r="AF2001" s="878"/>
      <c r="AG2001" s="878"/>
      <c r="AH2001" s="1054">
        <v>0.1</v>
      </c>
      <c r="AI2001" s="878"/>
      <c r="AJ2001" s="878"/>
      <c r="AK2001" s="1223">
        <v>6</v>
      </c>
      <c r="AL2001" s="1477">
        <v>94</v>
      </c>
      <c r="AM2001" s="953">
        <v>100</v>
      </c>
      <c r="AN2001" s="996">
        <v>66</v>
      </c>
      <c r="AO2001" s="953">
        <v>100</v>
      </c>
      <c r="AP2001" s="953">
        <v>100</v>
      </c>
    </row>
    <row r="2002" spans="1:42" x14ac:dyDescent="0.3">
      <c r="A2002" s="1685">
        <v>44749</v>
      </c>
      <c r="B2002" s="877" t="s">
        <v>187</v>
      </c>
      <c r="C2002" s="1065">
        <v>7</v>
      </c>
      <c r="D2002" s="1112">
        <v>6</v>
      </c>
      <c r="E2002" s="1065">
        <v>7</v>
      </c>
      <c r="F2002" s="932">
        <v>7</v>
      </c>
      <c r="G2002" s="958">
        <v>9</v>
      </c>
      <c r="H2002" s="1094">
        <v>8</v>
      </c>
      <c r="I2002" s="878">
        <v>4</v>
      </c>
      <c r="J2002" s="878">
        <v>2</v>
      </c>
      <c r="K2002" s="1225">
        <v>20</v>
      </c>
      <c r="L2002" s="1037">
        <v>17</v>
      </c>
      <c r="M2002" s="1415">
        <v>25</v>
      </c>
      <c r="N2002" s="1042">
        <v>24</v>
      </c>
      <c r="O2002" s="1096">
        <v>16</v>
      </c>
      <c r="P2002" s="1160">
        <v>14</v>
      </c>
      <c r="Q2002" s="929">
        <v>6</v>
      </c>
      <c r="R2002" s="878">
        <v>3</v>
      </c>
      <c r="S2002" s="1252">
        <v>14</v>
      </c>
      <c r="T2002" s="1323">
        <v>14</v>
      </c>
      <c r="U2002" s="1378">
        <v>11</v>
      </c>
      <c r="V2002" s="1423">
        <v>9</v>
      </c>
      <c r="W2002" s="1322">
        <v>13</v>
      </c>
      <c r="X2002" s="1251">
        <v>15</v>
      </c>
      <c r="Y2002" s="1313">
        <v>12</v>
      </c>
      <c r="Z2002" s="1450">
        <v>10</v>
      </c>
      <c r="AA2002" s="878"/>
      <c r="AB2002" s="878"/>
      <c r="AC2002" s="878"/>
      <c r="AD2002" s="878"/>
      <c r="AE2002" s="878"/>
      <c r="AF2002" s="878"/>
      <c r="AG2002" s="878"/>
      <c r="AH2002" s="878"/>
      <c r="AI2002" s="975">
        <v>81</v>
      </c>
      <c r="AJ2002" s="953">
        <v>100</v>
      </c>
      <c r="AK2002" s="878"/>
      <c r="AL2002" s="878"/>
      <c r="AM2002" s="878"/>
      <c r="AN2002" s="1189">
        <v>7</v>
      </c>
      <c r="AO2002" s="878"/>
      <c r="AP2002" s="1025">
        <v>7</v>
      </c>
    </row>
    <row r="2003" spans="1:42" x14ac:dyDescent="0.3">
      <c r="A2003" s="1685">
        <v>44750</v>
      </c>
      <c r="B2003" s="877" t="s">
        <v>188</v>
      </c>
      <c r="C2003" s="878">
        <v>2</v>
      </c>
      <c r="D2003" s="878">
        <v>2</v>
      </c>
      <c r="E2003" s="878">
        <v>3</v>
      </c>
      <c r="F2003" s="1133">
        <v>5</v>
      </c>
      <c r="G2003" s="1114">
        <v>11</v>
      </c>
      <c r="H2003" s="1094">
        <v>8</v>
      </c>
      <c r="I2003" s="903">
        <v>10</v>
      </c>
      <c r="J2003" s="903">
        <v>10</v>
      </c>
      <c r="K2003" s="878">
        <v>2</v>
      </c>
      <c r="L2003" s="878">
        <v>2</v>
      </c>
      <c r="M2003" s="878">
        <v>3</v>
      </c>
      <c r="N2003" s="1009">
        <v>14</v>
      </c>
      <c r="O2003" s="942">
        <v>19</v>
      </c>
      <c r="P2003" s="1228">
        <v>17</v>
      </c>
      <c r="Q2003" s="1267">
        <v>24</v>
      </c>
      <c r="R2003" s="1626">
        <v>29</v>
      </c>
      <c r="S2003" s="1469">
        <v>9</v>
      </c>
      <c r="T2003" s="1503">
        <v>7</v>
      </c>
      <c r="U2003" s="1453">
        <v>7</v>
      </c>
      <c r="V2003" s="1445">
        <v>8</v>
      </c>
      <c r="W2003" s="1279">
        <v>12</v>
      </c>
      <c r="X2003" s="1320">
        <v>14</v>
      </c>
      <c r="Y2003" s="1365">
        <v>13</v>
      </c>
      <c r="Z2003" s="1367">
        <v>12</v>
      </c>
      <c r="AA2003" s="878"/>
      <c r="AB2003" s="878"/>
      <c r="AC2003" s="878"/>
      <c r="AD2003" s="878"/>
      <c r="AE2003" s="878"/>
      <c r="AF2003" s="878"/>
      <c r="AG2003" s="878"/>
      <c r="AH2003" s="878"/>
      <c r="AI2003" s="1223">
        <v>6</v>
      </c>
      <c r="AJ2003" s="878"/>
      <c r="AK2003" s="878"/>
      <c r="AL2003" s="878"/>
      <c r="AM2003" s="1299">
        <v>13</v>
      </c>
      <c r="AN2003" s="953">
        <v>100</v>
      </c>
      <c r="AO2003" s="953">
        <v>100</v>
      </c>
      <c r="AP2003" s="953">
        <v>100</v>
      </c>
    </row>
    <row r="2004" spans="1:42" x14ac:dyDescent="0.3">
      <c r="A2004" s="1685">
        <v>44751</v>
      </c>
      <c r="B2004" s="955" t="s">
        <v>189</v>
      </c>
      <c r="C2004" s="1123">
        <v>8</v>
      </c>
      <c r="D2004" s="900">
        <v>6</v>
      </c>
      <c r="E2004" s="878">
        <v>3</v>
      </c>
      <c r="F2004" s="878">
        <v>4</v>
      </c>
      <c r="G2004" s="1112">
        <v>6</v>
      </c>
      <c r="H2004" s="1027">
        <v>9</v>
      </c>
      <c r="I2004" s="928">
        <v>8</v>
      </c>
      <c r="J2004" s="1220">
        <v>9</v>
      </c>
      <c r="K2004" s="1308">
        <v>23</v>
      </c>
      <c r="L2004" s="915">
        <v>20</v>
      </c>
      <c r="M2004" s="1160">
        <v>14</v>
      </c>
      <c r="N2004" s="1095">
        <v>15</v>
      </c>
      <c r="O2004" s="1064">
        <v>16</v>
      </c>
      <c r="P2004" s="1063">
        <v>17</v>
      </c>
      <c r="Q2004" s="1225">
        <v>20</v>
      </c>
      <c r="R2004" s="1267">
        <v>24</v>
      </c>
      <c r="S2004" s="1313">
        <v>12</v>
      </c>
      <c r="T2004" s="1313">
        <v>12</v>
      </c>
      <c r="U2004" s="1389">
        <v>12</v>
      </c>
      <c r="V2004" s="1295">
        <v>13</v>
      </c>
      <c r="W2004" s="1262">
        <v>17</v>
      </c>
      <c r="X2004" s="1021">
        <v>22</v>
      </c>
      <c r="Y2004" s="1047">
        <v>21</v>
      </c>
      <c r="Z2004" s="919">
        <v>20</v>
      </c>
      <c r="AA2004" s="878"/>
      <c r="AB2004" s="878"/>
      <c r="AC2004" s="1054">
        <v>0.1</v>
      </c>
      <c r="AD2004" s="878"/>
      <c r="AE2004" s="878"/>
      <c r="AF2004" s="878"/>
      <c r="AG2004" s="878"/>
      <c r="AH2004" s="878"/>
      <c r="AI2004" s="953">
        <v>100</v>
      </c>
      <c r="AJ2004" s="953">
        <v>100</v>
      </c>
      <c r="AK2004" s="953">
        <v>100</v>
      </c>
      <c r="AL2004" s="953">
        <v>100</v>
      </c>
      <c r="AM2004" s="953">
        <v>100</v>
      </c>
      <c r="AN2004" s="1406">
        <v>33</v>
      </c>
      <c r="AO2004" s="1190">
        <v>77</v>
      </c>
      <c r="AP2004" s="878"/>
    </row>
    <row r="2005" spans="1:42" x14ac:dyDescent="0.3">
      <c r="A2005" s="1685">
        <v>44752</v>
      </c>
      <c r="B2005" s="955" t="s">
        <v>190</v>
      </c>
      <c r="C2005" s="957">
        <v>9</v>
      </c>
      <c r="D2005" s="883">
        <v>7</v>
      </c>
      <c r="E2005" s="1123">
        <v>8</v>
      </c>
      <c r="F2005" s="878">
        <v>4</v>
      </c>
      <c r="G2005" s="884">
        <v>5</v>
      </c>
      <c r="H2005" s="885">
        <v>6</v>
      </c>
      <c r="I2005" s="1027">
        <v>9</v>
      </c>
      <c r="J2005" s="1073">
        <v>8</v>
      </c>
      <c r="K2005" s="1343">
        <v>23</v>
      </c>
      <c r="L2005" s="1488">
        <v>21</v>
      </c>
      <c r="M2005" s="1035">
        <v>22</v>
      </c>
      <c r="N2005" s="1030">
        <v>13</v>
      </c>
      <c r="O2005" s="1093">
        <v>10</v>
      </c>
      <c r="P2005" s="1156">
        <v>7</v>
      </c>
      <c r="Q2005" s="1195">
        <v>19</v>
      </c>
      <c r="R2005" s="914">
        <v>19</v>
      </c>
      <c r="S2005" s="1131">
        <v>20</v>
      </c>
      <c r="T2005" s="1139">
        <v>19</v>
      </c>
      <c r="U2005" s="1314">
        <v>18</v>
      </c>
      <c r="V2005" s="1262">
        <v>17</v>
      </c>
      <c r="W2005" s="967">
        <v>21</v>
      </c>
      <c r="X2005" s="967">
        <v>21</v>
      </c>
      <c r="Y2005" s="1314">
        <v>18</v>
      </c>
      <c r="Z2005" s="1274">
        <v>16</v>
      </c>
      <c r="AA2005" s="878"/>
      <c r="AB2005" s="1120">
        <v>0.7</v>
      </c>
      <c r="AC2005" s="1052">
        <v>0.2</v>
      </c>
      <c r="AD2005" s="878"/>
      <c r="AE2005" s="878"/>
      <c r="AF2005" s="878"/>
      <c r="AG2005" s="1054">
        <v>0.1</v>
      </c>
      <c r="AH2005" s="1054">
        <v>0.1</v>
      </c>
      <c r="AI2005" s="1223">
        <v>6</v>
      </c>
      <c r="AJ2005" s="953">
        <v>100</v>
      </c>
      <c r="AK2005" s="878"/>
      <c r="AL2005" s="997">
        <v>32</v>
      </c>
      <c r="AM2005" s="953">
        <v>100</v>
      </c>
      <c r="AN2005" s="953">
        <v>100</v>
      </c>
      <c r="AO2005" s="953">
        <v>100</v>
      </c>
      <c r="AP2005" s="952">
        <v>100</v>
      </c>
    </row>
    <row r="2006" spans="1:42" x14ac:dyDescent="0.3">
      <c r="A2006" s="1685">
        <v>44753</v>
      </c>
      <c r="B2006" s="877" t="s">
        <v>191</v>
      </c>
      <c r="C2006" s="941">
        <v>7</v>
      </c>
      <c r="D2006" s="1097">
        <v>10</v>
      </c>
      <c r="E2006" s="1065">
        <v>7</v>
      </c>
      <c r="F2006" s="939">
        <v>5</v>
      </c>
      <c r="G2006" s="928">
        <v>8</v>
      </c>
      <c r="H2006" s="1094">
        <v>8</v>
      </c>
      <c r="I2006" s="1156">
        <v>7</v>
      </c>
      <c r="J2006" s="911">
        <v>8</v>
      </c>
      <c r="K2006" s="1311">
        <v>17</v>
      </c>
      <c r="L2006" s="1337">
        <v>23</v>
      </c>
      <c r="M2006" s="1593">
        <v>27</v>
      </c>
      <c r="N2006" s="1394">
        <v>22</v>
      </c>
      <c r="O2006" s="1410">
        <v>15</v>
      </c>
      <c r="P2006" s="1266">
        <v>13</v>
      </c>
      <c r="Q2006" s="1326">
        <v>19</v>
      </c>
      <c r="R2006" s="1037">
        <v>17</v>
      </c>
      <c r="S2006" s="1256">
        <v>15</v>
      </c>
      <c r="T2006" s="1258">
        <v>14</v>
      </c>
      <c r="U2006" s="1286">
        <v>13</v>
      </c>
      <c r="V2006" s="1430">
        <v>12</v>
      </c>
      <c r="W2006" s="1313">
        <v>12</v>
      </c>
      <c r="X2006" s="1318">
        <v>12</v>
      </c>
      <c r="Y2006" s="1433">
        <v>11</v>
      </c>
      <c r="Z2006" s="1430">
        <v>12</v>
      </c>
      <c r="AA2006" s="878"/>
      <c r="AB2006" s="878"/>
      <c r="AC2006" s="878"/>
      <c r="AD2006" s="878"/>
      <c r="AE2006" s="878"/>
      <c r="AF2006" s="878"/>
      <c r="AG2006" s="878"/>
      <c r="AH2006" s="878"/>
      <c r="AI2006" s="953">
        <v>100</v>
      </c>
      <c r="AJ2006" s="953">
        <v>100</v>
      </c>
      <c r="AK2006" s="953">
        <v>100</v>
      </c>
      <c r="AL2006" s="953">
        <v>100</v>
      </c>
      <c r="AM2006" s="953">
        <v>100</v>
      </c>
      <c r="AN2006" s="953">
        <v>100</v>
      </c>
      <c r="AO2006" s="953">
        <v>100</v>
      </c>
      <c r="AP2006" s="953">
        <v>100</v>
      </c>
    </row>
    <row r="2007" spans="1:42" x14ac:dyDescent="0.3">
      <c r="A2007" s="1685">
        <v>44754</v>
      </c>
      <c r="B2007" s="877" t="s">
        <v>192</v>
      </c>
      <c r="C2007" s="912">
        <v>9</v>
      </c>
      <c r="D2007" s="930">
        <v>7</v>
      </c>
      <c r="E2007" s="878">
        <v>4</v>
      </c>
      <c r="F2007" s="878">
        <v>4</v>
      </c>
      <c r="G2007" s="878">
        <v>4</v>
      </c>
      <c r="H2007" s="878">
        <v>3</v>
      </c>
      <c r="I2007" s="878">
        <v>2</v>
      </c>
      <c r="J2007" s="878">
        <v>5</v>
      </c>
      <c r="K2007" s="1311">
        <v>17</v>
      </c>
      <c r="L2007" s="1007">
        <v>16</v>
      </c>
      <c r="M2007" s="1030">
        <v>13</v>
      </c>
      <c r="N2007" s="899">
        <v>9</v>
      </c>
      <c r="O2007" s="878">
        <v>5</v>
      </c>
      <c r="P2007" s="931">
        <v>6</v>
      </c>
      <c r="Q2007" s="1060">
        <v>6</v>
      </c>
      <c r="R2007" s="1085">
        <v>12</v>
      </c>
      <c r="S2007" s="1461">
        <v>11</v>
      </c>
      <c r="T2007" s="1455">
        <v>8</v>
      </c>
      <c r="U2007" s="1454">
        <v>8</v>
      </c>
      <c r="V2007" s="1483">
        <v>8</v>
      </c>
      <c r="W2007" s="1400">
        <v>11</v>
      </c>
      <c r="X2007" s="1290">
        <v>12</v>
      </c>
      <c r="Y2007" s="1377">
        <v>10</v>
      </c>
      <c r="Z2007" s="1483">
        <v>8</v>
      </c>
      <c r="AA2007" s="878"/>
      <c r="AB2007" s="878"/>
      <c r="AC2007" s="878"/>
      <c r="AD2007" s="878"/>
      <c r="AE2007" s="878"/>
      <c r="AF2007" s="878"/>
      <c r="AG2007" s="878"/>
      <c r="AH2007" s="878"/>
      <c r="AI2007" s="953">
        <v>100</v>
      </c>
      <c r="AJ2007" s="953">
        <v>100</v>
      </c>
      <c r="AK2007" s="1540">
        <v>67</v>
      </c>
      <c r="AL2007" s="1223">
        <v>6</v>
      </c>
      <c r="AM2007" s="878"/>
      <c r="AN2007" s="1025">
        <v>7</v>
      </c>
      <c r="AO2007" s="1299">
        <v>12</v>
      </c>
      <c r="AP2007" s="1025">
        <v>7</v>
      </c>
    </row>
    <row r="2008" spans="1:42" x14ac:dyDescent="0.3">
      <c r="A2008" s="1685">
        <v>44755</v>
      </c>
      <c r="B2008" s="877" t="s">
        <v>193</v>
      </c>
      <c r="C2008" s="884">
        <v>5</v>
      </c>
      <c r="D2008" s="1072">
        <v>6</v>
      </c>
      <c r="E2008" s="1072">
        <v>6</v>
      </c>
      <c r="F2008" s="964">
        <v>5</v>
      </c>
      <c r="G2008" s="1080">
        <v>8</v>
      </c>
      <c r="H2008" s="928">
        <v>8</v>
      </c>
      <c r="I2008" s="1072">
        <v>6</v>
      </c>
      <c r="J2008" s="940">
        <v>6</v>
      </c>
      <c r="K2008" s="981">
        <v>18</v>
      </c>
      <c r="L2008" s="942">
        <v>19</v>
      </c>
      <c r="M2008" s="1061">
        <v>20</v>
      </c>
      <c r="N2008" s="1315">
        <v>20</v>
      </c>
      <c r="O2008" s="1038">
        <v>15</v>
      </c>
      <c r="P2008" s="1083">
        <v>13</v>
      </c>
      <c r="Q2008" s="1007">
        <v>16</v>
      </c>
      <c r="R2008" s="1309">
        <v>22</v>
      </c>
      <c r="S2008" s="1494">
        <v>7</v>
      </c>
      <c r="T2008" s="1532">
        <v>6</v>
      </c>
      <c r="U2008" s="1523">
        <v>5</v>
      </c>
      <c r="V2008" s="1466">
        <v>6</v>
      </c>
      <c r="W2008" s="1323">
        <v>14</v>
      </c>
      <c r="X2008" s="1288">
        <v>16</v>
      </c>
      <c r="Y2008" s="1290">
        <v>12</v>
      </c>
      <c r="Z2008" s="1431">
        <v>10</v>
      </c>
      <c r="AA2008" s="878"/>
      <c r="AB2008" s="878"/>
      <c r="AC2008" s="878"/>
      <c r="AD2008" s="878"/>
      <c r="AE2008" s="878"/>
      <c r="AF2008" s="878"/>
      <c r="AG2008" s="878"/>
      <c r="AH2008" s="878"/>
      <c r="AI2008" s="1298">
        <v>17</v>
      </c>
      <c r="AJ2008" s="1325">
        <v>15</v>
      </c>
      <c r="AK2008" s="878"/>
      <c r="AL2008" s="1025">
        <v>7</v>
      </c>
      <c r="AM2008" s="1223">
        <v>6</v>
      </c>
      <c r="AN2008" s="1526">
        <v>21</v>
      </c>
      <c r="AO2008" s="953">
        <v>100</v>
      </c>
      <c r="AP2008" s="1495">
        <v>11</v>
      </c>
    </row>
    <row r="2009" spans="1:42" x14ac:dyDescent="0.3">
      <c r="A2009" s="1685">
        <v>44756</v>
      </c>
      <c r="B2009" s="877" t="s">
        <v>194</v>
      </c>
      <c r="C2009" s="930">
        <v>7</v>
      </c>
      <c r="D2009" s="900">
        <v>6</v>
      </c>
      <c r="E2009" s="964">
        <v>5</v>
      </c>
      <c r="F2009" s="901">
        <v>6</v>
      </c>
      <c r="G2009" s="929">
        <v>6</v>
      </c>
      <c r="H2009" s="1112">
        <v>6</v>
      </c>
      <c r="I2009" s="878">
        <v>5</v>
      </c>
      <c r="J2009" s="878">
        <v>4</v>
      </c>
      <c r="K2009" s="1413">
        <v>24</v>
      </c>
      <c r="L2009" s="905">
        <v>20</v>
      </c>
      <c r="M2009" s="1082">
        <v>14</v>
      </c>
      <c r="N2009" s="1160">
        <v>14</v>
      </c>
      <c r="O2009" s="1039">
        <v>13</v>
      </c>
      <c r="P2009" s="900">
        <v>6</v>
      </c>
      <c r="Q2009" s="933">
        <v>10</v>
      </c>
      <c r="R2009" s="899">
        <v>9</v>
      </c>
      <c r="S2009" s="1376">
        <v>11</v>
      </c>
      <c r="T2009" s="1402">
        <v>10</v>
      </c>
      <c r="U2009" s="1384">
        <v>9</v>
      </c>
      <c r="V2009" s="1391">
        <v>10</v>
      </c>
      <c r="W2009" s="1323">
        <v>14</v>
      </c>
      <c r="X2009" s="1250">
        <v>16</v>
      </c>
      <c r="Y2009" s="1280">
        <v>13</v>
      </c>
      <c r="Z2009" s="1360">
        <v>13</v>
      </c>
      <c r="AA2009" s="878"/>
      <c r="AB2009" s="878"/>
      <c r="AC2009" s="878"/>
      <c r="AD2009" s="878"/>
      <c r="AE2009" s="1054">
        <v>0.1</v>
      </c>
      <c r="AF2009" s="878"/>
      <c r="AG2009" s="878"/>
      <c r="AH2009" s="878"/>
      <c r="AI2009" s="953">
        <v>100</v>
      </c>
      <c r="AJ2009" s="953">
        <v>100</v>
      </c>
      <c r="AK2009" s="1071">
        <v>5</v>
      </c>
      <c r="AL2009" s="953">
        <v>100</v>
      </c>
      <c r="AM2009" s="1292">
        <v>54</v>
      </c>
      <c r="AN2009" s="1457">
        <v>89</v>
      </c>
      <c r="AO2009" s="1328">
        <v>24</v>
      </c>
      <c r="AP2009" s="953">
        <v>100</v>
      </c>
    </row>
    <row r="2010" spans="1:42" x14ac:dyDescent="0.3">
      <c r="A2010" s="1685">
        <v>44757</v>
      </c>
      <c r="B2010" s="877" t="s">
        <v>195</v>
      </c>
      <c r="C2010" s="878">
        <v>3</v>
      </c>
      <c r="D2010" s="930">
        <v>7</v>
      </c>
      <c r="E2010" s="1112">
        <v>6</v>
      </c>
      <c r="F2010" s="878">
        <v>4</v>
      </c>
      <c r="G2010" s="878">
        <v>5</v>
      </c>
      <c r="H2010" s="930">
        <v>7</v>
      </c>
      <c r="I2010" s="883">
        <v>7</v>
      </c>
      <c r="J2010" s="964">
        <v>5</v>
      </c>
      <c r="K2010" s="879">
        <v>7</v>
      </c>
      <c r="L2010" s="1098">
        <v>14</v>
      </c>
      <c r="M2010" s="961">
        <v>18</v>
      </c>
      <c r="N2010" s="1439">
        <v>15</v>
      </c>
      <c r="O2010" s="880">
        <v>8</v>
      </c>
      <c r="P2010" s="1010">
        <v>13</v>
      </c>
      <c r="Q2010" s="980">
        <v>14</v>
      </c>
      <c r="R2010" s="1228">
        <v>17</v>
      </c>
      <c r="S2010" s="1322">
        <v>13</v>
      </c>
      <c r="T2010" s="1322">
        <v>13</v>
      </c>
      <c r="U2010" s="1430">
        <v>12</v>
      </c>
      <c r="V2010" s="1425">
        <v>11</v>
      </c>
      <c r="W2010" s="1295">
        <v>13</v>
      </c>
      <c r="X2010" s="1250">
        <v>16</v>
      </c>
      <c r="Y2010" s="1259">
        <v>14</v>
      </c>
      <c r="Z2010" s="1290">
        <v>12</v>
      </c>
      <c r="AA2010" s="878"/>
      <c r="AB2010" s="878"/>
      <c r="AC2010" s="878"/>
      <c r="AD2010" s="878"/>
      <c r="AE2010" s="878"/>
      <c r="AF2010" s="878"/>
      <c r="AG2010" s="878"/>
      <c r="AH2010" s="878"/>
      <c r="AI2010" s="953">
        <v>100</v>
      </c>
      <c r="AJ2010" s="953">
        <v>100</v>
      </c>
      <c r="AK2010" s="953">
        <v>100</v>
      </c>
      <c r="AL2010" s="953">
        <v>100</v>
      </c>
      <c r="AM2010" s="953">
        <v>100</v>
      </c>
      <c r="AN2010" s="1404">
        <v>44</v>
      </c>
      <c r="AO2010" s="953">
        <v>100</v>
      </c>
      <c r="AP2010" s="1370">
        <v>17</v>
      </c>
    </row>
    <row r="2011" spans="1:42" x14ac:dyDescent="0.3">
      <c r="A2011" s="1685">
        <v>44758</v>
      </c>
      <c r="B2011" s="955" t="s">
        <v>196</v>
      </c>
      <c r="C2011" s="878">
        <v>4</v>
      </c>
      <c r="D2011" s="1094">
        <v>8</v>
      </c>
      <c r="E2011" s="1001">
        <v>10</v>
      </c>
      <c r="F2011" s="1065">
        <v>7</v>
      </c>
      <c r="G2011" s="1157">
        <v>10</v>
      </c>
      <c r="H2011" s="1114">
        <v>11</v>
      </c>
      <c r="I2011" s="1125">
        <v>9</v>
      </c>
      <c r="J2011" s="928">
        <v>8</v>
      </c>
      <c r="K2011" s="1085">
        <v>12</v>
      </c>
      <c r="L2011" s="1326">
        <v>19</v>
      </c>
      <c r="M2011" s="1043">
        <v>22</v>
      </c>
      <c r="N2011" s="1227">
        <v>17</v>
      </c>
      <c r="O2011" s="1035">
        <v>22</v>
      </c>
      <c r="P2011" s="1195">
        <v>19</v>
      </c>
      <c r="Q2011" s="1146">
        <v>22</v>
      </c>
      <c r="R2011" s="1315">
        <v>20</v>
      </c>
      <c r="S2011" s="1425">
        <v>11</v>
      </c>
      <c r="T2011" s="1402">
        <v>10</v>
      </c>
      <c r="U2011" s="1418">
        <v>10</v>
      </c>
      <c r="V2011" s="1431">
        <v>10</v>
      </c>
      <c r="W2011" s="1431">
        <v>10</v>
      </c>
      <c r="X2011" s="1382">
        <v>10</v>
      </c>
      <c r="Y2011" s="1402">
        <v>10</v>
      </c>
      <c r="Z2011" s="1423">
        <v>9</v>
      </c>
      <c r="AA2011" s="878"/>
      <c r="AB2011" s="878"/>
      <c r="AC2011" s="878"/>
      <c r="AD2011" s="878"/>
      <c r="AE2011" s="878"/>
      <c r="AF2011" s="878"/>
      <c r="AG2011" s="878"/>
      <c r="AH2011" s="878"/>
      <c r="AI2011" s="1206">
        <v>99</v>
      </c>
      <c r="AJ2011" s="1460">
        <v>29</v>
      </c>
      <c r="AK2011" s="953">
        <v>100</v>
      </c>
      <c r="AL2011" s="953">
        <v>100</v>
      </c>
      <c r="AM2011" s="953">
        <v>100</v>
      </c>
      <c r="AN2011" s="953">
        <v>100</v>
      </c>
      <c r="AO2011" s="953">
        <v>100</v>
      </c>
      <c r="AP2011" s="953">
        <v>100</v>
      </c>
    </row>
    <row r="2012" spans="1:42" x14ac:dyDescent="0.3">
      <c r="A2012" s="1685">
        <v>44759</v>
      </c>
      <c r="B2012" s="955" t="s">
        <v>197</v>
      </c>
      <c r="C2012" s="1060">
        <v>6</v>
      </c>
      <c r="D2012" s="901">
        <v>6</v>
      </c>
      <c r="E2012" s="878">
        <v>5</v>
      </c>
      <c r="F2012" s="900">
        <v>6</v>
      </c>
      <c r="G2012" s="957">
        <v>9</v>
      </c>
      <c r="H2012" s="1125">
        <v>9</v>
      </c>
      <c r="I2012" s="930">
        <v>7</v>
      </c>
      <c r="J2012" s="1123">
        <v>8</v>
      </c>
      <c r="K2012" s="1195">
        <v>19</v>
      </c>
      <c r="L2012" s="915">
        <v>20</v>
      </c>
      <c r="M2012" s="981">
        <v>18</v>
      </c>
      <c r="N2012" s="1158">
        <v>17</v>
      </c>
      <c r="O2012" s="935">
        <v>15</v>
      </c>
      <c r="P2012" s="1160">
        <v>14</v>
      </c>
      <c r="Q2012" s="1007">
        <v>16</v>
      </c>
      <c r="R2012" s="1434">
        <v>22</v>
      </c>
      <c r="S2012" s="1484">
        <v>7</v>
      </c>
      <c r="T2012" s="1519">
        <v>6</v>
      </c>
      <c r="U2012" s="1622">
        <v>4</v>
      </c>
      <c r="V2012" s="1520">
        <v>4</v>
      </c>
      <c r="W2012" s="1433">
        <v>11</v>
      </c>
      <c r="X2012" s="1259">
        <v>14</v>
      </c>
      <c r="Y2012" s="1312">
        <v>12</v>
      </c>
      <c r="Z2012" s="1450">
        <v>10</v>
      </c>
      <c r="AA2012" s="878"/>
      <c r="AB2012" s="878"/>
      <c r="AC2012" s="878"/>
      <c r="AD2012" s="878"/>
      <c r="AE2012" s="878"/>
      <c r="AF2012" s="878"/>
      <c r="AG2012" s="878"/>
      <c r="AH2012" s="878"/>
      <c r="AI2012" s="878"/>
      <c r="AJ2012" s="954"/>
      <c r="AK2012" s="1223">
        <v>6</v>
      </c>
      <c r="AL2012" s="954"/>
      <c r="AM2012" s="878"/>
      <c r="AN2012" s="878"/>
      <c r="AO2012" s="1260">
        <v>10</v>
      </c>
      <c r="AP2012" s="953">
        <v>100</v>
      </c>
    </row>
    <row r="2013" spans="1:42" x14ac:dyDescent="0.3">
      <c r="A2013" s="1685">
        <v>44760</v>
      </c>
      <c r="B2013" s="877" t="s">
        <v>198</v>
      </c>
      <c r="C2013" s="1079">
        <v>7</v>
      </c>
      <c r="D2013" s="900">
        <v>6</v>
      </c>
      <c r="E2013" s="885">
        <v>6</v>
      </c>
      <c r="F2013" s="884">
        <v>5</v>
      </c>
      <c r="G2013" s="1079">
        <v>7</v>
      </c>
      <c r="H2013" s="964">
        <v>5</v>
      </c>
      <c r="I2013" s="878">
        <v>4</v>
      </c>
      <c r="J2013" s="878">
        <v>4</v>
      </c>
      <c r="K2013" s="1336">
        <v>24</v>
      </c>
      <c r="L2013" s="1414">
        <v>24</v>
      </c>
      <c r="M2013" s="1434">
        <v>22</v>
      </c>
      <c r="N2013" s="981">
        <v>18</v>
      </c>
      <c r="O2013" s="1085">
        <v>12</v>
      </c>
      <c r="P2013" s="911">
        <v>8</v>
      </c>
      <c r="Q2013" s="930">
        <v>7</v>
      </c>
      <c r="R2013" s="903">
        <v>10</v>
      </c>
      <c r="S2013" s="1440">
        <v>8</v>
      </c>
      <c r="T2013" s="1503">
        <v>7</v>
      </c>
      <c r="U2013" s="1504">
        <v>6</v>
      </c>
      <c r="V2013" s="1449">
        <v>6</v>
      </c>
      <c r="W2013" s="1285">
        <v>13</v>
      </c>
      <c r="X2013" s="1255">
        <v>16</v>
      </c>
      <c r="Y2013" s="1278">
        <v>13</v>
      </c>
      <c r="Z2013" s="1379">
        <v>11</v>
      </c>
      <c r="AA2013" s="878"/>
      <c r="AB2013" s="878"/>
      <c r="AC2013" s="878"/>
      <c r="AD2013" s="878"/>
      <c r="AE2013" s="878"/>
      <c r="AF2013" s="878"/>
      <c r="AG2013" s="878"/>
      <c r="AH2013" s="878"/>
      <c r="AI2013" s="953">
        <v>100</v>
      </c>
      <c r="AJ2013" s="953">
        <v>100</v>
      </c>
      <c r="AK2013" s="878"/>
      <c r="AL2013" s="954"/>
      <c r="AM2013" s="878"/>
      <c r="AN2013" s="1495">
        <v>11</v>
      </c>
      <c r="AO2013" s="1205">
        <v>28</v>
      </c>
      <c r="AP2013" s="953">
        <v>100</v>
      </c>
    </row>
    <row r="2014" spans="1:42" x14ac:dyDescent="0.3">
      <c r="A2014" s="1685">
        <v>44761</v>
      </c>
      <c r="B2014" s="877" t="s">
        <v>199</v>
      </c>
      <c r="C2014" s="878">
        <v>4</v>
      </c>
      <c r="D2014" s="878">
        <v>3</v>
      </c>
      <c r="E2014" s="878">
        <v>3</v>
      </c>
      <c r="F2014" s="878">
        <v>4</v>
      </c>
      <c r="G2014" s="878">
        <v>5</v>
      </c>
      <c r="H2014" s="1072">
        <v>6</v>
      </c>
      <c r="I2014" s="878">
        <v>4</v>
      </c>
      <c r="J2014" s="878">
        <v>5</v>
      </c>
      <c r="K2014" s="1156">
        <v>7</v>
      </c>
      <c r="L2014" s="979">
        <v>6</v>
      </c>
      <c r="M2014" s="879">
        <v>7</v>
      </c>
      <c r="N2014" s="1027">
        <v>9</v>
      </c>
      <c r="O2014" s="1073">
        <v>8</v>
      </c>
      <c r="P2014" s="911">
        <v>8</v>
      </c>
      <c r="Q2014" s="909">
        <v>12</v>
      </c>
      <c r="R2014" s="1410">
        <v>15</v>
      </c>
      <c r="S2014" s="1399">
        <v>10</v>
      </c>
      <c r="T2014" s="1440">
        <v>8</v>
      </c>
      <c r="U2014" s="1455">
        <v>8</v>
      </c>
      <c r="V2014" s="1446">
        <v>9</v>
      </c>
      <c r="W2014" s="1295">
        <v>13</v>
      </c>
      <c r="X2014" s="1294">
        <v>16</v>
      </c>
      <c r="Y2014" s="1280">
        <v>13</v>
      </c>
      <c r="Z2014" s="1401">
        <v>10</v>
      </c>
      <c r="AA2014" s="878"/>
      <c r="AB2014" s="878"/>
      <c r="AC2014" s="878"/>
      <c r="AD2014" s="878"/>
      <c r="AE2014" s="878"/>
      <c r="AF2014" s="878"/>
      <c r="AG2014" s="878"/>
      <c r="AH2014" s="878"/>
      <c r="AI2014" s="953">
        <v>100</v>
      </c>
      <c r="AJ2014" s="977">
        <v>13</v>
      </c>
      <c r="AK2014" s="1071">
        <v>5</v>
      </c>
      <c r="AL2014" s="1189">
        <v>8</v>
      </c>
      <c r="AM2014" s="1189">
        <v>7</v>
      </c>
      <c r="AN2014" s="1071">
        <v>5</v>
      </c>
      <c r="AO2014" s="878"/>
      <c r="AP2014" s="878"/>
    </row>
    <row r="2015" spans="1:42" x14ac:dyDescent="0.3">
      <c r="A2015" s="1685">
        <v>44762</v>
      </c>
      <c r="B2015" s="877" t="s">
        <v>200</v>
      </c>
      <c r="C2015" s="878">
        <v>5</v>
      </c>
      <c r="D2015" s="878">
        <v>5</v>
      </c>
      <c r="E2015" s="878">
        <v>4</v>
      </c>
      <c r="F2015" s="878">
        <v>5</v>
      </c>
      <c r="G2015" s="885">
        <v>6</v>
      </c>
      <c r="H2015" s="910">
        <v>7</v>
      </c>
      <c r="I2015" s="878">
        <v>5</v>
      </c>
      <c r="J2015" s="878">
        <v>5</v>
      </c>
      <c r="K2015" s="1228">
        <v>17</v>
      </c>
      <c r="L2015" s="1311">
        <v>17</v>
      </c>
      <c r="M2015" s="935">
        <v>15</v>
      </c>
      <c r="N2015" s="1462">
        <v>16</v>
      </c>
      <c r="O2015" s="909">
        <v>12</v>
      </c>
      <c r="P2015" s="1030">
        <v>13</v>
      </c>
      <c r="Q2015" s="907">
        <v>12</v>
      </c>
      <c r="R2015" s="1228">
        <v>17</v>
      </c>
      <c r="S2015" s="1442">
        <v>9</v>
      </c>
      <c r="T2015" s="1455">
        <v>8</v>
      </c>
      <c r="U2015" s="1503">
        <v>7</v>
      </c>
      <c r="V2015" s="1445">
        <v>8</v>
      </c>
      <c r="W2015" s="1255">
        <v>16</v>
      </c>
      <c r="X2015" s="1136">
        <v>20</v>
      </c>
      <c r="Y2015" s="1262">
        <v>17</v>
      </c>
      <c r="Z2015" s="1257">
        <v>15</v>
      </c>
      <c r="AA2015" s="878"/>
      <c r="AB2015" s="878"/>
      <c r="AC2015" s="878"/>
      <c r="AD2015" s="878"/>
      <c r="AE2015" s="878"/>
      <c r="AF2015" s="878"/>
      <c r="AG2015" s="878"/>
      <c r="AH2015" s="878"/>
      <c r="AI2015" s="878"/>
      <c r="AJ2015" s="1215"/>
      <c r="AK2015" s="878"/>
      <c r="AL2015" s="878"/>
      <c r="AM2015" s="878"/>
      <c r="AN2015" s="1025">
        <v>6</v>
      </c>
      <c r="AO2015" s="1223">
        <v>6</v>
      </c>
      <c r="AP2015" s="878"/>
    </row>
    <row r="2016" spans="1:42" x14ac:dyDescent="0.3">
      <c r="A2016" s="1685">
        <v>44763</v>
      </c>
      <c r="B2016" s="877" t="s">
        <v>201</v>
      </c>
      <c r="C2016" s="878">
        <v>5</v>
      </c>
      <c r="D2016" s="878">
        <v>4</v>
      </c>
      <c r="E2016" s="878">
        <v>5</v>
      </c>
      <c r="F2016" s="964">
        <v>5</v>
      </c>
      <c r="G2016" s="1079">
        <v>7</v>
      </c>
      <c r="H2016" s="885">
        <v>6</v>
      </c>
      <c r="I2016" s="902">
        <v>9</v>
      </c>
      <c r="J2016" s="912">
        <v>9</v>
      </c>
      <c r="K2016" s="1160">
        <v>14</v>
      </c>
      <c r="L2016" s="1157">
        <v>10</v>
      </c>
      <c r="M2016" s="1030">
        <v>13</v>
      </c>
      <c r="N2016" s="1158">
        <v>17</v>
      </c>
      <c r="O2016" s="980">
        <v>14</v>
      </c>
      <c r="P2016" s="1080">
        <v>8</v>
      </c>
      <c r="Q2016" s="981">
        <v>18</v>
      </c>
      <c r="R2016" s="942">
        <v>19</v>
      </c>
      <c r="S2016" s="1295">
        <v>13</v>
      </c>
      <c r="T2016" s="1278">
        <v>13</v>
      </c>
      <c r="U2016" s="1317">
        <v>12</v>
      </c>
      <c r="V2016" s="1367">
        <v>12</v>
      </c>
      <c r="W2016" s="1262">
        <v>17</v>
      </c>
      <c r="X2016" s="1291">
        <v>18</v>
      </c>
      <c r="Y2016" s="1278">
        <v>13</v>
      </c>
      <c r="Z2016" s="1313">
        <v>12</v>
      </c>
      <c r="AA2016" s="878"/>
      <c r="AB2016" s="878"/>
      <c r="AC2016" s="878"/>
      <c r="AD2016" s="878"/>
      <c r="AE2016" s="878"/>
      <c r="AF2016" s="878"/>
      <c r="AG2016" s="878"/>
      <c r="AH2016" s="878"/>
      <c r="AI2016" s="1025">
        <v>6</v>
      </c>
      <c r="AJ2016" s="878"/>
      <c r="AK2016" s="878"/>
      <c r="AL2016" s="953">
        <v>100</v>
      </c>
      <c r="AM2016" s="953">
        <v>100</v>
      </c>
      <c r="AN2016" s="953">
        <v>100</v>
      </c>
      <c r="AO2016" s="953">
        <v>100</v>
      </c>
      <c r="AP2016" s="953">
        <v>100</v>
      </c>
    </row>
    <row r="2017" spans="1:42" x14ac:dyDescent="0.3">
      <c r="A2017" s="1685">
        <v>44764</v>
      </c>
      <c r="B2017" s="877" t="s">
        <v>202</v>
      </c>
      <c r="C2017" s="878">
        <v>5</v>
      </c>
      <c r="D2017" s="878">
        <v>5</v>
      </c>
      <c r="E2017" s="878">
        <v>4</v>
      </c>
      <c r="F2017" s="979">
        <v>6</v>
      </c>
      <c r="G2017" s="930">
        <v>7</v>
      </c>
      <c r="H2017" s="901">
        <v>6</v>
      </c>
      <c r="I2017" s="964">
        <v>5</v>
      </c>
      <c r="J2017" s="1080">
        <v>8</v>
      </c>
      <c r="K2017" s="903">
        <v>10</v>
      </c>
      <c r="L2017" s="934">
        <v>11</v>
      </c>
      <c r="M2017" s="1157">
        <v>10</v>
      </c>
      <c r="N2017" s="1083">
        <v>13</v>
      </c>
      <c r="O2017" s="880">
        <v>8</v>
      </c>
      <c r="P2017" s="940">
        <v>6</v>
      </c>
      <c r="Q2017" s="882">
        <v>11</v>
      </c>
      <c r="R2017" s="1326">
        <v>19</v>
      </c>
      <c r="S2017" s="1400">
        <v>11</v>
      </c>
      <c r="T2017" s="1401">
        <v>10</v>
      </c>
      <c r="U2017" s="1450">
        <v>10</v>
      </c>
      <c r="V2017" s="1400">
        <v>11</v>
      </c>
      <c r="W2017" s="1257">
        <v>15</v>
      </c>
      <c r="X2017" s="1255">
        <v>16</v>
      </c>
      <c r="Y2017" s="1323">
        <v>14</v>
      </c>
      <c r="Z2017" s="1389">
        <v>12</v>
      </c>
      <c r="AA2017" s="878"/>
      <c r="AB2017" s="878"/>
      <c r="AC2017" s="878"/>
      <c r="AD2017" s="878"/>
      <c r="AE2017" s="878"/>
      <c r="AF2017" s="878"/>
      <c r="AG2017" s="878"/>
      <c r="AH2017" s="878"/>
      <c r="AI2017" s="953">
        <v>100</v>
      </c>
      <c r="AJ2017" s="878"/>
      <c r="AK2017" s="878"/>
      <c r="AL2017" s="878"/>
      <c r="AM2017" s="878"/>
      <c r="AN2017" s="878"/>
      <c r="AO2017" s="1071"/>
      <c r="AP2017" s="1223">
        <v>6</v>
      </c>
    </row>
    <row r="2018" spans="1:42" x14ac:dyDescent="0.3">
      <c r="A2018" s="1685">
        <v>44765</v>
      </c>
      <c r="B2018" s="955" t="s">
        <v>203</v>
      </c>
      <c r="C2018" s="1073">
        <v>8</v>
      </c>
      <c r="D2018" s="901">
        <v>6</v>
      </c>
      <c r="E2018" s="878">
        <v>4</v>
      </c>
      <c r="F2018" s="878">
        <v>5</v>
      </c>
      <c r="G2018" s="979">
        <v>6</v>
      </c>
      <c r="H2018" s="878">
        <v>2</v>
      </c>
      <c r="I2018" s="939">
        <v>5</v>
      </c>
      <c r="J2018" s="878">
        <v>5</v>
      </c>
      <c r="K2018" s="1244">
        <v>18</v>
      </c>
      <c r="L2018" s="1160">
        <v>14</v>
      </c>
      <c r="M2018" s="1039">
        <v>13</v>
      </c>
      <c r="N2018" s="1038">
        <v>15</v>
      </c>
      <c r="O2018" s="963">
        <v>11</v>
      </c>
      <c r="P2018" s="878">
        <v>3</v>
      </c>
      <c r="Q2018" s="1094">
        <v>8</v>
      </c>
      <c r="R2018" s="1028">
        <v>12</v>
      </c>
      <c r="S2018" s="1430">
        <v>12</v>
      </c>
      <c r="T2018" s="1433">
        <v>11</v>
      </c>
      <c r="U2018" s="1425">
        <v>11</v>
      </c>
      <c r="V2018" s="1285">
        <v>13</v>
      </c>
      <c r="W2018" s="1140">
        <v>19</v>
      </c>
      <c r="X2018" s="1150">
        <v>24</v>
      </c>
      <c r="Y2018" s="1273">
        <v>17</v>
      </c>
      <c r="Z2018" s="1272">
        <v>16</v>
      </c>
      <c r="AA2018" s="878"/>
      <c r="AB2018" s="878"/>
      <c r="AC2018" s="878"/>
      <c r="AD2018" s="878"/>
      <c r="AE2018" s="878"/>
      <c r="AF2018" s="878"/>
      <c r="AG2018" s="1052">
        <v>0.2</v>
      </c>
      <c r="AH2018" s="1119">
        <v>1.3</v>
      </c>
      <c r="AI2018" s="1223">
        <v>6</v>
      </c>
      <c r="AJ2018" s="878"/>
      <c r="AK2018" s="977">
        <v>14</v>
      </c>
      <c r="AL2018" s="1369">
        <v>37</v>
      </c>
      <c r="AM2018" s="1429">
        <v>86</v>
      </c>
      <c r="AN2018" s="1260">
        <v>9</v>
      </c>
      <c r="AO2018" s="1299">
        <v>13</v>
      </c>
      <c r="AP2018" s="1132">
        <v>12</v>
      </c>
    </row>
    <row r="2019" spans="1:42" x14ac:dyDescent="0.3">
      <c r="A2019" s="1685">
        <v>44766</v>
      </c>
      <c r="B2019" s="955" t="s">
        <v>204</v>
      </c>
      <c r="C2019" s="879">
        <v>7</v>
      </c>
      <c r="D2019" s="878">
        <v>4</v>
      </c>
      <c r="E2019" s="1133">
        <v>5</v>
      </c>
      <c r="F2019" s="1112">
        <v>6</v>
      </c>
      <c r="G2019" s="883">
        <v>7</v>
      </c>
      <c r="H2019" s="1027">
        <v>9</v>
      </c>
      <c r="I2019" s="1125">
        <v>9</v>
      </c>
      <c r="J2019" s="882">
        <v>11</v>
      </c>
      <c r="K2019" s="1113">
        <v>16</v>
      </c>
      <c r="L2019" s="984">
        <v>11</v>
      </c>
      <c r="M2019" s="1010">
        <v>13</v>
      </c>
      <c r="N2019" s="909">
        <v>12</v>
      </c>
      <c r="O2019" s="1082">
        <v>14</v>
      </c>
      <c r="P2019" s="906">
        <v>17</v>
      </c>
      <c r="Q2019" s="1434">
        <v>22</v>
      </c>
      <c r="R2019" s="1307">
        <v>25</v>
      </c>
      <c r="S2019" s="1320">
        <v>14</v>
      </c>
      <c r="T2019" s="1251">
        <v>15</v>
      </c>
      <c r="U2019" s="1259">
        <v>14</v>
      </c>
      <c r="V2019" s="1258">
        <v>14</v>
      </c>
      <c r="W2019" s="1257">
        <v>15</v>
      </c>
      <c r="X2019" s="1256">
        <v>15</v>
      </c>
      <c r="Y2019" s="1252">
        <v>14</v>
      </c>
      <c r="Z2019" s="1323">
        <v>14</v>
      </c>
      <c r="AA2019" s="1054">
        <v>0.1</v>
      </c>
      <c r="AB2019" s="1122">
        <v>0.9</v>
      </c>
      <c r="AC2019" s="878"/>
      <c r="AD2019" s="878"/>
      <c r="AE2019" s="878"/>
      <c r="AF2019" s="878"/>
      <c r="AG2019" s="878"/>
      <c r="AH2019" s="878"/>
      <c r="AI2019" s="1056">
        <v>98</v>
      </c>
      <c r="AJ2019" s="953">
        <v>100</v>
      </c>
      <c r="AK2019" s="953">
        <v>100</v>
      </c>
      <c r="AL2019" s="953">
        <v>100</v>
      </c>
      <c r="AM2019" s="953">
        <v>100</v>
      </c>
      <c r="AN2019" s="953">
        <v>100</v>
      </c>
      <c r="AO2019" s="953">
        <v>100</v>
      </c>
      <c r="AP2019" s="953">
        <v>100</v>
      </c>
    </row>
    <row r="2020" spans="1:42" x14ac:dyDescent="0.3">
      <c r="A2020" s="1685">
        <v>44767</v>
      </c>
      <c r="B2020" s="877" t="s">
        <v>205</v>
      </c>
      <c r="C2020" s="909">
        <v>12</v>
      </c>
      <c r="D2020" s="882">
        <v>11</v>
      </c>
      <c r="E2020" s="1011">
        <v>11</v>
      </c>
      <c r="F2020" s="1085">
        <v>12</v>
      </c>
      <c r="G2020" s="1080">
        <v>8</v>
      </c>
      <c r="H2020" s="928">
        <v>8</v>
      </c>
      <c r="I2020" s="1123">
        <v>8</v>
      </c>
      <c r="J2020" s="928">
        <v>8</v>
      </c>
      <c r="K2020" s="1554">
        <v>26</v>
      </c>
      <c r="L2020" s="1341">
        <v>23</v>
      </c>
      <c r="M2020" s="1267">
        <v>24</v>
      </c>
      <c r="N2020" s="1411">
        <v>26</v>
      </c>
      <c r="O2020" s="961">
        <v>18</v>
      </c>
      <c r="P2020" s="1158">
        <v>17</v>
      </c>
      <c r="Q2020" s="1244">
        <v>18</v>
      </c>
      <c r="R2020" s="1488">
        <v>21</v>
      </c>
      <c r="S2020" s="1285">
        <v>13</v>
      </c>
      <c r="T2020" s="1285">
        <v>13</v>
      </c>
      <c r="U2020" s="1278">
        <v>13</v>
      </c>
      <c r="V2020" s="1278">
        <v>13</v>
      </c>
      <c r="W2020" s="1284">
        <v>14</v>
      </c>
      <c r="X2020" s="1247">
        <v>16</v>
      </c>
      <c r="Y2020" s="1264">
        <v>16</v>
      </c>
      <c r="Z2020" s="1366">
        <v>16</v>
      </c>
      <c r="AA2020" s="878"/>
      <c r="AB2020" s="878"/>
      <c r="AC2020" s="878"/>
      <c r="AD2020" s="878"/>
      <c r="AE2020" s="1054">
        <v>0.1</v>
      </c>
      <c r="AF2020" s="1054">
        <v>0.1</v>
      </c>
      <c r="AG2020" s="1202">
        <v>0.4</v>
      </c>
      <c r="AH2020" s="878"/>
      <c r="AI2020" s="953">
        <v>100</v>
      </c>
      <c r="AJ2020" s="953">
        <v>100</v>
      </c>
      <c r="AK2020" s="953">
        <v>100</v>
      </c>
      <c r="AL2020" s="953">
        <v>100</v>
      </c>
      <c r="AM2020" s="953">
        <v>100</v>
      </c>
      <c r="AN2020" s="953">
        <v>100</v>
      </c>
      <c r="AO2020" s="953">
        <v>100</v>
      </c>
      <c r="AP2020" s="953">
        <v>100</v>
      </c>
    </row>
    <row r="2021" spans="1:42" x14ac:dyDescent="0.3">
      <c r="A2021" s="1685">
        <v>44768</v>
      </c>
      <c r="B2021" s="877" t="s">
        <v>206</v>
      </c>
      <c r="C2021" s="883">
        <v>7</v>
      </c>
      <c r="D2021" s="878">
        <v>5</v>
      </c>
      <c r="E2021" s="878">
        <v>4</v>
      </c>
      <c r="F2021" s="878">
        <v>4</v>
      </c>
      <c r="G2021" s="878">
        <v>3</v>
      </c>
      <c r="H2021" s="901">
        <v>6</v>
      </c>
      <c r="I2021" s="884">
        <v>5</v>
      </c>
      <c r="J2021" s="884">
        <v>5</v>
      </c>
      <c r="K2021" s="961">
        <v>18</v>
      </c>
      <c r="L2021" s="1099">
        <v>13</v>
      </c>
      <c r="M2021" s="1027">
        <v>9</v>
      </c>
      <c r="N2021" s="1001">
        <v>10</v>
      </c>
      <c r="O2021" s="1027">
        <v>9</v>
      </c>
      <c r="P2021" s="880">
        <v>8</v>
      </c>
      <c r="Q2021" s="1059">
        <v>10</v>
      </c>
      <c r="R2021" s="1085">
        <v>12</v>
      </c>
      <c r="S2021" s="1294">
        <v>16</v>
      </c>
      <c r="T2021" s="1263">
        <v>16</v>
      </c>
      <c r="U2021" s="1264">
        <v>16</v>
      </c>
      <c r="V2021" s="1255">
        <v>16</v>
      </c>
      <c r="W2021" s="1045">
        <v>21</v>
      </c>
      <c r="X2021" s="1066">
        <v>23</v>
      </c>
      <c r="Y2021" s="1324">
        <v>18</v>
      </c>
      <c r="Z2021" s="1169">
        <v>17</v>
      </c>
      <c r="AA2021" s="878"/>
      <c r="AB2021" s="878"/>
      <c r="AC2021" s="878"/>
      <c r="AD2021" s="1121">
        <v>0.6</v>
      </c>
      <c r="AE2021" s="878"/>
      <c r="AF2021" s="878"/>
      <c r="AG2021" s="878"/>
      <c r="AH2021" s="878"/>
      <c r="AI2021" s="1151">
        <v>92</v>
      </c>
      <c r="AJ2021" s="953">
        <v>100</v>
      </c>
      <c r="AK2021" s="953">
        <v>100</v>
      </c>
      <c r="AL2021" s="953">
        <v>100</v>
      </c>
      <c r="AM2021" s="953">
        <v>100</v>
      </c>
      <c r="AN2021" s="953">
        <v>100</v>
      </c>
      <c r="AO2021" s="952">
        <v>100</v>
      </c>
      <c r="AP2021" s="1474">
        <v>62</v>
      </c>
    </row>
    <row r="2022" spans="1:42" x14ac:dyDescent="0.3">
      <c r="A2022" s="1685">
        <v>44769</v>
      </c>
      <c r="B2022" s="877" t="s">
        <v>207</v>
      </c>
      <c r="C2022" s="878">
        <v>2</v>
      </c>
      <c r="D2022" s="878">
        <v>5</v>
      </c>
      <c r="E2022" s="940">
        <v>6</v>
      </c>
      <c r="F2022" s="878">
        <v>3</v>
      </c>
      <c r="G2022" s="878">
        <v>2</v>
      </c>
      <c r="H2022" s="878">
        <v>3</v>
      </c>
      <c r="I2022" s="878">
        <v>3</v>
      </c>
      <c r="J2022" s="878">
        <v>5</v>
      </c>
      <c r="K2022" s="878">
        <v>2</v>
      </c>
      <c r="L2022" s="1093">
        <v>10</v>
      </c>
      <c r="M2022" s="959">
        <v>14</v>
      </c>
      <c r="N2022" s="901">
        <v>6</v>
      </c>
      <c r="O2022" s="878">
        <v>4</v>
      </c>
      <c r="P2022" s="878">
        <v>2</v>
      </c>
      <c r="Q2022" s="878">
        <v>5</v>
      </c>
      <c r="R2022" s="1180">
        <v>11</v>
      </c>
      <c r="S2022" s="1314">
        <v>18</v>
      </c>
      <c r="T2022" s="1366">
        <v>16</v>
      </c>
      <c r="U2022" s="1277">
        <v>15</v>
      </c>
      <c r="V2022" s="1250">
        <v>16</v>
      </c>
      <c r="W2022" s="1173">
        <v>20</v>
      </c>
      <c r="X2022" s="890">
        <v>21</v>
      </c>
      <c r="Y2022" s="1346">
        <v>19</v>
      </c>
      <c r="Z2022" s="1261">
        <v>18</v>
      </c>
      <c r="AA2022" s="878"/>
      <c r="AB2022" s="878"/>
      <c r="AC2022" s="878"/>
      <c r="AD2022" s="878"/>
      <c r="AE2022" s="878"/>
      <c r="AF2022" s="878"/>
      <c r="AG2022" s="1052">
        <v>0.2</v>
      </c>
      <c r="AH2022" s="1053">
        <v>0.3</v>
      </c>
      <c r="AI2022" s="953">
        <v>100</v>
      </c>
      <c r="AJ2022" s="953">
        <v>100</v>
      </c>
      <c r="AK2022" s="953">
        <v>100</v>
      </c>
      <c r="AL2022" s="953">
        <v>100</v>
      </c>
      <c r="AM2022" s="953">
        <v>100</v>
      </c>
      <c r="AN2022" s="953">
        <v>100</v>
      </c>
      <c r="AO2022" s="1153">
        <v>68</v>
      </c>
      <c r="AP2022" s="953">
        <v>100</v>
      </c>
    </row>
    <row r="2023" spans="1:42" x14ac:dyDescent="0.3">
      <c r="A2023" s="1685">
        <v>44770</v>
      </c>
      <c r="B2023" s="877" t="s">
        <v>208</v>
      </c>
      <c r="C2023" s="878">
        <v>5</v>
      </c>
      <c r="D2023" s="1093">
        <v>10</v>
      </c>
      <c r="E2023" s="1111">
        <v>10</v>
      </c>
      <c r="F2023" s="1002">
        <v>9</v>
      </c>
      <c r="G2023" s="1003">
        <v>12</v>
      </c>
      <c r="H2023" s="1134">
        <v>12</v>
      </c>
      <c r="I2023" s="1220">
        <v>9</v>
      </c>
      <c r="J2023" s="911">
        <v>8</v>
      </c>
      <c r="K2023" s="1083">
        <v>13</v>
      </c>
      <c r="L2023" s="1344">
        <v>21</v>
      </c>
      <c r="M2023" s="1488">
        <v>21</v>
      </c>
      <c r="N2023" s="914">
        <v>19</v>
      </c>
      <c r="O2023" s="1012">
        <v>20</v>
      </c>
      <c r="P2023" s="1270">
        <v>19</v>
      </c>
      <c r="Q2023" s="905">
        <v>20</v>
      </c>
      <c r="R2023" s="1061">
        <v>20</v>
      </c>
      <c r="S2023" s="1314">
        <v>18</v>
      </c>
      <c r="T2023" s="1250">
        <v>16</v>
      </c>
      <c r="U2023" s="1295">
        <v>13</v>
      </c>
      <c r="V2023" s="1279">
        <v>12</v>
      </c>
      <c r="W2023" s="1289">
        <v>14</v>
      </c>
      <c r="X2023" s="1251">
        <v>15</v>
      </c>
      <c r="Y2023" s="1295">
        <v>13</v>
      </c>
      <c r="Z2023" s="1417">
        <v>11</v>
      </c>
      <c r="AA2023" s="1054">
        <v>0.1</v>
      </c>
      <c r="AB2023" s="1054">
        <v>0.1</v>
      </c>
      <c r="AC2023" s="878"/>
      <c r="AD2023" s="878"/>
      <c r="AE2023" s="878"/>
      <c r="AF2023" s="878"/>
      <c r="AG2023" s="878"/>
      <c r="AH2023" s="878"/>
      <c r="AI2023" s="953">
        <v>100</v>
      </c>
      <c r="AJ2023" s="953">
        <v>100</v>
      </c>
      <c r="AK2023" s="953">
        <v>100</v>
      </c>
      <c r="AL2023" s="953">
        <v>100</v>
      </c>
      <c r="AM2023" s="953">
        <v>100</v>
      </c>
      <c r="AN2023" s="878"/>
      <c r="AO2023" s="1071">
        <v>5</v>
      </c>
      <c r="AP2023" s="878"/>
    </row>
    <row r="2024" spans="1:42" x14ac:dyDescent="0.3">
      <c r="A2024" s="1685">
        <v>44771</v>
      </c>
      <c r="B2024" s="877" t="s">
        <v>209</v>
      </c>
      <c r="C2024" s="1094">
        <v>8</v>
      </c>
      <c r="D2024" s="885">
        <v>6</v>
      </c>
      <c r="E2024" s="878">
        <v>4</v>
      </c>
      <c r="F2024" s="878">
        <v>5</v>
      </c>
      <c r="G2024" s="1133">
        <v>5</v>
      </c>
      <c r="H2024" s="878">
        <v>4</v>
      </c>
      <c r="I2024" s="878">
        <v>2</v>
      </c>
      <c r="J2024" s="878">
        <v>4</v>
      </c>
      <c r="K2024" s="1394">
        <v>22</v>
      </c>
      <c r="L2024" s="1061">
        <v>20</v>
      </c>
      <c r="M2024" s="936">
        <v>17</v>
      </c>
      <c r="N2024" s="1028">
        <v>12</v>
      </c>
      <c r="O2024" s="1094">
        <v>8</v>
      </c>
      <c r="P2024" s="956">
        <v>7</v>
      </c>
      <c r="Q2024" s="878">
        <v>3</v>
      </c>
      <c r="R2024" s="878">
        <v>5</v>
      </c>
      <c r="S2024" s="1377">
        <v>10</v>
      </c>
      <c r="T2024" s="1454">
        <v>8</v>
      </c>
      <c r="U2024" s="1465">
        <v>7</v>
      </c>
      <c r="V2024" s="1471">
        <v>8</v>
      </c>
      <c r="W2024" s="1360">
        <v>13</v>
      </c>
      <c r="X2024" s="1246">
        <v>17</v>
      </c>
      <c r="Y2024" s="1284">
        <v>14</v>
      </c>
      <c r="Z2024" s="1374">
        <v>12</v>
      </c>
      <c r="AA2024" s="878"/>
      <c r="AB2024" s="878"/>
      <c r="AC2024" s="878"/>
      <c r="AD2024" s="878"/>
      <c r="AE2024" s="878"/>
      <c r="AF2024" s="878"/>
      <c r="AG2024" s="878"/>
      <c r="AH2024" s="878"/>
      <c r="AI2024" s="878"/>
      <c r="AJ2024" s="1223">
        <v>6</v>
      </c>
      <c r="AK2024" s="878"/>
      <c r="AL2024" s="878"/>
      <c r="AM2024" s="878"/>
      <c r="AN2024" s="878"/>
      <c r="AO2024" s="878"/>
      <c r="AP2024" s="878"/>
    </row>
    <row r="2025" spans="1:42" x14ac:dyDescent="0.3">
      <c r="A2025" s="1685">
        <v>44772</v>
      </c>
      <c r="B2025" s="955" t="s">
        <v>210</v>
      </c>
      <c r="C2025" s="878">
        <v>4</v>
      </c>
      <c r="D2025" s="878">
        <v>4</v>
      </c>
      <c r="E2025" s="878">
        <v>3</v>
      </c>
      <c r="F2025" s="878">
        <v>3</v>
      </c>
      <c r="G2025" s="878">
        <v>3</v>
      </c>
      <c r="H2025" s="878">
        <v>3</v>
      </c>
      <c r="I2025" s="878">
        <v>4</v>
      </c>
      <c r="J2025" s="878">
        <v>4</v>
      </c>
      <c r="K2025" s="899">
        <v>9</v>
      </c>
      <c r="L2025" s="902">
        <v>9</v>
      </c>
      <c r="M2025" s="878">
        <v>5</v>
      </c>
      <c r="N2025" s="931">
        <v>6</v>
      </c>
      <c r="O2025" s="900">
        <v>6</v>
      </c>
      <c r="P2025" s="931">
        <v>6</v>
      </c>
      <c r="Q2025" s="899">
        <v>9</v>
      </c>
      <c r="R2025" s="963">
        <v>11</v>
      </c>
      <c r="S2025" s="1401">
        <v>10</v>
      </c>
      <c r="T2025" s="1423">
        <v>9</v>
      </c>
      <c r="U2025" s="1486">
        <v>8</v>
      </c>
      <c r="V2025" s="1399">
        <v>10</v>
      </c>
      <c r="W2025" s="1329">
        <v>17</v>
      </c>
      <c r="X2025" s="1046">
        <v>21</v>
      </c>
      <c r="Y2025" s="1246">
        <v>17</v>
      </c>
      <c r="Z2025" s="1280">
        <v>13</v>
      </c>
      <c r="AA2025" s="878"/>
      <c r="AB2025" s="878"/>
      <c r="AC2025" s="878"/>
      <c r="AD2025" s="878"/>
      <c r="AE2025" s="878"/>
      <c r="AF2025" s="878"/>
      <c r="AG2025" s="878"/>
      <c r="AH2025" s="878"/>
      <c r="AI2025" s="1364">
        <v>75</v>
      </c>
      <c r="AJ2025" s="1071"/>
      <c r="AK2025" s="1025">
        <v>7</v>
      </c>
      <c r="AL2025" s="878"/>
      <c r="AM2025" s="878"/>
      <c r="AN2025" s="878"/>
      <c r="AO2025" s="977">
        <v>13</v>
      </c>
      <c r="AP2025" s="1505">
        <v>78</v>
      </c>
    </row>
    <row r="2026" spans="1:42" x14ac:dyDescent="0.3">
      <c r="A2026" s="1685">
        <v>44773</v>
      </c>
      <c r="B2026" s="955" t="s">
        <v>211</v>
      </c>
      <c r="C2026" s="878">
        <v>4</v>
      </c>
      <c r="D2026" s="878">
        <v>3</v>
      </c>
      <c r="E2026" s="878">
        <v>2</v>
      </c>
      <c r="F2026" s="878">
        <v>2</v>
      </c>
      <c r="G2026" s="878">
        <v>1</v>
      </c>
      <c r="H2026" s="929">
        <v>6</v>
      </c>
      <c r="I2026" s="878">
        <v>5</v>
      </c>
      <c r="J2026" s="878">
        <v>4</v>
      </c>
      <c r="K2026" s="1073">
        <v>8</v>
      </c>
      <c r="L2026" s="1065">
        <v>7</v>
      </c>
      <c r="M2026" s="1112">
        <v>6</v>
      </c>
      <c r="N2026" s="931">
        <v>6</v>
      </c>
      <c r="O2026" s="878">
        <v>4</v>
      </c>
      <c r="P2026" s="1112">
        <v>6</v>
      </c>
      <c r="Q2026" s="956">
        <v>7</v>
      </c>
      <c r="R2026" s="941">
        <v>7</v>
      </c>
      <c r="S2026" s="1390">
        <v>11</v>
      </c>
      <c r="T2026" s="1375">
        <v>11</v>
      </c>
      <c r="U2026" s="1379">
        <v>11</v>
      </c>
      <c r="V2026" s="1425">
        <v>11</v>
      </c>
      <c r="W2026" s="1277">
        <v>15</v>
      </c>
      <c r="X2026" s="1169">
        <v>17</v>
      </c>
      <c r="Y2026" s="1284">
        <v>14</v>
      </c>
      <c r="Z2026" s="1386">
        <v>13</v>
      </c>
      <c r="AA2026" s="878"/>
      <c r="AB2026" s="878"/>
      <c r="AC2026" s="878"/>
      <c r="AD2026" s="878"/>
      <c r="AE2026" s="878"/>
      <c r="AF2026" s="878"/>
      <c r="AG2026" s="878"/>
      <c r="AH2026" s="878"/>
      <c r="AI2026" s="1132">
        <v>12</v>
      </c>
      <c r="AJ2026" s="953">
        <v>100</v>
      </c>
      <c r="AK2026" s="953">
        <v>100</v>
      </c>
      <c r="AL2026" s="1208">
        <v>74</v>
      </c>
      <c r="AM2026" s="953">
        <v>100</v>
      </c>
      <c r="AN2026" s="1495">
        <v>11</v>
      </c>
      <c r="AO2026" s="878"/>
      <c r="AP2026" s="878"/>
    </row>
    <row r="2027" spans="1:42" x14ac:dyDescent="0.3">
      <c r="A2027" s="1685">
        <v>44774</v>
      </c>
      <c r="B2027" s="877" t="s">
        <v>212</v>
      </c>
      <c r="C2027" s="878">
        <v>3</v>
      </c>
      <c r="D2027" s="878">
        <v>3</v>
      </c>
      <c r="E2027" s="878">
        <v>2</v>
      </c>
      <c r="F2027" s="878">
        <v>2</v>
      </c>
      <c r="G2027" s="878">
        <v>5</v>
      </c>
      <c r="H2027" s="1112">
        <v>6</v>
      </c>
      <c r="I2027" s="901">
        <v>6</v>
      </c>
      <c r="J2027" s="1060">
        <v>6</v>
      </c>
      <c r="K2027" s="878">
        <v>4</v>
      </c>
      <c r="L2027" s="878">
        <v>5</v>
      </c>
      <c r="M2027" s="878">
        <v>4</v>
      </c>
      <c r="N2027" s="878">
        <v>5</v>
      </c>
      <c r="O2027" s="940">
        <v>6</v>
      </c>
      <c r="P2027" s="1065">
        <v>7</v>
      </c>
      <c r="Q2027" s="899">
        <v>9</v>
      </c>
      <c r="R2027" s="1096">
        <v>16</v>
      </c>
      <c r="S2027" s="1430">
        <v>12</v>
      </c>
      <c r="T2027" s="1377">
        <v>10</v>
      </c>
      <c r="U2027" s="1423">
        <v>9</v>
      </c>
      <c r="V2027" s="1379">
        <v>11</v>
      </c>
      <c r="W2027" s="1294">
        <v>16</v>
      </c>
      <c r="X2027" s="1246">
        <v>17</v>
      </c>
      <c r="Y2027" s="1365">
        <v>13</v>
      </c>
      <c r="Z2027" s="1285">
        <v>13</v>
      </c>
      <c r="AA2027" s="878"/>
      <c r="AB2027" s="878"/>
      <c r="AC2027" s="878"/>
      <c r="AD2027" s="878"/>
      <c r="AE2027" s="878"/>
      <c r="AF2027" s="878"/>
      <c r="AG2027" s="878"/>
      <c r="AH2027" s="878"/>
      <c r="AI2027" s="878"/>
      <c r="AJ2027" s="1265">
        <v>55</v>
      </c>
      <c r="AK2027" s="878"/>
      <c r="AL2027" s="1071">
        <v>5</v>
      </c>
      <c r="AM2027" s="1189">
        <v>7</v>
      </c>
      <c r="AN2027" s="1332">
        <v>79</v>
      </c>
      <c r="AO2027" s="953">
        <v>100</v>
      </c>
      <c r="AP2027" s="953">
        <v>100</v>
      </c>
    </row>
    <row r="2028" spans="1:42" x14ac:dyDescent="0.3">
      <c r="A2028" s="1685">
        <v>44775</v>
      </c>
      <c r="B2028" s="877" t="s">
        <v>213</v>
      </c>
      <c r="C2028" s="878">
        <v>4</v>
      </c>
      <c r="D2028" s="878">
        <v>5</v>
      </c>
      <c r="E2028" s="878">
        <v>4</v>
      </c>
      <c r="F2028" s="878">
        <v>4</v>
      </c>
      <c r="G2028" s="883">
        <v>7</v>
      </c>
      <c r="H2028" s="956">
        <v>7</v>
      </c>
      <c r="I2028" s="1060">
        <v>6</v>
      </c>
      <c r="J2028" s="929">
        <v>6</v>
      </c>
      <c r="K2028" s="963">
        <v>11</v>
      </c>
      <c r="L2028" s="1028">
        <v>12</v>
      </c>
      <c r="M2028" s="903">
        <v>10</v>
      </c>
      <c r="N2028" s="1157">
        <v>10</v>
      </c>
      <c r="O2028" s="1220">
        <v>9</v>
      </c>
      <c r="P2028" s="1093">
        <v>10</v>
      </c>
      <c r="Q2028" s="1033">
        <v>13</v>
      </c>
      <c r="R2028" s="1134">
        <v>12</v>
      </c>
      <c r="S2028" s="1389">
        <v>12</v>
      </c>
      <c r="T2028" s="1433">
        <v>11</v>
      </c>
      <c r="U2028" s="1401">
        <v>10</v>
      </c>
      <c r="V2028" s="1430">
        <v>12</v>
      </c>
      <c r="W2028" s="1319">
        <v>15</v>
      </c>
      <c r="X2028" s="1169">
        <v>17</v>
      </c>
      <c r="Y2028" s="1253">
        <v>15</v>
      </c>
      <c r="Z2028" s="1252">
        <v>14</v>
      </c>
      <c r="AA2028" s="878"/>
      <c r="AB2028" s="878"/>
      <c r="AC2028" s="878"/>
      <c r="AD2028" s="878"/>
      <c r="AE2028" s="878"/>
      <c r="AF2028" s="878"/>
      <c r="AG2028" s="878"/>
      <c r="AH2028" s="878"/>
      <c r="AI2028" s="953">
        <v>100</v>
      </c>
      <c r="AJ2028" s="953">
        <v>100</v>
      </c>
      <c r="AK2028" s="953">
        <v>100</v>
      </c>
      <c r="AL2028" s="953">
        <v>100</v>
      </c>
      <c r="AM2028" s="953">
        <v>100</v>
      </c>
      <c r="AN2028" s="1025">
        <v>6</v>
      </c>
      <c r="AO2028" s="953">
        <v>100</v>
      </c>
      <c r="AP2028" s="1527">
        <v>72</v>
      </c>
    </row>
    <row r="2029" spans="1:42" x14ac:dyDescent="0.3">
      <c r="A2029" s="1685">
        <v>44776</v>
      </c>
      <c r="B2029" s="877" t="s">
        <v>214</v>
      </c>
      <c r="C2029" s="878">
        <v>3</v>
      </c>
      <c r="D2029" s="878">
        <v>3</v>
      </c>
      <c r="E2029" s="878">
        <v>4</v>
      </c>
      <c r="F2029" s="878">
        <v>3</v>
      </c>
      <c r="G2029" s="929">
        <v>6</v>
      </c>
      <c r="H2029" s="1135">
        <v>8</v>
      </c>
      <c r="I2029" s="1156">
        <v>7</v>
      </c>
      <c r="J2029" s="1060">
        <v>6</v>
      </c>
      <c r="K2029" s="878">
        <v>4</v>
      </c>
      <c r="L2029" s="939">
        <v>5</v>
      </c>
      <c r="M2029" s="933">
        <v>10</v>
      </c>
      <c r="N2029" s="1114">
        <v>11</v>
      </c>
      <c r="O2029" s="911">
        <v>8</v>
      </c>
      <c r="P2029" s="907">
        <v>12</v>
      </c>
      <c r="Q2029" s="1033">
        <v>13</v>
      </c>
      <c r="R2029" s="942">
        <v>19</v>
      </c>
      <c r="S2029" s="1285">
        <v>13</v>
      </c>
      <c r="T2029" s="1318">
        <v>12</v>
      </c>
      <c r="U2029" s="1374">
        <v>12</v>
      </c>
      <c r="V2029" s="1367">
        <v>12</v>
      </c>
      <c r="W2029" s="1262">
        <v>17</v>
      </c>
      <c r="X2029" s="1128">
        <v>18</v>
      </c>
      <c r="Y2029" s="1259">
        <v>14</v>
      </c>
      <c r="Z2029" s="1359">
        <v>14</v>
      </c>
      <c r="AA2029" s="878"/>
      <c r="AB2029" s="878"/>
      <c r="AC2029" s="878"/>
      <c r="AD2029" s="878"/>
      <c r="AE2029" s="878"/>
      <c r="AF2029" s="878"/>
      <c r="AG2029" s="878"/>
      <c r="AH2029" s="878"/>
      <c r="AI2029" s="1025">
        <v>6</v>
      </c>
      <c r="AJ2029" s="1223">
        <v>6</v>
      </c>
      <c r="AK2029" s="1071">
        <v>5</v>
      </c>
      <c r="AL2029" s="953">
        <v>100</v>
      </c>
      <c r="AM2029" s="1409">
        <v>83</v>
      </c>
      <c r="AN2029" s="953">
        <v>100</v>
      </c>
      <c r="AO2029" s="953">
        <v>100</v>
      </c>
      <c r="AP2029" s="952">
        <v>100</v>
      </c>
    </row>
    <row r="2030" spans="1:42" x14ac:dyDescent="0.3">
      <c r="A2030" s="1685">
        <v>44777</v>
      </c>
      <c r="B2030" s="877" t="s">
        <v>215</v>
      </c>
      <c r="C2030" s="940">
        <v>6</v>
      </c>
      <c r="D2030" s="911">
        <v>8</v>
      </c>
      <c r="E2030" s="1135">
        <v>8</v>
      </c>
      <c r="F2030" s="928">
        <v>8</v>
      </c>
      <c r="G2030" s="910">
        <v>7</v>
      </c>
      <c r="H2030" s="1220">
        <v>9</v>
      </c>
      <c r="I2030" s="939">
        <v>5</v>
      </c>
      <c r="J2030" s="878">
        <v>3</v>
      </c>
      <c r="K2030" s="1004">
        <v>16</v>
      </c>
      <c r="L2030" s="1225">
        <v>20</v>
      </c>
      <c r="M2030" s="1064">
        <v>16</v>
      </c>
      <c r="N2030" s="981">
        <v>18</v>
      </c>
      <c r="O2030" s="1039">
        <v>13</v>
      </c>
      <c r="P2030" s="1038">
        <v>15</v>
      </c>
      <c r="Q2030" s="1083">
        <v>13</v>
      </c>
      <c r="R2030" s="903">
        <v>10</v>
      </c>
      <c r="S2030" s="1360">
        <v>13</v>
      </c>
      <c r="T2030" s="1312">
        <v>12</v>
      </c>
      <c r="U2030" s="1400">
        <v>11</v>
      </c>
      <c r="V2030" s="1382">
        <v>10</v>
      </c>
      <c r="W2030" s="1280">
        <v>13</v>
      </c>
      <c r="X2030" s="1253">
        <v>15</v>
      </c>
      <c r="Y2030" s="1278">
        <v>13</v>
      </c>
      <c r="Z2030" s="1402">
        <v>10</v>
      </c>
      <c r="AA2030" s="878"/>
      <c r="AB2030" s="878"/>
      <c r="AC2030" s="878"/>
      <c r="AD2030" s="878"/>
      <c r="AE2030" s="878"/>
      <c r="AF2030" s="878"/>
      <c r="AG2030" s="878"/>
      <c r="AH2030" s="878"/>
      <c r="AI2030" s="953">
        <v>100</v>
      </c>
      <c r="AJ2030" s="953">
        <v>100</v>
      </c>
      <c r="AK2030" s="953">
        <v>100</v>
      </c>
      <c r="AL2030" s="953">
        <v>100</v>
      </c>
      <c r="AM2030" s="953">
        <v>100</v>
      </c>
      <c r="AN2030" s="953">
        <v>100</v>
      </c>
      <c r="AO2030" s="953">
        <v>100</v>
      </c>
      <c r="AP2030" s="953">
        <v>100</v>
      </c>
    </row>
    <row r="2031" spans="1:42" x14ac:dyDescent="0.3">
      <c r="A2031" s="1685">
        <v>44778</v>
      </c>
      <c r="B2031" s="877" t="s">
        <v>216</v>
      </c>
      <c r="C2031" s="878">
        <v>3</v>
      </c>
      <c r="D2031" s="878">
        <v>3</v>
      </c>
      <c r="E2031" s="878">
        <v>4</v>
      </c>
      <c r="F2031" s="878">
        <v>3</v>
      </c>
      <c r="G2031" s="878">
        <v>4</v>
      </c>
      <c r="H2031" s="878">
        <v>4</v>
      </c>
      <c r="I2031" s="878">
        <v>3</v>
      </c>
      <c r="J2031" s="878">
        <v>3</v>
      </c>
      <c r="K2031" s="931">
        <v>6</v>
      </c>
      <c r="L2031" s="885">
        <v>6</v>
      </c>
      <c r="M2031" s="899">
        <v>9</v>
      </c>
      <c r="N2031" s="1065">
        <v>7</v>
      </c>
      <c r="O2031" s="964">
        <v>5</v>
      </c>
      <c r="P2031" s="931">
        <v>6</v>
      </c>
      <c r="Q2031" s="878">
        <v>2</v>
      </c>
      <c r="R2031" s="878">
        <v>3</v>
      </c>
      <c r="S2031" s="1444">
        <v>9</v>
      </c>
      <c r="T2031" s="1441">
        <v>8</v>
      </c>
      <c r="U2031" s="1484">
        <v>7</v>
      </c>
      <c r="V2031" s="1440">
        <v>8</v>
      </c>
      <c r="W2031" s="1363">
        <v>14</v>
      </c>
      <c r="X2031" s="1254">
        <v>17</v>
      </c>
      <c r="Y2031" s="1284">
        <v>14</v>
      </c>
      <c r="Z2031" s="1375">
        <v>11</v>
      </c>
      <c r="AA2031" s="878"/>
      <c r="AB2031" s="878"/>
      <c r="AC2031" s="878"/>
      <c r="AD2031" s="878"/>
      <c r="AE2031" s="878"/>
      <c r="AF2031" s="878"/>
      <c r="AG2031" s="878"/>
      <c r="AH2031" s="878"/>
      <c r="AI2031" s="878"/>
      <c r="AJ2031" s="1223">
        <v>6</v>
      </c>
      <c r="AK2031" s="878"/>
      <c r="AL2031" s="878"/>
      <c r="AM2031" s="878"/>
      <c r="AN2031" s="878"/>
      <c r="AO2031" s="878"/>
      <c r="AP2031" s="1071">
        <v>5</v>
      </c>
    </row>
    <row r="2032" spans="1:42" x14ac:dyDescent="0.3">
      <c r="A2032" s="1685">
        <v>44779</v>
      </c>
      <c r="B2032" s="955" t="s">
        <v>217</v>
      </c>
      <c r="C2032" s="878">
        <v>4</v>
      </c>
      <c r="D2032" s="878">
        <v>4</v>
      </c>
      <c r="E2032" s="878">
        <v>4</v>
      </c>
      <c r="F2032" s="878">
        <v>3</v>
      </c>
      <c r="G2032" s="1072">
        <v>6</v>
      </c>
      <c r="H2032" s="902">
        <v>9</v>
      </c>
      <c r="I2032" s="1157">
        <v>10</v>
      </c>
      <c r="J2032" s="1114">
        <v>11</v>
      </c>
      <c r="K2032" s="879">
        <v>7</v>
      </c>
      <c r="L2032" s="911">
        <v>8</v>
      </c>
      <c r="M2032" s="902">
        <v>9</v>
      </c>
      <c r="N2032" s="931">
        <v>6</v>
      </c>
      <c r="O2032" s="932">
        <v>7</v>
      </c>
      <c r="P2032" s="1030">
        <v>13</v>
      </c>
      <c r="Q2032" s="1311">
        <v>17</v>
      </c>
      <c r="R2032" s="1373">
        <v>18</v>
      </c>
      <c r="S2032" s="1377">
        <v>10</v>
      </c>
      <c r="T2032" s="1469">
        <v>9</v>
      </c>
      <c r="U2032" s="1514">
        <v>7</v>
      </c>
      <c r="V2032" s="1451">
        <v>9</v>
      </c>
      <c r="W2032" s="1284">
        <v>14</v>
      </c>
      <c r="X2032" s="1258">
        <v>14</v>
      </c>
      <c r="Y2032" s="1317">
        <v>12</v>
      </c>
      <c r="Z2032" s="1312">
        <v>12</v>
      </c>
      <c r="AA2032" s="878"/>
      <c r="AB2032" s="878"/>
      <c r="AC2032" s="878"/>
      <c r="AD2032" s="878"/>
      <c r="AE2032" s="878"/>
      <c r="AF2032" s="878"/>
      <c r="AG2032" s="878"/>
      <c r="AH2032" s="878"/>
      <c r="AI2032" s="878"/>
      <c r="AJ2032" s="1189">
        <v>8</v>
      </c>
      <c r="AK2032" s="1189">
        <v>7</v>
      </c>
      <c r="AL2032" s="1327">
        <v>37</v>
      </c>
      <c r="AM2032" s="953">
        <v>100</v>
      </c>
      <c r="AN2032" s="953">
        <v>100</v>
      </c>
      <c r="AO2032" s="953">
        <v>100</v>
      </c>
      <c r="AP2032" s="953">
        <v>100</v>
      </c>
    </row>
    <row r="2033" spans="1:42" x14ac:dyDescent="0.3">
      <c r="A2033" s="1685">
        <v>44780</v>
      </c>
      <c r="B2033" s="955" t="s">
        <v>218</v>
      </c>
      <c r="C2033" s="904">
        <v>11</v>
      </c>
      <c r="D2033" s="958">
        <v>9</v>
      </c>
      <c r="E2033" s="1094">
        <v>8</v>
      </c>
      <c r="F2033" s="957">
        <v>9</v>
      </c>
      <c r="G2033" s="960">
        <v>12</v>
      </c>
      <c r="H2033" s="1010">
        <v>13</v>
      </c>
      <c r="I2033" s="1134">
        <v>12</v>
      </c>
      <c r="J2033" s="984">
        <v>11</v>
      </c>
      <c r="K2033" s="1326">
        <v>19</v>
      </c>
      <c r="L2033" s="1228">
        <v>17</v>
      </c>
      <c r="M2033" s="1007">
        <v>16</v>
      </c>
      <c r="N2033" s="1096">
        <v>16</v>
      </c>
      <c r="O2033" s="1004">
        <v>16</v>
      </c>
      <c r="P2033" s="962">
        <v>16</v>
      </c>
      <c r="Q2033" s="981">
        <v>18</v>
      </c>
      <c r="R2033" s="936">
        <v>17</v>
      </c>
      <c r="S2033" s="1425">
        <v>11</v>
      </c>
      <c r="T2033" s="1382">
        <v>10</v>
      </c>
      <c r="U2033" s="1399">
        <v>10</v>
      </c>
      <c r="V2033" s="1400">
        <v>11</v>
      </c>
      <c r="W2033" s="1416">
        <v>13</v>
      </c>
      <c r="X2033" s="1285">
        <v>13</v>
      </c>
      <c r="Y2033" s="1375">
        <v>11</v>
      </c>
      <c r="Z2033" s="1377">
        <v>10</v>
      </c>
      <c r="AA2033" s="878"/>
      <c r="AB2033" s="878"/>
      <c r="AC2033" s="878"/>
      <c r="AD2033" s="878"/>
      <c r="AE2033" s="878"/>
      <c r="AF2033" s="878"/>
      <c r="AG2033" s="878"/>
      <c r="AH2033" s="878"/>
      <c r="AI2033" s="953">
        <v>100</v>
      </c>
      <c r="AJ2033" s="953">
        <v>100</v>
      </c>
      <c r="AK2033" s="1548">
        <v>19</v>
      </c>
      <c r="AL2033" s="1435">
        <v>64</v>
      </c>
      <c r="AM2033" s="953">
        <v>100</v>
      </c>
      <c r="AN2033" s="1199">
        <v>90</v>
      </c>
      <c r="AO2033" s="953">
        <v>100</v>
      </c>
      <c r="AP2033" s="1132">
        <v>12</v>
      </c>
    </row>
    <row r="2034" spans="1:42" x14ac:dyDescent="0.3">
      <c r="A2034" s="1685">
        <v>44781</v>
      </c>
      <c r="B2034" s="877" t="s">
        <v>219</v>
      </c>
      <c r="C2034" s="898">
        <v>10</v>
      </c>
      <c r="D2034" s="1112">
        <v>6</v>
      </c>
      <c r="E2034" s="878">
        <v>5</v>
      </c>
      <c r="F2034" s="1072">
        <v>6</v>
      </c>
      <c r="G2034" s="933">
        <v>10</v>
      </c>
      <c r="H2034" s="1002">
        <v>9</v>
      </c>
      <c r="I2034" s="932">
        <v>7</v>
      </c>
      <c r="J2034" s="938">
        <v>9</v>
      </c>
      <c r="K2034" s="906">
        <v>17</v>
      </c>
      <c r="L2034" s="1006">
        <v>13</v>
      </c>
      <c r="M2034" s="909">
        <v>12</v>
      </c>
      <c r="N2034" s="1083">
        <v>13</v>
      </c>
      <c r="O2034" s="1085">
        <v>12</v>
      </c>
      <c r="P2034" s="963">
        <v>11</v>
      </c>
      <c r="Q2034" s="1036">
        <v>13</v>
      </c>
      <c r="R2034" s="1007">
        <v>16</v>
      </c>
      <c r="S2034" s="1383">
        <v>10</v>
      </c>
      <c r="T2034" s="1423">
        <v>9</v>
      </c>
      <c r="U2034" s="1445">
        <v>8</v>
      </c>
      <c r="V2034" s="1418">
        <v>10</v>
      </c>
      <c r="W2034" s="1322">
        <v>13</v>
      </c>
      <c r="X2034" s="1295">
        <v>13</v>
      </c>
      <c r="Y2034" s="1318">
        <v>12</v>
      </c>
      <c r="Z2034" s="1318">
        <v>12</v>
      </c>
      <c r="AA2034" s="878"/>
      <c r="AB2034" s="878"/>
      <c r="AC2034" s="878"/>
      <c r="AD2034" s="878"/>
      <c r="AE2034" s="878"/>
      <c r="AF2034" s="878"/>
      <c r="AG2034" s="878"/>
      <c r="AH2034" s="878"/>
      <c r="AI2034" s="1107">
        <v>31</v>
      </c>
      <c r="AJ2034" s="1162">
        <v>40</v>
      </c>
      <c r="AK2034" s="1209">
        <v>26</v>
      </c>
      <c r="AL2034" s="1298">
        <v>16</v>
      </c>
      <c r="AM2034" s="1548">
        <v>20</v>
      </c>
      <c r="AN2034" s="1334">
        <v>63</v>
      </c>
      <c r="AO2034" s="953">
        <v>100</v>
      </c>
      <c r="AP2034" s="953">
        <v>100</v>
      </c>
    </row>
    <row r="2035" spans="1:42" x14ac:dyDescent="0.3">
      <c r="A2035" s="1685">
        <v>44782</v>
      </c>
      <c r="B2035" s="877" t="s">
        <v>220</v>
      </c>
      <c r="C2035" s="1093">
        <v>10</v>
      </c>
      <c r="D2035" s="1123">
        <v>8</v>
      </c>
      <c r="E2035" s="900">
        <v>6</v>
      </c>
      <c r="F2035" s="878">
        <v>3</v>
      </c>
      <c r="G2035" s="1072">
        <v>6</v>
      </c>
      <c r="H2035" s="956">
        <v>7</v>
      </c>
      <c r="I2035" s="940">
        <v>6</v>
      </c>
      <c r="J2035" s="939">
        <v>5</v>
      </c>
      <c r="K2035" s="1462">
        <v>16</v>
      </c>
      <c r="L2035" s="1160">
        <v>14</v>
      </c>
      <c r="M2035" s="1028">
        <v>12</v>
      </c>
      <c r="N2035" s="1080">
        <v>8</v>
      </c>
      <c r="O2035" s="880">
        <v>8</v>
      </c>
      <c r="P2035" s="940">
        <v>6</v>
      </c>
      <c r="Q2035" s="1059">
        <v>10</v>
      </c>
      <c r="R2035" s="1001">
        <v>10</v>
      </c>
      <c r="S2035" s="1367">
        <v>12</v>
      </c>
      <c r="T2035" s="1313">
        <v>12</v>
      </c>
      <c r="U2035" s="1430">
        <v>12</v>
      </c>
      <c r="V2035" s="1433">
        <v>11</v>
      </c>
      <c r="W2035" s="1322">
        <v>13</v>
      </c>
      <c r="X2035" s="1320">
        <v>14</v>
      </c>
      <c r="Y2035" s="1313">
        <v>12</v>
      </c>
      <c r="Z2035" s="1461">
        <v>11</v>
      </c>
      <c r="AA2035" s="878"/>
      <c r="AB2035" s="878"/>
      <c r="AC2035" s="878"/>
      <c r="AD2035" s="1054">
        <v>0.1</v>
      </c>
      <c r="AE2035" s="878"/>
      <c r="AF2035" s="878"/>
      <c r="AG2035" s="878"/>
      <c r="AH2035" s="878"/>
      <c r="AI2035" s="953">
        <v>100</v>
      </c>
      <c r="AJ2035" s="953">
        <v>100</v>
      </c>
      <c r="AK2035" s="953">
        <v>100</v>
      </c>
      <c r="AL2035" s="952">
        <v>99</v>
      </c>
      <c r="AM2035" s="953">
        <v>100</v>
      </c>
      <c r="AN2035" s="1292">
        <v>53</v>
      </c>
      <c r="AO2035" s="1071">
        <v>6</v>
      </c>
      <c r="AP2035" s="1071">
        <v>5</v>
      </c>
    </row>
    <row r="2036" spans="1:42" x14ac:dyDescent="0.3">
      <c r="A2036" s="1685">
        <v>44783</v>
      </c>
      <c r="B2036" s="877" t="s">
        <v>221</v>
      </c>
      <c r="C2036" s="964">
        <v>5</v>
      </c>
      <c r="D2036" s="878">
        <v>4</v>
      </c>
      <c r="E2036" s="878">
        <v>4</v>
      </c>
      <c r="F2036" s="878">
        <v>5</v>
      </c>
      <c r="G2036" s="1133">
        <v>5</v>
      </c>
      <c r="H2036" s="931">
        <v>6</v>
      </c>
      <c r="I2036" s="878">
        <v>5</v>
      </c>
      <c r="J2036" s="878">
        <v>4</v>
      </c>
      <c r="K2036" s="882">
        <v>11</v>
      </c>
      <c r="L2036" s="882">
        <v>11</v>
      </c>
      <c r="M2036" s="1094">
        <v>8</v>
      </c>
      <c r="N2036" s="1157">
        <v>10</v>
      </c>
      <c r="O2036" s="912">
        <v>9</v>
      </c>
      <c r="P2036" s="1094">
        <v>8</v>
      </c>
      <c r="Q2036" s="934">
        <v>11</v>
      </c>
      <c r="R2036" s="1410">
        <v>15</v>
      </c>
      <c r="S2036" s="1399">
        <v>10</v>
      </c>
      <c r="T2036" s="1455">
        <v>8</v>
      </c>
      <c r="U2036" s="1518">
        <v>7</v>
      </c>
      <c r="V2036" s="1514">
        <v>7</v>
      </c>
      <c r="W2036" s="1278">
        <v>13</v>
      </c>
      <c r="X2036" s="1283">
        <v>15</v>
      </c>
      <c r="Y2036" s="1285">
        <v>13</v>
      </c>
      <c r="Z2036" s="1450">
        <v>10</v>
      </c>
      <c r="AA2036" s="878"/>
      <c r="AB2036" s="878"/>
      <c r="AC2036" s="878"/>
      <c r="AD2036" s="878"/>
      <c r="AE2036" s="878"/>
      <c r="AF2036" s="878"/>
      <c r="AG2036" s="878"/>
      <c r="AH2036" s="878"/>
      <c r="AI2036" s="1071">
        <v>5</v>
      </c>
      <c r="AJ2036" s="1223">
        <v>6</v>
      </c>
      <c r="AK2036" s="878"/>
      <c r="AL2036" s="953">
        <v>100</v>
      </c>
      <c r="AM2036" s="953">
        <v>100</v>
      </c>
      <c r="AN2036" s="953">
        <v>100</v>
      </c>
      <c r="AO2036" s="953">
        <v>100</v>
      </c>
      <c r="AP2036" s="1071">
        <v>5</v>
      </c>
    </row>
    <row r="2037" spans="1:42" x14ac:dyDescent="0.3">
      <c r="A2037" s="1685">
        <v>44784</v>
      </c>
      <c r="B2037" s="877" t="s">
        <v>222</v>
      </c>
      <c r="C2037" s="964">
        <v>5</v>
      </c>
      <c r="D2037" s="878">
        <v>4</v>
      </c>
      <c r="E2037" s="878">
        <v>4</v>
      </c>
      <c r="F2037" s="939">
        <v>5</v>
      </c>
      <c r="G2037" s="911">
        <v>8</v>
      </c>
      <c r="H2037" s="880">
        <v>8</v>
      </c>
      <c r="I2037" s="931">
        <v>6</v>
      </c>
      <c r="J2037" s="929">
        <v>6</v>
      </c>
      <c r="K2037" s="942">
        <v>19</v>
      </c>
      <c r="L2037" s="914">
        <v>19</v>
      </c>
      <c r="M2037" s="1095">
        <v>15</v>
      </c>
      <c r="N2037" s="1007">
        <v>16</v>
      </c>
      <c r="O2037" s="1266">
        <v>13</v>
      </c>
      <c r="P2037" s="1028">
        <v>12</v>
      </c>
      <c r="Q2037" s="1095">
        <v>15</v>
      </c>
      <c r="R2037" s="914">
        <v>19</v>
      </c>
      <c r="S2037" s="1471">
        <v>8</v>
      </c>
      <c r="T2037" s="1453">
        <v>7</v>
      </c>
      <c r="U2037" s="1497">
        <v>6</v>
      </c>
      <c r="V2037" s="1441">
        <v>8</v>
      </c>
      <c r="W2037" s="1319">
        <v>15</v>
      </c>
      <c r="X2037" s="1346">
        <v>19</v>
      </c>
      <c r="Y2037" s="1250">
        <v>16</v>
      </c>
      <c r="Z2037" s="1430">
        <v>12</v>
      </c>
      <c r="AA2037" s="878"/>
      <c r="AB2037" s="878"/>
      <c r="AC2037" s="878"/>
      <c r="AD2037" s="878"/>
      <c r="AE2037" s="878"/>
      <c r="AF2037" s="878"/>
      <c r="AG2037" s="878"/>
      <c r="AH2037" s="878"/>
      <c r="AI2037" s="878"/>
      <c r="AJ2037" s="878"/>
      <c r="AK2037" s="878"/>
      <c r="AL2037" s="954"/>
      <c r="AM2037" s="878"/>
      <c r="AN2037" s="878"/>
      <c r="AO2037" s="878"/>
      <c r="AP2037" s="1215"/>
    </row>
    <row r="2038" spans="1:42" x14ac:dyDescent="0.3">
      <c r="A2038" s="1685">
        <v>44785</v>
      </c>
      <c r="B2038" s="877" t="s">
        <v>223</v>
      </c>
      <c r="C2038" s="964">
        <v>5</v>
      </c>
      <c r="D2038" s="878">
        <v>5</v>
      </c>
      <c r="E2038" s="878">
        <v>4</v>
      </c>
      <c r="F2038" s="878">
        <v>5</v>
      </c>
      <c r="G2038" s="979">
        <v>6</v>
      </c>
      <c r="H2038" s="900">
        <v>6</v>
      </c>
      <c r="I2038" s="1072">
        <v>6</v>
      </c>
      <c r="J2038" s="884">
        <v>5</v>
      </c>
      <c r="K2038" s="905">
        <v>20</v>
      </c>
      <c r="L2038" s="1041">
        <v>19</v>
      </c>
      <c r="M2038" s="1064">
        <v>16</v>
      </c>
      <c r="N2038" s="937">
        <v>14</v>
      </c>
      <c r="O2038" s="1134">
        <v>12</v>
      </c>
      <c r="P2038" s="984">
        <v>11</v>
      </c>
      <c r="Q2038" s="1030">
        <v>13</v>
      </c>
      <c r="R2038" s="1134">
        <v>12</v>
      </c>
      <c r="S2038" s="1377">
        <v>10</v>
      </c>
      <c r="T2038" s="1446">
        <v>9</v>
      </c>
      <c r="U2038" s="1440">
        <v>8</v>
      </c>
      <c r="V2038" s="1401">
        <v>10</v>
      </c>
      <c r="W2038" s="1291">
        <v>18</v>
      </c>
      <c r="X2038" s="919">
        <v>20</v>
      </c>
      <c r="Y2038" s="1329">
        <v>17</v>
      </c>
      <c r="Z2038" s="1246">
        <v>17</v>
      </c>
      <c r="AA2038" s="878"/>
      <c r="AB2038" s="878"/>
      <c r="AC2038" s="878"/>
      <c r="AD2038" s="878"/>
      <c r="AE2038" s="878"/>
      <c r="AF2038" s="878"/>
      <c r="AG2038" s="878"/>
      <c r="AH2038" s="878"/>
      <c r="AI2038" s="878"/>
      <c r="AJ2038" s="1260">
        <v>10</v>
      </c>
      <c r="AK2038" s="1071">
        <v>5</v>
      </c>
      <c r="AL2038" s="952">
        <v>99</v>
      </c>
      <c r="AM2038" s="953">
        <v>100</v>
      </c>
      <c r="AN2038" s="1024">
        <v>93</v>
      </c>
      <c r="AO2038" s="953">
        <v>100</v>
      </c>
      <c r="AP2038" s="953">
        <v>100</v>
      </c>
    </row>
    <row r="2039" spans="1:42" x14ac:dyDescent="0.3">
      <c r="A2039" s="1685">
        <v>44786</v>
      </c>
      <c r="B2039" s="955" t="s">
        <v>224</v>
      </c>
      <c r="C2039" s="878">
        <v>2</v>
      </c>
      <c r="D2039" s="878">
        <v>4</v>
      </c>
      <c r="E2039" s="878">
        <v>3</v>
      </c>
      <c r="F2039" s="878">
        <v>2</v>
      </c>
      <c r="G2039" s="878">
        <v>2</v>
      </c>
      <c r="H2039" s="1156">
        <v>7</v>
      </c>
      <c r="I2039" s="1072">
        <v>6</v>
      </c>
      <c r="J2039" s="878">
        <v>5</v>
      </c>
      <c r="K2039" s="878">
        <v>2</v>
      </c>
      <c r="L2039" s="878">
        <v>4</v>
      </c>
      <c r="M2039" s="878">
        <v>4</v>
      </c>
      <c r="N2039" s="878">
        <v>4</v>
      </c>
      <c r="O2039" s="878">
        <v>2</v>
      </c>
      <c r="P2039" s="1073">
        <v>8</v>
      </c>
      <c r="Q2039" s="1164">
        <v>10</v>
      </c>
      <c r="R2039" s="959">
        <v>14</v>
      </c>
      <c r="S2039" s="1320">
        <v>14</v>
      </c>
      <c r="T2039" s="1386">
        <v>13</v>
      </c>
      <c r="U2039" s="1389">
        <v>12</v>
      </c>
      <c r="V2039" s="1359">
        <v>14</v>
      </c>
      <c r="W2039" s="1136">
        <v>20</v>
      </c>
      <c r="X2039" s="945">
        <v>20</v>
      </c>
      <c r="Y2039" s="1262">
        <v>17</v>
      </c>
      <c r="Z2039" s="1253">
        <v>15</v>
      </c>
      <c r="AA2039" s="1122">
        <v>0.9</v>
      </c>
      <c r="AB2039" s="1054">
        <v>0.1</v>
      </c>
      <c r="AC2039" s="878"/>
      <c r="AD2039" s="878"/>
      <c r="AE2039" s="878"/>
      <c r="AF2039" s="878"/>
      <c r="AG2039" s="878"/>
      <c r="AH2039" s="878"/>
      <c r="AI2039" s="953">
        <v>100</v>
      </c>
      <c r="AJ2039" s="1071">
        <v>5</v>
      </c>
      <c r="AK2039" s="1071">
        <v>5</v>
      </c>
      <c r="AL2039" s="878"/>
      <c r="AM2039" s="878"/>
      <c r="AN2039" s="878"/>
      <c r="AO2039" s="1333">
        <v>11</v>
      </c>
      <c r="AP2039" s="1071">
        <v>5</v>
      </c>
    </row>
    <row r="2040" spans="1:42" x14ac:dyDescent="0.3">
      <c r="A2040" s="1685">
        <v>44787</v>
      </c>
      <c r="B2040" s="955" t="s">
        <v>225</v>
      </c>
      <c r="C2040" s="884">
        <v>5</v>
      </c>
      <c r="D2040" s="878">
        <v>5</v>
      </c>
      <c r="E2040" s="878">
        <v>4</v>
      </c>
      <c r="F2040" s="878">
        <v>4</v>
      </c>
      <c r="G2040" s="1073">
        <v>8</v>
      </c>
      <c r="H2040" s="1080">
        <v>8</v>
      </c>
      <c r="I2040" s="878">
        <v>5</v>
      </c>
      <c r="J2040" s="878">
        <v>5</v>
      </c>
      <c r="K2040" s="1035">
        <v>22</v>
      </c>
      <c r="L2040" s="1434">
        <v>22</v>
      </c>
      <c r="M2040" s="1244">
        <v>18</v>
      </c>
      <c r="N2040" s="934">
        <v>11</v>
      </c>
      <c r="O2040" s="1082">
        <v>14</v>
      </c>
      <c r="P2040" s="1410">
        <v>15</v>
      </c>
      <c r="Q2040" s="942">
        <v>19</v>
      </c>
      <c r="R2040" s="1373">
        <v>18</v>
      </c>
      <c r="S2040" s="1258">
        <v>14</v>
      </c>
      <c r="T2040" s="1416">
        <v>13</v>
      </c>
      <c r="U2040" s="1290">
        <v>12</v>
      </c>
      <c r="V2040" s="1259">
        <v>14</v>
      </c>
      <c r="W2040" s="891">
        <v>22</v>
      </c>
      <c r="X2040" s="1198">
        <v>25</v>
      </c>
      <c r="Y2040" s="967">
        <v>21</v>
      </c>
      <c r="Z2040" s="1314">
        <v>18</v>
      </c>
      <c r="AA2040" s="878"/>
      <c r="AB2040" s="878"/>
      <c r="AC2040" s="878"/>
      <c r="AD2040" s="878"/>
      <c r="AE2040" s="878"/>
      <c r="AF2040" s="878"/>
      <c r="AG2040" s="878"/>
      <c r="AH2040" s="1235">
        <v>0.8</v>
      </c>
      <c r="AI2040" s="1025">
        <v>7</v>
      </c>
      <c r="AJ2040" s="953">
        <v>100</v>
      </c>
      <c r="AK2040" s="953">
        <v>100</v>
      </c>
      <c r="AL2040" s="1537">
        <v>19</v>
      </c>
      <c r="AM2040" s="1215"/>
      <c r="AN2040" s="878"/>
      <c r="AO2040" s="1058">
        <v>8</v>
      </c>
      <c r="AP2040" s="1398">
        <v>56</v>
      </c>
    </row>
    <row r="2041" spans="1:42" x14ac:dyDescent="0.3">
      <c r="A2041" s="1685">
        <v>44788</v>
      </c>
      <c r="B2041" s="877" t="s">
        <v>226</v>
      </c>
      <c r="C2041" s="932">
        <v>7</v>
      </c>
      <c r="D2041" s="956">
        <v>7</v>
      </c>
      <c r="E2041" s="985">
        <v>8</v>
      </c>
      <c r="F2041" s="1180">
        <v>11</v>
      </c>
      <c r="G2041" s="1039">
        <v>13</v>
      </c>
      <c r="H2041" s="904">
        <v>11</v>
      </c>
      <c r="I2041" s="899">
        <v>9</v>
      </c>
      <c r="J2041" s="885">
        <v>6</v>
      </c>
      <c r="K2041" s="1344">
        <v>21</v>
      </c>
      <c r="L2041" s="1221">
        <v>20</v>
      </c>
      <c r="M2041" s="1035">
        <v>22</v>
      </c>
      <c r="N2041" s="1470">
        <v>21</v>
      </c>
      <c r="O2041" s="1225">
        <v>20</v>
      </c>
      <c r="P2041" s="1037">
        <v>17</v>
      </c>
      <c r="Q2041" s="1037">
        <v>17</v>
      </c>
      <c r="R2041" s="1373">
        <v>18</v>
      </c>
      <c r="S2041" s="1174">
        <v>19</v>
      </c>
      <c r="T2041" s="1314">
        <v>18</v>
      </c>
      <c r="U2041" s="1246">
        <v>17</v>
      </c>
      <c r="V2041" s="1256">
        <v>15</v>
      </c>
      <c r="W2041" s="1250">
        <v>16</v>
      </c>
      <c r="X2041" s="1129">
        <v>17</v>
      </c>
      <c r="Y2041" s="1257">
        <v>15</v>
      </c>
      <c r="Z2041" s="1400">
        <v>11</v>
      </c>
      <c r="AA2041" s="878"/>
      <c r="AB2041" s="1053">
        <v>0.3</v>
      </c>
      <c r="AC2041" s="1054">
        <v>0.1</v>
      </c>
      <c r="AD2041" s="1054">
        <v>0.1</v>
      </c>
      <c r="AE2041" s="878"/>
      <c r="AF2041" s="878"/>
      <c r="AG2041" s="878"/>
      <c r="AH2041" s="878"/>
      <c r="AI2041" s="953">
        <v>100</v>
      </c>
      <c r="AJ2041" s="953">
        <v>100</v>
      </c>
      <c r="AK2041" s="1071">
        <v>5</v>
      </c>
      <c r="AL2041" s="953">
        <v>100</v>
      </c>
      <c r="AM2041" s="953">
        <v>100</v>
      </c>
      <c r="AN2041" s="953">
        <v>100</v>
      </c>
      <c r="AO2041" s="1071"/>
      <c r="AP2041" s="954"/>
    </row>
    <row r="2042" spans="1:42" x14ac:dyDescent="0.3">
      <c r="A2042" s="1685">
        <v>44789</v>
      </c>
      <c r="B2042" s="877" t="s">
        <v>227</v>
      </c>
      <c r="C2042" s="878">
        <v>5</v>
      </c>
      <c r="D2042" s="878">
        <v>4</v>
      </c>
      <c r="E2042" s="884">
        <v>5</v>
      </c>
      <c r="F2042" s="941">
        <v>7</v>
      </c>
      <c r="G2042" s="911">
        <v>8</v>
      </c>
      <c r="H2042" s="886">
        <v>8</v>
      </c>
      <c r="I2042" s="878">
        <v>1</v>
      </c>
      <c r="J2042" s="878">
        <v>5</v>
      </c>
      <c r="K2042" s="1227">
        <v>17</v>
      </c>
      <c r="L2042" s="1098">
        <v>14</v>
      </c>
      <c r="M2042" s="1063">
        <v>17</v>
      </c>
      <c r="N2042" s="1309">
        <v>22</v>
      </c>
      <c r="O2042" s="1095">
        <v>15</v>
      </c>
      <c r="P2042" s="1160">
        <v>14</v>
      </c>
      <c r="Q2042" s="878">
        <v>1</v>
      </c>
      <c r="R2042" s="938">
        <v>9</v>
      </c>
      <c r="S2042" s="1451">
        <v>9</v>
      </c>
      <c r="T2042" s="1454">
        <v>8</v>
      </c>
      <c r="U2042" s="1514">
        <v>7</v>
      </c>
      <c r="V2042" s="1432">
        <v>9</v>
      </c>
      <c r="W2042" s="1246">
        <v>17</v>
      </c>
      <c r="X2042" s="1130">
        <v>18</v>
      </c>
      <c r="Y2042" s="1256">
        <v>15</v>
      </c>
      <c r="Z2042" s="1322">
        <v>13</v>
      </c>
      <c r="AA2042" s="878"/>
      <c r="AB2042" s="878"/>
      <c r="AC2042" s="878"/>
      <c r="AD2042" s="878"/>
      <c r="AE2042" s="878"/>
      <c r="AF2042" s="878"/>
      <c r="AG2042" s="878"/>
      <c r="AH2042" s="878"/>
      <c r="AI2042" s="1058">
        <v>9</v>
      </c>
      <c r="AJ2042" s="1435">
        <v>64</v>
      </c>
      <c r="AK2042" s="1370">
        <v>17</v>
      </c>
      <c r="AL2042" s="1194">
        <v>85</v>
      </c>
      <c r="AM2042" s="1331">
        <v>27</v>
      </c>
      <c r="AN2042" s="953">
        <v>100</v>
      </c>
      <c r="AO2042" s="953">
        <v>100</v>
      </c>
      <c r="AP2042" s="953">
        <v>100</v>
      </c>
    </row>
    <row r="2043" spans="1:42" x14ac:dyDescent="0.3">
      <c r="A2043" s="1685">
        <v>44790</v>
      </c>
      <c r="B2043" s="877" t="s">
        <v>228</v>
      </c>
      <c r="C2043" s="929">
        <v>6</v>
      </c>
      <c r="D2043" s="878">
        <v>5</v>
      </c>
      <c r="E2043" s="878">
        <v>1</v>
      </c>
      <c r="F2043" s="878">
        <v>5</v>
      </c>
      <c r="G2043" s="958">
        <v>9</v>
      </c>
      <c r="H2043" s="984">
        <v>11</v>
      </c>
      <c r="I2043" s="899">
        <v>9</v>
      </c>
      <c r="J2043" s="911">
        <v>8</v>
      </c>
      <c r="K2043" s="1309">
        <v>22</v>
      </c>
      <c r="L2043" s="1158">
        <v>17</v>
      </c>
      <c r="M2043" s="878">
        <v>3</v>
      </c>
      <c r="N2043" s="1082">
        <v>14</v>
      </c>
      <c r="O2043" s="1004">
        <v>16</v>
      </c>
      <c r="P2043" s="1062">
        <v>18</v>
      </c>
      <c r="Q2043" s="1270">
        <v>19</v>
      </c>
      <c r="R2043" s="1488">
        <v>21</v>
      </c>
      <c r="S2043" s="1433">
        <v>11</v>
      </c>
      <c r="T2043" s="1461">
        <v>11</v>
      </c>
      <c r="U2043" s="1383">
        <v>10</v>
      </c>
      <c r="V2043" s="1312">
        <v>12</v>
      </c>
      <c r="W2043" s="1312">
        <v>12</v>
      </c>
      <c r="X2043" s="1321">
        <v>15</v>
      </c>
      <c r="Y2043" s="1416">
        <v>13</v>
      </c>
      <c r="Z2043" s="1376">
        <v>11</v>
      </c>
      <c r="AA2043" s="878"/>
      <c r="AB2043" s="878"/>
      <c r="AC2043" s="878"/>
      <c r="AD2043" s="878"/>
      <c r="AE2043" s="878"/>
      <c r="AF2043" s="878"/>
      <c r="AG2043" s="878"/>
      <c r="AH2043" s="878"/>
      <c r="AI2043" s="953">
        <v>100</v>
      </c>
      <c r="AJ2043" s="953">
        <v>100</v>
      </c>
      <c r="AK2043" s="953">
        <v>100</v>
      </c>
      <c r="AL2043" s="953">
        <v>100</v>
      </c>
      <c r="AM2043" s="953">
        <v>100</v>
      </c>
      <c r="AN2043" s="953">
        <v>100</v>
      </c>
      <c r="AO2043" s="953">
        <v>100</v>
      </c>
      <c r="AP2043" s="953">
        <v>100</v>
      </c>
    </row>
    <row r="2044" spans="1:42" x14ac:dyDescent="0.3">
      <c r="A2044" s="1685">
        <v>44791</v>
      </c>
      <c r="B2044" s="877" t="s">
        <v>229</v>
      </c>
      <c r="C2044" s="929">
        <v>6</v>
      </c>
      <c r="D2044" s="956">
        <v>7</v>
      </c>
      <c r="E2044" s="1079">
        <v>7</v>
      </c>
      <c r="F2044" s="899">
        <v>9</v>
      </c>
      <c r="G2044" s="904">
        <v>11</v>
      </c>
      <c r="H2044" s="1124">
        <v>11</v>
      </c>
      <c r="I2044" s="928">
        <v>8</v>
      </c>
      <c r="J2044" s="1133">
        <v>5</v>
      </c>
      <c r="K2044" s="1270">
        <v>19</v>
      </c>
      <c r="L2044" s="1244">
        <v>18</v>
      </c>
      <c r="M2044" s="1434">
        <v>22</v>
      </c>
      <c r="N2044" s="1267">
        <v>24</v>
      </c>
      <c r="O2044" s="1373">
        <v>18</v>
      </c>
      <c r="P2044" s="1037">
        <v>17</v>
      </c>
      <c r="Q2044" s="961">
        <v>18</v>
      </c>
      <c r="R2044" s="1462">
        <v>16</v>
      </c>
      <c r="S2044" s="1493">
        <v>8</v>
      </c>
      <c r="T2044" s="1449">
        <v>6</v>
      </c>
      <c r="U2044" s="1515">
        <v>5</v>
      </c>
      <c r="V2044" s="1466">
        <v>6</v>
      </c>
      <c r="W2044" s="1400">
        <v>11</v>
      </c>
      <c r="X2044" s="1280">
        <v>13</v>
      </c>
      <c r="Y2044" s="1390">
        <v>11</v>
      </c>
      <c r="Z2044" s="1471">
        <v>8</v>
      </c>
      <c r="AA2044" s="878"/>
      <c r="AB2044" s="878"/>
      <c r="AC2044" s="878"/>
      <c r="AD2044" s="878"/>
      <c r="AE2044" s="878"/>
      <c r="AF2044" s="878"/>
      <c r="AG2044" s="878"/>
      <c r="AH2044" s="878"/>
      <c r="AI2044" s="878"/>
      <c r="AJ2044" s="878"/>
      <c r="AK2044" s="975">
        <v>81</v>
      </c>
      <c r="AL2044" s="878"/>
      <c r="AM2044" s="1071">
        <v>5</v>
      </c>
      <c r="AN2044" s="954"/>
      <c r="AO2044" s="1025">
        <v>6</v>
      </c>
      <c r="AP2044" s="878"/>
    </row>
    <row r="2045" spans="1:42" x14ac:dyDescent="0.3">
      <c r="A2045" s="1685">
        <v>44792</v>
      </c>
      <c r="B2045" s="877" t="s">
        <v>230</v>
      </c>
      <c r="C2045" s="878">
        <v>5</v>
      </c>
      <c r="D2045" s="878">
        <v>5</v>
      </c>
      <c r="E2045" s="1133">
        <v>5</v>
      </c>
      <c r="F2045" s="1156">
        <v>7</v>
      </c>
      <c r="G2045" s="1027">
        <v>9</v>
      </c>
      <c r="H2045" s="958">
        <v>9</v>
      </c>
      <c r="I2045" s="878">
        <v>4</v>
      </c>
      <c r="J2045" s="931">
        <v>6</v>
      </c>
      <c r="K2045" s="1439">
        <v>15</v>
      </c>
      <c r="L2045" s="1033">
        <v>13</v>
      </c>
      <c r="M2045" s="1439">
        <v>15</v>
      </c>
      <c r="N2045" s="962">
        <v>16</v>
      </c>
      <c r="O2045" s="959">
        <v>14</v>
      </c>
      <c r="P2045" s="1030">
        <v>13</v>
      </c>
      <c r="Q2045" s="1094">
        <v>8</v>
      </c>
      <c r="R2045" s="1037">
        <v>17</v>
      </c>
      <c r="S2045" s="1485">
        <v>6</v>
      </c>
      <c r="T2045" s="1617">
        <v>5</v>
      </c>
      <c r="U2045" s="1628">
        <v>4</v>
      </c>
      <c r="V2045" s="1532">
        <v>6</v>
      </c>
      <c r="W2045" s="1416">
        <v>13</v>
      </c>
      <c r="X2045" s="1282">
        <v>17</v>
      </c>
      <c r="Y2045" s="1258">
        <v>14</v>
      </c>
      <c r="Z2045" s="1399">
        <v>10</v>
      </c>
      <c r="AA2045" s="878"/>
      <c r="AB2045" s="878"/>
      <c r="AC2045" s="878"/>
      <c r="AD2045" s="878"/>
      <c r="AE2045" s="878"/>
      <c r="AF2045" s="878"/>
      <c r="AG2045" s="878"/>
      <c r="AH2045" s="878"/>
      <c r="AI2045" s="878"/>
      <c r="AJ2045" s="878"/>
      <c r="AK2045" s="878"/>
      <c r="AL2045" s="878"/>
      <c r="AM2045" s="878"/>
      <c r="AN2045" s="878"/>
      <c r="AO2045" s="878"/>
      <c r="AP2045" s="878"/>
    </row>
    <row r="2046" spans="1:42" x14ac:dyDescent="0.3">
      <c r="A2046" s="1685">
        <v>44793</v>
      </c>
      <c r="B2046" s="955" t="s">
        <v>231</v>
      </c>
      <c r="C2046" s="979">
        <v>6</v>
      </c>
      <c r="D2046" s="1112">
        <v>6</v>
      </c>
      <c r="E2046" s="939">
        <v>5</v>
      </c>
      <c r="F2046" s="931">
        <v>6</v>
      </c>
      <c r="G2046" s="1073">
        <v>8</v>
      </c>
      <c r="H2046" s="900">
        <v>6</v>
      </c>
      <c r="I2046" s="878">
        <v>4</v>
      </c>
      <c r="J2046" s="878">
        <v>5</v>
      </c>
      <c r="K2046" s="1146">
        <v>22</v>
      </c>
      <c r="L2046" s="1242">
        <v>21</v>
      </c>
      <c r="M2046" s="1373">
        <v>18</v>
      </c>
      <c r="N2046" s="935">
        <v>15</v>
      </c>
      <c r="O2046" s="1006">
        <v>13</v>
      </c>
      <c r="P2046" s="1097">
        <v>10</v>
      </c>
      <c r="Q2046" s="1073">
        <v>8</v>
      </c>
      <c r="R2046" s="1081">
        <v>17</v>
      </c>
      <c r="S2046" s="1471">
        <v>8</v>
      </c>
      <c r="T2046" s="1518">
        <v>7</v>
      </c>
      <c r="U2046" s="1510">
        <v>5</v>
      </c>
      <c r="V2046" s="1509">
        <v>7</v>
      </c>
      <c r="W2046" s="1368">
        <v>15</v>
      </c>
      <c r="X2046" s="1128">
        <v>18</v>
      </c>
      <c r="Y2046" s="1256">
        <v>15</v>
      </c>
      <c r="Z2046" s="1401">
        <v>10</v>
      </c>
      <c r="AA2046" s="878"/>
      <c r="AB2046" s="878"/>
      <c r="AC2046" s="878"/>
      <c r="AD2046" s="878"/>
      <c r="AE2046" s="878"/>
      <c r="AF2046" s="878"/>
      <c r="AG2046" s="878"/>
      <c r="AH2046" s="878"/>
      <c r="AI2046" s="878"/>
      <c r="AJ2046" s="1576">
        <v>20</v>
      </c>
      <c r="AK2046" s="878"/>
      <c r="AL2046" s="953">
        <v>100</v>
      </c>
      <c r="AM2046" s="878"/>
      <c r="AN2046" s="1071">
        <v>5</v>
      </c>
      <c r="AO2046" s="1071">
        <v>5</v>
      </c>
      <c r="AP2046" s="1331">
        <v>27</v>
      </c>
    </row>
    <row r="2047" spans="1:42" x14ac:dyDescent="0.3">
      <c r="A2047" s="1685">
        <v>44794</v>
      </c>
      <c r="B2047" s="955" t="s">
        <v>232</v>
      </c>
      <c r="C2047" s="878">
        <v>5</v>
      </c>
      <c r="D2047" s="878">
        <v>4</v>
      </c>
      <c r="E2047" s="878">
        <v>3</v>
      </c>
      <c r="F2047" s="878">
        <v>2</v>
      </c>
      <c r="G2047" s="878">
        <v>2</v>
      </c>
      <c r="H2047" s="878">
        <v>2</v>
      </c>
      <c r="I2047" s="878">
        <v>4</v>
      </c>
      <c r="J2047" s="878">
        <v>3</v>
      </c>
      <c r="K2047" s="1004">
        <v>16</v>
      </c>
      <c r="L2047" s="984">
        <v>11</v>
      </c>
      <c r="M2047" s="879">
        <v>7</v>
      </c>
      <c r="N2047" s="878">
        <v>4</v>
      </c>
      <c r="O2047" s="878">
        <v>3</v>
      </c>
      <c r="P2047" s="878">
        <v>2</v>
      </c>
      <c r="Q2047" s="878">
        <v>3</v>
      </c>
      <c r="R2047" s="878">
        <v>2</v>
      </c>
      <c r="S2047" s="1440">
        <v>8</v>
      </c>
      <c r="T2047" s="1483">
        <v>8</v>
      </c>
      <c r="U2047" s="1518">
        <v>7</v>
      </c>
      <c r="V2047" s="1469">
        <v>9</v>
      </c>
      <c r="W2047" s="1277">
        <v>15</v>
      </c>
      <c r="X2047" s="1282">
        <v>17</v>
      </c>
      <c r="Y2047" s="1284">
        <v>14</v>
      </c>
      <c r="Z2047" s="1389">
        <v>12</v>
      </c>
      <c r="AA2047" s="878"/>
      <c r="AB2047" s="878"/>
      <c r="AC2047" s="878"/>
      <c r="AD2047" s="878"/>
      <c r="AE2047" s="878"/>
      <c r="AF2047" s="878"/>
      <c r="AG2047" s="878"/>
      <c r="AH2047" s="878"/>
      <c r="AI2047" s="1209">
        <v>26</v>
      </c>
      <c r="AJ2047" s="952">
        <v>100</v>
      </c>
      <c r="AK2047" s="953">
        <v>100</v>
      </c>
      <c r="AL2047" s="953">
        <v>100</v>
      </c>
      <c r="AM2047" s="953">
        <v>100</v>
      </c>
      <c r="AN2047" s="953">
        <v>100</v>
      </c>
      <c r="AO2047" s="953">
        <v>100</v>
      </c>
      <c r="AP2047" s="953">
        <v>100</v>
      </c>
    </row>
    <row r="2048" spans="1:42" x14ac:dyDescent="0.3">
      <c r="A2048" s="1685">
        <v>44795</v>
      </c>
      <c r="B2048" s="877" t="s">
        <v>233</v>
      </c>
      <c r="C2048" s="878">
        <v>4</v>
      </c>
      <c r="D2048" s="878">
        <v>4</v>
      </c>
      <c r="E2048" s="901">
        <v>6</v>
      </c>
      <c r="F2048" s="885">
        <v>6</v>
      </c>
      <c r="G2048" s="1123">
        <v>8</v>
      </c>
      <c r="H2048" s="930">
        <v>7</v>
      </c>
      <c r="I2048" s="941">
        <v>7</v>
      </c>
      <c r="J2048" s="878">
        <v>5</v>
      </c>
      <c r="K2048" s="939">
        <v>5</v>
      </c>
      <c r="L2048" s="882">
        <v>11</v>
      </c>
      <c r="M2048" s="1006">
        <v>13</v>
      </c>
      <c r="N2048" s="984">
        <v>11</v>
      </c>
      <c r="O2048" s="1059">
        <v>10</v>
      </c>
      <c r="P2048" s="1094">
        <v>8</v>
      </c>
      <c r="Q2048" s="1099">
        <v>13</v>
      </c>
      <c r="R2048" s="1160">
        <v>14</v>
      </c>
      <c r="S2048" s="1378">
        <v>11</v>
      </c>
      <c r="T2048" s="1424">
        <v>9</v>
      </c>
      <c r="U2048" s="1469">
        <v>9</v>
      </c>
      <c r="V2048" s="1401">
        <v>10</v>
      </c>
      <c r="W2048" s="1359">
        <v>14</v>
      </c>
      <c r="X2048" s="1264">
        <v>16</v>
      </c>
      <c r="Y2048" s="1279">
        <v>12</v>
      </c>
      <c r="Z2048" s="1417">
        <v>11</v>
      </c>
      <c r="AA2048" s="878"/>
      <c r="AB2048" s="878"/>
      <c r="AC2048" s="878"/>
      <c r="AD2048" s="878"/>
      <c r="AE2048" s="878"/>
      <c r="AF2048" s="878"/>
      <c r="AG2048" s="878"/>
      <c r="AH2048" s="878"/>
      <c r="AI2048" s="1398">
        <v>55</v>
      </c>
      <c r="AJ2048" s="1154">
        <v>30</v>
      </c>
      <c r="AK2048" s="1132">
        <v>12</v>
      </c>
      <c r="AL2048" s="1275">
        <v>87</v>
      </c>
      <c r="AM2048" s="1132">
        <v>12</v>
      </c>
      <c r="AN2048" s="953">
        <v>100</v>
      </c>
      <c r="AO2048" s="953">
        <v>100</v>
      </c>
      <c r="AP2048" s="878"/>
    </row>
    <row r="2049" spans="1:42" x14ac:dyDescent="0.3">
      <c r="A2049" s="1685">
        <v>44796</v>
      </c>
      <c r="B2049" s="877" t="s">
        <v>234</v>
      </c>
      <c r="C2049" s="878">
        <v>5</v>
      </c>
      <c r="D2049" s="878">
        <v>4</v>
      </c>
      <c r="E2049" s="878">
        <v>4</v>
      </c>
      <c r="F2049" s="878">
        <v>5</v>
      </c>
      <c r="G2049" s="878">
        <v>4</v>
      </c>
      <c r="H2049" s="878">
        <v>2</v>
      </c>
      <c r="I2049" s="1060">
        <v>6</v>
      </c>
      <c r="J2049" s="878">
        <v>5</v>
      </c>
      <c r="K2049" s="1244">
        <v>18</v>
      </c>
      <c r="L2049" s="981">
        <v>18</v>
      </c>
      <c r="M2049" s="1410">
        <v>15</v>
      </c>
      <c r="N2049" s="963">
        <v>11</v>
      </c>
      <c r="O2049" s="911">
        <v>8</v>
      </c>
      <c r="P2049" s="878">
        <v>4</v>
      </c>
      <c r="Q2049" s="1073">
        <v>8</v>
      </c>
      <c r="R2049" s="899">
        <v>9</v>
      </c>
      <c r="S2049" s="1450">
        <v>10</v>
      </c>
      <c r="T2049" s="1493">
        <v>8</v>
      </c>
      <c r="U2049" s="1514">
        <v>7</v>
      </c>
      <c r="V2049" s="1377">
        <v>10</v>
      </c>
      <c r="W2049" s="1128">
        <v>18</v>
      </c>
      <c r="X2049" s="966">
        <v>22</v>
      </c>
      <c r="Y2049" s="1250">
        <v>16</v>
      </c>
      <c r="Z2049" s="1289">
        <v>14</v>
      </c>
      <c r="AA2049" s="878"/>
      <c r="AB2049" s="878"/>
      <c r="AC2049" s="878"/>
      <c r="AD2049" s="878"/>
      <c r="AE2049" s="878"/>
      <c r="AF2049" s="878"/>
      <c r="AG2049" s="878"/>
      <c r="AH2049" s="878"/>
      <c r="AI2049" s="953">
        <v>100</v>
      </c>
      <c r="AJ2049" s="1223">
        <v>6</v>
      </c>
      <c r="AK2049" s="878"/>
      <c r="AL2049" s="878"/>
      <c r="AM2049" s="878"/>
      <c r="AN2049" s="878"/>
      <c r="AO2049" s="878"/>
      <c r="AP2049" s="977">
        <v>13</v>
      </c>
    </row>
    <row r="2050" spans="1:42" x14ac:dyDescent="0.3">
      <c r="A2050" s="1685">
        <v>44797</v>
      </c>
      <c r="B2050" s="877" t="s">
        <v>235</v>
      </c>
      <c r="C2050" s="878">
        <v>3</v>
      </c>
      <c r="D2050" s="878">
        <v>4</v>
      </c>
      <c r="E2050" s="878">
        <v>3</v>
      </c>
      <c r="F2050" s="878">
        <v>3</v>
      </c>
      <c r="G2050" s="878">
        <v>2</v>
      </c>
      <c r="H2050" s="910">
        <v>7</v>
      </c>
      <c r="I2050" s="939">
        <v>5</v>
      </c>
      <c r="J2050" s="878">
        <v>5</v>
      </c>
      <c r="K2050" s="878">
        <v>5</v>
      </c>
      <c r="L2050" s="940">
        <v>6</v>
      </c>
      <c r="M2050" s="878">
        <v>5</v>
      </c>
      <c r="N2050" s="878">
        <v>5</v>
      </c>
      <c r="O2050" s="878">
        <v>5</v>
      </c>
      <c r="P2050" s="878">
        <v>4</v>
      </c>
      <c r="Q2050" s="1094">
        <v>8</v>
      </c>
      <c r="R2050" s="907">
        <v>12</v>
      </c>
      <c r="S2050" s="1386">
        <v>13</v>
      </c>
      <c r="T2050" s="1374">
        <v>12</v>
      </c>
      <c r="U2050" s="1375">
        <v>11</v>
      </c>
      <c r="V2050" s="1259">
        <v>14</v>
      </c>
      <c r="W2050" s="1066">
        <v>23</v>
      </c>
      <c r="X2050" s="966">
        <v>22</v>
      </c>
      <c r="Y2050" s="1170">
        <v>18</v>
      </c>
      <c r="Z2050" s="1294">
        <v>16</v>
      </c>
      <c r="AA2050" s="878"/>
      <c r="AB2050" s="878"/>
      <c r="AC2050" s="878"/>
      <c r="AD2050" s="878"/>
      <c r="AE2050" s="878"/>
      <c r="AF2050" s="878"/>
      <c r="AG2050" s="878"/>
      <c r="AH2050" s="878"/>
      <c r="AI2050" s="1495">
        <v>11</v>
      </c>
      <c r="AJ2050" s="878"/>
      <c r="AK2050" s="1025">
        <v>7</v>
      </c>
      <c r="AL2050" s="1209">
        <v>26</v>
      </c>
      <c r="AM2050" s="1537">
        <v>18</v>
      </c>
      <c r="AN2050" s="1331">
        <v>27</v>
      </c>
      <c r="AO2050" s="1223">
        <v>6</v>
      </c>
      <c r="AP2050" s="953">
        <v>100</v>
      </c>
    </row>
    <row r="2051" spans="1:42" x14ac:dyDescent="0.3">
      <c r="A2051" s="1685">
        <v>44798</v>
      </c>
      <c r="B2051" s="877" t="s">
        <v>236</v>
      </c>
      <c r="C2051" s="878">
        <v>4</v>
      </c>
      <c r="D2051" s="878">
        <v>4</v>
      </c>
      <c r="E2051" s="878">
        <v>4</v>
      </c>
      <c r="F2051" s="878">
        <v>3</v>
      </c>
      <c r="G2051" s="1112">
        <v>6</v>
      </c>
      <c r="H2051" s="1072">
        <v>6</v>
      </c>
      <c r="I2051" s="939">
        <v>5</v>
      </c>
      <c r="J2051" s="878">
        <v>4</v>
      </c>
      <c r="K2051" s="1093">
        <v>10</v>
      </c>
      <c r="L2051" s="1125">
        <v>9</v>
      </c>
      <c r="M2051" s="941">
        <v>7</v>
      </c>
      <c r="N2051" s="964">
        <v>5</v>
      </c>
      <c r="O2051" s="956">
        <v>7</v>
      </c>
      <c r="P2051" s="878">
        <v>5</v>
      </c>
      <c r="Q2051" s="900">
        <v>6</v>
      </c>
      <c r="R2051" s="1093">
        <v>10</v>
      </c>
      <c r="S2051" s="1368">
        <v>15</v>
      </c>
      <c r="T2051" s="1251">
        <v>15</v>
      </c>
      <c r="U2051" s="1257">
        <v>15</v>
      </c>
      <c r="V2051" s="1254">
        <v>17</v>
      </c>
      <c r="W2051" s="1297">
        <v>24</v>
      </c>
      <c r="X2051" s="1050">
        <v>24</v>
      </c>
      <c r="Y2051" s="919">
        <v>20</v>
      </c>
      <c r="Z2051" s="1273">
        <v>17</v>
      </c>
      <c r="AA2051" s="878"/>
      <c r="AB2051" s="878"/>
      <c r="AC2051" s="878"/>
      <c r="AD2051" s="878"/>
      <c r="AE2051" s="878"/>
      <c r="AF2051" s="878"/>
      <c r="AG2051" s="878"/>
      <c r="AH2051" s="878"/>
      <c r="AI2051" s="953">
        <v>100</v>
      </c>
      <c r="AJ2051" s="1474">
        <v>62</v>
      </c>
      <c r="AK2051" s="953">
        <v>100</v>
      </c>
      <c r="AL2051" s="953">
        <v>100</v>
      </c>
      <c r="AM2051" s="1025">
        <v>7</v>
      </c>
      <c r="AN2051" s="1214">
        <v>14</v>
      </c>
      <c r="AO2051" s="1071">
        <v>6</v>
      </c>
      <c r="AP2051" s="953">
        <v>100</v>
      </c>
    </row>
    <row r="2052" spans="1:42" x14ac:dyDescent="0.3">
      <c r="A2052" s="1685">
        <v>44799</v>
      </c>
      <c r="B2052" s="877" t="s">
        <v>237</v>
      </c>
      <c r="C2052" s="878">
        <v>3</v>
      </c>
      <c r="D2052" s="878">
        <v>3</v>
      </c>
      <c r="E2052" s="878">
        <v>1</v>
      </c>
      <c r="F2052" s="878">
        <v>4</v>
      </c>
      <c r="G2052" s="985">
        <v>8</v>
      </c>
      <c r="H2052" s="957">
        <v>9</v>
      </c>
      <c r="I2052" s="901">
        <v>6</v>
      </c>
      <c r="J2052" s="878">
        <v>5</v>
      </c>
      <c r="K2052" s="878">
        <v>4</v>
      </c>
      <c r="L2052" s="878">
        <v>4</v>
      </c>
      <c r="M2052" s="878">
        <v>1</v>
      </c>
      <c r="N2052" s="884">
        <v>5</v>
      </c>
      <c r="O2052" s="1157">
        <v>10</v>
      </c>
      <c r="P2052" s="957">
        <v>9</v>
      </c>
      <c r="Q2052" s="1125">
        <v>9</v>
      </c>
      <c r="R2052" s="1093">
        <v>10</v>
      </c>
      <c r="S2052" s="1272">
        <v>16</v>
      </c>
      <c r="T2052" s="1319">
        <v>15</v>
      </c>
      <c r="U2052" s="1252">
        <v>14</v>
      </c>
      <c r="V2052" s="1169">
        <v>17</v>
      </c>
      <c r="W2052" s="1088">
        <v>21</v>
      </c>
      <c r="X2052" s="1149">
        <v>24</v>
      </c>
      <c r="Y2052" s="1183">
        <v>19</v>
      </c>
      <c r="Z2052" s="1139">
        <v>19</v>
      </c>
      <c r="AA2052" s="878"/>
      <c r="AB2052" s="878"/>
      <c r="AC2052" s="878"/>
      <c r="AD2052" s="878"/>
      <c r="AE2052" s="878"/>
      <c r="AF2052" s="878"/>
      <c r="AG2052" s="878"/>
      <c r="AH2052" s="878"/>
      <c r="AI2052" s="1223">
        <v>6</v>
      </c>
      <c r="AJ2052" s="878"/>
      <c r="AK2052" s="878"/>
      <c r="AL2052" s="878"/>
      <c r="AM2052" s="1025">
        <v>7</v>
      </c>
      <c r="AN2052" s="1556">
        <v>58</v>
      </c>
      <c r="AO2052" s="953">
        <v>100</v>
      </c>
      <c r="AP2052" s="953">
        <v>100</v>
      </c>
    </row>
    <row r="2053" spans="1:42" x14ac:dyDescent="0.3">
      <c r="A2053" s="1685">
        <v>44800</v>
      </c>
      <c r="B2053" s="955" t="s">
        <v>238</v>
      </c>
      <c r="C2053" s="1220">
        <v>9</v>
      </c>
      <c r="D2053" s="1156">
        <v>7</v>
      </c>
      <c r="E2053" s="878">
        <v>4</v>
      </c>
      <c r="F2053" s="930">
        <v>7</v>
      </c>
      <c r="G2053" s="984">
        <v>11</v>
      </c>
      <c r="H2053" s="1083">
        <v>13</v>
      </c>
      <c r="I2053" s="904">
        <v>11</v>
      </c>
      <c r="J2053" s="909">
        <v>12</v>
      </c>
      <c r="K2053" s="1302">
        <v>23</v>
      </c>
      <c r="L2053" s="1392">
        <v>23</v>
      </c>
      <c r="M2053" s="909">
        <v>12</v>
      </c>
      <c r="N2053" s="1410">
        <v>15</v>
      </c>
      <c r="O2053" s="1244">
        <v>18</v>
      </c>
      <c r="P2053" s="1061">
        <v>20</v>
      </c>
      <c r="Q2053" s="1195">
        <v>19</v>
      </c>
      <c r="R2053" s="1035">
        <v>22</v>
      </c>
      <c r="S2053" s="1115">
        <v>20</v>
      </c>
      <c r="T2053" s="1245">
        <v>18</v>
      </c>
      <c r="U2053" s="1169">
        <v>17</v>
      </c>
      <c r="V2053" s="1249">
        <v>17</v>
      </c>
      <c r="W2053" s="1115">
        <v>20</v>
      </c>
      <c r="X2053" s="1174">
        <v>19</v>
      </c>
      <c r="Y2053" s="1319">
        <v>15</v>
      </c>
      <c r="Z2053" s="1425">
        <v>11</v>
      </c>
      <c r="AA2053" s="1052">
        <v>0.2</v>
      </c>
      <c r="AB2053" s="1118">
        <v>1.1000000000000001</v>
      </c>
      <c r="AC2053" s="1120">
        <v>0.7</v>
      </c>
      <c r="AD2053" s="878"/>
      <c r="AE2053" s="878"/>
      <c r="AF2053" s="878"/>
      <c r="AG2053" s="878"/>
      <c r="AH2053" s="878"/>
      <c r="AI2053" s="953">
        <v>100</v>
      </c>
      <c r="AJ2053" s="953">
        <v>100</v>
      </c>
      <c r="AK2053" s="953">
        <v>100</v>
      </c>
      <c r="AL2053" s="953">
        <v>100</v>
      </c>
      <c r="AM2053" s="1339">
        <v>18</v>
      </c>
      <c r="AN2053" s="953">
        <v>100</v>
      </c>
      <c r="AO2053" s="953">
        <v>100</v>
      </c>
      <c r="AP2053" s="1071">
        <v>5</v>
      </c>
    </row>
    <row r="2054" spans="1:42" x14ac:dyDescent="0.3">
      <c r="A2054" s="1685">
        <v>44801</v>
      </c>
      <c r="B2054" s="955" t="s">
        <v>239</v>
      </c>
      <c r="C2054" s="963">
        <v>11</v>
      </c>
      <c r="D2054" s="879">
        <v>7</v>
      </c>
      <c r="E2054" s="1060">
        <v>6</v>
      </c>
      <c r="F2054" s="928">
        <v>8</v>
      </c>
      <c r="G2054" s="880">
        <v>8</v>
      </c>
      <c r="H2054" s="979">
        <v>6</v>
      </c>
      <c r="I2054" s="878">
        <v>5</v>
      </c>
      <c r="J2054" s="878">
        <v>2</v>
      </c>
      <c r="K2054" s="1411">
        <v>26</v>
      </c>
      <c r="L2054" s="1041">
        <v>19</v>
      </c>
      <c r="M2054" s="1311">
        <v>17</v>
      </c>
      <c r="N2054" s="1064">
        <v>16</v>
      </c>
      <c r="O2054" s="907">
        <v>12</v>
      </c>
      <c r="P2054" s="899">
        <v>9</v>
      </c>
      <c r="Q2054" s="879">
        <v>7</v>
      </c>
      <c r="R2054" s="878">
        <v>5</v>
      </c>
      <c r="S2054" s="1444">
        <v>9</v>
      </c>
      <c r="T2054" s="1453">
        <v>7</v>
      </c>
      <c r="U2054" s="1510">
        <v>5</v>
      </c>
      <c r="V2054" s="1453">
        <v>7</v>
      </c>
      <c r="W2054" s="1382">
        <v>10</v>
      </c>
      <c r="X2054" s="1280">
        <v>13</v>
      </c>
      <c r="Y2054" s="1417">
        <v>11</v>
      </c>
      <c r="Z2054" s="1486">
        <v>8</v>
      </c>
      <c r="AA2054" s="878"/>
      <c r="AB2054" s="878"/>
      <c r="AC2054" s="878"/>
      <c r="AD2054" s="878"/>
      <c r="AE2054" s="878"/>
      <c r="AF2054" s="878"/>
      <c r="AG2054" s="878"/>
      <c r="AH2054" s="878"/>
      <c r="AI2054" s="878"/>
      <c r="AJ2054" s="878"/>
      <c r="AK2054" s="878"/>
      <c r="AL2054" s="878"/>
      <c r="AM2054" s="878"/>
      <c r="AN2054" s="878"/>
      <c r="AO2054" s="878"/>
      <c r="AP2054" s="878"/>
    </row>
    <row r="2055" spans="1:42" x14ac:dyDescent="0.3">
      <c r="A2055" s="1685">
        <v>44802</v>
      </c>
      <c r="B2055" s="877" t="s">
        <v>240</v>
      </c>
      <c r="C2055" s="878">
        <v>2</v>
      </c>
      <c r="D2055" s="878">
        <v>3</v>
      </c>
      <c r="E2055" s="878">
        <v>4</v>
      </c>
      <c r="F2055" s="878">
        <v>4</v>
      </c>
      <c r="G2055" s="878">
        <v>4</v>
      </c>
      <c r="H2055" s="901">
        <v>6</v>
      </c>
      <c r="I2055" s="931">
        <v>6</v>
      </c>
      <c r="J2055" s="878">
        <v>5</v>
      </c>
      <c r="K2055" s="878">
        <v>1</v>
      </c>
      <c r="L2055" s="900">
        <v>6</v>
      </c>
      <c r="M2055" s="880">
        <v>8</v>
      </c>
      <c r="N2055" s="956">
        <v>7</v>
      </c>
      <c r="O2055" s="879">
        <v>7</v>
      </c>
      <c r="P2055" s="902">
        <v>9</v>
      </c>
      <c r="Q2055" s="1010">
        <v>13</v>
      </c>
      <c r="R2055" s="1410">
        <v>15</v>
      </c>
      <c r="S2055" s="1514">
        <v>7</v>
      </c>
      <c r="T2055" s="1615">
        <v>5</v>
      </c>
      <c r="U2055" s="1516">
        <v>4</v>
      </c>
      <c r="V2055" s="1514">
        <v>7</v>
      </c>
      <c r="W2055" s="1416">
        <v>13</v>
      </c>
      <c r="X2055" s="1282">
        <v>17</v>
      </c>
      <c r="Y2055" s="1284">
        <v>14</v>
      </c>
      <c r="Z2055" s="1424">
        <v>9</v>
      </c>
      <c r="AA2055" s="878"/>
      <c r="AB2055" s="878"/>
      <c r="AC2055" s="878"/>
      <c r="AD2055" s="878"/>
      <c r="AE2055" s="878"/>
      <c r="AF2055" s="878"/>
      <c r="AG2055" s="878"/>
      <c r="AH2055" s="878"/>
      <c r="AI2055" s="878"/>
      <c r="AJ2055" s="878"/>
      <c r="AK2055" s="878"/>
      <c r="AL2055" s="878"/>
      <c r="AM2055" s="878"/>
      <c r="AN2055" s="878"/>
      <c r="AO2055" s="878"/>
      <c r="AP2055" s="878"/>
    </row>
    <row r="2056" spans="1:42" x14ac:dyDescent="0.3">
      <c r="A2056" s="1685">
        <v>44803</v>
      </c>
      <c r="B2056" s="877" t="s">
        <v>241</v>
      </c>
      <c r="C2056" s="884">
        <v>5</v>
      </c>
      <c r="D2056" s="878">
        <v>5</v>
      </c>
      <c r="E2056" s="878">
        <v>4</v>
      </c>
      <c r="F2056" s="885">
        <v>6</v>
      </c>
      <c r="G2056" s="1065">
        <v>7</v>
      </c>
      <c r="H2056" s="910">
        <v>7</v>
      </c>
      <c r="I2056" s="878">
        <v>4</v>
      </c>
      <c r="J2056" s="883">
        <v>7</v>
      </c>
      <c r="K2056" s="1248">
        <v>18</v>
      </c>
      <c r="L2056" s="981">
        <v>18</v>
      </c>
      <c r="M2056" s="937">
        <v>14</v>
      </c>
      <c r="N2056" s="1033">
        <v>13</v>
      </c>
      <c r="O2056" s="980">
        <v>14</v>
      </c>
      <c r="P2056" s="1036">
        <v>13</v>
      </c>
      <c r="Q2056" s="1038">
        <v>15</v>
      </c>
      <c r="R2056" s="1221">
        <v>20</v>
      </c>
      <c r="S2056" s="1452">
        <v>8</v>
      </c>
      <c r="T2056" s="1496">
        <v>6</v>
      </c>
      <c r="U2056" s="1510">
        <v>5</v>
      </c>
      <c r="V2056" s="1454">
        <v>8</v>
      </c>
      <c r="W2056" s="1250">
        <v>16</v>
      </c>
      <c r="X2056" s="1148">
        <v>19</v>
      </c>
      <c r="Y2056" s="1250">
        <v>16</v>
      </c>
      <c r="Z2056" s="1323">
        <v>14</v>
      </c>
      <c r="AA2056" s="878"/>
      <c r="AB2056" s="878"/>
      <c r="AC2056" s="878"/>
      <c r="AD2056" s="878"/>
      <c r="AE2056" s="878"/>
      <c r="AF2056" s="878"/>
      <c r="AG2056" s="878"/>
      <c r="AH2056" s="1054">
        <v>0.1</v>
      </c>
      <c r="AI2056" s="878"/>
      <c r="AJ2056" s="878"/>
      <c r="AK2056" s="878"/>
      <c r="AL2056" s="878"/>
      <c r="AM2056" s="878"/>
      <c r="AN2056" s="1071">
        <v>5</v>
      </c>
      <c r="AO2056" s="953">
        <v>100</v>
      </c>
      <c r="AP2056" s="1408">
        <v>82</v>
      </c>
    </row>
    <row r="2057" spans="1:42" x14ac:dyDescent="0.3">
      <c r="A2057" s="1685">
        <v>44804</v>
      </c>
      <c r="B2057" s="877" t="s">
        <v>242</v>
      </c>
      <c r="C2057" s="878">
        <v>5</v>
      </c>
      <c r="D2057" s="878">
        <v>4</v>
      </c>
      <c r="E2057" s="878">
        <v>4</v>
      </c>
      <c r="F2057" s="901">
        <v>6</v>
      </c>
      <c r="G2057" s="956">
        <v>7</v>
      </c>
      <c r="H2057" s="1060">
        <v>6</v>
      </c>
      <c r="I2057" s="878">
        <v>5</v>
      </c>
      <c r="J2057" s="878">
        <v>4</v>
      </c>
      <c r="K2057" s="1302">
        <v>23</v>
      </c>
      <c r="L2057" s="1243">
        <v>20</v>
      </c>
      <c r="M2057" s="1158">
        <v>17</v>
      </c>
      <c r="N2057" s="1410">
        <v>15</v>
      </c>
      <c r="O2057" s="934">
        <v>11</v>
      </c>
      <c r="P2057" s="1085">
        <v>12</v>
      </c>
      <c r="Q2057" s="899">
        <v>9</v>
      </c>
      <c r="R2057" s="1156">
        <v>7</v>
      </c>
      <c r="S2057" s="1286">
        <v>13</v>
      </c>
      <c r="T2057" s="1367">
        <v>12</v>
      </c>
      <c r="U2057" s="1430">
        <v>12</v>
      </c>
      <c r="V2057" s="1416">
        <v>13</v>
      </c>
      <c r="W2057" s="1136">
        <v>20</v>
      </c>
      <c r="X2057" s="967">
        <v>21</v>
      </c>
      <c r="Y2057" s="1183">
        <v>19</v>
      </c>
      <c r="Z2057" s="1255">
        <v>16</v>
      </c>
      <c r="AA2057" s="1054">
        <v>0.1</v>
      </c>
      <c r="AB2057" s="878"/>
      <c r="AC2057" s="878"/>
      <c r="AD2057" s="878"/>
      <c r="AE2057" s="878"/>
      <c r="AF2057" s="878"/>
      <c r="AG2057" s="878"/>
      <c r="AH2057" s="878"/>
      <c r="AI2057" s="953">
        <v>100</v>
      </c>
      <c r="AJ2057" s="953">
        <v>100</v>
      </c>
      <c r="AK2057" s="953">
        <v>100</v>
      </c>
      <c r="AL2057" s="1200">
        <v>54</v>
      </c>
      <c r="AM2057" s="953">
        <v>100</v>
      </c>
      <c r="AN2057" s="953">
        <v>100</v>
      </c>
      <c r="AO2057" s="1276">
        <v>16</v>
      </c>
      <c r="AP2057" s="953">
        <v>100</v>
      </c>
    </row>
    <row r="2058" spans="1:42" x14ac:dyDescent="0.3">
      <c r="A2058" s="1685">
        <v>44805</v>
      </c>
      <c r="B2058" s="877" t="s">
        <v>243</v>
      </c>
      <c r="C2058" s="878">
        <v>5</v>
      </c>
      <c r="D2058" s="878">
        <v>4</v>
      </c>
      <c r="E2058" s="878">
        <v>3</v>
      </c>
      <c r="F2058" s="878">
        <v>2</v>
      </c>
      <c r="G2058" s="878">
        <v>2</v>
      </c>
      <c r="H2058" s="878">
        <v>3</v>
      </c>
      <c r="I2058" s="878">
        <v>4</v>
      </c>
      <c r="J2058" s="878">
        <v>5</v>
      </c>
      <c r="K2058" s="1082">
        <v>14</v>
      </c>
      <c r="L2058" s="963">
        <v>11</v>
      </c>
      <c r="M2058" s="878">
        <v>4</v>
      </c>
      <c r="N2058" s="878">
        <v>4</v>
      </c>
      <c r="O2058" s="878">
        <v>1</v>
      </c>
      <c r="P2058" s="878">
        <v>1</v>
      </c>
      <c r="Q2058" s="878">
        <v>2</v>
      </c>
      <c r="R2058" s="981">
        <v>18</v>
      </c>
      <c r="S2058" s="1251">
        <v>15</v>
      </c>
      <c r="T2058" s="1296">
        <v>14</v>
      </c>
      <c r="U2058" s="1363">
        <v>14</v>
      </c>
      <c r="V2058" s="1294">
        <v>16</v>
      </c>
      <c r="W2058" s="1273">
        <v>17</v>
      </c>
      <c r="X2058" s="1129">
        <v>17</v>
      </c>
      <c r="Y2058" s="1288">
        <v>16</v>
      </c>
      <c r="Z2058" s="1283">
        <v>15</v>
      </c>
      <c r="AA2058" s="878"/>
      <c r="AB2058" s="878"/>
      <c r="AC2058" s="1053">
        <v>0.3</v>
      </c>
      <c r="AD2058" s="1235">
        <v>0.8</v>
      </c>
      <c r="AE2058" s="1053">
        <v>0.3</v>
      </c>
      <c r="AF2058" s="1054">
        <v>0.1</v>
      </c>
      <c r="AG2058" s="878"/>
      <c r="AH2058" s="1119">
        <v>1.3</v>
      </c>
      <c r="AI2058" s="953">
        <v>100</v>
      </c>
      <c r="AJ2058" s="953">
        <v>100</v>
      </c>
      <c r="AK2058" s="953">
        <v>100</v>
      </c>
      <c r="AL2058" s="953">
        <v>100</v>
      </c>
      <c r="AM2058" s="953">
        <v>100</v>
      </c>
      <c r="AN2058" s="953">
        <v>100</v>
      </c>
      <c r="AO2058" s="953">
        <v>100</v>
      </c>
      <c r="AP2058" s="953">
        <v>100</v>
      </c>
    </row>
    <row r="2059" spans="1:42" x14ac:dyDescent="0.3">
      <c r="A2059" s="1685">
        <v>44806</v>
      </c>
      <c r="B2059" s="877" t="s">
        <v>244</v>
      </c>
      <c r="C2059" s="902">
        <v>9</v>
      </c>
      <c r="D2059" s="1001">
        <v>10</v>
      </c>
      <c r="E2059" s="886">
        <v>8</v>
      </c>
      <c r="F2059" s="1157">
        <v>10</v>
      </c>
      <c r="G2059" s="899">
        <v>9</v>
      </c>
      <c r="H2059" s="985">
        <v>8</v>
      </c>
      <c r="I2059" s="1072">
        <v>6</v>
      </c>
      <c r="J2059" s="878">
        <v>4</v>
      </c>
      <c r="K2059" s="1349">
        <v>23</v>
      </c>
      <c r="L2059" s="1498">
        <v>27</v>
      </c>
      <c r="M2059" s="1529">
        <v>25</v>
      </c>
      <c r="N2059" s="1415">
        <v>25</v>
      </c>
      <c r="O2059" s="1410">
        <v>15</v>
      </c>
      <c r="P2059" s="1134">
        <v>12</v>
      </c>
      <c r="Q2059" s="907">
        <v>12</v>
      </c>
      <c r="R2059" s="1001">
        <v>10</v>
      </c>
      <c r="S2059" s="1363">
        <v>14</v>
      </c>
      <c r="T2059" s="1400">
        <v>11</v>
      </c>
      <c r="U2059" s="1423">
        <v>9</v>
      </c>
      <c r="V2059" s="1383">
        <v>10</v>
      </c>
      <c r="W2059" s="1251">
        <v>15</v>
      </c>
      <c r="X2059" s="1329">
        <v>17</v>
      </c>
      <c r="Y2059" s="1321">
        <v>15</v>
      </c>
      <c r="Z2059" s="1433">
        <v>11</v>
      </c>
      <c r="AA2059" s="878"/>
      <c r="AB2059" s="878"/>
      <c r="AC2059" s="878"/>
      <c r="AD2059" s="878"/>
      <c r="AE2059" s="878"/>
      <c r="AF2059" s="878"/>
      <c r="AG2059" s="878"/>
      <c r="AH2059" s="878"/>
      <c r="AI2059" s="953">
        <v>100</v>
      </c>
      <c r="AJ2059" s="953">
        <v>100</v>
      </c>
      <c r="AK2059" s="1333">
        <v>10</v>
      </c>
      <c r="AL2059" s="878"/>
      <c r="AM2059" s="878"/>
      <c r="AN2059" s="878"/>
      <c r="AO2059" s="878"/>
      <c r="AP2059" s="878"/>
    </row>
    <row r="2060" spans="1:42" x14ac:dyDescent="0.3">
      <c r="A2060" s="1685">
        <v>44807</v>
      </c>
      <c r="B2060" s="955" t="s">
        <v>245</v>
      </c>
      <c r="C2060" s="878">
        <v>4</v>
      </c>
      <c r="D2060" s="878">
        <v>2</v>
      </c>
      <c r="E2060" s="878">
        <v>3</v>
      </c>
      <c r="F2060" s="878">
        <v>3</v>
      </c>
      <c r="G2060" s="878">
        <v>2</v>
      </c>
      <c r="H2060" s="878">
        <v>2</v>
      </c>
      <c r="I2060" s="1133">
        <v>5</v>
      </c>
      <c r="J2060" s="939">
        <v>5</v>
      </c>
      <c r="K2060" s="1220">
        <v>9</v>
      </c>
      <c r="L2060" s="878">
        <v>5</v>
      </c>
      <c r="M2060" s="878">
        <v>2</v>
      </c>
      <c r="N2060" s="878">
        <v>3</v>
      </c>
      <c r="O2060" s="878">
        <v>4</v>
      </c>
      <c r="P2060" s="878">
        <v>5</v>
      </c>
      <c r="Q2060" s="1156">
        <v>7</v>
      </c>
      <c r="R2060" s="1036">
        <v>13</v>
      </c>
      <c r="S2060" s="1402">
        <v>10</v>
      </c>
      <c r="T2060" s="1486">
        <v>8</v>
      </c>
      <c r="U2060" s="1514">
        <v>7</v>
      </c>
      <c r="V2060" s="1377">
        <v>10</v>
      </c>
      <c r="W2060" s="1263">
        <v>16</v>
      </c>
      <c r="X2060" s="1174">
        <v>19</v>
      </c>
      <c r="Y2060" s="1321">
        <v>15</v>
      </c>
      <c r="Z2060" s="1390">
        <v>11</v>
      </c>
      <c r="AA2060" s="878"/>
      <c r="AB2060" s="878"/>
      <c r="AC2060" s="878"/>
      <c r="AD2060" s="878"/>
      <c r="AE2060" s="878"/>
      <c r="AF2060" s="878"/>
      <c r="AG2060" s="878"/>
      <c r="AH2060" s="878"/>
      <c r="AI2060" s="878"/>
      <c r="AJ2060" s="878"/>
      <c r="AK2060" s="878"/>
      <c r="AL2060" s="878"/>
      <c r="AM2060" s="878"/>
      <c r="AN2060" s="878"/>
      <c r="AO2060" s="878"/>
      <c r="AP2060" s="878"/>
    </row>
    <row r="2061" spans="1:42" x14ac:dyDescent="0.3">
      <c r="A2061" s="1685">
        <v>44808</v>
      </c>
      <c r="B2061" s="955" t="s">
        <v>246</v>
      </c>
      <c r="C2061" s="878">
        <v>4</v>
      </c>
      <c r="D2061" s="878">
        <v>5</v>
      </c>
      <c r="E2061" s="964">
        <v>5</v>
      </c>
      <c r="F2061" s="900">
        <v>6</v>
      </c>
      <c r="G2061" s="901">
        <v>6</v>
      </c>
      <c r="H2061" s="878">
        <v>3</v>
      </c>
      <c r="I2061" s="878">
        <v>4</v>
      </c>
      <c r="J2061" s="878">
        <v>5</v>
      </c>
      <c r="K2061" s="1157">
        <v>10</v>
      </c>
      <c r="L2061" s="913">
        <v>14</v>
      </c>
      <c r="M2061" s="1081">
        <v>17</v>
      </c>
      <c r="N2061" s="1083">
        <v>13</v>
      </c>
      <c r="O2061" s="1027">
        <v>9</v>
      </c>
      <c r="P2061" s="1065">
        <v>7</v>
      </c>
      <c r="Q2061" s="1027">
        <v>9</v>
      </c>
      <c r="R2061" s="980">
        <v>14</v>
      </c>
      <c r="S2061" s="1384">
        <v>9</v>
      </c>
      <c r="T2061" s="1445">
        <v>8</v>
      </c>
      <c r="U2061" s="1448">
        <v>7</v>
      </c>
      <c r="V2061" s="1376">
        <v>11</v>
      </c>
      <c r="W2061" s="1261">
        <v>18</v>
      </c>
      <c r="X2061" s="1068">
        <v>22</v>
      </c>
      <c r="Y2061" s="1170">
        <v>18</v>
      </c>
      <c r="Z2061" s="1386">
        <v>13</v>
      </c>
      <c r="AA2061" s="878"/>
      <c r="AB2061" s="878"/>
      <c r="AC2061" s="878"/>
      <c r="AD2061" s="878"/>
      <c r="AE2061" s="878"/>
      <c r="AF2061" s="878"/>
      <c r="AG2061" s="878"/>
      <c r="AH2061" s="878"/>
      <c r="AI2061" s="878"/>
      <c r="AJ2061" s="878"/>
      <c r="AK2061" s="878"/>
      <c r="AL2061" s="878"/>
      <c r="AM2061" s="878"/>
      <c r="AN2061" s="878"/>
      <c r="AO2061" s="878"/>
      <c r="AP2061" s="878"/>
    </row>
    <row r="2062" spans="1:42" x14ac:dyDescent="0.3">
      <c r="A2062" s="1685">
        <v>44809</v>
      </c>
      <c r="B2062" s="877" t="s">
        <v>247</v>
      </c>
      <c r="C2062" s="878">
        <v>5</v>
      </c>
      <c r="D2062" s="878">
        <v>5</v>
      </c>
      <c r="E2062" s="878">
        <v>4</v>
      </c>
      <c r="F2062" s="878">
        <v>3</v>
      </c>
      <c r="G2062" s="878">
        <v>2</v>
      </c>
      <c r="H2062" s="985">
        <v>8</v>
      </c>
      <c r="I2062" s="1072">
        <v>6</v>
      </c>
      <c r="J2062" s="878">
        <v>4</v>
      </c>
      <c r="K2062" s="1085">
        <v>12</v>
      </c>
      <c r="L2062" s="1266">
        <v>13</v>
      </c>
      <c r="M2062" s="933">
        <v>10</v>
      </c>
      <c r="N2062" s="901">
        <v>6</v>
      </c>
      <c r="O2062" s="878">
        <v>4</v>
      </c>
      <c r="P2062" s="929">
        <v>6</v>
      </c>
      <c r="Q2062" s="902">
        <v>9</v>
      </c>
      <c r="R2062" s="1164">
        <v>10</v>
      </c>
      <c r="S2062" s="1375">
        <v>11</v>
      </c>
      <c r="T2062" s="1399">
        <v>10</v>
      </c>
      <c r="U2062" s="1454">
        <v>8</v>
      </c>
      <c r="V2062" s="1317">
        <v>12</v>
      </c>
      <c r="W2062" s="1136">
        <v>20</v>
      </c>
      <c r="X2062" s="1232">
        <v>20</v>
      </c>
      <c r="Y2062" s="1314">
        <v>18</v>
      </c>
      <c r="Z2062" s="1416">
        <v>13</v>
      </c>
      <c r="AA2062" s="878"/>
      <c r="AB2062" s="878"/>
      <c r="AC2062" s="878"/>
      <c r="AD2062" s="878"/>
      <c r="AE2062" s="878"/>
      <c r="AF2062" s="878"/>
      <c r="AG2062" s="878"/>
      <c r="AH2062" s="878"/>
      <c r="AI2062" s="878"/>
      <c r="AJ2062" s="878"/>
      <c r="AK2062" s="878"/>
      <c r="AL2062" s="878"/>
      <c r="AM2062" s="878"/>
      <c r="AN2062" s="878"/>
      <c r="AO2062" s="878"/>
      <c r="AP2062" s="878"/>
    </row>
    <row r="2063" spans="1:42" x14ac:dyDescent="0.3">
      <c r="A2063" s="1685">
        <v>44810</v>
      </c>
      <c r="B2063" s="877" t="s">
        <v>248</v>
      </c>
      <c r="C2063" s="878">
        <v>5</v>
      </c>
      <c r="D2063" s="878">
        <v>4</v>
      </c>
      <c r="E2063" s="878">
        <v>3</v>
      </c>
      <c r="F2063" s="884">
        <v>5</v>
      </c>
      <c r="G2063" s="878">
        <v>5</v>
      </c>
      <c r="H2063" s="910">
        <v>7</v>
      </c>
      <c r="I2063" s="956">
        <v>7</v>
      </c>
      <c r="J2063" s="878">
        <v>4</v>
      </c>
      <c r="K2063" s="1439">
        <v>15</v>
      </c>
      <c r="L2063" s="1028">
        <v>12</v>
      </c>
      <c r="M2063" s="933">
        <v>10</v>
      </c>
      <c r="N2063" s="1085">
        <v>12</v>
      </c>
      <c r="O2063" s="912">
        <v>9</v>
      </c>
      <c r="P2063" s="1134">
        <v>12</v>
      </c>
      <c r="Q2063" s="1114">
        <v>11</v>
      </c>
      <c r="R2063" s="880">
        <v>8</v>
      </c>
      <c r="S2063" s="1425">
        <v>11</v>
      </c>
      <c r="T2063" s="1399">
        <v>10</v>
      </c>
      <c r="U2063" s="1486">
        <v>8</v>
      </c>
      <c r="V2063" s="1367">
        <v>12</v>
      </c>
      <c r="W2063" s="919">
        <v>20</v>
      </c>
      <c r="X2063" s="1021">
        <v>22</v>
      </c>
      <c r="Y2063" s="1291">
        <v>18</v>
      </c>
      <c r="Z2063" s="1257">
        <v>15</v>
      </c>
      <c r="AA2063" s="878"/>
      <c r="AB2063" s="878"/>
      <c r="AC2063" s="878"/>
      <c r="AD2063" s="878"/>
      <c r="AE2063" s="878"/>
      <c r="AF2063" s="878"/>
      <c r="AG2063" s="878"/>
      <c r="AH2063" s="878"/>
      <c r="AI2063" s="878"/>
      <c r="AJ2063" s="878"/>
      <c r="AK2063" s="878"/>
      <c r="AL2063" s="878"/>
      <c r="AM2063" s="878"/>
      <c r="AN2063" s="878"/>
      <c r="AO2063" s="878"/>
      <c r="AP2063" s="878"/>
    </row>
    <row r="2064" spans="1:42" x14ac:dyDescent="0.3">
      <c r="A2064" s="1685">
        <v>44811</v>
      </c>
      <c r="B2064" s="877" t="s">
        <v>249</v>
      </c>
      <c r="C2064" s="878">
        <v>5</v>
      </c>
      <c r="D2064" s="878">
        <v>5</v>
      </c>
      <c r="E2064" s="878">
        <v>5</v>
      </c>
      <c r="F2064" s="1060">
        <v>6</v>
      </c>
      <c r="G2064" s="941">
        <v>7</v>
      </c>
      <c r="H2064" s="899">
        <v>9</v>
      </c>
      <c r="I2064" s="985">
        <v>8</v>
      </c>
      <c r="J2064" s="884">
        <v>5</v>
      </c>
      <c r="K2064" s="1462">
        <v>16</v>
      </c>
      <c r="L2064" s="1270">
        <v>19</v>
      </c>
      <c r="M2064" s="961">
        <v>18</v>
      </c>
      <c r="N2064" s="980">
        <v>14</v>
      </c>
      <c r="O2064" s="934">
        <v>11</v>
      </c>
      <c r="P2064" s="1006">
        <v>13</v>
      </c>
      <c r="Q2064" s="981">
        <v>18</v>
      </c>
      <c r="R2064" s="942">
        <v>19</v>
      </c>
      <c r="S2064" s="1365">
        <v>13</v>
      </c>
      <c r="T2064" s="1312">
        <v>12</v>
      </c>
      <c r="U2064" s="1378">
        <v>11</v>
      </c>
      <c r="V2064" s="1321">
        <v>15</v>
      </c>
      <c r="W2064" s="965">
        <v>23</v>
      </c>
      <c r="X2064" s="926">
        <v>26</v>
      </c>
      <c r="Y2064" s="1087">
        <v>22</v>
      </c>
      <c r="Z2064" s="1329">
        <v>17</v>
      </c>
      <c r="AA2064" s="878"/>
      <c r="AB2064" s="878"/>
      <c r="AC2064" s="878"/>
      <c r="AD2064" s="878"/>
      <c r="AE2064" s="878"/>
      <c r="AF2064" s="878"/>
      <c r="AG2064" s="878"/>
      <c r="AH2064" s="878"/>
      <c r="AI2064" s="878"/>
      <c r="AJ2064" s="878"/>
      <c r="AK2064" s="878"/>
      <c r="AL2064" s="1541">
        <v>9</v>
      </c>
      <c r="AM2064" s="1396">
        <v>77</v>
      </c>
      <c r="AN2064" s="1071">
        <v>5</v>
      </c>
      <c r="AO2064" s="878"/>
      <c r="AP2064" s="878"/>
    </row>
    <row r="2065" spans="1:42" x14ac:dyDescent="0.3">
      <c r="A2065" s="1685">
        <v>44812</v>
      </c>
      <c r="B2065" s="877" t="s">
        <v>250</v>
      </c>
      <c r="C2065" s="956">
        <v>7</v>
      </c>
      <c r="D2065" s="878">
        <v>5</v>
      </c>
      <c r="E2065" s="878">
        <v>4</v>
      </c>
      <c r="F2065" s="878">
        <v>2</v>
      </c>
      <c r="G2065" s="878">
        <v>5</v>
      </c>
      <c r="H2065" s="932">
        <v>7</v>
      </c>
      <c r="I2065" s="1133">
        <v>5</v>
      </c>
      <c r="J2065" s="1059">
        <v>10</v>
      </c>
      <c r="K2065" s="1344">
        <v>21</v>
      </c>
      <c r="L2065" s="1012">
        <v>20</v>
      </c>
      <c r="M2065" s="1225">
        <v>20</v>
      </c>
      <c r="N2065" s="878">
        <v>3</v>
      </c>
      <c r="O2065" s="878">
        <v>5</v>
      </c>
      <c r="P2065" s="878">
        <v>3</v>
      </c>
      <c r="Q2065" s="907">
        <v>12</v>
      </c>
      <c r="R2065" s="1035">
        <v>22</v>
      </c>
      <c r="S2065" s="1321">
        <v>15</v>
      </c>
      <c r="T2065" s="1323">
        <v>14</v>
      </c>
      <c r="U2065" s="1290">
        <v>12</v>
      </c>
      <c r="V2065" s="1288">
        <v>16</v>
      </c>
      <c r="W2065" s="988">
        <v>23</v>
      </c>
      <c r="X2065" s="1051">
        <v>23</v>
      </c>
      <c r="Y2065" s="1068">
        <v>22</v>
      </c>
      <c r="Z2065" s="1294">
        <v>16</v>
      </c>
      <c r="AA2065" s="878"/>
      <c r="AB2065" s="878"/>
      <c r="AC2065" s="878"/>
      <c r="AD2065" s="878"/>
      <c r="AE2065" s="878"/>
      <c r="AF2065" s="1054">
        <v>0.1</v>
      </c>
      <c r="AG2065" s="878"/>
      <c r="AH2065" s="1202">
        <v>0.4</v>
      </c>
      <c r="AI2065" s="1223">
        <v>6</v>
      </c>
      <c r="AJ2065" s="1458">
        <v>62</v>
      </c>
      <c r="AK2065" s="878"/>
      <c r="AL2065" s="878"/>
      <c r="AM2065" s="878"/>
      <c r="AN2065" s="953">
        <v>100</v>
      </c>
      <c r="AO2065" s="878"/>
      <c r="AP2065" s="953">
        <v>100</v>
      </c>
    </row>
    <row r="2066" spans="1:42" x14ac:dyDescent="0.3">
      <c r="A2066" s="1685">
        <v>44813</v>
      </c>
      <c r="B2066" s="877" t="s">
        <v>251</v>
      </c>
      <c r="C2066" s="1003">
        <v>12</v>
      </c>
      <c r="D2066" s="1001">
        <v>10</v>
      </c>
      <c r="E2066" s="903">
        <v>10</v>
      </c>
      <c r="F2066" s="963">
        <v>11</v>
      </c>
      <c r="G2066" s="903">
        <v>10</v>
      </c>
      <c r="H2066" s="898">
        <v>10</v>
      </c>
      <c r="I2066" s="933">
        <v>10</v>
      </c>
      <c r="J2066" s="1112">
        <v>6</v>
      </c>
      <c r="K2066" s="1307">
        <v>25</v>
      </c>
      <c r="L2066" s="1035">
        <v>22</v>
      </c>
      <c r="M2066" s="1237">
        <v>21</v>
      </c>
      <c r="N2066" s="1231">
        <v>18</v>
      </c>
      <c r="O2066" s="1096">
        <v>16</v>
      </c>
      <c r="P2066" s="1007">
        <v>16</v>
      </c>
      <c r="Q2066" s="1064">
        <v>16</v>
      </c>
      <c r="R2066" s="1180">
        <v>11</v>
      </c>
      <c r="S2066" s="1417">
        <v>11</v>
      </c>
      <c r="T2066" s="1378">
        <v>11</v>
      </c>
      <c r="U2066" s="1450">
        <v>10</v>
      </c>
      <c r="V2066" s="1399">
        <v>10</v>
      </c>
      <c r="W2066" s="1285">
        <v>13</v>
      </c>
      <c r="X2066" s="1277">
        <v>15</v>
      </c>
      <c r="Y2066" s="1284">
        <v>14</v>
      </c>
      <c r="Z2066" s="1377">
        <v>10</v>
      </c>
      <c r="AA2066" s="1053">
        <v>0.3</v>
      </c>
      <c r="AB2066" s="878"/>
      <c r="AC2066" s="878"/>
      <c r="AD2066" s="878"/>
      <c r="AE2066" s="878"/>
      <c r="AF2066" s="878"/>
      <c r="AG2066" s="878"/>
      <c r="AH2066" s="878"/>
      <c r="AI2066" s="953">
        <v>100</v>
      </c>
      <c r="AJ2066" s="953">
        <v>100</v>
      </c>
      <c r="AK2066" s="953">
        <v>100</v>
      </c>
      <c r="AL2066" s="1058">
        <v>8</v>
      </c>
      <c r="AM2066" s="1025">
        <v>6</v>
      </c>
      <c r="AN2066" s="878"/>
      <c r="AO2066" s="1480">
        <v>53</v>
      </c>
      <c r="AP2066" s="878"/>
    </row>
    <row r="2067" spans="1:42" x14ac:dyDescent="0.3">
      <c r="A2067" s="1685">
        <v>44814</v>
      </c>
      <c r="B2067" s="955" t="s">
        <v>252</v>
      </c>
      <c r="C2067" s="878">
        <v>3</v>
      </c>
      <c r="D2067" s="878">
        <v>3</v>
      </c>
      <c r="E2067" s="878">
        <v>4</v>
      </c>
      <c r="F2067" s="939">
        <v>5</v>
      </c>
      <c r="G2067" s="939">
        <v>5</v>
      </c>
      <c r="H2067" s="939">
        <v>5</v>
      </c>
      <c r="I2067" s="878">
        <v>2</v>
      </c>
      <c r="J2067" s="878">
        <v>4</v>
      </c>
      <c r="K2067" s="1157">
        <v>10</v>
      </c>
      <c r="L2067" s="899">
        <v>9</v>
      </c>
      <c r="M2067" s="963">
        <v>11</v>
      </c>
      <c r="N2067" s="1059">
        <v>10</v>
      </c>
      <c r="O2067" s="902">
        <v>9</v>
      </c>
      <c r="P2067" s="941">
        <v>7</v>
      </c>
      <c r="Q2067" s="878">
        <v>3</v>
      </c>
      <c r="R2067" s="878">
        <v>4</v>
      </c>
      <c r="S2067" s="1471">
        <v>8</v>
      </c>
      <c r="T2067" s="1524">
        <v>6</v>
      </c>
      <c r="U2067" s="1615">
        <v>5</v>
      </c>
      <c r="V2067" s="1385">
        <v>9</v>
      </c>
      <c r="W2067" s="1368">
        <v>15</v>
      </c>
      <c r="X2067" s="1346">
        <v>19</v>
      </c>
      <c r="Y2067" s="1282">
        <v>17</v>
      </c>
      <c r="Z2067" s="1390">
        <v>11</v>
      </c>
      <c r="AA2067" s="878"/>
      <c r="AB2067" s="878"/>
      <c r="AC2067" s="878"/>
      <c r="AD2067" s="878"/>
      <c r="AE2067" s="878"/>
      <c r="AF2067" s="878"/>
      <c r="AG2067" s="878"/>
      <c r="AH2067" s="878"/>
      <c r="AI2067" s="878"/>
      <c r="AJ2067" s="878"/>
      <c r="AK2067" s="878"/>
      <c r="AL2067" s="878"/>
      <c r="AM2067" s="878"/>
      <c r="AN2067" s="878"/>
      <c r="AO2067" s="878"/>
      <c r="AP2067" s="878"/>
    </row>
    <row r="2068" spans="1:42" x14ac:dyDescent="0.3">
      <c r="A2068" s="1685">
        <v>44815</v>
      </c>
      <c r="B2068" s="955" t="s">
        <v>253</v>
      </c>
      <c r="C2068" s="878">
        <v>4</v>
      </c>
      <c r="D2068" s="878">
        <v>5</v>
      </c>
      <c r="E2068" s="878">
        <v>4</v>
      </c>
      <c r="F2068" s="878">
        <v>4</v>
      </c>
      <c r="G2068" s="878">
        <v>3</v>
      </c>
      <c r="H2068" s="1002">
        <v>9</v>
      </c>
      <c r="I2068" s="1133">
        <v>5</v>
      </c>
      <c r="J2068" s="878">
        <v>5</v>
      </c>
      <c r="K2068" s="878">
        <v>5</v>
      </c>
      <c r="L2068" s="963">
        <v>11</v>
      </c>
      <c r="M2068" s="879">
        <v>7</v>
      </c>
      <c r="N2068" s="1060">
        <v>6</v>
      </c>
      <c r="O2068" s="884">
        <v>5</v>
      </c>
      <c r="P2068" s="901">
        <v>6</v>
      </c>
      <c r="Q2068" s="1073">
        <v>8</v>
      </c>
      <c r="R2068" s="1134">
        <v>12</v>
      </c>
      <c r="S2068" s="1432">
        <v>9</v>
      </c>
      <c r="T2068" s="1483">
        <v>8</v>
      </c>
      <c r="U2068" s="1518">
        <v>7</v>
      </c>
      <c r="V2068" s="1400">
        <v>11</v>
      </c>
      <c r="W2068" s="1281">
        <v>17</v>
      </c>
      <c r="X2068" s="1169">
        <v>17</v>
      </c>
      <c r="Y2068" s="1251">
        <v>15</v>
      </c>
      <c r="Z2068" s="1280">
        <v>13</v>
      </c>
      <c r="AA2068" s="878"/>
      <c r="AB2068" s="878"/>
      <c r="AC2068" s="878"/>
      <c r="AD2068" s="878"/>
      <c r="AE2068" s="878"/>
      <c r="AF2068" s="878"/>
      <c r="AG2068" s="878"/>
      <c r="AH2068" s="878"/>
      <c r="AI2068" s="878"/>
      <c r="AJ2068" s="878"/>
      <c r="AK2068" s="878"/>
      <c r="AL2068" s="878"/>
      <c r="AM2068" s="953">
        <v>100</v>
      </c>
      <c r="AN2068" s="953">
        <v>100</v>
      </c>
      <c r="AO2068" s="953">
        <v>100</v>
      </c>
      <c r="AP2068" s="1429">
        <v>86</v>
      </c>
    </row>
    <row r="2069" spans="1:42" x14ac:dyDescent="0.3">
      <c r="A2069" s="1685">
        <v>44816</v>
      </c>
      <c r="B2069" s="877" t="s">
        <v>254</v>
      </c>
      <c r="C2069" s="878">
        <v>4</v>
      </c>
      <c r="D2069" s="878">
        <v>3</v>
      </c>
      <c r="E2069" s="878">
        <v>1</v>
      </c>
      <c r="F2069" s="878">
        <v>0</v>
      </c>
      <c r="G2069" s="878">
        <v>5</v>
      </c>
      <c r="H2069" s="1123">
        <v>8</v>
      </c>
      <c r="I2069" s="940">
        <v>6</v>
      </c>
      <c r="J2069" s="885">
        <v>6</v>
      </c>
      <c r="K2069" s="1157">
        <v>10</v>
      </c>
      <c r="L2069" s="901">
        <v>6</v>
      </c>
      <c r="M2069" s="878">
        <v>2</v>
      </c>
      <c r="N2069" s="878">
        <v>1</v>
      </c>
      <c r="O2069" s="878">
        <v>4</v>
      </c>
      <c r="P2069" s="956">
        <v>7</v>
      </c>
      <c r="Q2069" s="912">
        <v>9</v>
      </c>
      <c r="R2069" s="907">
        <v>12</v>
      </c>
      <c r="S2069" s="1386">
        <v>13</v>
      </c>
      <c r="T2069" s="1377">
        <v>10</v>
      </c>
      <c r="U2069" s="1451">
        <v>9</v>
      </c>
      <c r="V2069" s="1416">
        <v>13</v>
      </c>
      <c r="W2069" s="1175">
        <v>18</v>
      </c>
      <c r="X2069" s="1314">
        <v>18</v>
      </c>
      <c r="Y2069" s="1287">
        <v>15</v>
      </c>
      <c r="Z2069" s="1285">
        <v>13</v>
      </c>
      <c r="AA2069" s="878"/>
      <c r="AB2069" s="878"/>
      <c r="AC2069" s="878"/>
      <c r="AD2069" s="878"/>
      <c r="AE2069" s="878"/>
      <c r="AF2069" s="878"/>
      <c r="AG2069" s="878"/>
      <c r="AH2069" s="878"/>
      <c r="AI2069" s="953">
        <v>100</v>
      </c>
      <c r="AJ2069" s="953">
        <v>100</v>
      </c>
      <c r="AK2069" s="878"/>
      <c r="AL2069" s="1406">
        <v>33</v>
      </c>
      <c r="AM2069" s="1215"/>
      <c r="AN2069" s="1071">
        <v>5</v>
      </c>
      <c r="AO2069" s="878"/>
      <c r="AP2069" s="878"/>
    </row>
    <row r="2070" spans="1:42" x14ac:dyDescent="0.3">
      <c r="A2070" s="1685">
        <v>44817</v>
      </c>
      <c r="B2070" s="877" t="s">
        <v>255</v>
      </c>
      <c r="C2070" s="1072">
        <v>6</v>
      </c>
      <c r="D2070" s="878">
        <v>4</v>
      </c>
      <c r="E2070" s="878">
        <v>1</v>
      </c>
      <c r="F2070" s="878">
        <v>4</v>
      </c>
      <c r="G2070" s="900">
        <v>6</v>
      </c>
      <c r="H2070" s="941">
        <v>7</v>
      </c>
      <c r="I2070" s="979">
        <v>6</v>
      </c>
      <c r="J2070" s="878">
        <v>5</v>
      </c>
      <c r="K2070" s="1134">
        <v>12</v>
      </c>
      <c r="L2070" s="1027">
        <v>9</v>
      </c>
      <c r="M2070" s="878">
        <v>4</v>
      </c>
      <c r="N2070" s="1112">
        <v>6</v>
      </c>
      <c r="O2070" s="979">
        <v>6</v>
      </c>
      <c r="P2070" s="885">
        <v>6</v>
      </c>
      <c r="Q2070" s="902">
        <v>9</v>
      </c>
      <c r="R2070" s="1097">
        <v>10</v>
      </c>
      <c r="S2070" s="1389">
        <v>12</v>
      </c>
      <c r="T2070" s="1390">
        <v>11</v>
      </c>
      <c r="U2070" s="1383">
        <v>10</v>
      </c>
      <c r="V2070" s="1258">
        <v>14</v>
      </c>
      <c r="W2070" s="1174">
        <v>19</v>
      </c>
      <c r="X2070" s="1140">
        <v>19</v>
      </c>
      <c r="Y2070" s="1247">
        <v>16</v>
      </c>
      <c r="Z2070" s="1416">
        <v>13</v>
      </c>
      <c r="AA2070" s="878"/>
      <c r="AB2070" s="878"/>
      <c r="AC2070" s="878"/>
      <c r="AD2070" s="878"/>
      <c r="AE2070" s="878"/>
      <c r="AF2070" s="878"/>
      <c r="AG2070" s="878"/>
      <c r="AH2070" s="878"/>
      <c r="AI2070" s="878"/>
      <c r="AJ2070" s="878"/>
      <c r="AK2070" s="878"/>
      <c r="AL2070" s="1223">
        <v>6</v>
      </c>
      <c r="AM2070" s="1219">
        <v>52</v>
      </c>
      <c r="AN2070" s="1364">
        <v>75</v>
      </c>
      <c r="AO2070" s="878"/>
      <c r="AP2070" s="878"/>
    </row>
    <row r="2071" spans="1:42" x14ac:dyDescent="0.3">
      <c r="A2071" s="1685">
        <v>44818</v>
      </c>
      <c r="B2071" s="877" t="s">
        <v>256</v>
      </c>
      <c r="C2071" s="878">
        <v>4</v>
      </c>
      <c r="D2071" s="878">
        <v>3</v>
      </c>
      <c r="E2071" s="878">
        <v>2</v>
      </c>
      <c r="F2071" s="878">
        <v>1</v>
      </c>
      <c r="G2071" s="878">
        <v>4</v>
      </c>
      <c r="H2071" s="1079">
        <v>7</v>
      </c>
      <c r="I2071" s="929">
        <v>6</v>
      </c>
      <c r="J2071" s="878">
        <v>4</v>
      </c>
      <c r="K2071" s="912">
        <v>9</v>
      </c>
      <c r="L2071" s="979">
        <v>6</v>
      </c>
      <c r="M2071" s="878">
        <v>1</v>
      </c>
      <c r="N2071" s="878">
        <v>1</v>
      </c>
      <c r="O2071" s="878">
        <v>2</v>
      </c>
      <c r="P2071" s="878">
        <v>4</v>
      </c>
      <c r="Q2071" s="1097">
        <v>10</v>
      </c>
      <c r="R2071" s="1180">
        <v>11</v>
      </c>
      <c r="S2071" s="1374">
        <v>12</v>
      </c>
      <c r="T2071" s="1383">
        <v>10</v>
      </c>
      <c r="U2071" s="1442">
        <v>9</v>
      </c>
      <c r="V2071" s="1258">
        <v>14</v>
      </c>
      <c r="W2071" s="1148">
        <v>19</v>
      </c>
      <c r="X2071" s="1131">
        <v>20</v>
      </c>
      <c r="Y2071" s="1245">
        <v>18</v>
      </c>
      <c r="Z2071" s="1296">
        <v>14</v>
      </c>
      <c r="AA2071" s="878"/>
      <c r="AB2071" s="878"/>
      <c r="AC2071" s="878"/>
      <c r="AD2071" s="878"/>
      <c r="AE2071" s="878"/>
      <c r="AF2071" s="878"/>
      <c r="AG2071" s="878"/>
      <c r="AH2071" s="878"/>
      <c r="AI2071" s="1223">
        <v>6</v>
      </c>
      <c r="AJ2071" s="1215"/>
      <c r="AK2071" s="878"/>
      <c r="AL2071" s="954"/>
      <c r="AM2071" s="878"/>
      <c r="AN2071" s="878"/>
      <c r="AO2071" s="878"/>
      <c r="AP2071" s="878"/>
    </row>
    <row r="2072" spans="1:42" x14ac:dyDescent="0.3">
      <c r="A2072" s="1685">
        <v>44819</v>
      </c>
      <c r="B2072" s="877" t="s">
        <v>257</v>
      </c>
      <c r="C2072" s="878">
        <v>4</v>
      </c>
      <c r="D2072" s="878">
        <v>4</v>
      </c>
      <c r="E2072" s="878">
        <v>4</v>
      </c>
      <c r="F2072" s="964">
        <v>5</v>
      </c>
      <c r="G2072" s="883">
        <v>7</v>
      </c>
      <c r="H2072" s="1059">
        <v>10</v>
      </c>
      <c r="I2072" s="1065">
        <v>7</v>
      </c>
      <c r="J2072" s="1079">
        <v>7</v>
      </c>
      <c r="K2072" s="1010">
        <v>13</v>
      </c>
      <c r="L2072" s="904">
        <v>11</v>
      </c>
      <c r="M2072" s="1080">
        <v>8</v>
      </c>
      <c r="N2072" s="963">
        <v>11</v>
      </c>
      <c r="O2072" s="903">
        <v>10</v>
      </c>
      <c r="P2072" s="1083">
        <v>13</v>
      </c>
      <c r="Q2072" s="1033">
        <v>13</v>
      </c>
      <c r="R2072" s="1242">
        <v>21</v>
      </c>
      <c r="S2072" s="1313">
        <v>12</v>
      </c>
      <c r="T2072" s="1377">
        <v>10</v>
      </c>
      <c r="U2072" s="1385">
        <v>9</v>
      </c>
      <c r="V2072" s="1416">
        <v>13</v>
      </c>
      <c r="W2072" s="1117">
        <v>20</v>
      </c>
      <c r="X2072" s="1361">
        <v>21</v>
      </c>
      <c r="Y2072" s="1254">
        <v>17</v>
      </c>
      <c r="Z2072" s="1258">
        <v>14</v>
      </c>
      <c r="AA2072" s="878"/>
      <c r="AB2072" s="878"/>
      <c r="AC2072" s="878"/>
      <c r="AD2072" s="878"/>
      <c r="AE2072" s="878"/>
      <c r="AF2072" s="878"/>
      <c r="AG2072" s="878"/>
      <c r="AH2072" s="878"/>
      <c r="AI2072" s="878"/>
      <c r="AJ2072" s="878"/>
      <c r="AK2072" s="878"/>
      <c r="AL2072" s="878"/>
      <c r="AM2072" s="878"/>
      <c r="AN2072" s="878"/>
      <c r="AO2072" s="878"/>
      <c r="AP2072" s="878"/>
    </row>
    <row r="2073" spans="1:42" x14ac:dyDescent="0.3">
      <c r="A2073" s="1685">
        <v>44820</v>
      </c>
      <c r="B2073" s="877" t="s">
        <v>258</v>
      </c>
      <c r="C2073" s="1072">
        <v>6</v>
      </c>
      <c r="D2073" s="1060">
        <v>6</v>
      </c>
      <c r="E2073" s="878">
        <v>5</v>
      </c>
      <c r="F2073" s="1125">
        <v>9</v>
      </c>
      <c r="G2073" s="1164">
        <v>10</v>
      </c>
      <c r="H2073" s="934">
        <v>11</v>
      </c>
      <c r="I2073" s="938">
        <v>9</v>
      </c>
      <c r="J2073" s="911">
        <v>8</v>
      </c>
      <c r="K2073" s="1309">
        <v>22</v>
      </c>
      <c r="L2073" s="1306">
        <v>23</v>
      </c>
      <c r="M2073" s="1343">
        <v>23</v>
      </c>
      <c r="N2073" s="1355">
        <v>23</v>
      </c>
      <c r="O2073" s="1248">
        <v>18</v>
      </c>
      <c r="P2073" s="914">
        <v>19</v>
      </c>
      <c r="Q2073" s="1012">
        <v>20</v>
      </c>
      <c r="R2073" s="1268">
        <v>25</v>
      </c>
      <c r="S2073" s="1313">
        <v>12</v>
      </c>
      <c r="T2073" s="1390">
        <v>11</v>
      </c>
      <c r="U2073" s="1402">
        <v>10</v>
      </c>
      <c r="V2073" s="1251">
        <v>15</v>
      </c>
      <c r="W2073" s="1088">
        <v>21</v>
      </c>
      <c r="X2073" s="1086">
        <v>24</v>
      </c>
      <c r="Y2073" s="1068">
        <v>22</v>
      </c>
      <c r="Z2073" s="1281">
        <v>17</v>
      </c>
      <c r="AA2073" s="878"/>
      <c r="AB2073" s="878"/>
      <c r="AC2073" s="878"/>
      <c r="AD2073" s="878"/>
      <c r="AE2073" s="878"/>
      <c r="AF2073" s="878"/>
      <c r="AG2073" s="878"/>
      <c r="AH2073" s="878"/>
      <c r="AI2073" s="878"/>
      <c r="AJ2073" s="878"/>
      <c r="AK2073" s="878"/>
      <c r="AL2073" s="1546">
        <v>28</v>
      </c>
      <c r="AM2073" s="953">
        <v>100</v>
      </c>
      <c r="AN2073" s="952">
        <v>100</v>
      </c>
      <c r="AO2073" s="953">
        <v>100</v>
      </c>
      <c r="AP2073" s="953">
        <v>100</v>
      </c>
    </row>
    <row r="2074" spans="1:42" x14ac:dyDescent="0.3">
      <c r="A2074" s="1685">
        <v>44821</v>
      </c>
      <c r="B2074" s="955" t="s">
        <v>259</v>
      </c>
      <c r="C2074" s="985">
        <v>8</v>
      </c>
      <c r="D2074" s="911">
        <v>8</v>
      </c>
      <c r="E2074" s="1156">
        <v>7</v>
      </c>
      <c r="F2074" s="1093">
        <v>10</v>
      </c>
      <c r="G2074" s="904">
        <v>11</v>
      </c>
      <c r="H2074" s="984">
        <v>11</v>
      </c>
      <c r="I2074" s="932">
        <v>7</v>
      </c>
      <c r="J2074" s="1123">
        <v>8</v>
      </c>
      <c r="K2074" s="1507">
        <v>27</v>
      </c>
      <c r="L2074" s="1491">
        <v>28</v>
      </c>
      <c r="M2074" s="1582">
        <v>26</v>
      </c>
      <c r="N2074" s="1267">
        <v>24</v>
      </c>
      <c r="O2074" s="1195">
        <v>19</v>
      </c>
      <c r="P2074" s="1373">
        <v>18</v>
      </c>
      <c r="Q2074" s="1344">
        <v>21</v>
      </c>
      <c r="R2074" s="1428">
        <v>26</v>
      </c>
      <c r="S2074" s="1288">
        <v>16</v>
      </c>
      <c r="T2074" s="1321">
        <v>15</v>
      </c>
      <c r="U2074" s="1416">
        <v>13</v>
      </c>
      <c r="V2074" s="1250">
        <v>16</v>
      </c>
      <c r="W2074" s="889">
        <v>23</v>
      </c>
      <c r="X2074" s="921">
        <v>26</v>
      </c>
      <c r="Y2074" s="889">
        <v>23</v>
      </c>
      <c r="Z2074" s="1116">
        <v>20</v>
      </c>
      <c r="AA2074" s="878"/>
      <c r="AB2074" s="878"/>
      <c r="AC2074" s="878"/>
      <c r="AD2074" s="878"/>
      <c r="AE2074" s="878"/>
      <c r="AF2074" s="878"/>
      <c r="AG2074" s="878"/>
      <c r="AH2074" s="878"/>
      <c r="AI2074" s="953">
        <v>100</v>
      </c>
      <c r="AJ2074" s="1408">
        <v>82</v>
      </c>
      <c r="AK2074" s="953">
        <v>100</v>
      </c>
      <c r="AL2074" s="953">
        <v>100</v>
      </c>
      <c r="AM2074" s="953">
        <v>100</v>
      </c>
      <c r="AN2074" s="953">
        <v>100</v>
      </c>
      <c r="AO2074" s="953">
        <v>100</v>
      </c>
      <c r="AP2074" s="953">
        <v>100</v>
      </c>
    </row>
    <row r="2075" spans="1:42" x14ac:dyDescent="0.3">
      <c r="A2075" s="1685">
        <v>44822</v>
      </c>
      <c r="B2075" s="955" t="s">
        <v>260</v>
      </c>
      <c r="C2075" s="879">
        <v>7</v>
      </c>
      <c r="D2075" s="932">
        <v>7</v>
      </c>
      <c r="E2075" s="940">
        <v>6</v>
      </c>
      <c r="F2075" s="1073">
        <v>8</v>
      </c>
      <c r="G2075" s="911">
        <v>8</v>
      </c>
      <c r="H2075" s="1135">
        <v>8</v>
      </c>
      <c r="I2075" s="910">
        <v>7</v>
      </c>
      <c r="J2075" s="878">
        <v>3</v>
      </c>
      <c r="K2075" s="1267">
        <v>24</v>
      </c>
      <c r="L2075" s="1353">
        <v>21</v>
      </c>
      <c r="M2075" s="914">
        <v>19</v>
      </c>
      <c r="N2075" s="1159">
        <v>13</v>
      </c>
      <c r="O2075" s="909">
        <v>12</v>
      </c>
      <c r="P2075" s="902">
        <v>9</v>
      </c>
      <c r="Q2075" s="1033">
        <v>13</v>
      </c>
      <c r="R2075" s="903">
        <v>10</v>
      </c>
      <c r="S2075" s="1130">
        <v>18</v>
      </c>
      <c r="T2075" s="1288">
        <v>16</v>
      </c>
      <c r="U2075" s="1277">
        <v>15</v>
      </c>
      <c r="V2075" s="1272">
        <v>16</v>
      </c>
      <c r="W2075" s="1044">
        <v>21</v>
      </c>
      <c r="X2075" s="1193">
        <v>23</v>
      </c>
      <c r="Y2075" s="1161">
        <v>18</v>
      </c>
      <c r="Z2075" s="1329">
        <v>17</v>
      </c>
      <c r="AA2075" s="878"/>
      <c r="AB2075" s="878"/>
      <c r="AC2075" s="878"/>
      <c r="AD2075" s="878"/>
      <c r="AE2075" s="878"/>
      <c r="AF2075" s="878"/>
      <c r="AG2075" s="878"/>
      <c r="AH2075" s="878"/>
      <c r="AI2075" s="953">
        <v>100</v>
      </c>
      <c r="AJ2075" s="953">
        <v>100</v>
      </c>
      <c r="AK2075" s="953">
        <v>100</v>
      </c>
      <c r="AL2075" s="953">
        <v>100</v>
      </c>
      <c r="AM2075" s="953">
        <v>100</v>
      </c>
      <c r="AN2075" s="953">
        <v>100</v>
      </c>
      <c r="AO2075" s="953">
        <v>100</v>
      </c>
      <c r="AP2075" s="953">
        <v>100</v>
      </c>
    </row>
    <row r="2076" spans="1:42" x14ac:dyDescent="0.3">
      <c r="A2076" s="1685">
        <v>44823</v>
      </c>
      <c r="B2076" s="877" t="s">
        <v>261</v>
      </c>
      <c r="C2076" s="878">
        <v>4</v>
      </c>
      <c r="D2076" s="878">
        <v>5</v>
      </c>
      <c r="E2076" s="878">
        <v>3</v>
      </c>
      <c r="F2076" s="878">
        <v>4</v>
      </c>
      <c r="G2076" s="902">
        <v>9</v>
      </c>
      <c r="H2076" s="932">
        <v>7</v>
      </c>
      <c r="I2076" s="911">
        <v>8</v>
      </c>
      <c r="J2076" s="958">
        <v>9</v>
      </c>
      <c r="K2076" s="935">
        <v>15</v>
      </c>
      <c r="L2076" s="1410">
        <v>15</v>
      </c>
      <c r="M2076" s="941">
        <v>7</v>
      </c>
      <c r="N2076" s="941">
        <v>7</v>
      </c>
      <c r="O2076" s="963">
        <v>11</v>
      </c>
      <c r="P2076" s="1180">
        <v>11</v>
      </c>
      <c r="Q2076" s="1028">
        <v>12</v>
      </c>
      <c r="R2076" s="1326">
        <v>19</v>
      </c>
      <c r="S2076" s="1264">
        <v>16</v>
      </c>
      <c r="T2076" s="1246">
        <v>17</v>
      </c>
      <c r="U2076" s="1263">
        <v>16</v>
      </c>
      <c r="V2076" s="1281">
        <v>17</v>
      </c>
      <c r="W2076" s="1183">
        <v>19</v>
      </c>
      <c r="X2076" s="920">
        <v>21</v>
      </c>
      <c r="Y2076" s="946">
        <v>21</v>
      </c>
      <c r="Z2076" s="1319">
        <v>15</v>
      </c>
      <c r="AA2076" s="878"/>
      <c r="AB2076" s="878"/>
      <c r="AC2076" s="878"/>
      <c r="AD2076" s="878"/>
      <c r="AE2076" s="1054">
        <v>0.1</v>
      </c>
      <c r="AF2076" s="878"/>
      <c r="AG2076" s="878"/>
      <c r="AH2076" s="878"/>
      <c r="AI2076" s="1605">
        <v>48</v>
      </c>
      <c r="AJ2076" s="953">
        <v>100</v>
      </c>
      <c r="AK2076" s="953">
        <v>100</v>
      </c>
      <c r="AL2076" s="953">
        <v>100</v>
      </c>
      <c r="AM2076" s="953">
        <v>100</v>
      </c>
      <c r="AN2076" s="953">
        <v>100</v>
      </c>
      <c r="AO2076" s="1459">
        <v>88</v>
      </c>
      <c r="AP2076" s="878"/>
    </row>
    <row r="2077" spans="1:42" x14ac:dyDescent="0.3">
      <c r="A2077" s="1685">
        <v>44824</v>
      </c>
      <c r="B2077" s="877" t="s">
        <v>262</v>
      </c>
      <c r="C2077" s="900">
        <v>6</v>
      </c>
      <c r="D2077" s="883">
        <v>7</v>
      </c>
      <c r="E2077" s="929">
        <v>6</v>
      </c>
      <c r="F2077" s="878">
        <v>5</v>
      </c>
      <c r="G2077" s="878">
        <v>4</v>
      </c>
      <c r="H2077" s="1112">
        <v>6</v>
      </c>
      <c r="I2077" s="1079">
        <v>7</v>
      </c>
      <c r="J2077" s="900">
        <v>6</v>
      </c>
      <c r="K2077" s="1037">
        <v>17</v>
      </c>
      <c r="L2077" s="1311">
        <v>17</v>
      </c>
      <c r="M2077" s="1160">
        <v>14</v>
      </c>
      <c r="N2077" s="1157">
        <v>10</v>
      </c>
      <c r="O2077" s="929">
        <v>6</v>
      </c>
      <c r="P2077" s="878">
        <v>4</v>
      </c>
      <c r="Q2077" s="933">
        <v>10</v>
      </c>
      <c r="R2077" s="1097">
        <v>10</v>
      </c>
      <c r="S2077" s="1360">
        <v>13</v>
      </c>
      <c r="T2077" s="1313">
        <v>12</v>
      </c>
      <c r="U2077" s="1391">
        <v>10</v>
      </c>
      <c r="V2077" s="1312">
        <v>12</v>
      </c>
      <c r="W2077" s="1256">
        <v>15</v>
      </c>
      <c r="X2077" s="1129">
        <v>17</v>
      </c>
      <c r="Y2077" s="1320">
        <v>14</v>
      </c>
      <c r="Z2077" s="1323">
        <v>14</v>
      </c>
      <c r="AA2077" s="878"/>
      <c r="AB2077" s="878"/>
      <c r="AC2077" s="878"/>
      <c r="AD2077" s="878"/>
      <c r="AE2077" s="878"/>
      <c r="AF2077" s="878"/>
      <c r="AG2077" s="878"/>
      <c r="AH2077" s="878"/>
      <c r="AI2077" s="878"/>
      <c r="AJ2077" s="878"/>
      <c r="AK2077" s="953">
        <v>100</v>
      </c>
      <c r="AL2077" s="953">
        <v>100</v>
      </c>
      <c r="AM2077" s="953">
        <v>100</v>
      </c>
      <c r="AN2077" s="953">
        <v>100</v>
      </c>
      <c r="AO2077" s="953">
        <v>100</v>
      </c>
      <c r="AP2077" s="952">
        <v>100</v>
      </c>
    </row>
    <row r="2078" spans="1:42" x14ac:dyDescent="0.3">
      <c r="A2078" s="1685">
        <v>44825</v>
      </c>
      <c r="B2078" s="877" t="s">
        <v>263</v>
      </c>
      <c r="C2078" s="939">
        <v>5</v>
      </c>
      <c r="D2078" s="878">
        <v>4</v>
      </c>
      <c r="E2078" s="939">
        <v>5</v>
      </c>
      <c r="F2078" s="879">
        <v>7</v>
      </c>
      <c r="G2078" s="1135">
        <v>8</v>
      </c>
      <c r="H2078" s="910">
        <v>7</v>
      </c>
      <c r="I2078" s="941">
        <v>7</v>
      </c>
      <c r="J2078" s="878">
        <v>5</v>
      </c>
      <c r="K2078" s="902">
        <v>9</v>
      </c>
      <c r="L2078" s="902">
        <v>9</v>
      </c>
      <c r="M2078" s="963">
        <v>11</v>
      </c>
      <c r="N2078" s="938">
        <v>9</v>
      </c>
      <c r="O2078" s="1065">
        <v>7</v>
      </c>
      <c r="P2078" s="956">
        <v>7</v>
      </c>
      <c r="Q2078" s="911">
        <v>8</v>
      </c>
      <c r="R2078" s="1093">
        <v>10</v>
      </c>
      <c r="S2078" s="1365">
        <v>13</v>
      </c>
      <c r="T2078" s="1289">
        <v>14</v>
      </c>
      <c r="U2078" s="1278">
        <v>13</v>
      </c>
      <c r="V2078" s="1253">
        <v>15</v>
      </c>
      <c r="W2078" s="1250">
        <v>16</v>
      </c>
      <c r="X2078" s="1169">
        <v>17</v>
      </c>
      <c r="Y2078" s="1363">
        <v>14</v>
      </c>
      <c r="Z2078" s="1296">
        <v>14</v>
      </c>
      <c r="AA2078" s="878"/>
      <c r="AB2078" s="878"/>
      <c r="AC2078" s="878"/>
      <c r="AD2078" s="878"/>
      <c r="AE2078" s="878"/>
      <c r="AF2078" s="878"/>
      <c r="AG2078" s="878"/>
      <c r="AH2078" s="878"/>
      <c r="AI2078" s="953">
        <v>100</v>
      </c>
      <c r="AJ2078" s="953">
        <v>100</v>
      </c>
      <c r="AK2078" s="953">
        <v>100</v>
      </c>
      <c r="AL2078" s="1132">
        <v>12</v>
      </c>
      <c r="AM2078" s="953">
        <v>100</v>
      </c>
      <c r="AN2078" s="1189">
        <v>7</v>
      </c>
      <c r="AO2078" s="953">
        <v>100</v>
      </c>
      <c r="AP2078" s="953">
        <v>100</v>
      </c>
    </row>
    <row r="2079" spans="1:42" x14ac:dyDescent="0.3">
      <c r="A2079" s="1685">
        <v>44826</v>
      </c>
      <c r="B2079" s="877" t="s">
        <v>264</v>
      </c>
      <c r="C2079" s="878">
        <v>3</v>
      </c>
      <c r="D2079" s="878">
        <v>3</v>
      </c>
      <c r="E2079" s="878">
        <v>3</v>
      </c>
      <c r="F2079" s="979">
        <v>6</v>
      </c>
      <c r="G2079" s="985">
        <v>8</v>
      </c>
      <c r="H2079" s="928">
        <v>8</v>
      </c>
      <c r="I2079" s="1027">
        <v>9</v>
      </c>
      <c r="J2079" s="964">
        <v>5</v>
      </c>
      <c r="K2079" s="879">
        <v>7</v>
      </c>
      <c r="L2079" s="878">
        <v>4</v>
      </c>
      <c r="M2079" s="929">
        <v>6</v>
      </c>
      <c r="N2079" s="933">
        <v>10</v>
      </c>
      <c r="O2079" s="909">
        <v>12</v>
      </c>
      <c r="P2079" s="1180">
        <v>11</v>
      </c>
      <c r="Q2079" s="1266">
        <v>13</v>
      </c>
      <c r="R2079" s="1031">
        <v>14</v>
      </c>
      <c r="S2079" s="1280">
        <v>13</v>
      </c>
      <c r="T2079" s="1418">
        <v>10</v>
      </c>
      <c r="U2079" s="1446">
        <v>9</v>
      </c>
      <c r="V2079" s="1286">
        <v>13</v>
      </c>
      <c r="W2079" s="1261">
        <v>18</v>
      </c>
      <c r="X2079" s="1138">
        <v>19</v>
      </c>
      <c r="Y2079" s="1273">
        <v>17</v>
      </c>
      <c r="Z2079" s="1285">
        <v>13</v>
      </c>
      <c r="AA2079" s="878"/>
      <c r="AB2079" s="1054">
        <v>0.1</v>
      </c>
      <c r="AC2079" s="878"/>
      <c r="AD2079" s="878"/>
      <c r="AE2079" s="878"/>
      <c r="AF2079" s="878"/>
      <c r="AG2079" s="878"/>
      <c r="AH2079" s="878"/>
      <c r="AI2079" s="953">
        <v>100</v>
      </c>
      <c r="AJ2079" s="1298">
        <v>16</v>
      </c>
      <c r="AK2079" s="1132">
        <v>12</v>
      </c>
      <c r="AL2079" s="878"/>
      <c r="AM2079" s="1025">
        <v>7</v>
      </c>
      <c r="AN2079" s="953">
        <v>100</v>
      </c>
      <c r="AO2079" s="953">
        <v>100</v>
      </c>
      <c r="AP2079" s="1025">
        <v>6</v>
      </c>
    </row>
    <row r="2080" spans="1:42" x14ac:dyDescent="0.3">
      <c r="A2080" s="1685">
        <v>44827</v>
      </c>
      <c r="B2080" s="877" t="s">
        <v>265</v>
      </c>
      <c r="C2080" s="878">
        <v>3</v>
      </c>
      <c r="D2080" s="878">
        <v>3</v>
      </c>
      <c r="E2080" s="878">
        <v>3</v>
      </c>
      <c r="F2080" s="878">
        <v>2</v>
      </c>
      <c r="G2080" s="878">
        <v>1</v>
      </c>
      <c r="H2080" s="940">
        <v>6</v>
      </c>
      <c r="I2080" s="885">
        <v>6</v>
      </c>
      <c r="J2080" s="878">
        <v>4</v>
      </c>
      <c r="K2080" s="1073">
        <v>8</v>
      </c>
      <c r="L2080" s="940">
        <v>6</v>
      </c>
      <c r="M2080" s="1156">
        <v>7</v>
      </c>
      <c r="N2080" s="878">
        <v>2</v>
      </c>
      <c r="O2080" s="878">
        <v>4</v>
      </c>
      <c r="P2080" s="931">
        <v>6</v>
      </c>
      <c r="Q2080" s="879">
        <v>7</v>
      </c>
      <c r="R2080" s="880">
        <v>8</v>
      </c>
      <c r="S2080" s="1401">
        <v>10</v>
      </c>
      <c r="T2080" s="1469">
        <v>9</v>
      </c>
      <c r="U2080" s="1447">
        <v>7</v>
      </c>
      <c r="V2080" s="1367">
        <v>12</v>
      </c>
      <c r="W2080" s="1161">
        <v>18</v>
      </c>
      <c r="X2080" s="1126">
        <v>20</v>
      </c>
      <c r="Y2080" s="1254">
        <v>17</v>
      </c>
      <c r="Z2080" s="1360">
        <v>13</v>
      </c>
      <c r="AA2080" s="878"/>
      <c r="AB2080" s="878"/>
      <c r="AC2080" s="878"/>
      <c r="AD2080" s="878"/>
      <c r="AE2080" s="878"/>
      <c r="AF2080" s="878"/>
      <c r="AG2080" s="878"/>
      <c r="AH2080" s="878"/>
      <c r="AI2080" s="878"/>
      <c r="AJ2080" s="878"/>
      <c r="AK2080" s="878"/>
      <c r="AL2080" s="878"/>
      <c r="AM2080" s="878"/>
      <c r="AN2080" s="1215"/>
      <c r="AO2080" s="977">
        <v>14</v>
      </c>
      <c r="AP2080" s="1405">
        <v>84</v>
      </c>
    </row>
    <row r="2081" spans="1:42" x14ac:dyDescent="0.3">
      <c r="A2081" s="1685">
        <v>44828</v>
      </c>
      <c r="B2081" s="955" t="s">
        <v>266</v>
      </c>
      <c r="C2081" s="878">
        <v>5</v>
      </c>
      <c r="D2081" s="878">
        <v>3</v>
      </c>
      <c r="E2081" s="878">
        <v>4</v>
      </c>
      <c r="F2081" s="878">
        <v>3</v>
      </c>
      <c r="G2081" s="878">
        <v>4</v>
      </c>
      <c r="H2081" s="1097">
        <v>10</v>
      </c>
      <c r="I2081" s="1073">
        <v>8</v>
      </c>
      <c r="J2081" s="1073">
        <v>8</v>
      </c>
      <c r="K2081" s="1134">
        <v>12</v>
      </c>
      <c r="L2081" s="879">
        <v>7</v>
      </c>
      <c r="M2081" s="1094">
        <v>8</v>
      </c>
      <c r="N2081" s="1060">
        <v>6</v>
      </c>
      <c r="O2081" s="901">
        <v>6</v>
      </c>
      <c r="P2081" s="1079">
        <v>7</v>
      </c>
      <c r="Q2081" s="907">
        <v>12</v>
      </c>
      <c r="R2081" s="1244">
        <v>18</v>
      </c>
      <c r="S2081" s="1286">
        <v>13</v>
      </c>
      <c r="T2081" s="1400">
        <v>11</v>
      </c>
      <c r="U2081" s="1383">
        <v>10</v>
      </c>
      <c r="V2081" s="1253">
        <v>15</v>
      </c>
      <c r="W2081" s="918">
        <v>22</v>
      </c>
      <c r="X2081" s="891">
        <v>22</v>
      </c>
      <c r="Y2081" s="1148">
        <v>19</v>
      </c>
      <c r="Z2081" s="1294">
        <v>16</v>
      </c>
      <c r="AA2081" s="878"/>
      <c r="AB2081" s="878"/>
      <c r="AC2081" s="878"/>
      <c r="AD2081" s="878"/>
      <c r="AE2081" s="878"/>
      <c r="AF2081" s="878"/>
      <c r="AG2081" s="878"/>
      <c r="AH2081" s="878"/>
      <c r="AI2081" s="953">
        <v>100</v>
      </c>
      <c r="AJ2081" s="953">
        <v>100</v>
      </c>
      <c r="AK2081" s="953">
        <v>100</v>
      </c>
      <c r="AL2081" s="953">
        <v>100</v>
      </c>
      <c r="AM2081" s="1300">
        <v>66</v>
      </c>
      <c r="AN2081" s="974">
        <v>84</v>
      </c>
      <c r="AO2081" s="953">
        <v>100</v>
      </c>
      <c r="AP2081" s="953">
        <v>100</v>
      </c>
    </row>
    <row r="2082" spans="1:42" x14ac:dyDescent="0.3">
      <c r="A2082" s="1685">
        <v>44829</v>
      </c>
      <c r="B2082" s="955" t="s">
        <v>267</v>
      </c>
      <c r="C2082" s="878">
        <v>4</v>
      </c>
      <c r="D2082" s="878">
        <v>3</v>
      </c>
      <c r="E2082" s="878">
        <v>4</v>
      </c>
      <c r="F2082" s="900">
        <v>6</v>
      </c>
      <c r="G2082" s="1123">
        <v>8</v>
      </c>
      <c r="H2082" s="1093">
        <v>10</v>
      </c>
      <c r="I2082" s="957">
        <v>9</v>
      </c>
      <c r="J2082" s="928">
        <v>8</v>
      </c>
      <c r="K2082" s="981">
        <v>18</v>
      </c>
      <c r="L2082" s="1134">
        <v>12</v>
      </c>
      <c r="M2082" s="1030">
        <v>13</v>
      </c>
      <c r="N2082" s="909">
        <v>12</v>
      </c>
      <c r="O2082" s="963">
        <v>11</v>
      </c>
      <c r="P2082" s="903">
        <v>10</v>
      </c>
      <c r="Q2082" s="1082">
        <v>14</v>
      </c>
      <c r="R2082" s="1373">
        <v>18</v>
      </c>
      <c r="S2082" s="1289">
        <v>14</v>
      </c>
      <c r="T2082" s="1318">
        <v>12</v>
      </c>
      <c r="U2082" s="1417">
        <v>11</v>
      </c>
      <c r="V2082" s="1253">
        <v>15</v>
      </c>
      <c r="W2082" s="1324">
        <v>18</v>
      </c>
      <c r="X2082" s="1117">
        <v>20</v>
      </c>
      <c r="Y2082" s="1291">
        <v>18</v>
      </c>
      <c r="Z2082" s="1368">
        <v>15</v>
      </c>
      <c r="AA2082" s="878"/>
      <c r="AB2082" s="878"/>
      <c r="AC2082" s="878"/>
      <c r="AD2082" s="878"/>
      <c r="AE2082" s="878"/>
      <c r="AF2082" s="878"/>
      <c r="AG2082" s="878"/>
      <c r="AH2082" s="878"/>
      <c r="AI2082" s="953">
        <v>100</v>
      </c>
      <c r="AJ2082" s="953">
        <v>100</v>
      </c>
      <c r="AK2082" s="953">
        <v>100</v>
      </c>
      <c r="AL2082" s="953">
        <v>100</v>
      </c>
      <c r="AM2082" s="953">
        <v>100</v>
      </c>
      <c r="AN2082" s="953">
        <v>100</v>
      </c>
      <c r="AO2082" s="953">
        <v>100</v>
      </c>
      <c r="AP2082" s="953">
        <v>100</v>
      </c>
    </row>
    <row r="2083" spans="1:42" x14ac:dyDescent="0.3">
      <c r="A2083" s="1685">
        <v>44830</v>
      </c>
      <c r="B2083" s="877" t="s">
        <v>268</v>
      </c>
      <c r="C2083" s="878">
        <v>5</v>
      </c>
      <c r="D2083" s="878">
        <v>4</v>
      </c>
      <c r="E2083" s="878">
        <v>2</v>
      </c>
      <c r="F2083" s="878">
        <v>1</v>
      </c>
      <c r="G2083" s="878">
        <v>4</v>
      </c>
      <c r="H2083" s="878">
        <v>4</v>
      </c>
      <c r="I2083" s="884">
        <v>5</v>
      </c>
      <c r="J2083" s="878">
        <v>3</v>
      </c>
      <c r="K2083" s="1082">
        <v>14</v>
      </c>
      <c r="L2083" s="963">
        <v>11</v>
      </c>
      <c r="M2083" s="878">
        <v>4</v>
      </c>
      <c r="N2083" s="878">
        <v>2</v>
      </c>
      <c r="O2083" s="901">
        <v>6</v>
      </c>
      <c r="P2083" s="1094">
        <v>8</v>
      </c>
      <c r="Q2083" s="884">
        <v>5</v>
      </c>
      <c r="R2083" s="878">
        <v>3</v>
      </c>
      <c r="S2083" s="1253">
        <v>15</v>
      </c>
      <c r="T2083" s="1289">
        <v>14</v>
      </c>
      <c r="U2083" s="1433">
        <v>11</v>
      </c>
      <c r="V2083" s="1319">
        <v>15</v>
      </c>
      <c r="W2083" s="966">
        <v>22</v>
      </c>
      <c r="X2083" s="1192">
        <v>24</v>
      </c>
      <c r="Y2083" s="1117">
        <v>20</v>
      </c>
      <c r="Z2083" s="1130">
        <v>18</v>
      </c>
      <c r="AA2083" s="878"/>
      <c r="AB2083" s="1202">
        <v>0.4</v>
      </c>
      <c r="AC2083" s="878"/>
      <c r="AD2083" s="878"/>
      <c r="AE2083" s="878"/>
      <c r="AF2083" s="878"/>
      <c r="AG2083" s="878"/>
      <c r="AH2083" s="878"/>
      <c r="AI2083" s="953">
        <v>100</v>
      </c>
      <c r="AJ2083" s="1330">
        <v>80</v>
      </c>
      <c r="AK2083" s="1370">
        <v>17</v>
      </c>
      <c r="AL2083" s="1556">
        <v>59</v>
      </c>
      <c r="AM2083" s="878"/>
      <c r="AN2083" s="997">
        <v>32</v>
      </c>
      <c r="AO2083" s="1335">
        <v>57</v>
      </c>
      <c r="AP2083" s="953">
        <v>100</v>
      </c>
    </row>
    <row r="2084" spans="1:42" x14ac:dyDescent="0.3">
      <c r="A2084" s="1685">
        <v>44831</v>
      </c>
      <c r="B2084" s="877" t="s">
        <v>269</v>
      </c>
      <c r="C2084" s="878">
        <v>3</v>
      </c>
      <c r="D2084" s="878">
        <v>4</v>
      </c>
      <c r="E2084" s="878">
        <v>4</v>
      </c>
      <c r="F2084" s="878">
        <v>4</v>
      </c>
      <c r="G2084" s="1060">
        <v>6</v>
      </c>
      <c r="H2084" s="1135">
        <v>8</v>
      </c>
      <c r="I2084" s="930">
        <v>7</v>
      </c>
      <c r="J2084" s="1113">
        <v>16</v>
      </c>
      <c r="K2084" s="878">
        <v>3</v>
      </c>
      <c r="L2084" s="901">
        <v>6</v>
      </c>
      <c r="M2084" s="1065">
        <v>7</v>
      </c>
      <c r="N2084" s="1094">
        <v>8</v>
      </c>
      <c r="O2084" s="902">
        <v>9</v>
      </c>
      <c r="P2084" s="1097">
        <v>10</v>
      </c>
      <c r="Q2084" s="909">
        <v>12</v>
      </c>
      <c r="R2084" s="1437">
        <v>27</v>
      </c>
      <c r="S2084" s="1259">
        <v>14</v>
      </c>
      <c r="T2084" s="1259">
        <v>14</v>
      </c>
      <c r="U2084" s="1416">
        <v>13</v>
      </c>
      <c r="V2084" s="1116">
        <v>20</v>
      </c>
      <c r="W2084" s="1198">
        <v>25</v>
      </c>
      <c r="X2084" s="1105">
        <v>26</v>
      </c>
      <c r="Y2084" s="987">
        <v>23</v>
      </c>
      <c r="Z2084" s="1366">
        <v>16</v>
      </c>
      <c r="AA2084" s="878"/>
      <c r="AB2084" s="878"/>
      <c r="AC2084" s="878"/>
      <c r="AD2084" s="878"/>
      <c r="AE2084" s="878"/>
      <c r="AF2084" s="878"/>
      <c r="AG2084" s="878"/>
      <c r="AH2084" s="878"/>
      <c r="AI2084" s="1299">
        <v>13</v>
      </c>
      <c r="AJ2084" s="952">
        <v>100</v>
      </c>
      <c r="AK2084" s="1420">
        <v>45</v>
      </c>
      <c r="AL2084" s="1025">
        <v>7</v>
      </c>
      <c r="AM2084" s="1025">
        <v>7</v>
      </c>
      <c r="AN2084" s="1071">
        <v>5</v>
      </c>
      <c r="AO2084" s="1299">
        <v>12</v>
      </c>
      <c r="AP2084" s="878"/>
    </row>
    <row r="2085" spans="1:42" x14ac:dyDescent="0.3">
      <c r="A2085" s="1685">
        <v>44832</v>
      </c>
      <c r="B2085" s="877" t="s">
        <v>270</v>
      </c>
      <c r="C2085" s="1083">
        <v>13</v>
      </c>
      <c r="D2085" s="898">
        <v>10</v>
      </c>
      <c r="E2085" s="1065">
        <v>7</v>
      </c>
      <c r="F2085" s="899">
        <v>9</v>
      </c>
      <c r="G2085" s="1097">
        <v>10</v>
      </c>
      <c r="H2085" s="1114">
        <v>11</v>
      </c>
      <c r="I2085" s="1180">
        <v>11</v>
      </c>
      <c r="J2085" s="1164">
        <v>10</v>
      </c>
      <c r="K2085" s="1336">
        <v>24</v>
      </c>
      <c r="L2085" s="1037">
        <v>17</v>
      </c>
      <c r="M2085" s="1410">
        <v>15</v>
      </c>
      <c r="N2085" s="882">
        <v>11</v>
      </c>
      <c r="O2085" s="912">
        <v>9</v>
      </c>
      <c r="P2085" s="934">
        <v>11</v>
      </c>
      <c r="Q2085" s="936">
        <v>17</v>
      </c>
      <c r="R2085" s="1248">
        <v>18</v>
      </c>
      <c r="S2085" s="1252">
        <v>14</v>
      </c>
      <c r="T2085" s="1289">
        <v>14</v>
      </c>
      <c r="U2085" s="1386">
        <v>13</v>
      </c>
      <c r="V2085" s="1368">
        <v>15</v>
      </c>
      <c r="W2085" s="1329">
        <v>17</v>
      </c>
      <c r="X2085" s="1291">
        <v>18</v>
      </c>
      <c r="Y2085" s="1321">
        <v>15</v>
      </c>
      <c r="Z2085" s="1416">
        <v>13</v>
      </c>
      <c r="AA2085" s="878"/>
      <c r="AB2085" s="878"/>
      <c r="AC2085" s="878"/>
      <c r="AD2085" s="878"/>
      <c r="AE2085" s="878"/>
      <c r="AF2085" s="878"/>
      <c r="AG2085" s="878"/>
      <c r="AH2085" s="878"/>
      <c r="AI2085" s="1223">
        <v>6</v>
      </c>
      <c r="AJ2085" s="954"/>
      <c r="AK2085" s="878"/>
      <c r="AL2085" s="1333">
        <v>10</v>
      </c>
      <c r="AM2085" s="953">
        <v>100</v>
      </c>
      <c r="AN2085" s="1495">
        <v>11</v>
      </c>
      <c r="AO2085" s="1219">
        <v>52</v>
      </c>
      <c r="AP2085" s="1299">
        <v>13</v>
      </c>
    </row>
    <row r="2086" spans="1:42" x14ac:dyDescent="0.3">
      <c r="A2086" s="1685">
        <v>44833</v>
      </c>
      <c r="B2086" s="877" t="s">
        <v>271</v>
      </c>
      <c r="C2086" s="899">
        <v>9</v>
      </c>
      <c r="D2086" s="940">
        <v>6</v>
      </c>
      <c r="E2086" s="878">
        <v>5</v>
      </c>
      <c r="F2086" s="956">
        <v>7</v>
      </c>
      <c r="G2086" s="911">
        <v>8</v>
      </c>
      <c r="H2086" s="958">
        <v>9</v>
      </c>
      <c r="I2086" s="1097">
        <v>10</v>
      </c>
      <c r="J2086" s="1093">
        <v>10</v>
      </c>
      <c r="K2086" s="935">
        <v>15</v>
      </c>
      <c r="L2086" s="1036">
        <v>13</v>
      </c>
      <c r="M2086" s="1030">
        <v>13</v>
      </c>
      <c r="N2086" s="1059">
        <v>10</v>
      </c>
      <c r="O2086" s="938">
        <v>9</v>
      </c>
      <c r="P2086" s="1114">
        <v>11</v>
      </c>
      <c r="Q2086" s="1064">
        <v>16</v>
      </c>
      <c r="R2086" s="1311">
        <v>17</v>
      </c>
      <c r="S2086" s="1290">
        <v>12</v>
      </c>
      <c r="T2086" s="1375">
        <v>11</v>
      </c>
      <c r="U2086" s="1432">
        <v>9</v>
      </c>
      <c r="V2086" s="1322">
        <v>13</v>
      </c>
      <c r="W2086" s="1294">
        <v>16</v>
      </c>
      <c r="X2086" s="1329">
        <v>17</v>
      </c>
      <c r="Y2086" s="1321">
        <v>15</v>
      </c>
      <c r="Z2086" s="1257">
        <v>15</v>
      </c>
      <c r="AA2086" s="878"/>
      <c r="AB2086" s="878"/>
      <c r="AC2086" s="878"/>
      <c r="AD2086" s="878"/>
      <c r="AE2086" s="878"/>
      <c r="AF2086" s="878"/>
      <c r="AG2086" s="878"/>
      <c r="AH2086" s="878"/>
      <c r="AI2086" s="953">
        <v>100</v>
      </c>
      <c r="AJ2086" s="953">
        <v>100</v>
      </c>
      <c r="AK2086" s="953">
        <v>100</v>
      </c>
      <c r="AL2086" s="953">
        <v>100</v>
      </c>
      <c r="AM2086" s="953">
        <v>100</v>
      </c>
      <c r="AN2086" s="953">
        <v>100</v>
      </c>
      <c r="AO2086" s="953">
        <v>100</v>
      </c>
      <c r="AP2086" s="953">
        <v>100</v>
      </c>
    </row>
    <row r="2087" spans="1:42" x14ac:dyDescent="0.3">
      <c r="A2087" s="1685">
        <v>44834</v>
      </c>
      <c r="B2087" s="877" t="s">
        <v>272</v>
      </c>
      <c r="C2087" s="878">
        <v>4</v>
      </c>
      <c r="D2087" s="878">
        <v>4</v>
      </c>
      <c r="E2087" s="878">
        <v>3</v>
      </c>
      <c r="F2087" s="883">
        <v>7</v>
      </c>
      <c r="G2087" s="985">
        <v>8</v>
      </c>
      <c r="H2087" s="880">
        <v>8</v>
      </c>
      <c r="I2087" s="910">
        <v>7</v>
      </c>
      <c r="J2087" s="1065">
        <v>7</v>
      </c>
      <c r="K2087" s="1316">
        <v>12</v>
      </c>
      <c r="L2087" s="909">
        <v>12</v>
      </c>
      <c r="M2087" s="1027">
        <v>9</v>
      </c>
      <c r="N2087" s="1220">
        <v>9</v>
      </c>
      <c r="O2087" s="1094">
        <v>8</v>
      </c>
      <c r="P2087" s="1060">
        <v>6</v>
      </c>
      <c r="Q2087" s="1080">
        <v>8</v>
      </c>
      <c r="R2087" s="913">
        <v>14</v>
      </c>
      <c r="S2087" s="1360">
        <v>13</v>
      </c>
      <c r="T2087" s="1417">
        <v>11</v>
      </c>
      <c r="U2087" s="1383">
        <v>10</v>
      </c>
      <c r="V2087" s="1251">
        <v>15</v>
      </c>
      <c r="W2087" s="1324">
        <v>18</v>
      </c>
      <c r="X2087" s="1126">
        <v>20</v>
      </c>
      <c r="Y2087" s="1169">
        <v>17</v>
      </c>
      <c r="Z2087" s="1257">
        <v>15</v>
      </c>
      <c r="AA2087" s="878"/>
      <c r="AB2087" s="878"/>
      <c r="AC2087" s="878"/>
      <c r="AD2087" s="878"/>
      <c r="AE2087" s="878"/>
      <c r="AF2087" s="878"/>
      <c r="AG2087" s="878"/>
      <c r="AH2087" s="878"/>
      <c r="AI2087" s="953">
        <v>100</v>
      </c>
      <c r="AJ2087" s="953">
        <v>100</v>
      </c>
      <c r="AK2087" s="953">
        <v>100</v>
      </c>
      <c r="AL2087" s="1541">
        <v>9</v>
      </c>
      <c r="AM2087" s="1058">
        <v>8</v>
      </c>
      <c r="AN2087" s="1189">
        <v>7</v>
      </c>
      <c r="AO2087" s="878"/>
      <c r="AP2087" s="878"/>
    </row>
    <row r="2088" spans="1:42" x14ac:dyDescent="0.3">
      <c r="A2088" s="1685">
        <v>44835</v>
      </c>
      <c r="B2088" s="955" t="s">
        <v>273</v>
      </c>
      <c r="C2088" s="884">
        <v>5</v>
      </c>
      <c r="D2088" s="878">
        <v>3</v>
      </c>
      <c r="E2088" s="878">
        <v>3</v>
      </c>
      <c r="F2088" s="878">
        <v>3</v>
      </c>
      <c r="G2088" s="878">
        <v>4</v>
      </c>
      <c r="H2088" s="979">
        <v>6</v>
      </c>
      <c r="I2088" s="901">
        <v>6</v>
      </c>
      <c r="J2088" s="878">
        <v>4</v>
      </c>
      <c r="K2088" s="934">
        <v>11</v>
      </c>
      <c r="L2088" s="878">
        <v>4</v>
      </c>
      <c r="M2088" s="878">
        <v>4</v>
      </c>
      <c r="N2088" s="878">
        <v>4</v>
      </c>
      <c r="O2088" s="878">
        <v>4</v>
      </c>
      <c r="P2088" s="885">
        <v>6</v>
      </c>
      <c r="Q2088" s="1156">
        <v>7</v>
      </c>
      <c r="R2088" s="1156">
        <v>7</v>
      </c>
      <c r="S2088" s="1323">
        <v>14</v>
      </c>
      <c r="T2088" s="1430">
        <v>12</v>
      </c>
      <c r="U2088" s="1402">
        <v>10</v>
      </c>
      <c r="V2088" s="1247">
        <v>16</v>
      </c>
      <c r="W2088" s="1193">
        <v>23</v>
      </c>
      <c r="X2088" s="1192">
        <v>24</v>
      </c>
      <c r="Y2088" s="1131">
        <v>20</v>
      </c>
      <c r="Z2088" s="1282">
        <v>17</v>
      </c>
      <c r="AA2088" s="878"/>
      <c r="AB2088" s="878"/>
      <c r="AC2088" s="878"/>
      <c r="AD2088" s="878"/>
      <c r="AE2088" s="878"/>
      <c r="AF2088" s="878"/>
      <c r="AG2088" s="878"/>
      <c r="AH2088" s="878"/>
      <c r="AI2088" s="878"/>
      <c r="AJ2088" s="878"/>
      <c r="AK2088" s="1223">
        <v>6</v>
      </c>
      <c r="AL2088" s="1260">
        <v>10</v>
      </c>
      <c r="AM2088" s="953">
        <v>100</v>
      </c>
      <c r="AN2088" s="1214">
        <v>14</v>
      </c>
      <c r="AO2088" s="953">
        <v>100</v>
      </c>
      <c r="AP2088" s="953">
        <v>100</v>
      </c>
    </row>
    <row r="2089" spans="1:42" x14ac:dyDescent="0.3">
      <c r="A2089" s="1685">
        <v>44836</v>
      </c>
      <c r="B2089" s="955" t="s">
        <v>274</v>
      </c>
      <c r="C2089" s="878">
        <v>5</v>
      </c>
      <c r="D2089" s="878">
        <v>3</v>
      </c>
      <c r="E2089" s="878">
        <v>4</v>
      </c>
      <c r="F2089" s="878">
        <v>3</v>
      </c>
      <c r="G2089" s="878">
        <v>3</v>
      </c>
      <c r="H2089" s="878">
        <v>4</v>
      </c>
      <c r="I2089" s="931">
        <v>6</v>
      </c>
      <c r="J2089" s="1124">
        <v>11</v>
      </c>
      <c r="K2089" s="938">
        <v>9</v>
      </c>
      <c r="L2089" s="1073">
        <v>8</v>
      </c>
      <c r="M2089" s="884">
        <v>5</v>
      </c>
      <c r="N2089" s="878">
        <v>5</v>
      </c>
      <c r="O2089" s="878">
        <v>4</v>
      </c>
      <c r="P2089" s="880">
        <v>8</v>
      </c>
      <c r="Q2089" s="938">
        <v>9</v>
      </c>
      <c r="R2089" s="1488">
        <v>21</v>
      </c>
      <c r="S2089" s="1277">
        <v>15</v>
      </c>
      <c r="T2089" s="1290">
        <v>12</v>
      </c>
      <c r="U2089" s="1313">
        <v>12</v>
      </c>
      <c r="V2089" s="1346">
        <v>19</v>
      </c>
      <c r="W2089" s="1179">
        <v>25</v>
      </c>
      <c r="X2089" s="1168">
        <v>28</v>
      </c>
      <c r="Y2089" s="986">
        <v>25</v>
      </c>
      <c r="Z2089" s="1273">
        <v>17</v>
      </c>
      <c r="AA2089" s="878"/>
      <c r="AB2089" s="878"/>
      <c r="AC2089" s="878"/>
      <c r="AD2089" s="878"/>
      <c r="AE2089" s="878"/>
      <c r="AF2089" s="878"/>
      <c r="AG2089" s="878"/>
      <c r="AH2089" s="878"/>
      <c r="AI2089" s="1223">
        <v>6</v>
      </c>
      <c r="AJ2089" s="878"/>
      <c r="AK2089" s="1495">
        <v>11</v>
      </c>
      <c r="AL2089" s="1071">
        <v>5</v>
      </c>
      <c r="AM2089" s="878"/>
      <c r="AN2089" s="878"/>
      <c r="AO2089" s="1505">
        <v>78</v>
      </c>
      <c r="AP2089" s="1132">
        <v>12</v>
      </c>
    </row>
    <row r="2090" spans="1:42" x14ac:dyDescent="0.3">
      <c r="A2090" s="1685">
        <v>44837</v>
      </c>
      <c r="B2090" s="877" t="s">
        <v>275</v>
      </c>
      <c r="C2090" s="1180">
        <v>11</v>
      </c>
      <c r="D2090" s="1002">
        <v>9</v>
      </c>
      <c r="E2090" s="1065">
        <v>7</v>
      </c>
      <c r="F2090" s="933">
        <v>10</v>
      </c>
      <c r="G2090" s="1157">
        <v>10</v>
      </c>
      <c r="H2090" s="1124">
        <v>11</v>
      </c>
      <c r="I2090" s="1028">
        <v>12</v>
      </c>
      <c r="J2090" s="1029">
        <v>12</v>
      </c>
      <c r="K2090" s="961">
        <v>18</v>
      </c>
      <c r="L2090" s="1082">
        <v>14</v>
      </c>
      <c r="M2090" s="1036">
        <v>13</v>
      </c>
      <c r="N2090" s="909">
        <v>12</v>
      </c>
      <c r="O2090" s="963">
        <v>11</v>
      </c>
      <c r="P2090" s="1083">
        <v>13</v>
      </c>
      <c r="Q2090" s="1195">
        <v>19</v>
      </c>
      <c r="R2090" s="1012">
        <v>20</v>
      </c>
      <c r="S2090" s="1264">
        <v>16</v>
      </c>
      <c r="T2090" s="1258">
        <v>14</v>
      </c>
      <c r="U2090" s="1322">
        <v>13</v>
      </c>
      <c r="V2090" s="1294">
        <v>16</v>
      </c>
      <c r="W2090" s="1175">
        <v>18</v>
      </c>
      <c r="X2090" s="1175">
        <v>18</v>
      </c>
      <c r="Y2090" s="1256">
        <v>15</v>
      </c>
      <c r="Z2090" s="1284">
        <v>14</v>
      </c>
      <c r="AA2090" s="878"/>
      <c r="AB2090" s="878"/>
      <c r="AC2090" s="878"/>
      <c r="AD2090" s="878"/>
      <c r="AE2090" s="878"/>
      <c r="AF2090" s="878"/>
      <c r="AG2090" s="878"/>
      <c r="AH2090" s="878"/>
      <c r="AI2090" s="878"/>
      <c r="AJ2090" s="1071">
        <v>5</v>
      </c>
      <c r="AK2090" s="1071">
        <v>6</v>
      </c>
      <c r="AL2090" s="1205">
        <v>28</v>
      </c>
      <c r="AM2090" s="1333">
        <v>10</v>
      </c>
      <c r="AN2090" s="1333">
        <v>11</v>
      </c>
      <c r="AO2090" s="1502">
        <v>24</v>
      </c>
      <c r="AP2090" s="1495">
        <v>11</v>
      </c>
    </row>
    <row r="2091" spans="1:42" x14ac:dyDescent="0.3">
      <c r="A2091" s="1685">
        <v>44838</v>
      </c>
      <c r="B2091" s="877" t="s">
        <v>276</v>
      </c>
      <c r="C2091" s="881">
        <v>11</v>
      </c>
      <c r="D2091" s="912">
        <v>9</v>
      </c>
      <c r="E2091" s="1065">
        <v>7</v>
      </c>
      <c r="F2091" s="1001">
        <v>10</v>
      </c>
      <c r="G2091" s="1097">
        <v>10</v>
      </c>
      <c r="H2091" s="898">
        <v>10</v>
      </c>
      <c r="I2091" s="1266">
        <v>13</v>
      </c>
      <c r="J2091" s="933">
        <v>10</v>
      </c>
      <c r="K2091" s="905">
        <v>20</v>
      </c>
      <c r="L2091" s="1195">
        <v>19</v>
      </c>
      <c r="M2091" s="1037">
        <v>17</v>
      </c>
      <c r="N2091" s="1064">
        <v>16</v>
      </c>
      <c r="O2091" s="980">
        <v>14</v>
      </c>
      <c r="P2091" s="1028">
        <v>12</v>
      </c>
      <c r="Q2091" s="1146">
        <v>22</v>
      </c>
      <c r="R2091" s="1061">
        <v>20</v>
      </c>
      <c r="S2091" s="1279">
        <v>12</v>
      </c>
      <c r="T2091" s="1378">
        <v>11</v>
      </c>
      <c r="U2091" s="1450">
        <v>10</v>
      </c>
      <c r="V2091" s="1416">
        <v>13</v>
      </c>
      <c r="W2091" s="1346">
        <v>19</v>
      </c>
      <c r="X2091" s="946">
        <v>21</v>
      </c>
      <c r="Y2091" s="1247">
        <v>16</v>
      </c>
      <c r="Z2091" s="1368">
        <v>15</v>
      </c>
      <c r="AA2091" s="878"/>
      <c r="AB2091" s="878"/>
      <c r="AC2091" s="878"/>
      <c r="AD2091" s="878"/>
      <c r="AE2091" s="878"/>
      <c r="AF2091" s="878"/>
      <c r="AG2091" s="878"/>
      <c r="AH2091" s="878"/>
      <c r="AI2091" s="1189">
        <v>7</v>
      </c>
      <c r="AJ2091" s="1387">
        <v>70</v>
      </c>
      <c r="AK2091" s="1325">
        <v>15</v>
      </c>
      <c r="AL2091" s="1077">
        <v>47</v>
      </c>
      <c r="AM2091" s="953">
        <v>100</v>
      </c>
      <c r="AN2091" s="1058">
        <v>8</v>
      </c>
      <c r="AO2091" s="878"/>
      <c r="AP2091" s="878"/>
    </row>
    <row r="2092" spans="1:42" x14ac:dyDescent="0.3">
      <c r="A2092" s="1685">
        <v>44839</v>
      </c>
      <c r="B2092" s="877" t="s">
        <v>277</v>
      </c>
      <c r="C2092" s="878">
        <v>5</v>
      </c>
      <c r="D2092" s="1060">
        <v>6</v>
      </c>
      <c r="E2092" s="941">
        <v>7</v>
      </c>
      <c r="F2092" s="1094">
        <v>8</v>
      </c>
      <c r="G2092" s="1002">
        <v>9</v>
      </c>
      <c r="H2092" s="1123">
        <v>8</v>
      </c>
      <c r="I2092" s="898">
        <v>10</v>
      </c>
      <c r="J2092" s="985">
        <v>8</v>
      </c>
      <c r="K2092" s="1315">
        <v>20</v>
      </c>
      <c r="L2092" s="1026">
        <v>17</v>
      </c>
      <c r="M2092" s="1488">
        <v>21</v>
      </c>
      <c r="N2092" s="1004">
        <v>16</v>
      </c>
      <c r="O2092" s="1039">
        <v>13</v>
      </c>
      <c r="P2092" s="1080">
        <v>8</v>
      </c>
      <c r="Q2092" s="1063">
        <v>17</v>
      </c>
      <c r="R2092" s="914">
        <v>19</v>
      </c>
      <c r="S2092" s="1280">
        <v>13</v>
      </c>
      <c r="T2092" s="1285">
        <v>13</v>
      </c>
      <c r="U2092" s="1312">
        <v>12</v>
      </c>
      <c r="V2092" s="1256">
        <v>15</v>
      </c>
      <c r="W2092" s="1232">
        <v>20</v>
      </c>
      <c r="X2092" s="918">
        <v>22</v>
      </c>
      <c r="Y2092" s="1314">
        <v>18</v>
      </c>
      <c r="Z2092" s="1288">
        <v>16</v>
      </c>
      <c r="AA2092" s="878"/>
      <c r="AB2092" s="878"/>
      <c r="AC2092" s="878"/>
      <c r="AD2092" s="878"/>
      <c r="AE2092" s="878"/>
      <c r="AF2092" s="878"/>
      <c r="AG2092" s="878"/>
      <c r="AH2092" s="878"/>
      <c r="AI2092" s="1327">
        <v>36</v>
      </c>
      <c r="AJ2092" s="952">
        <v>100</v>
      </c>
      <c r="AK2092" s="953">
        <v>100</v>
      </c>
      <c r="AL2092" s="953">
        <v>100</v>
      </c>
      <c r="AM2092" s="953">
        <v>100</v>
      </c>
      <c r="AN2092" s="953">
        <v>100</v>
      </c>
      <c r="AO2092" s="953">
        <v>100</v>
      </c>
      <c r="AP2092" s="953">
        <v>100</v>
      </c>
    </row>
    <row r="2093" spans="1:42" x14ac:dyDescent="0.3">
      <c r="A2093" s="1685">
        <v>44840</v>
      </c>
      <c r="B2093" s="877" t="s">
        <v>278</v>
      </c>
      <c r="C2093" s="956">
        <v>7</v>
      </c>
      <c r="D2093" s="878">
        <v>4</v>
      </c>
      <c r="E2093" s="878">
        <v>3</v>
      </c>
      <c r="F2093" s="941">
        <v>7</v>
      </c>
      <c r="G2093" s="878">
        <v>4</v>
      </c>
      <c r="H2093" s="878">
        <v>0</v>
      </c>
      <c r="I2093" s="878">
        <v>2</v>
      </c>
      <c r="J2093" s="878">
        <v>2</v>
      </c>
      <c r="K2093" s="1007">
        <v>16</v>
      </c>
      <c r="L2093" s="1073">
        <v>8</v>
      </c>
      <c r="M2093" s="878">
        <v>5</v>
      </c>
      <c r="N2093" s="1134">
        <v>12</v>
      </c>
      <c r="O2093" s="956">
        <v>7</v>
      </c>
      <c r="P2093" s="878">
        <v>4</v>
      </c>
      <c r="Q2093" s="878">
        <v>4</v>
      </c>
      <c r="R2093" s="878">
        <v>2</v>
      </c>
      <c r="S2093" s="1264">
        <v>16</v>
      </c>
      <c r="T2093" s="1277">
        <v>15</v>
      </c>
      <c r="U2093" s="1252">
        <v>14</v>
      </c>
      <c r="V2093" s="1255">
        <v>16</v>
      </c>
      <c r="W2093" s="1174">
        <v>19</v>
      </c>
      <c r="X2093" s="1273">
        <v>17</v>
      </c>
      <c r="Y2093" s="1346">
        <v>19</v>
      </c>
      <c r="Z2093" s="1250">
        <v>16</v>
      </c>
      <c r="AA2093" s="878"/>
      <c r="AB2093" s="878"/>
      <c r="AC2093" s="878"/>
      <c r="AD2093" s="878"/>
      <c r="AE2093" s="878"/>
      <c r="AF2093" s="1122">
        <v>0.9</v>
      </c>
      <c r="AG2093" s="878"/>
      <c r="AH2093" s="878"/>
      <c r="AI2093" s="953">
        <v>100</v>
      </c>
      <c r="AJ2093" s="1109">
        <v>97</v>
      </c>
      <c r="AK2093" s="953">
        <v>100</v>
      </c>
      <c r="AL2093" s="953">
        <v>100</v>
      </c>
      <c r="AM2093" s="953">
        <v>100</v>
      </c>
      <c r="AN2093" s="953">
        <v>100</v>
      </c>
      <c r="AO2093" s="1056">
        <v>98</v>
      </c>
      <c r="AP2093" s="953">
        <v>100</v>
      </c>
    </row>
    <row r="2094" spans="1:42" x14ac:dyDescent="0.3">
      <c r="A2094" s="1685">
        <v>44841</v>
      </c>
      <c r="B2094" s="877" t="s">
        <v>279</v>
      </c>
      <c r="C2094" s="878">
        <v>5</v>
      </c>
      <c r="D2094" s="878">
        <v>5</v>
      </c>
      <c r="E2094" s="878">
        <v>5</v>
      </c>
      <c r="F2094" s="939">
        <v>5</v>
      </c>
      <c r="G2094" s="900">
        <v>6</v>
      </c>
      <c r="H2094" s="928">
        <v>8</v>
      </c>
      <c r="I2094" s="1060">
        <v>6</v>
      </c>
      <c r="J2094" s="932">
        <v>7</v>
      </c>
      <c r="K2094" s="1326">
        <v>19</v>
      </c>
      <c r="L2094" s="1064">
        <v>16</v>
      </c>
      <c r="M2094" s="908">
        <v>12</v>
      </c>
      <c r="N2094" s="1027">
        <v>9</v>
      </c>
      <c r="O2094" s="902">
        <v>9</v>
      </c>
      <c r="P2094" s="1134">
        <v>12</v>
      </c>
      <c r="Q2094" s="1180">
        <v>11</v>
      </c>
      <c r="R2094" s="1394">
        <v>22</v>
      </c>
      <c r="S2094" s="1321">
        <v>15</v>
      </c>
      <c r="T2094" s="1322">
        <v>13</v>
      </c>
      <c r="U2094" s="1375">
        <v>11</v>
      </c>
      <c r="V2094" s="1169">
        <v>17</v>
      </c>
      <c r="W2094" s="1297">
        <v>24</v>
      </c>
      <c r="X2094" s="1212">
        <v>28</v>
      </c>
      <c r="Y2094" s="1100">
        <v>27</v>
      </c>
      <c r="Z2094" s="1148">
        <v>19</v>
      </c>
      <c r="AA2094" s="878"/>
      <c r="AB2094" s="878"/>
      <c r="AC2094" s="878"/>
      <c r="AD2094" s="878"/>
      <c r="AE2094" s="878"/>
      <c r="AF2094" s="878"/>
      <c r="AG2094" s="878"/>
      <c r="AH2094" s="878"/>
      <c r="AI2094" s="878"/>
      <c r="AJ2094" s="878"/>
      <c r="AK2094" s="1025">
        <v>6</v>
      </c>
      <c r="AL2094" s="878"/>
      <c r="AM2094" s="878"/>
      <c r="AN2094" s="1025">
        <v>7</v>
      </c>
      <c r="AO2094" s="1025">
        <v>7</v>
      </c>
      <c r="AP2094" s="1405">
        <v>85</v>
      </c>
    </row>
    <row r="2095" spans="1:42" x14ac:dyDescent="0.3">
      <c r="A2095" s="1685">
        <v>44842</v>
      </c>
      <c r="B2095" s="955" t="s">
        <v>280</v>
      </c>
      <c r="C2095" s="928">
        <v>8</v>
      </c>
      <c r="D2095" s="902">
        <v>9</v>
      </c>
      <c r="E2095" s="886">
        <v>8</v>
      </c>
      <c r="F2095" s="934">
        <v>11</v>
      </c>
      <c r="G2095" s="959">
        <v>14</v>
      </c>
      <c r="H2095" s="913">
        <v>14</v>
      </c>
      <c r="I2095" s="1098">
        <v>14</v>
      </c>
      <c r="J2095" s="911">
        <v>8</v>
      </c>
      <c r="K2095" s="1491">
        <v>28</v>
      </c>
      <c r="L2095" s="1344">
        <v>21</v>
      </c>
      <c r="M2095" s="961">
        <v>18</v>
      </c>
      <c r="N2095" s="1344">
        <v>21</v>
      </c>
      <c r="O2095" s="1434">
        <v>22</v>
      </c>
      <c r="P2095" s="1268">
        <v>25</v>
      </c>
      <c r="Q2095" s="1337">
        <v>23</v>
      </c>
      <c r="R2095" s="1268">
        <v>25</v>
      </c>
      <c r="S2095" s="1139">
        <v>19</v>
      </c>
      <c r="T2095" s="919">
        <v>20</v>
      </c>
      <c r="U2095" s="1282">
        <v>17</v>
      </c>
      <c r="V2095" s="1246">
        <v>17</v>
      </c>
      <c r="W2095" s="1161">
        <v>18</v>
      </c>
      <c r="X2095" s="1161">
        <v>18</v>
      </c>
      <c r="Y2095" s="1284">
        <v>14</v>
      </c>
      <c r="Z2095" s="1418">
        <v>10</v>
      </c>
      <c r="AA2095" s="878"/>
      <c r="AB2095" s="878"/>
      <c r="AC2095" s="878"/>
      <c r="AD2095" s="878"/>
      <c r="AE2095" s="878"/>
      <c r="AF2095" s="878"/>
      <c r="AG2095" s="878"/>
      <c r="AH2095" s="878"/>
      <c r="AI2095" s="1132">
        <v>12</v>
      </c>
      <c r="AJ2095" s="953">
        <v>100</v>
      </c>
      <c r="AK2095" s="953">
        <v>100</v>
      </c>
      <c r="AL2095" s="953">
        <v>100</v>
      </c>
      <c r="AM2095" s="953">
        <v>100</v>
      </c>
      <c r="AN2095" s="953">
        <v>100</v>
      </c>
      <c r="AO2095" s="1189">
        <v>8</v>
      </c>
      <c r="AP2095" s="1025">
        <v>7</v>
      </c>
    </row>
    <row r="2096" spans="1:42" x14ac:dyDescent="0.3">
      <c r="A2096" s="1685">
        <v>44843</v>
      </c>
      <c r="B2096" s="955" t="s">
        <v>281</v>
      </c>
      <c r="C2096" s="1073">
        <v>8</v>
      </c>
      <c r="D2096" s="878">
        <v>5</v>
      </c>
      <c r="E2096" s="878">
        <v>5</v>
      </c>
      <c r="F2096" s="1135">
        <v>8</v>
      </c>
      <c r="G2096" s="1094">
        <v>8</v>
      </c>
      <c r="H2096" s="931">
        <v>6</v>
      </c>
      <c r="I2096" s="1060">
        <v>6</v>
      </c>
      <c r="J2096" s="878">
        <v>4</v>
      </c>
      <c r="K2096" s="1035">
        <v>22</v>
      </c>
      <c r="L2096" s="1248">
        <v>18</v>
      </c>
      <c r="M2096" s="1244">
        <v>18</v>
      </c>
      <c r="N2096" s="1081">
        <v>17</v>
      </c>
      <c r="O2096" s="1439">
        <v>15</v>
      </c>
      <c r="P2096" s="1093">
        <v>10</v>
      </c>
      <c r="Q2096" s="901">
        <v>6</v>
      </c>
      <c r="R2096" s="878">
        <v>4</v>
      </c>
      <c r="S2096" s="1385">
        <v>9</v>
      </c>
      <c r="T2096" s="1524">
        <v>6</v>
      </c>
      <c r="U2096" s="1515">
        <v>5</v>
      </c>
      <c r="V2096" s="1433">
        <v>11</v>
      </c>
      <c r="W2096" s="1291">
        <v>18</v>
      </c>
      <c r="X2096" s="1047">
        <v>21</v>
      </c>
      <c r="Y2096" s="1174">
        <v>19</v>
      </c>
      <c r="Z2096" s="1290">
        <v>12</v>
      </c>
      <c r="AA2096" s="878"/>
      <c r="AB2096" s="878"/>
      <c r="AC2096" s="878"/>
      <c r="AD2096" s="878"/>
      <c r="AE2096" s="878"/>
      <c r="AF2096" s="878"/>
      <c r="AG2096" s="878"/>
      <c r="AH2096" s="878"/>
      <c r="AI2096" s="878"/>
      <c r="AJ2096" s="878"/>
      <c r="AK2096" s="878"/>
      <c r="AL2096" s="878"/>
      <c r="AM2096" s="878"/>
      <c r="AN2096" s="1071">
        <v>5</v>
      </c>
      <c r="AO2096" s="975">
        <v>82</v>
      </c>
      <c r="AP2096" s="878"/>
    </row>
    <row r="2097" spans="1:42" x14ac:dyDescent="0.3">
      <c r="A2097" s="1685">
        <v>44844</v>
      </c>
      <c r="B2097" s="877" t="s">
        <v>282</v>
      </c>
      <c r="C2097" s="878">
        <v>4</v>
      </c>
      <c r="D2097" s="878">
        <v>4</v>
      </c>
      <c r="E2097" s="878">
        <v>3</v>
      </c>
      <c r="F2097" s="878">
        <v>3</v>
      </c>
      <c r="G2097" s="911">
        <v>8</v>
      </c>
      <c r="H2097" s="957">
        <v>9</v>
      </c>
      <c r="I2097" s="933">
        <v>10</v>
      </c>
      <c r="J2097" s="1111">
        <v>10</v>
      </c>
      <c r="K2097" s="933">
        <v>10</v>
      </c>
      <c r="L2097" s="984">
        <v>11</v>
      </c>
      <c r="M2097" s="956">
        <v>7</v>
      </c>
      <c r="N2097" s="878">
        <v>5</v>
      </c>
      <c r="O2097" s="878">
        <v>5</v>
      </c>
      <c r="P2097" s="1123">
        <v>8</v>
      </c>
      <c r="Q2097" s="1266">
        <v>13</v>
      </c>
      <c r="R2097" s="942">
        <v>19</v>
      </c>
      <c r="S2097" s="1382">
        <v>10</v>
      </c>
      <c r="T2097" s="1455">
        <v>8</v>
      </c>
      <c r="U2097" s="1524">
        <v>6</v>
      </c>
      <c r="V2097" s="1258">
        <v>14</v>
      </c>
      <c r="W2097" s="1271">
        <v>19</v>
      </c>
      <c r="X2097" s="1115">
        <v>20</v>
      </c>
      <c r="Y2097" s="1255">
        <v>16</v>
      </c>
      <c r="Z2097" s="1257">
        <v>15</v>
      </c>
      <c r="AA2097" s="878"/>
      <c r="AB2097" s="878"/>
      <c r="AC2097" s="878"/>
      <c r="AD2097" s="878"/>
      <c r="AE2097" s="878"/>
      <c r="AF2097" s="878"/>
      <c r="AG2097" s="878"/>
      <c r="AH2097" s="878"/>
      <c r="AI2097" s="878"/>
      <c r="AJ2097" s="878"/>
      <c r="AK2097" s="878"/>
      <c r="AL2097" s="878"/>
      <c r="AM2097" s="878"/>
      <c r="AN2097" s="953">
        <v>100</v>
      </c>
      <c r="AO2097" s="1200">
        <v>54</v>
      </c>
      <c r="AP2097" s="1275">
        <v>88</v>
      </c>
    </row>
    <row r="2098" spans="1:42" x14ac:dyDescent="0.3">
      <c r="A2098" s="1685">
        <v>44845</v>
      </c>
      <c r="B2098" s="877" t="s">
        <v>283</v>
      </c>
      <c r="C2098" s="1059">
        <v>10</v>
      </c>
      <c r="D2098" s="878">
        <v>4</v>
      </c>
      <c r="E2098" s="878">
        <v>3</v>
      </c>
      <c r="F2098" s="878">
        <v>3</v>
      </c>
      <c r="G2098" s="940">
        <v>6</v>
      </c>
      <c r="H2098" s="957">
        <v>9</v>
      </c>
      <c r="I2098" s="1156">
        <v>7</v>
      </c>
      <c r="J2098" s="964">
        <v>5</v>
      </c>
      <c r="K2098" s="1225">
        <v>20</v>
      </c>
      <c r="L2098" s="907">
        <v>12</v>
      </c>
      <c r="M2098" s="1093">
        <v>10</v>
      </c>
      <c r="N2098" s="878">
        <v>5</v>
      </c>
      <c r="O2098" s="878">
        <v>4</v>
      </c>
      <c r="P2098" s="1060">
        <v>6</v>
      </c>
      <c r="Q2098" s="899">
        <v>9</v>
      </c>
      <c r="R2098" s="984">
        <v>11</v>
      </c>
      <c r="S2098" s="1284">
        <v>14</v>
      </c>
      <c r="T2098" s="1418">
        <v>10</v>
      </c>
      <c r="U2098" s="1483">
        <v>8</v>
      </c>
      <c r="V2098" s="1251">
        <v>15</v>
      </c>
      <c r="W2098" s="1116">
        <v>20</v>
      </c>
      <c r="X2098" s="1045">
        <v>21</v>
      </c>
      <c r="Y2098" s="1174">
        <v>19</v>
      </c>
      <c r="Z2098" s="1284">
        <v>14</v>
      </c>
      <c r="AA2098" s="878"/>
      <c r="AB2098" s="878"/>
      <c r="AC2098" s="878"/>
      <c r="AD2098" s="878"/>
      <c r="AE2098" s="878"/>
      <c r="AF2098" s="878"/>
      <c r="AG2098" s="878"/>
      <c r="AH2098" s="878"/>
      <c r="AI2098" s="953">
        <v>100</v>
      </c>
      <c r="AJ2098" s="1071">
        <v>5</v>
      </c>
      <c r="AK2098" s="1223">
        <v>6</v>
      </c>
      <c r="AL2098" s="1025">
        <v>6</v>
      </c>
      <c r="AM2098" s="1204">
        <v>96</v>
      </c>
      <c r="AN2098" s="878"/>
      <c r="AO2098" s="1071">
        <v>6</v>
      </c>
      <c r="AP2098" s="878"/>
    </row>
    <row r="2099" spans="1:42" x14ac:dyDescent="0.3">
      <c r="A2099" s="1685">
        <v>44846</v>
      </c>
      <c r="B2099" s="877" t="s">
        <v>284</v>
      </c>
      <c r="C2099" s="878">
        <v>5</v>
      </c>
      <c r="D2099" s="878">
        <v>4</v>
      </c>
      <c r="E2099" s="939">
        <v>5</v>
      </c>
      <c r="F2099" s="880">
        <v>8</v>
      </c>
      <c r="G2099" s="898">
        <v>10</v>
      </c>
      <c r="H2099" s="881">
        <v>11</v>
      </c>
      <c r="I2099" s="1125">
        <v>9</v>
      </c>
      <c r="J2099" s="928">
        <v>8</v>
      </c>
      <c r="K2099" s="907">
        <v>12</v>
      </c>
      <c r="L2099" s="882">
        <v>11</v>
      </c>
      <c r="M2099" s="935">
        <v>15</v>
      </c>
      <c r="N2099" s="1064">
        <v>16</v>
      </c>
      <c r="O2099" s="1004">
        <v>16</v>
      </c>
      <c r="P2099" s="981">
        <v>18</v>
      </c>
      <c r="Q2099" s="981">
        <v>18</v>
      </c>
      <c r="R2099" s="1568">
        <v>26</v>
      </c>
      <c r="S2099" s="1312">
        <v>12</v>
      </c>
      <c r="T2099" s="1442">
        <v>9</v>
      </c>
      <c r="U2099" s="1440">
        <v>8</v>
      </c>
      <c r="V2099" s="1282">
        <v>17</v>
      </c>
      <c r="W2099" s="1076">
        <v>26</v>
      </c>
      <c r="X2099" s="1172">
        <v>29</v>
      </c>
      <c r="Y2099" s="1166">
        <v>28</v>
      </c>
      <c r="Z2099" s="1022">
        <v>22</v>
      </c>
      <c r="AA2099" s="878"/>
      <c r="AB2099" s="878"/>
      <c r="AC2099" s="878"/>
      <c r="AD2099" s="878"/>
      <c r="AE2099" s="878"/>
      <c r="AF2099" s="878"/>
      <c r="AG2099" s="878"/>
      <c r="AH2099" s="878"/>
      <c r="AI2099" s="878"/>
      <c r="AJ2099" s="878"/>
      <c r="AK2099" s="1071"/>
      <c r="AL2099" s="1071">
        <v>6</v>
      </c>
      <c r="AM2099" s="878"/>
      <c r="AN2099" s="878"/>
      <c r="AO2099" s="1025">
        <v>6</v>
      </c>
      <c r="AP2099" s="1224">
        <v>90</v>
      </c>
    </row>
    <row r="2100" spans="1:42" x14ac:dyDescent="0.3">
      <c r="A2100" s="1685">
        <v>44847</v>
      </c>
      <c r="B2100" s="877" t="s">
        <v>285</v>
      </c>
      <c r="C2100" s="901">
        <v>6</v>
      </c>
      <c r="D2100" s="1079">
        <v>7</v>
      </c>
      <c r="E2100" s="1059">
        <v>10</v>
      </c>
      <c r="F2100" s="1083">
        <v>13</v>
      </c>
      <c r="G2100" s="898">
        <v>10</v>
      </c>
      <c r="H2100" s="1073">
        <v>8</v>
      </c>
      <c r="I2100" s="1029">
        <v>12</v>
      </c>
      <c r="J2100" s="1079">
        <v>7</v>
      </c>
      <c r="K2100" s="1061">
        <v>20</v>
      </c>
      <c r="L2100" s="1473">
        <v>25</v>
      </c>
      <c r="M2100" s="1344">
        <v>21</v>
      </c>
      <c r="N2100" s="1237">
        <v>21</v>
      </c>
      <c r="O2100" s="1160">
        <v>14</v>
      </c>
      <c r="P2100" s="1001">
        <v>10</v>
      </c>
      <c r="Q2100" s="959">
        <v>14</v>
      </c>
      <c r="R2100" s="1030">
        <v>13</v>
      </c>
      <c r="S2100" s="1314">
        <v>18</v>
      </c>
      <c r="T2100" s="1254">
        <v>17</v>
      </c>
      <c r="U2100" s="1294">
        <v>16</v>
      </c>
      <c r="V2100" s="1253">
        <v>15</v>
      </c>
      <c r="W2100" s="1128">
        <v>18</v>
      </c>
      <c r="X2100" s="1046">
        <v>21</v>
      </c>
      <c r="Y2100" s="1366">
        <v>16</v>
      </c>
      <c r="Z2100" s="1285">
        <v>13</v>
      </c>
      <c r="AA2100" s="878"/>
      <c r="AB2100" s="878"/>
      <c r="AC2100" s="878"/>
      <c r="AD2100" s="878"/>
      <c r="AE2100" s="878"/>
      <c r="AF2100" s="878"/>
      <c r="AG2100" s="878"/>
      <c r="AH2100" s="878"/>
      <c r="AI2100" s="1495">
        <v>11</v>
      </c>
      <c r="AJ2100" s="953">
        <v>100</v>
      </c>
      <c r="AK2100" s="1260">
        <v>10</v>
      </c>
      <c r="AL2100" s="1223">
        <v>6</v>
      </c>
      <c r="AM2100" s="878"/>
      <c r="AN2100" s="1189">
        <v>8</v>
      </c>
      <c r="AO2100" s="878"/>
      <c r="AP2100" s="878"/>
    </row>
    <row r="2101" spans="1:42" x14ac:dyDescent="0.3">
      <c r="A2101" s="1685">
        <v>44848</v>
      </c>
      <c r="B2101" s="877" t="s">
        <v>286</v>
      </c>
      <c r="C2101" s="1097">
        <v>10</v>
      </c>
      <c r="D2101" s="933">
        <v>10</v>
      </c>
      <c r="E2101" s="910">
        <v>7</v>
      </c>
      <c r="F2101" s="984">
        <v>11</v>
      </c>
      <c r="G2101" s="934">
        <v>11</v>
      </c>
      <c r="H2101" s="1010">
        <v>13</v>
      </c>
      <c r="I2101" s="1266">
        <v>13</v>
      </c>
      <c r="J2101" s="909">
        <v>12</v>
      </c>
      <c r="K2101" s="1082">
        <v>14</v>
      </c>
      <c r="L2101" s="1160">
        <v>14</v>
      </c>
      <c r="M2101" s="1316">
        <v>12</v>
      </c>
      <c r="N2101" s="1033">
        <v>13</v>
      </c>
      <c r="O2101" s="1098">
        <v>14</v>
      </c>
      <c r="P2101" s="937">
        <v>14</v>
      </c>
      <c r="Q2101" s="961">
        <v>18</v>
      </c>
      <c r="R2101" s="1197">
        <v>20</v>
      </c>
      <c r="S2101" s="1417">
        <v>11</v>
      </c>
      <c r="T2101" s="1430">
        <v>12</v>
      </c>
      <c r="U2101" s="1383">
        <v>10</v>
      </c>
      <c r="V2101" s="1278">
        <v>13</v>
      </c>
      <c r="W2101" s="1294">
        <v>16</v>
      </c>
      <c r="X2101" s="1255">
        <v>16</v>
      </c>
      <c r="Y2101" s="1323">
        <v>14</v>
      </c>
      <c r="Z2101" s="1295">
        <v>13</v>
      </c>
      <c r="AA2101" s="878"/>
      <c r="AB2101" s="878"/>
      <c r="AC2101" s="878"/>
      <c r="AD2101" s="878"/>
      <c r="AE2101" s="878"/>
      <c r="AF2101" s="878"/>
      <c r="AG2101" s="878"/>
      <c r="AH2101" s="878"/>
      <c r="AI2101" s="878"/>
      <c r="AJ2101" s="1408">
        <v>82</v>
      </c>
      <c r="AK2101" s="953">
        <v>100</v>
      </c>
      <c r="AL2101" s="975">
        <v>82</v>
      </c>
      <c r="AM2101" s="1472">
        <v>39</v>
      </c>
      <c r="AN2101" s="878"/>
      <c r="AO2101" s="953">
        <v>100</v>
      </c>
      <c r="AP2101" s="953">
        <v>100</v>
      </c>
    </row>
    <row r="2102" spans="1:42" x14ac:dyDescent="0.3">
      <c r="A2102" s="1685">
        <v>44849</v>
      </c>
      <c r="B2102" s="955" t="s">
        <v>287</v>
      </c>
      <c r="C2102" s="1002">
        <v>9</v>
      </c>
      <c r="D2102" s="910">
        <v>7</v>
      </c>
      <c r="E2102" s="931">
        <v>6</v>
      </c>
      <c r="F2102" s="910">
        <v>7</v>
      </c>
      <c r="G2102" s="1060">
        <v>6</v>
      </c>
      <c r="H2102" s="1072">
        <v>6</v>
      </c>
      <c r="I2102" s="930">
        <v>7</v>
      </c>
      <c r="J2102" s="1065">
        <v>7</v>
      </c>
      <c r="K2102" s="981">
        <v>18</v>
      </c>
      <c r="L2102" s="1113">
        <v>16</v>
      </c>
      <c r="M2102" s="909">
        <v>12</v>
      </c>
      <c r="N2102" s="1082">
        <v>14</v>
      </c>
      <c r="O2102" s="903">
        <v>10</v>
      </c>
      <c r="P2102" s="882">
        <v>11</v>
      </c>
      <c r="Q2102" s="1134">
        <v>12</v>
      </c>
      <c r="R2102" s="1082">
        <v>14</v>
      </c>
      <c r="S2102" s="1365">
        <v>13</v>
      </c>
      <c r="T2102" s="1290">
        <v>12</v>
      </c>
      <c r="U2102" s="1379">
        <v>11</v>
      </c>
      <c r="V2102" s="1286">
        <v>13</v>
      </c>
      <c r="W2102" s="1279">
        <v>12</v>
      </c>
      <c r="X2102" s="1389">
        <v>12</v>
      </c>
      <c r="Y2102" s="1390">
        <v>11</v>
      </c>
      <c r="Z2102" s="1386">
        <v>13</v>
      </c>
      <c r="AA2102" s="878"/>
      <c r="AB2102" s="878"/>
      <c r="AC2102" s="1052">
        <v>0.2</v>
      </c>
      <c r="AD2102" s="878"/>
      <c r="AE2102" s="1053">
        <v>0.3</v>
      </c>
      <c r="AF2102" s="1054">
        <v>0.1</v>
      </c>
      <c r="AG2102" s="1053">
        <v>0.3</v>
      </c>
      <c r="AH2102" s="1054">
        <v>0.1</v>
      </c>
      <c r="AI2102" s="953">
        <v>100</v>
      </c>
      <c r="AJ2102" s="953">
        <v>100</v>
      </c>
      <c r="AK2102" s="953">
        <v>100</v>
      </c>
      <c r="AL2102" s="953">
        <v>100</v>
      </c>
      <c r="AM2102" s="953">
        <v>100</v>
      </c>
      <c r="AN2102" s="953">
        <v>100</v>
      </c>
      <c r="AO2102" s="953">
        <v>100</v>
      </c>
      <c r="AP2102" s="953">
        <v>100</v>
      </c>
    </row>
    <row r="2103" spans="1:42" x14ac:dyDescent="0.3">
      <c r="A2103" s="1685">
        <v>44850</v>
      </c>
      <c r="B2103" s="955" t="s">
        <v>288</v>
      </c>
      <c r="C2103" s="928">
        <v>8</v>
      </c>
      <c r="D2103" s="883">
        <v>7</v>
      </c>
      <c r="E2103" s="878">
        <v>4</v>
      </c>
      <c r="F2103" s="1135">
        <v>8</v>
      </c>
      <c r="G2103" s="1180">
        <v>11</v>
      </c>
      <c r="H2103" s="1099">
        <v>13</v>
      </c>
      <c r="I2103" s="1083">
        <v>13</v>
      </c>
      <c r="J2103" s="1134">
        <v>12</v>
      </c>
      <c r="K2103" s="1004">
        <v>16</v>
      </c>
      <c r="L2103" s="1266">
        <v>13</v>
      </c>
      <c r="M2103" s="882">
        <v>11</v>
      </c>
      <c r="N2103" s="1036">
        <v>13</v>
      </c>
      <c r="O2103" s="1083">
        <v>13</v>
      </c>
      <c r="P2103" s="1373">
        <v>18</v>
      </c>
      <c r="Q2103" s="1146">
        <v>22</v>
      </c>
      <c r="R2103" s="1061">
        <v>20</v>
      </c>
      <c r="S2103" s="1285">
        <v>13</v>
      </c>
      <c r="T2103" s="1295">
        <v>13</v>
      </c>
      <c r="U2103" s="1322">
        <v>13</v>
      </c>
      <c r="V2103" s="1294">
        <v>16</v>
      </c>
      <c r="W2103" s="1183">
        <v>19</v>
      </c>
      <c r="X2103" s="1140">
        <v>19</v>
      </c>
      <c r="Y2103" s="1246">
        <v>17</v>
      </c>
      <c r="Z2103" s="1253">
        <v>15</v>
      </c>
      <c r="AA2103" s="1054">
        <v>0.1</v>
      </c>
      <c r="AB2103" s="1054">
        <v>0.1</v>
      </c>
      <c r="AC2103" s="1052">
        <v>0.2</v>
      </c>
      <c r="AD2103" s="878"/>
      <c r="AE2103" s="878"/>
      <c r="AF2103" s="878"/>
      <c r="AG2103" s="878"/>
      <c r="AH2103" s="878"/>
      <c r="AI2103" s="953">
        <v>100</v>
      </c>
      <c r="AJ2103" s="953">
        <v>100</v>
      </c>
      <c r="AK2103" s="953">
        <v>100</v>
      </c>
      <c r="AL2103" s="978">
        <v>41</v>
      </c>
      <c r="AM2103" s="1106">
        <v>42</v>
      </c>
      <c r="AN2103" s="1223">
        <v>6</v>
      </c>
      <c r="AO2103" s="953">
        <v>100</v>
      </c>
      <c r="AP2103" s="1223">
        <v>6</v>
      </c>
    </row>
    <row r="2104" spans="1:42" x14ac:dyDescent="0.3">
      <c r="A2104" s="1685">
        <v>44851</v>
      </c>
      <c r="B2104" s="877" t="s">
        <v>289</v>
      </c>
      <c r="C2104" s="1124">
        <v>11</v>
      </c>
      <c r="D2104" s="1093">
        <v>10</v>
      </c>
      <c r="E2104" s="1027">
        <v>9</v>
      </c>
      <c r="F2104" s="1083">
        <v>13</v>
      </c>
      <c r="G2104" s="1095">
        <v>15</v>
      </c>
      <c r="H2104" s="1064">
        <v>16</v>
      </c>
      <c r="I2104" s="1084">
        <v>16</v>
      </c>
      <c r="J2104" s="1098">
        <v>14</v>
      </c>
      <c r="K2104" s="943">
        <v>20</v>
      </c>
      <c r="L2104" s="942">
        <v>19</v>
      </c>
      <c r="M2104" s="1248">
        <v>18</v>
      </c>
      <c r="N2104" s="1244">
        <v>18</v>
      </c>
      <c r="O2104" s="1270">
        <v>19</v>
      </c>
      <c r="P2104" s="1353">
        <v>21</v>
      </c>
      <c r="Q2104" s="1473">
        <v>25</v>
      </c>
      <c r="R2104" s="1306">
        <v>23</v>
      </c>
      <c r="S2104" s="1257">
        <v>15</v>
      </c>
      <c r="T2104" s="1284">
        <v>14</v>
      </c>
      <c r="U2104" s="1323">
        <v>14</v>
      </c>
      <c r="V2104" s="1249">
        <v>17</v>
      </c>
      <c r="W2104" s="1127">
        <v>19</v>
      </c>
      <c r="X2104" s="1138">
        <v>19</v>
      </c>
      <c r="Y2104" s="1262">
        <v>17</v>
      </c>
      <c r="Z2104" s="1250">
        <v>16</v>
      </c>
      <c r="AA2104" s="878"/>
      <c r="AB2104" s="878"/>
      <c r="AC2104" s="878"/>
      <c r="AD2104" s="878"/>
      <c r="AE2104" s="878"/>
      <c r="AF2104" s="878"/>
      <c r="AG2104" s="878"/>
      <c r="AH2104" s="878"/>
      <c r="AI2104" s="1460">
        <v>29</v>
      </c>
      <c r="AJ2104" s="878"/>
      <c r="AK2104" s="1071"/>
      <c r="AL2104" s="1328">
        <v>25</v>
      </c>
      <c r="AM2104" s="1464">
        <v>60</v>
      </c>
      <c r="AN2104" s="1223">
        <v>6</v>
      </c>
      <c r="AO2104" s="1616">
        <v>22</v>
      </c>
      <c r="AP2104" s="953">
        <v>100</v>
      </c>
    </row>
    <row r="2105" spans="1:42" x14ac:dyDescent="0.3">
      <c r="A2105" s="1685">
        <v>44852</v>
      </c>
      <c r="B2105" s="877" t="s">
        <v>290</v>
      </c>
      <c r="C2105" s="904">
        <v>11</v>
      </c>
      <c r="D2105" s="1059">
        <v>10</v>
      </c>
      <c r="E2105" s="938">
        <v>9</v>
      </c>
      <c r="F2105" s="1111">
        <v>10</v>
      </c>
      <c r="G2105" s="903">
        <v>10</v>
      </c>
      <c r="H2105" s="984">
        <v>11</v>
      </c>
      <c r="I2105" s="1114">
        <v>11</v>
      </c>
      <c r="J2105" s="1094">
        <v>8</v>
      </c>
      <c r="K2105" s="1146">
        <v>22</v>
      </c>
      <c r="L2105" s="1237">
        <v>21</v>
      </c>
      <c r="M2105" s="1061">
        <v>20</v>
      </c>
      <c r="N2105" s="1197">
        <v>20</v>
      </c>
      <c r="O2105" s="1064">
        <v>16</v>
      </c>
      <c r="P2105" s="1004">
        <v>16</v>
      </c>
      <c r="Q2105" s="1043">
        <v>22</v>
      </c>
      <c r="R2105" s="1309">
        <v>22</v>
      </c>
      <c r="S2105" s="1368">
        <v>15</v>
      </c>
      <c r="T2105" s="1258">
        <v>14</v>
      </c>
      <c r="U2105" s="1252">
        <v>14</v>
      </c>
      <c r="V2105" s="1368">
        <v>15</v>
      </c>
      <c r="W2105" s="1129">
        <v>17</v>
      </c>
      <c r="X2105" s="1232">
        <v>20</v>
      </c>
      <c r="Y2105" s="1183">
        <v>19</v>
      </c>
      <c r="Z2105" s="1129">
        <v>17</v>
      </c>
      <c r="AA2105" s="878"/>
      <c r="AB2105" s="878"/>
      <c r="AC2105" s="878"/>
      <c r="AD2105" s="1054">
        <v>0.1</v>
      </c>
      <c r="AE2105" s="878"/>
      <c r="AF2105" s="878"/>
      <c r="AG2105" s="878"/>
      <c r="AH2105" s="878"/>
      <c r="AI2105" s="1293">
        <v>50</v>
      </c>
      <c r="AJ2105" s="953">
        <v>100</v>
      </c>
      <c r="AK2105" s="953">
        <v>100</v>
      </c>
      <c r="AL2105" s="953">
        <v>100</v>
      </c>
      <c r="AM2105" s="953">
        <v>100</v>
      </c>
      <c r="AN2105" s="953">
        <v>100</v>
      </c>
      <c r="AO2105" s="1132">
        <v>12</v>
      </c>
      <c r="AP2105" s="878"/>
    </row>
    <row r="2106" spans="1:42" x14ac:dyDescent="0.3">
      <c r="A2106" s="1685">
        <v>44853</v>
      </c>
      <c r="B2106" s="877" t="s">
        <v>291</v>
      </c>
      <c r="C2106" s="1080">
        <v>8</v>
      </c>
      <c r="D2106" s="932">
        <v>7</v>
      </c>
      <c r="E2106" s="1072">
        <v>6</v>
      </c>
      <c r="F2106" s="1156">
        <v>7</v>
      </c>
      <c r="G2106" s="933">
        <v>10</v>
      </c>
      <c r="H2106" s="912">
        <v>9</v>
      </c>
      <c r="I2106" s="1080">
        <v>8</v>
      </c>
      <c r="J2106" s="880">
        <v>8</v>
      </c>
      <c r="K2106" s="961">
        <v>18</v>
      </c>
      <c r="L2106" s="1113">
        <v>16</v>
      </c>
      <c r="M2106" s="934">
        <v>11</v>
      </c>
      <c r="N2106" s="903">
        <v>10</v>
      </c>
      <c r="O2106" s="1085">
        <v>12</v>
      </c>
      <c r="P2106" s="902">
        <v>9</v>
      </c>
      <c r="Q2106" s="936">
        <v>17</v>
      </c>
      <c r="R2106" s="962">
        <v>16</v>
      </c>
      <c r="S2106" s="1169">
        <v>17</v>
      </c>
      <c r="T2106" s="1263">
        <v>16</v>
      </c>
      <c r="U2106" s="1294">
        <v>16</v>
      </c>
      <c r="V2106" s="1249">
        <v>17</v>
      </c>
      <c r="W2106" s="944">
        <v>22</v>
      </c>
      <c r="X2106" s="1021">
        <v>22</v>
      </c>
      <c r="Y2106" s="1346">
        <v>19</v>
      </c>
      <c r="Z2106" s="1291">
        <v>18</v>
      </c>
      <c r="AA2106" s="878"/>
      <c r="AB2106" s="1054">
        <v>0.1</v>
      </c>
      <c r="AC2106" s="878"/>
      <c r="AD2106" s="878"/>
      <c r="AE2106" s="878"/>
      <c r="AF2106" s="878"/>
      <c r="AG2106" s="878"/>
      <c r="AH2106" s="878"/>
      <c r="AI2106" s="953">
        <v>100</v>
      </c>
      <c r="AJ2106" s="953">
        <v>100</v>
      </c>
      <c r="AK2106" s="953">
        <v>100</v>
      </c>
      <c r="AL2106" s="953">
        <v>100</v>
      </c>
      <c r="AM2106" s="1398">
        <v>56</v>
      </c>
      <c r="AN2106" s="996">
        <v>66</v>
      </c>
      <c r="AO2106" s="953">
        <v>100</v>
      </c>
      <c r="AP2106" s="953">
        <v>100</v>
      </c>
    </row>
    <row r="2107" spans="1:42" x14ac:dyDescent="0.3">
      <c r="A2107" s="1685">
        <v>44854</v>
      </c>
      <c r="B2107" s="877" t="s">
        <v>292</v>
      </c>
      <c r="C2107" s="885">
        <v>6</v>
      </c>
      <c r="D2107" s="878">
        <v>1</v>
      </c>
      <c r="E2107" s="878">
        <v>2</v>
      </c>
      <c r="F2107" s="878">
        <v>5</v>
      </c>
      <c r="G2107" s="878">
        <v>4</v>
      </c>
      <c r="H2107" s="979">
        <v>6</v>
      </c>
      <c r="I2107" s="885">
        <v>6</v>
      </c>
      <c r="J2107" s="878">
        <v>3</v>
      </c>
      <c r="K2107" s="959">
        <v>14</v>
      </c>
      <c r="L2107" s="878">
        <v>5</v>
      </c>
      <c r="M2107" s="878">
        <v>4</v>
      </c>
      <c r="N2107" s="1065">
        <v>7</v>
      </c>
      <c r="O2107" s="900">
        <v>6</v>
      </c>
      <c r="P2107" s="1060">
        <v>6</v>
      </c>
      <c r="Q2107" s="912">
        <v>9</v>
      </c>
      <c r="R2107" s="932">
        <v>7</v>
      </c>
      <c r="S2107" s="1262">
        <v>17</v>
      </c>
      <c r="T2107" s="1288">
        <v>16</v>
      </c>
      <c r="U2107" s="1262">
        <v>17</v>
      </c>
      <c r="V2107" s="1127">
        <v>19</v>
      </c>
      <c r="W2107" s="1234">
        <v>23</v>
      </c>
      <c r="X2107" s="1044">
        <v>21</v>
      </c>
      <c r="Y2107" s="1140">
        <v>19</v>
      </c>
      <c r="Z2107" s="1129">
        <v>17</v>
      </c>
      <c r="AA2107" s="1054">
        <v>0.1</v>
      </c>
      <c r="AB2107" s="1357">
        <v>2.2999999999999998</v>
      </c>
      <c r="AC2107" s="878"/>
      <c r="AD2107" s="878"/>
      <c r="AE2107" s="878"/>
      <c r="AF2107" s="1122">
        <v>0.9</v>
      </c>
      <c r="AG2107" s="1054">
        <v>0.1</v>
      </c>
      <c r="AH2107" s="878"/>
      <c r="AI2107" s="953">
        <v>100</v>
      </c>
      <c r="AJ2107" s="953">
        <v>100</v>
      </c>
      <c r="AK2107" s="953">
        <v>100</v>
      </c>
      <c r="AL2107" s="953">
        <v>100</v>
      </c>
      <c r="AM2107" s="953">
        <v>100</v>
      </c>
      <c r="AN2107" s="953">
        <v>100</v>
      </c>
      <c r="AO2107" s="953">
        <v>100</v>
      </c>
      <c r="AP2107" s="953">
        <v>100</v>
      </c>
    </row>
    <row r="2108" spans="1:42" x14ac:dyDescent="0.3">
      <c r="A2108" s="1685">
        <v>44855</v>
      </c>
      <c r="B2108" s="877" t="s">
        <v>293</v>
      </c>
      <c r="C2108" s="878">
        <v>3</v>
      </c>
      <c r="D2108" s="878">
        <v>3</v>
      </c>
      <c r="E2108" s="878">
        <v>4</v>
      </c>
      <c r="F2108" s="884">
        <v>5</v>
      </c>
      <c r="G2108" s="911">
        <v>8</v>
      </c>
      <c r="H2108" s="909">
        <v>12</v>
      </c>
      <c r="I2108" s="1030">
        <v>13</v>
      </c>
      <c r="J2108" s="980">
        <v>14</v>
      </c>
      <c r="K2108" s="878">
        <v>3</v>
      </c>
      <c r="L2108" s="878">
        <v>4</v>
      </c>
      <c r="M2108" s="1220">
        <v>9</v>
      </c>
      <c r="N2108" s="902">
        <v>9</v>
      </c>
      <c r="O2108" s="911">
        <v>8</v>
      </c>
      <c r="P2108" s="1039">
        <v>13</v>
      </c>
      <c r="Q2108" s="942">
        <v>19</v>
      </c>
      <c r="R2108" s="1308">
        <v>23</v>
      </c>
      <c r="S2108" s="1262">
        <v>17</v>
      </c>
      <c r="T2108" s="1255">
        <v>16</v>
      </c>
      <c r="U2108" s="1319">
        <v>15</v>
      </c>
      <c r="V2108" s="1137">
        <v>19</v>
      </c>
      <c r="W2108" s="1086">
        <v>24</v>
      </c>
      <c r="X2108" s="944">
        <v>22</v>
      </c>
      <c r="Y2108" s="1170">
        <v>18</v>
      </c>
      <c r="Z2108" s="1272">
        <v>16</v>
      </c>
      <c r="AA2108" s="878"/>
      <c r="AB2108" s="878"/>
      <c r="AC2108" s="878"/>
      <c r="AD2108" s="878"/>
      <c r="AE2108" s="878"/>
      <c r="AF2108" s="878"/>
      <c r="AG2108" s="878"/>
      <c r="AH2108" s="878"/>
      <c r="AI2108" s="953">
        <v>100</v>
      </c>
      <c r="AJ2108" s="953">
        <v>100</v>
      </c>
      <c r="AK2108" s="878"/>
      <c r="AL2108" s="878"/>
      <c r="AM2108" s="878"/>
      <c r="AN2108" s="1223">
        <v>6</v>
      </c>
      <c r="AO2108" s="1364">
        <v>75</v>
      </c>
      <c r="AP2108" s="1576">
        <v>20</v>
      </c>
    </row>
    <row r="2109" spans="1:42" x14ac:dyDescent="0.3">
      <c r="A2109" s="1685">
        <v>44856</v>
      </c>
      <c r="B2109" s="955" t="s">
        <v>294</v>
      </c>
      <c r="C2109" s="984">
        <v>11</v>
      </c>
      <c r="D2109" s="957">
        <v>9</v>
      </c>
      <c r="E2109" s="1133">
        <v>5</v>
      </c>
      <c r="F2109" s="1059">
        <v>10</v>
      </c>
      <c r="G2109" s="1157">
        <v>10</v>
      </c>
      <c r="H2109" s="1027">
        <v>9</v>
      </c>
      <c r="I2109" s="1123">
        <v>8</v>
      </c>
      <c r="J2109" s="911">
        <v>8</v>
      </c>
      <c r="K2109" s="1326">
        <v>19</v>
      </c>
      <c r="L2109" s="1195">
        <v>19</v>
      </c>
      <c r="M2109" s="1266">
        <v>13</v>
      </c>
      <c r="N2109" s="1195">
        <v>19</v>
      </c>
      <c r="O2109" s="959">
        <v>14</v>
      </c>
      <c r="P2109" s="1028">
        <v>12</v>
      </c>
      <c r="Q2109" s="882">
        <v>11</v>
      </c>
      <c r="R2109" s="1099">
        <v>13</v>
      </c>
      <c r="S2109" s="1253">
        <v>15</v>
      </c>
      <c r="T2109" s="1285">
        <v>13</v>
      </c>
      <c r="U2109" s="1430">
        <v>12</v>
      </c>
      <c r="V2109" s="1400">
        <v>11</v>
      </c>
      <c r="W2109" s="1318">
        <v>12</v>
      </c>
      <c r="X2109" s="1359">
        <v>14</v>
      </c>
      <c r="Y2109" s="1258">
        <v>14</v>
      </c>
      <c r="Z2109" s="1360">
        <v>13</v>
      </c>
      <c r="AA2109" s="878"/>
      <c r="AB2109" s="1053">
        <v>0.3</v>
      </c>
      <c r="AC2109" s="1118">
        <v>1.1000000000000001</v>
      </c>
      <c r="AD2109" s="878"/>
      <c r="AE2109" s="878"/>
      <c r="AF2109" s="878"/>
      <c r="AG2109" s="878"/>
      <c r="AH2109" s="878"/>
      <c r="AI2109" s="1458">
        <v>62</v>
      </c>
      <c r="AJ2109" s="953">
        <v>100</v>
      </c>
      <c r="AK2109" s="953">
        <v>100</v>
      </c>
      <c r="AL2109" s="953">
        <v>100</v>
      </c>
      <c r="AM2109" s="953">
        <v>100</v>
      </c>
      <c r="AN2109" s="953">
        <v>100</v>
      </c>
      <c r="AO2109" s="953">
        <v>100</v>
      </c>
      <c r="AP2109" s="953">
        <v>100</v>
      </c>
    </row>
    <row r="2110" spans="1:42" x14ac:dyDescent="0.3">
      <c r="A2110" s="1685">
        <v>44857</v>
      </c>
      <c r="B2110" s="955" t="s">
        <v>295</v>
      </c>
      <c r="C2110" s="878">
        <v>4</v>
      </c>
      <c r="D2110" s="878">
        <v>4</v>
      </c>
      <c r="E2110" s="878">
        <v>4</v>
      </c>
      <c r="F2110" s="979">
        <v>6</v>
      </c>
      <c r="G2110" s="1094">
        <v>8</v>
      </c>
      <c r="H2110" s="1093">
        <v>10</v>
      </c>
      <c r="I2110" s="903">
        <v>10</v>
      </c>
      <c r="J2110" s="902">
        <v>9</v>
      </c>
      <c r="K2110" s="882">
        <v>11</v>
      </c>
      <c r="L2110" s="1073">
        <v>8</v>
      </c>
      <c r="M2110" s="984">
        <v>11</v>
      </c>
      <c r="N2110" s="1157">
        <v>10</v>
      </c>
      <c r="O2110" s="912">
        <v>9</v>
      </c>
      <c r="P2110" s="882">
        <v>11</v>
      </c>
      <c r="Q2110" s="1095">
        <v>15</v>
      </c>
      <c r="R2110" s="1311">
        <v>17</v>
      </c>
      <c r="S2110" s="1382">
        <v>10</v>
      </c>
      <c r="T2110" s="1432">
        <v>9</v>
      </c>
      <c r="U2110" s="1383">
        <v>10</v>
      </c>
      <c r="V2110" s="1321">
        <v>15</v>
      </c>
      <c r="W2110" s="1174">
        <v>19</v>
      </c>
      <c r="X2110" s="1127">
        <v>19</v>
      </c>
      <c r="Y2110" s="1246">
        <v>17</v>
      </c>
      <c r="Z2110" s="1277">
        <v>15</v>
      </c>
      <c r="AA2110" s="878"/>
      <c r="AB2110" s="878"/>
      <c r="AC2110" s="878"/>
      <c r="AD2110" s="878"/>
      <c r="AE2110" s="878"/>
      <c r="AF2110" s="878"/>
      <c r="AG2110" s="878"/>
      <c r="AH2110" s="878"/>
      <c r="AI2110" s="878"/>
      <c r="AJ2110" s="878"/>
      <c r="AK2110" s="1397">
        <v>79</v>
      </c>
      <c r="AL2110" s="953">
        <v>100</v>
      </c>
      <c r="AM2110" s="976">
        <v>25</v>
      </c>
      <c r="AN2110" s="1541">
        <v>9</v>
      </c>
      <c r="AO2110" s="953">
        <v>100</v>
      </c>
      <c r="AP2110" s="878"/>
    </row>
    <row r="2111" spans="1:42" x14ac:dyDescent="0.3">
      <c r="A2111" s="1685">
        <v>44858</v>
      </c>
      <c r="B2111" s="877" t="s">
        <v>296</v>
      </c>
      <c r="C2111" s="1135">
        <v>8</v>
      </c>
      <c r="D2111" s="878">
        <v>5</v>
      </c>
      <c r="E2111" s="878">
        <v>4</v>
      </c>
      <c r="F2111" s="1060">
        <v>6</v>
      </c>
      <c r="G2111" s="902">
        <v>9</v>
      </c>
      <c r="H2111" s="1220">
        <v>9</v>
      </c>
      <c r="I2111" s="1094">
        <v>8</v>
      </c>
      <c r="J2111" s="880">
        <v>8</v>
      </c>
      <c r="K2111" s="1146">
        <v>22</v>
      </c>
      <c r="L2111" s="942">
        <v>19</v>
      </c>
      <c r="M2111" s="913">
        <v>14</v>
      </c>
      <c r="N2111" s="1011">
        <v>11</v>
      </c>
      <c r="O2111" s="963">
        <v>11</v>
      </c>
      <c r="P2111" s="1027">
        <v>9</v>
      </c>
      <c r="Q2111" s="1159">
        <v>13</v>
      </c>
      <c r="R2111" s="1373">
        <v>18</v>
      </c>
      <c r="S2111" s="1259">
        <v>14</v>
      </c>
      <c r="T2111" s="1386">
        <v>13</v>
      </c>
      <c r="U2111" s="1433">
        <v>11</v>
      </c>
      <c r="V2111" s="1161">
        <v>18</v>
      </c>
      <c r="W2111" s="987">
        <v>23</v>
      </c>
      <c r="X2111" s="1192">
        <v>24</v>
      </c>
      <c r="Y2111" s="1232">
        <v>20</v>
      </c>
      <c r="Z2111" s="1249">
        <v>17</v>
      </c>
      <c r="AA2111" s="878"/>
      <c r="AB2111" s="878"/>
      <c r="AC2111" s="878"/>
      <c r="AD2111" s="878"/>
      <c r="AE2111" s="878"/>
      <c r="AF2111" s="878"/>
      <c r="AG2111" s="878"/>
      <c r="AH2111" s="878"/>
      <c r="AI2111" s="878"/>
      <c r="AJ2111" s="1058">
        <v>8</v>
      </c>
      <c r="AK2111" s="1398">
        <v>56</v>
      </c>
      <c r="AL2111" s="878"/>
      <c r="AM2111" s="878"/>
      <c r="AN2111" s="878"/>
      <c r="AO2111" s="878"/>
      <c r="AP2111" s="878"/>
    </row>
    <row r="2112" spans="1:42" x14ac:dyDescent="0.3">
      <c r="A2112" s="1685">
        <v>44859</v>
      </c>
      <c r="B2112" s="877" t="s">
        <v>297</v>
      </c>
      <c r="C2112" s="878">
        <v>4</v>
      </c>
      <c r="D2112" s="878">
        <v>4</v>
      </c>
      <c r="E2112" s="939">
        <v>5</v>
      </c>
      <c r="F2112" s="910">
        <v>7</v>
      </c>
      <c r="G2112" s="1065">
        <v>7</v>
      </c>
      <c r="H2112" s="1093">
        <v>10</v>
      </c>
      <c r="I2112" s="898">
        <v>10</v>
      </c>
      <c r="J2112" s="1002">
        <v>9</v>
      </c>
      <c r="K2112" s="888">
        <v>19</v>
      </c>
      <c r="L2112" s="1244">
        <v>18</v>
      </c>
      <c r="M2112" s="1244">
        <v>18</v>
      </c>
      <c r="N2112" s="1095">
        <v>15</v>
      </c>
      <c r="O2112" s="1028">
        <v>12</v>
      </c>
      <c r="P2112" s="903">
        <v>10</v>
      </c>
      <c r="Q2112" s="1238">
        <v>21</v>
      </c>
      <c r="R2112" s="1488">
        <v>21</v>
      </c>
      <c r="S2112" s="1247">
        <v>16</v>
      </c>
      <c r="T2112" s="1251">
        <v>15</v>
      </c>
      <c r="U2112" s="1256">
        <v>15</v>
      </c>
      <c r="V2112" s="946">
        <v>21</v>
      </c>
      <c r="W2112" s="896">
        <v>26</v>
      </c>
      <c r="X2112" s="1019">
        <v>27</v>
      </c>
      <c r="Y2112" s="891">
        <v>22</v>
      </c>
      <c r="Z2112" s="1173">
        <v>20</v>
      </c>
      <c r="AA2112" s="878"/>
      <c r="AB2112" s="878"/>
      <c r="AC2112" s="878"/>
      <c r="AD2112" s="878"/>
      <c r="AE2112" s="878"/>
      <c r="AF2112" s="878"/>
      <c r="AG2112" s="878"/>
      <c r="AH2112" s="878"/>
      <c r="AI2112" s="878"/>
      <c r="AJ2112" s="878"/>
      <c r="AK2112" s="1206">
        <v>99</v>
      </c>
      <c r="AL2112" s="952">
        <v>99</v>
      </c>
      <c r="AM2112" s="953">
        <v>100</v>
      </c>
      <c r="AN2112" s="953">
        <v>100</v>
      </c>
      <c r="AO2112" s="1218">
        <v>61</v>
      </c>
      <c r="AP2112" s="953">
        <v>100</v>
      </c>
    </row>
    <row r="2113" spans="1:42" x14ac:dyDescent="0.3">
      <c r="A2113" s="1685">
        <v>44860</v>
      </c>
      <c r="B2113" s="877" t="s">
        <v>298</v>
      </c>
      <c r="C2113" s="938">
        <v>9</v>
      </c>
      <c r="D2113" s="1059">
        <v>10</v>
      </c>
      <c r="E2113" s="878">
        <v>5</v>
      </c>
      <c r="F2113" s="979">
        <v>6</v>
      </c>
      <c r="G2113" s="1001">
        <v>10</v>
      </c>
      <c r="H2113" s="1095">
        <v>15</v>
      </c>
      <c r="I2113" s="963">
        <v>11</v>
      </c>
      <c r="J2113" s="1156">
        <v>7</v>
      </c>
      <c r="K2113" s="1618">
        <v>28</v>
      </c>
      <c r="L2113" s="1427">
        <v>28</v>
      </c>
      <c r="M2113" s="878">
        <v>3</v>
      </c>
      <c r="N2113" s="909">
        <v>12</v>
      </c>
      <c r="O2113" s="1081">
        <v>17</v>
      </c>
      <c r="P2113" s="1585">
        <v>26</v>
      </c>
      <c r="Q2113" s="1242">
        <v>21</v>
      </c>
      <c r="R2113" s="1392">
        <v>23</v>
      </c>
      <c r="S2113" s="946">
        <v>21</v>
      </c>
      <c r="T2113" s="1138">
        <v>19</v>
      </c>
      <c r="U2113" s="1329">
        <v>17</v>
      </c>
      <c r="V2113" s="1262">
        <v>17</v>
      </c>
      <c r="W2113" s="967">
        <v>21</v>
      </c>
      <c r="X2113" s="1049">
        <v>25</v>
      </c>
      <c r="Y2113" s="1192">
        <v>24</v>
      </c>
      <c r="Z2113" s="1183">
        <v>19</v>
      </c>
      <c r="AA2113" s="878"/>
      <c r="AB2113" s="878"/>
      <c r="AC2113" s="1481">
        <v>1.4</v>
      </c>
      <c r="AD2113" s="1054">
        <v>0.1</v>
      </c>
      <c r="AE2113" s="1054">
        <v>0.1</v>
      </c>
      <c r="AF2113" s="878"/>
      <c r="AG2113" s="878"/>
      <c r="AH2113" s="878"/>
      <c r="AI2113" s="953">
        <v>100</v>
      </c>
      <c r="AJ2113" s="953">
        <v>100</v>
      </c>
      <c r="AK2113" s="953">
        <v>100</v>
      </c>
      <c r="AL2113" s="953">
        <v>100</v>
      </c>
      <c r="AM2113" s="953">
        <v>100</v>
      </c>
      <c r="AN2113" s="954"/>
      <c r="AO2113" s="1223">
        <v>6</v>
      </c>
      <c r="AP2113" s="954"/>
    </row>
    <row r="2114" spans="1:42" x14ac:dyDescent="0.3">
      <c r="A2114" s="1685">
        <v>44861</v>
      </c>
      <c r="B2114" s="877" t="s">
        <v>299</v>
      </c>
      <c r="C2114" s="1124">
        <v>11</v>
      </c>
      <c r="D2114" s="899">
        <v>9</v>
      </c>
      <c r="E2114" s="879">
        <v>7</v>
      </c>
      <c r="F2114" s="1093">
        <v>10</v>
      </c>
      <c r="G2114" s="1220">
        <v>9</v>
      </c>
      <c r="H2114" s="933">
        <v>10</v>
      </c>
      <c r="I2114" s="964">
        <v>5</v>
      </c>
      <c r="J2114" s="878">
        <v>3</v>
      </c>
      <c r="K2114" s="1489">
        <v>28</v>
      </c>
      <c r="L2114" s="1240">
        <v>24</v>
      </c>
      <c r="M2114" s="1306">
        <v>23</v>
      </c>
      <c r="N2114" s="961">
        <v>18</v>
      </c>
      <c r="O2114" s="1036">
        <v>13</v>
      </c>
      <c r="P2114" s="959">
        <v>14</v>
      </c>
      <c r="Q2114" s="1180">
        <v>11</v>
      </c>
      <c r="R2114" s="878">
        <v>3</v>
      </c>
      <c r="S2114" s="1128">
        <v>18</v>
      </c>
      <c r="T2114" s="1274">
        <v>16</v>
      </c>
      <c r="U2114" s="1296">
        <v>14</v>
      </c>
      <c r="V2114" s="1128">
        <v>18</v>
      </c>
      <c r="W2114" s="927">
        <v>25</v>
      </c>
      <c r="X2114" s="1201">
        <v>27</v>
      </c>
      <c r="Y2114" s="1102">
        <v>27</v>
      </c>
      <c r="Z2114" s="1139">
        <v>19</v>
      </c>
      <c r="AA2114" s="878"/>
      <c r="AB2114" s="878"/>
      <c r="AC2114" s="878"/>
      <c r="AD2114" s="878"/>
      <c r="AE2114" s="878"/>
      <c r="AF2114" s="878"/>
      <c r="AG2114" s="878"/>
      <c r="AH2114" s="878"/>
      <c r="AI2114" s="878"/>
      <c r="AJ2114" s="878"/>
      <c r="AK2114" s="878"/>
      <c r="AL2114" s="878"/>
      <c r="AM2114" s="878"/>
      <c r="AN2114" s="878"/>
      <c r="AO2114" s="878"/>
      <c r="AP2114" s="878"/>
    </row>
    <row r="2115" spans="1:42" x14ac:dyDescent="0.3">
      <c r="A2115" s="1685">
        <v>44862</v>
      </c>
      <c r="B2115" s="877" t="s">
        <v>300</v>
      </c>
      <c r="C2115" s="878">
        <v>4</v>
      </c>
      <c r="D2115" s="878">
        <v>5</v>
      </c>
      <c r="E2115" s="885">
        <v>6</v>
      </c>
      <c r="F2115" s="1125">
        <v>9</v>
      </c>
      <c r="G2115" s="904">
        <v>11</v>
      </c>
      <c r="H2115" s="984">
        <v>11</v>
      </c>
      <c r="I2115" s="1112">
        <v>6</v>
      </c>
      <c r="J2115" s="956">
        <v>7</v>
      </c>
      <c r="K2115" s="878">
        <v>4</v>
      </c>
      <c r="L2115" s="1095">
        <v>15</v>
      </c>
      <c r="M2115" s="1344">
        <v>21</v>
      </c>
      <c r="N2115" s="1270">
        <v>19</v>
      </c>
      <c r="O2115" s="1004">
        <v>16</v>
      </c>
      <c r="P2115" s="1008">
        <v>16</v>
      </c>
      <c r="Q2115" s="882">
        <v>11</v>
      </c>
      <c r="R2115" s="1410">
        <v>15</v>
      </c>
      <c r="S2115" s="1255">
        <v>16</v>
      </c>
      <c r="T2115" s="1252">
        <v>14</v>
      </c>
      <c r="U2115" s="1295">
        <v>13</v>
      </c>
      <c r="V2115" s="889">
        <v>23</v>
      </c>
      <c r="W2115" s="894">
        <v>32</v>
      </c>
      <c r="X2115" s="1561">
        <v>35</v>
      </c>
      <c r="Y2115" s="1187">
        <v>33</v>
      </c>
      <c r="Z2115" s="1020">
        <v>24</v>
      </c>
      <c r="AA2115" s="878"/>
      <c r="AB2115" s="878"/>
      <c r="AC2115" s="878"/>
      <c r="AD2115" s="878"/>
      <c r="AE2115" s="878"/>
      <c r="AF2115" s="878"/>
      <c r="AG2115" s="878"/>
      <c r="AH2115" s="878"/>
      <c r="AI2115" s="878"/>
      <c r="AJ2115" s="878"/>
      <c r="AK2115" s="1071">
        <v>5</v>
      </c>
      <c r="AL2115" s="1025">
        <v>7</v>
      </c>
      <c r="AM2115" s="1110">
        <v>91</v>
      </c>
      <c r="AN2115" s="1214">
        <v>14</v>
      </c>
      <c r="AO2115" s="1443">
        <v>36</v>
      </c>
      <c r="AP2115" s="953">
        <v>100</v>
      </c>
    </row>
    <row r="2116" spans="1:42" x14ac:dyDescent="0.3">
      <c r="A2116" s="1685">
        <v>44863</v>
      </c>
      <c r="B2116" s="955" t="s">
        <v>301</v>
      </c>
      <c r="C2116" s="878">
        <v>4</v>
      </c>
      <c r="D2116" s="1133">
        <v>5</v>
      </c>
      <c r="E2116" s="878">
        <v>3</v>
      </c>
      <c r="F2116" s="929">
        <v>6</v>
      </c>
      <c r="G2116" s="1073">
        <v>8</v>
      </c>
      <c r="H2116" s="933">
        <v>10</v>
      </c>
      <c r="I2116" s="880">
        <v>8</v>
      </c>
      <c r="J2116" s="956">
        <v>7</v>
      </c>
      <c r="K2116" s="1001">
        <v>10</v>
      </c>
      <c r="L2116" s="1146">
        <v>22</v>
      </c>
      <c r="M2116" s="984">
        <v>11</v>
      </c>
      <c r="N2116" s="1083">
        <v>13</v>
      </c>
      <c r="O2116" s="1065">
        <v>7</v>
      </c>
      <c r="P2116" s="899">
        <v>9</v>
      </c>
      <c r="Q2116" s="1039">
        <v>13</v>
      </c>
      <c r="R2116" s="1096">
        <v>16</v>
      </c>
      <c r="S2116" s="944">
        <v>22</v>
      </c>
      <c r="T2116" s="1346">
        <v>19</v>
      </c>
      <c r="U2116" s="1254">
        <v>17</v>
      </c>
      <c r="V2116" s="1048">
        <v>24</v>
      </c>
      <c r="W2116" s="1591">
        <v>30</v>
      </c>
      <c r="X2116" s="895">
        <v>30</v>
      </c>
      <c r="Y2116" s="1018">
        <v>25</v>
      </c>
      <c r="Z2116" s="1116">
        <v>20</v>
      </c>
      <c r="AA2116" s="878"/>
      <c r="AB2116" s="878"/>
      <c r="AC2116" s="878"/>
      <c r="AD2116" s="878"/>
      <c r="AE2116" s="878"/>
      <c r="AF2116" s="878"/>
      <c r="AG2116" s="878"/>
      <c r="AH2116" s="878"/>
      <c r="AI2116" s="1370">
        <v>17</v>
      </c>
      <c r="AJ2116" s="1265">
        <v>55</v>
      </c>
      <c r="AK2116" s="876">
        <v>23</v>
      </c>
      <c r="AL2116" s="1217">
        <v>95</v>
      </c>
      <c r="AM2116" s="1293">
        <v>50</v>
      </c>
      <c r="AN2116" s="954"/>
      <c r="AO2116" s="878"/>
      <c r="AP2116" s="878"/>
    </row>
    <row r="2117" spans="1:42" x14ac:dyDescent="0.3">
      <c r="A2117" s="1685">
        <v>44864</v>
      </c>
      <c r="B2117" s="955" t="s">
        <v>302</v>
      </c>
      <c r="C2117" s="878">
        <v>5</v>
      </c>
      <c r="D2117" s="878">
        <v>4</v>
      </c>
      <c r="E2117" s="1093">
        <v>10</v>
      </c>
      <c r="F2117" s="884">
        <v>5</v>
      </c>
      <c r="G2117" s="930">
        <v>7</v>
      </c>
      <c r="H2117" s="1028">
        <v>12</v>
      </c>
      <c r="I2117" s="1180">
        <v>11</v>
      </c>
      <c r="J2117" s="932">
        <v>7</v>
      </c>
      <c r="K2117" s="1311">
        <v>17</v>
      </c>
      <c r="L2117" s="1157">
        <v>10</v>
      </c>
      <c r="M2117" s="1392">
        <v>23</v>
      </c>
      <c r="N2117" s="1225">
        <v>20</v>
      </c>
      <c r="O2117" s="962">
        <v>16</v>
      </c>
      <c r="P2117" s="1434">
        <v>22</v>
      </c>
      <c r="Q2117" s="1242">
        <v>21</v>
      </c>
      <c r="R2117" s="1488">
        <v>21</v>
      </c>
      <c r="S2117" s="1116">
        <v>20</v>
      </c>
      <c r="T2117" s="1175">
        <v>18</v>
      </c>
      <c r="U2117" s="1281">
        <v>17</v>
      </c>
      <c r="V2117" s="1255">
        <v>16</v>
      </c>
      <c r="W2117" s="1322">
        <v>13</v>
      </c>
      <c r="X2117" s="1374">
        <v>12</v>
      </c>
      <c r="Y2117" s="1278">
        <v>13</v>
      </c>
      <c r="Z2117" s="1417">
        <v>11</v>
      </c>
      <c r="AA2117" s="1054">
        <v>0.1</v>
      </c>
      <c r="AB2117" s="878"/>
      <c r="AC2117" s="878"/>
      <c r="AD2117" s="878"/>
      <c r="AE2117" s="1356">
        <v>4.0999999999999996</v>
      </c>
      <c r="AF2117" s="1054">
        <v>0.1</v>
      </c>
      <c r="AG2117" s="878"/>
      <c r="AH2117" s="1054">
        <v>0.1</v>
      </c>
      <c r="AI2117" s="953">
        <v>100</v>
      </c>
      <c r="AJ2117" s="953">
        <v>100</v>
      </c>
      <c r="AK2117" s="953">
        <v>100</v>
      </c>
      <c r="AL2117" s="953">
        <v>100</v>
      </c>
      <c r="AM2117" s="953">
        <v>100</v>
      </c>
      <c r="AN2117" s="953">
        <v>100</v>
      </c>
      <c r="AO2117" s="1409">
        <v>83</v>
      </c>
      <c r="AP2117" s="1333">
        <v>10</v>
      </c>
    </row>
    <row r="2118" spans="1:42" x14ac:dyDescent="0.3">
      <c r="A2118" s="1685">
        <v>44865</v>
      </c>
      <c r="B2118" s="877" t="s">
        <v>303</v>
      </c>
      <c r="C2118" s="957">
        <v>9</v>
      </c>
      <c r="D2118" s="902">
        <v>9</v>
      </c>
      <c r="E2118" s="985">
        <v>8</v>
      </c>
      <c r="F2118" s="1180">
        <v>11</v>
      </c>
      <c r="G2118" s="898">
        <v>10</v>
      </c>
      <c r="H2118" s="984">
        <v>11</v>
      </c>
      <c r="I2118" s="1111">
        <v>10</v>
      </c>
      <c r="J2118" s="1133">
        <v>5</v>
      </c>
      <c r="K2118" s="1242">
        <v>21</v>
      </c>
      <c r="L2118" s="1035">
        <v>22</v>
      </c>
      <c r="M2118" s="1306">
        <v>23</v>
      </c>
      <c r="N2118" s="914">
        <v>19</v>
      </c>
      <c r="O2118" s="1096">
        <v>16</v>
      </c>
      <c r="P2118" s="1113">
        <v>16</v>
      </c>
      <c r="Q2118" s="959">
        <v>14</v>
      </c>
      <c r="R2118" s="1410">
        <v>15</v>
      </c>
      <c r="S2118" s="1379">
        <v>11</v>
      </c>
      <c r="T2118" s="1451">
        <v>9</v>
      </c>
      <c r="U2118" s="1465">
        <v>7</v>
      </c>
      <c r="V2118" s="1389">
        <v>12</v>
      </c>
      <c r="W2118" s="1262">
        <v>17</v>
      </c>
      <c r="X2118" s="1137">
        <v>19</v>
      </c>
      <c r="Y2118" s="1329">
        <v>17</v>
      </c>
      <c r="Z2118" s="1312">
        <v>12</v>
      </c>
      <c r="AA2118" s="878"/>
      <c r="AB2118" s="878"/>
      <c r="AC2118" s="878"/>
      <c r="AD2118" s="878"/>
      <c r="AE2118" s="878"/>
      <c r="AF2118" s="878"/>
      <c r="AG2118" s="878"/>
      <c r="AH2118" s="878"/>
      <c r="AI2118" s="1189">
        <v>7</v>
      </c>
      <c r="AJ2118" s="954"/>
      <c r="AK2118" s="878"/>
      <c r="AL2118" s="878"/>
      <c r="AM2118" s="1071">
        <v>6</v>
      </c>
      <c r="AN2118" s="974">
        <v>84</v>
      </c>
      <c r="AO2118" s="1189">
        <v>7</v>
      </c>
      <c r="AP2118" s="878"/>
    </row>
    <row r="2119" spans="1:42" x14ac:dyDescent="0.3">
      <c r="A2119" s="1685">
        <v>44866</v>
      </c>
      <c r="B2119" s="877" t="s">
        <v>304</v>
      </c>
      <c r="C2119" s="878">
        <v>3</v>
      </c>
      <c r="D2119" s="878">
        <v>2</v>
      </c>
      <c r="E2119" s="878">
        <v>3</v>
      </c>
      <c r="F2119" s="878">
        <v>4</v>
      </c>
      <c r="G2119" s="939">
        <v>5</v>
      </c>
      <c r="H2119" s="930">
        <v>7</v>
      </c>
      <c r="I2119" s="1156">
        <v>7</v>
      </c>
      <c r="J2119" s="878">
        <v>5</v>
      </c>
      <c r="K2119" s="880">
        <v>8</v>
      </c>
      <c r="L2119" s="878">
        <v>3</v>
      </c>
      <c r="M2119" s="878">
        <v>5</v>
      </c>
      <c r="N2119" s="940">
        <v>6</v>
      </c>
      <c r="O2119" s="930">
        <v>7</v>
      </c>
      <c r="P2119" s="899">
        <v>9</v>
      </c>
      <c r="Q2119" s="1156">
        <v>7</v>
      </c>
      <c r="R2119" s="938">
        <v>9</v>
      </c>
      <c r="S2119" s="1377">
        <v>10</v>
      </c>
      <c r="T2119" s="1454">
        <v>8</v>
      </c>
      <c r="U2119" s="1448">
        <v>7</v>
      </c>
      <c r="V2119" s="1257">
        <v>15</v>
      </c>
      <c r="W2119" s="1131">
        <v>20</v>
      </c>
      <c r="X2119" s="891">
        <v>22</v>
      </c>
      <c r="Y2119" s="1138">
        <v>19</v>
      </c>
      <c r="Z2119" s="1320">
        <v>14</v>
      </c>
      <c r="AA2119" s="878"/>
      <c r="AB2119" s="878"/>
      <c r="AC2119" s="878"/>
      <c r="AD2119" s="878"/>
      <c r="AE2119" s="878"/>
      <c r="AF2119" s="878"/>
      <c r="AG2119" s="878"/>
      <c r="AH2119" s="878"/>
      <c r="AI2119" s="1071">
        <v>5</v>
      </c>
      <c r="AJ2119" s="878"/>
      <c r="AK2119" s="878"/>
      <c r="AL2119" s="878"/>
      <c r="AM2119" s="878"/>
      <c r="AN2119" s="878"/>
      <c r="AO2119" s="878"/>
      <c r="AP2119" s="878"/>
    </row>
    <row r="2120" spans="1:42" x14ac:dyDescent="0.3">
      <c r="A2120" s="1685">
        <v>44867</v>
      </c>
      <c r="B2120" s="877" t="s">
        <v>305</v>
      </c>
      <c r="C2120" s="878">
        <v>3</v>
      </c>
      <c r="D2120" s="878">
        <v>4</v>
      </c>
      <c r="E2120" s="878">
        <v>4</v>
      </c>
      <c r="F2120" s="878">
        <v>3</v>
      </c>
      <c r="G2120" s="1112">
        <v>6</v>
      </c>
      <c r="H2120" s="1135">
        <v>8</v>
      </c>
      <c r="I2120" s="884">
        <v>5</v>
      </c>
      <c r="J2120" s="878">
        <v>4</v>
      </c>
      <c r="K2120" s="979">
        <v>6</v>
      </c>
      <c r="L2120" s="963">
        <v>11</v>
      </c>
      <c r="M2120" s="1157">
        <v>10</v>
      </c>
      <c r="N2120" s="878">
        <v>4</v>
      </c>
      <c r="O2120" s="878">
        <v>5</v>
      </c>
      <c r="P2120" s="911">
        <v>8</v>
      </c>
      <c r="Q2120" s="1073">
        <v>8</v>
      </c>
      <c r="R2120" s="878">
        <v>5</v>
      </c>
      <c r="S2120" s="1290">
        <v>12</v>
      </c>
      <c r="T2120" s="1391">
        <v>10</v>
      </c>
      <c r="U2120" s="1440">
        <v>8</v>
      </c>
      <c r="V2120" s="1139">
        <v>19</v>
      </c>
      <c r="W2120" s="1018">
        <v>25</v>
      </c>
      <c r="X2120" s="947">
        <v>25</v>
      </c>
      <c r="Y2120" s="1149">
        <v>24</v>
      </c>
      <c r="Z2120" s="1262">
        <v>17</v>
      </c>
      <c r="AA2120" s="878"/>
      <c r="AB2120" s="878"/>
      <c r="AC2120" s="878"/>
      <c r="AD2120" s="878"/>
      <c r="AE2120" s="878"/>
      <c r="AF2120" s="878"/>
      <c r="AG2120" s="878"/>
      <c r="AH2120" s="878"/>
      <c r="AI2120" s="878"/>
      <c r="AJ2120" s="878"/>
      <c r="AK2120" s="878"/>
      <c r="AL2120" s="878"/>
      <c r="AM2120" s="878"/>
      <c r="AN2120" s="878"/>
      <c r="AO2120" s="878"/>
      <c r="AP2120" s="878"/>
    </row>
    <row r="2121" spans="1:42" x14ac:dyDescent="0.3">
      <c r="A2121" s="1685">
        <v>44868</v>
      </c>
      <c r="B2121" s="877" t="s">
        <v>306</v>
      </c>
      <c r="C2121" s="878">
        <v>4</v>
      </c>
      <c r="D2121" s="878">
        <v>3</v>
      </c>
      <c r="E2121" s="878">
        <v>1</v>
      </c>
      <c r="F2121" s="1133">
        <v>5</v>
      </c>
      <c r="G2121" s="928">
        <v>8</v>
      </c>
      <c r="H2121" s="984">
        <v>11</v>
      </c>
      <c r="I2121" s="1039">
        <v>13</v>
      </c>
      <c r="J2121" s="909">
        <v>12</v>
      </c>
      <c r="K2121" s="1065">
        <v>7</v>
      </c>
      <c r="L2121" s="878">
        <v>4</v>
      </c>
      <c r="M2121" s="878">
        <v>3</v>
      </c>
      <c r="N2121" s="901">
        <v>6</v>
      </c>
      <c r="O2121" s="1065">
        <v>7</v>
      </c>
      <c r="P2121" s="984">
        <v>11</v>
      </c>
      <c r="Q2121" s="1244">
        <v>18</v>
      </c>
      <c r="R2121" s="1042">
        <v>24</v>
      </c>
      <c r="S2121" s="1287">
        <v>15</v>
      </c>
      <c r="T2121" s="1367">
        <v>12</v>
      </c>
      <c r="U2121" s="1417">
        <v>11</v>
      </c>
      <c r="V2121" s="920">
        <v>21</v>
      </c>
      <c r="W2121" s="1086">
        <v>24</v>
      </c>
      <c r="X2121" s="1048">
        <v>24</v>
      </c>
      <c r="Y2121" s="1148">
        <v>19</v>
      </c>
      <c r="Z2121" s="1273">
        <v>17</v>
      </c>
      <c r="AA2121" s="878"/>
      <c r="AB2121" s="878"/>
      <c r="AC2121" s="878"/>
      <c r="AD2121" s="878"/>
      <c r="AE2121" s="878"/>
      <c r="AF2121" s="878"/>
      <c r="AG2121" s="878"/>
      <c r="AH2121" s="878"/>
      <c r="AI2121" s="878"/>
      <c r="AJ2121" s="878"/>
      <c r="AK2121" s="878"/>
      <c r="AL2121" s="878"/>
      <c r="AM2121" s="878"/>
      <c r="AN2121" s="878"/>
      <c r="AO2121" s="878"/>
      <c r="AP2121" s="878"/>
    </row>
    <row r="2122" spans="1:42" x14ac:dyDescent="0.3">
      <c r="A2122" s="1685">
        <v>44869</v>
      </c>
      <c r="B2122" s="877" t="s">
        <v>307</v>
      </c>
      <c r="C2122" s="1157">
        <v>10</v>
      </c>
      <c r="D2122" s="1065">
        <v>7</v>
      </c>
      <c r="E2122" s="956">
        <v>7</v>
      </c>
      <c r="F2122" s="886">
        <v>8</v>
      </c>
      <c r="G2122" s="1093">
        <v>10</v>
      </c>
      <c r="H2122" s="1114">
        <v>11</v>
      </c>
      <c r="I2122" s="1028">
        <v>12</v>
      </c>
      <c r="J2122" s="1114">
        <v>11</v>
      </c>
      <c r="K2122" s="1353">
        <v>21</v>
      </c>
      <c r="L2122" s="1063">
        <v>17</v>
      </c>
      <c r="M2122" s="1038">
        <v>15</v>
      </c>
      <c r="N2122" s="934">
        <v>11</v>
      </c>
      <c r="O2122" s="934">
        <v>11</v>
      </c>
      <c r="P2122" s="909">
        <v>12</v>
      </c>
      <c r="Q2122" s="1243">
        <v>20</v>
      </c>
      <c r="R2122" s="1394">
        <v>22</v>
      </c>
      <c r="S2122" s="1250">
        <v>16</v>
      </c>
      <c r="T2122" s="1252">
        <v>14</v>
      </c>
      <c r="U2122" s="1286">
        <v>13</v>
      </c>
      <c r="V2122" s="1314">
        <v>18</v>
      </c>
      <c r="W2122" s="944">
        <v>22</v>
      </c>
      <c r="X2122" s="1087">
        <v>22</v>
      </c>
      <c r="Y2122" s="1271">
        <v>19</v>
      </c>
      <c r="Z2122" s="1249">
        <v>17</v>
      </c>
      <c r="AA2122" s="878"/>
      <c r="AB2122" s="878"/>
      <c r="AC2122" s="878"/>
      <c r="AD2122" s="878"/>
      <c r="AE2122" s="878"/>
      <c r="AF2122" s="878"/>
      <c r="AG2122" s="878"/>
      <c r="AH2122" s="878"/>
      <c r="AI2122" s="1223">
        <v>6</v>
      </c>
      <c r="AJ2122" s="878"/>
      <c r="AK2122" s="878"/>
      <c r="AL2122" s="878"/>
      <c r="AM2122" s="878"/>
      <c r="AN2122" s="878"/>
      <c r="AO2122" s="878"/>
      <c r="AP2122" s="878"/>
    </row>
    <row r="2123" spans="1:42" x14ac:dyDescent="0.3">
      <c r="A2123" s="1685">
        <v>44870</v>
      </c>
      <c r="B2123" s="955" t="s">
        <v>308</v>
      </c>
      <c r="C2123" s="1156">
        <v>7</v>
      </c>
      <c r="D2123" s="1060">
        <v>6</v>
      </c>
      <c r="E2123" s="901">
        <v>6</v>
      </c>
      <c r="F2123" s="985">
        <v>8</v>
      </c>
      <c r="G2123" s="1220">
        <v>9</v>
      </c>
      <c r="H2123" s="1164">
        <v>10</v>
      </c>
      <c r="I2123" s="1159">
        <v>13</v>
      </c>
      <c r="J2123" s="1027">
        <v>9</v>
      </c>
      <c r="K2123" s="1035">
        <v>22</v>
      </c>
      <c r="L2123" s="943">
        <v>20</v>
      </c>
      <c r="M2123" s="1270">
        <v>19</v>
      </c>
      <c r="N2123" s="1082">
        <v>14</v>
      </c>
      <c r="O2123" s="1006">
        <v>13</v>
      </c>
      <c r="P2123" s="1030">
        <v>13</v>
      </c>
      <c r="Q2123" s="1267">
        <v>24</v>
      </c>
      <c r="R2123" s="1225">
        <v>20</v>
      </c>
      <c r="S2123" s="1264">
        <v>16</v>
      </c>
      <c r="T2123" s="1289">
        <v>14</v>
      </c>
      <c r="U2123" s="1312">
        <v>12</v>
      </c>
      <c r="V2123" s="1161">
        <v>18</v>
      </c>
      <c r="W2123" s="1017">
        <v>23</v>
      </c>
      <c r="X2123" s="1150">
        <v>24</v>
      </c>
      <c r="Y2123" s="1232">
        <v>20</v>
      </c>
      <c r="Z2123" s="1261">
        <v>18</v>
      </c>
      <c r="AA2123" s="878"/>
      <c r="AB2123" s="878"/>
      <c r="AC2123" s="878"/>
      <c r="AD2123" s="878"/>
      <c r="AE2123" s="878"/>
      <c r="AF2123" s="878"/>
      <c r="AG2123" s="878"/>
      <c r="AH2123" s="878"/>
      <c r="AI2123" s="878"/>
      <c r="AJ2123" s="878"/>
      <c r="AK2123" s="878"/>
      <c r="AL2123" s="878"/>
      <c r="AM2123" s="878"/>
      <c r="AN2123" s="1215"/>
      <c r="AO2123" s="1223">
        <v>6</v>
      </c>
      <c r="AP2123" s="1071"/>
    </row>
    <row r="2124" spans="1:42" x14ac:dyDescent="0.3">
      <c r="A2124" s="1685">
        <v>44871</v>
      </c>
      <c r="B2124" s="955" t="s">
        <v>309</v>
      </c>
      <c r="C2124" s="885">
        <v>6</v>
      </c>
      <c r="D2124" s="910">
        <v>7</v>
      </c>
      <c r="E2124" s="1156">
        <v>7</v>
      </c>
      <c r="F2124" s="1097">
        <v>10</v>
      </c>
      <c r="G2124" s="1157">
        <v>10</v>
      </c>
      <c r="H2124" s="898">
        <v>10</v>
      </c>
      <c r="I2124" s="1010">
        <v>13</v>
      </c>
      <c r="J2124" s="886">
        <v>8</v>
      </c>
      <c r="K2124" s="1308">
        <v>23</v>
      </c>
      <c r="L2124" s="1353">
        <v>21</v>
      </c>
      <c r="M2124" s="1061">
        <v>20</v>
      </c>
      <c r="N2124" s="1037">
        <v>17</v>
      </c>
      <c r="O2124" s="1036">
        <v>13</v>
      </c>
      <c r="P2124" s="1159">
        <v>13</v>
      </c>
      <c r="Q2124" s="1414">
        <v>24</v>
      </c>
      <c r="R2124" s="1197">
        <v>20</v>
      </c>
      <c r="S2124" s="1272">
        <v>16</v>
      </c>
      <c r="T2124" s="1251">
        <v>15</v>
      </c>
      <c r="U2124" s="1365">
        <v>13</v>
      </c>
      <c r="V2124" s="1138">
        <v>19</v>
      </c>
      <c r="W2124" s="1018">
        <v>25</v>
      </c>
      <c r="X2124" s="947">
        <v>25</v>
      </c>
      <c r="Y2124" s="890">
        <v>21</v>
      </c>
      <c r="Z2124" s="1127">
        <v>19</v>
      </c>
      <c r="AA2124" s="878"/>
      <c r="AB2124" s="878"/>
      <c r="AC2124" s="878"/>
      <c r="AD2124" s="878"/>
      <c r="AE2124" s="878"/>
      <c r="AF2124" s="878"/>
      <c r="AG2124" s="878"/>
      <c r="AH2124" s="878"/>
      <c r="AI2124" s="1216">
        <v>80</v>
      </c>
      <c r="AJ2124" s="1333">
        <v>10</v>
      </c>
      <c r="AK2124" s="878"/>
      <c r="AL2124" s="878"/>
      <c r="AM2124" s="1071">
        <v>5</v>
      </c>
      <c r="AN2124" s="878"/>
      <c r="AO2124" s="1223">
        <v>6</v>
      </c>
      <c r="AP2124" s="1071">
        <v>5</v>
      </c>
    </row>
    <row r="2125" spans="1:42" x14ac:dyDescent="0.3">
      <c r="A2125" s="1685">
        <v>44872</v>
      </c>
      <c r="B2125" s="877" t="s">
        <v>310</v>
      </c>
      <c r="C2125" s="957">
        <v>9</v>
      </c>
      <c r="D2125" s="879">
        <v>7</v>
      </c>
      <c r="E2125" s="1072">
        <v>6</v>
      </c>
      <c r="F2125" s="902">
        <v>9</v>
      </c>
      <c r="G2125" s="1111">
        <v>10</v>
      </c>
      <c r="H2125" s="898">
        <v>10</v>
      </c>
      <c r="I2125" s="1032">
        <v>15</v>
      </c>
      <c r="J2125" s="899">
        <v>9</v>
      </c>
      <c r="K2125" s="1307">
        <v>25</v>
      </c>
      <c r="L2125" s="1061">
        <v>20</v>
      </c>
      <c r="M2125" s="1373">
        <v>18</v>
      </c>
      <c r="N2125" s="1038">
        <v>15</v>
      </c>
      <c r="O2125" s="1159">
        <v>13</v>
      </c>
      <c r="P2125" s="959">
        <v>14</v>
      </c>
      <c r="Q2125" s="1473">
        <v>25</v>
      </c>
      <c r="R2125" s="1237">
        <v>21</v>
      </c>
      <c r="S2125" s="1261">
        <v>18</v>
      </c>
      <c r="T2125" s="1366">
        <v>16</v>
      </c>
      <c r="U2125" s="1360">
        <v>13</v>
      </c>
      <c r="V2125" s="1140">
        <v>19</v>
      </c>
      <c r="W2125" s="927">
        <v>25</v>
      </c>
      <c r="X2125" s="896">
        <v>26</v>
      </c>
      <c r="Y2125" s="1115">
        <v>20</v>
      </c>
      <c r="Z2125" s="1138">
        <v>19</v>
      </c>
      <c r="AA2125" s="878"/>
      <c r="AB2125" s="878"/>
      <c r="AC2125" s="878"/>
      <c r="AD2125" s="878"/>
      <c r="AE2125" s="878"/>
      <c r="AF2125" s="878"/>
      <c r="AG2125" s="878"/>
      <c r="AH2125" s="878"/>
      <c r="AI2125" s="1071">
        <v>5</v>
      </c>
      <c r="AJ2125" s="1223">
        <v>6</v>
      </c>
      <c r="AK2125" s="1299">
        <v>13</v>
      </c>
      <c r="AL2125" s="1025">
        <v>7</v>
      </c>
      <c r="AM2125" s="878"/>
      <c r="AN2125" s="878"/>
      <c r="AO2125" s="878"/>
      <c r="AP2125" s="878"/>
    </row>
    <row r="2126" spans="1:42" x14ac:dyDescent="0.3">
      <c r="A2126" s="1685">
        <v>44873</v>
      </c>
      <c r="B2126" s="877" t="s">
        <v>311</v>
      </c>
      <c r="C2126" s="930">
        <v>7</v>
      </c>
      <c r="D2126" s="1060">
        <v>6</v>
      </c>
      <c r="E2126" s="878">
        <v>4</v>
      </c>
      <c r="F2126" s="911">
        <v>8</v>
      </c>
      <c r="G2126" s="1059">
        <v>10</v>
      </c>
      <c r="H2126" s="1059">
        <v>10</v>
      </c>
      <c r="I2126" s="959">
        <v>14</v>
      </c>
      <c r="J2126" s="957">
        <v>9</v>
      </c>
      <c r="K2126" s="1349">
        <v>23</v>
      </c>
      <c r="L2126" s="1061">
        <v>20</v>
      </c>
      <c r="M2126" s="1228">
        <v>17</v>
      </c>
      <c r="N2126" s="1439">
        <v>15</v>
      </c>
      <c r="O2126" s="959">
        <v>14</v>
      </c>
      <c r="P2126" s="1006">
        <v>13</v>
      </c>
      <c r="Q2126" s="1309">
        <v>22</v>
      </c>
      <c r="R2126" s="1225">
        <v>20</v>
      </c>
      <c r="S2126" s="1282">
        <v>17</v>
      </c>
      <c r="T2126" s="1320">
        <v>14</v>
      </c>
      <c r="U2126" s="1313">
        <v>12</v>
      </c>
      <c r="V2126" s="1138">
        <v>19</v>
      </c>
      <c r="W2126" s="927">
        <v>25</v>
      </c>
      <c r="X2126" s="1102">
        <v>27</v>
      </c>
      <c r="Y2126" s="1047">
        <v>21</v>
      </c>
      <c r="Z2126" s="1127">
        <v>19</v>
      </c>
      <c r="AA2126" s="878"/>
      <c r="AB2126" s="878"/>
      <c r="AC2126" s="878"/>
      <c r="AD2126" s="878"/>
      <c r="AE2126" s="878"/>
      <c r="AF2126" s="878"/>
      <c r="AG2126" s="878"/>
      <c r="AH2126" s="878"/>
      <c r="AI2126" s="878"/>
      <c r="AJ2126" s="878"/>
      <c r="AK2126" s="878"/>
      <c r="AL2126" s="878"/>
      <c r="AM2126" s="878"/>
      <c r="AN2126" s="878"/>
      <c r="AO2126" s="953">
        <v>100</v>
      </c>
      <c r="AP2126" s="878"/>
    </row>
    <row r="2127" spans="1:42" x14ac:dyDescent="0.3">
      <c r="A2127" s="1685">
        <v>44874</v>
      </c>
      <c r="B2127" s="877" t="s">
        <v>312</v>
      </c>
      <c r="C2127" s="885">
        <v>6</v>
      </c>
      <c r="D2127" s="885">
        <v>6</v>
      </c>
      <c r="E2127" s="878">
        <v>4</v>
      </c>
      <c r="F2127" s="941">
        <v>7</v>
      </c>
      <c r="G2127" s="1097">
        <v>10</v>
      </c>
      <c r="H2127" s="1164">
        <v>10</v>
      </c>
      <c r="I2127" s="1033">
        <v>13</v>
      </c>
      <c r="J2127" s="1027">
        <v>9</v>
      </c>
      <c r="K2127" s="1302">
        <v>23</v>
      </c>
      <c r="L2127" s="1394">
        <v>22</v>
      </c>
      <c r="M2127" s="1248">
        <v>18</v>
      </c>
      <c r="N2127" s="1028">
        <v>12</v>
      </c>
      <c r="O2127" s="1085">
        <v>12</v>
      </c>
      <c r="P2127" s="1157">
        <v>10</v>
      </c>
      <c r="Q2127" s="1353">
        <v>21</v>
      </c>
      <c r="R2127" s="1326">
        <v>19</v>
      </c>
      <c r="S2127" s="1262">
        <v>17</v>
      </c>
      <c r="T2127" s="1319">
        <v>15</v>
      </c>
      <c r="U2127" s="1290">
        <v>12</v>
      </c>
      <c r="V2127" s="1117">
        <v>20</v>
      </c>
      <c r="W2127" s="1018">
        <v>25</v>
      </c>
      <c r="X2127" s="1076">
        <v>26</v>
      </c>
      <c r="Y2127" s="890">
        <v>21</v>
      </c>
      <c r="Z2127" s="1183">
        <v>19</v>
      </c>
      <c r="AA2127" s="878"/>
      <c r="AB2127" s="878"/>
      <c r="AC2127" s="878"/>
      <c r="AD2127" s="878"/>
      <c r="AE2127" s="878"/>
      <c r="AF2127" s="878"/>
      <c r="AG2127" s="878"/>
      <c r="AH2127" s="878"/>
      <c r="AI2127" s="1223">
        <v>6</v>
      </c>
      <c r="AJ2127" s="953">
        <v>100</v>
      </c>
      <c r="AK2127" s="1495">
        <v>11</v>
      </c>
      <c r="AL2127" s="1132">
        <v>12</v>
      </c>
      <c r="AM2127" s="953">
        <v>100</v>
      </c>
      <c r="AN2127" s="953">
        <v>100</v>
      </c>
      <c r="AO2127" s="953">
        <v>100</v>
      </c>
      <c r="AP2127" s="1370">
        <v>17</v>
      </c>
    </row>
    <row r="2128" spans="1:42" x14ac:dyDescent="0.3">
      <c r="A2128" s="1685">
        <v>44875</v>
      </c>
      <c r="B2128" s="877" t="s">
        <v>313</v>
      </c>
      <c r="C2128" s="883">
        <v>7</v>
      </c>
      <c r="D2128" s="885">
        <v>6</v>
      </c>
      <c r="E2128" s="878">
        <v>5</v>
      </c>
      <c r="F2128" s="885">
        <v>6</v>
      </c>
      <c r="G2128" s="956">
        <v>7</v>
      </c>
      <c r="H2128" s="963">
        <v>11</v>
      </c>
      <c r="I2128" s="933">
        <v>10</v>
      </c>
      <c r="J2128" s="879">
        <v>7</v>
      </c>
      <c r="K2128" s="1463">
        <v>27</v>
      </c>
      <c r="L2128" s="1146">
        <v>22</v>
      </c>
      <c r="M2128" s="1244">
        <v>18</v>
      </c>
      <c r="N2128" s="1134">
        <v>12</v>
      </c>
      <c r="O2128" s="1125">
        <v>9</v>
      </c>
      <c r="P2128" s="1094">
        <v>8</v>
      </c>
      <c r="Q2128" s="1007">
        <v>16</v>
      </c>
      <c r="R2128" s="1095">
        <v>15</v>
      </c>
      <c r="S2128" s="1291">
        <v>18</v>
      </c>
      <c r="T2128" s="1274">
        <v>16</v>
      </c>
      <c r="U2128" s="1259">
        <v>14</v>
      </c>
      <c r="V2128" s="891">
        <v>22</v>
      </c>
      <c r="W2128" s="948">
        <v>29</v>
      </c>
      <c r="X2128" s="925">
        <v>28</v>
      </c>
      <c r="Y2128" s="965">
        <v>23</v>
      </c>
      <c r="Z2128" s="1115">
        <v>20</v>
      </c>
      <c r="AA2128" s="878"/>
      <c r="AB2128" s="878"/>
      <c r="AC2128" s="878"/>
      <c r="AD2128" s="878"/>
      <c r="AE2128" s="878"/>
      <c r="AF2128" s="878"/>
      <c r="AG2128" s="878"/>
      <c r="AH2128" s="878"/>
      <c r="AI2128" s="1333">
        <v>11</v>
      </c>
      <c r="AJ2128" s="1500">
        <v>69</v>
      </c>
      <c r="AK2128" s="975">
        <v>81</v>
      </c>
      <c r="AL2128" s="1025">
        <v>7</v>
      </c>
      <c r="AM2128" s="953">
        <v>100</v>
      </c>
      <c r="AN2128" s="1217">
        <v>96</v>
      </c>
      <c r="AO2128" s="953">
        <v>100</v>
      </c>
      <c r="AP2128" s="953">
        <v>100</v>
      </c>
    </row>
    <row r="2129" spans="1:42" x14ac:dyDescent="0.3">
      <c r="A2129" s="1685">
        <v>44876</v>
      </c>
      <c r="B2129" s="877" t="s">
        <v>314</v>
      </c>
      <c r="C2129" s="956">
        <v>7</v>
      </c>
      <c r="D2129" s="878">
        <v>5</v>
      </c>
      <c r="E2129" s="878">
        <v>3</v>
      </c>
      <c r="F2129" s="878">
        <v>5</v>
      </c>
      <c r="G2129" s="1059">
        <v>10</v>
      </c>
      <c r="H2129" s="1157">
        <v>10</v>
      </c>
      <c r="I2129" s="1010">
        <v>13</v>
      </c>
      <c r="J2129" s="1180">
        <v>11</v>
      </c>
      <c r="K2129" s="1113">
        <v>16</v>
      </c>
      <c r="L2129" s="909">
        <v>12</v>
      </c>
      <c r="M2129" s="1095">
        <v>15</v>
      </c>
      <c r="N2129" s="912">
        <v>9</v>
      </c>
      <c r="O2129" s="903">
        <v>10</v>
      </c>
      <c r="P2129" s="1073">
        <v>8</v>
      </c>
      <c r="Q2129" s="1309">
        <v>22</v>
      </c>
      <c r="R2129" s="1489">
        <v>28</v>
      </c>
      <c r="S2129" s="1148">
        <v>19</v>
      </c>
      <c r="T2129" s="1175">
        <v>18</v>
      </c>
      <c r="U2129" s="1250">
        <v>16</v>
      </c>
      <c r="V2129" s="1020">
        <v>24</v>
      </c>
      <c r="W2129" s="1558">
        <v>29</v>
      </c>
      <c r="X2129" s="1586">
        <v>29</v>
      </c>
      <c r="Y2129" s="1048">
        <v>24</v>
      </c>
      <c r="Z2129" s="967">
        <v>21</v>
      </c>
      <c r="AA2129" s="878"/>
      <c r="AB2129" s="878"/>
      <c r="AC2129" s="878"/>
      <c r="AD2129" s="878"/>
      <c r="AE2129" s="878"/>
      <c r="AF2129" s="878"/>
      <c r="AG2129" s="878"/>
      <c r="AH2129" s="878"/>
      <c r="AI2129" s="953">
        <v>100</v>
      </c>
      <c r="AJ2129" s="1327">
        <v>36</v>
      </c>
      <c r="AK2129" s="1025">
        <v>7</v>
      </c>
      <c r="AL2129" s="1333">
        <v>11</v>
      </c>
      <c r="AM2129" s="953">
        <v>100</v>
      </c>
      <c r="AN2129" s="878"/>
      <c r="AO2129" s="953">
        <v>100</v>
      </c>
      <c r="AP2129" s="953">
        <v>100</v>
      </c>
    </row>
    <row r="2130" spans="1:42" x14ac:dyDescent="0.3">
      <c r="A2130" s="1685">
        <v>44877</v>
      </c>
      <c r="B2130" s="955" t="s">
        <v>315</v>
      </c>
      <c r="C2130" s="930">
        <v>7</v>
      </c>
      <c r="D2130" s="1133">
        <v>5</v>
      </c>
      <c r="E2130" s="878">
        <v>3</v>
      </c>
      <c r="F2130" s="878">
        <v>4</v>
      </c>
      <c r="G2130" s="885">
        <v>6</v>
      </c>
      <c r="H2130" s="911">
        <v>8</v>
      </c>
      <c r="I2130" s="878">
        <v>4</v>
      </c>
      <c r="J2130" s="1001">
        <v>10</v>
      </c>
      <c r="K2130" s="1030">
        <v>13</v>
      </c>
      <c r="L2130" s="942">
        <v>19</v>
      </c>
      <c r="M2130" s="1266">
        <v>13</v>
      </c>
      <c r="N2130" s="878">
        <v>4</v>
      </c>
      <c r="O2130" s="939">
        <v>5</v>
      </c>
      <c r="P2130" s="1080">
        <v>8</v>
      </c>
      <c r="Q2130" s="1266">
        <v>13</v>
      </c>
      <c r="R2130" s="1414">
        <v>24</v>
      </c>
      <c r="S2130" s="967">
        <v>21</v>
      </c>
      <c r="T2130" s="1271">
        <v>19</v>
      </c>
      <c r="U2130" s="1254">
        <v>17</v>
      </c>
      <c r="V2130" s="1140">
        <v>19</v>
      </c>
      <c r="W2130" s="926">
        <v>26</v>
      </c>
      <c r="X2130" s="1191">
        <v>26</v>
      </c>
      <c r="Y2130" s="1136">
        <v>20</v>
      </c>
      <c r="Z2130" s="1126">
        <v>20</v>
      </c>
      <c r="AA2130" s="878"/>
      <c r="AB2130" s="878"/>
      <c r="AC2130" s="1052">
        <v>0.2</v>
      </c>
      <c r="AD2130" s="878"/>
      <c r="AE2130" s="878"/>
      <c r="AF2130" s="878"/>
      <c r="AG2130" s="1657">
        <v>0.3</v>
      </c>
      <c r="AH2130" s="878"/>
      <c r="AI2130" s="953">
        <v>100</v>
      </c>
      <c r="AJ2130" s="1460">
        <v>29</v>
      </c>
      <c r="AK2130" s="953">
        <v>100</v>
      </c>
      <c r="AL2130" s="953">
        <v>100</v>
      </c>
      <c r="AM2130" s="953">
        <v>100</v>
      </c>
      <c r="AN2130" s="953">
        <v>100</v>
      </c>
      <c r="AO2130" s="953">
        <v>100</v>
      </c>
      <c r="AP2130" s="953">
        <v>100</v>
      </c>
    </row>
    <row r="2131" spans="1:42" x14ac:dyDescent="0.3">
      <c r="A2131" s="1685">
        <v>44878</v>
      </c>
      <c r="B2131" s="955" t="s">
        <v>316</v>
      </c>
      <c r="C2131" s="1135">
        <v>8</v>
      </c>
      <c r="D2131" s="878">
        <v>5</v>
      </c>
      <c r="E2131" s="878">
        <v>3</v>
      </c>
      <c r="F2131" s="979">
        <v>6</v>
      </c>
      <c r="G2131" s="1065">
        <v>7</v>
      </c>
      <c r="H2131" s="1079">
        <v>7</v>
      </c>
      <c r="I2131" s="901">
        <v>6</v>
      </c>
      <c r="J2131" s="930">
        <v>7</v>
      </c>
      <c r="K2131" s="1371">
        <v>24</v>
      </c>
      <c r="L2131" s="1111">
        <v>10</v>
      </c>
      <c r="M2131" s="1065">
        <v>7</v>
      </c>
      <c r="N2131" s="938">
        <v>9</v>
      </c>
      <c r="O2131" s="1220">
        <v>9</v>
      </c>
      <c r="P2131" s="909">
        <v>12</v>
      </c>
      <c r="Q2131" s="939">
        <v>5</v>
      </c>
      <c r="R2131" s="1096">
        <v>16</v>
      </c>
      <c r="S2131" s="1137">
        <v>19</v>
      </c>
      <c r="T2131" s="1161">
        <v>18</v>
      </c>
      <c r="U2131" s="1329">
        <v>17</v>
      </c>
      <c r="V2131" s="945">
        <v>20</v>
      </c>
      <c r="W2131" s="916">
        <v>25</v>
      </c>
      <c r="X2131" s="927">
        <v>25</v>
      </c>
      <c r="Y2131" s="1131">
        <v>20</v>
      </c>
      <c r="Z2131" s="1261">
        <v>18</v>
      </c>
      <c r="AA2131" s="878"/>
      <c r="AB2131" s="878"/>
      <c r="AC2131" s="1054">
        <v>0.1</v>
      </c>
      <c r="AD2131" s="878"/>
      <c r="AE2131" s="878"/>
      <c r="AF2131" s="878"/>
      <c r="AG2131" s="1658">
        <v>0.3</v>
      </c>
      <c r="AH2131" s="1675">
        <v>0.5</v>
      </c>
      <c r="AI2131" s="953">
        <v>100</v>
      </c>
      <c r="AJ2131" s="953">
        <v>100</v>
      </c>
      <c r="AK2131" s="953">
        <v>100</v>
      </c>
      <c r="AL2131" s="953">
        <v>100</v>
      </c>
      <c r="AM2131" s="953">
        <v>100</v>
      </c>
      <c r="AN2131" s="953">
        <v>100</v>
      </c>
      <c r="AO2131" s="953">
        <v>100</v>
      </c>
      <c r="AP2131" s="953">
        <v>100</v>
      </c>
    </row>
    <row r="2132" spans="1:42" x14ac:dyDescent="0.3">
      <c r="A2132" s="1685">
        <v>44879</v>
      </c>
      <c r="B2132" s="877" t="s">
        <v>317</v>
      </c>
      <c r="C2132" s="886">
        <v>8</v>
      </c>
      <c r="D2132" s="1031">
        <v>14</v>
      </c>
      <c r="E2132" s="1032">
        <v>15</v>
      </c>
      <c r="F2132" s="1316">
        <v>12</v>
      </c>
      <c r="G2132" s="898">
        <v>10</v>
      </c>
      <c r="H2132" s="1005">
        <v>15</v>
      </c>
      <c r="I2132" s="1125">
        <v>9</v>
      </c>
      <c r="J2132" s="878">
        <v>4</v>
      </c>
      <c r="K2132" s="1064">
        <v>16</v>
      </c>
      <c r="L2132" s="1309">
        <v>22</v>
      </c>
      <c r="M2132" s="1629">
        <v>29</v>
      </c>
      <c r="N2132" s="1489">
        <v>28</v>
      </c>
      <c r="O2132" s="1343">
        <v>23</v>
      </c>
      <c r="P2132" s="1308">
        <v>23</v>
      </c>
      <c r="Q2132" s="1394">
        <v>22</v>
      </c>
      <c r="R2132" s="1039">
        <v>13</v>
      </c>
      <c r="S2132" s="1254">
        <v>17</v>
      </c>
      <c r="T2132" s="1255">
        <v>16</v>
      </c>
      <c r="U2132" s="1256">
        <v>15</v>
      </c>
      <c r="V2132" s="1287">
        <v>15</v>
      </c>
      <c r="W2132" s="1249">
        <v>17</v>
      </c>
      <c r="X2132" s="1021">
        <v>22</v>
      </c>
      <c r="Y2132" s="1066">
        <v>23</v>
      </c>
      <c r="Z2132" s="1329">
        <v>17</v>
      </c>
      <c r="AA2132" s="878"/>
      <c r="AB2132" s="1661">
        <v>0.1</v>
      </c>
      <c r="AC2132" s="1121">
        <v>0.6</v>
      </c>
      <c r="AD2132" s="1656"/>
      <c r="AE2132" s="1656"/>
      <c r="AF2132" s="1656"/>
      <c r="AG2132" s="878"/>
      <c r="AH2132" s="878"/>
      <c r="AI2132" s="953">
        <v>100</v>
      </c>
      <c r="AJ2132" s="953">
        <v>100</v>
      </c>
      <c r="AK2132" s="953">
        <v>100</v>
      </c>
      <c r="AL2132" s="953">
        <v>100</v>
      </c>
      <c r="AM2132" s="953">
        <v>100</v>
      </c>
      <c r="AN2132" s="1325">
        <v>15</v>
      </c>
      <c r="AO2132" s="1057">
        <v>38</v>
      </c>
      <c r="AP2132" s="878"/>
    </row>
    <row r="2133" spans="1:42" x14ac:dyDescent="0.3">
      <c r="A2133" s="1685">
        <v>44880</v>
      </c>
      <c r="B2133" s="877" t="s">
        <v>318</v>
      </c>
      <c r="C2133" s="878">
        <v>5</v>
      </c>
      <c r="D2133" s="878">
        <v>5</v>
      </c>
      <c r="E2133" s="940">
        <v>6</v>
      </c>
      <c r="F2133" s="957">
        <v>9</v>
      </c>
      <c r="G2133" s="934">
        <v>11</v>
      </c>
      <c r="H2133" s="1011">
        <v>11</v>
      </c>
      <c r="I2133" s="1060">
        <v>6</v>
      </c>
      <c r="J2133" s="878">
        <v>2</v>
      </c>
      <c r="K2133" s="984">
        <v>11</v>
      </c>
      <c r="L2133" s="907">
        <v>12</v>
      </c>
      <c r="M2133" s="1242">
        <v>21</v>
      </c>
      <c r="N2133" s="906">
        <v>17</v>
      </c>
      <c r="O2133" s="1373">
        <v>18</v>
      </c>
      <c r="P2133" s="1244">
        <v>18</v>
      </c>
      <c r="Q2133" s="1410">
        <v>15</v>
      </c>
      <c r="R2133" s="878">
        <v>3</v>
      </c>
      <c r="S2133" s="1264">
        <v>16</v>
      </c>
      <c r="T2133" s="1359">
        <v>14</v>
      </c>
      <c r="U2133" s="1365">
        <v>13</v>
      </c>
      <c r="V2133" s="945">
        <v>20</v>
      </c>
      <c r="W2133" s="1168">
        <v>28</v>
      </c>
      <c r="X2133" s="1571">
        <v>30</v>
      </c>
      <c r="Y2133" s="948">
        <v>29</v>
      </c>
      <c r="Z2133" s="967">
        <v>21</v>
      </c>
      <c r="AA2133" s="878"/>
      <c r="AB2133" s="878"/>
      <c r="AC2133" s="878"/>
      <c r="AD2133" s="878"/>
      <c r="AE2133" s="878"/>
      <c r="AF2133" s="878"/>
      <c r="AG2133" s="878"/>
      <c r="AH2133" s="878"/>
      <c r="AI2133" s="878"/>
      <c r="AJ2133" s="878"/>
      <c r="AK2133" s="878"/>
      <c r="AL2133" s="878"/>
      <c r="AM2133" s="878"/>
      <c r="AN2133" s="878"/>
      <c r="AO2133" s="878"/>
      <c r="AP2133" s="953">
        <v>100</v>
      </c>
    </row>
    <row r="2134" spans="1:42" x14ac:dyDescent="0.3">
      <c r="A2134" s="1685">
        <v>44881</v>
      </c>
      <c r="B2134" s="877" t="s">
        <v>319</v>
      </c>
      <c r="C2134" s="878">
        <v>5</v>
      </c>
      <c r="D2134" s="878">
        <v>3</v>
      </c>
      <c r="E2134" s="878">
        <v>3</v>
      </c>
      <c r="F2134" s="878">
        <v>3</v>
      </c>
      <c r="G2134" s="878">
        <v>2</v>
      </c>
      <c r="H2134" s="878">
        <v>2</v>
      </c>
      <c r="I2134" s="1079">
        <v>7</v>
      </c>
      <c r="J2134" s="939">
        <v>5</v>
      </c>
      <c r="K2134" s="878">
        <v>5</v>
      </c>
      <c r="L2134" s="878">
        <v>3</v>
      </c>
      <c r="M2134" s="939">
        <v>5</v>
      </c>
      <c r="N2134" s="901">
        <v>6</v>
      </c>
      <c r="O2134" s="883">
        <v>7</v>
      </c>
      <c r="P2134" s="884">
        <v>5</v>
      </c>
      <c r="Q2134" s="963">
        <v>11</v>
      </c>
      <c r="R2134" s="1097">
        <v>10</v>
      </c>
      <c r="S2134" s="1126">
        <v>20</v>
      </c>
      <c r="T2134" s="1324">
        <v>18</v>
      </c>
      <c r="U2134" s="1329">
        <v>17</v>
      </c>
      <c r="V2134" s="1019">
        <v>27</v>
      </c>
      <c r="W2134" s="1575">
        <v>33</v>
      </c>
      <c r="X2134" s="1598">
        <v>36</v>
      </c>
      <c r="Y2134" s="923">
        <v>31</v>
      </c>
      <c r="Z2134" s="1049">
        <v>25</v>
      </c>
      <c r="AA2134" s="878"/>
      <c r="AB2134" s="878"/>
      <c r="AC2134" s="878"/>
      <c r="AD2134" s="878"/>
      <c r="AE2134" s="878"/>
      <c r="AF2134" s="878"/>
      <c r="AG2134" s="878"/>
      <c r="AH2134" s="878"/>
      <c r="AI2134" s="1058">
        <v>8</v>
      </c>
      <c r="AJ2134" s="878"/>
      <c r="AK2134" s="878"/>
      <c r="AL2134" s="878"/>
      <c r="AM2134" s="878"/>
      <c r="AN2134" s="878"/>
      <c r="AO2134" s="878"/>
      <c r="AP2134" s="1487">
        <v>46</v>
      </c>
    </row>
    <row r="2135" spans="1:42" x14ac:dyDescent="0.3">
      <c r="A2135" s="1685">
        <v>44882</v>
      </c>
      <c r="B2135" s="877" t="s">
        <v>320</v>
      </c>
      <c r="C2135" s="884">
        <v>5</v>
      </c>
      <c r="D2135" s="878">
        <v>4</v>
      </c>
      <c r="E2135" s="878">
        <v>2</v>
      </c>
      <c r="F2135" s="1112">
        <v>6</v>
      </c>
      <c r="G2135" s="940">
        <v>6</v>
      </c>
      <c r="H2135" s="902">
        <v>9</v>
      </c>
      <c r="I2135" s="1097">
        <v>10</v>
      </c>
      <c r="J2135" s="1006">
        <v>13</v>
      </c>
      <c r="K2135" s="1373">
        <v>18</v>
      </c>
      <c r="L2135" s="1462">
        <v>16</v>
      </c>
      <c r="M2135" s="878">
        <v>3</v>
      </c>
      <c r="N2135" s="899">
        <v>9</v>
      </c>
      <c r="O2135" s="912">
        <v>9</v>
      </c>
      <c r="P2135" s="901">
        <v>6</v>
      </c>
      <c r="Q2135" s="1439">
        <v>15</v>
      </c>
      <c r="R2135" s="1629">
        <v>29</v>
      </c>
      <c r="S2135" s="1066">
        <v>23</v>
      </c>
      <c r="T2135" s="946">
        <v>21</v>
      </c>
      <c r="U2135" s="1117">
        <v>20</v>
      </c>
      <c r="V2135" s="1018">
        <v>25</v>
      </c>
      <c r="W2135" s="949">
        <v>32</v>
      </c>
      <c r="X2135" s="894">
        <v>32</v>
      </c>
      <c r="Y2135" s="1019">
        <v>27</v>
      </c>
      <c r="Z2135" s="1021">
        <v>22</v>
      </c>
      <c r="AA2135" s="878"/>
      <c r="AB2135" s="878"/>
      <c r="AC2135" s="878"/>
      <c r="AD2135" s="878"/>
      <c r="AE2135" s="878"/>
      <c r="AF2135" s="878"/>
      <c r="AG2135" s="878"/>
      <c r="AH2135" s="878"/>
      <c r="AI2135" s="1151">
        <v>92</v>
      </c>
      <c r="AJ2135" s="952">
        <v>100</v>
      </c>
      <c r="AK2135" s="953">
        <v>100</v>
      </c>
      <c r="AL2135" s="953">
        <v>100</v>
      </c>
      <c r="AM2135" s="953">
        <v>100</v>
      </c>
      <c r="AN2135" s="1132">
        <v>12</v>
      </c>
      <c r="AO2135" s="1025">
        <v>7</v>
      </c>
      <c r="AP2135" s="1217">
        <v>96</v>
      </c>
    </row>
    <row r="2136" spans="1:42" x14ac:dyDescent="0.3">
      <c r="A2136" s="1685">
        <v>44883</v>
      </c>
      <c r="B2136" s="877" t="s">
        <v>321</v>
      </c>
      <c r="C2136" s="1085">
        <v>12</v>
      </c>
      <c r="D2136" s="958">
        <v>9</v>
      </c>
      <c r="E2136" s="964">
        <v>5</v>
      </c>
      <c r="F2136" s="1079">
        <v>7</v>
      </c>
      <c r="G2136" s="958">
        <v>9</v>
      </c>
      <c r="H2136" s="907">
        <v>12</v>
      </c>
      <c r="I2136" s="959">
        <v>14</v>
      </c>
      <c r="J2136" s="912">
        <v>9</v>
      </c>
      <c r="K2136" s="1660">
        <v>32</v>
      </c>
      <c r="L2136" s="1344">
        <v>21</v>
      </c>
      <c r="M2136" s="1113">
        <v>16</v>
      </c>
      <c r="N2136" s="913">
        <v>14</v>
      </c>
      <c r="O2136" s="1010">
        <v>13</v>
      </c>
      <c r="P2136" s="909">
        <v>12</v>
      </c>
      <c r="Q2136" s="1602">
        <v>29</v>
      </c>
      <c r="R2136" s="1146">
        <v>22</v>
      </c>
      <c r="S2136" s="1044">
        <v>21</v>
      </c>
      <c r="T2136" s="945">
        <v>20</v>
      </c>
      <c r="U2136" s="1140">
        <v>19</v>
      </c>
      <c r="V2136" s="1016">
        <v>27</v>
      </c>
      <c r="W2136" s="970">
        <v>34</v>
      </c>
      <c r="X2136" s="1591">
        <v>30</v>
      </c>
      <c r="Y2136" s="1020">
        <v>24</v>
      </c>
      <c r="Z2136" s="1021">
        <v>22</v>
      </c>
      <c r="AA2136" s="878"/>
      <c r="AB2136" s="878"/>
      <c r="AC2136" s="878"/>
      <c r="AD2136" s="878"/>
      <c r="AE2136" s="878"/>
      <c r="AF2136" s="878"/>
      <c r="AG2136" s="878"/>
      <c r="AH2136" s="878"/>
      <c r="AI2136" s="1214">
        <v>14</v>
      </c>
      <c r="AJ2136" s="953">
        <v>100</v>
      </c>
      <c r="AK2136" s="1540">
        <v>67</v>
      </c>
      <c r="AL2136" s="1333">
        <v>10</v>
      </c>
      <c r="AM2136" s="953">
        <v>100</v>
      </c>
      <c r="AN2136" s="953">
        <v>100</v>
      </c>
      <c r="AO2136" s="1429">
        <v>86</v>
      </c>
      <c r="AP2136" s="953">
        <v>100</v>
      </c>
    </row>
    <row r="2137" spans="1:42" x14ac:dyDescent="0.3">
      <c r="A2137" s="1685">
        <v>44884</v>
      </c>
      <c r="B2137" s="955" t="s">
        <v>322</v>
      </c>
      <c r="C2137" s="938">
        <v>9</v>
      </c>
      <c r="D2137" s="941">
        <v>7</v>
      </c>
      <c r="E2137" s="1114">
        <v>11</v>
      </c>
      <c r="F2137" s="881">
        <v>11</v>
      </c>
      <c r="G2137" s="1114">
        <v>11</v>
      </c>
      <c r="H2137" s="1124">
        <v>11</v>
      </c>
      <c r="I2137" s="878">
        <v>1</v>
      </c>
      <c r="J2137" s="878">
        <v>3</v>
      </c>
      <c r="K2137" s="1579">
        <v>28</v>
      </c>
      <c r="L2137" s="1488">
        <v>21</v>
      </c>
      <c r="M2137" s="1612">
        <v>33</v>
      </c>
      <c r="N2137" s="1146">
        <v>22</v>
      </c>
      <c r="O2137" s="1113">
        <v>16</v>
      </c>
      <c r="P2137" s="907">
        <v>12</v>
      </c>
      <c r="Q2137" s="878">
        <v>2</v>
      </c>
      <c r="R2137" s="878">
        <v>3</v>
      </c>
      <c r="S2137" s="1020">
        <v>24</v>
      </c>
      <c r="T2137" s="1017">
        <v>23</v>
      </c>
      <c r="U2137" s="987">
        <v>23</v>
      </c>
      <c r="V2137" s="1075">
        <v>28</v>
      </c>
      <c r="W2137" s="1596">
        <v>35</v>
      </c>
      <c r="X2137" s="1676">
        <v>36</v>
      </c>
      <c r="Y2137" s="893">
        <v>32</v>
      </c>
      <c r="Z2137" s="1105">
        <v>26</v>
      </c>
      <c r="AA2137" s="878"/>
      <c r="AB2137" s="878"/>
      <c r="AC2137" s="878"/>
      <c r="AD2137" s="878"/>
      <c r="AE2137" s="878"/>
      <c r="AF2137" s="878"/>
      <c r="AG2137" s="878"/>
      <c r="AH2137" s="878"/>
      <c r="AI2137" s="1189">
        <v>7</v>
      </c>
      <c r="AJ2137" s="1325">
        <v>15</v>
      </c>
      <c r="AK2137" s="1276">
        <v>15</v>
      </c>
      <c r="AL2137" s="1071"/>
      <c r="AM2137" s="953">
        <v>100</v>
      </c>
      <c r="AN2137" s="953">
        <v>100</v>
      </c>
      <c r="AO2137" s="953">
        <v>100</v>
      </c>
      <c r="AP2137" s="953">
        <v>100</v>
      </c>
    </row>
    <row r="2138" spans="1:42" x14ac:dyDescent="0.3">
      <c r="A2138" s="1685">
        <v>44885</v>
      </c>
      <c r="B2138" s="955" t="s">
        <v>323</v>
      </c>
      <c r="C2138" s="880">
        <v>8</v>
      </c>
      <c r="D2138" s="1112">
        <v>6</v>
      </c>
      <c r="E2138" s="939">
        <v>5</v>
      </c>
      <c r="F2138" s="930">
        <v>7</v>
      </c>
      <c r="G2138" s="900">
        <v>6</v>
      </c>
      <c r="H2138" s="1099">
        <v>13</v>
      </c>
      <c r="I2138" s="909">
        <v>12</v>
      </c>
      <c r="J2138" s="879">
        <v>7</v>
      </c>
      <c r="K2138" s="888">
        <v>19</v>
      </c>
      <c r="L2138" s="1010">
        <v>13</v>
      </c>
      <c r="M2138" s="1082">
        <v>14</v>
      </c>
      <c r="N2138" s="903">
        <v>10</v>
      </c>
      <c r="O2138" s="957">
        <v>9</v>
      </c>
      <c r="P2138" s="1462">
        <v>16</v>
      </c>
      <c r="Q2138" s="981">
        <v>18</v>
      </c>
      <c r="R2138" s="1410">
        <v>15</v>
      </c>
      <c r="S2138" s="1198">
        <v>25</v>
      </c>
      <c r="T2138" s="1050">
        <v>24</v>
      </c>
      <c r="U2138" s="987">
        <v>23</v>
      </c>
      <c r="V2138" s="951">
        <v>28</v>
      </c>
      <c r="W2138" s="1074">
        <v>30</v>
      </c>
      <c r="X2138" s="1571">
        <v>30</v>
      </c>
      <c r="Y2138" s="921">
        <v>26</v>
      </c>
      <c r="Z2138" s="1136">
        <v>20</v>
      </c>
      <c r="AA2138" s="878"/>
      <c r="AB2138" s="878"/>
      <c r="AC2138" s="878"/>
      <c r="AD2138" s="878"/>
      <c r="AE2138" s="878"/>
      <c r="AF2138" s="878"/>
      <c r="AG2138" s="878"/>
      <c r="AH2138" s="1658">
        <v>0.3</v>
      </c>
      <c r="AI2138" s="953">
        <v>100</v>
      </c>
      <c r="AJ2138" s="953">
        <v>100</v>
      </c>
      <c r="AK2138" s="953">
        <v>100</v>
      </c>
      <c r="AL2138" s="953">
        <v>100</v>
      </c>
      <c r="AM2138" s="953">
        <v>100</v>
      </c>
      <c r="AN2138" s="953">
        <v>100</v>
      </c>
      <c r="AO2138" s="953">
        <v>100</v>
      </c>
      <c r="AP2138" s="953">
        <v>100</v>
      </c>
    </row>
    <row r="2139" spans="1:42" x14ac:dyDescent="0.3">
      <c r="A2139" s="1685">
        <v>44886</v>
      </c>
      <c r="B2139" s="877" t="s">
        <v>324</v>
      </c>
      <c r="C2139" s="956">
        <v>7</v>
      </c>
      <c r="D2139" s="880">
        <v>8</v>
      </c>
      <c r="E2139" s="1093">
        <v>10</v>
      </c>
      <c r="F2139" s="912">
        <v>9</v>
      </c>
      <c r="G2139" s="879">
        <v>7</v>
      </c>
      <c r="H2139" s="1093">
        <v>10</v>
      </c>
      <c r="I2139" s="1124">
        <v>11</v>
      </c>
      <c r="J2139" s="911">
        <v>8</v>
      </c>
      <c r="K2139" s="1010">
        <v>13</v>
      </c>
      <c r="L2139" s="1462">
        <v>16</v>
      </c>
      <c r="M2139" s="914">
        <v>19</v>
      </c>
      <c r="N2139" s="914">
        <v>19</v>
      </c>
      <c r="O2139" s="905">
        <v>20</v>
      </c>
      <c r="P2139" s="1410">
        <v>15</v>
      </c>
      <c r="Q2139" s="1095">
        <v>15</v>
      </c>
      <c r="R2139" s="961">
        <v>18</v>
      </c>
      <c r="S2139" s="1346">
        <v>19</v>
      </c>
      <c r="T2139" s="1314">
        <v>18</v>
      </c>
      <c r="U2139" s="1272">
        <v>16</v>
      </c>
      <c r="V2139" s="1251">
        <v>15</v>
      </c>
      <c r="W2139" s="1252">
        <v>14</v>
      </c>
      <c r="X2139" s="890">
        <v>21</v>
      </c>
      <c r="Y2139" s="1047">
        <v>21</v>
      </c>
      <c r="Z2139" s="1264">
        <v>16</v>
      </c>
      <c r="AA2139" s="1661">
        <v>0.1</v>
      </c>
      <c r="AB2139" s="878"/>
      <c r="AC2139" s="1656"/>
      <c r="AD2139" s="1656"/>
      <c r="AE2139" s="1656"/>
      <c r="AF2139" s="878"/>
      <c r="AG2139" s="1656"/>
      <c r="AH2139" s="878"/>
      <c r="AI2139" s="953">
        <v>100</v>
      </c>
      <c r="AJ2139" s="953">
        <v>100</v>
      </c>
      <c r="AK2139" s="953">
        <v>100</v>
      </c>
      <c r="AL2139" s="953">
        <v>100</v>
      </c>
      <c r="AM2139" s="953">
        <v>100</v>
      </c>
      <c r="AN2139" s="953">
        <v>100</v>
      </c>
      <c r="AO2139" s="953">
        <v>100</v>
      </c>
      <c r="AP2139" s="999"/>
    </row>
    <row r="2140" spans="1:42" x14ac:dyDescent="0.3">
      <c r="A2140" s="1685">
        <v>44887</v>
      </c>
      <c r="B2140" s="877" t="s">
        <v>325</v>
      </c>
      <c r="C2140" s="1060">
        <v>6</v>
      </c>
      <c r="D2140" s="964">
        <v>5</v>
      </c>
      <c r="E2140" s="964">
        <v>5</v>
      </c>
      <c r="F2140" s="1079">
        <v>7</v>
      </c>
      <c r="G2140" s="910">
        <v>7</v>
      </c>
      <c r="H2140" s="956">
        <v>7</v>
      </c>
      <c r="I2140" s="941">
        <v>7</v>
      </c>
      <c r="J2140" s="878">
        <v>3</v>
      </c>
      <c r="K2140" s="961">
        <v>18</v>
      </c>
      <c r="L2140" s="1007">
        <v>16</v>
      </c>
      <c r="M2140" s="935">
        <v>15</v>
      </c>
      <c r="N2140" s="1028">
        <v>12</v>
      </c>
      <c r="O2140" s="1180">
        <v>11</v>
      </c>
      <c r="P2140" s="902">
        <v>9</v>
      </c>
      <c r="Q2140" s="941">
        <v>7</v>
      </c>
      <c r="R2140" s="1073">
        <v>8</v>
      </c>
      <c r="S2140" s="1277">
        <v>15</v>
      </c>
      <c r="T2140" s="1360">
        <v>13</v>
      </c>
      <c r="U2140" s="1389">
        <v>12</v>
      </c>
      <c r="V2140" s="1249">
        <v>17</v>
      </c>
      <c r="W2140" s="1066">
        <v>23</v>
      </c>
      <c r="X2140" s="926">
        <v>26</v>
      </c>
      <c r="Y2140" s="897">
        <v>25</v>
      </c>
      <c r="Z2140" s="1288">
        <v>16</v>
      </c>
      <c r="AA2140" s="878"/>
      <c r="AB2140" s="878"/>
      <c r="AC2140" s="878"/>
      <c r="AD2140" s="878"/>
      <c r="AE2140" s="878"/>
      <c r="AF2140" s="878"/>
      <c r="AG2140" s="878"/>
      <c r="AH2140" s="878"/>
      <c r="AI2140" s="997">
        <v>32</v>
      </c>
      <c r="AJ2140" s="954"/>
      <c r="AK2140" s="878"/>
      <c r="AL2140" s="954"/>
      <c r="AM2140" s="878"/>
      <c r="AN2140" s="878"/>
      <c r="AO2140" s="878"/>
      <c r="AP2140" s="878"/>
    </row>
    <row r="2141" spans="1:42" x14ac:dyDescent="0.3">
      <c r="A2141" s="1685">
        <v>44888</v>
      </c>
      <c r="B2141" s="877" t="s">
        <v>326</v>
      </c>
      <c r="C2141" s="878">
        <v>4</v>
      </c>
      <c r="D2141" s="878">
        <v>4</v>
      </c>
      <c r="E2141" s="878">
        <v>5</v>
      </c>
      <c r="F2141" s="956">
        <v>7</v>
      </c>
      <c r="G2141" s="886">
        <v>8</v>
      </c>
      <c r="H2141" s="1135">
        <v>8</v>
      </c>
      <c r="I2141" s="911">
        <v>8</v>
      </c>
      <c r="J2141" s="1065">
        <v>7</v>
      </c>
      <c r="K2141" s="878">
        <v>4</v>
      </c>
      <c r="L2141" s="903">
        <v>10</v>
      </c>
      <c r="M2141" s="909">
        <v>12</v>
      </c>
      <c r="N2141" s="963">
        <v>11</v>
      </c>
      <c r="O2141" s="963">
        <v>11</v>
      </c>
      <c r="P2141" s="1134">
        <v>12</v>
      </c>
      <c r="Q2141" s="1160">
        <v>14</v>
      </c>
      <c r="R2141" s="1042">
        <v>24</v>
      </c>
      <c r="S2141" s="1259">
        <v>14</v>
      </c>
      <c r="T2141" s="1258">
        <v>14</v>
      </c>
      <c r="U2141" s="1280">
        <v>13</v>
      </c>
      <c r="V2141" s="1051">
        <v>23</v>
      </c>
      <c r="W2141" s="948">
        <v>29</v>
      </c>
      <c r="X2141" s="1547">
        <v>33</v>
      </c>
      <c r="Y2141" s="1090">
        <v>33</v>
      </c>
      <c r="Z2141" s="1234">
        <v>23</v>
      </c>
      <c r="AA2141" s="878"/>
      <c r="AB2141" s="878"/>
      <c r="AC2141" s="878"/>
      <c r="AD2141" s="878"/>
      <c r="AE2141" s="878"/>
      <c r="AF2141" s="878"/>
      <c r="AG2141" s="878"/>
      <c r="AH2141" s="878"/>
      <c r="AI2141" s="878"/>
      <c r="AJ2141" s="953">
        <v>100</v>
      </c>
      <c r="AK2141" s="1223">
        <v>6</v>
      </c>
      <c r="AL2141" s="1071">
        <v>5</v>
      </c>
      <c r="AM2141" s="878"/>
      <c r="AN2141" s="878"/>
      <c r="AO2141" s="878"/>
      <c r="AP2141" s="878"/>
    </row>
    <row r="2142" spans="1:42" x14ac:dyDescent="0.3">
      <c r="A2142" s="1685">
        <v>44889</v>
      </c>
      <c r="B2142" s="877" t="s">
        <v>327</v>
      </c>
      <c r="C2142" s="1112">
        <v>6</v>
      </c>
      <c r="D2142" s="930">
        <v>7</v>
      </c>
      <c r="E2142" s="885">
        <v>6</v>
      </c>
      <c r="F2142" s="939">
        <v>5</v>
      </c>
      <c r="G2142" s="878">
        <v>4</v>
      </c>
      <c r="H2142" s="1072">
        <v>6</v>
      </c>
      <c r="I2142" s="1060">
        <v>6</v>
      </c>
      <c r="J2142" s="903">
        <v>10</v>
      </c>
      <c r="K2142" s="1012">
        <v>20</v>
      </c>
      <c r="L2142" s="1268">
        <v>25</v>
      </c>
      <c r="M2142" s="1270">
        <v>19</v>
      </c>
      <c r="N2142" s="879">
        <v>7</v>
      </c>
      <c r="O2142" s="1080">
        <v>8</v>
      </c>
      <c r="P2142" s="884">
        <v>5</v>
      </c>
      <c r="Q2142" s="1094">
        <v>8</v>
      </c>
      <c r="R2142" s="1267">
        <v>24</v>
      </c>
      <c r="S2142" s="920">
        <v>21</v>
      </c>
      <c r="T2142" s="1174">
        <v>19</v>
      </c>
      <c r="U2142" s="1291">
        <v>18</v>
      </c>
      <c r="V2142" s="1201">
        <v>27</v>
      </c>
      <c r="W2142" s="1566">
        <v>35</v>
      </c>
      <c r="X2142" s="1635">
        <v>38</v>
      </c>
      <c r="Y2142" s="1634">
        <v>36</v>
      </c>
      <c r="Z2142" s="948">
        <v>29</v>
      </c>
      <c r="AA2142" s="878"/>
      <c r="AB2142" s="878"/>
      <c r="AC2142" s="878"/>
      <c r="AD2142" s="878"/>
      <c r="AE2142" s="878"/>
      <c r="AF2142" s="878"/>
      <c r="AG2142" s="878"/>
      <c r="AH2142" s="878"/>
      <c r="AI2142" s="878"/>
      <c r="AJ2142" s="878"/>
      <c r="AK2142" s="1071">
        <v>5</v>
      </c>
      <c r="AL2142" s="878"/>
      <c r="AM2142" s="878"/>
      <c r="AN2142" s="1223">
        <v>6</v>
      </c>
      <c r="AO2142" s="878"/>
      <c r="AP2142" s="953">
        <v>100</v>
      </c>
    </row>
    <row r="2143" spans="1:42" x14ac:dyDescent="0.3">
      <c r="A2143" s="1685">
        <v>44890</v>
      </c>
      <c r="B2143" s="877" t="s">
        <v>328</v>
      </c>
      <c r="C2143" s="1001">
        <v>10</v>
      </c>
      <c r="D2143" s="938">
        <v>9</v>
      </c>
      <c r="E2143" s="899">
        <v>9</v>
      </c>
      <c r="F2143" s="1316">
        <v>12</v>
      </c>
      <c r="G2143" s="960">
        <v>12</v>
      </c>
      <c r="H2143" s="909">
        <v>12</v>
      </c>
      <c r="I2143" s="980">
        <v>14</v>
      </c>
      <c r="J2143" s="1028">
        <v>12</v>
      </c>
      <c r="K2143" s="1146">
        <v>22</v>
      </c>
      <c r="L2143" s="1037">
        <v>17</v>
      </c>
      <c r="M2143" s="1373">
        <v>18</v>
      </c>
      <c r="N2143" s="1095">
        <v>15</v>
      </c>
      <c r="O2143" s="913">
        <v>14</v>
      </c>
      <c r="P2143" s="913">
        <v>14</v>
      </c>
      <c r="Q2143" s="1337">
        <v>23</v>
      </c>
      <c r="R2143" s="1309">
        <v>22</v>
      </c>
      <c r="S2143" s="1051">
        <v>23</v>
      </c>
      <c r="T2143" s="1139">
        <v>19</v>
      </c>
      <c r="U2143" s="1254">
        <v>17</v>
      </c>
      <c r="V2143" s="918">
        <v>22</v>
      </c>
      <c r="W2143" s="1297">
        <v>24</v>
      </c>
      <c r="X2143" s="1076">
        <v>26</v>
      </c>
      <c r="Y2143" s="891">
        <v>22</v>
      </c>
      <c r="Z2143" s="1115">
        <v>20</v>
      </c>
      <c r="AA2143" s="878"/>
      <c r="AB2143" s="878"/>
      <c r="AC2143" s="878"/>
      <c r="AD2143" s="878"/>
      <c r="AE2143" s="878"/>
      <c r="AF2143" s="878"/>
      <c r="AG2143" s="878"/>
      <c r="AH2143" s="878"/>
      <c r="AI2143" s="953">
        <v>100</v>
      </c>
      <c r="AJ2143" s="953">
        <v>100</v>
      </c>
      <c r="AK2143" s="1214">
        <v>14</v>
      </c>
      <c r="AL2143" s="1223">
        <v>6</v>
      </c>
      <c r="AM2143" s="878"/>
      <c r="AN2143" s="878"/>
      <c r="AO2143" s="878"/>
      <c r="AP2143" s="878"/>
    </row>
    <row r="2144" spans="1:42" x14ac:dyDescent="0.3">
      <c r="A2144" s="1685">
        <v>44891</v>
      </c>
      <c r="B2144" s="955" t="s">
        <v>329</v>
      </c>
      <c r="C2144" s="898">
        <v>10</v>
      </c>
      <c r="D2144" s="985">
        <v>8</v>
      </c>
      <c r="E2144" s="1156">
        <v>7</v>
      </c>
      <c r="F2144" s="1094">
        <v>8</v>
      </c>
      <c r="G2144" s="1123">
        <v>8</v>
      </c>
      <c r="H2144" s="1125">
        <v>9</v>
      </c>
      <c r="I2144" s="1180">
        <v>11</v>
      </c>
      <c r="J2144" s="938">
        <v>9</v>
      </c>
      <c r="K2144" s="914">
        <v>19</v>
      </c>
      <c r="L2144" s="1482">
        <v>16</v>
      </c>
      <c r="M2144" s="1410">
        <v>15</v>
      </c>
      <c r="N2144" s="1180">
        <v>11</v>
      </c>
      <c r="O2144" s="941">
        <v>7</v>
      </c>
      <c r="P2144" s="880">
        <v>8</v>
      </c>
      <c r="Q2144" s="1311">
        <v>17</v>
      </c>
      <c r="R2144" s="1042">
        <v>24</v>
      </c>
      <c r="S2144" s="1173">
        <v>20</v>
      </c>
      <c r="T2144" s="1346">
        <v>19</v>
      </c>
      <c r="U2144" s="1261">
        <v>18</v>
      </c>
      <c r="V2144" s="1149">
        <v>24</v>
      </c>
      <c r="W2144" s="1586">
        <v>29</v>
      </c>
      <c r="X2144" s="1552">
        <v>33</v>
      </c>
      <c r="Y2144" s="1100">
        <v>27</v>
      </c>
      <c r="Z2144" s="1230">
        <v>22</v>
      </c>
      <c r="AA2144" s="878"/>
      <c r="AB2144" s="878"/>
      <c r="AC2144" s="878"/>
      <c r="AD2144" s="878"/>
      <c r="AE2144" s="878"/>
      <c r="AF2144" s="878"/>
      <c r="AG2144" s="878"/>
      <c r="AH2144" s="878"/>
      <c r="AI2144" s="1334">
        <v>64</v>
      </c>
      <c r="AJ2144" s="1429">
        <v>86</v>
      </c>
      <c r="AK2144" s="1209">
        <v>26</v>
      </c>
      <c r="AL2144" s="1215"/>
      <c r="AM2144" s="1223">
        <v>6</v>
      </c>
      <c r="AN2144" s="1223">
        <v>6</v>
      </c>
      <c r="AO2144" s="1071"/>
      <c r="AP2144" s="1215"/>
    </row>
    <row r="2145" spans="1:42" x14ac:dyDescent="0.3">
      <c r="A2145" s="1685">
        <v>44892</v>
      </c>
      <c r="B2145" s="955" t="s">
        <v>330</v>
      </c>
      <c r="C2145" s="956">
        <v>7</v>
      </c>
      <c r="D2145" s="878">
        <v>5</v>
      </c>
      <c r="E2145" s="878">
        <v>4</v>
      </c>
      <c r="F2145" s="1112">
        <v>6</v>
      </c>
      <c r="G2145" s="958">
        <v>9</v>
      </c>
      <c r="H2145" s="1111">
        <v>10</v>
      </c>
      <c r="I2145" s="1033">
        <v>13</v>
      </c>
      <c r="J2145" s="1093">
        <v>10</v>
      </c>
      <c r="K2145" s="1228">
        <v>17</v>
      </c>
      <c r="L2145" s="1146">
        <v>22</v>
      </c>
      <c r="M2145" s="1063">
        <v>17</v>
      </c>
      <c r="N2145" s="963">
        <v>11</v>
      </c>
      <c r="O2145" s="938">
        <v>9</v>
      </c>
      <c r="P2145" s="1001">
        <v>10</v>
      </c>
      <c r="Q2145" s="1353">
        <v>21</v>
      </c>
      <c r="R2145" s="1436">
        <v>27</v>
      </c>
      <c r="S2145" s="1088">
        <v>21</v>
      </c>
      <c r="T2145" s="1131">
        <v>20</v>
      </c>
      <c r="U2145" s="1183">
        <v>19</v>
      </c>
      <c r="V2145" s="1016">
        <v>27</v>
      </c>
      <c r="W2145" s="1178">
        <v>31</v>
      </c>
      <c r="X2145" s="1563">
        <v>32</v>
      </c>
      <c r="Y2145" s="1179">
        <v>25</v>
      </c>
      <c r="Z2145" s="1193">
        <v>23</v>
      </c>
      <c r="AA2145" s="878"/>
      <c r="AB2145" s="878"/>
      <c r="AC2145" s="878"/>
      <c r="AD2145" s="878"/>
      <c r="AE2145" s="878"/>
      <c r="AF2145" s="878"/>
      <c r="AG2145" s="878"/>
      <c r="AH2145" s="878"/>
      <c r="AI2145" s="953">
        <v>100</v>
      </c>
      <c r="AJ2145" s="953">
        <v>100</v>
      </c>
      <c r="AK2145" s="1335">
        <v>57</v>
      </c>
      <c r="AL2145" s="878"/>
      <c r="AM2145" s="878"/>
      <c r="AN2145" s="878"/>
      <c r="AO2145" s="878"/>
      <c r="AP2145" s="1025">
        <v>7</v>
      </c>
    </row>
    <row r="2146" spans="1:42" x14ac:dyDescent="0.3">
      <c r="A2146" s="1685">
        <v>44893</v>
      </c>
      <c r="B2146" s="877" t="s">
        <v>331</v>
      </c>
      <c r="C2146" s="910">
        <v>7</v>
      </c>
      <c r="D2146" s="1133">
        <v>5</v>
      </c>
      <c r="E2146" s="1133">
        <v>5</v>
      </c>
      <c r="F2146" s="932">
        <v>7</v>
      </c>
      <c r="G2146" s="1093">
        <v>10</v>
      </c>
      <c r="H2146" s="984">
        <v>11</v>
      </c>
      <c r="I2146" s="882">
        <v>11</v>
      </c>
      <c r="J2146" s="957">
        <v>9</v>
      </c>
      <c r="K2146" s="914">
        <v>19</v>
      </c>
      <c r="L2146" s="1326">
        <v>19</v>
      </c>
      <c r="M2146" s="1228">
        <v>17</v>
      </c>
      <c r="N2146" s="1316">
        <v>12</v>
      </c>
      <c r="O2146" s="904">
        <v>11</v>
      </c>
      <c r="P2146" s="1093">
        <v>10</v>
      </c>
      <c r="Q2146" s="1225">
        <v>20</v>
      </c>
      <c r="R2146" s="1309">
        <v>22</v>
      </c>
      <c r="S2146" s="891">
        <v>22</v>
      </c>
      <c r="T2146" s="890">
        <v>21</v>
      </c>
      <c r="U2146" s="1117">
        <v>20</v>
      </c>
      <c r="V2146" s="1069">
        <v>26</v>
      </c>
      <c r="W2146" s="923">
        <v>31</v>
      </c>
      <c r="X2146" s="894">
        <v>32</v>
      </c>
      <c r="Y2146" s="1201">
        <v>27</v>
      </c>
      <c r="Z2146" s="988">
        <v>23</v>
      </c>
      <c r="AA2146" s="878"/>
      <c r="AB2146" s="878"/>
      <c r="AC2146" s="878"/>
      <c r="AD2146" s="878"/>
      <c r="AE2146" s="878"/>
      <c r="AF2146" s="878"/>
      <c r="AG2146" s="878"/>
      <c r="AH2146" s="878"/>
      <c r="AI2146" s="953">
        <v>100</v>
      </c>
      <c r="AJ2146" s="953">
        <v>100</v>
      </c>
      <c r="AK2146" s="1223">
        <v>6</v>
      </c>
      <c r="AL2146" s="1071">
        <v>5</v>
      </c>
      <c r="AM2146" s="878"/>
      <c r="AN2146" s="878"/>
      <c r="AO2146" s="878"/>
      <c r="AP2146" s="953">
        <v>100</v>
      </c>
    </row>
    <row r="2147" spans="1:42" x14ac:dyDescent="0.3">
      <c r="A2147" s="1685">
        <v>44894</v>
      </c>
      <c r="B2147" s="877" t="s">
        <v>332</v>
      </c>
      <c r="C2147" s="940">
        <v>6</v>
      </c>
      <c r="D2147" s="879">
        <v>7</v>
      </c>
      <c r="E2147" s="929">
        <v>6</v>
      </c>
      <c r="F2147" s="1156">
        <v>7</v>
      </c>
      <c r="G2147" s="885">
        <v>6</v>
      </c>
      <c r="H2147" s="1114">
        <v>11</v>
      </c>
      <c r="I2147" s="1001">
        <v>10</v>
      </c>
      <c r="J2147" s="912">
        <v>9</v>
      </c>
      <c r="K2147" s="1473">
        <v>25</v>
      </c>
      <c r="L2147" s="1428">
        <v>26</v>
      </c>
      <c r="M2147" s="1434">
        <v>22</v>
      </c>
      <c r="N2147" s="1033">
        <v>13</v>
      </c>
      <c r="O2147" s="1080">
        <v>8</v>
      </c>
      <c r="P2147" s="1073">
        <v>8</v>
      </c>
      <c r="Q2147" s="959">
        <v>14</v>
      </c>
      <c r="R2147" s="1221">
        <v>20</v>
      </c>
      <c r="S2147" s="1021">
        <v>22</v>
      </c>
      <c r="T2147" s="918">
        <v>22</v>
      </c>
      <c r="U2147" s="1173">
        <v>20</v>
      </c>
      <c r="V2147" s="1092">
        <v>28</v>
      </c>
      <c r="W2147" s="1104">
        <v>34</v>
      </c>
      <c r="X2147" s="1590">
        <v>35</v>
      </c>
      <c r="Y2147" s="968">
        <v>31</v>
      </c>
      <c r="Z2147" s="1176">
        <v>24</v>
      </c>
      <c r="AA2147" s="878"/>
      <c r="AB2147" s="878"/>
      <c r="AC2147" s="878"/>
      <c r="AD2147" s="878"/>
      <c r="AE2147" s="878"/>
      <c r="AF2147" s="878"/>
      <c r="AG2147" s="878"/>
      <c r="AH2147" s="878"/>
      <c r="AI2147" s="953">
        <v>100</v>
      </c>
      <c r="AJ2147" s="1408">
        <v>82</v>
      </c>
      <c r="AK2147" s="1325">
        <v>15</v>
      </c>
      <c r="AL2147" s="1025">
        <v>7</v>
      </c>
      <c r="AM2147" s="1260">
        <v>10</v>
      </c>
      <c r="AN2147" s="953">
        <v>100</v>
      </c>
      <c r="AO2147" s="1333">
        <v>10</v>
      </c>
      <c r="AP2147" s="1472">
        <v>39</v>
      </c>
    </row>
    <row r="2148" spans="1:42" x14ac:dyDescent="0.3">
      <c r="A2148" s="1685">
        <v>44895</v>
      </c>
      <c r="B2148" s="877" t="s">
        <v>333</v>
      </c>
      <c r="C2148" s="883">
        <v>7</v>
      </c>
      <c r="D2148" s="930">
        <v>7</v>
      </c>
      <c r="E2148" s="878">
        <v>2</v>
      </c>
      <c r="F2148" s="878">
        <v>2</v>
      </c>
      <c r="G2148" s="879">
        <v>7</v>
      </c>
      <c r="H2148" s="979">
        <v>6</v>
      </c>
      <c r="I2148" s="898">
        <v>10</v>
      </c>
      <c r="J2148" s="882">
        <v>11</v>
      </c>
      <c r="K2148" s="935">
        <v>15</v>
      </c>
      <c r="L2148" s="1014">
        <v>24</v>
      </c>
      <c r="M2148" s="938">
        <v>9</v>
      </c>
      <c r="N2148" s="878">
        <v>2</v>
      </c>
      <c r="O2148" s="939">
        <v>5</v>
      </c>
      <c r="P2148" s="932">
        <v>7</v>
      </c>
      <c r="Q2148" s="1237">
        <v>21</v>
      </c>
      <c r="R2148" s="1268">
        <v>25</v>
      </c>
      <c r="S2148" s="1017">
        <v>23</v>
      </c>
      <c r="T2148" s="891">
        <v>22</v>
      </c>
      <c r="U2148" s="945">
        <v>20</v>
      </c>
      <c r="V2148" s="892">
        <v>28</v>
      </c>
      <c r="W2148" s="924">
        <v>30</v>
      </c>
      <c r="X2148" s="894">
        <v>32</v>
      </c>
      <c r="Y2148" s="1016">
        <v>27</v>
      </c>
      <c r="Z2148" s="1173">
        <v>20</v>
      </c>
      <c r="AA2148" s="878"/>
      <c r="AB2148" s="878"/>
      <c r="AC2148" s="878"/>
      <c r="AD2148" s="878"/>
      <c r="AE2148" s="878"/>
      <c r="AF2148" s="1656"/>
      <c r="AG2148" s="1659"/>
      <c r="AH2148" s="1677">
        <v>0.2</v>
      </c>
      <c r="AI2148" s="1215"/>
      <c r="AJ2148" s="1396">
        <v>77</v>
      </c>
      <c r="AK2148" s="1380">
        <v>56</v>
      </c>
      <c r="AL2148" s="952">
        <v>100</v>
      </c>
      <c r="AM2148" s="1206">
        <v>99</v>
      </c>
      <c r="AN2148" s="1531">
        <v>58</v>
      </c>
      <c r="AO2148" s="953">
        <v>100</v>
      </c>
      <c r="AP2148" s="953">
        <v>100</v>
      </c>
    </row>
    <row r="2149" spans="1:42" x14ac:dyDescent="0.3">
      <c r="A2149" s="1685">
        <v>44896</v>
      </c>
      <c r="B2149" s="877" t="s">
        <v>334</v>
      </c>
      <c r="C2149" s="929">
        <v>6</v>
      </c>
      <c r="D2149" s="1135">
        <v>8</v>
      </c>
      <c r="E2149" s="930">
        <v>7</v>
      </c>
      <c r="F2149" s="984">
        <v>11</v>
      </c>
      <c r="G2149" s="1266">
        <v>13</v>
      </c>
      <c r="H2149" s="960">
        <v>12</v>
      </c>
      <c r="I2149" s="1124">
        <v>11</v>
      </c>
      <c r="J2149" s="957">
        <v>9</v>
      </c>
      <c r="K2149" s="1096">
        <v>16</v>
      </c>
      <c r="L2149" s="1248">
        <v>18</v>
      </c>
      <c r="M2149" s="1228">
        <v>17</v>
      </c>
      <c r="N2149" s="1242">
        <v>21</v>
      </c>
      <c r="O2149" s="1012">
        <v>20</v>
      </c>
      <c r="P2149" s="1270">
        <v>19</v>
      </c>
      <c r="Q2149" s="981">
        <v>18</v>
      </c>
      <c r="R2149" s="1326">
        <v>19</v>
      </c>
      <c r="S2149" s="1183">
        <v>19</v>
      </c>
      <c r="T2149" s="1128">
        <v>18</v>
      </c>
      <c r="U2149" s="1128">
        <v>18</v>
      </c>
      <c r="V2149" s="1137">
        <v>19</v>
      </c>
      <c r="W2149" s="1022">
        <v>22</v>
      </c>
      <c r="X2149" s="1234">
        <v>23</v>
      </c>
      <c r="Y2149" s="1297">
        <v>24</v>
      </c>
      <c r="Z2149" s="1045">
        <v>21</v>
      </c>
      <c r="AA2149" s="1052">
        <v>0.2</v>
      </c>
      <c r="AB2149" s="1678">
        <v>0.3</v>
      </c>
      <c r="AC2149" s="878"/>
      <c r="AD2149" s="1656"/>
      <c r="AE2149" s="878"/>
      <c r="AF2149" s="878"/>
      <c r="AG2149" s="878"/>
      <c r="AH2149" s="878"/>
      <c r="AI2149" s="953">
        <v>100</v>
      </c>
      <c r="AJ2149" s="953">
        <v>100</v>
      </c>
      <c r="AK2149" s="953">
        <v>100</v>
      </c>
      <c r="AL2149" s="953">
        <v>100</v>
      </c>
      <c r="AM2149" s="953">
        <v>100</v>
      </c>
      <c r="AN2149" s="953">
        <v>100</v>
      </c>
      <c r="AO2149" s="1480">
        <v>53</v>
      </c>
      <c r="AP2149" s="953">
        <v>100</v>
      </c>
    </row>
    <row r="2150" spans="1:42" x14ac:dyDescent="0.3">
      <c r="A2150" s="1685">
        <v>44897</v>
      </c>
      <c r="B2150" s="877" t="s">
        <v>335</v>
      </c>
      <c r="C2150" s="1073">
        <v>8</v>
      </c>
      <c r="D2150" s="932">
        <v>7</v>
      </c>
      <c r="E2150" s="878">
        <v>5</v>
      </c>
      <c r="F2150" s="1112">
        <v>6</v>
      </c>
      <c r="G2150" s="1112">
        <v>6</v>
      </c>
      <c r="H2150" s="1093">
        <v>10</v>
      </c>
      <c r="I2150" s="1093">
        <v>10</v>
      </c>
      <c r="J2150" s="1135">
        <v>8</v>
      </c>
      <c r="K2150" s="1035">
        <v>22</v>
      </c>
      <c r="L2150" s="1237">
        <v>21</v>
      </c>
      <c r="M2150" s="1038">
        <v>15</v>
      </c>
      <c r="N2150" s="984">
        <v>11</v>
      </c>
      <c r="O2150" s="886">
        <v>8</v>
      </c>
      <c r="P2150" s="932">
        <v>7</v>
      </c>
      <c r="Q2150" s="1083">
        <v>13</v>
      </c>
      <c r="R2150" s="1439">
        <v>15</v>
      </c>
      <c r="S2150" s="1174">
        <v>19</v>
      </c>
      <c r="T2150" s="1282">
        <v>17</v>
      </c>
      <c r="U2150" s="1277">
        <v>15</v>
      </c>
      <c r="V2150" s="1088">
        <v>21</v>
      </c>
      <c r="W2150" s="1545">
        <v>27</v>
      </c>
      <c r="X2150" s="1075">
        <v>28</v>
      </c>
      <c r="Y2150" s="1020">
        <v>24</v>
      </c>
      <c r="Z2150" s="1271">
        <v>19</v>
      </c>
      <c r="AA2150" s="878"/>
      <c r="AB2150" s="878"/>
      <c r="AC2150" s="878"/>
      <c r="AD2150" s="878"/>
      <c r="AE2150" s="878"/>
      <c r="AF2150" s="878"/>
      <c r="AG2150" s="878"/>
      <c r="AH2150" s="878"/>
      <c r="AI2150" s="953">
        <v>100</v>
      </c>
      <c r="AJ2150" s="953">
        <v>100</v>
      </c>
      <c r="AK2150" s="1071"/>
      <c r="AL2150" s="878"/>
      <c r="AM2150" s="878"/>
      <c r="AN2150" s="1223">
        <v>6</v>
      </c>
      <c r="AO2150" s="1215"/>
      <c r="AP2150" s="953">
        <v>100</v>
      </c>
    </row>
    <row r="2151" spans="1:42" x14ac:dyDescent="0.3">
      <c r="A2151" s="1685">
        <v>44898</v>
      </c>
      <c r="B2151" s="955" t="s">
        <v>336</v>
      </c>
      <c r="C2151" s="1112">
        <v>6</v>
      </c>
      <c r="D2151" s="878">
        <v>4</v>
      </c>
      <c r="E2151" s="878">
        <v>4</v>
      </c>
      <c r="F2151" s="878">
        <v>5</v>
      </c>
      <c r="G2151" s="932">
        <v>7</v>
      </c>
      <c r="H2151" s="1220">
        <v>9</v>
      </c>
      <c r="I2151" s="880">
        <v>8</v>
      </c>
      <c r="J2151" s="900">
        <v>6</v>
      </c>
      <c r="K2151" s="1266">
        <v>13</v>
      </c>
      <c r="L2151" s="902">
        <v>9</v>
      </c>
      <c r="M2151" s="1080">
        <v>8</v>
      </c>
      <c r="N2151" s="878">
        <v>5</v>
      </c>
      <c r="O2151" s="878">
        <v>4</v>
      </c>
      <c r="P2151" s="930">
        <v>7</v>
      </c>
      <c r="Q2151" s="1114">
        <v>11</v>
      </c>
      <c r="R2151" s="1316">
        <v>12</v>
      </c>
      <c r="S2151" s="1161">
        <v>18</v>
      </c>
      <c r="T2151" s="1247">
        <v>16</v>
      </c>
      <c r="U2151" s="1274">
        <v>16</v>
      </c>
      <c r="V2151" s="1068">
        <v>22</v>
      </c>
      <c r="W2151" s="1191">
        <v>26</v>
      </c>
      <c r="X2151" s="892">
        <v>28</v>
      </c>
      <c r="Y2151" s="1213">
        <v>25</v>
      </c>
      <c r="Z2151" s="1126">
        <v>20</v>
      </c>
      <c r="AA2151" s="878"/>
      <c r="AB2151" s="878"/>
      <c r="AC2151" s="878"/>
      <c r="AD2151" s="878"/>
      <c r="AE2151" s="878"/>
      <c r="AF2151" s="878"/>
      <c r="AG2151" s="878"/>
      <c r="AH2151" s="878"/>
      <c r="AI2151" s="1153">
        <v>69</v>
      </c>
      <c r="AJ2151" s="1215"/>
      <c r="AK2151" s="953">
        <v>100</v>
      </c>
      <c r="AL2151" s="1071">
        <v>5</v>
      </c>
      <c r="AM2151" s="878"/>
      <c r="AN2151" s="1071">
        <v>5</v>
      </c>
      <c r="AO2151" s="1071"/>
      <c r="AP2151" s="878"/>
    </row>
    <row r="2152" spans="1:42" x14ac:dyDescent="0.3">
      <c r="A2152" s="1685">
        <v>44899</v>
      </c>
      <c r="B2152" s="955" t="s">
        <v>337</v>
      </c>
      <c r="C2152" s="931">
        <v>6</v>
      </c>
      <c r="D2152" s="878">
        <v>3</v>
      </c>
      <c r="E2152" s="878">
        <v>1</v>
      </c>
      <c r="F2152" s="878">
        <v>4</v>
      </c>
      <c r="G2152" s="932">
        <v>7</v>
      </c>
      <c r="H2152" s="1027">
        <v>9</v>
      </c>
      <c r="I2152" s="1135">
        <v>8</v>
      </c>
      <c r="J2152" s="1156">
        <v>7</v>
      </c>
      <c r="K2152" s="1036">
        <v>13</v>
      </c>
      <c r="L2152" s="940">
        <v>6</v>
      </c>
      <c r="M2152" s="878">
        <v>1</v>
      </c>
      <c r="N2152" s="929">
        <v>6</v>
      </c>
      <c r="O2152" s="899">
        <v>9</v>
      </c>
      <c r="P2152" s="899">
        <v>9</v>
      </c>
      <c r="Q2152" s="1316">
        <v>12</v>
      </c>
      <c r="R2152" s="962">
        <v>16</v>
      </c>
      <c r="S2152" s="1127">
        <v>19</v>
      </c>
      <c r="T2152" s="1329">
        <v>17</v>
      </c>
      <c r="U2152" s="1250">
        <v>16</v>
      </c>
      <c r="V2152" s="1179">
        <v>25</v>
      </c>
      <c r="W2152" s="1091">
        <v>31</v>
      </c>
      <c r="X2152" s="1572">
        <v>32</v>
      </c>
      <c r="Y2152" s="1167">
        <v>29</v>
      </c>
      <c r="Z2152" s="1193">
        <v>23</v>
      </c>
      <c r="AA2152" s="878"/>
      <c r="AB2152" s="878"/>
      <c r="AC2152" s="878"/>
      <c r="AD2152" s="878"/>
      <c r="AE2152" s="878"/>
      <c r="AF2152" s="878"/>
      <c r="AG2152" s="878"/>
      <c r="AH2152" s="878"/>
      <c r="AI2152" s="878"/>
      <c r="AJ2152" s="878"/>
      <c r="AK2152" s="878"/>
      <c r="AL2152" s="878"/>
      <c r="AM2152" s="878"/>
      <c r="AN2152" s="878"/>
      <c r="AO2152" s="1333">
        <v>10</v>
      </c>
      <c r="AP2152" s="878"/>
    </row>
    <row r="2153" spans="1:42" x14ac:dyDescent="0.3">
      <c r="A2153" s="1685">
        <v>44900</v>
      </c>
      <c r="B2153" s="877" t="s">
        <v>338</v>
      </c>
      <c r="C2153" s="939">
        <v>5</v>
      </c>
      <c r="D2153" s="878">
        <v>5</v>
      </c>
      <c r="E2153" s="878">
        <v>4</v>
      </c>
      <c r="F2153" s="878">
        <v>4</v>
      </c>
      <c r="G2153" s="1094">
        <v>8</v>
      </c>
      <c r="H2153" s="1111">
        <v>10</v>
      </c>
      <c r="I2153" s="908">
        <v>12</v>
      </c>
      <c r="J2153" s="1156">
        <v>7</v>
      </c>
      <c r="K2153" s="1083">
        <v>13</v>
      </c>
      <c r="L2153" s="909">
        <v>12</v>
      </c>
      <c r="M2153" s="1114">
        <v>11</v>
      </c>
      <c r="N2153" s="1073">
        <v>8</v>
      </c>
      <c r="O2153" s="1059">
        <v>10</v>
      </c>
      <c r="P2153" s="1080">
        <v>8</v>
      </c>
      <c r="Q2153" s="942">
        <v>19</v>
      </c>
      <c r="R2153" s="1195">
        <v>19</v>
      </c>
      <c r="S2153" s="1088">
        <v>21</v>
      </c>
      <c r="T2153" s="1115">
        <v>20</v>
      </c>
      <c r="U2153" s="1346">
        <v>19</v>
      </c>
      <c r="V2153" s="925">
        <v>28</v>
      </c>
      <c r="W2153" s="1186">
        <v>34</v>
      </c>
      <c r="X2153" s="1574">
        <v>35</v>
      </c>
      <c r="Y2153" s="1207">
        <v>29</v>
      </c>
      <c r="Z2153" s="1192">
        <v>24</v>
      </c>
      <c r="AA2153" s="878"/>
      <c r="AB2153" s="878"/>
      <c r="AC2153" s="878"/>
      <c r="AD2153" s="878"/>
      <c r="AE2153" s="878"/>
      <c r="AF2153" s="878"/>
      <c r="AG2153" s="878"/>
      <c r="AH2153" s="878"/>
      <c r="AI2153" s="878"/>
      <c r="AJ2153" s="878"/>
      <c r="AK2153" s="878"/>
      <c r="AL2153" s="878"/>
      <c r="AM2153" s="878"/>
      <c r="AN2153" s="878"/>
      <c r="AO2153" s="878"/>
      <c r="AP2153" s="878"/>
    </row>
    <row r="2154" spans="1:42" x14ac:dyDescent="0.3">
      <c r="A2154" s="1685">
        <v>44901</v>
      </c>
      <c r="B2154" s="877" t="s">
        <v>339</v>
      </c>
      <c r="C2154" s="884">
        <v>5</v>
      </c>
      <c r="D2154" s="910">
        <v>7</v>
      </c>
      <c r="E2154" s="878">
        <v>5</v>
      </c>
      <c r="F2154" s="1072">
        <v>6</v>
      </c>
      <c r="G2154" s="878">
        <v>4</v>
      </c>
      <c r="H2154" s="1093">
        <v>10</v>
      </c>
      <c r="I2154" s="886">
        <v>8</v>
      </c>
      <c r="J2154" s="879">
        <v>7</v>
      </c>
      <c r="K2154" s="1529">
        <v>25</v>
      </c>
      <c r="L2154" s="1427">
        <v>28</v>
      </c>
      <c r="M2154" s="1242">
        <v>21</v>
      </c>
      <c r="N2154" s="898">
        <v>10</v>
      </c>
      <c r="O2154" s="878">
        <v>5</v>
      </c>
      <c r="P2154" s="979">
        <v>6</v>
      </c>
      <c r="Q2154" s="899">
        <v>9</v>
      </c>
      <c r="R2154" s="1270">
        <v>19</v>
      </c>
      <c r="S2154" s="1193">
        <v>23</v>
      </c>
      <c r="T2154" s="1171">
        <v>23</v>
      </c>
      <c r="U2154" s="919">
        <v>20</v>
      </c>
      <c r="V2154" s="1210">
        <v>29</v>
      </c>
      <c r="W2154" s="1600">
        <v>37</v>
      </c>
      <c r="X2154" s="1633">
        <v>37</v>
      </c>
      <c r="Y2154" s="1587">
        <v>35</v>
      </c>
      <c r="Z2154" s="1179">
        <v>25</v>
      </c>
      <c r="AA2154" s="878"/>
      <c r="AB2154" s="878"/>
      <c r="AC2154" s="878"/>
      <c r="AD2154" s="878"/>
      <c r="AE2154" s="878"/>
      <c r="AF2154" s="878"/>
      <c r="AG2154" s="878"/>
      <c r="AH2154" s="878"/>
      <c r="AI2154" s="878"/>
      <c r="AJ2154" s="878"/>
      <c r="AK2154" s="878"/>
      <c r="AL2154" s="878"/>
      <c r="AM2154" s="878"/>
      <c r="AN2154" s="878"/>
      <c r="AO2154" s="878"/>
      <c r="AP2154" s="878"/>
    </row>
    <row r="2155" spans="1:42" x14ac:dyDescent="0.3">
      <c r="A2155" s="1685">
        <v>44902</v>
      </c>
      <c r="B2155" s="877" t="s">
        <v>340</v>
      </c>
      <c r="C2155" s="930">
        <v>7</v>
      </c>
      <c r="D2155" s="878">
        <v>5</v>
      </c>
      <c r="E2155" s="878">
        <v>4</v>
      </c>
      <c r="F2155" s="878">
        <v>4</v>
      </c>
      <c r="G2155" s="958">
        <v>9</v>
      </c>
      <c r="H2155" s="882">
        <v>11</v>
      </c>
      <c r="I2155" s="1164">
        <v>10</v>
      </c>
      <c r="J2155" s="1080">
        <v>8</v>
      </c>
      <c r="K2155" s="1012">
        <v>20</v>
      </c>
      <c r="L2155" s="1310">
        <v>21</v>
      </c>
      <c r="M2155" s="942">
        <v>19</v>
      </c>
      <c r="N2155" s="941">
        <v>7</v>
      </c>
      <c r="O2155" s="1080">
        <v>8</v>
      </c>
      <c r="P2155" s="912">
        <v>9</v>
      </c>
      <c r="Q2155" s="1227">
        <v>17</v>
      </c>
      <c r="R2155" s="1237">
        <v>21</v>
      </c>
      <c r="S2155" s="1020">
        <v>24</v>
      </c>
      <c r="T2155" s="1068">
        <v>22</v>
      </c>
      <c r="U2155" s="1232">
        <v>20</v>
      </c>
      <c r="V2155" s="1571">
        <v>30</v>
      </c>
      <c r="W2155" s="1633">
        <v>37</v>
      </c>
      <c r="X2155" s="1574">
        <v>35</v>
      </c>
      <c r="Y2155" s="1089">
        <v>32</v>
      </c>
      <c r="Z2155" s="1049">
        <v>25</v>
      </c>
      <c r="AA2155" s="878"/>
      <c r="AB2155" s="878"/>
      <c r="AC2155" s="878"/>
      <c r="AD2155" s="878"/>
      <c r="AE2155" s="878"/>
      <c r="AF2155" s="878"/>
      <c r="AG2155" s="878"/>
      <c r="AH2155" s="878"/>
      <c r="AI2155" s="878"/>
      <c r="AJ2155" s="878"/>
      <c r="AK2155" s="878"/>
      <c r="AL2155" s="1071">
        <v>5</v>
      </c>
      <c r="AM2155" s="878"/>
      <c r="AN2155" s="1539">
        <v>74</v>
      </c>
      <c r="AO2155" s="1188">
        <v>72</v>
      </c>
      <c r="AP2155" s="953">
        <v>100</v>
      </c>
    </row>
    <row r="2156" spans="1:42" x14ac:dyDescent="0.3">
      <c r="A2156" s="1685">
        <v>44903</v>
      </c>
      <c r="B2156" s="877" t="s">
        <v>341</v>
      </c>
      <c r="C2156" s="878">
        <v>3</v>
      </c>
      <c r="D2156" s="1112">
        <v>6</v>
      </c>
      <c r="E2156" s="878">
        <v>2</v>
      </c>
      <c r="F2156" s="929">
        <v>6</v>
      </c>
      <c r="G2156" s="878">
        <v>5</v>
      </c>
      <c r="H2156" s="878">
        <v>4</v>
      </c>
      <c r="I2156" s="878">
        <v>4</v>
      </c>
      <c r="J2156" s="878">
        <v>3</v>
      </c>
      <c r="K2156" s="878">
        <v>3</v>
      </c>
      <c r="L2156" s="1063">
        <v>17</v>
      </c>
      <c r="M2156" s="1156">
        <v>7</v>
      </c>
      <c r="N2156" s="984">
        <v>11</v>
      </c>
      <c r="O2156" s="979">
        <v>6</v>
      </c>
      <c r="P2156" s="898">
        <v>10</v>
      </c>
      <c r="Q2156" s="1156">
        <v>7</v>
      </c>
      <c r="R2156" s="1072">
        <v>6</v>
      </c>
      <c r="S2156" s="891">
        <v>22</v>
      </c>
      <c r="T2156" s="1115">
        <v>20</v>
      </c>
      <c r="U2156" s="1117">
        <v>20</v>
      </c>
      <c r="V2156" s="951">
        <v>28</v>
      </c>
      <c r="W2156" s="1564">
        <v>37</v>
      </c>
      <c r="X2156" s="1679">
        <v>39</v>
      </c>
      <c r="Y2156" s="1651">
        <v>39</v>
      </c>
      <c r="Z2156" s="951">
        <v>28</v>
      </c>
      <c r="AA2156" s="1659"/>
      <c r="AB2156" s="1656"/>
      <c r="AC2156" s="1656"/>
      <c r="AD2156" s="878"/>
      <c r="AE2156" s="878"/>
      <c r="AF2156" s="878"/>
      <c r="AG2156" s="878"/>
      <c r="AH2156" s="878"/>
      <c r="AI2156" s="953">
        <v>100</v>
      </c>
      <c r="AJ2156" s="953">
        <v>100</v>
      </c>
      <c r="AK2156" s="953">
        <v>100</v>
      </c>
      <c r="AL2156" s="878"/>
      <c r="AM2156" s="878"/>
      <c r="AN2156" s="878"/>
      <c r="AO2156" s="1215"/>
      <c r="AP2156" s="878"/>
    </row>
    <row r="2157" spans="1:42" x14ac:dyDescent="0.3">
      <c r="A2157" s="1685">
        <v>44904</v>
      </c>
      <c r="B2157" s="877" t="s">
        <v>342</v>
      </c>
      <c r="C2157" s="878">
        <v>1</v>
      </c>
      <c r="D2157" s="878">
        <v>1</v>
      </c>
      <c r="E2157" s="878">
        <v>4</v>
      </c>
      <c r="F2157" s="956">
        <v>7</v>
      </c>
      <c r="G2157" s="928">
        <v>8</v>
      </c>
      <c r="H2157" s="878">
        <v>4</v>
      </c>
      <c r="I2157" s="1157">
        <v>10</v>
      </c>
      <c r="J2157" s="957">
        <v>9</v>
      </c>
      <c r="K2157" s="878">
        <v>4</v>
      </c>
      <c r="L2157" s="878">
        <v>2</v>
      </c>
      <c r="M2157" s="878">
        <v>4</v>
      </c>
      <c r="N2157" s="909">
        <v>12</v>
      </c>
      <c r="O2157" s="882">
        <v>11</v>
      </c>
      <c r="P2157" s="1028">
        <v>12</v>
      </c>
      <c r="Q2157" s="1013">
        <v>26</v>
      </c>
      <c r="R2157" s="1113">
        <v>16</v>
      </c>
      <c r="S2157" s="1105">
        <v>26</v>
      </c>
      <c r="T2157" s="1048">
        <v>24</v>
      </c>
      <c r="U2157" s="1086">
        <v>24</v>
      </c>
      <c r="V2157" s="1588">
        <v>32</v>
      </c>
      <c r="W2157" s="1664">
        <v>39</v>
      </c>
      <c r="X2157" s="1680">
        <v>42</v>
      </c>
      <c r="Y2157" s="1570">
        <v>33</v>
      </c>
      <c r="Z2157" s="926">
        <v>26</v>
      </c>
      <c r="AA2157" s="878"/>
      <c r="AB2157" s="878"/>
      <c r="AC2157" s="878"/>
      <c r="AD2157" s="878"/>
      <c r="AE2157" s="878"/>
      <c r="AF2157" s="878"/>
      <c r="AG2157" s="878"/>
      <c r="AH2157" s="1656"/>
      <c r="AI2157" s="878"/>
      <c r="AJ2157" s="878"/>
      <c r="AK2157" s="878"/>
      <c r="AL2157" s="878"/>
      <c r="AM2157" s="953">
        <v>100</v>
      </c>
      <c r="AN2157" s="1214">
        <v>14</v>
      </c>
      <c r="AO2157" s="953">
        <v>100</v>
      </c>
      <c r="AP2157" s="953">
        <v>100</v>
      </c>
    </row>
    <row r="2158" spans="1:42" x14ac:dyDescent="0.3">
      <c r="A2158" s="1685">
        <v>44905</v>
      </c>
      <c r="B2158" s="955" t="s">
        <v>343</v>
      </c>
      <c r="C2158" s="1156">
        <v>7</v>
      </c>
      <c r="D2158" s="937">
        <v>14</v>
      </c>
      <c r="E2158" s="1083">
        <v>13</v>
      </c>
      <c r="F2158" s="903">
        <v>10</v>
      </c>
      <c r="G2158" s="933">
        <v>10</v>
      </c>
      <c r="H2158" s="908">
        <v>12</v>
      </c>
      <c r="I2158" s="1098">
        <v>14</v>
      </c>
      <c r="J2158" s="933">
        <v>10</v>
      </c>
      <c r="K2158" s="935">
        <v>15</v>
      </c>
      <c r="L2158" s="1411">
        <v>26</v>
      </c>
      <c r="M2158" s="1341">
        <v>23</v>
      </c>
      <c r="N2158" s="959">
        <v>14</v>
      </c>
      <c r="O2158" s="1157">
        <v>10</v>
      </c>
      <c r="P2158" s="959">
        <v>14</v>
      </c>
      <c r="Q2158" s="1061">
        <v>20</v>
      </c>
      <c r="R2158" s="1394">
        <v>22</v>
      </c>
      <c r="S2158" s="1213">
        <v>25</v>
      </c>
      <c r="T2158" s="1230">
        <v>22</v>
      </c>
      <c r="U2158" s="966">
        <v>22</v>
      </c>
      <c r="V2158" s="1179">
        <v>25</v>
      </c>
      <c r="W2158" s="1212">
        <v>28</v>
      </c>
      <c r="X2158" s="1558">
        <v>29</v>
      </c>
      <c r="Y2158" s="1165">
        <v>26</v>
      </c>
      <c r="Z2158" s="1066">
        <v>23</v>
      </c>
      <c r="AA2158" s="1659"/>
      <c r="AB2158" s="1656"/>
      <c r="AC2158" s="1656"/>
      <c r="AD2158" s="878"/>
      <c r="AE2158" s="878"/>
      <c r="AF2158" s="878"/>
      <c r="AG2158" s="878"/>
      <c r="AH2158" s="878"/>
      <c r="AI2158" s="953">
        <v>100</v>
      </c>
      <c r="AJ2158" s="953">
        <v>100</v>
      </c>
      <c r="AK2158" s="953">
        <v>100</v>
      </c>
      <c r="AL2158" s="953">
        <v>100</v>
      </c>
      <c r="AM2158" s="953">
        <v>100</v>
      </c>
      <c r="AN2158" s="1333">
        <v>11</v>
      </c>
      <c r="AO2158" s="878"/>
      <c r="AP2158" s="878"/>
    </row>
    <row r="2159" spans="1:42" x14ac:dyDescent="0.3">
      <c r="A2159" s="1685">
        <v>44906</v>
      </c>
      <c r="B2159" s="955" t="s">
        <v>344</v>
      </c>
      <c r="C2159" s="940">
        <v>6</v>
      </c>
      <c r="D2159" s="878">
        <v>5</v>
      </c>
      <c r="E2159" s="878">
        <v>3</v>
      </c>
      <c r="F2159" s="1123">
        <v>8</v>
      </c>
      <c r="G2159" s="934">
        <v>11</v>
      </c>
      <c r="H2159" s="984">
        <v>11</v>
      </c>
      <c r="I2159" s="1059">
        <v>10</v>
      </c>
      <c r="J2159" s="930">
        <v>7</v>
      </c>
      <c r="K2159" s="961">
        <v>18</v>
      </c>
      <c r="L2159" s="1037">
        <v>17</v>
      </c>
      <c r="M2159" s="1080">
        <v>8</v>
      </c>
      <c r="N2159" s="1266">
        <v>13</v>
      </c>
      <c r="O2159" s="1064">
        <v>16</v>
      </c>
      <c r="P2159" s="1038">
        <v>15</v>
      </c>
      <c r="Q2159" s="1311">
        <v>17</v>
      </c>
      <c r="R2159" s="1326">
        <v>19</v>
      </c>
      <c r="S2159" s="891">
        <v>22</v>
      </c>
      <c r="T2159" s="1361">
        <v>21</v>
      </c>
      <c r="U2159" s="919">
        <v>20</v>
      </c>
      <c r="V2159" s="1181">
        <v>29</v>
      </c>
      <c r="W2159" s="1599">
        <v>37</v>
      </c>
      <c r="X2159" s="1671">
        <v>40</v>
      </c>
      <c r="Y2159" s="1647">
        <v>40</v>
      </c>
      <c r="Z2159" s="892">
        <v>28</v>
      </c>
      <c r="AA2159" s="878"/>
      <c r="AB2159" s="878"/>
      <c r="AC2159" s="878"/>
      <c r="AD2159" s="878"/>
      <c r="AE2159" s="878"/>
      <c r="AF2159" s="878"/>
      <c r="AG2159" s="878"/>
      <c r="AH2159" s="878"/>
      <c r="AI2159" s="878"/>
      <c r="AJ2159" s="878"/>
      <c r="AK2159" s="878"/>
      <c r="AL2159" s="878"/>
      <c r="AM2159" s="878"/>
      <c r="AN2159" s="878"/>
      <c r="AO2159" s="1025">
        <v>7</v>
      </c>
      <c r="AP2159" s="878"/>
    </row>
    <row r="2160" spans="1:42" x14ac:dyDescent="0.3">
      <c r="A2160" s="1685">
        <v>44907</v>
      </c>
      <c r="B2160" s="877" t="s">
        <v>345</v>
      </c>
      <c r="C2160" s="963">
        <v>11</v>
      </c>
      <c r="D2160" s="938">
        <v>9</v>
      </c>
      <c r="E2160" s="1072">
        <v>6</v>
      </c>
      <c r="F2160" s="1079">
        <v>7</v>
      </c>
      <c r="G2160" s="1133">
        <v>5</v>
      </c>
      <c r="H2160" s="878">
        <v>3</v>
      </c>
      <c r="I2160" s="1097">
        <v>10</v>
      </c>
      <c r="J2160" s="1060">
        <v>6</v>
      </c>
      <c r="K2160" s="1618">
        <v>28</v>
      </c>
      <c r="L2160" s="1498">
        <v>27</v>
      </c>
      <c r="M2160" s="1195">
        <v>19</v>
      </c>
      <c r="N2160" s="907">
        <v>12</v>
      </c>
      <c r="O2160" s="1073">
        <v>8</v>
      </c>
      <c r="P2160" s="1030">
        <v>13</v>
      </c>
      <c r="Q2160" s="943">
        <v>20</v>
      </c>
      <c r="R2160" s="1157">
        <v>10</v>
      </c>
      <c r="S2160" s="1171">
        <v>23</v>
      </c>
      <c r="T2160" s="1117">
        <v>20</v>
      </c>
      <c r="U2160" s="1324">
        <v>18</v>
      </c>
      <c r="V2160" s="1086">
        <v>24</v>
      </c>
      <c r="W2160" s="892">
        <v>28</v>
      </c>
      <c r="X2160" s="1569">
        <v>31</v>
      </c>
      <c r="Y2160" s="1210">
        <v>29</v>
      </c>
      <c r="Z2160" s="919">
        <v>20</v>
      </c>
      <c r="AA2160" s="1656"/>
      <c r="AB2160" s="878"/>
      <c r="AC2160" s="878"/>
      <c r="AD2160" s="878"/>
      <c r="AE2160" s="878"/>
      <c r="AF2160" s="878"/>
      <c r="AG2160" s="878"/>
      <c r="AH2160" s="878"/>
      <c r="AI2160" s="1058">
        <v>8</v>
      </c>
      <c r="AJ2160" s="878"/>
      <c r="AK2160" s="953">
        <v>100</v>
      </c>
      <c r="AL2160" s="1190">
        <v>77</v>
      </c>
      <c r="AM2160" s="953">
        <v>100</v>
      </c>
      <c r="AN2160" s="1071">
        <v>5</v>
      </c>
      <c r="AO2160" s="953">
        <v>100</v>
      </c>
      <c r="AP2160" s="878"/>
    </row>
    <row r="2161" spans="1:42" x14ac:dyDescent="0.3">
      <c r="A2161" s="1685">
        <v>44908</v>
      </c>
      <c r="B2161" s="877" t="s">
        <v>346</v>
      </c>
      <c r="C2161" s="1123">
        <v>8</v>
      </c>
      <c r="D2161" s="878">
        <v>3</v>
      </c>
      <c r="E2161" s="878">
        <v>3</v>
      </c>
      <c r="F2161" s="878">
        <v>3</v>
      </c>
      <c r="G2161" s="956">
        <v>7</v>
      </c>
      <c r="H2161" s="912">
        <v>9</v>
      </c>
      <c r="I2161" s="985">
        <v>8</v>
      </c>
      <c r="J2161" s="878">
        <v>4</v>
      </c>
      <c r="K2161" s="913">
        <v>14</v>
      </c>
      <c r="L2161" s="1001">
        <v>10</v>
      </c>
      <c r="M2161" s="1073">
        <v>8</v>
      </c>
      <c r="N2161" s="878">
        <v>3</v>
      </c>
      <c r="O2161" s="883">
        <v>7</v>
      </c>
      <c r="P2161" s="1072">
        <v>6</v>
      </c>
      <c r="Q2161" s="1094">
        <v>8</v>
      </c>
      <c r="R2161" s="1080">
        <v>8</v>
      </c>
      <c r="S2161" s="1136">
        <v>20</v>
      </c>
      <c r="T2161" s="1291">
        <v>18</v>
      </c>
      <c r="U2161" s="1273">
        <v>17</v>
      </c>
      <c r="V2161" s="1230">
        <v>22</v>
      </c>
      <c r="W2161" s="1545">
        <v>27</v>
      </c>
      <c r="X2161" s="1015">
        <v>28</v>
      </c>
      <c r="Y2161" s="1201">
        <v>27</v>
      </c>
      <c r="Z2161" s="1126">
        <v>20</v>
      </c>
      <c r="AA2161" s="878"/>
      <c r="AB2161" s="878"/>
      <c r="AC2161" s="878"/>
      <c r="AD2161" s="878"/>
      <c r="AE2161" s="878"/>
      <c r="AF2161" s="878"/>
      <c r="AG2161" s="878"/>
      <c r="AH2161" s="878"/>
      <c r="AI2161" s="878"/>
      <c r="AJ2161" s="878"/>
      <c r="AK2161" s="878"/>
      <c r="AL2161" s="878"/>
      <c r="AM2161" s="878"/>
      <c r="AN2161" s="878"/>
      <c r="AO2161" s="878"/>
      <c r="AP2161" s="878"/>
    </row>
    <row r="2162" spans="1:42" x14ac:dyDescent="0.3">
      <c r="A2162" s="1685">
        <v>44909</v>
      </c>
      <c r="B2162" s="877" t="s">
        <v>347</v>
      </c>
      <c r="C2162" s="878">
        <v>4</v>
      </c>
      <c r="D2162" s="878">
        <v>4</v>
      </c>
      <c r="E2162" s="878">
        <v>4</v>
      </c>
      <c r="F2162" s="932">
        <v>7</v>
      </c>
      <c r="G2162" s="878">
        <v>5</v>
      </c>
      <c r="H2162" s="910">
        <v>7</v>
      </c>
      <c r="I2162" s="1093">
        <v>10</v>
      </c>
      <c r="J2162" s="878">
        <v>3</v>
      </c>
      <c r="K2162" s="1097">
        <v>10</v>
      </c>
      <c r="L2162" s="1083">
        <v>13</v>
      </c>
      <c r="M2162" s="1063">
        <v>17</v>
      </c>
      <c r="N2162" s="1085">
        <v>12</v>
      </c>
      <c r="O2162" s="1080">
        <v>8</v>
      </c>
      <c r="P2162" s="912">
        <v>9</v>
      </c>
      <c r="Q2162" s="1028">
        <v>12</v>
      </c>
      <c r="R2162" s="878">
        <v>4</v>
      </c>
      <c r="S2162" s="1183">
        <v>19</v>
      </c>
      <c r="T2162" s="1254">
        <v>17</v>
      </c>
      <c r="U2162" s="1256">
        <v>15</v>
      </c>
      <c r="V2162" s="926">
        <v>26</v>
      </c>
      <c r="W2162" s="1588">
        <v>32</v>
      </c>
      <c r="X2162" s="1566">
        <v>35</v>
      </c>
      <c r="Y2162" s="1187">
        <v>33</v>
      </c>
      <c r="Z2162" s="897">
        <v>25</v>
      </c>
      <c r="AA2162" s="878"/>
      <c r="AB2162" s="878"/>
      <c r="AC2162" s="878"/>
      <c r="AD2162" s="878"/>
      <c r="AE2162" s="878"/>
      <c r="AF2162" s="878"/>
      <c r="AG2162" s="878"/>
      <c r="AH2162" s="878"/>
      <c r="AI2162" s="878"/>
      <c r="AJ2162" s="878"/>
      <c r="AK2162" s="878"/>
      <c r="AL2162" s="878"/>
      <c r="AM2162" s="878"/>
      <c r="AN2162" s="878"/>
      <c r="AO2162" s="878"/>
      <c r="AP2162" s="1215"/>
    </row>
    <row r="2163" spans="1:42" x14ac:dyDescent="0.3">
      <c r="A2163" s="1685">
        <v>44910</v>
      </c>
      <c r="B2163" s="877" t="s">
        <v>348</v>
      </c>
      <c r="C2163" s="878">
        <v>5</v>
      </c>
      <c r="D2163" s="933">
        <v>10</v>
      </c>
      <c r="E2163" s="1001">
        <v>10</v>
      </c>
      <c r="F2163" s="1133">
        <v>5</v>
      </c>
      <c r="G2163" s="1093">
        <v>10</v>
      </c>
      <c r="H2163" s="902">
        <v>9</v>
      </c>
      <c r="I2163" s="1037">
        <v>17</v>
      </c>
      <c r="J2163" s="1033">
        <v>13</v>
      </c>
      <c r="K2163" s="1266">
        <v>13</v>
      </c>
      <c r="L2163" s="1081">
        <v>17</v>
      </c>
      <c r="M2163" s="1061">
        <v>20</v>
      </c>
      <c r="N2163" s="900">
        <v>6</v>
      </c>
      <c r="O2163" s="1125">
        <v>9</v>
      </c>
      <c r="P2163" s="1095">
        <v>15</v>
      </c>
      <c r="Q2163" s="1146">
        <v>22</v>
      </c>
      <c r="R2163" s="1195">
        <v>19</v>
      </c>
      <c r="S2163" s="988">
        <v>23</v>
      </c>
      <c r="T2163" s="1150">
        <v>24</v>
      </c>
      <c r="U2163" s="917">
        <v>24</v>
      </c>
      <c r="V2163" s="1297">
        <v>24</v>
      </c>
      <c r="W2163" s="1560">
        <v>30</v>
      </c>
      <c r="X2163" s="1207">
        <v>29</v>
      </c>
      <c r="Y2163" s="1234">
        <v>23</v>
      </c>
      <c r="Z2163" s="1046">
        <v>21</v>
      </c>
      <c r="AA2163" s="878"/>
      <c r="AB2163" s="878"/>
      <c r="AC2163" s="878"/>
      <c r="AD2163" s="878"/>
      <c r="AE2163" s="878"/>
      <c r="AF2163" s="878"/>
      <c r="AG2163" s="878"/>
      <c r="AH2163" s="878"/>
      <c r="AI2163" s="953">
        <v>100</v>
      </c>
      <c r="AJ2163" s="953">
        <v>100</v>
      </c>
      <c r="AK2163" s="953">
        <v>100</v>
      </c>
      <c r="AL2163" s="1260">
        <v>10</v>
      </c>
      <c r="AM2163" s="1537">
        <v>19</v>
      </c>
      <c r="AN2163" s="1275">
        <v>88</v>
      </c>
      <c r="AO2163" s="878"/>
      <c r="AP2163" s="878"/>
    </row>
    <row r="2164" spans="1:42" x14ac:dyDescent="0.3">
      <c r="A2164" s="1685">
        <v>44911</v>
      </c>
      <c r="B2164" s="877" t="s">
        <v>349</v>
      </c>
      <c r="C2164" s="1114">
        <v>11</v>
      </c>
      <c r="D2164" s="1112">
        <v>6</v>
      </c>
      <c r="E2164" s="1072">
        <v>6</v>
      </c>
      <c r="F2164" s="1065">
        <v>7</v>
      </c>
      <c r="G2164" s="963">
        <v>11</v>
      </c>
      <c r="H2164" s="1039">
        <v>13</v>
      </c>
      <c r="I2164" s="1005">
        <v>15</v>
      </c>
      <c r="J2164" s="1029">
        <v>12</v>
      </c>
      <c r="K2164" s="1228">
        <v>17</v>
      </c>
      <c r="L2164" s="909">
        <v>12</v>
      </c>
      <c r="M2164" s="1134">
        <v>12</v>
      </c>
      <c r="N2164" s="1093">
        <v>10</v>
      </c>
      <c r="O2164" s="934">
        <v>11</v>
      </c>
      <c r="P2164" s="959">
        <v>14</v>
      </c>
      <c r="Q2164" s="1488">
        <v>21</v>
      </c>
      <c r="R2164" s="1311">
        <v>17</v>
      </c>
      <c r="S2164" s="1173">
        <v>20</v>
      </c>
      <c r="T2164" s="1161">
        <v>18</v>
      </c>
      <c r="U2164" s="1249">
        <v>17</v>
      </c>
      <c r="V2164" s="946">
        <v>21</v>
      </c>
      <c r="W2164" s="1234">
        <v>23</v>
      </c>
      <c r="X2164" s="1192">
        <v>24</v>
      </c>
      <c r="Y2164" s="1044">
        <v>21</v>
      </c>
      <c r="Z2164" s="1139">
        <v>19</v>
      </c>
      <c r="AA2164" s="878"/>
      <c r="AB2164" s="878"/>
      <c r="AC2164" s="878"/>
      <c r="AD2164" s="878"/>
      <c r="AE2164" s="878"/>
      <c r="AF2164" s="878"/>
      <c r="AG2164" s="878"/>
      <c r="AH2164" s="878"/>
      <c r="AI2164" s="878"/>
      <c r="AJ2164" s="878"/>
      <c r="AK2164" s="878"/>
      <c r="AL2164" s="878"/>
      <c r="AM2164" s="1333">
        <v>10</v>
      </c>
      <c r="AN2164" s="1071"/>
      <c r="AO2164" s="953">
        <v>100</v>
      </c>
      <c r="AP2164" s="1215"/>
    </row>
    <row r="2165" spans="1:42" x14ac:dyDescent="0.3">
      <c r="A2165" s="1685">
        <v>44912</v>
      </c>
      <c r="B2165" s="955" t="s">
        <v>350</v>
      </c>
      <c r="C2165" s="1164">
        <v>10</v>
      </c>
      <c r="D2165" s="984">
        <v>11</v>
      </c>
      <c r="E2165" s="883">
        <v>7</v>
      </c>
      <c r="F2165" s="1027">
        <v>9</v>
      </c>
      <c r="G2165" s="1220">
        <v>9</v>
      </c>
      <c r="H2165" s="1164">
        <v>10</v>
      </c>
      <c r="I2165" s="1009">
        <v>14</v>
      </c>
      <c r="J2165" s="1028">
        <v>12</v>
      </c>
      <c r="K2165" s="1007">
        <v>16</v>
      </c>
      <c r="L2165" s="1113">
        <v>16</v>
      </c>
      <c r="M2165" s="1439">
        <v>15</v>
      </c>
      <c r="N2165" s="1085">
        <v>12</v>
      </c>
      <c r="O2165" s="1027">
        <v>9</v>
      </c>
      <c r="P2165" s="1080">
        <v>8</v>
      </c>
      <c r="Q2165" s="962">
        <v>16</v>
      </c>
      <c r="R2165" s="1243">
        <v>20</v>
      </c>
      <c r="S2165" s="1170">
        <v>18</v>
      </c>
      <c r="T2165" s="1169">
        <v>17</v>
      </c>
      <c r="U2165" s="1250">
        <v>16</v>
      </c>
      <c r="V2165" s="1131">
        <v>20</v>
      </c>
      <c r="W2165" s="1020">
        <v>24</v>
      </c>
      <c r="X2165" s="896">
        <v>26</v>
      </c>
      <c r="Y2165" s="1017">
        <v>23</v>
      </c>
      <c r="Z2165" s="1232">
        <v>20</v>
      </c>
      <c r="AA2165" s="878"/>
      <c r="AB2165" s="878"/>
      <c r="AC2165" s="878"/>
      <c r="AD2165" s="878"/>
      <c r="AE2165" s="878"/>
      <c r="AF2165" s="878"/>
      <c r="AG2165" s="878"/>
      <c r="AH2165" s="878"/>
      <c r="AI2165" s="878"/>
      <c r="AJ2165" s="878"/>
      <c r="AK2165" s="878"/>
      <c r="AL2165" s="878"/>
      <c r="AM2165" s="878"/>
      <c r="AN2165" s="878"/>
      <c r="AO2165" s="878"/>
      <c r="AP2165" s="878"/>
    </row>
    <row r="2166" spans="1:42" x14ac:dyDescent="0.3">
      <c r="A2166" s="1685">
        <v>44913</v>
      </c>
      <c r="B2166" s="955" t="s">
        <v>351</v>
      </c>
      <c r="C2166" s="912">
        <v>9</v>
      </c>
      <c r="D2166" s="1065">
        <v>7</v>
      </c>
      <c r="E2166" s="1073">
        <v>8</v>
      </c>
      <c r="F2166" s="1094">
        <v>8</v>
      </c>
      <c r="G2166" s="912">
        <v>9</v>
      </c>
      <c r="H2166" s="1164">
        <v>10</v>
      </c>
      <c r="I2166" s="959">
        <v>14</v>
      </c>
      <c r="J2166" s="904">
        <v>11</v>
      </c>
      <c r="K2166" s="1311">
        <v>17</v>
      </c>
      <c r="L2166" s="1037">
        <v>17</v>
      </c>
      <c r="M2166" s="1221">
        <v>20</v>
      </c>
      <c r="N2166" s="1439">
        <v>15</v>
      </c>
      <c r="O2166" s="1001">
        <v>10</v>
      </c>
      <c r="P2166" s="1001">
        <v>10</v>
      </c>
      <c r="Q2166" s="1311">
        <v>17</v>
      </c>
      <c r="R2166" s="1243">
        <v>20</v>
      </c>
      <c r="S2166" s="1131">
        <v>20</v>
      </c>
      <c r="T2166" s="1245">
        <v>18</v>
      </c>
      <c r="U2166" s="1254">
        <v>17</v>
      </c>
      <c r="V2166" s="1087">
        <v>22</v>
      </c>
      <c r="W2166" s="1166">
        <v>28</v>
      </c>
      <c r="X2166" s="989">
        <v>29</v>
      </c>
      <c r="Y2166" s="1297">
        <v>24</v>
      </c>
      <c r="Z2166" s="1022">
        <v>22</v>
      </c>
      <c r="AA2166" s="878"/>
      <c r="AB2166" s="878"/>
      <c r="AC2166" s="878"/>
      <c r="AD2166" s="878"/>
      <c r="AE2166" s="878"/>
      <c r="AF2166" s="878"/>
      <c r="AG2166" s="878"/>
      <c r="AH2166" s="878"/>
      <c r="AI2166" s="878"/>
      <c r="AJ2166" s="878"/>
      <c r="AK2166" s="878"/>
      <c r="AL2166" s="878"/>
      <c r="AM2166" s="878"/>
      <c r="AN2166" s="1223">
        <v>6</v>
      </c>
      <c r="AO2166" s="1223">
        <v>6</v>
      </c>
      <c r="AP2166" s="1495">
        <v>11</v>
      </c>
    </row>
    <row r="2167" spans="1:42" x14ac:dyDescent="0.3">
      <c r="A2167" s="1685">
        <v>44914</v>
      </c>
      <c r="B2167" s="877" t="s">
        <v>352</v>
      </c>
      <c r="C2167" s="933">
        <v>10</v>
      </c>
      <c r="D2167" s="931">
        <v>6</v>
      </c>
      <c r="E2167" s="956">
        <v>7</v>
      </c>
      <c r="F2167" s="1065">
        <v>7</v>
      </c>
      <c r="G2167" s="912">
        <v>9</v>
      </c>
      <c r="H2167" s="1135">
        <v>8</v>
      </c>
      <c r="I2167" s="1032">
        <v>15</v>
      </c>
      <c r="J2167" s="907">
        <v>12</v>
      </c>
      <c r="K2167" s="1012">
        <v>20</v>
      </c>
      <c r="L2167" s="1244">
        <v>18</v>
      </c>
      <c r="M2167" s="936">
        <v>17</v>
      </c>
      <c r="N2167" s="1180">
        <v>11</v>
      </c>
      <c r="O2167" s="1093">
        <v>10</v>
      </c>
      <c r="P2167" s="902">
        <v>9</v>
      </c>
      <c r="Q2167" s="1344">
        <v>21</v>
      </c>
      <c r="R2167" s="1302">
        <v>23</v>
      </c>
      <c r="S2167" s="1044">
        <v>21</v>
      </c>
      <c r="T2167" s="1271">
        <v>19</v>
      </c>
      <c r="U2167" s="1161">
        <v>18</v>
      </c>
      <c r="V2167" s="1149">
        <v>24</v>
      </c>
      <c r="W2167" s="1210">
        <v>29</v>
      </c>
      <c r="X2167" s="1571">
        <v>30</v>
      </c>
      <c r="Y2167" s="1165">
        <v>26</v>
      </c>
      <c r="Z2167" s="1086">
        <v>24</v>
      </c>
      <c r="AA2167" s="878"/>
      <c r="AB2167" s="878"/>
      <c r="AC2167" s="878"/>
      <c r="AD2167" s="878"/>
      <c r="AE2167" s="878"/>
      <c r="AF2167" s="878"/>
      <c r="AG2167" s="878"/>
      <c r="AH2167" s="878"/>
      <c r="AI2167" s="1025">
        <v>7</v>
      </c>
      <c r="AJ2167" s="953">
        <v>100</v>
      </c>
      <c r="AK2167" s="878"/>
      <c r="AL2167" s="878"/>
      <c r="AM2167" s="878"/>
      <c r="AN2167" s="878"/>
      <c r="AO2167" s="878"/>
      <c r="AP2167" s="1333">
        <v>10</v>
      </c>
    </row>
    <row r="2168" spans="1:42" x14ac:dyDescent="0.3">
      <c r="A2168" s="1685">
        <v>44915</v>
      </c>
      <c r="B2168" s="877" t="s">
        <v>353</v>
      </c>
      <c r="C2168" s="1097">
        <v>10</v>
      </c>
      <c r="D2168" s="884">
        <v>5</v>
      </c>
      <c r="E2168" s="929">
        <v>6</v>
      </c>
      <c r="F2168" s="1080">
        <v>8</v>
      </c>
      <c r="G2168" s="1027">
        <v>9</v>
      </c>
      <c r="H2168" s="1164">
        <v>10</v>
      </c>
      <c r="I2168" s="1410">
        <v>15</v>
      </c>
      <c r="J2168" s="1124">
        <v>11</v>
      </c>
      <c r="K2168" s="1309">
        <v>22</v>
      </c>
      <c r="L2168" s="1099">
        <v>13</v>
      </c>
      <c r="M2168" s="1036">
        <v>13</v>
      </c>
      <c r="N2168" s="882">
        <v>11</v>
      </c>
      <c r="O2168" s="903">
        <v>10</v>
      </c>
      <c r="P2168" s="963">
        <v>11</v>
      </c>
      <c r="Q2168" s="1146">
        <v>22</v>
      </c>
      <c r="R2168" s="1013">
        <v>26</v>
      </c>
      <c r="S2168" s="1051">
        <v>23</v>
      </c>
      <c r="T2168" s="1047">
        <v>21</v>
      </c>
      <c r="U2168" s="1173">
        <v>20</v>
      </c>
      <c r="V2168" s="1297">
        <v>24</v>
      </c>
      <c r="W2168" s="995">
        <v>29</v>
      </c>
      <c r="X2168" s="922">
        <v>31</v>
      </c>
      <c r="Y2168" s="1018">
        <v>25</v>
      </c>
      <c r="Z2168" s="1171">
        <v>23</v>
      </c>
      <c r="AA2168" s="878"/>
      <c r="AB2168" s="878"/>
      <c r="AC2168" s="878"/>
      <c r="AD2168" s="878"/>
      <c r="AE2168" s="878"/>
      <c r="AF2168" s="878"/>
      <c r="AG2168" s="878"/>
      <c r="AH2168" s="878"/>
      <c r="AI2168" s="1300">
        <v>66</v>
      </c>
      <c r="AJ2168" s="954"/>
      <c r="AK2168" s="878"/>
      <c r="AL2168" s="878"/>
      <c r="AM2168" s="878"/>
      <c r="AN2168" s="1071">
        <v>5</v>
      </c>
      <c r="AO2168" s="953">
        <v>100</v>
      </c>
      <c r="AP2168" s="953">
        <v>100</v>
      </c>
    </row>
    <row r="2169" spans="1:42" x14ac:dyDescent="0.3">
      <c r="A2169" s="1685">
        <v>44916</v>
      </c>
      <c r="B2169" s="877" t="s">
        <v>354</v>
      </c>
      <c r="C2169" s="939">
        <v>5</v>
      </c>
      <c r="D2169" s="1080">
        <v>8</v>
      </c>
      <c r="E2169" s="1156">
        <v>7</v>
      </c>
      <c r="F2169" s="911">
        <v>8</v>
      </c>
      <c r="G2169" s="899">
        <v>9</v>
      </c>
      <c r="H2169" s="963">
        <v>11</v>
      </c>
      <c r="I2169" s="1036">
        <v>13</v>
      </c>
      <c r="J2169" s="1029">
        <v>12</v>
      </c>
      <c r="K2169" s="1012">
        <v>20</v>
      </c>
      <c r="L2169" s="1310">
        <v>21</v>
      </c>
      <c r="M2169" s="1244">
        <v>18</v>
      </c>
      <c r="N2169" s="1010">
        <v>13</v>
      </c>
      <c r="O2169" s="984">
        <v>11</v>
      </c>
      <c r="P2169" s="1157">
        <v>10</v>
      </c>
      <c r="Q2169" s="1228">
        <v>17</v>
      </c>
      <c r="R2169" s="1309">
        <v>22</v>
      </c>
      <c r="S2169" s="1193">
        <v>23</v>
      </c>
      <c r="T2169" s="1068">
        <v>22</v>
      </c>
      <c r="U2169" s="1116">
        <v>20</v>
      </c>
      <c r="V2169" s="897">
        <v>25</v>
      </c>
      <c r="W2169" s="1211">
        <v>30</v>
      </c>
      <c r="X2169" s="1560">
        <v>30</v>
      </c>
      <c r="Y2169" s="973">
        <v>26</v>
      </c>
      <c r="Z2169" s="1051">
        <v>23</v>
      </c>
      <c r="AA2169" s="878"/>
      <c r="AB2169" s="878"/>
      <c r="AC2169" s="878"/>
      <c r="AD2169" s="878"/>
      <c r="AE2169" s="878"/>
      <c r="AF2169" s="878"/>
      <c r="AG2169" s="878"/>
      <c r="AH2169" s="878"/>
      <c r="AI2169" s="953">
        <v>100</v>
      </c>
      <c r="AJ2169" s="878"/>
      <c r="AK2169" s="878"/>
      <c r="AL2169" s="878"/>
      <c r="AM2169" s="878"/>
      <c r="AN2169" s="878"/>
      <c r="AO2169" s="1223">
        <v>6</v>
      </c>
      <c r="AP2169" s="1025">
        <v>7</v>
      </c>
    </row>
    <row r="2170" spans="1:42" x14ac:dyDescent="0.3">
      <c r="A2170" s="1685">
        <v>44917</v>
      </c>
      <c r="B2170" s="877" t="s">
        <v>355</v>
      </c>
      <c r="C2170" s="1220">
        <v>9</v>
      </c>
      <c r="D2170" s="879">
        <v>7</v>
      </c>
      <c r="E2170" s="956">
        <v>7</v>
      </c>
      <c r="F2170" s="1094">
        <v>8</v>
      </c>
      <c r="G2170" s="1111">
        <v>10</v>
      </c>
      <c r="H2170" s="908">
        <v>12</v>
      </c>
      <c r="I2170" s="1030">
        <v>13</v>
      </c>
      <c r="J2170" s="984">
        <v>11</v>
      </c>
      <c r="K2170" s="1195">
        <v>19</v>
      </c>
      <c r="L2170" s="1488">
        <v>21</v>
      </c>
      <c r="M2170" s="1061">
        <v>20</v>
      </c>
      <c r="N2170" s="935">
        <v>15</v>
      </c>
      <c r="O2170" s="1180">
        <v>11</v>
      </c>
      <c r="P2170" s="882">
        <v>11</v>
      </c>
      <c r="Q2170" s="1221">
        <v>20</v>
      </c>
      <c r="R2170" s="1042">
        <v>24</v>
      </c>
      <c r="S2170" s="1066">
        <v>23</v>
      </c>
      <c r="T2170" s="966">
        <v>22</v>
      </c>
      <c r="U2170" s="1126">
        <v>20</v>
      </c>
      <c r="V2170" s="921">
        <v>26</v>
      </c>
      <c r="W2170" s="1103">
        <v>32</v>
      </c>
      <c r="X2170" s="1581">
        <v>31</v>
      </c>
      <c r="Y2170" s="1179">
        <v>25</v>
      </c>
      <c r="Z2170" s="1086">
        <v>24</v>
      </c>
      <c r="AA2170" s="878"/>
      <c r="AB2170" s="878"/>
      <c r="AC2170" s="878"/>
      <c r="AD2170" s="878"/>
      <c r="AE2170" s="878"/>
      <c r="AF2170" s="878"/>
      <c r="AG2170" s="1054">
        <v>0.1</v>
      </c>
      <c r="AH2170" s="878"/>
      <c r="AI2170" s="1405">
        <v>84</v>
      </c>
      <c r="AJ2170" s="953">
        <v>100</v>
      </c>
      <c r="AK2170" s="878"/>
      <c r="AL2170" s="1206">
        <v>98</v>
      </c>
      <c r="AM2170" s="1071">
        <v>5</v>
      </c>
      <c r="AN2170" s="953">
        <v>100</v>
      </c>
      <c r="AO2170" s="953">
        <v>100</v>
      </c>
      <c r="AP2170" s="953">
        <v>100</v>
      </c>
    </row>
    <row r="2171" spans="1:42" x14ac:dyDescent="0.3">
      <c r="A2171" s="1685">
        <v>44918</v>
      </c>
      <c r="B2171" s="877" t="s">
        <v>356</v>
      </c>
      <c r="C2171" s="1060">
        <v>6</v>
      </c>
      <c r="D2171" s="1156">
        <v>7</v>
      </c>
      <c r="E2171" s="878">
        <v>5</v>
      </c>
      <c r="F2171" s="1112">
        <v>6</v>
      </c>
      <c r="G2171" s="878">
        <v>3</v>
      </c>
      <c r="H2171" s="903">
        <v>10</v>
      </c>
      <c r="I2171" s="878">
        <v>4</v>
      </c>
      <c r="J2171" s="931">
        <v>6</v>
      </c>
      <c r="K2171" s="1225">
        <v>20</v>
      </c>
      <c r="L2171" s="1035">
        <v>22</v>
      </c>
      <c r="M2171" s="1195">
        <v>19</v>
      </c>
      <c r="N2171" s="907">
        <v>12</v>
      </c>
      <c r="O2171" s="878">
        <v>5</v>
      </c>
      <c r="P2171" s="1156">
        <v>7</v>
      </c>
      <c r="Q2171" s="929">
        <v>6</v>
      </c>
      <c r="R2171" s="879">
        <v>7</v>
      </c>
      <c r="S2171" s="1086">
        <v>24</v>
      </c>
      <c r="T2171" s="988">
        <v>23</v>
      </c>
      <c r="U2171" s="945">
        <v>20</v>
      </c>
      <c r="V2171" s="1076">
        <v>26</v>
      </c>
      <c r="W2171" s="1570">
        <v>33</v>
      </c>
      <c r="X2171" s="922">
        <v>31</v>
      </c>
      <c r="Y2171" s="1558">
        <v>29</v>
      </c>
      <c r="Z2171" s="1234">
        <v>23</v>
      </c>
      <c r="AA2171" s="878"/>
      <c r="AB2171" s="878"/>
      <c r="AC2171" s="878"/>
      <c r="AD2171" s="878"/>
      <c r="AE2171" s="878"/>
      <c r="AF2171" s="878"/>
      <c r="AG2171" s="878"/>
      <c r="AH2171" s="878"/>
      <c r="AI2171" s="953">
        <v>100</v>
      </c>
      <c r="AJ2171" s="953">
        <v>100</v>
      </c>
      <c r="AK2171" s="1219">
        <v>52</v>
      </c>
      <c r="AL2171" s="953">
        <v>100</v>
      </c>
      <c r="AM2171" s="953">
        <v>100</v>
      </c>
      <c r="AN2171" s="1214">
        <v>14</v>
      </c>
      <c r="AO2171" s="953">
        <v>100</v>
      </c>
      <c r="AP2171" s="953">
        <v>100</v>
      </c>
    </row>
    <row r="2172" spans="1:42" x14ac:dyDescent="0.3">
      <c r="A2172" s="1685">
        <v>44919</v>
      </c>
      <c r="B2172" s="955" t="s">
        <v>357</v>
      </c>
      <c r="C2172" s="940">
        <v>6</v>
      </c>
      <c r="D2172" s="940">
        <v>6</v>
      </c>
      <c r="E2172" s="878">
        <v>5</v>
      </c>
      <c r="F2172" s="1097">
        <v>10</v>
      </c>
      <c r="G2172" s="1028">
        <v>12</v>
      </c>
      <c r="H2172" s="881">
        <v>11</v>
      </c>
      <c r="I2172" s="907">
        <v>12</v>
      </c>
      <c r="J2172" s="1027">
        <v>9</v>
      </c>
      <c r="K2172" s="1030">
        <v>13</v>
      </c>
      <c r="L2172" s="1439">
        <v>15</v>
      </c>
      <c r="M2172" s="1007">
        <v>16</v>
      </c>
      <c r="N2172" s="914">
        <v>19</v>
      </c>
      <c r="O2172" s="981">
        <v>18</v>
      </c>
      <c r="P2172" s="1096">
        <v>16</v>
      </c>
      <c r="Q2172" s="935">
        <v>15</v>
      </c>
      <c r="R2172" s="935">
        <v>15</v>
      </c>
      <c r="S2172" s="1088">
        <v>21</v>
      </c>
      <c r="T2172" s="919">
        <v>20</v>
      </c>
      <c r="U2172" s="1271">
        <v>19</v>
      </c>
      <c r="V2172" s="1175">
        <v>18</v>
      </c>
      <c r="W2172" s="1136">
        <v>20</v>
      </c>
      <c r="X2172" s="1165">
        <v>26</v>
      </c>
      <c r="Y2172" s="1149">
        <v>24</v>
      </c>
      <c r="Z2172" s="1128">
        <v>18</v>
      </c>
      <c r="AA2172" s="878"/>
      <c r="AB2172" s="1656"/>
      <c r="AC2172" s="1656"/>
      <c r="AD2172" s="1656"/>
      <c r="AE2172" s="878"/>
      <c r="AF2172" s="878"/>
      <c r="AG2172" s="878"/>
      <c r="AH2172" s="878"/>
      <c r="AI2172" s="953">
        <v>100</v>
      </c>
      <c r="AJ2172" s="953">
        <v>100</v>
      </c>
      <c r="AK2172" s="953">
        <v>100</v>
      </c>
      <c r="AL2172" s="953">
        <v>100</v>
      </c>
      <c r="AM2172" s="953">
        <v>100</v>
      </c>
      <c r="AN2172" s="1107">
        <v>30</v>
      </c>
      <c r="AO2172" s="998"/>
      <c r="AP2172" s="878"/>
    </row>
    <row r="2173" spans="1:42" x14ac:dyDescent="0.3">
      <c r="A2173" s="1685">
        <v>44920</v>
      </c>
      <c r="B2173" s="955" t="s">
        <v>358</v>
      </c>
      <c r="C2173" s="1112">
        <v>6</v>
      </c>
      <c r="D2173" s="878">
        <v>5</v>
      </c>
      <c r="E2173" s="878">
        <v>4</v>
      </c>
      <c r="F2173" s="901">
        <v>6</v>
      </c>
      <c r="G2173" s="878">
        <v>5</v>
      </c>
      <c r="H2173" s="878">
        <v>5</v>
      </c>
      <c r="I2173" s="878">
        <v>4</v>
      </c>
      <c r="J2173" s="878">
        <v>0</v>
      </c>
      <c r="K2173" s="980">
        <v>14</v>
      </c>
      <c r="L2173" s="1028">
        <v>12</v>
      </c>
      <c r="M2173" s="1028">
        <v>12</v>
      </c>
      <c r="N2173" s="880">
        <v>8</v>
      </c>
      <c r="O2173" s="900">
        <v>6</v>
      </c>
      <c r="P2173" s="899">
        <v>9</v>
      </c>
      <c r="Q2173" s="880">
        <v>8</v>
      </c>
      <c r="R2173" s="880">
        <v>8</v>
      </c>
      <c r="S2173" s="1246">
        <v>17</v>
      </c>
      <c r="T2173" s="1257">
        <v>15</v>
      </c>
      <c r="U2173" s="1360">
        <v>13</v>
      </c>
      <c r="V2173" s="1261">
        <v>18</v>
      </c>
      <c r="W2173" s="987">
        <v>23</v>
      </c>
      <c r="X2173" s="1102">
        <v>27</v>
      </c>
      <c r="Y2173" s="1105">
        <v>26</v>
      </c>
      <c r="Z2173" s="1261">
        <v>18</v>
      </c>
      <c r="AA2173" s="878"/>
      <c r="AB2173" s="878"/>
      <c r="AC2173" s="878"/>
      <c r="AD2173" s="878"/>
      <c r="AE2173" s="878"/>
      <c r="AF2173" s="878"/>
      <c r="AG2173" s="878"/>
      <c r="AH2173" s="878"/>
      <c r="AI2173" s="878"/>
      <c r="AJ2173" s="878"/>
      <c r="AK2173" s="878"/>
      <c r="AL2173" s="878"/>
      <c r="AM2173" s="878"/>
      <c r="AN2173" s="878"/>
      <c r="AO2173" s="878"/>
      <c r="AP2173" s="878"/>
    </row>
    <row r="2174" spans="1:42" x14ac:dyDescent="0.3">
      <c r="A2174" s="1685">
        <v>44921</v>
      </c>
      <c r="B2174" s="877" t="s">
        <v>359</v>
      </c>
      <c r="C2174" s="878">
        <v>2</v>
      </c>
      <c r="D2174" s="878">
        <v>3</v>
      </c>
      <c r="E2174" s="878">
        <v>3</v>
      </c>
      <c r="F2174" s="878">
        <v>3</v>
      </c>
      <c r="G2174" s="878">
        <v>3</v>
      </c>
      <c r="H2174" s="878">
        <v>5</v>
      </c>
      <c r="I2174" s="1079">
        <v>7</v>
      </c>
      <c r="J2174" s="1133">
        <v>5</v>
      </c>
      <c r="K2174" s="878">
        <v>3</v>
      </c>
      <c r="L2174" s="878">
        <v>5</v>
      </c>
      <c r="M2174" s="941">
        <v>7</v>
      </c>
      <c r="N2174" s="884">
        <v>5</v>
      </c>
      <c r="O2174" s="939">
        <v>5</v>
      </c>
      <c r="P2174" s="1065">
        <v>7</v>
      </c>
      <c r="Q2174" s="932">
        <v>7</v>
      </c>
      <c r="R2174" s="1028">
        <v>12</v>
      </c>
      <c r="S2174" s="1288">
        <v>16</v>
      </c>
      <c r="T2174" s="1319">
        <v>15</v>
      </c>
      <c r="U2174" s="1320">
        <v>14</v>
      </c>
      <c r="V2174" s="920">
        <v>21</v>
      </c>
      <c r="W2174" s="1191">
        <v>26</v>
      </c>
      <c r="X2174" s="1075">
        <v>28</v>
      </c>
      <c r="Y2174" s="1105">
        <v>26</v>
      </c>
      <c r="Z2174" s="920">
        <v>21</v>
      </c>
      <c r="AA2174" s="878"/>
      <c r="AB2174" s="878"/>
      <c r="AC2174" s="878"/>
      <c r="AD2174" s="878"/>
      <c r="AE2174" s="878"/>
      <c r="AF2174" s="878"/>
      <c r="AG2174" s="878"/>
      <c r="AH2174" s="878"/>
      <c r="AI2174" s="878"/>
      <c r="AJ2174" s="878"/>
      <c r="AK2174" s="878"/>
      <c r="AL2174" s="878"/>
      <c r="AM2174" s="878"/>
      <c r="AN2174" s="878"/>
      <c r="AO2174" s="878"/>
      <c r="AP2174" s="878"/>
    </row>
    <row r="2175" spans="1:42" x14ac:dyDescent="0.3">
      <c r="A2175" s="1685">
        <v>44922</v>
      </c>
      <c r="B2175" s="877" t="s">
        <v>360</v>
      </c>
      <c r="C2175" s="939">
        <v>5</v>
      </c>
      <c r="D2175" s="878">
        <v>3</v>
      </c>
      <c r="E2175" s="878">
        <v>4</v>
      </c>
      <c r="F2175" s="878">
        <v>4</v>
      </c>
      <c r="G2175" s="878">
        <v>1</v>
      </c>
      <c r="H2175" s="958">
        <v>9</v>
      </c>
      <c r="I2175" s="1079">
        <v>7</v>
      </c>
      <c r="J2175" s="878">
        <v>4</v>
      </c>
      <c r="K2175" s="963">
        <v>11</v>
      </c>
      <c r="L2175" s="911">
        <v>8</v>
      </c>
      <c r="M2175" s="902">
        <v>9</v>
      </c>
      <c r="N2175" s="885">
        <v>6</v>
      </c>
      <c r="O2175" s="878">
        <v>5</v>
      </c>
      <c r="P2175" s="900">
        <v>6</v>
      </c>
      <c r="Q2175" s="911">
        <v>8</v>
      </c>
      <c r="R2175" s="956">
        <v>7</v>
      </c>
      <c r="S2175" s="1137">
        <v>19</v>
      </c>
      <c r="T2175" s="1246">
        <v>17</v>
      </c>
      <c r="U2175" s="1256">
        <v>15</v>
      </c>
      <c r="V2175" s="988">
        <v>23</v>
      </c>
      <c r="W2175" s="950">
        <v>31</v>
      </c>
      <c r="X2175" s="968">
        <v>31</v>
      </c>
      <c r="Y2175" s="1211">
        <v>30</v>
      </c>
      <c r="Z2175" s="1017">
        <v>23</v>
      </c>
      <c r="AA2175" s="878"/>
      <c r="AB2175" s="878"/>
      <c r="AC2175" s="878"/>
      <c r="AD2175" s="878"/>
      <c r="AE2175" s="878"/>
      <c r="AF2175" s="878"/>
      <c r="AG2175" s="878"/>
      <c r="AH2175" s="878"/>
      <c r="AI2175" s="878"/>
      <c r="AJ2175" s="878"/>
      <c r="AK2175" s="878"/>
      <c r="AL2175" s="878"/>
      <c r="AM2175" s="878"/>
      <c r="AN2175" s="878"/>
      <c r="AO2175" s="1071">
        <v>5</v>
      </c>
      <c r="AP2175" s="878"/>
    </row>
    <row r="2176" spans="1:42" x14ac:dyDescent="0.3">
      <c r="A2176" s="1685">
        <v>44923</v>
      </c>
      <c r="B2176" s="877" t="s">
        <v>361</v>
      </c>
      <c r="C2176" s="878">
        <v>5</v>
      </c>
      <c r="D2176" s="878">
        <v>5</v>
      </c>
      <c r="E2176" s="939">
        <v>5</v>
      </c>
      <c r="F2176" s="883">
        <v>7</v>
      </c>
      <c r="G2176" s="903">
        <v>10</v>
      </c>
      <c r="H2176" s="1316">
        <v>12</v>
      </c>
      <c r="I2176" s="1006">
        <v>13</v>
      </c>
      <c r="J2176" s="1316">
        <v>12</v>
      </c>
      <c r="K2176" s="1134">
        <v>12</v>
      </c>
      <c r="L2176" s="913">
        <v>14</v>
      </c>
      <c r="M2176" s="1006">
        <v>13</v>
      </c>
      <c r="N2176" s="1085">
        <v>12</v>
      </c>
      <c r="O2176" s="882">
        <v>11</v>
      </c>
      <c r="P2176" s="1095">
        <v>15</v>
      </c>
      <c r="Q2176" s="1095">
        <v>15</v>
      </c>
      <c r="R2176" s="1488">
        <v>21</v>
      </c>
      <c r="S2176" s="967">
        <v>21</v>
      </c>
      <c r="T2176" s="1138">
        <v>19</v>
      </c>
      <c r="U2176" s="1175">
        <v>18</v>
      </c>
      <c r="V2176" s="1076">
        <v>26</v>
      </c>
      <c r="W2176" s="968">
        <v>31</v>
      </c>
      <c r="X2176" s="1547">
        <v>33</v>
      </c>
      <c r="Y2176" s="972">
        <v>27</v>
      </c>
      <c r="Z2176" s="966">
        <v>22</v>
      </c>
      <c r="AA2176" s="878"/>
      <c r="AB2176" s="878"/>
      <c r="AC2176" s="878"/>
      <c r="AD2176" s="878"/>
      <c r="AE2176" s="878"/>
      <c r="AF2176" s="878"/>
      <c r="AG2176" s="878"/>
      <c r="AH2176" s="878"/>
      <c r="AI2176" s="878"/>
      <c r="AJ2176" s="1071">
        <v>5</v>
      </c>
      <c r="AK2176" s="1495">
        <v>11</v>
      </c>
      <c r="AL2176" s="878"/>
      <c r="AM2176" s="1325">
        <v>15</v>
      </c>
      <c r="AN2176" s="1071">
        <v>5</v>
      </c>
      <c r="AO2176" s="1387">
        <v>70</v>
      </c>
      <c r="AP2176" s="878"/>
    </row>
    <row r="2177" spans="1:42" x14ac:dyDescent="0.3">
      <c r="A2177" s="1685">
        <v>44924</v>
      </c>
      <c r="B2177" s="877" t="s">
        <v>362</v>
      </c>
      <c r="C2177" s="898">
        <v>10</v>
      </c>
      <c r="D2177" s="883">
        <v>7</v>
      </c>
      <c r="E2177" s="878">
        <v>2</v>
      </c>
      <c r="F2177" s="878">
        <v>2</v>
      </c>
      <c r="G2177" s="878">
        <v>4</v>
      </c>
      <c r="H2177" s="1123">
        <v>8</v>
      </c>
      <c r="I2177" s="911">
        <v>8</v>
      </c>
      <c r="J2177" s="878">
        <v>4</v>
      </c>
      <c r="K2177" s="1007">
        <v>16</v>
      </c>
      <c r="L2177" s="934">
        <v>11</v>
      </c>
      <c r="M2177" s="878">
        <v>3</v>
      </c>
      <c r="N2177" s="878">
        <v>4</v>
      </c>
      <c r="O2177" s="1065">
        <v>7</v>
      </c>
      <c r="P2177" s="902">
        <v>9</v>
      </c>
      <c r="Q2177" s="880">
        <v>8</v>
      </c>
      <c r="R2177" s="899">
        <v>9</v>
      </c>
      <c r="S2177" s="1046">
        <v>21</v>
      </c>
      <c r="T2177" s="1271">
        <v>19</v>
      </c>
      <c r="U2177" s="1249">
        <v>17</v>
      </c>
      <c r="V2177" s="1050">
        <v>24</v>
      </c>
      <c r="W2177" s="1167">
        <v>29</v>
      </c>
      <c r="X2177" s="923">
        <v>31</v>
      </c>
      <c r="Y2177" s="1586">
        <v>29</v>
      </c>
      <c r="Z2177" s="889">
        <v>23</v>
      </c>
      <c r="AA2177" s="878"/>
      <c r="AB2177" s="878"/>
      <c r="AC2177" s="878"/>
      <c r="AD2177" s="878"/>
      <c r="AE2177" s="878"/>
      <c r="AF2177" s="878"/>
      <c r="AG2177" s="878"/>
      <c r="AH2177" s="878"/>
      <c r="AI2177" s="1071"/>
      <c r="AJ2177" s="1132">
        <v>12</v>
      </c>
      <c r="AK2177" s="878"/>
      <c r="AL2177" s="878"/>
      <c r="AM2177" s="878"/>
      <c r="AN2177" s="1071">
        <v>5</v>
      </c>
      <c r="AO2177" s="1071">
        <v>5</v>
      </c>
      <c r="AP2177" s="878"/>
    </row>
    <row r="2178" spans="1:42" x14ac:dyDescent="0.3">
      <c r="A2178" s="1685">
        <v>44925</v>
      </c>
      <c r="B2178" s="877" t="s">
        <v>363</v>
      </c>
      <c r="C2178" s="878">
        <v>4</v>
      </c>
      <c r="D2178" s="878">
        <v>4</v>
      </c>
      <c r="E2178" s="940">
        <v>6</v>
      </c>
      <c r="F2178" s="1073">
        <v>8</v>
      </c>
      <c r="G2178" s="1079">
        <v>7</v>
      </c>
      <c r="H2178" s="878">
        <v>3</v>
      </c>
      <c r="I2178" s="1133">
        <v>5</v>
      </c>
      <c r="J2178" s="964">
        <v>5</v>
      </c>
      <c r="K2178" s="1180">
        <v>11</v>
      </c>
      <c r="L2178" s="1038">
        <v>15</v>
      </c>
      <c r="M2178" s="1268">
        <v>25</v>
      </c>
      <c r="N2178" s="1439">
        <v>15</v>
      </c>
      <c r="O2178" s="1157">
        <v>10</v>
      </c>
      <c r="P2178" s="1157">
        <v>10</v>
      </c>
      <c r="Q2178" s="1001">
        <v>10</v>
      </c>
      <c r="R2178" s="934">
        <v>11</v>
      </c>
      <c r="S2178" s="1022">
        <v>22</v>
      </c>
      <c r="T2178" s="1183">
        <v>19</v>
      </c>
      <c r="U2178" s="1130">
        <v>18</v>
      </c>
      <c r="V2178" s="1016">
        <v>27</v>
      </c>
      <c r="W2178" s="1583">
        <v>34</v>
      </c>
      <c r="X2178" s="1642">
        <v>38</v>
      </c>
      <c r="Y2178" s="1662">
        <v>36</v>
      </c>
      <c r="Z2178" s="951">
        <v>28</v>
      </c>
      <c r="AA2178" s="878"/>
      <c r="AB2178" s="878"/>
      <c r="AC2178" s="878"/>
      <c r="AD2178" s="878"/>
      <c r="AE2178" s="878"/>
      <c r="AF2178" s="878"/>
      <c r="AG2178" s="878"/>
      <c r="AH2178" s="878"/>
      <c r="AI2178" s="878"/>
      <c r="AJ2178" s="1215"/>
      <c r="AK2178" s="878"/>
      <c r="AL2178" s="878"/>
      <c r="AM2178" s="878"/>
      <c r="AN2178" s="1071">
        <v>5</v>
      </c>
      <c r="AO2178" s="878"/>
      <c r="AP2178" s="878"/>
    </row>
    <row r="2179" spans="1:42" x14ac:dyDescent="0.3">
      <c r="A2179" s="1685">
        <v>44926</v>
      </c>
      <c r="B2179" s="955" t="s">
        <v>364</v>
      </c>
      <c r="C2179" s="878">
        <v>5</v>
      </c>
      <c r="D2179" s="979">
        <v>6</v>
      </c>
      <c r="E2179" s="910">
        <v>7</v>
      </c>
      <c r="F2179" s="1124">
        <v>11</v>
      </c>
      <c r="G2179" s="1099">
        <v>13</v>
      </c>
      <c r="H2179" s="1032">
        <v>15</v>
      </c>
      <c r="I2179" s="1462">
        <v>16</v>
      </c>
      <c r="J2179" s="1032">
        <v>15</v>
      </c>
      <c r="K2179" s="1095">
        <v>15</v>
      </c>
      <c r="L2179" s="1248">
        <v>18</v>
      </c>
      <c r="M2179" s="1270">
        <v>19</v>
      </c>
      <c r="N2179" s="1482">
        <v>16</v>
      </c>
      <c r="O2179" s="1113">
        <v>16</v>
      </c>
      <c r="P2179" s="914">
        <v>19</v>
      </c>
      <c r="Q2179" s="1428">
        <v>26</v>
      </c>
      <c r="R2179" s="1463">
        <v>27</v>
      </c>
      <c r="S2179" s="947">
        <v>25</v>
      </c>
      <c r="T2179" s="988">
        <v>23</v>
      </c>
      <c r="U2179" s="966">
        <v>22</v>
      </c>
      <c r="V2179" s="1179">
        <v>25</v>
      </c>
      <c r="W2179" s="1212">
        <v>28</v>
      </c>
      <c r="X2179" s="951">
        <v>28</v>
      </c>
      <c r="Y2179" s="1297">
        <v>24</v>
      </c>
      <c r="Z2179" s="1067">
        <v>22</v>
      </c>
      <c r="AA2179" s="878"/>
      <c r="AB2179" s="878"/>
      <c r="AC2179" s="878"/>
      <c r="AD2179" s="878"/>
      <c r="AE2179" s="878"/>
      <c r="AF2179" s="878"/>
      <c r="AG2179" s="878"/>
      <c r="AH2179" s="878"/>
      <c r="AI2179" s="878"/>
      <c r="AJ2179" s="878"/>
      <c r="AK2179" s="878"/>
      <c r="AL2179" s="878"/>
      <c r="AM2179" s="878"/>
      <c r="AN2179" s="878"/>
      <c r="AO2179" s="953">
        <v>100</v>
      </c>
      <c r="AP2179" s="953">
        <v>100</v>
      </c>
    </row>
    <row r="2180" spans="1:42" x14ac:dyDescent="0.3">
      <c r="A2180" s="1685">
        <v>44927</v>
      </c>
      <c r="B2180" s="43" t="s">
        <v>365</v>
      </c>
      <c r="C2180" s="138">
        <v>15</v>
      </c>
      <c r="D2180" s="131">
        <v>11</v>
      </c>
      <c r="E2180" s="2">
        <v>9</v>
      </c>
      <c r="F2180" s="61">
        <v>7</v>
      </c>
      <c r="G2180" s="123">
        <v>7</v>
      </c>
      <c r="H2180" s="147">
        <v>11</v>
      </c>
      <c r="I2180" s="12">
        <v>4</v>
      </c>
      <c r="J2180" s="12">
        <v>3</v>
      </c>
      <c r="K2180" s="629">
        <v>26</v>
      </c>
      <c r="L2180" s="457">
        <v>23</v>
      </c>
      <c r="M2180" s="365">
        <v>20</v>
      </c>
      <c r="N2180" s="146">
        <v>12</v>
      </c>
      <c r="O2180" s="86">
        <v>9</v>
      </c>
      <c r="P2180" s="416">
        <v>13</v>
      </c>
      <c r="Q2180" s="12">
        <v>5</v>
      </c>
      <c r="R2180" s="12">
        <v>3</v>
      </c>
      <c r="S2180" s="205">
        <v>22</v>
      </c>
      <c r="T2180" s="98">
        <v>21</v>
      </c>
      <c r="U2180" s="291">
        <v>21</v>
      </c>
      <c r="V2180" s="341">
        <v>24</v>
      </c>
      <c r="W2180" s="354">
        <v>28</v>
      </c>
      <c r="X2180" s="377">
        <v>32</v>
      </c>
      <c r="Y2180" s="75">
        <v>20</v>
      </c>
      <c r="Z2180" s="212">
        <v>19</v>
      </c>
      <c r="AA2180" s="12"/>
      <c r="AB2180" s="12"/>
      <c r="AC2180" s="12"/>
      <c r="AD2180" s="12"/>
      <c r="AE2180" s="12"/>
      <c r="AF2180" s="12"/>
      <c r="AG2180" s="712">
        <v>0.3</v>
      </c>
      <c r="AH2180" s="12"/>
      <c r="AI2180" s="271">
        <v>100</v>
      </c>
      <c r="AJ2180" s="271">
        <v>100</v>
      </c>
      <c r="AK2180" s="271">
        <v>100</v>
      </c>
      <c r="AL2180" s="271">
        <v>100</v>
      </c>
      <c r="AM2180" s="271">
        <v>100</v>
      </c>
      <c r="AN2180" s="271">
        <v>100</v>
      </c>
      <c r="AO2180" s="271">
        <v>100</v>
      </c>
      <c r="AP2180" s="271">
        <v>100</v>
      </c>
    </row>
    <row r="2181" spans="1:42" x14ac:dyDescent="0.3">
      <c r="A2181" s="1685">
        <v>44928</v>
      </c>
      <c r="B2181" s="1" t="s">
        <v>366</v>
      </c>
      <c r="C2181" s="12">
        <v>4</v>
      </c>
      <c r="D2181" s="5">
        <v>8</v>
      </c>
      <c r="E2181" s="217">
        <v>10</v>
      </c>
      <c r="F2181" s="29">
        <v>12</v>
      </c>
      <c r="G2181" s="137">
        <v>12</v>
      </c>
      <c r="H2181" s="29">
        <v>12</v>
      </c>
      <c r="I2181" s="196">
        <v>8</v>
      </c>
      <c r="J2181" s="12">
        <v>4</v>
      </c>
      <c r="K2181" s="206">
        <v>11</v>
      </c>
      <c r="L2181" s="413">
        <v>18</v>
      </c>
      <c r="M2181" s="323">
        <v>21</v>
      </c>
      <c r="N2181" s="379">
        <v>23</v>
      </c>
      <c r="O2181" s="331">
        <v>21</v>
      </c>
      <c r="P2181" s="324">
        <v>18</v>
      </c>
      <c r="Q2181" s="248">
        <v>12</v>
      </c>
      <c r="R2181" s="76">
        <v>5</v>
      </c>
      <c r="S2181" s="69">
        <v>18</v>
      </c>
      <c r="T2181" s="132">
        <v>17</v>
      </c>
      <c r="U2181" s="50">
        <v>17</v>
      </c>
      <c r="V2181" s="117">
        <v>21</v>
      </c>
      <c r="W2181" s="333">
        <v>29</v>
      </c>
      <c r="X2181" s="497">
        <v>33</v>
      </c>
      <c r="Y2181" s="381">
        <v>32</v>
      </c>
      <c r="Z2181" s="129">
        <v>24</v>
      </c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597">
        <v>65</v>
      </c>
      <c r="AK2181" s="271">
        <v>100</v>
      </c>
      <c r="AL2181" s="12"/>
      <c r="AM2181" s="12"/>
      <c r="AN2181" s="12"/>
      <c r="AO2181" s="12"/>
      <c r="AP2181" s="12"/>
    </row>
    <row r="2182" spans="1:42" x14ac:dyDescent="0.3">
      <c r="A2182" s="1685">
        <v>44929</v>
      </c>
      <c r="B2182" s="1" t="s">
        <v>367</v>
      </c>
      <c r="C2182" s="123">
        <v>7</v>
      </c>
      <c r="D2182" s="12">
        <v>4</v>
      </c>
      <c r="E2182" s="65">
        <v>6</v>
      </c>
      <c r="F2182" s="225">
        <v>7</v>
      </c>
      <c r="G2182" s="136">
        <v>10</v>
      </c>
      <c r="H2182" s="317">
        <v>14</v>
      </c>
      <c r="I2182" s="508">
        <v>14</v>
      </c>
      <c r="J2182" s="123">
        <v>7</v>
      </c>
      <c r="K2182" s="376">
        <v>16</v>
      </c>
      <c r="L2182" s="248">
        <v>12</v>
      </c>
      <c r="M2182" s="324">
        <v>18</v>
      </c>
      <c r="N2182" s="416">
        <v>13</v>
      </c>
      <c r="O2182" s="152">
        <v>14</v>
      </c>
      <c r="P2182" s="328">
        <v>21</v>
      </c>
      <c r="Q2182" s="328">
        <v>21</v>
      </c>
      <c r="R2182" s="338">
        <v>16</v>
      </c>
      <c r="S2182" s="117">
        <v>21</v>
      </c>
      <c r="T2182" s="132">
        <v>17</v>
      </c>
      <c r="U2182" s="112">
        <v>16</v>
      </c>
      <c r="V2182" s="118">
        <v>25</v>
      </c>
      <c r="W2182" s="350">
        <v>33</v>
      </c>
      <c r="X2182" s="725">
        <v>35</v>
      </c>
      <c r="Y2182" s="471">
        <v>33</v>
      </c>
      <c r="Z2182" s="355">
        <v>26</v>
      </c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511">
        <v>29</v>
      </c>
      <c r="AM2182" s="690">
        <v>18</v>
      </c>
      <c r="AN2182" s="357">
        <v>11</v>
      </c>
      <c r="AO2182" s="12"/>
      <c r="AP2182" s="12"/>
    </row>
    <row r="2183" spans="1:42" x14ac:dyDescent="0.3">
      <c r="A2183" s="1685">
        <v>44930</v>
      </c>
      <c r="B2183" s="1" t="s">
        <v>368</v>
      </c>
      <c r="C2183" s="7">
        <v>6</v>
      </c>
      <c r="D2183" s="48">
        <v>5</v>
      </c>
      <c r="E2183" s="12">
        <v>1</v>
      </c>
      <c r="F2183" s="12">
        <v>2</v>
      </c>
      <c r="G2183" s="24">
        <v>6</v>
      </c>
      <c r="H2183" s="8">
        <v>9</v>
      </c>
      <c r="I2183" s="136">
        <v>10</v>
      </c>
      <c r="J2183" s="5">
        <v>8</v>
      </c>
      <c r="K2183" s="390">
        <v>19</v>
      </c>
      <c r="L2183" s="307">
        <v>14</v>
      </c>
      <c r="M2183" s="12">
        <v>3</v>
      </c>
      <c r="N2183" s="12">
        <v>4</v>
      </c>
      <c r="O2183" s="6">
        <v>8</v>
      </c>
      <c r="P2183" s="3">
        <v>7</v>
      </c>
      <c r="Q2183" s="222">
        <v>12</v>
      </c>
      <c r="R2183" s="234">
        <v>15</v>
      </c>
      <c r="S2183" s="349">
        <v>23</v>
      </c>
      <c r="T2183" s="59">
        <v>20</v>
      </c>
      <c r="U2183" s="90">
        <v>18</v>
      </c>
      <c r="V2183" s="118">
        <v>25</v>
      </c>
      <c r="W2183" s="208">
        <v>29</v>
      </c>
      <c r="X2183" s="369">
        <v>31</v>
      </c>
      <c r="Y2183" s="312">
        <v>27</v>
      </c>
      <c r="Z2183" s="199">
        <v>22</v>
      </c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356">
        <v>7</v>
      </c>
      <c r="AK2183" s="288">
        <v>6</v>
      </c>
      <c r="AL2183" s="281">
        <v>8</v>
      </c>
      <c r="AM2183" s="271">
        <v>100</v>
      </c>
      <c r="AN2183" s="282"/>
      <c r="AO2183" s="12"/>
      <c r="AP2183" s="12"/>
    </row>
    <row r="2184" spans="1:42" x14ac:dyDescent="0.3">
      <c r="A2184" s="1685">
        <v>44931</v>
      </c>
      <c r="B2184" s="1" t="s">
        <v>369</v>
      </c>
      <c r="C2184" s="85">
        <v>7</v>
      </c>
      <c r="D2184" s="12">
        <v>4</v>
      </c>
      <c r="E2184" s="12">
        <v>4</v>
      </c>
      <c r="F2184" s="12">
        <v>3</v>
      </c>
      <c r="G2184" s="6">
        <v>8</v>
      </c>
      <c r="H2184" s="26">
        <v>9</v>
      </c>
      <c r="I2184" s="184">
        <v>10</v>
      </c>
      <c r="J2184" s="235">
        <v>8</v>
      </c>
      <c r="K2184" s="427">
        <v>16</v>
      </c>
      <c r="L2184" s="142">
        <v>12</v>
      </c>
      <c r="M2184" s="248">
        <v>12</v>
      </c>
      <c r="N2184" s="48">
        <v>5</v>
      </c>
      <c r="O2184" s="48">
        <v>5</v>
      </c>
      <c r="P2184" s="27">
        <v>9</v>
      </c>
      <c r="Q2184" s="338">
        <v>16</v>
      </c>
      <c r="R2184" s="374">
        <v>21</v>
      </c>
      <c r="S2184" s="291">
        <v>21</v>
      </c>
      <c r="T2184" s="57">
        <v>19</v>
      </c>
      <c r="U2184" s="157">
        <v>16</v>
      </c>
      <c r="V2184" s="126">
        <v>24</v>
      </c>
      <c r="W2184" s="387">
        <v>30</v>
      </c>
      <c r="X2184" s="381">
        <v>32</v>
      </c>
      <c r="Y2184" s="262">
        <v>30</v>
      </c>
      <c r="Z2184" s="341">
        <v>24</v>
      </c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288">
        <v>6</v>
      </c>
      <c r="AM2184" s="12"/>
      <c r="AN2184" s="611">
        <v>18</v>
      </c>
      <c r="AO2184" s="286">
        <v>5</v>
      </c>
      <c r="AP2184" s="282"/>
    </row>
    <row r="2185" spans="1:42" x14ac:dyDescent="0.3">
      <c r="A2185" s="1685">
        <v>44932</v>
      </c>
      <c r="B2185" s="1" t="s">
        <v>370</v>
      </c>
      <c r="C2185" s="4">
        <v>8</v>
      </c>
      <c r="D2185" s="45">
        <v>5</v>
      </c>
      <c r="E2185" s="12">
        <v>3</v>
      </c>
      <c r="F2185" s="7">
        <v>6</v>
      </c>
      <c r="G2185" s="272">
        <v>10</v>
      </c>
      <c r="H2185" s="242">
        <v>11</v>
      </c>
      <c r="I2185" s="317">
        <v>14</v>
      </c>
      <c r="J2185" s="146">
        <v>12</v>
      </c>
      <c r="K2185" s="391">
        <v>29</v>
      </c>
      <c r="L2185" s="474">
        <v>23</v>
      </c>
      <c r="M2185" s="309">
        <v>15</v>
      </c>
      <c r="N2185" s="221">
        <v>12</v>
      </c>
      <c r="O2185" s="248">
        <v>12</v>
      </c>
      <c r="P2185" s="234">
        <v>15</v>
      </c>
      <c r="Q2185" s="255">
        <v>29</v>
      </c>
      <c r="R2185" s="551">
        <v>28</v>
      </c>
      <c r="S2185" s="120">
        <v>23</v>
      </c>
      <c r="T2185" s="233">
        <v>22</v>
      </c>
      <c r="U2185" s="480">
        <v>19</v>
      </c>
      <c r="V2185" s="247">
        <v>27</v>
      </c>
      <c r="W2185" s="292">
        <v>33</v>
      </c>
      <c r="X2185" s="504">
        <v>33</v>
      </c>
      <c r="Y2185" s="333">
        <v>29</v>
      </c>
      <c r="Z2185" s="214">
        <v>25</v>
      </c>
      <c r="AA2185" s="12"/>
      <c r="AB2185" s="12"/>
      <c r="AC2185" s="12"/>
      <c r="AD2185" s="12"/>
      <c r="AE2185" s="12"/>
      <c r="AF2185" s="12"/>
      <c r="AG2185" s="12"/>
      <c r="AH2185" s="12"/>
      <c r="AI2185" s="356">
        <v>7</v>
      </c>
      <c r="AJ2185" s="357">
        <v>11</v>
      </c>
      <c r="AK2185" s="493">
        <v>10</v>
      </c>
      <c r="AL2185" s="284">
        <v>12</v>
      </c>
      <c r="AM2185" s="301">
        <v>11</v>
      </c>
      <c r="AN2185" s="286">
        <v>6</v>
      </c>
      <c r="AO2185" s="356">
        <v>7</v>
      </c>
      <c r="AP2185" s="286">
        <v>5</v>
      </c>
    </row>
    <row r="2186" spans="1:42" x14ac:dyDescent="0.3">
      <c r="A2186" s="1685">
        <v>44933</v>
      </c>
      <c r="B2186" s="43" t="s">
        <v>371</v>
      </c>
      <c r="C2186" s="9">
        <v>11</v>
      </c>
      <c r="D2186" s="235">
        <v>8</v>
      </c>
      <c r="E2186" s="63">
        <v>6</v>
      </c>
      <c r="F2186" s="2">
        <v>9</v>
      </c>
      <c r="G2186" s="216">
        <v>10</v>
      </c>
      <c r="H2186" s="303">
        <v>10</v>
      </c>
      <c r="I2186" s="150">
        <v>15</v>
      </c>
      <c r="J2186" s="183">
        <v>11</v>
      </c>
      <c r="K2186" s="391">
        <v>29</v>
      </c>
      <c r="L2186" s="364">
        <v>26</v>
      </c>
      <c r="M2186" s="408">
        <v>22</v>
      </c>
      <c r="N2186" s="332">
        <v>16</v>
      </c>
      <c r="O2186" s="140">
        <v>13</v>
      </c>
      <c r="P2186" s="9">
        <v>11</v>
      </c>
      <c r="Q2186" s="417">
        <v>23</v>
      </c>
      <c r="R2186" s="677">
        <v>27</v>
      </c>
      <c r="S2186" s="238">
        <v>25</v>
      </c>
      <c r="T2186" s="313">
        <v>23</v>
      </c>
      <c r="U2186" s="71">
        <v>21</v>
      </c>
      <c r="V2186" s="239">
        <v>26</v>
      </c>
      <c r="W2186" s="381">
        <v>32</v>
      </c>
      <c r="X2186" s="472">
        <v>34</v>
      </c>
      <c r="Y2186" s="277">
        <v>28</v>
      </c>
      <c r="Z2186" s="237">
        <v>24</v>
      </c>
      <c r="AA2186" s="12"/>
      <c r="AB2186" s="12"/>
      <c r="AC2186" s="12"/>
      <c r="AD2186" s="12"/>
      <c r="AE2186" s="12"/>
      <c r="AF2186" s="12"/>
      <c r="AG2186" s="12"/>
      <c r="AH2186" s="12"/>
      <c r="AI2186" s="288">
        <v>6</v>
      </c>
      <c r="AJ2186" s="356">
        <v>6</v>
      </c>
      <c r="AK2186" s="286">
        <v>5</v>
      </c>
      <c r="AL2186" s="286">
        <v>5</v>
      </c>
      <c r="AM2186" s="286">
        <v>5</v>
      </c>
      <c r="AN2186" s="286">
        <v>5</v>
      </c>
      <c r="AO2186" s="490">
        <v>51</v>
      </c>
      <c r="AP2186" s="12"/>
    </row>
    <row r="2187" spans="1:42" x14ac:dyDescent="0.3">
      <c r="A2187" s="1685">
        <v>44934</v>
      </c>
      <c r="B2187" s="43" t="s">
        <v>372</v>
      </c>
      <c r="C2187" s="26">
        <v>9</v>
      </c>
      <c r="D2187" s="78">
        <v>6</v>
      </c>
      <c r="E2187" s="79">
        <v>7</v>
      </c>
      <c r="F2187" s="141">
        <v>9</v>
      </c>
      <c r="G2187" s="220">
        <v>10</v>
      </c>
      <c r="H2187" s="216">
        <v>10</v>
      </c>
      <c r="I2187" s="176">
        <v>14</v>
      </c>
      <c r="J2187" s="344">
        <v>12</v>
      </c>
      <c r="K2187" s="487">
        <v>20</v>
      </c>
      <c r="L2187" s="365">
        <v>20</v>
      </c>
      <c r="M2187" s="376">
        <v>16</v>
      </c>
      <c r="N2187" s="163">
        <v>14</v>
      </c>
      <c r="O2187" s="182">
        <v>11</v>
      </c>
      <c r="P2187" s="47">
        <v>8</v>
      </c>
      <c r="Q2187" s="321">
        <v>17</v>
      </c>
      <c r="R2187" s="403">
        <v>22</v>
      </c>
      <c r="S2187" s="110">
        <v>24</v>
      </c>
      <c r="T2187" s="205">
        <v>22</v>
      </c>
      <c r="U2187" s="19">
        <v>21</v>
      </c>
      <c r="V2187" s="207">
        <v>25</v>
      </c>
      <c r="W2187" s="438">
        <v>31</v>
      </c>
      <c r="X2187" s="381">
        <v>32</v>
      </c>
      <c r="Y2187" s="251">
        <v>27</v>
      </c>
      <c r="Z2187" s="120">
        <v>23</v>
      </c>
      <c r="AA2187" s="12"/>
      <c r="AB2187" s="12"/>
      <c r="AC2187" s="12"/>
      <c r="AD2187" s="12"/>
      <c r="AE2187" s="12"/>
      <c r="AF2187" s="12"/>
      <c r="AG2187" s="12"/>
      <c r="AH2187" s="12"/>
      <c r="AI2187" s="288">
        <v>6</v>
      </c>
      <c r="AJ2187" s="283">
        <v>33</v>
      </c>
      <c r="AK2187" s="12"/>
      <c r="AL2187" s="493">
        <v>9</v>
      </c>
      <c r="AM2187" s="286">
        <v>5</v>
      </c>
      <c r="AN2187" s="12"/>
      <c r="AO2187" s="12"/>
      <c r="AP2187" s="12"/>
    </row>
    <row r="2188" spans="1:42" x14ac:dyDescent="0.3">
      <c r="A2188" s="1685">
        <v>44935</v>
      </c>
      <c r="B2188" s="1" t="s">
        <v>373</v>
      </c>
      <c r="C2188" s="147">
        <v>11</v>
      </c>
      <c r="D2188" s="225">
        <v>7</v>
      </c>
      <c r="E2188" s="49">
        <v>6</v>
      </c>
      <c r="F2188" s="25">
        <v>8</v>
      </c>
      <c r="G2188" s="230">
        <v>9</v>
      </c>
      <c r="H2188" s="242">
        <v>11</v>
      </c>
      <c r="I2188" s="232">
        <v>13</v>
      </c>
      <c r="J2188" s="181">
        <v>12</v>
      </c>
      <c r="K2188" s="433">
        <v>24</v>
      </c>
      <c r="L2188" s="487">
        <v>20</v>
      </c>
      <c r="M2188" s="389">
        <v>16</v>
      </c>
      <c r="N2188" s="181">
        <v>12</v>
      </c>
      <c r="O2188" s="6">
        <v>8</v>
      </c>
      <c r="P2188" s="25">
        <v>8</v>
      </c>
      <c r="Q2188" s="413">
        <v>18</v>
      </c>
      <c r="R2188" s="457">
        <v>23</v>
      </c>
      <c r="S2188" s="313">
        <v>23</v>
      </c>
      <c r="T2188" s="233">
        <v>22</v>
      </c>
      <c r="U2188" s="226">
        <v>20</v>
      </c>
      <c r="V2188" s="215">
        <v>25</v>
      </c>
      <c r="W2188" s="522">
        <v>32</v>
      </c>
      <c r="X2188" s="535">
        <v>32</v>
      </c>
      <c r="Y2188" s="277">
        <v>28</v>
      </c>
      <c r="Z2188" s="213">
        <v>24</v>
      </c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</row>
    <row r="2189" spans="1:42" x14ac:dyDescent="0.3">
      <c r="A2189" s="1685">
        <v>44936</v>
      </c>
      <c r="B2189" s="1" t="s">
        <v>374</v>
      </c>
      <c r="C2189" s="217">
        <v>10</v>
      </c>
      <c r="D2189" s="113">
        <v>6</v>
      </c>
      <c r="E2189" s="12">
        <v>4</v>
      </c>
      <c r="F2189" s="44">
        <v>5</v>
      </c>
      <c r="G2189" s="47">
        <v>8</v>
      </c>
      <c r="H2189" s="217">
        <v>10</v>
      </c>
      <c r="I2189" s="196">
        <v>8</v>
      </c>
      <c r="J2189" s="147">
        <v>11</v>
      </c>
      <c r="K2189" s="328">
        <v>21</v>
      </c>
      <c r="L2189" s="223">
        <v>14</v>
      </c>
      <c r="M2189" s="221">
        <v>12</v>
      </c>
      <c r="N2189" s="31">
        <v>9</v>
      </c>
      <c r="O2189" s="12">
        <v>3</v>
      </c>
      <c r="P2189" s="123">
        <v>7</v>
      </c>
      <c r="Q2189" s="303">
        <v>10</v>
      </c>
      <c r="R2189" s="667">
        <v>23</v>
      </c>
      <c r="S2189" s="326">
        <v>23</v>
      </c>
      <c r="T2189" s="108">
        <v>22</v>
      </c>
      <c r="U2189" s="40">
        <v>20</v>
      </c>
      <c r="V2189" s="228">
        <v>26</v>
      </c>
      <c r="W2189" s="533">
        <v>32</v>
      </c>
      <c r="X2189" s="707">
        <v>34</v>
      </c>
      <c r="Y2189" s="724">
        <v>33</v>
      </c>
      <c r="Z2189" s="341">
        <v>24</v>
      </c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327"/>
      <c r="AK2189" s="271">
        <v>100</v>
      </c>
      <c r="AL2189" s="459">
        <v>15</v>
      </c>
      <c r="AM2189" s="357">
        <v>11</v>
      </c>
      <c r="AN2189" s="537">
        <v>92</v>
      </c>
      <c r="AO2189" s="300">
        <v>14</v>
      </c>
      <c r="AP2189" s="12"/>
    </row>
    <row r="2190" spans="1:42" x14ac:dyDescent="0.3">
      <c r="A2190" s="1685">
        <v>44937</v>
      </c>
      <c r="B2190" s="1" t="s">
        <v>375</v>
      </c>
      <c r="C2190" s="184">
        <v>10</v>
      </c>
      <c r="D2190" s="63">
        <v>6</v>
      </c>
      <c r="E2190" s="12">
        <v>4</v>
      </c>
      <c r="F2190" s="12">
        <v>3</v>
      </c>
      <c r="G2190" s="139">
        <v>13</v>
      </c>
      <c r="H2190" s="12">
        <v>4</v>
      </c>
      <c r="I2190" s="12">
        <v>1</v>
      </c>
      <c r="J2190" s="12">
        <v>1</v>
      </c>
      <c r="K2190" s="330">
        <v>23</v>
      </c>
      <c r="L2190" s="149">
        <v>14</v>
      </c>
      <c r="M2190" s="102">
        <v>8</v>
      </c>
      <c r="N2190" s="12">
        <v>4</v>
      </c>
      <c r="O2190" s="695">
        <v>21</v>
      </c>
      <c r="P2190" s="49">
        <v>6</v>
      </c>
      <c r="Q2190" s="12">
        <v>3</v>
      </c>
      <c r="R2190" s="12">
        <v>3</v>
      </c>
      <c r="S2190" s="227">
        <v>25</v>
      </c>
      <c r="T2190" s="109">
        <v>23</v>
      </c>
      <c r="U2190" s="74">
        <v>23</v>
      </c>
      <c r="V2190" s="469">
        <v>28</v>
      </c>
      <c r="W2190" s="251">
        <v>27</v>
      </c>
      <c r="X2190" s="414">
        <v>28</v>
      </c>
      <c r="Y2190" s="536">
        <v>29</v>
      </c>
      <c r="Z2190" s="203">
        <v>24</v>
      </c>
      <c r="AA2190" s="12"/>
      <c r="AB2190" s="12"/>
      <c r="AC2190" s="12"/>
      <c r="AD2190" s="12"/>
      <c r="AE2190" s="12"/>
      <c r="AF2190" s="12"/>
      <c r="AG2190" s="12"/>
      <c r="AH2190" s="12"/>
      <c r="AI2190" s="563">
        <v>25</v>
      </c>
      <c r="AJ2190" s="445">
        <v>82</v>
      </c>
      <c r="AK2190" s="271">
        <v>100</v>
      </c>
      <c r="AL2190" s="286"/>
      <c r="AM2190" s="271">
        <v>100</v>
      </c>
      <c r="AN2190" s="271">
        <v>100</v>
      </c>
      <c r="AO2190" s="271">
        <v>100</v>
      </c>
      <c r="AP2190" s="12"/>
    </row>
    <row r="2191" spans="1:42" x14ac:dyDescent="0.3">
      <c r="A2191" s="1685">
        <v>44938</v>
      </c>
      <c r="B2191" s="1" t="s">
        <v>376</v>
      </c>
      <c r="C2191" s="12">
        <v>3</v>
      </c>
      <c r="D2191" s="12">
        <v>5</v>
      </c>
      <c r="E2191" s="12">
        <v>4</v>
      </c>
      <c r="F2191" s="62">
        <v>6</v>
      </c>
      <c r="G2191" s="62">
        <v>6</v>
      </c>
      <c r="H2191" s="3">
        <v>7</v>
      </c>
      <c r="I2191" s="26">
        <v>9</v>
      </c>
      <c r="J2191" s="12">
        <v>5</v>
      </c>
      <c r="K2191" s="10">
        <v>11</v>
      </c>
      <c r="L2191" s="222">
        <v>12</v>
      </c>
      <c r="M2191" s="2">
        <v>9</v>
      </c>
      <c r="N2191" s="2">
        <v>9</v>
      </c>
      <c r="O2191" s="6">
        <v>8</v>
      </c>
      <c r="P2191" s="122">
        <v>10</v>
      </c>
      <c r="Q2191" s="141">
        <v>9</v>
      </c>
      <c r="R2191" s="66">
        <v>7</v>
      </c>
      <c r="S2191" s="109">
        <v>23</v>
      </c>
      <c r="T2191" s="226">
        <v>20</v>
      </c>
      <c r="U2191" s="56">
        <v>19</v>
      </c>
      <c r="V2191" s="126">
        <v>24</v>
      </c>
      <c r="W2191" s="420">
        <v>30</v>
      </c>
      <c r="X2191" s="296">
        <v>32</v>
      </c>
      <c r="Y2191" s="470">
        <v>29</v>
      </c>
      <c r="Z2191" s="329">
        <v>23</v>
      </c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282"/>
      <c r="AK2191" s="286">
        <v>5</v>
      </c>
      <c r="AL2191" s="659">
        <v>50</v>
      </c>
      <c r="AM2191" s="271">
        <v>100</v>
      </c>
      <c r="AN2191" s="271">
        <v>100</v>
      </c>
      <c r="AO2191" s="271">
        <v>100</v>
      </c>
      <c r="AP2191" s="271">
        <v>100</v>
      </c>
    </row>
    <row r="2192" spans="1:42" x14ac:dyDescent="0.3">
      <c r="A2192" s="1685">
        <v>44939</v>
      </c>
      <c r="B2192" s="1" t="s">
        <v>377</v>
      </c>
      <c r="C2192" s="12">
        <v>3</v>
      </c>
      <c r="D2192" s="12">
        <v>3</v>
      </c>
      <c r="E2192" s="12">
        <v>3</v>
      </c>
      <c r="F2192" s="24">
        <v>6</v>
      </c>
      <c r="G2192" s="7">
        <v>6</v>
      </c>
      <c r="H2192" s="12">
        <v>4</v>
      </c>
      <c r="I2192" s="85">
        <v>7</v>
      </c>
      <c r="J2192" s="12">
        <v>2</v>
      </c>
      <c r="K2192" s="114">
        <v>7</v>
      </c>
      <c r="L2192" s="27">
        <v>9</v>
      </c>
      <c r="M2192" s="241">
        <v>8</v>
      </c>
      <c r="N2192" s="8">
        <v>9</v>
      </c>
      <c r="O2192" s="47">
        <v>8</v>
      </c>
      <c r="P2192" s="200">
        <v>9</v>
      </c>
      <c r="Q2192" s="141">
        <v>9</v>
      </c>
      <c r="R2192" s="31">
        <v>9</v>
      </c>
      <c r="S2192" s="99">
        <v>22</v>
      </c>
      <c r="T2192" s="226">
        <v>20</v>
      </c>
      <c r="U2192" s="21">
        <v>18</v>
      </c>
      <c r="V2192" s="207">
        <v>25</v>
      </c>
      <c r="W2192" s="262">
        <v>30</v>
      </c>
      <c r="X2192" s="535">
        <v>32</v>
      </c>
      <c r="Y2192" s="209">
        <v>32</v>
      </c>
      <c r="Z2192" s="126">
        <v>24</v>
      </c>
      <c r="AA2192" s="12"/>
      <c r="AB2192" s="12"/>
      <c r="AC2192" s="12"/>
      <c r="AD2192" s="12"/>
      <c r="AE2192" s="12"/>
      <c r="AF2192" s="12"/>
      <c r="AG2192" s="12"/>
      <c r="AH2192" s="12"/>
      <c r="AI2192" s="271">
        <v>100</v>
      </c>
      <c r="AJ2192" s="465">
        <v>12</v>
      </c>
      <c r="AK2192" s="12"/>
      <c r="AL2192" s="12"/>
      <c r="AM2192" s="486">
        <v>9</v>
      </c>
      <c r="AN2192" s="612">
        <v>68</v>
      </c>
      <c r="AO2192" s="12"/>
      <c r="AP2192" s="12"/>
    </row>
    <row r="2193" spans="1:42" x14ac:dyDescent="0.3">
      <c r="A2193" s="1685">
        <v>44940</v>
      </c>
      <c r="B2193" s="43" t="s">
        <v>378</v>
      </c>
      <c r="C2193" s="12">
        <v>2</v>
      </c>
      <c r="D2193" s="12">
        <v>2</v>
      </c>
      <c r="E2193" s="12">
        <v>4</v>
      </c>
      <c r="F2193" s="12">
        <v>5</v>
      </c>
      <c r="G2193" s="12">
        <v>3</v>
      </c>
      <c r="H2193" s="272">
        <v>10</v>
      </c>
      <c r="I2193" s="3">
        <v>7</v>
      </c>
      <c r="J2193" s="24">
        <v>6</v>
      </c>
      <c r="K2193" s="123">
        <v>7</v>
      </c>
      <c r="L2193" s="76">
        <v>5</v>
      </c>
      <c r="M2193" s="206">
        <v>11</v>
      </c>
      <c r="N2193" s="141">
        <v>9</v>
      </c>
      <c r="O2193" s="12">
        <v>5</v>
      </c>
      <c r="P2193" s="7">
        <v>6</v>
      </c>
      <c r="Q2193" s="10">
        <v>11</v>
      </c>
      <c r="R2193" s="147">
        <v>11</v>
      </c>
      <c r="S2193" s="74">
        <v>23</v>
      </c>
      <c r="T2193" s="117">
        <v>21</v>
      </c>
      <c r="U2193" s="54">
        <v>17</v>
      </c>
      <c r="V2193" s="440">
        <v>27</v>
      </c>
      <c r="W2193" s="274">
        <v>35</v>
      </c>
      <c r="X2193" s="274">
        <v>35</v>
      </c>
      <c r="Y2193" s="719">
        <v>34</v>
      </c>
      <c r="Z2193" s="73">
        <v>26</v>
      </c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282"/>
    </row>
    <row r="2194" spans="1:42" x14ac:dyDescent="0.3">
      <c r="A2194" s="1685">
        <v>44943</v>
      </c>
      <c r="B2194" s="1" t="s">
        <v>380</v>
      </c>
      <c r="C2194" s="12" t="s">
        <v>379</v>
      </c>
      <c r="D2194" s="12" t="s">
        <v>379</v>
      </c>
      <c r="E2194" s="12" t="s">
        <v>379</v>
      </c>
      <c r="F2194" s="12" t="s">
        <v>379</v>
      </c>
      <c r="G2194" s="12" t="s">
        <v>379</v>
      </c>
      <c r="H2194" s="137">
        <v>12</v>
      </c>
      <c r="I2194" s="151">
        <v>16</v>
      </c>
      <c r="J2194" s="152">
        <v>14</v>
      </c>
      <c r="K2194" s="12" t="s">
        <v>379</v>
      </c>
      <c r="L2194" s="12" t="s">
        <v>379</v>
      </c>
      <c r="M2194" s="12" t="s">
        <v>379</v>
      </c>
      <c r="N2194" s="12" t="s">
        <v>379</v>
      </c>
      <c r="O2194" s="12" t="s">
        <v>379</v>
      </c>
      <c r="P2194" s="147">
        <v>11</v>
      </c>
      <c r="Q2194" s="448">
        <v>25</v>
      </c>
      <c r="R2194" s="754">
        <v>33</v>
      </c>
      <c r="S2194" s="12" t="s">
        <v>379</v>
      </c>
      <c r="T2194" s="12" t="s">
        <v>379</v>
      </c>
      <c r="U2194" s="12" t="s">
        <v>379</v>
      </c>
      <c r="V2194" s="12" t="s">
        <v>379</v>
      </c>
      <c r="W2194" s="12" t="s">
        <v>379</v>
      </c>
      <c r="X2194" s="314">
        <v>35</v>
      </c>
      <c r="Y2194" s="262">
        <v>30</v>
      </c>
      <c r="Z2194" s="204">
        <v>26</v>
      </c>
      <c r="AA2194" s="12" t="s">
        <v>379</v>
      </c>
      <c r="AB2194" s="12" t="s">
        <v>379</v>
      </c>
      <c r="AC2194" s="12" t="s">
        <v>379</v>
      </c>
      <c r="AD2194" s="12" t="s">
        <v>379</v>
      </c>
      <c r="AE2194" s="12" t="s">
        <v>379</v>
      </c>
      <c r="AF2194" s="12"/>
      <c r="AG2194" s="12"/>
      <c r="AH2194" s="12"/>
      <c r="AI2194" s="12" t="s">
        <v>379</v>
      </c>
      <c r="AJ2194" s="12" t="s">
        <v>379</v>
      </c>
      <c r="AK2194" s="12" t="s">
        <v>379</v>
      </c>
      <c r="AL2194" s="12" t="s">
        <v>379</v>
      </c>
      <c r="AM2194" s="12" t="s">
        <v>379</v>
      </c>
      <c r="AN2194" s="12"/>
      <c r="AO2194" s="12"/>
      <c r="AP2194" s="12"/>
    </row>
    <row r="2195" spans="1:42" x14ac:dyDescent="0.3">
      <c r="A2195" s="1685">
        <v>44944</v>
      </c>
      <c r="B2195" s="1" t="s">
        <v>381</v>
      </c>
      <c r="C2195" s="29">
        <v>12</v>
      </c>
      <c r="D2195" s="141">
        <v>9</v>
      </c>
      <c r="E2195" s="25">
        <v>8</v>
      </c>
      <c r="F2195" s="31">
        <v>9</v>
      </c>
      <c r="G2195" s="102">
        <v>8</v>
      </c>
      <c r="H2195" s="216">
        <v>10</v>
      </c>
      <c r="I2195" s="317">
        <v>14</v>
      </c>
      <c r="J2195" s="184">
        <v>10</v>
      </c>
      <c r="K2195" s="738">
        <v>31</v>
      </c>
      <c r="L2195" s="347">
        <v>22</v>
      </c>
      <c r="M2195" s="498">
        <v>18</v>
      </c>
      <c r="N2195" s="231">
        <v>14</v>
      </c>
      <c r="O2195" s="248">
        <v>12</v>
      </c>
      <c r="P2195" s="222">
        <v>12</v>
      </c>
      <c r="Q2195" s="305">
        <v>20</v>
      </c>
      <c r="R2195" s="373">
        <v>22</v>
      </c>
      <c r="S2195" s="440">
        <v>27</v>
      </c>
      <c r="T2195" s="431">
        <v>24</v>
      </c>
      <c r="U2195" s="111">
        <v>22</v>
      </c>
      <c r="V2195" s="229">
        <v>25</v>
      </c>
      <c r="W2195" s="463">
        <v>31</v>
      </c>
      <c r="X2195" s="340">
        <v>30</v>
      </c>
      <c r="Y2195" s="325">
        <v>27</v>
      </c>
      <c r="Z2195" s="118">
        <v>25</v>
      </c>
      <c r="AA2195" s="12"/>
      <c r="AB2195" s="12"/>
      <c r="AC2195" s="12"/>
      <c r="AD2195" s="12"/>
      <c r="AE2195" s="12"/>
      <c r="AF2195" s="12"/>
      <c r="AG2195" s="12"/>
      <c r="AH2195" s="12"/>
      <c r="AI2195" s="356">
        <v>7</v>
      </c>
      <c r="AJ2195" s="517">
        <v>89</v>
      </c>
      <c r="AK2195" s="271">
        <v>100</v>
      </c>
      <c r="AL2195" s="271">
        <v>100</v>
      </c>
      <c r="AM2195" s="271">
        <v>100</v>
      </c>
      <c r="AN2195" s="271">
        <v>100</v>
      </c>
      <c r="AO2195" s="271">
        <v>100</v>
      </c>
      <c r="AP2195" s="271">
        <v>100</v>
      </c>
    </row>
    <row r="2196" spans="1:42" x14ac:dyDescent="0.3">
      <c r="A2196" s="1685">
        <v>44945</v>
      </c>
      <c r="B2196" s="1" t="s">
        <v>382</v>
      </c>
      <c r="C2196" s="27">
        <v>9</v>
      </c>
      <c r="D2196" s="46">
        <v>7</v>
      </c>
      <c r="E2196" s="78">
        <v>6</v>
      </c>
      <c r="F2196" s="196">
        <v>8</v>
      </c>
      <c r="G2196" s="86">
        <v>9</v>
      </c>
      <c r="H2196" s="27">
        <v>9</v>
      </c>
      <c r="I2196" s="508">
        <v>14</v>
      </c>
      <c r="J2196" s="175">
        <v>13</v>
      </c>
      <c r="K2196" s="374">
        <v>21</v>
      </c>
      <c r="L2196" s="680">
        <v>20</v>
      </c>
      <c r="M2196" s="155">
        <v>16</v>
      </c>
      <c r="N2196" s="221">
        <v>12</v>
      </c>
      <c r="O2196" s="2">
        <v>9</v>
      </c>
      <c r="P2196" s="31">
        <v>9</v>
      </c>
      <c r="Q2196" s="515">
        <v>20</v>
      </c>
      <c r="R2196" s="557">
        <v>26</v>
      </c>
      <c r="S2196" s="118">
        <v>25</v>
      </c>
      <c r="T2196" s="510">
        <v>25</v>
      </c>
      <c r="U2196" s="349">
        <v>23</v>
      </c>
      <c r="V2196" s="251">
        <v>27</v>
      </c>
      <c r="W2196" s="386">
        <v>32</v>
      </c>
      <c r="X2196" s="535">
        <v>32</v>
      </c>
      <c r="Y2196" s="333">
        <v>29</v>
      </c>
      <c r="Z2196" s="450">
        <v>25</v>
      </c>
      <c r="AA2196" s="12"/>
      <c r="AB2196" s="12"/>
      <c r="AC2196" s="12"/>
      <c r="AD2196" s="12"/>
      <c r="AE2196" s="12"/>
      <c r="AF2196" s="12"/>
      <c r="AG2196" s="12"/>
      <c r="AH2196" s="12"/>
      <c r="AI2196" s="271">
        <v>100</v>
      </c>
      <c r="AJ2196" s="327"/>
      <c r="AK2196" s="286">
        <v>5</v>
      </c>
      <c r="AL2196" s="12"/>
      <c r="AM2196" s="563">
        <v>25</v>
      </c>
      <c r="AN2196" s="269">
        <v>93</v>
      </c>
      <c r="AO2196" s="12"/>
      <c r="AP2196" s="12"/>
    </row>
    <row r="2197" spans="1:42" x14ac:dyDescent="0.3">
      <c r="A2197" s="1685">
        <v>44946</v>
      </c>
      <c r="B2197" s="1" t="s">
        <v>383</v>
      </c>
      <c r="C2197" s="302">
        <v>9</v>
      </c>
      <c r="D2197" s="49">
        <v>6</v>
      </c>
      <c r="E2197" s="45">
        <v>5</v>
      </c>
      <c r="F2197" s="47">
        <v>8</v>
      </c>
      <c r="G2197" s="206">
        <v>11</v>
      </c>
      <c r="H2197" s="164">
        <v>13</v>
      </c>
      <c r="I2197" s="29">
        <v>12</v>
      </c>
      <c r="J2197" s="241">
        <v>8</v>
      </c>
      <c r="K2197" s="426">
        <v>24</v>
      </c>
      <c r="L2197" s="403">
        <v>22</v>
      </c>
      <c r="M2197" s="375">
        <v>19</v>
      </c>
      <c r="N2197" s="389">
        <v>16</v>
      </c>
      <c r="O2197" s="309">
        <v>15</v>
      </c>
      <c r="P2197" s="307">
        <v>14</v>
      </c>
      <c r="Q2197" s="528">
        <v>26</v>
      </c>
      <c r="R2197" s="324">
        <v>18</v>
      </c>
      <c r="S2197" s="215">
        <v>25</v>
      </c>
      <c r="T2197" s="126">
        <v>24</v>
      </c>
      <c r="U2197" s="74">
        <v>23</v>
      </c>
      <c r="V2197" s="297">
        <v>28</v>
      </c>
      <c r="W2197" s="276">
        <v>36</v>
      </c>
      <c r="X2197" s="503">
        <v>36</v>
      </c>
      <c r="Y2197" s="205">
        <v>22</v>
      </c>
      <c r="Z2197" s="108">
        <v>22</v>
      </c>
      <c r="AA2197" s="12"/>
      <c r="AB2197" s="12"/>
      <c r="AC2197" s="12"/>
      <c r="AD2197" s="12"/>
      <c r="AE2197" s="12"/>
      <c r="AF2197" s="12"/>
      <c r="AG2197" s="394">
        <v>3.8</v>
      </c>
      <c r="AH2197" s="549">
        <v>1.2</v>
      </c>
      <c r="AI2197" s="12"/>
      <c r="AJ2197" s="12"/>
      <c r="AK2197" s="12"/>
      <c r="AL2197" s="371">
        <v>80</v>
      </c>
      <c r="AM2197" s="288">
        <v>6</v>
      </c>
      <c r="AN2197" s="519">
        <v>42</v>
      </c>
      <c r="AO2197" s="271">
        <v>100</v>
      </c>
      <c r="AP2197" s="271">
        <v>100</v>
      </c>
    </row>
    <row r="2198" spans="1:42" x14ac:dyDescent="0.3">
      <c r="A2198" s="1685">
        <v>44947</v>
      </c>
      <c r="B2198" s="43" t="s">
        <v>384</v>
      </c>
      <c r="C2198" s="46">
        <v>7</v>
      </c>
      <c r="D2198" s="66">
        <v>7</v>
      </c>
      <c r="E2198" s="12">
        <v>4</v>
      </c>
      <c r="F2198" s="65">
        <v>6</v>
      </c>
      <c r="G2198" s="235">
        <v>8</v>
      </c>
      <c r="H2198" s="184">
        <v>10</v>
      </c>
      <c r="I2198" s="10">
        <v>11</v>
      </c>
      <c r="J2198" s="12">
        <v>5</v>
      </c>
      <c r="K2198" s="172">
        <v>17</v>
      </c>
      <c r="L2198" s="390">
        <v>19</v>
      </c>
      <c r="M2198" s="86">
        <v>9</v>
      </c>
      <c r="N2198" s="140">
        <v>13</v>
      </c>
      <c r="O2198" s="248">
        <v>12</v>
      </c>
      <c r="P2198" s="338">
        <v>16</v>
      </c>
      <c r="Q2198" s="169">
        <v>18</v>
      </c>
      <c r="R2198" s="122">
        <v>10</v>
      </c>
      <c r="S2198" s="313">
        <v>23</v>
      </c>
      <c r="T2198" s="38">
        <v>22</v>
      </c>
      <c r="U2198" s="121">
        <v>20</v>
      </c>
      <c r="V2198" s="349">
        <v>23</v>
      </c>
      <c r="W2198" s="476">
        <v>29</v>
      </c>
      <c r="X2198" s="707">
        <v>34</v>
      </c>
      <c r="Y2198" s="740">
        <v>33</v>
      </c>
      <c r="Z2198" s="355">
        <v>26</v>
      </c>
      <c r="AA2198" s="12"/>
      <c r="AB2198" s="710"/>
      <c r="AC2198" s="710"/>
      <c r="AD2198" s="278">
        <v>0.1</v>
      </c>
      <c r="AE2198" s="12"/>
      <c r="AF2198" s="12"/>
      <c r="AG2198" s="12"/>
      <c r="AH2198" s="12"/>
      <c r="AI2198" s="271">
        <v>100</v>
      </c>
      <c r="AJ2198" s="271">
        <v>100</v>
      </c>
      <c r="AK2198" s="271">
        <v>100</v>
      </c>
      <c r="AL2198" s="271">
        <v>100</v>
      </c>
      <c r="AM2198" s="271">
        <v>100</v>
      </c>
      <c r="AN2198" s="12"/>
      <c r="AO2198" s="12"/>
      <c r="AP2198" s="12"/>
    </row>
    <row r="2199" spans="1:42" x14ac:dyDescent="0.3">
      <c r="A2199" s="1685">
        <v>44948</v>
      </c>
      <c r="B2199" s="43" t="s">
        <v>385</v>
      </c>
      <c r="C2199" s="12">
        <v>4</v>
      </c>
      <c r="D2199" s="12">
        <v>4</v>
      </c>
      <c r="E2199" s="12">
        <v>4</v>
      </c>
      <c r="F2199" s="12">
        <v>5</v>
      </c>
      <c r="G2199" s="60">
        <v>6</v>
      </c>
      <c r="H2199" s="46">
        <v>7</v>
      </c>
      <c r="I2199" s="45">
        <v>5</v>
      </c>
      <c r="J2199" s="12">
        <v>5</v>
      </c>
      <c r="K2199" s="122">
        <v>10</v>
      </c>
      <c r="L2199" s="60">
        <v>6</v>
      </c>
      <c r="M2199" s="6">
        <v>8</v>
      </c>
      <c r="N2199" s="114">
        <v>7</v>
      </c>
      <c r="O2199" s="200">
        <v>9</v>
      </c>
      <c r="P2199" s="303">
        <v>10</v>
      </c>
      <c r="Q2199" s="27">
        <v>9</v>
      </c>
      <c r="R2199" s="25">
        <v>8</v>
      </c>
      <c r="S2199" s="203">
        <v>24</v>
      </c>
      <c r="T2199" s="111">
        <v>22</v>
      </c>
      <c r="U2199" s="117">
        <v>21</v>
      </c>
      <c r="V2199" s="253">
        <v>26</v>
      </c>
      <c r="W2199" s="296">
        <v>32</v>
      </c>
      <c r="X2199" s="757">
        <v>34</v>
      </c>
      <c r="Y2199" s="264">
        <v>34</v>
      </c>
      <c r="Z2199" s="297">
        <v>28</v>
      </c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271">
        <v>100</v>
      </c>
    </row>
    <row r="2200" spans="1:42" x14ac:dyDescent="0.3">
      <c r="A2200" s="1685">
        <v>44949</v>
      </c>
      <c r="B2200" s="1" t="s">
        <v>386</v>
      </c>
      <c r="C2200" s="12">
        <v>4</v>
      </c>
      <c r="D2200" s="225">
        <v>7</v>
      </c>
      <c r="E2200" s="60">
        <v>6</v>
      </c>
      <c r="F2200" s="12">
        <v>4</v>
      </c>
      <c r="G2200" s="12">
        <v>5</v>
      </c>
      <c r="H2200" s="114">
        <v>7</v>
      </c>
      <c r="I2200" s="196">
        <v>8</v>
      </c>
      <c r="J2200" s="24">
        <v>6</v>
      </c>
      <c r="K2200" s="261">
        <v>15</v>
      </c>
      <c r="L2200" s="234">
        <v>15</v>
      </c>
      <c r="M2200" s="9">
        <v>11</v>
      </c>
      <c r="N2200" s="12">
        <v>3</v>
      </c>
      <c r="O2200" s="136">
        <v>10</v>
      </c>
      <c r="P2200" s="2">
        <v>9</v>
      </c>
      <c r="Q2200" s="25">
        <v>8</v>
      </c>
      <c r="R2200" s="9">
        <v>11</v>
      </c>
      <c r="S2200" s="240">
        <v>26</v>
      </c>
      <c r="T2200" s="110">
        <v>24</v>
      </c>
      <c r="U2200" s="109">
        <v>23</v>
      </c>
      <c r="V2200" s="127">
        <v>27</v>
      </c>
      <c r="W2200" s="533">
        <v>32</v>
      </c>
      <c r="X2200" s="472">
        <v>34</v>
      </c>
      <c r="Y2200" s="296">
        <v>32</v>
      </c>
      <c r="Z2200" s="214">
        <v>25</v>
      </c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</row>
    <row r="2201" spans="1:42" x14ac:dyDescent="0.3">
      <c r="A2201" s="1685">
        <v>44950</v>
      </c>
      <c r="B2201" s="1" t="s">
        <v>387</v>
      </c>
      <c r="C2201" s="65">
        <v>6</v>
      </c>
      <c r="D2201" s="44">
        <v>5</v>
      </c>
      <c r="E2201" s="45">
        <v>5</v>
      </c>
      <c r="F2201" s="114">
        <v>7</v>
      </c>
      <c r="G2201" s="12">
        <v>5</v>
      </c>
      <c r="H2201" s="12">
        <v>2</v>
      </c>
      <c r="I2201" s="26">
        <v>9</v>
      </c>
      <c r="J2201" s="12">
        <v>2</v>
      </c>
      <c r="K2201" s="140">
        <v>13</v>
      </c>
      <c r="L2201" s="149">
        <v>14</v>
      </c>
      <c r="M2201" s="309">
        <v>15</v>
      </c>
      <c r="N2201" s="174">
        <v>15</v>
      </c>
      <c r="O2201" s="102">
        <v>8</v>
      </c>
      <c r="P2201" s="123">
        <v>7</v>
      </c>
      <c r="Q2201" s="10">
        <v>11</v>
      </c>
      <c r="R2201" s="12">
        <v>3</v>
      </c>
      <c r="S2201" s="129">
        <v>24</v>
      </c>
      <c r="T2201" s="72">
        <v>22</v>
      </c>
      <c r="U2201" s="107">
        <v>20</v>
      </c>
      <c r="V2201" s="204">
        <v>26</v>
      </c>
      <c r="W2201" s="264">
        <v>34</v>
      </c>
      <c r="X2201" s="294">
        <v>38</v>
      </c>
      <c r="Y2201" s="535">
        <v>32</v>
      </c>
      <c r="Z2201" s="419">
        <v>28</v>
      </c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356">
        <v>6</v>
      </c>
      <c r="AL2201" s="281">
        <v>8</v>
      </c>
      <c r="AM2201" s="527">
        <v>74</v>
      </c>
      <c r="AN2201" s="271">
        <v>100</v>
      </c>
      <c r="AO2201" s="271">
        <v>100</v>
      </c>
      <c r="AP2201" s="271">
        <v>100</v>
      </c>
    </row>
    <row r="2202" spans="1:42" x14ac:dyDescent="0.3">
      <c r="A2202" s="1685">
        <v>44951</v>
      </c>
      <c r="B2202" s="1" t="s">
        <v>388</v>
      </c>
      <c r="C2202" s="12">
        <v>4</v>
      </c>
      <c r="D2202" s="12">
        <v>5</v>
      </c>
      <c r="E2202" s="62">
        <v>6</v>
      </c>
      <c r="F2202" s="7">
        <v>6</v>
      </c>
      <c r="G2202" s="114">
        <v>7</v>
      </c>
      <c r="H2202" s="102">
        <v>8</v>
      </c>
      <c r="I2202" s="416">
        <v>13</v>
      </c>
      <c r="J2202" s="318">
        <v>13</v>
      </c>
      <c r="K2202" s="123">
        <v>7</v>
      </c>
      <c r="L2202" s="416">
        <v>13</v>
      </c>
      <c r="M2202" s="222">
        <v>12</v>
      </c>
      <c r="N2202" s="114">
        <v>7</v>
      </c>
      <c r="O2202" s="48">
        <v>5</v>
      </c>
      <c r="P2202" s="113">
        <v>6</v>
      </c>
      <c r="Q2202" s="168">
        <v>17</v>
      </c>
      <c r="R2202" s="528">
        <v>26</v>
      </c>
      <c r="S2202" s="312">
        <v>27</v>
      </c>
      <c r="T2202" s="237">
        <v>24</v>
      </c>
      <c r="U2202" s="205">
        <v>22</v>
      </c>
      <c r="V2202" s="238">
        <v>25</v>
      </c>
      <c r="W2202" s="420">
        <v>30</v>
      </c>
      <c r="X2202" s="522">
        <v>32</v>
      </c>
      <c r="Y2202" s="251">
        <v>27</v>
      </c>
      <c r="Z2202" s="126">
        <v>24</v>
      </c>
      <c r="AA2202" s="12"/>
      <c r="AB2202" s="12"/>
      <c r="AC2202" s="12"/>
      <c r="AD2202" s="12"/>
      <c r="AE2202" s="12"/>
      <c r="AF2202" s="12"/>
      <c r="AG2202" s="12"/>
      <c r="AH2202" s="12"/>
      <c r="AI2202" s="286">
        <v>5</v>
      </c>
      <c r="AJ2202" s="327"/>
      <c r="AK2202" s="286">
        <v>5</v>
      </c>
      <c r="AL2202" s="415">
        <v>100</v>
      </c>
      <c r="AM2202" s="415">
        <v>99</v>
      </c>
      <c r="AN2202" s="271">
        <v>100</v>
      </c>
      <c r="AO2202" s="12"/>
      <c r="AP2202" s="12"/>
    </row>
    <row r="2203" spans="1:42" x14ac:dyDescent="0.3">
      <c r="A2203" s="1685">
        <v>44952</v>
      </c>
      <c r="B2203" s="1" t="s">
        <v>389</v>
      </c>
      <c r="C2203" s="302">
        <v>9</v>
      </c>
      <c r="D2203" s="12">
        <v>5</v>
      </c>
      <c r="E2203" s="12">
        <v>4</v>
      </c>
      <c r="F2203" s="4">
        <v>8</v>
      </c>
      <c r="G2203" s="31">
        <v>9</v>
      </c>
      <c r="H2203" s="77">
        <v>8</v>
      </c>
      <c r="I2203" s="2">
        <v>9</v>
      </c>
      <c r="J2203" s="63">
        <v>6</v>
      </c>
      <c r="K2203" s="328">
        <v>21</v>
      </c>
      <c r="L2203" s="234">
        <v>15</v>
      </c>
      <c r="M2203" s="149">
        <v>14</v>
      </c>
      <c r="N2203" s="311">
        <v>25</v>
      </c>
      <c r="O2203" s="248">
        <v>12</v>
      </c>
      <c r="P2203" s="86">
        <v>9</v>
      </c>
      <c r="Q2203" s="222">
        <v>12</v>
      </c>
      <c r="R2203" s="223">
        <v>14</v>
      </c>
      <c r="S2203" s="126">
        <v>24</v>
      </c>
      <c r="T2203" s="213">
        <v>24</v>
      </c>
      <c r="U2203" s="120">
        <v>23</v>
      </c>
      <c r="V2203" s="240">
        <v>26</v>
      </c>
      <c r="W2203" s="263">
        <v>35</v>
      </c>
      <c r="X2203" s="726">
        <v>36</v>
      </c>
      <c r="Y2203" s="707">
        <v>34</v>
      </c>
      <c r="Z2203" s="251">
        <v>27</v>
      </c>
      <c r="AA2203" s="12"/>
      <c r="AB2203" s="12"/>
      <c r="AC2203" s="12"/>
      <c r="AD2203" s="12"/>
      <c r="AE2203" s="12"/>
      <c r="AF2203" s="12"/>
      <c r="AG2203" s="12"/>
      <c r="AH2203" s="12"/>
      <c r="AI2203" s="351">
        <v>57</v>
      </c>
      <c r="AJ2203" s="301">
        <v>11</v>
      </c>
      <c r="AK2203" s="271">
        <v>100</v>
      </c>
      <c r="AL2203" s="491">
        <v>35</v>
      </c>
      <c r="AM2203" s="271">
        <v>100</v>
      </c>
      <c r="AN2203" s="12"/>
      <c r="AO2203" s="12"/>
      <c r="AP2203" s="12"/>
    </row>
    <row r="2204" spans="1:42" x14ac:dyDescent="0.3">
      <c r="A2204" s="1685">
        <v>44953</v>
      </c>
      <c r="B2204" s="1" t="s">
        <v>390</v>
      </c>
      <c r="C2204" s="25">
        <v>8</v>
      </c>
      <c r="D2204" s="12">
        <v>3</v>
      </c>
      <c r="E2204" s="12">
        <v>3</v>
      </c>
      <c r="F2204" s="141">
        <v>9</v>
      </c>
      <c r="G2204" s="8">
        <v>9</v>
      </c>
      <c r="H2204" s="114">
        <v>7</v>
      </c>
      <c r="I2204" s="12">
        <v>2</v>
      </c>
      <c r="J2204" s="12">
        <v>4</v>
      </c>
      <c r="K2204" s="365">
        <v>20</v>
      </c>
      <c r="L2204" s="102">
        <v>8</v>
      </c>
      <c r="M2204" s="182">
        <v>11</v>
      </c>
      <c r="N2204" s="223">
        <v>14</v>
      </c>
      <c r="O2204" s="373">
        <v>22</v>
      </c>
      <c r="P2204" s="11">
        <v>10</v>
      </c>
      <c r="Q2204" s="7">
        <v>6</v>
      </c>
      <c r="R2204" s="12">
        <v>4</v>
      </c>
      <c r="S2204" s="440">
        <v>27</v>
      </c>
      <c r="T2204" s="237">
        <v>24</v>
      </c>
      <c r="U2204" s="129">
        <v>24</v>
      </c>
      <c r="V2204" s="197">
        <v>23</v>
      </c>
      <c r="W2204" s="108">
        <v>22</v>
      </c>
      <c r="X2204" s="38">
        <v>22</v>
      </c>
      <c r="Y2204" s="326">
        <v>23</v>
      </c>
      <c r="Z2204" s="108">
        <v>22</v>
      </c>
      <c r="AA2204" s="12"/>
      <c r="AB2204" s="12"/>
      <c r="AC2204" s="12"/>
      <c r="AD2204" s="815">
        <v>0.8</v>
      </c>
      <c r="AE2204" s="742">
        <v>0.9</v>
      </c>
      <c r="AF2204" s="711">
        <v>0.3</v>
      </c>
      <c r="AG2204" s="12"/>
      <c r="AH2204" s="12"/>
      <c r="AI2204" s="12"/>
      <c r="AJ2204" s="12"/>
      <c r="AK2204" s="271">
        <v>100</v>
      </c>
      <c r="AL2204" s="271">
        <v>100</v>
      </c>
      <c r="AM2204" s="271">
        <v>100</v>
      </c>
      <c r="AN2204" s="271">
        <v>100</v>
      </c>
      <c r="AO2204" s="271">
        <v>100</v>
      </c>
      <c r="AP2204" s="271">
        <v>100</v>
      </c>
    </row>
    <row r="2205" spans="1:42" x14ac:dyDescent="0.3">
      <c r="A2205" s="1685">
        <v>44954</v>
      </c>
      <c r="B2205" s="43" t="s">
        <v>391</v>
      </c>
      <c r="C2205" s="12">
        <v>3</v>
      </c>
      <c r="D2205" s="12">
        <v>5</v>
      </c>
      <c r="E2205" s="12">
        <v>3</v>
      </c>
      <c r="F2205" s="12">
        <v>4</v>
      </c>
      <c r="G2205" s="62">
        <v>6</v>
      </c>
      <c r="H2205" s="45">
        <v>5</v>
      </c>
      <c r="I2205" s="11">
        <v>10</v>
      </c>
      <c r="J2205" s="235">
        <v>8</v>
      </c>
      <c r="K2205" s="12">
        <v>4</v>
      </c>
      <c r="L2205" s="102">
        <v>8</v>
      </c>
      <c r="M2205" s="76">
        <v>5</v>
      </c>
      <c r="N2205" s="114">
        <v>7</v>
      </c>
      <c r="O2205" s="60">
        <v>6</v>
      </c>
      <c r="P2205" s="25">
        <v>8</v>
      </c>
      <c r="Q2205" s="248">
        <v>12</v>
      </c>
      <c r="R2205" s="223">
        <v>14</v>
      </c>
      <c r="S2205" s="38">
        <v>22</v>
      </c>
      <c r="T2205" s="224">
        <v>21</v>
      </c>
      <c r="U2205" s="91">
        <v>21</v>
      </c>
      <c r="V2205" s="118">
        <v>25</v>
      </c>
      <c r="W2205" s="208">
        <v>29</v>
      </c>
      <c r="X2205" s="377">
        <v>32</v>
      </c>
      <c r="Y2205" s="383">
        <v>30</v>
      </c>
      <c r="Z2205" s="198">
        <v>24</v>
      </c>
      <c r="AA2205" s="12"/>
      <c r="AB2205" s="12"/>
      <c r="AC2205" s="12"/>
      <c r="AD2205" s="12"/>
      <c r="AE2205" s="12"/>
      <c r="AF2205" s="12"/>
      <c r="AG2205" s="12"/>
      <c r="AH2205" s="12"/>
      <c r="AI2205" s="271">
        <v>100</v>
      </c>
      <c r="AJ2205" s="286">
        <v>5</v>
      </c>
      <c r="AK2205" s="12"/>
      <c r="AL2205" s="12"/>
      <c r="AM2205" s="12"/>
      <c r="AN2205" s="12"/>
      <c r="AO2205" s="12"/>
      <c r="AP2205" s="12"/>
    </row>
    <row r="2206" spans="1:42" x14ac:dyDescent="0.3">
      <c r="A2206" s="1685">
        <v>44955</v>
      </c>
      <c r="B2206" s="43" t="s">
        <v>392</v>
      </c>
      <c r="C2206" s="27">
        <v>9</v>
      </c>
      <c r="D2206" s="63">
        <v>6</v>
      </c>
      <c r="E2206" s="45">
        <v>5</v>
      </c>
      <c r="F2206" s="26">
        <v>9</v>
      </c>
      <c r="G2206" s="206">
        <v>11</v>
      </c>
      <c r="H2206" s="248">
        <v>12</v>
      </c>
      <c r="I2206" s="221">
        <v>12</v>
      </c>
      <c r="J2206" s="183">
        <v>11</v>
      </c>
      <c r="K2206" s="389">
        <v>16</v>
      </c>
      <c r="L2206" s="248">
        <v>12</v>
      </c>
      <c r="M2206" s="147">
        <v>11</v>
      </c>
      <c r="N2206" s="182">
        <v>11</v>
      </c>
      <c r="O2206" s="248">
        <v>12</v>
      </c>
      <c r="P2206" s="174">
        <v>15</v>
      </c>
      <c r="Q2206" s="413">
        <v>18</v>
      </c>
      <c r="R2206" s="400">
        <v>19</v>
      </c>
      <c r="S2206" s="268">
        <v>24</v>
      </c>
      <c r="T2206" s="109">
        <v>23</v>
      </c>
      <c r="U2206" s="111">
        <v>22</v>
      </c>
      <c r="V2206" s="421">
        <v>25</v>
      </c>
      <c r="W2206" s="119">
        <v>27</v>
      </c>
      <c r="X2206" s="414">
        <v>28</v>
      </c>
      <c r="Y2206" s="514">
        <v>26</v>
      </c>
      <c r="Z2206" s="109">
        <v>23</v>
      </c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</row>
    <row r="2207" spans="1:42" x14ac:dyDescent="0.3">
      <c r="A2207" s="1685">
        <v>44956</v>
      </c>
      <c r="B2207" s="1" t="s">
        <v>393</v>
      </c>
      <c r="C2207" s="146">
        <v>12</v>
      </c>
      <c r="D2207" s="302">
        <v>9</v>
      </c>
      <c r="E2207" s="66">
        <v>7</v>
      </c>
      <c r="F2207" s="61">
        <v>7</v>
      </c>
      <c r="G2207" s="77">
        <v>8</v>
      </c>
      <c r="H2207" s="225">
        <v>7</v>
      </c>
      <c r="I2207" s="6">
        <v>8</v>
      </c>
      <c r="J2207" s="235">
        <v>8</v>
      </c>
      <c r="K2207" s="305">
        <v>20</v>
      </c>
      <c r="L2207" s="332">
        <v>16</v>
      </c>
      <c r="M2207" s="259">
        <v>13</v>
      </c>
      <c r="N2207" s="303">
        <v>10</v>
      </c>
      <c r="O2207" s="241">
        <v>8</v>
      </c>
      <c r="P2207" s="12">
        <v>4</v>
      </c>
      <c r="Q2207" s="6">
        <v>8</v>
      </c>
      <c r="R2207" s="306">
        <v>15</v>
      </c>
      <c r="S2207" s="74">
        <v>23</v>
      </c>
      <c r="T2207" s="20">
        <v>21</v>
      </c>
      <c r="U2207" s="107">
        <v>20</v>
      </c>
      <c r="V2207" s="313">
        <v>23</v>
      </c>
      <c r="W2207" s="251">
        <v>27</v>
      </c>
      <c r="X2207" s="544">
        <v>30</v>
      </c>
      <c r="Y2207" s="470">
        <v>29</v>
      </c>
      <c r="Z2207" s="431">
        <v>24</v>
      </c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</row>
    <row r="2208" spans="1:42" x14ac:dyDescent="0.3">
      <c r="A2208" s="1685">
        <v>44957</v>
      </c>
      <c r="B2208" s="1" t="s">
        <v>394</v>
      </c>
      <c r="C2208" s="61">
        <v>7</v>
      </c>
      <c r="D2208" s="12">
        <v>4</v>
      </c>
      <c r="E2208" s="12">
        <v>3</v>
      </c>
      <c r="F2208" s="49">
        <v>6</v>
      </c>
      <c r="G2208" s="114">
        <v>7</v>
      </c>
      <c r="H2208" s="141">
        <v>9</v>
      </c>
      <c r="I2208" s="222">
        <v>12</v>
      </c>
      <c r="J2208" s="196">
        <v>8</v>
      </c>
      <c r="K2208" s="416">
        <v>13</v>
      </c>
      <c r="L2208" s="141">
        <v>9</v>
      </c>
      <c r="M2208" s="62">
        <v>6</v>
      </c>
      <c r="N2208" s="25">
        <v>8</v>
      </c>
      <c r="O2208" s="6">
        <v>8</v>
      </c>
      <c r="P2208" s="225">
        <v>7</v>
      </c>
      <c r="Q2208" s="306">
        <v>15</v>
      </c>
      <c r="R2208" s="498">
        <v>18</v>
      </c>
      <c r="S2208" s="120">
        <v>23</v>
      </c>
      <c r="T2208" s="108">
        <v>22</v>
      </c>
      <c r="U2208" s="19">
        <v>21</v>
      </c>
      <c r="V2208" s="240">
        <v>26</v>
      </c>
      <c r="W2208" s="383">
        <v>30</v>
      </c>
      <c r="X2208" s="463">
        <v>31</v>
      </c>
      <c r="Y2208" s="267">
        <v>27</v>
      </c>
      <c r="Z2208" s="227">
        <v>25</v>
      </c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</row>
    <row r="2209" spans="1:42" x14ac:dyDescent="0.3">
      <c r="A2209" s="1685">
        <v>44958</v>
      </c>
      <c r="B2209" s="1" t="s">
        <v>395</v>
      </c>
      <c r="C2209" s="114">
        <v>7</v>
      </c>
      <c r="D2209" s="46">
        <v>7</v>
      </c>
      <c r="E2209" s="62">
        <v>6</v>
      </c>
      <c r="F2209" s="27">
        <v>9</v>
      </c>
      <c r="G2209" s="9">
        <v>11</v>
      </c>
      <c r="H2209" s="216">
        <v>10</v>
      </c>
      <c r="I2209" s="147">
        <v>11</v>
      </c>
      <c r="J2209" s="8">
        <v>9</v>
      </c>
      <c r="K2209" s="306">
        <v>15</v>
      </c>
      <c r="L2209" s="164">
        <v>13</v>
      </c>
      <c r="M2209" s="140">
        <v>13</v>
      </c>
      <c r="N2209" s="181">
        <v>12</v>
      </c>
      <c r="O2209" s="221">
        <v>12</v>
      </c>
      <c r="P2209" s="142">
        <v>12</v>
      </c>
      <c r="Q2209" s="338">
        <v>16</v>
      </c>
      <c r="R2209" s="169">
        <v>18</v>
      </c>
      <c r="S2209" s="431">
        <v>24</v>
      </c>
      <c r="T2209" s="125">
        <v>23</v>
      </c>
      <c r="U2209" s="233">
        <v>22</v>
      </c>
      <c r="V2209" s="229">
        <v>25</v>
      </c>
      <c r="W2209" s="469">
        <v>28</v>
      </c>
      <c r="X2209" s="312">
        <v>27</v>
      </c>
      <c r="Y2209" s="228">
        <v>26</v>
      </c>
      <c r="Z2209" s="126">
        <v>24</v>
      </c>
      <c r="AA2209" s="12"/>
      <c r="AB2209" s="12"/>
      <c r="AC2209" s="12"/>
      <c r="AD2209" s="12"/>
      <c r="AE2209" s="12"/>
      <c r="AF2209" s="12"/>
      <c r="AG2209" s="12"/>
      <c r="AH2209" s="12"/>
      <c r="AI2209" s="271">
        <v>100</v>
      </c>
      <c r="AJ2209" s="282"/>
      <c r="AK2209" s="12"/>
      <c r="AL2209" s="12"/>
      <c r="AM2209" s="286">
        <v>5</v>
      </c>
      <c r="AN2209" s="271">
        <v>100</v>
      </c>
      <c r="AO2209" s="271">
        <v>100</v>
      </c>
      <c r="AP2209" s="271">
        <v>100</v>
      </c>
    </row>
    <row r="2210" spans="1:42" x14ac:dyDescent="0.3">
      <c r="A2210" s="1685">
        <v>44959</v>
      </c>
      <c r="B2210" s="1" t="s">
        <v>396</v>
      </c>
      <c r="C2210" s="8">
        <v>9</v>
      </c>
      <c r="D2210" s="225">
        <v>7</v>
      </c>
      <c r="E2210" s="87">
        <v>6</v>
      </c>
      <c r="F2210" s="8">
        <v>9</v>
      </c>
      <c r="G2210" s="60">
        <v>6</v>
      </c>
      <c r="H2210" s="11">
        <v>10</v>
      </c>
      <c r="I2210" s="272">
        <v>10</v>
      </c>
      <c r="J2210" s="3">
        <v>7</v>
      </c>
      <c r="K2210" s="174">
        <v>15</v>
      </c>
      <c r="L2210" s="175">
        <v>13</v>
      </c>
      <c r="M2210" s="221">
        <v>12</v>
      </c>
      <c r="N2210" s="149">
        <v>14</v>
      </c>
      <c r="O2210" s="241">
        <v>8</v>
      </c>
      <c r="P2210" s="31">
        <v>9</v>
      </c>
      <c r="Q2210" s="216">
        <v>10</v>
      </c>
      <c r="R2210" s="164">
        <v>13</v>
      </c>
      <c r="S2210" s="431">
        <v>24</v>
      </c>
      <c r="T2210" s="120">
        <v>23</v>
      </c>
      <c r="U2210" s="291">
        <v>21</v>
      </c>
      <c r="V2210" s="109">
        <v>23</v>
      </c>
      <c r="W2210" s="268">
        <v>24</v>
      </c>
      <c r="X2210" s="211">
        <v>28</v>
      </c>
      <c r="Y2210" s="421">
        <v>25</v>
      </c>
      <c r="Z2210" s="329">
        <v>23</v>
      </c>
      <c r="AA2210" s="12"/>
      <c r="AB2210" s="710"/>
      <c r="AC2210" s="12"/>
      <c r="AD2210" s="12"/>
      <c r="AE2210" s="12"/>
      <c r="AF2210" s="12"/>
      <c r="AG2210" s="12"/>
      <c r="AH2210" s="12"/>
      <c r="AI2210" s="271">
        <v>100</v>
      </c>
      <c r="AJ2210" s="271">
        <v>100</v>
      </c>
      <c r="AK2210" s="271">
        <v>100</v>
      </c>
      <c r="AL2210" s="271">
        <v>100</v>
      </c>
      <c r="AM2210" s="271">
        <v>100</v>
      </c>
      <c r="AN2210" s="685">
        <v>40</v>
      </c>
      <c r="AO2210" s="745"/>
      <c r="AP2210" s="12"/>
    </row>
    <row r="2211" spans="1:42" x14ac:dyDescent="0.3">
      <c r="A2211" s="1685">
        <v>44960</v>
      </c>
      <c r="B2211" s="1" t="s">
        <v>397</v>
      </c>
      <c r="C2211" s="6">
        <v>8</v>
      </c>
      <c r="D2211" s="3">
        <v>7</v>
      </c>
      <c r="E2211" s="66">
        <v>7</v>
      </c>
      <c r="F2211" s="2">
        <v>9</v>
      </c>
      <c r="G2211" s="182">
        <v>11</v>
      </c>
      <c r="H2211" s="344">
        <v>12</v>
      </c>
      <c r="I2211" s="234">
        <v>15</v>
      </c>
      <c r="J2211" s="344">
        <v>12</v>
      </c>
      <c r="K2211" s="172">
        <v>17</v>
      </c>
      <c r="L2211" s="338">
        <v>16</v>
      </c>
      <c r="M2211" s="232">
        <v>13</v>
      </c>
      <c r="N2211" s="234">
        <v>15</v>
      </c>
      <c r="O2211" s="317">
        <v>14</v>
      </c>
      <c r="P2211" s="307">
        <v>14</v>
      </c>
      <c r="Q2211" s="487">
        <v>20</v>
      </c>
      <c r="R2211" s="169">
        <v>18</v>
      </c>
      <c r="S2211" s="91">
        <v>21</v>
      </c>
      <c r="T2211" s="59">
        <v>20</v>
      </c>
      <c r="U2211" s="59">
        <v>20</v>
      </c>
      <c r="V2211" s="111">
        <v>22</v>
      </c>
      <c r="W2211" s="237">
        <v>24</v>
      </c>
      <c r="X2211" s="325">
        <v>27</v>
      </c>
      <c r="Y2211" s="510">
        <v>25</v>
      </c>
      <c r="Z2211" s="74">
        <v>23</v>
      </c>
      <c r="AA2211" s="746">
        <v>0.7</v>
      </c>
      <c r="AB2211" s="710"/>
      <c r="AC2211" s="12"/>
      <c r="AD2211" s="278">
        <v>0.1</v>
      </c>
      <c r="AE2211" s="747">
        <v>0.3</v>
      </c>
      <c r="AF2211" s="12"/>
      <c r="AG2211" s="710"/>
      <c r="AH2211" s="12"/>
      <c r="AI2211" s="286">
        <v>5</v>
      </c>
      <c r="AJ2211" s="548">
        <v>30</v>
      </c>
      <c r="AK2211" s="581">
        <v>75</v>
      </c>
      <c r="AL2211" s="271">
        <v>100</v>
      </c>
      <c r="AM2211" s="647">
        <v>71</v>
      </c>
      <c r="AN2211" s="633">
        <v>66</v>
      </c>
      <c r="AO2211" s="12"/>
      <c r="AP2211" s="12"/>
    </row>
    <row r="2212" spans="1:42" x14ac:dyDescent="0.3">
      <c r="A2212" s="1685">
        <v>44961</v>
      </c>
      <c r="B2212" s="43" t="s">
        <v>398</v>
      </c>
      <c r="C2212" s="114">
        <v>7</v>
      </c>
      <c r="D2212" s="12">
        <v>5</v>
      </c>
      <c r="E2212" s="12">
        <v>5</v>
      </c>
      <c r="F2212" s="85">
        <v>7</v>
      </c>
      <c r="G2212" s="123">
        <v>7</v>
      </c>
      <c r="H2212" s="46">
        <v>7</v>
      </c>
      <c r="I2212" s="60">
        <v>6</v>
      </c>
      <c r="J2212" s="61">
        <v>7</v>
      </c>
      <c r="K2212" s="139">
        <v>13</v>
      </c>
      <c r="L2212" s="181">
        <v>12</v>
      </c>
      <c r="M2212" s="181">
        <v>12</v>
      </c>
      <c r="N2212" s="142">
        <v>12</v>
      </c>
      <c r="O2212" s="10">
        <v>11</v>
      </c>
      <c r="P2212" s="216">
        <v>10</v>
      </c>
      <c r="Q2212" s="182">
        <v>11</v>
      </c>
      <c r="R2212" s="146">
        <v>12</v>
      </c>
      <c r="S2212" s="55">
        <v>22</v>
      </c>
      <c r="T2212" s="70">
        <v>20</v>
      </c>
      <c r="U2212" s="21">
        <v>18</v>
      </c>
      <c r="V2212" s="108">
        <v>22</v>
      </c>
      <c r="W2212" s="127">
        <v>27</v>
      </c>
      <c r="X2212" s="442">
        <v>29</v>
      </c>
      <c r="Y2212" s="208">
        <v>29</v>
      </c>
      <c r="Z2212" s="111">
        <v>22</v>
      </c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</row>
    <row r="2213" spans="1:42" x14ac:dyDescent="0.3">
      <c r="A2213" s="1685">
        <v>44962</v>
      </c>
      <c r="B2213" s="43" t="s">
        <v>399</v>
      </c>
      <c r="C2213" s="12">
        <v>5</v>
      </c>
      <c r="D2213" s="12">
        <v>3</v>
      </c>
      <c r="E2213" s="12">
        <v>3</v>
      </c>
      <c r="F2213" s="12">
        <v>4</v>
      </c>
      <c r="G2213" s="12">
        <v>2</v>
      </c>
      <c r="H2213" s="12">
        <v>4</v>
      </c>
      <c r="I2213" s="25">
        <v>8</v>
      </c>
      <c r="J2213" s="65">
        <v>6</v>
      </c>
      <c r="K2213" s="302">
        <v>9</v>
      </c>
      <c r="L2213" s="12">
        <v>5</v>
      </c>
      <c r="M2213" s="12">
        <v>3</v>
      </c>
      <c r="N2213" s="12">
        <v>4</v>
      </c>
      <c r="O2213" s="78">
        <v>6</v>
      </c>
      <c r="P2213" s="241">
        <v>8</v>
      </c>
      <c r="Q2213" s="241">
        <v>8</v>
      </c>
      <c r="R2213" s="234">
        <v>15</v>
      </c>
      <c r="S2213" s="91">
        <v>21</v>
      </c>
      <c r="T2213" s="145">
        <v>18</v>
      </c>
      <c r="U2213" s="53">
        <v>17</v>
      </c>
      <c r="V2213" s="38">
        <v>22</v>
      </c>
      <c r="W2213" s="419">
        <v>28</v>
      </c>
      <c r="X2213" s="723">
        <v>32</v>
      </c>
      <c r="Y2213" s="470">
        <v>29</v>
      </c>
      <c r="Z2213" s="109">
        <v>23</v>
      </c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271">
        <v>100</v>
      </c>
    </row>
    <row r="2214" spans="1:42" x14ac:dyDescent="0.3">
      <c r="A2214" s="1685">
        <v>44963</v>
      </c>
      <c r="B2214" s="1" t="s">
        <v>400</v>
      </c>
      <c r="C2214" s="12">
        <v>5</v>
      </c>
      <c r="D2214" s="12">
        <v>5</v>
      </c>
      <c r="E2214" s="12">
        <v>5</v>
      </c>
      <c r="F2214" s="12">
        <v>5</v>
      </c>
      <c r="G2214" s="12">
        <v>3</v>
      </c>
      <c r="H2214" s="272">
        <v>10</v>
      </c>
      <c r="I2214" s="77">
        <v>8</v>
      </c>
      <c r="J2214" s="12">
        <v>4</v>
      </c>
      <c r="K2214" s="307">
        <v>14</v>
      </c>
      <c r="L2214" s="182">
        <v>11</v>
      </c>
      <c r="M2214" s="261">
        <v>15</v>
      </c>
      <c r="N2214" s="302">
        <v>9</v>
      </c>
      <c r="O2214" s="49">
        <v>6</v>
      </c>
      <c r="P2214" s="48">
        <v>5</v>
      </c>
      <c r="Q2214" s="25">
        <v>8</v>
      </c>
      <c r="R2214" s="3">
        <v>7</v>
      </c>
      <c r="S2214" s="38">
        <v>22</v>
      </c>
      <c r="T2214" s="75">
        <v>20</v>
      </c>
      <c r="U2214" s="480">
        <v>19</v>
      </c>
      <c r="V2214" s="229">
        <v>25</v>
      </c>
      <c r="W2214" s="497">
        <v>33</v>
      </c>
      <c r="X2214" s="360">
        <v>33</v>
      </c>
      <c r="Y2214" s="438">
        <v>31</v>
      </c>
      <c r="Z2214" s="238">
        <v>25</v>
      </c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613">
        <v>83</v>
      </c>
      <c r="AK2214" s="271">
        <v>100</v>
      </c>
      <c r="AL2214" s="288">
        <v>6</v>
      </c>
      <c r="AM2214" s="12"/>
      <c r="AN2214" s="327"/>
      <c r="AO2214" s="12"/>
      <c r="AP2214" s="12"/>
    </row>
    <row r="2215" spans="1:42" x14ac:dyDescent="0.3">
      <c r="A2215" s="1685">
        <v>44964</v>
      </c>
      <c r="B2215" s="1" t="s">
        <v>401</v>
      </c>
      <c r="C2215" s="302">
        <v>9</v>
      </c>
      <c r="D2215" s="78">
        <v>6</v>
      </c>
      <c r="E2215" s="12">
        <v>5</v>
      </c>
      <c r="F2215" s="12">
        <v>3</v>
      </c>
      <c r="G2215" s="12">
        <v>5</v>
      </c>
      <c r="H2215" s="141">
        <v>9</v>
      </c>
      <c r="I2215" s="200">
        <v>9</v>
      </c>
      <c r="J2215" s="77">
        <v>8</v>
      </c>
      <c r="K2215" s="436">
        <v>20</v>
      </c>
      <c r="L2215" s="164">
        <v>13</v>
      </c>
      <c r="M2215" s="181">
        <v>12</v>
      </c>
      <c r="N2215" s="7">
        <v>6</v>
      </c>
      <c r="O2215" s="25">
        <v>8</v>
      </c>
      <c r="P2215" s="3">
        <v>7</v>
      </c>
      <c r="Q2215" s="8">
        <v>9</v>
      </c>
      <c r="R2215" s="376">
        <v>16</v>
      </c>
      <c r="S2215" s="341">
        <v>24</v>
      </c>
      <c r="T2215" s="39">
        <v>23</v>
      </c>
      <c r="U2215" s="99">
        <v>22</v>
      </c>
      <c r="V2215" s="207">
        <v>25</v>
      </c>
      <c r="W2215" s="748">
        <v>35</v>
      </c>
      <c r="X2215" s="750">
        <v>36</v>
      </c>
      <c r="Y2215" s="749">
        <v>34</v>
      </c>
      <c r="Z2215" s="252">
        <v>27</v>
      </c>
      <c r="AA2215" s="12"/>
      <c r="AB2215" s="12"/>
      <c r="AC2215" s="12"/>
      <c r="AD2215" s="12"/>
      <c r="AE2215" s="12"/>
      <c r="AF2215" s="12"/>
      <c r="AG2215" s="12"/>
      <c r="AH2215" s="12"/>
      <c r="AI2215" s="271">
        <v>100</v>
      </c>
      <c r="AJ2215" s="288">
        <v>6</v>
      </c>
      <c r="AK2215" s="283">
        <v>33</v>
      </c>
      <c r="AL2215" s="271">
        <v>100</v>
      </c>
      <c r="AM2215" s="286">
        <v>5</v>
      </c>
      <c r="AN2215" s="12"/>
      <c r="AO2215" s="12"/>
      <c r="AP2215" s="12"/>
    </row>
    <row r="2216" spans="1:42" x14ac:dyDescent="0.3">
      <c r="A2216" s="1685">
        <v>44965</v>
      </c>
      <c r="B2216" s="1" t="s">
        <v>402</v>
      </c>
      <c r="C2216" s="46">
        <v>7</v>
      </c>
      <c r="D2216" s="12">
        <v>3</v>
      </c>
      <c r="E2216" s="12">
        <v>4</v>
      </c>
      <c r="F2216" s="64">
        <v>7</v>
      </c>
      <c r="G2216" s="48">
        <v>5</v>
      </c>
      <c r="H2216" s="12">
        <v>3</v>
      </c>
      <c r="I2216" s="122">
        <v>10</v>
      </c>
      <c r="J2216" s="12">
        <v>4</v>
      </c>
      <c r="K2216" s="474">
        <v>23</v>
      </c>
      <c r="L2216" s="234">
        <v>15</v>
      </c>
      <c r="M2216" s="122">
        <v>10</v>
      </c>
      <c r="N2216" s="146">
        <v>12</v>
      </c>
      <c r="O2216" s="61">
        <v>7</v>
      </c>
      <c r="P2216" s="225">
        <v>7</v>
      </c>
      <c r="Q2216" s="146">
        <v>12</v>
      </c>
      <c r="R2216" s="184">
        <v>10</v>
      </c>
      <c r="S2216" s="240">
        <v>26</v>
      </c>
      <c r="T2216" s="110">
        <v>24</v>
      </c>
      <c r="U2216" s="108">
        <v>22</v>
      </c>
      <c r="V2216" s="536">
        <v>29</v>
      </c>
      <c r="W2216" s="750">
        <v>36</v>
      </c>
      <c r="X2216" s="761">
        <v>40</v>
      </c>
      <c r="Y2216" s="741">
        <v>36</v>
      </c>
      <c r="Z2216" s="442">
        <v>29</v>
      </c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468">
        <v>53</v>
      </c>
      <c r="AK2216" s="271">
        <v>100</v>
      </c>
      <c r="AL2216" s="356">
        <v>7</v>
      </c>
      <c r="AM2216" s="271">
        <v>100</v>
      </c>
      <c r="AN2216" s="12"/>
      <c r="AO2216" s="456">
        <v>41</v>
      </c>
      <c r="AP2216" s="288">
        <v>6</v>
      </c>
    </row>
    <row r="2217" spans="1:42" x14ac:dyDescent="0.3">
      <c r="A2217" s="1685">
        <v>44966</v>
      </c>
      <c r="B2217" s="1" t="s">
        <v>403</v>
      </c>
      <c r="C2217" s="12">
        <v>3</v>
      </c>
      <c r="D2217" s="12">
        <v>4</v>
      </c>
      <c r="E2217" s="12">
        <v>2</v>
      </c>
      <c r="F2217" s="12">
        <v>2</v>
      </c>
      <c r="G2217" s="64">
        <v>7</v>
      </c>
      <c r="H2217" s="2">
        <v>9</v>
      </c>
      <c r="I2217" s="85">
        <v>7</v>
      </c>
      <c r="J2217" s="12">
        <v>4</v>
      </c>
      <c r="K2217" s="12">
        <v>5</v>
      </c>
      <c r="L2217" s="272">
        <v>10</v>
      </c>
      <c r="M2217" s="12">
        <v>1</v>
      </c>
      <c r="N2217" s="12">
        <v>2</v>
      </c>
      <c r="O2217" s="12">
        <v>4</v>
      </c>
      <c r="P2217" s="48">
        <v>5</v>
      </c>
      <c r="Q2217" s="65">
        <v>6</v>
      </c>
      <c r="R2217" s="3">
        <v>7</v>
      </c>
      <c r="S2217" s="354">
        <v>28</v>
      </c>
      <c r="T2217" s="341">
        <v>24</v>
      </c>
      <c r="U2217" s="74">
        <v>23</v>
      </c>
      <c r="V2217" s="368">
        <v>29</v>
      </c>
      <c r="W2217" s="749">
        <v>34</v>
      </c>
      <c r="X2217" s="276">
        <v>36</v>
      </c>
      <c r="Y2217" s="534">
        <v>35</v>
      </c>
      <c r="Z2217" s="277">
        <v>28</v>
      </c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</row>
    <row r="2218" spans="1:42" x14ac:dyDescent="0.3">
      <c r="A2218" s="1685">
        <v>44967</v>
      </c>
      <c r="B2218" s="1" t="s">
        <v>404</v>
      </c>
      <c r="C2218" s="12">
        <v>4</v>
      </c>
      <c r="D2218" s="12">
        <v>4</v>
      </c>
      <c r="E2218" s="12">
        <v>3</v>
      </c>
      <c r="F2218" s="12">
        <v>4</v>
      </c>
      <c r="G2218" s="12">
        <v>2</v>
      </c>
      <c r="H2218" s="79">
        <v>7</v>
      </c>
      <c r="I2218" s="235">
        <v>8</v>
      </c>
      <c r="J2218" s="12">
        <v>3</v>
      </c>
      <c r="K2218" s="302">
        <v>9</v>
      </c>
      <c r="L2218" s="3">
        <v>7</v>
      </c>
      <c r="M2218" s="12">
        <v>5</v>
      </c>
      <c r="N2218" s="31">
        <v>9</v>
      </c>
      <c r="O2218" s="49">
        <v>6</v>
      </c>
      <c r="P2218" s="31">
        <v>9</v>
      </c>
      <c r="Q2218" s="102">
        <v>8</v>
      </c>
      <c r="R2218" s="12">
        <v>4</v>
      </c>
      <c r="S2218" s="207">
        <v>25</v>
      </c>
      <c r="T2218" s="213">
        <v>24</v>
      </c>
      <c r="U2218" s="111">
        <v>22</v>
      </c>
      <c r="V2218" s="246">
        <v>29</v>
      </c>
      <c r="W2218" s="503">
        <v>36</v>
      </c>
      <c r="X2218" s="275">
        <v>38</v>
      </c>
      <c r="Y2218" s="276">
        <v>36</v>
      </c>
      <c r="Z2218" s="419">
        <v>28</v>
      </c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</row>
    <row r="2219" spans="1:42" x14ac:dyDescent="0.3">
      <c r="A2219" s="1685">
        <v>44968</v>
      </c>
      <c r="B2219" s="43" t="s">
        <v>405</v>
      </c>
      <c r="C2219" s="12">
        <v>3</v>
      </c>
      <c r="D2219" s="12">
        <v>3</v>
      </c>
      <c r="E2219" s="12">
        <v>5</v>
      </c>
      <c r="F2219" s="63">
        <v>6</v>
      </c>
      <c r="G2219" s="3">
        <v>7</v>
      </c>
      <c r="H2219" s="302">
        <v>9</v>
      </c>
      <c r="I2219" s="345">
        <v>12</v>
      </c>
      <c r="J2219" s="183">
        <v>11</v>
      </c>
      <c r="K2219" s="64">
        <v>7</v>
      </c>
      <c r="L2219" s="9">
        <v>11</v>
      </c>
      <c r="M2219" s="346">
        <v>18</v>
      </c>
      <c r="N2219" s="248">
        <v>12</v>
      </c>
      <c r="O2219" s="141">
        <v>9</v>
      </c>
      <c r="P2219" s="6">
        <v>8</v>
      </c>
      <c r="Q2219" s="317">
        <v>14</v>
      </c>
      <c r="R2219" s="433">
        <v>24</v>
      </c>
      <c r="S2219" s="440">
        <v>27</v>
      </c>
      <c r="T2219" s="198">
        <v>24</v>
      </c>
      <c r="U2219" s="349">
        <v>23</v>
      </c>
      <c r="V2219" s="463">
        <v>31</v>
      </c>
      <c r="W2219" s="752">
        <v>38</v>
      </c>
      <c r="X2219" s="730">
        <v>39</v>
      </c>
      <c r="Y2219" s="274">
        <v>35</v>
      </c>
      <c r="Z2219" s="441">
        <v>30</v>
      </c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288">
        <v>6</v>
      </c>
      <c r="AN2219" s="299">
        <v>8</v>
      </c>
      <c r="AO2219" s="12"/>
      <c r="AP2219" s="281">
        <v>7</v>
      </c>
    </row>
    <row r="2220" spans="1:42" x14ac:dyDescent="0.3">
      <c r="A2220" s="1685">
        <v>44969</v>
      </c>
      <c r="B2220" s="43" t="s">
        <v>406</v>
      </c>
      <c r="C2220" s="220">
        <v>10</v>
      </c>
      <c r="D2220" s="12">
        <v>3</v>
      </c>
      <c r="E2220" s="12">
        <v>4</v>
      </c>
      <c r="F2220" s="2">
        <v>9</v>
      </c>
      <c r="G2220" s="200">
        <v>9</v>
      </c>
      <c r="H2220" s="9">
        <v>11</v>
      </c>
      <c r="I2220" s="182">
        <v>11</v>
      </c>
      <c r="J2220" s="87">
        <v>6</v>
      </c>
      <c r="K2220" s="256">
        <v>27</v>
      </c>
      <c r="L2220" s="147">
        <v>11</v>
      </c>
      <c r="M2220" s="169">
        <v>18</v>
      </c>
      <c r="N2220" s="366">
        <v>19</v>
      </c>
      <c r="O2220" s="234">
        <v>15</v>
      </c>
      <c r="P2220" s="165">
        <v>16</v>
      </c>
      <c r="Q2220" s="304">
        <v>16</v>
      </c>
      <c r="R2220" s="366">
        <v>19</v>
      </c>
      <c r="S2220" s="419">
        <v>28</v>
      </c>
      <c r="T2220" s="204">
        <v>26</v>
      </c>
      <c r="U2220" s="510">
        <v>25</v>
      </c>
      <c r="V2220" s="723">
        <v>32</v>
      </c>
      <c r="W2220" s="732">
        <v>39</v>
      </c>
      <c r="X2220" s="1681">
        <v>42</v>
      </c>
      <c r="Y2220" s="361">
        <v>41</v>
      </c>
      <c r="Z2220" s="350">
        <v>33</v>
      </c>
      <c r="AA2220" s="12"/>
      <c r="AB2220" s="12"/>
      <c r="AC2220" s="12"/>
      <c r="AD2220" s="12"/>
      <c r="AE2220" s="12"/>
      <c r="AF2220" s="12"/>
      <c r="AG2220" s="12"/>
      <c r="AH2220" s="12"/>
      <c r="AI2220" s="356">
        <v>6</v>
      </c>
      <c r="AJ2220" s="271">
        <v>100</v>
      </c>
      <c r="AK2220" s="546">
        <v>13</v>
      </c>
      <c r="AL2220" s="12"/>
      <c r="AM2220" s="286"/>
      <c r="AN2220" s="12"/>
      <c r="AO2220" s="745"/>
      <c r="AP2220" s="12"/>
    </row>
    <row r="2221" spans="1:42" x14ac:dyDescent="0.3">
      <c r="A2221" s="1685">
        <v>44970</v>
      </c>
      <c r="B2221" s="1" t="s">
        <v>407</v>
      </c>
      <c r="C2221" s="303">
        <v>10</v>
      </c>
      <c r="D2221" s="122">
        <v>10</v>
      </c>
      <c r="E2221" s="3">
        <v>7</v>
      </c>
      <c r="F2221" s="9">
        <v>11</v>
      </c>
      <c r="G2221" s="12">
        <v>1</v>
      </c>
      <c r="H2221" s="12">
        <v>2</v>
      </c>
      <c r="I2221" s="12">
        <v>3</v>
      </c>
      <c r="J2221" s="12">
        <v>4</v>
      </c>
      <c r="K2221" s="753">
        <v>31</v>
      </c>
      <c r="L2221" s="1682">
        <v>34</v>
      </c>
      <c r="M2221" s="528">
        <v>26</v>
      </c>
      <c r="N2221" s="289">
        <v>19</v>
      </c>
      <c r="O2221" s="225">
        <v>7</v>
      </c>
      <c r="P2221" s="60">
        <v>6</v>
      </c>
      <c r="Q2221" s="225">
        <v>7</v>
      </c>
      <c r="R2221" s="47">
        <v>8</v>
      </c>
      <c r="S2221" s="377">
        <v>32</v>
      </c>
      <c r="T2221" s="387">
        <v>30</v>
      </c>
      <c r="U2221" s="354">
        <v>28</v>
      </c>
      <c r="V2221" s="297">
        <v>28</v>
      </c>
      <c r="W2221" s="720">
        <v>34</v>
      </c>
      <c r="X2221" s="209">
        <v>32</v>
      </c>
      <c r="Y2221" s="471">
        <v>33</v>
      </c>
      <c r="Z2221" s="312">
        <v>27</v>
      </c>
      <c r="AA2221" s="12"/>
      <c r="AB2221" s="12"/>
      <c r="AC2221" s="12"/>
      <c r="AD2221" s="12"/>
      <c r="AE2221" s="12"/>
      <c r="AF2221" s="12"/>
      <c r="AG2221" s="12"/>
      <c r="AH2221" s="12"/>
      <c r="AI2221" s="286">
        <v>5</v>
      </c>
      <c r="AJ2221" s="12"/>
      <c r="AK2221" s="492">
        <v>43</v>
      </c>
      <c r="AL2221" s="271">
        <v>100</v>
      </c>
      <c r="AM2221" s="271">
        <v>100</v>
      </c>
      <c r="AN2221" s="271">
        <v>100</v>
      </c>
      <c r="AO2221" s="271">
        <v>100</v>
      </c>
      <c r="AP2221" s="12"/>
    </row>
    <row r="2222" spans="1:42" x14ac:dyDescent="0.3">
      <c r="A2222" s="1685">
        <v>44971</v>
      </c>
      <c r="B2222" s="1" t="s">
        <v>408</v>
      </c>
      <c r="C2222" s="12">
        <v>2</v>
      </c>
      <c r="D2222" s="12">
        <v>1</v>
      </c>
      <c r="E2222" s="12">
        <v>4</v>
      </c>
      <c r="F2222" s="12">
        <v>4</v>
      </c>
      <c r="G2222" s="12">
        <v>3</v>
      </c>
      <c r="H2222" s="87">
        <v>6</v>
      </c>
      <c r="I2222" s="9">
        <v>11</v>
      </c>
      <c r="J2222" s="123">
        <v>7</v>
      </c>
      <c r="K2222" s="12">
        <v>2</v>
      </c>
      <c r="L2222" s="12">
        <v>3</v>
      </c>
      <c r="M2222" s="12">
        <v>5</v>
      </c>
      <c r="N2222" s="123">
        <v>7</v>
      </c>
      <c r="O2222" s="7">
        <v>6</v>
      </c>
      <c r="P2222" s="102">
        <v>8</v>
      </c>
      <c r="Q2222" s="259">
        <v>13</v>
      </c>
      <c r="R2222" s="309">
        <v>15</v>
      </c>
      <c r="S2222" s="204">
        <v>26</v>
      </c>
      <c r="T2222" s="203">
        <v>24</v>
      </c>
      <c r="U2222" s="72">
        <v>22</v>
      </c>
      <c r="V2222" s="418">
        <v>27</v>
      </c>
      <c r="W2222" s="707">
        <v>34</v>
      </c>
      <c r="X2222" s="503">
        <v>36</v>
      </c>
      <c r="Y2222" s="500">
        <v>35</v>
      </c>
      <c r="Z2222" s="244">
        <v>28</v>
      </c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271">
        <v>100</v>
      </c>
      <c r="AM2222" s="356">
        <v>6</v>
      </c>
      <c r="AN2222" s="12"/>
      <c r="AO2222" s="12"/>
      <c r="AP2222" s="12"/>
    </row>
    <row r="2223" spans="1:42" x14ac:dyDescent="0.3">
      <c r="A2223" s="1685">
        <v>44972</v>
      </c>
      <c r="B2223" s="1" t="s">
        <v>409</v>
      </c>
      <c r="C2223" s="28">
        <v>11</v>
      </c>
      <c r="D2223" s="200">
        <v>9</v>
      </c>
      <c r="E2223" s="46">
        <v>7</v>
      </c>
      <c r="F2223" s="44">
        <v>5</v>
      </c>
      <c r="G2223" s="61">
        <v>7</v>
      </c>
      <c r="H2223" s="12">
        <v>5</v>
      </c>
      <c r="I2223" s="4">
        <v>8</v>
      </c>
      <c r="J2223" s="12">
        <v>4</v>
      </c>
      <c r="K2223" s="174">
        <v>15</v>
      </c>
      <c r="L2223" s="259">
        <v>13</v>
      </c>
      <c r="M2223" s="303">
        <v>10</v>
      </c>
      <c r="N2223" s="12">
        <v>4</v>
      </c>
      <c r="O2223" s="7">
        <v>6</v>
      </c>
      <c r="P2223" s="200">
        <v>9</v>
      </c>
      <c r="Q2223" s="184">
        <v>10</v>
      </c>
      <c r="R2223" s="272">
        <v>10</v>
      </c>
      <c r="S2223" s="268">
        <v>24</v>
      </c>
      <c r="T2223" s="197">
        <v>23</v>
      </c>
      <c r="U2223" s="99">
        <v>22</v>
      </c>
      <c r="V2223" s="129">
        <v>24</v>
      </c>
      <c r="W2223" s="354">
        <v>28</v>
      </c>
      <c r="X2223" s="209">
        <v>32</v>
      </c>
      <c r="Y2223" s="296">
        <v>32</v>
      </c>
      <c r="Z2223" s="126">
        <v>24</v>
      </c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281">
        <v>8</v>
      </c>
      <c r="AO2223" s="356">
        <v>7</v>
      </c>
      <c r="AP2223" s="327"/>
    </row>
    <row r="2224" spans="1:42" x14ac:dyDescent="0.3">
      <c r="A2224" s="1685">
        <v>44973</v>
      </c>
      <c r="B2224" s="1" t="s">
        <v>410</v>
      </c>
      <c r="C2224" s="12">
        <v>5</v>
      </c>
      <c r="D2224" s="78">
        <v>6</v>
      </c>
      <c r="E2224" s="12">
        <v>4</v>
      </c>
      <c r="F2224" s="222">
        <v>12</v>
      </c>
      <c r="G2224" s="303">
        <v>10</v>
      </c>
      <c r="H2224" s="102">
        <v>8</v>
      </c>
      <c r="I2224" s="154">
        <v>15</v>
      </c>
      <c r="J2224" s="140">
        <v>13</v>
      </c>
      <c r="K2224" s="168">
        <v>17</v>
      </c>
      <c r="L2224" s="172">
        <v>17</v>
      </c>
      <c r="M2224" s="222">
        <v>12</v>
      </c>
      <c r="N2224" s="364">
        <v>26</v>
      </c>
      <c r="O2224" s="320">
        <v>17</v>
      </c>
      <c r="P2224" s="515">
        <v>20</v>
      </c>
      <c r="Q2224" s="399">
        <v>26</v>
      </c>
      <c r="R2224" s="417">
        <v>23</v>
      </c>
      <c r="S2224" s="195">
        <v>22</v>
      </c>
      <c r="T2224" s="111">
        <v>22</v>
      </c>
      <c r="U2224" s="99">
        <v>22</v>
      </c>
      <c r="V2224" s="326">
        <v>23</v>
      </c>
      <c r="W2224" s="461">
        <v>29</v>
      </c>
      <c r="X2224" s="107">
        <v>20</v>
      </c>
      <c r="Y2224" s="100">
        <v>15</v>
      </c>
      <c r="Z2224" s="236">
        <v>14</v>
      </c>
      <c r="AA2224" s="12"/>
      <c r="AB2224" s="12"/>
      <c r="AC2224" s="12"/>
      <c r="AD2224" s="12"/>
      <c r="AE2224" s="12"/>
      <c r="AF2224" s="810">
        <v>1.4</v>
      </c>
      <c r="AG2224" s="12"/>
      <c r="AH2224" s="710"/>
      <c r="AI2224" s="532">
        <v>42</v>
      </c>
      <c r="AJ2224" s="271">
        <v>100</v>
      </c>
      <c r="AK2224" s="271">
        <v>100</v>
      </c>
      <c r="AL2224" s="271">
        <v>100</v>
      </c>
      <c r="AM2224" s="271">
        <v>100</v>
      </c>
      <c r="AN2224" s="271">
        <v>100</v>
      </c>
      <c r="AO2224" s="271">
        <v>100</v>
      </c>
      <c r="AP2224" s="271">
        <v>100</v>
      </c>
    </row>
    <row r="2225" spans="1:42" x14ac:dyDescent="0.3">
      <c r="A2225" s="1685">
        <v>44974</v>
      </c>
      <c r="B2225" s="1" t="s">
        <v>411</v>
      </c>
      <c r="C2225" s="196">
        <v>8</v>
      </c>
      <c r="D2225" s="114">
        <v>7</v>
      </c>
      <c r="E2225" s="30">
        <v>11</v>
      </c>
      <c r="F2225" s="261">
        <v>15</v>
      </c>
      <c r="G2225" s="149">
        <v>14</v>
      </c>
      <c r="H2225" s="146">
        <v>12</v>
      </c>
      <c r="I2225" s="216">
        <v>10</v>
      </c>
      <c r="J2225" s="122">
        <v>10</v>
      </c>
      <c r="K2225" s="528">
        <v>26</v>
      </c>
      <c r="L2225" s="695">
        <v>21</v>
      </c>
      <c r="M2225" s="432">
        <v>24</v>
      </c>
      <c r="N2225" s="557">
        <v>26</v>
      </c>
      <c r="O2225" s="373">
        <v>22</v>
      </c>
      <c r="P2225" s="347">
        <v>22</v>
      </c>
      <c r="Q2225" s="149">
        <v>14</v>
      </c>
      <c r="R2225" s="447">
        <v>24</v>
      </c>
      <c r="S2225" s="116">
        <v>12</v>
      </c>
      <c r="T2225" s="570">
        <v>11</v>
      </c>
      <c r="U2225" s="573">
        <v>9</v>
      </c>
      <c r="V2225" s="250">
        <v>12</v>
      </c>
      <c r="W2225" s="115">
        <v>13</v>
      </c>
      <c r="X2225" s="103">
        <v>13</v>
      </c>
      <c r="Y2225" s="14">
        <v>15</v>
      </c>
      <c r="Z2225" s="180">
        <v>15</v>
      </c>
      <c r="AA2225" s="12"/>
      <c r="AB2225" s="12"/>
      <c r="AC2225" s="12"/>
      <c r="AD2225" s="12"/>
      <c r="AE2225" s="12"/>
      <c r="AF2225" s="710"/>
      <c r="AG2225" s="12"/>
      <c r="AH2225" s="12"/>
      <c r="AI2225" s="12"/>
      <c r="AJ2225" s="12"/>
      <c r="AK2225" s="12"/>
      <c r="AL2225" s="288">
        <v>6</v>
      </c>
      <c r="AM2225" s="271">
        <v>100</v>
      </c>
      <c r="AN2225" s="271">
        <v>100</v>
      </c>
      <c r="AO2225" s="271">
        <v>100</v>
      </c>
      <c r="AP2225" s="271">
        <v>100</v>
      </c>
    </row>
    <row r="2226" spans="1:42" x14ac:dyDescent="0.3">
      <c r="A2226" s="1685">
        <v>44975</v>
      </c>
      <c r="B2226" s="43" t="s">
        <v>412</v>
      </c>
      <c r="C2226" s="44">
        <v>5</v>
      </c>
      <c r="D2226" s="48">
        <v>5</v>
      </c>
      <c r="E2226" s="64">
        <v>7</v>
      </c>
      <c r="F2226" s="114">
        <v>7</v>
      </c>
      <c r="G2226" s="47">
        <v>8</v>
      </c>
      <c r="H2226" s="46">
        <v>7</v>
      </c>
      <c r="I2226" s="12">
        <v>5</v>
      </c>
      <c r="J2226" s="12">
        <v>5</v>
      </c>
      <c r="K2226" s="436">
        <v>20</v>
      </c>
      <c r="L2226" s="320">
        <v>17</v>
      </c>
      <c r="M2226" s="163">
        <v>14</v>
      </c>
      <c r="N2226" s="148">
        <v>13</v>
      </c>
      <c r="O2226" s="306">
        <v>15</v>
      </c>
      <c r="P2226" s="206">
        <v>11</v>
      </c>
      <c r="Q2226" s="225">
        <v>7</v>
      </c>
      <c r="R2226" s="12">
        <v>5</v>
      </c>
      <c r="S2226" s="250">
        <v>12</v>
      </c>
      <c r="T2226" s="553">
        <v>10</v>
      </c>
      <c r="U2226" s="106">
        <v>9</v>
      </c>
      <c r="V2226" s="93">
        <v>14</v>
      </c>
      <c r="W2226" s="226">
        <v>20</v>
      </c>
      <c r="X2226" s="326">
        <v>23</v>
      </c>
      <c r="Y2226" s="110">
        <v>24</v>
      </c>
      <c r="Z2226" s="489">
        <v>16</v>
      </c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288">
        <v>6</v>
      </c>
      <c r="AL2226" s="12"/>
      <c r="AM2226" s="12"/>
      <c r="AN2226" s="12"/>
      <c r="AO2226" s="12"/>
      <c r="AP2226" s="12"/>
    </row>
    <row r="2227" spans="1:42" x14ac:dyDescent="0.3">
      <c r="A2227" s="1685">
        <v>44976</v>
      </c>
      <c r="B2227" s="43" t="s">
        <v>413</v>
      </c>
      <c r="C2227" s="62">
        <v>6</v>
      </c>
      <c r="D2227" s="12">
        <v>5</v>
      </c>
      <c r="E2227" s="12">
        <v>5</v>
      </c>
      <c r="F2227" s="87">
        <v>6</v>
      </c>
      <c r="G2227" s="49">
        <v>6</v>
      </c>
      <c r="H2227" s="46">
        <v>7</v>
      </c>
      <c r="I2227" s="6">
        <v>8</v>
      </c>
      <c r="J2227" s="12">
        <v>3</v>
      </c>
      <c r="K2227" s="320">
        <v>17</v>
      </c>
      <c r="L2227" s="172">
        <v>17</v>
      </c>
      <c r="M2227" s="338">
        <v>16</v>
      </c>
      <c r="N2227" s="140">
        <v>13</v>
      </c>
      <c r="O2227" s="122">
        <v>10</v>
      </c>
      <c r="P2227" s="184">
        <v>10</v>
      </c>
      <c r="Q2227" s="303">
        <v>10</v>
      </c>
      <c r="R2227" s="66">
        <v>7</v>
      </c>
      <c r="S2227" s="185">
        <v>13</v>
      </c>
      <c r="T2227" s="159">
        <v>12</v>
      </c>
      <c r="U2227" s="188">
        <v>11</v>
      </c>
      <c r="V2227" s="83">
        <v>18</v>
      </c>
      <c r="W2227" s="229">
        <v>25</v>
      </c>
      <c r="X2227" s="354">
        <v>28</v>
      </c>
      <c r="Y2227" s="277">
        <v>28</v>
      </c>
      <c r="Z2227" s="37">
        <v>18</v>
      </c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</row>
    <row r="2228" spans="1:42" x14ac:dyDescent="0.3">
      <c r="A2228" s="1685">
        <v>44977</v>
      </c>
      <c r="B2228" s="1" t="s">
        <v>414</v>
      </c>
      <c r="C2228" s="12">
        <v>3</v>
      </c>
      <c r="D2228" s="12">
        <v>5</v>
      </c>
      <c r="E2228" s="12">
        <v>4</v>
      </c>
      <c r="F2228" s="12">
        <v>5</v>
      </c>
      <c r="G2228" s="49">
        <v>6</v>
      </c>
      <c r="H2228" s="196">
        <v>8</v>
      </c>
      <c r="I2228" s="272">
        <v>10</v>
      </c>
      <c r="J2228" s="86">
        <v>9</v>
      </c>
      <c r="K2228" s="85">
        <v>7</v>
      </c>
      <c r="L2228" s="184">
        <v>10</v>
      </c>
      <c r="M2228" s="9">
        <v>11</v>
      </c>
      <c r="N2228" s="31">
        <v>9</v>
      </c>
      <c r="O2228" s="66">
        <v>7</v>
      </c>
      <c r="P2228" s="114">
        <v>7</v>
      </c>
      <c r="Q2228" s="206">
        <v>11</v>
      </c>
      <c r="R2228" s="172">
        <v>17</v>
      </c>
      <c r="S2228" s="50">
        <v>17</v>
      </c>
      <c r="T2228" s="54">
        <v>17</v>
      </c>
      <c r="U2228" s="15">
        <v>14</v>
      </c>
      <c r="V2228" s="75">
        <v>20</v>
      </c>
      <c r="W2228" s="434">
        <v>28</v>
      </c>
      <c r="X2228" s="470">
        <v>29</v>
      </c>
      <c r="Y2228" s="128">
        <v>26</v>
      </c>
      <c r="Z2228" s="72">
        <v>22</v>
      </c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288">
        <v>6</v>
      </c>
      <c r="AL2228" s="660">
        <v>23</v>
      </c>
      <c r="AM2228" s="12"/>
      <c r="AN2228" s="12"/>
      <c r="AO2228" s="12"/>
      <c r="AP2228" s="12"/>
    </row>
    <row r="2229" spans="1:42" x14ac:dyDescent="0.3">
      <c r="A2229" s="1685">
        <v>44978</v>
      </c>
      <c r="B2229" s="1" t="s">
        <v>415</v>
      </c>
      <c r="C2229" s="122">
        <v>10</v>
      </c>
      <c r="D2229" s="45">
        <v>5</v>
      </c>
      <c r="E2229" s="12">
        <v>3</v>
      </c>
      <c r="F2229" s="60">
        <v>6</v>
      </c>
      <c r="G2229" s="47">
        <v>8</v>
      </c>
      <c r="H2229" s="322">
        <v>10</v>
      </c>
      <c r="I2229" s="30">
        <v>11</v>
      </c>
      <c r="J2229" s="220">
        <v>10</v>
      </c>
      <c r="K2229" s="328">
        <v>21</v>
      </c>
      <c r="L2229" s="149">
        <v>14</v>
      </c>
      <c r="M2229" s="221">
        <v>12</v>
      </c>
      <c r="N2229" s="28">
        <v>11</v>
      </c>
      <c r="O2229" s="322">
        <v>10</v>
      </c>
      <c r="P2229" s="136">
        <v>10</v>
      </c>
      <c r="Q2229" s="309">
        <v>15</v>
      </c>
      <c r="R2229" s="401">
        <v>20</v>
      </c>
      <c r="S2229" s="199">
        <v>22</v>
      </c>
      <c r="T2229" s="68">
        <v>19</v>
      </c>
      <c r="U2229" s="50">
        <v>17</v>
      </c>
      <c r="V2229" s="39">
        <v>23</v>
      </c>
      <c r="W2229" s="469">
        <v>28</v>
      </c>
      <c r="X2229" s="420">
        <v>30</v>
      </c>
      <c r="Y2229" s="127">
        <v>27</v>
      </c>
      <c r="Z2229" s="349">
        <v>23</v>
      </c>
      <c r="AA2229" s="12"/>
      <c r="AB2229" s="12"/>
      <c r="AC2229" s="12"/>
      <c r="AD2229" s="12"/>
      <c r="AE2229" s="12"/>
      <c r="AF2229" s="12"/>
      <c r="AG2229" s="12"/>
      <c r="AH2229" s="12"/>
      <c r="AI2229" s="271">
        <v>100</v>
      </c>
      <c r="AJ2229" s="415">
        <v>99</v>
      </c>
      <c r="AK2229" s="300">
        <v>14</v>
      </c>
      <c r="AL2229" s="12"/>
      <c r="AM2229" s="12"/>
      <c r="AN2229" s="288">
        <v>6</v>
      </c>
      <c r="AO2229" s="271">
        <v>100</v>
      </c>
      <c r="AP2229" s="288">
        <v>6</v>
      </c>
    </row>
    <row r="2230" spans="1:42" x14ac:dyDescent="0.3">
      <c r="A2230" s="1685">
        <v>44979</v>
      </c>
      <c r="B2230" s="1" t="s">
        <v>416</v>
      </c>
      <c r="C2230" s="77">
        <v>8</v>
      </c>
      <c r="D2230" s="12">
        <v>5</v>
      </c>
      <c r="E2230" s="12">
        <v>4</v>
      </c>
      <c r="F2230" s="79">
        <v>7</v>
      </c>
      <c r="G2230" s="141">
        <v>9</v>
      </c>
      <c r="H2230" s="47">
        <v>8</v>
      </c>
      <c r="I2230" s="272">
        <v>10</v>
      </c>
      <c r="J2230" s="76">
        <v>5</v>
      </c>
      <c r="K2230" s="498">
        <v>18</v>
      </c>
      <c r="L2230" s="147">
        <v>11</v>
      </c>
      <c r="M2230" s="321">
        <v>17</v>
      </c>
      <c r="N2230" s="309">
        <v>15</v>
      </c>
      <c r="O2230" s="248">
        <v>12</v>
      </c>
      <c r="P2230" s="9">
        <v>11</v>
      </c>
      <c r="Q2230" s="232">
        <v>13</v>
      </c>
      <c r="R2230" s="234">
        <v>15</v>
      </c>
      <c r="S2230" s="72">
        <v>22</v>
      </c>
      <c r="T2230" s="59">
        <v>20</v>
      </c>
      <c r="U2230" s="80">
        <v>18</v>
      </c>
      <c r="V2230" s="341">
        <v>24</v>
      </c>
      <c r="W2230" s="381">
        <v>32</v>
      </c>
      <c r="X2230" s="263">
        <v>35</v>
      </c>
      <c r="Y2230" s="757">
        <v>34</v>
      </c>
      <c r="Z2230" s="228">
        <v>26</v>
      </c>
      <c r="AA2230" s="12"/>
      <c r="AB2230" s="12"/>
      <c r="AC2230" s="12"/>
      <c r="AD2230" s="12"/>
      <c r="AE2230" s="12"/>
      <c r="AF2230" s="12"/>
      <c r="AG2230" s="12"/>
      <c r="AH2230" s="12"/>
      <c r="AI2230" s="356">
        <v>7</v>
      </c>
      <c r="AJ2230" s="12"/>
      <c r="AK2230" s="493">
        <v>10</v>
      </c>
      <c r="AL2230" s="271">
        <v>100</v>
      </c>
      <c r="AM2230" s="512">
        <v>98</v>
      </c>
      <c r="AN2230" s="271">
        <v>100</v>
      </c>
      <c r="AO2230" s="285">
        <v>27</v>
      </c>
      <c r="AP2230" s="415">
        <v>100</v>
      </c>
    </row>
    <row r="2231" spans="1:42" x14ac:dyDescent="0.3">
      <c r="A2231" s="1685">
        <v>44980</v>
      </c>
      <c r="B2231" s="1" t="s">
        <v>417</v>
      </c>
      <c r="C2231" s="12">
        <v>4</v>
      </c>
      <c r="D2231" s="12">
        <v>4</v>
      </c>
      <c r="E2231" s="12">
        <v>4</v>
      </c>
      <c r="F2231" s="24">
        <v>6</v>
      </c>
      <c r="G2231" s="12">
        <v>4</v>
      </c>
      <c r="H2231" s="225">
        <v>7</v>
      </c>
      <c r="I2231" s="12">
        <v>4</v>
      </c>
      <c r="J2231" s="12">
        <v>4</v>
      </c>
      <c r="K2231" s="302">
        <v>9</v>
      </c>
      <c r="L2231" s="102">
        <v>8</v>
      </c>
      <c r="M2231" s="222">
        <v>12</v>
      </c>
      <c r="N2231" s="10">
        <v>11</v>
      </c>
      <c r="O2231" s="114">
        <v>7</v>
      </c>
      <c r="P2231" s="147">
        <v>11</v>
      </c>
      <c r="Q2231" s="12">
        <v>5</v>
      </c>
      <c r="R2231" s="31">
        <v>9</v>
      </c>
      <c r="S2231" s="129">
        <v>24</v>
      </c>
      <c r="T2231" s="38">
        <v>22</v>
      </c>
      <c r="U2231" s="121">
        <v>20</v>
      </c>
      <c r="V2231" s="240">
        <v>26</v>
      </c>
      <c r="W2231" s="392">
        <v>33</v>
      </c>
      <c r="X2231" s="419">
        <v>28</v>
      </c>
      <c r="Y2231" s="544">
        <v>30</v>
      </c>
      <c r="Z2231" s="19">
        <v>21</v>
      </c>
      <c r="AA2231" s="12"/>
      <c r="AB2231" s="12"/>
      <c r="AC2231" s="12"/>
      <c r="AD2231" s="12"/>
      <c r="AE2231" s="12"/>
      <c r="AF2231" s="12"/>
      <c r="AG2231" s="12"/>
      <c r="AH2231" s="12"/>
      <c r="AI2231" s="520">
        <v>68</v>
      </c>
      <c r="AJ2231" s="327"/>
      <c r="AK2231" s="12"/>
      <c r="AL2231" s="271">
        <v>100</v>
      </c>
      <c r="AM2231" s="357">
        <v>10</v>
      </c>
      <c r="AN2231" s="271">
        <v>100</v>
      </c>
      <c r="AO2231" s="687">
        <v>55</v>
      </c>
      <c r="AP2231" s="574">
        <v>60</v>
      </c>
    </row>
    <row r="2232" spans="1:42" x14ac:dyDescent="0.3">
      <c r="A2232" s="1685">
        <v>44981</v>
      </c>
      <c r="B2232" s="1" t="s">
        <v>418</v>
      </c>
      <c r="C2232" s="12">
        <v>4</v>
      </c>
      <c r="D2232" s="12">
        <v>3</v>
      </c>
      <c r="E2232" s="12">
        <v>4</v>
      </c>
      <c r="F2232" s="12">
        <v>4</v>
      </c>
      <c r="G2232" s="85">
        <v>7</v>
      </c>
      <c r="H2232" s="184">
        <v>10</v>
      </c>
      <c r="I2232" s="146">
        <v>12</v>
      </c>
      <c r="J2232" s="77">
        <v>8</v>
      </c>
      <c r="K2232" s="66">
        <v>7</v>
      </c>
      <c r="L2232" s="12">
        <v>4</v>
      </c>
      <c r="M2232" s="272">
        <v>10</v>
      </c>
      <c r="N2232" s="49">
        <v>6</v>
      </c>
      <c r="O2232" s="102">
        <v>8</v>
      </c>
      <c r="P2232" s="8">
        <v>9</v>
      </c>
      <c r="Q2232" s="321">
        <v>17</v>
      </c>
      <c r="R2232" s="168">
        <v>17</v>
      </c>
      <c r="S2232" s="291">
        <v>21</v>
      </c>
      <c r="T2232" s="98">
        <v>21</v>
      </c>
      <c r="U2232" s="117">
        <v>21</v>
      </c>
      <c r="V2232" s="514">
        <v>26</v>
      </c>
      <c r="W2232" s="296">
        <v>32</v>
      </c>
      <c r="X2232" s="377">
        <v>32</v>
      </c>
      <c r="Y2232" s="354">
        <v>28</v>
      </c>
      <c r="Z2232" s="268">
        <v>24</v>
      </c>
      <c r="AA2232" s="12"/>
      <c r="AB2232" s="12"/>
      <c r="AC2232" s="12"/>
      <c r="AD2232" s="12"/>
      <c r="AE2232" s="12"/>
      <c r="AF2232" s="12"/>
      <c r="AG2232" s="12"/>
      <c r="AH2232" s="12"/>
      <c r="AI2232" s="286">
        <v>5</v>
      </c>
      <c r="AJ2232" s="288">
        <v>6</v>
      </c>
      <c r="AK2232" s="282"/>
      <c r="AL2232" s="334">
        <v>49</v>
      </c>
      <c r="AM2232" s="271">
        <v>100</v>
      </c>
      <c r="AN2232" s="282"/>
      <c r="AO2232" s="271">
        <v>100</v>
      </c>
      <c r="AP2232" s="271">
        <v>100</v>
      </c>
    </row>
    <row r="2233" spans="1:42" x14ac:dyDescent="0.3">
      <c r="A2233" s="1685">
        <v>44982</v>
      </c>
      <c r="B2233" s="43" t="s">
        <v>419</v>
      </c>
      <c r="C2233" s="64">
        <v>7</v>
      </c>
      <c r="D2233" s="12">
        <v>2</v>
      </c>
      <c r="E2233" s="12">
        <v>3</v>
      </c>
      <c r="F2233" s="12">
        <v>2</v>
      </c>
      <c r="G2233" s="12">
        <v>2</v>
      </c>
      <c r="H2233" s="12">
        <v>5</v>
      </c>
      <c r="I2233" s="66">
        <v>7</v>
      </c>
      <c r="J2233" s="12">
        <v>4</v>
      </c>
      <c r="K2233" s="164">
        <v>13</v>
      </c>
      <c r="L2233" s="48">
        <v>5</v>
      </c>
      <c r="M2233" s="12">
        <v>4</v>
      </c>
      <c r="N2233" s="12">
        <v>2</v>
      </c>
      <c r="O2233" s="66">
        <v>7</v>
      </c>
      <c r="P2233" s="221">
        <v>12</v>
      </c>
      <c r="Q2233" s="163">
        <v>14</v>
      </c>
      <c r="R2233" s="139">
        <v>13</v>
      </c>
      <c r="S2233" s="125">
        <v>23</v>
      </c>
      <c r="T2233" s="91">
        <v>21</v>
      </c>
      <c r="U2233" s="212">
        <v>19</v>
      </c>
      <c r="V2233" s="421">
        <v>25</v>
      </c>
      <c r="W2233" s="438">
        <v>31</v>
      </c>
      <c r="X2233" s="353">
        <v>35</v>
      </c>
      <c r="Y2233" s="741">
        <v>36</v>
      </c>
      <c r="Z2233" s="277">
        <v>28</v>
      </c>
      <c r="AA2233" s="12"/>
      <c r="AB2233" s="12"/>
      <c r="AC2233" s="12"/>
      <c r="AD2233" s="12"/>
      <c r="AE2233" s="12"/>
      <c r="AF2233" s="12"/>
      <c r="AG2233" s="12"/>
      <c r="AH2233" s="12"/>
      <c r="AI2233" s="357">
        <v>10</v>
      </c>
      <c r="AJ2233" s="356">
        <v>7</v>
      </c>
      <c r="AK2233" s="356">
        <v>7</v>
      </c>
      <c r="AL2233" s="356">
        <v>6</v>
      </c>
      <c r="AM2233" s="12"/>
      <c r="AN2233" s="12"/>
      <c r="AO2233" s="12"/>
      <c r="AP2233" s="271">
        <v>100</v>
      </c>
    </row>
    <row r="2234" spans="1:42" x14ac:dyDescent="0.3">
      <c r="A2234" s="1685">
        <v>44983</v>
      </c>
      <c r="B2234" s="43" t="s">
        <v>420</v>
      </c>
      <c r="C2234" s="79">
        <v>7</v>
      </c>
      <c r="D2234" s="12">
        <v>5</v>
      </c>
      <c r="E2234" s="24">
        <v>6</v>
      </c>
      <c r="F2234" s="123">
        <v>7</v>
      </c>
      <c r="G2234" s="196">
        <v>8</v>
      </c>
      <c r="H2234" s="8">
        <v>9</v>
      </c>
      <c r="I2234" s="131">
        <v>11</v>
      </c>
      <c r="J2234" s="26">
        <v>9</v>
      </c>
      <c r="K2234" s="760">
        <v>25</v>
      </c>
      <c r="L2234" s="139">
        <v>13</v>
      </c>
      <c r="M2234" s="147">
        <v>11</v>
      </c>
      <c r="N2234" s="27">
        <v>9</v>
      </c>
      <c r="O2234" s="63">
        <v>6</v>
      </c>
      <c r="P2234" s="7">
        <v>6</v>
      </c>
      <c r="Q2234" s="307">
        <v>14</v>
      </c>
      <c r="R2234" s="234">
        <v>15</v>
      </c>
      <c r="S2234" s="355">
        <v>26</v>
      </c>
      <c r="T2234" s="199">
        <v>22</v>
      </c>
      <c r="U2234" s="130">
        <v>20</v>
      </c>
      <c r="V2234" s="111">
        <v>22</v>
      </c>
      <c r="W2234" s="215">
        <v>25</v>
      </c>
      <c r="X2234" s="267">
        <v>27</v>
      </c>
      <c r="Y2234" s="450">
        <v>25</v>
      </c>
      <c r="Z2234" s="38">
        <v>22</v>
      </c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286">
        <v>5</v>
      </c>
      <c r="AL2234" s="12"/>
      <c r="AM2234" s="12"/>
      <c r="AN2234" s="282"/>
      <c r="AO2234" s="12"/>
      <c r="AP2234" s="12"/>
    </row>
    <row r="2235" spans="1:42" x14ac:dyDescent="0.3">
      <c r="A2235" s="1685">
        <v>44984</v>
      </c>
      <c r="B2235" s="1" t="s">
        <v>421</v>
      </c>
      <c r="C2235" s="79">
        <v>7</v>
      </c>
      <c r="D2235" s="24">
        <v>6</v>
      </c>
      <c r="E2235" s="12">
        <v>4</v>
      </c>
      <c r="F2235" s="12">
        <v>4</v>
      </c>
      <c r="G2235" s="76">
        <v>5</v>
      </c>
      <c r="H2235" s="220">
        <v>10</v>
      </c>
      <c r="I2235" s="200">
        <v>9</v>
      </c>
      <c r="J2235" s="225">
        <v>7</v>
      </c>
      <c r="K2235" s="164">
        <v>13</v>
      </c>
      <c r="L2235" s="146">
        <v>12</v>
      </c>
      <c r="M2235" s="142">
        <v>12</v>
      </c>
      <c r="N2235" s="47">
        <v>8</v>
      </c>
      <c r="O2235" s="87">
        <v>6</v>
      </c>
      <c r="P2235" s="76">
        <v>5</v>
      </c>
      <c r="Q2235" s="142">
        <v>12</v>
      </c>
      <c r="R2235" s="163">
        <v>14</v>
      </c>
      <c r="S2235" s="224">
        <v>21</v>
      </c>
      <c r="T2235" s="56">
        <v>19</v>
      </c>
      <c r="U2235" s="50">
        <v>17</v>
      </c>
      <c r="V2235" s="55">
        <v>22</v>
      </c>
      <c r="W2235" s="387">
        <v>30</v>
      </c>
      <c r="X2235" s="521">
        <v>31</v>
      </c>
      <c r="Y2235" s="368">
        <v>29</v>
      </c>
      <c r="Z2235" s="431">
        <v>24</v>
      </c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</row>
    <row r="2236" spans="1:42" x14ac:dyDescent="0.3">
      <c r="A2236" s="1685">
        <v>44985</v>
      </c>
      <c r="B2236" s="1" t="s">
        <v>422</v>
      </c>
      <c r="C2236" s="61">
        <v>7</v>
      </c>
      <c r="D2236" s="48">
        <v>5</v>
      </c>
      <c r="E2236" s="12">
        <v>4</v>
      </c>
      <c r="F2236" s="45">
        <v>5</v>
      </c>
      <c r="G2236" s="77">
        <v>8</v>
      </c>
      <c r="H2236" s="24">
        <v>6</v>
      </c>
      <c r="I2236" s="12">
        <v>4</v>
      </c>
      <c r="J2236" s="12">
        <v>4</v>
      </c>
      <c r="K2236" s="413">
        <v>18</v>
      </c>
      <c r="L2236" s="163">
        <v>14</v>
      </c>
      <c r="M2236" s="307">
        <v>14</v>
      </c>
      <c r="N2236" s="182">
        <v>11</v>
      </c>
      <c r="O2236" s="10">
        <v>11</v>
      </c>
      <c r="P2236" s="140">
        <v>13</v>
      </c>
      <c r="Q2236" s="146">
        <v>12</v>
      </c>
      <c r="R2236" s="163">
        <v>14</v>
      </c>
      <c r="S2236" s="197">
        <v>23</v>
      </c>
      <c r="T2236" s="38">
        <v>22</v>
      </c>
      <c r="U2236" s="121">
        <v>20</v>
      </c>
      <c r="V2236" s="127">
        <v>27</v>
      </c>
      <c r="W2236" s="314">
        <v>35</v>
      </c>
      <c r="X2236" s="707">
        <v>34</v>
      </c>
      <c r="Y2236" s="471">
        <v>33</v>
      </c>
      <c r="Z2236" s="414">
        <v>28</v>
      </c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271">
        <v>100</v>
      </c>
      <c r="AO2236" s="271">
        <v>100</v>
      </c>
      <c r="AP2236" s="288">
        <v>6</v>
      </c>
    </row>
    <row r="2237" spans="1:42" x14ac:dyDescent="0.3">
      <c r="A2237" s="1685">
        <v>44986</v>
      </c>
      <c r="B2237" s="1" t="s">
        <v>423</v>
      </c>
      <c r="C2237" s="12">
        <v>5</v>
      </c>
      <c r="D2237" s="24">
        <v>6</v>
      </c>
      <c r="E2237" s="76">
        <v>5</v>
      </c>
      <c r="F2237" s="85">
        <v>7</v>
      </c>
      <c r="G2237" s="60">
        <v>6</v>
      </c>
      <c r="H2237" s="123">
        <v>7</v>
      </c>
      <c r="I2237" s="123">
        <v>7</v>
      </c>
      <c r="J2237" s="76">
        <v>5</v>
      </c>
      <c r="K2237" s="398">
        <v>21</v>
      </c>
      <c r="L2237" s="328">
        <v>21</v>
      </c>
      <c r="M2237" s="373">
        <v>22</v>
      </c>
      <c r="N2237" s="222">
        <v>12</v>
      </c>
      <c r="O2237" s="27">
        <v>9</v>
      </c>
      <c r="P2237" s="141">
        <v>9</v>
      </c>
      <c r="Q2237" s="86">
        <v>9</v>
      </c>
      <c r="R2237" s="223">
        <v>14</v>
      </c>
      <c r="S2237" s="239">
        <v>26</v>
      </c>
      <c r="T2237" s="227">
        <v>25</v>
      </c>
      <c r="U2237" s="121">
        <v>20</v>
      </c>
      <c r="V2237" s="461">
        <v>29</v>
      </c>
      <c r="W2237" s="733">
        <v>37</v>
      </c>
      <c r="X2237" s="315">
        <v>36</v>
      </c>
      <c r="Y2237" s="748">
        <v>35</v>
      </c>
      <c r="Z2237" s="531">
        <v>30</v>
      </c>
      <c r="AA2237" s="12"/>
      <c r="AB2237" s="12"/>
      <c r="AC2237" s="278">
        <v>0.1</v>
      </c>
      <c r="AD2237" s="12"/>
      <c r="AE2237" s="12"/>
      <c r="AF2237" s="12"/>
      <c r="AG2237" s="12"/>
      <c r="AH2237" s="12"/>
      <c r="AI2237" s="301">
        <v>11</v>
      </c>
      <c r="AJ2237" s="286">
        <v>5</v>
      </c>
      <c r="AK2237" s="288">
        <v>6</v>
      </c>
      <c r="AL2237" s="286">
        <v>5</v>
      </c>
      <c r="AM2237" s="286"/>
      <c r="AN2237" s="271">
        <v>100</v>
      </c>
      <c r="AO2237" s="271">
        <v>100</v>
      </c>
      <c r="AP2237" s="271">
        <v>100</v>
      </c>
    </row>
    <row r="2238" spans="1:42" x14ac:dyDescent="0.3">
      <c r="A2238" s="1685">
        <v>44987</v>
      </c>
      <c r="B2238" s="1" t="s">
        <v>424</v>
      </c>
      <c r="C2238" s="49">
        <v>6</v>
      </c>
      <c r="D2238" s="63">
        <v>6</v>
      </c>
      <c r="E2238" s="49">
        <v>6</v>
      </c>
      <c r="F2238" s="24">
        <v>6</v>
      </c>
      <c r="G2238" s="12">
        <v>4</v>
      </c>
      <c r="H2238" s="87">
        <v>6</v>
      </c>
      <c r="I2238" s="25">
        <v>8</v>
      </c>
      <c r="J2238" s="48">
        <v>5</v>
      </c>
      <c r="K2238" s="305">
        <v>20</v>
      </c>
      <c r="L2238" s="373">
        <v>22</v>
      </c>
      <c r="M2238" s="172">
        <v>17</v>
      </c>
      <c r="N2238" s="122">
        <v>10</v>
      </c>
      <c r="O2238" s="85">
        <v>7</v>
      </c>
      <c r="P2238" s="85">
        <v>7</v>
      </c>
      <c r="Q2238" s="302">
        <v>9</v>
      </c>
      <c r="R2238" s="9">
        <v>11</v>
      </c>
      <c r="S2238" s="244">
        <v>28</v>
      </c>
      <c r="T2238" s="240">
        <v>26</v>
      </c>
      <c r="U2238" s="227">
        <v>25</v>
      </c>
      <c r="V2238" s="333">
        <v>29</v>
      </c>
      <c r="W2238" s="728">
        <v>37</v>
      </c>
      <c r="X2238" s="385">
        <v>39</v>
      </c>
      <c r="Y2238" s="750">
        <v>36</v>
      </c>
      <c r="Z2238" s="262">
        <v>30</v>
      </c>
      <c r="AA2238" s="12"/>
      <c r="AB2238" s="12"/>
      <c r="AC2238" s="12"/>
      <c r="AD2238" s="12"/>
      <c r="AE2238" s="12"/>
      <c r="AF2238" s="12"/>
      <c r="AG2238" s="12"/>
      <c r="AH2238" s="12"/>
      <c r="AI2238" s="670">
        <v>69</v>
      </c>
      <c r="AJ2238" s="288">
        <v>6</v>
      </c>
      <c r="AK2238" s="12"/>
      <c r="AL2238" s="271">
        <v>100</v>
      </c>
      <c r="AM2238" s="358">
        <v>85</v>
      </c>
      <c r="AN2238" s="356">
        <v>7</v>
      </c>
      <c r="AO2238" s="282"/>
      <c r="AP2238" s="286"/>
    </row>
    <row r="2239" spans="1:42" x14ac:dyDescent="0.3">
      <c r="A2239" s="1685">
        <v>44988</v>
      </c>
      <c r="B2239" s="1" t="s">
        <v>425</v>
      </c>
      <c r="C2239" s="12">
        <v>4</v>
      </c>
      <c r="D2239" s="65">
        <v>6</v>
      </c>
      <c r="E2239" s="12">
        <v>4</v>
      </c>
      <c r="F2239" s="49">
        <v>6</v>
      </c>
      <c r="G2239" s="7">
        <v>6</v>
      </c>
      <c r="H2239" s="8">
        <v>9</v>
      </c>
      <c r="I2239" s="220">
        <v>10</v>
      </c>
      <c r="J2239" s="63">
        <v>6</v>
      </c>
      <c r="K2239" s="114">
        <v>7</v>
      </c>
      <c r="L2239" s="498">
        <v>18</v>
      </c>
      <c r="M2239" s="222">
        <v>12</v>
      </c>
      <c r="N2239" s="147">
        <v>11</v>
      </c>
      <c r="O2239" s="217">
        <v>10</v>
      </c>
      <c r="P2239" s="220">
        <v>10</v>
      </c>
      <c r="Q2239" s="307">
        <v>14</v>
      </c>
      <c r="R2239" s="304">
        <v>16</v>
      </c>
      <c r="S2239" s="325">
        <v>27</v>
      </c>
      <c r="T2239" s="229">
        <v>25</v>
      </c>
      <c r="U2239" s="120">
        <v>23</v>
      </c>
      <c r="V2239" s="297">
        <v>28</v>
      </c>
      <c r="W2239" s="741">
        <v>36</v>
      </c>
      <c r="X2239" s="1683">
        <v>37</v>
      </c>
      <c r="Y2239" s="353">
        <v>35</v>
      </c>
      <c r="Z2239" s="460">
        <v>28</v>
      </c>
      <c r="AA2239" s="12"/>
      <c r="AB2239" s="12"/>
      <c r="AC2239" s="12"/>
      <c r="AD2239" s="12"/>
      <c r="AE2239" s="12"/>
      <c r="AF2239" s="12"/>
      <c r="AG2239" s="12"/>
      <c r="AH2239" s="12"/>
      <c r="AI2239" s="286">
        <v>5</v>
      </c>
      <c r="AJ2239" s="286">
        <v>5</v>
      </c>
      <c r="AK2239" s="12"/>
      <c r="AL2239" s="12"/>
      <c r="AM2239" s="286">
        <v>5</v>
      </c>
      <c r="AN2239" s="288">
        <v>6</v>
      </c>
      <c r="AO2239" s="271">
        <v>100</v>
      </c>
      <c r="AP2239" s="415">
        <v>99</v>
      </c>
    </row>
    <row r="2240" spans="1:42" x14ac:dyDescent="0.3">
      <c r="A2240" s="1685">
        <v>44989</v>
      </c>
      <c r="B2240" s="43" t="s">
        <v>426</v>
      </c>
      <c r="C2240" s="62">
        <v>6</v>
      </c>
      <c r="D2240" s="12">
        <v>5</v>
      </c>
      <c r="E2240" s="12">
        <v>4</v>
      </c>
      <c r="F2240" s="12">
        <v>3</v>
      </c>
      <c r="G2240" s="225">
        <v>7</v>
      </c>
      <c r="H2240" s="344">
        <v>12</v>
      </c>
      <c r="I2240" s="175">
        <v>13</v>
      </c>
      <c r="J2240" s="221">
        <v>12</v>
      </c>
      <c r="K2240" s="163">
        <v>14</v>
      </c>
      <c r="L2240" s="222">
        <v>12</v>
      </c>
      <c r="M2240" s="206">
        <v>11</v>
      </c>
      <c r="N2240" s="12">
        <v>5</v>
      </c>
      <c r="O2240" s="77">
        <v>8</v>
      </c>
      <c r="P2240" s="248">
        <v>12</v>
      </c>
      <c r="Q2240" s="487">
        <v>20</v>
      </c>
      <c r="R2240" s="328">
        <v>21</v>
      </c>
      <c r="S2240" s="227">
        <v>25</v>
      </c>
      <c r="T2240" s="197">
        <v>23</v>
      </c>
      <c r="U2240" s="249">
        <v>21</v>
      </c>
      <c r="V2240" s="252">
        <v>27</v>
      </c>
      <c r="W2240" s="740">
        <v>33</v>
      </c>
      <c r="X2240" s="360">
        <v>33</v>
      </c>
      <c r="Y2240" s="460">
        <v>28</v>
      </c>
      <c r="Z2240" s="510">
        <v>25</v>
      </c>
      <c r="AA2240" s="12"/>
      <c r="AB2240" s="12"/>
      <c r="AC2240" s="12"/>
      <c r="AD2240" s="12"/>
      <c r="AE2240" s="12"/>
      <c r="AF2240" s="12"/>
      <c r="AG2240" s="12"/>
      <c r="AH2240" s="12"/>
      <c r="AI2240" s="527">
        <v>74</v>
      </c>
      <c r="AJ2240" s="12"/>
      <c r="AK2240" s="12"/>
      <c r="AL2240" s="12"/>
      <c r="AM2240" s="12"/>
      <c r="AN2240" s="478">
        <v>52</v>
      </c>
      <c r="AO2240" s="12"/>
      <c r="AP2240" s="327"/>
    </row>
    <row r="2241" spans="1:42" x14ac:dyDescent="0.3">
      <c r="A2241" s="1685">
        <v>44990</v>
      </c>
      <c r="B2241" s="43" t="s">
        <v>427</v>
      </c>
      <c r="C2241" s="182">
        <v>11</v>
      </c>
      <c r="D2241" s="102">
        <v>8</v>
      </c>
      <c r="E2241" s="85">
        <v>7</v>
      </c>
      <c r="F2241" s="114">
        <v>7</v>
      </c>
      <c r="G2241" s="77">
        <v>8</v>
      </c>
      <c r="H2241" s="136">
        <v>10</v>
      </c>
      <c r="I2241" s="220">
        <v>10</v>
      </c>
      <c r="J2241" s="230">
        <v>9</v>
      </c>
      <c r="K2241" s="375">
        <v>19</v>
      </c>
      <c r="L2241" s="318">
        <v>13</v>
      </c>
      <c r="M2241" s="302">
        <v>9</v>
      </c>
      <c r="N2241" s="47">
        <v>8</v>
      </c>
      <c r="O2241" s="63">
        <v>6</v>
      </c>
      <c r="P2241" s="12">
        <v>5</v>
      </c>
      <c r="Q2241" s="308">
        <v>13</v>
      </c>
      <c r="R2241" s="382">
        <v>19</v>
      </c>
      <c r="S2241" s="326">
        <v>23</v>
      </c>
      <c r="T2241" s="349">
        <v>23</v>
      </c>
      <c r="U2241" s="326">
        <v>23</v>
      </c>
      <c r="V2241" s="510">
        <v>25</v>
      </c>
      <c r="W2241" s="536">
        <v>29</v>
      </c>
      <c r="X2241" s="535">
        <v>32</v>
      </c>
      <c r="Y2241" s="333">
        <v>29</v>
      </c>
      <c r="Z2241" s="118">
        <v>25</v>
      </c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388">
        <v>39</v>
      </c>
      <c r="AK2241" s="271">
        <v>100</v>
      </c>
      <c r="AL2241" s="12"/>
      <c r="AM2241" s="12"/>
      <c r="AN2241" s="12"/>
      <c r="AO2241" s="12"/>
      <c r="AP2241" s="12"/>
    </row>
    <row r="2242" spans="1:42" x14ac:dyDescent="0.3">
      <c r="A2242" s="1685">
        <v>44991</v>
      </c>
      <c r="B2242" s="1" t="s">
        <v>428</v>
      </c>
      <c r="C2242" s="60">
        <v>6</v>
      </c>
      <c r="D2242" s="49">
        <v>6</v>
      </c>
      <c r="E2242" s="76">
        <v>5</v>
      </c>
      <c r="F2242" s="25">
        <v>8</v>
      </c>
      <c r="G2242" s="61">
        <v>7</v>
      </c>
      <c r="H2242" s="86">
        <v>9</v>
      </c>
      <c r="I2242" s="142">
        <v>12</v>
      </c>
      <c r="J2242" s="136">
        <v>10</v>
      </c>
      <c r="K2242" s="365">
        <v>20</v>
      </c>
      <c r="L2242" s="373">
        <v>22</v>
      </c>
      <c r="M2242" s="401">
        <v>20</v>
      </c>
      <c r="N2242" s="332">
        <v>16</v>
      </c>
      <c r="O2242" s="147">
        <v>11</v>
      </c>
      <c r="P2242" s="206">
        <v>11</v>
      </c>
      <c r="Q2242" s="366">
        <v>19</v>
      </c>
      <c r="R2242" s="330">
        <v>23</v>
      </c>
      <c r="S2242" s="229">
        <v>25</v>
      </c>
      <c r="T2242" s="118">
        <v>25</v>
      </c>
      <c r="U2242" s="326">
        <v>23</v>
      </c>
      <c r="V2242" s="325">
        <v>27</v>
      </c>
      <c r="W2242" s="719">
        <v>34</v>
      </c>
      <c r="X2242" s="764">
        <v>36</v>
      </c>
      <c r="Y2242" s="438">
        <v>31</v>
      </c>
      <c r="Z2242" s="290">
        <v>26</v>
      </c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</row>
    <row r="2243" spans="1:42" x14ac:dyDescent="0.3">
      <c r="A2243" s="1685">
        <v>44992</v>
      </c>
      <c r="B2243" s="1" t="s">
        <v>429</v>
      </c>
      <c r="C2243" s="12">
        <v>4</v>
      </c>
      <c r="D2243" s="48">
        <v>5</v>
      </c>
      <c r="E2243" s="12">
        <v>5</v>
      </c>
      <c r="F2243" s="12">
        <v>4</v>
      </c>
      <c r="G2243" s="12">
        <v>2</v>
      </c>
      <c r="H2243" s="6">
        <v>8</v>
      </c>
      <c r="I2243" s="5">
        <v>8</v>
      </c>
      <c r="J2243" s="12">
        <v>5</v>
      </c>
      <c r="K2243" s="3">
        <v>7</v>
      </c>
      <c r="L2243" s="347">
        <v>22</v>
      </c>
      <c r="M2243" s="498">
        <v>18</v>
      </c>
      <c r="N2243" s="47">
        <v>8</v>
      </c>
      <c r="O2243" s="63">
        <v>6</v>
      </c>
      <c r="P2243" s="7">
        <v>6</v>
      </c>
      <c r="Q2243" s="182">
        <v>11</v>
      </c>
      <c r="R2243" s="146">
        <v>12</v>
      </c>
      <c r="S2243" s="341">
        <v>24</v>
      </c>
      <c r="T2243" s="19">
        <v>21</v>
      </c>
      <c r="U2243" s="135">
        <v>19</v>
      </c>
      <c r="V2243" s="431">
        <v>24</v>
      </c>
      <c r="W2243" s="504">
        <v>33</v>
      </c>
      <c r="X2243" s="707">
        <v>34</v>
      </c>
      <c r="Y2243" s="521">
        <v>31</v>
      </c>
      <c r="Z2243" s="355">
        <v>26</v>
      </c>
      <c r="AA2243" s="12"/>
      <c r="AB2243" s="12"/>
      <c r="AC2243" s="12"/>
      <c r="AD2243" s="12"/>
      <c r="AE2243" s="12"/>
      <c r="AF2243" s="12"/>
      <c r="AG2243" s="12"/>
      <c r="AH2243" s="12"/>
      <c r="AI2243" s="286"/>
      <c r="AJ2243" s="12"/>
      <c r="AK2243" s="670">
        <v>70</v>
      </c>
      <c r="AL2243" s="271">
        <v>100</v>
      </c>
      <c r="AM2243" s="464">
        <v>96</v>
      </c>
      <c r="AN2243" s="12"/>
      <c r="AO2243" s="271">
        <v>100</v>
      </c>
      <c r="AP2243" s="271">
        <v>100</v>
      </c>
    </row>
    <row r="2244" spans="1:42" x14ac:dyDescent="0.3">
      <c r="A2244" s="1685">
        <v>44993</v>
      </c>
      <c r="B2244" s="1" t="s">
        <v>430</v>
      </c>
      <c r="C2244" s="12">
        <v>5</v>
      </c>
      <c r="D2244" s="12">
        <v>1</v>
      </c>
      <c r="E2244" s="12">
        <v>2</v>
      </c>
      <c r="F2244" s="12">
        <v>2</v>
      </c>
      <c r="G2244" s="12">
        <v>4</v>
      </c>
      <c r="H2244" s="26">
        <v>9</v>
      </c>
      <c r="I2244" s="241">
        <v>8</v>
      </c>
      <c r="J2244" s="123">
        <v>7</v>
      </c>
      <c r="K2244" s="241">
        <v>8</v>
      </c>
      <c r="L2244" s="12">
        <v>2</v>
      </c>
      <c r="M2244" s="12">
        <v>3</v>
      </c>
      <c r="N2244" s="12">
        <v>3</v>
      </c>
      <c r="O2244" s="12">
        <v>3</v>
      </c>
      <c r="P2244" s="113">
        <v>6</v>
      </c>
      <c r="Q2244" s="222">
        <v>12</v>
      </c>
      <c r="R2244" s="148">
        <v>13</v>
      </c>
      <c r="S2244" s="421">
        <v>25</v>
      </c>
      <c r="T2244" s="109">
        <v>23</v>
      </c>
      <c r="U2244" s="205">
        <v>22</v>
      </c>
      <c r="V2244" s="312">
        <v>27</v>
      </c>
      <c r="W2244" s="749">
        <v>34</v>
      </c>
      <c r="X2244" s="725">
        <v>35</v>
      </c>
      <c r="Y2244" s="734">
        <v>31</v>
      </c>
      <c r="Z2244" s="126">
        <v>24</v>
      </c>
      <c r="AA2244" s="12"/>
      <c r="AB2244" s="12"/>
      <c r="AC2244" s="12"/>
      <c r="AD2244" s="12"/>
      <c r="AE2244" s="12"/>
      <c r="AF2244" s="12"/>
      <c r="AG2244" s="12"/>
      <c r="AH2244" s="12"/>
      <c r="AI2244" s="271">
        <v>100</v>
      </c>
      <c r="AJ2244" s="271">
        <v>100</v>
      </c>
      <c r="AK2244" s="271">
        <v>100</v>
      </c>
      <c r="AL2244" s="12"/>
      <c r="AM2244" s="12"/>
      <c r="AN2244" s="12"/>
      <c r="AO2244" s="286">
        <v>5</v>
      </c>
      <c r="AP2244" s="12"/>
    </row>
    <row r="2245" spans="1:42" x14ac:dyDescent="0.3">
      <c r="A2245" s="1685">
        <v>44994</v>
      </c>
      <c r="B2245" s="1" t="s">
        <v>431</v>
      </c>
      <c r="C2245" s="76">
        <v>5</v>
      </c>
      <c r="D2245" s="12">
        <v>5</v>
      </c>
      <c r="E2245" s="12">
        <v>5</v>
      </c>
      <c r="F2245" s="61">
        <v>7</v>
      </c>
      <c r="G2245" s="102">
        <v>8</v>
      </c>
      <c r="H2245" s="31">
        <v>9</v>
      </c>
      <c r="I2245" s="221">
        <v>12</v>
      </c>
      <c r="J2245" s="10">
        <v>11</v>
      </c>
      <c r="K2245" s="9">
        <v>11</v>
      </c>
      <c r="L2245" s="322">
        <v>10</v>
      </c>
      <c r="M2245" s="303">
        <v>10</v>
      </c>
      <c r="N2245" s="122">
        <v>10</v>
      </c>
      <c r="O2245" s="272">
        <v>10</v>
      </c>
      <c r="P2245" s="102">
        <v>8</v>
      </c>
      <c r="Q2245" s="332">
        <v>16</v>
      </c>
      <c r="R2245" s="311">
        <v>25</v>
      </c>
      <c r="S2245" s="203">
        <v>24</v>
      </c>
      <c r="T2245" s="313">
        <v>23</v>
      </c>
      <c r="U2245" s="205">
        <v>22</v>
      </c>
      <c r="V2245" s="240">
        <v>26</v>
      </c>
      <c r="W2245" s="266">
        <v>30</v>
      </c>
      <c r="X2245" s="386">
        <v>32</v>
      </c>
      <c r="Y2245" s="211">
        <v>28</v>
      </c>
      <c r="Z2245" s="421">
        <v>25</v>
      </c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286">
        <v>5</v>
      </c>
      <c r="AL2245" s="12"/>
      <c r="AM2245" s="12"/>
      <c r="AN2245" s="12"/>
      <c r="AO2245" s="415">
        <v>99</v>
      </c>
      <c r="AP2245" s="271">
        <v>100</v>
      </c>
    </row>
    <row r="2246" spans="1:42" x14ac:dyDescent="0.3">
      <c r="A2246" s="1685">
        <v>44995</v>
      </c>
      <c r="B2246" s="1" t="s">
        <v>432</v>
      </c>
      <c r="C2246" s="47">
        <v>8</v>
      </c>
      <c r="D2246" s="87">
        <v>6</v>
      </c>
      <c r="E2246" s="60">
        <v>6</v>
      </c>
      <c r="F2246" s="230">
        <v>9</v>
      </c>
      <c r="G2246" s="46">
        <v>7</v>
      </c>
      <c r="H2246" s="8">
        <v>9</v>
      </c>
      <c r="I2246" s="141">
        <v>9</v>
      </c>
      <c r="J2246" s="131">
        <v>11</v>
      </c>
      <c r="K2246" s="474">
        <v>23</v>
      </c>
      <c r="L2246" s="373">
        <v>22</v>
      </c>
      <c r="M2246" s="530">
        <v>25</v>
      </c>
      <c r="N2246" s="261">
        <v>15</v>
      </c>
      <c r="O2246" s="136">
        <v>10</v>
      </c>
      <c r="P2246" s="241">
        <v>8</v>
      </c>
      <c r="Q2246" s="307">
        <v>14</v>
      </c>
      <c r="R2246" s="323">
        <v>21</v>
      </c>
      <c r="S2246" s="510">
        <v>25</v>
      </c>
      <c r="T2246" s="268">
        <v>24</v>
      </c>
      <c r="U2246" s="229">
        <v>25</v>
      </c>
      <c r="V2246" s="461">
        <v>29</v>
      </c>
      <c r="W2246" s="293">
        <v>37</v>
      </c>
      <c r="X2246" s="294">
        <v>38</v>
      </c>
      <c r="Y2246" s="263">
        <v>35</v>
      </c>
      <c r="Z2246" s="215">
        <v>25</v>
      </c>
      <c r="AA2246" s="12"/>
      <c r="AB2246" s="12"/>
      <c r="AC2246" s="12"/>
      <c r="AD2246" s="12"/>
      <c r="AE2246" s="12"/>
      <c r="AF2246" s="12"/>
      <c r="AG2246" s="12"/>
      <c r="AH2246" s="12"/>
      <c r="AI2246" s="271">
        <v>100</v>
      </c>
      <c r="AJ2246" s="286">
        <v>5</v>
      </c>
      <c r="AK2246" s="271">
        <v>100</v>
      </c>
      <c r="AL2246" s="286">
        <v>5</v>
      </c>
      <c r="AM2246" s="459">
        <v>15</v>
      </c>
      <c r="AN2246" s="301">
        <v>11</v>
      </c>
      <c r="AO2246" s="513">
        <v>19</v>
      </c>
      <c r="AP2246" s="759">
        <v>82</v>
      </c>
    </row>
    <row r="2247" spans="1:42" x14ac:dyDescent="0.3">
      <c r="A2247" s="1685">
        <v>44996</v>
      </c>
      <c r="B2247" s="43" t="s">
        <v>433</v>
      </c>
      <c r="C2247" s="141">
        <v>9</v>
      </c>
      <c r="D2247" s="48">
        <v>5</v>
      </c>
      <c r="E2247" s="12">
        <v>4</v>
      </c>
      <c r="F2247" s="45">
        <v>5</v>
      </c>
      <c r="G2247" s="12">
        <v>4</v>
      </c>
      <c r="H2247" s="345">
        <v>12</v>
      </c>
      <c r="I2247" s="31">
        <v>9</v>
      </c>
      <c r="J2247" s="85">
        <v>7</v>
      </c>
      <c r="K2247" s="375">
        <v>19</v>
      </c>
      <c r="L2247" s="146">
        <v>12</v>
      </c>
      <c r="M2247" s="114">
        <v>7</v>
      </c>
      <c r="N2247" s="184">
        <v>10</v>
      </c>
      <c r="O2247" s="3">
        <v>7</v>
      </c>
      <c r="P2247" s="272">
        <v>10</v>
      </c>
      <c r="Q2247" s="272">
        <v>10</v>
      </c>
      <c r="R2247" s="332">
        <v>16</v>
      </c>
      <c r="S2247" s="207">
        <v>25</v>
      </c>
      <c r="T2247" s="421">
        <v>25</v>
      </c>
      <c r="U2247" s="203">
        <v>24</v>
      </c>
      <c r="V2247" s="536">
        <v>29</v>
      </c>
      <c r="W2247" s="762">
        <v>38</v>
      </c>
      <c r="X2247" s="752">
        <v>38</v>
      </c>
      <c r="Y2247" s="764">
        <v>36</v>
      </c>
      <c r="Z2247" s="262">
        <v>30</v>
      </c>
      <c r="AA2247" s="12"/>
      <c r="AB2247" s="12"/>
      <c r="AC2247" s="12"/>
      <c r="AD2247" s="12"/>
      <c r="AE2247" s="12"/>
      <c r="AF2247" s="12"/>
      <c r="AG2247" s="12"/>
      <c r="AH2247" s="12"/>
      <c r="AI2247" s="271">
        <v>100</v>
      </c>
      <c r="AJ2247" s="627">
        <v>54</v>
      </c>
      <c r="AK2247" s="357">
        <v>11</v>
      </c>
      <c r="AL2247" s="12"/>
      <c r="AM2247" s="12"/>
      <c r="AN2247" s="12"/>
      <c r="AO2247" s="12"/>
      <c r="AP2247" s="286">
        <v>5</v>
      </c>
    </row>
    <row r="2248" spans="1:42" x14ac:dyDescent="0.3">
      <c r="A2248" s="1685">
        <v>44997</v>
      </c>
      <c r="B2248" s="43" t="s">
        <v>434</v>
      </c>
      <c r="C2248" s="61">
        <v>7</v>
      </c>
      <c r="D2248" s="62">
        <v>6</v>
      </c>
      <c r="E2248" s="12">
        <v>4</v>
      </c>
      <c r="F2248" s="3">
        <v>7</v>
      </c>
      <c r="G2248" s="114">
        <v>7</v>
      </c>
      <c r="H2248" s="4">
        <v>8</v>
      </c>
      <c r="I2248" s="217">
        <v>10</v>
      </c>
      <c r="J2248" s="196">
        <v>8</v>
      </c>
      <c r="K2248" s="409">
        <v>24</v>
      </c>
      <c r="L2248" s="365">
        <v>20</v>
      </c>
      <c r="M2248" s="261">
        <v>15</v>
      </c>
      <c r="N2248" s="163">
        <v>14</v>
      </c>
      <c r="O2248" s="182">
        <v>11</v>
      </c>
      <c r="P2248" s="222">
        <v>12</v>
      </c>
      <c r="Q2248" s="462">
        <v>17</v>
      </c>
      <c r="R2248" s="331">
        <v>21</v>
      </c>
      <c r="S2248" s="460">
        <v>28</v>
      </c>
      <c r="T2248" s="119">
        <v>27</v>
      </c>
      <c r="U2248" s="229">
        <v>25</v>
      </c>
      <c r="V2248" s="441">
        <v>30</v>
      </c>
      <c r="W2248" s="502">
        <v>37</v>
      </c>
      <c r="X2248" s="385">
        <v>39</v>
      </c>
      <c r="Y2248" s="707">
        <v>34</v>
      </c>
      <c r="Z2248" s="354">
        <v>28</v>
      </c>
      <c r="AA2248" s="12"/>
      <c r="AB2248" s="12"/>
      <c r="AC2248" s="12"/>
      <c r="AD2248" s="12"/>
      <c r="AE2248" s="12"/>
      <c r="AF2248" s="12"/>
      <c r="AG2248" s="12"/>
      <c r="AH2248" s="12"/>
      <c r="AI2248" s="481">
        <v>83</v>
      </c>
      <c r="AJ2248" s="12"/>
      <c r="AK2248" s="288">
        <v>6</v>
      </c>
      <c r="AL2248" s="12"/>
      <c r="AM2248" s="288">
        <v>6</v>
      </c>
      <c r="AN2248" s="271">
        <v>100</v>
      </c>
      <c r="AO2248" s="493">
        <v>10</v>
      </c>
      <c r="AP2248" s="357">
        <v>10</v>
      </c>
    </row>
    <row r="2249" spans="1:42" x14ac:dyDescent="0.3">
      <c r="A2249" s="1685">
        <v>44998</v>
      </c>
      <c r="B2249" s="1" t="s">
        <v>435</v>
      </c>
      <c r="C2249" s="12">
        <v>4</v>
      </c>
      <c r="D2249" s="241">
        <v>8</v>
      </c>
      <c r="E2249" s="78">
        <v>6</v>
      </c>
      <c r="F2249" s="85">
        <v>7</v>
      </c>
      <c r="G2249" s="87">
        <v>6</v>
      </c>
      <c r="H2249" s="206">
        <v>11</v>
      </c>
      <c r="I2249" s="29">
        <v>12</v>
      </c>
      <c r="J2249" s="200">
        <v>9</v>
      </c>
      <c r="K2249" s="317">
        <v>14</v>
      </c>
      <c r="L2249" s="426">
        <v>24</v>
      </c>
      <c r="M2249" s="374">
        <v>21</v>
      </c>
      <c r="N2249" s="508">
        <v>14</v>
      </c>
      <c r="O2249" s="27">
        <v>9</v>
      </c>
      <c r="P2249" s="27">
        <v>9</v>
      </c>
      <c r="Q2249" s="348">
        <v>19</v>
      </c>
      <c r="R2249" s="619">
        <v>23</v>
      </c>
      <c r="S2249" s="127">
        <v>27</v>
      </c>
      <c r="T2249" s="267">
        <v>27</v>
      </c>
      <c r="U2249" s="229">
        <v>25</v>
      </c>
      <c r="V2249" s="297">
        <v>28</v>
      </c>
      <c r="W2249" s="534">
        <v>35</v>
      </c>
      <c r="X2249" s="500">
        <v>35</v>
      </c>
      <c r="Y2249" s="369">
        <v>31</v>
      </c>
      <c r="Z2249" s="440">
        <v>27</v>
      </c>
      <c r="AA2249" s="12"/>
      <c r="AB2249" s="12"/>
      <c r="AC2249" s="12"/>
      <c r="AD2249" s="12"/>
      <c r="AE2249" s="12"/>
      <c r="AF2249" s="12"/>
      <c r="AG2249" s="12"/>
      <c r="AH2249" s="12"/>
      <c r="AI2249" s="288">
        <v>6</v>
      </c>
      <c r="AJ2249" s="356">
        <v>7</v>
      </c>
      <c r="AK2249" s="12"/>
      <c r="AL2249" s="12"/>
      <c r="AM2249" s="12"/>
      <c r="AN2249" s="12"/>
      <c r="AO2249" s="286"/>
      <c r="AP2249" s="271">
        <v>100</v>
      </c>
    </row>
    <row r="2250" spans="1:42" x14ac:dyDescent="0.3">
      <c r="A2250" s="1685">
        <v>44999</v>
      </c>
      <c r="B2250" s="1" t="s">
        <v>436</v>
      </c>
      <c r="C2250" s="12">
        <v>5</v>
      </c>
      <c r="D2250" s="44">
        <v>5</v>
      </c>
      <c r="E2250" s="12">
        <v>4</v>
      </c>
      <c r="F2250" s="46">
        <v>7</v>
      </c>
      <c r="G2250" s="63">
        <v>6</v>
      </c>
      <c r="H2250" s="235">
        <v>8</v>
      </c>
      <c r="I2250" s="131">
        <v>11</v>
      </c>
      <c r="J2250" s="303">
        <v>10</v>
      </c>
      <c r="K2250" s="182">
        <v>11</v>
      </c>
      <c r="L2250" s="346">
        <v>18</v>
      </c>
      <c r="M2250" s="338">
        <v>16</v>
      </c>
      <c r="N2250" s="223">
        <v>14</v>
      </c>
      <c r="O2250" s="141">
        <v>9</v>
      </c>
      <c r="P2250" s="123">
        <v>7</v>
      </c>
      <c r="Q2250" s="413">
        <v>18</v>
      </c>
      <c r="R2250" s="311">
        <v>25</v>
      </c>
      <c r="S2250" s="239">
        <v>26</v>
      </c>
      <c r="T2250" s="228">
        <v>26</v>
      </c>
      <c r="U2250" s="237">
        <v>24</v>
      </c>
      <c r="V2250" s="470">
        <v>29</v>
      </c>
      <c r="W2250" s="765">
        <v>36</v>
      </c>
      <c r="X2250" s="1683">
        <v>37</v>
      </c>
      <c r="Y2250" s="377">
        <v>32</v>
      </c>
      <c r="Z2250" s="354">
        <v>28</v>
      </c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271">
        <v>100</v>
      </c>
      <c r="AK2250" s="12"/>
      <c r="AL2250" s="286">
        <v>5</v>
      </c>
      <c r="AM2250" s="486">
        <v>9</v>
      </c>
      <c r="AN2250" s="271">
        <v>100</v>
      </c>
      <c r="AO2250" s="271">
        <v>100</v>
      </c>
      <c r="AP2250" s="271">
        <v>100</v>
      </c>
    </row>
    <row r="2251" spans="1:42" x14ac:dyDescent="0.3">
      <c r="A2251" s="1685">
        <v>45000</v>
      </c>
      <c r="B2251" s="1" t="s">
        <v>437</v>
      </c>
      <c r="C2251" s="62">
        <v>6</v>
      </c>
      <c r="D2251" s="12">
        <v>4</v>
      </c>
      <c r="E2251" s="12">
        <v>4</v>
      </c>
      <c r="F2251" s="113">
        <v>6</v>
      </c>
      <c r="G2251" s="12">
        <v>4</v>
      </c>
      <c r="H2251" s="12">
        <v>2</v>
      </c>
      <c r="I2251" s="25">
        <v>8</v>
      </c>
      <c r="J2251" s="76">
        <v>5</v>
      </c>
      <c r="K2251" s="173">
        <v>16</v>
      </c>
      <c r="L2251" s="12">
        <v>4</v>
      </c>
      <c r="M2251" s="222">
        <v>12</v>
      </c>
      <c r="N2251" s="232">
        <v>13</v>
      </c>
      <c r="O2251" s="66">
        <v>7</v>
      </c>
      <c r="P2251" s="12">
        <v>2</v>
      </c>
      <c r="Q2251" s="248">
        <v>12</v>
      </c>
      <c r="R2251" s="206">
        <v>11</v>
      </c>
      <c r="S2251" s="246">
        <v>29</v>
      </c>
      <c r="T2251" s="421">
        <v>25</v>
      </c>
      <c r="U2251" s="74">
        <v>23</v>
      </c>
      <c r="V2251" s="204">
        <v>26</v>
      </c>
      <c r="W2251" s="209">
        <v>32</v>
      </c>
      <c r="X2251" s="450">
        <v>25</v>
      </c>
      <c r="Y2251" s="325">
        <v>27</v>
      </c>
      <c r="Z2251" s="126">
        <v>24</v>
      </c>
      <c r="AA2251" s="12"/>
      <c r="AB2251" s="278">
        <v>0.1</v>
      </c>
      <c r="AC2251" s="12"/>
      <c r="AD2251" s="12"/>
      <c r="AE2251" s="12"/>
      <c r="AF2251" s="12"/>
      <c r="AG2251" s="12"/>
      <c r="AH2251" s="12"/>
      <c r="AI2251" s="12"/>
      <c r="AJ2251" s="271">
        <v>100</v>
      </c>
      <c r="AK2251" s="357">
        <v>11</v>
      </c>
      <c r="AL2251" s="271">
        <v>100</v>
      </c>
      <c r="AM2251" s="271">
        <v>100</v>
      </c>
      <c r="AN2251" s="271">
        <v>100</v>
      </c>
      <c r="AO2251" s="271">
        <v>100</v>
      </c>
      <c r="AP2251" s="12"/>
    </row>
    <row r="2252" spans="1:42" x14ac:dyDescent="0.3">
      <c r="A2252" s="1685">
        <v>45001</v>
      </c>
      <c r="B2252" s="1" t="s">
        <v>438</v>
      </c>
      <c r="C2252" s="12">
        <v>4</v>
      </c>
      <c r="D2252" s="12">
        <v>2</v>
      </c>
      <c r="E2252" s="12">
        <v>3</v>
      </c>
      <c r="F2252" s="12">
        <v>4</v>
      </c>
      <c r="G2252" s="86">
        <v>9</v>
      </c>
      <c r="H2252" s="196">
        <v>8</v>
      </c>
      <c r="I2252" s="47">
        <v>8</v>
      </c>
      <c r="J2252" s="87">
        <v>6</v>
      </c>
      <c r="K2252" s="114">
        <v>7</v>
      </c>
      <c r="L2252" s="12">
        <v>2</v>
      </c>
      <c r="M2252" s="7">
        <v>6</v>
      </c>
      <c r="N2252" s="60">
        <v>6</v>
      </c>
      <c r="O2252" s="200">
        <v>9</v>
      </c>
      <c r="P2252" s="6">
        <v>8</v>
      </c>
      <c r="Q2252" s="181">
        <v>12</v>
      </c>
      <c r="R2252" s="259">
        <v>13</v>
      </c>
      <c r="S2252" s="203">
        <v>24</v>
      </c>
      <c r="T2252" s="74">
        <v>23</v>
      </c>
      <c r="U2252" s="74">
        <v>23</v>
      </c>
      <c r="V2252" s="355">
        <v>26</v>
      </c>
      <c r="W2252" s="208">
        <v>29</v>
      </c>
      <c r="X2252" s="438">
        <v>31</v>
      </c>
      <c r="Y2252" s="469">
        <v>28</v>
      </c>
      <c r="Z2252" s="227">
        <v>25</v>
      </c>
      <c r="AA2252" s="12"/>
      <c r="AB2252" s="12"/>
      <c r="AC2252" s="12"/>
      <c r="AD2252" s="12"/>
      <c r="AE2252" s="12"/>
      <c r="AF2252" s="12"/>
      <c r="AG2252" s="710"/>
      <c r="AH2252" s="12"/>
      <c r="AI2252" s="271">
        <v>100</v>
      </c>
      <c r="AJ2252" s="12"/>
      <c r="AK2252" s="12"/>
      <c r="AL2252" s="282"/>
      <c r="AM2252" s="12"/>
      <c r="AN2252" s="282"/>
      <c r="AO2252" s="12"/>
      <c r="AP2252" s="12"/>
    </row>
    <row r="2253" spans="1:42" x14ac:dyDescent="0.3">
      <c r="A2253" s="1685">
        <v>45002</v>
      </c>
      <c r="B2253" s="1" t="s">
        <v>439</v>
      </c>
      <c r="C2253" s="12">
        <v>4</v>
      </c>
      <c r="D2253" s="12">
        <v>3</v>
      </c>
      <c r="E2253" s="12">
        <v>3</v>
      </c>
      <c r="F2253" s="12">
        <v>4</v>
      </c>
      <c r="G2253" s="235">
        <v>8</v>
      </c>
      <c r="H2253" s="141">
        <v>9</v>
      </c>
      <c r="I2253" s="302">
        <v>9</v>
      </c>
      <c r="J2253" s="79">
        <v>7</v>
      </c>
      <c r="K2253" s="200">
        <v>9</v>
      </c>
      <c r="L2253" s="12">
        <v>4</v>
      </c>
      <c r="M2253" s="12">
        <v>5</v>
      </c>
      <c r="N2253" s="12">
        <v>5</v>
      </c>
      <c r="O2253" s="78">
        <v>6</v>
      </c>
      <c r="P2253" s="102">
        <v>8</v>
      </c>
      <c r="Q2253" s="307">
        <v>14</v>
      </c>
      <c r="R2253" s="173">
        <v>16</v>
      </c>
      <c r="S2253" s="341">
        <v>24</v>
      </c>
      <c r="T2253" s="120">
        <v>23</v>
      </c>
      <c r="U2253" s="349">
        <v>23</v>
      </c>
      <c r="V2253" s="247">
        <v>27</v>
      </c>
      <c r="W2253" s="369">
        <v>31</v>
      </c>
      <c r="X2253" s="292">
        <v>33</v>
      </c>
      <c r="Y2253" s="262">
        <v>30</v>
      </c>
      <c r="Z2253" s="215">
        <v>25</v>
      </c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327"/>
      <c r="AO2253" s="12"/>
      <c r="AP2253" s="12"/>
    </row>
    <row r="2254" spans="1:42" x14ac:dyDescent="0.3">
      <c r="A2254" s="1685">
        <v>45003</v>
      </c>
      <c r="B2254" s="43" t="s">
        <v>440</v>
      </c>
      <c r="C2254" s="87">
        <v>6</v>
      </c>
      <c r="D2254" s="12">
        <v>5</v>
      </c>
      <c r="E2254" s="113">
        <v>6</v>
      </c>
      <c r="F2254" s="230">
        <v>9</v>
      </c>
      <c r="G2254" s="147">
        <v>11</v>
      </c>
      <c r="H2254" s="11">
        <v>10</v>
      </c>
      <c r="I2254" s="259">
        <v>13</v>
      </c>
      <c r="J2254" s="30">
        <v>11</v>
      </c>
      <c r="K2254" s="332">
        <v>16</v>
      </c>
      <c r="L2254" s="164">
        <v>13</v>
      </c>
      <c r="M2254" s="317">
        <v>14</v>
      </c>
      <c r="N2254" s="223">
        <v>14</v>
      </c>
      <c r="O2254" s="318">
        <v>13</v>
      </c>
      <c r="P2254" s="175">
        <v>13</v>
      </c>
      <c r="Q2254" s="289">
        <v>19</v>
      </c>
      <c r="R2254" s="289">
        <v>19</v>
      </c>
      <c r="S2254" s="237">
        <v>24</v>
      </c>
      <c r="T2254" s="349">
        <v>23</v>
      </c>
      <c r="U2254" s="125">
        <v>23</v>
      </c>
      <c r="V2254" s="213">
        <v>24</v>
      </c>
      <c r="W2254" s="414">
        <v>28</v>
      </c>
      <c r="X2254" s="383">
        <v>30</v>
      </c>
      <c r="Y2254" s="514">
        <v>26</v>
      </c>
      <c r="Z2254" s="213">
        <v>24</v>
      </c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518">
        <v>63</v>
      </c>
      <c r="AM2254" s="477"/>
      <c r="AN2254" s="327"/>
      <c r="AO2254" s="12"/>
      <c r="AP2254" s="12"/>
    </row>
    <row r="2255" spans="1:42" x14ac:dyDescent="0.3">
      <c r="A2255" s="1685">
        <v>45004</v>
      </c>
      <c r="B2255" s="43" t="s">
        <v>441</v>
      </c>
      <c r="C2255" s="322">
        <v>10</v>
      </c>
      <c r="D2255" s="64">
        <v>7</v>
      </c>
      <c r="E2255" s="12">
        <v>5</v>
      </c>
      <c r="F2255" s="12">
        <v>4</v>
      </c>
      <c r="G2255" s="12">
        <v>3</v>
      </c>
      <c r="H2255" s="12">
        <v>2</v>
      </c>
      <c r="I2255" s="113">
        <v>6</v>
      </c>
      <c r="J2255" s="12">
        <v>4</v>
      </c>
      <c r="K2255" s="348">
        <v>19</v>
      </c>
      <c r="L2255" s="318">
        <v>13</v>
      </c>
      <c r="M2255" s="304">
        <v>16</v>
      </c>
      <c r="N2255" s="25">
        <v>8</v>
      </c>
      <c r="O2255" s="123">
        <v>7</v>
      </c>
      <c r="P2255" s="102">
        <v>8</v>
      </c>
      <c r="Q2255" s="113">
        <v>6</v>
      </c>
      <c r="R2255" s="12">
        <v>3</v>
      </c>
      <c r="S2255" s="329">
        <v>23</v>
      </c>
      <c r="T2255" s="109">
        <v>23</v>
      </c>
      <c r="U2255" s="111">
        <v>22</v>
      </c>
      <c r="V2255" s="228">
        <v>26</v>
      </c>
      <c r="W2255" s="274">
        <v>35</v>
      </c>
      <c r="X2255" s="758">
        <v>35</v>
      </c>
      <c r="Y2255" s="265">
        <v>31</v>
      </c>
      <c r="Z2255" s="128">
        <v>26</v>
      </c>
      <c r="AA2255" s="12"/>
      <c r="AB2255" s="12"/>
      <c r="AC2255" s="12"/>
      <c r="AD2255" s="12"/>
      <c r="AE2255" s="12"/>
      <c r="AF2255" s="12"/>
      <c r="AG2255" s="12"/>
      <c r="AH2255" s="12"/>
      <c r="AI2255" s="356">
        <v>7</v>
      </c>
      <c r="AJ2255" s="12"/>
      <c r="AK2255" s="12"/>
      <c r="AL2255" s="12"/>
      <c r="AM2255" s="12"/>
      <c r="AN2255" s="271">
        <v>100</v>
      </c>
      <c r="AO2255" s="271">
        <v>100</v>
      </c>
      <c r="AP2255" s="300">
        <v>14</v>
      </c>
    </row>
    <row r="2256" spans="1:42" x14ac:dyDescent="0.3">
      <c r="A2256" s="1685">
        <v>45005</v>
      </c>
      <c r="B2256" s="1" t="s">
        <v>442</v>
      </c>
      <c r="C2256" s="44">
        <v>5</v>
      </c>
      <c r="D2256" s="63">
        <v>6</v>
      </c>
      <c r="E2256" s="77">
        <v>8</v>
      </c>
      <c r="F2256" s="7">
        <v>6</v>
      </c>
      <c r="G2256" s="49">
        <v>6</v>
      </c>
      <c r="H2256" s="206">
        <v>11</v>
      </c>
      <c r="I2256" s="232">
        <v>13</v>
      </c>
      <c r="J2256" s="344">
        <v>12</v>
      </c>
      <c r="K2256" s="10">
        <v>11</v>
      </c>
      <c r="L2256" s="206">
        <v>11</v>
      </c>
      <c r="M2256" s="306">
        <v>15</v>
      </c>
      <c r="N2256" s="136">
        <v>10</v>
      </c>
      <c r="O2256" s="24">
        <v>6</v>
      </c>
      <c r="P2256" s="220">
        <v>10</v>
      </c>
      <c r="Q2256" s="462">
        <v>17</v>
      </c>
      <c r="R2256" s="324">
        <v>18</v>
      </c>
      <c r="S2256" s="514">
        <v>26</v>
      </c>
      <c r="T2256" s="74">
        <v>23</v>
      </c>
      <c r="U2256" s="226">
        <v>20</v>
      </c>
      <c r="V2256" s="40">
        <v>20</v>
      </c>
      <c r="W2256" s="198">
        <v>24</v>
      </c>
      <c r="X2256" s="238">
        <v>25</v>
      </c>
      <c r="Y2256" s="329">
        <v>23</v>
      </c>
      <c r="Z2256" s="249">
        <v>21</v>
      </c>
      <c r="AA2256" s="12"/>
      <c r="AB2256" s="710"/>
      <c r="AC2256" s="710"/>
      <c r="AD2256" s="714"/>
      <c r="AE2256" s="710"/>
      <c r="AF2256" s="710"/>
      <c r="AG2256" s="12"/>
      <c r="AH2256" s="12"/>
      <c r="AI2256" s="12"/>
      <c r="AJ2256" s="670">
        <v>70</v>
      </c>
      <c r="AK2256" s="271">
        <v>100</v>
      </c>
      <c r="AL2256" s="271">
        <v>100</v>
      </c>
      <c r="AM2256" s="607">
        <v>71</v>
      </c>
      <c r="AN2256" s="12"/>
      <c r="AO2256" s="284">
        <v>12</v>
      </c>
      <c r="AP2256" s="454">
        <v>27</v>
      </c>
    </row>
    <row r="2257" spans="1:42" x14ac:dyDescent="0.3">
      <c r="A2257" s="1685">
        <v>45006</v>
      </c>
      <c r="B2257" s="1" t="s">
        <v>443</v>
      </c>
      <c r="C2257" s="142">
        <v>12</v>
      </c>
      <c r="D2257" s="46">
        <v>7</v>
      </c>
      <c r="E2257" s="76">
        <v>5</v>
      </c>
      <c r="F2257" s="66">
        <v>7</v>
      </c>
      <c r="G2257" s="217">
        <v>10</v>
      </c>
      <c r="H2257" s="131">
        <v>11</v>
      </c>
      <c r="I2257" s="140">
        <v>13</v>
      </c>
      <c r="J2257" s="12">
        <v>5</v>
      </c>
      <c r="K2257" s="168">
        <v>17</v>
      </c>
      <c r="L2257" s="318">
        <v>13</v>
      </c>
      <c r="M2257" s="142">
        <v>12</v>
      </c>
      <c r="N2257" s="164">
        <v>13</v>
      </c>
      <c r="O2257" s="317">
        <v>14</v>
      </c>
      <c r="P2257" s="146">
        <v>12</v>
      </c>
      <c r="Q2257" s="413">
        <v>18</v>
      </c>
      <c r="R2257" s="324">
        <v>18</v>
      </c>
      <c r="S2257" s="134">
        <v>21</v>
      </c>
      <c r="T2257" s="58">
        <v>19</v>
      </c>
      <c r="U2257" s="84">
        <v>18</v>
      </c>
      <c r="V2257" s="81">
        <v>18</v>
      </c>
      <c r="W2257" s="233">
        <v>22</v>
      </c>
      <c r="X2257" s="450">
        <v>25</v>
      </c>
      <c r="Y2257" s="205">
        <v>22</v>
      </c>
      <c r="Z2257" s="88">
        <v>15</v>
      </c>
      <c r="AA2257" s="12"/>
      <c r="AB2257" s="714"/>
      <c r="AC2257" s="710"/>
      <c r="AD2257" s="12"/>
      <c r="AE2257" s="12"/>
      <c r="AF2257" s="12"/>
      <c r="AG2257" s="12"/>
      <c r="AH2257" s="747">
        <v>0.3</v>
      </c>
      <c r="AI2257" s="271">
        <v>100</v>
      </c>
      <c r="AJ2257" s="271">
        <v>100</v>
      </c>
      <c r="AK2257" s="271">
        <v>100</v>
      </c>
      <c r="AL2257" s="271">
        <v>100</v>
      </c>
      <c r="AM2257" s="271">
        <v>100</v>
      </c>
      <c r="AN2257" s="271">
        <v>100</v>
      </c>
      <c r="AO2257" s="271">
        <v>100</v>
      </c>
      <c r="AP2257" s="271">
        <v>100</v>
      </c>
    </row>
    <row r="2258" spans="1:42" x14ac:dyDescent="0.3">
      <c r="A2258" s="1685">
        <v>45007</v>
      </c>
      <c r="B2258" s="1" t="s">
        <v>444</v>
      </c>
      <c r="C2258" s="225">
        <v>7</v>
      </c>
      <c r="D2258" s="4">
        <v>8</v>
      </c>
      <c r="E2258" s="196">
        <v>8</v>
      </c>
      <c r="F2258" s="217">
        <v>10</v>
      </c>
      <c r="G2258" s="8">
        <v>9</v>
      </c>
      <c r="H2258" s="31">
        <v>9</v>
      </c>
      <c r="I2258" s="27">
        <v>9</v>
      </c>
      <c r="J2258" s="87">
        <v>6</v>
      </c>
      <c r="K2258" s="348">
        <v>19</v>
      </c>
      <c r="L2258" s="309">
        <v>15</v>
      </c>
      <c r="M2258" s="498">
        <v>18</v>
      </c>
      <c r="N2258" s="324">
        <v>18</v>
      </c>
      <c r="O2258" s="172">
        <v>17</v>
      </c>
      <c r="P2258" s="261">
        <v>15</v>
      </c>
      <c r="Q2258" s="173">
        <v>16</v>
      </c>
      <c r="R2258" s="222">
        <v>12</v>
      </c>
      <c r="S2258" s="132">
        <v>17</v>
      </c>
      <c r="T2258" s="57">
        <v>19</v>
      </c>
      <c r="U2258" s="84">
        <v>18</v>
      </c>
      <c r="V2258" s="67">
        <v>20</v>
      </c>
      <c r="W2258" s="70">
        <v>20</v>
      </c>
      <c r="X2258" s="98">
        <v>21</v>
      </c>
      <c r="Y2258" s="75">
        <v>20</v>
      </c>
      <c r="Z2258" s="226">
        <v>20</v>
      </c>
      <c r="AA2258" s="278">
        <v>0.1</v>
      </c>
      <c r="AB2258" s="12"/>
      <c r="AC2258" s="12"/>
      <c r="AD2258" s="12"/>
      <c r="AE2258" s="710"/>
      <c r="AF2258" s="714"/>
      <c r="AG2258" s="12"/>
      <c r="AH2258" s="12"/>
      <c r="AI2258" s="271">
        <v>100</v>
      </c>
      <c r="AJ2258" s="271">
        <v>100</v>
      </c>
      <c r="AK2258" s="271">
        <v>100</v>
      </c>
      <c r="AL2258" s="271">
        <v>100</v>
      </c>
      <c r="AM2258" s="271">
        <v>100</v>
      </c>
      <c r="AN2258" s="271">
        <v>100</v>
      </c>
      <c r="AO2258" s="271">
        <v>100</v>
      </c>
      <c r="AP2258" s="271">
        <v>100</v>
      </c>
    </row>
    <row r="2259" spans="1:42" x14ac:dyDescent="0.3">
      <c r="A2259" s="1685">
        <v>45008</v>
      </c>
      <c r="B2259" s="1" t="s">
        <v>445</v>
      </c>
      <c r="C2259" s="12">
        <v>4</v>
      </c>
      <c r="D2259" s="12">
        <v>3</v>
      </c>
      <c r="E2259" s="12">
        <v>3</v>
      </c>
      <c r="F2259" s="12">
        <v>4</v>
      </c>
      <c r="G2259" s="12">
        <v>3</v>
      </c>
      <c r="H2259" s="12">
        <v>4</v>
      </c>
      <c r="I2259" s="12">
        <v>5</v>
      </c>
      <c r="J2259" s="46">
        <v>7</v>
      </c>
      <c r="K2259" s="182">
        <v>11</v>
      </c>
      <c r="L2259" s="136">
        <v>10</v>
      </c>
      <c r="M2259" s="25">
        <v>8</v>
      </c>
      <c r="N2259" s="241">
        <v>8</v>
      </c>
      <c r="O2259" s="12">
        <v>4</v>
      </c>
      <c r="P2259" s="12">
        <v>4</v>
      </c>
      <c r="Q2259" s="12">
        <v>4</v>
      </c>
      <c r="R2259" s="165">
        <v>16</v>
      </c>
      <c r="S2259" s="90">
        <v>18</v>
      </c>
      <c r="T2259" s="56">
        <v>19</v>
      </c>
      <c r="U2259" s="458">
        <v>19</v>
      </c>
      <c r="V2259" s="117">
        <v>21</v>
      </c>
      <c r="W2259" s="199">
        <v>22</v>
      </c>
      <c r="X2259" s="290">
        <v>26</v>
      </c>
      <c r="Y2259" s="238">
        <v>25</v>
      </c>
      <c r="Z2259" s="129">
        <v>24</v>
      </c>
      <c r="AA2259" s="12"/>
      <c r="AB2259" s="395">
        <v>0.2</v>
      </c>
      <c r="AC2259" s="710"/>
      <c r="AD2259" s="12"/>
      <c r="AE2259" s="12"/>
      <c r="AF2259" s="12"/>
      <c r="AG2259" s="12"/>
      <c r="AH2259" s="12"/>
      <c r="AI2259" s="493">
        <v>10</v>
      </c>
      <c r="AJ2259" s="271">
        <v>100</v>
      </c>
      <c r="AK2259" s="271">
        <v>100</v>
      </c>
      <c r="AL2259" s="271">
        <v>100</v>
      </c>
      <c r="AM2259" s="271">
        <v>100</v>
      </c>
      <c r="AN2259" s="271">
        <v>100</v>
      </c>
      <c r="AO2259" s="271">
        <v>100</v>
      </c>
      <c r="AP2259" s="633">
        <v>66</v>
      </c>
    </row>
    <row r="2260" spans="1:42" x14ac:dyDescent="0.3">
      <c r="A2260" s="1685">
        <v>45009</v>
      </c>
      <c r="B2260" s="1" t="s">
        <v>446</v>
      </c>
      <c r="C2260" s="235">
        <v>8</v>
      </c>
      <c r="D2260" s="62">
        <v>6</v>
      </c>
      <c r="E2260" s="44">
        <v>5</v>
      </c>
      <c r="F2260" s="25">
        <v>8</v>
      </c>
      <c r="G2260" s="184">
        <v>10</v>
      </c>
      <c r="H2260" s="8">
        <v>9</v>
      </c>
      <c r="I2260" s="122">
        <v>10</v>
      </c>
      <c r="J2260" s="11">
        <v>10</v>
      </c>
      <c r="K2260" s="332">
        <v>16</v>
      </c>
      <c r="L2260" s="139">
        <v>13</v>
      </c>
      <c r="M2260" s="175">
        <v>13</v>
      </c>
      <c r="N2260" s="146">
        <v>12</v>
      </c>
      <c r="O2260" s="142">
        <v>12</v>
      </c>
      <c r="P2260" s="27">
        <v>9</v>
      </c>
      <c r="Q2260" s="164">
        <v>13</v>
      </c>
      <c r="R2260" s="169">
        <v>18</v>
      </c>
      <c r="S2260" s="125">
        <v>23</v>
      </c>
      <c r="T2260" s="134">
        <v>21</v>
      </c>
      <c r="U2260" s="91">
        <v>21</v>
      </c>
      <c r="V2260" s="120">
        <v>23</v>
      </c>
      <c r="W2260" s="128">
        <v>26</v>
      </c>
      <c r="X2260" s="440">
        <v>27</v>
      </c>
      <c r="Y2260" s="109">
        <v>23</v>
      </c>
      <c r="Z2260" s="195">
        <v>22</v>
      </c>
      <c r="AA2260" s="12"/>
      <c r="AB2260" s="12"/>
      <c r="AC2260" s="12"/>
      <c r="AD2260" s="12"/>
      <c r="AE2260" s="12"/>
      <c r="AF2260" s="12"/>
      <c r="AG2260" s="12"/>
      <c r="AH2260" s="12"/>
      <c r="AI2260" s="271">
        <v>100</v>
      </c>
      <c r="AJ2260" s="12"/>
      <c r="AK2260" s="580">
        <v>17</v>
      </c>
      <c r="AL2260" s="735"/>
      <c r="AM2260" s="357">
        <v>11</v>
      </c>
      <c r="AN2260" s="271">
        <v>100</v>
      </c>
      <c r="AO2260" s="271">
        <v>100</v>
      </c>
      <c r="AP2260" s="271">
        <v>100</v>
      </c>
    </row>
    <row r="2261" spans="1:42" x14ac:dyDescent="0.3">
      <c r="A2261" s="1685">
        <v>45010</v>
      </c>
      <c r="B2261" s="43" t="s">
        <v>447</v>
      </c>
      <c r="C2261" s="184">
        <v>10</v>
      </c>
      <c r="D2261" s="12">
        <v>3</v>
      </c>
      <c r="E2261" s="12">
        <v>4</v>
      </c>
      <c r="F2261" s="49">
        <v>6</v>
      </c>
      <c r="G2261" s="216">
        <v>10</v>
      </c>
      <c r="H2261" s="85">
        <v>7</v>
      </c>
      <c r="I2261" s="12">
        <v>3</v>
      </c>
      <c r="J2261" s="7">
        <v>6</v>
      </c>
      <c r="K2261" s="506">
        <v>21</v>
      </c>
      <c r="L2261" s="303">
        <v>10</v>
      </c>
      <c r="M2261" s="12">
        <v>2</v>
      </c>
      <c r="N2261" s="338">
        <v>16</v>
      </c>
      <c r="O2261" s="261">
        <v>15</v>
      </c>
      <c r="P2261" s="122">
        <v>10</v>
      </c>
      <c r="Q2261" s="12">
        <v>2</v>
      </c>
      <c r="R2261" s="390">
        <v>19</v>
      </c>
      <c r="S2261" s="197">
        <v>23</v>
      </c>
      <c r="T2261" s="226">
        <v>20</v>
      </c>
      <c r="U2261" s="70">
        <v>20</v>
      </c>
      <c r="V2261" s="226">
        <v>20</v>
      </c>
      <c r="W2261" s="118">
        <v>25</v>
      </c>
      <c r="X2261" s="244">
        <v>28</v>
      </c>
      <c r="Y2261" s="313">
        <v>23</v>
      </c>
      <c r="Z2261" s="197">
        <v>23</v>
      </c>
      <c r="AA2261" s="710"/>
      <c r="AB2261" s="744">
        <v>0.2</v>
      </c>
      <c r="AC2261" s="280">
        <v>0.4</v>
      </c>
      <c r="AD2261" s="278">
        <v>0.1</v>
      </c>
      <c r="AE2261" s="12"/>
      <c r="AF2261" s="12"/>
      <c r="AG2261" s="12"/>
      <c r="AH2261" s="12"/>
      <c r="AI2261" s="271">
        <v>100</v>
      </c>
      <c r="AJ2261" s="271">
        <v>100</v>
      </c>
      <c r="AK2261" s="271">
        <v>100</v>
      </c>
      <c r="AL2261" s="271">
        <v>100</v>
      </c>
      <c r="AM2261" s="286">
        <v>5</v>
      </c>
      <c r="AN2261" s="485">
        <v>56</v>
      </c>
      <c r="AO2261" s="271">
        <v>100</v>
      </c>
      <c r="AP2261" s="600">
        <v>91</v>
      </c>
    </row>
    <row r="2262" spans="1:42" x14ac:dyDescent="0.3">
      <c r="A2262" s="1685">
        <v>45011</v>
      </c>
      <c r="B2262" s="43" t="s">
        <v>448</v>
      </c>
      <c r="C2262" s="196">
        <v>8</v>
      </c>
      <c r="D2262" s="241">
        <v>8</v>
      </c>
      <c r="E2262" s="61">
        <v>7</v>
      </c>
      <c r="F2262" s="64">
        <v>7</v>
      </c>
      <c r="G2262" s="49">
        <v>6</v>
      </c>
      <c r="H2262" s="7">
        <v>6</v>
      </c>
      <c r="I2262" s="12">
        <v>4</v>
      </c>
      <c r="J2262" s="12">
        <v>3</v>
      </c>
      <c r="K2262" s="403">
        <v>22</v>
      </c>
      <c r="L2262" s="413">
        <v>18</v>
      </c>
      <c r="M2262" s="413">
        <v>18</v>
      </c>
      <c r="N2262" s="182">
        <v>11</v>
      </c>
      <c r="O2262" s="6">
        <v>8</v>
      </c>
      <c r="P2262" s="241">
        <v>8</v>
      </c>
      <c r="Q2262" s="3">
        <v>7</v>
      </c>
      <c r="R2262" s="47">
        <v>8</v>
      </c>
      <c r="S2262" s="75">
        <v>20</v>
      </c>
      <c r="T2262" s="18">
        <v>17</v>
      </c>
      <c r="U2262" s="158">
        <v>15</v>
      </c>
      <c r="V2262" s="51">
        <v>16</v>
      </c>
      <c r="W2262" s="117">
        <v>21</v>
      </c>
      <c r="X2262" s="110">
        <v>24</v>
      </c>
      <c r="Y2262" s="195">
        <v>22</v>
      </c>
      <c r="Z2262" s="218">
        <v>17</v>
      </c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532">
        <v>42</v>
      </c>
      <c r="AL2262" s="12"/>
      <c r="AM2262" s="12"/>
      <c r="AN2262" s="12"/>
      <c r="AO2262" s="12"/>
      <c r="AP2262" s="12"/>
    </row>
    <row r="2263" spans="1:42" x14ac:dyDescent="0.3">
      <c r="A2263" s="1685">
        <v>45012</v>
      </c>
      <c r="B2263" s="1" t="s">
        <v>449</v>
      </c>
      <c r="C2263" s="12">
        <v>4</v>
      </c>
      <c r="D2263" s="12">
        <v>3</v>
      </c>
      <c r="E2263" s="12">
        <v>3</v>
      </c>
      <c r="F2263" s="48">
        <v>5</v>
      </c>
      <c r="G2263" s="87">
        <v>6</v>
      </c>
      <c r="H2263" s="230">
        <v>9</v>
      </c>
      <c r="I2263" s="4">
        <v>8</v>
      </c>
      <c r="J2263" s="12">
        <v>4</v>
      </c>
      <c r="K2263" s="25">
        <v>8</v>
      </c>
      <c r="L2263" s="78">
        <v>6</v>
      </c>
      <c r="M2263" s="47">
        <v>8</v>
      </c>
      <c r="N2263" s="303">
        <v>10</v>
      </c>
      <c r="O2263" s="142">
        <v>12</v>
      </c>
      <c r="P2263" s="146">
        <v>12</v>
      </c>
      <c r="Q2263" s="261">
        <v>15</v>
      </c>
      <c r="R2263" s="234">
        <v>15</v>
      </c>
      <c r="S2263" s="88">
        <v>15</v>
      </c>
      <c r="T2263" s="187">
        <v>14</v>
      </c>
      <c r="U2263" s="94">
        <v>13</v>
      </c>
      <c r="V2263" s="132">
        <v>17</v>
      </c>
      <c r="W2263" s="431">
        <v>24</v>
      </c>
      <c r="X2263" s="127">
        <v>27</v>
      </c>
      <c r="Y2263" s="198">
        <v>24</v>
      </c>
      <c r="Z2263" s="84">
        <v>18</v>
      </c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356">
        <v>6</v>
      </c>
    </row>
    <row r="2264" spans="1:42" x14ac:dyDescent="0.3">
      <c r="A2264" s="1685">
        <v>45013</v>
      </c>
      <c r="B2264" s="1" t="s">
        <v>450</v>
      </c>
      <c r="C2264" s="12">
        <v>5</v>
      </c>
      <c r="D2264" s="12">
        <v>4</v>
      </c>
      <c r="E2264" s="45">
        <v>5</v>
      </c>
      <c r="F2264" s="123">
        <v>7</v>
      </c>
      <c r="G2264" s="64">
        <v>7</v>
      </c>
      <c r="H2264" s="85">
        <v>7</v>
      </c>
      <c r="I2264" s="235">
        <v>8</v>
      </c>
      <c r="J2264" s="12">
        <v>5</v>
      </c>
      <c r="K2264" s="320">
        <v>17</v>
      </c>
      <c r="L2264" s="376">
        <v>16</v>
      </c>
      <c r="M2264" s="398">
        <v>21</v>
      </c>
      <c r="N2264" s="320">
        <v>17</v>
      </c>
      <c r="O2264" s="206">
        <v>11</v>
      </c>
      <c r="P2264" s="9">
        <v>11</v>
      </c>
      <c r="Q2264" s="163">
        <v>14</v>
      </c>
      <c r="R2264" s="338">
        <v>16</v>
      </c>
      <c r="S2264" s="42">
        <v>17</v>
      </c>
      <c r="T2264" s="218">
        <v>17</v>
      </c>
      <c r="U2264" s="69">
        <v>18</v>
      </c>
      <c r="V2264" s="71">
        <v>21</v>
      </c>
      <c r="W2264" s="354">
        <v>28</v>
      </c>
      <c r="X2264" s="273">
        <v>31</v>
      </c>
      <c r="Y2264" s="434">
        <v>28</v>
      </c>
      <c r="Z2264" s="19">
        <v>21</v>
      </c>
      <c r="AA2264" s="12"/>
      <c r="AB2264" s="12"/>
      <c r="AC2264" s="12"/>
      <c r="AD2264" s="12"/>
      <c r="AE2264" s="12"/>
      <c r="AF2264" s="12"/>
      <c r="AG2264" s="12"/>
      <c r="AH2264" s="12"/>
      <c r="AI2264" s="271">
        <v>100</v>
      </c>
      <c r="AJ2264" s="271">
        <v>100</v>
      </c>
      <c r="AK2264" s="299">
        <v>8</v>
      </c>
      <c r="AL2264" s="12"/>
      <c r="AM2264" s="286">
        <v>5</v>
      </c>
      <c r="AN2264" s="12"/>
      <c r="AO2264" s="12"/>
      <c r="AP2264" s="12"/>
    </row>
    <row r="2265" spans="1:42" x14ac:dyDescent="0.3">
      <c r="A2265" s="1685">
        <v>45014</v>
      </c>
      <c r="B2265" s="1" t="s">
        <v>451</v>
      </c>
      <c r="C2265" s="113">
        <v>6</v>
      </c>
      <c r="D2265" s="45">
        <v>5</v>
      </c>
      <c r="E2265" s="12">
        <v>4</v>
      </c>
      <c r="F2265" s="196">
        <v>8</v>
      </c>
      <c r="G2265" s="48">
        <v>5</v>
      </c>
      <c r="H2265" s="46">
        <v>7</v>
      </c>
      <c r="I2265" s="4">
        <v>8</v>
      </c>
      <c r="J2265" s="230">
        <v>9</v>
      </c>
      <c r="K2265" s="487">
        <v>20</v>
      </c>
      <c r="L2265" s="347">
        <v>22</v>
      </c>
      <c r="M2265" s="261">
        <v>15</v>
      </c>
      <c r="N2265" s="165">
        <v>16</v>
      </c>
      <c r="O2265" s="47">
        <v>8</v>
      </c>
      <c r="P2265" s="85">
        <v>7</v>
      </c>
      <c r="Q2265" s="169">
        <v>18</v>
      </c>
      <c r="R2265" s="619">
        <v>23</v>
      </c>
      <c r="S2265" s="70">
        <v>20</v>
      </c>
      <c r="T2265" s="37">
        <v>18</v>
      </c>
      <c r="U2265" s="80">
        <v>18</v>
      </c>
      <c r="V2265" s="74">
        <v>23</v>
      </c>
      <c r="W2265" s="197">
        <v>23</v>
      </c>
      <c r="X2265" s="461">
        <v>29</v>
      </c>
      <c r="Y2265" s="249">
        <v>21</v>
      </c>
      <c r="Z2265" s="107">
        <v>20</v>
      </c>
      <c r="AA2265" s="12"/>
      <c r="AB2265" s="12"/>
      <c r="AC2265" s="12"/>
      <c r="AD2265" s="12"/>
      <c r="AE2265" s="12"/>
      <c r="AF2265" s="12"/>
      <c r="AG2265" s="744">
        <v>0.2</v>
      </c>
      <c r="AH2265" s="278">
        <v>0.1</v>
      </c>
      <c r="AI2265" s="12"/>
      <c r="AJ2265" s="12"/>
      <c r="AK2265" s="12"/>
      <c r="AL2265" s="301">
        <v>11</v>
      </c>
      <c r="AM2265" s="271">
        <v>100</v>
      </c>
      <c r="AN2265" s="299">
        <v>9</v>
      </c>
      <c r="AO2265" s="415">
        <v>99</v>
      </c>
      <c r="AP2265" s="271">
        <v>100</v>
      </c>
    </row>
    <row r="2266" spans="1:42" x14ac:dyDescent="0.3">
      <c r="A2266" s="1685">
        <v>45015</v>
      </c>
      <c r="B2266" s="1" t="s">
        <v>452</v>
      </c>
      <c r="C2266" s="29">
        <v>12</v>
      </c>
      <c r="D2266" s="122">
        <v>10</v>
      </c>
      <c r="E2266" s="47">
        <v>8</v>
      </c>
      <c r="F2266" s="31">
        <v>9</v>
      </c>
      <c r="G2266" s="136">
        <v>10</v>
      </c>
      <c r="H2266" s="27">
        <v>9</v>
      </c>
      <c r="I2266" s="123">
        <v>7</v>
      </c>
      <c r="J2266" s="49">
        <v>6</v>
      </c>
      <c r="K2266" s="365">
        <v>20</v>
      </c>
      <c r="L2266" s="346">
        <v>18</v>
      </c>
      <c r="M2266" s="338">
        <v>16</v>
      </c>
      <c r="N2266" s="165">
        <v>16</v>
      </c>
      <c r="O2266" s="175">
        <v>13</v>
      </c>
      <c r="P2266" s="182">
        <v>11</v>
      </c>
      <c r="Q2266" s="9">
        <v>11</v>
      </c>
      <c r="R2266" s="322">
        <v>10</v>
      </c>
      <c r="S2266" s="37">
        <v>18</v>
      </c>
      <c r="T2266" s="97">
        <v>16</v>
      </c>
      <c r="U2266" s="157">
        <v>16</v>
      </c>
      <c r="V2266" s="56">
        <v>19</v>
      </c>
      <c r="W2266" s="195">
        <v>22</v>
      </c>
      <c r="X2266" s="39">
        <v>23</v>
      </c>
      <c r="Y2266" s="117">
        <v>21</v>
      </c>
      <c r="Z2266" s="291">
        <v>21</v>
      </c>
      <c r="AA2266" s="12"/>
      <c r="AB2266" s="12"/>
      <c r="AC2266" s="12"/>
      <c r="AD2266" s="12"/>
      <c r="AE2266" s="12"/>
      <c r="AF2266" s="12"/>
      <c r="AG2266" s="12"/>
      <c r="AH2266" s="12"/>
      <c r="AI2266" s="271">
        <v>100</v>
      </c>
      <c r="AJ2266" s="356">
        <v>7</v>
      </c>
      <c r="AK2266" s="671">
        <v>26</v>
      </c>
      <c r="AL2266" s="12"/>
      <c r="AM2266" s="12"/>
      <c r="AN2266" s="445">
        <v>82</v>
      </c>
      <c r="AO2266" s="271">
        <v>100</v>
      </c>
      <c r="AP2266" s="271">
        <v>100</v>
      </c>
    </row>
    <row r="2267" spans="1:42" x14ac:dyDescent="0.3">
      <c r="A2267" s="1685">
        <v>45016</v>
      </c>
      <c r="B2267" s="1" t="s">
        <v>453</v>
      </c>
      <c r="C2267" s="12">
        <v>2</v>
      </c>
      <c r="D2267" s="12">
        <v>3</v>
      </c>
      <c r="E2267" s="62">
        <v>6</v>
      </c>
      <c r="F2267" s="131">
        <v>11</v>
      </c>
      <c r="G2267" s="164">
        <v>13</v>
      </c>
      <c r="H2267" s="148">
        <v>13</v>
      </c>
      <c r="I2267" s="136">
        <v>10</v>
      </c>
      <c r="J2267" s="230">
        <v>9</v>
      </c>
      <c r="K2267" s="12">
        <v>5</v>
      </c>
      <c r="L2267" s="114">
        <v>7</v>
      </c>
      <c r="M2267" s="172">
        <v>17</v>
      </c>
      <c r="N2267" s="528">
        <v>26</v>
      </c>
      <c r="O2267" s="506">
        <v>21</v>
      </c>
      <c r="P2267" s="567">
        <v>20</v>
      </c>
      <c r="Q2267" s="498">
        <v>18</v>
      </c>
      <c r="R2267" s="320">
        <v>17</v>
      </c>
      <c r="S2267" s="212">
        <v>19</v>
      </c>
      <c r="T2267" s="57">
        <v>19</v>
      </c>
      <c r="U2267" s="37">
        <v>18</v>
      </c>
      <c r="V2267" s="82">
        <v>17</v>
      </c>
      <c r="W2267" s="19">
        <v>21</v>
      </c>
      <c r="X2267" s="125">
        <v>23</v>
      </c>
      <c r="Y2267" s="224">
        <v>21</v>
      </c>
      <c r="Z2267" s="52">
        <v>16</v>
      </c>
      <c r="AA2267" s="710"/>
      <c r="AB2267" s="710"/>
      <c r="AC2267" s="12"/>
      <c r="AD2267" s="12"/>
      <c r="AE2267" s="12"/>
      <c r="AF2267" s="12"/>
      <c r="AG2267" s="12"/>
      <c r="AH2267" s="12"/>
      <c r="AI2267" s="271">
        <v>100</v>
      </c>
      <c r="AJ2267" s="415">
        <v>100</v>
      </c>
      <c r="AK2267" s="271">
        <v>100</v>
      </c>
      <c r="AL2267" s="12"/>
      <c r="AM2267" s="492">
        <v>43</v>
      </c>
      <c r="AN2267" s="12"/>
      <c r="AO2267" s="12"/>
      <c r="AP2267" s="493">
        <v>10</v>
      </c>
    </row>
    <row r="2268" spans="1:42" x14ac:dyDescent="0.3">
      <c r="A2268" s="1685">
        <v>45017</v>
      </c>
      <c r="B2268" s="43" t="s">
        <v>454</v>
      </c>
      <c r="C2268" s="61">
        <v>7</v>
      </c>
      <c r="D2268" s="12">
        <v>4</v>
      </c>
      <c r="E2268" s="12">
        <v>3</v>
      </c>
      <c r="F2268" s="12">
        <v>4</v>
      </c>
      <c r="G2268" s="44">
        <v>5</v>
      </c>
      <c r="H2268" s="200">
        <v>9</v>
      </c>
      <c r="I2268" s="64">
        <v>7</v>
      </c>
      <c r="J2268" s="12">
        <v>5</v>
      </c>
      <c r="K2268" s="172">
        <v>17</v>
      </c>
      <c r="L2268" s="139">
        <v>13</v>
      </c>
      <c r="M2268" s="47">
        <v>8</v>
      </c>
      <c r="N2268" s="49">
        <v>6</v>
      </c>
      <c r="O2268" s="48">
        <v>5</v>
      </c>
      <c r="P2268" s="76">
        <v>5</v>
      </c>
      <c r="Q2268" s="241">
        <v>8</v>
      </c>
      <c r="R2268" s="216">
        <v>10</v>
      </c>
      <c r="S2268" s="15">
        <v>14</v>
      </c>
      <c r="T2268" s="586">
        <v>12</v>
      </c>
      <c r="U2268" s="96">
        <v>10</v>
      </c>
      <c r="V2268" s="15">
        <v>14</v>
      </c>
      <c r="W2268" s="124">
        <v>19</v>
      </c>
      <c r="X2268" s="59">
        <v>20</v>
      </c>
      <c r="Y2268" s="37">
        <v>18</v>
      </c>
      <c r="Z2268" s="489">
        <v>16</v>
      </c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455">
        <v>15</v>
      </c>
      <c r="AO2268" s="12"/>
      <c r="AP2268" s="465">
        <v>13</v>
      </c>
    </row>
    <row r="2269" spans="1:42" x14ac:dyDescent="0.3">
      <c r="A2269" s="1685">
        <v>45018</v>
      </c>
      <c r="B2269" s="43" t="s">
        <v>455</v>
      </c>
      <c r="C2269" s="12">
        <v>3</v>
      </c>
      <c r="D2269" s="12">
        <v>3</v>
      </c>
      <c r="E2269" s="12">
        <v>3</v>
      </c>
      <c r="F2269" s="12">
        <v>4</v>
      </c>
      <c r="G2269" s="12">
        <v>3</v>
      </c>
      <c r="H2269" s="113">
        <v>6</v>
      </c>
      <c r="I2269" s="12">
        <v>3</v>
      </c>
      <c r="J2269" s="44">
        <v>5</v>
      </c>
      <c r="K2269" s="141">
        <v>9</v>
      </c>
      <c r="L2269" s="66">
        <v>7</v>
      </c>
      <c r="M2269" s="123">
        <v>7</v>
      </c>
      <c r="N2269" s="225">
        <v>7</v>
      </c>
      <c r="O2269" s="25">
        <v>8</v>
      </c>
      <c r="P2269" s="141">
        <v>9</v>
      </c>
      <c r="Q2269" s="24">
        <v>6</v>
      </c>
      <c r="R2269" s="183">
        <v>11</v>
      </c>
      <c r="S2269" s="180">
        <v>15</v>
      </c>
      <c r="T2269" s="16">
        <v>14</v>
      </c>
      <c r="U2269" s="144">
        <v>13</v>
      </c>
      <c r="V2269" s="97">
        <v>16</v>
      </c>
      <c r="W2269" s="90">
        <v>18</v>
      </c>
      <c r="X2269" s="213">
        <v>24</v>
      </c>
      <c r="Y2269" s="19">
        <v>21</v>
      </c>
      <c r="Z2269" s="80">
        <v>18</v>
      </c>
      <c r="AA2269" s="12"/>
      <c r="AB2269" s="12"/>
      <c r="AC2269" s="12"/>
      <c r="AD2269" s="12"/>
      <c r="AE2269" s="12"/>
      <c r="AF2269" s="12"/>
      <c r="AG2269" s="12"/>
      <c r="AH2269" s="278">
        <v>0.1</v>
      </c>
      <c r="AI2269" s="271">
        <v>100</v>
      </c>
      <c r="AJ2269" s="684">
        <v>86</v>
      </c>
      <c r="AK2269" s="478">
        <v>52</v>
      </c>
      <c r="AL2269" s="271">
        <v>100</v>
      </c>
      <c r="AM2269" s="271">
        <v>100</v>
      </c>
      <c r="AN2269" s="271">
        <v>100</v>
      </c>
      <c r="AO2269" s="271">
        <v>100</v>
      </c>
      <c r="AP2269" s="271">
        <v>100</v>
      </c>
    </row>
    <row r="2270" spans="1:42" x14ac:dyDescent="0.3">
      <c r="A2270" s="1685">
        <v>45019</v>
      </c>
      <c r="B2270" s="1" t="s">
        <v>456</v>
      </c>
      <c r="C2270" s="12">
        <v>4</v>
      </c>
      <c r="D2270" s="66">
        <v>7</v>
      </c>
      <c r="E2270" s="61">
        <v>7</v>
      </c>
      <c r="F2270" s="123">
        <v>7</v>
      </c>
      <c r="G2270" s="12">
        <v>4</v>
      </c>
      <c r="H2270" s="141">
        <v>9</v>
      </c>
      <c r="I2270" s="12">
        <v>1</v>
      </c>
      <c r="J2270" s="12">
        <v>4</v>
      </c>
      <c r="K2270" s="47">
        <v>8</v>
      </c>
      <c r="L2270" s="182">
        <v>11</v>
      </c>
      <c r="M2270" s="318">
        <v>13</v>
      </c>
      <c r="N2270" s="175">
        <v>13</v>
      </c>
      <c r="O2270" s="102">
        <v>8</v>
      </c>
      <c r="P2270" s="87">
        <v>6</v>
      </c>
      <c r="Q2270" s="12">
        <v>3</v>
      </c>
      <c r="R2270" s="113">
        <v>6</v>
      </c>
      <c r="S2270" s="83">
        <v>18</v>
      </c>
      <c r="T2270" s="36">
        <v>16</v>
      </c>
      <c r="U2270" s="51">
        <v>16</v>
      </c>
      <c r="V2270" s="53">
        <v>17</v>
      </c>
      <c r="W2270" s="107">
        <v>20</v>
      </c>
      <c r="X2270" s="108">
        <v>22</v>
      </c>
      <c r="Y2270" s="134">
        <v>21</v>
      </c>
      <c r="Z2270" s="218">
        <v>17</v>
      </c>
      <c r="AA2270" s="12"/>
      <c r="AB2270" s="278">
        <v>0.1</v>
      </c>
      <c r="AC2270" s="406">
        <v>1.8</v>
      </c>
      <c r="AD2270" s="12"/>
      <c r="AE2270" s="12"/>
      <c r="AF2270" s="12"/>
      <c r="AG2270" s="12"/>
      <c r="AH2270" s="12"/>
      <c r="AI2270" s="271">
        <v>100</v>
      </c>
      <c r="AJ2270" s="271">
        <v>100</v>
      </c>
      <c r="AK2270" s="271">
        <v>100</v>
      </c>
      <c r="AL2270" s="271">
        <v>100</v>
      </c>
      <c r="AM2270" s="271">
        <v>100</v>
      </c>
      <c r="AN2270" s="271">
        <v>100</v>
      </c>
      <c r="AO2270" s="271">
        <v>100</v>
      </c>
      <c r="AP2270" s="271">
        <v>100</v>
      </c>
    </row>
    <row r="2271" spans="1:42" x14ac:dyDescent="0.3">
      <c r="A2271" s="1685">
        <v>45020</v>
      </c>
      <c r="B2271" s="1" t="s">
        <v>457</v>
      </c>
      <c r="C2271" s="12">
        <v>1</v>
      </c>
      <c r="D2271" s="12">
        <v>2</v>
      </c>
      <c r="E2271" s="12">
        <v>3</v>
      </c>
      <c r="F2271" s="45">
        <v>5</v>
      </c>
      <c r="G2271" s="47">
        <v>8</v>
      </c>
      <c r="H2271" s="26">
        <v>9</v>
      </c>
      <c r="I2271" s="5">
        <v>8</v>
      </c>
      <c r="J2271" s="216">
        <v>10</v>
      </c>
      <c r="K2271" s="12">
        <v>3</v>
      </c>
      <c r="L2271" s="12">
        <v>2</v>
      </c>
      <c r="M2271" s="6">
        <v>8</v>
      </c>
      <c r="N2271" s="184">
        <v>10</v>
      </c>
      <c r="O2271" s="122">
        <v>10</v>
      </c>
      <c r="P2271" s="303">
        <v>10</v>
      </c>
      <c r="Q2271" s="402">
        <v>17</v>
      </c>
      <c r="R2271" s="168">
        <v>17</v>
      </c>
      <c r="S2271" s="32">
        <v>16</v>
      </c>
      <c r="T2271" s="88">
        <v>15</v>
      </c>
      <c r="U2271" s="158">
        <v>15</v>
      </c>
      <c r="V2271" s="37">
        <v>18</v>
      </c>
      <c r="W2271" s="111">
        <v>22</v>
      </c>
      <c r="X2271" s="329">
        <v>23</v>
      </c>
      <c r="Y2271" s="20">
        <v>21</v>
      </c>
      <c r="Z2271" s="135">
        <v>19</v>
      </c>
      <c r="AA2271" s="12"/>
      <c r="AB2271" s="12"/>
      <c r="AC2271" s="12"/>
      <c r="AD2271" s="12"/>
      <c r="AE2271" s="12"/>
      <c r="AF2271" s="12"/>
      <c r="AG2271" s="278">
        <v>0.1</v>
      </c>
      <c r="AH2271" s="12"/>
      <c r="AI2271" s="334">
        <v>49</v>
      </c>
      <c r="AJ2271" s="496">
        <v>20</v>
      </c>
      <c r="AK2271" s="540">
        <v>69</v>
      </c>
      <c r="AL2271" s="271">
        <v>100</v>
      </c>
      <c r="AM2271" s="286"/>
      <c r="AN2271" s="12"/>
      <c r="AO2271" s="415">
        <v>99</v>
      </c>
      <c r="AP2271" s="759">
        <v>82</v>
      </c>
    </row>
    <row r="2272" spans="1:42" x14ac:dyDescent="0.3">
      <c r="A2272" s="1685">
        <v>45021</v>
      </c>
      <c r="B2272" s="1" t="s">
        <v>458</v>
      </c>
      <c r="C2272" s="2">
        <v>9</v>
      </c>
      <c r="D2272" s="114">
        <v>7</v>
      </c>
      <c r="E2272" s="64">
        <v>7</v>
      </c>
      <c r="F2272" s="60">
        <v>6</v>
      </c>
      <c r="G2272" s="7">
        <v>6</v>
      </c>
      <c r="H2272" s="47">
        <v>8</v>
      </c>
      <c r="I2272" s="200">
        <v>9</v>
      </c>
      <c r="J2272" s="30">
        <v>11</v>
      </c>
      <c r="K2272" s="168">
        <v>17</v>
      </c>
      <c r="L2272" s="174">
        <v>15</v>
      </c>
      <c r="M2272" s="140">
        <v>13</v>
      </c>
      <c r="N2272" s="416">
        <v>13</v>
      </c>
      <c r="O2272" s="147">
        <v>11</v>
      </c>
      <c r="P2272" s="141">
        <v>9</v>
      </c>
      <c r="Q2272" s="309">
        <v>15</v>
      </c>
      <c r="R2272" s="328">
        <v>21</v>
      </c>
      <c r="S2272" s="21">
        <v>18</v>
      </c>
      <c r="T2272" s="145">
        <v>18</v>
      </c>
      <c r="U2272" s="80">
        <v>18</v>
      </c>
      <c r="V2272" s="58">
        <v>19</v>
      </c>
      <c r="W2272" s="40">
        <v>20</v>
      </c>
      <c r="X2272" s="110">
        <v>24</v>
      </c>
      <c r="Y2272" s="20">
        <v>21</v>
      </c>
      <c r="Z2272" s="40">
        <v>20</v>
      </c>
      <c r="AA2272" s="395">
        <v>0.2</v>
      </c>
      <c r="AB2272" s="12"/>
      <c r="AC2272" s="12"/>
      <c r="AD2272" s="12"/>
      <c r="AE2272" s="12"/>
      <c r="AF2272" s="12"/>
      <c r="AG2272" s="12"/>
      <c r="AH2272" s="12"/>
      <c r="AI2272" s="12"/>
      <c r="AJ2272" s="271">
        <v>100</v>
      </c>
      <c r="AK2272" s="271">
        <v>100</v>
      </c>
      <c r="AL2272" s="271">
        <v>100</v>
      </c>
      <c r="AM2272" s="271">
        <v>100</v>
      </c>
      <c r="AN2272" s="647">
        <v>71</v>
      </c>
      <c r="AO2272" s="12"/>
      <c r="AP2272" s="286">
        <v>5</v>
      </c>
    </row>
    <row r="2273" spans="1:42" x14ac:dyDescent="0.3">
      <c r="A2273" s="1685">
        <v>45022</v>
      </c>
      <c r="B2273" s="1" t="s">
        <v>459</v>
      </c>
      <c r="C2273" s="2">
        <v>9</v>
      </c>
      <c r="D2273" s="241">
        <v>8</v>
      </c>
      <c r="E2273" s="196">
        <v>8</v>
      </c>
      <c r="F2273" s="8">
        <v>9</v>
      </c>
      <c r="G2273" s="3">
        <v>7</v>
      </c>
      <c r="H2273" s="184">
        <v>10</v>
      </c>
      <c r="I2273" s="302">
        <v>9</v>
      </c>
      <c r="J2273" s="303">
        <v>10</v>
      </c>
      <c r="K2273" s="289">
        <v>19</v>
      </c>
      <c r="L2273" s="365">
        <v>20</v>
      </c>
      <c r="M2273" s="324">
        <v>18</v>
      </c>
      <c r="N2273" s="348">
        <v>19</v>
      </c>
      <c r="O2273" s="146">
        <v>12</v>
      </c>
      <c r="P2273" s="206">
        <v>11</v>
      </c>
      <c r="Q2273" s="174">
        <v>15</v>
      </c>
      <c r="R2273" s="366">
        <v>19</v>
      </c>
      <c r="S2273" s="56">
        <v>19</v>
      </c>
      <c r="T2273" s="83">
        <v>18</v>
      </c>
      <c r="U2273" s="80">
        <v>18</v>
      </c>
      <c r="V2273" s="56">
        <v>19</v>
      </c>
      <c r="W2273" s="38">
        <v>22</v>
      </c>
      <c r="X2273" s="213">
        <v>24</v>
      </c>
      <c r="Y2273" s="291">
        <v>21</v>
      </c>
      <c r="Z2273" s="67">
        <v>20</v>
      </c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759">
        <v>82</v>
      </c>
      <c r="AK2273" s="271">
        <v>100</v>
      </c>
      <c r="AL2273" s="513">
        <v>19</v>
      </c>
      <c r="AM2273" s="271">
        <v>100</v>
      </c>
      <c r="AN2273" s="12"/>
      <c r="AO2273" s="271">
        <v>100</v>
      </c>
      <c r="AP2273" s="415">
        <v>100</v>
      </c>
    </row>
    <row r="2274" spans="1:42" x14ac:dyDescent="0.3">
      <c r="A2274" s="1685">
        <v>45023</v>
      </c>
      <c r="B2274" s="1" t="s">
        <v>460</v>
      </c>
      <c r="C2274" s="85">
        <v>7</v>
      </c>
      <c r="D2274" s="12">
        <v>3</v>
      </c>
      <c r="E2274" s="12">
        <v>4</v>
      </c>
      <c r="F2274" s="12">
        <v>3</v>
      </c>
      <c r="G2274" s="85">
        <v>7</v>
      </c>
      <c r="H2274" s="4">
        <v>8</v>
      </c>
      <c r="I2274" s="102">
        <v>8</v>
      </c>
      <c r="J2274" s="62">
        <v>6</v>
      </c>
      <c r="K2274" s="332">
        <v>16</v>
      </c>
      <c r="L2274" s="200">
        <v>9</v>
      </c>
      <c r="M2274" s="184">
        <v>10</v>
      </c>
      <c r="N2274" s="113">
        <v>6</v>
      </c>
      <c r="O2274" s="48">
        <v>5</v>
      </c>
      <c r="P2274" s="78">
        <v>6</v>
      </c>
      <c r="Q2274" s="222">
        <v>12</v>
      </c>
      <c r="R2274" s="259">
        <v>13</v>
      </c>
      <c r="S2274" s="68">
        <v>19</v>
      </c>
      <c r="T2274" s="69">
        <v>18</v>
      </c>
      <c r="U2274" s="51">
        <v>16</v>
      </c>
      <c r="V2274" s="480">
        <v>19</v>
      </c>
      <c r="W2274" s="341">
        <v>24</v>
      </c>
      <c r="X2274" s="227">
        <v>25</v>
      </c>
      <c r="Y2274" s="19">
        <v>21</v>
      </c>
      <c r="Z2274" s="212">
        <v>19</v>
      </c>
      <c r="AA2274" s="12"/>
      <c r="AB2274" s="12"/>
      <c r="AC2274" s="12"/>
      <c r="AD2274" s="12"/>
      <c r="AE2274" s="12"/>
      <c r="AF2274" s="12"/>
      <c r="AG2274" s="12"/>
      <c r="AH2274" s="12"/>
      <c r="AI2274" s="271">
        <v>100</v>
      </c>
      <c r="AJ2274" s="467">
        <v>90</v>
      </c>
      <c r="AK2274" s="542">
        <v>30</v>
      </c>
      <c r="AL2274" s="12"/>
      <c r="AM2274" s="12"/>
      <c r="AN2274" s="12"/>
      <c r="AO2274" s="12"/>
      <c r="AP2274" s="12"/>
    </row>
    <row r="2275" spans="1:42" x14ac:dyDescent="0.3">
      <c r="A2275" s="1685">
        <v>45024</v>
      </c>
      <c r="B2275" s="43" t="s">
        <v>461</v>
      </c>
      <c r="C2275" s="78">
        <v>6</v>
      </c>
      <c r="D2275" s="12">
        <v>4</v>
      </c>
      <c r="E2275" s="12">
        <v>3</v>
      </c>
      <c r="F2275" s="12">
        <v>3</v>
      </c>
      <c r="G2275" s="12">
        <v>3</v>
      </c>
      <c r="H2275" s="200">
        <v>9</v>
      </c>
      <c r="I2275" s="225">
        <v>7</v>
      </c>
      <c r="J2275" s="49">
        <v>6</v>
      </c>
      <c r="K2275" s="232">
        <v>13</v>
      </c>
      <c r="L2275" s="86">
        <v>9</v>
      </c>
      <c r="M2275" s="25">
        <v>8</v>
      </c>
      <c r="N2275" s="48">
        <v>5</v>
      </c>
      <c r="O2275" s="48">
        <v>5</v>
      </c>
      <c r="P2275" s="48">
        <v>5</v>
      </c>
      <c r="Q2275" s="141">
        <v>9</v>
      </c>
      <c r="R2275" s="164">
        <v>13</v>
      </c>
      <c r="S2275" s="21">
        <v>18</v>
      </c>
      <c r="T2275" s="97">
        <v>16</v>
      </c>
      <c r="U2275" s="14">
        <v>15</v>
      </c>
      <c r="V2275" s="21">
        <v>18</v>
      </c>
      <c r="W2275" s="214">
        <v>25</v>
      </c>
      <c r="X2275" s="214">
        <v>25</v>
      </c>
      <c r="Y2275" s="108">
        <v>22</v>
      </c>
      <c r="Z2275" s="107">
        <v>20</v>
      </c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286">
        <v>5</v>
      </c>
      <c r="AM2275" s="12"/>
      <c r="AN2275" s="12"/>
      <c r="AO2275" s="12"/>
      <c r="AP2275" s="271">
        <v>100</v>
      </c>
    </row>
    <row r="2276" spans="1:42" x14ac:dyDescent="0.3">
      <c r="A2276" s="1685">
        <v>45025</v>
      </c>
      <c r="B2276" s="43" t="s">
        <v>462</v>
      </c>
      <c r="C2276" s="12">
        <v>5</v>
      </c>
      <c r="D2276" s="12">
        <v>4</v>
      </c>
      <c r="E2276" s="12">
        <v>4</v>
      </c>
      <c r="F2276" s="12">
        <v>5</v>
      </c>
      <c r="G2276" s="44">
        <v>5</v>
      </c>
      <c r="H2276" s="12">
        <v>4</v>
      </c>
      <c r="I2276" s="12">
        <v>5</v>
      </c>
      <c r="J2276" s="12">
        <v>4</v>
      </c>
      <c r="K2276" s="317">
        <v>14</v>
      </c>
      <c r="L2276" s="136">
        <v>10</v>
      </c>
      <c r="M2276" s="184">
        <v>10</v>
      </c>
      <c r="N2276" s="217">
        <v>10</v>
      </c>
      <c r="O2276" s="200">
        <v>9</v>
      </c>
      <c r="P2276" s="6">
        <v>8</v>
      </c>
      <c r="Q2276" s="222">
        <v>12</v>
      </c>
      <c r="R2276" s="147">
        <v>11</v>
      </c>
      <c r="S2276" s="83">
        <v>18</v>
      </c>
      <c r="T2276" s="88">
        <v>15</v>
      </c>
      <c r="U2276" s="177">
        <v>14</v>
      </c>
      <c r="V2276" s="21">
        <v>18</v>
      </c>
      <c r="W2276" s="239">
        <v>26</v>
      </c>
      <c r="X2276" s="246">
        <v>29</v>
      </c>
      <c r="Y2276" s="215">
        <v>25</v>
      </c>
      <c r="Z2276" s="70">
        <v>20</v>
      </c>
      <c r="AA2276" s="12"/>
      <c r="AB2276" s="12"/>
      <c r="AC2276" s="12"/>
      <c r="AD2276" s="12"/>
      <c r="AE2276" s="12"/>
      <c r="AF2276" s="12"/>
      <c r="AG2276" s="12"/>
      <c r="AH2276" s="12"/>
      <c r="AI2276" s="286"/>
      <c r="AJ2276" s="288">
        <v>6</v>
      </c>
      <c r="AK2276" s="282"/>
      <c r="AL2276" s="12"/>
      <c r="AM2276" s="12"/>
      <c r="AN2276" s="12"/>
      <c r="AO2276" s="12"/>
      <c r="AP2276" s="12"/>
    </row>
    <row r="2277" spans="1:42" x14ac:dyDescent="0.3">
      <c r="A2277" s="1685">
        <v>45026</v>
      </c>
      <c r="B2277" s="1" t="s">
        <v>463</v>
      </c>
      <c r="C2277" s="12">
        <v>3</v>
      </c>
      <c r="D2277" s="12">
        <v>3</v>
      </c>
      <c r="E2277" s="12">
        <v>3</v>
      </c>
      <c r="F2277" s="12">
        <v>4</v>
      </c>
      <c r="G2277" s="65">
        <v>6</v>
      </c>
      <c r="H2277" s="225">
        <v>7</v>
      </c>
      <c r="I2277" s="26">
        <v>9</v>
      </c>
      <c r="J2277" s="322">
        <v>10</v>
      </c>
      <c r="K2277" s="78">
        <v>6</v>
      </c>
      <c r="L2277" s="12">
        <v>4</v>
      </c>
      <c r="M2277" s="12">
        <v>5</v>
      </c>
      <c r="N2277" s="114">
        <v>7</v>
      </c>
      <c r="O2277" s="78">
        <v>6</v>
      </c>
      <c r="P2277" s="60">
        <v>6</v>
      </c>
      <c r="Q2277" s="318">
        <v>13</v>
      </c>
      <c r="R2277" s="413">
        <v>18</v>
      </c>
      <c r="S2277" s="84">
        <v>18</v>
      </c>
      <c r="T2277" s="53">
        <v>17</v>
      </c>
      <c r="U2277" s="489">
        <v>16</v>
      </c>
      <c r="V2277" s="226">
        <v>20</v>
      </c>
      <c r="W2277" s="238">
        <v>25</v>
      </c>
      <c r="X2277" s="355">
        <v>26</v>
      </c>
      <c r="Y2277" s="108">
        <v>22</v>
      </c>
      <c r="Z2277" s="130">
        <v>20</v>
      </c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288">
        <v>6</v>
      </c>
      <c r="AK2277" s="356">
        <v>7</v>
      </c>
      <c r="AL2277" s="288">
        <v>6</v>
      </c>
      <c r="AM2277" s="334">
        <v>49</v>
      </c>
      <c r="AN2277" s="543">
        <v>55</v>
      </c>
      <c r="AO2277" s="288">
        <v>6</v>
      </c>
      <c r="AP2277" s="286"/>
    </row>
    <row r="2278" spans="1:42" x14ac:dyDescent="0.3">
      <c r="A2278" s="1685">
        <v>45027</v>
      </c>
      <c r="B2278" s="1" t="s">
        <v>464</v>
      </c>
      <c r="C2278" s="5">
        <v>8</v>
      </c>
      <c r="D2278" s="12">
        <v>5</v>
      </c>
      <c r="E2278" s="12">
        <v>3</v>
      </c>
      <c r="F2278" s="12">
        <v>4</v>
      </c>
      <c r="G2278" s="24">
        <v>6</v>
      </c>
      <c r="H2278" s="196">
        <v>8</v>
      </c>
      <c r="I2278" s="76">
        <v>5</v>
      </c>
      <c r="J2278" s="24">
        <v>6</v>
      </c>
      <c r="K2278" s="173">
        <v>16</v>
      </c>
      <c r="L2278" s="182">
        <v>11</v>
      </c>
      <c r="M2278" s="122">
        <v>10</v>
      </c>
      <c r="N2278" s="102">
        <v>8</v>
      </c>
      <c r="O2278" s="31">
        <v>9</v>
      </c>
      <c r="P2278" s="122">
        <v>10</v>
      </c>
      <c r="Q2278" s="322">
        <v>10</v>
      </c>
      <c r="R2278" s="338">
        <v>16</v>
      </c>
      <c r="S2278" s="68">
        <v>19</v>
      </c>
      <c r="T2278" s="145">
        <v>18</v>
      </c>
      <c r="U2278" s="489">
        <v>16</v>
      </c>
      <c r="V2278" s="40">
        <v>20</v>
      </c>
      <c r="W2278" s="119">
        <v>27</v>
      </c>
      <c r="X2278" s="420">
        <v>30</v>
      </c>
      <c r="Y2278" s="354">
        <v>28</v>
      </c>
      <c r="Z2278" s="39">
        <v>23</v>
      </c>
      <c r="AA2278" s="12"/>
      <c r="AB2278" s="12"/>
      <c r="AC2278" s="12"/>
      <c r="AD2278" s="12"/>
      <c r="AE2278" s="12"/>
      <c r="AF2278" s="12"/>
      <c r="AG2278" s="12"/>
      <c r="AH2278" s="12"/>
      <c r="AI2278" s="284">
        <v>12</v>
      </c>
      <c r="AJ2278" s="271">
        <v>100</v>
      </c>
      <c r="AK2278" s="456">
        <v>41</v>
      </c>
      <c r="AL2278" s="357">
        <v>10</v>
      </c>
      <c r="AM2278" s="284">
        <v>12</v>
      </c>
      <c r="AN2278" s="271">
        <v>100</v>
      </c>
      <c r="AO2278" s="285">
        <v>28</v>
      </c>
      <c r="AP2278" s="288">
        <v>6</v>
      </c>
    </row>
    <row r="2279" spans="1:42" x14ac:dyDescent="0.3">
      <c r="A2279" s="1685">
        <v>45028</v>
      </c>
      <c r="B2279" s="1" t="s">
        <v>465</v>
      </c>
      <c r="C2279" s="12">
        <v>4</v>
      </c>
      <c r="D2279" s="60">
        <v>6</v>
      </c>
      <c r="E2279" s="79">
        <v>7</v>
      </c>
      <c r="F2279" s="3">
        <v>7</v>
      </c>
      <c r="G2279" s="7">
        <v>6</v>
      </c>
      <c r="H2279" s="235">
        <v>8</v>
      </c>
      <c r="I2279" s="206">
        <v>11</v>
      </c>
      <c r="J2279" s="12">
        <v>5</v>
      </c>
      <c r="K2279" s="182">
        <v>11</v>
      </c>
      <c r="L2279" s="173">
        <v>16</v>
      </c>
      <c r="M2279" s="498">
        <v>18</v>
      </c>
      <c r="N2279" s="146">
        <v>12</v>
      </c>
      <c r="O2279" s="8">
        <v>9</v>
      </c>
      <c r="P2279" s="206">
        <v>11</v>
      </c>
      <c r="Q2279" s="174">
        <v>15</v>
      </c>
      <c r="R2279" s="306">
        <v>15</v>
      </c>
      <c r="S2279" s="313">
        <v>23</v>
      </c>
      <c r="T2279" s="56">
        <v>19</v>
      </c>
      <c r="U2279" s="81">
        <v>18</v>
      </c>
      <c r="V2279" s="18">
        <v>17</v>
      </c>
      <c r="W2279" s="291">
        <v>21</v>
      </c>
      <c r="X2279" s="98">
        <v>21</v>
      </c>
      <c r="Y2279" s="135">
        <v>19</v>
      </c>
      <c r="Z2279" s="219">
        <v>18</v>
      </c>
      <c r="AA2279" s="12"/>
      <c r="AB2279" s="280">
        <v>0.4</v>
      </c>
      <c r="AC2279" s="278">
        <v>0.1</v>
      </c>
      <c r="AD2279" s="12"/>
      <c r="AE2279" s="12"/>
      <c r="AF2279" s="12"/>
      <c r="AG2279" s="278">
        <v>0.1</v>
      </c>
      <c r="AH2279" s="12"/>
      <c r="AI2279" s="271">
        <v>100</v>
      </c>
      <c r="AJ2279" s="271">
        <v>100</v>
      </c>
      <c r="AK2279" s="271">
        <v>100</v>
      </c>
      <c r="AL2279" s="371">
        <v>80</v>
      </c>
      <c r="AM2279" s="271">
        <v>100</v>
      </c>
      <c r="AN2279" s="271">
        <v>100</v>
      </c>
      <c r="AO2279" s="271">
        <v>100</v>
      </c>
      <c r="AP2279" s="271">
        <v>100</v>
      </c>
    </row>
    <row r="2280" spans="1:42" x14ac:dyDescent="0.3">
      <c r="A2280" s="1685">
        <v>45029</v>
      </c>
      <c r="B2280" s="1" t="s">
        <v>466</v>
      </c>
      <c r="C2280" s="8">
        <v>9</v>
      </c>
      <c r="D2280" s="5">
        <v>8</v>
      </c>
      <c r="E2280" s="235">
        <v>8</v>
      </c>
      <c r="F2280" s="61">
        <v>7</v>
      </c>
      <c r="G2280" s="3">
        <v>7</v>
      </c>
      <c r="H2280" s="65">
        <v>6</v>
      </c>
      <c r="I2280" s="62">
        <v>6</v>
      </c>
      <c r="J2280" s="12">
        <v>4</v>
      </c>
      <c r="K2280" s="413">
        <v>18</v>
      </c>
      <c r="L2280" s="413">
        <v>18</v>
      </c>
      <c r="M2280" s="166">
        <v>17</v>
      </c>
      <c r="N2280" s="221">
        <v>12</v>
      </c>
      <c r="O2280" s="2">
        <v>9</v>
      </c>
      <c r="P2280" s="46">
        <v>7</v>
      </c>
      <c r="Q2280" s="184">
        <v>10</v>
      </c>
      <c r="R2280" s="223">
        <v>14</v>
      </c>
      <c r="S2280" s="201">
        <v>15</v>
      </c>
      <c r="T2280" s="33">
        <v>14</v>
      </c>
      <c r="U2280" s="144">
        <v>13</v>
      </c>
      <c r="V2280" s="115">
        <v>13</v>
      </c>
      <c r="W2280" s="18">
        <v>17</v>
      </c>
      <c r="X2280" s="458">
        <v>19</v>
      </c>
      <c r="Y2280" s="69">
        <v>18</v>
      </c>
      <c r="Z2280" s="101">
        <v>14</v>
      </c>
      <c r="AA2280" s="12"/>
      <c r="AB2280" s="12"/>
      <c r="AC2280" s="12"/>
      <c r="AD2280" s="12"/>
      <c r="AE2280" s="12"/>
      <c r="AF2280" s="12"/>
      <c r="AG2280" s="12"/>
      <c r="AH2280" s="12"/>
      <c r="AI2280" s="271">
        <v>100</v>
      </c>
      <c r="AJ2280" s="271">
        <v>100</v>
      </c>
      <c r="AK2280" s="271">
        <v>100</v>
      </c>
      <c r="AL2280" s="271">
        <v>100</v>
      </c>
      <c r="AM2280" s="12"/>
      <c r="AN2280" s="12"/>
      <c r="AO2280" s="12"/>
      <c r="AP2280" s="12"/>
    </row>
    <row r="2281" spans="1:42" x14ac:dyDescent="0.3">
      <c r="A2281" s="1685">
        <v>45030</v>
      </c>
      <c r="B2281" s="1" t="s">
        <v>467</v>
      </c>
      <c r="C2281" s="87">
        <v>6</v>
      </c>
      <c r="D2281" s="64">
        <v>7</v>
      </c>
      <c r="E2281" s="12">
        <v>5</v>
      </c>
      <c r="F2281" s="65">
        <v>6</v>
      </c>
      <c r="G2281" s="24">
        <v>6</v>
      </c>
      <c r="H2281" s="66">
        <v>7</v>
      </c>
      <c r="I2281" s="113">
        <v>6</v>
      </c>
      <c r="J2281" s="45">
        <v>5</v>
      </c>
      <c r="K2281" s="332">
        <v>16</v>
      </c>
      <c r="L2281" s="149">
        <v>14</v>
      </c>
      <c r="M2281" s="9">
        <v>11</v>
      </c>
      <c r="N2281" s="241">
        <v>8</v>
      </c>
      <c r="O2281" s="12">
        <v>3</v>
      </c>
      <c r="P2281" s="76">
        <v>5</v>
      </c>
      <c r="Q2281" s="141">
        <v>9</v>
      </c>
      <c r="R2281" s="222">
        <v>12</v>
      </c>
      <c r="S2281" s="101">
        <v>14</v>
      </c>
      <c r="T2281" s="545">
        <v>13</v>
      </c>
      <c r="U2281" s="599">
        <v>11</v>
      </c>
      <c r="V2281" s="34">
        <v>13</v>
      </c>
      <c r="W2281" s="69">
        <v>18</v>
      </c>
      <c r="X2281" s="124">
        <v>19</v>
      </c>
      <c r="Y2281" s="489">
        <v>16</v>
      </c>
      <c r="Z2281" s="33">
        <v>14</v>
      </c>
      <c r="AA2281" s="12"/>
      <c r="AB2281" s="12"/>
      <c r="AC2281" s="12"/>
      <c r="AD2281" s="12"/>
      <c r="AE2281" s="12"/>
      <c r="AF2281" s="12"/>
      <c r="AG2281" s="12"/>
      <c r="AH2281" s="12"/>
      <c r="AI2281" s="271">
        <v>100</v>
      </c>
      <c r="AJ2281" s="271">
        <v>100</v>
      </c>
      <c r="AK2281" s="356">
        <v>7</v>
      </c>
      <c r="AL2281" s="516">
        <v>97</v>
      </c>
      <c r="AM2281" s="286">
        <v>5</v>
      </c>
      <c r="AN2281" s="286">
        <v>5</v>
      </c>
      <c r="AO2281" s="281">
        <v>7</v>
      </c>
      <c r="AP2281" s="288">
        <v>6</v>
      </c>
    </row>
    <row r="2282" spans="1:42" x14ac:dyDescent="0.3">
      <c r="A2282" s="1685">
        <v>45031</v>
      </c>
      <c r="B2282" s="43" t="s">
        <v>468</v>
      </c>
      <c r="C2282" s="87">
        <v>6</v>
      </c>
      <c r="D2282" s="113">
        <v>6</v>
      </c>
      <c r="E2282" s="12">
        <v>4</v>
      </c>
      <c r="F2282" s="12">
        <v>2</v>
      </c>
      <c r="G2282" s="12">
        <v>3</v>
      </c>
      <c r="H2282" s="79">
        <v>7</v>
      </c>
      <c r="I2282" s="62">
        <v>6</v>
      </c>
      <c r="J2282" s="76">
        <v>5</v>
      </c>
      <c r="K2282" s="142">
        <v>12</v>
      </c>
      <c r="L2282" s="122">
        <v>10</v>
      </c>
      <c r="M2282" s="241">
        <v>8</v>
      </c>
      <c r="N2282" s="65">
        <v>6</v>
      </c>
      <c r="O2282" s="12">
        <v>5</v>
      </c>
      <c r="P2282" s="24">
        <v>6</v>
      </c>
      <c r="Q2282" s="114">
        <v>7</v>
      </c>
      <c r="R2282" s="9">
        <v>11</v>
      </c>
      <c r="S2282" s="180">
        <v>15</v>
      </c>
      <c r="T2282" s="93">
        <v>14</v>
      </c>
      <c r="U2282" s="34">
        <v>13</v>
      </c>
      <c r="V2282" s="94">
        <v>13</v>
      </c>
      <c r="W2282" s="88">
        <v>15</v>
      </c>
      <c r="X2282" s="480">
        <v>19</v>
      </c>
      <c r="Y2282" s="53">
        <v>17</v>
      </c>
      <c r="Z2282" s="32">
        <v>16</v>
      </c>
      <c r="AA2282" s="12"/>
      <c r="AB2282" s="12"/>
      <c r="AC2282" s="12"/>
      <c r="AD2282" s="12"/>
      <c r="AE2282" s="12"/>
      <c r="AF2282" s="12"/>
      <c r="AG2282" s="12"/>
      <c r="AH2282" s="12"/>
      <c r="AI2282" s="271">
        <v>100</v>
      </c>
      <c r="AJ2282" s="271">
        <v>100</v>
      </c>
      <c r="AK2282" s="271">
        <v>100</v>
      </c>
      <c r="AL2282" s="271">
        <v>100</v>
      </c>
      <c r="AM2282" s="271">
        <v>100</v>
      </c>
      <c r="AN2282" s="301">
        <v>11</v>
      </c>
      <c r="AO2282" s="271">
        <v>100</v>
      </c>
      <c r="AP2282" s="271">
        <v>100</v>
      </c>
    </row>
    <row r="2283" spans="1:42" x14ac:dyDescent="0.3">
      <c r="A2283" s="1685">
        <v>45032</v>
      </c>
      <c r="B2283" s="43" t="s">
        <v>469</v>
      </c>
      <c r="C2283" s="12">
        <v>5</v>
      </c>
      <c r="D2283" s="12">
        <v>5</v>
      </c>
      <c r="E2283" s="12">
        <v>4</v>
      </c>
      <c r="F2283" s="123">
        <v>7</v>
      </c>
      <c r="G2283" s="225">
        <v>7</v>
      </c>
      <c r="H2283" s="7">
        <v>6</v>
      </c>
      <c r="I2283" s="12">
        <v>3</v>
      </c>
      <c r="J2283" s="12">
        <v>4</v>
      </c>
      <c r="K2283" s="322">
        <v>10</v>
      </c>
      <c r="L2283" s="141">
        <v>9</v>
      </c>
      <c r="M2283" s="8">
        <v>9</v>
      </c>
      <c r="N2283" s="27">
        <v>9</v>
      </c>
      <c r="O2283" s="241">
        <v>8</v>
      </c>
      <c r="P2283" s="123">
        <v>7</v>
      </c>
      <c r="Q2283" s="12">
        <v>4</v>
      </c>
      <c r="R2283" s="7">
        <v>6</v>
      </c>
      <c r="S2283" s="201">
        <v>15</v>
      </c>
      <c r="T2283" s="32">
        <v>16</v>
      </c>
      <c r="U2283" s="92">
        <v>15</v>
      </c>
      <c r="V2283" s="194">
        <v>17</v>
      </c>
      <c r="W2283" s="18">
        <v>17</v>
      </c>
      <c r="X2283" s="21">
        <v>18</v>
      </c>
      <c r="Y2283" s="194">
        <v>17</v>
      </c>
      <c r="Z2283" s="236">
        <v>14</v>
      </c>
      <c r="AA2283" s="12"/>
      <c r="AB2283" s="12"/>
      <c r="AC2283" s="12"/>
      <c r="AD2283" s="12"/>
      <c r="AE2283" s="12"/>
      <c r="AF2283" s="12"/>
      <c r="AG2283" s="12"/>
      <c r="AH2283" s="278">
        <v>0.1</v>
      </c>
      <c r="AI2283" s="271">
        <v>100</v>
      </c>
      <c r="AJ2283" s="271">
        <v>100</v>
      </c>
      <c r="AK2283" s="424">
        <v>78</v>
      </c>
      <c r="AL2283" s="627">
        <v>54</v>
      </c>
      <c r="AM2283" s="271">
        <v>100</v>
      </c>
      <c r="AN2283" s="271">
        <v>100</v>
      </c>
      <c r="AO2283" s="271">
        <v>100</v>
      </c>
      <c r="AP2283" s="271">
        <v>100</v>
      </c>
    </row>
    <row r="2284" spans="1:42" x14ac:dyDescent="0.3">
      <c r="A2284" s="1685">
        <v>45033</v>
      </c>
      <c r="B2284" s="1" t="s">
        <v>470</v>
      </c>
      <c r="C2284" s="12">
        <v>4</v>
      </c>
      <c r="D2284" s="12">
        <v>3</v>
      </c>
      <c r="E2284" s="12">
        <v>2</v>
      </c>
      <c r="F2284" s="12">
        <v>3</v>
      </c>
      <c r="G2284" s="12">
        <v>4</v>
      </c>
      <c r="H2284" s="12">
        <v>4</v>
      </c>
      <c r="I2284" s="12">
        <v>4</v>
      </c>
      <c r="J2284" s="12">
        <v>3</v>
      </c>
      <c r="K2284" s="241">
        <v>8</v>
      </c>
      <c r="L2284" s="12">
        <v>4</v>
      </c>
      <c r="M2284" s="12">
        <v>5</v>
      </c>
      <c r="N2284" s="12">
        <v>4</v>
      </c>
      <c r="O2284" s="12">
        <v>3</v>
      </c>
      <c r="P2284" s="48">
        <v>5</v>
      </c>
      <c r="Q2284" s="12">
        <v>2</v>
      </c>
      <c r="R2284" s="78">
        <v>6</v>
      </c>
      <c r="S2284" s="14">
        <v>15</v>
      </c>
      <c r="T2284" s="16">
        <v>14</v>
      </c>
      <c r="U2284" s="15">
        <v>14</v>
      </c>
      <c r="V2284" s="201">
        <v>15</v>
      </c>
      <c r="W2284" s="40">
        <v>20</v>
      </c>
      <c r="X2284" s="20">
        <v>21</v>
      </c>
      <c r="Y2284" s="42">
        <v>17</v>
      </c>
      <c r="Z2284" s="17">
        <v>15</v>
      </c>
      <c r="AA2284" s="12"/>
      <c r="AB2284" s="12"/>
      <c r="AC2284" s="12"/>
      <c r="AD2284" s="12"/>
      <c r="AE2284" s="12"/>
      <c r="AF2284" s="12"/>
      <c r="AG2284" s="12"/>
      <c r="AH2284" s="12"/>
      <c r="AI2284" s="271">
        <v>100</v>
      </c>
      <c r="AJ2284" s="271">
        <v>100</v>
      </c>
      <c r="AK2284" s="271">
        <v>100</v>
      </c>
      <c r="AL2284" s="281">
        <v>7</v>
      </c>
      <c r="AM2284" s="301">
        <v>11</v>
      </c>
      <c r="AN2284" s="271">
        <v>100</v>
      </c>
      <c r="AO2284" s="271">
        <v>100</v>
      </c>
      <c r="AP2284" s="288">
        <v>6</v>
      </c>
    </row>
    <row r="2285" spans="1:42" x14ac:dyDescent="0.3">
      <c r="A2285" s="1685">
        <v>45034</v>
      </c>
      <c r="B2285" s="1" t="s">
        <v>471</v>
      </c>
      <c r="C2285" s="12">
        <v>4</v>
      </c>
      <c r="D2285" s="12">
        <v>3</v>
      </c>
      <c r="E2285" s="114">
        <v>7</v>
      </c>
      <c r="F2285" s="27">
        <v>9</v>
      </c>
      <c r="G2285" s="11">
        <v>10</v>
      </c>
      <c r="H2285" s="221">
        <v>12</v>
      </c>
      <c r="I2285" s="4">
        <v>8</v>
      </c>
      <c r="J2285" s="12">
        <v>4</v>
      </c>
      <c r="K2285" s="272">
        <v>10</v>
      </c>
      <c r="L2285" s="86">
        <v>9</v>
      </c>
      <c r="M2285" s="305">
        <v>20</v>
      </c>
      <c r="N2285" s="320">
        <v>17</v>
      </c>
      <c r="O2285" s="165">
        <v>16</v>
      </c>
      <c r="P2285" s="375">
        <v>19</v>
      </c>
      <c r="Q2285" s="433">
        <v>24</v>
      </c>
      <c r="R2285" s="304">
        <v>16</v>
      </c>
      <c r="S2285" s="93">
        <v>14</v>
      </c>
      <c r="T2285" s="568">
        <v>12</v>
      </c>
      <c r="U2285" s="599">
        <v>11</v>
      </c>
      <c r="V2285" s="606">
        <v>10</v>
      </c>
      <c r="W2285" s="100">
        <v>15</v>
      </c>
      <c r="X2285" s="90">
        <v>18</v>
      </c>
      <c r="Y2285" s="157">
        <v>16</v>
      </c>
      <c r="Z2285" s="116">
        <v>12</v>
      </c>
      <c r="AA2285" s="12"/>
      <c r="AB2285" s="407">
        <v>2.6</v>
      </c>
      <c r="AC2285" s="411">
        <v>0.5</v>
      </c>
      <c r="AD2285" s="12"/>
      <c r="AE2285" s="12"/>
      <c r="AF2285" s="12"/>
      <c r="AG2285" s="12"/>
      <c r="AH2285" s="12"/>
      <c r="AI2285" s="271">
        <v>100</v>
      </c>
      <c r="AJ2285" s="271">
        <v>100</v>
      </c>
      <c r="AK2285" s="537">
        <v>92</v>
      </c>
      <c r="AL2285" s="12"/>
      <c r="AM2285" s="286"/>
      <c r="AN2285" s="647">
        <v>70</v>
      </c>
      <c r="AO2285" s="271">
        <v>100</v>
      </c>
      <c r="AP2285" s="358">
        <v>85</v>
      </c>
    </row>
    <row r="2286" spans="1:42" x14ac:dyDescent="0.3">
      <c r="A2286" s="1685">
        <v>45035</v>
      </c>
      <c r="B2286" s="1" t="s">
        <v>472</v>
      </c>
      <c r="C2286" s="12">
        <v>5</v>
      </c>
      <c r="D2286" s="87">
        <v>6</v>
      </c>
      <c r="E2286" s="27">
        <v>9</v>
      </c>
      <c r="F2286" s="27">
        <v>9</v>
      </c>
      <c r="G2286" s="138">
        <v>15</v>
      </c>
      <c r="H2286" s="222">
        <v>12</v>
      </c>
      <c r="I2286" s="113">
        <v>6</v>
      </c>
      <c r="J2286" s="12">
        <v>4</v>
      </c>
      <c r="K2286" s="139">
        <v>13</v>
      </c>
      <c r="L2286" s="398">
        <v>21</v>
      </c>
      <c r="M2286" s="721">
        <v>28</v>
      </c>
      <c r="N2286" s="738">
        <v>31</v>
      </c>
      <c r="O2286" s="698">
        <v>27</v>
      </c>
      <c r="P2286" s="328">
        <v>21</v>
      </c>
      <c r="Q2286" s="321">
        <v>17</v>
      </c>
      <c r="R2286" s="304">
        <v>16</v>
      </c>
      <c r="S2286" s="186">
        <v>11</v>
      </c>
      <c r="T2286" s="553">
        <v>10</v>
      </c>
      <c r="U2286" s="161">
        <v>11</v>
      </c>
      <c r="V2286" s="162">
        <v>12</v>
      </c>
      <c r="W2286" s="80">
        <v>18</v>
      </c>
      <c r="X2286" s="18">
        <v>17</v>
      </c>
      <c r="Y2286" s="42">
        <v>17</v>
      </c>
      <c r="Z2286" s="35">
        <v>13</v>
      </c>
      <c r="AA2286" s="12"/>
      <c r="AB2286" s="12"/>
      <c r="AC2286" s="12"/>
      <c r="AD2286" s="395">
        <v>0.2</v>
      </c>
      <c r="AE2286" s="12"/>
      <c r="AF2286" s="12"/>
      <c r="AG2286" s="12"/>
      <c r="AH2286" s="12"/>
      <c r="AI2286" s="618">
        <v>39</v>
      </c>
      <c r="AJ2286" s="281">
        <v>7</v>
      </c>
      <c r="AK2286" s="371">
        <v>80</v>
      </c>
      <c r="AL2286" s="271">
        <v>100</v>
      </c>
      <c r="AM2286" s="343">
        <v>59</v>
      </c>
      <c r="AN2286" s="415">
        <v>100</v>
      </c>
      <c r="AO2286" s="669">
        <v>60</v>
      </c>
      <c r="AP2286" s="12"/>
    </row>
    <row r="2287" spans="1:42" x14ac:dyDescent="0.3">
      <c r="A2287" s="1685">
        <v>45036</v>
      </c>
      <c r="B2287" s="1" t="s">
        <v>473</v>
      </c>
      <c r="C2287" s="12">
        <v>2</v>
      </c>
      <c r="D2287" s="12">
        <v>3</v>
      </c>
      <c r="E2287" s="12">
        <v>3</v>
      </c>
      <c r="F2287" s="12">
        <v>3</v>
      </c>
      <c r="G2287" s="12">
        <v>3</v>
      </c>
      <c r="H2287" s="65">
        <v>6</v>
      </c>
      <c r="I2287" s="76">
        <v>5</v>
      </c>
      <c r="J2287" s="12">
        <v>4</v>
      </c>
      <c r="K2287" s="48">
        <v>5</v>
      </c>
      <c r="L2287" s="78">
        <v>6</v>
      </c>
      <c r="M2287" s="12">
        <v>4</v>
      </c>
      <c r="N2287" s="12">
        <v>4</v>
      </c>
      <c r="O2287" s="12">
        <v>3</v>
      </c>
      <c r="P2287" s="76">
        <v>5</v>
      </c>
      <c r="Q2287" s="60">
        <v>6</v>
      </c>
      <c r="R2287" s="25">
        <v>8</v>
      </c>
      <c r="S2287" s="586">
        <v>12</v>
      </c>
      <c r="T2287" s="553">
        <v>10</v>
      </c>
      <c r="U2287" s="573">
        <v>9</v>
      </c>
      <c r="V2287" s="103">
        <v>13</v>
      </c>
      <c r="W2287" s="458">
        <v>19</v>
      </c>
      <c r="X2287" s="38">
        <v>22</v>
      </c>
      <c r="Y2287" s="41">
        <v>17</v>
      </c>
      <c r="Z2287" s="93">
        <v>14</v>
      </c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288">
        <v>6</v>
      </c>
      <c r="AN2287" s="356">
        <v>7</v>
      </c>
      <c r="AO2287" s="12"/>
      <c r="AP2287" s="12"/>
    </row>
    <row r="2288" spans="1:42" x14ac:dyDescent="0.3">
      <c r="A2288" s="1685">
        <v>45037</v>
      </c>
      <c r="B2288" s="1" t="s">
        <v>474</v>
      </c>
      <c r="C2288" s="12">
        <v>5</v>
      </c>
      <c r="D2288" s="12">
        <v>4</v>
      </c>
      <c r="E2288" s="12">
        <v>4</v>
      </c>
      <c r="F2288" s="24">
        <v>6</v>
      </c>
      <c r="G2288" s="25">
        <v>8</v>
      </c>
      <c r="H2288" s="7">
        <v>6</v>
      </c>
      <c r="I2288" s="12">
        <v>3</v>
      </c>
      <c r="J2288" s="12">
        <v>2</v>
      </c>
      <c r="K2288" s="223">
        <v>14</v>
      </c>
      <c r="L2288" s="149">
        <v>14</v>
      </c>
      <c r="M2288" s="309">
        <v>15</v>
      </c>
      <c r="N2288" s="332">
        <v>16</v>
      </c>
      <c r="O2288" s="139">
        <v>13</v>
      </c>
      <c r="P2288" s="11">
        <v>10</v>
      </c>
      <c r="Q2288" s="12">
        <v>5</v>
      </c>
      <c r="R2288" s="12">
        <v>4</v>
      </c>
      <c r="S2288" s="116">
        <v>12</v>
      </c>
      <c r="T2288" s="577">
        <v>11</v>
      </c>
      <c r="U2288" s="96">
        <v>10</v>
      </c>
      <c r="V2288" s="103">
        <v>13</v>
      </c>
      <c r="W2288" s="226">
        <v>20</v>
      </c>
      <c r="X2288" s="74">
        <v>23</v>
      </c>
      <c r="Y2288" s="480">
        <v>19</v>
      </c>
      <c r="Z2288" s="92">
        <v>15</v>
      </c>
      <c r="AA2288" s="12"/>
      <c r="AB2288" s="12"/>
      <c r="AC2288" s="12"/>
      <c r="AD2288" s="12"/>
      <c r="AE2288" s="12"/>
      <c r="AF2288" s="12"/>
      <c r="AG2288" s="12"/>
      <c r="AH2288" s="12"/>
      <c r="AI2288" s="356">
        <v>7</v>
      </c>
      <c r="AJ2288" s="647">
        <v>70</v>
      </c>
      <c r="AK2288" s="271">
        <v>100</v>
      </c>
      <c r="AL2288" s="271">
        <v>100</v>
      </c>
      <c r="AM2288" s="271">
        <v>100</v>
      </c>
      <c r="AN2288" s="271">
        <v>100</v>
      </c>
      <c r="AO2288" s="666">
        <v>72</v>
      </c>
      <c r="AP2288" s="271">
        <v>100</v>
      </c>
    </row>
    <row r="2289" spans="1:42" x14ac:dyDescent="0.3">
      <c r="A2289" s="1685">
        <v>45038</v>
      </c>
      <c r="B2289" s="43" t="s">
        <v>475</v>
      </c>
      <c r="C2289" s="12">
        <v>4</v>
      </c>
      <c r="D2289" s="12">
        <v>1</v>
      </c>
      <c r="E2289" s="12">
        <v>1</v>
      </c>
      <c r="F2289" s="12">
        <v>3</v>
      </c>
      <c r="G2289" s="12">
        <v>5</v>
      </c>
      <c r="H2289" s="66">
        <v>7</v>
      </c>
      <c r="I2289" s="65">
        <v>6</v>
      </c>
      <c r="J2289" s="123">
        <v>7</v>
      </c>
      <c r="K2289" s="24">
        <v>6</v>
      </c>
      <c r="L2289" s="12">
        <v>1</v>
      </c>
      <c r="M2289" s="12">
        <v>3</v>
      </c>
      <c r="N2289" s="76">
        <v>5</v>
      </c>
      <c r="O2289" s="12">
        <v>4</v>
      </c>
      <c r="P2289" s="87">
        <v>6</v>
      </c>
      <c r="Q2289" s="139">
        <v>13</v>
      </c>
      <c r="R2289" s="261">
        <v>15</v>
      </c>
      <c r="S2289" s="92">
        <v>15</v>
      </c>
      <c r="T2289" s="180">
        <v>15</v>
      </c>
      <c r="U2289" s="236">
        <v>14</v>
      </c>
      <c r="V2289" s="54">
        <v>17</v>
      </c>
      <c r="W2289" s="72">
        <v>22</v>
      </c>
      <c r="X2289" s="326">
        <v>23</v>
      </c>
      <c r="Y2289" s="458">
        <v>19</v>
      </c>
      <c r="Z2289" s="82">
        <v>17</v>
      </c>
      <c r="AA2289" s="12"/>
      <c r="AB2289" s="12"/>
      <c r="AC2289" s="12"/>
      <c r="AD2289" s="12"/>
      <c r="AE2289" s="12"/>
      <c r="AF2289" s="12"/>
      <c r="AG2289" s="12"/>
      <c r="AH2289" s="12"/>
      <c r="AI2289" s="271">
        <v>100</v>
      </c>
      <c r="AJ2289" s="271">
        <v>100</v>
      </c>
      <c r="AK2289" s="271">
        <v>100</v>
      </c>
      <c r="AL2289" s="271">
        <v>100</v>
      </c>
      <c r="AM2289" s="299">
        <v>9</v>
      </c>
      <c r="AN2289" s="12"/>
      <c r="AO2289" s="286">
        <v>5</v>
      </c>
      <c r="AP2289" s="12"/>
    </row>
    <row r="2290" spans="1:42" x14ac:dyDescent="0.3">
      <c r="A2290" s="1685">
        <v>45039</v>
      </c>
      <c r="B2290" s="43" t="s">
        <v>476</v>
      </c>
      <c r="C2290" s="61">
        <v>7</v>
      </c>
      <c r="D2290" s="114">
        <v>7</v>
      </c>
      <c r="E2290" s="24">
        <v>6</v>
      </c>
      <c r="F2290" s="123">
        <v>7</v>
      </c>
      <c r="G2290" s="77">
        <v>8</v>
      </c>
      <c r="H2290" s="12">
        <v>5</v>
      </c>
      <c r="I2290" s="113">
        <v>6</v>
      </c>
      <c r="J2290" s="61">
        <v>7</v>
      </c>
      <c r="K2290" s="338">
        <v>16</v>
      </c>
      <c r="L2290" s="338">
        <v>16</v>
      </c>
      <c r="M2290" s="259">
        <v>13</v>
      </c>
      <c r="N2290" s="146">
        <v>12</v>
      </c>
      <c r="O2290" s="136">
        <v>10</v>
      </c>
      <c r="P2290" s="60">
        <v>6</v>
      </c>
      <c r="Q2290" s="416">
        <v>13</v>
      </c>
      <c r="R2290" s="348">
        <v>19</v>
      </c>
      <c r="S2290" s="218">
        <v>17</v>
      </c>
      <c r="T2290" s="51">
        <v>16</v>
      </c>
      <c r="U2290" s="13">
        <v>15</v>
      </c>
      <c r="V2290" s="41">
        <v>17</v>
      </c>
      <c r="W2290" s="59">
        <v>20</v>
      </c>
      <c r="X2290" s="108">
        <v>22</v>
      </c>
      <c r="Y2290" s="124">
        <v>19</v>
      </c>
      <c r="Z2290" s="80">
        <v>18</v>
      </c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612">
        <v>68</v>
      </c>
      <c r="AL2290" s="271">
        <v>100</v>
      </c>
      <c r="AM2290" s="271">
        <v>100</v>
      </c>
      <c r="AN2290" s="271">
        <v>100</v>
      </c>
      <c r="AO2290" s="271">
        <v>100</v>
      </c>
      <c r="AP2290" s="271">
        <v>100</v>
      </c>
    </row>
    <row r="2291" spans="1:42" x14ac:dyDescent="0.3">
      <c r="A2291" s="1685">
        <v>45040</v>
      </c>
      <c r="B2291" s="1" t="s">
        <v>477</v>
      </c>
      <c r="C2291" s="7">
        <v>6</v>
      </c>
      <c r="D2291" s="12">
        <v>5</v>
      </c>
      <c r="E2291" s="12">
        <v>4</v>
      </c>
      <c r="F2291" s="12">
        <v>4</v>
      </c>
      <c r="G2291" s="114">
        <v>7</v>
      </c>
      <c r="H2291" s="60">
        <v>6</v>
      </c>
      <c r="I2291" s="60">
        <v>6</v>
      </c>
      <c r="J2291" s="66">
        <v>7</v>
      </c>
      <c r="K2291" s="165">
        <v>16</v>
      </c>
      <c r="L2291" s="222">
        <v>12</v>
      </c>
      <c r="M2291" s="302">
        <v>9</v>
      </c>
      <c r="N2291" s="3">
        <v>7</v>
      </c>
      <c r="O2291" s="47">
        <v>8</v>
      </c>
      <c r="P2291" s="114">
        <v>7</v>
      </c>
      <c r="Q2291" s="248">
        <v>12</v>
      </c>
      <c r="R2291" s="168">
        <v>17</v>
      </c>
      <c r="S2291" s="18">
        <v>17</v>
      </c>
      <c r="T2291" s="36">
        <v>16</v>
      </c>
      <c r="U2291" s="201">
        <v>15</v>
      </c>
      <c r="V2291" s="84">
        <v>18</v>
      </c>
      <c r="W2291" s="38">
        <v>22</v>
      </c>
      <c r="X2291" s="74">
        <v>23</v>
      </c>
      <c r="Y2291" s="107">
        <v>20</v>
      </c>
      <c r="Z2291" s="21">
        <v>18</v>
      </c>
      <c r="AA2291" s="12"/>
      <c r="AB2291" s="12"/>
      <c r="AC2291" s="12"/>
      <c r="AD2291" s="12"/>
      <c r="AE2291" s="12"/>
      <c r="AF2291" s="12"/>
      <c r="AG2291" s="12"/>
      <c r="AH2291" s="12"/>
      <c r="AI2291" s="271">
        <v>100</v>
      </c>
      <c r="AJ2291" s="271">
        <v>100</v>
      </c>
      <c r="AK2291" s="271">
        <v>100</v>
      </c>
      <c r="AL2291" s="490">
        <v>51</v>
      </c>
      <c r="AM2291" s="284">
        <v>12</v>
      </c>
      <c r="AN2291" s="271">
        <v>100</v>
      </c>
      <c r="AO2291" s="271">
        <v>100</v>
      </c>
      <c r="AP2291" s="686">
        <v>98</v>
      </c>
    </row>
    <row r="2292" spans="1:42" x14ac:dyDescent="0.3">
      <c r="A2292" s="1685">
        <v>45041</v>
      </c>
      <c r="B2292" s="1" t="s">
        <v>478</v>
      </c>
      <c r="C2292" s="45">
        <v>5</v>
      </c>
      <c r="D2292" s="12">
        <v>5</v>
      </c>
      <c r="E2292" s="12">
        <v>3</v>
      </c>
      <c r="F2292" s="12">
        <v>2</v>
      </c>
      <c r="G2292" s="12">
        <v>1</v>
      </c>
      <c r="H2292" s="12">
        <v>4</v>
      </c>
      <c r="I2292" s="12">
        <v>3</v>
      </c>
      <c r="J2292" s="12">
        <v>3</v>
      </c>
      <c r="K2292" s="389">
        <v>16</v>
      </c>
      <c r="L2292" s="142">
        <v>12</v>
      </c>
      <c r="M2292" s="136">
        <v>10</v>
      </c>
      <c r="N2292" s="12">
        <v>4</v>
      </c>
      <c r="O2292" s="12">
        <v>3</v>
      </c>
      <c r="P2292" s="12">
        <v>5</v>
      </c>
      <c r="Q2292" s="12">
        <v>5</v>
      </c>
      <c r="R2292" s="12">
        <v>4</v>
      </c>
      <c r="S2292" s="21">
        <v>18</v>
      </c>
      <c r="T2292" s="83">
        <v>18</v>
      </c>
      <c r="U2292" s="132">
        <v>17</v>
      </c>
      <c r="V2292" s="18">
        <v>17</v>
      </c>
      <c r="W2292" s="55">
        <v>22</v>
      </c>
      <c r="X2292" s="84">
        <v>18</v>
      </c>
      <c r="Y2292" s="54">
        <v>17</v>
      </c>
      <c r="Z2292" s="157">
        <v>16</v>
      </c>
      <c r="AA2292" s="12"/>
      <c r="AB2292" s="12"/>
      <c r="AC2292" s="279">
        <v>0.3</v>
      </c>
      <c r="AD2292" s="278">
        <v>0.1</v>
      </c>
      <c r="AE2292" s="12"/>
      <c r="AF2292" s="395">
        <v>0.2</v>
      </c>
      <c r="AG2292" s="12"/>
      <c r="AH2292" s="12"/>
      <c r="AI2292" s="271">
        <v>100</v>
      </c>
      <c r="AJ2292" s="271">
        <v>100</v>
      </c>
      <c r="AK2292" s="271">
        <v>100</v>
      </c>
      <c r="AL2292" s="271">
        <v>100</v>
      </c>
      <c r="AM2292" s="271">
        <v>100</v>
      </c>
      <c r="AN2292" s="271">
        <v>100</v>
      </c>
      <c r="AO2292" s="271">
        <v>100</v>
      </c>
      <c r="AP2292" s="397">
        <v>31</v>
      </c>
    </row>
    <row r="2293" spans="1:42" x14ac:dyDescent="0.3">
      <c r="A2293" s="1685">
        <v>45042</v>
      </c>
      <c r="B2293" s="1" t="s">
        <v>479</v>
      </c>
      <c r="C2293" s="12">
        <v>3</v>
      </c>
      <c r="D2293" s="12">
        <v>3</v>
      </c>
      <c r="E2293" s="12">
        <v>3</v>
      </c>
      <c r="F2293" s="12">
        <v>3</v>
      </c>
      <c r="G2293" s="12">
        <v>5</v>
      </c>
      <c r="H2293" s="12">
        <v>5</v>
      </c>
      <c r="I2293" s="12">
        <v>4</v>
      </c>
      <c r="J2293" s="12">
        <v>3</v>
      </c>
      <c r="K2293" s="12">
        <v>2</v>
      </c>
      <c r="L2293" s="7">
        <v>6</v>
      </c>
      <c r="M2293" s="25">
        <v>8</v>
      </c>
      <c r="N2293" s="12">
        <v>4</v>
      </c>
      <c r="O2293" s="114">
        <v>7</v>
      </c>
      <c r="P2293" s="7">
        <v>6</v>
      </c>
      <c r="Q2293" s="12">
        <v>4</v>
      </c>
      <c r="R2293" s="12">
        <v>4</v>
      </c>
      <c r="S2293" s="100">
        <v>15</v>
      </c>
      <c r="T2293" s="101">
        <v>14</v>
      </c>
      <c r="U2293" s="34">
        <v>13</v>
      </c>
      <c r="V2293" s="23">
        <v>16</v>
      </c>
      <c r="W2293" s="39">
        <v>23</v>
      </c>
      <c r="X2293" s="514">
        <v>26</v>
      </c>
      <c r="Y2293" s="74">
        <v>23</v>
      </c>
      <c r="Z2293" s="57">
        <v>19</v>
      </c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288">
        <v>6</v>
      </c>
      <c r="AK2293" s="271">
        <v>100</v>
      </c>
      <c r="AL2293" s="284">
        <v>12</v>
      </c>
      <c r="AM2293" s="271">
        <v>100</v>
      </c>
      <c r="AN2293" s="563">
        <v>25</v>
      </c>
      <c r="AO2293" s="12"/>
      <c r="AP2293" s="288">
        <v>6</v>
      </c>
    </row>
    <row r="2294" spans="1:42" x14ac:dyDescent="0.3">
      <c r="A2294" s="1685">
        <v>45043</v>
      </c>
      <c r="B2294" s="1" t="s">
        <v>480</v>
      </c>
      <c r="C2294" s="12">
        <v>4</v>
      </c>
      <c r="D2294" s="12">
        <v>5</v>
      </c>
      <c r="E2294" s="12">
        <v>4</v>
      </c>
      <c r="F2294" s="12">
        <v>3</v>
      </c>
      <c r="G2294" s="12">
        <v>2</v>
      </c>
      <c r="H2294" s="12">
        <v>1</v>
      </c>
      <c r="I2294" s="45">
        <v>5</v>
      </c>
      <c r="J2294" s="12">
        <v>4</v>
      </c>
      <c r="K2294" s="47">
        <v>8</v>
      </c>
      <c r="L2294" s="146">
        <v>12</v>
      </c>
      <c r="M2294" s="222">
        <v>12</v>
      </c>
      <c r="N2294" s="76">
        <v>5</v>
      </c>
      <c r="O2294" s="12">
        <v>4</v>
      </c>
      <c r="P2294" s="78">
        <v>6</v>
      </c>
      <c r="Q2294" s="62">
        <v>6</v>
      </c>
      <c r="R2294" s="48">
        <v>5</v>
      </c>
      <c r="S2294" s="41">
        <v>17</v>
      </c>
      <c r="T2294" s="489">
        <v>16</v>
      </c>
      <c r="U2294" s="158">
        <v>15</v>
      </c>
      <c r="V2294" s="54">
        <v>17</v>
      </c>
      <c r="W2294" s="129">
        <v>24</v>
      </c>
      <c r="X2294" s="128">
        <v>26</v>
      </c>
      <c r="Y2294" s="224">
        <v>21</v>
      </c>
      <c r="Z2294" s="480">
        <v>19</v>
      </c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286">
        <v>5</v>
      </c>
      <c r="AK2294" s="609">
        <v>17</v>
      </c>
      <c r="AL2294" s="12"/>
      <c r="AM2294" s="624">
        <v>76</v>
      </c>
      <c r="AN2294" s="610">
        <v>24</v>
      </c>
      <c r="AO2294" s="271">
        <v>100</v>
      </c>
      <c r="AP2294" s="271">
        <v>100</v>
      </c>
    </row>
    <row r="2295" spans="1:42" x14ac:dyDescent="0.3">
      <c r="A2295" s="1685">
        <v>45044</v>
      </c>
      <c r="B2295" s="1" t="s">
        <v>481</v>
      </c>
      <c r="C2295" s="12">
        <v>4</v>
      </c>
      <c r="D2295" s="12">
        <v>5</v>
      </c>
      <c r="E2295" s="12">
        <v>5</v>
      </c>
      <c r="F2295" s="64">
        <v>7</v>
      </c>
      <c r="G2295" s="102">
        <v>8</v>
      </c>
      <c r="H2295" s="220">
        <v>10</v>
      </c>
      <c r="I2295" s="4">
        <v>8</v>
      </c>
      <c r="J2295" s="235">
        <v>8</v>
      </c>
      <c r="K2295" s="62">
        <v>6</v>
      </c>
      <c r="L2295" s="261">
        <v>15</v>
      </c>
      <c r="M2295" s="261">
        <v>15</v>
      </c>
      <c r="N2295" s="321">
        <v>17</v>
      </c>
      <c r="O2295" s="317">
        <v>14</v>
      </c>
      <c r="P2295" s="165">
        <v>16</v>
      </c>
      <c r="Q2295" s="515">
        <v>20</v>
      </c>
      <c r="R2295" s="528">
        <v>26</v>
      </c>
      <c r="S2295" s="41">
        <v>17</v>
      </c>
      <c r="T2295" s="51">
        <v>16</v>
      </c>
      <c r="U2295" s="100">
        <v>15</v>
      </c>
      <c r="V2295" s="54">
        <v>17</v>
      </c>
      <c r="W2295" s="215">
        <v>25</v>
      </c>
      <c r="X2295" s="461">
        <v>29</v>
      </c>
      <c r="Y2295" s="450">
        <v>25</v>
      </c>
      <c r="Z2295" s="224">
        <v>21</v>
      </c>
      <c r="AA2295" s="12"/>
      <c r="AB2295" s="12"/>
      <c r="AC2295" s="12"/>
      <c r="AD2295" s="12"/>
      <c r="AE2295" s="12"/>
      <c r="AF2295" s="12"/>
      <c r="AG2295" s="12"/>
      <c r="AH2295" s="12"/>
      <c r="AI2295" s="491">
        <v>35</v>
      </c>
      <c r="AJ2295" s="12"/>
      <c r="AK2295" s="12"/>
      <c r="AL2295" s="12"/>
      <c r="AM2295" s="12"/>
      <c r="AN2295" s="12"/>
      <c r="AO2295" s="12"/>
      <c r="AP2295" s="12"/>
    </row>
    <row r="2296" spans="1:42" x14ac:dyDescent="0.3">
      <c r="A2296" s="1685">
        <v>45045</v>
      </c>
      <c r="B2296" s="43" t="s">
        <v>482</v>
      </c>
      <c r="C2296" s="86">
        <v>9</v>
      </c>
      <c r="D2296" s="27">
        <v>9</v>
      </c>
      <c r="E2296" s="102">
        <v>8</v>
      </c>
      <c r="F2296" s="31">
        <v>9</v>
      </c>
      <c r="G2296" s="222">
        <v>12</v>
      </c>
      <c r="H2296" s="131">
        <v>11</v>
      </c>
      <c r="I2296" s="241">
        <v>8</v>
      </c>
      <c r="J2296" s="64">
        <v>7</v>
      </c>
      <c r="K2296" s="767">
        <v>30</v>
      </c>
      <c r="L2296" s="806">
        <v>31</v>
      </c>
      <c r="M2296" s="768">
        <v>31</v>
      </c>
      <c r="N2296" s="776">
        <v>29</v>
      </c>
      <c r="O2296" s="506">
        <v>21</v>
      </c>
      <c r="P2296" s="346">
        <v>18</v>
      </c>
      <c r="Q2296" s="487">
        <v>20</v>
      </c>
      <c r="R2296" s="403">
        <v>22</v>
      </c>
      <c r="S2296" s="133">
        <v>20</v>
      </c>
      <c r="T2296" s="458">
        <v>19</v>
      </c>
      <c r="U2296" s="145">
        <v>18</v>
      </c>
      <c r="V2296" s="458">
        <v>19</v>
      </c>
      <c r="W2296" s="240">
        <v>26</v>
      </c>
      <c r="X2296" s="333">
        <v>29</v>
      </c>
      <c r="Y2296" s="238">
        <v>25</v>
      </c>
      <c r="Z2296" s="134">
        <v>21</v>
      </c>
      <c r="AA2296" s="12"/>
      <c r="AB2296" s="12"/>
      <c r="AC2296" s="12"/>
      <c r="AD2296" s="12"/>
      <c r="AE2296" s="12"/>
      <c r="AF2296" s="12"/>
      <c r="AG2296" s="12"/>
      <c r="AH2296" s="12"/>
      <c r="AI2296" s="299">
        <v>8</v>
      </c>
      <c r="AJ2296" s="288">
        <v>6</v>
      </c>
      <c r="AK2296" s="12"/>
      <c r="AL2296" s="327"/>
      <c r="AM2296" s="12"/>
      <c r="AN2296" s="12"/>
      <c r="AO2296" s="12"/>
      <c r="AP2296" s="12"/>
    </row>
    <row r="2297" spans="1:42" x14ac:dyDescent="0.3">
      <c r="A2297" s="1685">
        <v>45046</v>
      </c>
      <c r="B2297" s="43" t="s">
        <v>483</v>
      </c>
      <c r="C2297" s="123">
        <v>7</v>
      </c>
      <c r="D2297" s="123">
        <v>7</v>
      </c>
      <c r="E2297" s="235">
        <v>8</v>
      </c>
      <c r="F2297" s="86">
        <v>9</v>
      </c>
      <c r="G2297" s="5">
        <v>8</v>
      </c>
      <c r="H2297" s="64">
        <v>7</v>
      </c>
      <c r="I2297" s="304">
        <v>16</v>
      </c>
      <c r="J2297" s="322">
        <v>10</v>
      </c>
      <c r="K2297" s="433">
        <v>24</v>
      </c>
      <c r="L2297" s="473">
        <v>25</v>
      </c>
      <c r="M2297" s="556">
        <v>28</v>
      </c>
      <c r="N2297" s="311">
        <v>25</v>
      </c>
      <c r="O2297" s="436">
        <v>20</v>
      </c>
      <c r="P2297" s="390">
        <v>19</v>
      </c>
      <c r="Q2297" s="769">
        <v>35</v>
      </c>
      <c r="R2297" s="257">
        <v>28</v>
      </c>
      <c r="S2297" s="121">
        <v>20</v>
      </c>
      <c r="T2297" s="70">
        <v>20</v>
      </c>
      <c r="U2297" s="67">
        <v>20</v>
      </c>
      <c r="V2297" s="108">
        <v>22</v>
      </c>
      <c r="W2297" s="214">
        <v>25</v>
      </c>
      <c r="X2297" s="110">
        <v>24</v>
      </c>
      <c r="Y2297" s="89">
        <v>14</v>
      </c>
      <c r="Z2297" s="14">
        <v>15</v>
      </c>
      <c r="AA2297" s="12"/>
      <c r="AB2297" s="12"/>
      <c r="AC2297" s="12"/>
      <c r="AD2297" s="12"/>
      <c r="AE2297" s="12"/>
      <c r="AF2297" s="12"/>
      <c r="AG2297" s="280">
        <v>0.4</v>
      </c>
      <c r="AH2297" s="12"/>
      <c r="AI2297" s="12"/>
      <c r="AJ2297" s="12"/>
      <c r="AK2297" s="12"/>
      <c r="AL2297" s="288">
        <v>6</v>
      </c>
      <c r="AM2297" s="271">
        <v>100</v>
      </c>
      <c r="AN2297" s="271">
        <v>100</v>
      </c>
      <c r="AO2297" s="271">
        <v>100</v>
      </c>
      <c r="AP2297" s="271">
        <v>100</v>
      </c>
    </row>
    <row r="2298" spans="1:42" x14ac:dyDescent="0.3">
      <c r="A2298" s="1685">
        <v>45047</v>
      </c>
      <c r="B2298" s="1" t="s">
        <v>484</v>
      </c>
      <c r="C2298" s="114">
        <v>7</v>
      </c>
      <c r="D2298" s="12">
        <v>5</v>
      </c>
      <c r="E2298" s="12">
        <v>4</v>
      </c>
      <c r="F2298" s="12">
        <v>4</v>
      </c>
      <c r="G2298" s="49">
        <v>6</v>
      </c>
      <c r="H2298" s="49">
        <v>6</v>
      </c>
      <c r="I2298" s="12">
        <v>3</v>
      </c>
      <c r="J2298" s="12">
        <v>2</v>
      </c>
      <c r="K2298" s="515">
        <v>20</v>
      </c>
      <c r="L2298" s="413">
        <v>18</v>
      </c>
      <c r="M2298" s="174">
        <v>15</v>
      </c>
      <c r="N2298" s="10">
        <v>11</v>
      </c>
      <c r="O2298" s="200">
        <v>9</v>
      </c>
      <c r="P2298" s="184">
        <v>10</v>
      </c>
      <c r="Q2298" s="225">
        <v>7</v>
      </c>
      <c r="R2298" s="12">
        <v>5</v>
      </c>
      <c r="S2298" s="33">
        <v>14</v>
      </c>
      <c r="T2298" s="144">
        <v>13</v>
      </c>
      <c r="U2298" s="189">
        <v>11</v>
      </c>
      <c r="V2298" s="103">
        <v>13</v>
      </c>
      <c r="W2298" s="81">
        <v>18</v>
      </c>
      <c r="X2298" s="480">
        <v>19</v>
      </c>
      <c r="Y2298" s="51">
        <v>16</v>
      </c>
      <c r="Z2298" s="185">
        <v>13</v>
      </c>
      <c r="AA2298" s="12"/>
      <c r="AB2298" s="12"/>
      <c r="AC2298" s="12"/>
      <c r="AD2298" s="12"/>
      <c r="AE2298" s="12"/>
      <c r="AF2298" s="12"/>
      <c r="AG2298" s="12"/>
      <c r="AH2298" s="12"/>
      <c r="AI2298" s="271">
        <v>100</v>
      </c>
      <c r="AJ2298" s="12"/>
      <c r="AK2298" s="12"/>
      <c r="AL2298" s="12"/>
      <c r="AM2298" s="12"/>
      <c r="AN2298" s="12"/>
      <c r="AO2298" s="12"/>
      <c r="AP2298" s="282"/>
    </row>
    <row r="2299" spans="1:42" x14ac:dyDescent="0.3">
      <c r="A2299" s="1685">
        <v>45048</v>
      </c>
      <c r="B2299" s="1" t="s">
        <v>485</v>
      </c>
      <c r="C2299" s="12">
        <v>3</v>
      </c>
      <c r="D2299" s="12">
        <v>3</v>
      </c>
      <c r="E2299" s="12">
        <v>4</v>
      </c>
      <c r="F2299" s="12">
        <v>4</v>
      </c>
      <c r="G2299" s="12">
        <v>5</v>
      </c>
      <c r="H2299" s="113">
        <v>6</v>
      </c>
      <c r="I2299" s="12">
        <v>3</v>
      </c>
      <c r="J2299" s="12">
        <v>4</v>
      </c>
      <c r="K2299" s="66">
        <v>7</v>
      </c>
      <c r="L2299" s="241">
        <v>8</v>
      </c>
      <c r="M2299" s="302">
        <v>9</v>
      </c>
      <c r="N2299" s="225">
        <v>7</v>
      </c>
      <c r="O2299" s="46">
        <v>7</v>
      </c>
      <c r="P2299" s="3">
        <v>7</v>
      </c>
      <c r="Q2299" s="12">
        <v>4</v>
      </c>
      <c r="R2299" s="6">
        <v>8</v>
      </c>
      <c r="S2299" s="568">
        <v>12</v>
      </c>
      <c r="T2299" s="577">
        <v>11</v>
      </c>
      <c r="U2299" s="579">
        <v>10</v>
      </c>
      <c r="V2299" s="170">
        <v>12</v>
      </c>
      <c r="W2299" s="69">
        <v>18</v>
      </c>
      <c r="X2299" s="480">
        <v>19</v>
      </c>
      <c r="Y2299" s="201">
        <v>15</v>
      </c>
      <c r="Z2299" s="94">
        <v>13</v>
      </c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286"/>
      <c r="AK2299" s="12"/>
      <c r="AL2299" s="12"/>
      <c r="AM2299" s="12"/>
      <c r="AN2299" s="12"/>
      <c r="AO2299" s="12"/>
      <c r="AP2299" s="12"/>
    </row>
    <row r="2300" spans="1:42" x14ac:dyDescent="0.3">
      <c r="A2300" s="1685">
        <v>45049</v>
      </c>
      <c r="B2300" s="1" t="s">
        <v>486</v>
      </c>
      <c r="C2300" s="12">
        <v>4</v>
      </c>
      <c r="D2300" s="12">
        <v>3</v>
      </c>
      <c r="E2300" s="12">
        <v>3</v>
      </c>
      <c r="F2300" s="12">
        <v>4</v>
      </c>
      <c r="G2300" s="46">
        <v>7</v>
      </c>
      <c r="H2300" s="64">
        <v>7</v>
      </c>
      <c r="I2300" s="12">
        <v>5</v>
      </c>
      <c r="J2300" s="12">
        <v>5</v>
      </c>
      <c r="K2300" s="31">
        <v>9</v>
      </c>
      <c r="L2300" s="6">
        <v>8</v>
      </c>
      <c r="M2300" s="225">
        <v>7</v>
      </c>
      <c r="N2300" s="47">
        <v>8</v>
      </c>
      <c r="O2300" s="241">
        <v>8</v>
      </c>
      <c r="P2300" s="7">
        <v>6</v>
      </c>
      <c r="Q2300" s="6">
        <v>8</v>
      </c>
      <c r="R2300" s="322">
        <v>10</v>
      </c>
      <c r="S2300" s="115">
        <v>13</v>
      </c>
      <c r="T2300" s="159">
        <v>12</v>
      </c>
      <c r="U2300" s="160">
        <v>11</v>
      </c>
      <c r="V2300" s="16">
        <v>14</v>
      </c>
      <c r="W2300" s="194">
        <v>17</v>
      </c>
      <c r="X2300" s="83">
        <v>18</v>
      </c>
      <c r="Y2300" s="17">
        <v>15</v>
      </c>
      <c r="Z2300" s="187">
        <v>14</v>
      </c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</row>
    <row r="2301" spans="1:42" x14ac:dyDescent="0.3">
      <c r="A2301" s="1685">
        <v>45050</v>
      </c>
      <c r="B2301" s="1" t="s">
        <v>487</v>
      </c>
      <c r="C2301" s="12">
        <v>5</v>
      </c>
      <c r="D2301" s="12">
        <v>4</v>
      </c>
      <c r="E2301" s="12">
        <v>1</v>
      </c>
      <c r="F2301" s="12">
        <v>3</v>
      </c>
      <c r="G2301" s="76">
        <v>5</v>
      </c>
      <c r="H2301" s="60">
        <v>6</v>
      </c>
      <c r="I2301" s="45">
        <v>5</v>
      </c>
      <c r="J2301" s="44">
        <v>5</v>
      </c>
      <c r="K2301" s="206">
        <v>11</v>
      </c>
      <c r="L2301" s="141">
        <v>9</v>
      </c>
      <c r="M2301" s="12">
        <v>4</v>
      </c>
      <c r="N2301" s="63">
        <v>6</v>
      </c>
      <c r="O2301" s="12">
        <v>4</v>
      </c>
      <c r="P2301" s="12">
        <v>4</v>
      </c>
      <c r="Q2301" s="141">
        <v>9</v>
      </c>
      <c r="R2301" s="221">
        <v>12</v>
      </c>
      <c r="S2301" s="94">
        <v>13</v>
      </c>
      <c r="T2301" s="115">
        <v>13</v>
      </c>
      <c r="U2301" s="186">
        <v>11</v>
      </c>
      <c r="V2301" s="17">
        <v>15</v>
      </c>
      <c r="W2301" s="68">
        <v>19</v>
      </c>
      <c r="X2301" s="91">
        <v>21</v>
      </c>
      <c r="Y2301" s="18">
        <v>17</v>
      </c>
      <c r="Z2301" s="23">
        <v>16</v>
      </c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271">
        <v>100</v>
      </c>
    </row>
    <row r="2302" spans="1:42" x14ac:dyDescent="0.3">
      <c r="A2302" s="1685">
        <v>45051</v>
      </c>
      <c r="B2302" s="1" t="s">
        <v>488</v>
      </c>
      <c r="C2302" s="46">
        <v>7</v>
      </c>
      <c r="D2302" s="12">
        <v>5</v>
      </c>
      <c r="E2302" s="62">
        <v>6</v>
      </c>
      <c r="F2302" s="6">
        <v>8</v>
      </c>
      <c r="G2302" s="142">
        <v>12</v>
      </c>
      <c r="H2302" s="272">
        <v>10</v>
      </c>
      <c r="I2302" s="272">
        <v>10</v>
      </c>
      <c r="J2302" s="248">
        <v>12</v>
      </c>
      <c r="K2302" s="683">
        <v>18</v>
      </c>
      <c r="L2302" s="10">
        <v>11</v>
      </c>
      <c r="M2302" s="139">
        <v>13</v>
      </c>
      <c r="N2302" s="348">
        <v>19</v>
      </c>
      <c r="O2302" s="305">
        <v>20</v>
      </c>
      <c r="P2302" s="168">
        <v>17</v>
      </c>
      <c r="Q2302" s="436">
        <v>20</v>
      </c>
      <c r="R2302" s="457">
        <v>23</v>
      </c>
      <c r="S2302" s="52">
        <v>16</v>
      </c>
      <c r="T2302" s="158">
        <v>15</v>
      </c>
      <c r="U2302" s="13">
        <v>15</v>
      </c>
      <c r="V2302" s="36">
        <v>16</v>
      </c>
      <c r="W2302" s="124">
        <v>19</v>
      </c>
      <c r="X2302" s="58">
        <v>19</v>
      </c>
      <c r="Y2302" s="84">
        <v>18</v>
      </c>
      <c r="Z2302" s="82">
        <v>17</v>
      </c>
      <c r="AA2302" s="12"/>
      <c r="AB2302" s="12"/>
      <c r="AC2302" s="12"/>
      <c r="AD2302" s="12"/>
      <c r="AE2302" s="12"/>
      <c r="AF2302" s="12"/>
      <c r="AG2302" s="12"/>
      <c r="AH2302" s="298">
        <v>0.6</v>
      </c>
      <c r="AI2302" s="465">
        <v>12</v>
      </c>
      <c r="AJ2302" s="271">
        <v>100</v>
      </c>
      <c r="AK2302" s="271">
        <v>100</v>
      </c>
      <c r="AL2302" s="271">
        <v>100</v>
      </c>
      <c r="AM2302" s="271">
        <v>100</v>
      </c>
      <c r="AN2302" s="271">
        <v>100</v>
      </c>
      <c r="AO2302" s="271">
        <v>100</v>
      </c>
      <c r="AP2302" s="271">
        <v>100</v>
      </c>
    </row>
    <row r="2303" spans="1:42" x14ac:dyDescent="0.3">
      <c r="A2303" s="1685">
        <v>45052</v>
      </c>
      <c r="B2303" s="43" t="s">
        <v>489</v>
      </c>
      <c r="C2303" s="149">
        <v>14</v>
      </c>
      <c r="D2303" s="309">
        <v>15</v>
      </c>
      <c r="E2303" s="140">
        <v>13</v>
      </c>
      <c r="F2303" s="64">
        <v>7</v>
      </c>
      <c r="G2303" s="60">
        <v>6</v>
      </c>
      <c r="H2303" s="45">
        <v>5</v>
      </c>
      <c r="I2303" s="60">
        <v>6</v>
      </c>
      <c r="J2303" s="24">
        <v>6</v>
      </c>
      <c r="K2303" s="528">
        <v>26</v>
      </c>
      <c r="L2303" s="672">
        <v>29</v>
      </c>
      <c r="M2303" s="557">
        <v>26</v>
      </c>
      <c r="N2303" s="366">
        <v>19</v>
      </c>
      <c r="O2303" s="234">
        <v>15</v>
      </c>
      <c r="P2303" s="148">
        <v>13</v>
      </c>
      <c r="Q2303" s="174">
        <v>15</v>
      </c>
      <c r="R2303" s="338">
        <v>16</v>
      </c>
      <c r="S2303" s="50">
        <v>17</v>
      </c>
      <c r="T2303" s="22">
        <v>16</v>
      </c>
      <c r="U2303" s="157">
        <v>16</v>
      </c>
      <c r="V2303" s="18">
        <v>17</v>
      </c>
      <c r="W2303" s="70">
        <v>20</v>
      </c>
      <c r="X2303" s="68">
        <v>19</v>
      </c>
      <c r="Y2303" s="84">
        <v>18</v>
      </c>
      <c r="Z2303" s="194">
        <v>17</v>
      </c>
      <c r="AA2303" s="280">
        <v>0.4</v>
      </c>
      <c r="AB2303" s="437">
        <v>3.2</v>
      </c>
      <c r="AC2303" s="555">
        <v>0.9</v>
      </c>
      <c r="AD2303" s="395">
        <v>0.2</v>
      </c>
      <c r="AE2303" s="278">
        <v>0.1</v>
      </c>
      <c r="AF2303" s="12"/>
      <c r="AG2303" s="395">
        <v>0.2</v>
      </c>
      <c r="AH2303" s="278">
        <v>0.1</v>
      </c>
      <c r="AI2303" s="271">
        <v>100</v>
      </c>
      <c r="AJ2303" s="271">
        <v>100</v>
      </c>
      <c r="AK2303" s="271">
        <v>100</v>
      </c>
      <c r="AL2303" s="271">
        <v>100</v>
      </c>
      <c r="AM2303" s="415">
        <v>99</v>
      </c>
      <c r="AN2303" s="271">
        <v>100</v>
      </c>
      <c r="AO2303" s="584">
        <v>23</v>
      </c>
      <c r="AP2303" s="271">
        <v>100</v>
      </c>
    </row>
    <row r="2304" spans="1:42" x14ac:dyDescent="0.3">
      <c r="A2304" s="1685">
        <v>45053</v>
      </c>
      <c r="B2304" s="43" t="s">
        <v>490</v>
      </c>
      <c r="C2304" s="113">
        <v>6</v>
      </c>
      <c r="D2304" s="7">
        <v>6</v>
      </c>
      <c r="E2304" s="48">
        <v>5</v>
      </c>
      <c r="F2304" s="44">
        <v>5</v>
      </c>
      <c r="G2304" s="26">
        <v>9</v>
      </c>
      <c r="H2304" s="2">
        <v>9</v>
      </c>
      <c r="I2304" s="12">
        <v>5</v>
      </c>
      <c r="J2304" s="12">
        <v>5</v>
      </c>
      <c r="K2304" s="338">
        <v>16</v>
      </c>
      <c r="L2304" s="304">
        <v>16</v>
      </c>
      <c r="M2304" s="259">
        <v>13</v>
      </c>
      <c r="N2304" s="338">
        <v>16</v>
      </c>
      <c r="O2304" s="163">
        <v>14</v>
      </c>
      <c r="P2304" s="427">
        <v>16</v>
      </c>
      <c r="Q2304" s="47">
        <v>8</v>
      </c>
      <c r="R2304" s="163">
        <v>14</v>
      </c>
      <c r="S2304" s="97">
        <v>16</v>
      </c>
      <c r="T2304" s="88">
        <v>15</v>
      </c>
      <c r="U2304" s="14">
        <v>15</v>
      </c>
      <c r="V2304" s="92">
        <v>15</v>
      </c>
      <c r="W2304" s="21">
        <v>18</v>
      </c>
      <c r="X2304" s="226">
        <v>20</v>
      </c>
      <c r="Y2304" s="81">
        <v>18</v>
      </c>
      <c r="Z2304" s="88">
        <v>15</v>
      </c>
      <c r="AA2304" s="12"/>
      <c r="AB2304" s="278">
        <v>0.1</v>
      </c>
      <c r="AC2304" s="12"/>
      <c r="AD2304" s="12"/>
      <c r="AE2304" s="12"/>
      <c r="AF2304" s="12"/>
      <c r="AG2304" s="12"/>
      <c r="AH2304" s="12"/>
      <c r="AI2304" s="271">
        <v>100</v>
      </c>
      <c r="AJ2304" s="271">
        <v>100</v>
      </c>
      <c r="AK2304" s="271">
        <v>100</v>
      </c>
      <c r="AL2304" s="271">
        <v>100</v>
      </c>
      <c r="AM2304" s="467">
        <v>90</v>
      </c>
      <c r="AN2304" s="271">
        <v>100</v>
      </c>
      <c r="AO2304" s="286">
        <v>6</v>
      </c>
      <c r="AP2304" s="12"/>
    </row>
    <row r="2305" spans="1:42" x14ac:dyDescent="0.3">
      <c r="A2305" s="1685">
        <v>45054</v>
      </c>
      <c r="B2305" s="1" t="s">
        <v>491</v>
      </c>
      <c r="C2305" s="12">
        <v>5</v>
      </c>
      <c r="D2305" s="12">
        <v>4</v>
      </c>
      <c r="E2305" s="12">
        <v>4</v>
      </c>
      <c r="F2305" s="12">
        <v>3</v>
      </c>
      <c r="G2305" s="48">
        <v>5</v>
      </c>
      <c r="H2305" s="47">
        <v>8</v>
      </c>
      <c r="I2305" s="113">
        <v>6</v>
      </c>
      <c r="J2305" s="12">
        <v>4</v>
      </c>
      <c r="K2305" s="169">
        <v>18</v>
      </c>
      <c r="L2305" s="122">
        <v>10</v>
      </c>
      <c r="M2305" s="175">
        <v>13</v>
      </c>
      <c r="N2305" s="6">
        <v>8</v>
      </c>
      <c r="O2305" s="141">
        <v>9</v>
      </c>
      <c r="P2305" s="259">
        <v>13</v>
      </c>
      <c r="Q2305" s="332">
        <v>16</v>
      </c>
      <c r="R2305" s="259">
        <v>13</v>
      </c>
      <c r="S2305" s="93">
        <v>14</v>
      </c>
      <c r="T2305" s="115">
        <v>13</v>
      </c>
      <c r="U2305" s="568">
        <v>12</v>
      </c>
      <c r="V2305" s="101">
        <v>14</v>
      </c>
      <c r="W2305" s="135">
        <v>19</v>
      </c>
      <c r="X2305" s="98">
        <v>21</v>
      </c>
      <c r="Y2305" s="219">
        <v>18</v>
      </c>
      <c r="Z2305" s="17">
        <v>15</v>
      </c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288">
        <v>6</v>
      </c>
      <c r="AO2305" s="12"/>
      <c r="AP2305" s="12"/>
    </row>
    <row r="2306" spans="1:42" x14ac:dyDescent="0.3">
      <c r="A2306" s="1685">
        <v>45055</v>
      </c>
      <c r="B2306" s="1" t="s">
        <v>492</v>
      </c>
      <c r="C2306" s="12">
        <v>3</v>
      </c>
      <c r="D2306" s="12">
        <v>3</v>
      </c>
      <c r="E2306" s="12">
        <v>4</v>
      </c>
      <c r="F2306" s="12">
        <v>3</v>
      </c>
      <c r="G2306" s="76">
        <v>5</v>
      </c>
      <c r="H2306" s="12">
        <v>5</v>
      </c>
      <c r="I2306" s="12">
        <v>2</v>
      </c>
      <c r="J2306" s="12">
        <v>3</v>
      </c>
      <c r="K2306" s="6">
        <v>8</v>
      </c>
      <c r="L2306" s="102">
        <v>8</v>
      </c>
      <c r="M2306" s="31">
        <v>9</v>
      </c>
      <c r="N2306" s="7">
        <v>6</v>
      </c>
      <c r="O2306" s="241">
        <v>8</v>
      </c>
      <c r="P2306" s="47">
        <v>8</v>
      </c>
      <c r="Q2306" s="12">
        <v>3</v>
      </c>
      <c r="R2306" s="49">
        <v>6</v>
      </c>
      <c r="S2306" s="178">
        <v>13</v>
      </c>
      <c r="T2306" s="162">
        <v>12</v>
      </c>
      <c r="U2306" s="104">
        <v>11</v>
      </c>
      <c r="V2306" s="202">
        <v>12</v>
      </c>
      <c r="W2306" s="22">
        <v>16</v>
      </c>
      <c r="X2306" s="243">
        <v>19</v>
      </c>
      <c r="Y2306" s="13">
        <v>15</v>
      </c>
      <c r="Z2306" s="180">
        <v>15</v>
      </c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286">
        <v>5</v>
      </c>
      <c r="AL2306" s="282"/>
      <c r="AM2306" s="271">
        <v>100</v>
      </c>
      <c r="AN2306" s="271">
        <v>100</v>
      </c>
      <c r="AO2306" s="271">
        <v>100</v>
      </c>
      <c r="AP2306" s="271">
        <v>100</v>
      </c>
    </row>
    <row r="2307" spans="1:42" x14ac:dyDescent="0.3">
      <c r="A2307" s="1685">
        <v>45056</v>
      </c>
      <c r="B2307" s="1" t="s">
        <v>493</v>
      </c>
      <c r="C2307" s="12">
        <v>4</v>
      </c>
      <c r="D2307" s="12">
        <v>4</v>
      </c>
      <c r="E2307" s="12">
        <v>4</v>
      </c>
      <c r="F2307" s="12">
        <v>5</v>
      </c>
      <c r="G2307" s="7">
        <v>6</v>
      </c>
      <c r="H2307" s="225">
        <v>7</v>
      </c>
      <c r="I2307" s="12">
        <v>5</v>
      </c>
      <c r="J2307" s="113">
        <v>6</v>
      </c>
      <c r="K2307" s="47">
        <v>8</v>
      </c>
      <c r="L2307" s="302">
        <v>9</v>
      </c>
      <c r="M2307" s="147">
        <v>11</v>
      </c>
      <c r="N2307" s="317">
        <v>14</v>
      </c>
      <c r="O2307" s="9">
        <v>11</v>
      </c>
      <c r="P2307" s="9">
        <v>11</v>
      </c>
      <c r="Q2307" s="182">
        <v>11</v>
      </c>
      <c r="R2307" s="376">
        <v>16</v>
      </c>
      <c r="S2307" s="93">
        <v>14</v>
      </c>
      <c r="T2307" s="143">
        <v>12</v>
      </c>
      <c r="U2307" s="188">
        <v>11</v>
      </c>
      <c r="V2307" s="103">
        <v>13</v>
      </c>
      <c r="W2307" s="219">
        <v>18</v>
      </c>
      <c r="X2307" s="124">
        <v>19</v>
      </c>
      <c r="Y2307" s="52">
        <v>16</v>
      </c>
      <c r="Z2307" s="101">
        <v>14</v>
      </c>
      <c r="AA2307" s="12"/>
      <c r="AB2307" s="12"/>
      <c r="AC2307" s="12"/>
      <c r="AD2307" s="12"/>
      <c r="AE2307" s="12"/>
      <c r="AF2307" s="12"/>
      <c r="AG2307" s="12"/>
      <c r="AH2307" s="12"/>
      <c r="AI2307" s="271">
        <v>100</v>
      </c>
      <c r="AJ2307" s="286"/>
      <c r="AK2307" s="12"/>
      <c r="AL2307" s="12"/>
      <c r="AM2307" s="12"/>
      <c r="AN2307" s="356">
        <v>7</v>
      </c>
      <c r="AO2307" s="286">
        <v>5</v>
      </c>
      <c r="AP2307" s="465">
        <v>13</v>
      </c>
    </row>
    <row r="2308" spans="1:42" x14ac:dyDescent="0.3">
      <c r="A2308" s="1685">
        <v>45057</v>
      </c>
      <c r="B2308" s="1" t="s">
        <v>494</v>
      </c>
      <c r="C2308" s="87">
        <v>6</v>
      </c>
      <c r="D2308" s="12">
        <v>4</v>
      </c>
      <c r="E2308" s="12">
        <v>4</v>
      </c>
      <c r="F2308" s="12">
        <v>5</v>
      </c>
      <c r="G2308" s="24">
        <v>6</v>
      </c>
      <c r="H2308" s="24">
        <v>6</v>
      </c>
      <c r="I2308" s="12">
        <v>5</v>
      </c>
      <c r="J2308" s="12">
        <v>3</v>
      </c>
      <c r="K2308" s="164">
        <v>13</v>
      </c>
      <c r="L2308" s="102">
        <v>8</v>
      </c>
      <c r="M2308" s="27">
        <v>9</v>
      </c>
      <c r="N2308" s="114">
        <v>7</v>
      </c>
      <c r="O2308" s="78">
        <v>6</v>
      </c>
      <c r="P2308" s="12">
        <v>4</v>
      </c>
      <c r="Q2308" s="64">
        <v>7</v>
      </c>
      <c r="R2308" s="78">
        <v>6</v>
      </c>
      <c r="S2308" s="116">
        <v>12</v>
      </c>
      <c r="T2308" s="577">
        <v>11</v>
      </c>
      <c r="U2308" s="96">
        <v>10</v>
      </c>
      <c r="V2308" s="95">
        <v>12</v>
      </c>
      <c r="W2308" s="100">
        <v>15</v>
      </c>
      <c r="X2308" s="157">
        <v>16</v>
      </c>
      <c r="Y2308" s="178">
        <v>13</v>
      </c>
      <c r="Z2308" s="202">
        <v>12</v>
      </c>
      <c r="AA2308" s="12"/>
      <c r="AB2308" s="12"/>
      <c r="AC2308" s="12"/>
      <c r="AD2308" s="12"/>
      <c r="AE2308" s="12"/>
      <c r="AF2308" s="12"/>
      <c r="AG2308" s="12"/>
      <c r="AH2308" s="12"/>
      <c r="AI2308" s="684">
        <v>86</v>
      </c>
      <c r="AJ2308" s="271">
        <v>100</v>
      </c>
      <c r="AK2308" s="271">
        <v>100</v>
      </c>
      <c r="AL2308" s="301">
        <v>11</v>
      </c>
      <c r="AM2308" s="288">
        <v>6</v>
      </c>
      <c r="AN2308" s="281">
        <v>7</v>
      </c>
      <c r="AO2308" s="356">
        <v>7</v>
      </c>
      <c r="AP2308" s="271">
        <v>100</v>
      </c>
    </row>
    <row r="2309" spans="1:42" x14ac:dyDescent="0.3">
      <c r="A2309" s="1685">
        <v>45058</v>
      </c>
      <c r="B2309" s="1" t="s">
        <v>495</v>
      </c>
      <c r="C2309" s="12">
        <v>3</v>
      </c>
      <c r="D2309" s="12">
        <v>4</v>
      </c>
      <c r="E2309" s="12">
        <v>4</v>
      </c>
      <c r="F2309" s="12">
        <v>5</v>
      </c>
      <c r="G2309" s="76">
        <v>5</v>
      </c>
      <c r="H2309" s="61">
        <v>7</v>
      </c>
      <c r="I2309" s="12">
        <v>4</v>
      </c>
      <c r="J2309" s="12">
        <v>5</v>
      </c>
      <c r="K2309" s="60">
        <v>6</v>
      </c>
      <c r="L2309" s="141">
        <v>9</v>
      </c>
      <c r="M2309" s="60">
        <v>6</v>
      </c>
      <c r="N2309" s="303">
        <v>10</v>
      </c>
      <c r="O2309" s="8">
        <v>9</v>
      </c>
      <c r="P2309" s="147">
        <v>11</v>
      </c>
      <c r="Q2309" s="206">
        <v>11</v>
      </c>
      <c r="R2309" s="346">
        <v>18</v>
      </c>
      <c r="S2309" s="250">
        <v>12</v>
      </c>
      <c r="T2309" s="559">
        <v>10</v>
      </c>
      <c r="U2309" s="190">
        <v>9</v>
      </c>
      <c r="V2309" s="104">
        <v>11</v>
      </c>
      <c r="W2309" s="145">
        <v>18</v>
      </c>
      <c r="X2309" s="226">
        <v>20</v>
      </c>
      <c r="Y2309" s="97">
        <v>16</v>
      </c>
      <c r="Z2309" s="177">
        <v>14</v>
      </c>
      <c r="AA2309" s="12"/>
      <c r="AB2309" s="12"/>
      <c r="AC2309" s="12"/>
      <c r="AD2309" s="12"/>
      <c r="AE2309" s="12"/>
      <c r="AF2309" s="12"/>
      <c r="AG2309" s="12"/>
      <c r="AH2309" s="12"/>
      <c r="AI2309" s="548">
        <v>30</v>
      </c>
      <c r="AJ2309" s="271">
        <v>100</v>
      </c>
      <c r="AK2309" s="684">
        <v>86</v>
      </c>
      <c r="AL2309" s="582">
        <v>88</v>
      </c>
      <c r="AM2309" s="654">
        <v>33</v>
      </c>
      <c r="AN2309" s="271">
        <v>100</v>
      </c>
      <c r="AO2309" s="519">
        <v>42</v>
      </c>
      <c r="AP2309" s="513">
        <v>19</v>
      </c>
    </row>
    <row r="2310" spans="1:42" x14ac:dyDescent="0.3">
      <c r="A2310" s="1685">
        <v>45059</v>
      </c>
      <c r="B2310" s="43" t="s">
        <v>496</v>
      </c>
      <c r="C2310" s="87">
        <v>6</v>
      </c>
      <c r="D2310" s="64">
        <v>7</v>
      </c>
      <c r="E2310" s="61">
        <v>7</v>
      </c>
      <c r="F2310" s="225">
        <v>7</v>
      </c>
      <c r="G2310" s="77">
        <v>8</v>
      </c>
      <c r="H2310" s="62">
        <v>6</v>
      </c>
      <c r="I2310" s="12">
        <v>2</v>
      </c>
      <c r="J2310" s="12">
        <v>4</v>
      </c>
      <c r="K2310" s="323">
        <v>21</v>
      </c>
      <c r="L2310" s="447">
        <v>24</v>
      </c>
      <c r="M2310" s="557">
        <v>26</v>
      </c>
      <c r="N2310" s="403">
        <v>22</v>
      </c>
      <c r="O2310" s="248">
        <v>12</v>
      </c>
      <c r="P2310" s="141">
        <v>9</v>
      </c>
      <c r="Q2310" s="12">
        <v>3</v>
      </c>
      <c r="R2310" s="12">
        <v>3</v>
      </c>
      <c r="S2310" s="34">
        <v>13</v>
      </c>
      <c r="T2310" s="187">
        <v>14</v>
      </c>
      <c r="U2310" s="115">
        <v>13</v>
      </c>
      <c r="V2310" s="89">
        <v>14</v>
      </c>
      <c r="W2310" s="224">
        <v>21</v>
      </c>
      <c r="X2310" s="326">
        <v>23</v>
      </c>
      <c r="Y2310" s="135">
        <v>19</v>
      </c>
      <c r="Z2310" s="219">
        <v>18</v>
      </c>
      <c r="AA2310" s="12"/>
      <c r="AB2310" s="12"/>
      <c r="AC2310" s="12"/>
      <c r="AD2310" s="12"/>
      <c r="AE2310" s="12"/>
      <c r="AF2310" s="12"/>
      <c r="AG2310" s="12"/>
      <c r="AH2310" s="12"/>
      <c r="AI2310" s="484">
        <v>21</v>
      </c>
      <c r="AJ2310" s="585">
        <v>62</v>
      </c>
      <c r="AK2310" s="286">
        <v>5</v>
      </c>
      <c r="AL2310" s="357">
        <v>11</v>
      </c>
      <c r="AM2310" s="456">
        <v>41</v>
      </c>
      <c r="AN2310" s="611">
        <v>18</v>
      </c>
      <c r="AO2310" s="271">
        <v>100</v>
      </c>
      <c r="AP2310" s="671">
        <v>26</v>
      </c>
    </row>
    <row r="2311" spans="1:42" x14ac:dyDescent="0.3">
      <c r="A2311" s="1685">
        <v>45060</v>
      </c>
      <c r="B2311" s="43" t="s">
        <v>497</v>
      </c>
      <c r="C2311" s="12">
        <v>4</v>
      </c>
      <c r="D2311" s="12">
        <v>5</v>
      </c>
      <c r="E2311" s="12">
        <v>4</v>
      </c>
      <c r="F2311" s="12">
        <v>4</v>
      </c>
      <c r="G2311" s="66">
        <v>7</v>
      </c>
      <c r="H2311" s="141">
        <v>9</v>
      </c>
      <c r="I2311" s="12">
        <v>5</v>
      </c>
      <c r="J2311" s="12">
        <v>4</v>
      </c>
      <c r="K2311" s="225">
        <v>7</v>
      </c>
      <c r="L2311" s="136">
        <v>10</v>
      </c>
      <c r="M2311" s="146">
        <v>12</v>
      </c>
      <c r="N2311" s="234">
        <v>15</v>
      </c>
      <c r="O2311" s="222">
        <v>12</v>
      </c>
      <c r="P2311" s="261">
        <v>15</v>
      </c>
      <c r="Q2311" s="163">
        <v>14</v>
      </c>
      <c r="R2311" s="241">
        <v>8</v>
      </c>
      <c r="S2311" s="32">
        <v>16</v>
      </c>
      <c r="T2311" s="14">
        <v>15</v>
      </c>
      <c r="U2311" s="494">
        <v>14</v>
      </c>
      <c r="V2311" s="92">
        <v>15</v>
      </c>
      <c r="W2311" s="199">
        <v>22</v>
      </c>
      <c r="X2311" s="240">
        <v>26</v>
      </c>
      <c r="Y2311" s="20">
        <v>21</v>
      </c>
      <c r="Z2311" s="21">
        <v>18</v>
      </c>
      <c r="AA2311" s="12"/>
      <c r="AB2311" s="12"/>
      <c r="AC2311" s="12"/>
      <c r="AD2311" s="12"/>
      <c r="AE2311" s="12"/>
      <c r="AF2311" s="12"/>
      <c r="AG2311" s="12"/>
      <c r="AH2311" s="12"/>
      <c r="AI2311" s="281">
        <v>7</v>
      </c>
      <c r="AJ2311" s="271">
        <v>100</v>
      </c>
      <c r="AK2311" s="425">
        <v>22</v>
      </c>
      <c r="AL2311" s="271">
        <v>100</v>
      </c>
      <c r="AM2311" s="271">
        <v>100</v>
      </c>
      <c r="AN2311" s="486">
        <v>9</v>
      </c>
      <c r="AO2311" s="300">
        <v>14</v>
      </c>
      <c r="AP2311" s="271">
        <v>100</v>
      </c>
    </row>
    <row r="2312" spans="1:42" x14ac:dyDescent="0.3">
      <c r="A2312" s="1685">
        <v>45061</v>
      </c>
      <c r="B2312" s="1" t="s">
        <v>498</v>
      </c>
      <c r="C2312" s="12">
        <v>4</v>
      </c>
      <c r="D2312" s="12">
        <v>5</v>
      </c>
      <c r="E2312" s="12">
        <v>4</v>
      </c>
      <c r="F2312" s="12">
        <v>2</v>
      </c>
      <c r="G2312" s="12">
        <v>2</v>
      </c>
      <c r="H2312" s="66">
        <v>7</v>
      </c>
      <c r="I2312" s="45">
        <v>5</v>
      </c>
      <c r="J2312" s="12">
        <v>5</v>
      </c>
      <c r="K2312" s="200">
        <v>9</v>
      </c>
      <c r="L2312" s="147">
        <v>11</v>
      </c>
      <c r="M2312" s="63">
        <v>6</v>
      </c>
      <c r="N2312" s="12">
        <v>2</v>
      </c>
      <c r="O2312" s="12">
        <v>3</v>
      </c>
      <c r="P2312" s="78">
        <v>6</v>
      </c>
      <c r="Q2312" s="5">
        <v>8</v>
      </c>
      <c r="R2312" s="322">
        <v>10</v>
      </c>
      <c r="S2312" s="97">
        <v>16</v>
      </c>
      <c r="T2312" s="112">
        <v>16</v>
      </c>
      <c r="U2312" s="180">
        <v>15</v>
      </c>
      <c r="V2312" s="53">
        <v>17</v>
      </c>
      <c r="W2312" s="120">
        <v>23</v>
      </c>
      <c r="X2312" s="109">
        <v>23</v>
      </c>
      <c r="Y2312" s="68">
        <v>19</v>
      </c>
      <c r="Z2312" s="82">
        <v>17</v>
      </c>
      <c r="AA2312" s="12"/>
      <c r="AB2312" s="12"/>
      <c r="AC2312" s="12"/>
      <c r="AD2312" s="12"/>
      <c r="AE2312" s="12"/>
      <c r="AF2312" s="12"/>
      <c r="AG2312" s="12"/>
      <c r="AH2312" s="12"/>
      <c r="AI2312" s="288">
        <v>6</v>
      </c>
      <c r="AJ2312" s="600">
        <v>91</v>
      </c>
      <c r="AK2312" s="594">
        <v>38</v>
      </c>
      <c r="AL2312" s="12"/>
      <c r="AM2312" s="12"/>
      <c r="AN2312" s="12"/>
      <c r="AO2312" s="12"/>
      <c r="AP2312" s="12"/>
    </row>
    <row r="2313" spans="1:42" x14ac:dyDescent="0.3">
      <c r="A2313" s="1685">
        <v>45062</v>
      </c>
      <c r="B2313" s="1" t="s">
        <v>499</v>
      </c>
      <c r="C2313" s="12">
        <v>4</v>
      </c>
      <c r="D2313" s="12">
        <v>4</v>
      </c>
      <c r="E2313" s="12">
        <v>5</v>
      </c>
      <c r="F2313" s="48">
        <v>5</v>
      </c>
      <c r="G2313" s="79">
        <v>7</v>
      </c>
      <c r="H2313" s="8">
        <v>9</v>
      </c>
      <c r="I2313" s="12">
        <v>5</v>
      </c>
      <c r="J2313" s="78">
        <v>6</v>
      </c>
      <c r="K2313" s="49">
        <v>6</v>
      </c>
      <c r="L2313" s="181">
        <v>12</v>
      </c>
      <c r="M2313" s="149">
        <v>14</v>
      </c>
      <c r="N2313" s="337">
        <v>17</v>
      </c>
      <c r="O2313" s="140">
        <v>13</v>
      </c>
      <c r="P2313" s="261">
        <v>15</v>
      </c>
      <c r="Q2313" s="223">
        <v>14</v>
      </c>
      <c r="R2313" s="498">
        <v>18</v>
      </c>
      <c r="S2313" s="22">
        <v>16</v>
      </c>
      <c r="T2313" s="88">
        <v>15</v>
      </c>
      <c r="U2313" s="33">
        <v>14</v>
      </c>
      <c r="V2313" s="32">
        <v>16</v>
      </c>
      <c r="W2313" s="431">
        <v>24</v>
      </c>
      <c r="X2313" s="247">
        <v>27</v>
      </c>
      <c r="Y2313" s="99">
        <v>22</v>
      </c>
      <c r="Z2313" s="57">
        <v>19</v>
      </c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288">
        <v>6</v>
      </c>
      <c r="AL2313" s="12"/>
      <c r="AM2313" s="12"/>
      <c r="AN2313" s="286">
        <v>5</v>
      </c>
      <c r="AO2313" s="286">
        <v>5</v>
      </c>
      <c r="AP2313" s="507">
        <v>46</v>
      </c>
    </row>
    <row r="2314" spans="1:42" x14ac:dyDescent="0.3">
      <c r="A2314" s="1685">
        <v>45063</v>
      </c>
      <c r="B2314" s="1" t="s">
        <v>500</v>
      </c>
      <c r="C2314" s="45">
        <v>5</v>
      </c>
      <c r="D2314" s="78">
        <v>6</v>
      </c>
      <c r="E2314" s="24">
        <v>6</v>
      </c>
      <c r="F2314" s="45">
        <v>5</v>
      </c>
      <c r="G2314" s="123">
        <v>7</v>
      </c>
      <c r="H2314" s="79">
        <v>7</v>
      </c>
      <c r="I2314" s="12">
        <v>5</v>
      </c>
      <c r="J2314" s="113">
        <v>6</v>
      </c>
      <c r="K2314" s="331">
        <v>21</v>
      </c>
      <c r="L2314" s="417">
        <v>23</v>
      </c>
      <c r="M2314" s="319">
        <v>22</v>
      </c>
      <c r="N2314" s="366">
        <v>19</v>
      </c>
      <c r="O2314" s="221">
        <v>12</v>
      </c>
      <c r="P2314" s="142">
        <v>12</v>
      </c>
      <c r="Q2314" s="221">
        <v>12</v>
      </c>
      <c r="R2314" s="289">
        <v>19</v>
      </c>
      <c r="S2314" s="50">
        <v>17</v>
      </c>
      <c r="T2314" s="201">
        <v>15</v>
      </c>
      <c r="U2314" s="14">
        <v>15</v>
      </c>
      <c r="V2314" s="13">
        <v>15</v>
      </c>
      <c r="W2314" s="329">
        <v>23</v>
      </c>
      <c r="X2314" s="355">
        <v>26</v>
      </c>
      <c r="Y2314" s="99">
        <v>22</v>
      </c>
      <c r="Z2314" s="130">
        <v>20</v>
      </c>
      <c r="AA2314" s="12"/>
      <c r="AB2314" s="12"/>
      <c r="AC2314" s="12"/>
      <c r="AD2314" s="12"/>
      <c r="AE2314" s="12"/>
      <c r="AF2314" s="12"/>
      <c r="AG2314" s="12"/>
      <c r="AH2314" s="12"/>
      <c r="AI2314" s="271">
        <v>100</v>
      </c>
      <c r="AJ2314" s="271">
        <v>100</v>
      </c>
      <c r="AK2314" s="271">
        <v>100</v>
      </c>
      <c r="AL2314" s="539">
        <v>80</v>
      </c>
      <c r="AM2314" s="271">
        <v>100</v>
      </c>
      <c r="AN2314" s="271">
        <v>100</v>
      </c>
      <c r="AO2314" s="271">
        <v>100</v>
      </c>
      <c r="AP2314" s="271">
        <v>100</v>
      </c>
    </row>
    <row r="2315" spans="1:42" x14ac:dyDescent="0.3">
      <c r="A2315" s="1685">
        <v>45064</v>
      </c>
      <c r="B2315" s="1" t="s">
        <v>501</v>
      </c>
      <c r="C2315" s="8">
        <v>9</v>
      </c>
      <c r="D2315" s="113">
        <v>6</v>
      </c>
      <c r="E2315" s="12">
        <v>5</v>
      </c>
      <c r="F2315" s="4">
        <v>8</v>
      </c>
      <c r="G2315" s="62">
        <v>6</v>
      </c>
      <c r="H2315" s="12">
        <v>5</v>
      </c>
      <c r="I2315" s="12">
        <v>2</v>
      </c>
      <c r="J2315" s="12">
        <v>2</v>
      </c>
      <c r="K2315" s="448">
        <v>25</v>
      </c>
      <c r="L2315" s="305">
        <v>20</v>
      </c>
      <c r="M2315" s="307">
        <v>14</v>
      </c>
      <c r="N2315" s="166">
        <v>17</v>
      </c>
      <c r="O2315" s="217">
        <v>10</v>
      </c>
      <c r="P2315" s="60">
        <v>6</v>
      </c>
      <c r="Q2315" s="12">
        <v>2</v>
      </c>
      <c r="R2315" s="12">
        <v>2</v>
      </c>
      <c r="S2315" s="59">
        <v>20</v>
      </c>
      <c r="T2315" s="145">
        <v>18</v>
      </c>
      <c r="U2315" s="489">
        <v>16</v>
      </c>
      <c r="V2315" s="42">
        <v>17</v>
      </c>
      <c r="W2315" s="133">
        <v>20</v>
      </c>
      <c r="X2315" s="108">
        <v>22</v>
      </c>
      <c r="Y2315" s="90">
        <v>18</v>
      </c>
      <c r="Z2315" s="51">
        <v>16</v>
      </c>
      <c r="AA2315" s="12"/>
      <c r="AB2315" s="12"/>
      <c r="AC2315" s="12"/>
      <c r="AD2315" s="12"/>
      <c r="AE2315" s="12"/>
      <c r="AF2315" s="12"/>
      <c r="AG2315" s="12"/>
      <c r="AH2315" s="12"/>
      <c r="AI2315" s="271">
        <v>100</v>
      </c>
      <c r="AJ2315" s="708">
        <v>36</v>
      </c>
      <c r="AK2315" s="271">
        <v>100</v>
      </c>
      <c r="AL2315" s="466">
        <v>72</v>
      </c>
      <c r="AM2315" s="705">
        <v>44</v>
      </c>
      <c r="AN2315" s="12"/>
      <c r="AO2315" s="12"/>
      <c r="AP2315" s="12"/>
    </row>
    <row r="2316" spans="1:42" x14ac:dyDescent="0.3">
      <c r="A2316" s="1685">
        <v>45065</v>
      </c>
      <c r="B2316" s="1" t="s">
        <v>502</v>
      </c>
      <c r="C2316" s="12">
        <v>3</v>
      </c>
      <c r="D2316" s="12">
        <v>2</v>
      </c>
      <c r="E2316" s="12">
        <v>3</v>
      </c>
      <c r="F2316" s="44">
        <v>5</v>
      </c>
      <c r="G2316" s="12">
        <v>1</v>
      </c>
      <c r="H2316" s="12">
        <v>4</v>
      </c>
      <c r="I2316" s="49">
        <v>6</v>
      </c>
      <c r="J2316" s="12">
        <v>5</v>
      </c>
      <c r="K2316" s="12">
        <v>4</v>
      </c>
      <c r="L2316" s="12">
        <v>2</v>
      </c>
      <c r="M2316" s="141">
        <v>9</v>
      </c>
      <c r="N2316" s="27">
        <v>9</v>
      </c>
      <c r="O2316" s="12">
        <v>3</v>
      </c>
      <c r="P2316" s="66">
        <v>7</v>
      </c>
      <c r="Q2316" s="261">
        <v>15</v>
      </c>
      <c r="R2316" s="142">
        <v>12</v>
      </c>
      <c r="S2316" s="236">
        <v>14</v>
      </c>
      <c r="T2316" s="34">
        <v>13</v>
      </c>
      <c r="U2316" s="178">
        <v>13</v>
      </c>
      <c r="V2316" s="89">
        <v>14</v>
      </c>
      <c r="W2316" s="50">
        <v>17</v>
      </c>
      <c r="X2316" s="89">
        <v>14</v>
      </c>
      <c r="Y2316" s="14">
        <v>15</v>
      </c>
      <c r="Z2316" s="101">
        <v>14</v>
      </c>
      <c r="AA2316" s="12"/>
      <c r="AB2316" s="12"/>
      <c r="AC2316" s="12"/>
      <c r="AD2316" s="12"/>
      <c r="AE2316" s="12"/>
      <c r="AF2316" s="443">
        <v>1.1000000000000001</v>
      </c>
      <c r="AG2316" s="278">
        <v>0.1</v>
      </c>
      <c r="AH2316" s="538">
        <v>1.9</v>
      </c>
      <c r="AI2316" s="12"/>
      <c r="AJ2316" s="520">
        <v>68</v>
      </c>
      <c r="AK2316" s="271">
        <v>100</v>
      </c>
      <c r="AL2316" s="271">
        <v>100</v>
      </c>
      <c r="AM2316" s="271">
        <v>100</v>
      </c>
      <c r="AN2316" s="271">
        <v>100</v>
      </c>
      <c r="AO2316" s="271">
        <v>100</v>
      </c>
      <c r="AP2316" s="271">
        <v>100</v>
      </c>
    </row>
    <row r="2317" spans="1:42" x14ac:dyDescent="0.3">
      <c r="A2317" s="1685">
        <v>45066</v>
      </c>
      <c r="B2317" s="43" t="s">
        <v>503</v>
      </c>
      <c r="C2317" s="63">
        <v>6</v>
      </c>
      <c r="D2317" s="24">
        <v>6</v>
      </c>
      <c r="E2317" s="87">
        <v>6</v>
      </c>
      <c r="F2317" s="61">
        <v>7</v>
      </c>
      <c r="G2317" s="235">
        <v>8</v>
      </c>
      <c r="H2317" s="4">
        <v>8</v>
      </c>
      <c r="I2317" s="77">
        <v>8</v>
      </c>
      <c r="J2317" s="27">
        <v>9</v>
      </c>
      <c r="K2317" s="261">
        <v>15</v>
      </c>
      <c r="L2317" s="174">
        <v>15</v>
      </c>
      <c r="M2317" s="348">
        <v>19</v>
      </c>
      <c r="N2317" s="487">
        <v>20</v>
      </c>
      <c r="O2317" s="182">
        <v>11</v>
      </c>
      <c r="P2317" s="31">
        <v>9</v>
      </c>
      <c r="Q2317" s="175">
        <v>13</v>
      </c>
      <c r="R2317" s="338">
        <v>16</v>
      </c>
      <c r="S2317" s="34">
        <v>13</v>
      </c>
      <c r="T2317" s="94">
        <v>13</v>
      </c>
      <c r="U2317" s="186">
        <v>11</v>
      </c>
      <c r="V2317" s="162">
        <v>12</v>
      </c>
      <c r="W2317" s="17">
        <v>15</v>
      </c>
      <c r="X2317" s="489">
        <v>16</v>
      </c>
      <c r="Y2317" s="236">
        <v>14</v>
      </c>
      <c r="Z2317" s="16">
        <v>14</v>
      </c>
      <c r="AA2317" s="278">
        <v>0.1</v>
      </c>
      <c r="AB2317" s="12"/>
      <c r="AC2317" s="12"/>
      <c r="AD2317" s="12"/>
      <c r="AE2317" s="12"/>
      <c r="AF2317" s="12"/>
      <c r="AG2317" s="12"/>
      <c r="AH2317" s="12"/>
      <c r="AI2317" s="271">
        <v>100</v>
      </c>
      <c r="AJ2317" s="271">
        <v>100</v>
      </c>
      <c r="AK2317" s="300">
        <v>14</v>
      </c>
      <c r="AL2317" s="600">
        <v>91</v>
      </c>
      <c r="AM2317" s="271">
        <v>100</v>
      </c>
      <c r="AN2317" s="271">
        <v>100</v>
      </c>
      <c r="AO2317" s="271">
        <v>100</v>
      </c>
      <c r="AP2317" s="271">
        <v>100</v>
      </c>
    </row>
    <row r="2318" spans="1:42" x14ac:dyDescent="0.3">
      <c r="A2318" s="1685">
        <v>45067</v>
      </c>
      <c r="B2318" s="43" t="s">
        <v>504</v>
      </c>
      <c r="C2318" s="6">
        <v>8</v>
      </c>
      <c r="D2318" s="4">
        <v>8</v>
      </c>
      <c r="E2318" s="123">
        <v>7</v>
      </c>
      <c r="F2318" s="114">
        <v>7</v>
      </c>
      <c r="G2318" s="3">
        <v>7</v>
      </c>
      <c r="H2318" s="123">
        <v>7</v>
      </c>
      <c r="I2318" s="12">
        <v>4</v>
      </c>
      <c r="J2318" s="12">
        <v>5</v>
      </c>
      <c r="K2318" s="306">
        <v>15</v>
      </c>
      <c r="L2318" s="309">
        <v>15</v>
      </c>
      <c r="M2318" s="165">
        <v>16</v>
      </c>
      <c r="N2318" s="400">
        <v>19</v>
      </c>
      <c r="O2318" s="174">
        <v>15</v>
      </c>
      <c r="P2318" s="234">
        <v>15</v>
      </c>
      <c r="Q2318" s="338">
        <v>16</v>
      </c>
      <c r="R2318" s="498">
        <v>18</v>
      </c>
      <c r="S2318" s="185">
        <v>13</v>
      </c>
      <c r="T2318" s="202">
        <v>12</v>
      </c>
      <c r="U2318" s="170">
        <v>12</v>
      </c>
      <c r="V2318" s="494">
        <v>14</v>
      </c>
      <c r="W2318" s="53">
        <v>17</v>
      </c>
      <c r="X2318" s="135">
        <v>19</v>
      </c>
      <c r="Y2318" s="42">
        <v>17</v>
      </c>
      <c r="Z2318" s="18">
        <v>17</v>
      </c>
      <c r="AA2318" s="12"/>
      <c r="AB2318" s="12"/>
      <c r="AC2318" s="12"/>
      <c r="AD2318" s="12"/>
      <c r="AE2318" s="12"/>
      <c r="AF2318" s="12"/>
      <c r="AG2318" s="12"/>
      <c r="AH2318" s="12"/>
      <c r="AI2318" s="271">
        <v>100</v>
      </c>
      <c r="AJ2318" s="271">
        <v>100</v>
      </c>
      <c r="AK2318" s="301">
        <v>11</v>
      </c>
      <c r="AL2318" s="271">
        <v>100</v>
      </c>
      <c r="AM2318" s="271">
        <v>100</v>
      </c>
      <c r="AN2318" s="271">
        <v>100</v>
      </c>
      <c r="AO2318" s="271">
        <v>100</v>
      </c>
      <c r="AP2318" s="271">
        <v>100</v>
      </c>
    </row>
    <row r="2319" spans="1:42" x14ac:dyDescent="0.3">
      <c r="A2319" s="1685">
        <v>45068</v>
      </c>
      <c r="B2319" s="1" t="s">
        <v>505</v>
      </c>
      <c r="C2319" s="12">
        <v>4</v>
      </c>
      <c r="D2319" s="12">
        <v>4</v>
      </c>
      <c r="E2319" s="12">
        <v>4</v>
      </c>
      <c r="F2319" s="48">
        <v>5</v>
      </c>
      <c r="G2319" s="45">
        <v>5</v>
      </c>
      <c r="H2319" s="12">
        <v>3</v>
      </c>
      <c r="I2319" s="12">
        <v>2</v>
      </c>
      <c r="J2319" s="12">
        <v>4</v>
      </c>
      <c r="K2319" s="320">
        <v>17</v>
      </c>
      <c r="L2319" s="166">
        <v>17</v>
      </c>
      <c r="M2319" s="142">
        <v>12</v>
      </c>
      <c r="N2319" s="147">
        <v>11</v>
      </c>
      <c r="O2319" s="86">
        <v>9</v>
      </c>
      <c r="P2319" s="123">
        <v>7</v>
      </c>
      <c r="Q2319" s="12">
        <v>1</v>
      </c>
      <c r="R2319" s="12">
        <v>4</v>
      </c>
      <c r="S2319" s="50">
        <v>17</v>
      </c>
      <c r="T2319" s="97">
        <v>16</v>
      </c>
      <c r="U2319" s="36">
        <v>16</v>
      </c>
      <c r="V2319" s="32">
        <v>16</v>
      </c>
      <c r="W2319" s="458">
        <v>19</v>
      </c>
      <c r="X2319" s="226">
        <v>20</v>
      </c>
      <c r="Y2319" s="243">
        <v>19</v>
      </c>
      <c r="Z2319" s="90">
        <v>18</v>
      </c>
      <c r="AA2319" s="12"/>
      <c r="AB2319" s="12"/>
      <c r="AC2319" s="12"/>
      <c r="AD2319" s="12"/>
      <c r="AE2319" s="12"/>
      <c r="AF2319" s="12"/>
      <c r="AG2319" s="12"/>
      <c r="AH2319" s="12"/>
      <c r="AI2319" s="271">
        <v>100</v>
      </c>
      <c r="AJ2319" s="271">
        <v>100</v>
      </c>
      <c r="AK2319" s="271">
        <v>100</v>
      </c>
      <c r="AL2319" s="520">
        <v>67</v>
      </c>
      <c r="AM2319" s="271">
        <v>100</v>
      </c>
      <c r="AN2319" s="271">
        <v>100</v>
      </c>
      <c r="AO2319" s="271">
        <v>100</v>
      </c>
      <c r="AP2319" s="271">
        <v>100</v>
      </c>
    </row>
    <row r="2320" spans="1:42" x14ac:dyDescent="0.3">
      <c r="A2320" s="1685">
        <v>45069</v>
      </c>
      <c r="B2320" s="1" t="s">
        <v>506</v>
      </c>
      <c r="C2320" s="12">
        <v>3</v>
      </c>
      <c r="D2320" s="12">
        <v>3</v>
      </c>
      <c r="E2320" s="12">
        <v>3</v>
      </c>
      <c r="F2320" s="12">
        <v>3</v>
      </c>
      <c r="G2320" s="44">
        <v>5</v>
      </c>
      <c r="H2320" s="48">
        <v>5</v>
      </c>
      <c r="I2320" s="12">
        <v>3</v>
      </c>
      <c r="J2320" s="12">
        <v>5</v>
      </c>
      <c r="K2320" s="65">
        <v>6</v>
      </c>
      <c r="L2320" s="85">
        <v>7</v>
      </c>
      <c r="M2320" s="87">
        <v>6</v>
      </c>
      <c r="N2320" s="2">
        <v>9</v>
      </c>
      <c r="O2320" s="308">
        <v>13</v>
      </c>
      <c r="P2320" s="416">
        <v>13</v>
      </c>
      <c r="Q2320" s="303">
        <v>10</v>
      </c>
      <c r="R2320" s="261">
        <v>15</v>
      </c>
      <c r="S2320" s="145">
        <v>18</v>
      </c>
      <c r="T2320" s="54">
        <v>17</v>
      </c>
      <c r="U2320" s="42">
        <v>17</v>
      </c>
      <c r="V2320" s="83">
        <v>18</v>
      </c>
      <c r="W2320" s="55">
        <v>22</v>
      </c>
      <c r="X2320" s="249">
        <v>21</v>
      </c>
      <c r="Y2320" s="67">
        <v>20</v>
      </c>
      <c r="Z2320" s="130">
        <v>20</v>
      </c>
      <c r="AA2320" s="12"/>
      <c r="AB2320" s="12"/>
      <c r="AC2320" s="278">
        <v>0.1</v>
      </c>
      <c r="AD2320" s="278">
        <v>0.1</v>
      </c>
      <c r="AE2320" s="12"/>
      <c r="AF2320" s="12"/>
      <c r="AG2320" s="12"/>
      <c r="AH2320" s="12"/>
      <c r="AI2320" s="271">
        <v>100</v>
      </c>
      <c r="AJ2320" s="271">
        <v>100</v>
      </c>
      <c r="AK2320" s="271">
        <v>100</v>
      </c>
      <c r="AL2320" s="562">
        <v>76</v>
      </c>
      <c r="AM2320" s="271">
        <v>100</v>
      </c>
      <c r="AN2320" s="271">
        <v>100</v>
      </c>
      <c r="AO2320" s="271">
        <v>100</v>
      </c>
      <c r="AP2320" s="271">
        <v>100</v>
      </c>
    </row>
    <row r="2321" spans="1:42" x14ac:dyDescent="0.3">
      <c r="A2321" s="1685">
        <v>45070</v>
      </c>
      <c r="B2321" s="1" t="s">
        <v>507</v>
      </c>
      <c r="C2321" s="12">
        <v>4</v>
      </c>
      <c r="D2321" s="102">
        <v>8</v>
      </c>
      <c r="E2321" s="27">
        <v>9</v>
      </c>
      <c r="F2321" s="60">
        <v>6</v>
      </c>
      <c r="G2321" s="66">
        <v>7</v>
      </c>
      <c r="H2321" s="3">
        <v>7</v>
      </c>
      <c r="I2321" s="44">
        <v>5</v>
      </c>
      <c r="J2321" s="12">
        <v>3</v>
      </c>
      <c r="K2321" s="321">
        <v>17</v>
      </c>
      <c r="L2321" s="473">
        <v>25</v>
      </c>
      <c r="M2321" s="409">
        <v>24</v>
      </c>
      <c r="N2321" s="373">
        <v>22</v>
      </c>
      <c r="O2321" s="401">
        <v>20</v>
      </c>
      <c r="P2321" s="413">
        <v>18</v>
      </c>
      <c r="Q2321" s="234">
        <v>15</v>
      </c>
      <c r="R2321" s="216">
        <v>10</v>
      </c>
      <c r="S2321" s="133">
        <v>20</v>
      </c>
      <c r="T2321" s="291">
        <v>21</v>
      </c>
      <c r="U2321" s="133">
        <v>20</v>
      </c>
      <c r="V2321" s="480">
        <v>19</v>
      </c>
      <c r="W2321" s="70">
        <v>20</v>
      </c>
      <c r="X2321" s="130">
        <v>20</v>
      </c>
      <c r="Y2321" s="107">
        <v>20</v>
      </c>
      <c r="Z2321" s="68">
        <v>19</v>
      </c>
      <c r="AA2321" s="12"/>
      <c r="AB2321" s="279">
        <v>0.3</v>
      </c>
      <c r="AC2321" s="278">
        <v>0.1</v>
      </c>
      <c r="AD2321" s="770">
        <v>8.6</v>
      </c>
      <c r="AE2321" s="437">
        <v>3.6</v>
      </c>
      <c r="AF2321" s="280">
        <v>0.4</v>
      </c>
      <c r="AG2321" s="279">
        <v>0.3</v>
      </c>
      <c r="AH2321" s="278">
        <v>0.1</v>
      </c>
      <c r="AI2321" s="271">
        <v>100</v>
      </c>
      <c r="AJ2321" s="271">
        <v>100</v>
      </c>
      <c r="AK2321" s="271">
        <v>100</v>
      </c>
      <c r="AL2321" s="271">
        <v>100</v>
      </c>
      <c r="AM2321" s="271">
        <v>100</v>
      </c>
      <c r="AN2321" s="271">
        <v>100</v>
      </c>
      <c r="AO2321" s="271">
        <v>100</v>
      </c>
      <c r="AP2321" s="271">
        <v>100</v>
      </c>
    </row>
    <row r="2322" spans="1:42" x14ac:dyDescent="0.3">
      <c r="A2322" s="1685">
        <v>45071</v>
      </c>
      <c r="B2322" s="1" t="s">
        <v>508</v>
      </c>
      <c r="C2322" s="12">
        <v>3</v>
      </c>
      <c r="D2322" s="4">
        <v>8</v>
      </c>
      <c r="E2322" s="44">
        <v>5</v>
      </c>
      <c r="F2322" s="7">
        <v>6</v>
      </c>
      <c r="G2322" s="113">
        <v>6</v>
      </c>
      <c r="H2322" s="44">
        <v>5</v>
      </c>
      <c r="I2322" s="12">
        <v>4</v>
      </c>
      <c r="J2322" s="65">
        <v>6</v>
      </c>
      <c r="K2322" s="6">
        <v>8</v>
      </c>
      <c r="L2322" s="409">
        <v>24</v>
      </c>
      <c r="M2322" s="234">
        <v>15</v>
      </c>
      <c r="N2322" s="401">
        <v>20</v>
      </c>
      <c r="O2322" s="261">
        <v>15</v>
      </c>
      <c r="P2322" s="306">
        <v>15</v>
      </c>
      <c r="Q2322" s="122">
        <v>10</v>
      </c>
      <c r="R2322" s="328">
        <v>21</v>
      </c>
      <c r="S2322" s="57">
        <v>19</v>
      </c>
      <c r="T2322" s="68">
        <v>19</v>
      </c>
      <c r="U2322" s="54">
        <v>17</v>
      </c>
      <c r="V2322" s="58">
        <v>19</v>
      </c>
      <c r="W2322" s="57">
        <v>19</v>
      </c>
      <c r="X2322" s="212">
        <v>19</v>
      </c>
      <c r="Y2322" s="458">
        <v>19</v>
      </c>
      <c r="Z2322" s="21">
        <v>18</v>
      </c>
      <c r="AA2322" s="279">
        <v>0.3</v>
      </c>
      <c r="AB2322" s="410">
        <v>1.7</v>
      </c>
      <c r="AC2322" s="405">
        <v>0.8</v>
      </c>
      <c r="AD2322" s="411">
        <v>0.5</v>
      </c>
      <c r="AE2322" s="279">
        <v>0.3</v>
      </c>
      <c r="AF2322" s="278">
        <v>0.1</v>
      </c>
      <c r="AG2322" s="12"/>
      <c r="AH2322" s="12"/>
      <c r="AI2322" s="271">
        <v>100</v>
      </c>
      <c r="AJ2322" s="271">
        <v>100</v>
      </c>
      <c r="AK2322" s="271">
        <v>100</v>
      </c>
      <c r="AL2322" s="271">
        <v>100</v>
      </c>
      <c r="AM2322" s="271">
        <v>100</v>
      </c>
      <c r="AN2322" s="271">
        <v>100</v>
      </c>
      <c r="AO2322" s="271">
        <v>100</v>
      </c>
      <c r="AP2322" s="271">
        <v>100</v>
      </c>
    </row>
    <row r="2323" spans="1:42" x14ac:dyDescent="0.3">
      <c r="A2323" s="1685">
        <v>45072</v>
      </c>
      <c r="B2323" s="1" t="s">
        <v>509</v>
      </c>
      <c r="C2323" s="87">
        <v>6</v>
      </c>
      <c r="D2323" s="7">
        <v>6</v>
      </c>
      <c r="E2323" s="62">
        <v>6</v>
      </c>
      <c r="F2323" s="12">
        <v>4</v>
      </c>
      <c r="G2323" s="12">
        <v>4</v>
      </c>
      <c r="H2323" s="184">
        <v>10</v>
      </c>
      <c r="I2323" s="12">
        <v>5</v>
      </c>
      <c r="J2323" s="63">
        <v>6</v>
      </c>
      <c r="K2323" s="417">
        <v>23</v>
      </c>
      <c r="L2323" s="457">
        <v>23</v>
      </c>
      <c r="M2323" s="400">
        <v>19</v>
      </c>
      <c r="N2323" s="259">
        <v>13</v>
      </c>
      <c r="O2323" s="2">
        <v>9</v>
      </c>
      <c r="P2323" s="498">
        <v>18</v>
      </c>
      <c r="Q2323" s="146">
        <v>12</v>
      </c>
      <c r="R2323" s="332">
        <v>16</v>
      </c>
      <c r="S2323" s="84">
        <v>18</v>
      </c>
      <c r="T2323" s="83">
        <v>18</v>
      </c>
      <c r="U2323" s="69">
        <v>18</v>
      </c>
      <c r="V2323" s="145">
        <v>18</v>
      </c>
      <c r="W2323" s="37">
        <v>18</v>
      </c>
      <c r="X2323" s="212">
        <v>19</v>
      </c>
      <c r="Y2323" s="132">
        <v>17</v>
      </c>
      <c r="Z2323" s="112">
        <v>16</v>
      </c>
      <c r="AA2323" s="278">
        <v>0.1</v>
      </c>
      <c r="AB2323" s="12"/>
      <c r="AC2323" s="526">
        <v>1.6</v>
      </c>
      <c r="AD2323" s="443">
        <v>1.1000000000000001</v>
      </c>
      <c r="AE2323" s="278">
        <v>0.1</v>
      </c>
      <c r="AF2323" s="12"/>
      <c r="AG2323" s="12"/>
      <c r="AH2323" s="12"/>
      <c r="AI2323" s="271">
        <v>100</v>
      </c>
      <c r="AJ2323" s="271">
        <v>100</v>
      </c>
      <c r="AK2323" s="271">
        <v>100</v>
      </c>
      <c r="AL2323" s="271">
        <v>100</v>
      </c>
      <c r="AM2323" s="271">
        <v>100</v>
      </c>
      <c r="AN2323" s="12"/>
      <c r="AO2323" s="288">
        <v>6</v>
      </c>
      <c r="AP2323" s="464">
        <v>95</v>
      </c>
    </row>
    <row r="2324" spans="1:42" x14ac:dyDescent="0.3">
      <c r="A2324" s="1685">
        <v>45073</v>
      </c>
      <c r="B2324" s="43" t="s">
        <v>510</v>
      </c>
      <c r="C2324" s="78">
        <v>6</v>
      </c>
      <c r="D2324" s="78">
        <v>6</v>
      </c>
      <c r="E2324" s="86">
        <v>9</v>
      </c>
      <c r="F2324" s="78">
        <v>6</v>
      </c>
      <c r="G2324" s="221">
        <v>12</v>
      </c>
      <c r="H2324" s="303">
        <v>10</v>
      </c>
      <c r="I2324" s="5">
        <v>8</v>
      </c>
      <c r="J2324" s="85">
        <v>7</v>
      </c>
      <c r="K2324" s="398">
        <v>21</v>
      </c>
      <c r="L2324" s="323">
        <v>21</v>
      </c>
      <c r="M2324" s="557">
        <v>26</v>
      </c>
      <c r="N2324" s="457">
        <v>23</v>
      </c>
      <c r="O2324" s="681">
        <v>21</v>
      </c>
      <c r="P2324" s="165">
        <v>16</v>
      </c>
      <c r="Q2324" s="338">
        <v>16</v>
      </c>
      <c r="R2324" s="151">
        <v>16</v>
      </c>
      <c r="S2324" s="101">
        <v>14</v>
      </c>
      <c r="T2324" s="185">
        <v>13</v>
      </c>
      <c r="U2324" s="179">
        <v>13</v>
      </c>
      <c r="V2324" s="94">
        <v>13</v>
      </c>
      <c r="W2324" s="33">
        <v>14</v>
      </c>
      <c r="X2324" s="33">
        <v>14</v>
      </c>
      <c r="Y2324" s="95">
        <v>12</v>
      </c>
      <c r="Z2324" s="578">
        <v>10</v>
      </c>
      <c r="AA2324" s="12"/>
      <c r="AB2324" s="12"/>
      <c r="AC2324" s="12"/>
      <c r="AD2324" s="12"/>
      <c r="AE2324" s="12"/>
      <c r="AF2324" s="12"/>
      <c r="AG2324" s="12"/>
      <c r="AH2324" s="12"/>
      <c r="AI2324" s="425">
        <v>22</v>
      </c>
      <c r="AJ2324" s="581">
        <v>75</v>
      </c>
      <c r="AK2324" s="271">
        <v>100</v>
      </c>
      <c r="AL2324" s="271">
        <v>100</v>
      </c>
      <c r="AM2324" s="271">
        <v>100</v>
      </c>
      <c r="AN2324" s="271">
        <v>100</v>
      </c>
      <c r="AO2324" s="600">
        <v>91</v>
      </c>
      <c r="AP2324" s="271">
        <v>100</v>
      </c>
    </row>
    <row r="2325" spans="1:42" x14ac:dyDescent="0.3">
      <c r="A2325" s="1685">
        <v>45074</v>
      </c>
      <c r="B2325" s="43" t="s">
        <v>511</v>
      </c>
      <c r="C2325" s="12">
        <v>4</v>
      </c>
      <c r="D2325" s="12">
        <v>4</v>
      </c>
      <c r="E2325" s="12">
        <v>3</v>
      </c>
      <c r="F2325" s="12">
        <v>1</v>
      </c>
      <c r="G2325" s="12">
        <v>2</v>
      </c>
      <c r="H2325" s="12">
        <v>3</v>
      </c>
      <c r="I2325" s="12">
        <v>4</v>
      </c>
      <c r="J2325" s="12">
        <v>2</v>
      </c>
      <c r="K2325" s="220">
        <v>10</v>
      </c>
      <c r="L2325" s="31">
        <v>9</v>
      </c>
      <c r="M2325" s="3">
        <v>7</v>
      </c>
      <c r="N2325" s="12">
        <v>4</v>
      </c>
      <c r="O2325" s="12">
        <v>3</v>
      </c>
      <c r="P2325" s="12">
        <v>3</v>
      </c>
      <c r="Q2325" s="12">
        <v>4</v>
      </c>
      <c r="R2325" s="12">
        <v>4</v>
      </c>
      <c r="S2325" s="559">
        <v>10</v>
      </c>
      <c r="T2325" s="560">
        <v>9</v>
      </c>
      <c r="U2325" s="630">
        <v>8</v>
      </c>
      <c r="V2325" s="646">
        <v>8</v>
      </c>
      <c r="W2325" s="202">
        <v>12</v>
      </c>
      <c r="X2325" s="187">
        <v>14</v>
      </c>
      <c r="Y2325" s="558">
        <v>10</v>
      </c>
      <c r="Z2325" s="620">
        <v>9</v>
      </c>
      <c r="AA2325" s="12"/>
      <c r="AB2325" s="12"/>
      <c r="AC2325" s="12"/>
      <c r="AD2325" s="12"/>
      <c r="AE2325" s="12"/>
      <c r="AF2325" s="12"/>
      <c r="AG2325" s="12"/>
      <c r="AH2325" s="12"/>
      <c r="AI2325" s="271">
        <v>100</v>
      </c>
      <c r="AJ2325" s="271">
        <v>100</v>
      </c>
      <c r="AK2325" s="356">
        <v>6</v>
      </c>
      <c r="AL2325" s="12"/>
      <c r="AM2325" s="12"/>
      <c r="AN2325" s="12"/>
      <c r="AO2325" s="459">
        <v>15</v>
      </c>
      <c r="AP2325" s="271">
        <v>100</v>
      </c>
    </row>
    <row r="2326" spans="1:42" x14ac:dyDescent="0.3">
      <c r="A2326" s="1685">
        <v>45075</v>
      </c>
      <c r="B2326" s="1" t="s">
        <v>512</v>
      </c>
      <c r="C2326" s="12">
        <v>2</v>
      </c>
      <c r="D2326" s="12">
        <v>3</v>
      </c>
      <c r="E2326" s="12">
        <v>3</v>
      </c>
      <c r="F2326" s="12">
        <v>3</v>
      </c>
      <c r="G2326" s="12">
        <v>4</v>
      </c>
      <c r="H2326" s="12">
        <v>3</v>
      </c>
      <c r="I2326" s="12">
        <v>4</v>
      </c>
      <c r="J2326" s="12">
        <v>3</v>
      </c>
      <c r="K2326" s="12">
        <v>4</v>
      </c>
      <c r="L2326" s="3">
        <v>7</v>
      </c>
      <c r="M2326" s="225">
        <v>7</v>
      </c>
      <c r="N2326" s="4">
        <v>8</v>
      </c>
      <c r="O2326" s="79">
        <v>7</v>
      </c>
      <c r="P2326" s="48">
        <v>5</v>
      </c>
      <c r="Q2326" s="47">
        <v>8</v>
      </c>
      <c r="R2326" s="3">
        <v>7</v>
      </c>
      <c r="S2326" s="602">
        <v>8</v>
      </c>
      <c r="T2326" s="603">
        <v>7</v>
      </c>
      <c r="U2326" s="604">
        <v>7</v>
      </c>
      <c r="V2326" s="631">
        <v>7</v>
      </c>
      <c r="W2326" s="115">
        <v>13</v>
      </c>
      <c r="X2326" s="236">
        <v>14</v>
      </c>
      <c r="Y2326" s="95">
        <v>12</v>
      </c>
      <c r="Z2326" s="189">
        <v>11</v>
      </c>
      <c r="AA2326" s="12"/>
      <c r="AB2326" s="12"/>
      <c r="AC2326" s="12"/>
      <c r="AD2326" s="12"/>
      <c r="AE2326" s="12"/>
      <c r="AF2326" s="12"/>
      <c r="AG2326" s="12"/>
      <c r="AH2326" s="12"/>
      <c r="AI2326" s="286"/>
      <c r="AJ2326" s="543">
        <v>55</v>
      </c>
      <c r="AK2326" s="271">
        <v>100</v>
      </c>
      <c r="AL2326" s="271">
        <v>100</v>
      </c>
      <c r="AM2326" s="666">
        <v>72</v>
      </c>
      <c r="AN2326" s="271">
        <v>100</v>
      </c>
      <c r="AO2326" s="271">
        <v>100</v>
      </c>
      <c r="AP2326" s="271">
        <v>100</v>
      </c>
    </row>
    <row r="2327" spans="1:42" x14ac:dyDescent="0.3">
      <c r="A2327" s="1685">
        <v>45076</v>
      </c>
      <c r="B2327" s="1" t="s">
        <v>513</v>
      </c>
      <c r="C2327" s="12">
        <v>3</v>
      </c>
      <c r="D2327" s="12">
        <v>3</v>
      </c>
      <c r="E2327" s="12">
        <v>4</v>
      </c>
      <c r="F2327" s="12">
        <v>3</v>
      </c>
      <c r="G2327" s="12">
        <v>3</v>
      </c>
      <c r="H2327" s="12">
        <v>3</v>
      </c>
      <c r="I2327" s="12">
        <v>4</v>
      </c>
      <c r="J2327" s="12">
        <v>4</v>
      </c>
      <c r="K2327" s="102">
        <v>8</v>
      </c>
      <c r="L2327" s="303">
        <v>10</v>
      </c>
      <c r="M2327" s="322">
        <v>10</v>
      </c>
      <c r="N2327" s="241">
        <v>8</v>
      </c>
      <c r="O2327" s="225">
        <v>7</v>
      </c>
      <c r="P2327" s="66">
        <v>7</v>
      </c>
      <c r="Q2327" s="122">
        <v>10</v>
      </c>
      <c r="R2327" s="9">
        <v>11</v>
      </c>
      <c r="S2327" s="559">
        <v>10</v>
      </c>
      <c r="T2327" s="106">
        <v>9</v>
      </c>
      <c r="U2327" s="192">
        <v>8</v>
      </c>
      <c r="V2327" s="561">
        <v>9</v>
      </c>
      <c r="W2327" s="94">
        <v>13</v>
      </c>
      <c r="X2327" s="14">
        <v>15</v>
      </c>
      <c r="Y2327" s="185">
        <v>13</v>
      </c>
      <c r="Z2327" s="161">
        <v>11</v>
      </c>
      <c r="AA2327" s="12"/>
      <c r="AB2327" s="12"/>
      <c r="AC2327" s="12"/>
      <c r="AD2327" s="12"/>
      <c r="AE2327" s="12"/>
      <c r="AF2327" s="12"/>
      <c r="AG2327" s="12"/>
      <c r="AH2327" s="12"/>
      <c r="AI2327" s="271">
        <v>100</v>
      </c>
      <c r="AJ2327" s="659">
        <v>50</v>
      </c>
      <c r="AK2327" s="299">
        <v>9</v>
      </c>
      <c r="AL2327" s="301">
        <v>11</v>
      </c>
      <c r="AM2327" s="271">
        <v>100</v>
      </c>
      <c r="AN2327" s="271">
        <v>100</v>
      </c>
      <c r="AO2327" s="271">
        <v>100</v>
      </c>
      <c r="AP2327" s="301">
        <v>11</v>
      </c>
    </row>
    <row r="2328" spans="1:42" x14ac:dyDescent="0.3">
      <c r="A2328" s="1685">
        <v>45077</v>
      </c>
      <c r="B2328" s="1" t="s">
        <v>514</v>
      </c>
      <c r="C2328" s="12">
        <v>4</v>
      </c>
      <c r="D2328" s="12">
        <v>3</v>
      </c>
      <c r="E2328" s="12">
        <v>3</v>
      </c>
      <c r="F2328" s="12">
        <v>4</v>
      </c>
      <c r="G2328" s="12">
        <v>3</v>
      </c>
      <c r="H2328" s="12">
        <v>5</v>
      </c>
      <c r="I2328" s="12">
        <v>3</v>
      </c>
      <c r="J2328" s="12">
        <v>3</v>
      </c>
      <c r="K2328" s="303">
        <v>10</v>
      </c>
      <c r="L2328" s="302">
        <v>9</v>
      </c>
      <c r="M2328" s="12">
        <v>5</v>
      </c>
      <c r="N2328" s="322">
        <v>10</v>
      </c>
      <c r="O2328" s="6">
        <v>8</v>
      </c>
      <c r="P2328" s="6">
        <v>8</v>
      </c>
      <c r="Q2328" s="48">
        <v>5</v>
      </c>
      <c r="R2328" s="24">
        <v>6</v>
      </c>
      <c r="S2328" s="577">
        <v>11</v>
      </c>
      <c r="T2328" s="553">
        <v>10</v>
      </c>
      <c r="U2328" s="553">
        <v>10</v>
      </c>
      <c r="V2328" s="188">
        <v>11</v>
      </c>
      <c r="W2328" s="489">
        <v>16</v>
      </c>
      <c r="X2328" s="226">
        <v>20</v>
      </c>
      <c r="Y2328" s="36">
        <v>16</v>
      </c>
      <c r="Z2328" s="33">
        <v>14</v>
      </c>
      <c r="AA2328" s="12"/>
      <c r="AB2328" s="12"/>
      <c r="AC2328" s="12"/>
      <c r="AD2328" s="12"/>
      <c r="AE2328" s="12"/>
      <c r="AF2328" s="12"/>
      <c r="AG2328" s="12"/>
      <c r="AH2328" s="12"/>
      <c r="AI2328" s="284">
        <v>12</v>
      </c>
      <c r="AJ2328" s="660">
        <v>23</v>
      </c>
      <c r="AK2328" s="271">
        <v>100</v>
      </c>
      <c r="AL2328" s="271">
        <v>100</v>
      </c>
      <c r="AM2328" s="271">
        <v>100</v>
      </c>
      <c r="AN2328" s="288">
        <v>6</v>
      </c>
      <c r="AO2328" s="12"/>
      <c r="AP2328" s="356">
        <v>7</v>
      </c>
    </row>
    <row r="2329" spans="1:42" x14ac:dyDescent="0.3">
      <c r="A2329" s="1685">
        <v>45078</v>
      </c>
      <c r="B2329" s="1" t="s">
        <v>515</v>
      </c>
      <c r="C2329" s="12">
        <v>3</v>
      </c>
      <c r="D2329" s="12">
        <v>4</v>
      </c>
      <c r="E2329" s="12">
        <v>3</v>
      </c>
      <c r="F2329" s="12">
        <v>3</v>
      </c>
      <c r="G2329" s="12">
        <v>2</v>
      </c>
      <c r="H2329" s="12">
        <v>1</v>
      </c>
      <c r="I2329" s="12">
        <v>5</v>
      </c>
      <c r="J2329" s="12">
        <v>4</v>
      </c>
      <c r="K2329" s="63">
        <v>6</v>
      </c>
      <c r="L2329" s="241">
        <v>8</v>
      </c>
      <c r="M2329" s="7">
        <v>6</v>
      </c>
      <c r="N2329" s="12">
        <v>4</v>
      </c>
      <c r="O2329" s="12">
        <v>2</v>
      </c>
      <c r="P2329" s="12">
        <v>3</v>
      </c>
      <c r="Q2329" s="3">
        <v>7</v>
      </c>
      <c r="R2329" s="27">
        <v>9</v>
      </c>
      <c r="S2329" s="94">
        <v>13</v>
      </c>
      <c r="T2329" s="179">
        <v>13</v>
      </c>
      <c r="U2329" s="115">
        <v>13</v>
      </c>
      <c r="V2329" s="16">
        <v>14</v>
      </c>
      <c r="W2329" s="68">
        <v>19</v>
      </c>
      <c r="X2329" s="134">
        <v>21</v>
      </c>
      <c r="Y2329" s="53">
        <v>17</v>
      </c>
      <c r="Z2329" s="489">
        <v>16</v>
      </c>
      <c r="AA2329" s="12"/>
      <c r="AB2329" s="12"/>
      <c r="AC2329" s="12"/>
      <c r="AD2329" s="12"/>
      <c r="AE2329" s="12"/>
      <c r="AF2329" s="12"/>
      <c r="AG2329" s="12"/>
      <c r="AH2329" s="12"/>
      <c r="AI2329" s="465">
        <v>13</v>
      </c>
      <c r="AJ2329" s="301">
        <v>11</v>
      </c>
      <c r="AK2329" s="271">
        <v>100</v>
      </c>
      <c r="AL2329" s="286">
        <v>5</v>
      </c>
      <c r="AM2329" s="288">
        <v>6</v>
      </c>
      <c r="AN2329" s="12"/>
      <c r="AO2329" s="12"/>
      <c r="AP2329" s="12"/>
    </row>
    <row r="2330" spans="1:42" x14ac:dyDescent="0.3">
      <c r="A2330" s="1685">
        <v>45079</v>
      </c>
      <c r="B2330" s="1" t="s">
        <v>516</v>
      </c>
      <c r="C2330" s="12">
        <v>5</v>
      </c>
      <c r="D2330" s="12">
        <v>5</v>
      </c>
      <c r="E2330" s="12">
        <v>5</v>
      </c>
      <c r="F2330" s="62">
        <v>6</v>
      </c>
      <c r="G2330" s="136">
        <v>10</v>
      </c>
      <c r="H2330" s="302">
        <v>9</v>
      </c>
      <c r="I2330" s="48">
        <v>5</v>
      </c>
      <c r="J2330" s="235">
        <v>8</v>
      </c>
      <c r="K2330" s="176">
        <v>14</v>
      </c>
      <c r="L2330" s="260">
        <v>20</v>
      </c>
      <c r="M2330" s="401">
        <v>20</v>
      </c>
      <c r="N2330" s="398">
        <v>21</v>
      </c>
      <c r="O2330" s="375">
        <v>19</v>
      </c>
      <c r="P2330" s="324">
        <v>18</v>
      </c>
      <c r="Q2330" s="165">
        <v>16</v>
      </c>
      <c r="R2330" s="417">
        <v>23</v>
      </c>
      <c r="S2330" s="132">
        <v>17</v>
      </c>
      <c r="T2330" s="23">
        <v>16</v>
      </c>
      <c r="U2330" s="158">
        <v>15</v>
      </c>
      <c r="V2330" s="36">
        <v>16</v>
      </c>
      <c r="W2330" s="249">
        <v>21</v>
      </c>
      <c r="X2330" s="125">
        <v>23</v>
      </c>
      <c r="Y2330" s="130">
        <v>20</v>
      </c>
      <c r="Z2330" s="226">
        <v>20</v>
      </c>
      <c r="AA2330" s="12"/>
      <c r="AB2330" s="12"/>
      <c r="AC2330" s="12"/>
      <c r="AD2330" s="12"/>
      <c r="AE2330" s="12"/>
      <c r="AF2330" s="12"/>
      <c r="AG2330" s="12"/>
      <c r="AH2330" s="278">
        <v>0.1</v>
      </c>
      <c r="AI2330" s="271">
        <v>100</v>
      </c>
      <c r="AJ2330" s="612">
        <v>68</v>
      </c>
      <c r="AK2330" s="482">
        <v>77</v>
      </c>
      <c r="AL2330" s="335">
        <v>96</v>
      </c>
      <c r="AM2330" s="548">
        <v>29</v>
      </c>
      <c r="AN2330" s="271">
        <v>100</v>
      </c>
      <c r="AO2330" s="271">
        <v>100</v>
      </c>
      <c r="AP2330" s="271">
        <v>100</v>
      </c>
    </row>
    <row r="2331" spans="1:42" x14ac:dyDescent="0.3">
      <c r="A2331" s="1685">
        <v>45080</v>
      </c>
      <c r="B2331" s="43" t="s">
        <v>517</v>
      </c>
      <c r="C2331" s="63">
        <v>6</v>
      </c>
      <c r="D2331" s="12">
        <v>4</v>
      </c>
      <c r="E2331" s="12">
        <v>3</v>
      </c>
      <c r="F2331" s="12">
        <v>2</v>
      </c>
      <c r="G2331" s="24">
        <v>6</v>
      </c>
      <c r="H2331" s="77">
        <v>8</v>
      </c>
      <c r="I2331" s="225">
        <v>7</v>
      </c>
      <c r="J2331" s="113">
        <v>6</v>
      </c>
      <c r="K2331" s="515">
        <v>20</v>
      </c>
      <c r="L2331" s="65">
        <v>6</v>
      </c>
      <c r="M2331" s="47">
        <v>8</v>
      </c>
      <c r="N2331" s="12">
        <v>2</v>
      </c>
      <c r="O2331" s="3">
        <v>7</v>
      </c>
      <c r="P2331" s="216">
        <v>10</v>
      </c>
      <c r="Q2331" s="140">
        <v>13</v>
      </c>
      <c r="R2331" s="164">
        <v>13</v>
      </c>
      <c r="S2331" s="70">
        <v>20</v>
      </c>
      <c r="T2331" s="480">
        <v>19</v>
      </c>
      <c r="U2331" s="145">
        <v>18</v>
      </c>
      <c r="V2331" s="83">
        <v>18</v>
      </c>
      <c r="W2331" s="70">
        <v>20</v>
      </c>
      <c r="X2331" s="57">
        <v>19</v>
      </c>
      <c r="Y2331" s="97">
        <v>16</v>
      </c>
      <c r="Z2331" s="53">
        <v>17</v>
      </c>
      <c r="AA2331" s="12"/>
      <c r="AB2331" s="12"/>
      <c r="AC2331" s="12"/>
      <c r="AD2331" s="12"/>
      <c r="AE2331" s="12"/>
      <c r="AF2331" s="12"/>
      <c r="AG2331" s="12"/>
      <c r="AH2331" s="12"/>
      <c r="AI2331" s="271">
        <v>100</v>
      </c>
      <c r="AJ2331" s="271">
        <v>100</v>
      </c>
      <c r="AK2331" s="271">
        <v>100</v>
      </c>
      <c r="AL2331" s="580">
        <v>17</v>
      </c>
      <c r="AM2331" s="271">
        <v>100</v>
      </c>
      <c r="AN2331" s="271">
        <v>100</v>
      </c>
      <c r="AO2331" s="271">
        <v>100</v>
      </c>
      <c r="AP2331" s="271">
        <v>100</v>
      </c>
    </row>
    <row r="2332" spans="1:42" x14ac:dyDescent="0.3">
      <c r="A2332" s="1685">
        <v>45081</v>
      </c>
      <c r="B2332" s="43" t="s">
        <v>518</v>
      </c>
      <c r="C2332" s="12">
        <v>2</v>
      </c>
      <c r="D2332" s="12">
        <v>1</v>
      </c>
      <c r="E2332" s="76">
        <v>5</v>
      </c>
      <c r="F2332" s="66">
        <v>7</v>
      </c>
      <c r="G2332" s="114">
        <v>7</v>
      </c>
      <c r="H2332" s="114">
        <v>7</v>
      </c>
      <c r="I2332" s="65">
        <v>6</v>
      </c>
      <c r="J2332" s="12">
        <v>5</v>
      </c>
      <c r="K2332" s="48">
        <v>5</v>
      </c>
      <c r="L2332" s="12">
        <v>2</v>
      </c>
      <c r="M2332" s="169">
        <v>18</v>
      </c>
      <c r="N2332" s="323">
        <v>21</v>
      </c>
      <c r="O2332" s="140">
        <v>13</v>
      </c>
      <c r="P2332" s="181">
        <v>12</v>
      </c>
      <c r="Q2332" s="152">
        <v>14</v>
      </c>
      <c r="R2332" s="174">
        <v>15</v>
      </c>
      <c r="S2332" s="22">
        <v>16</v>
      </c>
      <c r="T2332" s="32">
        <v>16</v>
      </c>
      <c r="U2332" s="32">
        <v>16</v>
      </c>
      <c r="V2332" s="201">
        <v>15</v>
      </c>
      <c r="W2332" s="54">
        <v>17</v>
      </c>
      <c r="X2332" s="21">
        <v>18</v>
      </c>
      <c r="Y2332" s="100">
        <v>15</v>
      </c>
      <c r="Z2332" s="545">
        <v>13</v>
      </c>
      <c r="AA2332" s="443">
        <v>1.1000000000000001</v>
      </c>
      <c r="AB2332" s="278">
        <v>0.1</v>
      </c>
      <c r="AC2332" s="12"/>
      <c r="AD2332" s="12"/>
      <c r="AE2332" s="12"/>
      <c r="AF2332" s="12"/>
      <c r="AG2332" s="12"/>
      <c r="AH2332" s="12"/>
      <c r="AI2332" s="271">
        <v>100</v>
      </c>
      <c r="AJ2332" s="271">
        <v>100</v>
      </c>
      <c r="AK2332" s="271">
        <v>100</v>
      </c>
      <c r="AL2332" s="271">
        <v>100</v>
      </c>
      <c r="AM2332" s="271">
        <v>100</v>
      </c>
      <c r="AN2332" s="271">
        <v>100</v>
      </c>
      <c r="AO2332" s="271">
        <v>100</v>
      </c>
      <c r="AP2332" s="486">
        <v>9</v>
      </c>
    </row>
    <row r="2333" spans="1:42" x14ac:dyDescent="0.3">
      <c r="A2333" s="1685">
        <v>45082</v>
      </c>
      <c r="B2333" s="1" t="s">
        <v>519</v>
      </c>
      <c r="C2333" s="12">
        <v>4</v>
      </c>
      <c r="D2333" s="12">
        <v>5</v>
      </c>
      <c r="E2333" s="12">
        <v>4</v>
      </c>
      <c r="F2333" s="12">
        <v>3</v>
      </c>
      <c r="G2333" s="78">
        <v>6</v>
      </c>
      <c r="H2333" s="45">
        <v>5</v>
      </c>
      <c r="I2333" s="12">
        <v>4</v>
      </c>
      <c r="J2333" s="12">
        <v>3</v>
      </c>
      <c r="K2333" s="142">
        <v>12</v>
      </c>
      <c r="L2333" s="182">
        <v>11</v>
      </c>
      <c r="M2333" s="47">
        <v>8</v>
      </c>
      <c r="N2333" s="85">
        <v>7</v>
      </c>
      <c r="O2333" s="78">
        <v>6</v>
      </c>
      <c r="P2333" s="46">
        <v>7</v>
      </c>
      <c r="Q2333" s="225">
        <v>7</v>
      </c>
      <c r="R2333" s="141">
        <v>9</v>
      </c>
      <c r="S2333" s="186">
        <v>11</v>
      </c>
      <c r="T2333" s="578">
        <v>10</v>
      </c>
      <c r="U2333" s="559">
        <v>10</v>
      </c>
      <c r="V2333" s="104">
        <v>11</v>
      </c>
      <c r="W2333" s="89">
        <v>14</v>
      </c>
      <c r="X2333" s="32">
        <v>16</v>
      </c>
      <c r="Y2333" s="202">
        <v>12</v>
      </c>
      <c r="Z2333" s="586">
        <v>12</v>
      </c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271">
        <v>100</v>
      </c>
      <c r="AL2333" s="271">
        <v>100</v>
      </c>
      <c r="AM2333" s="686">
        <v>98</v>
      </c>
      <c r="AN2333" s="356">
        <v>7</v>
      </c>
      <c r="AO2333" s="271">
        <v>100</v>
      </c>
      <c r="AP2333" s="609">
        <v>16</v>
      </c>
    </row>
    <row r="2334" spans="1:42" x14ac:dyDescent="0.3">
      <c r="A2334" s="1685">
        <v>45083</v>
      </c>
      <c r="B2334" s="1" t="s">
        <v>520</v>
      </c>
      <c r="C2334" s="12">
        <v>4</v>
      </c>
      <c r="D2334" s="24">
        <v>6</v>
      </c>
      <c r="E2334" s="76">
        <v>5</v>
      </c>
      <c r="F2334" s="12">
        <v>4</v>
      </c>
      <c r="G2334" s="12">
        <v>5</v>
      </c>
      <c r="H2334" s="12">
        <v>4</v>
      </c>
      <c r="I2334" s="12">
        <v>4</v>
      </c>
      <c r="J2334" s="12">
        <v>4</v>
      </c>
      <c r="K2334" s="307">
        <v>14</v>
      </c>
      <c r="L2334" s="328">
        <v>21</v>
      </c>
      <c r="M2334" s="408">
        <v>22</v>
      </c>
      <c r="N2334" s="413">
        <v>18</v>
      </c>
      <c r="O2334" s="175">
        <v>13</v>
      </c>
      <c r="P2334" s="318">
        <v>13</v>
      </c>
      <c r="Q2334" s="259">
        <v>13</v>
      </c>
      <c r="R2334" s="12">
        <v>4</v>
      </c>
      <c r="S2334" s="558">
        <v>10</v>
      </c>
      <c r="T2334" s="579">
        <v>10</v>
      </c>
      <c r="U2334" s="571">
        <v>10</v>
      </c>
      <c r="V2334" s="159">
        <v>12</v>
      </c>
      <c r="W2334" s="97">
        <v>16</v>
      </c>
      <c r="X2334" s="69">
        <v>18</v>
      </c>
      <c r="Y2334" s="218">
        <v>17</v>
      </c>
      <c r="Z2334" s="41">
        <v>17</v>
      </c>
      <c r="AA2334" s="12"/>
      <c r="AB2334" s="12"/>
      <c r="AC2334" s="12"/>
      <c r="AD2334" s="12"/>
      <c r="AE2334" s="12"/>
      <c r="AF2334" s="12"/>
      <c r="AG2334" s="12"/>
      <c r="AH2334" s="12"/>
      <c r="AI2334" s="671">
        <v>26</v>
      </c>
      <c r="AJ2334" s="271">
        <v>100</v>
      </c>
      <c r="AK2334" s="301">
        <v>11</v>
      </c>
      <c r="AL2334" s="580">
        <v>17</v>
      </c>
      <c r="AM2334" s="271">
        <v>100</v>
      </c>
      <c r="AN2334" s="271">
        <v>100</v>
      </c>
      <c r="AO2334" s="647">
        <v>71</v>
      </c>
      <c r="AP2334" s="271">
        <v>100</v>
      </c>
    </row>
    <row r="2335" spans="1:42" x14ac:dyDescent="0.3">
      <c r="A2335" s="1685">
        <v>45084</v>
      </c>
      <c r="B2335" s="1" t="s">
        <v>521</v>
      </c>
      <c r="C2335" s="12">
        <v>4</v>
      </c>
      <c r="D2335" s="12">
        <v>4</v>
      </c>
      <c r="E2335" s="12">
        <v>3</v>
      </c>
      <c r="F2335" s="66">
        <v>7</v>
      </c>
      <c r="G2335" s="196">
        <v>8</v>
      </c>
      <c r="H2335" s="4">
        <v>8</v>
      </c>
      <c r="I2335" s="78">
        <v>6</v>
      </c>
      <c r="J2335" s="44">
        <v>5</v>
      </c>
      <c r="K2335" s="87">
        <v>6</v>
      </c>
      <c r="L2335" s="31">
        <v>9</v>
      </c>
      <c r="M2335" s="7">
        <v>6</v>
      </c>
      <c r="N2335" s="307">
        <v>14</v>
      </c>
      <c r="O2335" s="221">
        <v>12</v>
      </c>
      <c r="P2335" s="206">
        <v>11</v>
      </c>
      <c r="Q2335" s="206">
        <v>11</v>
      </c>
      <c r="R2335" s="147">
        <v>11</v>
      </c>
      <c r="S2335" s="69">
        <v>18</v>
      </c>
      <c r="T2335" s="219">
        <v>18</v>
      </c>
      <c r="U2335" s="82">
        <v>17</v>
      </c>
      <c r="V2335" s="132">
        <v>17</v>
      </c>
      <c r="W2335" s="219">
        <v>18</v>
      </c>
      <c r="X2335" s="219">
        <v>18</v>
      </c>
      <c r="Y2335" s="36">
        <v>16</v>
      </c>
      <c r="Z2335" s="51">
        <v>16</v>
      </c>
      <c r="AA2335" s="278">
        <v>0.1</v>
      </c>
      <c r="AB2335" s="12"/>
      <c r="AC2335" s="12"/>
      <c r="AD2335" s="12"/>
      <c r="AE2335" s="12"/>
      <c r="AF2335" s="12"/>
      <c r="AG2335" s="12"/>
      <c r="AH2335" s="12"/>
      <c r="AI2335" s="271">
        <v>100</v>
      </c>
      <c r="AJ2335" s="271">
        <v>100</v>
      </c>
      <c r="AK2335" s="271">
        <v>100</v>
      </c>
      <c r="AL2335" s="271">
        <v>100</v>
      </c>
      <c r="AM2335" s="271">
        <v>100</v>
      </c>
      <c r="AN2335" s="271">
        <v>100</v>
      </c>
      <c r="AO2335" s="271">
        <v>100</v>
      </c>
      <c r="AP2335" s="271">
        <v>100</v>
      </c>
    </row>
    <row r="2336" spans="1:42" x14ac:dyDescent="0.3">
      <c r="A2336" s="1685">
        <v>45085</v>
      </c>
      <c r="B2336" s="1" t="s">
        <v>522</v>
      </c>
      <c r="C2336" s="12">
        <v>5</v>
      </c>
      <c r="D2336" s="12">
        <v>3</v>
      </c>
      <c r="E2336" s="12">
        <v>3</v>
      </c>
      <c r="F2336" s="12">
        <v>4</v>
      </c>
      <c r="G2336" s="85">
        <v>7</v>
      </c>
      <c r="H2336" s="64">
        <v>7</v>
      </c>
      <c r="I2336" s="87">
        <v>6</v>
      </c>
      <c r="J2336" s="5">
        <v>8</v>
      </c>
      <c r="K2336" s="10">
        <v>11</v>
      </c>
      <c r="L2336" s="25">
        <v>8</v>
      </c>
      <c r="M2336" s="12">
        <v>4</v>
      </c>
      <c r="N2336" s="317">
        <v>14</v>
      </c>
      <c r="O2336" s="174">
        <v>15</v>
      </c>
      <c r="P2336" s="348">
        <v>19</v>
      </c>
      <c r="Q2336" s="309">
        <v>15</v>
      </c>
      <c r="R2336" s="447">
        <v>24</v>
      </c>
      <c r="S2336" s="97">
        <v>16</v>
      </c>
      <c r="T2336" s="97">
        <v>16</v>
      </c>
      <c r="U2336" s="53">
        <v>17</v>
      </c>
      <c r="V2336" s="69">
        <v>18</v>
      </c>
      <c r="W2336" s="224">
        <v>21</v>
      </c>
      <c r="X2336" s="233">
        <v>22</v>
      </c>
      <c r="Y2336" s="233">
        <v>22</v>
      </c>
      <c r="Z2336" s="55">
        <v>22</v>
      </c>
      <c r="AA2336" s="12"/>
      <c r="AB2336" s="12"/>
      <c r="AC2336" s="12"/>
      <c r="AD2336" s="12"/>
      <c r="AE2336" s="12"/>
      <c r="AF2336" s="12"/>
      <c r="AG2336" s="12"/>
      <c r="AH2336" s="12"/>
      <c r="AI2336" s="271">
        <v>100</v>
      </c>
      <c r="AJ2336" s="686">
        <v>98</v>
      </c>
      <c r="AK2336" s="490">
        <v>51</v>
      </c>
      <c r="AL2336" s="632">
        <v>32</v>
      </c>
      <c r="AM2336" s="271">
        <v>100</v>
      </c>
      <c r="AN2336" s="271">
        <v>100</v>
      </c>
      <c r="AO2336" s="486">
        <v>9</v>
      </c>
      <c r="AP2336" s="486">
        <v>9</v>
      </c>
    </row>
    <row r="2337" spans="1:42" x14ac:dyDescent="0.3">
      <c r="A2337" s="1685">
        <v>45086</v>
      </c>
      <c r="B2337" s="1" t="s">
        <v>523</v>
      </c>
      <c r="C2337" s="8">
        <v>9</v>
      </c>
      <c r="D2337" s="136">
        <v>10</v>
      </c>
      <c r="E2337" s="141">
        <v>9</v>
      </c>
      <c r="F2337" s="5">
        <v>8</v>
      </c>
      <c r="G2337" s="225">
        <v>7</v>
      </c>
      <c r="H2337" s="47">
        <v>8</v>
      </c>
      <c r="I2337" s="5">
        <v>8</v>
      </c>
      <c r="J2337" s="85">
        <v>7</v>
      </c>
      <c r="K2337" s="258">
        <v>27</v>
      </c>
      <c r="L2337" s="616">
        <v>29</v>
      </c>
      <c r="M2337" s="409">
        <v>24</v>
      </c>
      <c r="N2337" s="323">
        <v>21</v>
      </c>
      <c r="O2337" s="173">
        <v>16</v>
      </c>
      <c r="P2337" s="332">
        <v>16</v>
      </c>
      <c r="Q2337" s="309">
        <v>15</v>
      </c>
      <c r="R2337" s="149">
        <v>14</v>
      </c>
      <c r="S2337" s="291">
        <v>21</v>
      </c>
      <c r="T2337" s="291">
        <v>21</v>
      </c>
      <c r="U2337" s="121">
        <v>20</v>
      </c>
      <c r="V2337" s="135">
        <v>19</v>
      </c>
      <c r="W2337" s="135">
        <v>19</v>
      </c>
      <c r="X2337" s="243">
        <v>19</v>
      </c>
      <c r="Y2337" s="112">
        <v>16</v>
      </c>
      <c r="Z2337" s="16">
        <v>14</v>
      </c>
      <c r="AA2337" s="12"/>
      <c r="AB2337" s="12"/>
      <c r="AC2337" s="12"/>
      <c r="AD2337" s="278">
        <v>0.1</v>
      </c>
      <c r="AE2337" s="12"/>
      <c r="AF2337" s="12"/>
      <c r="AG2337" s="12"/>
      <c r="AH2337" s="12"/>
      <c r="AI2337" s="271">
        <v>100</v>
      </c>
      <c r="AJ2337" s="271">
        <v>100</v>
      </c>
      <c r="AK2337" s="613">
        <v>84</v>
      </c>
      <c r="AL2337" s="271">
        <v>100</v>
      </c>
      <c r="AM2337" s="271">
        <v>100</v>
      </c>
      <c r="AN2337" s="271">
        <v>100</v>
      </c>
      <c r="AO2337" s="271">
        <v>100</v>
      </c>
      <c r="AP2337" s="271">
        <v>100</v>
      </c>
    </row>
    <row r="2338" spans="1:42" x14ac:dyDescent="0.3">
      <c r="A2338" s="1685">
        <v>45087</v>
      </c>
      <c r="B2338" s="43" t="s">
        <v>524</v>
      </c>
      <c r="C2338" s="76">
        <v>5</v>
      </c>
      <c r="D2338" s="12">
        <v>3</v>
      </c>
      <c r="E2338" s="12">
        <v>3</v>
      </c>
      <c r="F2338" s="12">
        <v>3</v>
      </c>
      <c r="G2338" s="66">
        <v>7</v>
      </c>
      <c r="H2338" s="3">
        <v>7</v>
      </c>
      <c r="I2338" s="63">
        <v>6</v>
      </c>
      <c r="J2338" s="66">
        <v>7</v>
      </c>
      <c r="K2338" s="322">
        <v>10</v>
      </c>
      <c r="L2338" s="7">
        <v>6</v>
      </c>
      <c r="M2338" s="123">
        <v>7</v>
      </c>
      <c r="N2338" s="47">
        <v>8</v>
      </c>
      <c r="O2338" s="9">
        <v>11</v>
      </c>
      <c r="P2338" s="416">
        <v>13</v>
      </c>
      <c r="Q2338" s="309">
        <v>15</v>
      </c>
      <c r="R2338" s="168">
        <v>17</v>
      </c>
      <c r="S2338" s="178">
        <v>13</v>
      </c>
      <c r="T2338" s="96">
        <v>10</v>
      </c>
      <c r="U2338" s="553">
        <v>10</v>
      </c>
      <c r="V2338" s="559">
        <v>10</v>
      </c>
      <c r="W2338" s="187">
        <v>14</v>
      </c>
      <c r="X2338" s="92">
        <v>15</v>
      </c>
      <c r="Y2338" s="144">
        <v>13</v>
      </c>
      <c r="Z2338" s="96">
        <v>10</v>
      </c>
      <c r="AA2338" s="12"/>
      <c r="AB2338" s="12"/>
      <c r="AC2338" s="12"/>
      <c r="AD2338" s="12"/>
      <c r="AE2338" s="12"/>
      <c r="AF2338" s="12"/>
      <c r="AG2338" s="12"/>
      <c r="AH2338" s="12"/>
      <c r="AI2338" s="271">
        <v>100</v>
      </c>
      <c r="AJ2338" s="541">
        <v>73</v>
      </c>
      <c r="AK2338" s="271">
        <v>100</v>
      </c>
      <c r="AL2338" s="271">
        <v>100</v>
      </c>
      <c r="AM2338" s="271">
        <v>100</v>
      </c>
      <c r="AN2338" s="300">
        <v>14</v>
      </c>
      <c r="AO2338" s="357">
        <v>10</v>
      </c>
      <c r="AP2338" s="12"/>
    </row>
    <row r="2339" spans="1:42" x14ac:dyDescent="0.3">
      <c r="A2339" s="1685">
        <v>45088</v>
      </c>
      <c r="B2339" s="43" t="s">
        <v>525</v>
      </c>
      <c r="C2339" s="12">
        <v>4</v>
      </c>
      <c r="D2339" s="12">
        <v>5</v>
      </c>
      <c r="E2339" s="79">
        <v>7</v>
      </c>
      <c r="F2339" s="66">
        <v>7</v>
      </c>
      <c r="G2339" s="61">
        <v>7</v>
      </c>
      <c r="H2339" s="196">
        <v>8</v>
      </c>
      <c r="I2339" s="24">
        <v>6</v>
      </c>
      <c r="J2339" s="12">
        <v>4</v>
      </c>
      <c r="K2339" s="165">
        <v>16</v>
      </c>
      <c r="L2339" s="261">
        <v>15</v>
      </c>
      <c r="M2339" s="328">
        <v>21</v>
      </c>
      <c r="N2339" s="289">
        <v>19</v>
      </c>
      <c r="O2339" s="344">
        <v>12</v>
      </c>
      <c r="P2339" s="222">
        <v>12</v>
      </c>
      <c r="Q2339" s="140">
        <v>13</v>
      </c>
      <c r="R2339" s="166">
        <v>17</v>
      </c>
      <c r="S2339" s="620">
        <v>9</v>
      </c>
      <c r="T2339" s="602">
        <v>8</v>
      </c>
      <c r="U2339" s="650">
        <v>6</v>
      </c>
      <c r="V2339" s="665">
        <v>6</v>
      </c>
      <c r="W2339" s="190">
        <v>9</v>
      </c>
      <c r="X2339" s="599">
        <v>11</v>
      </c>
      <c r="Y2339" s="191">
        <v>9</v>
      </c>
      <c r="Z2339" s="622">
        <v>7</v>
      </c>
      <c r="AA2339" s="12"/>
      <c r="AB2339" s="12"/>
      <c r="AC2339" s="12"/>
      <c r="AD2339" s="12"/>
      <c r="AE2339" s="12"/>
      <c r="AF2339" s="12"/>
      <c r="AG2339" s="12"/>
      <c r="AH2339" s="12"/>
      <c r="AI2339" s="288">
        <v>6</v>
      </c>
      <c r="AJ2339" s="12"/>
      <c r="AK2339" s="286">
        <v>5</v>
      </c>
      <c r="AL2339" s="327"/>
      <c r="AM2339" s="12"/>
      <c r="AN2339" s="12"/>
      <c r="AO2339" s="12"/>
      <c r="AP2339" s="12"/>
    </row>
    <row r="2340" spans="1:42" x14ac:dyDescent="0.3">
      <c r="A2340" s="1685">
        <v>45089</v>
      </c>
      <c r="B2340" s="1" t="s">
        <v>526</v>
      </c>
      <c r="C2340" s="12">
        <v>4</v>
      </c>
      <c r="D2340" s="12">
        <v>5</v>
      </c>
      <c r="E2340" s="48">
        <v>5</v>
      </c>
      <c r="F2340" s="45">
        <v>5</v>
      </c>
      <c r="G2340" s="12">
        <v>5</v>
      </c>
      <c r="H2340" s="44">
        <v>5</v>
      </c>
      <c r="I2340" s="12">
        <v>5</v>
      </c>
      <c r="J2340" s="12">
        <v>3</v>
      </c>
      <c r="K2340" s="317">
        <v>14</v>
      </c>
      <c r="L2340" s="149">
        <v>14</v>
      </c>
      <c r="M2340" s="338">
        <v>16</v>
      </c>
      <c r="N2340" s="232">
        <v>13</v>
      </c>
      <c r="O2340" s="141">
        <v>9</v>
      </c>
      <c r="P2340" s="31">
        <v>9</v>
      </c>
      <c r="Q2340" s="9">
        <v>11</v>
      </c>
      <c r="R2340" s="142">
        <v>12</v>
      </c>
      <c r="S2340" s="655">
        <v>5</v>
      </c>
      <c r="T2340" s="638">
        <v>5</v>
      </c>
      <c r="U2340" s="640">
        <v>4</v>
      </c>
      <c r="V2340" s="638">
        <v>5</v>
      </c>
      <c r="W2340" s="571">
        <v>10</v>
      </c>
      <c r="X2340" s="116">
        <v>12</v>
      </c>
      <c r="Y2340" s="608">
        <v>10</v>
      </c>
      <c r="Z2340" s="192">
        <v>8</v>
      </c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282"/>
      <c r="AO2340" s="12"/>
      <c r="AP2340" s="288">
        <v>6</v>
      </c>
    </row>
    <row r="2341" spans="1:42" x14ac:dyDescent="0.3">
      <c r="A2341" s="1685">
        <v>45090</v>
      </c>
      <c r="B2341" s="1" t="s">
        <v>527</v>
      </c>
      <c r="C2341" s="12">
        <v>3</v>
      </c>
      <c r="D2341" s="12">
        <v>4</v>
      </c>
      <c r="E2341" s="12">
        <v>4</v>
      </c>
      <c r="F2341" s="12">
        <v>3</v>
      </c>
      <c r="G2341" s="12">
        <v>4</v>
      </c>
      <c r="H2341" s="12">
        <v>4</v>
      </c>
      <c r="I2341" s="12">
        <v>3</v>
      </c>
      <c r="J2341" s="12">
        <v>3</v>
      </c>
      <c r="K2341" s="3">
        <v>7</v>
      </c>
      <c r="L2341" s="123">
        <v>7</v>
      </c>
      <c r="M2341" s="6">
        <v>8</v>
      </c>
      <c r="N2341" s="64">
        <v>7</v>
      </c>
      <c r="O2341" s="76">
        <v>5</v>
      </c>
      <c r="P2341" s="113">
        <v>6</v>
      </c>
      <c r="Q2341" s="48">
        <v>5</v>
      </c>
      <c r="R2341" s="12">
        <v>4</v>
      </c>
      <c r="S2341" s="674">
        <v>7</v>
      </c>
      <c r="T2341" s="665">
        <v>6</v>
      </c>
      <c r="U2341" s="643">
        <v>5</v>
      </c>
      <c r="V2341" s="675">
        <v>6</v>
      </c>
      <c r="W2341" s="554">
        <v>11</v>
      </c>
      <c r="X2341" s="170">
        <v>12</v>
      </c>
      <c r="Y2341" s="561">
        <v>9</v>
      </c>
      <c r="Z2341" s="602">
        <v>8</v>
      </c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</row>
    <row r="2342" spans="1:42" x14ac:dyDescent="0.3">
      <c r="A2342" s="1685">
        <v>45091</v>
      </c>
      <c r="B2342" s="1" t="s">
        <v>528</v>
      </c>
      <c r="C2342" s="12">
        <v>3</v>
      </c>
      <c r="D2342" s="12">
        <v>4</v>
      </c>
      <c r="E2342" s="12">
        <v>3</v>
      </c>
      <c r="F2342" s="12">
        <v>3</v>
      </c>
      <c r="G2342" s="12">
        <v>4</v>
      </c>
      <c r="H2342" s="12">
        <v>4</v>
      </c>
      <c r="I2342" s="12">
        <v>5</v>
      </c>
      <c r="J2342" s="12">
        <v>3</v>
      </c>
      <c r="K2342" s="60">
        <v>6</v>
      </c>
      <c r="L2342" s="200">
        <v>9</v>
      </c>
      <c r="M2342" s="241">
        <v>8</v>
      </c>
      <c r="N2342" s="64">
        <v>7</v>
      </c>
      <c r="O2342" s="7">
        <v>6</v>
      </c>
      <c r="P2342" s="25">
        <v>8</v>
      </c>
      <c r="Q2342" s="6">
        <v>8</v>
      </c>
      <c r="R2342" s="27">
        <v>9</v>
      </c>
      <c r="S2342" s="675">
        <v>6</v>
      </c>
      <c r="T2342" s="692">
        <v>5</v>
      </c>
      <c r="U2342" s="645">
        <v>4</v>
      </c>
      <c r="V2342" s="652">
        <v>5</v>
      </c>
      <c r="W2342" s="577">
        <v>11</v>
      </c>
      <c r="X2342" s="16">
        <v>14</v>
      </c>
      <c r="Y2342" s="608">
        <v>10</v>
      </c>
      <c r="Z2342" s="621">
        <v>7</v>
      </c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356">
        <v>7</v>
      </c>
      <c r="AK2342" s="288">
        <v>6</v>
      </c>
      <c r="AL2342" s="12"/>
      <c r="AM2342" s="286">
        <v>5</v>
      </c>
      <c r="AN2342" s="12"/>
      <c r="AO2342" s="12"/>
      <c r="AP2342" s="493">
        <v>9</v>
      </c>
    </row>
    <row r="2343" spans="1:42" x14ac:dyDescent="0.3">
      <c r="A2343" s="1685">
        <v>45092</v>
      </c>
      <c r="B2343" s="1" t="s">
        <v>529</v>
      </c>
      <c r="C2343" s="12">
        <v>3</v>
      </c>
      <c r="D2343" s="12">
        <v>3</v>
      </c>
      <c r="E2343" s="12">
        <v>3</v>
      </c>
      <c r="F2343" s="12">
        <v>2</v>
      </c>
      <c r="G2343" s="12">
        <v>2</v>
      </c>
      <c r="H2343" s="12">
        <v>3</v>
      </c>
      <c r="I2343" s="12">
        <v>5</v>
      </c>
      <c r="J2343" s="12">
        <v>2</v>
      </c>
      <c r="K2343" s="102">
        <v>8</v>
      </c>
      <c r="L2343" s="102">
        <v>8</v>
      </c>
      <c r="M2343" s="46">
        <v>7</v>
      </c>
      <c r="N2343" s="12">
        <v>4</v>
      </c>
      <c r="O2343" s="12">
        <v>4</v>
      </c>
      <c r="P2343" s="12">
        <v>4</v>
      </c>
      <c r="Q2343" s="63">
        <v>6</v>
      </c>
      <c r="R2343" s="12">
        <v>4</v>
      </c>
      <c r="S2343" s="648">
        <v>6</v>
      </c>
      <c r="T2343" s="655">
        <v>5</v>
      </c>
      <c r="U2343" s="688">
        <v>4</v>
      </c>
      <c r="V2343" s="694">
        <v>6</v>
      </c>
      <c r="W2343" s="143">
        <v>12</v>
      </c>
      <c r="X2343" s="17">
        <v>15</v>
      </c>
      <c r="Y2343" s="571">
        <v>10</v>
      </c>
      <c r="Z2343" s="561">
        <v>9</v>
      </c>
      <c r="AA2343" s="12"/>
      <c r="AB2343" s="12"/>
      <c r="AC2343" s="12"/>
      <c r="AD2343" s="12"/>
      <c r="AE2343" s="12"/>
      <c r="AF2343" s="12"/>
      <c r="AG2343" s="12"/>
      <c r="AH2343" s="12"/>
      <c r="AI2343" s="708">
        <v>36</v>
      </c>
      <c r="AJ2343" s="580">
        <v>17</v>
      </c>
      <c r="AK2343" s="357">
        <v>10</v>
      </c>
      <c r="AL2343" s="286">
        <v>5</v>
      </c>
      <c r="AM2343" s="493">
        <v>10</v>
      </c>
      <c r="AN2343" s="300">
        <v>14</v>
      </c>
      <c r="AO2343" s="299">
        <v>8</v>
      </c>
      <c r="AP2343" s="281">
        <v>7</v>
      </c>
    </row>
    <row r="2344" spans="1:42" x14ac:dyDescent="0.3">
      <c r="A2344" s="1685">
        <v>45093</v>
      </c>
      <c r="B2344" s="1" t="s">
        <v>530</v>
      </c>
      <c r="C2344" s="12">
        <v>2</v>
      </c>
      <c r="D2344" s="12">
        <v>2</v>
      </c>
      <c r="E2344" s="12">
        <v>2</v>
      </c>
      <c r="F2344" s="12">
        <v>1</v>
      </c>
      <c r="G2344" s="12">
        <v>2</v>
      </c>
      <c r="H2344" s="12">
        <v>3</v>
      </c>
      <c r="I2344" s="12">
        <v>1</v>
      </c>
      <c r="J2344" s="12">
        <v>3</v>
      </c>
      <c r="K2344" s="12">
        <v>4</v>
      </c>
      <c r="L2344" s="12">
        <v>1</v>
      </c>
      <c r="M2344" s="12">
        <v>2</v>
      </c>
      <c r="N2344" s="12">
        <v>3</v>
      </c>
      <c r="O2344" s="12">
        <v>2</v>
      </c>
      <c r="P2344" s="12">
        <v>4</v>
      </c>
      <c r="Q2344" s="12">
        <v>2</v>
      </c>
      <c r="R2344" s="7">
        <v>6</v>
      </c>
      <c r="S2344" s="634">
        <v>9</v>
      </c>
      <c r="T2344" s="658">
        <v>8</v>
      </c>
      <c r="U2344" s="625">
        <v>7</v>
      </c>
      <c r="V2344" s="634">
        <v>9</v>
      </c>
      <c r="W2344" s="187">
        <v>14</v>
      </c>
      <c r="X2344" s="88">
        <v>15</v>
      </c>
      <c r="Y2344" s="568">
        <v>12</v>
      </c>
      <c r="Z2344" s="188">
        <v>11</v>
      </c>
      <c r="AA2344" s="12"/>
      <c r="AB2344" s="12"/>
      <c r="AC2344" s="12"/>
      <c r="AD2344" s="12"/>
      <c r="AE2344" s="12"/>
      <c r="AF2344" s="12"/>
      <c r="AG2344" s="12"/>
      <c r="AH2344" s="12"/>
      <c r="AI2344" s="288">
        <v>6</v>
      </c>
      <c r="AJ2344" s="300">
        <v>14</v>
      </c>
      <c r="AK2344" s="371">
        <v>80</v>
      </c>
      <c r="AL2344" s="485">
        <v>56</v>
      </c>
      <c r="AM2344" s="288">
        <v>6</v>
      </c>
      <c r="AN2344" s="12"/>
      <c r="AO2344" s="286">
        <v>5</v>
      </c>
      <c r="AP2344" s="271">
        <v>100</v>
      </c>
    </row>
    <row r="2345" spans="1:42" x14ac:dyDescent="0.3">
      <c r="A2345" s="1685">
        <v>45094</v>
      </c>
      <c r="B2345" s="43" t="s">
        <v>531</v>
      </c>
      <c r="C2345" s="12">
        <v>4</v>
      </c>
      <c r="D2345" s="12">
        <v>5</v>
      </c>
      <c r="E2345" s="12">
        <v>5</v>
      </c>
      <c r="F2345" s="12">
        <v>4</v>
      </c>
      <c r="G2345" s="78">
        <v>6</v>
      </c>
      <c r="H2345" s="66">
        <v>7</v>
      </c>
      <c r="I2345" s="12">
        <v>4</v>
      </c>
      <c r="J2345" s="12">
        <v>3</v>
      </c>
      <c r="K2345" s="318">
        <v>13</v>
      </c>
      <c r="L2345" s="416">
        <v>13</v>
      </c>
      <c r="M2345" s="174">
        <v>15</v>
      </c>
      <c r="N2345" s="416">
        <v>13</v>
      </c>
      <c r="O2345" s="9">
        <v>11</v>
      </c>
      <c r="P2345" s="122">
        <v>10</v>
      </c>
      <c r="Q2345" s="31">
        <v>9</v>
      </c>
      <c r="R2345" s="6">
        <v>8</v>
      </c>
      <c r="S2345" s="105">
        <v>10</v>
      </c>
      <c r="T2345" s="192">
        <v>8</v>
      </c>
      <c r="U2345" s="605">
        <v>7</v>
      </c>
      <c r="V2345" s="193">
        <v>8</v>
      </c>
      <c r="W2345" s="170">
        <v>12</v>
      </c>
      <c r="X2345" s="179">
        <v>13</v>
      </c>
      <c r="Y2345" s="578">
        <v>10</v>
      </c>
      <c r="Z2345" s="634">
        <v>9</v>
      </c>
      <c r="AA2345" s="12"/>
      <c r="AB2345" s="12"/>
      <c r="AC2345" s="12"/>
      <c r="AD2345" s="12"/>
      <c r="AE2345" s="12"/>
      <c r="AF2345" s="12"/>
      <c r="AG2345" s="12"/>
      <c r="AH2345" s="12"/>
      <c r="AI2345" s="288">
        <v>6</v>
      </c>
      <c r="AJ2345" s="12"/>
      <c r="AK2345" s="12"/>
      <c r="AL2345" s="282"/>
      <c r="AM2345" s="288">
        <v>6</v>
      </c>
      <c r="AN2345" s="282"/>
      <c r="AO2345" s="493">
        <v>10</v>
      </c>
      <c r="AP2345" s="12"/>
    </row>
    <row r="2346" spans="1:42" x14ac:dyDescent="0.3">
      <c r="A2346" s="1685">
        <v>45095</v>
      </c>
      <c r="B2346" s="43" t="s">
        <v>532</v>
      </c>
      <c r="C2346" s="12">
        <v>3</v>
      </c>
      <c r="D2346" s="12">
        <v>2</v>
      </c>
      <c r="E2346" s="12">
        <v>1</v>
      </c>
      <c r="F2346" s="12">
        <v>2</v>
      </c>
      <c r="G2346" s="12">
        <v>3</v>
      </c>
      <c r="H2346" s="12">
        <v>4</v>
      </c>
      <c r="I2346" s="12">
        <v>4</v>
      </c>
      <c r="J2346" s="12">
        <v>4</v>
      </c>
      <c r="K2346" s="60">
        <v>6</v>
      </c>
      <c r="L2346" s="12">
        <v>4</v>
      </c>
      <c r="M2346" s="12">
        <v>2</v>
      </c>
      <c r="N2346" s="12">
        <v>1</v>
      </c>
      <c r="O2346" s="48">
        <v>5</v>
      </c>
      <c r="P2346" s="60">
        <v>6</v>
      </c>
      <c r="Q2346" s="302">
        <v>9</v>
      </c>
      <c r="R2346" s="217">
        <v>10</v>
      </c>
      <c r="S2346" s="605">
        <v>7</v>
      </c>
      <c r="T2346" s="675">
        <v>6</v>
      </c>
      <c r="U2346" s="651">
        <v>5</v>
      </c>
      <c r="V2346" s="675">
        <v>6</v>
      </c>
      <c r="W2346" s="188">
        <v>11</v>
      </c>
      <c r="X2346" s="16">
        <v>14</v>
      </c>
      <c r="Y2346" s="96">
        <v>10</v>
      </c>
      <c r="Z2346" s="646">
        <v>8</v>
      </c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286">
        <v>5</v>
      </c>
      <c r="AL2346" s="12"/>
      <c r="AM2346" s="286">
        <v>5</v>
      </c>
      <c r="AN2346" s="445">
        <v>82</v>
      </c>
      <c r="AO2346" s="582">
        <v>88</v>
      </c>
      <c r="AP2346" s="271">
        <v>100</v>
      </c>
    </row>
    <row r="2347" spans="1:42" x14ac:dyDescent="0.3">
      <c r="A2347" s="1685">
        <v>45096</v>
      </c>
      <c r="B2347" s="1" t="s">
        <v>533</v>
      </c>
      <c r="C2347" s="12">
        <v>4</v>
      </c>
      <c r="D2347" s="12">
        <v>4</v>
      </c>
      <c r="E2347" s="12">
        <v>3</v>
      </c>
      <c r="F2347" s="12">
        <v>3</v>
      </c>
      <c r="G2347" s="12">
        <v>4</v>
      </c>
      <c r="H2347" s="113">
        <v>6</v>
      </c>
      <c r="I2347" s="60">
        <v>6</v>
      </c>
      <c r="J2347" s="225">
        <v>7</v>
      </c>
      <c r="K2347" s="248">
        <v>12</v>
      </c>
      <c r="L2347" s="9">
        <v>11</v>
      </c>
      <c r="M2347" s="8">
        <v>9</v>
      </c>
      <c r="N2347" s="225">
        <v>7</v>
      </c>
      <c r="O2347" s="113">
        <v>6</v>
      </c>
      <c r="P2347" s="66">
        <v>7</v>
      </c>
      <c r="Q2347" s="248">
        <v>12</v>
      </c>
      <c r="R2347" s="317">
        <v>14</v>
      </c>
      <c r="S2347" s="192">
        <v>8</v>
      </c>
      <c r="T2347" s="630">
        <v>8</v>
      </c>
      <c r="U2347" s="674">
        <v>7</v>
      </c>
      <c r="V2347" s="193">
        <v>8</v>
      </c>
      <c r="W2347" s="143">
        <v>12</v>
      </c>
      <c r="X2347" s="545">
        <v>13</v>
      </c>
      <c r="Y2347" s="104">
        <v>11</v>
      </c>
      <c r="Z2347" s="160">
        <v>11</v>
      </c>
      <c r="AA2347" s="12"/>
      <c r="AB2347" s="12"/>
      <c r="AC2347" s="12"/>
      <c r="AD2347" s="12"/>
      <c r="AE2347" s="12"/>
      <c r="AF2347" s="12"/>
      <c r="AG2347" s="12"/>
      <c r="AH2347" s="12"/>
      <c r="AI2347" s="271">
        <v>100</v>
      </c>
      <c r="AJ2347" s="271">
        <v>100</v>
      </c>
      <c r="AK2347" s="423">
        <v>94</v>
      </c>
      <c r="AL2347" s="271">
        <v>100</v>
      </c>
      <c r="AM2347" s="271">
        <v>100</v>
      </c>
      <c r="AN2347" s="271">
        <v>100</v>
      </c>
      <c r="AO2347" s="271">
        <v>100</v>
      </c>
      <c r="AP2347" s="271">
        <v>100</v>
      </c>
    </row>
    <row r="2348" spans="1:42" x14ac:dyDescent="0.3">
      <c r="A2348" s="1685">
        <v>45097</v>
      </c>
      <c r="B2348" s="1" t="s">
        <v>534</v>
      </c>
      <c r="C2348" s="12">
        <v>5</v>
      </c>
      <c r="D2348" s="12">
        <v>4</v>
      </c>
      <c r="E2348" s="44">
        <v>5</v>
      </c>
      <c r="F2348" s="12">
        <v>4</v>
      </c>
      <c r="G2348" s="123">
        <v>7</v>
      </c>
      <c r="H2348" s="63">
        <v>6</v>
      </c>
      <c r="I2348" s="12">
        <v>4</v>
      </c>
      <c r="J2348" s="6">
        <v>8</v>
      </c>
      <c r="K2348" s="216">
        <v>10</v>
      </c>
      <c r="L2348" s="102">
        <v>8</v>
      </c>
      <c r="M2348" s="181">
        <v>12</v>
      </c>
      <c r="N2348" s="206">
        <v>11</v>
      </c>
      <c r="O2348" s="136">
        <v>10</v>
      </c>
      <c r="P2348" s="141">
        <v>9</v>
      </c>
      <c r="Q2348" s="175">
        <v>13</v>
      </c>
      <c r="R2348" s="427">
        <v>16</v>
      </c>
      <c r="S2348" s="554">
        <v>11</v>
      </c>
      <c r="T2348" s="189">
        <v>11</v>
      </c>
      <c r="U2348" s="606">
        <v>10</v>
      </c>
      <c r="V2348" s="608">
        <v>10</v>
      </c>
      <c r="W2348" s="187">
        <v>14</v>
      </c>
      <c r="X2348" s="17">
        <v>15</v>
      </c>
      <c r="Y2348" s="568">
        <v>12</v>
      </c>
      <c r="Z2348" s="35">
        <v>13</v>
      </c>
      <c r="AA2348" s="12"/>
      <c r="AB2348" s="12"/>
      <c r="AC2348" s="12"/>
      <c r="AD2348" s="12"/>
      <c r="AE2348" s="12"/>
      <c r="AF2348" s="12"/>
      <c r="AG2348" s="12"/>
      <c r="AH2348" s="12"/>
      <c r="AI2348" s="271">
        <v>100</v>
      </c>
      <c r="AJ2348" s="271">
        <v>100</v>
      </c>
      <c r="AK2348" s="628">
        <v>36</v>
      </c>
      <c r="AL2348" s="288">
        <v>6</v>
      </c>
      <c r="AM2348" s="357">
        <v>10</v>
      </c>
      <c r="AN2348" s="12"/>
      <c r="AO2348" s="284">
        <v>12</v>
      </c>
      <c r="AP2348" s="271">
        <v>100</v>
      </c>
    </row>
    <row r="2349" spans="1:42" x14ac:dyDescent="0.3">
      <c r="A2349" s="1685">
        <v>45098</v>
      </c>
      <c r="B2349" s="1" t="s">
        <v>535</v>
      </c>
      <c r="C2349" s="46">
        <v>7</v>
      </c>
      <c r="D2349" s="87">
        <v>6</v>
      </c>
      <c r="E2349" s="12">
        <v>4</v>
      </c>
      <c r="F2349" s="12">
        <v>5</v>
      </c>
      <c r="G2349" s="12">
        <v>4</v>
      </c>
      <c r="H2349" s="12">
        <v>2</v>
      </c>
      <c r="I2349" s="12">
        <v>3</v>
      </c>
      <c r="J2349" s="12">
        <v>4</v>
      </c>
      <c r="K2349" s="427">
        <v>16</v>
      </c>
      <c r="L2349" s="259">
        <v>13</v>
      </c>
      <c r="M2349" s="31">
        <v>9</v>
      </c>
      <c r="N2349" s="9">
        <v>11</v>
      </c>
      <c r="O2349" s="78">
        <v>6</v>
      </c>
      <c r="P2349" s="12">
        <v>3</v>
      </c>
      <c r="Q2349" s="12">
        <v>5</v>
      </c>
      <c r="R2349" s="47">
        <v>8</v>
      </c>
      <c r="S2349" s="115">
        <v>13</v>
      </c>
      <c r="T2349" s="35">
        <v>13</v>
      </c>
      <c r="U2349" s="95">
        <v>12</v>
      </c>
      <c r="V2349" s="202">
        <v>12</v>
      </c>
      <c r="W2349" s="236">
        <v>14</v>
      </c>
      <c r="X2349" s="112">
        <v>16</v>
      </c>
      <c r="Y2349" s="187">
        <v>14</v>
      </c>
      <c r="Z2349" s="144">
        <v>13</v>
      </c>
      <c r="AA2349" s="278">
        <v>0.1</v>
      </c>
      <c r="AB2349" s="395">
        <v>0.2</v>
      </c>
      <c r="AC2349" s="12"/>
      <c r="AD2349" s="278">
        <v>0.1</v>
      </c>
      <c r="AE2349" s="12"/>
      <c r="AF2349" s="12"/>
      <c r="AG2349" s="12"/>
      <c r="AH2349" s="12"/>
      <c r="AI2349" s="271">
        <v>100</v>
      </c>
      <c r="AJ2349" s="271">
        <v>100</v>
      </c>
      <c r="AK2349" s="271">
        <v>100</v>
      </c>
      <c r="AL2349" s="271">
        <v>100</v>
      </c>
      <c r="AM2349" s="271">
        <v>100</v>
      </c>
      <c r="AN2349" s="271">
        <v>100</v>
      </c>
      <c r="AO2349" s="271">
        <v>100</v>
      </c>
      <c r="AP2349" s="271">
        <v>100</v>
      </c>
    </row>
    <row r="2350" spans="1:42" x14ac:dyDescent="0.3">
      <c r="A2350" s="1685">
        <v>45099</v>
      </c>
      <c r="B2350" s="1" t="s">
        <v>536</v>
      </c>
      <c r="C2350" s="12">
        <v>3</v>
      </c>
      <c r="D2350" s="12">
        <v>2</v>
      </c>
      <c r="E2350" s="12">
        <v>3</v>
      </c>
      <c r="F2350" s="12">
        <v>3</v>
      </c>
      <c r="G2350" s="12">
        <v>1</v>
      </c>
      <c r="H2350" s="12">
        <v>1</v>
      </c>
      <c r="I2350" s="12">
        <v>4</v>
      </c>
      <c r="J2350" s="12">
        <v>5</v>
      </c>
      <c r="K2350" s="123">
        <v>7</v>
      </c>
      <c r="L2350" s="12">
        <v>4</v>
      </c>
      <c r="M2350" s="12">
        <v>4</v>
      </c>
      <c r="N2350" s="12">
        <v>4</v>
      </c>
      <c r="O2350" s="12">
        <v>2</v>
      </c>
      <c r="P2350" s="12">
        <v>5</v>
      </c>
      <c r="Q2350" s="114">
        <v>7</v>
      </c>
      <c r="R2350" s="146">
        <v>12</v>
      </c>
      <c r="S2350" s="599">
        <v>11</v>
      </c>
      <c r="T2350" s="579">
        <v>10</v>
      </c>
      <c r="U2350" s="620">
        <v>9</v>
      </c>
      <c r="V2350" s="105">
        <v>10</v>
      </c>
      <c r="W2350" s="89">
        <v>14</v>
      </c>
      <c r="X2350" s="132">
        <v>17</v>
      </c>
      <c r="Y2350" s="144">
        <v>13</v>
      </c>
      <c r="Z2350" s="250">
        <v>12</v>
      </c>
      <c r="AA2350" s="12"/>
      <c r="AB2350" s="12"/>
      <c r="AC2350" s="12"/>
      <c r="AD2350" s="12"/>
      <c r="AE2350" s="12"/>
      <c r="AF2350" s="12"/>
      <c r="AG2350" s="12"/>
      <c r="AH2350" s="12"/>
      <c r="AI2350" s="281">
        <v>7</v>
      </c>
      <c r="AJ2350" s="12"/>
      <c r="AK2350" s="594">
        <v>38</v>
      </c>
      <c r="AL2350" s="666">
        <v>72</v>
      </c>
      <c r="AM2350" s="283">
        <v>33</v>
      </c>
      <c r="AN2350" s="301">
        <v>11</v>
      </c>
      <c r="AO2350" s="271">
        <v>100</v>
      </c>
      <c r="AP2350" s="271">
        <v>100</v>
      </c>
    </row>
    <row r="2351" spans="1:42" x14ac:dyDescent="0.3">
      <c r="A2351" s="1685">
        <v>45100</v>
      </c>
      <c r="B2351" s="1" t="s">
        <v>537</v>
      </c>
      <c r="C2351" s="12">
        <v>5</v>
      </c>
      <c r="D2351" s="12">
        <v>4</v>
      </c>
      <c r="E2351" s="12">
        <v>4</v>
      </c>
      <c r="F2351" s="12">
        <v>4</v>
      </c>
      <c r="G2351" s="62">
        <v>6</v>
      </c>
      <c r="H2351" s="65">
        <v>6</v>
      </c>
      <c r="I2351" s="12">
        <v>0</v>
      </c>
      <c r="J2351" s="12">
        <v>2</v>
      </c>
      <c r="K2351" s="166">
        <v>17</v>
      </c>
      <c r="L2351" s="234">
        <v>15</v>
      </c>
      <c r="M2351" s="221">
        <v>12</v>
      </c>
      <c r="N2351" s="222">
        <v>12</v>
      </c>
      <c r="O2351" s="25">
        <v>8</v>
      </c>
      <c r="P2351" s="9">
        <v>11</v>
      </c>
      <c r="Q2351" s="12">
        <v>2</v>
      </c>
      <c r="R2351" s="12">
        <v>2</v>
      </c>
      <c r="S2351" s="570">
        <v>11</v>
      </c>
      <c r="T2351" s="571">
        <v>10</v>
      </c>
      <c r="U2351" s="190">
        <v>9</v>
      </c>
      <c r="V2351" s="608">
        <v>10</v>
      </c>
      <c r="W2351" s="93">
        <v>14</v>
      </c>
      <c r="X2351" s="18">
        <v>17</v>
      </c>
      <c r="Y2351" s="494">
        <v>14</v>
      </c>
      <c r="Z2351" s="144">
        <v>13</v>
      </c>
      <c r="AA2351" s="12"/>
      <c r="AB2351" s="12"/>
      <c r="AC2351" s="12"/>
      <c r="AD2351" s="12"/>
      <c r="AE2351" s="12"/>
      <c r="AF2351" s="12"/>
      <c r="AG2351" s="12"/>
      <c r="AH2351" s="12"/>
      <c r="AI2351" s="271">
        <v>100</v>
      </c>
      <c r="AJ2351" s="334">
        <v>49</v>
      </c>
      <c r="AK2351" s="271">
        <v>100</v>
      </c>
      <c r="AL2351" s="271">
        <v>100</v>
      </c>
      <c r="AM2351" s="271">
        <v>100</v>
      </c>
      <c r="AN2351" s="271">
        <v>100</v>
      </c>
      <c r="AO2351" s="271">
        <v>100</v>
      </c>
      <c r="AP2351" s="271">
        <v>100</v>
      </c>
    </row>
    <row r="2352" spans="1:42" x14ac:dyDescent="0.3">
      <c r="A2352" s="1685">
        <v>45101</v>
      </c>
      <c r="B2352" s="43" t="s">
        <v>538</v>
      </c>
      <c r="C2352" s="12">
        <v>3</v>
      </c>
      <c r="D2352" s="12">
        <v>3</v>
      </c>
      <c r="E2352" s="12">
        <v>5</v>
      </c>
      <c r="F2352" s="12">
        <v>4</v>
      </c>
      <c r="G2352" s="12">
        <v>3</v>
      </c>
      <c r="H2352" s="12">
        <v>4</v>
      </c>
      <c r="I2352" s="12">
        <v>0</v>
      </c>
      <c r="J2352" s="12">
        <v>4</v>
      </c>
      <c r="K2352" s="12">
        <v>3</v>
      </c>
      <c r="L2352" s="12">
        <v>5</v>
      </c>
      <c r="M2352" s="6">
        <v>8</v>
      </c>
      <c r="N2352" s="25">
        <v>8</v>
      </c>
      <c r="O2352" s="12">
        <v>5</v>
      </c>
      <c r="P2352" s="225">
        <v>7</v>
      </c>
      <c r="Q2352" s="12">
        <v>1</v>
      </c>
      <c r="R2352" s="272">
        <v>10</v>
      </c>
      <c r="S2352" s="143">
        <v>12</v>
      </c>
      <c r="T2352" s="162">
        <v>12</v>
      </c>
      <c r="U2352" s="568">
        <v>12</v>
      </c>
      <c r="V2352" s="103">
        <v>13</v>
      </c>
      <c r="W2352" s="56">
        <v>19</v>
      </c>
      <c r="X2352" s="91">
        <v>21</v>
      </c>
      <c r="Y2352" s="42">
        <v>17</v>
      </c>
      <c r="Z2352" s="13">
        <v>15</v>
      </c>
      <c r="AA2352" s="12"/>
      <c r="AB2352" s="12"/>
      <c r="AC2352" s="12"/>
      <c r="AD2352" s="12"/>
      <c r="AE2352" s="12"/>
      <c r="AF2352" s="12"/>
      <c r="AG2352" s="12"/>
      <c r="AH2352" s="12"/>
      <c r="AI2352" s="271">
        <v>100</v>
      </c>
      <c r="AJ2352" s="271">
        <v>100</v>
      </c>
      <c r="AK2352" s="271">
        <v>100</v>
      </c>
      <c r="AL2352" s="271">
        <v>100</v>
      </c>
      <c r="AM2352" s="271">
        <v>100</v>
      </c>
      <c r="AN2352" s="271">
        <v>100</v>
      </c>
      <c r="AO2352" s="271">
        <v>100</v>
      </c>
      <c r="AP2352" s="271">
        <v>100</v>
      </c>
    </row>
    <row r="2353" spans="1:42" x14ac:dyDescent="0.3">
      <c r="A2353" s="1685">
        <v>45102</v>
      </c>
      <c r="B2353" s="43" t="s">
        <v>539</v>
      </c>
      <c r="C2353" s="12">
        <v>3</v>
      </c>
      <c r="D2353" s="12">
        <v>4</v>
      </c>
      <c r="E2353" s="12">
        <v>3</v>
      </c>
      <c r="F2353" s="12">
        <v>4</v>
      </c>
      <c r="G2353" s="12">
        <v>4</v>
      </c>
      <c r="H2353" s="12">
        <v>5</v>
      </c>
      <c r="I2353" s="12">
        <v>4</v>
      </c>
      <c r="J2353" s="12">
        <v>4</v>
      </c>
      <c r="K2353" s="12">
        <v>4</v>
      </c>
      <c r="L2353" s="303">
        <v>10</v>
      </c>
      <c r="M2353" s="248">
        <v>12</v>
      </c>
      <c r="N2353" s="181">
        <v>12</v>
      </c>
      <c r="O2353" s="48">
        <v>5</v>
      </c>
      <c r="P2353" s="76">
        <v>5</v>
      </c>
      <c r="Q2353" s="31">
        <v>9</v>
      </c>
      <c r="R2353" s="216">
        <v>10</v>
      </c>
      <c r="S2353" s="101">
        <v>14</v>
      </c>
      <c r="T2353" s="179">
        <v>13</v>
      </c>
      <c r="U2353" s="159">
        <v>12</v>
      </c>
      <c r="V2353" s="159">
        <v>12</v>
      </c>
      <c r="W2353" s="22">
        <v>16</v>
      </c>
      <c r="X2353" s="36">
        <v>16</v>
      </c>
      <c r="Y2353" s="34">
        <v>13</v>
      </c>
      <c r="Z2353" s="185">
        <v>13</v>
      </c>
      <c r="AA2353" s="12"/>
      <c r="AB2353" s="12"/>
      <c r="AC2353" s="12"/>
      <c r="AD2353" s="12"/>
      <c r="AE2353" s="12"/>
      <c r="AF2353" s="12"/>
      <c r="AG2353" s="12"/>
      <c r="AH2353" s="12"/>
      <c r="AI2353" s="271">
        <v>100</v>
      </c>
      <c r="AJ2353" s="539">
        <v>79</v>
      </c>
      <c r="AK2353" s="624">
        <v>76</v>
      </c>
      <c r="AL2353" s="288">
        <v>6</v>
      </c>
      <c r="AM2353" s="624">
        <v>76</v>
      </c>
      <c r="AN2353" s="271">
        <v>100</v>
      </c>
      <c r="AO2353" s="271">
        <v>100</v>
      </c>
      <c r="AP2353" s="271">
        <v>100</v>
      </c>
    </row>
    <row r="2354" spans="1:42" x14ac:dyDescent="0.3">
      <c r="A2354" s="1685">
        <v>45103</v>
      </c>
      <c r="B2354" s="1" t="s">
        <v>540</v>
      </c>
      <c r="C2354" s="12">
        <v>4</v>
      </c>
      <c r="D2354" s="12">
        <v>3</v>
      </c>
      <c r="E2354" s="12">
        <v>3</v>
      </c>
      <c r="F2354" s="12">
        <v>3</v>
      </c>
      <c r="G2354" s="12">
        <v>4</v>
      </c>
      <c r="H2354" s="12">
        <v>4</v>
      </c>
      <c r="I2354" s="12">
        <v>2</v>
      </c>
      <c r="J2354" s="48">
        <v>5</v>
      </c>
      <c r="K2354" s="261">
        <v>15</v>
      </c>
      <c r="L2354" s="12">
        <v>3</v>
      </c>
      <c r="M2354" s="12">
        <v>3</v>
      </c>
      <c r="N2354" s="142">
        <v>12</v>
      </c>
      <c r="O2354" s="25">
        <v>8</v>
      </c>
      <c r="P2354" s="62">
        <v>6</v>
      </c>
      <c r="Q2354" s="12">
        <v>2</v>
      </c>
      <c r="R2354" s="307">
        <v>14</v>
      </c>
      <c r="S2354" s="103">
        <v>13</v>
      </c>
      <c r="T2354" s="103">
        <v>13</v>
      </c>
      <c r="U2354" s="170">
        <v>12</v>
      </c>
      <c r="V2354" s="16">
        <v>14</v>
      </c>
      <c r="W2354" s="88">
        <v>15</v>
      </c>
      <c r="X2354" s="130">
        <v>20</v>
      </c>
      <c r="Y2354" s="18">
        <v>17</v>
      </c>
      <c r="Z2354" s="32">
        <v>16</v>
      </c>
      <c r="AA2354" s="12"/>
      <c r="AB2354" s="12"/>
      <c r="AC2354" s="12"/>
      <c r="AD2354" s="12"/>
      <c r="AE2354" s="12"/>
      <c r="AF2354" s="12"/>
      <c r="AG2354" s="12"/>
      <c r="AH2354" s="12"/>
      <c r="AI2354" s="271">
        <v>100</v>
      </c>
      <c r="AJ2354" s="271">
        <v>100</v>
      </c>
      <c r="AK2354" s="271">
        <v>100</v>
      </c>
      <c r="AL2354" s="271">
        <v>100</v>
      </c>
      <c r="AM2354" s="271">
        <v>100</v>
      </c>
      <c r="AN2354" s="12"/>
      <c r="AO2354" s="271">
        <v>100</v>
      </c>
      <c r="AP2354" s="271">
        <v>100</v>
      </c>
    </row>
    <row r="2355" spans="1:42" x14ac:dyDescent="0.3">
      <c r="A2355" s="1685">
        <v>45104</v>
      </c>
      <c r="B2355" s="1" t="s">
        <v>541</v>
      </c>
      <c r="C2355" s="76">
        <v>5</v>
      </c>
      <c r="D2355" s="12">
        <v>4</v>
      </c>
      <c r="E2355" s="12">
        <v>5</v>
      </c>
      <c r="F2355" s="47">
        <v>8</v>
      </c>
      <c r="G2355" s="48">
        <v>5</v>
      </c>
      <c r="H2355" s="61">
        <v>7</v>
      </c>
      <c r="I2355" s="44">
        <v>5</v>
      </c>
      <c r="J2355" s="29">
        <v>12</v>
      </c>
      <c r="K2355" s="149">
        <v>14</v>
      </c>
      <c r="L2355" s="142">
        <v>12</v>
      </c>
      <c r="M2355" s="139">
        <v>13</v>
      </c>
      <c r="N2355" s="332">
        <v>16</v>
      </c>
      <c r="O2355" s="338">
        <v>16</v>
      </c>
      <c r="P2355" s="164">
        <v>13</v>
      </c>
      <c r="Q2355" s="232">
        <v>13</v>
      </c>
      <c r="R2355" s="473">
        <v>25</v>
      </c>
      <c r="S2355" s="33">
        <v>14</v>
      </c>
      <c r="T2355" s="170">
        <v>12</v>
      </c>
      <c r="U2355" s="586">
        <v>12</v>
      </c>
      <c r="V2355" s="545">
        <v>13</v>
      </c>
      <c r="W2355" s="178">
        <v>13</v>
      </c>
      <c r="X2355" s="16">
        <v>14</v>
      </c>
      <c r="Y2355" s="15">
        <v>14</v>
      </c>
      <c r="Z2355" s="185">
        <v>13</v>
      </c>
      <c r="AA2355" s="12"/>
      <c r="AB2355" s="12"/>
      <c r="AC2355" s="12"/>
      <c r="AD2355" s="12"/>
      <c r="AE2355" s="12"/>
      <c r="AF2355" s="12"/>
      <c r="AG2355" s="12"/>
      <c r="AH2355" s="12"/>
      <c r="AI2355" s="412">
        <v>93</v>
      </c>
      <c r="AJ2355" s="468">
        <v>53</v>
      </c>
      <c r="AK2355" s="465">
        <v>12</v>
      </c>
      <c r="AL2355" s="415">
        <v>100</v>
      </c>
      <c r="AM2355" s="271">
        <v>100</v>
      </c>
      <c r="AN2355" s="271">
        <v>100</v>
      </c>
      <c r="AO2355" s="271">
        <v>100</v>
      </c>
      <c r="AP2355" s="271">
        <v>100</v>
      </c>
    </row>
    <row r="2356" spans="1:42" x14ac:dyDescent="0.3">
      <c r="A2356" s="1685">
        <v>45105</v>
      </c>
      <c r="B2356" s="1" t="s">
        <v>542</v>
      </c>
      <c r="C2356" s="12">
        <v>5</v>
      </c>
      <c r="D2356" s="12">
        <v>3</v>
      </c>
      <c r="E2356" s="62">
        <v>6</v>
      </c>
      <c r="F2356" s="76">
        <v>5</v>
      </c>
      <c r="G2356" s="61">
        <v>7</v>
      </c>
      <c r="H2356" s="217">
        <v>10</v>
      </c>
      <c r="I2356" s="123">
        <v>7</v>
      </c>
      <c r="J2356" s="12">
        <v>4</v>
      </c>
      <c r="K2356" s="140">
        <v>13</v>
      </c>
      <c r="L2356" s="63">
        <v>6</v>
      </c>
      <c r="M2356" s="346">
        <v>18</v>
      </c>
      <c r="N2356" s="390">
        <v>19</v>
      </c>
      <c r="O2356" s="163">
        <v>14</v>
      </c>
      <c r="P2356" s="320">
        <v>17</v>
      </c>
      <c r="Q2356" s="462">
        <v>17</v>
      </c>
      <c r="R2356" s="261">
        <v>15</v>
      </c>
      <c r="S2356" s="545">
        <v>13</v>
      </c>
      <c r="T2356" s="188">
        <v>11</v>
      </c>
      <c r="U2356" s="606">
        <v>10</v>
      </c>
      <c r="V2356" s="190">
        <v>9</v>
      </c>
      <c r="W2356" s="236">
        <v>14</v>
      </c>
      <c r="X2356" s="22">
        <v>16</v>
      </c>
      <c r="Y2356" s="94">
        <v>13</v>
      </c>
      <c r="Z2356" s="104">
        <v>11</v>
      </c>
      <c r="AA2356" s="12"/>
      <c r="AB2356" s="12"/>
      <c r="AC2356" s="12"/>
      <c r="AD2356" s="12"/>
      <c r="AE2356" s="12"/>
      <c r="AF2356" s="12"/>
      <c r="AG2356" s="12"/>
      <c r="AH2356" s="12"/>
      <c r="AI2356" s="271">
        <v>100</v>
      </c>
      <c r="AJ2356" s="271">
        <v>100</v>
      </c>
      <c r="AK2356" s="288">
        <v>6</v>
      </c>
      <c r="AL2356" s="12"/>
      <c r="AM2356" s="12"/>
      <c r="AN2356" s="282"/>
      <c r="AO2356" s="12"/>
      <c r="AP2356" s="286"/>
    </row>
    <row r="2357" spans="1:42" x14ac:dyDescent="0.3">
      <c r="A2357" s="1685">
        <v>45106</v>
      </c>
      <c r="B2357" s="1" t="s">
        <v>543</v>
      </c>
      <c r="C2357" s="12">
        <v>3</v>
      </c>
      <c r="D2357" s="12">
        <v>3</v>
      </c>
      <c r="E2357" s="12">
        <v>3</v>
      </c>
      <c r="F2357" s="12">
        <v>3</v>
      </c>
      <c r="G2357" s="63">
        <v>6</v>
      </c>
      <c r="H2357" s="60">
        <v>6</v>
      </c>
      <c r="I2357" s="44">
        <v>5</v>
      </c>
      <c r="J2357" s="12">
        <v>3</v>
      </c>
      <c r="K2357" s="220">
        <v>10</v>
      </c>
      <c r="L2357" s="102">
        <v>8</v>
      </c>
      <c r="M2357" s="217">
        <v>10</v>
      </c>
      <c r="N2357" s="61">
        <v>7</v>
      </c>
      <c r="O2357" s="6">
        <v>8</v>
      </c>
      <c r="P2357" s="27">
        <v>9</v>
      </c>
      <c r="Q2357" s="31">
        <v>9</v>
      </c>
      <c r="R2357" s="47">
        <v>8</v>
      </c>
      <c r="S2357" s="579">
        <v>10</v>
      </c>
      <c r="T2357" s="106">
        <v>9</v>
      </c>
      <c r="U2357" s="106">
        <v>9</v>
      </c>
      <c r="V2357" s="105">
        <v>10</v>
      </c>
      <c r="W2357" s="170">
        <v>12</v>
      </c>
      <c r="X2357" s="101">
        <v>14</v>
      </c>
      <c r="Y2357" s="104">
        <v>11</v>
      </c>
      <c r="Z2357" s="554">
        <v>11</v>
      </c>
      <c r="AA2357" s="12"/>
      <c r="AB2357" s="12"/>
      <c r="AC2357" s="12"/>
      <c r="AD2357" s="12"/>
      <c r="AE2357" s="12"/>
      <c r="AF2357" s="12"/>
      <c r="AG2357" s="12"/>
      <c r="AH2357" s="12"/>
      <c r="AI2357" s="271">
        <v>100</v>
      </c>
      <c r="AJ2357" s="271">
        <v>100</v>
      </c>
      <c r="AK2357" s="271">
        <v>100</v>
      </c>
      <c r="AL2357" s="271">
        <v>100</v>
      </c>
      <c r="AM2357" s="271">
        <v>100</v>
      </c>
      <c r="AN2357" s="595">
        <v>62</v>
      </c>
      <c r="AO2357" s="271">
        <v>100</v>
      </c>
      <c r="AP2357" s="271">
        <v>100</v>
      </c>
    </row>
    <row r="2358" spans="1:42" x14ac:dyDescent="0.3">
      <c r="A2358" s="1685">
        <v>45107</v>
      </c>
      <c r="B2358" s="1" t="s">
        <v>544</v>
      </c>
      <c r="C2358" s="12">
        <v>4</v>
      </c>
      <c r="D2358" s="12">
        <v>3</v>
      </c>
      <c r="E2358" s="12">
        <v>3</v>
      </c>
      <c r="F2358" s="12">
        <v>3</v>
      </c>
      <c r="G2358" s="12">
        <v>3</v>
      </c>
      <c r="H2358" s="12">
        <v>4</v>
      </c>
      <c r="I2358" s="12">
        <v>5</v>
      </c>
      <c r="J2358" s="12">
        <v>4</v>
      </c>
      <c r="K2358" s="142">
        <v>12</v>
      </c>
      <c r="L2358" s="322">
        <v>10</v>
      </c>
      <c r="M2358" s="241">
        <v>8</v>
      </c>
      <c r="N2358" s="102">
        <v>8</v>
      </c>
      <c r="O2358" s="123">
        <v>7</v>
      </c>
      <c r="P2358" s="114">
        <v>7</v>
      </c>
      <c r="Q2358" s="102">
        <v>8</v>
      </c>
      <c r="R2358" s="206">
        <v>11</v>
      </c>
      <c r="S2358" s="571">
        <v>10</v>
      </c>
      <c r="T2358" s="646">
        <v>8</v>
      </c>
      <c r="U2358" s="605">
        <v>7</v>
      </c>
      <c r="V2358" s="193">
        <v>8</v>
      </c>
      <c r="W2358" s="94">
        <v>13</v>
      </c>
      <c r="X2358" s="51">
        <v>16</v>
      </c>
      <c r="Y2358" s="568">
        <v>12</v>
      </c>
      <c r="Z2358" s="161">
        <v>11</v>
      </c>
      <c r="AA2358" s="12"/>
      <c r="AB2358" s="12"/>
      <c r="AC2358" s="12"/>
      <c r="AD2358" s="12"/>
      <c r="AE2358" s="12"/>
      <c r="AF2358" s="12"/>
      <c r="AG2358" s="12"/>
      <c r="AH2358" s="12"/>
      <c r="AI2358" s="271">
        <v>100</v>
      </c>
      <c r="AJ2358" s="271">
        <v>100</v>
      </c>
      <c r="AK2358" s="271">
        <v>100</v>
      </c>
      <c r="AL2358" s="271">
        <v>100</v>
      </c>
      <c r="AM2358" s="271">
        <v>100</v>
      </c>
      <c r="AN2358" s="271">
        <v>100</v>
      </c>
      <c r="AO2358" s="513">
        <v>19</v>
      </c>
      <c r="AP2358" s="271">
        <v>100</v>
      </c>
    </row>
    <row r="2359" spans="1:42" x14ac:dyDescent="0.3">
      <c r="A2359" s="1685">
        <v>45108</v>
      </c>
      <c r="B2359" s="43" t="s">
        <v>545</v>
      </c>
      <c r="C2359" s="12">
        <v>4</v>
      </c>
      <c r="D2359" s="12">
        <v>3</v>
      </c>
      <c r="E2359" s="12">
        <v>3</v>
      </c>
      <c r="F2359" s="12">
        <v>2</v>
      </c>
      <c r="G2359" s="12">
        <v>3</v>
      </c>
      <c r="H2359" s="79">
        <v>7</v>
      </c>
      <c r="I2359" s="45">
        <v>5</v>
      </c>
      <c r="J2359" s="65">
        <v>6</v>
      </c>
      <c r="K2359" s="10">
        <v>11</v>
      </c>
      <c r="L2359" s="6">
        <v>8</v>
      </c>
      <c r="M2359" s="65">
        <v>6</v>
      </c>
      <c r="N2359" s="12">
        <v>4</v>
      </c>
      <c r="O2359" s="76">
        <v>5</v>
      </c>
      <c r="P2359" s="49">
        <v>6</v>
      </c>
      <c r="Q2359" s="200">
        <v>9</v>
      </c>
      <c r="R2359" s="309">
        <v>15</v>
      </c>
      <c r="S2359" s="116">
        <v>12</v>
      </c>
      <c r="T2359" s="568">
        <v>12</v>
      </c>
      <c r="U2359" s="578">
        <v>10</v>
      </c>
      <c r="V2359" s="161">
        <v>11</v>
      </c>
      <c r="W2359" s="50">
        <v>17</v>
      </c>
      <c r="X2359" s="50">
        <v>17</v>
      </c>
      <c r="Y2359" s="187">
        <v>14</v>
      </c>
      <c r="Z2359" s="179">
        <v>13</v>
      </c>
      <c r="AA2359" s="12"/>
      <c r="AB2359" s="12"/>
      <c r="AC2359" s="12"/>
      <c r="AD2359" s="12"/>
      <c r="AE2359" s="12"/>
      <c r="AF2359" s="12"/>
      <c r="AG2359" s="12"/>
      <c r="AH2359" s="12"/>
      <c r="AI2359" s="271">
        <v>100</v>
      </c>
      <c r="AJ2359" s="271">
        <v>100</v>
      </c>
      <c r="AK2359" s="532">
        <v>42</v>
      </c>
      <c r="AL2359" s="271">
        <v>100</v>
      </c>
      <c r="AM2359" s="12"/>
      <c r="AN2359" s="356">
        <v>6</v>
      </c>
      <c r="AO2359" s="482">
        <v>77</v>
      </c>
      <c r="AP2359" s="271">
        <v>100</v>
      </c>
    </row>
    <row r="2360" spans="1:42" x14ac:dyDescent="0.3">
      <c r="A2360" s="1685">
        <v>45109</v>
      </c>
      <c r="B2360" s="43" t="s">
        <v>546</v>
      </c>
      <c r="C2360" s="12">
        <v>4</v>
      </c>
      <c r="D2360" s="12">
        <v>5</v>
      </c>
      <c r="E2360" s="12">
        <v>4</v>
      </c>
      <c r="F2360" s="65">
        <v>6</v>
      </c>
      <c r="G2360" s="63">
        <v>6</v>
      </c>
      <c r="H2360" s="225">
        <v>7</v>
      </c>
      <c r="I2360" s="46">
        <v>7</v>
      </c>
      <c r="J2360" s="225">
        <v>7</v>
      </c>
      <c r="K2360" s="174">
        <v>15</v>
      </c>
      <c r="L2360" s="172">
        <v>17</v>
      </c>
      <c r="M2360" s="149">
        <v>14</v>
      </c>
      <c r="N2360" s="348">
        <v>19</v>
      </c>
      <c r="O2360" s="174">
        <v>15</v>
      </c>
      <c r="P2360" s="174">
        <v>15</v>
      </c>
      <c r="Q2360" s="398">
        <v>21</v>
      </c>
      <c r="R2360" s="433">
        <v>24</v>
      </c>
      <c r="S2360" s="545">
        <v>13</v>
      </c>
      <c r="T2360" s="159">
        <v>12</v>
      </c>
      <c r="U2360" s="160">
        <v>11</v>
      </c>
      <c r="V2360" s="170">
        <v>12</v>
      </c>
      <c r="W2360" s="82">
        <v>17</v>
      </c>
      <c r="X2360" s="70">
        <v>20</v>
      </c>
      <c r="Y2360" s="80">
        <v>18</v>
      </c>
      <c r="Z2360" s="50">
        <v>17</v>
      </c>
      <c r="AA2360" s="12"/>
      <c r="AB2360" s="12"/>
      <c r="AC2360" s="12"/>
      <c r="AD2360" s="12"/>
      <c r="AE2360" s="12"/>
      <c r="AF2360" s="12"/>
      <c r="AG2360" s="12"/>
      <c r="AH2360" s="12"/>
      <c r="AI2360" s="271">
        <v>100</v>
      </c>
      <c r="AJ2360" s="271">
        <v>100</v>
      </c>
      <c r="AK2360" s="271">
        <v>100</v>
      </c>
      <c r="AL2360" s="271">
        <v>100</v>
      </c>
      <c r="AM2360" s="271">
        <v>100</v>
      </c>
      <c r="AN2360" s="271">
        <v>100</v>
      </c>
      <c r="AO2360" s="271">
        <v>100</v>
      </c>
      <c r="AP2360" s="271">
        <v>100</v>
      </c>
    </row>
    <row r="2361" spans="1:42" x14ac:dyDescent="0.3">
      <c r="A2361" s="1685">
        <v>45110</v>
      </c>
      <c r="B2361" s="1" t="s">
        <v>547</v>
      </c>
      <c r="C2361" s="46">
        <v>7</v>
      </c>
      <c r="D2361" s="60">
        <v>6</v>
      </c>
      <c r="E2361" s="76">
        <v>5</v>
      </c>
      <c r="F2361" s="12">
        <v>1</v>
      </c>
      <c r="G2361" s="12">
        <v>4</v>
      </c>
      <c r="H2361" s="12">
        <v>3</v>
      </c>
      <c r="I2361" s="12">
        <v>3</v>
      </c>
      <c r="J2361" s="12">
        <v>4</v>
      </c>
      <c r="K2361" s="379">
        <v>23</v>
      </c>
      <c r="L2361" s="331">
        <v>21</v>
      </c>
      <c r="M2361" s="168">
        <v>17</v>
      </c>
      <c r="N2361" s="12">
        <v>1</v>
      </c>
      <c r="O2361" s="7">
        <v>6</v>
      </c>
      <c r="P2361" s="78">
        <v>6</v>
      </c>
      <c r="Q2361" s="123">
        <v>7</v>
      </c>
      <c r="R2361" s="216">
        <v>10</v>
      </c>
      <c r="S2361" s="53">
        <v>17</v>
      </c>
      <c r="T2361" s="32">
        <v>16</v>
      </c>
      <c r="U2361" s="158">
        <v>15</v>
      </c>
      <c r="V2361" s="52">
        <v>16</v>
      </c>
      <c r="W2361" s="40">
        <v>20</v>
      </c>
      <c r="X2361" s="58">
        <v>19</v>
      </c>
      <c r="Y2361" s="21">
        <v>18</v>
      </c>
      <c r="Z2361" s="132">
        <v>17</v>
      </c>
      <c r="AA2361" s="12"/>
      <c r="AB2361" s="12"/>
      <c r="AC2361" s="12"/>
      <c r="AD2361" s="12"/>
      <c r="AE2361" s="12"/>
      <c r="AF2361" s="12"/>
      <c r="AG2361" s="12"/>
      <c r="AH2361" s="12"/>
      <c r="AI2361" s="271">
        <v>100</v>
      </c>
      <c r="AJ2361" s="271">
        <v>100</v>
      </c>
      <c r="AK2361" s="271">
        <v>100</v>
      </c>
      <c r="AL2361" s="271">
        <v>100</v>
      </c>
      <c r="AM2361" s="609">
        <v>16</v>
      </c>
      <c r="AN2361" s="271">
        <v>100</v>
      </c>
      <c r="AO2361" s="271">
        <v>100</v>
      </c>
      <c r="AP2361" s="271">
        <v>100</v>
      </c>
    </row>
    <row r="2362" spans="1:42" x14ac:dyDescent="0.3">
      <c r="A2362" s="1685">
        <v>45111</v>
      </c>
      <c r="B2362" s="1" t="s">
        <v>548</v>
      </c>
      <c r="C2362" s="65">
        <v>6</v>
      </c>
      <c r="D2362" s="61">
        <v>7</v>
      </c>
      <c r="E2362" s="63">
        <v>6</v>
      </c>
      <c r="F2362" s="63">
        <v>6</v>
      </c>
      <c r="G2362" s="46">
        <v>7</v>
      </c>
      <c r="H2362" s="6">
        <v>8</v>
      </c>
      <c r="I2362" s="7">
        <v>6</v>
      </c>
      <c r="J2362" s="12">
        <v>4</v>
      </c>
      <c r="K2362" s="498">
        <v>18</v>
      </c>
      <c r="L2362" s="339">
        <v>24</v>
      </c>
      <c r="M2362" s="348">
        <v>19</v>
      </c>
      <c r="N2362" s="498">
        <v>18</v>
      </c>
      <c r="O2362" s="402">
        <v>17</v>
      </c>
      <c r="P2362" s="462">
        <v>17</v>
      </c>
      <c r="Q2362" s="175">
        <v>13</v>
      </c>
      <c r="R2362" s="3">
        <v>7</v>
      </c>
      <c r="S2362" s="53">
        <v>17</v>
      </c>
      <c r="T2362" s="194">
        <v>17</v>
      </c>
      <c r="U2362" s="50">
        <v>17</v>
      </c>
      <c r="V2362" s="145">
        <v>18</v>
      </c>
      <c r="W2362" s="226">
        <v>20</v>
      </c>
      <c r="X2362" s="240">
        <v>26</v>
      </c>
      <c r="Y2362" s="349">
        <v>23</v>
      </c>
      <c r="Z2362" s="70">
        <v>20</v>
      </c>
      <c r="AA2362" s="12"/>
      <c r="AB2362" s="12"/>
      <c r="AC2362" s="12"/>
      <c r="AD2362" s="12"/>
      <c r="AE2362" s="12"/>
      <c r="AF2362" s="12"/>
      <c r="AG2362" s="12"/>
      <c r="AH2362" s="279">
        <v>0.3</v>
      </c>
      <c r="AI2362" s="271">
        <v>100</v>
      </c>
      <c r="AJ2362" s="271">
        <v>100</v>
      </c>
      <c r="AK2362" s="271">
        <v>100</v>
      </c>
      <c r="AL2362" s="271">
        <v>100</v>
      </c>
      <c r="AM2362" s="271">
        <v>100</v>
      </c>
      <c r="AN2362" s="613">
        <v>84</v>
      </c>
      <c r="AO2362" s="358">
        <v>84</v>
      </c>
      <c r="AP2362" s="271">
        <v>100</v>
      </c>
    </row>
    <row r="2363" spans="1:42" x14ac:dyDescent="0.3">
      <c r="A2363" s="1685">
        <v>45112</v>
      </c>
      <c r="B2363" s="1" t="s">
        <v>549</v>
      </c>
      <c r="C2363" s="12">
        <v>4</v>
      </c>
      <c r="D2363" s="12">
        <v>3</v>
      </c>
      <c r="E2363" s="12">
        <v>5</v>
      </c>
      <c r="F2363" s="113">
        <v>6</v>
      </c>
      <c r="G2363" s="27">
        <v>9</v>
      </c>
      <c r="H2363" s="86">
        <v>9</v>
      </c>
      <c r="I2363" s="27">
        <v>9</v>
      </c>
      <c r="J2363" s="114">
        <v>7</v>
      </c>
      <c r="K2363" s="322">
        <v>10</v>
      </c>
      <c r="L2363" s="49">
        <v>6</v>
      </c>
      <c r="M2363" s="389">
        <v>16</v>
      </c>
      <c r="N2363" s="413">
        <v>18</v>
      </c>
      <c r="O2363" s="317">
        <v>14</v>
      </c>
      <c r="P2363" s="223">
        <v>14</v>
      </c>
      <c r="Q2363" s="305">
        <v>20</v>
      </c>
      <c r="R2363" s="413">
        <v>18</v>
      </c>
      <c r="S2363" s="218">
        <v>17</v>
      </c>
      <c r="T2363" s="52">
        <v>16</v>
      </c>
      <c r="U2363" s="92">
        <v>15</v>
      </c>
      <c r="V2363" s="88">
        <v>15</v>
      </c>
      <c r="W2363" s="80">
        <v>18</v>
      </c>
      <c r="X2363" s="97">
        <v>16</v>
      </c>
      <c r="Y2363" s="34">
        <v>13</v>
      </c>
      <c r="Z2363" s="187">
        <v>14</v>
      </c>
      <c r="AA2363" s="411">
        <v>0.5</v>
      </c>
      <c r="AB2363" s="12"/>
      <c r="AC2363" s="12"/>
      <c r="AD2363" s="12"/>
      <c r="AE2363" s="12"/>
      <c r="AF2363" s="12"/>
      <c r="AG2363" s="12"/>
      <c r="AH2363" s="278">
        <v>0.1</v>
      </c>
      <c r="AI2363" s="301">
        <v>11</v>
      </c>
      <c r="AJ2363" s="299">
        <v>8</v>
      </c>
      <c r="AK2363" s="286">
        <v>5</v>
      </c>
      <c r="AL2363" s="356">
        <v>7</v>
      </c>
      <c r="AM2363" s="286">
        <v>5</v>
      </c>
      <c r="AN2363" s="446">
        <v>87</v>
      </c>
      <c r="AO2363" s="701">
        <v>48</v>
      </c>
      <c r="AP2363" s="422">
        <v>58</v>
      </c>
    </row>
    <row r="2364" spans="1:42" x14ac:dyDescent="0.3">
      <c r="A2364" s="1685">
        <v>45113</v>
      </c>
      <c r="B2364" s="1" t="s">
        <v>550</v>
      </c>
      <c r="C2364" s="114">
        <v>7</v>
      </c>
      <c r="D2364" s="225">
        <v>7</v>
      </c>
      <c r="E2364" s="196">
        <v>8</v>
      </c>
      <c r="F2364" s="66">
        <v>7</v>
      </c>
      <c r="G2364" s="102">
        <v>8</v>
      </c>
      <c r="H2364" s="216">
        <v>10</v>
      </c>
      <c r="I2364" s="4">
        <v>8</v>
      </c>
      <c r="J2364" s="63">
        <v>6</v>
      </c>
      <c r="K2364" s="332">
        <v>16</v>
      </c>
      <c r="L2364" s="149">
        <v>14</v>
      </c>
      <c r="M2364" s="306">
        <v>15</v>
      </c>
      <c r="N2364" s="348">
        <v>19</v>
      </c>
      <c r="O2364" s="234">
        <v>15</v>
      </c>
      <c r="P2364" s="304">
        <v>16</v>
      </c>
      <c r="Q2364" s="166">
        <v>17</v>
      </c>
      <c r="R2364" s="498">
        <v>18</v>
      </c>
      <c r="S2364" s="178">
        <v>13</v>
      </c>
      <c r="T2364" s="179">
        <v>13</v>
      </c>
      <c r="U2364" s="144">
        <v>13</v>
      </c>
      <c r="V2364" s="115">
        <v>13</v>
      </c>
      <c r="W2364" s="177">
        <v>14</v>
      </c>
      <c r="X2364" s="22">
        <v>16</v>
      </c>
      <c r="Y2364" s="187">
        <v>14</v>
      </c>
      <c r="Z2364" s="185">
        <v>13</v>
      </c>
      <c r="AA2364" s="279">
        <v>0.3</v>
      </c>
      <c r="AB2364" s="279">
        <v>0.3</v>
      </c>
      <c r="AC2364" s="12"/>
      <c r="AD2364" s="278">
        <v>0.1</v>
      </c>
      <c r="AE2364" s="395">
        <v>0.2</v>
      </c>
      <c r="AF2364" s="12"/>
      <c r="AG2364" s="12"/>
      <c r="AH2364" s="12"/>
      <c r="AI2364" s="271">
        <v>100</v>
      </c>
      <c r="AJ2364" s="271">
        <v>100</v>
      </c>
      <c r="AK2364" s="271">
        <v>100</v>
      </c>
      <c r="AL2364" s="271">
        <v>100</v>
      </c>
      <c r="AM2364" s="271">
        <v>100</v>
      </c>
      <c r="AN2364" s="12"/>
      <c r="AO2364" s="357">
        <v>11</v>
      </c>
      <c r="AP2364" s="281">
        <v>7</v>
      </c>
    </row>
    <row r="2365" spans="1:42" x14ac:dyDescent="0.3">
      <c r="A2365" s="1685">
        <v>45114</v>
      </c>
      <c r="B2365" s="1" t="s">
        <v>551</v>
      </c>
      <c r="C2365" s="63">
        <v>6</v>
      </c>
      <c r="D2365" s="44">
        <v>5</v>
      </c>
      <c r="E2365" s="60">
        <v>6</v>
      </c>
      <c r="F2365" s="66">
        <v>7</v>
      </c>
      <c r="G2365" s="122">
        <v>10</v>
      </c>
      <c r="H2365" s="142">
        <v>12</v>
      </c>
      <c r="I2365" s="206">
        <v>11</v>
      </c>
      <c r="J2365" s="182">
        <v>11</v>
      </c>
      <c r="K2365" s="324">
        <v>18</v>
      </c>
      <c r="L2365" s="320">
        <v>17</v>
      </c>
      <c r="M2365" s="338">
        <v>16</v>
      </c>
      <c r="N2365" s="306">
        <v>15</v>
      </c>
      <c r="O2365" s="149">
        <v>14</v>
      </c>
      <c r="P2365" s="165">
        <v>16</v>
      </c>
      <c r="Q2365" s="168">
        <v>17</v>
      </c>
      <c r="R2365" s="567">
        <v>20</v>
      </c>
      <c r="S2365" s="162">
        <v>12</v>
      </c>
      <c r="T2365" s="189">
        <v>11</v>
      </c>
      <c r="U2365" s="105">
        <v>10</v>
      </c>
      <c r="V2365" s="579">
        <v>10</v>
      </c>
      <c r="W2365" s="144">
        <v>13</v>
      </c>
      <c r="X2365" s="15">
        <v>14</v>
      </c>
      <c r="Y2365" s="250">
        <v>12</v>
      </c>
      <c r="Z2365" s="95">
        <v>12</v>
      </c>
      <c r="AA2365" s="12"/>
      <c r="AB2365" s="12"/>
      <c r="AC2365" s="12"/>
      <c r="AD2365" s="12"/>
      <c r="AE2365" s="12"/>
      <c r="AF2365" s="12"/>
      <c r="AG2365" s="12"/>
      <c r="AH2365" s="12"/>
      <c r="AI2365" s="481">
        <v>83</v>
      </c>
      <c r="AJ2365" s="446">
        <v>87</v>
      </c>
      <c r="AK2365" s="356">
        <v>6</v>
      </c>
      <c r="AL2365" s="301">
        <v>11</v>
      </c>
      <c r="AM2365" s="481">
        <v>83</v>
      </c>
      <c r="AN2365" s="356">
        <v>7</v>
      </c>
      <c r="AO2365" s="357">
        <v>11</v>
      </c>
      <c r="AP2365" s="516">
        <v>97</v>
      </c>
    </row>
    <row r="2366" spans="1:42" x14ac:dyDescent="0.3">
      <c r="A2366" s="1685">
        <v>45115</v>
      </c>
      <c r="B2366" s="43" t="s">
        <v>552</v>
      </c>
      <c r="C2366" s="217">
        <v>10</v>
      </c>
      <c r="D2366" s="2">
        <v>9</v>
      </c>
      <c r="E2366" s="230">
        <v>9</v>
      </c>
      <c r="F2366" s="241">
        <v>8</v>
      </c>
      <c r="G2366" s="102">
        <v>8</v>
      </c>
      <c r="H2366" s="114">
        <v>7</v>
      </c>
      <c r="I2366" s="241">
        <v>8</v>
      </c>
      <c r="J2366" s="12">
        <v>3</v>
      </c>
      <c r="K2366" s="567">
        <v>20</v>
      </c>
      <c r="L2366" s="375">
        <v>19</v>
      </c>
      <c r="M2366" s="168">
        <v>17</v>
      </c>
      <c r="N2366" s="376">
        <v>16</v>
      </c>
      <c r="O2366" s="234">
        <v>15</v>
      </c>
      <c r="P2366" s="142">
        <v>12</v>
      </c>
      <c r="Q2366" s="338">
        <v>16</v>
      </c>
      <c r="R2366" s="9">
        <v>11</v>
      </c>
      <c r="S2366" s="161">
        <v>11</v>
      </c>
      <c r="T2366" s="570">
        <v>11</v>
      </c>
      <c r="U2366" s="553">
        <v>10</v>
      </c>
      <c r="V2366" s="558">
        <v>10</v>
      </c>
      <c r="W2366" s="160">
        <v>11</v>
      </c>
      <c r="X2366" s="236">
        <v>14</v>
      </c>
      <c r="Y2366" s="568">
        <v>12</v>
      </c>
      <c r="Z2366" s="143">
        <v>12</v>
      </c>
      <c r="AA2366" s="12"/>
      <c r="AB2366" s="12"/>
      <c r="AC2366" s="12"/>
      <c r="AD2366" s="12"/>
      <c r="AE2366" s="12"/>
      <c r="AF2366" s="12"/>
      <c r="AG2366" s="12"/>
      <c r="AH2366" s="12"/>
      <c r="AI2366" s="271">
        <v>100</v>
      </c>
      <c r="AJ2366" s="271">
        <v>100</v>
      </c>
      <c r="AK2366" s="271">
        <v>100</v>
      </c>
      <c r="AL2366" s="358">
        <v>84</v>
      </c>
      <c r="AM2366" s="271">
        <v>100</v>
      </c>
      <c r="AN2366" s="288">
        <v>6</v>
      </c>
      <c r="AO2366" s="285">
        <v>27</v>
      </c>
      <c r="AP2366" s="271">
        <v>100</v>
      </c>
    </row>
    <row r="2367" spans="1:42" x14ac:dyDescent="0.3">
      <c r="A2367" s="1685">
        <v>45116</v>
      </c>
      <c r="B2367" s="43" t="s">
        <v>553</v>
      </c>
      <c r="C2367" s="12">
        <v>4</v>
      </c>
      <c r="D2367" s="12">
        <v>3</v>
      </c>
      <c r="E2367" s="12">
        <v>3</v>
      </c>
      <c r="F2367" s="12">
        <v>2</v>
      </c>
      <c r="G2367" s="12">
        <v>3</v>
      </c>
      <c r="H2367" s="12">
        <v>2</v>
      </c>
      <c r="I2367" s="12">
        <v>2</v>
      </c>
      <c r="J2367" s="12">
        <v>3</v>
      </c>
      <c r="K2367" s="9">
        <v>11</v>
      </c>
      <c r="L2367" s="123">
        <v>7</v>
      </c>
      <c r="M2367" s="49">
        <v>6</v>
      </c>
      <c r="N2367" s="12">
        <v>2</v>
      </c>
      <c r="O2367" s="12">
        <v>4</v>
      </c>
      <c r="P2367" s="12">
        <v>1</v>
      </c>
      <c r="Q2367" s="12">
        <v>3</v>
      </c>
      <c r="R2367" s="3">
        <v>7</v>
      </c>
      <c r="S2367" s="186">
        <v>11</v>
      </c>
      <c r="T2367" s="568">
        <v>12</v>
      </c>
      <c r="U2367" s="568">
        <v>12</v>
      </c>
      <c r="V2367" s="202">
        <v>12</v>
      </c>
      <c r="W2367" s="33">
        <v>14</v>
      </c>
      <c r="X2367" s="89">
        <v>14</v>
      </c>
      <c r="Y2367" s="101">
        <v>14</v>
      </c>
      <c r="Z2367" s="185">
        <v>13</v>
      </c>
      <c r="AA2367" s="12"/>
      <c r="AB2367" s="12"/>
      <c r="AC2367" s="12"/>
      <c r="AD2367" s="12"/>
      <c r="AE2367" s="12"/>
      <c r="AF2367" s="278">
        <v>0.1</v>
      </c>
      <c r="AG2367" s="12"/>
      <c r="AH2367" s="278">
        <v>0.1</v>
      </c>
      <c r="AI2367" s="269">
        <v>93</v>
      </c>
      <c r="AJ2367" s="271">
        <v>100</v>
      </c>
      <c r="AK2367" s="271">
        <v>100</v>
      </c>
      <c r="AL2367" s="271">
        <v>100</v>
      </c>
      <c r="AM2367" s="271">
        <v>100</v>
      </c>
      <c r="AN2367" s="271">
        <v>100</v>
      </c>
      <c r="AO2367" s="271">
        <v>100</v>
      </c>
      <c r="AP2367" s="271">
        <v>100</v>
      </c>
    </row>
    <row r="2368" spans="1:42" x14ac:dyDescent="0.3">
      <c r="A2368" s="1685">
        <v>45117</v>
      </c>
      <c r="B2368" s="1" t="s">
        <v>554</v>
      </c>
      <c r="C2368" s="12">
        <v>3</v>
      </c>
      <c r="D2368" s="12">
        <v>3</v>
      </c>
      <c r="E2368" s="12">
        <v>4</v>
      </c>
      <c r="F2368" s="12">
        <v>5</v>
      </c>
      <c r="G2368" s="45">
        <v>5</v>
      </c>
      <c r="H2368" s="24">
        <v>6</v>
      </c>
      <c r="I2368" s="12">
        <v>5</v>
      </c>
      <c r="J2368" s="62">
        <v>6</v>
      </c>
      <c r="K2368" s="47">
        <v>8</v>
      </c>
      <c r="L2368" s="141">
        <v>9</v>
      </c>
      <c r="M2368" s="2">
        <v>9</v>
      </c>
      <c r="N2368" s="176">
        <v>14</v>
      </c>
      <c r="O2368" s="102">
        <v>8</v>
      </c>
      <c r="P2368" s="65">
        <v>6</v>
      </c>
      <c r="Q2368" s="123">
        <v>7</v>
      </c>
      <c r="R2368" s="10">
        <v>11</v>
      </c>
      <c r="S2368" s="179">
        <v>13</v>
      </c>
      <c r="T2368" s="586">
        <v>12</v>
      </c>
      <c r="U2368" s="554">
        <v>11</v>
      </c>
      <c r="V2368" s="570">
        <v>11</v>
      </c>
      <c r="W2368" s="33">
        <v>14</v>
      </c>
      <c r="X2368" s="100">
        <v>15</v>
      </c>
      <c r="Y2368" s="170">
        <v>12</v>
      </c>
      <c r="Z2368" s="202">
        <v>12</v>
      </c>
      <c r="AA2368" s="12"/>
      <c r="AB2368" s="12"/>
      <c r="AC2368" s="12"/>
      <c r="AD2368" s="12"/>
      <c r="AE2368" s="12"/>
      <c r="AF2368" s="12"/>
      <c r="AG2368" s="12"/>
      <c r="AH2368" s="12"/>
      <c r="AI2368" s="271">
        <v>100</v>
      </c>
      <c r="AJ2368" s="300">
        <v>14</v>
      </c>
      <c r="AK2368" s="12"/>
      <c r="AL2368" s="12"/>
      <c r="AM2368" s="12"/>
      <c r="AN2368" s="12"/>
      <c r="AO2368" s="459">
        <v>15</v>
      </c>
      <c r="AP2368" s="271">
        <v>100</v>
      </c>
    </row>
    <row r="2369" spans="1:42" x14ac:dyDescent="0.3">
      <c r="A2369" s="1685">
        <v>45118</v>
      </c>
      <c r="B2369" s="1" t="s">
        <v>555</v>
      </c>
      <c r="C2369" s="66">
        <v>7</v>
      </c>
      <c r="D2369" s="63">
        <v>6</v>
      </c>
      <c r="E2369" s="7">
        <v>6</v>
      </c>
      <c r="F2369" s="86">
        <v>9</v>
      </c>
      <c r="G2369" s="303">
        <v>10</v>
      </c>
      <c r="H2369" s="242">
        <v>11</v>
      </c>
      <c r="I2369" s="152">
        <v>14</v>
      </c>
      <c r="J2369" s="306">
        <v>15</v>
      </c>
      <c r="K2369" s="10">
        <v>11</v>
      </c>
      <c r="L2369" s="142">
        <v>12</v>
      </c>
      <c r="M2369" s="206">
        <v>11</v>
      </c>
      <c r="N2369" s="163">
        <v>14</v>
      </c>
      <c r="O2369" s="174">
        <v>15</v>
      </c>
      <c r="P2369" s="413">
        <v>18</v>
      </c>
      <c r="Q2369" s="401">
        <v>20</v>
      </c>
      <c r="R2369" s="408">
        <v>22</v>
      </c>
      <c r="S2369" s="116">
        <v>12</v>
      </c>
      <c r="T2369" s="143">
        <v>12</v>
      </c>
      <c r="U2369" s="586">
        <v>12</v>
      </c>
      <c r="V2369" s="95">
        <v>12</v>
      </c>
      <c r="W2369" s="162">
        <v>12</v>
      </c>
      <c r="X2369" s="586">
        <v>12</v>
      </c>
      <c r="Y2369" s="578">
        <v>10</v>
      </c>
      <c r="Z2369" s="189">
        <v>11</v>
      </c>
      <c r="AA2369" s="12"/>
      <c r="AB2369" s="12"/>
      <c r="AC2369" s="12"/>
      <c r="AD2369" s="12"/>
      <c r="AE2369" s="12"/>
      <c r="AF2369" s="12"/>
      <c r="AG2369" s="298">
        <v>0.6</v>
      </c>
      <c r="AH2369" s="278">
        <v>0.1</v>
      </c>
      <c r="AI2369" s="271">
        <v>100</v>
      </c>
      <c r="AJ2369" s="271">
        <v>100</v>
      </c>
      <c r="AK2369" s="271">
        <v>100</v>
      </c>
      <c r="AL2369" s="271">
        <v>100</v>
      </c>
      <c r="AM2369" s="271">
        <v>100</v>
      </c>
      <c r="AN2369" s="271">
        <v>100</v>
      </c>
      <c r="AO2369" s="271">
        <v>100</v>
      </c>
      <c r="AP2369" s="271">
        <v>100</v>
      </c>
    </row>
    <row r="2370" spans="1:42" x14ac:dyDescent="0.3">
      <c r="A2370" s="1685">
        <v>45119</v>
      </c>
      <c r="B2370" s="1" t="s">
        <v>556</v>
      </c>
      <c r="C2370" s="138">
        <v>15</v>
      </c>
      <c r="D2370" s="137">
        <v>12</v>
      </c>
      <c r="E2370" s="164">
        <v>13</v>
      </c>
      <c r="F2370" s="148">
        <v>13</v>
      </c>
      <c r="G2370" s="137">
        <v>12</v>
      </c>
      <c r="H2370" s="318">
        <v>13</v>
      </c>
      <c r="I2370" s="221">
        <v>12</v>
      </c>
      <c r="J2370" s="148">
        <v>13</v>
      </c>
      <c r="K2370" s="330">
        <v>23</v>
      </c>
      <c r="L2370" s="408">
        <v>22</v>
      </c>
      <c r="M2370" s="373">
        <v>22</v>
      </c>
      <c r="N2370" s="408">
        <v>22</v>
      </c>
      <c r="O2370" s="347">
        <v>22</v>
      </c>
      <c r="P2370" s="373">
        <v>22</v>
      </c>
      <c r="Q2370" s="667">
        <v>23</v>
      </c>
      <c r="R2370" s="617">
        <v>27</v>
      </c>
      <c r="S2370" s="570">
        <v>11</v>
      </c>
      <c r="T2370" s="96">
        <v>10</v>
      </c>
      <c r="U2370" s="578">
        <v>10</v>
      </c>
      <c r="V2370" s="559">
        <v>10</v>
      </c>
      <c r="W2370" s="608">
        <v>10</v>
      </c>
      <c r="X2370" s="553">
        <v>10</v>
      </c>
      <c r="Y2370" s="571">
        <v>10</v>
      </c>
      <c r="Z2370" s="646">
        <v>8</v>
      </c>
      <c r="AA2370" s="278">
        <v>0.1</v>
      </c>
      <c r="AB2370" s="12"/>
      <c r="AC2370" s="12"/>
      <c r="AD2370" s="592">
        <v>2.1</v>
      </c>
      <c r="AE2370" s="394">
        <v>4.8</v>
      </c>
      <c r="AF2370" s="444">
        <v>1.4</v>
      </c>
      <c r="AG2370" s="411">
        <v>0.5</v>
      </c>
      <c r="AH2370" s="809">
        <v>2.2000000000000002</v>
      </c>
      <c r="AI2370" s="271">
        <v>100</v>
      </c>
      <c r="AJ2370" s="271">
        <v>100</v>
      </c>
      <c r="AK2370" s="271">
        <v>100</v>
      </c>
      <c r="AL2370" s="271">
        <v>100</v>
      </c>
      <c r="AM2370" s="271">
        <v>100</v>
      </c>
      <c r="AN2370" s="271">
        <v>100</v>
      </c>
      <c r="AO2370" s="271">
        <v>100</v>
      </c>
      <c r="AP2370" s="271">
        <v>100</v>
      </c>
    </row>
    <row r="2371" spans="1:42" x14ac:dyDescent="0.3">
      <c r="A2371" s="1685">
        <v>45120</v>
      </c>
      <c r="B2371" s="1" t="s">
        <v>557</v>
      </c>
      <c r="C2371" s="147">
        <v>11</v>
      </c>
      <c r="D2371" s="216">
        <v>10</v>
      </c>
      <c r="E2371" s="303">
        <v>10</v>
      </c>
      <c r="F2371" s="25">
        <v>8</v>
      </c>
      <c r="G2371" s="77">
        <v>8</v>
      </c>
      <c r="H2371" s="123">
        <v>7</v>
      </c>
      <c r="I2371" s="12">
        <v>4</v>
      </c>
      <c r="J2371" s="12">
        <v>4</v>
      </c>
      <c r="K2371" s="359">
        <v>27</v>
      </c>
      <c r="L2371" s="474">
        <v>23</v>
      </c>
      <c r="M2371" s="426">
        <v>24</v>
      </c>
      <c r="N2371" s="789">
        <v>21</v>
      </c>
      <c r="O2371" s="148">
        <v>13</v>
      </c>
      <c r="P2371" s="122">
        <v>10</v>
      </c>
      <c r="Q2371" s="47">
        <v>8</v>
      </c>
      <c r="R2371" s="308">
        <v>13</v>
      </c>
      <c r="S2371" s="658">
        <v>8</v>
      </c>
      <c r="T2371" s="605">
        <v>7</v>
      </c>
      <c r="U2371" s="623">
        <v>6</v>
      </c>
      <c r="V2371" s="623">
        <v>6</v>
      </c>
      <c r="W2371" s="634">
        <v>9</v>
      </c>
      <c r="X2371" s="578">
        <v>10</v>
      </c>
      <c r="Y2371" s="646">
        <v>8</v>
      </c>
      <c r="Z2371" s="626">
        <v>7</v>
      </c>
      <c r="AA2371" s="280">
        <v>0.4</v>
      </c>
      <c r="AB2371" s="443">
        <v>1.1000000000000001</v>
      </c>
      <c r="AC2371" s="316">
        <v>0.7</v>
      </c>
      <c r="AD2371" s="395">
        <v>0.2</v>
      </c>
      <c r="AE2371" s="12"/>
      <c r="AF2371" s="12"/>
      <c r="AG2371" s="12"/>
      <c r="AH2371" s="12"/>
      <c r="AI2371" s="271">
        <v>100</v>
      </c>
      <c r="AJ2371" s="271">
        <v>100</v>
      </c>
      <c r="AK2371" s="271">
        <v>100</v>
      </c>
      <c r="AL2371" s="271">
        <v>100</v>
      </c>
      <c r="AM2371" s="271">
        <v>100</v>
      </c>
      <c r="AN2371" s="532">
        <v>42</v>
      </c>
      <c r="AO2371" s="493">
        <v>10</v>
      </c>
      <c r="AP2371" s="288">
        <v>6</v>
      </c>
    </row>
    <row r="2372" spans="1:42" x14ac:dyDescent="0.3">
      <c r="A2372" s="1685">
        <v>45121</v>
      </c>
      <c r="B2372" s="1" t="s">
        <v>558</v>
      </c>
      <c r="C2372" s="12">
        <v>2</v>
      </c>
      <c r="D2372" s="12">
        <v>3</v>
      </c>
      <c r="E2372" s="12">
        <v>3</v>
      </c>
      <c r="F2372" s="12">
        <v>3</v>
      </c>
      <c r="G2372" s="12">
        <v>5</v>
      </c>
      <c r="H2372" s="62">
        <v>6</v>
      </c>
      <c r="I2372" s="12">
        <v>5</v>
      </c>
      <c r="J2372" s="12">
        <v>4</v>
      </c>
      <c r="K2372" s="12">
        <v>5</v>
      </c>
      <c r="L2372" s="12">
        <v>3</v>
      </c>
      <c r="M2372" s="48">
        <v>5</v>
      </c>
      <c r="N2372" s="12">
        <v>5</v>
      </c>
      <c r="O2372" s="6">
        <v>8</v>
      </c>
      <c r="P2372" s="141">
        <v>9</v>
      </c>
      <c r="Q2372" s="272">
        <v>10</v>
      </c>
      <c r="R2372" s="181">
        <v>12</v>
      </c>
      <c r="S2372" s="636">
        <v>6</v>
      </c>
      <c r="T2372" s="668">
        <v>5</v>
      </c>
      <c r="U2372" s="693">
        <v>4</v>
      </c>
      <c r="V2372" s="652">
        <v>5</v>
      </c>
      <c r="W2372" s="573">
        <v>9</v>
      </c>
      <c r="X2372" s="599">
        <v>11</v>
      </c>
      <c r="Y2372" s="559">
        <v>10</v>
      </c>
      <c r="Z2372" s="561">
        <v>9</v>
      </c>
      <c r="AA2372" s="12"/>
      <c r="AB2372" s="12"/>
      <c r="AC2372" s="12"/>
      <c r="AD2372" s="12"/>
      <c r="AE2372" s="12"/>
      <c r="AF2372" s="12"/>
      <c r="AG2372" s="12"/>
      <c r="AH2372" s="12"/>
      <c r="AI2372" s="286">
        <v>5</v>
      </c>
      <c r="AJ2372" s="546">
        <v>13</v>
      </c>
      <c r="AK2372" s="548">
        <v>30</v>
      </c>
      <c r="AL2372" s="12"/>
      <c r="AM2372" s="286">
        <v>5</v>
      </c>
      <c r="AN2372" s="583">
        <v>88</v>
      </c>
      <c r="AO2372" s="271">
        <v>100</v>
      </c>
      <c r="AP2372" s="271">
        <v>100</v>
      </c>
    </row>
    <row r="2373" spans="1:42" x14ac:dyDescent="0.3">
      <c r="A2373" s="1685">
        <v>45122</v>
      </c>
      <c r="B2373" s="43" t="s">
        <v>559</v>
      </c>
      <c r="C2373" s="12">
        <v>5</v>
      </c>
      <c r="D2373" s="113">
        <v>6</v>
      </c>
      <c r="E2373" s="12">
        <v>5</v>
      </c>
      <c r="F2373" s="12">
        <v>5</v>
      </c>
      <c r="G2373" s="61">
        <v>7</v>
      </c>
      <c r="H2373" s="79">
        <v>7</v>
      </c>
      <c r="I2373" s="46">
        <v>7</v>
      </c>
      <c r="J2373" s="12">
        <v>4</v>
      </c>
      <c r="K2373" s="317">
        <v>14</v>
      </c>
      <c r="L2373" s="174">
        <v>15</v>
      </c>
      <c r="M2373" s="166">
        <v>17</v>
      </c>
      <c r="N2373" s="338">
        <v>16</v>
      </c>
      <c r="O2373" s="139">
        <v>13</v>
      </c>
      <c r="P2373" s="416">
        <v>13</v>
      </c>
      <c r="Q2373" s="140">
        <v>13</v>
      </c>
      <c r="R2373" s="307">
        <v>14</v>
      </c>
      <c r="S2373" s="573">
        <v>9</v>
      </c>
      <c r="T2373" s="190">
        <v>9</v>
      </c>
      <c r="U2373" s="631">
        <v>7</v>
      </c>
      <c r="V2373" s="602">
        <v>8</v>
      </c>
      <c r="W2373" s="161">
        <v>11</v>
      </c>
      <c r="X2373" s="116">
        <v>12</v>
      </c>
      <c r="Y2373" s="116">
        <v>12</v>
      </c>
      <c r="Z2373" s="561">
        <v>9</v>
      </c>
      <c r="AA2373" s="12"/>
      <c r="AB2373" s="12"/>
      <c r="AC2373" s="12"/>
      <c r="AD2373" s="12"/>
      <c r="AE2373" s="12"/>
      <c r="AF2373" s="12"/>
      <c r="AG2373" s="12"/>
      <c r="AH2373" s="12"/>
      <c r="AI2373" s="271">
        <v>100</v>
      </c>
      <c r="AJ2373" s="271">
        <v>100</v>
      </c>
      <c r="AK2373" s="271">
        <v>100</v>
      </c>
      <c r="AL2373" s="271">
        <v>100</v>
      </c>
      <c r="AM2373" s="271">
        <v>100</v>
      </c>
      <c r="AN2373" s="271">
        <v>100</v>
      </c>
      <c r="AO2373" s="271">
        <v>100</v>
      </c>
      <c r="AP2373" s="12"/>
    </row>
    <row r="2374" spans="1:42" x14ac:dyDescent="0.3">
      <c r="A2374" s="1685">
        <v>45123</v>
      </c>
      <c r="B2374" s="43" t="s">
        <v>560</v>
      </c>
      <c r="C2374" s="12">
        <v>5</v>
      </c>
      <c r="D2374" s="12">
        <v>5</v>
      </c>
      <c r="E2374" s="12">
        <v>5</v>
      </c>
      <c r="F2374" s="12">
        <v>5</v>
      </c>
      <c r="G2374" s="60">
        <v>6</v>
      </c>
      <c r="H2374" s="241">
        <v>8</v>
      </c>
      <c r="I2374" s="12">
        <v>5</v>
      </c>
      <c r="J2374" s="12">
        <v>4</v>
      </c>
      <c r="K2374" s="413">
        <v>18</v>
      </c>
      <c r="L2374" s="402">
        <v>17</v>
      </c>
      <c r="M2374" s="427">
        <v>16</v>
      </c>
      <c r="N2374" s="338">
        <v>16</v>
      </c>
      <c r="O2374" s="221">
        <v>12</v>
      </c>
      <c r="P2374" s="248">
        <v>12</v>
      </c>
      <c r="Q2374" s="416">
        <v>13</v>
      </c>
      <c r="R2374" s="234">
        <v>15</v>
      </c>
      <c r="S2374" s="658">
        <v>8</v>
      </c>
      <c r="T2374" s="623">
        <v>6</v>
      </c>
      <c r="U2374" s="643">
        <v>5</v>
      </c>
      <c r="V2374" s="661">
        <v>5</v>
      </c>
      <c r="W2374" s="608">
        <v>10</v>
      </c>
      <c r="X2374" s="95">
        <v>12</v>
      </c>
      <c r="Y2374" s="573">
        <v>9</v>
      </c>
      <c r="Z2374" s="631">
        <v>7</v>
      </c>
      <c r="AA2374" s="12"/>
      <c r="AB2374" s="12"/>
      <c r="AC2374" s="12"/>
      <c r="AD2374" s="12"/>
      <c r="AE2374" s="12"/>
      <c r="AF2374" s="12"/>
      <c r="AG2374" s="12"/>
      <c r="AH2374" s="12"/>
      <c r="AI2374" s="286">
        <v>5</v>
      </c>
      <c r="AJ2374" s="282"/>
      <c r="AK2374" s="357">
        <v>11</v>
      </c>
      <c r="AL2374" s="541">
        <v>74</v>
      </c>
      <c r="AM2374" s="356">
        <v>7</v>
      </c>
      <c r="AN2374" s="456">
        <v>41</v>
      </c>
      <c r="AO2374" s="287">
        <v>66</v>
      </c>
      <c r="AP2374" s="512">
        <v>99</v>
      </c>
    </row>
    <row r="2375" spans="1:42" x14ac:dyDescent="0.3">
      <c r="A2375" s="1685">
        <v>45124</v>
      </c>
      <c r="B2375" s="1" t="s">
        <v>561</v>
      </c>
      <c r="C2375" s="12">
        <v>5</v>
      </c>
      <c r="D2375" s="12">
        <v>5</v>
      </c>
      <c r="E2375" s="45">
        <v>5</v>
      </c>
      <c r="F2375" s="113">
        <v>6</v>
      </c>
      <c r="G2375" s="60">
        <v>6</v>
      </c>
      <c r="H2375" s="24">
        <v>6</v>
      </c>
      <c r="I2375" s="12">
        <v>4</v>
      </c>
      <c r="J2375" s="12">
        <v>3</v>
      </c>
      <c r="K2375" s="416">
        <v>13</v>
      </c>
      <c r="L2375" s="321">
        <v>17</v>
      </c>
      <c r="M2375" s="324">
        <v>18</v>
      </c>
      <c r="N2375" s="324">
        <v>18</v>
      </c>
      <c r="O2375" s="206">
        <v>11</v>
      </c>
      <c r="P2375" s="31">
        <v>9</v>
      </c>
      <c r="Q2375" s="241">
        <v>8</v>
      </c>
      <c r="R2375" s="6">
        <v>8</v>
      </c>
      <c r="S2375" s="641">
        <v>7</v>
      </c>
      <c r="T2375" s="642">
        <v>6</v>
      </c>
      <c r="U2375" s="688">
        <v>4</v>
      </c>
      <c r="V2375" s="638">
        <v>5</v>
      </c>
      <c r="W2375" s="560">
        <v>9</v>
      </c>
      <c r="X2375" s="558">
        <v>10</v>
      </c>
      <c r="Y2375" s="658">
        <v>8</v>
      </c>
      <c r="Z2375" s="665">
        <v>6</v>
      </c>
      <c r="AA2375" s="12"/>
      <c r="AB2375" s="12"/>
      <c r="AC2375" s="12"/>
      <c r="AD2375" s="12"/>
      <c r="AE2375" s="12"/>
      <c r="AF2375" s="12"/>
      <c r="AG2375" s="12"/>
      <c r="AH2375" s="12"/>
      <c r="AI2375" s="574">
        <v>61</v>
      </c>
      <c r="AJ2375" s="271">
        <v>100</v>
      </c>
      <c r="AK2375" s="284">
        <v>12</v>
      </c>
      <c r="AL2375" s="632">
        <v>32</v>
      </c>
      <c r="AM2375" s="357">
        <v>10</v>
      </c>
      <c r="AN2375" s="580">
        <v>17</v>
      </c>
      <c r="AO2375" s="12"/>
      <c r="AP2375" s="286">
        <v>5</v>
      </c>
    </row>
    <row r="2376" spans="1:42" x14ac:dyDescent="0.3">
      <c r="A2376" s="1685">
        <v>45125</v>
      </c>
      <c r="B2376" s="1" t="s">
        <v>562</v>
      </c>
      <c r="C2376" s="12">
        <v>2</v>
      </c>
      <c r="D2376" s="12">
        <v>2</v>
      </c>
      <c r="E2376" s="12">
        <v>2</v>
      </c>
      <c r="F2376" s="12">
        <v>1</v>
      </c>
      <c r="G2376" s="12">
        <v>2</v>
      </c>
      <c r="H2376" s="12">
        <v>4</v>
      </c>
      <c r="I2376" s="12">
        <v>5</v>
      </c>
      <c r="J2376" s="12">
        <v>4</v>
      </c>
      <c r="K2376" s="12">
        <v>4</v>
      </c>
      <c r="L2376" s="12">
        <v>5</v>
      </c>
      <c r="M2376" s="12">
        <v>4</v>
      </c>
      <c r="N2376" s="12">
        <v>3</v>
      </c>
      <c r="O2376" s="12">
        <v>4</v>
      </c>
      <c r="P2376" s="12">
        <v>3</v>
      </c>
      <c r="Q2376" s="85">
        <v>7</v>
      </c>
      <c r="R2376" s="184">
        <v>10</v>
      </c>
      <c r="S2376" s="668">
        <v>5</v>
      </c>
      <c r="T2376" s="693">
        <v>4</v>
      </c>
      <c r="U2376" s="771">
        <v>3</v>
      </c>
      <c r="V2376" s="644">
        <v>5</v>
      </c>
      <c r="W2376" s="587">
        <v>9</v>
      </c>
      <c r="X2376" s="553">
        <v>10</v>
      </c>
      <c r="Y2376" s="602">
        <v>8</v>
      </c>
      <c r="Z2376" s="674">
        <v>7</v>
      </c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281">
        <v>8</v>
      </c>
      <c r="AK2376" s="284">
        <v>12</v>
      </c>
      <c r="AL2376" s="12"/>
      <c r="AM2376" s="271">
        <v>100</v>
      </c>
      <c r="AN2376" s="271">
        <v>100</v>
      </c>
      <c r="AO2376" s="301">
        <v>11</v>
      </c>
      <c r="AP2376" s="301">
        <v>11</v>
      </c>
    </row>
    <row r="2377" spans="1:42" x14ac:dyDescent="0.3">
      <c r="A2377" s="1685">
        <v>45126</v>
      </c>
      <c r="B2377" s="1" t="s">
        <v>563</v>
      </c>
      <c r="C2377" s="12">
        <v>5</v>
      </c>
      <c r="D2377" s="12">
        <v>4</v>
      </c>
      <c r="E2377" s="12">
        <v>5</v>
      </c>
      <c r="F2377" s="12">
        <v>5</v>
      </c>
      <c r="G2377" s="25">
        <v>8</v>
      </c>
      <c r="H2377" s="302">
        <v>9</v>
      </c>
      <c r="I2377" s="113">
        <v>6</v>
      </c>
      <c r="J2377" s="66">
        <v>7</v>
      </c>
      <c r="K2377" s="307">
        <v>14</v>
      </c>
      <c r="L2377" s="308">
        <v>13</v>
      </c>
      <c r="M2377" s="261">
        <v>15</v>
      </c>
      <c r="N2377" s="163">
        <v>14</v>
      </c>
      <c r="O2377" s="174">
        <v>15</v>
      </c>
      <c r="P2377" s="320">
        <v>17</v>
      </c>
      <c r="Q2377" s="348">
        <v>19</v>
      </c>
      <c r="R2377" s="374">
        <v>21</v>
      </c>
      <c r="S2377" s="636">
        <v>6</v>
      </c>
      <c r="T2377" s="638">
        <v>5</v>
      </c>
      <c r="U2377" s="772">
        <v>4</v>
      </c>
      <c r="V2377" s="651">
        <v>5</v>
      </c>
      <c r="W2377" s="105">
        <v>10</v>
      </c>
      <c r="X2377" s="116">
        <v>12</v>
      </c>
      <c r="Y2377" s="578">
        <v>10</v>
      </c>
      <c r="Z2377" s="561">
        <v>9</v>
      </c>
      <c r="AA2377" s="12"/>
      <c r="AB2377" s="12"/>
      <c r="AC2377" s="12"/>
      <c r="AD2377" s="12"/>
      <c r="AE2377" s="12"/>
      <c r="AF2377" s="12"/>
      <c r="AG2377" s="12"/>
      <c r="AH2377" s="12"/>
      <c r="AI2377" s="288">
        <v>6</v>
      </c>
      <c r="AJ2377" s="288">
        <v>6</v>
      </c>
      <c r="AK2377" s="271">
        <v>100</v>
      </c>
      <c r="AL2377" s="271">
        <v>100</v>
      </c>
      <c r="AM2377" s="271">
        <v>100</v>
      </c>
      <c r="AN2377" s="415">
        <v>99</v>
      </c>
      <c r="AO2377" s="271">
        <v>100</v>
      </c>
      <c r="AP2377" s="271">
        <v>100</v>
      </c>
    </row>
    <row r="2378" spans="1:42" x14ac:dyDescent="0.3">
      <c r="A2378" s="1685">
        <v>45127</v>
      </c>
      <c r="B2378" s="1" t="s">
        <v>564</v>
      </c>
      <c r="C2378" s="12">
        <v>5</v>
      </c>
      <c r="D2378" s="12">
        <v>5</v>
      </c>
      <c r="E2378" s="12">
        <v>4</v>
      </c>
      <c r="F2378" s="12">
        <v>4</v>
      </c>
      <c r="G2378" s="12">
        <v>5</v>
      </c>
      <c r="H2378" s="78">
        <v>6</v>
      </c>
      <c r="I2378" s="65">
        <v>6</v>
      </c>
      <c r="J2378" s="76">
        <v>5</v>
      </c>
      <c r="K2378" s="398">
        <v>21</v>
      </c>
      <c r="L2378" s="413">
        <v>18</v>
      </c>
      <c r="M2378" s="234">
        <v>15</v>
      </c>
      <c r="N2378" s="175">
        <v>13</v>
      </c>
      <c r="O2378" s="272">
        <v>10</v>
      </c>
      <c r="P2378" s="216">
        <v>10</v>
      </c>
      <c r="Q2378" s="149">
        <v>14</v>
      </c>
      <c r="R2378" s="331">
        <v>21</v>
      </c>
      <c r="S2378" s="192">
        <v>8</v>
      </c>
      <c r="T2378" s="631">
        <v>7</v>
      </c>
      <c r="U2378" s="603">
        <v>7</v>
      </c>
      <c r="V2378" s="602">
        <v>8</v>
      </c>
      <c r="W2378" s="144">
        <v>13</v>
      </c>
      <c r="X2378" s="52">
        <v>16</v>
      </c>
      <c r="Y2378" s="35">
        <v>13</v>
      </c>
      <c r="Z2378" s="162">
        <v>12</v>
      </c>
      <c r="AA2378" s="12"/>
      <c r="AB2378" s="12"/>
      <c r="AC2378" s="12"/>
      <c r="AD2378" s="12"/>
      <c r="AE2378" s="12"/>
      <c r="AF2378" s="12"/>
      <c r="AG2378" s="12"/>
      <c r="AH2378" s="12"/>
      <c r="AI2378" s="271">
        <v>100</v>
      </c>
      <c r="AJ2378" s="271">
        <v>100</v>
      </c>
      <c r="AK2378" s="271">
        <v>100</v>
      </c>
      <c r="AL2378" s="271">
        <v>100</v>
      </c>
      <c r="AM2378" s="271">
        <v>100</v>
      </c>
      <c r="AN2378" s="271">
        <v>100</v>
      </c>
      <c r="AO2378" s="12"/>
      <c r="AP2378" s="271">
        <v>100</v>
      </c>
    </row>
    <row r="2379" spans="1:42" x14ac:dyDescent="0.3">
      <c r="A2379" s="1685">
        <v>45128</v>
      </c>
      <c r="B2379" s="1" t="s">
        <v>565</v>
      </c>
      <c r="C2379" s="66">
        <v>7</v>
      </c>
      <c r="D2379" s="87">
        <v>6</v>
      </c>
      <c r="E2379" s="230">
        <v>9</v>
      </c>
      <c r="F2379" s="26">
        <v>9</v>
      </c>
      <c r="G2379" s="28">
        <v>11</v>
      </c>
      <c r="H2379" s="217">
        <v>10</v>
      </c>
      <c r="I2379" s="182">
        <v>11</v>
      </c>
      <c r="J2379" s="2">
        <v>9</v>
      </c>
      <c r="K2379" s="698">
        <v>27</v>
      </c>
      <c r="L2379" s="473">
        <v>25</v>
      </c>
      <c r="M2379" s="449">
        <v>25</v>
      </c>
      <c r="N2379" s="364">
        <v>26</v>
      </c>
      <c r="O2379" s="311">
        <v>25</v>
      </c>
      <c r="P2379" s="448">
        <v>25</v>
      </c>
      <c r="Q2379" s="721">
        <v>28</v>
      </c>
      <c r="R2379" s="616">
        <v>29</v>
      </c>
      <c r="S2379" s="143">
        <v>12</v>
      </c>
      <c r="T2379" s="144">
        <v>13</v>
      </c>
      <c r="U2379" s="13">
        <v>15</v>
      </c>
      <c r="V2379" s="157">
        <v>16</v>
      </c>
      <c r="W2379" s="71">
        <v>21</v>
      </c>
      <c r="X2379" s="120">
        <v>23</v>
      </c>
      <c r="Y2379" s="125">
        <v>23</v>
      </c>
      <c r="Z2379" s="55">
        <v>22</v>
      </c>
      <c r="AA2379" s="12"/>
      <c r="AB2379" s="12"/>
      <c r="AC2379" s="12"/>
      <c r="AD2379" s="12"/>
      <c r="AE2379" s="12"/>
      <c r="AF2379" s="12"/>
      <c r="AG2379" s="12"/>
      <c r="AH2379" s="12"/>
      <c r="AI2379" s="507">
        <v>45</v>
      </c>
      <c r="AJ2379" s="271">
        <v>100</v>
      </c>
      <c r="AK2379" s="271">
        <v>100</v>
      </c>
      <c r="AL2379" s="271">
        <v>100</v>
      </c>
      <c r="AM2379" s="271">
        <v>100</v>
      </c>
      <c r="AN2379" s="271">
        <v>100</v>
      </c>
      <c r="AO2379" s="271">
        <v>100</v>
      </c>
      <c r="AP2379" s="271">
        <v>100</v>
      </c>
    </row>
    <row r="2380" spans="1:42" x14ac:dyDescent="0.3">
      <c r="A2380" s="1685">
        <v>45129</v>
      </c>
      <c r="B2380" s="43" t="s">
        <v>566</v>
      </c>
      <c r="C2380" s="30">
        <v>11</v>
      </c>
      <c r="D2380" s="28">
        <v>11</v>
      </c>
      <c r="E2380" s="248">
        <v>12</v>
      </c>
      <c r="F2380" s="164">
        <v>13</v>
      </c>
      <c r="G2380" s="254">
        <v>14</v>
      </c>
      <c r="H2380" s="416">
        <v>13</v>
      </c>
      <c r="I2380" s="31">
        <v>9</v>
      </c>
      <c r="J2380" s="344">
        <v>12</v>
      </c>
      <c r="K2380" s="428">
        <v>30</v>
      </c>
      <c r="L2380" s="435">
        <v>30</v>
      </c>
      <c r="M2380" s="768">
        <v>31</v>
      </c>
      <c r="N2380" s="718">
        <v>32</v>
      </c>
      <c r="O2380" s="564">
        <v>31</v>
      </c>
      <c r="P2380" s="551">
        <v>28</v>
      </c>
      <c r="Q2380" s="457">
        <v>23</v>
      </c>
      <c r="R2380" s="311">
        <v>25</v>
      </c>
      <c r="S2380" s="55">
        <v>22</v>
      </c>
      <c r="T2380" s="99">
        <v>22</v>
      </c>
      <c r="U2380" s="195">
        <v>22</v>
      </c>
      <c r="V2380" s="349">
        <v>23</v>
      </c>
      <c r="W2380" s="73">
        <v>26</v>
      </c>
      <c r="X2380" s="251">
        <v>27</v>
      </c>
      <c r="Y2380" s="198">
        <v>24</v>
      </c>
      <c r="Z2380" s="18">
        <v>17</v>
      </c>
      <c r="AA2380" s="12"/>
      <c r="AB2380" s="12"/>
      <c r="AC2380" s="12"/>
      <c r="AD2380" s="12"/>
      <c r="AE2380" s="12"/>
      <c r="AF2380" s="12"/>
      <c r="AG2380" s="12"/>
      <c r="AH2380" s="12"/>
      <c r="AI2380" s="271">
        <v>100</v>
      </c>
      <c r="AJ2380" s="271">
        <v>100</v>
      </c>
      <c r="AK2380" s="271">
        <v>100</v>
      </c>
      <c r="AL2380" s="271">
        <v>100</v>
      </c>
      <c r="AM2380" s="299">
        <v>8</v>
      </c>
      <c r="AN2380" s="271">
        <v>100</v>
      </c>
      <c r="AO2380" s="271">
        <v>100</v>
      </c>
      <c r="AP2380" s="271">
        <v>100</v>
      </c>
    </row>
    <row r="2381" spans="1:42" x14ac:dyDescent="0.3">
      <c r="A2381" s="1685">
        <v>45130</v>
      </c>
      <c r="B2381" s="43" t="s">
        <v>567</v>
      </c>
      <c r="C2381" s="146">
        <v>12</v>
      </c>
      <c r="D2381" s="85">
        <v>7</v>
      </c>
      <c r="E2381" s="12">
        <v>5</v>
      </c>
      <c r="F2381" s="12">
        <v>4</v>
      </c>
      <c r="G2381" s="114">
        <v>7</v>
      </c>
      <c r="H2381" s="123">
        <v>7</v>
      </c>
      <c r="I2381" s="66">
        <v>7</v>
      </c>
      <c r="J2381" s="196">
        <v>8</v>
      </c>
      <c r="K2381" s="702">
        <v>30</v>
      </c>
      <c r="L2381" s="515">
        <v>20</v>
      </c>
      <c r="M2381" s="398">
        <v>21</v>
      </c>
      <c r="N2381" s="401">
        <v>20</v>
      </c>
      <c r="O2381" s="308">
        <v>13</v>
      </c>
      <c r="P2381" s="136">
        <v>10</v>
      </c>
      <c r="Q2381" s="232">
        <v>13</v>
      </c>
      <c r="R2381" s="169">
        <v>18</v>
      </c>
      <c r="S2381" s="236">
        <v>14</v>
      </c>
      <c r="T2381" s="34">
        <v>13</v>
      </c>
      <c r="U2381" s="159">
        <v>12</v>
      </c>
      <c r="V2381" s="116">
        <v>12</v>
      </c>
      <c r="W2381" s="194">
        <v>17</v>
      </c>
      <c r="X2381" s="81">
        <v>18</v>
      </c>
      <c r="Y2381" s="180">
        <v>15</v>
      </c>
      <c r="Z2381" s="103">
        <v>13</v>
      </c>
      <c r="AA2381" s="278">
        <v>0.1</v>
      </c>
      <c r="AB2381" s="12"/>
      <c r="AC2381" s="12"/>
      <c r="AD2381" s="12"/>
      <c r="AE2381" s="12"/>
      <c r="AF2381" s="12"/>
      <c r="AG2381" s="12"/>
      <c r="AH2381" s="12"/>
      <c r="AI2381" s="271">
        <v>100</v>
      </c>
      <c r="AJ2381" s="288">
        <v>6</v>
      </c>
      <c r="AK2381" s="271">
        <v>100</v>
      </c>
      <c r="AL2381" s="415">
        <v>99</v>
      </c>
      <c r="AM2381" s="357">
        <v>11</v>
      </c>
      <c r="AN2381" s="271">
        <v>100</v>
      </c>
      <c r="AO2381" s="271">
        <v>100</v>
      </c>
      <c r="AP2381" s="271">
        <v>100</v>
      </c>
    </row>
    <row r="2382" spans="1:42" x14ac:dyDescent="0.3">
      <c r="A2382" s="1685">
        <v>45131</v>
      </c>
      <c r="B2382" s="1" t="s">
        <v>568</v>
      </c>
      <c r="C2382" s="184">
        <v>10</v>
      </c>
      <c r="D2382" s="303">
        <v>10</v>
      </c>
      <c r="E2382" s="206">
        <v>11</v>
      </c>
      <c r="F2382" s="29">
        <v>12</v>
      </c>
      <c r="G2382" s="175">
        <v>13</v>
      </c>
      <c r="H2382" s="344">
        <v>12</v>
      </c>
      <c r="I2382" s="27">
        <v>9</v>
      </c>
      <c r="J2382" s="114">
        <v>7</v>
      </c>
      <c r="K2382" s="375">
        <v>19</v>
      </c>
      <c r="L2382" s="338">
        <v>16</v>
      </c>
      <c r="M2382" s="321">
        <v>17</v>
      </c>
      <c r="N2382" s="413">
        <v>18</v>
      </c>
      <c r="O2382" s="169">
        <v>18</v>
      </c>
      <c r="P2382" s="163">
        <v>14</v>
      </c>
      <c r="Q2382" s="259">
        <v>13</v>
      </c>
      <c r="R2382" s="309">
        <v>15</v>
      </c>
      <c r="S2382" s="250">
        <v>12</v>
      </c>
      <c r="T2382" s="570">
        <v>11</v>
      </c>
      <c r="U2382" s="558">
        <v>10</v>
      </c>
      <c r="V2382" s="570">
        <v>11</v>
      </c>
      <c r="W2382" s="160">
        <v>11</v>
      </c>
      <c r="X2382" s="161">
        <v>11</v>
      </c>
      <c r="Y2382" s="554">
        <v>11</v>
      </c>
      <c r="Z2382" s="608">
        <v>10</v>
      </c>
      <c r="AA2382" s="12"/>
      <c r="AB2382" s="12"/>
      <c r="AC2382" s="12"/>
      <c r="AD2382" s="12"/>
      <c r="AE2382" s="278">
        <v>0.1</v>
      </c>
      <c r="AF2382" s="278">
        <v>0.1</v>
      </c>
      <c r="AG2382" s="12"/>
      <c r="AH2382" s="12"/>
      <c r="AI2382" s="271">
        <v>100</v>
      </c>
      <c r="AJ2382" s="271">
        <v>100</v>
      </c>
      <c r="AK2382" s="271">
        <v>100</v>
      </c>
      <c r="AL2382" s="271">
        <v>100</v>
      </c>
      <c r="AM2382" s="271">
        <v>100</v>
      </c>
      <c r="AN2382" s="415">
        <v>99</v>
      </c>
      <c r="AO2382" s="271">
        <v>100</v>
      </c>
      <c r="AP2382" s="611">
        <v>18</v>
      </c>
    </row>
    <row r="2383" spans="1:42" x14ac:dyDescent="0.3">
      <c r="A2383" s="1685">
        <v>45132</v>
      </c>
      <c r="B2383" s="1" t="s">
        <v>569</v>
      </c>
      <c r="C2383" s="25">
        <v>8</v>
      </c>
      <c r="D2383" s="102">
        <v>8</v>
      </c>
      <c r="E2383" s="4">
        <v>8</v>
      </c>
      <c r="F2383" s="230">
        <v>9</v>
      </c>
      <c r="G2383" s="141">
        <v>9</v>
      </c>
      <c r="H2383" s="3">
        <v>7</v>
      </c>
      <c r="I2383" s="49">
        <v>6</v>
      </c>
      <c r="J2383" s="46">
        <v>7</v>
      </c>
      <c r="K2383" s="332">
        <v>16</v>
      </c>
      <c r="L2383" s="324">
        <v>18</v>
      </c>
      <c r="M2383" s="168">
        <v>17</v>
      </c>
      <c r="N2383" s="366">
        <v>19</v>
      </c>
      <c r="O2383" s="254">
        <v>14</v>
      </c>
      <c r="P2383" s="232">
        <v>13</v>
      </c>
      <c r="Q2383" s="232">
        <v>13</v>
      </c>
      <c r="R2383" s="304">
        <v>16</v>
      </c>
      <c r="S2383" s="561">
        <v>9</v>
      </c>
      <c r="T2383" s="620">
        <v>9</v>
      </c>
      <c r="U2383" s="575">
        <v>9</v>
      </c>
      <c r="V2383" s="105">
        <v>10</v>
      </c>
      <c r="W2383" s="95">
        <v>12</v>
      </c>
      <c r="X2383" s="179">
        <v>13</v>
      </c>
      <c r="Y2383" s="170">
        <v>12</v>
      </c>
      <c r="Z2383" s="568">
        <v>12</v>
      </c>
      <c r="AA2383" s="12"/>
      <c r="AB2383" s="12"/>
      <c r="AC2383" s="12"/>
      <c r="AD2383" s="12"/>
      <c r="AE2383" s="12"/>
      <c r="AF2383" s="12"/>
      <c r="AG2383" s="278">
        <v>0.1</v>
      </c>
      <c r="AH2383" s="278">
        <v>0.1</v>
      </c>
      <c r="AI2383" s="513">
        <v>19</v>
      </c>
      <c r="AJ2383" s="327"/>
      <c r="AK2383" s="484">
        <v>21</v>
      </c>
      <c r="AL2383" s="701">
        <v>48</v>
      </c>
      <c r="AM2383" s="271">
        <v>100</v>
      </c>
      <c r="AN2383" s="271">
        <v>100</v>
      </c>
      <c r="AO2383" s="271">
        <v>100</v>
      </c>
      <c r="AP2383" s="271">
        <v>100</v>
      </c>
    </row>
    <row r="2384" spans="1:42" x14ac:dyDescent="0.3">
      <c r="A2384" s="1685">
        <v>45133</v>
      </c>
      <c r="B2384" s="1" t="s">
        <v>570</v>
      </c>
      <c r="C2384" s="65">
        <v>6</v>
      </c>
      <c r="D2384" s="12">
        <v>3</v>
      </c>
      <c r="E2384" s="235">
        <v>8</v>
      </c>
      <c r="F2384" s="184">
        <v>10</v>
      </c>
      <c r="G2384" s="10">
        <v>11</v>
      </c>
      <c r="H2384" s="142">
        <v>12</v>
      </c>
      <c r="I2384" s="5">
        <v>8</v>
      </c>
      <c r="J2384" s="66">
        <v>7</v>
      </c>
      <c r="K2384" s="248">
        <v>12</v>
      </c>
      <c r="L2384" s="24">
        <v>6</v>
      </c>
      <c r="M2384" s="366">
        <v>19</v>
      </c>
      <c r="N2384" s="330">
        <v>23</v>
      </c>
      <c r="O2384" s="260">
        <v>20</v>
      </c>
      <c r="P2384" s="346">
        <v>18</v>
      </c>
      <c r="Q2384" s="366">
        <v>19</v>
      </c>
      <c r="R2384" s="402">
        <v>17</v>
      </c>
      <c r="S2384" s="568">
        <v>12</v>
      </c>
      <c r="T2384" s="159">
        <v>12</v>
      </c>
      <c r="U2384" s="250">
        <v>12</v>
      </c>
      <c r="V2384" s="250">
        <v>12</v>
      </c>
      <c r="W2384" s="93">
        <v>14</v>
      </c>
      <c r="X2384" s="23">
        <v>16</v>
      </c>
      <c r="Y2384" s="93">
        <v>14</v>
      </c>
      <c r="Z2384" s="95">
        <v>12</v>
      </c>
      <c r="AA2384" s="278">
        <v>0.1</v>
      </c>
      <c r="AB2384" s="278">
        <v>0.1</v>
      </c>
      <c r="AC2384" s="12"/>
      <c r="AD2384" s="12"/>
      <c r="AE2384" s="12"/>
      <c r="AF2384" s="12"/>
      <c r="AG2384" s="12"/>
      <c r="AH2384" s="12"/>
      <c r="AI2384" s="271">
        <v>100</v>
      </c>
      <c r="AJ2384" s="271">
        <v>100</v>
      </c>
      <c r="AK2384" s="271">
        <v>100</v>
      </c>
      <c r="AL2384" s="271">
        <v>100</v>
      </c>
      <c r="AM2384" s="562">
        <v>76</v>
      </c>
      <c r="AN2384" s="12"/>
      <c r="AO2384" s="12"/>
      <c r="AP2384" s="286">
        <v>5</v>
      </c>
    </row>
    <row r="2385" spans="1:42" x14ac:dyDescent="0.3">
      <c r="A2385" s="1685">
        <v>45134</v>
      </c>
      <c r="B2385" s="1" t="s">
        <v>571</v>
      </c>
      <c r="C2385" s="12">
        <v>4</v>
      </c>
      <c r="D2385" s="12">
        <v>4</v>
      </c>
      <c r="E2385" s="12">
        <v>4</v>
      </c>
      <c r="F2385" s="12">
        <v>3</v>
      </c>
      <c r="G2385" s="12">
        <v>4</v>
      </c>
      <c r="H2385" s="12">
        <v>4</v>
      </c>
      <c r="I2385" s="12">
        <v>4</v>
      </c>
      <c r="J2385" s="12">
        <v>3</v>
      </c>
      <c r="K2385" s="183">
        <v>11</v>
      </c>
      <c r="L2385" s="182">
        <v>11</v>
      </c>
      <c r="M2385" s="221">
        <v>12</v>
      </c>
      <c r="N2385" s="60">
        <v>6</v>
      </c>
      <c r="O2385" s="12">
        <v>2</v>
      </c>
      <c r="P2385" s="12">
        <v>1</v>
      </c>
      <c r="Q2385" s="44">
        <v>5</v>
      </c>
      <c r="R2385" s="65">
        <v>6</v>
      </c>
      <c r="S2385" s="620">
        <v>9</v>
      </c>
      <c r="T2385" s="572">
        <v>8</v>
      </c>
      <c r="U2385" s="193">
        <v>8</v>
      </c>
      <c r="V2385" s="657">
        <v>8</v>
      </c>
      <c r="W2385" s="586">
        <v>12</v>
      </c>
      <c r="X2385" s="568">
        <v>12</v>
      </c>
      <c r="Y2385" s="553">
        <v>10</v>
      </c>
      <c r="Z2385" s="579">
        <v>10</v>
      </c>
      <c r="AA2385" s="12"/>
      <c r="AB2385" s="12"/>
      <c r="AC2385" s="12"/>
      <c r="AD2385" s="12"/>
      <c r="AE2385" s="12"/>
      <c r="AF2385" s="12"/>
      <c r="AG2385" s="12"/>
      <c r="AH2385" s="12"/>
      <c r="AI2385" s="271">
        <v>100</v>
      </c>
      <c r="AJ2385" s="271">
        <v>100</v>
      </c>
      <c r="AK2385" s="271">
        <v>100</v>
      </c>
      <c r="AL2385" s="478">
        <v>52</v>
      </c>
      <c r="AM2385" s="483">
        <v>89</v>
      </c>
      <c r="AN2385" s="271">
        <v>100</v>
      </c>
      <c r="AO2385" s="271">
        <v>100</v>
      </c>
      <c r="AP2385" s="271">
        <v>100</v>
      </c>
    </row>
    <row r="2386" spans="1:42" x14ac:dyDescent="0.3">
      <c r="A2386" s="1685">
        <v>45135</v>
      </c>
      <c r="B2386" s="1" t="s">
        <v>572</v>
      </c>
      <c r="C2386" s="12">
        <v>5</v>
      </c>
      <c r="D2386" s="12">
        <v>5</v>
      </c>
      <c r="E2386" s="12" t="s">
        <v>379</v>
      </c>
      <c r="F2386" s="12" t="s">
        <v>379</v>
      </c>
      <c r="G2386" s="12" t="s">
        <v>379</v>
      </c>
      <c r="H2386" s="12" t="s">
        <v>379</v>
      </c>
      <c r="I2386" s="12" t="s">
        <v>379</v>
      </c>
      <c r="J2386" s="12" t="s">
        <v>379</v>
      </c>
      <c r="K2386" s="28">
        <v>11</v>
      </c>
      <c r="L2386" s="216">
        <v>10</v>
      </c>
      <c r="M2386" s="12" t="s">
        <v>379</v>
      </c>
      <c r="N2386" s="12" t="s">
        <v>379</v>
      </c>
      <c r="O2386" s="12" t="s">
        <v>379</v>
      </c>
      <c r="P2386" s="12" t="s">
        <v>379</v>
      </c>
      <c r="Q2386" s="12" t="s">
        <v>379</v>
      </c>
      <c r="R2386" s="12" t="s">
        <v>379</v>
      </c>
      <c r="S2386" s="571">
        <v>10</v>
      </c>
      <c r="T2386" s="620">
        <v>9</v>
      </c>
      <c r="U2386" s="12" t="s">
        <v>379</v>
      </c>
      <c r="V2386" s="12" t="s">
        <v>379</v>
      </c>
      <c r="W2386" s="12" t="s">
        <v>379</v>
      </c>
      <c r="X2386" s="12" t="s">
        <v>379</v>
      </c>
      <c r="Y2386" s="12" t="s">
        <v>379</v>
      </c>
      <c r="Z2386" s="12" t="s">
        <v>379</v>
      </c>
      <c r="AA2386" s="12"/>
      <c r="AB2386" s="12"/>
      <c r="AC2386" s="12" t="s">
        <v>379</v>
      </c>
      <c r="AD2386" s="12" t="s">
        <v>379</v>
      </c>
      <c r="AE2386" s="12" t="s">
        <v>379</v>
      </c>
      <c r="AF2386" s="12" t="s">
        <v>379</v>
      </c>
      <c r="AG2386" s="12" t="s">
        <v>379</v>
      </c>
      <c r="AH2386" s="12" t="s">
        <v>379</v>
      </c>
      <c r="AI2386" s="271">
        <v>100</v>
      </c>
      <c r="AJ2386" s="465">
        <v>12</v>
      </c>
      <c r="AK2386" s="12" t="s">
        <v>379</v>
      </c>
      <c r="AL2386" s="12" t="s">
        <v>379</v>
      </c>
      <c r="AM2386" s="12" t="s">
        <v>379</v>
      </c>
      <c r="AN2386" s="12" t="s">
        <v>379</v>
      </c>
      <c r="AO2386" s="12" t="s">
        <v>379</v>
      </c>
      <c r="AP2386" s="12" t="s">
        <v>379</v>
      </c>
    </row>
    <row r="2387" spans="1:42" x14ac:dyDescent="0.3">
      <c r="A2387" s="1685">
        <v>45138</v>
      </c>
      <c r="B2387" s="1" t="s">
        <v>573</v>
      </c>
      <c r="C2387" s="12" t="s">
        <v>379</v>
      </c>
      <c r="D2387" s="12" t="s">
        <v>379</v>
      </c>
      <c r="E2387" s="12" t="s">
        <v>379</v>
      </c>
      <c r="F2387" s="12" t="s">
        <v>379</v>
      </c>
      <c r="G2387" s="12" t="s">
        <v>379</v>
      </c>
      <c r="H2387" s="44">
        <v>5</v>
      </c>
      <c r="I2387" s="12">
        <v>5</v>
      </c>
      <c r="J2387" s="12">
        <v>5</v>
      </c>
      <c r="K2387" s="12" t="s">
        <v>379</v>
      </c>
      <c r="L2387" s="12" t="s">
        <v>379</v>
      </c>
      <c r="M2387" s="12" t="s">
        <v>379</v>
      </c>
      <c r="N2387" s="12" t="s">
        <v>379</v>
      </c>
      <c r="O2387" s="12" t="s">
        <v>379</v>
      </c>
      <c r="P2387" s="2">
        <v>9</v>
      </c>
      <c r="Q2387" s="147">
        <v>11</v>
      </c>
      <c r="R2387" s="462">
        <v>17</v>
      </c>
      <c r="S2387" s="12" t="s">
        <v>379</v>
      </c>
      <c r="T2387" s="12" t="s">
        <v>379</v>
      </c>
      <c r="U2387" s="12" t="s">
        <v>379</v>
      </c>
      <c r="V2387" s="12" t="s">
        <v>379</v>
      </c>
      <c r="W2387" s="12" t="s">
        <v>379</v>
      </c>
      <c r="X2387" s="55">
        <v>22</v>
      </c>
      <c r="Y2387" s="83">
        <v>18</v>
      </c>
      <c r="Z2387" s="489">
        <v>16</v>
      </c>
      <c r="AA2387" s="12" t="s">
        <v>379</v>
      </c>
      <c r="AB2387" s="12" t="s">
        <v>379</v>
      </c>
      <c r="AC2387" s="12" t="s">
        <v>379</v>
      </c>
      <c r="AD2387" s="12" t="s">
        <v>379</v>
      </c>
      <c r="AE2387" s="12" t="s">
        <v>379</v>
      </c>
      <c r="AF2387" s="12"/>
      <c r="AG2387" s="12"/>
      <c r="AH2387" s="12"/>
      <c r="AI2387" s="12" t="s">
        <v>379</v>
      </c>
      <c r="AJ2387" s="12" t="s">
        <v>379</v>
      </c>
      <c r="AK2387" s="12" t="s">
        <v>379</v>
      </c>
      <c r="AL2387" s="12" t="s">
        <v>379</v>
      </c>
      <c r="AM2387" s="12" t="s">
        <v>379</v>
      </c>
      <c r="AN2387" s="271">
        <v>100</v>
      </c>
      <c r="AO2387" s="271">
        <v>100</v>
      </c>
      <c r="AP2387" s="517">
        <v>90</v>
      </c>
    </row>
    <row r="2388" spans="1:42" x14ac:dyDescent="0.3">
      <c r="A2388" s="1685">
        <v>45139</v>
      </c>
      <c r="B2388" s="1" t="s">
        <v>574</v>
      </c>
      <c r="C2388" s="24">
        <v>6</v>
      </c>
      <c r="D2388" s="44">
        <v>5</v>
      </c>
      <c r="E2388" s="76">
        <v>5</v>
      </c>
      <c r="F2388" s="48">
        <v>5</v>
      </c>
      <c r="G2388" s="225">
        <v>7</v>
      </c>
      <c r="H2388" s="79">
        <v>7</v>
      </c>
      <c r="I2388" s="12">
        <v>2</v>
      </c>
      <c r="J2388" s="12">
        <v>5</v>
      </c>
      <c r="K2388" s="390">
        <v>19</v>
      </c>
      <c r="L2388" s="413">
        <v>18</v>
      </c>
      <c r="M2388" s="174">
        <v>15</v>
      </c>
      <c r="N2388" s="163">
        <v>14</v>
      </c>
      <c r="O2388" s="222">
        <v>12</v>
      </c>
      <c r="P2388" s="28">
        <v>11</v>
      </c>
      <c r="Q2388" s="12">
        <v>4</v>
      </c>
      <c r="R2388" s="6">
        <v>8</v>
      </c>
      <c r="S2388" s="13">
        <v>15</v>
      </c>
      <c r="T2388" s="32">
        <v>16</v>
      </c>
      <c r="U2388" s="52">
        <v>16</v>
      </c>
      <c r="V2388" s="132">
        <v>17</v>
      </c>
      <c r="W2388" s="227">
        <v>25</v>
      </c>
      <c r="X2388" s="461">
        <v>29</v>
      </c>
      <c r="Y2388" s="203">
        <v>24</v>
      </c>
      <c r="Z2388" s="98">
        <v>21</v>
      </c>
      <c r="AA2388" s="12"/>
      <c r="AB2388" s="12"/>
      <c r="AC2388" s="12"/>
      <c r="AD2388" s="12"/>
      <c r="AE2388" s="12"/>
      <c r="AF2388" s="12"/>
      <c r="AG2388" s="12"/>
      <c r="AH2388" s="12"/>
      <c r="AI2388" s="546">
        <v>14</v>
      </c>
      <c r="AJ2388" s="288">
        <v>6</v>
      </c>
      <c r="AK2388" s="12"/>
      <c r="AL2388" s="12"/>
      <c r="AM2388" s="12"/>
      <c r="AN2388" s="12"/>
      <c r="AO2388" s="12"/>
      <c r="AP2388" s="12"/>
    </row>
    <row r="2389" spans="1:42" x14ac:dyDescent="0.3">
      <c r="A2389" s="1685">
        <v>45140</v>
      </c>
      <c r="B2389" s="1" t="s">
        <v>575</v>
      </c>
      <c r="C2389" s="12">
        <v>4</v>
      </c>
      <c r="D2389" s="45">
        <v>5</v>
      </c>
      <c r="E2389" s="12">
        <v>3</v>
      </c>
      <c r="F2389" s="12">
        <v>3</v>
      </c>
      <c r="G2389" s="235">
        <v>8</v>
      </c>
      <c r="H2389" s="31">
        <v>9</v>
      </c>
      <c r="I2389" s="248">
        <v>12</v>
      </c>
      <c r="J2389" s="221">
        <v>12</v>
      </c>
      <c r="K2389" s="12">
        <v>5</v>
      </c>
      <c r="L2389" s="234">
        <v>15</v>
      </c>
      <c r="M2389" s="12">
        <v>3</v>
      </c>
      <c r="N2389" s="25">
        <v>8</v>
      </c>
      <c r="O2389" s="232">
        <v>13</v>
      </c>
      <c r="P2389" s="317">
        <v>14</v>
      </c>
      <c r="Q2389" s="447">
        <v>24</v>
      </c>
      <c r="R2389" s="448">
        <v>25</v>
      </c>
      <c r="S2389" s="40">
        <v>20</v>
      </c>
      <c r="T2389" s="40">
        <v>20</v>
      </c>
      <c r="U2389" s="21">
        <v>18</v>
      </c>
      <c r="V2389" s="480">
        <v>19</v>
      </c>
      <c r="W2389" s="290">
        <v>26</v>
      </c>
      <c r="X2389" s="460">
        <v>28</v>
      </c>
      <c r="Y2389" s="19">
        <v>21</v>
      </c>
      <c r="Z2389" s="53">
        <v>17</v>
      </c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288">
        <v>6</v>
      </c>
      <c r="AO2389" s="511">
        <v>29</v>
      </c>
      <c r="AP2389" s="270">
        <v>64</v>
      </c>
    </row>
    <row r="2390" spans="1:42" x14ac:dyDescent="0.3">
      <c r="A2390" s="1685">
        <v>45141</v>
      </c>
      <c r="B2390" s="1" t="s">
        <v>576</v>
      </c>
      <c r="C2390" s="10">
        <v>11</v>
      </c>
      <c r="D2390" s="11">
        <v>10</v>
      </c>
      <c r="E2390" s="200">
        <v>9</v>
      </c>
      <c r="F2390" s="8">
        <v>9</v>
      </c>
      <c r="G2390" s="200">
        <v>9</v>
      </c>
      <c r="H2390" s="141">
        <v>9</v>
      </c>
      <c r="I2390" s="230">
        <v>9</v>
      </c>
      <c r="J2390" s="7">
        <v>6</v>
      </c>
      <c r="K2390" s="433">
        <v>24</v>
      </c>
      <c r="L2390" s="347">
        <v>22</v>
      </c>
      <c r="M2390" s="166">
        <v>17</v>
      </c>
      <c r="N2390" s="309">
        <v>15</v>
      </c>
      <c r="O2390" s="29">
        <v>12</v>
      </c>
      <c r="P2390" s="303">
        <v>10</v>
      </c>
      <c r="Q2390" s="308">
        <v>13</v>
      </c>
      <c r="R2390" s="222">
        <v>12</v>
      </c>
      <c r="S2390" s="17">
        <v>15</v>
      </c>
      <c r="T2390" s="545">
        <v>13</v>
      </c>
      <c r="U2390" s="161">
        <v>11</v>
      </c>
      <c r="V2390" s="96">
        <v>10</v>
      </c>
      <c r="W2390" s="162">
        <v>12</v>
      </c>
      <c r="X2390" s="250">
        <v>12</v>
      </c>
      <c r="Y2390" s="599">
        <v>11</v>
      </c>
      <c r="Z2390" s="189">
        <v>11</v>
      </c>
      <c r="AA2390" s="12"/>
      <c r="AB2390" s="12"/>
      <c r="AC2390" s="12"/>
      <c r="AD2390" s="12"/>
      <c r="AE2390" s="12"/>
      <c r="AF2390" s="12"/>
      <c r="AG2390" s="12"/>
      <c r="AH2390" s="12"/>
      <c r="AI2390" s="687">
        <v>56</v>
      </c>
      <c r="AJ2390" s="483">
        <v>89</v>
      </c>
      <c r="AK2390" s="481">
        <v>83</v>
      </c>
      <c r="AL2390" s="343">
        <v>59</v>
      </c>
      <c r="AM2390" s="537">
        <v>92</v>
      </c>
      <c r="AN2390" s="271">
        <v>100</v>
      </c>
      <c r="AO2390" s="271">
        <v>100</v>
      </c>
      <c r="AP2390" s="454">
        <v>26</v>
      </c>
    </row>
    <row r="2391" spans="1:42" x14ac:dyDescent="0.3">
      <c r="A2391" s="1685">
        <v>45142</v>
      </c>
      <c r="B2391" s="1" t="s">
        <v>577</v>
      </c>
      <c r="C2391" s="12">
        <v>3</v>
      </c>
      <c r="D2391" s="12">
        <v>3</v>
      </c>
      <c r="E2391" s="12">
        <v>3</v>
      </c>
      <c r="F2391" s="12">
        <v>2</v>
      </c>
      <c r="G2391" s="12">
        <v>5</v>
      </c>
      <c r="H2391" s="12">
        <v>5</v>
      </c>
      <c r="I2391" s="12">
        <v>4</v>
      </c>
      <c r="J2391" s="12">
        <v>3</v>
      </c>
      <c r="K2391" s="78">
        <v>6</v>
      </c>
      <c r="L2391" s="12">
        <v>4</v>
      </c>
      <c r="M2391" s="48">
        <v>5</v>
      </c>
      <c r="N2391" s="12">
        <v>5</v>
      </c>
      <c r="O2391" s="63">
        <v>6</v>
      </c>
      <c r="P2391" s="114">
        <v>7</v>
      </c>
      <c r="Q2391" s="225">
        <v>7</v>
      </c>
      <c r="R2391" s="3">
        <v>7</v>
      </c>
      <c r="S2391" s="553">
        <v>10</v>
      </c>
      <c r="T2391" s="608">
        <v>10</v>
      </c>
      <c r="U2391" s="606">
        <v>10</v>
      </c>
      <c r="V2391" s="599">
        <v>11</v>
      </c>
      <c r="W2391" s="13">
        <v>15</v>
      </c>
      <c r="X2391" s="145">
        <v>18</v>
      </c>
      <c r="Y2391" s="158">
        <v>15</v>
      </c>
      <c r="Z2391" s="202">
        <v>12</v>
      </c>
      <c r="AA2391" s="12"/>
      <c r="AB2391" s="12"/>
      <c r="AC2391" s="12"/>
      <c r="AD2391" s="12"/>
      <c r="AE2391" s="12"/>
      <c r="AF2391" s="12"/>
      <c r="AG2391" s="12"/>
      <c r="AH2391" s="12"/>
      <c r="AI2391" s="271">
        <v>100</v>
      </c>
      <c r="AJ2391" s="281">
        <v>7</v>
      </c>
      <c r="AK2391" s="271">
        <v>100</v>
      </c>
      <c r="AL2391" s="288">
        <v>6</v>
      </c>
      <c r="AM2391" s="271">
        <v>100</v>
      </c>
      <c r="AN2391" s="357">
        <v>10</v>
      </c>
      <c r="AO2391" s="288">
        <v>6</v>
      </c>
      <c r="AP2391" s="286"/>
    </row>
    <row r="2392" spans="1:42" x14ac:dyDescent="0.3">
      <c r="A2392" s="1685">
        <v>45143</v>
      </c>
      <c r="B2392" s="43" t="s">
        <v>578</v>
      </c>
      <c r="C2392" s="12">
        <v>4</v>
      </c>
      <c r="D2392" s="12">
        <v>4</v>
      </c>
      <c r="E2392" s="12">
        <v>5</v>
      </c>
      <c r="F2392" s="113">
        <v>6</v>
      </c>
      <c r="G2392" s="77">
        <v>8</v>
      </c>
      <c r="H2392" s="123">
        <v>7</v>
      </c>
      <c r="I2392" s="60">
        <v>6</v>
      </c>
      <c r="J2392" s="12">
        <v>5</v>
      </c>
      <c r="K2392" s="31">
        <v>9</v>
      </c>
      <c r="L2392" s="9">
        <v>11</v>
      </c>
      <c r="M2392" s="221">
        <v>12</v>
      </c>
      <c r="N2392" s="259">
        <v>13</v>
      </c>
      <c r="O2392" s="183">
        <v>11</v>
      </c>
      <c r="P2392" s="322">
        <v>10</v>
      </c>
      <c r="Q2392" s="139">
        <v>13</v>
      </c>
      <c r="R2392" s="142">
        <v>12</v>
      </c>
      <c r="S2392" s="160">
        <v>11</v>
      </c>
      <c r="T2392" s="559">
        <v>10</v>
      </c>
      <c r="U2392" s="105">
        <v>10</v>
      </c>
      <c r="V2392" s="189">
        <v>11</v>
      </c>
      <c r="W2392" s="177">
        <v>14</v>
      </c>
      <c r="X2392" s="132">
        <v>17</v>
      </c>
      <c r="Y2392" s="494">
        <v>14</v>
      </c>
      <c r="Z2392" s="33">
        <v>14</v>
      </c>
      <c r="AA2392" s="12"/>
      <c r="AB2392" s="12"/>
      <c r="AC2392" s="12"/>
      <c r="AD2392" s="12"/>
      <c r="AE2392" s="12"/>
      <c r="AF2392" s="12"/>
      <c r="AG2392" s="12"/>
      <c r="AH2392" s="12"/>
      <c r="AI2392" s="286">
        <v>5</v>
      </c>
      <c r="AJ2392" s="286">
        <v>5</v>
      </c>
      <c r="AK2392" s="12"/>
      <c r="AL2392" s="12"/>
      <c r="AM2392" s="12"/>
      <c r="AN2392" s="12"/>
      <c r="AO2392" s="12"/>
      <c r="AP2392" s="286">
        <v>5</v>
      </c>
    </row>
    <row r="2393" spans="1:42" x14ac:dyDescent="0.3">
      <c r="A2393" s="1685">
        <v>45144</v>
      </c>
      <c r="B2393" s="43" t="s">
        <v>579</v>
      </c>
      <c r="C2393" s="12">
        <v>4</v>
      </c>
      <c r="D2393" s="12">
        <v>3</v>
      </c>
      <c r="E2393" s="12">
        <v>3</v>
      </c>
      <c r="F2393" s="12">
        <v>1</v>
      </c>
      <c r="G2393" s="44">
        <v>5</v>
      </c>
      <c r="H2393" s="61">
        <v>7</v>
      </c>
      <c r="I2393" s="49">
        <v>6</v>
      </c>
      <c r="J2393" s="49">
        <v>6</v>
      </c>
      <c r="K2393" s="63">
        <v>6</v>
      </c>
      <c r="L2393" s="12">
        <v>4</v>
      </c>
      <c r="M2393" s="12">
        <v>3</v>
      </c>
      <c r="N2393" s="12">
        <v>2</v>
      </c>
      <c r="O2393" s="123">
        <v>7</v>
      </c>
      <c r="P2393" s="206">
        <v>11</v>
      </c>
      <c r="Q2393" s="175">
        <v>13</v>
      </c>
      <c r="R2393" s="366">
        <v>19</v>
      </c>
      <c r="S2393" s="187">
        <v>14</v>
      </c>
      <c r="T2393" s="94">
        <v>13</v>
      </c>
      <c r="U2393" s="14">
        <v>15</v>
      </c>
      <c r="V2393" s="157">
        <v>16</v>
      </c>
      <c r="W2393" s="233">
        <v>22</v>
      </c>
      <c r="X2393" s="109">
        <v>23</v>
      </c>
      <c r="Y2393" s="59">
        <v>20</v>
      </c>
      <c r="Z2393" s="42">
        <v>17</v>
      </c>
      <c r="AA2393" s="12"/>
      <c r="AB2393" s="12"/>
      <c r="AC2393" s="12"/>
      <c r="AD2393" s="12"/>
      <c r="AE2393" s="12"/>
      <c r="AF2393" s="12"/>
      <c r="AG2393" s="12"/>
      <c r="AH2393" s="12"/>
      <c r="AI2393" s="690">
        <v>18</v>
      </c>
      <c r="AJ2393" s="288">
        <v>6</v>
      </c>
      <c r="AK2393" s="271">
        <v>100</v>
      </c>
      <c r="AL2393" s="271">
        <v>100</v>
      </c>
      <c r="AM2393" s="288">
        <v>6</v>
      </c>
      <c r="AN2393" s="513">
        <v>20</v>
      </c>
      <c r="AO2393" s="12"/>
      <c r="AP2393" s="271">
        <v>100</v>
      </c>
    </row>
    <row r="2394" spans="1:42" x14ac:dyDescent="0.3">
      <c r="A2394" s="1685">
        <v>45145</v>
      </c>
      <c r="B2394" s="1" t="s">
        <v>580</v>
      </c>
      <c r="C2394" s="142">
        <v>12</v>
      </c>
      <c r="D2394" s="322">
        <v>10</v>
      </c>
      <c r="E2394" s="9">
        <v>11</v>
      </c>
      <c r="F2394" s="28">
        <v>11</v>
      </c>
      <c r="G2394" s="2">
        <v>9</v>
      </c>
      <c r="H2394" s="200">
        <v>9</v>
      </c>
      <c r="I2394" s="11">
        <v>10</v>
      </c>
      <c r="J2394" s="131">
        <v>11</v>
      </c>
      <c r="K2394" s="359">
        <v>27</v>
      </c>
      <c r="L2394" s="449">
        <v>25</v>
      </c>
      <c r="M2394" s="629">
        <v>26</v>
      </c>
      <c r="N2394" s="515">
        <v>20</v>
      </c>
      <c r="O2394" s="175">
        <v>13</v>
      </c>
      <c r="P2394" s="147">
        <v>11</v>
      </c>
      <c r="Q2394" s="304">
        <v>16</v>
      </c>
      <c r="R2394" s="168">
        <v>17</v>
      </c>
      <c r="S2394" s="100">
        <v>15</v>
      </c>
      <c r="T2394" s="545">
        <v>13</v>
      </c>
      <c r="U2394" s="573">
        <v>9</v>
      </c>
      <c r="V2394" s="191">
        <v>9</v>
      </c>
      <c r="W2394" s="186">
        <v>11</v>
      </c>
      <c r="X2394" s="250">
        <v>12</v>
      </c>
      <c r="Y2394" s="105">
        <v>10</v>
      </c>
      <c r="Z2394" s="620">
        <v>9</v>
      </c>
      <c r="AA2394" s="12"/>
      <c r="AB2394" s="12"/>
      <c r="AC2394" s="12"/>
      <c r="AD2394" s="12"/>
      <c r="AE2394" s="12"/>
      <c r="AF2394" s="12"/>
      <c r="AG2394" s="12"/>
      <c r="AH2394" s="12"/>
      <c r="AI2394" s="271">
        <v>100</v>
      </c>
      <c r="AJ2394" s="271">
        <v>100</v>
      </c>
      <c r="AK2394" s="12"/>
      <c r="AL2394" s="327"/>
      <c r="AM2394" s="286">
        <v>5</v>
      </c>
      <c r="AN2394" s="12"/>
      <c r="AO2394" s="286">
        <v>5</v>
      </c>
      <c r="AP2394" s="286">
        <v>5</v>
      </c>
    </row>
    <row r="2395" spans="1:42" x14ac:dyDescent="0.3">
      <c r="A2395" s="1685">
        <v>45146</v>
      </c>
      <c r="B2395" s="1" t="s">
        <v>581</v>
      </c>
      <c r="C2395" s="2">
        <v>9</v>
      </c>
      <c r="D2395" s="235">
        <v>8</v>
      </c>
      <c r="E2395" s="87">
        <v>6</v>
      </c>
      <c r="F2395" s="79">
        <v>7</v>
      </c>
      <c r="G2395" s="8">
        <v>9</v>
      </c>
      <c r="H2395" s="47">
        <v>8</v>
      </c>
      <c r="I2395" s="66">
        <v>7</v>
      </c>
      <c r="J2395" s="85">
        <v>7</v>
      </c>
      <c r="K2395" s="165">
        <v>16</v>
      </c>
      <c r="L2395" s="309">
        <v>15</v>
      </c>
      <c r="M2395" s="163">
        <v>14</v>
      </c>
      <c r="N2395" s="149">
        <v>14</v>
      </c>
      <c r="O2395" s="223">
        <v>14</v>
      </c>
      <c r="P2395" s="232">
        <v>13</v>
      </c>
      <c r="Q2395" s="221">
        <v>12</v>
      </c>
      <c r="R2395" s="390">
        <v>19</v>
      </c>
      <c r="S2395" s="192">
        <v>8</v>
      </c>
      <c r="T2395" s="605">
        <v>7</v>
      </c>
      <c r="U2395" s="656">
        <v>6</v>
      </c>
      <c r="V2395" s="602">
        <v>8</v>
      </c>
      <c r="W2395" s="570">
        <v>11</v>
      </c>
      <c r="X2395" s="112">
        <v>16</v>
      </c>
      <c r="Y2395" s="144">
        <v>13</v>
      </c>
      <c r="Z2395" s="568">
        <v>12</v>
      </c>
      <c r="AA2395" s="12"/>
      <c r="AB2395" s="12"/>
      <c r="AC2395" s="12"/>
      <c r="AD2395" s="12"/>
      <c r="AE2395" s="12"/>
      <c r="AF2395" s="12"/>
      <c r="AG2395" s="12"/>
      <c r="AH2395" s="12"/>
      <c r="AI2395" s="580">
        <v>17</v>
      </c>
      <c r="AJ2395" s="281">
        <v>8</v>
      </c>
      <c r="AK2395" s="486">
        <v>9</v>
      </c>
      <c r="AL2395" s="478">
        <v>52</v>
      </c>
      <c r="AM2395" s="271">
        <v>100</v>
      </c>
      <c r="AN2395" s="271">
        <v>100</v>
      </c>
      <c r="AO2395" s="464">
        <v>95</v>
      </c>
      <c r="AP2395" s="271">
        <v>100</v>
      </c>
    </row>
    <row r="2396" spans="1:42" x14ac:dyDescent="0.3">
      <c r="A2396" s="1685">
        <v>45147</v>
      </c>
      <c r="B2396" s="1" t="s">
        <v>582</v>
      </c>
      <c r="C2396" s="76">
        <v>5</v>
      </c>
      <c r="D2396" s="12">
        <v>5</v>
      </c>
      <c r="E2396" s="12">
        <v>5</v>
      </c>
      <c r="F2396" s="64">
        <v>7</v>
      </c>
      <c r="G2396" s="65">
        <v>6</v>
      </c>
      <c r="H2396" s="7">
        <v>6</v>
      </c>
      <c r="I2396" s="62">
        <v>6</v>
      </c>
      <c r="J2396" s="12">
        <v>4</v>
      </c>
      <c r="K2396" s="366">
        <v>19</v>
      </c>
      <c r="L2396" s="254">
        <v>14</v>
      </c>
      <c r="M2396" s="182">
        <v>11</v>
      </c>
      <c r="N2396" s="174">
        <v>15</v>
      </c>
      <c r="O2396" s="27">
        <v>9</v>
      </c>
      <c r="P2396" s="141">
        <v>9</v>
      </c>
      <c r="Q2396" s="216">
        <v>10</v>
      </c>
      <c r="R2396" s="25">
        <v>8</v>
      </c>
      <c r="S2396" s="104">
        <v>11</v>
      </c>
      <c r="T2396" s="608">
        <v>10</v>
      </c>
      <c r="U2396" s="587">
        <v>9</v>
      </c>
      <c r="V2396" s="189">
        <v>11</v>
      </c>
      <c r="W2396" s="88">
        <v>15</v>
      </c>
      <c r="X2396" s="82">
        <v>17</v>
      </c>
      <c r="Y2396" s="16">
        <v>14</v>
      </c>
      <c r="Z2396" s="115">
        <v>13</v>
      </c>
      <c r="AA2396" s="12"/>
      <c r="AB2396" s="12"/>
      <c r="AC2396" s="12"/>
      <c r="AD2396" s="12"/>
      <c r="AE2396" s="12"/>
      <c r="AF2396" s="12"/>
      <c r="AG2396" s="12"/>
      <c r="AH2396" s="12"/>
      <c r="AI2396" s="271">
        <v>100</v>
      </c>
      <c r="AJ2396" s="517">
        <v>90</v>
      </c>
      <c r="AK2396" s="12"/>
      <c r="AL2396" s="12"/>
      <c r="AM2396" s="342">
        <v>85</v>
      </c>
      <c r="AN2396" s="288">
        <v>6</v>
      </c>
      <c r="AO2396" s="271">
        <v>100</v>
      </c>
      <c r="AP2396" s="527">
        <v>74</v>
      </c>
    </row>
    <row r="2397" spans="1:42" x14ac:dyDescent="0.3">
      <c r="A2397" s="1685">
        <v>45148</v>
      </c>
      <c r="B2397" s="1" t="s">
        <v>583</v>
      </c>
      <c r="C2397" s="12">
        <v>5</v>
      </c>
      <c r="D2397" s="12">
        <v>4</v>
      </c>
      <c r="E2397" s="24">
        <v>6</v>
      </c>
      <c r="F2397" s="113">
        <v>6</v>
      </c>
      <c r="G2397" s="3">
        <v>7</v>
      </c>
      <c r="H2397" s="66">
        <v>7</v>
      </c>
      <c r="I2397" s="12">
        <v>5</v>
      </c>
      <c r="J2397" s="12">
        <v>4</v>
      </c>
      <c r="K2397" s="320">
        <v>17</v>
      </c>
      <c r="L2397" s="167">
        <v>17</v>
      </c>
      <c r="M2397" s="374">
        <v>21</v>
      </c>
      <c r="N2397" s="695">
        <v>21</v>
      </c>
      <c r="O2397" s="317">
        <v>14</v>
      </c>
      <c r="P2397" s="216">
        <v>10</v>
      </c>
      <c r="Q2397" s="322">
        <v>10</v>
      </c>
      <c r="R2397" s="65">
        <v>6</v>
      </c>
      <c r="S2397" s="103">
        <v>13</v>
      </c>
      <c r="T2397" s="568">
        <v>12</v>
      </c>
      <c r="U2397" s="159">
        <v>12</v>
      </c>
      <c r="V2397" s="185">
        <v>13</v>
      </c>
      <c r="W2397" s="58">
        <v>19</v>
      </c>
      <c r="X2397" s="58">
        <v>19</v>
      </c>
      <c r="Y2397" s="37">
        <v>18</v>
      </c>
      <c r="Z2397" s="132">
        <v>17</v>
      </c>
      <c r="AA2397" s="12"/>
      <c r="AB2397" s="12"/>
      <c r="AC2397" s="12"/>
      <c r="AD2397" s="12"/>
      <c r="AE2397" s="12"/>
      <c r="AF2397" s="12"/>
      <c r="AG2397" s="12"/>
      <c r="AH2397" s="12"/>
      <c r="AI2397" s="271">
        <v>100</v>
      </c>
      <c r="AJ2397" s="271">
        <v>100</v>
      </c>
      <c r="AK2397" s="271">
        <v>100</v>
      </c>
      <c r="AL2397" s="271">
        <v>100</v>
      </c>
      <c r="AM2397" s="271">
        <v>100</v>
      </c>
      <c r="AN2397" s="271">
        <v>100</v>
      </c>
      <c r="AO2397" s="358">
        <v>85</v>
      </c>
      <c r="AP2397" s="271">
        <v>100</v>
      </c>
    </row>
    <row r="2398" spans="1:42" x14ac:dyDescent="0.3">
      <c r="A2398" s="1685">
        <v>45149</v>
      </c>
      <c r="B2398" s="1" t="s">
        <v>584</v>
      </c>
      <c r="C2398" s="12">
        <v>5</v>
      </c>
      <c r="D2398" s="6">
        <v>8</v>
      </c>
      <c r="E2398" s="3">
        <v>7</v>
      </c>
      <c r="F2398" s="3">
        <v>7</v>
      </c>
      <c r="G2398" s="30">
        <v>11</v>
      </c>
      <c r="H2398" s="416">
        <v>13</v>
      </c>
      <c r="I2398" s="220">
        <v>10</v>
      </c>
      <c r="J2398" s="272">
        <v>10</v>
      </c>
      <c r="K2398" s="508">
        <v>14</v>
      </c>
      <c r="L2398" s="311">
        <v>25</v>
      </c>
      <c r="M2398" s="616">
        <v>29</v>
      </c>
      <c r="N2398" s="364">
        <v>26</v>
      </c>
      <c r="O2398" s="348">
        <v>19</v>
      </c>
      <c r="P2398" s="474">
        <v>23</v>
      </c>
      <c r="Q2398" s="319">
        <v>22</v>
      </c>
      <c r="R2398" s="667">
        <v>23</v>
      </c>
      <c r="S2398" s="489">
        <v>16</v>
      </c>
      <c r="T2398" s="15">
        <v>14</v>
      </c>
      <c r="U2398" s="159">
        <v>12</v>
      </c>
      <c r="V2398" s="116">
        <v>12</v>
      </c>
      <c r="W2398" s="489">
        <v>16</v>
      </c>
      <c r="X2398" s="194">
        <v>17</v>
      </c>
      <c r="Y2398" s="180">
        <v>15</v>
      </c>
      <c r="Z2398" s="586">
        <v>12</v>
      </c>
      <c r="AA2398" s="278">
        <v>0.1</v>
      </c>
      <c r="AB2398" s="12"/>
      <c r="AC2398" s="12"/>
      <c r="AD2398" s="12"/>
      <c r="AE2398" s="12"/>
      <c r="AF2398" s="12"/>
      <c r="AG2398" s="12"/>
      <c r="AH2398" s="12"/>
      <c r="AI2398" s="415">
        <v>99</v>
      </c>
      <c r="AJ2398" s="12"/>
      <c r="AK2398" s="12"/>
      <c r="AL2398" s="12"/>
      <c r="AM2398" s="12"/>
      <c r="AN2398" s="12"/>
      <c r="AO2398" s="12"/>
      <c r="AP2398" s="12"/>
    </row>
    <row r="2399" spans="1:42" x14ac:dyDescent="0.3">
      <c r="A2399" s="1685">
        <v>45150</v>
      </c>
      <c r="B2399" s="43" t="s">
        <v>585</v>
      </c>
      <c r="C2399" s="62">
        <v>6</v>
      </c>
      <c r="D2399" s="61">
        <v>7</v>
      </c>
      <c r="E2399" s="49">
        <v>6</v>
      </c>
      <c r="F2399" s="196">
        <v>8</v>
      </c>
      <c r="G2399" s="182">
        <v>11</v>
      </c>
      <c r="H2399" s="206">
        <v>11</v>
      </c>
      <c r="I2399" s="113">
        <v>6</v>
      </c>
      <c r="J2399" s="12">
        <v>2</v>
      </c>
      <c r="K2399" s="289">
        <v>19</v>
      </c>
      <c r="L2399" s="552">
        <v>24</v>
      </c>
      <c r="M2399" s="403">
        <v>22</v>
      </c>
      <c r="N2399" s="417">
        <v>23</v>
      </c>
      <c r="O2399" s="347">
        <v>22</v>
      </c>
      <c r="P2399" s="172">
        <v>17</v>
      </c>
      <c r="Q2399" s="307">
        <v>14</v>
      </c>
      <c r="R2399" s="175">
        <v>13</v>
      </c>
      <c r="S2399" s="106">
        <v>9</v>
      </c>
      <c r="T2399" s="193">
        <v>8</v>
      </c>
      <c r="U2399" s="622">
        <v>7</v>
      </c>
      <c r="V2399" s="631">
        <v>7</v>
      </c>
      <c r="W2399" s="599">
        <v>11</v>
      </c>
      <c r="X2399" s="170">
        <v>12</v>
      </c>
      <c r="Y2399" s="578">
        <v>10</v>
      </c>
      <c r="Z2399" s="602">
        <v>8</v>
      </c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271">
        <v>100</v>
      </c>
      <c r="AL2399" s="327"/>
      <c r="AM2399" s="356">
        <v>6</v>
      </c>
      <c r="AN2399" s="12"/>
      <c r="AO2399" s="271">
        <v>100</v>
      </c>
      <c r="AP2399" s="286">
        <v>5</v>
      </c>
    </row>
    <row r="2400" spans="1:42" x14ac:dyDescent="0.3">
      <c r="A2400" s="1685">
        <v>45151</v>
      </c>
      <c r="B2400" s="43" t="s">
        <v>586</v>
      </c>
      <c r="C2400" s="12">
        <v>4</v>
      </c>
      <c r="D2400" s="12">
        <v>3</v>
      </c>
      <c r="E2400" s="12">
        <v>4</v>
      </c>
      <c r="F2400" s="44">
        <v>5</v>
      </c>
      <c r="G2400" s="3">
        <v>7</v>
      </c>
      <c r="H2400" s="235">
        <v>8</v>
      </c>
      <c r="I2400" s="123">
        <v>7</v>
      </c>
      <c r="J2400" s="25">
        <v>8</v>
      </c>
      <c r="K2400" s="12">
        <v>4</v>
      </c>
      <c r="L2400" s="12">
        <v>3</v>
      </c>
      <c r="M2400" s="123">
        <v>7</v>
      </c>
      <c r="N2400" s="242">
        <v>11</v>
      </c>
      <c r="O2400" s="221">
        <v>12</v>
      </c>
      <c r="P2400" s="142">
        <v>12</v>
      </c>
      <c r="Q2400" s="376">
        <v>16</v>
      </c>
      <c r="R2400" s="528">
        <v>26</v>
      </c>
      <c r="S2400" s="656">
        <v>6</v>
      </c>
      <c r="T2400" s="651">
        <v>5</v>
      </c>
      <c r="U2400" s="772">
        <v>4</v>
      </c>
      <c r="V2400" s="675">
        <v>6</v>
      </c>
      <c r="W2400" s="187">
        <v>14</v>
      </c>
      <c r="X2400" s="18">
        <v>17</v>
      </c>
      <c r="Y2400" s="180">
        <v>15</v>
      </c>
      <c r="Z2400" s="143">
        <v>12</v>
      </c>
      <c r="AA2400" s="12"/>
      <c r="AB2400" s="12"/>
      <c r="AC2400" s="12"/>
      <c r="AD2400" s="12"/>
      <c r="AE2400" s="12"/>
      <c r="AF2400" s="12"/>
      <c r="AG2400" s="12"/>
      <c r="AH2400" s="12"/>
      <c r="AI2400" s="301">
        <v>11</v>
      </c>
      <c r="AJ2400" s="12"/>
      <c r="AK2400" s="271">
        <v>100</v>
      </c>
      <c r="AL2400" s="412">
        <v>94</v>
      </c>
      <c r="AM2400" s="271">
        <v>100</v>
      </c>
      <c r="AN2400" s="281">
        <v>7</v>
      </c>
      <c r="AO2400" s="537">
        <v>92</v>
      </c>
      <c r="AP2400" s="284">
        <v>12</v>
      </c>
    </row>
    <row r="2401" spans="1:42" x14ac:dyDescent="0.3">
      <c r="A2401" s="1685">
        <v>45152</v>
      </c>
      <c r="B2401" s="1" t="s">
        <v>587</v>
      </c>
      <c r="C2401" s="6">
        <v>8</v>
      </c>
      <c r="D2401" s="25">
        <v>8</v>
      </c>
      <c r="E2401" s="78">
        <v>6</v>
      </c>
      <c r="F2401" s="6">
        <v>8</v>
      </c>
      <c r="G2401" s="28">
        <v>11</v>
      </c>
      <c r="H2401" s="302">
        <v>9</v>
      </c>
      <c r="I2401" s="12">
        <v>4</v>
      </c>
      <c r="J2401" s="12">
        <v>5</v>
      </c>
      <c r="K2401" s="774">
        <v>28</v>
      </c>
      <c r="L2401" s="616">
        <v>29</v>
      </c>
      <c r="M2401" s="557">
        <v>26</v>
      </c>
      <c r="N2401" s="557">
        <v>26</v>
      </c>
      <c r="O2401" s="305">
        <v>20</v>
      </c>
      <c r="P2401" s="338">
        <v>16</v>
      </c>
      <c r="Q2401" s="12">
        <v>3</v>
      </c>
      <c r="R2401" s="10">
        <v>11</v>
      </c>
      <c r="S2401" s="143">
        <v>12</v>
      </c>
      <c r="T2401" s="599">
        <v>11</v>
      </c>
      <c r="U2401" s="579">
        <v>10</v>
      </c>
      <c r="V2401" s="161">
        <v>11</v>
      </c>
      <c r="W2401" s="67">
        <v>20</v>
      </c>
      <c r="X2401" s="129">
        <v>24</v>
      </c>
      <c r="Y2401" s="40">
        <v>20</v>
      </c>
      <c r="Z2401" s="201">
        <v>15</v>
      </c>
      <c r="AA2401" s="12"/>
      <c r="AB2401" s="12"/>
      <c r="AC2401" s="12"/>
      <c r="AD2401" s="12"/>
      <c r="AE2401" s="12"/>
      <c r="AF2401" s="12"/>
      <c r="AG2401" s="12"/>
      <c r="AH2401" s="12"/>
      <c r="AI2401" s="271">
        <v>100</v>
      </c>
      <c r="AJ2401" s="532">
        <v>42</v>
      </c>
      <c r="AK2401" s="653">
        <v>46</v>
      </c>
      <c r="AL2401" s="678">
        <v>81</v>
      </c>
      <c r="AM2401" s="12"/>
      <c r="AN2401" s="12"/>
      <c r="AO2401" s="415">
        <v>99</v>
      </c>
      <c r="AP2401" s="269">
        <v>93</v>
      </c>
    </row>
    <row r="2402" spans="1:42" x14ac:dyDescent="0.3">
      <c r="A2402" s="1685">
        <v>45153</v>
      </c>
      <c r="B2402" s="1" t="s">
        <v>588</v>
      </c>
      <c r="C2402" s="87">
        <v>6</v>
      </c>
      <c r="D2402" s="64">
        <v>7</v>
      </c>
      <c r="E2402" s="123">
        <v>7</v>
      </c>
      <c r="F2402" s="3">
        <v>7</v>
      </c>
      <c r="G2402" s="102">
        <v>8</v>
      </c>
      <c r="H2402" s="31">
        <v>9</v>
      </c>
      <c r="I2402" s="61">
        <v>7</v>
      </c>
      <c r="J2402" s="45">
        <v>5</v>
      </c>
      <c r="K2402" s="408">
        <v>22</v>
      </c>
      <c r="L2402" s="487">
        <v>20</v>
      </c>
      <c r="M2402" s="319">
        <v>22</v>
      </c>
      <c r="N2402" s="619">
        <v>23</v>
      </c>
      <c r="O2402" s="306">
        <v>15</v>
      </c>
      <c r="P2402" s="338">
        <v>16</v>
      </c>
      <c r="Q2402" s="289">
        <v>19</v>
      </c>
      <c r="R2402" s="375">
        <v>19</v>
      </c>
      <c r="S2402" s="180">
        <v>15</v>
      </c>
      <c r="T2402" s="14">
        <v>15</v>
      </c>
      <c r="U2402" s="93">
        <v>14</v>
      </c>
      <c r="V2402" s="157">
        <v>16</v>
      </c>
      <c r="W2402" s="341">
        <v>24</v>
      </c>
      <c r="X2402" s="128">
        <v>26</v>
      </c>
      <c r="Y2402" s="197">
        <v>23</v>
      </c>
      <c r="Z2402" s="68">
        <v>19</v>
      </c>
      <c r="AA2402" s="12"/>
      <c r="AB2402" s="12"/>
      <c r="AC2402" s="12"/>
      <c r="AD2402" s="12"/>
      <c r="AE2402" s="12"/>
      <c r="AF2402" s="12"/>
      <c r="AG2402" s="12"/>
      <c r="AH2402" s="12"/>
      <c r="AI2402" s="271">
        <v>100</v>
      </c>
      <c r="AJ2402" s="612">
        <v>68</v>
      </c>
      <c r="AK2402" s="496">
        <v>20</v>
      </c>
      <c r="AL2402" s="486">
        <v>9</v>
      </c>
      <c r="AM2402" s="485">
        <v>56</v>
      </c>
      <c r="AN2402" s="271">
        <v>100</v>
      </c>
      <c r="AO2402" s="271">
        <v>100</v>
      </c>
      <c r="AP2402" s="271">
        <v>100</v>
      </c>
    </row>
    <row r="2403" spans="1:42" x14ac:dyDescent="0.3">
      <c r="A2403" s="1685">
        <v>45154</v>
      </c>
      <c r="B2403" s="1" t="s">
        <v>589</v>
      </c>
      <c r="C2403" s="5">
        <v>8</v>
      </c>
      <c r="D2403" s="61">
        <v>7</v>
      </c>
      <c r="E2403" s="4">
        <v>8</v>
      </c>
      <c r="F2403" s="114">
        <v>7</v>
      </c>
      <c r="G2403" s="12">
        <v>4</v>
      </c>
      <c r="H2403" s="47">
        <v>8</v>
      </c>
      <c r="I2403" s="196">
        <v>8</v>
      </c>
      <c r="J2403" s="216">
        <v>10</v>
      </c>
      <c r="K2403" s="417">
        <v>23</v>
      </c>
      <c r="L2403" s="331">
        <v>21</v>
      </c>
      <c r="M2403" s="331">
        <v>21</v>
      </c>
      <c r="N2403" s="389">
        <v>16</v>
      </c>
      <c r="O2403" s="12">
        <v>5</v>
      </c>
      <c r="P2403" s="206">
        <v>11</v>
      </c>
      <c r="Q2403" s="166">
        <v>17</v>
      </c>
      <c r="R2403" s="347">
        <v>22</v>
      </c>
      <c r="S2403" s="59">
        <v>20</v>
      </c>
      <c r="T2403" s="133">
        <v>20</v>
      </c>
      <c r="U2403" s="133">
        <v>20</v>
      </c>
      <c r="V2403" s="19">
        <v>21</v>
      </c>
      <c r="W2403" s="277">
        <v>28</v>
      </c>
      <c r="X2403" s="124">
        <v>19</v>
      </c>
      <c r="Y2403" s="83">
        <v>18</v>
      </c>
      <c r="Z2403" s="41">
        <v>17</v>
      </c>
      <c r="AA2403" s="12"/>
      <c r="AB2403" s="12"/>
      <c r="AC2403" s="12"/>
      <c r="AD2403" s="278">
        <v>0.1</v>
      </c>
      <c r="AE2403" s="12"/>
      <c r="AF2403" s="12"/>
      <c r="AG2403" s="453">
        <v>1.3</v>
      </c>
      <c r="AH2403" s="396">
        <v>1.5</v>
      </c>
      <c r="AI2403" s="271">
        <v>100</v>
      </c>
      <c r="AJ2403" s="271">
        <v>100</v>
      </c>
      <c r="AK2403" s="271">
        <v>100</v>
      </c>
      <c r="AL2403" s="271">
        <v>100</v>
      </c>
      <c r="AM2403" s="609">
        <v>16</v>
      </c>
      <c r="AN2403" s="271">
        <v>100</v>
      </c>
      <c r="AO2403" s="660">
        <v>24</v>
      </c>
      <c r="AP2403" s="271">
        <v>100</v>
      </c>
    </row>
    <row r="2404" spans="1:42" x14ac:dyDescent="0.3">
      <c r="A2404" s="1685">
        <v>45155</v>
      </c>
      <c r="B2404" s="1" t="s">
        <v>590</v>
      </c>
      <c r="C2404" s="26">
        <v>9</v>
      </c>
      <c r="D2404" s="241">
        <v>8</v>
      </c>
      <c r="E2404" s="87">
        <v>6</v>
      </c>
      <c r="F2404" s="217">
        <v>10</v>
      </c>
      <c r="G2404" s="225">
        <v>7</v>
      </c>
      <c r="H2404" s="12">
        <v>4</v>
      </c>
      <c r="I2404" s="12">
        <v>3</v>
      </c>
      <c r="J2404" s="12">
        <v>4</v>
      </c>
      <c r="K2404" s="169">
        <v>18</v>
      </c>
      <c r="L2404" s="172">
        <v>17</v>
      </c>
      <c r="M2404" s="182">
        <v>11</v>
      </c>
      <c r="N2404" s="374">
        <v>21</v>
      </c>
      <c r="O2404" s="307">
        <v>14</v>
      </c>
      <c r="P2404" s="47">
        <v>8</v>
      </c>
      <c r="Q2404" s="123">
        <v>7</v>
      </c>
      <c r="R2404" s="427">
        <v>16</v>
      </c>
      <c r="S2404" s="218">
        <v>17</v>
      </c>
      <c r="T2404" s="23">
        <v>16</v>
      </c>
      <c r="U2404" s="201">
        <v>15</v>
      </c>
      <c r="V2404" s="17">
        <v>15</v>
      </c>
      <c r="W2404" s="100">
        <v>15</v>
      </c>
      <c r="X2404" s="69">
        <v>18</v>
      </c>
      <c r="Y2404" s="132">
        <v>17</v>
      </c>
      <c r="Z2404" s="218">
        <v>17</v>
      </c>
      <c r="AA2404" s="437">
        <v>3</v>
      </c>
      <c r="AB2404" s="298">
        <v>0.6</v>
      </c>
      <c r="AC2404" s="404">
        <v>2.9</v>
      </c>
      <c r="AD2404" s="555">
        <v>0.9</v>
      </c>
      <c r="AE2404" s="526">
        <v>1.6</v>
      </c>
      <c r="AF2404" s="406">
        <v>1.8</v>
      </c>
      <c r="AG2404" s="394">
        <v>4.7</v>
      </c>
      <c r="AH2404" s="279">
        <v>0.3</v>
      </c>
      <c r="AI2404" s="271">
        <v>100</v>
      </c>
      <c r="AJ2404" s="271">
        <v>100</v>
      </c>
      <c r="AK2404" s="271">
        <v>100</v>
      </c>
      <c r="AL2404" s="271">
        <v>100</v>
      </c>
      <c r="AM2404" s="271">
        <v>100</v>
      </c>
      <c r="AN2404" s="271">
        <v>100</v>
      </c>
      <c r="AO2404" s="271">
        <v>100</v>
      </c>
      <c r="AP2404" s="271">
        <v>100</v>
      </c>
    </row>
    <row r="2405" spans="1:42" x14ac:dyDescent="0.3">
      <c r="A2405" s="1685">
        <v>45156</v>
      </c>
      <c r="B2405" s="1" t="s">
        <v>591</v>
      </c>
      <c r="C2405" s="77">
        <v>8</v>
      </c>
      <c r="D2405" s="6">
        <v>8</v>
      </c>
      <c r="E2405" s="79">
        <v>7</v>
      </c>
      <c r="F2405" s="29">
        <v>12</v>
      </c>
      <c r="G2405" s="30">
        <v>11</v>
      </c>
      <c r="H2405" s="183">
        <v>11</v>
      </c>
      <c r="I2405" s="216">
        <v>10</v>
      </c>
      <c r="J2405" s="344">
        <v>12</v>
      </c>
      <c r="K2405" s="221">
        <v>12</v>
      </c>
      <c r="L2405" s="320">
        <v>17</v>
      </c>
      <c r="M2405" s="375">
        <v>19</v>
      </c>
      <c r="N2405" s="449">
        <v>25</v>
      </c>
      <c r="O2405" s="347">
        <v>22</v>
      </c>
      <c r="P2405" s="373">
        <v>22</v>
      </c>
      <c r="Q2405" s="426">
        <v>24</v>
      </c>
      <c r="R2405" s="845">
        <v>34</v>
      </c>
      <c r="S2405" s="32">
        <v>16</v>
      </c>
      <c r="T2405" s="177">
        <v>14</v>
      </c>
      <c r="U2405" s="179">
        <v>13</v>
      </c>
      <c r="V2405" s="250">
        <v>12</v>
      </c>
      <c r="W2405" s="159">
        <v>12</v>
      </c>
      <c r="X2405" s="36">
        <v>16</v>
      </c>
      <c r="Y2405" s="236">
        <v>14</v>
      </c>
      <c r="Z2405" s="162">
        <v>12</v>
      </c>
      <c r="AA2405" s="405">
        <v>0.8</v>
      </c>
      <c r="AB2405" s="411">
        <v>0.5</v>
      </c>
      <c r="AC2405" s="12"/>
      <c r="AD2405" s="12"/>
      <c r="AE2405" s="12"/>
      <c r="AF2405" s="12"/>
      <c r="AG2405" s="12"/>
      <c r="AH2405" s="12"/>
      <c r="AI2405" s="271">
        <v>100</v>
      </c>
      <c r="AJ2405" s="271">
        <v>100</v>
      </c>
      <c r="AK2405" s="271">
        <v>100</v>
      </c>
      <c r="AL2405" s="271">
        <v>100</v>
      </c>
      <c r="AM2405" s="271">
        <v>100</v>
      </c>
      <c r="AN2405" s="271">
        <v>100</v>
      </c>
      <c r="AO2405" s="12"/>
      <c r="AP2405" s="12"/>
    </row>
    <row r="2406" spans="1:42" x14ac:dyDescent="0.3">
      <c r="A2406" s="1685">
        <v>45157</v>
      </c>
      <c r="B2406" s="43" t="s">
        <v>592</v>
      </c>
      <c r="C2406" s="123">
        <v>7</v>
      </c>
      <c r="D2406" s="63">
        <v>6</v>
      </c>
      <c r="E2406" s="114">
        <v>7</v>
      </c>
      <c r="F2406" s="102">
        <v>8</v>
      </c>
      <c r="G2406" s="232">
        <v>13</v>
      </c>
      <c r="H2406" s="222">
        <v>12</v>
      </c>
      <c r="I2406" s="272">
        <v>10</v>
      </c>
      <c r="J2406" s="85">
        <v>7</v>
      </c>
      <c r="K2406" s="311">
        <v>25</v>
      </c>
      <c r="L2406" s="403">
        <v>22</v>
      </c>
      <c r="M2406" s="529">
        <v>26</v>
      </c>
      <c r="N2406" s="258">
        <v>27</v>
      </c>
      <c r="O2406" s="775">
        <v>28</v>
      </c>
      <c r="P2406" s="753">
        <v>31</v>
      </c>
      <c r="Q2406" s="447">
        <v>24</v>
      </c>
      <c r="R2406" s="557">
        <v>26</v>
      </c>
      <c r="S2406" s="190">
        <v>9</v>
      </c>
      <c r="T2406" s="603">
        <v>7</v>
      </c>
      <c r="U2406" s="623">
        <v>6</v>
      </c>
      <c r="V2406" s="658">
        <v>8</v>
      </c>
      <c r="W2406" s="115">
        <v>13</v>
      </c>
      <c r="X2406" s="101">
        <v>14</v>
      </c>
      <c r="Y2406" s="170">
        <v>12</v>
      </c>
      <c r="Z2406" s="587">
        <v>9</v>
      </c>
      <c r="AA2406" s="12"/>
      <c r="AB2406" s="12"/>
      <c r="AC2406" s="12"/>
      <c r="AD2406" s="12"/>
      <c r="AE2406" s="12"/>
      <c r="AF2406" s="12"/>
      <c r="AG2406" s="12"/>
      <c r="AH2406" s="405">
        <v>0.8</v>
      </c>
      <c r="AI2406" s="12"/>
      <c r="AJ2406" s="12"/>
      <c r="AK2406" s="12"/>
      <c r="AL2406" s="271">
        <v>100</v>
      </c>
      <c r="AM2406" s="271">
        <v>100</v>
      </c>
      <c r="AN2406" s="271">
        <v>100</v>
      </c>
      <c r="AO2406" s="271">
        <v>100</v>
      </c>
      <c r="AP2406" s="271">
        <v>100</v>
      </c>
    </row>
    <row r="2407" spans="1:42" x14ac:dyDescent="0.3">
      <c r="A2407" s="1685">
        <v>45158</v>
      </c>
      <c r="B2407" s="43" t="s">
        <v>593</v>
      </c>
      <c r="C2407" s="78">
        <v>6</v>
      </c>
      <c r="D2407" s="64">
        <v>7</v>
      </c>
      <c r="E2407" s="66">
        <v>7</v>
      </c>
      <c r="F2407" s="87">
        <v>6</v>
      </c>
      <c r="G2407" s="114">
        <v>7</v>
      </c>
      <c r="H2407" s="63">
        <v>6</v>
      </c>
      <c r="I2407" s="12">
        <v>3</v>
      </c>
      <c r="J2407" s="12">
        <v>2</v>
      </c>
      <c r="K2407" s="473">
        <v>25</v>
      </c>
      <c r="L2407" s="323">
        <v>21</v>
      </c>
      <c r="M2407" s="506">
        <v>21</v>
      </c>
      <c r="N2407" s="336">
        <v>17</v>
      </c>
      <c r="O2407" s="146">
        <v>12</v>
      </c>
      <c r="P2407" s="184">
        <v>10</v>
      </c>
      <c r="Q2407" s="47">
        <v>8</v>
      </c>
      <c r="R2407" s="12">
        <v>5</v>
      </c>
      <c r="S2407" s="190">
        <v>9</v>
      </c>
      <c r="T2407" s="620">
        <v>9</v>
      </c>
      <c r="U2407" s="634">
        <v>9</v>
      </c>
      <c r="V2407" s="192">
        <v>8</v>
      </c>
      <c r="W2407" s="554">
        <v>11</v>
      </c>
      <c r="X2407" s="185">
        <v>13</v>
      </c>
      <c r="Y2407" s="95">
        <v>12</v>
      </c>
      <c r="Z2407" s="578">
        <v>10</v>
      </c>
      <c r="AA2407" s="12"/>
      <c r="AB2407" s="12"/>
      <c r="AC2407" s="12"/>
      <c r="AD2407" s="12"/>
      <c r="AE2407" s="12"/>
      <c r="AF2407" s="12"/>
      <c r="AG2407" s="12"/>
      <c r="AH2407" s="12"/>
      <c r="AI2407" s="271">
        <v>100</v>
      </c>
      <c r="AJ2407" s="271">
        <v>100</v>
      </c>
      <c r="AK2407" s="271">
        <v>100</v>
      </c>
      <c r="AL2407" s="271">
        <v>100</v>
      </c>
      <c r="AM2407" s="271">
        <v>100</v>
      </c>
      <c r="AN2407" s="271">
        <v>100</v>
      </c>
      <c r="AO2407" s="271">
        <v>100</v>
      </c>
      <c r="AP2407" s="271">
        <v>100</v>
      </c>
    </row>
    <row r="2408" spans="1:42" x14ac:dyDescent="0.3">
      <c r="A2408" s="1685">
        <v>45159</v>
      </c>
      <c r="B2408" s="1" t="s">
        <v>594</v>
      </c>
      <c r="C2408" s="12">
        <v>3</v>
      </c>
      <c r="D2408" s="12">
        <v>3</v>
      </c>
      <c r="E2408" s="12">
        <v>4</v>
      </c>
      <c r="F2408" s="12">
        <v>4</v>
      </c>
      <c r="G2408" s="77">
        <v>8</v>
      </c>
      <c r="H2408" s="3">
        <v>7</v>
      </c>
      <c r="I2408" s="12">
        <v>5</v>
      </c>
      <c r="J2408" s="12">
        <v>4</v>
      </c>
      <c r="K2408" s="113">
        <v>6</v>
      </c>
      <c r="L2408" s="48">
        <v>5</v>
      </c>
      <c r="M2408" s="136">
        <v>10</v>
      </c>
      <c r="N2408" s="10">
        <v>11</v>
      </c>
      <c r="O2408" s="163">
        <v>14</v>
      </c>
      <c r="P2408" s="254">
        <v>14</v>
      </c>
      <c r="Q2408" s="60">
        <v>6</v>
      </c>
      <c r="R2408" s="9">
        <v>11</v>
      </c>
      <c r="S2408" s="634">
        <v>9</v>
      </c>
      <c r="T2408" s="657">
        <v>8</v>
      </c>
      <c r="U2408" s="621">
        <v>7</v>
      </c>
      <c r="V2408" s="561">
        <v>9</v>
      </c>
      <c r="W2408" s="36">
        <v>16</v>
      </c>
      <c r="X2408" s="83">
        <v>18</v>
      </c>
      <c r="Y2408" s="194">
        <v>17</v>
      </c>
      <c r="Z2408" s="180">
        <v>15</v>
      </c>
      <c r="AA2408" s="12"/>
      <c r="AB2408" s="12"/>
      <c r="AC2408" s="12"/>
      <c r="AD2408" s="12"/>
      <c r="AE2408" s="12"/>
      <c r="AF2408" s="278">
        <v>0.1</v>
      </c>
      <c r="AG2408" s="555">
        <v>0.9</v>
      </c>
      <c r="AH2408" s="316">
        <v>0.7</v>
      </c>
      <c r="AI2408" s="271">
        <v>100</v>
      </c>
      <c r="AJ2408" s="271">
        <v>100</v>
      </c>
      <c r="AK2408" s="464">
        <v>96</v>
      </c>
      <c r="AL2408" s="415">
        <v>99</v>
      </c>
      <c r="AM2408" s="271">
        <v>100</v>
      </c>
      <c r="AN2408" s="271">
        <v>100</v>
      </c>
      <c r="AO2408" s="271">
        <v>100</v>
      </c>
      <c r="AP2408" s="271">
        <v>100</v>
      </c>
    </row>
    <row r="2409" spans="1:42" x14ac:dyDescent="0.3">
      <c r="A2409" s="1685">
        <v>45160</v>
      </c>
      <c r="B2409" s="1" t="s">
        <v>595</v>
      </c>
      <c r="C2409" s="12">
        <v>4</v>
      </c>
      <c r="D2409" s="241">
        <v>8</v>
      </c>
      <c r="E2409" s="225">
        <v>7</v>
      </c>
      <c r="F2409" s="147">
        <v>11</v>
      </c>
      <c r="G2409" s="235">
        <v>8</v>
      </c>
      <c r="H2409" s="85">
        <v>7</v>
      </c>
      <c r="I2409" s="12">
        <v>4</v>
      </c>
      <c r="J2409" s="65">
        <v>6</v>
      </c>
      <c r="K2409" s="303">
        <v>10</v>
      </c>
      <c r="L2409" s="413">
        <v>18</v>
      </c>
      <c r="M2409" s="515">
        <v>20</v>
      </c>
      <c r="N2409" s="457">
        <v>23</v>
      </c>
      <c r="O2409" s="323">
        <v>21</v>
      </c>
      <c r="P2409" s="86">
        <v>9</v>
      </c>
      <c r="Q2409" s="241">
        <v>8</v>
      </c>
      <c r="R2409" s="175">
        <v>13</v>
      </c>
      <c r="S2409" s="15">
        <v>14</v>
      </c>
      <c r="T2409" s="236">
        <v>14</v>
      </c>
      <c r="U2409" s="236">
        <v>14</v>
      </c>
      <c r="V2409" s="170">
        <v>12</v>
      </c>
      <c r="W2409" s="250">
        <v>12</v>
      </c>
      <c r="X2409" s="23">
        <v>16</v>
      </c>
      <c r="Y2409" s="101">
        <v>14</v>
      </c>
      <c r="Z2409" s="250">
        <v>12</v>
      </c>
      <c r="AA2409" s="12"/>
      <c r="AB2409" s="592">
        <v>2.1</v>
      </c>
      <c r="AC2409" s="443">
        <v>1.1000000000000001</v>
      </c>
      <c r="AD2409" s="278">
        <v>0.1</v>
      </c>
      <c r="AE2409" s="12"/>
      <c r="AF2409" s="12"/>
      <c r="AG2409" s="12"/>
      <c r="AH2409" s="12"/>
      <c r="AI2409" s="415">
        <v>100</v>
      </c>
      <c r="AJ2409" s="271">
        <v>100</v>
      </c>
      <c r="AK2409" s="271">
        <v>100</v>
      </c>
      <c r="AL2409" s="415">
        <v>100</v>
      </c>
      <c r="AM2409" s="271">
        <v>100</v>
      </c>
      <c r="AN2409" s="12"/>
      <c r="AO2409" s="281">
        <v>7</v>
      </c>
      <c r="AP2409" s="288">
        <v>6</v>
      </c>
    </row>
    <row r="2410" spans="1:42" x14ac:dyDescent="0.3">
      <c r="A2410" s="1685">
        <v>45161</v>
      </c>
      <c r="B2410" s="1" t="s">
        <v>596</v>
      </c>
      <c r="C2410" s="12">
        <v>3</v>
      </c>
      <c r="D2410" s="12">
        <v>5</v>
      </c>
      <c r="E2410" s="12">
        <v>3</v>
      </c>
      <c r="F2410" s="12">
        <v>3</v>
      </c>
      <c r="G2410" s="196">
        <v>8</v>
      </c>
      <c r="H2410" s="47">
        <v>8</v>
      </c>
      <c r="I2410" s="12">
        <v>4</v>
      </c>
      <c r="J2410" s="12">
        <v>5</v>
      </c>
      <c r="K2410" s="141">
        <v>9</v>
      </c>
      <c r="L2410" s="142">
        <v>12</v>
      </c>
      <c r="M2410" s="216">
        <v>10</v>
      </c>
      <c r="N2410" s="147">
        <v>11</v>
      </c>
      <c r="O2410" s="172">
        <v>17</v>
      </c>
      <c r="P2410" s="306">
        <v>15</v>
      </c>
      <c r="Q2410" s="225">
        <v>7</v>
      </c>
      <c r="R2410" s="508">
        <v>14</v>
      </c>
      <c r="S2410" s="608">
        <v>10</v>
      </c>
      <c r="T2410" s="106">
        <v>9</v>
      </c>
      <c r="U2410" s="192">
        <v>8</v>
      </c>
      <c r="V2410" s="570">
        <v>11</v>
      </c>
      <c r="W2410" s="156">
        <v>15</v>
      </c>
      <c r="X2410" s="23">
        <v>16</v>
      </c>
      <c r="Y2410" s="180">
        <v>15</v>
      </c>
      <c r="Z2410" s="202">
        <v>12</v>
      </c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388">
        <v>40</v>
      </c>
      <c r="AK2410" s="455">
        <v>15</v>
      </c>
      <c r="AL2410" s="271">
        <v>100</v>
      </c>
      <c r="AM2410" s="271">
        <v>100</v>
      </c>
      <c r="AN2410" s="271">
        <v>100</v>
      </c>
      <c r="AO2410" s="271">
        <v>100</v>
      </c>
      <c r="AP2410" s="271">
        <v>100</v>
      </c>
    </row>
    <row r="2411" spans="1:42" x14ac:dyDescent="0.3">
      <c r="A2411" s="1685">
        <v>45162</v>
      </c>
      <c r="B2411" s="1" t="s">
        <v>597</v>
      </c>
      <c r="C2411" s="12">
        <v>5</v>
      </c>
      <c r="D2411" s="12">
        <v>5</v>
      </c>
      <c r="E2411" s="12">
        <v>4</v>
      </c>
      <c r="F2411" s="12">
        <v>4</v>
      </c>
      <c r="G2411" s="12">
        <v>5</v>
      </c>
      <c r="H2411" s="60">
        <v>6</v>
      </c>
      <c r="I2411" s="12">
        <v>4</v>
      </c>
      <c r="J2411" s="12">
        <v>3</v>
      </c>
      <c r="K2411" s="169">
        <v>18</v>
      </c>
      <c r="L2411" s="376">
        <v>16</v>
      </c>
      <c r="M2411" s="248">
        <v>12</v>
      </c>
      <c r="N2411" s="28">
        <v>11</v>
      </c>
      <c r="O2411" s="241">
        <v>8</v>
      </c>
      <c r="P2411" s="86">
        <v>9</v>
      </c>
      <c r="Q2411" s="123">
        <v>7</v>
      </c>
      <c r="R2411" s="76">
        <v>5</v>
      </c>
      <c r="S2411" s="159">
        <v>12</v>
      </c>
      <c r="T2411" s="577">
        <v>11</v>
      </c>
      <c r="U2411" s="190">
        <v>9</v>
      </c>
      <c r="V2411" s="189">
        <v>11</v>
      </c>
      <c r="W2411" s="100">
        <v>15</v>
      </c>
      <c r="X2411" s="97">
        <v>16</v>
      </c>
      <c r="Y2411" s="101">
        <v>14</v>
      </c>
      <c r="Z2411" s="159">
        <v>12</v>
      </c>
      <c r="AA2411" s="12"/>
      <c r="AB2411" s="12"/>
      <c r="AC2411" s="12"/>
      <c r="AD2411" s="12"/>
      <c r="AE2411" s="12"/>
      <c r="AF2411" s="12"/>
      <c r="AG2411" s="12"/>
      <c r="AH2411" s="12"/>
      <c r="AI2411" s="271">
        <v>100</v>
      </c>
      <c r="AJ2411" s="271">
        <v>100</v>
      </c>
      <c r="AK2411" s="271">
        <v>100</v>
      </c>
      <c r="AL2411" s="271">
        <v>100</v>
      </c>
      <c r="AM2411" s="512">
        <v>99</v>
      </c>
      <c r="AN2411" s="271">
        <v>100</v>
      </c>
      <c r="AO2411" s="271">
        <v>100</v>
      </c>
      <c r="AP2411" s="271">
        <v>100</v>
      </c>
    </row>
    <row r="2412" spans="1:42" x14ac:dyDescent="0.3">
      <c r="A2412" s="1685">
        <v>45163</v>
      </c>
      <c r="B2412" s="1" t="s">
        <v>598</v>
      </c>
      <c r="C2412" s="12">
        <v>4</v>
      </c>
      <c r="D2412" s="12">
        <v>4</v>
      </c>
      <c r="E2412" s="12">
        <v>5</v>
      </c>
      <c r="F2412" s="12">
        <v>5</v>
      </c>
      <c r="G2412" s="65">
        <v>6</v>
      </c>
      <c r="H2412" s="8">
        <v>9</v>
      </c>
      <c r="I2412" s="12">
        <v>5</v>
      </c>
      <c r="J2412" s="12">
        <v>3</v>
      </c>
      <c r="K2412" s="25">
        <v>8</v>
      </c>
      <c r="L2412" s="8">
        <v>9</v>
      </c>
      <c r="M2412" s="338">
        <v>16</v>
      </c>
      <c r="N2412" s="142">
        <v>12</v>
      </c>
      <c r="O2412" s="10">
        <v>11</v>
      </c>
      <c r="P2412" s="317">
        <v>14</v>
      </c>
      <c r="Q2412" s="175">
        <v>13</v>
      </c>
      <c r="R2412" s="206">
        <v>11</v>
      </c>
      <c r="S2412" s="96">
        <v>10</v>
      </c>
      <c r="T2412" s="191">
        <v>9</v>
      </c>
      <c r="U2412" s="658">
        <v>8</v>
      </c>
      <c r="V2412" s="579">
        <v>10</v>
      </c>
      <c r="W2412" s="89">
        <v>14</v>
      </c>
      <c r="X2412" s="112">
        <v>16</v>
      </c>
      <c r="Y2412" s="34">
        <v>13</v>
      </c>
      <c r="Z2412" s="608">
        <v>10</v>
      </c>
      <c r="AA2412" s="12"/>
      <c r="AB2412" s="12"/>
      <c r="AC2412" s="12"/>
      <c r="AD2412" s="12"/>
      <c r="AE2412" s="12"/>
      <c r="AF2412" s="12"/>
      <c r="AG2412" s="12"/>
      <c r="AH2412" s="12"/>
      <c r="AI2412" s="271">
        <v>100</v>
      </c>
      <c r="AJ2412" s="633">
        <v>66</v>
      </c>
      <c r="AK2412" s="286">
        <v>6</v>
      </c>
      <c r="AL2412" s="271">
        <v>100</v>
      </c>
      <c r="AM2412" s="271">
        <v>100</v>
      </c>
      <c r="AN2412" s="271">
        <v>100</v>
      </c>
      <c r="AO2412" s="286">
        <v>5</v>
      </c>
      <c r="AP2412" s="356">
        <v>7</v>
      </c>
    </row>
    <row r="2413" spans="1:42" x14ac:dyDescent="0.3">
      <c r="A2413" s="1685">
        <v>45164</v>
      </c>
      <c r="B2413" s="43" t="s">
        <v>599</v>
      </c>
      <c r="C2413" s="12">
        <v>3</v>
      </c>
      <c r="D2413" s="12">
        <v>3</v>
      </c>
      <c r="E2413" s="12">
        <v>3</v>
      </c>
      <c r="F2413" s="12">
        <v>4</v>
      </c>
      <c r="G2413" s="12">
        <v>5</v>
      </c>
      <c r="H2413" s="12">
        <v>5</v>
      </c>
      <c r="I2413" s="12">
        <v>5</v>
      </c>
      <c r="J2413" s="12">
        <v>2</v>
      </c>
      <c r="K2413" s="60">
        <v>6</v>
      </c>
      <c r="L2413" s="66">
        <v>7</v>
      </c>
      <c r="M2413" s="62">
        <v>6</v>
      </c>
      <c r="N2413" s="61">
        <v>7</v>
      </c>
      <c r="O2413" s="113">
        <v>6</v>
      </c>
      <c r="P2413" s="78">
        <v>6</v>
      </c>
      <c r="Q2413" s="12">
        <v>4</v>
      </c>
      <c r="R2413" s="12">
        <v>3</v>
      </c>
      <c r="S2413" s="601">
        <v>8</v>
      </c>
      <c r="T2413" s="674">
        <v>7</v>
      </c>
      <c r="U2413" s="649">
        <v>6</v>
      </c>
      <c r="V2413" s="657">
        <v>8</v>
      </c>
      <c r="W2413" s="35">
        <v>13</v>
      </c>
      <c r="X2413" s="33">
        <v>14</v>
      </c>
      <c r="Y2413" s="186">
        <v>11</v>
      </c>
      <c r="Z2413" s="560">
        <v>9</v>
      </c>
      <c r="AA2413" s="12"/>
      <c r="AB2413" s="12"/>
      <c r="AC2413" s="12"/>
      <c r="AD2413" s="12"/>
      <c r="AE2413" s="12"/>
      <c r="AF2413" s="12"/>
      <c r="AG2413" s="12"/>
      <c r="AH2413" s="12"/>
      <c r="AI2413" s="356">
        <v>7</v>
      </c>
      <c r="AJ2413" s="12"/>
      <c r="AK2413" s="12"/>
      <c r="AL2413" s="288">
        <v>6</v>
      </c>
      <c r="AM2413" s="288">
        <v>6</v>
      </c>
      <c r="AN2413" s="286">
        <v>5</v>
      </c>
      <c r="AO2413" s="12"/>
      <c r="AP2413" s="282"/>
    </row>
    <row r="2414" spans="1:42" x14ac:dyDescent="0.3">
      <c r="A2414" s="1685">
        <v>45165</v>
      </c>
      <c r="B2414" s="43" t="s">
        <v>600</v>
      </c>
      <c r="C2414" s="12">
        <v>1</v>
      </c>
      <c r="D2414" s="12">
        <v>2</v>
      </c>
      <c r="E2414" s="12">
        <v>2</v>
      </c>
      <c r="F2414" s="12">
        <v>3</v>
      </c>
      <c r="G2414" s="44">
        <v>5</v>
      </c>
      <c r="H2414" s="79">
        <v>7</v>
      </c>
      <c r="I2414" s="79">
        <v>7</v>
      </c>
      <c r="J2414" s="87">
        <v>6</v>
      </c>
      <c r="K2414" s="12">
        <v>4</v>
      </c>
      <c r="L2414" s="12">
        <v>4</v>
      </c>
      <c r="M2414" s="12">
        <v>4</v>
      </c>
      <c r="N2414" s="113">
        <v>6</v>
      </c>
      <c r="O2414" s="76">
        <v>5</v>
      </c>
      <c r="P2414" s="78">
        <v>6</v>
      </c>
      <c r="Q2414" s="27">
        <v>9</v>
      </c>
      <c r="R2414" s="232">
        <v>13</v>
      </c>
      <c r="S2414" s="657">
        <v>8</v>
      </c>
      <c r="T2414" s="603">
        <v>7</v>
      </c>
      <c r="U2414" s="668">
        <v>5</v>
      </c>
      <c r="V2414" s="576">
        <v>8</v>
      </c>
      <c r="W2414" s="103">
        <v>13</v>
      </c>
      <c r="X2414" s="178">
        <v>13</v>
      </c>
      <c r="Y2414" s="554">
        <v>11</v>
      </c>
      <c r="Z2414" s="587">
        <v>9</v>
      </c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</row>
    <row r="2415" spans="1:42" x14ac:dyDescent="0.3">
      <c r="A2415" s="1685">
        <v>45166</v>
      </c>
      <c r="B2415" s="1" t="s">
        <v>601</v>
      </c>
      <c r="C2415" s="79">
        <v>7</v>
      </c>
      <c r="D2415" s="44">
        <v>5</v>
      </c>
      <c r="E2415" s="48">
        <v>5</v>
      </c>
      <c r="F2415" s="79">
        <v>7</v>
      </c>
      <c r="G2415" s="86">
        <v>9</v>
      </c>
      <c r="H2415" s="235">
        <v>8</v>
      </c>
      <c r="I2415" s="12">
        <v>5</v>
      </c>
      <c r="J2415" s="123">
        <v>7</v>
      </c>
      <c r="K2415" s="304">
        <v>16</v>
      </c>
      <c r="L2415" s="304">
        <v>16</v>
      </c>
      <c r="M2415" s="166">
        <v>17</v>
      </c>
      <c r="N2415" s="169">
        <v>18</v>
      </c>
      <c r="O2415" s="338">
        <v>16</v>
      </c>
      <c r="P2415" s="164">
        <v>13</v>
      </c>
      <c r="Q2415" s="308">
        <v>13</v>
      </c>
      <c r="R2415" s="324">
        <v>18</v>
      </c>
      <c r="S2415" s="192">
        <v>8</v>
      </c>
      <c r="T2415" s="656">
        <v>6</v>
      </c>
      <c r="U2415" s="692">
        <v>5</v>
      </c>
      <c r="V2415" s="604">
        <v>7</v>
      </c>
      <c r="W2415" s="116">
        <v>12</v>
      </c>
      <c r="X2415" s="100">
        <v>15</v>
      </c>
      <c r="Y2415" s="144">
        <v>13</v>
      </c>
      <c r="Z2415" s="578">
        <v>10</v>
      </c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422">
        <v>58</v>
      </c>
      <c r="AK2415" s="285">
        <v>27</v>
      </c>
      <c r="AL2415" s="271">
        <v>100</v>
      </c>
      <c r="AM2415" s="271">
        <v>100</v>
      </c>
      <c r="AN2415" s="271">
        <v>100</v>
      </c>
      <c r="AO2415" s="271">
        <v>100</v>
      </c>
      <c r="AP2415" s="481">
        <v>83</v>
      </c>
    </row>
    <row r="2416" spans="1:42" x14ac:dyDescent="0.3">
      <c r="A2416" s="1685">
        <v>45167</v>
      </c>
      <c r="B2416" s="1" t="s">
        <v>602</v>
      </c>
      <c r="C2416" s="12">
        <v>5</v>
      </c>
      <c r="D2416" s="12">
        <v>4</v>
      </c>
      <c r="E2416" s="12">
        <v>3</v>
      </c>
      <c r="F2416" s="12">
        <v>4</v>
      </c>
      <c r="G2416" s="45">
        <v>5</v>
      </c>
      <c r="H2416" s="49">
        <v>6</v>
      </c>
      <c r="I2416" s="12">
        <v>5</v>
      </c>
      <c r="J2416" s="45">
        <v>5</v>
      </c>
      <c r="K2416" s="321">
        <v>17</v>
      </c>
      <c r="L2416" s="261">
        <v>15</v>
      </c>
      <c r="M2416" s="147">
        <v>11</v>
      </c>
      <c r="N2416" s="2">
        <v>9</v>
      </c>
      <c r="O2416" s="6">
        <v>8</v>
      </c>
      <c r="P2416" s="12">
        <v>5</v>
      </c>
      <c r="Q2416" s="225">
        <v>7</v>
      </c>
      <c r="R2416" s="308">
        <v>13</v>
      </c>
      <c r="S2416" s="191">
        <v>9</v>
      </c>
      <c r="T2416" s="674">
        <v>7</v>
      </c>
      <c r="U2416" s="675">
        <v>6</v>
      </c>
      <c r="V2416" s="587">
        <v>9</v>
      </c>
      <c r="W2416" s="158">
        <v>15</v>
      </c>
      <c r="X2416" s="52">
        <v>16</v>
      </c>
      <c r="Y2416" s="179">
        <v>13</v>
      </c>
      <c r="Z2416" s="186">
        <v>11</v>
      </c>
      <c r="AA2416" s="12"/>
      <c r="AB2416" s="12"/>
      <c r="AC2416" s="12"/>
      <c r="AD2416" s="12"/>
      <c r="AE2416" s="12"/>
      <c r="AF2416" s="12"/>
      <c r="AG2416" s="12"/>
      <c r="AH2416" s="12"/>
      <c r="AI2416" s="271">
        <v>100</v>
      </c>
      <c r="AJ2416" s="371">
        <v>80</v>
      </c>
      <c r="AK2416" s="704">
        <v>50</v>
      </c>
      <c r="AL2416" s="271">
        <v>100</v>
      </c>
      <c r="AM2416" s="690">
        <v>19</v>
      </c>
      <c r="AN2416" s="12"/>
      <c r="AO2416" s="12"/>
      <c r="AP2416" s="271">
        <v>100</v>
      </c>
    </row>
    <row r="2417" spans="1:42" x14ac:dyDescent="0.3">
      <c r="A2417" s="1685">
        <v>45168</v>
      </c>
      <c r="B2417" s="1" t="s">
        <v>603</v>
      </c>
      <c r="C2417" s="12">
        <v>4</v>
      </c>
      <c r="D2417" s="12">
        <v>4</v>
      </c>
      <c r="E2417" s="12">
        <v>4</v>
      </c>
      <c r="F2417" s="12">
        <v>5</v>
      </c>
      <c r="G2417" s="6">
        <v>8</v>
      </c>
      <c r="H2417" s="235">
        <v>8</v>
      </c>
      <c r="I2417" s="12">
        <v>4</v>
      </c>
      <c r="J2417" s="12">
        <v>0</v>
      </c>
      <c r="K2417" s="146">
        <v>12</v>
      </c>
      <c r="L2417" s="221">
        <v>12</v>
      </c>
      <c r="M2417" s="182">
        <v>11</v>
      </c>
      <c r="N2417" s="221">
        <v>12</v>
      </c>
      <c r="O2417" s="338">
        <v>16</v>
      </c>
      <c r="P2417" s="259">
        <v>13</v>
      </c>
      <c r="Q2417" s="12">
        <v>4</v>
      </c>
      <c r="R2417" s="12">
        <v>4</v>
      </c>
      <c r="S2417" s="571">
        <v>10</v>
      </c>
      <c r="T2417" s="601">
        <v>8</v>
      </c>
      <c r="U2417" s="602">
        <v>8</v>
      </c>
      <c r="V2417" s="578">
        <v>10</v>
      </c>
      <c r="W2417" s="83">
        <v>18</v>
      </c>
      <c r="X2417" s="108">
        <v>22</v>
      </c>
      <c r="Y2417" s="58">
        <v>19</v>
      </c>
      <c r="Z2417" s="489">
        <v>16</v>
      </c>
      <c r="AA2417" s="12"/>
      <c r="AB2417" s="12"/>
      <c r="AC2417" s="12"/>
      <c r="AD2417" s="12"/>
      <c r="AE2417" s="12"/>
      <c r="AF2417" s="12"/>
      <c r="AG2417" s="12"/>
      <c r="AH2417" s="12"/>
      <c r="AI2417" s="288">
        <v>6</v>
      </c>
      <c r="AJ2417" s="299">
        <v>8</v>
      </c>
      <c r="AK2417" s="597">
        <v>65</v>
      </c>
      <c r="AL2417" s="271">
        <v>100</v>
      </c>
      <c r="AM2417" s="271">
        <v>100</v>
      </c>
      <c r="AN2417" s="446">
        <v>87</v>
      </c>
      <c r="AO2417" s="271">
        <v>100</v>
      </c>
      <c r="AP2417" s="666">
        <v>72</v>
      </c>
    </row>
    <row r="2418" spans="1:42" x14ac:dyDescent="0.3">
      <c r="A2418" s="1685">
        <v>45169</v>
      </c>
      <c r="B2418" s="1" t="s">
        <v>604</v>
      </c>
      <c r="C2418" s="65">
        <v>6</v>
      </c>
      <c r="D2418" s="12">
        <v>4</v>
      </c>
      <c r="E2418" s="12">
        <v>4</v>
      </c>
      <c r="F2418" s="12">
        <v>4</v>
      </c>
      <c r="G2418" s="12">
        <v>2</v>
      </c>
      <c r="H2418" s="45">
        <v>5</v>
      </c>
      <c r="I2418" s="113">
        <v>6</v>
      </c>
      <c r="J2418" s="78">
        <v>6</v>
      </c>
      <c r="K2418" s="390">
        <v>19</v>
      </c>
      <c r="L2418" s="307">
        <v>14</v>
      </c>
      <c r="M2418" s="376">
        <v>16</v>
      </c>
      <c r="N2418" s="241">
        <v>8</v>
      </c>
      <c r="O2418" s="12">
        <v>3</v>
      </c>
      <c r="P2418" s="12">
        <v>4</v>
      </c>
      <c r="Q2418" s="27">
        <v>9</v>
      </c>
      <c r="R2418" s="307">
        <v>14</v>
      </c>
      <c r="S2418" s="101">
        <v>14</v>
      </c>
      <c r="T2418" s="95">
        <v>12</v>
      </c>
      <c r="U2418" s="579">
        <v>10</v>
      </c>
      <c r="V2418" s="95">
        <v>12</v>
      </c>
      <c r="W2418" s="82">
        <v>17</v>
      </c>
      <c r="X2418" s="21">
        <v>18</v>
      </c>
      <c r="Y2418" s="33">
        <v>14</v>
      </c>
      <c r="Z2418" s="202">
        <v>12</v>
      </c>
      <c r="AA2418" s="12"/>
      <c r="AB2418" s="12"/>
      <c r="AC2418" s="12"/>
      <c r="AD2418" s="12"/>
      <c r="AE2418" s="12"/>
      <c r="AF2418" s="12"/>
      <c r="AG2418" s="12"/>
      <c r="AH2418" s="12"/>
      <c r="AI2418" s="271">
        <v>100</v>
      </c>
      <c r="AJ2418" s="597">
        <v>65</v>
      </c>
      <c r="AK2418" s="288">
        <v>6</v>
      </c>
      <c r="AL2418" s="271">
        <v>100</v>
      </c>
      <c r="AM2418" s="607">
        <v>71</v>
      </c>
      <c r="AN2418" s="286">
        <v>5</v>
      </c>
      <c r="AO2418" s="271">
        <v>100</v>
      </c>
      <c r="AP2418" s="465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FB9597-AD32-48D6-869A-824F96F354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Diario</vt:lpstr>
      <vt:lpstr>features</vt:lpstr>
      <vt:lpstr>Sheet1</vt:lpstr>
      <vt:lpstr>Data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 Fattore</dc:creator>
  <cp:lastModifiedBy>Waldo Fattore</cp:lastModifiedBy>
  <dcterms:created xsi:type="dcterms:W3CDTF">2023-11-19T20:39:02Z</dcterms:created>
  <dcterms:modified xsi:type="dcterms:W3CDTF">2023-11-19T21:29:45Z</dcterms:modified>
</cp:coreProperties>
</file>